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okhwan\Desktop\Project\Lance_6.0\DataSheet\"/>
    </mc:Choice>
  </mc:AlternateContent>
  <xr:revisionPtr revIDLastSave="0" documentId="13_ncr:1_{EC7AF487-1AF8-4786-A653-FBF597A5B71C}" xr6:coauthVersionLast="47" xr6:coauthVersionMax="47" xr10:uidLastSave="{00000000-0000-0000-0000-000000000000}"/>
  <bookViews>
    <workbookView xWindow="-120" yWindow="-120" windowWidth="29040" windowHeight="15840" activeTab="2" xr2:uid="{571D6725-6932-4A8A-8476-E2688F8EB7A0}"/>
  </bookViews>
  <sheets>
    <sheet name="GoldTrainData" sheetId="1" r:id="rId1"/>
    <sheet name="GoldTrainRequireData" sheetId="8" r:id="rId2"/>
    <sheet name="PlayerData" sheetId="3" r:id="rId3"/>
    <sheet name="Sheet1" sheetId="7" r:id="rId4"/>
    <sheet name="LimitBreakData" sheetId="6" r:id="rId5"/>
    <sheet name="ManaHeartData" sheetId="9" r:id="rId6"/>
    <sheet name="ManaHeartStepData" sheetId="10" r:id="rId7"/>
    <sheet name="계산식" sheetId="11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11" l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AK12" i="11" s="1"/>
  <c r="AL12" i="11" s="1"/>
  <c r="AM12" i="11" s="1"/>
  <c r="AN12" i="11" s="1"/>
  <c r="AO12" i="11" s="1"/>
  <c r="AP12" i="11" s="1"/>
  <c r="AQ12" i="11" s="1"/>
  <c r="AR12" i="11" s="1"/>
  <c r="AS12" i="11" s="1"/>
  <c r="AT12" i="11" s="1"/>
  <c r="AU12" i="11" s="1"/>
  <c r="AV12" i="11" s="1"/>
  <c r="AW12" i="11" s="1"/>
  <c r="AX12" i="11" s="1"/>
  <c r="AY12" i="11" s="1"/>
  <c r="AZ12" i="11" s="1"/>
  <c r="BA12" i="11" s="1"/>
  <c r="BB12" i="11" s="1"/>
  <c r="BC12" i="11" s="1"/>
  <c r="BD12" i="11" s="1"/>
  <c r="BE12" i="11" s="1"/>
  <c r="BF12" i="11" s="1"/>
  <c r="BG12" i="11" s="1"/>
  <c r="BH12" i="11" s="1"/>
  <c r="BI12" i="11" s="1"/>
  <c r="BJ12" i="11" s="1"/>
  <c r="E13" i="11"/>
  <c r="F13" i="11"/>
  <c r="G13" i="11"/>
  <c r="H13" i="11"/>
  <c r="I13" i="1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AK13" i="11" s="1"/>
  <c r="AL13" i="11" s="1"/>
  <c r="AM13" i="11" s="1"/>
  <c r="AN13" i="11" s="1"/>
  <c r="AO13" i="11" s="1"/>
  <c r="AP13" i="11" s="1"/>
  <c r="AQ13" i="11" s="1"/>
  <c r="AR13" i="11" s="1"/>
  <c r="AS13" i="11" s="1"/>
  <c r="AT13" i="11" s="1"/>
  <c r="AU13" i="11" s="1"/>
  <c r="AV13" i="11" s="1"/>
  <c r="AW13" i="11" s="1"/>
  <c r="AX13" i="11" s="1"/>
  <c r="AY13" i="11" s="1"/>
  <c r="AZ13" i="11" s="1"/>
  <c r="BA13" i="11" s="1"/>
  <c r="BB13" i="11" s="1"/>
  <c r="BC13" i="11" s="1"/>
  <c r="BD13" i="11" s="1"/>
  <c r="BE13" i="11" s="1"/>
  <c r="BF13" i="11" s="1"/>
  <c r="BG13" i="11" s="1"/>
  <c r="BH13" i="11" s="1"/>
  <c r="BI13" i="11" s="1"/>
  <c r="BJ13" i="11" s="1"/>
  <c r="E14" i="1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AK14" i="11" s="1"/>
  <c r="AL14" i="11" s="1"/>
  <c r="AM14" i="11" s="1"/>
  <c r="AN14" i="11" s="1"/>
  <c r="AO14" i="11" s="1"/>
  <c r="AP14" i="11" s="1"/>
  <c r="AQ14" i="11" s="1"/>
  <c r="AR14" i="11" s="1"/>
  <c r="AS14" i="11" s="1"/>
  <c r="AT14" i="11" s="1"/>
  <c r="AU14" i="11" s="1"/>
  <c r="AV14" i="11" s="1"/>
  <c r="AW14" i="11" s="1"/>
  <c r="AX14" i="11" s="1"/>
  <c r="AY14" i="11" s="1"/>
  <c r="AZ14" i="11" s="1"/>
  <c r="BA14" i="11" s="1"/>
  <c r="BB14" i="11" s="1"/>
  <c r="BC14" i="11" s="1"/>
  <c r="BD14" i="11" s="1"/>
  <c r="BE14" i="11" s="1"/>
  <c r="BF14" i="11" s="1"/>
  <c r="BG14" i="11" s="1"/>
  <c r="BH14" i="11" s="1"/>
  <c r="BI14" i="11" s="1"/>
  <c r="BJ14" i="11" s="1"/>
  <c r="E15" i="1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AK15" i="11" s="1"/>
  <c r="AL15" i="11" s="1"/>
  <c r="AM15" i="11" s="1"/>
  <c r="AN15" i="11" s="1"/>
  <c r="AO15" i="11" s="1"/>
  <c r="AP15" i="11" s="1"/>
  <c r="AQ15" i="11" s="1"/>
  <c r="AR15" i="11" s="1"/>
  <c r="AS15" i="11" s="1"/>
  <c r="AT15" i="11" s="1"/>
  <c r="AU15" i="11" s="1"/>
  <c r="AV15" i="11" s="1"/>
  <c r="AW15" i="11" s="1"/>
  <c r="AX15" i="11" s="1"/>
  <c r="AY15" i="11" s="1"/>
  <c r="AZ15" i="11" s="1"/>
  <c r="BA15" i="11" s="1"/>
  <c r="BB15" i="11" s="1"/>
  <c r="BC15" i="11" s="1"/>
  <c r="BD15" i="11" s="1"/>
  <c r="BE15" i="11" s="1"/>
  <c r="BF15" i="11" s="1"/>
  <c r="BG15" i="11" s="1"/>
  <c r="BH15" i="11" s="1"/>
  <c r="BI15" i="11" s="1"/>
  <c r="BJ15" i="11" s="1"/>
  <c r="E16" i="11"/>
  <c r="F16" i="11"/>
  <c r="G16" i="11"/>
  <c r="H16" i="11"/>
  <c r="I16" i="11"/>
  <c r="J16" i="11"/>
  <c r="K16" i="1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AK16" i="11" s="1"/>
  <c r="AL16" i="11" s="1"/>
  <c r="AM16" i="11" s="1"/>
  <c r="AN16" i="11" s="1"/>
  <c r="AO16" i="11" s="1"/>
  <c r="AP16" i="11" s="1"/>
  <c r="AQ16" i="11" s="1"/>
  <c r="AR16" i="11" s="1"/>
  <c r="AS16" i="11" s="1"/>
  <c r="AT16" i="11" s="1"/>
  <c r="AU16" i="11" s="1"/>
  <c r="AV16" i="11" s="1"/>
  <c r="AW16" i="11" s="1"/>
  <c r="AX16" i="11" s="1"/>
  <c r="AY16" i="11" s="1"/>
  <c r="AZ16" i="11" s="1"/>
  <c r="BA16" i="11" s="1"/>
  <c r="BB16" i="11" s="1"/>
  <c r="BC16" i="11" s="1"/>
  <c r="BD16" i="11" s="1"/>
  <c r="BE16" i="11" s="1"/>
  <c r="BF16" i="11" s="1"/>
  <c r="BG16" i="11" s="1"/>
  <c r="BH16" i="11" s="1"/>
  <c r="BI16" i="11" s="1"/>
  <c r="BJ16" i="11" s="1"/>
  <c r="E17" i="1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AK17" i="11" s="1"/>
  <c r="AL17" i="11" s="1"/>
  <c r="AM17" i="11" s="1"/>
  <c r="AN17" i="11" s="1"/>
  <c r="AO17" i="11" s="1"/>
  <c r="AP17" i="11" s="1"/>
  <c r="AQ17" i="11" s="1"/>
  <c r="AR17" i="11" s="1"/>
  <c r="AS17" i="11" s="1"/>
  <c r="AT17" i="11" s="1"/>
  <c r="AU17" i="11" s="1"/>
  <c r="AV17" i="11" s="1"/>
  <c r="AW17" i="11" s="1"/>
  <c r="AX17" i="11" s="1"/>
  <c r="AY17" i="11" s="1"/>
  <c r="AZ17" i="11" s="1"/>
  <c r="BA17" i="11" s="1"/>
  <c r="BB17" i="11" s="1"/>
  <c r="BC17" i="11" s="1"/>
  <c r="BD17" i="11" s="1"/>
  <c r="BE17" i="11" s="1"/>
  <c r="BF17" i="11" s="1"/>
  <c r="BG17" i="11" s="1"/>
  <c r="BH17" i="11" s="1"/>
  <c r="BI17" i="11" s="1"/>
  <c r="BJ17" i="11" s="1"/>
  <c r="E18" i="11"/>
  <c r="F18" i="11"/>
  <c r="G18" i="1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S18" i="11" s="1"/>
  <c r="T18" i="11" s="1"/>
  <c r="U18" i="11" s="1"/>
  <c r="V18" i="11" s="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AK18" i="11" s="1"/>
  <c r="AL18" i="11" s="1"/>
  <c r="AM18" i="11" s="1"/>
  <c r="AN18" i="11" s="1"/>
  <c r="AO18" i="11" s="1"/>
  <c r="AP18" i="11" s="1"/>
  <c r="AQ18" i="11" s="1"/>
  <c r="AR18" i="11" s="1"/>
  <c r="AS18" i="11" s="1"/>
  <c r="AT18" i="11" s="1"/>
  <c r="AU18" i="11" s="1"/>
  <c r="AV18" i="11" s="1"/>
  <c r="AW18" i="11" s="1"/>
  <c r="AX18" i="11" s="1"/>
  <c r="AY18" i="11" s="1"/>
  <c r="AZ18" i="11" s="1"/>
  <c r="BA18" i="11" s="1"/>
  <c r="BB18" i="11" s="1"/>
  <c r="BC18" i="11" s="1"/>
  <c r="BD18" i="11" s="1"/>
  <c r="BE18" i="11" s="1"/>
  <c r="BF18" i="11" s="1"/>
  <c r="BG18" i="11" s="1"/>
  <c r="BH18" i="11" s="1"/>
  <c r="BI18" i="11" s="1"/>
  <c r="BJ18" i="11" s="1"/>
  <c r="F10" i="11"/>
  <c r="G10" i="11" s="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AH3" i="11" s="1"/>
  <c r="AI3" i="11" s="1"/>
  <c r="AJ3" i="11" s="1"/>
  <c r="AK3" i="11" s="1"/>
  <c r="AL3" i="11" s="1"/>
  <c r="AM3" i="11" s="1"/>
  <c r="AN3" i="11" s="1"/>
  <c r="AO3" i="11" s="1"/>
  <c r="AP3" i="11" s="1"/>
  <c r="AQ3" i="11" s="1"/>
  <c r="AR3" i="11" s="1"/>
  <c r="AS3" i="11" s="1"/>
  <c r="AT3" i="11" s="1"/>
  <c r="AU3" i="11" s="1"/>
  <c r="AV3" i="11" s="1"/>
  <c r="AW3" i="11" s="1"/>
  <c r="AX3" i="11" s="1"/>
  <c r="AY3" i="11" s="1"/>
  <c r="AZ3" i="11" s="1"/>
  <c r="BA3" i="11" s="1"/>
  <c r="BB3" i="11" s="1"/>
  <c r="BC3" i="11" s="1"/>
  <c r="BD3" i="11" s="1"/>
  <c r="BE3" i="11" s="1"/>
  <c r="BF3" i="11" s="1"/>
  <c r="BG3" i="11" s="1"/>
  <c r="BH3" i="11" s="1"/>
  <c r="BI3" i="11" s="1"/>
  <c r="BJ3" i="11" s="1"/>
  <c r="BK3" i="11" s="1"/>
  <c r="G9" i="10" l="1"/>
  <c r="G8" i="10"/>
  <c r="H8" i="10" s="1"/>
  <c r="I8" i="10" s="1"/>
  <c r="J8" i="10" s="1"/>
  <c r="K8" i="10" s="1"/>
  <c r="L8" i="10" s="1"/>
  <c r="M8" i="10" s="1"/>
  <c r="N8" i="10" s="1"/>
  <c r="O8" i="10" s="1"/>
  <c r="P8" i="10" s="1"/>
  <c r="Q8" i="10" s="1"/>
  <c r="R8" i="10" s="1"/>
  <c r="S8" i="10" s="1"/>
  <c r="T8" i="10" s="1"/>
  <c r="U8" i="10" s="1"/>
  <c r="V8" i="10" s="1"/>
  <c r="W8" i="10" s="1"/>
  <c r="X8" i="10" s="1"/>
  <c r="Y8" i="10" s="1"/>
  <c r="Z8" i="10" s="1"/>
  <c r="AA8" i="10" s="1"/>
  <c r="AB8" i="10" s="1"/>
  <c r="AC8" i="10" s="1"/>
  <c r="AD8" i="10" s="1"/>
  <c r="AE8" i="10" s="1"/>
  <c r="AF8" i="10" s="1"/>
  <c r="AG8" i="10" s="1"/>
  <c r="AH8" i="10" s="1"/>
  <c r="AI8" i="10" s="1"/>
  <c r="AJ8" i="10" s="1"/>
  <c r="AK8" i="10" s="1"/>
  <c r="AL8" i="10" s="1"/>
  <c r="AM8" i="10" s="1"/>
  <c r="AN8" i="10" s="1"/>
  <c r="AO8" i="10" s="1"/>
  <c r="AP8" i="10" s="1"/>
  <c r="AQ8" i="10" s="1"/>
  <c r="AR8" i="10" s="1"/>
  <c r="AS8" i="10" s="1"/>
  <c r="AT8" i="10" s="1"/>
  <c r="AU8" i="10" s="1"/>
  <c r="AV8" i="10" s="1"/>
  <c r="AW8" i="10" s="1"/>
  <c r="AX8" i="10" s="1"/>
  <c r="AY8" i="10" s="1"/>
  <c r="AZ8" i="10" s="1"/>
  <c r="BA8" i="10" s="1"/>
  <c r="BB8" i="10" s="1"/>
  <c r="BC8" i="10" s="1"/>
  <c r="BD8" i="10" s="1"/>
  <c r="BE8" i="10" s="1"/>
  <c r="BF8" i="10" s="1"/>
  <c r="BG8" i="10" s="1"/>
  <c r="BH8" i="10" s="1"/>
  <c r="BI8" i="10" s="1"/>
  <c r="BJ8" i="10" s="1"/>
  <c r="BK8" i="10" s="1"/>
  <c r="BL8" i="10" s="1"/>
  <c r="BM8" i="10" s="1"/>
  <c r="G7" i="10"/>
  <c r="H7" i="10" s="1"/>
  <c r="I7" i="10" s="1"/>
  <c r="J7" i="10" s="1"/>
  <c r="K7" i="10" s="1"/>
  <c r="L7" i="10" s="1"/>
  <c r="M7" i="10" s="1"/>
  <c r="N7" i="10" s="1"/>
  <c r="O7" i="10" s="1"/>
  <c r="P7" i="10" s="1"/>
  <c r="Q7" i="10" s="1"/>
  <c r="R7" i="10" s="1"/>
  <c r="S7" i="10" s="1"/>
  <c r="T7" i="10" s="1"/>
  <c r="U7" i="10" s="1"/>
  <c r="V7" i="10" s="1"/>
  <c r="W7" i="10" s="1"/>
  <c r="X7" i="10" s="1"/>
  <c r="Y7" i="10" s="1"/>
  <c r="Z7" i="10" s="1"/>
  <c r="AA7" i="10" s="1"/>
  <c r="AB7" i="10" s="1"/>
  <c r="AC7" i="10" s="1"/>
  <c r="AD7" i="10" s="1"/>
  <c r="AE7" i="10" s="1"/>
  <c r="AF7" i="10" s="1"/>
  <c r="AG7" i="10" s="1"/>
  <c r="AH7" i="10" s="1"/>
  <c r="AI7" i="10" s="1"/>
  <c r="AJ7" i="10" s="1"/>
  <c r="AK7" i="10" s="1"/>
  <c r="AL7" i="10" s="1"/>
  <c r="AM7" i="10" s="1"/>
  <c r="AN7" i="10" s="1"/>
  <c r="AO7" i="10" s="1"/>
  <c r="AP7" i="10" s="1"/>
  <c r="AQ7" i="10" s="1"/>
  <c r="AR7" i="10" s="1"/>
  <c r="AS7" i="10" s="1"/>
  <c r="AT7" i="10" s="1"/>
  <c r="AU7" i="10" s="1"/>
  <c r="AV7" i="10" s="1"/>
  <c r="AW7" i="10" s="1"/>
  <c r="AX7" i="10" s="1"/>
  <c r="AY7" i="10" s="1"/>
  <c r="AZ7" i="10" s="1"/>
  <c r="BA7" i="10" s="1"/>
  <c r="BB7" i="10" s="1"/>
  <c r="BC7" i="10" s="1"/>
  <c r="BD7" i="10" s="1"/>
  <c r="BE7" i="10" s="1"/>
  <c r="BF7" i="10" s="1"/>
  <c r="BG7" i="10" s="1"/>
  <c r="BH7" i="10" s="1"/>
  <c r="BI7" i="10" s="1"/>
  <c r="BJ7" i="10" s="1"/>
  <c r="BK7" i="10" s="1"/>
  <c r="BL7" i="10" s="1"/>
  <c r="BM7" i="10" s="1"/>
  <c r="G6" i="10"/>
  <c r="G5" i="10"/>
  <c r="G4" i="10"/>
  <c r="H4" i="10" s="1"/>
  <c r="I4" i="10" s="1"/>
  <c r="J4" i="10" s="1"/>
  <c r="K4" i="10" s="1"/>
  <c r="L4" i="10" s="1"/>
  <c r="H5" i="10" l="1"/>
  <c r="H6" i="10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AG6" i="10" s="1"/>
  <c r="AH6" i="10" s="1"/>
  <c r="AI6" i="10" s="1"/>
  <c r="AJ6" i="10" s="1"/>
  <c r="AK6" i="10" s="1"/>
  <c r="AL6" i="10" s="1"/>
  <c r="AM6" i="10" s="1"/>
  <c r="AN6" i="10" s="1"/>
  <c r="AO6" i="10" s="1"/>
  <c r="AP6" i="10" s="1"/>
  <c r="AQ6" i="10" s="1"/>
  <c r="AR6" i="10" s="1"/>
  <c r="AS6" i="10" s="1"/>
  <c r="AT6" i="10" s="1"/>
  <c r="AU6" i="10" s="1"/>
  <c r="AV6" i="10" s="1"/>
  <c r="AW6" i="10" s="1"/>
  <c r="AX6" i="10" s="1"/>
  <c r="AY6" i="10" s="1"/>
  <c r="AZ6" i="10" s="1"/>
  <c r="BA6" i="10" s="1"/>
  <c r="BB6" i="10" s="1"/>
  <c r="BC6" i="10" s="1"/>
  <c r="BD6" i="10" s="1"/>
  <c r="BE6" i="10" s="1"/>
  <c r="BF6" i="10" s="1"/>
  <c r="BG6" i="10" s="1"/>
  <c r="BH6" i="10" s="1"/>
  <c r="BI6" i="10" s="1"/>
  <c r="BJ6" i="10" s="1"/>
  <c r="BK6" i="10" s="1"/>
  <c r="BL6" i="10" s="1"/>
  <c r="BM6" i="10" s="1"/>
  <c r="BP7" i="10"/>
  <c r="BP8" i="10"/>
  <c r="H9" i="10"/>
  <c r="I9" i="10" s="1"/>
  <c r="J9" i="10" s="1"/>
  <c r="K9" i="10" s="1"/>
  <c r="L9" i="10" s="1"/>
  <c r="M9" i="10" s="1"/>
  <c r="N9" i="10" s="1"/>
  <c r="O9" i="10" s="1"/>
  <c r="P9" i="10" s="1"/>
  <c r="Q9" i="10" s="1"/>
  <c r="R9" i="10" s="1"/>
  <c r="S9" i="10" s="1"/>
  <c r="T9" i="10" s="1"/>
  <c r="U9" i="10" s="1"/>
  <c r="V9" i="10" s="1"/>
  <c r="W9" i="10" s="1"/>
  <c r="X9" i="10" s="1"/>
  <c r="Y9" i="10" s="1"/>
  <c r="Z9" i="10" s="1"/>
  <c r="AA9" i="10" s="1"/>
  <c r="AB9" i="10" s="1"/>
  <c r="AC9" i="10" s="1"/>
  <c r="AD9" i="10" s="1"/>
  <c r="AE9" i="10" s="1"/>
  <c r="AF9" i="10" s="1"/>
  <c r="AG9" i="10" s="1"/>
  <c r="AH9" i="10" s="1"/>
  <c r="AI9" i="10" s="1"/>
  <c r="AJ9" i="10" s="1"/>
  <c r="AK9" i="10" s="1"/>
  <c r="AL9" i="10" s="1"/>
  <c r="AM9" i="10" s="1"/>
  <c r="AN9" i="10" s="1"/>
  <c r="AO9" i="10" s="1"/>
  <c r="AP9" i="10" s="1"/>
  <c r="AQ9" i="10" s="1"/>
  <c r="AR9" i="10" s="1"/>
  <c r="AS9" i="10" s="1"/>
  <c r="AT9" i="10" s="1"/>
  <c r="AU9" i="10" s="1"/>
  <c r="AV9" i="10" s="1"/>
  <c r="AW9" i="10" s="1"/>
  <c r="AX9" i="10" s="1"/>
  <c r="AY9" i="10" s="1"/>
  <c r="AZ9" i="10" s="1"/>
  <c r="BA9" i="10" s="1"/>
  <c r="BB9" i="10" s="1"/>
  <c r="BC9" i="10" s="1"/>
  <c r="BD9" i="10" s="1"/>
  <c r="BE9" i="10" s="1"/>
  <c r="BF9" i="10" s="1"/>
  <c r="BG9" i="10" s="1"/>
  <c r="BH9" i="10" s="1"/>
  <c r="BI9" i="10" s="1"/>
  <c r="BJ9" i="10" s="1"/>
  <c r="BK9" i="10" s="1"/>
  <c r="BL9" i="10" s="1"/>
  <c r="BM9" i="10" s="1"/>
  <c r="M4" i="10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AA4" i="10" s="1"/>
  <c r="AB4" i="10" s="1"/>
  <c r="AC4" i="10" s="1"/>
  <c r="AD4" i="10" s="1"/>
  <c r="AE4" i="10" s="1"/>
  <c r="AF4" i="10" s="1"/>
  <c r="AG4" i="10" s="1"/>
  <c r="AH4" i="10" s="1"/>
  <c r="AI4" i="10" s="1"/>
  <c r="AJ4" i="10" s="1"/>
  <c r="AK4" i="10" s="1"/>
  <c r="AL4" i="10" s="1"/>
  <c r="AM4" i="10" s="1"/>
  <c r="AN4" i="10" s="1"/>
  <c r="AO4" i="10" s="1"/>
  <c r="AP4" i="10" s="1"/>
  <c r="AQ4" i="10" s="1"/>
  <c r="AR4" i="10" s="1"/>
  <c r="AS4" i="10" s="1"/>
  <c r="AT4" i="10" s="1"/>
  <c r="AU4" i="10" s="1"/>
  <c r="AV4" i="10" s="1"/>
  <c r="AW4" i="10" s="1"/>
  <c r="AX4" i="10" s="1"/>
  <c r="AY4" i="10" s="1"/>
  <c r="AZ4" i="10" s="1"/>
  <c r="BA4" i="10" s="1"/>
  <c r="BB4" i="10" s="1"/>
  <c r="BC4" i="10" s="1"/>
  <c r="BD4" i="10" s="1"/>
  <c r="BE4" i="10" s="1"/>
  <c r="BF4" i="10" s="1"/>
  <c r="BG4" i="10" s="1"/>
  <c r="BH4" i="10" s="1"/>
  <c r="BI4" i="10" s="1"/>
  <c r="BJ4" i="10" s="1"/>
  <c r="BK4" i="10" s="1"/>
  <c r="BL4" i="10" s="1"/>
  <c r="BM4" i="10" s="1"/>
  <c r="BP6" i="10" l="1"/>
  <c r="I5" i="10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AG5" i="10" s="1"/>
  <c r="AH5" i="10" s="1"/>
  <c r="AI5" i="10" s="1"/>
  <c r="AJ5" i="10" s="1"/>
  <c r="AK5" i="10" s="1"/>
  <c r="AL5" i="10" s="1"/>
  <c r="AM5" i="10" s="1"/>
  <c r="AN5" i="10" s="1"/>
  <c r="AO5" i="10" s="1"/>
  <c r="AP5" i="10" s="1"/>
  <c r="AQ5" i="10" s="1"/>
  <c r="AR5" i="10" s="1"/>
  <c r="AS5" i="10" s="1"/>
  <c r="AT5" i="10" s="1"/>
  <c r="AU5" i="10" s="1"/>
  <c r="AV5" i="10" s="1"/>
  <c r="AW5" i="10" s="1"/>
  <c r="AX5" i="10" s="1"/>
  <c r="AY5" i="10" s="1"/>
  <c r="AZ5" i="10" s="1"/>
  <c r="BA5" i="10" s="1"/>
  <c r="BB5" i="10" s="1"/>
  <c r="BC5" i="10" s="1"/>
  <c r="BD5" i="10" s="1"/>
  <c r="BE5" i="10" s="1"/>
  <c r="BF5" i="10" s="1"/>
  <c r="BG5" i="10" s="1"/>
  <c r="BH5" i="10" s="1"/>
  <c r="BI5" i="10" s="1"/>
  <c r="BJ5" i="10" s="1"/>
  <c r="BK5" i="10" s="1"/>
  <c r="BL5" i="10" s="1"/>
  <c r="BM5" i="10" s="1"/>
  <c r="BP9" i="10"/>
  <c r="BP4" i="10"/>
  <c r="BP5" i="10" l="1"/>
  <c r="H17" i="10"/>
  <c r="I17" i="10" s="1"/>
  <c r="J17" i="10" s="1"/>
  <c r="K17" i="10" s="1"/>
  <c r="L17" i="10" s="1"/>
  <c r="M17" i="10" s="1"/>
  <c r="N17" i="10" s="1"/>
  <c r="O17" i="10" s="1"/>
  <c r="P17" i="10" s="1"/>
  <c r="Q17" i="10" s="1"/>
  <c r="R17" i="10" s="1"/>
  <c r="S17" i="10" s="1"/>
  <c r="T17" i="10" s="1"/>
  <c r="U17" i="10" s="1"/>
  <c r="V17" i="10" s="1"/>
  <c r="W17" i="10" s="1"/>
  <c r="X17" i="10" s="1"/>
  <c r="Y17" i="10" s="1"/>
  <c r="Z17" i="10" s="1"/>
  <c r="AA17" i="10" s="1"/>
  <c r="AB17" i="10" s="1"/>
  <c r="AC17" i="10" s="1"/>
  <c r="AD17" i="10" s="1"/>
  <c r="AE17" i="10" s="1"/>
  <c r="AF17" i="10" s="1"/>
  <c r="AG17" i="10" s="1"/>
  <c r="AH17" i="10" s="1"/>
  <c r="AI17" i="10" s="1"/>
  <c r="AJ17" i="10" s="1"/>
  <c r="AK17" i="10" s="1"/>
  <c r="AL17" i="10" s="1"/>
  <c r="AM17" i="10" s="1"/>
  <c r="AN17" i="10" s="1"/>
  <c r="AO17" i="10" s="1"/>
  <c r="AP17" i="10" s="1"/>
  <c r="AQ17" i="10" s="1"/>
  <c r="AR17" i="10" s="1"/>
  <c r="AS17" i="10" s="1"/>
  <c r="AT17" i="10" s="1"/>
  <c r="AU17" i="10" s="1"/>
  <c r="AV17" i="10" s="1"/>
  <c r="AW17" i="10" s="1"/>
  <c r="AX17" i="10" s="1"/>
  <c r="AY17" i="10" s="1"/>
  <c r="AZ17" i="10" s="1"/>
  <c r="BA17" i="10" s="1"/>
  <c r="BB17" i="10" s="1"/>
  <c r="BC17" i="10" s="1"/>
  <c r="BD17" i="10" s="1"/>
  <c r="BE17" i="10" s="1"/>
  <c r="BF17" i="10" s="1"/>
  <c r="BG17" i="10" s="1"/>
  <c r="BH17" i="10" s="1"/>
  <c r="BI17" i="10" s="1"/>
  <c r="BJ17" i="10" s="1"/>
  <c r="BK17" i="10" s="1"/>
  <c r="BL17" i="10" s="1"/>
  <c r="BM17" i="10" s="1"/>
  <c r="BN17" i="10" s="1"/>
  <c r="H16" i="10"/>
  <c r="I16" i="10" s="1"/>
  <c r="J16" i="10" s="1"/>
  <c r="K16" i="10" s="1"/>
  <c r="L16" i="10" s="1"/>
  <c r="M16" i="10" s="1"/>
  <c r="N16" i="10" s="1"/>
  <c r="O16" i="10" s="1"/>
  <c r="P16" i="10" s="1"/>
  <c r="Q16" i="10" s="1"/>
  <c r="R16" i="10" s="1"/>
  <c r="S16" i="10" s="1"/>
  <c r="T16" i="10" s="1"/>
  <c r="U16" i="10" s="1"/>
  <c r="V16" i="10" s="1"/>
  <c r="W16" i="10" s="1"/>
  <c r="X16" i="10" s="1"/>
  <c r="Y16" i="10" s="1"/>
  <c r="Z16" i="10" s="1"/>
  <c r="AA16" i="10" s="1"/>
  <c r="AB16" i="10" s="1"/>
  <c r="AC16" i="10" s="1"/>
  <c r="AD16" i="10" s="1"/>
  <c r="AE16" i="10" s="1"/>
  <c r="AF16" i="10" s="1"/>
  <c r="AG16" i="10" s="1"/>
  <c r="AH16" i="10" s="1"/>
  <c r="AI16" i="10" s="1"/>
  <c r="AJ16" i="10" s="1"/>
  <c r="AK16" i="10" s="1"/>
  <c r="AL16" i="10" s="1"/>
  <c r="AM16" i="10" s="1"/>
  <c r="AN16" i="10" s="1"/>
  <c r="AO16" i="10" s="1"/>
  <c r="AP16" i="10" s="1"/>
  <c r="AQ16" i="10" s="1"/>
  <c r="AR16" i="10" s="1"/>
  <c r="AS16" i="10" s="1"/>
  <c r="AT16" i="10" s="1"/>
  <c r="AU16" i="10" s="1"/>
  <c r="AV16" i="10" s="1"/>
  <c r="AW16" i="10" s="1"/>
  <c r="AX16" i="10" s="1"/>
  <c r="AY16" i="10" s="1"/>
  <c r="AZ16" i="10" s="1"/>
  <c r="BA16" i="10" s="1"/>
  <c r="BB16" i="10" s="1"/>
  <c r="BC16" i="10" s="1"/>
  <c r="BD16" i="10" s="1"/>
  <c r="BE16" i="10" s="1"/>
  <c r="BF16" i="10" s="1"/>
  <c r="BG16" i="10" s="1"/>
  <c r="BH16" i="10" s="1"/>
  <c r="BI16" i="10" s="1"/>
  <c r="BJ16" i="10" s="1"/>
  <c r="BK16" i="10" s="1"/>
  <c r="BL16" i="10" s="1"/>
  <c r="BM16" i="10" s="1"/>
  <c r="BN16" i="10" s="1"/>
  <c r="H15" i="10"/>
  <c r="I15" i="10" s="1"/>
  <c r="J15" i="10" s="1"/>
  <c r="K15" i="10" s="1"/>
  <c r="L15" i="10" s="1"/>
  <c r="M15" i="10" s="1"/>
  <c r="N15" i="10" s="1"/>
  <c r="O15" i="10" s="1"/>
  <c r="P15" i="10" s="1"/>
  <c r="Q15" i="10" s="1"/>
  <c r="R15" i="10" s="1"/>
  <c r="S15" i="10" s="1"/>
  <c r="T15" i="10" s="1"/>
  <c r="U15" i="10" s="1"/>
  <c r="V15" i="10" s="1"/>
  <c r="W15" i="10" s="1"/>
  <c r="X15" i="10" s="1"/>
  <c r="Y15" i="10" s="1"/>
  <c r="Z15" i="10" s="1"/>
  <c r="AA15" i="10" s="1"/>
  <c r="AB15" i="10" s="1"/>
  <c r="AC15" i="10" s="1"/>
  <c r="AD15" i="10" s="1"/>
  <c r="AE15" i="10" s="1"/>
  <c r="AF15" i="10" s="1"/>
  <c r="AG15" i="10" s="1"/>
  <c r="AH15" i="10" s="1"/>
  <c r="AI15" i="10" s="1"/>
  <c r="AJ15" i="10" s="1"/>
  <c r="AK15" i="10" s="1"/>
  <c r="AL15" i="10" s="1"/>
  <c r="AM15" i="10" s="1"/>
  <c r="AN15" i="10" s="1"/>
  <c r="AO15" i="10" s="1"/>
  <c r="AP15" i="10" s="1"/>
  <c r="AQ15" i="10" s="1"/>
  <c r="AR15" i="10" s="1"/>
  <c r="AS15" i="10" s="1"/>
  <c r="AT15" i="10" s="1"/>
  <c r="AU15" i="10" s="1"/>
  <c r="AV15" i="10" s="1"/>
  <c r="AW15" i="10" s="1"/>
  <c r="AX15" i="10" s="1"/>
  <c r="AY15" i="10" s="1"/>
  <c r="AZ15" i="10" s="1"/>
  <c r="BA15" i="10" s="1"/>
  <c r="BB15" i="10" s="1"/>
  <c r="BC15" i="10" s="1"/>
  <c r="BD15" i="10" s="1"/>
  <c r="BE15" i="10" s="1"/>
  <c r="BF15" i="10" s="1"/>
  <c r="BG15" i="10" s="1"/>
  <c r="BH15" i="10" s="1"/>
  <c r="BI15" i="10" s="1"/>
  <c r="BJ15" i="10" s="1"/>
  <c r="BK15" i="10" s="1"/>
  <c r="BL15" i="10" s="1"/>
  <c r="BM15" i="10" s="1"/>
  <c r="BN15" i="10" s="1"/>
  <c r="P14" i="10"/>
  <c r="Q14" i="10" s="1"/>
  <c r="R14" i="10" s="1"/>
  <c r="S14" i="10" s="1"/>
  <c r="T14" i="10" s="1"/>
  <c r="U14" i="10" s="1"/>
  <c r="V14" i="10" s="1"/>
  <c r="W14" i="10" s="1"/>
  <c r="X14" i="10" s="1"/>
  <c r="Y14" i="10" s="1"/>
  <c r="Z14" i="10" s="1"/>
  <c r="AA14" i="10" s="1"/>
  <c r="AB14" i="10" s="1"/>
  <c r="AC14" i="10" s="1"/>
  <c r="AD14" i="10" s="1"/>
  <c r="AE14" i="10" s="1"/>
  <c r="AF14" i="10" s="1"/>
  <c r="AG14" i="10" s="1"/>
  <c r="AH14" i="10" s="1"/>
  <c r="AI14" i="10" s="1"/>
  <c r="AJ14" i="10" s="1"/>
  <c r="AK14" i="10" s="1"/>
  <c r="AL14" i="10" s="1"/>
  <c r="AM14" i="10" s="1"/>
  <c r="AN14" i="10" s="1"/>
  <c r="AO14" i="10" s="1"/>
  <c r="AP14" i="10" s="1"/>
  <c r="AQ14" i="10" s="1"/>
  <c r="AR14" i="10" s="1"/>
  <c r="AS14" i="10" s="1"/>
  <c r="AT14" i="10" s="1"/>
  <c r="AU14" i="10" s="1"/>
  <c r="AV14" i="10" s="1"/>
  <c r="AW14" i="10" s="1"/>
  <c r="AX14" i="10" s="1"/>
  <c r="AY14" i="10" s="1"/>
  <c r="AZ14" i="10" s="1"/>
  <c r="BA14" i="10" s="1"/>
  <c r="BB14" i="10" s="1"/>
  <c r="BC14" i="10" s="1"/>
  <c r="BD14" i="10" s="1"/>
  <c r="BE14" i="10" s="1"/>
  <c r="BF14" i="10" s="1"/>
  <c r="BG14" i="10" s="1"/>
  <c r="BH14" i="10" s="1"/>
  <c r="BI14" i="10" s="1"/>
  <c r="BJ14" i="10" s="1"/>
  <c r="BK14" i="10" s="1"/>
  <c r="BL14" i="10" s="1"/>
  <c r="BM14" i="10" s="1"/>
  <c r="BN14" i="10" s="1"/>
  <c r="P13" i="10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AK13" i="10" s="1"/>
  <c r="AL13" i="10" s="1"/>
  <c r="AM13" i="10" s="1"/>
  <c r="AN13" i="10" s="1"/>
  <c r="AO13" i="10" s="1"/>
  <c r="AP13" i="10" s="1"/>
  <c r="AQ13" i="10" s="1"/>
  <c r="AR13" i="10" s="1"/>
  <c r="AS13" i="10" s="1"/>
  <c r="AT13" i="10" s="1"/>
  <c r="AU13" i="10" s="1"/>
  <c r="AV13" i="10" s="1"/>
  <c r="AW13" i="10" s="1"/>
  <c r="AX13" i="10" s="1"/>
  <c r="AY13" i="10" s="1"/>
  <c r="AZ13" i="10" s="1"/>
  <c r="BA13" i="10" s="1"/>
  <c r="BB13" i="10" s="1"/>
  <c r="BC13" i="10" s="1"/>
  <c r="BD13" i="10" s="1"/>
  <c r="BE13" i="10" s="1"/>
  <c r="BF13" i="10" s="1"/>
  <c r="BG13" i="10" s="1"/>
  <c r="BH13" i="10" s="1"/>
  <c r="BI13" i="10" s="1"/>
  <c r="BJ13" i="10" s="1"/>
  <c r="BK13" i="10" s="1"/>
  <c r="BL13" i="10" s="1"/>
  <c r="BM13" i="10" s="1"/>
  <c r="BN13" i="10" s="1"/>
  <c r="P18" i="10" l="1"/>
  <c r="Q18" i="10" s="1"/>
  <c r="R18" i="10" s="1"/>
  <c r="S18" i="10" s="1"/>
  <c r="T18" i="10" s="1"/>
  <c r="U18" i="10" s="1"/>
  <c r="V18" i="10" s="1"/>
  <c r="W18" i="10" s="1"/>
  <c r="X18" i="10" s="1"/>
  <c r="Y18" i="10" s="1"/>
  <c r="Z18" i="10" s="1"/>
  <c r="AA18" i="10" s="1"/>
  <c r="AB18" i="10" s="1"/>
  <c r="AC18" i="10" s="1"/>
  <c r="AD18" i="10" s="1"/>
  <c r="AE18" i="10" s="1"/>
  <c r="AF18" i="10" s="1"/>
  <c r="AG18" i="10" s="1"/>
  <c r="AH18" i="10" s="1"/>
  <c r="AI18" i="10" s="1"/>
  <c r="C25" i="6"/>
  <c r="C24" i="6"/>
  <c r="C23" i="6"/>
  <c r="C22" i="6"/>
  <c r="D21" i="6"/>
  <c r="D22" i="6" s="1"/>
  <c r="D23" i="6" s="1"/>
  <c r="D24" i="6" s="1"/>
  <c r="D25" i="6" s="1"/>
  <c r="D20" i="6"/>
  <c r="D19" i="6"/>
  <c r="C21" i="6" l="1"/>
  <c r="C19" i="6"/>
  <c r="C20" i="6"/>
  <c r="F20" i="6"/>
  <c r="F21" i="6" s="1"/>
  <c r="F22" i="6" s="1"/>
  <c r="F23" i="6" s="1"/>
  <c r="F24" i="6" s="1"/>
  <c r="E20" i="6"/>
  <c r="E21" i="6" s="1"/>
  <c r="E22" i="6" s="1"/>
  <c r="E23" i="6" s="1"/>
  <c r="E24" i="6" s="1"/>
  <c r="C503" i="1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7" i="7"/>
  <c r="F6" i="7"/>
  <c r="F5" i="7"/>
  <c r="F4" i="7"/>
  <c r="C5" i="7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4" i="7" s="1"/>
  <c r="C915" i="7" s="1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5" i="7" s="1"/>
  <c r="C946" i="7" s="1"/>
  <c r="C947" i="7" s="1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6" i="7" s="1"/>
  <c r="C977" i="7" s="1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C1014" i="7" s="1"/>
  <c r="C1015" i="7" s="1"/>
  <c r="C1016" i="7" s="1"/>
  <c r="C1017" i="7" s="1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C1029" i="7" s="1"/>
  <c r="C1030" i="7" s="1"/>
  <c r="C1031" i="7" s="1"/>
  <c r="C1032" i="7" s="1"/>
  <c r="C1033" i="7" s="1"/>
  <c r="C1034" i="7" s="1"/>
  <c r="C1035" i="7" s="1"/>
  <c r="C1036" i="7" s="1"/>
  <c r="C1037" i="7" s="1"/>
  <c r="C1038" i="7" s="1"/>
  <c r="C1039" i="7" s="1"/>
  <c r="C1040" i="7" s="1"/>
  <c r="C1041" i="7" s="1"/>
  <c r="C1042" i="7" s="1"/>
  <c r="C1043" i="7" s="1"/>
  <c r="C1044" i="7" s="1"/>
  <c r="C1045" i="7" s="1"/>
  <c r="C1046" i="7" s="1"/>
  <c r="C1047" i="7" s="1"/>
  <c r="C1048" i="7" s="1"/>
  <c r="C1049" i="7" s="1"/>
  <c r="C1050" i="7" s="1"/>
  <c r="C1051" i="7" s="1"/>
  <c r="C1052" i="7" s="1"/>
  <c r="C1053" i="7" s="1"/>
  <c r="C1054" i="7" s="1"/>
  <c r="C1055" i="7" s="1"/>
  <c r="C1056" i="7" s="1"/>
  <c r="C1057" i="7" s="1"/>
  <c r="C1058" i="7" s="1"/>
  <c r="C1059" i="7" s="1"/>
  <c r="C1060" i="7" s="1"/>
  <c r="C1061" i="7" s="1"/>
  <c r="C1062" i="7" s="1"/>
  <c r="C1063" i="7" s="1"/>
  <c r="C1064" i="7" s="1"/>
  <c r="C1065" i="7" s="1"/>
  <c r="C1066" i="7" s="1"/>
  <c r="C1067" i="7" s="1"/>
  <c r="C1068" i="7" s="1"/>
  <c r="C1069" i="7" s="1"/>
  <c r="C1070" i="7" s="1"/>
  <c r="C1071" i="7" s="1"/>
  <c r="C1072" i="7" s="1"/>
  <c r="C1073" i="7" s="1"/>
  <c r="C1074" i="7" s="1"/>
  <c r="C1075" i="7" s="1"/>
  <c r="C1076" i="7" s="1"/>
  <c r="C1077" i="7" s="1"/>
  <c r="C1078" i="7" s="1"/>
  <c r="C1079" i="7" s="1"/>
  <c r="C1080" i="7" s="1"/>
  <c r="C1081" i="7" s="1"/>
  <c r="C1082" i="7" s="1"/>
  <c r="C1083" i="7" s="1"/>
  <c r="C1084" i="7" s="1"/>
  <c r="C1085" i="7" s="1"/>
  <c r="C1086" i="7" s="1"/>
  <c r="C1087" i="7" s="1"/>
  <c r="C1088" i="7" s="1"/>
  <c r="C1089" i="7" s="1"/>
  <c r="C1090" i="7" s="1"/>
  <c r="C1091" i="7" s="1"/>
  <c r="C1092" i="7" s="1"/>
  <c r="C1093" i="7" s="1"/>
  <c r="C1094" i="7" s="1"/>
  <c r="C1095" i="7" s="1"/>
  <c r="C1096" i="7" s="1"/>
  <c r="C1097" i="7" s="1"/>
  <c r="C1098" i="7" s="1"/>
  <c r="C1099" i="7" s="1"/>
  <c r="C1100" i="7" s="1"/>
  <c r="C1101" i="7" s="1"/>
  <c r="C1102" i="7" s="1"/>
  <c r="C1103" i="7" s="1"/>
  <c r="C1104" i="7" s="1"/>
  <c r="C1105" i="7" s="1"/>
  <c r="C1106" i="7" s="1"/>
  <c r="C1107" i="7" s="1"/>
  <c r="C1108" i="7" s="1"/>
  <c r="C1109" i="7" s="1"/>
  <c r="C1110" i="7" s="1"/>
  <c r="C1111" i="7" s="1"/>
  <c r="C1112" i="7" s="1"/>
  <c r="C1113" i="7" s="1"/>
  <c r="C1114" i="7" s="1"/>
  <c r="C1115" i="7" s="1"/>
  <c r="C1116" i="7" s="1"/>
  <c r="C1117" i="7" s="1"/>
  <c r="C1118" i="7" s="1"/>
  <c r="C1119" i="7" s="1"/>
  <c r="C1120" i="7" s="1"/>
  <c r="C1121" i="7" s="1"/>
  <c r="C1122" i="7" s="1"/>
  <c r="C1123" i="7" s="1"/>
  <c r="C1124" i="7" s="1"/>
  <c r="C1125" i="7" s="1"/>
  <c r="C1126" i="7" s="1"/>
  <c r="C1127" i="7" s="1"/>
  <c r="C1128" i="7" s="1"/>
  <c r="C1129" i="7" s="1"/>
  <c r="C1130" i="7" s="1"/>
  <c r="C1131" i="7" s="1"/>
  <c r="C1132" i="7" s="1"/>
  <c r="C1133" i="7" s="1"/>
  <c r="C1134" i="7" s="1"/>
  <c r="C1135" i="7" s="1"/>
  <c r="C1136" i="7" s="1"/>
  <c r="C1137" i="7" s="1"/>
  <c r="C1138" i="7" s="1"/>
  <c r="C1139" i="7" s="1"/>
  <c r="C1140" i="7" s="1"/>
  <c r="C1141" i="7" s="1"/>
  <c r="C1142" i="7" s="1"/>
  <c r="C1143" i="7" s="1"/>
  <c r="C1144" i="7" s="1"/>
  <c r="C1145" i="7" s="1"/>
  <c r="C1146" i="7" s="1"/>
  <c r="C1147" i="7" s="1"/>
  <c r="C1148" i="7" s="1"/>
  <c r="C1149" i="7" s="1"/>
  <c r="C1150" i="7" s="1"/>
  <c r="C1151" i="7" s="1"/>
  <c r="C1152" i="7" s="1"/>
  <c r="C1153" i="7" s="1"/>
  <c r="C1154" i="7" s="1"/>
  <c r="C1155" i="7" s="1"/>
  <c r="C1156" i="7" s="1"/>
  <c r="C1157" i="7" s="1"/>
  <c r="C1158" i="7" s="1"/>
  <c r="C1159" i="7" s="1"/>
  <c r="C1160" i="7" s="1"/>
  <c r="C1161" i="7" s="1"/>
  <c r="C1162" i="7" s="1"/>
  <c r="C1163" i="7" s="1"/>
  <c r="C1164" i="7" s="1"/>
  <c r="C1165" i="7" s="1"/>
  <c r="C1166" i="7" s="1"/>
  <c r="C1167" i="7" s="1"/>
  <c r="C1168" i="7" s="1"/>
  <c r="C1169" i="7" s="1"/>
  <c r="C1170" i="7" s="1"/>
  <c r="C1171" i="7" s="1"/>
  <c r="C1172" i="7" s="1"/>
  <c r="C1173" i="7" s="1"/>
  <c r="C1174" i="7" s="1"/>
  <c r="C1175" i="7" s="1"/>
  <c r="C1176" i="7" s="1"/>
  <c r="C1177" i="7" s="1"/>
  <c r="C1178" i="7" s="1"/>
  <c r="C1179" i="7" s="1"/>
  <c r="C1180" i="7" s="1"/>
  <c r="C1181" i="7" s="1"/>
  <c r="C1182" i="7" s="1"/>
  <c r="C1183" i="7" s="1"/>
  <c r="C1184" i="7" s="1"/>
  <c r="C1185" i="7" s="1"/>
  <c r="C1186" i="7" s="1"/>
  <c r="C1187" i="7" s="1"/>
  <c r="C1188" i="7" s="1"/>
  <c r="C1189" i="7" s="1"/>
  <c r="C1190" i="7" s="1"/>
  <c r="C1191" i="7" s="1"/>
  <c r="C1192" i="7" s="1"/>
  <c r="C1193" i="7" s="1"/>
  <c r="C1194" i="7" s="1"/>
  <c r="C1195" i="7" s="1"/>
  <c r="C1196" i="7" s="1"/>
  <c r="C1197" i="7" s="1"/>
  <c r="C1198" i="7" s="1"/>
  <c r="C1199" i="7" s="1"/>
  <c r="C1200" i="7" s="1"/>
  <c r="C1201" i="7" s="1"/>
  <c r="C1202" i="7" s="1"/>
  <c r="C1203" i="7" s="1"/>
  <c r="C1204" i="7" s="1"/>
  <c r="C1205" i="7" s="1"/>
  <c r="C1206" i="7" s="1"/>
  <c r="C1207" i="7" s="1"/>
  <c r="C1208" i="7" s="1"/>
  <c r="C1209" i="7" s="1"/>
  <c r="C1210" i="7" s="1"/>
  <c r="C1211" i="7" s="1"/>
  <c r="C1212" i="7" s="1"/>
  <c r="C1213" i="7" s="1"/>
  <c r="C1214" i="7" s="1"/>
  <c r="C1215" i="7" s="1"/>
  <c r="C1216" i="7" s="1"/>
  <c r="C1217" i="7" s="1"/>
  <c r="C1218" i="7" s="1"/>
  <c r="C1219" i="7" s="1"/>
  <c r="C1220" i="7" s="1"/>
  <c r="C1221" i="7" s="1"/>
  <c r="C1222" i="7" s="1"/>
  <c r="C1223" i="7" s="1"/>
  <c r="C1224" i="7" s="1"/>
  <c r="C1225" i="7" s="1"/>
  <c r="C1226" i="7" s="1"/>
  <c r="C1227" i="7" s="1"/>
  <c r="C1228" i="7" s="1"/>
  <c r="C1229" i="7" s="1"/>
  <c r="C1230" i="7" s="1"/>
  <c r="C1231" i="7" s="1"/>
  <c r="C1232" i="7" s="1"/>
  <c r="C1233" i="7" s="1"/>
  <c r="C1234" i="7" s="1"/>
  <c r="C1235" i="7" s="1"/>
  <c r="C1236" i="7" s="1"/>
  <c r="C1237" i="7" s="1"/>
  <c r="C1238" i="7" s="1"/>
  <c r="C1239" i="7" s="1"/>
  <c r="C1240" i="7" s="1"/>
  <c r="C1241" i="7" s="1"/>
  <c r="C1242" i="7" s="1"/>
  <c r="C1243" i="7" s="1"/>
  <c r="C1244" i="7" s="1"/>
  <c r="C1245" i="7" s="1"/>
  <c r="C1246" i="7" s="1"/>
  <c r="C1247" i="7" s="1"/>
  <c r="C1248" i="7" s="1"/>
  <c r="C1249" i="7" s="1"/>
  <c r="C1250" i="7" s="1"/>
  <c r="C1251" i="7" s="1"/>
  <c r="C1252" i="7" s="1"/>
  <c r="C1253" i="7" s="1"/>
  <c r="C1254" i="7" s="1"/>
  <c r="C1255" i="7" s="1"/>
  <c r="C1256" i="7" s="1"/>
  <c r="C1257" i="7" s="1"/>
  <c r="C1258" i="7" s="1"/>
  <c r="C1259" i="7" s="1"/>
  <c r="C1260" i="7" s="1"/>
  <c r="C1261" i="7" s="1"/>
  <c r="C1262" i="7" s="1"/>
  <c r="C1263" i="7" s="1"/>
  <c r="C1264" i="7" s="1"/>
  <c r="C1265" i="7" s="1"/>
  <c r="C1266" i="7" s="1"/>
  <c r="C1267" i="7" s="1"/>
  <c r="C1268" i="7" s="1"/>
  <c r="C1269" i="7" s="1"/>
  <c r="C1270" i="7" s="1"/>
  <c r="C1271" i="7" s="1"/>
  <c r="C1272" i="7" s="1"/>
  <c r="C1273" i="7" s="1"/>
  <c r="C1274" i="7" s="1"/>
  <c r="C1275" i="7" s="1"/>
  <c r="C1276" i="7" s="1"/>
  <c r="C1277" i="7" s="1"/>
  <c r="C1278" i="7" s="1"/>
  <c r="C1279" i="7" s="1"/>
  <c r="C1280" i="7" s="1"/>
  <c r="C1281" i="7" s="1"/>
  <c r="C1282" i="7" s="1"/>
  <c r="C1283" i="7" s="1"/>
  <c r="C1284" i="7" s="1"/>
  <c r="C1285" i="7" s="1"/>
  <c r="C1286" i="7" s="1"/>
  <c r="C1287" i="7" s="1"/>
  <c r="C1288" i="7" s="1"/>
  <c r="C1289" i="7" s="1"/>
  <c r="C1290" i="7" s="1"/>
  <c r="C1291" i="7" s="1"/>
  <c r="C1292" i="7" s="1"/>
  <c r="C1293" i="7" s="1"/>
  <c r="C1294" i="7" s="1"/>
  <c r="C1295" i="7" s="1"/>
  <c r="C1296" i="7" s="1"/>
  <c r="C1297" i="7" s="1"/>
  <c r="C1298" i="7" s="1"/>
  <c r="C1299" i="7" s="1"/>
  <c r="C1300" i="7" s="1"/>
  <c r="C1301" i="7" s="1"/>
  <c r="C1302" i="7" s="1"/>
  <c r="C1303" i="7" s="1"/>
  <c r="C1304" i="7" s="1"/>
  <c r="C1305" i="7" s="1"/>
  <c r="C1306" i="7" s="1"/>
  <c r="C1307" i="7" s="1"/>
  <c r="C1308" i="7" s="1"/>
  <c r="C1309" i="7" s="1"/>
  <c r="C1310" i="7" s="1"/>
  <c r="C1311" i="7" s="1"/>
  <c r="C1312" i="7" s="1"/>
  <c r="C1313" i="7" s="1"/>
  <c r="C1314" i="7" s="1"/>
  <c r="C1315" i="7" s="1"/>
  <c r="C1316" i="7" s="1"/>
  <c r="C1317" i="7" s="1"/>
  <c r="C1318" i="7" s="1"/>
  <c r="C1319" i="7" s="1"/>
  <c r="C1320" i="7" s="1"/>
  <c r="C1321" i="7" s="1"/>
  <c r="C1322" i="7" s="1"/>
  <c r="C1323" i="7" s="1"/>
  <c r="C1324" i="7" s="1"/>
  <c r="C1325" i="7" s="1"/>
  <c r="C1326" i="7" s="1"/>
  <c r="C1327" i="7" s="1"/>
  <c r="C1328" i="7" s="1"/>
  <c r="C1329" i="7" s="1"/>
  <c r="C1330" i="7" s="1"/>
  <c r="C1331" i="7" s="1"/>
  <c r="C1332" i="7" s="1"/>
  <c r="C1333" i="7" s="1"/>
  <c r="C1334" i="7" s="1"/>
  <c r="C1335" i="7" s="1"/>
  <c r="C1336" i="7" s="1"/>
  <c r="C1337" i="7" s="1"/>
  <c r="C1338" i="7" s="1"/>
  <c r="C1339" i="7" s="1"/>
  <c r="C1340" i="7" s="1"/>
  <c r="C1341" i="7" s="1"/>
  <c r="C1342" i="7" s="1"/>
  <c r="C1343" i="7" s="1"/>
  <c r="C1344" i="7" s="1"/>
  <c r="C1345" i="7" s="1"/>
  <c r="C1346" i="7" s="1"/>
  <c r="C1347" i="7" s="1"/>
  <c r="C1348" i="7" s="1"/>
  <c r="C1349" i="7" s="1"/>
  <c r="C1350" i="7" s="1"/>
  <c r="C1351" i="7" s="1"/>
  <c r="C1352" i="7" s="1"/>
  <c r="C1353" i="7" s="1"/>
  <c r="C1354" i="7" s="1"/>
  <c r="C1355" i="7" s="1"/>
  <c r="C1356" i="7" s="1"/>
  <c r="C1357" i="7" s="1"/>
  <c r="C1358" i="7" s="1"/>
  <c r="C1359" i="7" s="1"/>
  <c r="C1360" i="7" s="1"/>
  <c r="C1361" i="7" s="1"/>
  <c r="C1362" i="7" s="1"/>
  <c r="C1363" i="7" s="1"/>
  <c r="C1364" i="7" s="1"/>
  <c r="C1365" i="7" s="1"/>
  <c r="C1366" i="7" s="1"/>
  <c r="C1367" i="7" s="1"/>
  <c r="C1368" i="7" s="1"/>
  <c r="C1369" i="7" s="1"/>
  <c r="C1370" i="7" s="1"/>
  <c r="C1371" i="7" s="1"/>
  <c r="C1372" i="7" s="1"/>
  <c r="C1373" i="7" s="1"/>
  <c r="C1374" i="7" s="1"/>
  <c r="C1375" i="7" s="1"/>
  <c r="C1376" i="7" s="1"/>
  <c r="C1377" i="7" s="1"/>
  <c r="C1378" i="7" s="1"/>
  <c r="C1379" i="7" s="1"/>
  <c r="C1380" i="7" s="1"/>
  <c r="C1381" i="7" s="1"/>
  <c r="C1382" i="7" s="1"/>
  <c r="C1383" i="7" s="1"/>
  <c r="C1384" i="7" s="1"/>
  <c r="C1385" i="7" s="1"/>
  <c r="C1386" i="7" s="1"/>
  <c r="C1387" i="7" s="1"/>
  <c r="C1388" i="7" s="1"/>
  <c r="C1389" i="7" s="1"/>
  <c r="C1390" i="7" s="1"/>
  <c r="C1391" i="7" s="1"/>
  <c r="C1392" i="7" s="1"/>
  <c r="C1393" i="7" s="1"/>
  <c r="C1394" i="7" s="1"/>
  <c r="C1395" i="7" s="1"/>
  <c r="C1396" i="7" s="1"/>
  <c r="C1397" i="7" s="1"/>
  <c r="C1398" i="7" s="1"/>
  <c r="C1399" i="7" s="1"/>
  <c r="C1400" i="7" s="1"/>
  <c r="C1401" i="7" s="1"/>
  <c r="C1402" i="7" s="1"/>
  <c r="C1403" i="7" s="1"/>
  <c r="C1404" i="7" s="1"/>
  <c r="C1405" i="7" s="1"/>
  <c r="C1406" i="7" s="1"/>
  <c r="C1407" i="7" s="1"/>
  <c r="C1408" i="7" s="1"/>
  <c r="C1409" i="7" s="1"/>
  <c r="C1410" i="7" s="1"/>
  <c r="C1411" i="7" s="1"/>
  <c r="C1412" i="7" s="1"/>
  <c r="C1413" i="7" s="1"/>
  <c r="C1414" i="7" s="1"/>
  <c r="C1415" i="7" s="1"/>
  <c r="C1416" i="7" s="1"/>
  <c r="C1417" i="7" s="1"/>
  <c r="C1418" i="7" s="1"/>
  <c r="C1419" i="7" s="1"/>
  <c r="C1420" i="7" s="1"/>
  <c r="C1421" i="7" s="1"/>
  <c r="C1422" i="7" s="1"/>
  <c r="C1423" i="7" s="1"/>
  <c r="C1424" i="7" s="1"/>
  <c r="C1425" i="7" s="1"/>
  <c r="C1426" i="7" s="1"/>
  <c r="C1427" i="7" s="1"/>
  <c r="C1428" i="7" s="1"/>
  <c r="C1429" i="7" s="1"/>
  <c r="C1430" i="7" s="1"/>
  <c r="C1431" i="7" s="1"/>
  <c r="C1432" i="7" s="1"/>
  <c r="C1433" i="7" s="1"/>
  <c r="C1434" i="7" s="1"/>
  <c r="C1435" i="7" s="1"/>
  <c r="C1436" i="7" s="1"/>
  <c r="C1437" i="7" s="1"/>
  <c r="C1438" i="7" s="1"/>
  <c r="C1439" i="7" s="1"/>
  <c r="C1440" i="7" s="1"/>
  <c r="C1441" i="7" s="1"/>
  <c r="C1442" i="7" s="1"/>
  <c r="C1443" i="7" s="1"/>
  <c r="C1444" i="7" s="1"/>
  <c r="C1445" i="7" s="1"/>
  <c r="C1446" i="7" s="1"/>
  <c r="C1447" i="7" s="1"/>
  <c r="C1448" i="7" s="1"/>
  <c r="C1449" i="7" s="1"/>
  <c r="C1450" i="7" s="1"/>
  <c r="C1451" i="7" s="1"/>
  <c r="C1452" i="7" s="1"/>
  <c r="C1453" i="7" s="1"/>
  <c r="C1454" i="7" s="1"/>
  <c r="C1455" i="7" s="1"/>
  <c r="C1456" i="7" s="1"/>
  <c r="C1457" i="7" s="1"/>
  <c r="C1458" i="7" s="1"/>
  <c r="C1459" i="7" s="1"/>
  <c r="C1460" i="7" s="1"/>
  <c r="C1461" i="7" s="1"/>
  <c r="C1462" i="7" s="1"/>
  <c r="C1463" i="7" s="1"/>
  <c r="C1464" i="7" s="1"/>
  <c r="C1465" i="7" s="1"/>
  <c r="C1466" i="7" s="1"/>
  <c r="C1467" i="7" s="1"/>
  <c r="C1468" i="7" s="1"/>
  <c r="C1469" i="7" s="1"/>
  <c r="C1470" i="7" s="1"/>
  <c r="C1471" i="7" s="1"/>
  <c r="C1472" i="7" s="1"/>
  <c r="C1473" i="7" s="1"/>
  <c r="C1474" i="7" s="1"/>
  <c r="C1475" i="7" s="1"/>
  <c r="C1476" i="7" s="1"/>
  <c r="C1477" i="7" s="1"/>
  <c r="C1478" i="7" s="1"/>
  <c r="C1479" i="7" s="1"/>
  <c r="C1480" i="7" s="1"/>
  <c r="C1481" i="7" s="1"/>
  <c r="C1482" i="7" s="1"/>
  <c r="C1483" i="7" s="1"/>
  <c r="C1484" i="7" s="1"/>
  <c r="C1485" i="7" s="1"/>
  <c r="C1486" i="7" s="1"/>
  <c r="C1487" i="7" s="1"/>
  <c r="C1488" i="7" s="1"/>
  <c r="C1489" i="7" s="1"/>
  <c r="C1490" i="7" s="1"/>
  <c r="C1491" i="7" s="1"/>
  <c r="C1492" i="7" s="1"/>
  <c r="C1493" i="7" s="1"/>
  <c r="C1494" i="7" s="1"/>
  <c r="C1495" i="7" s="1"/>
  <c r="C1496" i="7" s="1"/>
  <c r="C1497" i="7" s="1"/>
  <c r="C1498" i="7" s="1"/>
  <c r="C1499" i="7" s="1"/>
  <c r="C1500" i="7" s="1"/>
  <c r="C1501" i="7" s="1"/>
  <c r="C1502" i="7" s="1"/>
  <c r="C1503" i="7" s="1"/>
  <c r="C1504" i="7" s="1"/>
  <c r="C1505" i="7" s="1"/>
  <c r="C1506" i="7" s="1"/>
  <c r="C1507" i="7" s="1"/>
  <c r="C1508" i="7" s="1"/>
  <c r="C1509" i="7" s="1"/>
  <c r="C1510" i="7" s="1"/>
  <c r="C1511" i="7" s="1"/>
  <c r="C1512" i="7" s="1"/>
  <c r="C1513" i="7" s="1"/>
  <c r="C1514" i="7" s="1"/>
  <c r="C1515" i="7" s="1"/>
  <c r="C1516" i="7" s="1"/>
  <c r="C1517" i="7" s="1"/>
  <c r="C1518" i="7" s="1"/>
  <c r="C1519" i="7" s="1"/>
  <c r="C1520" i="7" s="1"/>
  <c r="C1521" i="7" s="1"/>
  <c r="C1522" i="7" s="1"/>
  <c r="C1523" i="7" s="1"/>
  <c r="C1524" i="7" s="1"/>
  <c r="C1525" i="7" s="1"/>
  <c r="C1526" i="7" s="1"/>
  <c r="C1527" i="7" s="1"/>
  <c r="C1528" i="7" s="1"/>
  <c r="C1529" i="7" s="1"/>
  <c r="C1530" i="7" s="1"/>
  <c r="C1531" i="7" s="1"/>
  <c r="C1532" i="7" s="1"/>
  <c r="C1533" i="7" s="1"/>
  <c r="C1534" i="7" s="1"/>
  <c r="C1535" i="7" s="1"/>
  <c r="C1536" i="7" s="1"/>
  <c r="C1537" i="7" s="1"/>
  <c r="C1538" i="7" s="1"/>
  <c r="C1539" i="7" s="1"/>
  <c r="C1540" i="7" s="1"/>
  <c r="C1541" i="7" s="1"/>
  <c r="C1542" i="7" s="1"/>
  <c r="C1543" i="7" s="1"/>
  <c r="C1544" i="7" s="1"/>
  <c r="C1545" i="7" s="1"/>
  <c r="C1546" i="7" s="1"/>
  <c r="C1547" i="7" s="1"/>
  <c r="C1548" i="7" s="1"/>
  <c r="C1549" i="7" s="1"/>
  <c r="C1550" i="7" s="1"/>
  <c r="C1551" i="7" s="1"/>
  <c r="C1552" i="7" s="1"/>
  <c r="C1553" i="7" s="1"/>
  <c r="C1554" i="7" s="1"/>
  <c r="C1555" i="7" s="1"/>
  <c r="C1556" i="7" s="1"/>
  <c r="C1557" i="7" s="1"/>
  <c r="C1558" i="7" s="1"/>
  <c r="C1559" i="7" s="1"/>
  <c r="C1560" i="7" s="1"/>
  <c r="C1561" i="7" s="1"/>
  <c r="C1562" i="7" s="1"/>
  <c r="C1563" i="7" s="1"/>
  <c r="C1564" i="7" s="1"/>
  <c r="C1565" i="7" s="1"/>
  <c r="C1566" i="7" s="1"/>
  <c r="C1567" i="7" s="1"/>
  <c r="C1568" i="7" s="1"/>
  <c r="C1569" i="7" s="1"/>
  <c r="C1570" i="7" s="1"/>
  <c r="C1571" i="7" s="1"/>
  <c r="C1572" i="7" s="1"/>
  <c r="C1573" i="7" s="1"/>
  <c r="C1574" i="7" s="1"/>
  <c r="C1575" i="7" s="1"/>
  <c r="C1576" i="7" s="1"/>
  <c r="C1577" i="7" s="1"/>
  <c r="C1578" i="7" s="1"/>
  <c r="C1579" i="7" s="1"/>
  <c r="C1580" i="7" s="1"/>
  <c r="C1581" i="7" s="1"/>
  <c r="C1582" i="7" s="1"/>
  <c r="C1583" i="7" s="1"/>
  <c r="C1584" i="7" s="1"/>
  <c r="C1585" i="7" s="1"/>
  <c r="C1586" i="7" s="1"/>
  <c r="C1587" i="7" s="1"/>
  <c r="C1588" i="7" s="1"/>
  <c r="C1589" i="7" s="1"/>
  <c r="C1590" i="7" s="1"/>
  <c r="C1591" i="7" s="1"/>
  <c r="C1592" i="7" s="1"/>
  <c r="C1593" i="7" s="1"/>
  <c r="C1594" i="7" s="1"/>
  <c r="C1595" i="7" s="1"/>
  <c r="C1596" i="7" s="1"/>
  <c r="C1597" i="7" s="1"/>
  <c r="C1598" i="7" s="1"/>
  <c r="C1599" i="7" s="1"/>
  <c r="C1600" i="7" s="1"/>
  <c r="C1601" i="7" s="1"/>
  <c r="C1602" i="7" s="1"/>
  <c r="C1603" i="7" s="1"/>
  <c r="C1604" i="7" s="1"/>
  <c r="C1605" i="7" s="1"/>
  <c r="C1606" i="7" s="1"/>
  <c r="C1607" i="7" s="1"/>
  <c r="C1608" i="7" s="1"/>
  <c r="C1609" i="7" s="1"/>
  <c r="C1610" i="7" s="1"/>
  <c r="C1611" i="7" s="1"/>
  <c r="C1612" i="7" s="1"/>
  <c r="C1613" i="7" s="1"/>
  <c r="C1614" i="7" s="1"/>
  <c r="C1615" i="7" s="1"/>
  <c r="C1616" i="7" s="1"/>
  <c r="C1617" i="7" s="1"/>
  <c r="C1618" i="7" s="1"/>
  <c r="C1619" i="7" s="1"/>
  <c r="C1620" i="7" s="1"/>
  <c r="C1621" i="7" s="1"/>
  <c r="C1622" i="7" s="1"/>
  <c r="C1623" i="7" s="1"/>
  <c r="C1624" i="7" s="1"/>
  <c r="C1625" i="7" s="1"/>
  <c r="C1626" i="7" s="1"/>
  <c r="C1627" i="7" s="1"/>
  <c r="C1628" i="7" s="1"/>
  <c r="C1629" i="7" s="1"/>
  <c r="C1630" i="7" s="1"/>
  <c r="C1631" i="7" s="1"/>
  <c r="C1632" i="7" s="1"/>
  <c r="C1633" i="7" s="1"/>
  <c r="C1634" i="7" s="1"/>
  <c r="C1635" i="7" s="1"/>
  <c r="C1636" i="7" s="1"/>
  <c r="C1637" i="7" s="1"/>
  <c r="C1638" i="7" s="1"/>
  <c r="C1639" i="7" s="1"/>
  <c r="C1640" i="7" s="1"/>
  <c r="C1641" i="7" s="1"/>
  <c r="C1642" i="7" s="1"/>
  <c r="C1643" i="7" s="1"/>
  <c r="C1644" i="7" s="1"/>
  <c r="C1645" i="7" s="1"/>
  <c r="C1646" i="7" s="1"/>
  <c r="C1647" i="7" s="1"/>
  <c r="C1648" i="7" s="1"/>
  <c r="C1649" i="7" s="1"/>
  <c r="C1650" i="7" s="1"/>
  <c r="C1651" i="7" s="1"/>
  <c r="C1652" i="7" s="1"/>
  <c r="C1653" i="7" s="1"/>
  <c r="C1654" i="7" s="1"/>
  <c r="C1655" i="7" s="1"/>
  <c r="C1656" i="7" s="1"/>
  <c r="C1657" i="7" s="1"/>
  <c r="C1658" i="7" s="1"/>
  <c r="C1659" i="7" s="1"/>
  <c r="C1660" i="7" s="1"/>
  <c r="C1661" i="7" s="1"/>
  <c r="C1662" i="7" s="1"/>
  <c r="C1663" i="7" s="1"/>
  <c r="C1664" i="7" s="1"/>
  <c r="C1665" i="7" s="1"/>
  <c r="C1666" i="7" s="1"/>
  <c r="C1667" i="7" s="1"/>
  <c r="C1668" i="7" s="1"/>
  <c r="C1669" i="7" s="1"/>
  <c r="C1670" i="7" s="1"/>
  <c r="C1671" i="7" s="1"/>
  <c r="C1672" i="7" s="1"/>
  <c r="C1673" i="7" s="1"/>
  <c r="C1674" i="7" s="1"/>
  <c r="C1675" i="7" s="1"/>
  <c r="C1676" i="7" s="1"/>
  <c r="C1677" i="7" s="1"/>
  <c r="C1678" i="7" s="1"/>
  <c r="C1679" i="7" s="1"/>
  <c r="C1680" i="7" s="1"/>
  <c r="C1681" i="7" s="1"/>
  <c r="C1682" i="7" s="1"/>
  <c r="C1683" i="7" s="1"/>
  <c r="C1684" i="7" s="1"/>
  <c r="C1685" i="7" s="1"/>
  <c r="C1686" i="7" s="1"/>
  <c r="C1687" i="7" s="1"/>
  <c r="C1688" i="7" s="1"/>
  <c r="C1689" i="7" s="1"/>
  <c r="C1690" i="7" s="1"/>
  <c r="C1691" i="7" s="1"/>
  <c r="C1692" i="7" s="1"/>
  <c r="C1693" i="7" s="1"/>
  <c r="C1694" i="7" s="1"/>
  <c r="C1695" i="7" s="1"/>
  <c r="C1696" i="7" s="1"/>
  <c r="C1697" i="7" s="1"/>
  <c r="C1698" i="7" s="1"/>
  <c r="C1699" i="7" s="1"/>
  <c r="C1700" i="7" s="1"/>
  <c r="C1701" i="7" s="1"/>
  <c r="C1702" i="7" s="1"/>
  <c r="C1703" i="7" s="1"/>
  <c r="C1704" i="7" s="1"/>
  <c r="C1705" i="7" s="1"/>
  <c r="C1706" i="7" s="1"/>
  <c r="C1707" i="7" s="1"/>
  <c r="C1708" i="7" s="1"/>
  <c r="C1709" i="7" s="1"/>
  <c r="C1710" i="7" s="1"/>
  <c r="C1711" i="7" s="1"/>
  <c r="C1712" i="7" s="1"/>
  <c r="C1713" i="7" s="1"/>
  <c r="C1714" i="7" s="1"/>
  <c r="C1715" i="7" s="1"/>
  <c r="C1716" i="7" s="1"/>
  <c r="C1717" i="7" s="1"/>
  <c r="C1718" i="7" s="1"/>
  <c r="C1719" i="7" s="1"/>
  <c r="C1720" i="7" s="1"/>
  <c r="C1721" i="7" s="1"/>
  <c r="C1722" i="7" s="1"/>
  <c r="C1723" i="7" s="1"/>
  <c r="C1724" i="7" s="1"/>
  <c r="C1725" i="7" s="1"/>
  <c r="C1726" i="7" s="1"/>
  <c r="C1727" i="7" s="1"/>
  <c r="C1728" i="7" s="1"/>
  <c r="C1729" i="7" s="1"/>
  <c r="C1730" i="7" s="1"/>
  <c r="C1731" i="7" s="1"/>
  <c r="C1732" i="7" s="1"/>
  <c r="C1733" i="7" s="1"/>
  <c r="C1734" i="7" s="1"/>
  <c r="C1735" i="7" s="1"/>
  <c r="C1736" i="7" s="1"/>
  <c r="C1737" i="7" s="1"/>
  <c r="C1738" i="7" s="1"/>
  <c r="C1739" i="7" s="1"/>
  <c r="C1740" i="7" s="1"/>
  <c r="C1741" i="7" s="1"/>
  <c r="C1742" i="7" s="1"/>
  <c r="C1743" i="7" s="1"/>
  <c r="C1744" i="7" s="1"/>
  <c r="C1745" i="7" s="1"/>
  <c r="C1746" i="7" s="1"/>
  <c r="C1747" i="7" s="1"/>
  <c r="C1748" i="7" s="1"/>
  <c r="C1749" i="7" s="1"/>
  <c r="C1750" i="7" s="1"/>
  <c r="C1751" i="7" s="1"/>
  <c r="C1752" i="7" s="1"/>
  <c r="C1753" i="7" s="1"/>
  <c r="C1754" i="7" s="1"/>
  <c r="C1755" i="7" s="1"/>
  <c r="C1756" i="7" s="1"/>
  <c r="C1757" i="7" s="1"/>
  <c r="C1758" i="7" s="1"/>
  <c r="C1759" i="7" s="1"/>
  <c r="C1760" i="7" s="1"/>
  <c r="C1761" i="7" s="1"/>
  <c r="C1762" i="7" s="1"/>
  <c r="C1763" i="7" s="1"/>
  <c r="C1764" i="7" s="1"/>
  <c r="C1765" i="7" s="1"/>
  <c r="C1766" i="7" s="1"/>
  <c r="C1767" i="7" s="1"/>
  <c r="C1768" i="7" s="1"/>
  <c r="C1769" i="7" s="1"/>
  <c r="C1770" i="7" s="1"/>
  <c r="C1771" i="7" s="1"/>
  <c r="C1772" i="7" s="1"/>
  <c r="C1773" i="7" s="1"/>
  <c r="C1774" i="7" s="1"/>
  <c r="C1775" i="7" s="1"/>
  <c r="C1776" i="7" s="1"/>
  <c r="C1777" i="7" s="1"/>
  <c r="C1778" i="7" s="1"/>
  <c r="C1779" i="7" s="1"/>
  <c r="C1780" i="7" s="1"/>
  <c r="C1781" i="7" s="1"/>
  <c r="C1782" i="7" s="1"/>
  <c r="C1783" i="7" s="1"/>
  <c r="C1784" i="7" s="1"/>
  <c r="C1785" i="7" s="1"/>
  <c r="C1786" i="7" s="1"/>
  <c r="C1787" i="7" s="1"/>
  <c r="C1788" i="7" s="1"/>
  <c r="C1789" i="7" s="1"/>
  <c r="C1790" i="7" s="1"/>
  <c r="C1791" i="7" s="1"/>
  <c r="C1792" i="7" s="1"/>
  <c r="C1793" i="7" s="1"/>
  <c r="C1794" i="7" s="1"/>
  <c r="C1795" i="7" s="1"/>
  <c r="C1796" i="7" s="1"/>
  <c r="C1797" i="7" s="1"/>
  <c r="C1798" i="7" s="1"/>
  <c r="C1799" i="7" s="1"/>
  <c r="C1800" i="7" s="1"/>
  <c r="C1801" i="7" s="1"/>
  <c r="C1802" i="7" s="1"/>
  <c r="C1803" i="7" s="1"/>
  <c r="C1804" i="7" s="1"/>
  <c r="C1805" i="7" s="1"/>
  <c r="C1806" i="7" s="1"/>
  <c r="C1807" i="7" s="1"/>
  <c r="C1808" i="7" s="1"/>
  <c r="C1809" i="7" s="1"/>
  <c r="C1810" i="7" s="1"/>
  <c r="C1811" i="7" s="1"/>
  <c r="C1812" i="7" s="1"/>
  <c r="C1813" i="7" s="1"/>
  <c r="C1814" i="7" s="1"/>
  <c r="C1815" i="7" s="1"/>
  <c r="C1816" i="7" s="1"/>
  <c r="C1817" i="7" s="1"/>
  <c r="C1818" i="7" s="1"/>
  <c r="C1819" i="7" s="1"/>
  <c r="C1820" i="7" s="1"/>
  <c r="C1821" i="7" s="1"/>
  <c r="C1822" i="7" s="1"/>
  <c r="C1823" i="7" s="1"/>
  <c r="C1824" i="7" s="1"/>
  <c r="C1825" i="7" s="1"/>
  <c r="C1826" i="7" s="1"/>
  <c r="C1827" i="7" s="1"/>
  <c r="C1828" i="7" s="1"/>
  <c r="C1829" i="7" s="1"/>
  <c r="C1830" i="7" s="1"/>
  <c r="C1831" i="7" s="1"/>
  <c r="C1832" i="7" s="1"/>
  <c r="C1833" i="7" s="1"/>
  <c r="C1834" i="7" s="1"/>
  <c r="C1835" i="7" s="1"/>
  <c r="C1836" i="7" s="1"/>
  <c r="C1837" i="7" s="1"/>
  <c r="C1838" i="7" s="1"/>
  <c r="C1839" i="7" s="1"/>
  <c r="C1840" i="7" s="1"/>
  <c r="C1841" i="7" s="1"/>
  <c r="C1842" i="7" s="1"/>
  <c r="C1843" i="7" s="1"/>
  <c r="C1844" i="7" s="1"/>
  <c r="C1845" i="7" s="1"/>
  <c r="C1846" i="7" s="1"/>
  <c r="C1847" i="7" s="1"/>
  <c r="C1848" i="7" s="1"/>
  <c r="C1849" i="7" s="1"/>
  <c r="C1850" i="7" s="1"/>
  <c r="C1851" i="7" s="1"/>
  <c r="C1852" i="7" s="1"/>
  <c r="C1853" i="7" s="1"/>
  <c r="C1854" i="7" s="1"/>
  <c r="C1855" i="7" s="1"/>
  <c r="C1856" i="7" s="1"/>
  <c r="C1857" i="7" s="1"/>
  <c r="C1858" i="7" s="1"/>
  <c r="C1859" i="7" s="1"/>
  <c r="C1860" i="7" s="1"/>
  <c r="C1861" i="7" s="1"/>
  <c r="C1862" i="7" s="1"/>
  <c r="C1863" i="7" s="1"/>
  <c r="C1864" i="7" s="1"/>
  <c r="C1865" i="7" s="1"/>
  <c r="C1866" i="7" s="1"/>
  <c r="C1867" i="7" s="1"/>
  <c r="C1868" i="7" s="1"/>
  <c r="C1869" i="7" s="1"/>
  <c r="C1870" i="7" s="1"/>
  <c r="C1871" i="7" s="1"/>
  <c r="C1872" i="7" s="1"/>
  <c r="C1873" i="7" s="1"/>
  <c r="C1874" i="7" s="1"/>
  <c r="C1875" i="7" s="1"/>
  <c r="C1876" i="7" s="1"/>
  <c r="C1877" i="7" s="1"/>
  <c r="C1878" i="7" s="1"/>
  <c r="C1879" i="7" s="1"/>
  <c r="C1880" i="7" s="1"/>
  <c r="C1881" i="7" s="1"/>
  <c r="C1882" i="7" s="1"/>
  <c r="C1883" i="7" s="1"/>
  <c r="C1884" i="7" s="1"/>
  <c r="C1885" i="7" s="1"/>
  <c r="C1886" i="7" s="1"/>
  <c r="C1887" i="7" s="1"/>
  <c r="C1888" i="7" s="1"/>
  <c r="C1889" i="7" s="1"/>
  <c r="C1890" i="7" s="1"/>
  <c r="C1891" i="7" s="1"/>
  <c r="C1892" i="7" s="1"/>
  <c r="C1893" i="7" s="1"/>
  <c r="C1894" i="7" s="1"/>
  <c r="C1895" i="7" s="1"/>
  <c r="C1896" i="7" s="1"/>
  <c r="C1897" i="7" s="1"/>
  <c r="C1898" i="7" s="1"/>
  <c r="C1899" i="7" s="1"/>
  <c r="C1900" i="7" s="1"/>
  <c r="C1901" i="7" s="1"/>
  <c r="C1902" i="7" s="1"/>
  <c r="C1903" i="7" s="1"/>
  <c r="C1904" i="7" s="1"/>
  <c r="C1905" i="7" s="1"/>
  <c r="C1906" i="7" s="1"/>
  <c r="C1907" i="7" s="1"/>
  <c r="C1908" i="7" s="1"/>
  <c r="C1909" i="7" s="1"/>
  <c r="C1910" i="7" s="1"/>
  <c r="C1911" i="7" s="1"/>
  <c r="C1912" i="7" s="1"/>
  <c r="C1913" i="7" s="1"/>
  <c r="C1914" i="7" s="1"/>
  <c r="C1915" i="7" s="1"/>
  <c r="C1916" i="7" s="1"/>
  <c r="C1917" i="7" s="1"/>
  <c r="C1918" i="7" s="1"/>
  <c r="C1919" i="7" s="1"/>
  <c r="C1920" i="7" s="1"/>
  <c r="C1921" i="7" s="1"/>
  <c r="C1922" i="7" s="1"/>
  <c r="C1923" i="7" s="1"/>
  <c r="C1924" i="7" s="1"/>
  <c r="C1925" i="7" s="1"/>
  <c r="C1926" i="7" s="1"/>
  <c r="C1927" i="7" s="1"/>
  <c r="C1928" i="7" s="1"/>
  <c r="C1929" i="7" s="1"/>
  <c r="C1930" i="7" s="1"/>
  <c r="C1931" i="7" s="1"/>
  <c r="C1932" i="7" s="1"/>
  <c r="C1933" i="7" s="1"/>
  <c r="C1934" i="7" s="1"/>
  <c r="C1935" i="7" s="1"/>
  <c r="C1936" i="7" s="1"/>
  <c r="C1937" i="7" s="1"/>
  <c r="C1938" i="7" s="1"/>
  <c r="C1939" i="7" s="1"/>
  <c r="C1940" i="7" s="1"/>
  <c r="C1941" i="7" s="1"/>
  <c r="C1942" i="7" s="1"/>
  <c r="C1943" i="7" s="1"/>
  <c r="C1944" i="7" s="1"/>
  <c r="C1945" i="7" s="1"/>
  <c r="C1946" i="7" s="1"/>
  <c r="C1947" i="7" s="1"/>
  <c r="C1948" i="7" s="1"/>
  <c r="C1949" i="7" s="1"/>
  <c r="C1950" i="7" s="1"/>
  <c r="C1951" i="7" s="1"/>
  <c r="C1952" i="7" s="1"/>
  <c r="C1953" i="7" s="1"/>
  <c r="C1954" i="7" s="1"/>
  <c r="C1955" i="7" s="1"/>
  <c r="C1956" i="7" s="1"/>
  <c r="C1957" i="7" s="1"/>
  <c r="C1958" i="7" s="1"/>
  <c r="C1959" i="7" s="1"/>
  <c r="C1960" i="7" s="1"/>
  <c r="C1961" i="7" s="1"/>
  <c r="C1962" i="7" s="1"/>
  <c r="C1963" i="7" s="1"/>
  <c r="C1964" i="7" s="1"/>
  <c r="C1965" i="7" s="1"/>
  <c r="C1966" i="7" s="1"/>
  <c r="C1967" i="7" s="1"/>
  <c r="C1968" i="7" s="1"/>
  <c r="C1969" i="7" s="1"/>
  <c r="C1970" i="7" s="1"/>
  <c r="C1971" i="7" s="1"/>
  <c r="C1972" i="7" s="1"/>
  <c r="C1973" i="7" s="1"/>
  <c r="C1974" i="7" s="1"/>
  <c r="C1975" i="7" s="1"/>
  <c r="C1976" i="7" s="1"/>
  <c r="C1977" i="7" s="1"/>
  <c r="C1978" i="7" s="1"/>
  <c r="C1979" i="7" s="1"/>
  <c r="C1980" i="7" s="1"/>
  <c r="C1981" i="7" s="1"/>
  <c r="C1982" i="7" s="1"/>
  <c r="C1983" i="7" s="1"/>
  <c r="C1984" i="7" s="1"/>
  <c r="C1985" i="7" s="1"/>
  <c r="C1986" i="7" s="1"/>
  <c r="C1987" i="7" s="1"/>
  <c r="C1988" i="7" s="1"/>
  <c r="C1989" i="7" s="1"/>
  <c r="C1990" i="7" s="1"/>
  <c r="C1991" i="7" s="1"/>
  <c r="C1992" i="7" s="1"/>
  <c r="C1993" i="7" s="1"/>
  <c r="C1994" i="7" s="1"/>
  <c r="C1995" i="7" s="1"/>
  <c r="C1996" i="7" s="1"/>
  <c r="C1997" i="7" s="1"/>
  <c r="C1998" i="7" s="1"/>
  <c r="C1999" i="7" s="1"/>
  <c r="C2000" i="7" s="1"/>
  <c r="C2001" i="7" s="1"/>
  <c r="C2002" i="7" s="1"/>
  <c r="I6" i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13" i="3" l="1"/>
  <c r="D14" i="1" l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7" i="1"/>
  <c r="D8" i="1"/>
  <c r="D9" i="1"/>
  <c r="D10" i="1"/>
  <c r="D11" i="1"/>
  <c r="D12" i="1"/>
  <c r="D13" i="1"/>
  <c r="D6" i="1"/>
  <c r="E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4" i="1"/>
  <c r="C6" i="1"/>
  <c r="E7" i="1" l="1"/>
  <c r="E8" i="1" s="1"/>
  <c r="E9" i="1" s="1"/>
  <c r="E10" i="1" s="1"/>
  <c r="J9" i="1" l="1"/>
  <c r="F9" i="1"/>
  <c r="E11" i="1"/>
  <c r="E12" i="1" s="1"/>
  <c r="E13" i="1" s="1"/>
  <c r="E14" i="1" s="1"/>
  <c r="E15" i="1" s="1"/>
  <c r="F14" i="1" l="1"/>
  <c r="E16" i="1"/>
  <c r="E17" i="1" s="1"/>
  <c r="E18" i="1" s="1"/>
  <c r="E19" i="1" s="1"/>
  <c r="E20" i="1" s="1"/>
  <c r="E21" i="1" s="1"/>
  <c r="E22" i="1" s="1"/>
  <c r="E23" i="1" s="1"/>
  <c r="E24" i="1" s="1"/>
  <c r="E25" i="1" s="1"/>
  <c r="J14" i="1"/>
  <c r="F19" i="1" l="1"/>
  <c r="J54" i="1"/>
  <c r="F24" i="1"/>
  <c r="E26" i="1"/>
  <c r="E27" i="1" s="1"/>
  <c r="E28" i="1" s="1"/>
  <c r="E29" i="1" s="1"/>
  <c r="E30" i="1" s="1"/>
  <c r="E31" i="1" s="1"/>
  <c r="E32" i="1" s="1"/>
  <c r="E33" i="1" s="1"/>
  <c r="E34" i="1" s="1"/>
  <c r="E35" i="1" s="1"/>
  <c r="F34" i="1" l="1"/>
  <c r="E36" i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F5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최석환</author>
  </authors>
  <commentList>
    <comment ref="B2" authorId="0" shapeId="0" xr:uid="{1D631490-2FD3-4BB4-A28A-10CCC1A1F94B}">
      <text>
        <r>
          <rPr>
            <b/>
            <sz val="9"/>
            <color indexed="81"/>
            <rFont val="돋움"/>
            <family val="3"/>
            <charset val="129"/>
          </rPr>
          <t>최석환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1.05 + (</t>
        </r>
        <r>
          <rPr>
            <sz val="9"/>
            <color indexed="81"/>
            <rFont val="돋움"/>
            <family val="3"/>
            <charset val="129"/>
          </rPr>
          <t>자신의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감응도</t>
        </r>
        <r>
          <rPr>
            <sz val="9"/>
            <color indexed="81"/>
            <rFont val="Tahoma"/>
            <family val="2"/>
          </rPr>
          <t xml:space="preserve"> - </t>
        </r>
        <r>
          <rPr>
            <sz val="9"/>
            <color indexed="81"/>
            <rFont val="돋움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감응도</t>
        </r>
        <r>
          <rPr>
            <sz val="9"/>
            <color indexed="81"/>
            <rFont val="Tahoma"/>
            <family val="2"/>
          </rPr>
          <t>)/222</t>
        </r>
      </text>
    </comment>
  </commentList>
</comments>
</file>

<file path=xl/sharedStrings.xml><?xml version="1.0" encoding="utf-8"?>
<sst xmlns="http://schemas.openxmlformats.org/spreadsheetml/2006/main" count="10645" uniqueCount="10231">
  <si>
    <t>level</t>
    <phoneticPr fontId="1" type="noConversion"/>
  </si>
  <si>
    <t>hp</t>
    <phoneticPr fontId="1" type="noConversion"/>
  </si>
  <si>
    <t>atk</t>
    <phoneticPr fontId="1" type="noConversion"/>
  </si>
  <si>
    <t>[PlayerBaseStatData]</t>
    <phoneticPr fontId="1" type="noConversion"/>
  </si>
  <si>
    <t>atkSpeed</t>
    <phoneticPr fontId="1" type="noConversion"/>
  </si>
  <si>
    <t>moveSpeed</t>
    <phoneticPr fontId="1" type="noConversion"/>
  </si>
  <si>
    <t>criProb</t>
    <phoneticPr fontId="1" type="noConversion"/>
  </si>
  <si>
    <t>criDmg</t>
    <phoneticPr fontId="1" type="noConversion"/>
  </si>
  <si>
    <t>[PlayerLevelUpData]</t>
    <phoneticPr fontId="1" type="noConversion"/>
  </si>
  <si>
    <t>requireExp</t>
    <phoneticPr fontId="1" type="noConversion"/>
  </si>
  <si>
    <t>requireGold</t>
    <phoneticPr fontId="1" type="noConversion"/>
  </si>
  <si>
    <t>value</t>
    <phoneticPr fontId="1" type="noConversion"/>
  </si>
  <si>
    <t>[GoldTrainCriDmgData]</t>
    <phoneticPr fontId="1" type="noConversion"/>
  </si>
  <si>
    <t>atkRange</t>
    <phoneticPr fontId="1" type="noConversion"/>
  </si>
  <si>
    <t>ap</t>
    <phoneticPr fontId="1" type="noConversion"/>
  </si>
  <si>
    <t>[LimitBreakData]</t>
    <phoneticPr fontId="1" type="noConversion"/>
  </si>
  <si>
    <t>step</t>
    <phoneticPr fontId="1" type="noConversion"/>
  </si>
  <si>
    <t>atkRatio</t>
    <phoneticPr fontId="1" type="noConversion"/>
  </si>
  <si>
    <t>hpRatio</t>
    <phoneticPr fontId="1" type="noConversion"/>
  </si>
  <si>
    <t>requireLevel</t>
    <phoneticPr fontId="1" type="noConversion"/>
  </si>
  <si>
    <t>requireLimitBreakStep</t>
    <phoneticPr fontId="1" type="noConversion"/>
  </si>
  <si>
    <t>[LimitBreakUIData]</t>
    <phoneticPr fontId="1" type="noConversion"/>
  </si>
  <si>
    <t>activeLine</t>
    <phoneticPr fontId="1" type="noConversion"/>
  </si>
  <si>
    <t>한계 돌파 4단계, Line_02 활성</t>
    <phoneticPr fontId="1" type="noConversion"/>
  </si>
  <si>
    <t>한계 돌파 3단계, Line_01 활성</t>
    <phoneticPr fontId="1" type="noConversion"/>
  </si>
  <si>
    <t>한계 돌파 5단계, Line_03, 04 활성</t>
    <phoneticPr fontId="1" type="noConversion"/>
  </si>
  <si>
    <t>한계 돌파 8단계, Line_05 활성</t>
    <phoneticPr fontId="1" type="noConversion"/>
  </si>
  <si>
    <t>한계 돌파 9단계, Line_06 활성</t>
    <phoneticPr fontId="1" type="noConversion"/>
  </si>
  <si>
    <t>한계 돌파 10단계, Line_07, 08, 09 활성</t>
    <phoneticPr fontId="1" type="noConversion"/>
  </si>
  <si>
    <t>한계 돌파 11단계, Line_10 활성</t>
    <phoneticPr fontId="1" type="noConversion"/>
  </si>
  <si>
    <t>한계 돌파 12단계, Line_11 활성</t>
    <phoneticPr fontId="1" type="noConversion"/>
  </si>
  <si>
    <t>3,4</t>
    <phoneticPr fontId="1" type="noConversion"/>
  </si>
  <si>
    <t>7,8,9</t>
    <phoneticPr fontId="1" type="noConversion"/>
  </si>
  <si>
    <t>[GoldTrainCriData]</t>
    <phoneticPr fontId="1" type="noConversion"/>
  </si>
  <si>
    <t>criDmgValue</t>
    <phoneticPr fontId="1" type="noConversion"/>
  </si>
  <si>
    <t>criProbValue</t>
    <phoneticPr fontId="1" type="noConversion"/>
  </si>
  <si>
    <t>[GoldTrainAtkNHpData]</t>
    <phoneticPr fontId="1" type="noConversion"/>
  </si>
  <si>
    <t>[PlayerLevelUpOldData]</t>
    <phoneticPr fontId="1" type="noConversion"/>
  </si>
  <si>
    <t>[GoldTrainSuperCriData]</t>
  </si>
  <si>
    <t>level</t>
  </si>
  <si>
    <t>criProbValue</t>
  </si>
  <si>
    <t>criDmgValue</t>
  </si>
  <si>
    <t>requireGold</t>
  </si>
  <si>
    <t>superCriProb</t>
    <phoneticPr fontId="1" type="noConversion"/>
  </si>
  <si>
    <t>superCriDmg</t>
    <phoneticPr fontId="1" type="noConversion"/>
  </si>
  <si>
    <t>type</t>
    <phoneticPr fontId="1" type="noConversion"/>
  </si>
  <si>
    <t>SuperCriProb</t>
    <phoneticPr fontId="1" type="noConversion"/>
  </si>
  <si>
    <t>requireType</t>
    <phoneticPr fontId="1" type="noConversion"/>
  </si>
  <si>
    <t>Atk</t>
    <phoneticPr fontId="1" type="noConversion"/>
  </si>
  <si>
    <t>SuperCriDmg</t>
    <phoneticPr fontId="1" type="noConversion"/>
  </si>
  <si>
    <t>[GoldTrainData]</t>
    <phoneticPr fontId="1" type="noConversion"/>
  </si>
  <si>
    <t>Hp</t>
    <phoneticPr fontId="1" type="noConversion"/>
  </si>
  <si>
    <t>CriProb</t>
    <phoneticPr fontId="1" type="noConversion"/>
  </si>
  <si>
    <t>CriDmg</t>
    <phoneticPr fontId="1" type="noConversion"/>
  </si>
  <si>
    <t>PowerAtk</t>
    <phoneticPr fontId="1" type="noConversion"/>
  </si>
  <si>
    <t>PowerHp</t>
    <phoneticPr fontId="1" type="noConversion"/>
  </si>
  <si>
    <t>atkValue</t>
  </si>
  <si>
    <t>hpValue</t>
  </si>
  <si>
    <t>[GoldTrainPowerAtkNHpData]</t>
    <phoneticPr fontId="1" type="noConversion"/>
  </si>
  <si>
    <t>[UltimateLimitBreakData]</t>
    <phoneticPr fontId="1" type="noConversion"/>
  </si>
  <si>
    <t>requireUltimateLimitBreakStep</t>
    <phoneticPr fontId="1" type="noConversion"/>
  </si>
  <si>
    <t>goldAmountValue</t>
  </si>
  <si>
    <t>expAmountValue</t>
  </si>
  <si>
    <t>[GoldTrainGoldNExpData]</t>
    <phoneticPr fontId="1" type="noConversion"/>
  </si>
  <si>
    <t>[GoldTrainAmplifyData]</t>
    <phoneticPr fontId="1" type="noConversion"/>
  </si>
  <si>
    <t>[GoldTrainElementalData]</t>
    <phoneticPr fontId="1" type="noConversion"/>
  </si>
  <si>
    <t>atkAmplifyValue</t>
    <phoneticPr fontId="1" type="noConversion"/>
  </si>
  <si>
    <t>hpAmplifyValue</t>
    <phoneticPr fontId="1" type="noConversion"/>
  </si>
  <si>
    <t>fireAddDmgValue</t>
    <phoneticPr fontId="1" type="noConversion"/>
  </si>
  <si>
    <t>waterAddDmgValue</t>
    <phoneticPr fontId="1" type="noConversion"/>
  </si>
  <si>
    <t>grassAddDmgValue</t>
    <phoneticPr fontId="1" type="noConversion"/>
  </si>
  <si>
    <t>GoldAmount</t>
    <phoneticPr fontId="1" type="noConversion"/>
  </si>
  <si>
    <t>ExpAmount</t>
    <phoneticPr fontId="1" type="noConversion"/>
  </si>
  <si>
    <t>AmplifyAtk</t>
    <phoneticPr fontId="1" type="noConversion"/>
  </si>
  <si>
    <t>AmplifyHp</t>
    <phoneticPr fontId="1" type="noConversion"/>
  </si>
  <si>
    <t>FireAddDmg</t>
    <phoneticPr fontId="1" type="noConversion"/>
  </si>
  <si>
    <t>WaterAddDmg</t>
    <phoneticPr fontId="1" type="noConversion"/>
  </si>
  <si>
    <t>GrassAddDmg</t>
    <phoneticPr fontId="1" type="noConversion"/>
  </si>
  <si>
    <t>197665009395359.28</t>
  </si>
  <si>
    <t>197665005595474.28</t>
  </si>
  <si>
    <t>197665003595679.28</t>
  </si>
  <si>
    <t>197665001595984.28</t>
  </si>
  <si>
    <t>197664999596389.28</t>
  </si>
  <si>
    <t>197664997596894.28</t>
  </si>
  <si>
    <t>197664995597499.28</t>
  </si>
  <si>
    <t>197664993598204.28</t>
  </si>
  <si>
    <t>197664991599009.28</t>
  </si>
  <si>
    <t>197664989599914.28</t>
  </si>
  <si>
    <t>197664987600919.28</t>
  </si>
  <si>
    <t>197664985602024.28</t>
  </si>
  <si>
    <t>197664983603229.28</t>
  </si>
  <si>
    <t>197664981604534.28</t>
  </si>
  <si>
    <t>197664979605939.28</t>
  </si>
  <si>
    <t>197664977607444.28</t>
  </si>
  <si>
    <t>197664975609049.28</t>
  </si>
  <si>
    <t>197664973610754.28</t>
  </si>
  <si>
    <t>197664971612559.28</t>
  </si>
  <si>
    <t>197664969614464.28</t>
  </si>
  <si>
    <t>197664967616469.28</t>
  </si>
  <si>
    <t>197664965618574.28</t>
  </si>
  <si>
    <t>197664963620779.28</t>
  </si>
  <si>
    <t>197664961623084.28</t>
  </si>
  <si>
    <t>197664959625489.28</t>
  </si>
  <si>
    <t>197664957627994.28</t>
  </si>
  <si>
    <t>197664955630599.28</t>
  </si>
  <si>
    <t>197664953633304.28</t>
  </si>
  <si>
    <t>197664951636109.28</t>
  </si>
  <si>
    <t>197664949639014.28</t>
  </si>
  <si>
    <t>197664947642019.28</t>
  </si>
  <si>
    <t>197664945645124.28</t>
  </si>
  <si>
    <t>197664943648329.28</t>
  </si>
  <si>
    <t>197664941651634.28</t>
  </si>
  <si>
    <t>197664939655039.28</t>
  </si>
  <si>
    <t>197664937658544.28</t>
  </si>
  <si>
    <t>197664935662149.28</t>
  </si>
  <si>
    <t>197664933665854.28</t>
  </si>
  <si>
    <t>197664931669659.28</t>
  </si>
  <si>
    <t>197664929673564.28</t>
  </si>
  <si>
    <t>197664927677569.28</t>
  </si>
  <si>
    <t>197664925681674.28</t>
  </si>
  <si>
    <t>197664923685879.28</t>
  </si>
  <si>
    <t>197664921690184.28</t>
  </si>
  <si>
    <t>197664919694589.28</t>
  </si>
  <si>
    <t>197664917699094.28</t>
  </si>
  <si>
    <t>197664915703699.28</t>
  </si>
  <si>
    <t>197664913708404.28</t>
  </si>
  <si>
    <t>197664911713209.28</t>
  </si>
  <si>
    <t>197664909718114.28</t>
  </si>
  <si>
    <t>197664907723119.28</t>
  </si>
  <si>
    <t>197664905728224.28</t>
  </si>
  <si>
    <t>197664903733429.28</t>
  </si>
  <si>
    <t>197664901738734.28</t>
  </si>
  <si>
    <t>197664899744139.28</t>
  </si>
  <si>
    <t>197664897749644.28</t>
  </si>
  <si>
    <t>197664895755249.28</t>
  </si>
  <si>
    <t>197664893760954.28</t>
  </si>
  <si>
    <t>197664891766759.28</t>
  </si>
  <si>
    <t>197664889772664.28</t>
  </si>
  <si>
    <t>197664887778669.28</t>
  </si>
  <si>
    <t>197664885784774.28</t>
  </si>
  <si>
    <t>197664883790979.28</t>
  </si>
  <si>
    <t>197664881797284.28</t>
  </si>
  <si>
    <t>197664879803689.28</t>
  </si>
  <si>
    <t>197664877810194.28</t>
  </si>
  <si>
    <t>197664875816799.28</t>
  </si>
  <si>
    <t>197664873823504.28</t>
  </si>
  <si>
    <t>197664871830309.28</t>
  </si>
  <si>
    <t>197664869837214.28</t>
  </si>
  <si>
    <t>197664867844219.28</t>
  </si>
  <si>
    <t>197664865851324.28</t>
  </si>
  <si>
    <t>197664863858529.28</t>
  </si>
  <si>
    <t>197664861865834.28</t>
  </si>
  <si>
    <t>197664859873239.28</t>
  </si>
  <si>
    <t>197664857880744.28</t>
  </si>
  <si>
    <t>197664855888349.28</t>
  </si>
  <si>
    <t>197664853896054.28</t>
  </si>
  <si>
    <t>197664851903859.28</t>
  </si>
  <si>
    <t>197664849911764.28</t>
  </si>
  <si>
    <t>197664847919769.28</t>
  </si>
  <si>
    <t>197664845927874.28</t>
  </si>
  <si>
    <t>197664843936079.28</t>
  </si>
  <si>
    <t>197664841944384.28</t>
  </si>
  <si>
    <t>197664839952789.28</t>
  </si>
  <si>
    <t>197664837961294.28</t>
  </si>
  <si>
    <t>197664835969899.28</t>
  </si>
  <si>
    <t>197664833978604.28</t>
  </si>
  <si>
    <t>197664831987409.28</t>
  </si>
  <si>
    <t>197664829996314.28</t>
  </si>
  <si>
    <t>197664828005319.28</t>
  </si>
  <si>
    <t>197664826014424.28</t>
  </si>
  <si>
    <t>197664824023629.28</t>
  </si>
  <si>
    <t>197664822032934.28</t>
  </si>
  <si>
    <t>197664820042339.28</t>
  </si>
  <si>
    <t>197664818051844.28</t>
  </si>
  <si>
    <t>197664816061449.28</t>
  </si>
  <si>
    <t>197664814071154.28</t>
  </si>
  <si>
    <t>197664812080959.28</t>
  </si>
  <si>
    <t>197664810090864.28</t>
  </si>
  <si>
    <t>197664808100869.28</t>
  </si>
  <si>
    <t>197664806110974.28</t>
  </si>
  <si>
    <t>197664804121179.28</t>
  </si>
  <si>
    <t>197664802131484.28</t>
  </si>
  <si>
    <t>197664800141889.28</t>
  </si>
  <si>
    <t>197664798152394.28</t>
  </si>
  <si>
    <t>197664796162999.28</t>
  </si>
  <si>
    <t>197664794173704.28</t>
  </si>
  <si>
    <t>197664792184509.28</t>
  </si>
  <si>
    <t>197664790195414.28</t>
  </si>
  <si>
    <t>197664788206419.28</t>
  </si>
  <si>
    <t>197664786217524.28</t>
  </si>
  <si>
    <t>197664784228729.28</t>
  </si>
  <si>
    <t>197664782240034.28</t>
  </si>
  <si>
    <t>197664780251439.28</t>
  </si>
  <si>
    <t>197664778262944.28</t>
  </si>
  <si>
    <t>197664776274549.28</t>
  </si>
  <si>
    <t>197664774286254.28</t>
  </si>
  <si>
    <t>197664772298059.28</t>
  </si>
  <si>
    <t>197664770309964.28</t>
  </si>
  <si>
    <t>197664768321969.28</t>
  </si>
  <si>
    <t>197664766334074.28</t>
  </si>
  <si>
    <t>197664764346279.28</t>
  </si>
  <si>
    <t>197664762358584.28</t>
  </si>
  <si>
    <t>197664760370989.28</t>
  </si>
  <si>
    <t>197664758383494.28</t>
  </si>
  <si>
    <t>197664756396099.28</t>
  </si>
  <si>
    <t>197664754408804.28</t>
  </si>
  <si>
    <t>197664752421609.28</t>
  </si>
  <si>
    <t>197664750434514.28</t>
  </si>
  <si>
    <t>197664748447519.28</t>
  </si>
  <si>
    <t>197664746460624.28</t>
  </si>
  <si>
    <t>197664744473829.28</t>
  </si>
  <si>
    <t>197664742487134.28</t>
  </si>
  <si>
    <t>197664740500539.28</t>
  </si>
  <si>
    <t>197664738514044.28</t>
  </si>
  <si>
    <t>197664736527649.28</t>
  </si>
  <si>
    <t>197664734541354.28</t>
  </si>
  <si>
    <t>197664732555159.28</t>
  </si>
  <si>
    <t>197664730569064.28</t>
  </si>
  <si>
    <t>197664728583069.28</t>
  </si>
  <si>
    <t>197664726597174.28</t>
  </si>
  <si>
    <t>197664724611379.28</t>
  </si>
  <si>
    <t>197664722625684.28</t>
  </si>
  <si>
    <t>197664720640089.28</t>
  </si>
  <si>
    <t>197664718654594.28</t>
  </si>
  <si>
    <t>197664716669199.28</t>
  </si>
  <si>
    <t>197664714683904.28</t>
  </si>
  <si>
    <t>197664712698709.28</t>
  </si>
  <si>
    <t>197664710713614.28</t>
  </si>
  <si>
    <t>197664708728619.28</t>
  </si>
  <si>
    <t>197664706743724.28</t>
  </si>
  <si>
    <t>197664704758929.28</t>
  </si>
  <si>
    <t>197664702774234.28</t>
  </si>
  <si>
    <t>197664700789639.28</t>
  </si>
  <si>
    <t>197664698805144.28</t>
  </si>
  <si>
    <t>197664696820749.28</t>
  </si>
  <si>
    <t>197664694836454.28</t>
  </si>
  <si>
    <t>197664692852259.28</t>
  </si>
  <si>
    <t>197664690868164.28</t>
  </si>
  <si>
    <t>197664688884169.28</t>
  </si>
  <si>
    <t>197664686900274.28</t>
  </si>
  <si>
    <t>197664684916479.28</t>
  </si>
  <si>
    <t>197664682932784.28</t>
  </si>
  <si>
    <t>197664680949189.28</t>
  </si>
  <si>
    <t>197664678965694.28</t>
  </si>
  <si>
    <t>197664676982299.28</t>
  </si>
  <si>
    <t>197664674999004.28</t>
  </si>
  <si>
    <t>197664673015809.28</t>
  </si>
  <si>
    <t>197664671032714.28</t>
  </si>
  <si>
    <t>197664669049719.28</t>
  </si>
  <si>
    <t>197664667066824.28</t>
  </si>
  <si>
    <t>197664665084029.28</t>
  </si>
  <si>
    <t>197664663101334.28</t>
  </si>
  <si>
    <t>197664661118739.28</t>
  </si>
  <si>
    <t>197664659136244.28</t>
  </si>
  <si>
    <t>197664657153849.28</t>
  </si>
  <si>
    <t>197664655171554.28</t>
  </si>
  <si>
    <t>197664653189359.28</t>
  </si>
  <si>
    <t>197664651207264.28</t>
  </si>
  <si>
    <t>197664649225269.28</t>
  </si>
  <si>
    <t>197664647243374.28</t>
  </si>
  <si>
    <t>197664645261579.28</t>
  </si>
  <si>
    <t>197664643279884.28</t>
  </si>
  <si>
    <t>197664641298289.28</t>
  </si>
  <si>
    <t>197664639316794.28</t>
  </si>
  <si>
    <t>197664637335399.28</t>
  </si>
  <si>
    <t>197664635354104.28</t>
  </si>
  <si>
    <t>197664633372909.28</t>
  </si>
  <si>
    <t>197664631391814.28</t>
  </si>
  <si>
    <t>197664629410819.28</t>
  </si>
  <si>
    <t>197664627429924.28</t>
  </si>
  <si>
    <t>197664625449129.28</t>
  </si>
  <si>
    <t>197664623468434.28</t>
  </si>
  <si>
    <t>197664621487839.28</t>
  </si>
  <si>
    <t>197664619507344.28</t>
  </si>
  <si>
    <t>197664617526949.28</t>
  </si>
  <si>
    <t>197664615546654.28</t>
  </si>
  <si>
    <t>197664613566459.28</t>
  </si>
  <si>
    <t>197664611586364.28</t>
  </si>
  <si>
    <t>197664609606369.28</t>
  </si>
  <si>
    <t>197664607626474.28</t>
  </si>
  <si>
    <t>197664605646679.28</t>
  </si>
  <si>
    <t>197664603666984.28</t>
  </si>
  <si>
    <t>197664601687389.28</t>
  </si>
  <si>
    <t>197664599707894.28</t>
  </si>
  <si>
    <t>197664597728499.28</t>
  </si>
  <si>
    <t>197664595749204.28</t>
  </si>
  <si>
    <t>197664593770009.28</t>
  </si>
  <si>
    <t>197664591790914.28</t>
  </si>
  <si>
    <t>197664589811919.28</t>
  </si>
  <si>
    <t>197664587833024.28</t>
  </si>
  <si>
    <t>197664585854229.28</t>
  </si>
  <si>
    <t>197664583875534.28</t>
  </si>
  <si>
    <t>197664581896939.28</t>
  </si>
  <si>
    <t>197664579918444.28</t>
  </si>
  <si>
    <t>197664577940049.28</t>
  </si>
  <si>
    <t>197664575961754.28</t>
  </si>
  <si>
    <t>197664573983559.28</t>
  </si>
  <si>
    <t>197664572005464.28</t>
  </si>
  <si>
    <t>197664570027469.28</t>
  </si>
  <si>
    <t>197664568049574.28</t>
  </si>
  <si>
    <t>197664566071779.28</t>
  </si>
  <si>
    <t>197664564094084.28</t>
  </si>
  <si>
    <t>197664562116489.28</t>
  </si>
  <si>
    <t>197664560138994.28</t>
  </si>
  <si>
    <t>197664558161599.28</t>
  </si>
  <si>
    <t>197664556184304.28</t>
  </si>
  <si>
    <t>197664554207109.28</t>
  </si>
  <si>
    <t>197664552230014.28</t>
  </si>
  <si>
    <t>197664550253019.28</t>
  </si>
  <si>
    <t>197664548276124.28</t>
  </si>
  <si>
    <t>197664546299329.28</t>
  </si>
  <si>
    <t>197664544322634.28</t>
  </si>
  <si>
    <t>197664542346039.28</t>
  </si>
  <si>
    <t>197664540369544.28</t>
  </si>
  <si>
    <t>197664538393149.28</t>
  </si>
  <si>
    <t>197664536416854.28</t>
  </si>
  <si>
    <t>197664534440659.28</t>
  </si>
  <si>
    <t>197664532464564.28</t>
  </si>
  <si>
    <t>197664530488569.28</t>
  </si>
  <si>
    <t>197664528512674.28</t>
  </si>
  <si>
    <t>197664526536879.28</t>
  </si>
  <si>
    <t>197664524561184.28</t>
  </si>
  <si>
    <t>197664522585589.28</t>
  </si>
  <si>
    <t>197664520610094.28</t>
  </si>
  <si>
    <t>197664518634699.28</t>
  </si>
  <si>
    <t>197664516659404.28</t>
  </si>
  <si>
    <t>197664514684209.28</t>
  </si>
  <si>
    <t>197664512709114.28</t>
  </si>
  <si>
    <t>197664510734119.28</t>
  </si>
  <si>
    <t>197664508759224.28</t>
  </si>
  <si>
    <t>197664506784429.28</t>
  </si>
  <si>
    <t>197664504809734.28</t>
  </si>
  <si>
    <t>197664502835139.28</t>
  </si>
  <si>
    <t>197664500860644.28</t>
  </si>
  <si>
    <t>197664498886249.28</t>
  </si>
  <si>
    <t>197664496911954.28</t>
  </si>
  <si>
    <t>197664494937759.28</t>
  </si>
  <si>
    <t>197664492963664.28</t>
  </si>
  <si>
    <t>197664490989669.28</t>
  </si>
  <si>
    <t>197664489015774.28</t>
  </si>
  <si>
    <t>197664487041979.28</t>
  </si>
  <si>
    <t>197664485068284.28</t>
  </si>
  <si>
    <t>197664483094689.28</t>
  </si>
  <si>
    <t>197664481121194.28</t>
  </si>
  <si>
    <t>197664479147799.28</t>
  </si>
  <si>
    <t>197664477174504.28</t>
  </si>
  <si>
    <t>197664475201309.28</t>
  </si>
  <si>
    <t>197664473228214.28</t>
  </si>
  <si>
    <t>197664471255219.28</t>
  </si>
  <si>
    <t>197664469282324.28</t>
  </si>
  <si>
    <t>197664467309529.28</t>
  </si>
  <si>
    <t>197664465336834.28</t>
  </si>
  <si>
    <t>197664463364239.28</t>
  </si>
  <si>
    <t>197664461391744.28</t>
  </si>
  <si>
    <t>197664459419349.28</t>
  </si>
  <si>
    <t>197664457447054.28</t>
  </si>
  <si>
    <t>197664455474859.28</t>
  </si>
  <si>
    <t>197664453502764.28</t>
  </si>
  <si>
    <t>197664451530769.28</t>
  </si>
  <si>
    <t>197664449558874.28</t>
  </si>
  <si>
    <t>197664447587079.28</t>
  </si>
  <si>
    <t>197664445615384.28</t>
  </si>
  <si>
    <t>197664443643789.28</t>
  </si>
  <si>
    <t>197664441672294.28</t>
  </si>
  <si>
    <t>197664439700899.28</t>
  </si>
  <si>
    <t>197664437729604.28</t>
  </si>
  <si>
    <t>197664435758409.28</t>
  </si>
  <si>
    <t>197664433787314.28</t>
  </si>
  <si>
    <t>197664431816319.28</t>
  </si>
  <si>
    <t>197664429845424.28</t>
  </si>
  <si>
    <t>197664427874629.28</t>
  </si>
  <si>
    <t>197664425903934.28</t>
  </si>
  <si>
    <t>197664423933339.28</t>
  </si>
  <si>
    <t>197664421962844.28</t>
  </si>
  <si>
    <t>197664419992449.28</t>
  </si>
  <si>
    <t>197664418022154.28</t>
  </si>
  <si>
    <t>197664416051959.28</t>
  </si>
  <si>
    <t>197664414081864.28</t>
  </si>
  <si>
    <t>197664412111869.28</t>
  </si>
  <si>
    <t>197664410141974.28</t>
  </si>
  <si>
    <t>197664408172179.28</t>
  </si>
  <si>
    <t>197664406202484.28</t>
  </si>
  <si>
    <t>197664404232889.28</t>
  </si>
  <si>
    <t>197664402263394.28</t>
  </si>
  <si>
    <t>197664400293999.28</t>
  </si>
  <si>
    <t>197664398324704.28</t>
  </si>
  <si>
    <t>197664396355509.28</t>
  </si>
  <si>
    <t>197664394386414.28</t>
  </si>
  <si>
    <t>197664392417419.28</t>
  </si>
  <si>
    <t>197664390448524.28</t>
  </si>
  <si>
    <t>197664388479729.28</t>
  </si>
  <si>
    <t>197664386511034.28</t>
  </si>
  <si>
    <t>197664384542439.28</t>
  </si>
  <si>
    <t>197664382573944.28</t>
  </si>
  <si>
    <t>197664380605549.28</t>
  </si>
  <si>
    <t>197664378637254.28</t>
  </si>
  <si>
    <t>197664376669059.28</t>
  </si>
  <si>
    <t>197664374700964.28</t>
  </si>
  <si>
    <t>197664372732969.28</t>
  </si>
  <si>
    <t>197664370765074.28</t>
  </si>
  <si>
    <t>197664368797279.28</t>
  </si>
  <si>
    <t>197664366829584.28</t>
  </si>
  <si>
    <t>197664364861989.28</t>
  </si>
  <si>
    <t>197664362894494.28</t>
  </si>
  <si>
    <t>197664360927099.28</t>
  </si>
  <si>
    <t>197664358959804.28</t>
  </si>
  <si>
    <t>197664356992609.28</t>
  </si>
  <si>
    <t>197664355025514.28</t>
  </si>
  <si>
    <t>197664353058519.28</t>
  </si>
  <si>
    <t>197664351091624.28</t>
  </si>
  <si>
    <t>197664349124829.28</t>
  </si>
  <si>
    <t>197664347158134.28</t>
  </si>
  <si>
    <t>197664345191539.28</t>
  </si>
  <si>
    <t>197664343225044.28</t>
  </si>
  <si>
    <t>197664341258649.28</t>
  </si>
  <si>
    <t>197664339292354.28</t>
  </si>
  <si>
    <t>197664337326159.28</t>
  </si>
  <si>
    <t>197664335360064.28</t>
  </si>
  <si>
    <t>197664333394069.28</t>
  </si>
  <si>
    <t>197664331428174.28</t>
  </si>
  <si>
    <t>197664329462379.28</t>
  </si>
  <si>
    <t>197664327496684.28</t>
  </si>
  <si>
    <t>197664325531089.28</t>
  </si>
  <si>
    <t>197664323565594.28</t>
  </si>
  <si>
    <t>197664321600199.28</t>
  </si>
  <si>
    <t>197664319634904.28</t>
  </si>
  <si>
    <t>197664317669709.28</t>
  </si>
  <si>
    <t>197664315704614.28</t>
  </si>
  <si>
    <t>197664313739619.28</t>
  </si>
  <si>
    <t>197664311774724.28</t>
  </si>
  <si>
    <t>197664309809929.28</t>
  </si>
  <si>
    <t>197664307845234.28</t>
  </si>
  <si>
    <t>197664305880639.28</t>
  </si>
  <si>
    <t>197664303916144.28</t>
  </si>
  <si>
    <t>197664301951749.28</t>
  </si>
  <si>
    <t>197664299987454.28</t>
  </si>
  <si>
    <t>197664298023259.28</t>
  </si>
  <si>
    <t>197664296059164.28</t>
  </si>
  <si>
    <t>197664294095169.28</t>
  </si>
  <si>
    <t>197664292131274.28</t>
  </si>
  <si>
    <t>197664290167479.28</t>
  </si>
  <si>
    <t>197664288203784.28</t>
  </si>
  <si>
    <t>197664286240189.28</t>
  </si>
  <si>
    <t>197664284276694.28</t>
  </si>
  <si>
    <t>197664282313299.28</t>
  </si>
  <si>
    <t>197664280350004.28</t>
  </si>
  <si>
    <t>197664278386809.28</t>
  </si>
  <si>
    <t>197664276423714.28</t>
  </si>
  <si>
    <t>197664274460719.28</t>
  </si>
  <si>
    <t>197664272497824.28</t>
  </si>
  <si>
    <t>197664270535029.28</t>
  </si>
  <si>
    <t>197664268572334.28</t>
  </si>
  <si>
    <t>197664266609739.28</t>
  </si>
  <si>
    <t>197664264647244.28</t>
  </si>
  <si>
    <t>197664262684849.28</t>
  </si>
  <si>
    <t>197664260722554.28</t>
  </si>
  <si>
    <t>197664258760359.28</t>
  </si>
  <si>
    <t>197664256798264.28</t>
  </si>
  <si>
    <t>197664254836269.28</t>
  </si>
  <si>
    <t>197664252874374.28</t>
  </si>
  <si>
    <t>197664250912579.28</t>
  </si>
  <si>
    <t>197664248950884.28</t>
  </si>
  <si>
    <t>197664246989289.28</t>
  </si>
  <si>
    <t>197664245027794.28</t>
  </si>
  <si>
    <t>197664243066399.28</t>
  </si>
  <si>
    <t>197664241105104.28</t>
  </si>
  <si>
    <t>197664239143909.28</t>
  </si>
  <si>
    <t>197664237182814.28</t>
  </si>
  <si>
    <t>197664235221819.28</t>
  </si>
  <si>
    <t>197664233260924.28</t>
  </si>
  <si>
    <t>197664231300129.28</t>
  </si>
  <si>
    <t>197664229339434.28</t>
  </si>
  <si>
    <t>197664227378839.28</t>
  </si>
  <si>
    <t>197664225418344.28</t>
  </si>
  <si>
    <t>197664223457949.28</t>
  </si>
  <si>
    <t>197664221497654.28</t>
  </si>
  <si>
    <t>197664219537459.28</t>
  </si>
  <si>
    <t>197664217577364.28</t>
  </si>
  <si>
    <t>197664215617369.28</t>
  </si>
  <si>
    <t>197664213657474.28</t>
  </si>
  <si>
    <t>197664211697679.28</t>
  </si>
  <si>
    <t>197664209737984.28</t>
  </si>
  <si>
    <t>197664207778389.28</t>
  </si>
  <si>
    <t>197664205818894.28</t>
  </si>
  <si>
    <t>197664203859499.28</t>
  </si>
  <si>
    <t>197664201900204.28</t>
  </si>
  <si>
    <t>197664199941009.28</t>
  </si>
  <si>
    <t>197664197981914.28</t>
  </si>
  <si>
    <t>197664196022919.28</t>
  </si>
  <si>
    <t>197664194064024.28</t>
  </si>
  <si>
    <t>197664192105229.28</t>
  </si>
  <si>
    <t>197664190146534.28</t>
  </si>
  <si>
    <t>197664188187939.28</t>
  </si>
  <si>
    <t>197664186229444.28</t>
  </si>
  <si>
    <t>197664184271049.28</t>
  </si>
  <si>
    <t>197664182312754.28</t>
  </si>
  <si>
    <t>197664180354559.28</t>
  </si>
  <si>
    <t>197664178396464.28</t>
  </si>
  <si>
    <t>197664176438469.28</t>
  </si>
  <si>
    <t>197664174480574.28</t>
  </si>
  <si>
    <t>197664172522779.28</t>
  </si>
  <si>
    <t>197664170565084.28</t>
  </si>
  <si>
    <t>197664168607489.28</t>
  </si>
  <si>
    <t>197664166649994.28</t>
  </si>
  <si>
    <t>197664164692599.28</t>
  </si>
  <si>
    <t>197664162735304.28</t>
  </si>
  <si>
    <t>197664160778109.28</t>
  </si>
  <si>
    <t>197664158821014.28</t>
  </si>
  <si>
    <t>197664156864019.28</t>
  </si>
  <si>
    <t>197664154907124.28</t>
  </si>
  <si>
    <t>197664152950329.28</t>
  </si>
  <si>
    <t>197664150993634.28</t>
  </si>
  <si>
    <t>197664149037039.28</t>
  </si>
  <si>
    <t>197664147080544.28</t>
  </si>
  <si>
    <t>197664145124149.28</t>
  </si>
  <si>
    <t>197664143167854.28</t>
  </si>
  <si>
    <t>197664141211659.28</t>
  </si>
  <si>
    <t>197664139255564.28</t>
  </si>
  <si>
    <t>197664137299569.28</t>
  </si>
  <si>
    <t>197664135343674.28</t>
  </si>
  <si>
    <t>197664133387879.28</t>
  </si>
  <si>
    <t>197664131432184.28</t>
  </si>
  <si>
    <t>197664129476589.28</t>
  </si>
  <si>
    <t>197664127521094.28</t>
  </si>
  <si>
    <t>197664125565699.28</t>
  </si>
  <si>
    <t>197664123610404.28</t>
  </si>
  <si>
    <t>197664121655209.28</t>
  </si>
  <si>
    <t>197664119700114.28</t>
  </si>
  <si>
    <t>197664117745119.28</t>
  </si>
  <si>
    <t>197664115790224.28</t>
  </si>
  <si>
    <t>197664113835429.28</t>
  </si>
  <si>
    <t>197664111880734.28</t>
  </si>
  <si>
    <t>197664109926139.28</t>
  </si>
  <si>
    <t>197664107971644.28</t>
  </si>
  <si>
    <t>197664106017249.28</t>
  </si>
  <si>
    <t>197664104062954.28</t>
  </si>
  <si>
    <t>197664102108759.28</t>
  </si>
  <si>
    <t>197664100154664.28</t>
  </si>
  <si>
    <t>197664098200669.28</t>
  </si>
  <si>
    <t>197664096246774.28</t>
  </si>
  <si>
    <t>197664094292979.28</t>
  </si>
  <si>
    <t>197664092339284.28</t>
  </si>
  <si>
    <t>197664090385689.28</t>
  </si>
  <si>
    <t>197664088432194.28</t>
  </si>
  <si>
    <t>197664086478799.28</t>
  </si>
  <si>
    <t>197664084525504.28</t>
  </si>
  <si>
    <t>197664082572309.28</t>
  </si>
  <si>
    <t>197664080619214.28</t>
  </si>
  <si>
    <t>197664078666219.28</t>
  </si>
  <si>
    <t>197664076713324.28</t>
  </si>
  <si>
    <t>197664074760529.28</t>
  </si>
  <si>
    <t>197664072807834.28</t>
  </si>
  <si>
    <t>197664070855239.28</t>
  </si>
  <si>
    <t>197664068902744.28</t>
  </si>
  <si>
    <t>197664066950349.28</t>
  </si>
  <si>
    <t>197664064998054.28</t>
  </si>
  <si>
    <t>197664063045859.28</t>
  </si>
  <si>
    <t>197664061093764.28</t>
  </si>
  <si>
    <t>197664059141769.28</t>
  </si>
  <si>
    <t>197664057189874.28</t>
  </si>
  <si>
    <t>197664055238079.28</t>
  </si>
  <si>
    <t>197664053286384.28</t>
  </si>
  <si>
    <t>197664051334789.28</t>
  </si>
  <si>
    <t>197664049383294.28</t>
  </si>
  <si>
    <t>197664047431899.28</t>
  </si>
  <si>
    <t>197664045480604.28</t>
  </si>
  <si>
    <t>197664043529409.28</t>
  </si>
  <si>
    <t>197664041578314.28</t>
  </si>
  <si>
    <t>197664039627319.28</t>
  </si>
  <si>
    <t>197664037676424.28</t>
  </si>
  <si>
    <t>197664035725629.28</t>
  </si>
  <si>
    <t>197664033774934.28</t>
  </si>
  <si>
    <t>197664031824339.28</t>
  </si>
  <si>
    <t>197664029873844.28</t>
  </si>
  <si>
    <t>197664027923449.28</t>
  </si>
  <si>
    <t>197664025973154.28</t>
  </si>
  <si>
    <t>197664024022959.28</t>
  </si>
  <si>
    <t>197664022072864.28</t>
  </si>
  <si>
    <t>197664020122869.28</t>
  </si>
  <si>
    <t>197664018172974.28</t>
  </si>
  <si>
    <t>197664016223179.28</t>
  </si>
  <si>
    <t>197664014273484.28</t>
  </si>
  <si>
    <t>197664012323889.28</t>
  </si>
  <si>
    <t>197664010374394.28</t>
  </si>
  <si>
    <t>197664008424999.28</t>
  </si>
  <si>
    <t>197664006475704.28</t>
  </si>
  <si>
    <t>197664004526509.28</t>
  </si>
  <si>
    <t>197664002577414.28</t>
  </si>
  <si>
    <t>197664000628419.28</t>
  </si>
  <si>
    <t>197663998679524.28</t>
  </si>
  <si>
    <t>197663996730729.28</t>
  </si>
  <si>
    <t>197663994782034.28</t>
  </si>
  <si>
    <t>197663992833439.28</t>
  </si>
  <si>
    <t>197663990884944.28</t>
  </si>
  <si>
    <t>197663988936549.28</t>
  </si>
  <si>
    <t>197663986988254.28</t>
  </si>
  <si>
    <t>197663985040059.28</t>
  </si>
  <si>
    <t>197663983091964.28</t>
  </si>
  <si>
    <t>197663981143969.28</t>
  </si>
  <si>
    <t>197663979196074.28</t>
  </si>
  <si>
    <t>197663977248279.28</t>
  </si>
  <si>
    <t>197663975300584.28</t>
  </si>
  <si>
    <t>197663973352989.28</t>
  </si>
  <si>
    <t>197663971405494.28</t>
  </si>
  <si>
    <t>197663969458099.28</t>
  </si>
  <si>
    <t>197663967510804.28</t>
  </si>
  <si>
    <t>197663965563609.28</t>
  </si>
  <si>
    <t>197663963616514.28</t>
  </si>
  <si>
    <t>197663961669519.28</t>
  </si>
  <si>
    <t>197663959722624.28</t>
  </si>
  <si>
    <t>197663957775829.28</t>
  </si>
  <si>
    <t>197663955829134.28</t>
  </si>
  <si>
    <t>197663953882539.28</t>
  </si>
  <si>
    <t>197663951936044.28</t>
  </si>
  <si>
    <t>197663949989649.28</t>
  </si>
  <si>
    <t>197663948043354.28</t>
  </si>
  <si>
    <t>197663946097159.28</t>
  </si>
  <si>
    <t>197663944151064.28</t>
  </si>
  <si>
    <t>197663942205069.28</t>
  </si>
  <si>
    <t>197663940259174.28</t>
  </si>
  <si>
    <t>197663938313379.28</t>
  </si>
  <si>
    <t>197663936367684.28</t>
  </si>
  <si>
    <t>197663934422089.28</t>
  </si>
  <si>
    <t>197663932476594.28</t>
  </si>
  <si>
    <t>197663930531199.28</t>
  </si>
  <si>
    <t>197663928585904.28</t>
  </si>
  <si>
    <t>197663926640709.28</t>
  </si>
  <si>
    <t>197663924695614.28</t>
  </si>
  <si>
    <t>197663922750619.28</t>
  </si>
  <si>
    <t>197663920805724.28</t>
  </si>
  <si>
    <t>197663918860929.28</t>
  </si>
  <si>
    <t>197663916916234.28</t>
  </si>
  <si>
    <t>197663914971639.28</t>
  </si>
  <si>
    <t>197663913027144.28</t>
  </si>
  <si>
    <t>197663911082749.28</t>
  </si>
  <si>
    <t>197663909138454.28</t>
  </si>
  <si>
    <t>197663907194259.28</t>
  </si>
  <si>
    <t>197663905250164.28</t>
  </si>
  <si>
    <t>197663903306169.28</t>
  </si>
  <si>
    <t>197663901362274.28</t>
  </si>
  <si>
    <t>197663899418479.28</t>
  </si>
  <si>
    <t>197663897474784.28</t>
  </si>
  <si>
    <t>197663895531189.28</t>
  </si>
  <si>
    <t>197663893587694.28</t>
  </si>
  <si>
    <t>197663891644299.28</t>
  </si>
  <si>
    <t>197663889701004.28</t>
  </si>
  <si>
    <t>197663887757809.28</t>
  </si>
  <si>
    <t>197663885814714.28</t>
  </si>
  <si>
    <t>197663883871719.28</t>
  </si>
  <si>
    <t>197663881928824.28</t>
  </si>
  <si>
    <t>197663879986029.28</t>
  </si>
  <si>
    <t>197663878043334.28</t>
  </si>
  <si>
    <t>197663876100739.28</t>
  </si>
  <si>
    <t>197663874158244.28</t>
  </si>
  <si>
    <t>197663872215849.28</t>
  </si>
  <si>
    <t>197663870273554.28</t>
  </si>
  <si>
    <t>197663868331359.28</t>
  </si>
  <si>
    <t>197663866389264.28</t>
  </si>
  <si>
    <t>197663864447269.28</t>
  </si>
  <si>
    <t>197663862505374.28</t>
  </si>
  <si>
    <t>197663860563579.28</t>
  </si>
  <si>
    <t>197663858621884.28</t>
  </si>
  <si>
    <t>197663856680289.28</t>
  </si>
  <si>
    <t>197663854738794.28</t>
  </si>
  <si>
    <t>197663852797399.28</t>
  </si>
  <si>
    <t>197663850856104.28</t>
  </si>
  <si>
    <t>197663848914909.28</t>
  </si>
  <si>
    <t>197663846973814.28</t>
  </si>
  <si>
    <t>197663845032819.28</t>
  </si>
  <si>
    <t>197663843091924.28</t>
  </si>
  <si>
    <t>197663841151129.28</t>
  </si>
  <si>
    <t>197663839210434.28</t>
  </si>
  <si>
    <t>197663837269839.28</t>
  </si>
  <si>
    <t>197663835329344.28</t>
  </si>
  <si>
    <t>197663833388949.28</t>
  </si>
  <si>
    <t>197663831448654.28</t>
  </si>
  <si>
    <t>197663829508459.28</t>
  </si>
  <si>
    <t>197663827568364.28</t>
  </si>
  <si>
    <t>197663825628369.28</t>
  </si>
  <si>
    <t>197663823688474.28</t>
  </si>
  <si>
    <t>197663821748679.28</t>
  </si>
  <si>
    <t>197663819808984.28</t>
  </si>
  <si>
    <t>197663817869389.28</t>
  </si>
  <si>
    <t>197663815929894.28</t>
  </si>
  <si>
    <t>197663813990499.28</t>
  </si>
  <si>
    <t>197663812051204.28</t>
  </si>
  <si>
    <t>197663810112009.28</t>
  </si>
  <si>
    <t>197663808172914.28</t>
  </si>
  <si>
    <t>197663806233919.28</t>
  </si>
  <si>
    <t>197663804295024.28</t>
  </si>
  <si>
    <t>197663802356229.28</t>
  </si>
  <si>
    <t>197663800417534.28</t>
  </si>
  <si>
    <t>197663798478939.28</t>
  </si>
  <si>
    <t>197663796540444.28</t>
  </si>
  <si>
    <t>197663794602049.28</t>
  </si>
  <si>
    <t>197663792663754.28</t>
  </si>
  <si>
    <t>197663790725559.28</t>
  </si>
  <si>
    <t>197663788787464.28</t>
  </si>
  <si>
    <t>197663786849469.28</t>
  </si>
  <si>
    <t>197663784911574.28</t>
  </si>
  <si>
    <t>197663782973779.28</t>
  </si>
  <si>
    <t>197663781036084.28</t>
  </si>
  <si>
    <t>197663779098489.28</t>
  </si>
  <si>
    <t>197663777160994.28</t>
  </si>
  <si>
    <t>197663775223599.28</t>
  </si>
  <si>
    <t>197663773286304.28</t>
  </si>
  <si>
    <t>197663771349109.28</t>
  </si>
  <si>
    <t>197663769412014.28</t>
  </si>
  <si>
    <t>197663767475019.28</t>
  </si>
  <si>
    <t>197663765538124.28</t>
  </si>
  <si>
    <t>197663763601329.28</t>
  </si>
  <si>
    <t>197663761664634.28</t>
  </si>
  <si>
    <t>197663759728039.28</t>
  </si>
  <si>
    <t>197663757791544.28</t>
  </si>
  <si>
    <t>197663755855149.28</t>
  </si>
  <si>
    <t>197663753918854.28</t>
  </si>
  <si>
    <t>197663751982659.28</t>
  </si>
  <si>
    <t>197663750046564.28</t>
  </si>
  <si>
    <t>197663748110569.28</t>
  </si>
  <si>
    <t>197663746174674.28</t>
  </si>
  <si>
    <t>197663744238879.28</t>
  </si>
  <si>
    <t>197663742303184.28</t>
  </si>
  <si>
    <t>197663740367589.28</t>
  </si>
  <si>
    <t>197663738432094.28</t>
  </si>
  <si>
    <t>197663736496699.28</t>
  </si>
  <si>
    <t>197663734561404.28</t>
  </si>
  <si>
    <t>197663732626209.28</t>
  </si>
  <si>
    <t>197663730691114.28</t>
  </si>
  <si>
    <t>197663728756119.28</t>
  </si>
  <si>
    <t>197663726821224.28</t>
  </si>
  <si>
    <t>197663724886429.28</t>
  </si>
  <si>
    <t>197663722951734.28</t>
  </si>
  <si>
    <t>197663721017139.28</t>
  </si>
  <si>
    <t>197663719082644.28</t>
  </si>
  <si>
    <t>197663717148249.28</t>
  </si>
  <si>
    <t>197663715213954.28</t>
  </si>
  <si>
    <t>197663713279759.28</t>
  </si>
  <si>
    <t>197663711345664.28</t>
  </si>
  <si>
    <t>197663709411669.28</t>
  </si>
  <si>
    <t>197663707477774.28</t>
  </si>
  <si>
    <t>197663705543979.28</t>
  </si>
  <si>
    <t>197663703610284.28</t>
  </si>
  <si>
    <t>197663701676689.28</t>
  </si>
  <si>
    <t>197663699743194.28</t>
  </si>
  <si>
    <t>197663697809799.28</t>
  </si>
  <si>
    <t>197663695876504.28</t>
  </si>
  <si>
    <t>197663693943309.28</t>
  </si>
  <si>
    <t>197663692010214.28</t>
  </si>
  <si>
    <t>197663690077219.28</t>
  </si>
  <si>
    <t>197663688144324.28</t>
  </si>
  <si>
    <t>197663686211529.28</t>
  </si>
  <si>
    <t>197663684278834.28</t>
  </si>
  <si>
    <t>197663682346239.28</t>
  </si>
  <si>
    <t>197663680413744.28</t>
  </si>
  <si>
    <t>197663678481349.28</t>
  </si>
  <si>
    <t>197663676549054.28</t>
  </si>
  <si>
    <t>197663674616859.28</t>
  </si>
  <si>
    <t>197663672684764.28</t>
  </si>
  <si>
    <t>197663670752769.28</t>
  </si>
  <si>
    <t>197663668820874.28</t>
  </si>
  <si>
    <t>197663666889079.28</t>
  </si>
  <si>
    <t>197663664957384.28</t>
  </si>
  <si>
    <t>197663663025789.28</t>
  </si>
  <si>
    <t>197663661094294.28</t>
  </si>
  <si>
    <t>197663659162899.28</t>
  </si>
  <si>
    <t>197663657231604.28</t>
  </si>
  <si>
    <t>197663655300409.28</t>
  </si>
  <si>
    <t>197663653369314.28</t>
  </si>
  <si>
    <t>197663651438319.28</t>
  </si>
  <si>
    <t>197663649507424.28</t>
  </si>
  <si>
    <t>197663647576629.28</t>
  </si>
  <si>
    <t>197663645645934.28</t>
  </si>
  <si>
    <t>197663643715339.28</t>
  </si>
  <si>
    <t>197663641784844.28</t>
  </si>
  <si>
    <t>197663639854449.28</t>
  </si>
  <si>
    <t>197663637924154.28</t>
  </si>
  <si>
    <t>197663635993959.28</t>
  </si>
  <si>
    <t>197663634063864.28</t>
  </si>
  <si>
    <t>197663632133869.28</t>
  </si>
  <si>
    <t>197663630203974.28</t>
  </si>
  <si>
    <t>197663628274179.28</t>
  </si>
  <si>
    <t>197663626344484.28</t>
  </si>
  <si>
    <t>197663624414889.28</t>
  </si>
  <si>
    <t>197663622485394.28</t>
  </si>
  <si>
    <t>197663620555999.28</t>
  </si>
  <si>
    <t>197663618626704.28</t>
  </si>
  <si>
    <t>197663616697509.28</t>
  </si>
  <si>
    <t>197663614768414.28</t>
  </si>
  <si>
    <t>197663612839419.28</t>
  </si>
  <si>
    <t>197663610910524.28</t>
  </si>
  <si>
    <t>197663608981729.28</t>
  </si>
  <si>
    <t>197663607053034.28</t>
  </si>
  <si>
    <t>197663605124439.28</t>
  </si>
  <si>
    <t>197663603195944.28</t>
  </si>
  <si>
    <t>197663601267549.28</t>
  </si>
  <si>
    <t>197663599339254.28</t>
  </si>
  <si>
    <t>197663597411059.28</t>
  </si>
  <si>
    <t>197663595482964.28</t>
  </si>
  <si>
    <t>197663593554969.28</t>
  </si>
  <si>
    <t>197663591627074.28</t>
  </si>
  <si>
    <t>197663589699279.28</t>
  </si>
  <si>
    <t>197663587771584.28</t>
  </si>
  <si>
    <t>197663585843989.28</t>
  </si>
  <si>
    <t>197663583916494.28</t>
  </si>
  <si>
    <t>197663581989099.28</t>
  </si>
  <si>
    <t>197663580061804.28</t>
  </si>
  <si>
    <t>197663578134609.28</t>
  </si>
  <si>
    <t>197663576207514.28</t>
  </si>
  <si>
    <t>197663574280519.28</t>
  </si>
  <si>
    <t>197663572353624.28</t>
  </si>
  <si>
    <t>197663570426829.28</t>
  </si>
  <si>
    <t>197663568500134.28</t>
  </si>
  <si>
    <t>197663566573539.28</t>
  </si>
  <si>
    <t>197663564647044.28</t>
  </si>
  <si>
    <t>197663562720649.28</t>
  </si>
  <si>
    <t>197663560794354.28</t>
  </si>
  <si>
    <t>197663558868159.28</t>
  </si>
  <si>
    <t>197663556942064.28</t>
  </si>
  <si>
    <t>197663555016069.28</t>
  </si>
  <si>
    <t>197663553090174.28</t>
  </si>
  <si>
    <t>197663551164379.28</t>
  </si>
  <si>
    <t>197663549238684.28</t>
  </si>
  <si>
    <t>197663547313089.28</t>
  </si>
  <si>
    <t>197663545387594.28</t>
  </si>
  <si>
    <t>197663543462199.28</t>
  </si>
  <si>
    <t>197663541536904.28</t>
  </si>
  <si>
    <t>197663539611709.28</t>
  </si>
  <si>
    <t>197663537686614.28</t>
  </si>
  <si>
    <t>197663535761619.28</t>
  </si>
  <si>
    <t>197663533836724.28</t>
  </si>
  <si>
    <t>197663531911929.28</t>
  </si>
  <si>
    <t>197663529987234.28</t>
  </si>
  <si>
    <t>197663528062639.28</t>
  </si>
  <si>
    <t>197663526138144.28</t>
  </si>
  <si>
    <t>197663524213749.28</t>
  </si>
  <si>
    <t>197663522289454.28</t>
  </si>
  <si>
    <t>197663520365259.28</t>
  </si>
  <si>
    <t>197663518441164.28</t>
  </si>
  <si>
    <t>197663516517169.28</t>
  </si>
  <si>
    <t>197663514593274.28</t>
  </si>
  <si>
    <t>197663512669479.28</t>
  </si>
  <si>
    <t>197663510745784.28</t>
  </si>
  <si>
    <t>197663508822189.28</t>
  </si>
  <si>
    <t>197663506898694.28</t>
  </si>
  <si>
    <t>197663504975299.28</t>
  </si>
  <si>
    <t>197663503052004.28</t>
  </si>
  <si>
    <t>197663501128809.28</t>
  </si>
  <si>
    <t>197663499205714.28</t>
  </si>
  <si>
    <t>197663497282719.28</t>
  </si>
  <si>
    <t>197663495359824.28</t>
  </si>
  <si>
    <t>197663493437029.28</t>
  </si>
  <si>
    <t>197663491514334.28</t>
  </si>
  <si>
    <t>197663489591739.28</t>
  </si>
  <si>
    <t>197663487669244.28</t>
  </si>
  <si>
    <t>197663485746849.28</t>
  </si>
  <si>
    <t>197663483824554.28</t>
  </si>
  <si>
    <t>197663481902359.28</t>
  </si>
  <si>
    <t>197663479980264.28</t>
  </si>
  <si>
    <t>197663478058269.28</t>
  </si>
  <si>
    <t>197663476136374.28</t>
  </si>
  <si>
    <t>197663474214579.28</t>
  </si>
  <si>
    <t>197663472292884.28</t>
  </si>
  <si>
    <t>197663470371289.28</t>
  </si>
  <si>
    <t>197663468449794.28</t>
  </si>
  <si>
    <t>197663466528399.28</t>
  </si>
  <si>
    <t>197663464607104.28</t>
  </si>
  <si>
    <t>197663462685909.28</t>
  </si>
  <si>
    <t>197663460764814.28</t>
  </si>
  <si>
    <t>197663458843819.28</t>
  </si>
  <si>
    <t>197663456922924.28</t>
  </si>
  <si>
    <t>197663455002129.28</t>
  </si>
  <si>
    <t>197663453081434.28</t>
  </si>
  <si>
    <t>197663451160839.28</t>
  </si>
  <si>
    <t>197663449240344.28</t>
  </si>
  <si>
    <t>197663447319949.28</t>
  </si>
  <si>
    <t>197663445399654.28</t>
  </si>
  <si>
    <t>197663443479459.28</t>
  </si>
  <si>
    <t>197663441559364.28</t>
  </si>
  <si>
    <t>197663439639369.28</t>
  </si>
  <si>
    <t>197663437719474.28</t>
  </si>
  <si>
    <t>197663435799679.28</t>
  </si>
  <si>
    <t>197663433879984.28</t>
  </si>
  <si>
    <t>197663431960389.28</t>
  </si>
  <si>
    <t>197663430040894.28</t>
  </si>
  <si>
    <t>197663428121499.28</t>
  </si>
  <si>
    <t>197663426202204.28</t>
  </si>
  <si>
    <t>197663424283009.28</t>
  </si>
  <si>
    <t>197663422363914.28</t>
  </si>
  <si>
    <t>197663420444919.28</t>
  </si>
  <si>
    <t>197663418526024.28</t>
  </si>
  <si>
    <t>197663416607229.28</t>
  </si>
  <si>
    <t>197663414688534.28</t>
  </si>
  <si>
    <t>197663412769939.28</t>
  </si>
  <si>
    <t>197663410851444.28</t>
  </si>
  <si>
    <t>197663408933049.28</t>
  </si>
  <si>
    <t>197663407014754.28</t>
  </si>
  <si>
    <t>197663405096559.28</t>
  </si>
  <si>
    <t>197663403178464.28</t>
  </si>
  <si>
    <t>197663401260469.28</t>
  </si>
  <si>
    <t>197663399342574.28</t>
  </si>
  <si>
    <t>197663397424779.28</t>
  </si>
  <si>
    <t>197663395507084.28</t>
  </si>
  <si>
    <t>197663393589489.28</t>
  </si>
  <si>
    <t>197663391671994.28</t>
  </si>
  <si>
    <t>197663389754599.28</t>
  </si>
  <si>
    <t>197663387837304.28</t>
  </si>
  <si>
    <t>197663385920109.28</t>
  </si>
  <si>
    <t>197663384003014.28</t>
  </si>
  <si>
    <t>197663382086019.28</t>
  </si>
  <si>
    <t>197663380169124.28</t>
  </si>
  <si>
    <t>197663378252329.28</t>
  </si>
  <si>
    <t>197663376335634.28</t>
  </si>
  <si>
    <t>197663374419039.28</t>
  </si>
  <si>
    <t>197663372502544.28</t>
  </si>
  <si>
    <t>197663370586149.28</t>
  </si>
  <si>
    <t>197663368669854.28</t>
  </si>
  <si>
    <t>197663366753659.28</t>
  </si>
  <si>
    <t>197663364837564.28</t>
  </si>
  <si>
    <t>197663362921569.28</t>
  </si>
  <si>
    <t>197663361005674.28</t>
  </si>
  <si>
    <t>197663359089879.28</t>
  </si>
  <si>
    <t>197663357174184.28</t>
  </si>
  <si>
    <t>197663355258589.28</t>
  </si>
  <si>
    <t>197663353343094.28</t>
  </si>
  <si>
    <t>197663351427699.28</t>
  </si>
  <si>
    <t>197663349512404.28</t>
  </si>
  <si>
    <t>197663347597209.28</t>
  </si>
  <si>
    <t>197663345682114.28</t>
  </si>
  <si>
    <t>197663343767119.28</t>
  </si>
  <si>
    <t>197663341852224.28</t>
  </si>
  <si>
    <t>197663339937429.28</t>
  </si>
  <si>
    <t>197663338022734.28</t>
  </si>
  <si>
    <t>197663336108139.28</t>
  </si>
  <si>
    <t>197663334193644.28</t>
  </si>
  <si>
    <t>197663332279249.28</t>
  </si>
  <si>
    <t>197663330364954.28</t>
  </si>
  <si>
    <t>197663328450759.28</t>
  </si>
  <si>
    <t>197663326536664.28</t>
  </si>
  <si>
    <t>197663324622669.28</t>
  </si>
  <si>
    <t>197663322708774.28</t>
  </si>
  <si>
    <t>197663320794979.28</t>
  </si>
  <si>
    <t>197663318881284.28</t>
  </si>
  <si>
    <t>197663316967689.28</t>
  </si>
  <si>
    <t>197663315054194.28</t>
  </si>
  <si>
    <t>197663313140799.28</t>
  </si>
  <si>
    <t>197663311227504.28</t>
  </si>
  <si>
    <t>197663309314309.28</t>
  </si>
  <si>
    <t>197663307401214.28</t>
  </si>
  <si>
    <t>197663305488219.28</t>
  </si>
  <si>
    <t>197663303575324.28</t>
  </si>
  <si>
    <t>197663301662529.28</t>
  </si>
  <si>
    <t>197663299749834.28</t>
  </si>
  <si>
    <t>197663297837239.28</t>
  </si>
  <si>
    <t>197663295924744.28</t>
  </si>
  <si>
    <t>197663294012349.28</t>
  </si>
  <si>
    <t>197663292100054.28</t>
  </si>
  <si>
    <t>197663290187859.28</t>
  </si>
  <si>
    <t>197663288275764.28</t>
  </si>
  <si>
    <t>197663286363769.28</t>
  </si>
  <si>
    <t>197663284451874.28</t>
  </si>
  <si>
    <t>197663282540079.28</t>
  </si>
  <si>
    <t>197663280628384.28</t>
  </si>
  <si>
    <t>197663278716789.28</t>
  </si>
  <si>
    <t>197663276805294.28</t>
  </si>
  <si>
    <t>197663274893899.28</t>
  </si>
  <si>
    <t>197663272982604.28</t>
  </si>
  <si>
    <t>197663271071409.28</t>
  </si>
  <si>
    <t>197663269160314.28</t>
  </si>
  <si>
    <t>197663267249319.28</t>
  </si>
  <si>
    <t>197663265338424.28</t>
  </si>
  <si>
    <t>197663263427629.28</t>
  </si>
  <si>
    <t>197663261516934.28</t>
  </si>
  <si>
    <t>197663259606339.28</t>
  </si>
  <si>
    <t>197663257695844.28</t>
  </si>
  <si>
    <t>197663255785449.28</t>
  </si>
  <si>
    <t>197663253875154.28</t>
  </si>
  <si>
    <t>197663251964959.28</t>
  </si>
  <si>
    <t>197663250054864.28</t>
  </si>
  <si>
    <t>197663248144869.28</t>
  </si>
  <si>
    <t>197663246234974.28</t>
  </si>
  <si>
    <t>197663244325179.28</t>
  </si>
  <si>
    <t>197663242415484.28</t>
  </si>
  <si>
    <t>197663240505889.28</t>
  </si>
  <si>
    <t>197663238596394.28</t>
  </si>
  <si>
    <t>197663236686999.28</t>
  </si>
  <si>
    <t>197663234777704.28</t>
  </si>
  <si>
    <t>197663232868509.28</t>
  </si>
  <si>
    <t>197663230959414.28</t>
  </si>
  <si>
    <t>197663229050419.28</t>
  </si>
  <si>
    <t>197663227141524.28</t>
  </si>
  <si>
    <t>197663225232729.28</t>
  </si>
  <si>
    <t>197663223324034.28</t>
  </si>
  <si>
    <t>197663221415439.28</t>
  </si>
  <si>
    <t>197663219506944.28</t>
  </si>
  <si>
    <t>197663217598549.28</t>
  </si>
  <si>
    <t>197663215690254.28</t>
  </si>
  <si>
    <t>197663213782059.28</t>
  </si>
  <si>
    <t>197663211873964.28</t>
  </si>
  <si>
    <t>197663209965969.28</t>
  </si>
  <si>
    <t>197663208058074.28</t>
  </si>
  <si>
    <t>197663206150279.28</t>
  </si>
  <si>
    <t>197663204242584.28</t>
  </si>
  <si>
    <t>197663202334989.28</t>
  </si>
  <si>
    <t>197663200427494.28</t>
  </si>
  <si>
    <t>197663198520099.28</t>
  </si>
  <si>
    <t>197663196612804.28</t>
  </si>
  <si>
    <t>197663194705609.28</t>
  </si>
  <si>
    <t>197663192798514.28</t>
  </si>
  <si>
    <t>197663190891519.28</t>
  </si>
  <si>
    <t>197663188984624.28</t>
  </si>
  <si>
    <t>197663187077829.28</t>
  </si>
  <si>
    <t>197663185171134.28</t>
  </si>
  <si>
    <t>197663183264539.28</t>
  </si>
  <si>
    <t>197663181358044.28</t>
  </si>
  <si>
    <t>197663179451649.28</t>
  </si>
  <si>
    <t>197663177545354.28</t>
  </si>
  <si>
    <t>197663175639159.28</t>
  </si>
  <si>
    <t>197663173733064.28</t>
  </si>
  <si>
    <t>197663171827069.28</t>
  </si>
  <si>
    <t>197663169921174.28</t>
  </si>
  <si>
    <t>197663168015379.28</t>
  </si>
  <si>
    <t>197663166109684.28</t>
  </si>
  <si>
    <t>197663164204089.28</t>
  </si>
  <si>
    <t>197663162298594.28</t>
  </si>
  <si>
    <t>197663160393199.28</t>
  </si>
  <si>
    <t>197663158487904.28</t>
  </si>
  <si>
    <t>197663156582709.28</t>
  </si>
  <si>
    <t>197663154677614.28</t>
  </si>
  <si>
    <t>197663152772619.28</t>
  </si>
  <si>
    <t>197663150867724.28</t>
  </si>
  <si>
    <t>197663148962929.28</t>
  </si>
  <si>
    <t>197663147058234.28</t>
  </si>
  <si>
    <t>197663145153639.28</t>
  </si>
  <si>
    <t>197663143249144.28</t>
  </si>
  <si>
    <t>197663141344749.28</t>
  </si>
  <si>
    <t>197663139440454.28</t>
  </si>
  <si>
    <t>197663137536259.28</t>
  </si>
  <si>
    <t>197663135632164.28</t>
  </si>
  <si>
    <t>197663133728169.28</t>
  </si>
  <si>
    <t>197663131824274.28</t>
  </si>
  <si>
    <t>197663129920479.28</t>
  </si>
  <si>
    <t>197663128016784.28</t>
  </si>
  <si>
    <t>197663126113189.28</t>
  </si>
  <si>
    <t>197663124209694.28</t>
  </si>
  <si>
    <t>197663122306299.28</t>
  </si>
  <si>
    <t>197663120403004.28</t>
  </si>
  <si>
    <t>197663118499809.28</t>
  </si>
  <si>
    <t>197663116596714.28</t>
  </si>
  <si>
    <t>197663114693719.28</t>
  </si>
  <si>
    <t>197663112790824.28</t>
  </si>
  <si>
    <t>197663110888029.28</t>
  </si>
  <si>
    <t>197663108985334.28</t>
  </si>
  <si>
    <t>197663107082739.28</t>
  </si>
  <si>
    <t>197663105180244.28</t>
  </si>
  <si>
    <t>197663103277849.28</t>
  </si>
  <si>
    <t>197663101375554.28</t>
  </si>
  <si>
    <t>197663099473359.28</t>
  </si>
  <si>
    <t>197663097571264.28</t>
  </si>
  <si>
    <t>197663095669269.28</t>
  </si>
  <si>
    <t>197663093767374.28</t>
  </si>
  <si>
    <t>197663091865579.28</t>
  </si>
  <si>
    <t>197663089963884.28</t>
  </si>
  <si>
    <t>197663088062289.28</t>
  </si>
  <si>
    <t>197663086160794.28</t>
  </si>
  <si>
    <t>197663084259399.28</t>
  </si>
  <si>
    <t>197663082358104.28</t>
  </si>
  <si>
    <t>197663080456909.28</t>
  </si>
  <si>
    <t>197663078555814.28</t>
  </si>
  <si>
    <t>197663076654819.28</t>
  </si>
  <si>
    <t>197663074753924.28</t>
  </si>
  <si>
    <t>197663072853129.28</t>
  </si>
  <si>
    <t>197663070952434.28</t>
  </si>
  <si>
    <t>197663069051839.28</t>
  </si>
  <si>
    <t>197663067151344.28</t>
  </si>
  <si>
    <t>197663065250949.28</t>
  </si>
  <si>
    <t>197663063350654.28</t>
  </si>
  <si>
    <t>197663061450459.28</t>
  </si>
  <si>
    <t>197663059550364.28</t>
  </si>
  <si>
    <t>85940458881470.56</t>
  </si>
  <si>
    <t>85940456981575.56</t>
  </si>
  <si>
    <t>85940455081780.56</t>
  </si>
  <si>
    <t>85940453182085.56</t>
  </si>
  <si>
    <t>85940451282490.56</t>
  </si>
  <si>
    <t>85940449382995.56</t>
  </si>
  <si>
    <t>85940447483600.56</t>
  </si>
  <si>
    <t>85940445584305.56</t>
  </si>
  <si>
    <t>85940443685110.56</t>
  </si>
  <si>
    <t>85940441786015.56</t>
  </si>
  <si>
    <t>85940439887020.56</t>
  </si>
  <si>
    <t>85940437988125.56</t>
  </si>
  <si>
    <t>85940436089330.56</t>
  </si>
  <si>
    <t>85940434190635.56</t>
  </si>
  <si>
    <t>85940432292040.56</t>
  </si>
  <si>
    <t>85940430393545.56</t>
  </si>
  <si>
    <t>85940428495150.56</t>
  </si>
  <si>
    <t>85940426596855.56</t>
  </si>
  <si>
    <t>85940424698660.56</t>
  </si>
  <si>
    <t>85940422800565.56</t>
  </si>
  <si>
    <t>85940420902570.56</t>
  </si>
  <si>
    <t>85940419004675.56</t>
  </si>
  <si>
    <t>85940417106880.56</t>
  </si>
  <si>
    <t>85940415209185.56</t>
  </si>
  <si>
    <t>85940413311590.56</t>
  </si>
  <si>
    <t>85940411414095.56</t>
  </si>
  <si>
    <t>85940409516700.56</t>
  </si>
  <si>
    <t>85940407619405.56</t>
  </si>
  <si>
    <t>85940405722210.56</t>
  </si>
  <si>
    <t>85940403825115.56</t>
  </si>
  <si>
    <t>85940401928120.56</t>
  </si>
  <si>
    <t>85940400031225.56</t>
  </si>
  <si>
    <t>85940398134430.56</t>
  </si>
  <si>
    <t>85940396237735.56</t>
  </si>
  <si>
    <t>85940394341140.56</t>
  </si>
  <si>
    <t>85940392444645.56</t>
  </si>
  <si>
    <t>85940390548250.56</t>
  </si>
  <si>
    <t>85940388651955.56</t>
  </si>
  <si>
    <t>85940386755760.56</t>
  </si>
  <si>
    <t>85940384859665.56</t>
  </si>
  <si>
    <t>85940382963670.56</t>
  </si>
  <si>
    <t>85940381067775.56</t>
  </si>
  <si>
    <t>85940379171980.56</t>
  </si>
  <si>
    <t>85940377276285.56</t>
  </si>
  <si>
    <t>85940375380690.56</t>
  </si>
  <si>
    <t>85940373485195.56</t>
  </si>
  <si>
    <t>85940371589800.56</t>
  </si>
  <si>
    <t>85940369694505.56</t>
  </si>
  <si>
    <t>85940367799310.56</t>
  </si>
  <si>
    <t>85940365904215.56</t>
  </si>
  <si>
    <t>85940364009220.56</t>
  </si>
  <si>
    <t>85940362114325.56</t>
  </si>
  <si>
    <t>85940360219530.56</t>
  </si>
  <si>
    <t>85940358324835.56</t>
  </si>
  <si>
    <t>85940356430240.56</t>
  </si>
  <si>
    <t>85940354535745.56</t>
  </si>
  <si>
    <t>85940352641350.56</t>
  </si>
  <si>
    <t>85940350747055.56</t>
  </si>
  <si>
    <t>85940348852860.56</t>
  </si>
  <si>
    <t>85940346958765.56</t>
  </si>
  <si>
    <t>85940345064770.56</t>
  </si>
  <si>
    <t>85940343170875.56</t>
  </si>
  <si>
    <t>85940341277080.56</t>
  </si>
  <si>
    <t>85940339383385.56</t>
  </si>
  <si>
    <t>85940337489790.56</t>
  </si>
  <si>
    <t>85940335596295.56</t>
  </si>
  <si>
    <t>85940333702900.56</t>
  </si>
  <si>
    <t>85940331809605.56</t>
  </si>
  <si>
    <t>85940329916410.56</t>
  </si>
  <si>
    <t>85940328023315.56</t>
  </si>
  <si>
    <t>85940326130320.56</t>
  </si>
  <si>
    <t>85940324237425.56</t>
  </si>
  <si>
    <t>85940322344630.56</t>
  </si>
  <si>
    <t>85940320451935.56</t>
  </si>
  <si>
    <t>85940318559340.56</t>
  </si>
  <si>
    <t>85940316666845.56</t>
  </si>
  <si>
    <t>85940314774450.56</t>
  </si>
  <si>
    <t>85940312882155.56</t>
  </si>
  <si>
    <t>85940310989960.56</t>
  </si>
  <si>
    <t>85940309097865.56</t>
  </si>
  <si>
    <t>85940307205870.56</t>
  </si>
  <si>
    <t>85940305313975.56</t>
  </si>
  <si>
    <t>85940303422180.56</t>
  </si>
  <si>
    <t>85940301530485.56</t>
  </si>
  <si>
    <t>85940299638890.56</t>
  </si>
  <si>
    <t>85940297747395.56</t>
  </si>
  <si>
    <t>85940295856000.56</t>
  </si>
  <si>
    <t>85940293964705.56</t>
  </si>
  <si>
    <t>85940292073510.56</t>
  </si>
  <si>
    <t>85940290182415.56</t>
  </si>
  <si>
    <t>85940288291420.56</t>
  </si>
  <si>
    <t>85940286400525.56</t>
  </si>
  <si>
    <t>85940284509730.56</t>
  </si>
  <si>
    <t>85940282619035.56</t>
  </si>
  <si>
    <t>85940280728440.56</t>
  </si>
  <si>
    <t>85940278837945.56</t>
  </si>
  <si>
    <t>85940276947550.56</t>
  </si>
  <si>
    <t>85940275057255.56</t>
  </si>
  <si>
    <t>85940273167060.56</t>
  </si>
  <si>
    <t>85940271276965.56</t>
  </si>
  <si>
    <t>85940269386970.56</t>
  </si>
  <si>
    <t>85940267497075.56</t>
  </si>
  <si>
    <t>85940265607280.56</t>
  </si>
  <si>
    <t>85940263717585.56</t>
  </si>
  <si>
    <t>85940261827990.56</t>
  </si>
  <si>
    <t>85940259938495.56</t>
  </si>
  <si>
    <t>85940258049100.56</t>
  </si>
  <si>
    <t>85940256159805.56</t>
  </si>
  <si>
    <t>85940254270610.56</t>
  </si>
  <si>
    <t>85940252381515.56</t>
  </si>
  <si>
    <t>85940250492520.56</t>
  </si>
  <si>
    <t>85940248603625.56</t>
  </si>
  <si>
    <t>85940246714830.56</t>
  </si>
  <si>
    <t>85940244826135.56</t>
  </si>
  <si>
    <t>85940242937540.56</t>
  </si>
  <si>
    <t>85940241049045.56</t>
  </si>
  <si>
    <t>85940239160650.56</t>
  </si>
  <si>
    <t>85940237272355.56</t>
  </si>
  <si>
    <t>85940235384160.56</t>
  </si>
  <si>
    <t>85940233496065.56</t>
  </si>
  <si>
    <t>85940231608070.56</t>
  </si>
  <si>
    <t>85940229720175.56</t>
  </si>
  <si>
    <t>85940227832380.56</t>
  </si>
  <si>
    <t>85940225944685.56</t>
  </si>
  <si>
    <t>85940224057090.56</t>
  </si>
  <si>
    <t>85940222169595.56</t>
  </si>
  <si>
    <t>85940220282200.56</t>
  </si>
  <si>
    <t>85940218394905.56</t>
  </si>
  <si>
    <t>85940216507710.56</t>
  </si>
  <si>
    <t>85940214620615.56</t>
  </si>
  <si>
    <t>85940212733620.56</t>
  </si>
  <si>
    <t>85940210846725.56</t>
  </si>
  <si>
    <t>85940208959930.56</t>
  </si>
  <si>
    <t>85940207073235.56</t>
  </si>
  <si>
    <t>85940205186640.56</t>
  </si>
  <si>
    <t>85940203300145.56</t>
  </si>
  <si>
    <t>85940201413750.56</t>
  </si>
  <si>
    <t>85940199527455.56</t>
  </si>
  <si>
    <t>85940197641260.56</t>
  </si>
  <si>
    <t>85940195755165.56</t>
  </si>
  <si>
    <t>85940193869170.56</t>
  </si>
  <si>
    <t>85940191983275.56</t>
  </si>
  <si>
    <t>85940190097480.56</t>
  </si>
  <si>
    <t>85940188211785.56</t>
  </si>
  <si>
    <t>85940186326190.56</t>
  </si>
  <si>
    <t>85940184440695.56</t>
  </si>
  <si>
    <t>85940182555300.56</t>
  </si>
  <si>
    <t>85940180670005.56</t>
  </si>
  <si>
    <t>85940178784810.56</t>
  </si>
  <si>
    <t>85940176899715.56</t>
  </si>
  <si>
    <t>85940175014720.56</t>
  </si>
  <si>
    <t>85940173129825.56</t>
  </si>
  <si>
    <t>85940171245030.56</t>
  </si>
  <si>
    <t>85940169360335.56</t>
  </si>
  <si>
    <t>85940167475740.56</t>
  </si>
  <si>
    <t>85940165591245.56</t>
  </si>
  <si>
    <t>85940163706850.56</t>
  </si>
  <si>
    <t>85940161822555.56</t>
  </si>
  <si>
    <t>85940159938360.56</t>
  </si>
  <si>
    <t>85940158054265.56</t>
  </si>
  <si>
    <t>85940156170270.56</t>
  </si>
  <si>
    <t>85940154286375.56</t>
  </si>
  <si>
    <t>85940152402580.56</t>
  </si>
  <si>
    <t>85940150518885.56</t>
  </si>
  <si>
    <t>85940148635290.56</t>
  </si>
  <si>
    <t>85940146751795.56</t>
  </si>
  <si>
    <t>85940144868400.56</t>
  </si>
  <si>
    <t>85940142985105.56</t>
  </si>
  <si>
    <t>85940141101910.56</t>
  </si>
  <si>
    <t>85940139218815.56</t>
  </si>
  <si>
    <t>85940137335820.56</t>
  </si>
  <si>
    <t>85940135452925.56</t>
  </si>
  <si>
    <t>85940133570130.56</t>
  </si>
  <si>
    <t>85940131687435.56</t>
  </si>
  <si>
    <t>85940129804840.56</t>
  </si>
  <si>
    <t>85940127922345.56</t>
  </si>
  <si>
    <t>85940126039950.56</t>
  </si>
  <si>
    <t>85940124157655.56</t>
  </si>
  <si>
    <t>85940122275460.56</t>
  </si>
  <si>
    <t>85940120393365.56</t>
  </si>
  <si>
    <t>85940118511370.56</t>
  </si>
  <si>
    <t>85940116629475.56</t>
  </si>
  <si>
    <t>85940114747680.56</t>
  </si>
  <si>
    <t>85940112865985.56</t>
  </si>
  <si>
    <t>85940110984390.56</t>
  </si>
  <si>
    <t>85940109102895.56</t>
  </si>
  <si>
    <t>85940107221500.56</t>
  </si>
  <si>
    <t>85940105340205.56</t>
  </si>
  <si>
    <t>85940103459010.56</t>
  </si>
  <si>
    <t>85940101577915.56</t>
  </si>
  <si>
    <t>85940099696920.56</t>
  </si>
  <si>
    <t>85940097816025.56</t>
  </si>
  <si>
    <t>85940095935230.56</t>
  </si>
  <si>
    <t>85940094054535.56</t>
  </si>
  <si>
    <t>85940092173940.56</t>
  </si>
  <si>
    <t>85940090293445.56</t>
  </si>
  <si>
    <t>85940088413050.56</t>
  </si>
  <si>
    <t>85940086532755.56</t>
  </si>
  <si>
    <t>85940084652560.56</t>
  </si>
  <si>
    <t>85940082772465.56</t>
  </si>
  <si>
    <t>85940080892470.56</t>
  </si>
  <si>
    <t>85940079012575.56</t>
  </si>
  <si>
    <t>85940077132780.56</t>
  </si>
  <si>
    <t>85940075253085.56</t>
  </si>
  <si>
    <t>85940073373490.56</t>
  </si>
  <si>
    <t>85940071493995.56</t>
  </si>
  <si>
    <t>85940069614600.56</t>
  </si>
  <si>
    <t>85940067735305.56</t>
  </si>
  <si>
    <t>85940065856110.56</t>
  </si>
  <si>
    <t>85940063977015.56</t>
  </si>
  <si>
    <t>85940062098020.56</t>
  </si>
  <si>
    <t>85940060219125.56</t>
  </si>
  <si>
    <t>85940058340330.56</t>
  </si>
  <si>
    <t>85940056461635.56</t>
  </si>
  <si>
    <t>85940054583040.56</t>
  </si>
  <si>
    <t>85940052704545.56</t>
  </si>
  <si>
    <t>85940050826150.56</t>
  </si>
  <si>
    <t>85940048947855.56</t>
  </si>
  <si>
    <t>85940047069660.56</t>
  </si>
  <si>
    <t>85940045191565.56</t>
  </si>
  <si>
    <t>85940043313570.56</t>
  </si>
  <si>
    <t>85940041435675.56</t>
  </si>
  <si>
    <t>85940039557880.56</t>
  </si>
  <si>
    <t>85940037680185.56</t>
  </si>
  <si>
    <t>85940035802590.56</t>
  </si>
  <si>
    <t>85940033925095.56</t>
  </si>
  <si>
    <t>85940032047700.56</t>
  </si>
  <si>
    <t>85940030170405.56</t>
  </si>
  <si>
    <t>85940028293210.56</t>
  </si>
  <si>
    <t>85940026416115.56</t>
  </si>
  <si>
    <t>85940024539120.56</t>
  </si>
  <si>
    <t>85940022662225.56</t>
  </si>
  <si>
    <t>85940020785430.56</t>
  </si>
  <si>
    <t>85940018908735.56</t>
  </si>
  <si>
    <t>85940017032140.56</t>
  </si>
  <si>
    <t>85940015155645.56</t>
  </si>
  <si>
    <t>85940013279250.56</t>
  </si>
  <si>
    <t>85940011402955.56</t>
  </si>
  <si>
    <t>85940009526760.56</t>
  </si>
  <si>
    <t>85940007650665.56</t>
  </si>
  <si>
    <t>85940005774670.56</t>
  </si>
  <si>
    <t>85940003898775.56</t>
  </si>
  <si>
    <t>85940002022980.56</t>
  </si>
  <si>
    <t>85940000147285.56</t>
  </si>
  <si>
    <t>85939998271690.56</t>
  </si>
  <si>
    <t>85939996396195.56</t>
  </si>
  <si>
    <t>85939994520800.56</t>
  </si>
  <si>
    <t>85939992645505.56</t>
  </si>
  <si>
    <t>85939990770310.56</t>
  </si>
  <si>
    <t>85939988895215.56</t>
  </si>
  <si>
    <t>85939987020220.56</t>
  </si>
  <si>
    <t>85939985145325.56</t>
  </si>
  <si>
    <t>85939983270530.56</t>
  </si>
  <si>
    <t>85939981395835.56</t>
  </si>
  <si>
    <t>85939979521240.56</t>
  </si>
  <si>
    <t>85939977646745.56</t>
  </si>
  <si>
    <t>85939975772350.56</t>
  </si>
  <si>
    <t>85939973898055.56</t>
  </si>
  <si>
    <t>85939972023860.56</t>
  </si>
  <si>
    <t>85939970149765.56</t>
  </si>
  <si>
    <t>85939968275770.56</t>
  </si>
  <si>
    <t>85939966401875.56</t>
  </si>
  <si>
    <t>85939964528080.56</t>
  </si>
  <si>
    <t>85939962654385.56</t>
  </si>
  <si>
    <t>85939960780790.56</t>
  </si>
  <si>
    <t>85939958907295.56</t>
  </si>
  <si>
    <t>85939957033900.56</t>
  </si>
  <si>
    <t>85939955160605.56</t>
  </si>
  <si>
    <t>85939953287410.56</t>
  </si>
  <si>
    <t>85939951414315.56</t>
  </si>
  <si>
    <t>85939949541320.56</t>
  </si>
  <si>
    <t>85939947668425.56</t>
  </si>
  <si>
    <t>85939945795630.56</t>
  </si>
  <si>
    <t>85939943922935.56</t>
  </si>
  <si>
    <t>85939942050340.56</t>
  </si>
  <si>
    <t>85939940177845.56</t>
  </si>
  <si>
    <t>85939938305450.56</t>
  </si>
  <si>
    <t>85939936433155.56</t>
  </si>
  <si>
    <t>85939934560960.56</t>
  </si>
  <si>
    <t>85939932688865.56</t>
  </si>
  <si>
    <t>85939930816870.56</t>
  </si>
  <si>
    <t>85939928944975.56</t>
  </si>
  <si>
    <t>85939927073180.56</t>
  </si>
  <si>
    <t>85939925201485.56</t>
  </si>
  <si>
    <t>85939923329890.56</t>
  </si>
  <si>
    <t>85939921458395.56</t>
  </si>
  <si>
    <t>85939919587000.56</t>
  </si>
  <si>
    <t>85939917715705.56</t>
  </si>
  <si>
    <t>85939915844510.56</t>
  </si>
  <si>
    <t>85939913973415.56</t>
  </si>
  <si>
    <t>85939912102420.56</t>
  </si>
  <si>
    <t>85939910231525.56</t>
  </si>
  <si>
    <t>85939908360730.56</t>
  </si>
  <si>
    <t>85939906490035.56</t>
  </si>
  <si>
    <t>85939904619440.56</t>
  </si>
  <si>
    <t>85939902748945.56</t>
  </si>
  <si>
    <t>85939900878550.56</t>
  </si>
  <si>
    <t>85939899008255.56</t>
  </si>
  <si>
    <t>85939897138060.56</t>
  </si>
  <si>
    <t>85939895267965.56</t>
  </si>
  <si>
    <t>85939893397970.56</t>
  </si>
  <si>
    <t>85939891528075.56</t>
  </si>
  <si>
    <t>85939889658280.56</t>
  </si>
  <si>
    <t>85939887788585.56</t>
  </si>
  <si>
    <t>85939885918990.56</t>
  </si>
  <si>
    <t>85939884049495.56</t>
  </si>
  <si>
    <t>85939882180100.56</t>
  </si>
  <si>
    <t>85939880310805.56</t>
  </si>
  <si>
    <t>85939878441610.56</t>
  </si>
  <si>
    <t>85939876572515.56</t>
  </si>
  <si>
    <t>85939874703520.56</t>
  </si>
  <si>
    <t>85939872834625.56</t>
  </si>
  <si>
    <t>85939870965830.56</t>
  </si>
  <si>
    <t>85939869097135.56</t>
  </si>
  <si>
    <t>85939867228540.56</t>
  </si>
  <si>
    <t>85939865360045.56</t>
  </si>
  <si>
    <t>85939863491650.56</t>
  </si>
  <si>
    <t>85939861623355.56</t>
  </si>
  <si>
    <t>85939859755160.56</t>
  </si>
  <si>
    <t>85939857887065.56</t>
  </si>
  <si>
    <t>85939856019070.56</t>
  </si>
  <si>
    <t>85939854151175.56</t>
  </si>
  <si>
    <t>85939852283380.56</t>
  </si>
  <si>
    <t>85939850415685.56</t>
  </si>
  <si>
    <t>85939848548090.56</t>
  </si>
  <si>
    <t>85939846680595.56</t>
  </si>
  <si>
    <t>85939844813200.56</t>
  </si>
  <si>
    <t>85939842945905.56</t>
  </si>
  <si>
    <t>85939841078710.56</t>
  </si>
  <si>
    <t>85939839211615.56</t>
  </si>
  <si>
    <t>85939837344620.56</t>
  </si>
  <si>
    <t>85939835477725.56</t>
  </si>
  <si>
    <t>85939833610930.56</t>
  </si>
  <si>
    <t>85939831744235.56</t>
  </si>
  <si>
    <t>85939829877640.56</t>
  </si>
  <si>
    <t>85939828011145.56</t>
  </si>
  <si>
    <t>85939826144750.56</t>
  </si>
  <si>
    <t>85939824278455.56</t>
  </si>
  <si>
    <t>85939822412260.56</t>
  </si>
  <si>
    <t>85939820546165.56</t>
  </si>
  <si>
    <t>85939818680170.56</t>
  </si>
  <si>
    <t>85939816814275.56</t>
  </si>
  <si>
    <t>85939814948480.56</t>
  </si>
  <si>
    <t>85939813082785.56</t>
  </si>
  <si>
    <t>85939811217190.56</t>
  </si>
  <si>
    <t>85939809351695.56</t>
  </si>
  <si>
    <t>85939807486300.56</t>
  </si>
  <si>
    <t>85939805621005.56</t>
  </si>
  <si>
    <t>85939803755810.56</t>
  </si>
  <si>
    <t>85939801890715.56</t>
  </si>
  <si>
    <t>85939800025720.56</t>
  </si>
  <si>
    <t>85939798160825.56</t>
  </si>
  <si>
    <t>85939796296030.56</t>
  </si>
  <si>
    <t>85939794431335.56</t>
  </si>
  <si>
    <t>85939792566740.56</t>
  </si>
  <si>
    <t>85939790702245.56</t>
  </si>
  <si>
    <t>85939788837850.56</t>
  </si>
  <si>
    <t>85939786973555.56</t>
  </si>
  <si>
    <t>85939785109360.56</t>
  </si>
  <si>
    <t>85939783245265.56</t>
  </si>
  <si>
    <t>85939781381270.56</t>
  </si>
  <si>
    <t>85939779517375.56</t>
  </si>
  <si>
    <t>85939777653580.56</t>
  </si>
  <si>
    <t>85939775789885.56</t>
  </si>
  <si>
    <t>85939773926290.56</t>
  </si>
  <si>
    <t>85939772062795.56</t>
  </si>
  <si>
    <t>85939770199400.56</t>
  </si>
  <si>
    <t>85939768336105.56</t>
  </si>
  <si>
    <t>85939766472910.56</t>
  </si>
  <si>
    <t>85939764609815.56</t>
  </si>
  <si>
    <t>85939762746820.56</t>
  </si>
  <si>
    <t>85939760883925.56</t>
  </si>
  <si>
    <t>85939759021130.56</t>
  </si>
  <si>
    <t>85939757158435.56</t>
  </si>
  <si>
    <t>85939755295840.56</t>
  </si>
  <si>
    <t>85939753433345.56</t>
  </si>
  <si>
    <t>85939751570950.56</t>
  </si>
  <si>
    <t>85939749708655.56</t>
  </si>
  <si>
    <t>85939747846460.56</t>
  </si>
  <si>
    <t>85939745984365.56</t>
  </si>
  <si>
    <t>85939744122370.56</t>
  </si>
  <si>
    <t>85939742260475.56</t>
  </si>
  <si>
    <t>85939740398680.56</t>
  </si>
  <si>
    <t>85939738536985.56</t>
  </si>
  <si>
    <t>85939736675390.56</t>
  </si>
  <si>
    <t>85939734813895.56</t>
  </si>
  <si>
    <t>85939732952500.56</t>
  </si>
  <si>
    <t>85939731091205.56</t>
  </si>
  <si>
    <t>85939729230010.56</t>
  </si>
  <si>
    <t>85939727368915.56</t>
  </si>
  <si>
    <t>85939725507920.56</t>
  </si>
  <si>
    <t>85939723647025.56</t>
  </si>
  <si>
    <t>85939721786230.56</t>
  </si>
  <si>
    <t>85939719925535.56</t>
  </si>
  <si>
    <t>85939718064940.56</t>
  </si>
  <si>
    <t>85939716204445.56</t>
  </si>
  <si>
    <t>85939714344050.56</t>
  </si>
  <si>
    <t>85939712483755.56</t>
  </si>
  <si>
    <t>85939710623560.56</t>
  </si>
  <si>
    <t>85939708763465.56</t>
  </si>
  <si>
    <t>85939706903470.56</t>
  </si>
  <si>
    <t>85939705043575.56</t>
  </si>
  <si>
    <t>85939703183780.56</t>
  </si>
  <si>
    <t>85939701324085.56</t>
  </si>
  <si>
    <t>85939699464490.56</t>
  </si>
  <si>
    <t>85939697604995.56</t>
  </si>
  <si>
    <t>85939695745600.56</t>
  </si>
  <si>
    <t>85939693886305.56</t>
  </si>
  <si>
    <t>85939692027110.56</t>
  </si>
  <si>
    <t>85939690168015.56</t>
  </si>
  <si>
    <t>85939688309020.56</t>
  </si>
  <si>
    <t>85939686450125.56</t>
  </si>
  <si>
    <t>85939684591330.56</t>
  </si>
  <si>
    <t>85939682732635.56</t>
  </si>
  <si>
    <t>85939680874040.56</t>
  </si>
  <si>
    <t>85939679015545.56</t>
  </si>
  <si>
    <t>85939677157150.56</t>
  </si>
  <si>
    <t>85939675298855.56</t>
  </si>
  <si>
    <t>85939673440660.56</t>
  </si>
  <si>
    <t>85939671582565.56</t>
  </si>
  <si>
    <t>85939669724570.56</t>
  </si>
  <si>
    <t>85939667866675.56</t>
  </si>
  <si>
    <t>85939666008880.56</t>
  </si>
  <si>
    <t>85939664151185.56</t>
  </si>
  <si>
    <t>85939662293590.56</t>
  </si>
  <si>
    <t>85939660436095.56</t>
  </si>
  <si>
    <t>85939658578700.56</t>
  </si>
  <si>
    <t>85939656721405.56</t>
  </si>
  <si>
    <t>85939654864210.56</t>
  </si>
  <si>
    <t>85939653007115.56</t>
  </si>
  <si>
    <t>85939651150120.56</t>
  </si>
  <si>
    <t>85939649293225.56</t>
  </si>
  <si>
    <t>85939647436430.56</t>
  </si>
  <si>
    <t>85939645579735.56</t>
  </si>
  <si>
    <t>85939643723140.56</t>
  </si>
  <si>
    <t>85939641866645.56</t>
  </si>
  <si>
    <t>85939640010250.56</t>
  </si>
  <si>
    <t>85939638153955.56</t>
  </si>
  <si>
    <t>85939636297760.56</t>
  </si>
  <si>
    <t>85939634441665.56</t>
  </si>
  <si>
    <t>85939632585670.56</t>
  </si>
  <si>
    <t>85939630729775.56</t>
  </si>
  <si>
    <t>85939628873980.56</t>
  </si>
  <si>
    <t>85939627018285.56</t>
  </si>
  <si>
    <t>85939625162690.56</t>
  </si>
  <si>
    <t>85939623307195.56</t>
  </si>
  <si>
    <t>85939621451800.56</t>
  </si>
  <si>
    <t>85939619596505.56</t>
  </si>
  <si>
    <t>85939617741310.56</t>
  </si>
  <si>
    <t>85939615886215.56</t>
  </si>
  <si>
    <t>85939614031220.56</t>
  </si>
  <si>
    <t>85939612176325.56</t>
  </si>
  <si>
    <t>85939610321530.56</t>
  </si>
  <si>
    <t>85939608466835.56</t>
  </si>
  <si>
    <t>85939606612240.56</t>
  </si>
  <si>
    <t>85939604757745.56</t>
  </si>
  <si>
    <t>85939602903350.56</t>
  </si>
  <si>
    <t>85939601049055.56</t>
  </si>
  <si>
    <t>85939599194860.56</t>
  </si>
  <si>
    <t>85939597340765.56</t>
  </si>
  <si>
    <t>85939595486770.56</t>
  </si>
  <si>
    <t>85939593632875.56</t>
  </si>
  <si>
    <t>85939591779080.56</t>
  </si>
  <si>
    <t>85939589925385.56</t>
  </si>
  <si>
    <t>85939588071790.56</t>
  </si>
  <si>
    <t>85939586218295.56</t>
  </si>
  <si>
    <t>85939584364900.56</t>
  </si>
  <si>
    <t>85939582511605.56</t>
  </si>
  <si>
    <t>85939580658410.56</t>
  </si>
  <si>
    <t>85939578805315.56</t>
  </si>
  <si>
    <t>85939576952320.56</t>
  </si>
  <si>
    <t>85939575099425.56</t>
  </si>
  <si>
    <t>85939573246630.56</t>
  </si>
  <si>
    <t>85939571393935.56</t>
  </si>
  <si>
    <t>85939569541340.56</t>
  </si>
  <si>
    <t>85939567688845.56</t>
  </si>
  <si>
    <t>85939565836450.56</t>
  </si>
  <si>
    <t>85939563984155.56</t>
  </si>
  <si>
    <t>85939562131960.56</t>
  </si>
  <si>
    <t>85939560279865.56</t>
  </si>
  <si>
    <t>85939558427870.56</t>
  </si>
  <si>
    <t>85939556575975.56</t>
  </si>
  <si>
    <t>85939554724180.56</t>
  </si>
  <si>
    <t>85939552872485.56</t>
  </si>
  <si>
    <t>85939551020890.56</t>
  </si>
  <si>
    <t>85939549169395.56</t>
  </si>
  <si>
    <t>85939547318000.56</t>
  </si>
  <si>
    <t>85939545466705.56</t>
  </si>
  <si>
    <t>85939543615510.56</t>
  </si>
  <si>
    <t>85939541764415.56</t>
  </si>
  <si>
    <t>85939539913420.56</t>
  </si>
  <si>
    <t>85939538062525.56</t>
  </si>
  <si>
    <t>85939536211730.56</t>
  </si>
  <si>
    <t>85939534361035.56</t>
  </si>
  <si>
    <t>85939532510440.56</t>
  </si>
  <si>
    <t>85939530659945.56</t>
  </si>
  <si>
    <t>85939528809550.56</t>
  </si>
  <si>
    <t>85939526959255.56</t>
  </si>
  <si>
    <t>85939525109060.56</t>
  </si>
  <si>
    <t>85939523258965.56</t>
  </si>
  <si>
    <t>85939521408970.56</t>
  </si>
  <si>
    <t>85939519559075.56</t>
  </si>
  <si>
    <t>85939517709280.56</t>
  </si>
  <si>
    <t>85939515859585.56</t>
  </si>
  <si>
    <t>85939514009990.56</t>
  </si>
  <si>
    <t>85939512160495.56</t>
  </si>
  <si>
    <t>85939510311100.56</t>
  </si>
  <si>
    <t>85939508461805.56</t>
  </si>
  <si>
    <t>85939506612610.56</t>
  </si>
  <si>
    <t>85939504763515.56</t>
  </si>
  <si>
    <t>85939502914520.56</t>
  </si>
  <si>
    <t>85939501065625.56</t>
  </si>
  <si>
    <t>85939499216830.56</t>
  </si>
  <si>
    <t>85939497368135.56</t>
  </si>
  <si>
    <t>85939495519540.56</t>
  </si>
  <si>
    <t>85939493671045.56</t>
  </si>
  <si>
    <t>85939491822650.56</t>
  </si>
  <si>
    <t>85939489974355.56</t>
  </si>
  <si>
    <t>85939488126160.56</t>
  </si>
  <si>
    <t>85939486278065.56</t>
  </si>
  <si>
    <t>85939484430070.56</t>
  </si>
  <si>
    <t>85939482582175.56</t>
  </si>
  <si>
    <t>85939480734380.56</t>
  </si>
  <si>
    <t>85939478886685.56</t>
  </si>
  <si>
    <t>85939477039090.56</t>
  </si>
  <si>
    <t>85939475191595.56</t>
  </si>
  <si>
    <t>85939473344200.56</t>
  </si>
  <si>
    <t>85939471496905.56</t>
  </si>
  <si>
    <t>85939469649710.56</t>
  </si>
  <si>
    <t>85939467802615.56</t>
  </si>
  <si>
    <t>85939465955620.56</t>
  </si>
  <si>
    <t>85939464108725.56</t>
  </si>
  <si>
    <t>85939462261930.56</t>
  </si>
  <si>
    <t>85939460415235.56</t>
  </si>
  <si>
    <t>85939458568640.56</t>
  </si>
  <si>
    <t>85939456722145.56</t>
  </si>
  <si>
    <t>85939454875750.56</t>
  </si>
  <si>
    <t>85939453029455.56</t>
  </si>
  <si>
    <t>85939451183260.56</t>
  </si>
  <si>
    <t>85939449337165.56</t>
  </si>
  <si>
    <t>85939447491170.56</t>
  </si>
  <si>
    <t>85939445645275.56</t>
  </si>
  <si>
    <t>85939443799480.56</t>
  </si>
  <si>
    <t>85939441953785.56</t>
  </si>
  <si>
    <t>85939440108190.56</t>
  </si>
  <si>
    <t>85939438262695.56</t>
  </si>
  <si>
    <t>85939436417300.56</t>
  </si>
  <si>
    <t>85939434572005.56</t>
  </si>
  <si>
    <t>85939432726810.56</t>
  </si>
  <si>
    <t>85939430881715.56</t>
  </si>
  <si>
    <t>85939429036720.56</t>
  </si>
  <si>
    <t>85939427191825.56</t>
  </si>
  <si>
    <t>85939425347030.56</t>
  </si>
  <si>
    <t>85939423502335.56</t>
  </si>
  <si>
    <t>85939421657740.56</t>
  </si>
  <si>
    <t>85939419813245.56</t>
  </si>
  <si>
    <t>85939417968850.56</t>
  </si>
  <si>
    <t>85939416124555.56</t>
  </si>
  <si>
    <t>85939414280360.56</t>
  </si>
  <si>
    <t>85939412436265.56</t>
  </si>
  <si>
    <t>85939410592270.56</t>
  </si>
  <si>
    <t>85939408748375.56</t>
  </si>
  <si>
    <t>85939406904580.56</t>
  </si>
  <si>
    <t>85939405060885.56</t>
  </si>
  <si>
    <t>85939403217290.56</t>
  </si>
  <si>
    <t>85939401373795.56</t>
  </si>
  <si>
    <t>85939399530400.56</t>
  </si>
  <si>
    <t>85939397687105.56</t>
  </si>
  <si>
    <t>85939395843910.56</t>
  </si>
  <si>
    <t>85939394000815.56</t>
  </si>
  <si>
    <t>85939392157820.56</t>
  </si>
  <si>
    <t>85939390314925.56</t>
  </si>
  <si>
    <t>85939388472130.56</t>
  </si>
  <si>
    <t>85939386629435.56</t>
  </si>
  <si>
    <t>85939384786840.56</t>
  </si>
  <si>
    <t>85939382944345.56</t>
  </si>
  <si>
    <t>85939381101950.56</t>
  </si>
  <si>
    <t>85939379259655.56</t>
  </si>
  <si>
    <t>85939377417460.56</t>
  </si>
  <si>
    <t>85939375575365.56</t>
  </si>
  <si>
    <t>85939373733370.56</t>
  </si>
  <si>
    <t>85939371891475.56</t>
  </si>
  <si>
    <t>85939370049680.56</t>
  </si>
  <si>
    <t>85939368207985.56</t>
  </si>
  <si>
    <t>85939366366390.56</t>
  </si>
  <si>
    <t>85939364524895.56</t>
  </si>
  <si>
    <t>85939362683500.56</t>
  </si>
  <si>
    <t>85939360842205.56</t>
  </si>
  <si>
    <t>85939359001010.56</t>
  </si>
  <si>
    <t>85939357159915.56</t>
  </si>
  <si>
    <t>85939355318920.56</t>
  </si>
  <si>
    <t>85939353478025.56</t>
  </si>
  <si>
    <t>85939351637230.56</t>
  </si>
  <si>
    <t>85939349796535.56</t>
  </si>
  <si>
    <t>85939347955940.56</t>
  </si>
  <si>
    <t>85939346115445.56</t>
  </si>
  <si>
    <t>85939344275050.56</t>
  </si>
  <si>
    <t>85939342434755.56</t>
  </si>
  <si>
    <t>85939340594560.56</t>
  </si>
  <si>
    <t>85939338754465.56</t>
  </si>
  <si>
    <t>85939336914470.56</t>
  </si>
  <si>
    <t>85939335074575.56</t>
  </si>
  <si>
    <t>85939333234780.56</t>
  </si>
  <si>
    <t>85939331395085.56</t>
  </si>
  <si>
    <t>85939329555490.56</t>
  </si>
  <si>
    <t>85939327715995.56</t>
  </si>
  <si>
    <t>85939325876600.56</t>
  </si>
  <si>
    <t>85939324037305.56</t>
  </si>
  <si>
    <t>85939322198110.56</t>
  </si>
  <si>
    <t>85939320359015.56</t>
  </si>
  <si>
    <t>85939318520020.56</t>
  </si>
  <si>
    <t>85939316681125.56</t>
  </si>
  <si>
    <t>85939314842330.56</t>
  </si>
  <si>
    <t>85939313003635.56</t>
  </si>
  <si>
    <t>85939311165040.56</t>
  </si>
  <si>
    <t>85939309326545.56</t>
  </si>
  <si>
    <t>85939307488150.56</t>
  </si>
  <si>
    <t>85939305649855.56</t>
  </si>
  <si>
    <t>85939303811660.56</t>
  </si>
  <si>
    <t>85939301973565.56</t>
  </si>
  <si>
    <t>85939300135570.56</t>
  </si>
  <si>
    <t>85939298297675.56</t>
  </si>
  <si>
    <t>85939296459880.56</t>
  </si>
  <si>
    <t>85939294622185.56</t>
  </si>
  <si>
    <t>85939292784590.56</t>
  </si>
  <si>
    <t>85939290947095.56</t>
  </si>
  <si>
    <t>85939289109700.56</t>
  </si>
  <si>
    <t>85939287272405.56</t>
  </si>
  <si>
    <t>85939285435210.56</t>
  </si>
  <si>
    <t>85939283598115.56</t>
  </si>
  <si>
    <t>85939281761120.56</t>
  </si>
  <si>
    <t>85939279924225.56</t>
  </si>
  <si>
    <t>85939278087430.56</t>
  </si>
  <si>
    <t>85939276250735.56</t>
  </si>
  <si>
    <t>85939274414140.56</t>
  </si>
  <si>
    <t>85939272577645.56</t>
  </si>
  <si>
    <t>85939270741250.56</t>
  </si>
  <si>
    <t>85939268904955.56</t>
  </si>
  <si>
    <t>85939267068760.56</t>
  </si>
  <si>
    <t>85939265232665.56</t>
  </si>
  <si>
    <t>85939263396670.56</t>
  </si>
  <si>
    <t>85939261560775.56</t>
  </si>
  <si>
    <t>85939259724980.56</t>
  </si>
  <si>
    <t>85939257889285.56</t>
  </si>
  <si>
    <t>85939256053690.56</t>
  </si>
  <si>
    <t>85939254218195.56</t>
  </si>
  <si>
    <t>85939252382800.56</t>
  </si>
  <si>
    <t>85939250547505.56</t>
  </si>
  <si>
    <t>85939248712310.56</t>
  </si>
  <si>
    <t>85939246877215.56</t>
  </si>
  <si>
    <t>85939245042220.56</t>
  </si>
  <si>
    <t>85939243207325.56</t>
  </si>
  <si>
    <t>85939241372530.56</t>
  </si>
  <si>
    <t>85939239537835.56</t>
  </si>
  <si>
    <t>85939237703240.56</t>
  </si>
  <si>
    <t>85939235868745.56</t>
  </si>
  <si>
    <t>85939234034350.56</t>
  </si>
  <si>
    <t>85939232200055.56</t>
  </si>
  <si>
    <t>85939230365860.56</t>
  </si>
  <si>
    <t>85939228531765.56</t>
  </si>
  <si>
    <t>85939226697770.56</t>
  </si>
  <si>
    <t>85939224863875.56</t>
  </si>
  <si>
    <t>85939223030080.56</t>
  </si>
  <si>
    <t>85939221196385.56</t>
  </si>
  <si>
    <t>85939219362790.56</t>
  </si>
  <si>
    <t>85939217529295.56</t>
  </si>
  <si>
    <t>85939215695900.56</t>
  </si>
  <si>
    <t>85939213862605.56</t>
  </si>
  <si>
    <t>85939212029410.56</t>
  </si>
  <si>
    <t>85939210196315.56</t>
  </si>
  <si>
    <t>85939208363320.56</t>
  </si>
  <si>
    <t>85939206530425.56</t>
  </si>
  <si>
    <t>85939204697630.56</t>
  </si>
  <si>
    <t>85939202864935.56</t>
  </si>
  <si>
    <t>85939201032340.56</t>
  </si>
  <si>
    <t>85939199199845.56</t>
  </si>
  <si>
    <t>85939197367450.56</t>
  </si>
  <si>
    <t>85939195535155.56</t>
  </si>
  <si>
    <t>85939193702960.56</t>
  </si>
  <si>
    <t>85939191870865.56</t>
  </si>
  <si>
    <t>85939190038870.56</t>
  </si>
  <si>
    <t>85939188206975.56</t>
  </si>
  <si>
    <t>85939186375180.56</t>
  </si>
  <si>
    <t>85939184543485.56</t>
  </si>
  <si>
    <t>85939182711890.56</t>
  </si>
  <si>
    <t>85939180880395.56</t>
  </si>
  <si>
    <t>85939179049000.56</t>
  </si>
  <si>
    <t>85939177217705.56</t>
  </si>
  <si>
    <t>85939175386510.56</t>
  </si>
  <si>
    <t>85939173555415.56</t>
  </si>
  <si>
    <t>85939171724420.56</t>
  </si>
  <si>
    <t>85939169893525.56</t>
  </si>
  <si>
    <t>85939168062730.56</t>
  </si>
  <si>
    <t>85939166232035.56</t>
  </si>
  <si>
    <t>85939164401440.56</t>
  </si>
  <si>
    <t>85939162570945.56</t>
  </si>
  <si>
    <t>85939160740550.56</t>
  </si>
  <si>
    <t>85939158910255.56</t>
  </si>
  <si>
    <t>85939157080060.56</t>
  </si>
  <si>
    <t>85939155249965.56</t>
  </si>
  <si>
    <t>85939153419970.56</t>
  </si>
  <si>
    <t>85939151590075.56</t>
  </si>
  <si>
    <t>85939149760280.56</t>
  </si>
  <si>
    <t>85939147930585.56</t>
  </si>
  <si>
    <t>85939146100990.56</t>
  </si>
  <si>
    <t>85939144271495.56</t>
  </si>
  <si>
    <t>85939142442100.56</t>
  </si>
  <si>
    <t>85939140612805.56</t>
  </si>
  <si>
    <t>85939138783610.56</t>
  </si>
  <si>
    <t>85939136954515.56</t>
  </si>
  <si>
    <t>85939135125520.56</t>
  </si>
  <si>
    <t>85939133296625.56</t>
  </si>
  <si>
    <t>85939131467830.56</t>
  </si>
  <si>
    <t>85939129639135.56</t>
  </si>
  <si>
    <t>85939127810540.56</t>
  </si>
  <si>
    <t>85939125982045.56</t>
  </si>
  <si>
    <t>85939124153650.56</t>
  </si>
  <si>
    <t>85939122325355.56</t>
  </si>
  <si>
    <t>85939120497160.56</t>
  </si>
  <si>
    <t>85939118669065.56</t>
  </si>
  <si>
    <t>85939116841070.56</t>
  </si>
  <si>
    <t>85939115013175.56</t>
  </si>
  <si>
    <t>85939113185380.56</t>
  </si>
  <si>
    <t>85939111357685.56</t>
  </si>
  <si>
    <t>85939109530090.56</t>
  </si>
  <si>
    <t>85939107702595.56</t>
  </si>
  <si>
    <t>85939105875200.56</t>
  </si>
  <si>
    <t>85939104047905.56</t>
  </si>
  <si>
    <t>85939102220710.56</t>
  </si>
  <si>
    <t>85939100393615.56</t>
  </si>
  <si>
    <t>85939098566620.56</t>
  </si>
  <si>
    <t>85939096739725.56</t>
  </si>
  <si>
    <t>85939094912930.56</t>
  </si>
  <si>
    <t>85939093086235.56</t>
  </si>
  <si>
    <t>85939091259640.56</t>
  </si>
  <si>
    <t>85939089433145.56</t>
  </si>
  <si>
    <t>85939087606750.56</t>
  </si>
  <si>
    <t>85939085780455.56</t>
  </si>
  <si>
    <t>85939083954260.56</t>
  </si>
  <si>
    <t>85939082128165.56</t>
  </si>
  <si>
    <t>85939080302170.56</t>
  </si>
  <si>
    <t>85939078476275.56</t>
  </si>
  <si>
    <t>85939076650480.56</t>
  </si>
  <si>
    <t>85939074824785.56</t>
  </si>
  <si>
    <t>85939072999190.56</t>
  </si>
  <si>
    <t>85939071173695.56</t>
  </si>
  <si>
    <t>85939069348300.56</t>
  </si>
  <si>
    <t>85939067523005.56</t>
  </si>
  <si>
    <t>85939065697810.56</t>
  </si>
  <si>
    <t>85939063872715.56</t>
  </si>
  <si>
    <t>85939062047720.56</t>
  </si>
  <si>
    <t>85939060222825.56</t>
  </si>
  <si>
    <t>85939058398030.56</t>
  </si>
  <si>
    <t>85939056573335.56</t>
  </si>
  <si>
    <t>85939054748740.56</t>
  </si>
  <si>
    <t>85939052924245.56</t>
  </si>
  <si>
    <t>85939051099850.56</t>
  </si>
  <si>
    <t>85939049275555.56</t>
  </si>
  <si>
    <t>85939047451360.56</t>
  </si>
  <si>
    <t>85939045627265.56</t>
  </si>
  <si>
    <t>85939043803270.56</t>
  </si>
  <si>
    <t>85939041979375.56</t>
  </si>
  <si>
    <t>85939040155580.56</t>
  </si>
  <si>
    <t>85939038331885.56</t>
  </si>
  <si>
    <t>85939036508290.56</t>
  </si>
  <si>
    <t>85939034684795.56</t>
  </si>
  <si>
    <t>85939032861400.56</t>
  </si>
  <si>
    <t>85939031038105.56</t>
  </si>
  <si>
    <t>85939029214910.56</t>
  </si>
  <si>
    <t>85939027391815.56</t>
  </si>
  <si>
    <t>85939025568820.56</t>
  </si>
  <si>
    <t>85939023745925.56</t>
  </si>
  <si>
    <t>85939021923130.56</t>
  </si>
  <si>
    <t>85939020100435.56</t>
  </si>
  <si>
    <t>85939018277840.56</t>
  </si>
  <si>
    <t>85939016455345.56</t>
  </si>
  <si>
    <t>85939014632950.56</t>
  </si>
  <si>
    <t>85939012810655.56</t>
  </si>
  <si>
    <t>85939010988460.56</t>
  </si>
  <si>
    <t>85939009166365.56</t>
  </si>
  <si>
    <t>85939007344370.56</t>
  </si>
  <si>
    <t>85939005522475.56</t>
  </si>
  <si>
    <t>85939003700680.56</t>
  </si>
  <si>
    <t>85939001878985.56</t>
  </si>
  <si>
    <t>85939000057390.56</t>
  </si>
  <si>
    <t>85938998235895.56</t>
  </si>
  <si>
    <t>85938996414500.56</t>
  </si>
  <si>
    <t>85938994593205.56</t>
  </si>
  <si>
    <t>85938992772010.56</t>
  </si>
  <si>
    <t>85938990950915.56</t>
  </si>
  <si>
    <t>85938989129920.56</t>
  </si>
  <si>
    <t>85938987309025.56</t>
  </si>
  <si>
    <t>85938985488230.56</t>
  </si>
  <si>
    <t>85938983667535.56</t>
  </si>
  <si>
    <t>85938981846940.56</t>
  </si>
  <si>
    <t>85938980026445.56</t>
  </si>
  <si>
    <t>85938978206050.56</t>
  </si>
  <si>
    <t>85938976385755.56</t>
  </si>
  <si>
    <t>85938974565560.56</t>
  </si>
  <si>
    <t>85938972745465.56</t>
  </si>
  <si>
    <t>85938970925470.56</t>
  </si>
  <si>
    <t>85938969105575.56</t>
  </si>
  <si>
    <t>85938967285780.56</t>
  </si>
  <si>
    <t>85938965466085.56</t>
  </si>
  <si>
    <t>85938963646490.56</t>
  </si>
  <si>
    <t>85938961826995.56</t>
  </si>
  <si>
    <t>85938960007600.56</t>
  </si>
  <si>
    <t>85938958188305.56</t>
  </si>
  <si>
    <t>85938956369110.56</t>
  </si>
  <si>
    <t>85938954550015.56</t>
  </si>
  <si>
    <t>85938952731020.56</t>
  </si>
  <si>
    <t>85938950912125.56</t>
  </si>
  <si>
    <t>85938949093330.56</t>
  </si>
  <si>
    <t>85938947274635.56</t>
  </si>
  <si>
    <t>85938945456040.56</t>
  </si>
  <si>
    <t>85938943637545.56</t>
  </si>
  <si>
    <t>85938941819150.56</t>
  </si>
  <si>
    <t>85938940000855.56</t>
  </si>
  <si>
    <t>85938938182660.56</t>
  </si>
  <si>
    <t>85938936364565.56</t>
  </si>
  <si>
    <t>85938934546570.56</t>
  </si>
  <si>
    <t>85938932728675.56</t>
  </si>
  <si>
    <t>85938930910880.56</t>
  </si>
  <si>
    <t>85938929093185.56</t>
  </si>
  <si>
    <t>85938927275590.56</t>
  </si>
  <si>
    <t>85938925458095.56</t>
  </si>
  <si>
    <t>85938923640700.56</t>
  </si>
  <si>
    <t>85938921823405.56</t>
  </si>
  <si>
    <t>85938920006210.56</t>
  </si>
  <si>
    <t>85938918189115.56</t>
  </si>
  <si>
    <t>85938916372120.56</t>
  </si>
  <si>
    <t>85938914555225.56</t>
  </si>
  <si>
    <t>85938912738430.56</t>
  </si>
  <si>
    <t>85938910921735.56</t>
  </si>
  <si>
    <t>85938909105140.56</t>
  </si>
  <si>
    <t>85938907288645.56</t>
  </si>
  <si>
    <t>85938905472250.56</t>
  </si>
  <si>
    <t>85938903655955.56</t>
  </si>
  <si>
    <t>85938901839760.56</t>
  </si>
  <si>
    <t>85938900023665.56</t>
  </si>
  <si>
    <t>85938898207670.56</t>
  </si>
  <si>
    <t>85938896391775.56</t>
  </si>
  <si>
    <t>85938894575980.56</t>
  </si>
  <si>
    <t>85938892760285.56</t>
  </si>
  <si>
    <t>85938890944690.56</t>
  </si>
  <si>
    <t>85938889129195.56</t>
  </si>
  <si>
    <t>85938887313800.56</t>
  </si>
  <si>
    <t>85938885498505.56</t>
  </si>
  <si>
    <t>85938883683310.56</t>
  </si>
  <si>
    <t>85938881868215.56</t>
  </si>
  <si>
    <t>85938880053220.56</t>
  </si>
  <si>
    <t>85938878238325.56</t>
  </si>
  <si>
    <t>85938876423530.56</t>
  </si>
  <si>
    <t>85938874608835.56</t>
  </si>
  <si>
    <t>85938872794240.56</t>
  </si>
  <si>
    <t>85938870979745.56</t>
  </si>
  <si>
    <t>85938869165350.56</t>
  </si>
  <si>
    <t>85938867351055.56</t>
  </si>
  <si>
    <t>85938865536860.56</t>
  </si>
  <si>
    <t>85938863722765.56</t>
  </si>
  <si>
    <t>85938861908770.56</t>
  </si>
  <si>
    <t>85938860094875.56</t>
  </si>
  <si>
    <t>85938858281080.56</t>
  </si>
  <si>
    <t>85938856467385.56</t>
  </si>
  <si>
    <t>85938854653790.56</t>
  </si>
  <si>
    <t>85938852840295.56</t>
  </si>
  <si>
    <t>85938851026900.56</t>
  </si>
  <si>
    <t>85938849213605.56</t>
  </si>
  <si>
    <t>85938847400410.56</t>
  </si>
  <si>
    <t>85938845587315.56</t>
  </si>
  <si>
    <t>85938843774320.56</t>
  </si>
  <si>
    <t>85938841961425.56</t>
  </si>
  <si>
    <t>85938840148630.56</t>
  </si>
  <si>
    <t>85938838335935.56</t>
  </si>
  <si>
    <t>85938836523340.56</t>
  </si>
  <si>
    <t>85938834710845.56</t>
  </si>
  <si>
    <t>85938832898450.56</t>
  </si>
  <si>
    <t>85938831086155.56</t>
  </si>
  <si>
    <t>85938829273960.56</t>
  </si>
  <si>
    <t>85938827461865.56</t>
  </si>
  <si>
    <t>85938825649870.56</t>
  </si>
  <si>
    <t>85938823837975.56</t>
  </si>
  <si>
    <t>85938822026180.56</t>
  </si>
  <si>
    <t>85938820214485.56</t>
  </si>
  <si>
    <t>85938818402890.56</t>
  </si>
  <si>
    <t>85938816591395.56</t>
  </si>
  <si>
    <t>85938814780000.56</t>
  </si>
  <si>
    <t>85938812968705.56</t>
  </si>
  <si>
    <t>85938811157510.56</t>
  </si>
  <si>
    <t>85938809346415.56</t>
  </si>
  <si>
    <t>85938807535420.56</t>
  </si>
  <si>
    <t>85938805724525.56</t>
  </si>
  <si>
    <t>85938803913730.56</t>
  </si>
  <si>
    <t>85938802103035.56</t>
  </si>
  <si>
    <t>85938800292440.56</t>
  </si>
  <si>
    <t>85938798481945.56</t>
  </si>
  <si>
    <t>85938796671550.56</t>
  </si>
  <si>
    <t>85938794861255.56</t>
  </si>
  <si>
    <t>85938793051060.56</t>
  </si>
  <si>
    <t>85938791240965.56</t>
  </si>
  <si>
    <t>85938789430970.56</t>
  </si>
  <si>
    <t>85938787621075.56</t>
  </si>
  <si>
    <t>85938785811280.56</t>
  </si>
  <si>
    <t>85938784001585.56</t>
  </si>
  <si>
    <t>85938782191990.56</t>
  </si>
  <si>
    <t>85938780382495.56</t>
  </si>
  <si>
    <t>85938778573100.56</t>
  </si>
  <si>
    <t>85938776763805.56</t>
  </si>
  <si>
    <t>85938774954610.56</t>
  </si>
  <si>
    <t>85938773145515.56</t>
  </si>
  <si>
    <t>85938771336520.56</t>
  </si>
  <si>
    <t>85938769527625.56</t>
  </si>
  <si>
    <t>85938767718830.56</t>
  </si>
  <si>
    <t>85938765910135.56</t>
  </si>
  <si>
    <t>85938764101540.56</t>
  </si>
  <si>
    <t>85938762293045.56</t>
  </si>
  <si>
    <t>85938760484650.56</t>
  </si>
  <si>
    <t>85938758676355.56</t>
  </si>
  <si>
    <t>85938756868160.56</t>
  </si>
  <si>
    <t>85938755060065.56</t>
  </si>
  <si>
    <t>85938753252070.56</t>
  </si>
  <si>
    <t>85938751444175.56</t>
  </si>
  <si>
    <t>85938749636380.56</t>
  </si>
  <si>
    <t>85938747828685.56</t>
  </si>
  <si>
    <t>85938746021090.56</t>
  </si>
  <si>
    <t>85938744213595.56</t>
  </si>
  <si>
    <t>85938742406200.56</t>
  </si>
  <si>
    <t>85938740598905.56</t>
  </si>
  <si>
    <t>85938738791710.56</t>
  </si>
  <si>
    <t>85938736984615.56</t>
  </si>
  <si>
    <t>85938735177620.56</t>
  </si>
  <si>
    <t>85938733370725.56</t>
  </si>
  <si>
    <t>85938731563930.56</t>
  </si>
  <si>
    <t>85938729757235.56</t>
  </si>
  <si>
    <t>85938727950640.56</t>
  </si>
  <si>
    <t>85938726144145.56</t>
  </si>
  <si>
    <t>85938724337750.56</t>
  </si>
  <si>
    <t>85938722531455.56</t>
  </si>
  <si>
    <t>85938720725260.56</t>
  </si>
  <si>
    <t>85938718919165.56</t>
  </si>
  <si>
    <t>85938717113170.56</t>
  </si>
  <si>
    <t>85938715307275.56</t>
  </si>
  <si>
    <t>85938713501480.56</t>
  </si>
  <si>
    <t>85938711695785.56</t>
  </si>
  <si>
    <t>85938709890190.56</t>
  </si>
  <si>
    <t>85938708084695.56</t>
  </si>
  <si>
    <t>85938706279300.56</t>
  </si>
  <si>
    <t>85938704474005.56</t>
  </si>
  <si>
    <t>85938702668810.56</t>
  </si>
  <si>
    <t>85938700863715.56</t>
  </si>
  <si>
    <t>85938699058720.56</t>
  </si>
  <si>
    <t>85938697253825.56</t>
  </si>
  <si>
    <t>85938695449030.56</t>
  </si>
  <si>
    <t>85938693644335.56</t>
  </si>
  <si>
    <t>85938691839740.56</t>
  </si>
  <si>
    <t>85938690035245.56</t>
  </si>
  <si>
    <t>85938688230850.56</t>
  </si>
  <si>
    <t>85938686426555.56</t>
  </si>
  <si>
    <t>85938684622360.56</t>
  </si>
  <si>
    <t>85938682818265.56</t>
  </si>
  <si>
    <t>85938681014270.56</t>
  </si>
  <si>
    <t>85938679210375.56</t>
  </si>
  <si>
    <t>85938677406580.56</t>
  </si>
  <si>
    <t>85938675602885.56</t>
  </si>
  <si>
    <t>85938673799290.56</t>
  </si>
  <si>
    <t>85938671995795.56</t>
  </si>
  <si>
    <t>85938670192400.56</t>
  </si>
  <si>
    <t>85938668389105.56</t>
  </si>
  <si>
    <t>85938666585910.56</t>
  </si>
  <si>
    <t>85938664782815.56</t>
  </si>
  <si>
    <t>85938662979820.56</t>
  </si>
  <si>
    <t>85938661176925.56</t>
  </si>
  <si>
    <t>85938659374130.56</t>
  </si>
  <si>
    <t>85938657571435.56</t>
  </si>
  <si>
    <t>85938655768840.56</t>
  </si>
  <si>
    <t>85938653966345.56</t>
  </si>
  <si>
    <t>85938652163950.56</t>
  </si>
  <si>
    <t>85938650361655.56</t>
  </si>
  <si>
    <t>85938648559460.56</t>
  </si>
  <si>
    <t>85938646757365.56</t>
  </si>
  <si>
    <t>85938644955370.56</t>
  </si>
  <si>
    <t>85938643153475.56</t>
  </si>
  <si>
    <t>85938641351680.56</t>
  </si>
  <si>
    <t>85938639549985.56</t>
  </si>
  <si>
    <t>85938637748390.56</t>
  </si>
  <si>
    <t>85938635946895.56</t>
  </si>
  <si>
    <t>85938634145500.56</t>
  </si>
  <si>
    <t>85938632344205.56</t>
  </si>
  <si>
    <t>85938630543010.56</t>
  </si>
  <si>
    <t>85938628741915.56</t>
  </si>
  <si>
    <t>85938626940920.56</t>
  </si>
  <si>
    <t>85938625140025.56</t>
  </si>
  <si>
    <t>85938623339230.56</t>
  </si>
  <si>
    <t>85938621538535.56</t>
  </si>
  <si>
    <t>85938619737940.56</t>
  </si>
  <si>
    <t>85938617937445.56</t>
  </si>
  <si>
    <t>85938616137050.56</t>
  </si>
  <si>
    <t>85938614336755.56</t>
  </si>
  <si>
    <t>85938612536560.56</t>
  </si>
  <si>
    <t>85938610736465.56</t>
  </si>
  <si>
    <t>37364611665427.64</t>
  </si>
  <si>
    <t>37364609865532.64</t>
  </si>
  <si>
    <t>37364608065737.64</t>
  </si>
  <si>
    <t>37364606266042.64</t>
  </si>
  <si>
    <t>37364604466447.64</t>
  </si>
  <si>
    <t>37364602666952.64</t>
  </si>
  <si>
    <t>37364600867557.64</t>
  </si>
  <si>
    <t>37364599068262.64</t>
  </si>
  <si>
    <t>37364597269067.64</t>
  </si>
  <si>
    <t>37364595469972.64</t>
  </si>
  <si>
    <t>37364593670977.64</t>
  </si>
  <si>
    <t>37364591872082.64</t>
  </si>
  <si>
    <t>37364590073287.64</t>
  </si>
  <si>
    <t>37364588274592.64</t>
  </si>
  <si>
    <t>37364586475997.64</t>
  </si>
  <si>
    <t>37364584677502.64</t>
  </si>
  <si>
    <t>37364582879107.64</t>
  </si>
  <si>
    <t>37364581080812.64</t>
  </si>
  <si>
    <t>37364579282617.64</t>
  </si>
  <si>
    <t>37364577484522.64</t>
  </si>
  <si>
    <t>37364575686527.64</t>
  </si>
  <si>
    <t>37364573888632.64</t>
  </si>
  <si>
    <t>37364572090837.64</t>
  </si>
  <si>
    <t>37364570293142.64</t>
  </si>
  <si>
    <t>37364568495547.64</t>
  </si>
  <si>
    <t>37364566698052.64</t>
  </si>
  <si>
    <t>37364564900657.64</t>
  </si>
  <si>
    <t>37364563103362.64</t>
  </si>
  <si>
    <t>37364561306167.64</t>
  </si>
  <si>
    <t>37364559509072.64</t>
  </si>
  <si>
    <t>37364557712077.64</t>
  </si>
  <si>
    <t>37364555915182.64</t>
  </si>
  <si>
    <t>37364554118387.64</t>
  </si>
  <si>
    <t>37364552321692.64</t>
  </si>
  <si>
    <t>37364550525097.64</t>
  </si>
  <si>
    <t>37364548728602.64</t>
  </si>
  <si>
    <t>37364546932207.64</t>
  </si>
  <si>
    <t>37364545135912.64</t>
  </si>
  <si>
    <t>37364543339717.64</t>
  </si>
  <si>
    <t>37364541543622.64</t>
  </si>
  <si>
    <t>37364539747627.64</t>
  </si>
  <si>
    <t>37364537951732.64</t>
  </si>
  <si>
    <t>37364536155937.64</t>
  </si>
  <si>
    <t>37364534360242.64</t>
  </si>
  <si>
    <t>37364532564647.64</t>
  </si>
  <si>
    <t>37364530769152.64</t>
  </si>
  <si>
    <t>37364528973757.64</t>
  </si>
  <si>
    <t>37364527178462.64</t>
  </si>
  <si>
    <t>37364525383267.64</t>
  </si>
  <si>
    <t>37364523588172.64</t>
  </si>
  <si>
    <t>37364521793177.64</t>
  </si>
  <si>
    <t>37364519998282.64</t>
  </si>
  <si>
    <t>37364518203487.64</t>
  </si>
  <si>
    <t>37364516408792.64</t>
  </si>
  <si>
    <t>37364514614197.64</t>
  </si>
  <si>
    <t>37364512819702.64</t>
  </si>
  <si>
    <t>37364511025307.64</t>
  </si>
  <si>
    <t>37364509231012.64</t>
  </si>
  <si>
    <t>37364507436817.64</t>
  </si>
  <si>
    <t>37364505642722.64</t>
  </si>
  <si>
    <t>37364503848727.64</t>
  </si>
  <si>
    <t>37364502054832.64</t>
  </si>
  <si>
    <t>37364500261037.64</t>
  </si>
  <si>
    <t>37364498467342.64</t>
  </si>
  <si>
    <t>37364496673747.64</t>
  </si>
  <si>
    <t>37364494880252.64</t>
  </si>
  <si>
    <t>37364493086857.64</t>
  </si>
  <si>
    <t>37364491293562.64</t>
  </si>
  <si>
    <t>37364489500367.64</t>
  </si>
  <si>
    <t>37364487707272.64</t>
  </si>
  <si>
    <t>37364485914277.64</t>
  </si>
  <si>
    <t>37364484121382.64</t>
  </si>
  <si>
    <t>37364482328587.64</t>
  </si>
  <si>
    <t>37364480535892.64</t>
  </si>
  <si>
    <t>37364478743297.64</t>
  </si>
  <si>
    <t>37364476950802.64</t>
  </si>
  <si>
    <t>37364475158407.64</t>
  </si>
  <si>
    <t>37364473366112.64</t>
  </si>
  <si>
    <t>37364471573917.64</t>
  </si>
  <si>
    <t>37364469781822.64</t>
  </si>
  <si>
    <t>37364467989827.64</t>
  </si>
  <si>
    <t>37364466197932.64</t>
  </si>
  <si>
    <t>37364464406137.64</t>
  </si>
  <si>
    <t>37364462614442.64</t>
  </si>
  <si>
    <t>37364460822847.64</t>
  </si>
  <si>
    <t>37364459031352.64</t>
  </si>
  <si>
    <t>37364457239957.64</t>
  </si>
  <si>
    <t>37364455448662.64</t>
  </si>
  <si>
    <t>37364453657467.64</t>
  </si>
  <si>
    <t>37364451866372.64</t>
  </si>
  <si>
    <t>37364450075377.64</t>
  </si>
  <si>
    <t>37364448284482.64</t>
  </si>
  <si>
    <t>37364446493687.64</t>
  </si>
  <si>
    <t>37364444702992.64</t>
  </si>
  <si>
    <t>37364442912397.64</t>
  </si>
  <si>
    <t>37364441121902.64</t>
  </si>
  <si>
    <t>37364439331507.64</t>
  </si>
  <si>
    <t>37364437541212.64</t>
  </si>
  <si>
    <t>37364435751017.64</t>
  </si>
  <si>
    <t>37364433960922.64</t>
  </si>
  <si>
    <t>37364432170927.64</t>
  </si>
  <si>
    <t>37364430381032.64</t>
  </si>
  <si>
    <t>37364428591237.64</t>
  </si>
  <si>
    <t>37364426801542.64</t>
  </si>
  <si>
    <t>37364425011947.64</t>
  </si>
  <si>
    <t>37364423222452.64</t>
  </si>
  <si>
    <t>37364421433057.64</t>
  </si>
  <si>
    <t>37364419643762.64</t>
  </si>
  <si>
    <t>37364417854567.64</t>
  </si>
  <si>
    <t>37364416065472.64</t>
  </si>
  <si>
    <t>37364414276477.64</t>
  </si>
  <si>
    <t>37364412487582.64</t>
  </si>
  <si>
    <t>37364410698787.64</t>
  </si>
  <si>
    <t>37364408910092.64</t>
  </si>
  <si>
    <t>37364407121497.64</t>
  </si>
  <si>
    <t>37364405333002.64</t>
  </si>
  <si>
    <t>37364403544607.64</t>
  </si>
  <si>
    <t>37364401756312.64</t>
  </si>
  <si>
    <t>37364399968117.64</t>
  </si>
  <si>
    <t>37364398180022.64</t>
  </si>
  <si>
    <t>37364396392027.64</t>
  </si>
  <si>
    <t>37364394604132.64</t>
  </si>
  <si>
    <t>37364392816337.64</t>
  </si>
  <si>
    <t>37364391028642.64</t>
  </si>
  <si>
    <t>37364389241047.64</t>
  </si>
  <si>
    <t>37364387453552.64</t>
  </si>
  <si>
    <t>37364385666157.64</t>
  </si>
  <si>
    <t>37364383878862.64</t>
  </si>
  <si>
    <t>37364382091667.64</t>
  </si>
  <si>
    <t>37364380304572.64</t>
  </si>
  <si>
    <t>37364378517577.64</t>
  </si>
  <si>
    <t>37364376730682.64</t>
  </si>
  <si>
    <t>37364374943887.64</t>
  </si>
  <si>
    <t>37364373157192.64</t>
  </si>
  <si>
    <t>37364371370597.64</t>
  </si>
  <si>
    <t>37364369584102.64</t>
  </si>
  <si>
    <t>37364367797707.64</t>
  </si>
  <si>
    <t>37364366011412.64</t>
  </si>
  <si>
    <t>37364364225217.64</t>
  </si>
  <si>
    <t>37364362439122.64</t>
  </si>
  <si>
    <t>37364360653127.64</t>
  </si>
  <si>
    <t>37364358867232.64</t>
  </si>
  <si>
    <t>37364357081437.64</t>
  </si>
  <si>
    <t>37364355295742.64</t>
  </si>
  <si>
    <t>37364353510147.64</t>
  </si>
  <si>
    <t>37364351724652.64</t>
  </si>
  <si>
    <t>37364349939257.64</t>
  </si>
  <si>
    <t>37364348153962.64</t>
  </si>
  <si>
    <t>37364346368767.64</t>
  </si>
  <si>
    <t>37364344583672.64</t>
  </si>
  <si>
    <t>37364342798677.64</t>
  </si>
  <si>
    <t>37364341013782.64</t>
  </si>
  <si>
    <t>37364339228987.64</t>
  </si>
  <si>
    <t>37364337444292.64</t>
  </si>
  <si>
    <t>37364335659697.64</t>
  </si>
  <si>
    <t>37364333875202.64</t>
  </si>
  <si>
    <t>37364332090807.64</t>
  </si>
  <si>
    <t>37364330306512.64</t>
  </si>
  <si>
    <t>37364328522317.64</t>
  </si>
  <si>
    <t>37364326738222.64</t>
  </si>
  <si>
    <t>37364324954227.64</t>
  </si>
  <si>
    <t>37364323170332.64</t>
  </si>
  <si>
    <t>37364321386537.64</t>
  </si>
  <si>
    <t>37364319602842.64</t>
  </si>
  <si>
    <t>37364317819247.64</t>
  </si>
  <si>
    <t>37364316035752.64</t>
  </si>
  <si>
    <t>37364314252357.64</t>
  </si>
  <si>
    <t>37364312469062.64</t>
  </si>
  <si>
    <t>37364310685867.64</t>
  </si>
  <si>
    <t>37364308902772.64</t>
  </si>
  <si>
    <t>37364307119777.64</t>
  </si>
  <si>
    <t>37364305336882.64</t>
  </si>
  <si>
    <t>37364303554087.64</t>
  </si>
  <si>
    <t>37364301771392.64</t>
  </si>
  <si>
    <t>37364299988797.64</t>
  </si>
  <si>
    <t>37364298206302.64</t>
  </si>
  <si>
    <t>37364296423907.64</t>
  </si>
  <si>
    <t>37364294641612.64</t>
  </si>
  <si>
    <t>37364292859417.64</t>
  </si>
  <si>
    <t>37364291077322.64</t>
  </si>
  <si>
    <t>37364289295327.64</t>
  </si>
  <si>
    <t>37364287513432.64</t>
  </si>
  <si>
    <t>37364285731637.64</t>
  </si>
  <si>
    <t>37364283949942.64</t>
  </si>
  <si>
    <t>37364282168347.64</t>
  </si>
  <si>
    <t>37364280386852.64</t>
  </si>
  <si>
    <t>37364278605457.64</t>
  </si>
  <si>
    <t>37364276824162.64</t>
  </si>
  <si>
    <t>37364275042967.64</t>
  </si>
  <si>
    <t>37364273261872.64</t>
  </si>
  <si>
    <t>37364271480877.64</t>
  </si>
  <si>
    <t>37364269699982.64</t>
  </si>
  <si>
    <t>37364267919187.64</t>
  </si>
  <si>
    <t>37364266138492.64</t>
  </si>
  <si>
    <t>37364264357897.64</t>
  </si>
  <si>
    <t>37364262577402.64</t>
  </si>
  <si>
    <t>37364260797007.64</t>
  </si>
  <si>
    <t>37364259016712.64</t>
  </si>
  <si>
    <t>37364257236517.64</t>
  </si>
  <si>
    <t>37364255456422.64</t>
  </si>
  <si>
    <t>37364253676427.64</t>
  </si>
  <si>
    <t>37364251896532.64</t>
  </si>
  <si>
    <t>37364250116737.64</t>
  </si>
  <si>
    <t>37364248337042.64</t>
  </si>
  <si>
    <t>37364246557447.64</t>
  </si>
  <si>
    <t>37364244777952.64</t>
  </si>
  <si>
    <t>37364242998557.64</t>
  </si>
  <si>
    <t>37364241219262.64</t>
  </si>
  <si>
    <t>37364239440067.64</t>
  </si>
  <si>
    <t>37364237660972.64</t>
  </si>
  <si>
    <t>37364235881977.64</t>
  </si>
  <si>
    <t>37364234103082.64</t>
  </si>
  <si>
    <t>37364232324287.64</t>
  </si>
  <si>
    <t>37364230545592.64</t>
  </si>
  <si>
    <t>37364228766997.64</t>
  </si>
  <si>
    <t>37364226988502.64</t>
  </si>
  <si>
    <t>37364225210107.64</t>
  </si>
  <si>
    <t>37364223431812.64</t>
  </si>
  <si>
    <t>37364221653617.64</t>
  </si>
  <si>
    <t>37364219875522.64</t>
  </si>
  <si>
    <t>37364218097527.64</t>
  </si>
  <si>
    <t>37364216319632.64</t>
  </si>
  <si>
    <t>37364214541837.64</t>
  </si>
  <si>
    <t>37364212764142.64</t>
  </si>
  <si>
    <t>37364210986547.64</t>
  </si>
  <si>
    <t>37364209209052.64</t>
  </si>
  <si>
    <t>37364207431657.64</t>
  </si>
  <si>
    <t>37364205654362.64</t>
  </si>
  <si>
    <t>37364203877167.64</t>
  </si>
  <si>
    <t>37364202100072.64</t>
  </si>
  <si>
    <t>37364200323077.64</t>
  </si>
  <si>
    <t>37364198546182.64</t>
  </si>
  <si>
    <t>37364196769387.64</t>
  </si>
  <si>
    <t>37364194992692.64</t>
  </si>
  <si>
    <t>37364193216097.64</t>
  </si>
  <si>
    <t>37364191439602.64</t>
  </si>
  <si>
    <t>37364189663207.64</t>
  </si>
  <si>
    <t>37364187886912.64</t>
  </si>
  <si>
    <t>37364186110717.64</t>
  </si>
  <si>
    <t>37364184334622.64</t>
  </si>
  <si>
    <t>37364182558627.64</t>
  </si>
  <si>
    <t>37364180782732.64</t>
  </si>
  <si>
    <t>37364179006937.64</t>
  </si>
  <si>
    <t>37364177231242.64</t>
  </si>
  <si>
    <t>37364175455647.64</t>
  </si>
  <si>
    <t>37364173680152.64</t>
  </si>
  <si>
    <t>37364171904757.64</t>
  </si>
  <si>
    <t>37364170129462.64</t>
  </si>
  <si>
    <t>37364168354267.64</t>
  </si>
  <si>
    <t>37364166579172.64</t>
  </si>
  <si>
    <t>37364164804177.64</t>
  </si>
  <si>
    <t>37364163029282.64</t>
  </si>
  <si>
    <t>37364161254487.64</t>
  </si>
  <si>
    <t>37364159479792.64</t>
  </si>
  <si>
    <t>37364157705197.64</t>
  </si>
  <si>
    <t>37364155930702.64</t>
  </si>
  <si>
    <t>37364154156307.64</t>
  </si>
  <si>
    <t>37364152382012.64</t>
  </si>
  <si>
    <t>37364150607817.64</t>
  </si>
  <si>
    <t>37364148833722.64</t>
  </si>
  <si>
    <t>37364147059727.64</t>
  </si>
  <si>
    <t>37364145285832.64</t>
  </si>
  <si>
    <t>37364143512037.64</t>
  </si>
  <si>
    <t>37364141738342.64</t>
  </si>
  <si>
    <t>37364139964747.64</t>
  </si>
  <si>
    <t>37364138191252.64</t>
  </si>
  <si>
    <t>37364136417857.64</t>
  </si>
  <si>
    <t>37364134644562.64</t>
  </si>
  <si>
    <t>37364132871367.64</t>
  </si>
  <si>
    <t>37364131098272.64</t>
  </si>
  <si>
    <t>37364129325277.64</t>
  </si>
  <si>
    <t>37364127552382.64</t>
  </si>
  <si>
    <t>37364125779587.64</t>
  </si>
  <si>
    <t>37364124006892.64</t>
  </si>
  <si>
    <t>37364122234297.64</t>
  </si>
  <si>
    <t>37364120461802.64</t>
  </si>
  <si>
    <t>37364118689407.64</t>
  </si>
  <si>
    <t>37364116917112.64</t>
  </si>
  <si>
    <t>37364115144917.64</t>
  </si>
  <si>
    <t>37364113372822.64</t>
  </si>
  <si>
    <t>37364111600827.64</t>
  </si>
  <si>
    <t>37364109828932.64</t>
  </si>
  <si>
    <t>37364108057137.64</t>
  </si>
  <si>
    <t>37364106285442.64</t>
  </si>
  <si>
    <t>37364104513847.64</t>
  </si>
  <si>
    <t>37364102742352.64</t>
  </si>
  <si>
    <t>37364100970957.64</t>
  </si>
  <si>
    <t>37364099199662.64</t>
  </si>
  <si>
    <t>37364097428467.64</t>
  </si>
  <si>
    <t>37364095657372.64</t>
  </si>
  <si>
    <t>37364093886377.64</t>
  </si>
  <si>
    <t>37364092115482.64</t>
  </si>
  <si>
    <t>37364090344687.64</t>
  </si>
  <si>
    <t>37364088573992.64</t>
  </si>
  <si>
    <t>37364086803397.64</t>
  </si>
  <si>
    <t>37364085032902.64</t>
  </si>
  <si>
    <t>37364083262507.64</t>
  </si>
  <si>
    <t>37364081492212.64</t>
  </si>
  <si>
    <t>37364079722017.64</t>
  </si>
  <si>
    <t>37364077951922.64</t>
  </si>
  <si>
    <t>37364076181927.64</t>
  </si>
  <si>
    <t>37364074412032.64</t>
  </si>
  <si>
    <t>37364072642237.64</t>
  </si>
  <si>
    <t>37364070872542.64</t>
  </si>
  <si>
    <t>37364069102947.64</t>
  </si>
  <si>
    <t>37364067333452.64</t>
  </si>
  <si>
    <t>37364065564057.64</t>
  </si>
  <si>
    <t>37364063794762.64</t>
  </si>
  <si>
    <t>37364062025567.64</t>
  </si>
  <si>
    <t>37364060256472.64</t>
  </si>
  <si>
    <t>37364058487477.64</t>
  </si>
  <si>
    <t>37364056718582.64</t>
  </si>
  <si>
    <t>37364054949787.64</t>
  </si>
  <si>
    <t>37364053181092.64</t>
  </si>
  <si>
    <t>37364051412497.64</t>
  </si>
  <si>
    <t>37364049644002.64</t>
  </si>
  <si>
    <t>37364047875607.64</t>
  </si>
  <si>
    <t>37364046107312.64</t>
  </si>
  <si>
    <t>37364044339117.64</t>
  </si>
  <si>
    <t>37364042571022.64</t>
  </si>
  <si>
    <t>37364040803027.64</t>
  </si>
  <si>
    <t>37364039035132.64</t>
  </si>
  <si>
    <t>37364037267337.64</t>
  </si>
  <si>
    <t>37364035499642.64</t>
  </si>
  <si>
    <t>37364033732047.64</t>
  </si>
  <si>
    <t>37364031964552.64</t>
  </si>
  <si>
    <t>37364030197157.64</t>
  </si>
  <si>
    <t>37364028429862.64</t>
  </si>
  <si>
    <t>37364026662667.64</t>
  </si>
  <si>
    <t>37364024895572.64</t>
  </si>
  <si>
    <t>37364023128577.64</t>
  </si>
  <si>
    <t>37364021361682.64</t>
  </si>
  <si>
    <t>37364019594887.64</t>
  </si>
  <si>
    <t>37364017828192.64</t>
  </si>
  <si>
    <t>37364016061597.64</t>
  </si>
  <si>
    <t>37364014295102.64</t>
  </si>
  <si>
    <t>37364012528707.64</t>
  </si>
  <si>
    <t>37364010762412.64</t>
  </si>
  <si>
    <t>37364008996217.64</t>
  </si>
  <si>
    <t>37364007230122.64</t>
  </si>
  <si>
    <t>37364005464127.64</t>
  </si>
  <si>
    <t>37364003698232.64</t>
  </si>
  <si>
    <t>37364001932437.64</t>
  </si>
  <si>
    <t>37364000166742.64</t>
  </si>
  <si>
    <t>37363998401147.64</t>
  </si>
  <si>
    <t>37363996635652.64</t>
  </si>
  <si>
    <t>37363994870257.64</t>
  </si>
  <si>
    <t>37363993104962.64</t>
  </si>
  <si>
    <t>37363991339767.64</t>
  </si>
  <si>
    <t>37363989574672.64</t>
  </si>
  <si>
    <t>37363987809677.64</t>
  </si>
  <si>
    <t>37363986044782.64</t>
  </si>
  <si>
    <t>37363984279987.64</t>
  </si>
  <si>
    <t>37363982515292.64</t>
  </si>
  <si>
    <t>37363980750697.64</t>
  </si>
  <si>
    <t>37363978986202.64</t>
  </si>
  <si>
    <t>37363977221807.64</t>
  </si>
  <si>
    <t>37363975457512.64</t>
  </si>
  <si>
    <t>37363973693317.64</t>
  </si>
  <si>
    <t>37363971929222.64</t>
  </si>
  <si>
    <t>37363970165227.64</t>
  </si>
  <si>
    <t>37363968401332.64</t>
  </si>
  <si>
    <t>37363966637537.64</t>
  </si>
  <si>
    <t>37363964873842.64</t>
  </si>
  <si>
    <t>37363963110247.64</t>
  </si>
  <si>
    <t>37363961346752.64</t>
  </si>
  <si>
    <t>37363959583357.64</t>
  </si>
  <si>
    <t>37363957820062.64</t>
  </si>
  <si>
    <t>37363956056867.64</t>
  </si>
  <si>
    <t>37363954293772.64</t>
  </si>
  <si>
    <t>37363952530777.64</t>
  </si>
  <si>
    <t>37363950767882.64</t>
  </si>
  <si>
    <t>37363949005087.64</t>
  </si>
  <si>
    <t>37363947242392.64</t>
  </si>
  <si>
    <t>37363945479797.64</t>
  </si>
  <si>
    <t>37363943717302.64</t>
  </si>
  <si>
    <t>37363941954907.64</t>
  </si>
  <si>
    <t>37363940192612.64</t>
  </si>
  <si>
    <t>37363938430417.64</t>
  </si>
  <si>
    <t>37363936668322.64</t>
  </si>
  <si>
    <t>37363934906327.64</t>
  </si>
  <si>
    <t>37363933144432.64</t>
  </si>
  <si>
    <t>37363931382637.64</t>
  </si>
  <si>
    <t>37363929620942.64</t>
  </si>
  <si>
    <t>37363927859347.64</t>
  </si>
  <si>
    <t>37363926097852.64</t>
  </si>
  <si>
    <t>37363924336457.64</t>
  </si>
  <si>
    <t>37363922575162.64</t>
  </si>
  <si>
    <t>37363920813967.64</t>
  </si>
  <si>
    <t>37363919052872.64</t>
  </si>
  <si>
    <t>37363917291877.64</t>
  </si>
  <si>
    <t>37363915530982.64</t>
  </si>
  <si>
    <t>37363913770187.64</t>
  </si>
  <si>
    <t>37363912009492.64</t>
  </si>
  <si>
    <t>37363910248897.64</t>
  </si>
  <si>
    <t>37363908488402.64</t>
  </si>
  <si>
    <t>37363906728007.64</t>
  </si>
  <si>
    <t>37363904967712.64</t>
  </si>
  <si>
    <t>37363903207517.64</t>
  </si>
  <si>
    <t>37363901447422.64</t>
  </si>
  <si>
    <t>37363899687427.64</t>
  </si>
  <si>
    <t>37363897927532.64</t>
  </si>
  <si>
    <t>37363896167737.64</t>
  </si>
  <si>
    <t>37363894408042.64</t>
  </si>
  <si>
    <t>37363892648447.64</t>
  </si>
  <si>
    <t>37363890888952.64</t>
  </si>
  <si>
    <t>37363889129557.64</t>
  </si>
  <si>
    <t>37363887370262.64</t>
  </si>
  <si>
    <t>37363885611067.64</t>
  </si>
  <si>
    <t>37363883851972.64</t>
  </si>
  <si>
    <t>37363882092977.64</t>
  </si>
  <si>
    <t>37363880334082.64</t>
  </si>
  <si>
    <t>37363878575287.64</t>
  </si>
  <si>
    <t>37363876816592.64</t>
  </si>
  <si>
    <t>37363875057997.64</t>
  </si>
  <si>
    <t>37363873299502.64</t>
  </si>
  <si>
    <t>37363871541107.64</t>
  </si>
  <si>
    <t>37363869782812.64</t>
  </si>
  <si>
    <t>37363868024617.64</t>
  </si>
  <si>
    <t>37363866266522.64</t>
  </si>
  <si>
    <t>37363864508527.64</t>
  </si>
  <si>
    <t>37363862750632.64</t>
  </si>
  <si>
    <t>37363860992837.64</t>
  </si>
  <si>
    <t>37363859235142.64</t>
  </si>
  <si>
    <t>37363857477547.64</t>
  </si>
  <si>
    <t>37363855720052.64</t>
  </si>
  <si>
    <t>37363853962657.64</t>
  </si>
  <si>
    <t>37363852205362.64</t>
  </si>
  <si>
    <t>37363850448167.64</t>
  </si>
  <si>
    <t>37363848691072.64</t>
  </si>
  <si>
    <t>37363846934077.64</t>
  </si>
  <si>
    <t>37363845177182.64</t>
  </si>
  <si>
    <t>37363843420387.64</t>
  </si>
  <si>
    <t>37363841663692.64</t>
  </si>
  <si>
    <t>37363839907097.64</t>
  </si>
  <si>
    <t>37363838150602.64</t>
  </si>
  <si>
    <t>37363836394207.64</t>
  </si>
  <si>
    <t>37363834637912.64</t>
  </si>
  <si>
    <t>37363832881717.64</t>
  </si>
  <si>
    <t>37363831125622.64</t>
  </si>
  <si>
    <t>37363829369627.64</t>
  </si>
  <si>
    <t>37363827613732.64</t>
  </si>
  <si>
    <t>37363825857937.64</t>
  </si>
  <si>
    <t>37363824102242.64</t>
  </si>
  <si>
    <t>37363822346647.64</t>
  </si>
  <si>
    <t>37363820591152.64</t>
  </si>
  <si>
    <t>37363818835757.64</t>
  </si>
  <si>
    <t>37363817080462.64</t>
  </si>
  <si>
    <t>37363815325267.64</t>
  </si>
  <si>
    <t>37363813570172.64</t>
  </si>
  <si>
    <t>37363811815177.64</t>
  </si>
  <si>
    <t>37363810060282.64</t>
  </si>
  <si>
    <t>37363808305487.64</t>
  </si>
  <si>
    <t>37363806550792.64</t>
  </si>
  <si>
    <t>37363804796197.64</t>
  </si>
  <si>
    <t>37363803041702.64</t>
  </si>
  <si>
    <t>37363801287307.64</t>
  </si>
  <si>
    <t>37363799533012.64</t>
  </si>
  <si>
    <t>37363797778817.64</t>
  </si>
  <si>
    <t>37363796024722.64</t>
  </si>
  <si>
    <t>37363794270727.64</t>
  </si>
  <si>
    <t>37363792516832.64</t>
  </si>
  <si>
    <t>37363790763037.64</t>
  </si>
  <si>
    <t>37363789009342.64</t>
  </si>
  <si>
    <t>37363787255747.64</t>
  </si>
  <si>
    <t>37363785502252.64</t>
  </si>
  <si>
    <t>37363783748857.64</t>
  </si>
  <si>
    <t>37363781995562.64</t>
  </si>
  <si>
    <t>37363780242367.64</t>
  </si>
  <si>
    <t>37363778489272.64</t>
  </si>
  <si>
    <t>37363776736277.64</t>
  </si>
  <si>
    <t>37363774983382.64</t>
  </si>
  <si>
    <t>37363773230587.64</t>
  </si>
  <si>
    <t>37363771477892.64</t>
  </si>
  <si>
    <t>37363769725297.64</t>
  </si>
  <si>
    <t>37363767972802.64</t>
  </si>
  <si>
    <t>37363766220407.64</t>
  </si>
  <si>
    <t>37363764468112.64</t>
  </si>
  <si>
    <t>37363762715917.64</t>
  </si>
  <si>
    <t>37363760963822.64</t>
  </si>
  <si>
    <t>37363759211827.64</t>
  </si>
  <si>
    <t>37363757459932.64</t>
  </si>
  <si>
    <t>37363755708137.64</t>
  </si>
  <si>
    <t>37363753956442.64</t>
  </si>
  <si>
    <t>37363752204847.64</t>
  </si>
  <si>
    <t>37363750453352.64</t>
  </si>
  <si>
    <t>37363748701957.64</t>
  </si>
  <si>
    <t>37363746950662.64</t>
  </si>
  <si>
    <t>37363745199467.64</t>
  </si>
  <si>
    <t>37363743448372.64</t>
  </si>
  <si>
    <t>37363741697377.64</t>
  </si>
  <si>
    <t>37363739946482.64</t>
  </si>
  <si>
    <t>37363738195687.64</t>
  </si>
  <si>
    <t>37363736444992.64</t>
  </si>
  <si>
    <t>37363734694397.64</t>
  </si>
  <si>
    <t>37363732943902.64</t>
  </si>
  <si>
    <t>37363731193507.64</t>
  </si>
  <si>
    <t>37363729443212.64</t>
  </si>
  <si>
    <t>37363727693017.64</t>
  </si>
  <si>
    <t>37363725942922.64</t>
  </si>
  <si>
    <t>37363724192927.64</t>
  </si>
  <si>
    <t>37363722443032.64</t>
  </si>
  <si>
    <t>37363720693237.64</t>
  </si>
  <si>
    <t>37363718943542.64</t>
  </si>
  <si>
    <t>37363717193947.64</t>
  </si>
  <si>
    <t>37363715444452.64</t>
  </si>
  <si>
    <t>37363713695057.64</t>
  </si>
  <si>
    <t>37363711945762.64</t>
  </si>
  <si>
    <t>37363710196567.64</t>
  </si>
  <si>
    <t>37363708447472.64</t>
  </si>
  <si>
    <t>37363706698477.64</t>
  </si>
  <si>
    <t>37363704949582.64</t>
  </si>
  <si>
    <t>37363703200787.64</t>
  </si>
  <si>
    <t>37363701452092.64</t>
  </si>
  <si>
    <t>37363699703497.64</t>
  </si>
  <si>
    <t>37363697955002.64</t>
  </si>
  <si>
    <t>37363696206607.64</t>
  </si>
  <si>
    <t>37363694458312.64</t>
  </si>
  <si>
    <t>37363692710117.64</t>
  </si>
  <si>
    <t>37363690962022.64</t>
  </si>
  <si>
    <t>37363689214027.64</t>
  </si>
  <si>
    <t>37363687466132.64</t>
  </si>
  <si>
    <t>37363685718337.64</t>
  </si>
  <si>
    <t>37363683970642.64</t>
  </si>
  <si>
    <t>37363682223047.64</t>
  </si>
  <si>
    <t>37363680475552.64</t>
  </si>
  <si>
    <t>37363678728157.64</t>
  </si>
  <si>
    <t>37363676980862.64</t>
  </si>
  <si>
    <t>37363675233667.64</t>
  </si>
  <si>
    <t>37363673486572.64</t>
  </si>
  <si>
    <t>37363671739577.64</t>
  </si>
  <si>
    <t>37363669992682.64</t>
  </si>
  <si>
    <t>37363668245887.64</t>
  </si>
  <si>
    <t>37363666499192.64</t>
  </si>
  <si>
    <t>37363664752597.64</t>
  </si>
  <si>
    <t>37363663006102.64</t>
  </si>
  <si>
    <t>37363661259707.64</t>
  </si>
  <si>
    <t>37363659513412.64</t>
  </si>
  <si>
    <t>37363657767217.64</t>
  </si>
  <si>
    <t>37363656021122.64</t>
  </si>
  <si>
    <t>37363654275127.64</t>
  </si>
  <si>
    <t>37363652529232.64</t>
  </si>
  <si>
    <t>37363650783437.64</t>
  </si>
  <si>
    <t>37363649037742.64</t>
  </si>
  <si>
    <t>37363647292147.64</t>
  </si>
  <si>
    <t>37363645546652.64</t>
  </si>
  <si>
    <t>37363643801257.64</t>
  </si>
  <si>
    <t>37363642055962.64</t>
  </si>
  <si>
    <t>37363640310767.64</t>
  </si>
  <si>
    <t>37363638565672.64</t>
  </si>
  <si>
    <t>37363636820677.64</t>
  </si>
  <si>
    <t>37363635075782.64</t>
  </si>
  <si>
    <t>37363633330987.64</t>
  </si>
  <si>
    <t>37363631586292.64</t>
  </si>
  <si>
    <t>37363629841697.64</t>
  </si>
  <si>
    <t>37363628097202.64</t>
  </si>
  <si>
    <t>37363626352807.64</t>
  </si>
  <si>
    <t>37363624608512.64</t>
  </si>
  <si>
    <t>37363622864317.64</t>
  </si>
  <si>
    <t>37363621120222.64</t>
  </si>
  <si>
    <t>37363619376227.64</t>
  </si>
  <si>
    <t>37363617632332.64</t>
  </si>
  <si>
    <t>37363615888537.64</t>
  </si>
  <si>
    <t>37363614144842.64</t>
  </si>
  <si>
    <t>37363612401247.64</t>
  </si>
  <si>
    <t>37363610657752.64</t>
  </si>
  <si>
    <t>37363608914357.64</t>
  </si>
  <si>
    <t>37363607171062.64</t>
  </si>
  <si>
    <t>37363605427867.64</t>
  </si>
  <si>
    <t>37363603684772.64</t>
  </si>
  <si>
    <t>37363601941777.64</t>
  </si>
  <si>
    <t>37363600198882.64</t>
  </si>
  <si>
    <t>37363598456087.64</t>
  </si>
  <si>
    <t>37363596713392.64</t>
  </si>
  <si>
    <t>37363594970797.64</t>
  </si>
  <si>
    <t>37363593228302.64</t>
  </si>
  <si>
    <t>37363591485907.64</t>
  </si>
  <si>
    <t>37363589743612.64</t>
  </si>
  <si>
    <t>37363588001417.64</t>
  </si>
  <si>
    <t>37363586259322.64</t>
  </si>
  <si>
    <t>37363584517327.64</t>
  </si>
  <si>
    <t>37363582775432.64</t>
  </si>
  <si>
    <t>37363581033637.64</t>
  </si>
  <si>
    <t>37363579291942.64</t>
  </si>
  <si>
    <t>37363577550347.64</t>
  </si>
  <si>
    <t>37363575808852.64</t>
  </si>
  <si>
    <t>37363574067457.64</t>
  </si>
  <si>
    <t>37363572326162.64</t>
  </si>
  <si>
    <t>37363570584967.64</t>
  </si>
  <si>
    <t>37363568843872.64</t>
  </si>
  <si>
    <t>37363567102877.64</t>
  </si>
  <si>
    <t>37363565361982.64</t>
  </si>
  <si>
    <t>37363563621187.64</t>
  </si>
  <si>
    <t>37363561880492.64</t>
  </si>
  <si>
    <t>37363560139897.64</t>
  </si>
  <si>
    <t>37363558399402.64</t>
  </si>
  <si>
    <t>37363556659007.64</t>
  </si>
  <si>
    <t>37363554918712.64</t>
  </si>
  <si>
    <t>37363553178517.64</t>
  </si>
  <si>
    <t>37363551438422.64</t>
  </si>
  <si>
    <t>37363549698427.64</t>
  </si>
  <si>
    <t>37363547958532.64</t>
  </si>
  <si>
    <t>37363546218737.64</t>
  </si>
  <si>
    <t>37363544479042.64</t>
  </si>
  <si>
    <t>37363542739447.64</t>
  </si>
  <si>
    <t>37363540999952.64</t>
  </si>
  <si>
    <t>37363539260557.64</t>
  </si>
  <si>
    <t>37363537521262.64</t>
  </si>
  <si>
    <t>37363535782067.64</t>
  </si>
  <si>
    <t>37363534042972.64</t>
  </si>
  <si>
    <t>37363532303977.64</t>
  </si>
  <si>
    <t>37363530565082.64</t>
  </si>
  <si>
    <t>37363528826287.64</t>
  </si>
  <si>
    <t>37363527087592.64</t>
  </si>
  <si>
    <t>37363525348997.64</t>
  </si>
  <si>
    <t>37363523610502.64</t>
  </si>
  <si>
    <t>37363521872107.64</t>
  </si>
  <si>
    <t>37363520133812.64</t>
  </si>
  <si>
    <t>37363518395617.64</t>
  </si>
  <si>
    <t>37363516657522.64</t>
  </si>
  <si>
    <t>37363514919527.64</t>
  </si>
  <si>
    <t>37363513181632.64</t>
  </si>
  <si>
    <t>37363511443837.64</t>
  </si>
  <si>
    <t>37363509706142.64</t>
  </si>
  <si>
    <t>37363507968547.64</t>
  </si>
  <si>
    <t>37363506231052.64</t>
  </si>
  <si>
    <t>37363504493657.64</t>
  </si>
  <si>
    <t>37363502756362.64</t>
  </si>
  <si>
    <t>37363501019167.64</t>
  </si>
  <si>
    <t>37363499282072.64</t>
  </si>
  <si>
    <t>37363497545077.64</t>
  </si>
  <si>
    <t>37363495808182.64</t>
  </si>
  <si>
    <t>37363494071387.64</t>
  </si>
  <si>
    <t>37363492334692.64</t>
  </si>
  <si>
    <t>37363490598097.64</t>
  </si>
  <si>
    <t>37363488861602.64</t>
  </si>
  <si>
    <t>37363487125207.64</t>
  </si>
  <si>
    <t>37363485388912.64</t>
  </si>
  <si>
    <t>37363483652717.64</t>
  </si>
  <si>
    <t>37363481916622.64</t>
  </si>
  <si>
    <t>37363480180627.64</t>
  </si>
  <si>
    <t>37363478444732.64</t>
  </si>
  <si>
    <t>37363476708937.64</t>
  </si>
  <si>
    <t>37363474973242.64</t>
  </si>
  <si>
    <t>37363473237647.64</t>
  </si>
  <si>
    <t>37363471502152.64</t>
  </si>
  <si>
    <t>37363469766757.64</t>
  </si>
  <si>
    <t>37363468031462.64</t>
  </si>
  <si>
    <t>37363466296267.64</t>
  </si>
  <si>
    <t>37363464561172.64</t>
  </si>
  <si>
    <t>37363462826177.64</t>
  </si>
  <si>
    <t>37363461091282.64</t>
  </si>
  <si>
    <t>37363459356487.64</t>
  </si>
  <si>
    <t>37363457621792.64</t>
  </si>
  <si>
    <t>37363455887197.64</t>
  </si>
  <si>
    <t>37363454152702.64</t>
  </si>
  <si>
    <t>37363452418307.64</t>
  </si>
  <si>
    <t>37363450684012.64</t>
  </si>
  <si>
    <t>37363448949817.64</t>
  </si>
  <si>
    <t>37363447215722.64</t>
  </si>
  <si>
    <t>37363445481727.64</t>
  </si>
  <si>
    <t>37363443747832.64</t>
  </si>
  <si>
    <t>37363442014037.64</t>
  </si>
  <si>
    <t>37363440280342.64</t>
  </si>
  <si>
    <t>37363438546747.64</t>
  </si>
  <si>
    <t>37363436813252.64</t>
  </si>
  <si>
    <t>37363435079857.64</t>
  </si>
  <si>
    <t>37363433346562.64</t>
  </si>
  <si>
    <t>37363431613367.64</t>
  </si>
  <si>
    <t>37363429880272.64</t>
  </si>
  <si>
    <t>37363428147277.64</t>
  </si>
  <si>
    <t>37363426414382.64</t>
  </si>
  <si>
    <t>37363424681587.64</t>
  </si>
  <si>
    <t>37363422948892.64</t>
  </si>
  <si>
    <t>37363421216297.64</t>
  </si>
  <si>
    <t>37363419483802.64</t>
  </si>
  <si>
    <t>37363417751407.64</t>
  </si>
  <si>
    <t>37363416019112.64</t>
  </si>
  <si>
    <t>37363414286917.64</t>
  </si>
  <si>
    <t>37363412554822.64</t>
  </si>
  <si>
    <t>37363410822827.64</t>
  </si>
  <si>
    <t>37363409090932.64</t>
  </si>
  <si>
    <t>37363407359137.64</t>
  </si>
  <si>
    <t>37363405627442.64</t>
  </si>
  <si>
    <t>37363403895847.64</t>
  </si>
  <si>
    <t>37363402164352.64</t>
  </si>
  <si>
    <t>37363400432957.64</t>
  </si>
  <si>
    <t>37363398701662.64</t>
  </si>
  <si>
    <t>37363396970467.64</t>
  </si>
  <si>
    <t>37363395239372.64</t>
  </si>
  <si>
    <t>37363393508377.64</t>
  </si>
  <si>
    <t>37363391777482.64</t>
  </si>
  <si>
    <t>37363390046687.64</t>
  </si>
  <si>
    <t>37363388315992.64</t>
  </si>
  <si>
    <t>37363386585397.64</t>
  </si>
  <si>
    <t>37363384854902.64</t>
  </si>
  <si>
    <t>37363383124507.64</t>
  </si>
  <si>
    <t>37363381394212.64</t>
  </si>
  <si>
    <t>37363379664017.64</t>
  </si>
  <si>
    <t>37363377933922.64</t>
  </si>
  <si>
    <t>37363376203927.64</t>
  </si>
  <si>
    <t>37363374474032.64</t>
  </si>
  <si>
    <t>37363372744237.64</t>
  </si>
  <si>
    <t>37363371014542.64</t>
  </si>
  <si>
    <t>37363369284947.64</t>
  </si>
  <si>
    <t>37363367555452.64</t>
  </si>
  <si>
    <t>37363365826057.64</t>
  </si>
  <si>
    <t>37363364096762.64</t>
  </si>
  <si>
    <t>37363362367567.64</t>
  </si>
  <si>
    <t>37363360638472.64</t>
  </si>
  <si>
    <t>37363358909477.64</t>
  </si>
  <si>
    <t>37363357180582.64</t>
  </si>
  <si>
    <t>37363355451787.64</t>
  </si>
  <si>
    <t>37363353723092.64</t>
  </si>
  <si>
    <t>37363351994497.64</t>
  </si>
  <si>
    <t>37363350266002.64</t>
  </si>
  <si>
    <t>37363348537607.64</t>
  </si>
  <si>
    <t>37363346809312.64</t>
  </si>
  <si>
    <t>37363345081117.64</t>
  </si>
  <si>
    <t>37363343353022.64</t>
  </si>
  <si>
    <t>37363341625027.64</t>
  </si>
  <si>
    <t>37363339897132.64</t>
  </si>
  <si>
    <t>37363338169337.64</t>
  </si>
  <si>
    <t>37363336441642.64</t>
  </si>
  <si>
    <t>37363334714047.64</t>
  </si>
  <si>
    <t>37363332986552.64</t>
  </si>
  <si>
    <t>37363331259157.64</t>
  </si>
  <si>
    <t>37363329531862.64</t>
  </si>
  <si>
    <t>37363327804667.64</t>
  </si>
  <si>
    <t>37363326077572.64</t>
  </si>
  <si>
    <t>37363324350577.64</t>
  </si>
  <si>
    <t>37363322623682.64</t>
  </si>
  <si>
    <t>37363320896887.64</t>
  </si>
  <si>
    <t>37363319170192.64</t>
  </si>
  <si>
    <t>37363317443597.64</t>
  </si>
  <si>
    <t>37363315717102.64</t>
  </si>
  <si>
    <t>37363313990707.64</t>
  </si>
  <si>
    <t>37363312264412.64</t>
  </si>
  <si>
    <t>37363310538217.64</t>
  </si>
  <si>
    <t>37363308812122.64</t>
  </si>
  <si>
    <t>37363307086127.64</t>
  </si>
  <si>
    <t>37363305360232.64</t>
  </si>
  <si>
    <t>37363303634437.64</t>
  </si>
  <si>
    <t>37363301908742.64</t>
  </si>
  <si>
    <t>37363300183147.64</t>
  </si>
  <si>
    <t>37363298457652.64</t>
  </si>
  <si>
    <t>37363296732257.64</t>
  </si>
  <si>
    <t>37363295006962.64</t>
  </si>
  <si>
    <t>37363293281767.64</t>
  </si>
  <si>
    <t>37363291556672.64</t>
  </si>
  <si>
    <t>37363289831677.64</t>
  </si>
  <si>
    <t>37363288106782.64</t>
  </si>
  <si>
    <t>37363286381987.64</t>
  </si>
  <si>
    <t>37363284657292.64</t>
  </si>
  <si>
    <t>37363282932697.64</t>
  </si>
  <si>
    <t>37363281208202.64</t>
  </si>
  <si>
    <t>37363279483807.64</t>
  </si>
  <si>
    <t>37363277759512.64</t>
  </si>
  <si>
    <t>37363276035317.64</t>
  </si>
  <si>
    <t>37363274311222.64</t>
  </si>
  <si>
    <t>37363272587227.64</t>
  </si>
  <si>
    <t>37363270863332.64</t>
  </si>
  <si>
    <t>37363269139537.64</t>
  </si>
  <si>
    <t>37363267415842.64</t>
  </si>
  <si>
    <t>37363265692247.64</t>
  </si>
  <si>
    <t>37363263968752.64</t>
  </si>
  <si>
    <t>37363262245357.64</t>
  </si>
  <si>
    <t>37363260522062.64</t>
  </si>
  <si>
    <t>37363258798867.64</t>
  </si>
  <si>
    <t>37363257075772.64</t>
  </si>
  <si>
    <t>37363255352777.64</t>
  </si>
  <si>
    <t>37363253629882.64</t>
  </si>
  <si>
    <t>37363251907087.64</t>
  </si>
  <si>
    <t>37363250184392.64</t>
  </si>
  <si>
    <t>37363248461797.64</t>
  </si>
  <si>
    <t>37363246739302.64</t>
  </si>
  <si>
    <t>37363245016907.64</t>
  </si>
  <si>
    <t>37363243294612.64</t>
  </si>
  <si>
    <t>37363241572417.64</t>
  </si>
  <si>
    <t>37363239850322.64</t>
  </si>
  <si>
    <t>37363238128327.64</t>
  </si>
  <si>
    <t>37363236406432.64</t>
  </si>
  <si>
    <t>37363234684637.64</t>
  </si>
  <si>
    <t>37363232962942.64</t>
  </si>
  <si>
    <t>37363231241347.64</t>
  </si>
  <si>
    <t>37363229519852.64</t>
  </si>
  <si>
    <t>37363227798457.64</t>
  </si>
  <si>
    <t>37363226077162.64</t>
  </si>
  <si>
    <t>37363224355967.64</t>
  </si>
  <si>
    <t>37363222634872.64</t>
  </si>
  <si>
    <t>37363220913877.64</t>
  </si>
  <si>
    <t>37363219192982.64</t>
  </si>
  <si>
    <t>37363217472187.64</t>
  </si>
  <si>
    <t>37363215751492.64</t>
  </si>
  <si>
    <t>37363214030897.64</t>
  </si>
  <si>
    <t>37363212310402.64</t>
  </si>
  <si>
    <t>37363210590007.64</t>
  </si>
  <si>
    <t>37363208869712.64</t>
  </si>
  <si>
    <t>37363207149517.64</t>
  </si>
  <si>
    <t>37363205429422.64</t>
  </si>
  <si>
    <t>37363203709427.64</t>
  </si>
  <si>
    <t>37363201989532.64</t>
  </si>
  <si>
    <t>37363200269737.64</t>
  </si>
  <si>
    <t>37363198550042.64</t>
  </si>
  <si>
    <t>37363196830447.64</t>
  </si>
  <si>
    <t>37363195110952.64</t>
  </si>
  <si>
    <t>37363193391557.64</t>
  </si>
  <si>
    <t>37363191672262.64</t>
  </si>
  <si>
    <t>37363189953067.64</t>
  </si>
  <si>
    <t>37363188233972.64</t>
  </si>
  <si>
    <t>37363186514977.64</t>
  </si>
  <si>
    <t>37363184796082.64</t>
  </si>
  <si>
    <t>37363183077287.64</t>
  </si>
  <si>
    <t>37363181358592.64</t>
  </si>
  <si>
    <t>37363179639997.64</t>
  </si>
  <si>
    <t>37363177921502.64</t>
  </si>
  <si>
    <t>37363176203107.64</t>
  </si>
  <si>
    <t>37363174484812.64</t>
  </si>
  <si>
    <t>37363172766617.64</t>
  </si>
  <si>
    <t>37363171048522.64</t>
  </si>
  <si>
    <t>37363169330527.64</t>
  </si>
  <si>
    <t>37363167612632.64</t>
  </si>
  <si>
    <t>37363165894837.64</t>
  </si>
  <si>
    <t>37363164177142.64</t>
  </si>
  <si>
    <t>37363162459547.64</t>
  </si>
  <si>
    <t>37363160742052.64</t>
  </si>
  <si>
    <t>37363159024657.64</t>
  </si>
  <si>
    <t>37363157307362.64</t>
  </si>
  <si>
    <t>37363155590167.64</t>
  </si>
  <si>
    <t>37363153873072.64</t>
  </si>
  <si>
    <t>37363152156077.64</t>
  </si>
  <si>
    <t>37363150439182.64</t>
  </si>
  <si>
    <t>37363148722387.64</t>
  </si>
  <si>
    <t>37363147005692.64</t>
  </si>
  <si>
    <t>37363145289097.64</t>
  </si>
  <si>
    <t>37363143572602.64</t>
  </si>
  <si>
    <t>37363141856207.64</t>
  </si>
  <si>
    <t>37363140139912.64</t>
  </si>
  <si>
    <t>37363138423717.64</t>
  </si>
  <si>
    <t>37363136707622.64</t>
  </si>
  <si>
    <t>37363134991627.64</t>
  </si>
  <si>
    <t>37363133275732.64</t>
  </si>
  <si>
    <t>37363131559937.64</t>
  </si>
  <si>
    <t>37363129844242.64</t>
  </si>
  <si>
    <t>37363128128647.64</t>
  </si>
  <si>
    <t>37363126413152.64</t>
  </si>
  <si>
    <t>37363124697757.64</t>
  </si>
  <si>
    <t>37363122982462.64</t>
  </si>
  <si>
    <t>37363121267267.64</t>
  </si>
  <si>
    <t>37363119552172.64</t>
  </si>
  <si>
    <t>37363117837177.64</t>
  </si>
  <si>
    <t>37363116122282.64</t>
  </si>
  <si>
    <t>37363114407487.64</t>
  </si>
  <si>
    <t>37363112692792.64</t>
  </si>
  <si>
    <t>37363110978197.64</t>
  </si>
  <si>
    <t>37363109263702.64</t>
  </si>
  <si>
    <t>37363107549307.64</t>
  </si>
  <si>
    <t>37363105835012.64</t>
  </si>
  <si>
    <t>37363104120817.64</t>
  </si>
  <si>
    <t>37363102406722.64</t>
  </si>
  <si>
    <t>37363100692727.64</t>
  </si>
  <si>
    <t>37363098978832.64</t>
  </si>
  <si>
    <t>37363097265037.64</t>
  </si>
  <si>
    <t>37363095551342.64</t>
  </si>
  <si>
    <t>37363093837747.64</t>
  </si>
  <si>
    <t>37363092124252.64</t>
  </si>
  <si>
    <t>37363090410857.64</t>
  </si>
  <si>
    <t>37363088697562.64</t>
  </si>
  <si>
    <t>37363086984367.64</t>
  </si>
  <si>
    <t>37363085271272.64</t>
  </si>
  <si>
    <t>37363083558277.64</t>
  </si>
  <si>
    <t>37363081845382.64</t>
  </si>
  <si>
    <t>37363080132587.64</t>
  </si>
  <si>
    <t>37363078419892.64</t>
  </si>
  <si>
    <t>37363076707297.64</t>
  </si>
  <si>
    <t>37363074994802.64</t>
  </si>
  <si>
    <t>37363073282407.64</t>
  </si>
  <si>
    <t>37363071570112.64</t>
  </si>
  <si>
    <t>37363069857917.64</t>
  </si>
  <si>
    <t>37363068145822.64</t>
  </si>
  <si>
    <t>37363066433827.64</t>
  </si>
  <si>
    <t>37363064721932.64</t>
  </si>
  <si>
    <t>37363063010137.64</t>
  </si>
  <si>
    <t>37363061298442.64</t>
  </si>
  <si>
    <t>37363059586847.64</t>
  </si>
  <si>
    <t>37363057875352.64</t>
  </si>
  <si>
    <t>37363056163957.64</t>
  </si>
  <si>
    <t>37363054452662.64</t>
  </si>
  <si>
    <t>37363052741467.64</t>
  </si>
  <si>
    <t>37363051030372.64</t>
  </si>
  <si>
    <t>37363049319377.64</t>
  </si>
  <si>
    <t>37363047608482.64</t>
  </si>
  <si>
    <t>37363045897687.64</t>
  </si>
  <si>
    <t>37363044186992.64</t>
  </si>
  <si>
    <t>37363042476397.64</t>
  </si>
  <si>
    <t>37363040765902.64</t>
  </si>
  <si>
    <t>37363039055507.64</t>
  </si>
  <si>
    <t>37363037345212.64</t>
  </si>
  <si>
    <t>37363035635017.64</t>
  </si>
  <si>
    <t>37363033924922.64</t>
  </si>
  <si>
    <t>37363032214927.64</t>
  </si>
  <si>
    <t>37363030505032.64</t>
  </si>
  <si>
    <t>37363028795237.64</t>
  </si>
  <si>
    <t>37363027085542.64</t>
  </si>
  <si>
    <t>37363025375947.64</t>
  </si>
  <si>
    <t>37363023666452.64</t>
  </si>
  <si>
    <t>37363021957057.64</t>
  </si>
  <si>
    <t>37363020247762.64</t>
  </si>
  <si>
    <t>37363018538567.64</t>
  </si>
  <si>
    <t>37363016829472.64</t>
  </si>
  <si>
    <t>37363015120477.64</t>
  </si>
  <si>
    <t>37363013411582.64</t>
  </si>
  <si>
    <t>37363011702787.64</t>
  </si>
  <si>
    <t>37363009994092.64</t>
  </si>
  <si>
    <t>37363008285497.64</t>
  </si>
  <si>
    <t>37363006577002.64</t>
  </si>
  <si>
    <t>37363004868607.64</t>
  </si>
  <si>
    <t>37363003160312.64</t>
  </si>
  <si>
    <t>37363001452117.64</t>
  </si>
  <si>
    <t>37362999744022.64</t>
  </si>
  <si>
    <t>37362998036027.64</t>
  </si>
  <si>
    <t>37362996328132.64</t>
  </si>
  <si>
    <t>37362994620337.64</t>
  </si>
  <si>
    <t>37362992912642.64</t>
  </si>
  <si>
    <t>37362991205047.64</t>
  </si>
  <si>
    <t>37362989497552.64</t>
  </si>
  <si>
    <t>37362987790157.64</t>
  </si>
  <si>
    <t>37362986082862.64</t>
  </si>
  <si>
    <t>37362984375667.64</t>
  </si>
  <si>
    <t>37362982668572.64</t>
  </si>
  <si>
    <t>37362980961577.64</t>
  </si>
  <si>
    <t>37362979254682.64</t>
  </si>
  <si>
    <t>37362977547887.64</t>
  </si>
  <si>
    <t>37362975841192.64</t>
  </si>
  <si>
    <t>37362974134597.64</t>
  </si>
  <si>
    <t>37362972428102.64</t>
  </si>
  <si>
    <t>37362970721707.64</t>
  </si>
  <si>
    <t>37362969015412.64</t>
  </si>
  <si>
    <t>37362967309217.64</t>
  </si>
  <si>
    <t>37362965603122.64</t>
  </si>
  <si>
    <t>37362963897127.64</t>
  </si>
  <si>
    <t>37362962191232.64</t>
  </si>
  <si>
    <t>37362960485437.64</t>
  </si>
  <si>
    <t>37362958779742.64</t>
  </si>
  <si>
    <t>37362957074147.64</t>
  </si>
  <si>
    <t>37362955368652.64</t>
  </si>
  <si>
    <t>37362953663257.64</t>
  </si>
  <si>
    <t>37362951957962.64</t>
  </si>
  <si>
    <t>37362950252767.64</t>
  </si>
  <si>
    <t>37362948547672.64</t>
  </si>
  <si>
    <t>37362946842677.64</t>
  </si>
  <si>
    <t>37362945137782.64</t>
  </si>
  <si>
    <t>37362943432987.64</t>
  </si>
  <si>
    <t>37362941728292.64</t>
  </si>
  <si>
    <t>37362940023697.64</t>
  </si>
  <si>
    <t>37362938319202.64</t>
  </si>
  <si>
    <t>37362936614807.64</t>
  </si>
  <si>
    <t>37362934910512.64</t>
  </si>
  <si>
    <t>37362933206317.64</t>
  </si>
  <si>
    <t>37362931502222.64</t>
  </si>
  <si>
    <t>37362929798227.64</t>
  </si>
  <si>
    <t>37362928094332.64</t>
  </si>
  <si>
    <t>37362926390537.64</t>
  </si>
  <si>
    <t>37362924686842.64</t>
  </si>
  <si>
    <t>37362922983247.64</t>
  </si>
  <si>
    <t>37362921279752.64</t>
  </si>
  <si>
    <t>37362919576357.64</t>
  </si>
  <si>
    <t>37362917873062.64</t>
  </si>
  <si>
    <t>37362916169867.64</t>
  </si>
  <si>
    <t>37362914466772.64</t>
  </si>
  <si>
    <t>37362912763777.64</t>
  </si>
  <si>
    <t>37362911060882.64</t>
  </si>
  <si>
    <t>37362909358087.64</t>
  </si>
  <si>
    <t>37362907655392.64</t>
  </si>
  <si>
    <t>37362905952797.64</t>
  </si>
  <si>
    <t>37362904250302.64</t>
  </si>
  <si>
    <t>37362902547907.64</t>
  </si>
  <si>
    <t>37362900845612.64</t>
  </si>
  <si>
    <t>37362899143417.64</t>
  </si>
  <si>
    <t>37362897441322.64</t>
  </si>
  <si>
    <t>37362895739327.64</t>
  </si>
  <si>
    <t>37362894037432.64</t>
  </si>
  <si>
    <t>37362892335637.64</t>
  </si>
  <si>
    <t>37362890633942.64</t>
  </si>
  <si>
    <t>37362888932347.64</t>
  </si>
  <si>
    <t>37362887230852.64</t>
  </si>
  <si>
    <t>37362885529457.64</t>
  </si>
  <si>
    <t>37362883828162.64</t>
  </si>
  <si>
    <t>37362882126967.64</t>
  </si>
  <si>
    <t>37362880425872.64</t>
  </si>
  <si>
    <t>37362878724877.64</t>
  </si>
  <si>
    <t>37362877023982.64</t>
  </si>
  <si>
    <t>37362875323187.64</t>
  </si>
  <si>
    <t>37362873622492.64</t>
  </si>
  <si>
    <t>37362871921897.64</t>
  </si>
  <si>
    <t>37362870221402.64</t>
  </si>
  <si>
    <t>37362868521007.64</t>
  </si>
  <si>
    <t>37362866820712.64</t>
  </si>
  <si>
    <t>37362865120517.64</t>
  </si>
  <si>
    <t>37362863420422.64</t>
  </si>
  <si>
    <t>16244721622365.496</t>
  </si>
  <si>
    <t>16244719922470.496</t>
  </si>
  <si>
    <t>16244718222675.496</t>
  </si>
  <si>
    <t>16244716522980.496</t>
  </si>
  <si>
    <t>16244714823385.496</t>
  </si>
  <si>
    <t>16244713123890.496</t>
  </si>
  <si>
    <t>16244711424495.496</t>
  </si>
  <si>
    <t>16244709725200.496</t>
  </si>
  <si>
    <t>16244708026005.496</t>
  </si>
  <si>
    <t>16244706326910.496</t>
  </si>
  <si>
    <t>16244704627915.496</t>
  </si>
  <si>
    <t>16244702929020.496</t>
  </si>
  <si>
    <t>16244701230225.496</t>
  </si>
  <si>
    <t>16244699531530.496</t>
  </si>
  <si>
    <t>16244697832935.496</t>
  </si>
  <si>
    <t>16244696134440.496</t>
  </si>
  <si>
    <t>16244694436045.496</t>
  </si>
  <si>
    <t>16244692737750.496</t>
  </si>
  <si>
    <t>16244691039555.496</t>
  </si>
  <si>
    <t>16244689341460.496</t>
  </si>
  <si>
    <t>16244687643465.496</t>
  </si>
  <si>
    <t>16244685945570.496</t>
  </si>
  <si>
    <t>16244684247775.496</t>
  </si>
  <si>
    <t>16244682550080.496</t>
  </si>
  <si>
    <t>16244680852485.496</t>
  </si>
  <si>
    <t>16244679154990.496</t>
  </si>
  <si>
    <t>16244677457595.496</t>
  </si>
  <si>
    <t>16244675760300.496</t>
  </si>
  <si>
    <t>16244674063105.496</t>
  </si>
  <si>
    <t>16244672366010.496</t>
  </si>
  <si>
    <t>16244670669015.496</t>
  </si>
  <si>
    <t>16244668972120.496</t>
  </si>
  <si>
    <t>16244667275325.496</t>
  </si>
  <si>
    <t>16244665578630.496</t>
  </si>
  <si>
    <t>16244663882035.496</t>
  </si>
  <si>
    <t>16244662185540.496</t>
  </si>
  <si>
    <t>16244660489145.496</t>
  </si>
  <si>
    <t>16244658792850.496</t>
  </si>
  <si>
    <t>16244657096655.496</t>
  </si>
  <si>
    <t>16244655400560.496</t>
  </si>
  <si>
    <t>16244653704565.496</t>
  </si>
  <si>
    <t>16244652008670.496</t>
  </si>
  <si>
    <t>16244650312875.496</t>
  </si>
  <si>
    <t>16244648617180.496</t>
  </si>
  <si>
    <t>16244646921585.496</t>
  </si>
  <si>
    <t>16244645226090.496</t>
  </si>
  <si>
    <t>16244643530695.496</t>
  </si>
  <si>
    <t>16244641835400.496</t>
  </si>
  <si>
    <t>16244640140205.496</t>
  </si>
  <si>
    <t>16244638445110.496</t>
  </si>
  <si>
    <t>16244636750115.496</t>
  </si>
  <si>
    <t>16244635055220.496</t>
  </si>
  <si>
    <t>16244633360425.496</t>
  </si>
  <si>
    <t>16244631665730.496</t>
  </si>
  <si>
    <t>16244629971135.496</t>
  </si>
  <si>
    <t>16244628276640.496</t>
  </si>
  <si>
    <t>16244626582245.496</t>
  </si>
  <si>
    <t>16244624887950.496</t>
  </si>
  <si>
    <t>16244623193755.496</t>
  </si>
  <si>
    <t>16244621499660.496</t>
  </si>
  <si>
    <t>16244619805665.496</t>
  </si>
  <si>
    <t>16244618111770.496</t>
  </si>
  <si>
    <t>16244616417975.496</t>
  </si>
  <si>
    <t>16244614724280.496</t>
  </si>
  <si>
    <t>16244613030685.496</t>
  </si>
  <si>
    <t>16244611337190.496</t>
  </si>
  <si>
    <t>16244609643795.496</t>
  </si>
  <si>
    <t>16244607950500.496</t>
  </si>
  <si>
    <t>16244606257305.496</t>
  </si>
  <si>
    <t>16244604564210.496</t>
  </si>
  <si>
    <t>16244602871215.496</t>
  </si>
  <si>
    <t>16244601178320.496</t>
  </si>
  <si>
    <t>16244599485525.496</t>
  </si>
  <si>
    <t>16244597792830.496</t>
  </si>
  <si>
    <t>16244596100235.496</t>
  </si>
  <si>
    <t>16244594407740.496</t>
  </si>
  <si>
    <t>16244592715345.496</t>
  </si>
  <si>
    <t>16244591023050.496</t>
  </si>
  <si>
    <t>16244589330855.496</t>
  </si>
  <si>
    <t>16244587638760.496</t>
  </si>
  <si>
    <t>16244585946765.496</t>
  </si>
  <si>
    <t>16244584254870.496</t>
  </si>
  <si>
    <t>16244582563075.496</t>
  </si>
  <si>
    <t>16244580871380.496</t>
  </si>
  <si>
    <t>16244579179785.496</t>
  </si>
  <si>
    <t>16244577488290.496</t>
  </si>
  <si>
    <t>16244575796895.496</t>
  </si>
  <si>
    <t>16244574105600.496</t>
  </si>
  <si>
    <t>16244572414405.496</t>
  </si>
  <si>
    <t>16244570723310.496</t>
  </si>
  <si>
    <t>16244569032315.496</t>
  </si>
  <si>
    <t>16244567341420.496</t>
  </si>
  <si>
    <t>16244565650625.496</t>
  </si>
  <si>
    <t>16244563959930.496</t>
  </si>
  <si>
    <t>16244562269335.496</t>
  </si>
  <si>
    <t>16244560578840.496</t>
  </si>
  <si>
    <t>16244558888445.496</t>
  </si>
  <si>
    <t>16244557198150.496</t>
  </si>
  <si>
    <t>16244555507955.496</t>
  </si>
  <si>
    <t>16244553817860.496</t>
  </si>
  <si>
    <t>16244552127865.496</t>
  </si>
  <si>
    <t>16244550437970.496</t>
  </si>
  <si>
    <t>16244548748175.496</t>
  </si>
  <si>
    <t>16244547058480.496</t>
  </si>
  <si>
    <t>16244545368885.496</t>
  </si>
  <si>
    <t>16244543679390.496</t>
  </si>
  <si>
    <t>16244541989995.496</t>
  </si>
  <si>
    <t>16244540300700.496</t>
  </si>
  <si>
    <t>16244538611505.496</t>
  </si>
  <si>
    <t>16244536922410.496</t>
  </si>
  <si>
    <t>16244535233415.496</t>
  </si>
  <si>
    <t>16244533544520.496</t>
  </si>
  <si>
    <t>16244531855725.496</t>
  </si>
  <si>
    <t>16244530167030.496</t>
  </si>
  <si>
    <t>16244528478435.496</t>
  </si>
  <si>
    <t>16244526789940.496</t>
  </si>
  <si>
    <t>16244525101545.496</t>
  </si>
  <si>
    <t>16244523413250.496</t>
  </si>
  <si>
    <t>16244521725055.496</t>
  </si>
  <si>
    <t>16244520036960.496</t>
  </si>
  <si>
    <t>16244518348965.496</t>
  </si>
  <si>
    <t>16244516661070.496</t>
  </si>
  <si>
    <t>16244514973275.496</t>
  </si>
  <si>
    <t>16244513285580.496</t>
  </si>
  <si>
    <t>16244511597985.496</t>
  </si>
  <si>
    <t>16244509910490.496</t>
  </si>
  <si>
    <t>16244508223095.496</t>
  </si>
  <si>
    <t>16244506535800.496</t>
  </si>
  <si>
    <t>16244504848605.496</t>
  </si>
  <si>
    <t>16244503161510.496</t>
  </si>
  <si>
    <t>16244501474515.496</t>
  </si>
  <si>
    <t>16244499787620.496</t>
  </si>
  <si>
    <t>16244498100825.496</t>
  </si>
  <si>
    <t>16244496414130.496</t>
  </si>
  <si>
    <t>16244494727535.496</t>
  </si>
  <si>
    <t>16244493041040.496</t>
  </si>
  <si>
    <t>16244491354645.496</t>
  </si>
  <si>
    <t>16244489668350.496</t>
  </si>
  <si>
    <t>16244487982155.496</t>
  </si>
  <si>
    <t>16244486296060.496</t>
  </si>
  <si>
    <t>16244484610065.496</t>
  </si>
  <si>
    <t>16244482924170.496</t>
  </si>
  <si>
    <t>16244481238375.496</t>
  </si>
  <si>
    <t>16244479552680.496</t>
  </si>
  <si>
    <t>16244477867085.496</t>
  </si>
  <si>
    <t>16244476181590.496</t>
  </si>
  <si>
    <t>16244474496195.496</t>
  </si>
  <si>
    <t>16244472810900.496</t>
  </si>
  <si>
    <t>16244471125705.496</t>
  </si>
  <si>
    <t>16244469440610.496</t>
  </si>
  <si>
    <t>16244467755615.496</t>
  </si>
  <si>
    <t>16244466070720.496</t>
  </si>
  <si>
    <t>16244464385925.496</t>
  </si>
  <si>
    <t>16244462701230.496</t>
  </si>
  <si>
    <t>16244461016635.496</t>
  </si>
  <si>
    <t>16244459332140.496</t>
  </si>
  <si>
    <t>16244457647745.496</t>
  </si>
  <si>
    <t>16244455963450.496</t>
  </si>
  <si>
    <t>16244454279255.496</t>
  </si>
  <si>
    <t>16244452595160.496</t>
  </si>
  <si>
    <t>16244450911165.496</t>
  </si>
  <si>
    <t>16244449227270.496</t>
  </si>
  <si>
    <t>16244447543475.496</t>
  </si>
  <si>
    <t>16244445859780.496</t>
  </si>
  <si>
    <t>16244444176185.496</t>
  </si>
  <si>
    <t>16244442492690.496</t>
  </si>
  <si>
    <t>16244440809295.496</t>
  </si>
  <si>
    <t>16244439126000.496</t>
  </si>
  <si>
    <t>16244437442805.496</t>
  </si>
  <si>
    <t>16244435759710.496</t>
  </si>
  <si>
    <t>16244434076715.496</t>
  </si>
  <si>
    <t>16244432393820.496</t>
  </si>
  <si>
    <t>16244430711025.496</t>
  </si>
  <si>
    <t>16244429028330.496</t>
  </si>
  <si>
    <t>16244427345735.496</t>
  </si>
  <si>
    <t>16244425663240.496</t>
  </si>
  <si>
    <t>16244423980845.496</t>
  </si>
  <si>
    <t>16244422298550.496</t>
  </si>
  <si>
    <t>16244420616355.496</t>
  </si>
  <si>
    <t>16244418934260.496</t>
  </si>
  <si>
    <t>16244417252265.496</t>
  </si>
  <si>
    <t>16244415570370.496</t>
  </si>
  <si>
    <t>16244413888575.496</t>
  </si>
  <si>
    <t>16244412206880.496</t>
  </si>
  <si>
    <t>16244410525285.496</t>
  </si>
  <si>
    <t>16244408843790.496</t>
  </si>
  <si>
    <t>16244407162395.496</t>
  </si>
  <si>
    <t>16244405481100.496</t>
  </si>
  <si>
    <t>16244403799905.496</t>
  </si>
  <si>
    <t>16244402118810.496</t>
  </si>
  <si>
    <t>16244400437815.496</t>
  </si>
  <si>
    <t>16244398756920.496</t>
  </si>
  <si>
    <t>16244397076125.496</t>
  </si>
  <si>
    <t>16244395395430.496</t>
  </si>
  <si>
    <t>16244393714835.496</t>
  </si>
  <si>
    <t>16244392034340.496</t>
  </si>
  <si>
    <t>16244390353945.496</t>
  </si>
  <si>
    <t>16244388673650.496</t>
  </si>
  <si>
    <t>16244386993455.496</t>
  </si>
  <si>
    <t>16244385313360.496</t>
  </si>
  <si>
    <t>16244383633365.496</t>
  </si>
  <si>
    <t>16244381953470.496</t>
  </si>
  <si>
    <t>16244380273675.496</t>
  </si>
  <si>
    <t>16244378593980.496</t>
  </si>
  <si>
    <t>16244376914385.496</t>
  </si>
  <si>
    <t>16244375234890.496</t>
  </si>
  <si>
    <t>16244373555495.496</t>
  </si>
  <si>
    <t>16244371876200.496</t>
  </si>
  <si>
    <t>16244370197005.496</t>
  </si>
  <si>
    <t>16244368517910.496</t>
  </si>
  <si>
    <t>16244366838915.496</t>
  </si>
  <si>
    <t>16244365160020.496</t>
  </si>
  <si>
    <t>16244363481225.496</t>
  </si>
  <si>
    <t>16244361802530.496</t>
  </si>
  <si>
    <t>16244360123935.496</t>
  </si>
  <si>
    <t>16244358445440.496</t>
  </si>
  <si>
    <t>16244356767045.496</t>
  </si>
  <si>
    <t>16244355088750.496</t>
  </si>
  <si>
    <t>16244353410555.496</t>
  </si>
  <si>
    <t>16244351732460.496</t>
  </si>
  <si>
    <t>16244350054465.496</t>
  </si>
  <si>
    <t>16244348376570.496</t>
  </si>
  <si>
    <t>16244346698775.496</t>
  </si>
  <si>
    <t>16244345021080.496</t>
  </si>
  <si>
    <t>16244343343485.496</t>
  </si>
  <si>
    <t>16244341665990.496</t>
  </si>
  <si>
    <t>16244339988595.496</t>
  </si>
  <si>
    <t>16244338311300.496</t>
  </si>
  <si>
    <t>16244336634105.496</t>
  </si>
  <si>
    <t>16244334957010.496</t>
  </si>
  <si>
    <t>16244333280015.496</t>
  </si>
  <si>
    <t>16244331603120.496</t>
  </si>
  <si>
    <t>16244329926325.496</t>
  </si>
  <si>
    <t>16244328249630.496</t>
  </si>
  <si>
    <t>16244326573035.496</t>
  </si>
  <si>
    <t>16244324896540.496</t>
  </si>
  <si>
    <t>16244323220145.496</t>
  </si>
  <si>
    <t>16244321543850.496</t>
  </si>
  <si>
    <t>16244319867655.496</t>
  </si>
  <si>
    <t>16244318191560.496</t>
  </si>
  <si>
    <t>16244316515565.496</t>
  </si>
  <si>
    <t>16244314839670.496</t>
  </si>
  <si>
    <t>16244313163875.496</t>
  </si>
  <si>
    <t>16244311488180.496</t>
  </si>
  <si>
    <t>16244309812585.496</t>
  </si>
  <si>
    <t>16244308137090.496</t>
  </si>
  <si>
    <t>16244306461695.496</t>
  </si>
  <si>
    <t>16244304786400.496</t>
  </si>
  <si>
    <t>16244303111205.496</t>
  </si>
  <si>
    <t>16244301436110.496</t>
  </si>
  <si>
    <t>16244299761115.496</t>
  </si>
  <si>
    <t>16244298086220.496</t>
  </si>
  <si>
    <t>16244296411425.496</t>
  </si>
  <si>
    <t>16244294736730.496</t>
  </si>
  <si>
    <t>16244293062135.496</t>
  </si>
  <si>
    <t>16244291387640.496</t>
  </si>
  <si>
    <t>16244289713245.496</t>
  </si>
  <si>
    <t>16244288038950.496</t>
  </si>
  <si>
    <t>16244286364755.496</t>
  </si>
  <si>
    <t>16244284690660.496</t>
  </si>
  <si>
    <t>16244283016665.496</t>
  </si>
  <si>
    <t>16244281342770.496</t>
  </si>
  <si>
    <t>16244279668975.496</t>
  </si>
  <si>
    <t>16244277995280.496</t>
  </si>
  <si>
    <t>16244276321685.496</t>
  </si>
  <si>
    <t>16244274648190.496</t>
  </si>
  <si>
    <t>16244272974795.496</t>
  </si>
  <si>
    <t>16244271301500.496</t>
  </si>
  <si>
    <t>16244269628305.496</t>
  </si>
  <si>
    <t>16244267955210.496</t>
  </si>
  <si>
    <t>16244266282215.496</t>
  </si>
  <si>
    <t>16244264609320.496</t>
  </si>
  <si>
    <t>16244262936525.496</t>
  </si>
  <si>
    <t>16244261263830.496</t>
  </si>
  <si>
    <t>16244259591235.496</t>
  </si>
  <si>
    <t>16244257918740.496</t>
  </si>
  <si>
    <t>16244256246345.496</t>
  </si>
  <si>
    <t>16244254574050.496</t>
  </si>
  <si>
    <t>16244252901855.496</t>
  </si>
  <si>
    <t>16244251229760.496</t>
  </si>
  <si>
    <t>16244249557765.496</t>
  </si>
  <si>
    <t>16244247885870.496</t>
  </si>
  <si>
    <t>16244246214075.496</t>
  </si>
  <si>
    <t>16244244542380.496</t>
  </si>
  <si>
    <t>16244242870785.496</t>
  </si>
  <si>
    <t>16244241199290.496</t>
  </si>
  <si>
    <t>16244239527895.496</t>
  </si>
  <si>
    <t>16244237856600.496</t>
  </si>
  <si>
    <t>16244236185405.496</t>
  </si>
  <si>
    <t>16244234514310.496</t>
  </si>
  <si>
    <t>16244232843315.496</t>
  </si>
  <si>
    <t>16244231172420.496</t>
  </si>
  <si>
    <t>16244229501625.496</t>
  </si>
  <si>
    <t>16244227830930.496</t>
  </si>
  <si>
    <t>16244226160335.496</t>
  </si>
  <si>
    <t>16244224489840.496</t>
  </si>
  <si>
    <t>16244222819445.496</t>
  </si>
  <si>
    <t>16244221149150.496</t>
  </si>
  <si>
    <t>16244219478955.496</t>
  </si>
  <si>
    <t>16244217808860.496</t>
  </si>
  <si>
    <t>16244216138865.496</t>
  </si>
  <si>
    <t>16244214468970.496</t>
  </si>
  <si>
    <t>16244212799175.496</t>
  </si>
  <si>
    <t>16244211129480.496</t>
  </si>
  <si>
    <t>16244209459885.496</t>
  </si>
  <si>
    <t>16244207790390.496</t>
  </si>
  <si>
    <t>16244206120995.496</t>
  </si>
  <si>
    <t>16244204451700.496</t>
  </si>
  <si>
    <t>16244202782505.496</t>
  </si>
  <si>
    <t>16244201113410.496</t>
  </si>
  <si>
    <t>16244199444415.496</t>
  </si>
  <si>
    <t>16244197775520.496</t>
  </si>
  <si>
    <t>16244196106725.496</t>
  </si>
  <si>
    <t>16244194438030.496</t>
  </si>
  <si>
    <t>16244192769435.496</t>
  </si>
  <si>
    <t>16244191100940.496</t>
  </si>
  <si>
    <t>16244189432545.496</t>
  </si>
  <si>
    <t>16244187764250.496</t>
  </si>
  <si>
    <t>16244186096055.496</t>
  </si>
  <si>
    <t>16244184427960.496</t>
  </si>
  <si>
    <t>16244182759965.496</t>
  </si>
  <si>
    <t>16244181092070.496</t>
  </si>
  <si>
    <t>16244179424275.496</t>
  </si>
  <si>
    <t>16244177756580.496</t>
  </si>
  <si>
    <t>16244176088985.496</t>
  </si>
  <si>
    <t>16244174421490.496</t>
  </si>
  <si>
    <t>16244172754095.496</t>
  </si>
  <si>
    <t>16244171086800.496</t>
  </si>
  <si>
    <t>16244169419605.496</t>
  </si>
  <si>
    <t>16244167752510.496</t>
  </si>
  <si>
    <t>16244166085515.496</t>
  </si>
  <si>
    <t>16244164418620.496</t>
  </si>
  <si>
    <t>16244162751825.496</t>
  </si>
  <si>
    <t>16244161085130.496</t>
  </si>
  <si>
    <t>16244159418535.496</t>
  </si>
  <si>
    <t>16244157752040.496</t>
  </si>
  <si>
    <t>16244156085645.496</t>
  </si>
  <si>
    <t>16244154419350.496</t>
  </si>
  <si>
    <t>16244152753155.496</t>
  </si>
  <si>
    <t>16244151087060.496</t>
  </si>
  <si>
    <t>16244149421065.496</t>
  </si>
  <si>
    <t>16244147755170.496</t>
  </si>
  <si>
    <t>16244146089375.496</t>
  </si>
  <si>
    <t>16244144423680.496</t>
  </si>
  <si>
    <t>16244142758085.496</t>
  </si>
  <si>
    <t>16244141092590.496</t>
  </si>
  <si>
    <t>16244139427195.496</t>
  </si>
  <si>
    <t>16244137761900.496</t>
  </si>
  <si>
    <t>16244136096705.496</t>
  </si>
  <si>
    <t>16244134431610.496</t>
  </si>
  <si>
    <t>16244132766615.496</t>
  </si>
  <si>
    <t>16244131101720.496</t>
  </si>
  <si>
    <t>16244129436925.496</t>
  </si>
  <si>
    <t>16244127772230.496</t>
  </si>
  <si>
    <t>16244126107635.496</t>
  </si>
  <si>
    <t>16244124443140.496</t>
  </si>
  <si>
    <t>16244122778745.496</t>
  </si>
  <si>
    <t>16244121114450.496</t>
  </si>
  <si>
    <t>16244119450255.496</t>
  </si>
  <si>
    <t>16244117786160.496</t>
  </si>
  <si>
    <t>16244116122165.496</t>
  </si>
  <si>
    <t>16244114458270.496</t>
  </si>
  <si>
    <t>16244112794475.496</t>
  </si>
  <si>
    <t>16244111130780.496</t>
  </si>
  <si>
    <t>16244109467185.496</t>
  </si>
  <si>
    <t>16244107803690.496</t>
  </si>
  <si>
    <t>16244106140295.496</t>
  </si>
  <si>
    <t>16244104477000.496</t>
  </si>
  <si>
    <t>16244102813805.496</t>
  </si>
  <si>
    <t>16244101150710.496</t>
  </si>
  <si>
    <t>16244099487715.496</t>
  </si>
  <si>
    <t>16244097824820.496</t>
  </si>
  <si>
    <t>16244096162025.496</t>
  </si>
  <si>
    <t>16244094499330.496</t>
  </si>
  <si>
    <t>16244092836735.496</t>
  </si>
  <si>
    <t>16244091174240.496</t>
  </si>
  <si>
    <t>16244089511845.496</t>
  </si>
  <si>
    <t>16244087849550.496</t>
  </si>
  <si>
    <t>16244086187355.496</t>
  </si>
  <si>
    <t>16244084525260.496</t>
  </si>
  <si>
    <t>16244082863265.496</t>
  </si>
  <si>
    <t>16244081201370.496</t>
  </si>
  <si>
    <t>16244079539575.496</t>
  </si>
  <si>
    <t>16244077877880.496</t>
  </si>
  <si>
    <t>16244076216285.496</t>
  </si>
  <si>
    <t>16244074554790.496</t>
  </si>
  <si>
    <t>16244072893395.496</t>
  </si>
  <si>
    <t>16244071232100.496</t>
  </si>
  <si>
    <t>16244069570905.496</t>
  </si>
  <si>
    <t>16244067909810.496</t>
  </si>
  <si>
    <t>16244066248815.496</t>
  </si>
  <si>
    <t>16244064587920.496</t>
  </si>
  <si>
    <t>16244062927125.496</t>
  </si>
  <si>
    <t>16244061266430.496</t>
  </si>
  <si>
    <t>16244059605835.496</t>
  </si>
  <si>
    <t>16244057945340.496</t>
  </si>
  <si>
    <t>16244056284945.496</t>
  </si>
  <si>
    <t>16244054624650.496</t>
  </si>
  <si>
    <t>16244052964455.496</t>
  </si>
  <si>
    <t>16244051304360.496</t>
  </si>
  <si>
    <t>16244049644365.496</t>
  </si>
  <si>
    <t>16244047984470.496</t>
  </si>
  <si>
    <t>16244046324675.496</t>
  </si>
  <si>
    <t>16244044664980.496</t>
  </si>
  <si>
    <t>16244043005385.496</t>
  </si>
  <si>
    <t>16244041345890.496</t>
  </si>
  <si>
    <t>16244039686495.496</t>
  </si>
  <si>
    <t>16244038027200.496</t>
  </si>
  <si>
    <t>16244036368005.496</t>
  </si>
  <si>
    <t>16244034708910.496</t>
  </si>
  <si>
    <t>16244033049915.496</t>
  </si>
  <si>
    <t>16244031391020.496</t>
  </si>
  <si>
    <t>16244029732225.496</t>
  </si>
  <si>
    <t>16244028073530.496</t>
  </si>
  <si>
    <t>16244026414935.496</t>
  </si>
  <si>
    <t>16244024756440.496</t>
  </si>
  <si>
    <t>16244023098045.496</t>
  </si>
  <si>
    <t>16244021439750.496</t>
  </si>
  <si>
    <t>16244019781555.496</t>
  </si>
  <si>
    <t>16244018123460.496</t>
  </si>
  <si>
    <t>16244016465465.496</t>
  </si>
  <si>
    <t>16244014807570.496</t>
  </si>
  <si>
    <t>16244013149775.496</t>
  </si>
  <si>
    <t>16244011492080.496</t>
  </si>
  <si>
    <t>16244009834485.496</t>
  </si>
  <si>
    <t>16244008176990.496</t>
  </si>
  <si>
    <t>16244006519595.496</t>
  </si>
  <si>
    <t>16244004862300.496</t>
  </si>
  <si>
    <t>16244003205105.496</t>
  </si>
  <si>
    <t>16244001548010.496</t>
  </si>
  <si>
    <t>16243999891015.496</t>
  </si>
  <si>
    <t>16243998234120.496</t>
  </si>
  <si>
    <t>16243996577325.496</t>
  </si>
  <si>
    <t>16243994920630.496</t>
  </si>
  <si>
    <t>16243993264035.496</t>
  </si>
  <si>
    <t>16243991607540.496</t>
  </si>
  <si>
    <t>16243989951145.496</t>
  </si>
  <si>
    <t>16243988294850.496</t>
  </si>
  <si>
    <t>16243986638655.496</t>
  </si>
  <si>
    <t>16243984982560.496</t>
  </si>
  <si>
    <t>16243983326565.496</t>
  </si>
  <si>
    <t>16243981670670.496</t>
  </si>
  <si>
    <t>16243980014875.496</t>
  </si>
  <si>
    <t>16243978359180.496</t>
  </si>
  <si>
    <t>16243976703585.496</t>
  </si>
  <si>
    <t>16243975048090.496</t>
  </si>
  <si>
    <t>16243973392695.496</t>
  </si>
  <si>
    <t>16243971737400.496</t>
  </si>
  <si>
    <t>16243970082205.496</t>
  </si>
  <si>
    <t>16243968427110.496</t>
  </si>
  <si>
    <t>16243966772115.496</t>
  </si>
  <si>
    <t>16243965117220.496</t>
  </si>
  <si>
    <t>16243963462425.496</t>
  </si>
  <si>
    <t>16243961807730.496</t>
  </si>
  <si>
    <t>16243960153135.496</t>
  </si>
  <si>
    <t>16243958498640.496</t>
  </si>
  <si>
    <t>16243956844245.496</t>
  </si>
  <si>
    <t>16243955189950.496</t>
  </si>
  <si>
    <t>16243953535755.496</t>
  </si>
  <si>
    <t>16243951881660.496</t>
  </si>
  <si>
    <t>16243950227665.496</t>
  </si>
  <si>
    <t>16243948573770.496</t>
  </si>
  <si>
    <t>16243946919975.496</t>
  </si>
  <si>
    <t>16243945266280.496</t>
  </si>
  <si>
    <t>16243943612685.496</t>
  </si>
  <si>
    <t>16243941959190.496</t>
  </si>
  <si>
    <t>16243940305795.496</t>
  </si>
  <si>
    <t>16243938652500.496</t>
  </si>
  <si>
    <t>16243936999305.496</t>
  </si>
  <si>
    <t>16243935346210.496</t>
  </si>
  <si>
    <t>16243933693215.496</t>
  </si>
  <si>
    <t>16243932040320.496</t>
  </si>
  <si>
    <t>16243930387525.496</t>
  </si>
  <si>
    <t>16243928734830.496</t>
  </si>
  <si>
    <t>16243927082235.496</t>
  </si>
  <si>
    <t>16243925429740.496</t>
  </si>
  <si>
    <t>16243923777345.496</t>
  </si>
  <si>
    <t>16243922125050.496</t>
  </si>
  <si>
    <t>16243920472855.496</t>
  </si>
  <si>
    <t>16243918820760.496</t>
  </si>
  <si>
    <t>16243917168765.496</t>
  </si>
  <si>
    <t>16243915516870.496</t>
  </si>
  <si>
    <t>16243913865075.496</t>
  </si>
  <si>
    <t>16243912213380.496</t>
  </si>
  <si>
    <t>16243910561785.496</t>
  </si>
  <si>
    <t>16243908910290.496</t>
  </si>
  <si>
    <t>16243907258895.496</t>
  </si>
  <si>
    <t>16243905607600.496</t>
  </si>
  <si>
    <t>16243903956405.496</t>
  </si>
  <si>
    <t>16243902305310.496</t>
  </si>
  <si>
    <t>16243900654315.496</t>
  </si>
  <si>
    <t>16243899003420.496</t>
  </si>
  <si>
    <t>16243897352625.496</t>
  </si>
  <si>
    <t>16243895701930.496</t>
  </si>
  <si>
    <t>16243894051335.496</t>
  </si>
  <si>
    <t>16243892400840.496</t>
  </si>
  <si>
    <t>16243890750445.496</t>
  </si>
  <si>
    <t>16243889100150.496</t>
  </si>
  <si>
    <t>16243887449955.496</t>
  </si>
  <si>
    <t>16243885799860.496</t>
  </si>
  <si>
    <t>16243884149865.496</t>
  </si>
  <si>
    <t>16243882499970.496</t>
  </si>
  <si>
    <t>16243880850175.496</t>
  </si>
  <si>
    <t>16243879200480.496</t>
  </si>
  <si>
    <t>16243877550885.496</t>
  </si>
  <si>
    <t>16243875901390.496</t>
  </si>
  <si>
    <t>16243874251995.496</t>
  </si>
  <si>
    <t>16243872602700.496</t>
  </si>
  <si>
    <t>16243870953505.496</t>
  </si>
  <si>
    <t>16243869304410.496</t>
  </si>
  <si>
    <t>16243867655415.496</t>
  </si>
  <si>
    <t>16243866006520.496</t>
  </si>
  <si>
    <t>16243864357725.496</t>
  </si>
  <si>
    <t>16243862709030.496</t>
  </si>
  <si>
    <t>16243861060435.496</t>
  </si>
  <si>
    <t>16243859411940.496</t>
  </si>
  <si>
    <t>16243857763545.496</t>
  </si>
  <si>
    <t>16243856115250.496</t>
  </si>
  <si>
    <t>16243854467055.496</t>
  </si>
  <si>
    <t>16243852818960.496</t>
  </si>
  <si>
    <t>16243851170965.496</t>
  </si>
  <si>
    <t>16243849523070.496</t>
  </si>
  <si>
    <t>16243847875275.496</t>
  </si>
  <si>
    <t>16243846227580.496</t>
  </si>
  <si>
    <t>16243844579985.496</t>
  </si>
  <si>
    <t>16243842932490.496</t>
  </si>
  <si>
    <t>16243841285095.496</t>
  </si>
  <si>
    <t>16243839637800.496</t>
  </si>
  <si>
    <t>16243837990605.496</t>
  </si>
  <si>
    <t>16243836343510.496</t>
  </si>
  <si>
    <t>16243834696515.496</t>
  </si>
  <si>
    <t>16243833049620.496</t>
  </si>
  <si>
    <t>16243831402825.496</t>
  </si>
  <si>
    <t>16243829756130.496</t>
  </si>
  <si>
    <t>16243828109535.496</t>
  </si>
  <si>
    <t>16243826463040.496</t>
  </si>
  <si>
    <t>16243824816645.496</t>
  </si>
  <si>
    <t>16243823170350.496</t>
  </si>
  <si>
    <t>16243821524155.496</t>
  </si>
  <si>
    <t>16243819878060.496</t>
  </si>
  <si>
    <t>16243818232065.496</t>
  </si>
  <si>
    <t>16243816586170.496</t>
  </si>
  <si>
    <t>16243814940375.496</t>
  </si>
  <si>
    <t>16243813294680.496</t>
  </si>
  <si>
    <t>16243811649085.496</t>
  </si>
  <si>
    <t>16243810003590.496</t>
  </si>
  <si>
    <t>16243808358195.496</t>
  </si>
  <si>
    <t>16243806712900.496</t>
  </si>
  <si>
    <t>16243805067705.496</t>
  </si>
  <si>
    <t>16243803422610.496</t>
  </si>
  <si>
    <t>16243801777615.496</t>
  </si>
  <si>
    <t>16243800132720.496</t>
  </si>
  <si>
    <t>16243798487925.496</t>
  </si>
  <si>
    <t>16243796843230.496</t>
  </si>
  <si>
    <t>16243795198635.496</t>
  </si>
  <si>
    <t>16243793554140.496</t>
  </si>
  <si>
    <t>16243791909745.496</t>
  </si>
  <si>
    <t>16243790265450.496</t>
  </si>
  <si>
    <t>16243788621255.496</t>
  </si>
  <si>
    <t>16243786977160.496</t>
  </si>
  <si>
    <t>16243785333165.496</t>
  </si>
  <si>
    <t>16243783689270.496</t>
  </si>
  <si>
    <t>16243782045475.496</t>
  </si>
  <si>
    <t>16243780401780.496</t>
  </si>
  <si>
    <t>16243778758185.496</t>
  </si>
  <si>
    <t>16243777114690.496</t>
  </si>
  <si>
    <t>16243775471295.496</t>
  </si>
  <si>
    <t>16243773828000.496</t>
  </si>
  <si>
    <t>16243772184805.496</t>
  </si>
  <si>
    <t>16243770541710.496</t>
  </si>
  <si>
    <t>16243768898715.496</t>
  </si>
  <si>
    <t>16243767255820.496</t>
  </si>
  <si>
    <t>16243765613025.496</t>
  </si>
  <si>
    <t>16243763970330.496</t>
  </si>
  <si>
    <t>16243762327735.496</t>
  </si>
  <si>
    <t>16243760685240.496</t>
  </si>
  <si>
    <t>16243759042845.496</t>
  </si>
  <si>
    <t>16243757400550.496</t>
  </si>
  <si>
    <t>16243755758355.496</t>
  </si>
  <si>
    <t>16243754116260.496</t>
  </si>
  <si>
    <t>16243752474265.496</t>
  </si>
  <si>
    <t>16243750832370.496</t>
  </si>
  <si>
    <t>16243749190575.496</t>
  </si>
  <si>
    <t>16243747548880.496</t>
  </si>
  <si>
    <t>16243745907285.496</t>
  </si>
  <si>
    <t>16243744265790.496</t>
  </si>
  <si>
    <t>16243742624395.496</t>
  </si>
  <si>
    <t>16243740983100.496</t>
  </si>
  <si>
    <t>16243739341905.496</t>
  </si>
  <si>
    <t>16243737700810.496</t>
  </si>
  <si>
    <t>16243736059815.496</t>
  </si>
  <si>
    <t>16243734418920.496</t>
  </si>
  <si>
    <t>16243732778125.496</t>
  </si>
  <si>
    <t>16243731137430.496</t>
  </si>
  <si>
    <t>16243729496835.496</t>
  </si>
  <si>
    <t>16243727856340.496</t>
  </si>
  <si>
    <t>16243726215945.496</t>
  </si>
  <si>
    <t>16243724575650.496</t>
  </si>
  <si>
    <t>16243722935455.496</t>
  </si>
  <si>
    <t>16243721295360.496</t>
  </si>
  <si>
    <t>16243719655365.496</t>
  </si>
  <si>
    <t>16243718015470.496</t>
  </si>
  <si>
    <t>16243716375675.496</t>
  </si>
  <si>
    <t>16243714735980.496</t>
  </si>
  <si>
    <t>16243713096385.496</t>
  </si>
  <si>
    <t>16243711456890.496</t>
  </si>
  <si>
    <t>16243709817495.496</t>
  </si>
  <si>
    <t>16243708178200.496</t>
  </si>
  <si>
    <t>16243706539005.496</t>
  </si>
  <si>
    <t>16243704899910.496</t>
  </si>
  <si>
    <t>16243703260915.496</t>
  </si>
  <si>
    <t>16243701622020.496</t>
  </si>
  <si>
    <t>16243699983225.496</t>
  </si>
  <si>
    <t>16243698344530.496</t>
  </si>
  <si>
    <t>16243696705935.496</t>
  </si>
  <si>
    <t>16243695067440.496</t>
  </si>
  <si>
    <t>16243693429045.496</t>
  </si>
  <si>
    <t>16243691790750.496</t>
  </si>
  <si>
    <t>16243690152555.496</t>
  </si>
  <si>
    <t>16243688514460.496</t>
  </si>
  <si>
    <t>16243686876465.496</t>
  </si>
  <si>
    <t>16243685238570.496</t>
  </si>
  <si>
    <t>16243683600775.496</t>
  </si>
  <si>
    <t>16243681963080.496</t>
  </si>
  <si>
    <t>16243680325485.496</t>
  </si>
  <si>
    <t>16243678687990.496</t>
  </si>
  <si>
    <t>16243677050595.496</t>
  </si>
  <si>
    <t>16243675413300.496</t>
  </si>
  <si>
    <t>16243673776105.496</t>
  </si>
  <si>
    <t>16243672139010.496</t>
  </si>
  <si>
    <t>16243670502015.496</t>
  </si>
  <si>
    <t>16243668865120.496</t>
  </si>
  <si>
    <t>16243667228325.496</t>
  </si>
  <si>
    <t>16243665591630.496</t>
  </si>
  <si>
    <t>16243663955035.496</t>
  </si>
  <si>
    <t>16243662318540.496</t>
  </si>
  <si>
    <t>16243660682145.496</t>
  </si>
  <si>
    <t>16243659045850.496</t>
  </si>
  <si>
    <t>16243657409655.496</t>
  </si>
  <si>
    <t>16243655773560.496</t>
  </si>
  <si>
    <t>16243654137565.496</t>
  </si>
  <si>
    <t>16243652501670.496</t>
  </si>
  <si>
    <t>16243650865875.496</t>
  </si>
  <si>
    <t>16243649230180.496</t>
  </si>
  <si>
    <t>16243647594585.496</t>
  </si>
  <si>
    <t>16243645959090.496</t>
  </si>
  <si>
    <t>16243644323695.496</t>
  </si>
  <si>
    <t>16243642688400.496</t>
  </si>
  <si>
    <t>16243641053205.496</t>
  </si>
  <si>
    <t>16243639418110.496</t>
  </si>
  <si>
    <t>16243637783115.496</t>
  </si>
  <si>
    <t>16243636148220.496</t>
  </si>
  <si>
    <t>16243634513425.496</t>
  </si>
  <si>
    <t>16243632878730.496</t>
  </si>
  <si>
    <t>16243631244135.496</t>
  </si>
  <si>
    <t>16243629609640.496</t>
  </si>
  <si>
    <t>16243627975245.496</t>
  </si>
  <si>
    <t>16243626340950.496</t>
  </si>
  <si>
    <t>16243624706755.496</t>
  </si>
  <si>
    <t>16243623072660.496</t>
  </si>
  <si>
    <t>16243621438665.496</t>
  </si>
  <si>
    <t>16243619804770.496</t>
  </si>
  <si>
    <t>16243618170975.496</t>
  </si>
  <si>
    <t>16243616537280.496</t>
  </si>
  <si>
    <t>16243614903685.496</t>
  </si>
  <si>
    <t>16243613270190.496</t>
  </si>
  <si>
    <t>16243611636795.496</t>
  </si>
  <si>
    <t>16243610003500.496</t>
  </si>
  <si>
    <t>16243608370305.496</t>
  </si>
  <si>
    <t>16243606737210.496</t>
  </si>
  <si>
    <t>16243605104215.496</t>
  </si>
  <si>
    <t>16243603471320.496</t>
  </si>
  <si>
    <t>16243601838525.496</t>
  </si>
  <si>
    <t>16243600205830.496</t>
  </si>
  <si>
    <t>16243598573235.496</t>
  </si>
  <si>
    <t>16243596940740.496</t>
  </si>
  <si>
    <t>16243595308345.496</t>
  </si>
  <si>
    <t>16243593676050.496</t>
  </si>
  <si>
    <t>16243592043855.496</t>
  </si>
  <si>
    <t>16243590411760.496</t>
  </si>
  <si>
    <t>16243588779765.496</t>
  </si>
  <si>
    <t>16243587147870.496</t>
  </si>
  <si>
    <t>16243585516075.496</t>
  </si>
  <si>
    <t>16243583884380.496</t>
  </si>
  <si>
    <t>16243582252785.496</t>
  </si>
  <si>
    <t>16243580621290.496</t>
  </si>
  <si>
    <t>16243578989895.496</t>
  </si>
  <si>
    <t>16243577358600.496</t>
  </si>
  <si>
    <t>16243575727405.496</t>
  </si>
  <si>
    <t>16243574096310.496</t>
  </si>
  <si>
    <t>16243572465315.496</t>
  </si>
  <si>
    <t>16243570834420.496</t>
  </si>
  <si>
    <t>16243569203625.496</t>
  </si>
  <si>
    <t>16243567572930.496</t>
  </si>
  <si>
    <t>16243565942335.496</t>
  </si>
  <si>
    <t>16243564311840.496</t>
  </si>
  <si>
    <t>16243562681445.496</t>
  </si>
  <si>
    <t>16243561051150.496</t>
  </si>
  <si>
    <t>16243559420955.496</t>
  </si>
  <si>
    <t>16243557790860.496</t>
  </si>
  <si>
    <t>16243556160865.496</t>
  </si>
  <si>
    <t>16243554530970.496</t>
  </si>
  <si>
    <t>16243552901175.496</t>
  </si>
  <si>
    <t>16243551271480.496</t>
  </si>
  <si>
    <t>16243549641885.496</t>
  </si>
  <si>
    <t>16243548012390.496</t>
  </si>
  <si>
    <t>16243546382995.496</t>
  </si>
  <si>
    <t>16243544753700.496</t>
  </si>
  <si>
    <t>16243543124505.496</t>
  </si>
  <si>
    <t>16243541495410.496</t>
  </si>
  <si>
    <t>16243539866415.496</t>
  </si>
  <si>
    <t>16243538237520.496</t>
  </si>
  <si>
    <t>16243536608725.496</t>
  </si>
  <si>
    <t>16243534980030.496</t>
  </si>
  <si>
    <t>16243533351435.496</t>
  </si>
  <si>
    <t>16243531722940.496</t>
  </si>
  <si>
    <t>16243530094545.496</t>
  </si>
  <si>
    <t>16243528466250.496</t>
  </si>
  <si>
    <t>16243526838055.496</t>
  </si>
  <si>
    <t>16243525209960.496</t>
  </si>
  <si>
    <t>16243523581965.496</t>
  </si>
  <si>
    <t>16243521954070.496</t>
  </si>
  <si>
    <t>16243520326275.496</t>
  </si>
  <si>
    <t>16243518698580.496</t>
  </si>
  <si>
    <t>16243517070985.496</t>
  </si>
  <si>
    <t>16243515443490.496</t>
  </si>
  <si>
    <t>16243513816095.496</t>
  </si>
  <si>
    <t>16243512188800.496</t>
  </si>
  <si>
    <t>16243510561605.496</t>
  </si>
  <si>
    <t>16243508934510.496</t>
  </si>
  <si>
    <t>16243507307515.496</t>
  </si>
  <si>
    <t>16243505680620.496</t>
  </si>
  <si>
    <t>16243504053825.496</t>
  </si>
  <si>
    <t>16243502427130.496</t>
  </si>
  <si>
    <t>16243500800535.496</t>
  </si>
  <si>
    <t>16243499174040.496</t>
  </si>
  <si>
    <t>16243497547645.496</t>
  </si>
  <si>
    <t>16243495921350.496</t>
  </si>
  <si>
    <t>16243494295155.496</t>
  </si>
  <si>
    <t>16243492669060.496</t>
  </si>
  <si>
    <t>16243491043065.496</t>
  </si>
  <si>
    <t>16243489417170.496</t>
  </si>
  <si>
    <t>16243487791375.496</t>
  </si>
  <si>
    <t>16243486165680.496</t>
  </si>
  <si>
    <t>16243484540085.496</t>
  </si>
  <si>
    <t>16243482914590.496</t>
  </si>
  <si>
    <t>16243481289195.496</t>
  </si>
  <si>
    <t>16243479663900.496</t>
  </si>
  <si>
    <t>16243478038705.496</t>
  </si>
  <si>
    <t>16243476413610.496</t>
  </si>
  <si>
    <t>16243474788615.496</t>
  </si>
  <si>
    <t>16243473163720.496</t>
  </si>
  <si>
    <t>16243471538925.496</t>
  </si>
  <si>
    <t>16243469914230.496</t>
  </si>
  <si>
    <t>16243468289635.496</t>
  </si>
  <si>
    <t>16243466665140.496</t>
  </si>
  <si>
    <t>16243465040745.496</t>
  </si>
  <si>
    <t>16243463416450.496</t>
  </si>
  <si>
    <t>16243461792255.496</t>
  </si>
  <si>
    <t>16243460168160.496</t>
  </si>
  <si>
    <t>16243458544165.496</t>
  </si>
  <si>
    <t>16243456920270.496</t>
  </si>
  <si>
    <t>16243455296475.496</t>
  </si>
  <si>
    <t>16243453672780.496</t>
  </si>
  <si>
    <t>16243452049185.496</t>
  </si>
  <si>
    <t>16243450425690.496</t>
  </si>
  <si>
    <t>16243448802295.496</t>
  </si>
  <si>
    <t>16243447179000.496</t>
  </si>
  <si>
    <t>16243445555805.496</t>
  </si>
  <si>
    <t>16243443932710.496</t>
  </si>
  <si>
    <t>16243442309715.496</t>
  </si>
  <si>
    <t>16243440686820.496</t>
  </si>
  <si>
    <t>16243439064025.496</t>
  </si>
  <si>
    <t>16243437441330.496</t>
  </si>
  <si>
    <t>16243435818735.496</t>
  </si>
  <si>
    <t>16243434196240.496</t>
  </si>
  <si>
    <t>16243432573845.496</t>
  </si>
  <si>
    <t>16243430951550.496</t>
  </si>
  <si>
    <t>16243429329355.496</t>
  </si>
  <si>
    <t>16243427707260.496</t>
  </si>
  <si>
    <t>16243426085265.496</t>
  </si>
  <si>
    <t>16243424463370.496</t>
  </si>
  <si>
    <t>16243422841575.496</t>
  </si>
  <si>
    <t>16243421219880.496</t>
  </si>
  <si>
    <t>16243419598285.496</t>
  </si>
  <si>
    <t>16243417976790.496</t>
  </si>
  <si>
    <t>16243416355395.496</t>
  </si>
  <si>
    <t>16243414734100.496</t>
  </si>
  <si>
    <t>16243413112905.496</t>
  </si>
  <si>
    <t>16243411491810.496</t>
  </si>
  <si>
    <t>16243409870815.496</t>
  </si>
  <si>
    <t>16243408249920.496</t>
  </si>
  <si>
    <t>16243406629125.496</t>
  </si>
  <si>
    <t>16243405008430.496</t>
  </si>
  <si>
    <t>16243403387835.496</t>
  </si>
  <si>
    <t>16243401767340.496</t>
  </si>
  <si>
    <t>16243400146945.496</t>
  </si>
  <si>
    <t>16243398526650.496</t>
  </si>
  <si>
    <t>16243396906455.496</t>
  </si>
  <si>
    <t>16243395286360.496</t>
  </si>
  <si>
    <t>16243393666365.496</t>
  </si>
  <si>
    <t>16243392046470.496</t>
  </si>
  <si>
    <t>16243390426675.496</t>
  </si>
  <si>
    <t>16243388806980.496</t>
  </si>
  <si>
    <t>16243387187385.496</t>
  </si>
  <si>
    <t>16243385567890.496</t>
  </si>
  <si>
    <t>16243383948495.496</t>
  </si>
  <si>
    <t>16243382329200.496</t>
  </si>
  <si>
    <t>16243380710005.496</t>
  </si>
  <si>
    <t>16243379090910.496</t>
  </si>
  <si>
    <t>16243377471915.496</t>
  </si>
  <si>
    <t>16243375853020.496</t>
  </si>
  <si>
    <t>16243374234225.496</t>
  </si>
  <si>
    <t>16243372615530.496</t>
  </si>
  <si>
    <t>16243370996935.496</t>
  </si>
  <si>
    <t>16243369378440.496</t>
  </si>
  <si>
    <t>16243367760045.496</t>
  </si>
  <si>
    <t>16243366141750.496</t>
  </si>
  <si>
    <t>16243364523555.496</t>
  </si>
  <si>
    <t>16243362905460.496</t>
  </si>
  <si>
    <t>16243361287465.496</t>
  </si>
  <si>
    <t>16243359669570.496</t>
  </si>
  <si>
    <t>16243358051775.496</t>
  </si>
  <si>
    <t>16243356434080.496</t>
  </si>
  <si>
    <t>16243354816485.496</t>
  </si>
  <si>
    <t>16243353198990.496</t>
  </si>
  <si>
    <t>16243351581595.496</t>
  </si>
  <si>
    <t>16243349964300.496</t>
  </si>
  <si>
    <t>16243348347105.496</t>
  </si>
  <si>
    <t>16243346730010.496</t>
  </si>
  <si>
    <t>16243345113015.496</t>
  </si>
  <si>
    <t>16243343496120.496</t>
  </si>
  <si>
    <t>16243341879325.496</t>
  </si>
  <si>
    <t>16243340262630.496</t>
  </si>
  <si>
    <t>16243338646035.496</t>
  </si>
  <si>
    <t>16243337029540.496</t>
  </si>
  <si>
    <t>16243335413145.496</t>
  </si>
  <si>
    <t>16243333796850.496</t>
  </si>
  <si>
    <t>16243332180655.496</t>
  </si>
  <si>
    <t>16243330564560.496</t>
  </si>
  <si>
    <t>16243328948565.496</t>
  </si>
  <si>
    <t>16243327332670.496</t>
  </si>
  <si>
    <t>16243325716875.496</t>
  </si>
  <si>
    <t>16243324101180.496</t>
  </si>
  <si>
    <t>16243322485585.496</t>
  </si>
  <si>
    <t>16243320870090.496</t>
  </si>
  <si>
    <t>16243319254695.496</t>
  </si>
  <si>
    <t>16243317639400.496</t>
  </si>
  <si>
    <t>16243316024205.496</t>
  </si>
  <si>
    <t>16243314409110.496</t>
  </si>
  <si>
    <t>16243312794115.496</t>
  </si>
  <si>
    <t>16243311179220.496</t>
  </si>
  <si>
    <t>16243309564425.496</t>
  </si>
  <si>
    <t>16243307949730.496</t>
  </si>
  <si>
    <t>16243306335135.496</t>
  </si>
  <si>
    <t>16243304720640.496</t>
  </si>
  <si>
    <t>16243303106245.496</t>
  </si>
  <si>
    <t>16243301491950.496</t>
  </si>
  <si>
    <t>16243299877755.496</t>
  </si>
  <si>
    <t>16243298263660.496</t>
  </si>
  <si>
    <t>16243296649665.496</t>
  </si>
  <si>
    <t>16243295035770.496</t>
  </si>
  <si>
    <t>16243293421975.496</t>
  </si>
  <si>
    <t>16243291808280.496</t>
  </si>
  <si>
    <t>16243290194685.496</t>
  </si>
  <si>
    <t>16243288581190.496</t>
  </si>
  <si>
    <t>16243286967795.496</t>
  </si>
  <si>
    <t>16243285354500.496</t>
  </si>
  <si>
    <t>16243283741305.496</t>
  </si>
  <si>
    <t>16243282128210.496</t>
  </si>
  <si>
    <t>16243280515215.496</t>
  </si>
  <si>
    <t>16243278902320.496</t>
  </si>
  <si>
    <t>16243277289525.496</t>
  </si>
  <si>
    <t>16243275676830.496</t>
  </si>
  <si>
    <t>16243274064235.496</t>
  </si>
  <si>
    <t>16243272451740.496</t>
  </si>
  <si>
    <t>16243270839345.496</t>
  </si>
  <si>
    <t>16243269227050.496</t>
  </si>
  <si>
    <t>16243267614855.496</t>
  </si>
  <si>
    <t>16243266002760.496</t>
  </si>
  <si>
    <t>16243264390765.496</t>
  </si>
  <si>
    <t>16243262778870.496</t>
  </si>
  <si>
    <t>16243261167075.496</t>
  </si>
  <si>
    <t>16243259555380.496</t>
  </si>
  <si>
    <t>16243257943785.496</t>
  </si>
  <si>
    <t>16243256332290.496</t>
  </si>
  <si>
    <t>16243254720895.496</t>
  </si>
  <si>
    <t>16243253109600.496</t>
  </si>
  <si>
    <t>16243251498405.496</t>
  </si>
  <si>
    <t>16243249887310.496</t>
  </si>
  <si>
    <t>16243248276315.496</t>
  </si>
  <si>
    <t>16243246665420.496</t>
  </si>
  <si>
    <t>16243245054625.496</t>
  </si>
  <si>
    <t>16243243443930.496</t>
  </si>
  <si>
    <t>16243241833335.496</t>
  </si>
  <si>
    <t>16243240222840.496</t>
  </si>
  <si>
    <t>16243238612445.496</t>
  </si>
  <si>
    <t>16243237002150.496</t>
  </si>
  <si>
    <t>16243235391955.496</t>
  </si>
  <si>
    <t>16243233781860.496</t>
  </si>
  <si>
    <t>16243232171865.496</t>
  </si>
  <si>
    <t>16243230561970.496</t>
  </si>
  <si>
    <t>16243228952175.496</t>
  </si>
  <si>
    <t>16243227342480.496</t>
  </si>
  <si>
    <t>16243225732885.496</t>
  </si>
  <si>
    <t>16243224123390.496</t>
  </si>
  <si>
    <t>16243222513995.496</t>
  </si>
  <si>
    <t>16243220904700.496</t>
  </si>
  <si>
    <t>16243219295505.496</t>
  </si>
  <si>
    <t>16243217686410.496</t>
  </si>
  <si>
    <t>16243216077415.496</t>
  </si>
  <si>
    <t>16243214468520.496</t>
  </si>
  <si>
    <t>16243212859725.496</t>
  </si>
  <si>
    <t>16243211251030.496</t>
  </si>
  <si>
    <t>16243209642435.496</t>
  </si>
  <si>
    <t>16243208033940.496</t>
  </si>
  <si>
    <t>16243206425545.496</t>
  </si>
  <si>
    <t>16243204817250.496</t>
  </si>
  <si>
    <t>16243203209055.496</t>
  </si>
  <si>
    <t>16243201600960.496</t>
  </si>
  <si>
    <t>16243199992965.496</t>
  </si>
  <si>
    <t>16243198385070.496</t>
  </si>
  <si>
    <t>16243196777275.496</t>
  </si>
  <si>
    <t>16243195169580.496</t>
  </si>
  <si>
    <t>16243193561985.496</t>
  </si>
  <si>
    <t>16243191954490.496</t>
  </si>
  <si>
    <t>16243190347095.496</t>
  </si>
  <si>
    <t>16243188739800.496</t>
  </si>
  <si>
    <t>16243187132605.496</t>
  </si>
  <si>
    <t>16243185525510.496</t>
  </si>
  <si>
    <t>16243183918515.496</t>
  </si>
  <si>
    <t>16243182311620.496</t>
  </si>
  <si>
    <t>16243180704825.496</t>
  </si>
  <si>
    <t>16243179098130.496</t>
  </si>
  <si>
    <t>16243177491535.496</t>
  </si>
  <si>
    <t>16243175885040.496</t>
  </si>
  <si>
    <t>16243174278645.496</t>
  </si>
  <si>
    <t>16243172672350.496</t>
  </si>
  <si>
    <t>16243171066155.496</t>
  </si>
  <si>
    <t>16243169460060.496</t>
  </si>
  <si>
    <t>16243167854065.496</t>
  </si>
  <si>
    <t>16243166248170.496</t>
  </si>
  <si>
    <t>16243164642375.496</t>
  </si>
  <si>
    <t>16243163036680.496</t>
  </si>
  <si>
    <t>16243161431085.496</t>
  </si>
  <si>
    <t>16243159825590.496</t>
  </si>
  <si>
    <t>16243158220195.496</t>
  </si>
  <si>
    <t>16243156614900.496</t>
  </si>
  <si>
    <t>16243155009705.496</t>
  </si>
  <si>
    <t>16243153404610.496</t>
  </si>
  <si>
    <t>16243151799615.496</t>
  </si>
  <si>
    <t>16243150194720.496</t>
  </si>
  <si>
    <t>16243148589925.496</t>
  </si>
  <si>
    <t>16243146985230.496</t>
  </si>
  <si>
    <t>16243145380635.496</t>
  </si>
  <si>
    <t>16243143776140.496</t>
  </si>
  <si>
    <t>16243142171745.496</t>
  </si>
  <si>
    <t>16243140567450.496</t>
  </si>
  <si>
    <t>16243138963255.496</t>
  </si>
  <si>
    <t>16243137359160.496</t>
  </si>
  <si>
    <t>16243135755165.496</t>
  </si>
  <si>
    <t>16243134151270.496</t>
  </si>
  <si>
    <t>16243132547475.496</t>
  </si>
  <si>
    <t>16243130943780.496</t>
  </si>
  <si>
    <t>16243129340185.496</t>
  </si>
  <si>
    <t>16243127736690.496</t>
  </si>
  <si>
    <t>16243126133295.496</t>
  </si>
  <si>
    <t>16243124530000.496</t>
  </si>
  <si>
    <t>16243122926805.496</t>
  </si>
  <si>
    <t>16243121323710.496</t>
  </si>
  <si>
    <t>16243119720715.496</t>
  </si>
  <si>
    <t>16243118117820.496</t>
  </si>
  <si>
    <t>16243116515025.496</t>
  </si>
  <si>
    <t>16243114912330.496</t>
  </si>
  <si>
    <t>16243113309735.496</t>
  </si>
  <si>
    <t>16243111707240.496</t>
  </si>
  <si>
    <t>16243110104845.496</t>
  </si>
  <si>
    <t>16243108502550.496</t>
  </si>
  <si>
    <t>16243106900355.496</t>
  </si>
  <si>
    <t>16243105298260.496</t>
  </si>
  <si>
    <t>16243103696265.496</t>
  </si>
  <si>
    <t>16243102094370.496</t>
  </si>
  <si>
    <t>16243100492575.496</t>
  </si>
  <si>
    <t>16243098890880.496</t>
  </si>
  <si>
    <t>16243097289285.496</t>
  </si>
  <si>
    <t>16243095687790.496</t>
  </si>
  <si>
    <t>16243094086395.496</t>
  </si>
  <si>
    <t>16243092485100.496</t>
  </si>
  <si>
    <t>16243090883905.496</t>
  </si>
  <si>
    <t>16243089282810.496</t>
  </si>
  <si>
    <t>16243087681815.496</t>
  </si>
  <si>
    <t>16243086080920.496</t>
  </si>
  <si>
    <t>16243084480125.496</t>
  </si>
  <si>
    <t>16243082879430.496</t>
  </si>
  <si>
    <t>16243081278835.496</t>
  </si>
  <si>
    <t>16243079678340.496</t>
  </si>
  <si>
    <t>16243078077945.496</t>
  </si>
  <si>
    <t>16243076477650.496</t>
  </si>
  <si>
    <t>16243074877455.496</t>
  </si>
  <si>
    <t>16243073277360.496</t>
  </si>
  <si>
    <t>7062204263208.042</t>
  </si>
  <si>
    <t>7062202663313.042</t>
  </si>
  <si>
    <t>7062201063518.042</t>
  </si>
  <si>
    <t>7062199463823.042</t>
  </si>
  <si>
    <t>7062197864228.042</t>
  </si>
  <si>
    <t>7062196264733.042</t>
  </si>
  <si>
    <t>7062194665338.042</t>
  </si>
  <si>
    <t>7062193066043.042</t>
  </si>
  <si>
    <t>7062191466848.042</t>
  </si>
  <si>
    <t>7062189867753.042</t>
  </si>
  <si>
    <t>7062188268758.042</t>
  </si>
  <si>
    <t>7062186669863.042</t>
  </si>
  <si>
    <t>7062185071068.042</t>
  </si>
  <si>
    <t>7062183472373.042</t>
  </si>
  <si>
    <t>7062181873778.042</t>
  </si>
  <si>
    <t>7062180275283.042</t>
  </si>
  <si>
    <t>7062178676888.042</t>
  </si>
  <si>
    <t>7062177078593.042</t>
  </si>
  <si>
    <t>7062175480398.042</t>
  </si>
  <si>
    <t>7062173882303.042</t>
  </si>
  <si>
    <t>7062172284308.042</t>
  </si>
  <si>
    <t>7062170686413.042</t>
  </si>
  <si>
    <t>7062169088618.042</t>
  </si>
  <si>
    <t>7062167490923.042</t>
  </si>
  <si>
    <t>7062165893328.042</t>
  </si>
  <si>
    <t>7062164295833.042</t>
  </si>
  <si>
    <t>7062162698438.042</t>
  </si>
  <si>
    <t>7062161101143.042</t>
  </si>
  <si>
    <t>7062159503948.042</t>
  </si>
  <si>
    <t>7062157906853.042</t>
  </si>
  <si>
    <t>7062156309858.042</t>
  </si>
  <si>
    <t>7062154712963.042</t>
  </si>
  <si>
    <t>7062153116168.042</t>
  </si>
  <si>
    <t>7062151519473.042</t>
  </si>
  <si>
    <t>7062149922878.042</t>
  </si>
  <si>
    <t>7062148326383.042</t>
  </si>
  <si>
    <t>7062146729988.042</t>
  </si>
  <si>
    <t>7062145133693.042</t>
  </si>
  <si>
    <t>7062143537498.042</t>
  </si>
  <si>
    <t>7062141941403.042</t>
  </si>
  <si>
    <t>7062140345408.042</t>
  </si>
  <si>
    <t>7062138749513.042</t>
  </si>
  <si>
    <t>7062137153718.042</t>
  </si>
  <si>
    <t>7062135558023.042</t>
  </si>
  <si>
    <t>7062133962428.042</t>
  </si>
  <si>
    <t>7062132366933.042</t>
  </si>
  <si>
    <t>7062130771538.042</t>
  </si>
  <si>
    <t>7062129176243.042</t>
  </si>
  <si>
    <t>7062127581048.042</t>
  </si>
  <si>
    <t>7062125985953.042</t>
  </si>
  <si>
    <t>7062124390958.042</t>
  </si>
  <si>
    <t>7062122796063.042</t>
  </si>
  <si>
    <t>7062121201268.042</t>
  </si>
  <si>
    <t>7062119606573.042</t>
  </si>
  <si>
    <t>7062118011978.042</t>
  </si>
  <si>
    <t>7062116417483.042</t>
  </si>
  <si>
    <t>7062114823088.042</t>
  </si>
  <si>
    <t>7062113228793.042</t>
  </si>
  <si>
    <t>7062111634598.042</t>
  </si>
  <si>
    <t>7062110040503.042</t>
  </si>
  <si>
    <t>7062108446508.042</t>
  </si>
  <si>
    <t>7062106852613.042</t>
  </si>
  <si>
    <t>7062105258818.042</t>
  </si>
  <si>
    <t>7062103665123.042</t>
  </si>
  <si>
    <t>7062102071528.042</t>
  </si>
  <si>
    <t>7062100478033.042</t>
  </si>
  <si>
    <t>7062098884638.042</t>
  </si>
  <si>
    <t>7062097291343.042</t>
  </si>
  <si>
    <t>7062095698148.042</t>
  </si>
  <si>
    <t>7062094105053.042</t>
  </si>
  <si>
    <t>7062092512058.042</t>
  </si>
  <si>
    <t>7062090919163.042</t>
  </si>
  <si>
    <t>7062089326368.042</t>
  </si>
  <si>
    <t>7062087733673.042</t>
  </si>
  <si>
    <t>7062086141078.042</t>
  </si>
  <si>
    <t>7062084548583.042</t>
  </si>
  <si>
    <t>7062082956188.042</t>
  </si>
  <si>
    <t>7062081363893.042</t>
  </si>
  <si>
    <t>7062079771698.042</t>
  </si>
  <si>
    <t>7062078179603.042</t>
  </si>
  <si>
    <t>7062076587608.042</t>
  </si>
  <si>
    <t>7062074995713.042</t>
  </si>
  <si>
    <t>7062073403918.042</t>
  </si>
  <si>
    <t>7062071812223.042</t>
  </si>
  <si>
    <t>7062070220628.042</t>
  </si>
  <si>
    <t>7062068629133.042</t>
  </si>
  <si>
    <t>7062067037738.042</t>
  </si>
  <si>
    <t>7062065446443.042</t>
  </si>
  <si>
    <t>7062063855248.042</t>
  </si>
  <si>
    <t>7062062264153.042</t>
  </si>
  <si>
    <t>7062060673158.042</t>
  </si>
  <si>
    <t>7062059082263.042</t>
  </si>
  <si>
    <t>7062057491468.042</t>
  </si>
  <si>
    <t>7062055900773.042</t>
  </si>
  <si>
    <t>7062054310178.042</t>
  </si>
  <si>
    <t>7062052719683.042</t>
  </si>
  <si>
    <t>7062051129288.042</t>
  </si>
  <si>
    <t>7062049538993.042</t>
  </si>
  <si>
    <t>7062047948798.042</t>
  </si>
  <si>
    <t>7062046358703.042</t>
  </si>
  <si>
    <t>7062044768708.042</t>
  </si>
  <si>
    <t>7062043178813.042</t>
  </si>
  <si>
    <t>7062041589018.042</t>
  </si>
  <si>
    <t>7062039999323.042</t>
  </si>
  <si>
    <t>7062038409728.042</t>
  </si>
  <si>
    <t>7062036820233.042</t>
  </si>
  <si>
    <t>7062035230838.042</t>
  </si>
  <si>
    <t>7062033641543.042</t>
  </si>
  <si>
    <t>7062032052348.042</t>
  </si>
  <si>
    <t>7062030463253.042</t>
  </si>
  <si>
    <t>7062028874258.042</t>
  </si>
  <si>
    <t>7062027285363.042</t>
  </si>
  <si>
    <t>7062025696568.042</t>
  </si>
  <si>
    <t>7062024107873.042</t>
  </si>
  <si>
    <t>7062022519278.042</t>
  </si>
  <si>
    <t>7062020930783.042</t>
  </si>
  <si>
    <t>7062019342388.042</t>
  </si>
  <si>
    <t>7062017754093.042</t>
  </si>
  <si>
    <t>7062016165898.042</t>
  </si>
  <si>
    <t>7062014577803.042</t>
  </si>
  <si>
    <t>7062012989808.042</t>
  </si>
  <si>
    <t>7062011401913.042</t>
  </si>
  <si>
    <t>7062009814118.042</t>
  </si>
  <si>
    <t>7062008226423.042</t>
  </si>
  <si>
    <t>7062006638828.042</t>
  </si>
  <si>
    <t>7062005051333.042</t>
  </si>
  <si>
    <t>7062003463938.042</t>
  </si>
  <si>
    <t>7062001876643.042</t>
  </si>
  <si>
    <t>7062000289448.042</t>
  </si>
  <si>
    <t>7061998702353.042</t>
  </si>
  <si>
    <t>7061997115358.042</t>
  </si>
  <si>
    <t>7061995528463.042</t>
  </si>
  <si>
    <t>7061993941668.042</t>
  </si>
  <si>
    <t>7061992354973.042</t>
  </si>
  <si>
    <t>7061990768378.042</t>
  </si>
  <si>
    <t>7061989181883.042</t>
  </si>
  <si>
    <t>7061987595488.042</t>
  </si>
  <si>
    <t>7061986009193.042</t>
  </si>
  <si>
    <t>7061984422998.042</t>
  </si>
  <si>
    <t>7061982836903.042</t>
  </si>
  <si>
    <t>7061981250908.042</t>
  </si>
  <si>
    <t>7061979665013.042</t>
  </si>
  <si>
    <t>7061978079218.042</t>
  </si>
  <si>
    <t>7061976493523.042</t>
  </si>
  <si>
    <t>7061974907928.042</t>
  </si>
  <si>
    <t>7061973322433.042</t>
  </si>
  <si>
    <t>7061971737038.042</t>
  </si>
  <si>
    <t>7061970151743.042</t>
  </si>
  <si>
    <t>7061968566548.042</t>
  </si>
  <si>
    <t>7061966981453.042</t>
  </si>
  <si>
    <t>7061965396458.042</t>
  </si>
  <si>
    <t>7061963811563.042</t>
  </si>
  <si>
    <t>7061962226768.042</t>
  </si>
  <si>
    <t>7061960642073.042</t>
  </si>
  <si>
    <t>7061959057478.042</t>
  </si>
  <si>
    <t>7061957472983.042</t>
  </si>
  <si>
    <t>7061955888588.042</t>
  </si>
  <si>
    <t>7061954304293.042</t>
  </si>
  <si>
    <t>7061952720098.042</t>
  </si>
  <si>
    <t>7061951136003.042</t>
  </si>
  <si>
    <t>7061949552008.042</t>
  </si>
  <si>
    <t>7061947968113.042</t>
  </si>
  <si>
    <t>7061946384318.042</t>
  </si>
  <si>
    <t>7061944800623.042</t>
  </si>
  <si>
    <t>7061943217028.042</t>
  </si>
  <si>
    <t>7061941633533.042</t>
  </si>
  <si>
    <t>7061940050138.042</t>
  </si>
  <si>
    <t>7061938466843.042</t>
  </si>
  <si>
    <t>7061936883648.042</t>
  </si>
  <si>
    <t>7061935300553.042</t>
  </si>
  <si>
    <t>7061933717558.042</t>
  </si>
  <si>
    <t>7061932134663.042</t>
  </si>
  <si>
    <t>7061930551868.042</t>
  </si>
  <si>
    <t>7061928969173.042</t>
  </si>
  <si>
    <t>7061927386578.042</t>
  </si>
  <si>
    <t>7061925804083.042</t>
  </si>
  <si>
    <t>7061924221688.042</t>
  </si>
  <si>
    <t>7061922639393.042</t>
  </si>
  <si>
    <t>7061921057198.042</t>
  </si>
  <si>
    <t>7061919475103.042</t>
  </si>
  <si>
    <t>7061917893108.042</t>
  </si>
  <si>
    <t>7061916311213.042</t>
  </si>
  <si>
    <t>7061914729418.042</t>
  </si>
  <si>
    <t>7061913147723.042</t>
  </si>
  <si>
    <t>7061911566128.042</t>
  </si>
  <si>
    <t>7061909984633.042</t>
  </si>
  <si>
    <t>7061908403238.042</t>
  </si>
  <si>
    <t>7061906821943.042</t>
  </si>
  <si>
    <t>7061905240748.042</t>
  </si>
  <si>
    <t>7061903659653.042</t>
  </si>
  <si>
    <t>7061902078658.042</t>
  </si>
  <si>
    <t>7061900497763.042</t>
  </si>
  <si>
    <t>7061898916968.042</t>
  </si>
  <si>
    <t>7061897336273.042</t>
  </si>
  <si>
    <t>7061895755678.042</t>
  </si>
  <si>
    <t>7061894175183.042</t>
  </si>
  <si>
    <t>7061892594788.042</t>
  </si>
  <si>
    <t>7061891014493.042</t>
  </si>
  <si>
    <t>7061889434298.042</t>
  </si>
  <si>
    <t>7061887854203.042</t>
  </si>
  <si>
    <t>7061886274208.042</t>
  </si>
  <si>
    <t>7061884694313.042</t>
  </si>
  <si>
    <t>7061883114518.042</t>
  </si>
  <si>
    <t>7061881534823.042</t>
  </si>
  <si>
    <t>7061879955228.042</t>
  </si>
  <si>
    <t>7061878375733.042</t>
  </si>
  <si>
    <t>7061876796338.042</t>
  </si>
  <si>
    <t>7061875217043.042</t>
  </si>
  <si>
    <t>7061873637848.042</t>
  </si>
  <si>
    <t>7061872058753.042</t>
  </si>
  <si>
    <t>7061870479758.042</t>
  </si>
  <si>
    <t>7061868900863.042</t>
  </si>
  <si>
    <t>7061867322068.042</t>
  </si>
  <si>
    <t>7061865743373.042</t>
  </si>
  <si>
    <t>7061864164778.042</t>
  </si>
  <si>
    <t>7061862586283.042</t>
  </si>
  <si>
    <t>7061861007888.042</t>
  </si>
  <si>
    <t>7061859429593.042</t>
  </si>
  <si>
    <t>7061857851398.042</t>
  </si>
  <si>
    <t>7061856273303.042</t>
  </si>
  <si>
    <t>7061854695308.042</t>
  </si>
  <si>
    <t>7061853117413.042</t>
  </si>
  <si>
    <t>7061851539618.042</t>
  </si>
  <si>
    <t>7061849961923.042</t>
  </si>
  <si>
    <t>7061848384328.042</t>
  </si>
  <si>
    <t>7061846806833.042</t>
  </si>
  <si>
    <t>7061845229438.042</t>
  </si>
  <si>
    <t>7061843652143.042</t>
  </si>
  <si>
    <t>7061842074948.042</t>
  </si>
  <si>
    <t>7061840497853.042</t>
  </si>
  <si>
    <t>7061838920858.042</t>
  </si>
  <si>
    <t>7061837343963.042</t>
  </si>
  <si>
    <t>7061835767168.042</t>
  </si>
  <si>
    <t>7061834190473.042</t>
  </si>
  <si>
    <t>7061832613878.042</t>
  </si>
  <si>
    <t>7061831037383.042</t>
  </si>
  <si>
    <t>7061829460988.042</t>
  </si>
  <si>
    <t>7061827884693.042</t>
  </si>
  <si>
    <t>7061826308498.042</t>
  </si>
  <si>
    <t>7061824732403.042</t>
  </si>
  <si>
    <t>7061823156408.042</t>
  </si>
  <si>
    <t>7061821580513.042</t>
  </si>
  <si>
    <t>7061820004718.042</t>
  </si>
  <si>
    <t>7061818429023.042</t>
  </si>
  <si>
    <t>7061816853428.042</t>
  </si>
  <si>
    <t>7061815277933.042</t>
  </si>
  <si>
    <t>7061813702538.042</t>
  </si>
  <si>
    <t>7061812127243.042</t>
  </si>
  <si>
    <t>7061810552048.042</t>
  </si>
  <si>
    <t>7061808976953.042</t>
  </si>
  <si>
    <t>7061807401958.042</t>
  </si>
  <si>
    <t>7061805827063.042</t>
  </si>
  <si>
    <t>7061804252268.042</t>
  </si>
  <si>
    <t>7061802677573.042</t>
  </si>
  <si>
    <t>7061801102978.042</t>
  </si>
  <si>
    <t>7061799528483.042</t>
  </si>
  <si>
    <t>7061797954088.042</t>
  </si>
  <si>
    <t>7061796379793.042</t>
  </si>
  <si>
    <t>7061794805598.042</t>
  </si>
  <si>
    <t>7061793231503.042</t>
  </si>
  <si>
    <t>7061791657508.042</t>
  </si>
  <si>
    <t>7061790083613.042</t>
  </si>
  <si>
    <t>7061788509818.042</t>
  </si>
  <si>
    <t>7061786936123.042</t>
  </si>
  <si>
    <t>7061785362528.042</t>
  </si>
  <si>
    <t>7061783789033.042</t>
  </si>
  <si>
    <t>7061782215638.042</t>
  </si>
  <si>
    <t>7061780642343.042</t>
  </si>
  <si>
    <t>7061779069148.042</t>
  </si>
  <si>
    <t>7061777496053.042</t>
  </si>
  <si>
    <t>7061775923058.042</t>
  </si>
  <si>
    <t>7061774350163.042</t>
  </si>
  <si>
    <t>7061772777368.042</t>
  </si>
  <si>
    <t>7061771204673.042</t>
  </si>
  <si>
    <t>7061769632078.042</t>
  </si>
  <si>
    <t>7061768059583.042</t>
  </si>
  <si>
    <t>7061766487188.042</t>
  </si>
  <si>
    <t>7061764914893.042</t>
  </si>
  <si>
    <t>7061763342698.042</t>
  </si>
  <si>
    <t>7061761770603.042</t>
  </si>
  <si>
    <t>7061760198608.042</t>
  </si>
  <si>
    <t>7061758626713.042</t>
  </si>
  <si>
    <t>7061757054918.042</t>
  </si>
  <si>
    <t>7061755483223.042</t>
  </si>
  <si>
    <t>7061753911628.042</t>
  </si>
  <si>
    <t>7061752340133.042</t>
  </si>
  <si>
    <t>7061750768738.042</t>
  </si>
  <si>
    <t>7061749197443.042</t>
  </si>
  <si>
    <t>7061747626248.042</t>
  </si>
  <si>
    <t>7061746055153.042</t>
  </si>
  <si>
    <t>7061744484158.042</t>
  </si>
  <si>
    <t>7061742913263.042</t>
  </si>
  <si>
    <t>7061741342468.042</t>
  </si>
  <si>
    <t>7061739771773.042</t>
  </si>
  <si>
    <t>7061738201178.042</t>
  </si>
  <si>
    <t>7061736630683.042</t>
  </si>
  <si>
    <t>7061735060288.042</t>
  </si>
  <si>
    <t>7061733489993.042</t>
  </si>
  <si>
    <t>7061731919798.042</t>
  </si>
  <si>
    <t>7061730349703.042</t>
  </si>
  <si>
    <t>7061728779708.042</t>
  </si>
  <si>
    <t>7061727209813.042</t>
  </si>
  <si>
    <t>7061725640018.042</t>
  </si>
  <si>
    <t>7061724070323.042</t>
  </si>
  <si>
    <t>7061722500728.042</t>
  </si>
  <si>
    <t>7061720931233.042</t>
  </si>
  <si>
    <t>7061719361838.042</t>
  </si>
  <si>
    <t>7061717792543.042</t>
  </si>
  <si>
    <t>7061716223348.042</t>
  </si>
  <si>
    <t>7061714654253.042</t>
  </si>
  <si>
    <t>7061713085258.042</t>
  </si>
  <si>
    <t>7061711516363.042</t>
  </si>
  <si>
    <t>7061709947568.042</t>
  </si>
  <si>
    <t>7061708378873.042</t>
  </si>
  <si>
    <t>7061706810278.042</t>
  </si>
  <si>
    <t>7061705241783.042</t>
  </si>
  <si>
    <t>7061703673388.042</t>
  </si>
  <si>
    <t>7061702105093.042</t>
  </si>
  <si>
    <t>7061700536898.042</t>
  </si>
  <si>
    <t>7061698968803.042</t>
  </si>
  <si>
    <t>7061697400808.042</t>
  </si>
  <si>
    <t>7061695832913.042</t>
  </si>
  <si>
    <t>7061694265118.042</t>
  </si>
  <si>
    <t>7061692697423.042</t>
  </si>
  <si>
    <t>7061691129828.042</t>
  </si>
  <si>
    <t>7061689562333.042</t>
  </si>
  <si>
    <t>7061687994938.042</t>
  </si>
  <si>
    <t>7061686427643.042</t>
  </si>
  <si>
    <t>7061684860448.042</t>
  </si>
  <si>
    <t>7061683293353.042</t>
  </si>
  <si>
    <t>7061681726358.042</t>
  </si>
  <si>
    <t>7061680159463.042</t>
  </si>
  <si>
    <t>7061678592668.042</t>
  </si>
  <si>
    <t>7061677025973.042</t>
  </si>
  <si>
    <t>7061675459378.042</t>
  </si>
  <si>
    <t>7061673892883.042</t>
  </si>
  <si>
    <t>7061672326488.042</t>
  </si>
  <si>
    <t>7061670760193.042</t>
  </si>
  <si>
    <t>7061669193998.042</t>
  </si>
  <si>
    <t>7061667627903.042</t>
  </si>
  <si>
    <t>7061666061908.042</t>
  </si>
  <si>
    <t>7061664496013.042</t>
  </si>
  <si>
    <t>7061662930218.042</t>
  </si>
  <si>
    <t>7061661364523.042</t>
  </si>
  <si>
    <t>7061659798928.042</t>
  </si>
  <si>
    <t>7061658233433.042</t>
  </si>
  <si>
    <t>7061656668038.042</t>
  </si>
  <si>
    <t>7061655102743.042</t>
  </si>
  <si>
    <t>7061653537548.042</t>
  </si>
  <si>
    <t>7061651972453.042</t>
  </si>
  <si>
    <t>7061650407458.042</t>
  </si>
  <si>
    <t>7061648842563.042</t>
  </si>
  <si>
    <t>7061647277768.042</t>
  </si>
  <si>
    <t>7061645713073.042</t>
  </si>
  <si>
    <t>7061644148478.042</t>
  </si>
  <si>
    <t>7061642583983.042</t>
  </si>
  <si>
    <t>7061641019588.042</t>
  </si>
  <si>
    <t>7061639455293.042</t>
  </si>
  <si>
    <t>7061637891098.042</t>
  </si>
  <si>
    <t>7061636327003.042</t>
  </si>
  <si>
    <t>7061634763008.042</t>
  </si>
  <si>
    <t>7061633199113.042</t>
  </si>
  <si>
    <t>7061631635318.042</t>
  </si>
  <si>
    <t>7061630071623.042</t>
  </si>
  <si>
    <t>7061628508028.042</t>
  </si>
  <si>
    <t>7061626944533.042</t>
  </si>
  <si>
    <t>7061625381138.042</t>
  </si>
  <si>
    <t>7061623817843.042</t>
  </si>
  <si>
    <t>7061622254648.042</t>
  </si>
  <si>
    <t>7061620691553.042</t>
  </si>
  <si>
    <t>7061619128558.042</t>
  </si>
  <si>
    <t>7061617565663.042</t>
  </si>
  <si>
    <t>7061616002868.042</t>
  </si>
  <si>
    <t>7061614440173.042</t>
  </si>
  <si>
    <t>7061612877578.042</t>
  </si>
  <si>
    <t>7061611315083.042</t>
  </si>
  <si>
    <t>7061609752688.042</t>
  </si>
  <si>
    <t>7061608190393.042</t>
  </si>
  <si>
    <t>7061606628198.042</t>
  </si>
  <si>
    <t>7061605066103.042</t>
  </si>
  <si>
    <t>7061603504108.042</t>
  </si>
  <si>
    <t>7061601942213.042</t>
  </si>
  <si>
    <t>7061600380418.042</t>
  </si>
  <si>
    <t>7061598818723.042</t>
  </si>
  <si>
    <t>7061597257128.042</t>
  </si>
  <si>
    <t>7061595695633.042</t>
  </si>
  <si>
    <t>7061594134238.042</t>
  </si>
  <si>
    <t>7061592572943.042</t>
  </si>
  <si>
    <t>7061591011748.042</t>
  </si>
  <si>
    <t>7061589450653.042</t>
  </si>
  <si>
    <t>7061587889658.042</t>
  </si>
  <si>
    <t>7061586328763.042</t>
  </si>
  <si>
    <t>7061584767968.042</t>
  </si>
  <si>
    <t>7061583207273.042</t>
  </si>
  <si>
    <t>7061581646678.042</t>
  </si>
  <si>
    <t>7061580086183.042</t>
  </si>
  <si>
    <t>7061578525788.042</t>
  </si>
  <si>
    <t>7061576965493.042</t>
  </si>
  <si>
    <t>7061575405298.042</t>
  </si>
  <si>
    <t>7061573845203.042</t>
  </si>
  <si>
    <t>7061572285208.042</t>
  </si>
  <si>
    <t>7061570725313.042</t>
  </si>
  <si>
    <t>7061569165518.042</t>
  </si>
  <si>
    <t>7061567605823.042</t>
  </si>
  <si>
    <t>7061566046228.042</t>
  </si>
  <si>
    <t>7061564486733.042</t>
  </si>
  <si>
    <t>7061562927338.042</t>
  </si>
  <si>
    <t>7061561368043.042</t>
  </si>
  <si>
    <t>7061559808848.042</t>
  </si>
  <si>
    <t>7061558249753.042</t>
  </si>
  <si>
    <t>7061556690758.042</t>
  </si>
  <si>
    <t>7061555131863.042</t>
  </si>
  <si>
    <t>7061553573068.042</t>
  </si>
  <si>
    <t>7061552014373.042</t>
  </si>
  <si>
    <t>7061550455778.042</t>
  </si>
  <si>
    <t>7061548897283.042</t>
  </si>
  <si>
    <t>7061547338888.042</t>
  </si>
  <si>
    <t>7061545780593.042</t>
  </si>
  <si>
    <t>7061544222398.042</t>
  </si>
  <si>
    <t>7061542664303.042</t>
  </si>
  <si>
    <t>7061541106308.042</t>
  </si>
  <si>
    <t>7061539548413.042</t>
  </si>
  <si>
    <t>7061537990618.042</t>
  </si>
  <si>
    <t>7061536432923.042</t>
  </si>
  <si>
    <t>7061534875328.042</t>
  </si>
  <si>
    <t>7061533317833.042</t>
  </si>
  <si>
    <t>7061531760438.042</t>
  </si>
  <si>
    <t>7061530203143.042</t>
  </si>
  <si>
    <t>7061528645948.042</t>
  </si>
  <si>
    <t>7061527088853.042</t>
  </si>
  <si>
    <t>7061525531858.042</t>
  </si>
  <si>
    <t>7061523974963.042</t>
  </si>
  <si>
    <t>7061522418168.042</t>
  </si>
  <si>
    <t>7061520861473.042</t>
  </si>
  <si>
    <t>7061519304878.042</t>
  </si>
  <si>
    <t>7061517748383.042</t>
  </si>
  <si>
    <t>7061516191988.042</t>
  </si>
  <si>
    <t>7061514635693.042</t>
  </si>
  <si>
    <t>7061513079498.042</t>
  </si>
  <si>
    <t>7061511523403.042</t>
  </si>
  <si>
    <t>7061509967408.042</t>
  </si>
  <si>
    <t>7061508411513.042</t>
  </si>
  <si>
    <t>7061506855718.042</t>
  </si>
  <si>
    <t>7061505300023.042</t>
  </si>
  <si>
    <t>7061503744428.042</t>
  </si>
  <si>
    <t>7061502188933.042</t>
  </si>
  <si>
    <t>7061500633538.042</t>
  </si>
  <si>
    <t>7061499078243.042</t>
  </si>
  <si>
    <t>7061497523048.042</t>
  </si>
  <si>
    <t>7061495967953.042</t>
  </si>
  <si>
    <t>7061494412958.042</t>
  </si>
  <si>
    <t>7061492858063.042</t>
  </si>
  <si>
    <t>7061491303268.042</t>
  </si>
  <si>
    <t>7061489748573.042</t>
  </si>
  <si>
    <t>7061488193978.042</t>
  </si>
  <si>
    <t>7061486639483.042</t>
  </si>
  <si>
    <t>7061485085088.042</t>
  </si>
  <si>
    <t>7061483530793.042</t>
  </si>
  <si>
    <t>7061481976598.042</t>
  </si>
  <si>
    <t>7061480422503.042</t>
  </si>
  <si>
    <t>7061478868508.042</t>
  </si>
  <si>
    <t>7061477314613.042</t>
  </si>
  <si>
    <t>7061475760818.042</t>
  </si>
  <si>
    <t>7061474207123.042</t>
  </si>
  <si>
    <t>7061472653528.042</t>
  </si>
  <si>
    <t>7061471100033.042</t>
  </si>
  <si>
    <t>7061469546638.042</t>
  </si>
  <si>
    <t>7061467993343.042</t>
  </si>
  <si>
    <t>7061466440148.042</t>
  </si>
  <si>
    <t>7061464887053.042</t>
  </si>
  <si>
    <t>7061463334058.042</t>
  </si>
  <si>
    <t>7061461781163.042</t>
  </si>
  <si>
    <t>7061460228368.042</t>
  </si>
  <si>
    <t>7061458675673.042</t>
  </si>
  <si>
    <t>7061457123078.042</t>
  </si>
  <si>
    <t>7061455570583.042</t>
  </si>
  <si>
    <t>7061454018188.042</t>
  </si>
  <si>
    <t>7061452465893.042</t>
  </si>
  <si>
    <t>7061450913698.042</t>
  </si>
  <si>
    <t>7061449361603.042</t>
  </si>
  <si>
    <t>7061447809608.042</t>
  </si>
  <si>
    <t>7061446257713.042</t>
  </si>
  <si>
    <t>7061444705918.042</t>
  </si>
  <si>
    <t>7061443154223.042</t>
  </si>
  <si>
    <t>7061441602628.042</t>
  </si>
  <si>
    <t>7061440051133.042</t>
  </si>
  <si>
    <t>7061438499738.042</t>
  </si>
  <si>
    <t>7061436948443.042</t>
  </si>
  <si>
    <t>7061435397248.042</t>
  </si>
  <si>
    <t>7061433846153.042</t>
  </si>
  <si>
    <t>7061432295158.042</t>
  </si>
  <si>
    <t>7061430744263.042</t>
  </si>
  <si>
    <t>7061429193468.042</t>
  </si>
  <si>
    <t>7061427642773.042</t>
  </si>
  <si>
    <t>7061426092178.042</t>
  </si>
  <si>
    <t>7061424541683.042</t>
  </si>
  <si>
    <t>7061422991288.042</t>
  </si>
  <si>
    <t>7061421440993.042</t>
  </si>
  <si>
    <t>7061419890798.042</t>
  </si>
  <si>
    <t>7061418340703.042</t>
  </si>
  <si>
    <t>7061416790708.042</t>
  </si>
  <si>
    <t>7061415240813.042</t>
  </si>
  <si>
    <t>7061413691018.042</t>
  </si>
  <si>
    <t>7061412141323.042</t>
  </si>
  <si>
    <t>7061410591728.042</t>
  </si>
  <si>
    <t>7061409042233.042</t>
  </si>
  <si>
    <t>7061407492838.042</t>
  </si>
  <si>
    <t>7061405943543.042</t>
  </si>
  <si>
    <t>7061404394348.042</t>
  </si>
  <si>
    <t>7061402845253.042</t>
  </si>
  <si>
    <t>7061401296258.042</t>
  </si>
  <si>
    <t>7061399747363.042</t>
  </si>
  <si>
    <t>7061398198568.042</t>
  </si>
  <si>
    <t>7061396649873.042</t>
  </si>
  <si>
    <t>7061395101278.042</t>
  </si>
  <si>
    <t>7061393552783.042</t>
  </si>
  <si>
    <t>7061392004388.042</t>
  </si>
  <si>
    <t>7061390456093.042</t>
  </si>
  <si>
    <t>7061388907898.042</t>
  </si>
  <si>
    <t>7061387359803.042</t>
  </si>
  <si>
    <t>7061385811808.042</t>
  </si>
  <si>
    <t>7061384263913.042</t>
  </si>
  <si>
    <t>7061382716118.042</t>
  </si>
  <si>
    <t>7061381168423.042</t>
  </si>
  <si>
    <t>7061379620828.042</t>
  </si>
  <si>
    <t>7061378073333.042</t>
  </si>
  <si>
    <t>7061376525938.042</t>
  </si>
  <si>
    <t>7061374978643.042</t>
  </si>
  <si>
    <t>7061373431448.042</t>
  </si>
  <si>
    <t>7061371884353.042</t>
  </si>
  <si>
    <t>7061370337358.042</t>
  </si>
  <si>
    <t>7061368790463.042</t>
  </si>
  <si>
    <t>7061367243668.042</t>
  </si>
  <si>
    <t>7061365696973.042</t>
  </si>
  <si>
    <t>7061364150378.042</t>
  </si>
  <si>
    <t>7061362603883.042</t>
  </si>
  <si>
    <t>7061361057488.042</t>
  </si>
  <si>
    <t>7061359511193.042</t>
  </si>
  <si>
    <t>7061357964998.042</t>
  </si>
  <si>
    <t>7061356418903.042</t>
  </si>
  <si>
    <t>7061354872908.042</t>
  </si>
  <si>
    <t>7061353327013.042</t>
  </si>
  <si>
    <t>7061351781218.042</t>
  </si>
  <si>
    <t>7061350235523.042</t>
  </si>
  <si>
    <t>7061348689928.042</t>
  </si>
  <si>
    <t>7061347144433.042</t>
  </si>
  <si>
    <t>7061345599038.042</t>
  </si>
  <si>
    <t>7061344053743.042</t>
  </si>
  <si>
    <t>7061342508548.042</t>
  </si>
  <si>
    <t>7061340963453.042</t>
  </si>
  <si>
    <t>7061339418458.042</t>
  </si>
  <si>
    <t>7061337873563.042</t>
  </si>
  <si>
    <t>7061336328768.042</t>
  </si>
  <si>
    <t>7061334784073.042</t>
  </si>
  <si>
    <t>7061333239478.042</t>
  </si>
  <si>
    <t>7061331694983.042</t>
  </si>
  <si>
    <t>7061330150588.042</t>
  </si>
  <si>
    <t>7061328606293.042</t>
  </si>
  <si>
    <t>7061327062098.042</t>
  </si>
  <si>
    <t>7061325518003.042</t>
  </si>
  <si>
    <t>7061323974008.042</t>
  </si>
  <si>
    <t>7061322430113.042</t>
  </si>
  <si>
    <t>7061320886318.042</t>
  </si>
  <si>
    <t>7061319342623.042</t>
  </si>
  <si>
    <t>7061317799028.042</t>
  </si>
  <si>
    <t>7061316255533.042</t>
  </si>
  <si>
    <t>7061314712138.042</t>
  </si>
  <si>
    <t>7061313168843.042</t>
  </si>
  <si>
    <t>7061311625648.042</t>
  </si>
  <si>
    <t>7061310082553.042</t>
  </si>
  <si>
    <t>7061308539558.042</t>
  </si>
  <si>
    <t>7061306996663.042</t>
  </si>
  <si>
    <t>7061305453868.042</t>
  </si>
  <si>
    <t>7061303911173.042</t>
  </si>
  <si>
    <t>7061302368578.042</t>
  </si>
  <si>
    <t>7061300826083.042</t>
  </si>
  <si>
    <t>7061299283688.042</t>
  </si>
  <si>
    <t>7061297741393.042</t>
  </si>
  <si>
    <t>7061296199198.042</t>
  </si>
  <si>
    <t>7061294657103.042</t>
  </si>
  <si>
    <t>7061293115108.042</t>
  </si>
  <si>
    <t>7061291573213.042</t>
  </si>
  <si>
    <t>7061290031418.042</t>
  </si>
  <si>
    <t>7061288489723.042</t>
  </si>
  <si>
    <t>7061286948128.042</t>
  </si>
  <si>
    <t>7061285406633.042</t>
  </si>
  <si>
    <t>7061283865238.042</t>
  </si>
  <si>
    <t>7061282323943.042</t>
  </si>
  <si>
    <t>7061280782748.042</t>
  </si>
  <si>
    <t>7061279241653.042</t>
  </si>
  <si>
    <t>7061277700658.042</t>
  </si>
  <si>
    <t>7061276159763.042</t>
  </si>
  <si>
    <t>7061274618968.042</t>
  </si>
  <si>
    <t>7061273078273.042</t>
  </si>
  <si>
    <t>7061271537678.042</t>
  </si>
  <si>
    <t>7061269997183.042</t>
  </si>
  <si>
    <t>7061268456788.042</t>
  </si>
  <si>
    <t>7061266916493.042</t>
  </si>
  <si>
    <t>7061265376298.042</t>
  </si>
  <si>
    <t>7061263836203.042</t>
  </si>
  <si>
    <t>7061262296208.042</t>
  </si>
  <si>
    <t>7061260756313.042</t>
  </si>
  <si>
    <t>7061259216518.042</t>
  </si>
  <si>
    <t>7061257676823.042</t>
  </si>
  <si>
    <t>7061256137228.042</t>
  </si>
  <si>
    <t>7061254597733.042</t>
  </si>
  <si>
    <t>7061253058338.042</t>
  </si>
  <si>
    <t>7061251519043.042</t>
  </si>
  <si>
    <t>7061249979848.042</t>
  </si>
  <si>
    <t>7061248440753.042</t>
  </si>
  <si>
    <t>7061246901758.042</t>
  </si>
  <si>
    <t>7061245362863.042</t>
  </si>
  <si>
    <t>7061243824068.042</t>
  </si>
  <si>
    <t>7061242285373.042</t>
  </si>
  <si>
    <t>7061240746778.042</t>
  </si>
  <si>
    <t>7061239208283.042</t>
  </si>
  <si>
    <t>7061237669888.042</t>
  </si>
  <si>
    <t>7061236131593.042</t>
  </si>
  <si>
    <t>7061234593398.042</t>
  </si>
  <si>
    <t>7061233055303.042</t>
  </si>
  <si>
    <t>7061231517308.042</t>
  </si>
  <si>
    <t>7061229979413.042</t>
  </si>
  <si>
    <t>7061228441618.042</t>
  </si>
  <si>
    <t>7061226903923.042</t>
  </si>
  <si>
    <t>7061225366328.042</t>
  </si>
  <si>
    <t>7061223828833.042</t>
  </si>
  <si>
    <t>7061222291438.042</t>
  </si>
  <si>
    <t>7061220754143.042</t>
  </si>
  <si>
    <t>7061219216948.042</t>
  </si>
  <si>
    <t>7061217679853.042</t>
  </si>
  <si>
    <t>7061216142858.042</t>
  </si>
  <si>
    <t>7061214605963.042</t>
  </si>
  <si>
    <t>7061213069168.042</t>
  </si>
  <si>
    <t>7061211532473.042</t>
  </si>
  <si>
    <t>7061209995878.042</t>
  </si>
  <si>
    <t>7061208459383.042</t>
  </si>
  <si>
    <t>7061206922988.042</t>
  </si>
  <si>
    <t>7061205386693.042</t>
  </si>
  <si>
    <t>7061203850498.042</t>
  </si>
  <si>
    <t>7061202314403.042</t>
  </si>
  <si>
    <t>7061200778408.042</t>
  </si>
  <si>
    <t>7061199242513.042</t>
  </si>
  <si>
    <t>7061197706718.042</t>
  </si>
  <si>
    <t>7061196171023.042</t>
  </si>
  <si>
    <t>7061194635428.042</t>
  </si>
  <si>
    <t>7061193099933.042</t>
  </si>
  <si>
    <t>7061191564538.042</t>
  </si>
  <si>
    <t>7061190029243.042</t>
  </si>
  <si>
    <t>7061188494048.042</t>
  </si>
  <si>
    <t>7061186958953.042</t>
  </si>
  <si>
    <t>7061185423958.042</t>
  </si>
  <si>
    <t>7061183889063.042</t>
  </si>
  <si>
    <t>7061182354268.042</t>
  </si>
  <si>
    <t>7061180819573.042</t>
  </si>
  <si>
    <t>7061179284978.042</t>
  </si>
  <si>
    <t>7061177750483.042</t>
  </si>
  <si>
    <t>7061176216088.042</t>
  </si>
  <si>
    <t>7061174681793.042</t>
  </si>
  <si>
    <t>7061173147598.042</t>
  </si>
  <si>
    <t>7061171613503.042</t>
  </si>
  <si>
    <t>7061170079508.042</t>
  </si>
  <si>
    <t>7061168545613.042</t>
  </si>
  <si>
    <t>7061167011818.042</t>
  </si>
  <si>
    <t>7061165478123.042</t>
  </si>
  <si>
    <t>7061163944528.042</t>
  </si>
  <si>
    <t>7061162411033.042</t>
  </si>
  <si>
    <t>7061160877638.042</t>
  </si>
  <si>
    <t>7061159344343.042</t>
  </si>
  <si>
    <t>7061157811148.042</t>
  </si>
  <si>
    <t>7061156278053.042</t>
  </si>
  <si>
    <t>7061154745058.042</t>
  </si>
  <si>
    <t>7061153212163.042</t>
  </si>
  <si>
    <t>7061151679368.042</t>
  </si>
  <si>
    <t>7061150146673.042</t>
  </si>
  <si>
    <t>7061148614078.042</t>
  </si>
  <si>
    <t>7061147081583.042</t>
  </si>
  <si>
    <t>7061145549188.042</t>
  </si>
  <si>
    <t>7061144016893.042</t>
  </si>
  <si>
    <t>7061142484698.042</t>
  </si>
  <si>
    <t>7061140952603.042</t>
  </si>
  <si>
    <t>7061139420608.042</t>
  </si>
  <si>
    <t>7061137888713.042</t>
  </si>
  <si>
    <t>7061136356918.042</t>
  </si>
  <si>
    <t>7061134825223.042</t>
  </si>
  <si>
    <t>7061133293628.042</t>
  </si>
  <si>
    <t>7061131762133.042</t>
  </si>
  <si>
    <t>7061130230738.042</t>
  </si>
  <si>
    <t>7061128699443.042</t>
  </si>
  <si>
    <t>7061127168248.042</t>
  </si>
  <si>
    <t>7061125637153.042</t>
  </si>
  <si>
    <t>7061124106158.042</t>
  </si>
  <si>
    <t>7061122575263.042</t>
  </si>
  <si>
    <t>7061121044468.042</t>
  </si>
  <si>
    <t>7061119513773.042</t>
  </si>
  <si>
    <t>7061117983178.042</t>
  </si>
  <si>
    <t>7061116452683.042</t>
  </si>
  <si>
    <t>7061114922288.042</t>
  </si>
  <si>
    <t>7061113391993.042</t>
  </si>
  <si>
    <t>7061111861798.042</t>
  </si>
  <si>
    <t>7061110331703.042</t>
  </si>
  <si>
    <t>7061108801708.042</t>
  </si>
  <si>
    <t>7061107271813.042</t>
  </si>
  <si>
    <t>7061105742018.042</t>
  </si>
  <si>
    <t>7061104212323.042</t>
  </si>
  <si>
    <t>7061102682728.042</t>
  </si>
  <si>
    <t>7061101153233.042</t>
  </si>
  <si>
    <t>7061099623838.042</t>
  </si>
  <si>
    <t>7061098094543.042</t>
  </si>
  <si>
    <t>7061096565348.042</t>
  </si>
  <si>
    <t>7061095036253.042</t>
  </si>
  <si>
    <t>7061093507258.042</t>
  </si>
  <si>
    <t>7061091978363.042</t>
  </si>
  <si>
    <t>7061090449568.042</t>
  </si>
  <si>
    <t>7061088920873.042</t>
  </si>
  <si>
    <t>7061087392278.042</t>
  </si>
  <si>
    <t>7061085863783.042</t>
  </si>
  <si>
    <t>7061084335388.042</t>
  </si>
  <si>
    <t>7061082807093.042</t>
  </si>
  <si>
    <t>7061081278898.042</t>
  </si>
  <si>
    <t>7061079750803.042</t>
  </si>
  <si>
    <t>7061078222808.042</t>
  </si>
  <si>
    <t>7061076694913.042</t>
  </si>
  <si>
    <t>7061075167118.042</t>
  </si>
  <si>
    <t>7061073639423.042</t>
  </si>
  <si>
    <t>7061072111828.042</t>
  </si>
  <si>
    <t>7061070584333.042</t>
  </si>
  <si>
    <t>7061069056938.042</t>
  </si>
  <si>
    <t>7061067529643.042</t>
  </si>
  <si>
    <t>7061066002448.042</t>
  </si>
  <si>
    <t>7061064475353.042</t>
  </si>
  <si>
    <t>7061062948358.042</t>
  </si>
  <si>
    <t>7061061421463.042</t>
  </si>
  <si>
    <t>7061059894668.042</t>
  </si>
  <si>
    <t>7061058367973.042</t>
  </si>
  <si>
    <t>7061056841378.042</t>
  </si>
  <si>
    <t>7061055314883.042</t>
  </si>
  <si>
    <t>7061053788488.042</t>
  </si>
  <si>
    <t>7061052262193.042</t>
  </si>
  <si>
    <t>7061050735998.042</t>
  </si>
  <si>
    <t>7061049209903.042</t>
  </si>
  <si>
    <t>7061047683908.042</t>
  </si>
  <si>
    <t>7061046158013.042</t>
  </si>
  <si>
    <t>7061044632218.042</t>
  </si>
  <si>
    <t>7061043106523.042</t>
  </si>
  <si>
    <t>7061041580928.042</t>
  </si>
  <si>
    <t>7061040055433.042</t>
  </si>
  <si>
    <t>7061038530038.042</t>
  </si>
  <si>
    <t>7061037004743.042</t>
  </si>
  <si>
    <t>7061035479548.042</t>
  </si>
  <si>
    <t>7061033954453.042</t>
  </si>
  <si>
    <t>7061032429458.042</t>
  </si>
  <si>
    <t>7061030904563.042</t>
  </si>
  <si>
    <t>7061029379768.042</t>
  </si>
  <si>
    <t>7061027855073.042</t>
  </si>
  <si>
    <t>7061026330478.042</t>
  </si>
  <si>
    <t>7061024805983.042</t>
  </si>
  <si>
    <t>7061023281588.042</t>
  </si>
  <si>
    <t>7061021757293.042</t>
  </si>
  <si>
    <t>7061020233098.042</t>
  </si>
  <si>
    <t>7061018709003.042</t>
  </si>
  <si>
    <t>7061017185008.042</t>
  </si>
  <si>
    <t>7061015661113.042</t>
  </si>
  <si>
    <t>7061014137318.042</t>
  </si>
  <si>
    <t>7061012613623.042</t>
  </si>
  <si>
    <t>7061011090028.042</t>
  </si>
  <si>
    <t>7061009566533.042</t>
  </si>
  <si>
    <t>7061008043138.042</t>
  </si>
  <si>
    <t>7061006519843.042</t>
  </si>
  <si>
    <t>7061004996648.042</t>
  </si>
  <si>
    <t>7061003473553.042</t>
  </si>
  <si>
    <t>7061001950558.042</t>
  </si>
  <si>
    <t>7061000427663.042</t>
  </si>
  <si>
    <t>7060998904868.042</t>
  </si>
  <si>
    <t>7060997382173.042</t>
  </si>
  <si>
    <t>7060995859578.042</t>
  </si>
  <si>
    <t>7060994337083.042</t>
  </si>
  <si>
    <t>7060992814688.042</t>
  </si>
  <si>
    <t>7060991292393.042</t>
  </si>
  <si>
    <t>7060989770198.042</t>
  </si>
  <si>
    <t>7060988248103.042</t>
  </si>
  <si>
    <t>7060986726108.042</t>
  </si>
  <si>
    <t>7060985204213.042</t>
  </si>
  <si>
    <t>7060983682418.042</t>
  </si>
  <si>
    <t>7060982160723.042</t>
  </si>
  <si>
    <t>7060980639128.042</t>
  </si>
  <si>
    <t>7060979117633.042</t>
  </si>
  <si>
    <t>7060977596238.042</t>
  </si>
  <si>
    <t>7060976074943.042</t>
  </si>
  <si>
    <t>7060974553748.042</t>
  </si>
  <si>
    <t>7060973032653.042</t>
  </si>
  <si>
    <t>7060971511658.042</t>
  </si>
  <si>
    <t>7060969990763.042</t>
  </si>
  <si>
    <t>7060968469968.042</t>
  </si>
  <si>
    <t>7060966949273.042</t>
  </si>
  <si>
    <t>7060965428678.042</t>
  </si>
  <si>
    <t>7060963908183.042</t>
  </si>
  <si>
    <t>7060962387788.042</t>
  </si>
  <si>
    <t>7060960867493.042</t>
  </si>
  <si>
    <t>7060959347298.042</t>
  </si>
  <si>
    <t>7060957827203.042</t>
  </si>
  <si>
    <t>7060956307208.042</t>
  </si>
  <si>
    <t>7060954787313.042</t>
  </si>
  <si>
    <t>7060953267518.042</t>
  </si>
  <si>
    <t>7060951747823.042</t>
  </si>
  <si>
    <t>7060950228228.042</t>
  </si>
  <si>
    <t>7060948708733.042</t>
  </si>
  <si>
    <t>7060947189338.042</t>
  </si>
  <si>
    <t>7060945670043.042</t>
  </si>
  <si>
    <t>7060944150848.042</t>
  </si>
  <si>
    <t>7060942631753.042</t>
  </si>
  <si>
    <t>7060941112758.042</t>
  </si>
  <si>
    <t>7060939593863.042</t>
  </si>
  <si>
    <t>7060938075068.042</t>
  </si>
  <si>
    <t>7060936556373.042</t>
  </si>
  <si>
    <t>7060935037778.042</t>
  </si>
  <si>
    <t>7060933519283.042</t>
  </si>
  <si>
    <t>7060932000888.042</t>
  </si>
  <si>
    <t>7060930482593.042</t>
  </si>
  <si>
    <t>7060928964398.042</t>
  </si>
  <si>
    <t>7060927446303.042</t>
  </si>
  <si>
    <t>7060925928308.042</t>
  </si>
  <si>
    <t>7060924410413.042</t>
  </si>
  <si>
    <t>7060922892618.042</t>
  </si>
  <si>
    <t>7060921374923.042</t>
  </si>
  <si>
    <t>7060919857328.042</t>
  </si>
  <si>
    <t>7060918339833.042</t>
  </si>
  <si>
    <t>7060916822438.042</t>
  </si>
  <si>
    <t>7060915305143.042</t>
  </si>
  <si>
    <t>7060913787948.042</t>
  </si>
  <si>
    <t>7060912270853.042</t>
  </si>
  <si>
    <t>7060910753858.042</t>
  </si>
  <si>
    <t>7060909236963.042</t>
  </si>
  <si>
    <t>7060907720168.042</t>
  </si>
  <si>
    <t>7060906203473.042</t>
  </si>
  <si>
    <t>7060904686878.042</t>
  </si>
  <si>
    <t>7060903170383.042</t>
  </si>
  <si>
    <t>7060901653988.042</t>
  </si>
  <si>
    <t>7060900137693.042</t>
  </si>
  <si>
    <t>7060898621498.042</t>
  </si>
  <si>
    <t>7060897105403.042</t>
  </si>
  <si>
    <t>7060895589408.042</t>
  </si>
  <si>
    <t>7060894073513.042</t>
  </si>
  <si>
    <t>7060892557718.042</t>
  </si>
  <si>
    <t>7060891042023.042</t>
  </si>
  <si>
    <t>7060889526428.042</t>
  </si>
  <si>
    <t>7060888010933.042</t>
  </si>
  <si>
    <t>7060886495538.042</t>
  </si>
  <si>
    <t>7060884980243.042</t>
  </si>
  <si>
    <t>7060883465048.042</t>
  </si>
  <si>
    <t>7060881949953.042</t>
  </si>
  <si>
    <t>7060880434958.042</t>
  </si>
  <si>
    <t>7060878920063.042</t>
  </si>
  <si>
    <t>7060877405268.042</t>
  </si>
  <si>
    <t>7060875890573.042</t>
  </si>
  <si>
    <t>7060874375978.042</t>
  </si>
  <si>
    <t>7060872861483.042</t>
  </si>
  <si>
    <t>7060871347088.042</t>
  </si>
  <si>
    <t>7060869832793.042</t>
  </si>
  <si>
    <t>7060868318598.042</t>
  </si>
  <si>
    <t>7060866804503.042</t>
  </si>
  <si>
    <t>7060865290508.042</t>
  </si>
  <si>
    <t>7060863776613.042</t>
  </si>
  <si>
    <t>7060862262818.042</t>
  </si>
  <si>
    <t>7060860749123.042</t>
  </si>
  <si>
    <t>7060859235528.042</t>
  </si>
  <si>
    <t>7060857722033.042</t>
  </si>
  <si>
    <t>7060856208638.042</t>
  </si>
  <si>
    <t>7060854695343.042</t>
  </si>
  <si>
    <t>7060853182148.042</t>
  </si>
  <si>
    <t>7060851669053.042</t>
  </si>
  <si>
    <t>7060850156058.042</t>
  </si>
  <si>
    <t>7060848643163.042</t>
  </si>
  <si>
    <t>7060847130368.042</t>
  </si>
  <si>
    <t>7060845617673.042</t>
  </si>
  <si>
    <t>7060844105078.042</t>
  </si>
  <si>
    <t>7060842592583.042</t>
  </si>
  <si>
    <t>7060841080188.042</t>
  </si>
  <si>
    <t>7060839567893.042</t>
  </si>
  <si>
    <t>7060838055698.042</t>
  </si>
  <si>
    <t>7060836543603.042</t>
  </si>
  <si>
    <t>7060835031608.042</t>
  </si>
  <si>
    <t>7060833519713.042</t>
  </si>
  <si>
    <t>7060832007918.042</t>
  </si>
  <si>
    <t>7060830496223.042</t>
  </si>
  <si>
    <t>7060828984628.042</t>
  </si>
  <si>
    <t>7060827473133.042</t>
  </si>
  <si>
    <t>7060825961738.042</t>
  </si>
  <si>
    <t>7060824450443.042</t>
  </si>
  <si>
    <t>7060822939248.042</t>
  </si>
  <si>
    <t>7060821428153.042</t>
  </si>
  <si>
    <t>7060819917158.042</t>
  </si>
  <si>
    <t>7060818406263.042</t>
  </si>
  <si>
    <t>7060816895468.042</t>
  </si>
  <si>
    <t>7060815384773.042</t>
  </si>
  <si>
    <t>7060813874178.042</t>
  </si>
  <si>
    <t>7060812363683.042</t>
  </si>
  <si>
    <t>7060810853288.042</t>
  </si>
  <si>
    <t>7060809342993.042</t>
  </si>
  <si>
    <t>7060807832798.042</t>
  </si>
  <si>
    <t>7060806322703.042</t>
  </si>
  <si>
    <t>7060804812708.042</t>
  </si>
  <si>
    <t>7060803302813.042</t>
  </si>
  <si>
    <t>7060801793018.042</t>
  </si>
  <si>
    <t>7060800283323.042</t>
  </si>
  <si>
    <t>7060798773728.042</t>
  </si>
  <si>
    <t>7060797264233.042</t>
  </si>
  <si>
    <t>7060795754838.042</t>
  </si>
  <si>
    <t>7060794245543.042</t>
  </si>
  <si>
    <t>7060792736348.042</t>
  </si>
  <si>
    <t>7060791227253.042</t>
  </si>
  <si>
    <t>7060789718258.042</t>
  </si>
  <si>
    <t>7060788209363.042</t>
  </si>
  <si>
    <t>7060786700568.042</t>
  </si>
  <si>
    <t>7060785191873.042</t>
  </si>
  <si>
    <t>7060783683278.042</t>
  </si>
  <si>
    <t>7060782174783.042</t>
  </si>
  <si>
    <t>7060780666388.042</t>
  </si>
  <si>
    <t>7060779158093.042</t>
  </si>
  <si>
    <t>7060777649898.042</t>
  </si>
  <si>
    <t>7060776141803.042</t>
  </si>
  <si>
    <t>7060774633808.042</t>
  </si>
  <si>
    <t>7060773125913.042</t>
  </si>
  <si>
    <t>7060771618118.042</t>
  </si>
  <si>
    <t>7060770110423.042</t>
  </si>
  <si>
    <t>7060768602828.042</t>
  </si>
  <si>
    <t>7060767095333.042</t>
  </si>
  <si>
    <t>7060765587938.042</t>
  </si>
  <si>
    <t>7060764080643.042</t>
  </si>
  <si>
    <t>7060762573448.042</t>
  </si>
  <si>
    <t>7060761066353.042</t>
  </si>
  <si>
    <t>7060759559358.042</t>
  </si>
  <si>
    <t>7060758052463.042</t>
  </si>
  <si>
    <t>7060756545668.042</t>
  </si>
  <si>
    <t>7060755038973.042</t>
  </si>
  <si>
    <t>7060753532378.042</t>
  </si>
  <si>
    <t>7060752025883.042</t>
  </si>
  <si>
    <t>7060750519488.042</t>
  </si>
  <si>
    <t>7060749013193.042</t>
  </si>
  <si>
    <t>7060747506998.042</t>
  </si>
  <si>
    <t>7060746000903.042</t>
  </si>
  <si>
    <t>7060744494908.042</t>
  </si>
  <si>
    <t>7060742989013.042</t>
  </si>
  <si>
    <t>7060741483218.042</t>
  </si>
  <si>
    <t>7060739977523.042</t>
  </si>
  <si>
    <t>7060738471928.042</t>
  </si>
  <si>
    <t>7060736966433.042</t>
  </si>
  <si>
    <t>7060735461038.042</t>
  </si>
  <si>
    <t>7060733955743.042</t>
  </si>
  <si>
    <t>7060732450548.042</t>
  </si>
  <si>
    <t>7060730945453.042</t>
  </si>
  <si>
    <t>7060729440458.042</t>
  </si>
  <si>
    <t>7060727935563.042</t>
  </si>
  <si>
    <t>7060726430768.042</t>
  </si>
  <si>
    <t>7060724926073.042</t>
  </si>
  <si>
    <t>7060723421478.042</t>
  </si>
  <si>
    <t>7060721916983.042</t>
  </si>
  <si>
    <t>7060720412588.042</t>
  </si>
  <si>
    <t>7060718908293.042</t>
  </si>
  <si>
    <t>7060717404098.042</t>
  </si>
  <si>
    <t>7060715900003.042</t>
  </si>
  <si>
    <t>7060714396008.042</t>
  </si>
  <si>
    <t>7060712892113.042</t>
  </si>
  <si>
    <t>7060711388318.042</t>
  </si>
  <si>
    <t>7060709884623.042</t>
  </si>
  <si>
    <t>7060708381028.042</t>
  </si>
  <si>
    <t>7060706877533.042</t>
  </si>
  <si>
    <t>7060705374138.042</t>
  </si>
  <si>
    <t>7060703870843.042</t>
  </si>
  <si>
    <t>7060702367648.042</t>
  </si>
  <si>
    <t>7060700864553.042</t>
  </si>
  <si>
    <t>7060699361558.042</t>
  </si>
  <si>
    <t>7060697858663.042</t>
  </si>
  <si>
    <t>7060696355868.042</t>
  </si>
  <si>
    <t>7060694853173.042</t>
  </si>
  <si>
    <t>7060693350578.042</t>
  </si>
  <si>
    <t>7060691848083.042</t>
  </si>
  <si>
    <t>7060690345688.042</t>
  </si>
  <si>
    <t>7060688843393.042</t>
  </si>
  <si>
    <t>7060687341198.042</t>
  </si>
  <si>
    <t>7060685839103.042</t>
  </si>
  <si>
    <t>7060684337108.042</t>
  </si>
  <si>
    <t>7060682835213.042</t>
  </si>
  <si>
    <t>7060681333418.042</t>
  </si>
  <si>
    <t>7060679831723.042</t>
  </si>
  <si>
    <t>7060678330128.042</t>
  </si>
  <si>
    <t>7060676828633.042</t>
  </si>
  <si>
    <t>7060675327238.042</t>
  </si>
  <si>
    <t>7060673825943.042</t>
  </si>
  <si>
    <t>7060672324748.042</t>
  </si>
  <si>
    <t>7060670823653.042</t>
  </si>
  <si>
    <t>7060669322658.042</t>
  </si>
  <si>
    <t>7060667821763.042</t>
  </si>
  <si>
    <t>7060666320968.042</t>
  </si>
  <si>
    <t>7060664820273.042</t>
  </si>
  <si>
    <t>7060663319678.042</t>
  </si>
  <si>
    <t>7060661819183.042</t>
  </si>
  <si>
    <t>7060660318788.042</t>
  </si>
  <si>
    <t>7060658818493.042</t>
  </si>
  <si>
    <t>7060657318298.042</t>
  </si>
  <si>
    <t>7060655818203.042</t>
  </si>
  <si>
    <t>3069848940530.888</t>
  </si>
  <si>
    <t>3069847440635.888</t>
  </si>
  <si>
    <t>3069845940840.888</t>
  </si>
  <si>
    <t>3069844441145.888</t>
  </si>
  <si>
    <t>3069842941550.888</t>
  </si>
  <si>
    <t>3069841442055.888</t>
  </si>
  <si>
    <t>3069839942660.888</t>
  </si>
  <si>
    <t>3069838443365.888</t>
  </si>
  <si>
    <t>3069836944170.888</t>
  </si>
  <si>
    <t>3069835445075.888</t>
  </si>
  <si>
    <t>3069833946080.888</t>
  </si>
  <si>
    <t>3069832447185.888</t>
  </si>
  <si>
    <t>3069830948390.888</t>
  </si>
  <si>
    <t>3069829449695.888</t>
  </si>
  <si>
    <t>3069827951100.888</t>
  </si>
  <si>
    <t>3069826452605.888</t>
  </si>
  <si>
    <t>3069824954210.888</t>
  </si>
  <si>
    <t>3069823455915.888</t>
  </si>
  <si>
    <t>3069821957720.888</t>
  </si>
  <si>
    <t>3069820459625.888</t>
  </si>
  <si>
    <t>3069818961630.888</t>
  </si>
  <si>
    <t>3069817463735.888</t>
  </si>
  <si>
    <t>3069815965940.888</t>
  </si>
  <si>
    <t>3069814468245.888</t>
  </si>
  <si>
    <t>3069812970650.888</t>
  </si>
  <si>
    <t>3069811473155.888</t>
  </si>
  <si>
    <t>3069809975760.888</t>
  </si>
  <si>
    <t>3069808478465.888</t>
  </si>
  <si>
    <t>3069806981270.888</t>
  </si>
  <si>
    <t>3069805484175.888</t>
  </si>
  <si>
    <t>3069803987180.888</t>
  </si>
  <si>
    <t>3069802490285.888</t>
  </si>
  <si>
    <t>3069800993490.888</t>
  </si>
  <si>
    <t>3069799496795.888</t>
  </si>
  <si>
    <t>3069798000200.888</t>
  </si>
  <si>
    <t>3069796503705.888</t>
  </si>
  <si>
    <t>3069795007310.888</t>
  </si>
  <si>
    <t>3069793511015.888</t>
  </si>
  <si>
    <t>3069792014820.888</t>
  </si>
  <si>
    <t>3069790518725.888</t>
  </si>
  <si>
    <t>3069789022730.888</t>
  </si>
  <si>
    <t>3069787526835.888</t>
  </si>
  <si>
    <t>3069786031040.888</t>
  </si>
  <si>
    <t>3069784535345.888</t>
  </si>
  <si>
    <t>3069783039750.888</t>
  </si>
  <si>
    <t>3069781544255.888</t>
  </si>
  <si>
    <t>3069780048860.888</t>
  </si>
  <si>
    <t>3069778553565.888</t>
  </si>
  <si>
    <t>3069777058370.888</t>
  </si>
  <si>
    <t>3069775563275.888</t>
  </si>
  <si>
    <t>3069774068280.888</t>
  </si>
  <si>
    <t>3069772573385.888</t>
  </si>
  <si>
    <t>3069771078590.888</t>
  </si>
  <si>
    <t>3069769583895.888</t>
  </si>
  <si>
    <t>3069768089300.888</t>
  </si>
  <si>
    <t>3069766594805.888</t>
  </si>
  <si>
    <t>3069765100410.888</t>
  </si>
  <si>
    <t>3069763606115.888</t>
  </si>
  <si>
    <t>3069762111920.888</t>
  </si>
  <si>
    <t>3069760617825.888</t>
  </si>
  <si>
    <t>3069759123830.888</t>
  </si>
  <si>
    <t>3069757629935.888</t>
  </si>
  <si>
    <t>3069756136140.888</t>
  </si>
  <si>
    <t>3069754642445.888</t>
  </si>
  <si>
    <t>3069753148850.888</t>
  </si>
  <si>
    <t>3069751655355.888</t>
  </si>
  <si>
    <t>3069750161960.888</t>
  </si>
  <si>
    <t>3069748668665.888</t>
  </si>
  <si>
    <t>3069747175470.888</t>
  </si>
  <si>
    <t>3069745682375.888</t>
  </si>
  <si>
    <t>3069744189380.888</t>
  </si>
  <si>
    <t>3069742696485.888</t>
  </si>
  <si>
    <t>3069741203690.888</t>
  </si>
  <si>
    <t>3069739710995.888</t>
  </si>
  <si>
    <t>3069738218400.888</t>
  </si>
  <si>
    <t>3069736725905.888</t>
  </si>
  <si>
    <t>3069735233510.888</t>
  </si>
  <si>
    <t>3069733741215.888</t>
  </si>
  <si>
    <t>3069732249020.888</t>
  </si>
  <si>
    <t>3069730756925.888</t>
  </si>
  <si>
    <t>3069729264930.888</t>
  </si>
  <si>
    <t>3069727773035.888</t>
  </si>
  <si>
    <t>3069726281240.888</t>
  </si>
  <si>
    <t>3069724789545.888</t>
  </si>
  <si>
    <t>3069723297950.888</t>
  </si>
  <si>
    <t>3069721806455.888</t>
  </si>
  <si>
    <t>3069720315060.888</t>
  </si>
  <si>
    <t>3069718823765.888</t>
  </si>
  <si>
    <t>3069717332570.888</t>
  </si>
  <si>
    <t>3069715841475.888</t>
  </si>
  <si>
    <t>3069714350480.888</t>
  </si>
  <si>
    <t>3069712859585.888</t>
  </si>
  <si>
    <t>3069711368790.888</t>
  </si>
  <si>
    <t>3069709878095.888</t>
  </si>
  <si>
    <t>3069708387500.888</t>
  </si>
  <si>
    <t>3069706897005.888</t>
  </si>
  <si>
    <t>3069705406610.888</t>
  </si>
  <si>
    <t>3069703916315.888</t>
  </si>
  <si>
    <t>3069702426120.888</t>
  </si>
  <si>
    <t>3069700936025.888</t>
  </si>
  <si>
    <t>3069699446030.888</t>
  </si>
  <si>
    <t>3069697956135.888</t>
  </si>
  <si>
    <t>3069696466340.888</t>
  </si>
  <si>
    <t>3069694976645.888</t>
  </si>
  <si>
    <t>3069693487050.888</t>
  </si>
  <si>
    <t>3069691997555.888</t>
  </si>
  <si>
    <t>3069690508160.888</t>
  </si>
  <si>
    <t>3069689018865.888</t>
  </si>
  <si>
    <t>3069687529670.888</t>
  </si>
  <si>
    <t>3069686040575.888</t>
  </si>
  <si>
    <t>3069684551580.888</t>
  </si>
  <si>
    <t>3069683062685.888</t>
  </si>
  <si>
    <t>3069681573890.888</t>
  </si>
  <si>
    <t>3069680085195.888</t>
  </si>
  <si>
    <t>3069678596600.888</t>
  </si>
  <si>
    <t>3069677108105.888</t>
  </si>
  <si>
    <t>3069675619710.888</t>
  </si>
  <si>
    <t>3069674131415.888</t>
  </si>
  <si>
    <t>3069672643220.888</t>
  </si>
  <si>
    <t>3069671155125.888</t>
  </si>
  <si>
    <t>3069669667130.888</t>
  </si>
  <si>
    <t>3069668179235.888</t>
  </si>
  <si>
    <t>3069666691440.888</t>
  </si>
  <si>
    <t>3069665203745.888</t>
  </si>
  <si>
    <t>3069663716150.888</t>
  </si>
  <si>
    <t>3069662228655.888</t>
  </si>
  <si>
    <t>3069660741260.888</t>
  </si>
  <si>
    <t>3069659253965.888</t>
  </si>
  <si>
    <t>3069657766770.888</t>
  </si>
  <si>
    <t>3069656279675.888</t>
  </si>
  <si>
    <t>3069654792680.888</t>
  </si>
  <si>
    <t>3069653305785.888</t>
  </si>
  <si>
    <t>3069651818990.888</t>
  </si>
  <si>
    <t>3069650332295.888</t>
  </si>
  <si>
    <t>3069648845700.888</t>
  </si>
  <si>
    <t>3069647359205.888</t>
  </si>
  <si>
    <t>3069645872810.888</t>
  </si>
  <si>
    <t>3069644386515.888</t>
  </si>
  <si>
    <t>3069642900320.888</t>
  </si>
  <si>
    <t>3069641414225.888</t>
  </si>
  <si>
    <t>3069639928230.888</t>
  </si>
  <si>
    <t>3069638442335.888</t>
  </si>
  <si>
    <t>3069636956540.888</t>
  </si>
  <si>
    <t>3069635470845.888</t>
  </si>
  <si>
    <t>3069633985250.888</t>
  </si>
  <si>
    <t>3069632499755.888</t>
  </si>
  <si>
    <t>3069631014360.888</t>
  </si>
  <si>
    <t>3069629529065.888</t>
  </si>
  <si>
    <t>3069628043870.888</t>
  </si>
  <si>
    <t>3069626558775.888</t>
  </si>
  <si>
    <t>3069625073780.888</t>
  </si>
  <si>
    <t>3069623588885.888</t>
  </si>
  <si>
    <t>3069622104090.888</t>
  </si>
  <si>
    <t>3069620619395.888</t>
  </si>
  <si>
    <t>3069619134800.888</t>
  </si>
  <si>
    <t>3069617650305.888</t>
  </si>
  <si>
    <t>3069616165910.888</t>
  </si>
  <si>
    <t>3069614681615.888</t>
  </si>
  <si>
    <t>3069613197420.888</t>
  </si>
  <si>
    <t>3069611713325.888</t>
  </si>
  <si>
    <t>3069610229330.888</t>
  </si>
  <si>
    <t>3069608745435.888</t>
  </si>
  <si>
    <t>3069607261640.888</t>
  </si>
  <si>
    <t>3069605777945.888</t>
  </si>
  <si>
    <t>3069604294350.888</t>
  </si>
  <si>
    <t>3069602810855.888</t>
  </si>
  <si>
    <t>3069601327460.888</t>
  </si>
  <si>
    <t>3069599844165.888</t>
  </si>
  <si>
    <t>3069598360970.888</t>
  </si>
  <si>
    <t>3069596877875.888</t>
  </si>
  <si>
    <t>3069595394880.888</t>
  </si>
  <si>
    <t>3069593911985.888</t>
  </si>
  <si>
    <t>3069592429190.888</t>
  </si>
  <si>
    <t>3069590946495.888</t>
  </si>
  <si>
    <t>3069589463900.888</t>
  </si>
  <si>
    <t>3069587981405.888</t>
  </si>
  <si>
    <t>3069586499010.888</t>
  </si>
  <si>
    <t>3069585016715.888</t>
  </si>
  <si>
    <t>3069583534520.888</t>
  </si>
  <si>
    <t>3069582052425.888</t>
  </si>
  <si>
    <t>3069580570430.888</t>
  </si>
  <si>
    <t>3069579088535.888</t>
  </si>
  <si>
    <t>3069577606740.888</t>
  </si>
  <si>
    <t>3069576125045.888</t>
  </si>
  <si>
    <t>3069574643450.888</t>
  </si>
  <si>
    <t>3069573161955.888</t>
  </si>
  <si>
    <t>3069571680560.888</t>
  </si>
  <si>
    <t>3069570199265.888</t>
  </si>
  <si>
    <t>3069568718070.888</t>
  </si>
  <si>
    <t>3069567236975.888</t>
  </si>
  <si>
    <t>3069565755980.888</t>
  </si>
  <si>
    <t>3069564275085.888</t>
  </si>
  <si>
    <t>3069562794290.888</t>
  </si>
  <si>
    <t>3069561313595.888</t>
  </si>
  <si>
    <t>3069559833000.888</t>
  </si>
  <si>
    <t>3069558352505.888</t>
  </si>
  <si>
    <t>3069556872110.888</t>
  </si>
  <si>
    <t>3069555391815.888</t>
  </si>
  <si>
    <t>3069553911620.888</t>
  </si>
  <si>
    <t>3069552431525.888</t>
  </si>
  <si>
    <t>3069550951530.888</t>
  </si>
  <si>
    <t>3069549471635.888</t>
  </si>
  <si>
    <t>3069547991840.888</t>
  </si>
  <si>
    <t>3069546512145.888</t>
  </si>
  <si>
    <t>3069545032550.888</t>
  </si>
  <si>
    <t>3069543553055.888</t>
  </si>
  <si>
    <t>3069542073660.888</t>
  </si>
  <si>
    <t>3069540594365.888</t>
  </si>
  <si>
    <t>3069539115170.888</t>
  </si>
  <si>
    <t>3069537636075.888</t>
  </si>
  <si>
    <t>3069536157080.888</t>
  </si>
  <si>
    <t>3069534678185.888</t>
  </si>
  <si>
    <t>3069533199390.888</t>
  </si>
  <si>
    <t>3069531720695.888</t>
  </si>
  <si>
    <t>3069530242100.888</t>
  </si>
  <si>
    <t>3069528763605.888</t>
  </si>
  <si>
    <t>3069527285210.888</t>
  </si>
  <si>
    <t>3069525806915.888</t>
  </si>
  <si>
    <t>3069524328720.888</t>
  </si>
  <si>
    <t>3069522850625.888</t>
  </si>
  <si>
    <t>3069521372630.888</t>
  </si>
  <si>
    <t>3069519894735.888</t>
  </si>
  <si>
    <t>3069518416940.888</t>
  </si>
  <si>
    <t>3069516939245.888</t>
  </si>
  <si>
    <t>3069515461650.888</t>
  </si>
  <si>
    <t>3069513984155.888</t>
  </si>
  <si>
    <t>3069512506760.888</t>
  </si>
  <si>
    <t>3069511029465.888</t>
  </si>
  <si>
    <t>3069509552270.888</t>
  </si>
  <si>
    <t>3069508075175.888</t>
  </si>
  <si>
    <t>3069506598180.888</t>
  </si>
  <si>
    <t>3069505121285.888</t>
  </si>
  <si>
    <t>3069503644490.888</t>
  </si>
  <si>
    <t>3069502167795.888</t>
  </si>
  <si>
    <t>3069500691200.888</t>
  </si>
  <si>
    <t>3069499214705.888</t>
  </si>
  <si>
    <t>3069497738310.888</t>
  </si>
  <si>
    <t>3069496262015.888</t>
  </si>
  <si>
    <t>3069494785820.888</t>
  </si>
  <si>
    <t>3069493309725.888</t>
  </si>
  <si>
    <t>3069491833730.888</t>
  </si>
  <si>
    <t>3069490357835.888</t>
  </si>
  <si>
    <t>3069488882040.888</t>
  </si>
  <si>
    <t>3069487406345.888</t>
  </si>
  <si>
    <t>3069485930750.888</t>
  </si>
  <si>
    <t>3069484455255.888</t>
  </si>
  <si>
    <t>3069482979860.888</t>
  </si>
  <si>
    <t>3069481504565.888</t>
  </si>
  <si>
    <t>3069480029370.888</t>
  </si>
  <si>
    <t>3069478554275.888</t>
  </si>
  <si>
    <t>3069477079280.888</t>
  </si>
  <si>
    <t>3069475604385.888</t>
  </si>
  <si>
    <t>3069474129590.888</t>
  </si>
  <si>
    <t>3069472654895.888</t>
  </si>
  <si>
    <t>3069471180300.888</t>
  </si>
  <si>
    <t>3069469705805.888</t>
  </si>
  <si>
    <t>3069468231410.888</t>
  </si>
  <si>
    <t>3069466757115.888</t>
  </si>
  <si>
    <t>3069465282920.888</t>
  </si>
  <si>
    <t>3069463808825.888</t>
  </si>
  <si>
    <t>3069462334830.888</t>
  </si>
  <si>
    <t>3069460860935.888</t>
  </si>
  <si>
    <t>3069459387140.888</t>
  </si>
  <si>
    <t>3069457913445.888</t>
  </si>
  <si>
    <t>3069456439850.888</t>
  </si>
  <si>
    <t>3069454966355.888</t>
  </si>
  <si>
    <t>3069453492960.888</t>
  </si>
  <si>
    <t>3069452019665.888</t>
  </si>
  <si>
    <t>3069450546470.888</t>
  </si>
  <si>
    <t>3069449073375.888</t>
  </si>
  <si>
    <t>3069447600380.888</t>
  </si>
  <si>
    <t>3069446127485.888</t>
  </si>
  <si>
    <t>3069444654690.888</t>
  </si>
  <si>
    <t>3069443181995.888</t>
  </si>
  <si>
    <t>3069441709400.888</t>
  </si>
  <si>
    <t>3069440236905.888</t>
  </si>
  <si>
    <t>3069438764510.888</t>
  </si>
  <si>
    <t>3069437292215.888</t>
  </si>
  <si>
    <t>3069435820020.888</t>
  </si>
  <si>
    <t>3069434347925.888</t>
  </si>
  <si>
    <t>3069432875930.888</t>
  </si>
  <si>
    <t>3069431404035.888</t>
  </si>
  <si>
    <t>3069429932240.888</t>
  </si>
  <si>
    <t>3069428460545.888</t>
  </si>
  <si>
    <t>3069426988950.888</t>
  </si>
  <si>
    <t>3069425517455.888</t>
  </si>
  <si>
    <t>3069424046060.888</t>
  </si>
  <si>
    <t>3069422574765.888</t>
  </si>
  <si>
    <t>3069421103570.888</t>
  </si>
  <si>
    <t>3069419632475.888</t>
  </si>
  <si>
    <t>3069418161480.888</t>
  </si>
  <si>
    <t>3069416690585.888</t>
  </si>
  <si>
    <t>3069415219790.888</t>
  </si>
  <si>
    <t>3069413749095.888</t>
  </si>
  <si>
    <t>3069412278500.888</t>
  </si>
  <si>
    <t>3069410808005.888</t>
  </si>
  <si>
    <t>3069409337610.888</t>
  </si>
  <si>
    <t>3069407867315.888</t>
  </si>
  <si>
    <t>3069406397120.888</t>
  </si>
  <si>
    <t>3069404927025.888</t>
  </si>
  <si>
    <t>3069403457030.888</t>
  </si>
  <si>
    <t>3069401987135.888</t>
  </si>
  <si>
    <t>3069400517340.888</t>
  </si>
  <si>
    <t>3069399047645.888</t>
  </si>
  <si>
    <t>3069397578050.888</t>
  </si>
  <si>
    <t>3069396108555.888</t>
  </si>
  <si>
    <t>3069394639160.888</t>
  </si>
  <si>
    <t>3069393169865.888</t>
  </si>
  <si>
    <t>3069391700670.888</t>
  </si>
  <si>
    <t>3069390231575.888</t>
  </si>
  <si>
    <t>3069388762580.888</t>
  </si>
  <si>
    <t>3069387293685.888</t>
  </si>
  <si>
    <t>3069385824890.888</t>
  </si>
  <si>
    <t>3069384356195.888</t>
  </si>
  <si>
    <t>3069382887600.888</t>
  </si>
  <si>
    <t>3069381419105.888</t>
  </si>
  <si>
    <t>3069379950710.888</t>
  </si>
  <si>
    <t>3069378482415.888</t>
  </si>
  <si>
    <t>3069377014220.888</t>
  </si>
  <si>
    <t>3069375546125.888</t>
  </si>
  <si>
    <t>3069374078130.888</t>
  </si>
  <si>
    <t>3069372610235.888</t>
  </si>
  <si>
    <t>3069371142440.888</t>
  </si>
  <si>
    <t>3069369674745.888</t>
  </si>
  <si>
    <t>3069368207150.888</t>
  </si>
  <si>
    <t>3069366739655.888</t>
  </si>
  <si>
    <t>3069365272260.888</t>
  </si>
  <si>
    <t>3069363804965.888</t>
  </si>
  <si>
    <t>3069362337770.888</t>
  </si>
  <si>
    <t>3069360870675.888</t>
  </si>
  <si>
    <t>3069359403680.888</t>
  </si>
  <si>
    <t>3069357936785.888</t>
  </si>
  <si>
    <t>3069356469990.888</t>
  </si>
  <si>
    <t>3069355003295.888</t>
  </si>
  <si>
    <t>3069353536700.888</t>
  </si>
  <si>
    <t>3069352070205.888</t>
  </si>
  <si>
    <t>3069350603810.888</t>
  </si>
  <si>
    <t>3069349137515.888</t>
  </si>
  <si>
    <t>3069347671320.888</t>
  </si>
  <si>
    <t>3069346205225.888</t>
  </si>
  <si>
    <t>3069344739230.888</t>
  </si>
  <si>
    <t>3069343273335.888</t>
  </si>
  <si>
    <t>3069341807540.888</t>
  </si>
  <si>
    <t>3069340341845.888</t>
  </si>
  <si>
    <t>3069338876250.888</t>
  </si>
  <si>
    <t>3069337410755.888</t>
  </si>
  <si>
    <t>3069335945360.888</t>
  </si>
  <si>
    <t>3069334480065.888</t>
  </si>
  <si>
    <t>3069333014870.888</t>
  </si>
  <si>
    <t>3069331549775.888</t>
  </si>
  <si>
    <t>3069330084780.888</t>
  </si>
  <si>
    <t>3069328619885.888</t>
  </si>
  <si>
    <t>3069327155090.888</t>
  </si>
  <si>
    <t>3069325690395.888</t>
  </si>
  <si>
    <t>3069324225800.888</t>
  </si>
  <si>
    <t>3069322761305.888</t>
  </si>
  <si>
    <t>3069321296910.888</t>
  </si>
  <si>
    <t>3069319832615.888</t>
  </si>
  <si>
    <t>3069318368420.888</t>
  </si>
  <si>
    <t>3069316904325.888</t>
  </si>
  <si>
    <t>3069315440330.888</t>
  </si>
  <si>
    <t>3069313976435.888</t>
  </si>
  <si>
    <t>3069312512640.888</t>
  </si>
  <si>
    <t>3069311048945.888</t>
  </si>
  <si>
    <t>3069309585350.888</t>
  </si>
  <si>
    <t>3069308121855.888</t>
  </si>
  <si>
    <t>3069306658460.888</t>
  </si>
  <si>
    <t>3069305195165.888</t>
  </si>
  <si>
    <t>3069303731970.888</t>
  </si>
  <si>
    <t>3069302268875.888</t>
  </si>
  <si>
    <t>3069300805880.888</t>
  </si>
  <si>
    <t>3069299342985.888</t>
  </si>
  <si>
    <t>3069297880190.888</t>
  </si>
  <si>
    <t>3069296417495.888</t>
  </si>
  <si>
    <t>3069294954900.888</t>
  </si>
  <si>
    <t>3069293492405.888</t>
  </si>
  <si>
    <t>3069292030010.888</t>
  </si>
  <si>
    <t>3069290567715.888</t>
  </si>
  <si>
    <t>3069289105520.888</t>
  </si>
  <si>
    <t>3069287643425.888</t>
  </si>
  <si>
    <t>3069286181430.888</t>
  </si>
  <si>
    <t>3069284719535.888</t>
  </si>
  <si>
    <t>3069283257740.888</t>
  </si>
  <si>
    <t>3069281796045.888</t>
  </si>
  <si>
    <t>3069280334450.888</t>
  </si>
  <si>
    <t>3069278872955.888</t>
  </si>
  <si>
    <t>3069277411560.888</t>
  </si>
  <si>
    <t>3069275950265.888</t>
  </si>
  <si>
    <t>3069274489070.888</t>
  </si>
  <si>
    <t>3069273027975.888</t>
  </si>
  <si>
    <t>3069271566980.888</t>
  </si>
  <si>
    <t>3069270106085.888</t>
  </si>
  <si>
    <t>3069268645290.888</t>
  </si>
  <si>
    <t>3069267184595.888</t>
  </si>
  <si>
    <t>3069265724000.888</t>
  </si>
  <si>
    <t>3069264263505.888</t>
  </si>
  <si>
    <t>3069262803110.888</t>
  </si>
  <si>
    <t>3069261342815.888</t>
  </si>
  <si>
    <t>3069259882620.888</t>
  </si>
  <si>
    <t>3069258422525.888</t>
  </si>
  <si>
    <t>3069256962530.888</t>
  </si>
  <si>
    <t>3069255502635.888</t>
  </si>
  <si>
    <t>3069254042840.888</t>
  </si>
  <si>
    <t>3069252583145.888</t>
  </si>
  <si>
    <t>3069251123550.888</t>
  </si>
  <si>
    <t>3069249664055.888</t>
  </si>
  <si>
    <t>3069248204660.888</t>
  </si>
  <si>
    <t>3069246745365.888</t>
  </si>
  <si>
    <t>3069245286170.888</t>
  </si>
  <si>
    <t>3069243827075.888</t>
  </si>
  <si>
    <t>3069242368080.888</t>
  </si>
  <si>
    <t>3069240909185.888</t>
  </si>
  <si>
    <t>3069239450390.888</t>
  </si>
  <si>
    <t>3069237991695.888</t>
  </si>
  <si>
    <t>3069236533100.888</t>
  </si>
  <si>
    <t>3069235074605.888</t>
  </si>
  <si>
    <t>3069233616210.888</t>
  </si>
  <si>
    <t>3069232157915.888</t>
  </si>
  <si>
    <t>3069230699720.888</t>
  </si>
  <si>
    <t>3069229241625.888</t>
  </si>
  <si>
    <t>3069227783630.888</t>
  </si>
  <si>
    <t>3069226325735.888</t>
  </si>
  <si>
    <t>3069224867940.888</t>
  </si>
  <si>
    <t>3069223410245.888</t>
  </si>
  <si>
    <t>3069221952650.888</t>
  </si>
  <si>
    <t>3069220495155.888</t>
  </si>
  <si>
    <t>3069219037760.888</t>
  </si>
  <si>
    <t>3069217580465.888</t>
  </si>
  <si>
    <t>3069216123270.888</t>
  </si>
  <si>
    <t>3069214666175.888</t>
  </si>
  <si>
    <t>3069213209180.888</t>
  </si>
  <si>
    <t>3069211752285.888</t>
  </si>
  <si>
    <t>3069210295490.888</t>
  </si>
  <si>
    <t>3069208838795.888</t>
  </si>
  <si>
    <t>3069207382200.888</t>
  </si>
  <si>
    <t>3069205925705.888</t>
  </si>
  <si>
    <t>3069204469310.888</t>
  </si>
  <si>
    <t>3069203013015.888</t>
  </si>
  <si>
    <t>3069201556820.888</t>
  </si>
  <si>
    <t>3069200100725.888</t>
  </si>
  <si>
    <t>3069198644730.888</t>
  </si>
  <si>
    <t>3069197188835.888</t>
  </si>
  <si>
    <t>3069195733040.888</t>
  </si>
  <si>
    <t>3069194277345.888</t>
  </si>
  <si>
    <t>3069192821750.888</t>
  </si>
  <si>
    <t>3069191366255.888</t>
  </si>
  <si>
    <t>3069189910860.888</t>
  </si>
  <si>
    <t>3069188455565.888</t>
  </si>
  <si>
    <t>3069187000370.888</t>
  </si>
  <si>
    <t>3069185545275.888</t>
  </si>
  <si>
    <t>3069184090280.888</t>
  </si>
  <si>
    <t>3069182635385.888</t>
  </si>
  <si>
    <t>3069181180590.888</t>
  </si>
  <si>
    <t>3069179725895.888</t>
  </si>
  <si>
    <t>3069178271300.888</t>
  </si>
  <si>
    <t>3069176816805.888</t>
  </si>
  <si>
    <t>3069175362410.888</t>
  </si>
  <si>
    <t>3069173908115.888</t>
  </si>
  <si>
    <t>3069172453920.888</t>
  </si>
  <si>
    <t>3069170999825.888</t>
  </si>
  <si>
    <t>3069169545830.888</t>
  </si>
  <si>
    <t>3069168091935.888</t>
  </si>
  <si>
    <t>3069166638140.888</t>
  </si>
  <si>
    <t>3069165184445.888</t>
  </si>
  <si>
    <t>3069163730850.888</t>
  </si>
  <si>
    <t>3069162277355.888</t>
  </si>
  <si>
    <t>3069160823960.888</t>
  </si>
  <si>
    <t>3069159370665.888</t>
  </si>
  <si>
    <t>3069157917470.888</t>
  </si>
  <si>
    <t>3069156464375.888</t>
  </si>
  <si>
    <t>3069155011380.888</t>
  </si>
  <si>
    <t>3069153558485.888</t>
  </si>
  <si>
    <t>3069152105690.888</t>
  </si>
  <si>
    <t>3069150652995.888</t>
  </si>
  <si>
    <t>3069149200400.888</t>
  </si>
  <si>
    <t>3069147747905.888</t>
  </si>
  <si>
    <t>3069146295510.888</t>
  </si>
  <si>
    <t>3069144843215.888</t>
  </si>
  <si>
    <t>3069143391020.888</t>
  </si>
  <si>
    <t>3069141938925.888</t>
  </si>
  <si>
    <t>3069140486930.888</t>
  </si>
  <si>
    <t>3069139035035.888</t>
  </si>
  <si>
    <t>3069137583240.888</t>
  </si>
  <si>
    <t>3069136131545.888</t>
  </si>
  <si>
    <t>3069134679950.888</t>
  </si>
  <si>
    <t>3069133228455.888</t>
  </si>
  <si>
    <t>3069131777060.888</t>
  </si>
  <si>
    <t>3069130325765.888</t>
  </si>
  <si>
    <t>3069128874570.888</t>
  </si>
  <si>
    <t>3069127423475.888</t>
  </si>
  <si>
    <t>3069125972480.888</t>
  </si>
  <si>
    <t>3069124521585.888</t>
  </si>
  <si>
    <t>3069123070790.888</t>
  </si>
  <si>
    <t>3069121620095.888</t>
  </si>
  <si>
    <t>3069120169500.888</t>
  </si>
  <si>
    <t>3069118719005.888</t>
  </si>
  <si>
    <t>3069117268610.888</t>
  </si>
  <si>
    <t>3069115818315.888</t>
  </si>
  <si>
    <t>3069114368120.888</t>
  </si>
  <si>
    <t>3069112918025.888</t>
  </si>
  <si>
    <t>3069111468030.888</t>
  </si>
  <si>
    <t>3069110018135.888</t>
  </si>
  <si>
    <t>3069108568340.888</t>
  </si>
  <si>
    <t>3069107118645.888</t>
  </si>
  <si>
    <t>3069105669050.888</t>
  </si>
  <si>
    <t>3069104219555.888</t>
  </si>
  <si>
    <t>3069102770160.888</t>
  </si>
  <si>
    <t>3069101320865.888</t>
  </si>
  <si>
    <t>3069099871670.888</t>
  </si>
  <si>
    <t>3069098422575.888</t>
  </si>
  <si>
    <t>3069096973580.888</t>
  </si>
  <si>
    <t>3069095524685.888</t>
  </si>
  <si>
    <t>3069094075890.888</t>
  </si>
  <si>
    <t>3069092627195.888</t>
  </si>
  <si>
    <t>3069091178600.888</t>
  </si>
  <si>
    <t>3069089730105.888</t>
  </si>
  <si>
    <t>3069088281710.888</t>
  </si>
  <si>
    <t>3069086833415.888</t>
  </si>
  <si>
    <t>3069085385220.888</t>
  </si>
  <si>
    <t>3069083937125.888</t>
  </si>
  <si>
    <t>3069082489130.888</t>
  </si>
  <si>
    <t>3069081041235.888</t>
  </si>
  <si>
    <t>3069079593440.888</t>
  </si>
  <si>
    <t>3069078145745.888</t>
  </si>
  <si>
    <t>3069076698150.888</t>
  </si>
  <si>
    <t>3069075250655.888</t>
  </si>
  <si>
    <t>3069073803260.888</t>
  </si>
  <si>
    <t>3069072355965.888</t>
  </si>
  <si>
    <t>3069070908770.888</t>
  </si>
  <si>
    <t>3069069461675.888</t>
  </si>
  <si>
    <t>3069068014680.888</t>
  </si>
  <si>
    <t>3069066567785.888</t>
  </si>
  <si>
    <t>3069065120990.888</t>
  </si>
  <si>
    <t>3069063674295.888</t>
  </si>
  <si>
    <t>3069062227700.888</t>
  </si>
  <si>
    <t>3069060781205.888</t>
  </si>
  <si>
    <t>3069059334810.888</t>
  </si>
  <si>
    <t>3069057888515.888</t>
  </si>
  <si>
    <t>3069056442320.888</t>
  </si>
  <si>
    <t>3069054996225.888</t>
  </si>
  <si>
    <t>3069053550230.888</t>
  </si>
  <si>
    <t>3069052104335.888</t>
  </si>
  <si>
    <t>3069050658540.888</t>
  </si>
  <si>
    <t>3069049212845.888</t>
  </si>
  <si>
    <t>3069047767250.888</t>
  </si>
  <si>
    <t>3069046321755.888</t>
  </si>
  <si>
    <t>3069044876360.888</t>
  </si>
  <si>
    <t>3069043431065.888</t>
  </si>
  <si>
    <t>3069041985870.888</t>
  </si>
  <si>
    <t>3069040540775.888</t>
  </si>
  <si>
    <t>3069039095780.888</t>
  </si>
  <si>
    <t>3069037650885.888</t>
  </si>
  <si>
    <t>3069036206090.888</t>
  </si>
  <si>
    <t>3069034761395.888</t>
  </si>
  <si>
    <t>3069033316800.888</t>
  </si>
  <si>
    <t>3069031872305.888</t>
  </si>
  <si>
    <t>3069030427910.888</t>
  </si>
  <si>
    <t>3069028983615.888</t>
  </si>
  <si>
    <t>3069027539420.888</t>
  </si>
  <si>
    <t>3069026095325.888</t>
  </si>
  <si>
    <t>3069024651330.888</t>
  </si>
  <si>
    <t>3069023207435.888</t>
  </si>
  <si>
    <t>3069021763640.888</t>
  </si>
  <si>
    <t>3069020319945.888</t>
  </si>
  <si>
    <t>3069018876350.888</t>
  </si>
  <si>
    <t>3069017432855.888</t>
  </si>
  <si>
    <t>3069015989460.888</t>
  </si>
  <si>
    <t>3069014546165.888</t>
  </si>
  <si>
    <t>3069013102970.888</t>
  </si>
  <si>
    <t>3069011659875.888</t>
  </si>
  <si>
    <t>3069010216880.888</t>
  </si>
  <si>
    <t>3069008773985.888</t>
  </si>
  <si>
    <t>3069007331190.888</t>
  </si>
  <si>
    <t>3069005888495.888</t>
  </si>
  <si>
    <t>3069004445900.888</t>
  </si>
  <si>
    <t>3069003003405.888</t>
  </si>
  <si>
    <t>3069001561010.888</t>
  </si>
  <si>
    <t>3069000118715.888</t>
  </si>
  <si>
    <t>3068998676520.888</t>
  </si>
  <si>
    <t>3068997234425.888</t>
  </si>
  <si>
    <t>3068995792430.888</t>
  </si>
  <si>
    <t>3068994350535.888</t>
  </si>
  <si>
    <t>3068992908740.888</t>
  </si>
  <si>
    <t>3068991467045.888</t>
  </si>
  <si>
    <t>3068990025450.888</t>
  </si>
  <si>
    <t>3068988583955.888</t>
  </si>
  <si>
    <t>3068987142560.888</t>
  </si>
  <si>
    <t>3068985701265.888</t>
  </si>
  <si>
    <t>3068984260070.888</t>
  </si>
  <si>
    <t>3068982818975.888</t>
  </si>
  <si>
    <t>3068981377980.888</t>
  </si>
  <si>
    <t>3068979937085.888</t>
  </si>
  <si>
    <t>3068978496290.888</t>
  </si>
  <si>
    <t>3068977055595.888</t>
  </si>
  <si>
    <t>3068975615000.888</t>
  </si>
  <si>
    <t>3068974174505.888</t>
  </si>
  <si>
    <t>3068972734110.888</t>
  </si>
  <si>
    <t>3068971293815.888</t>
  </si>
  <si>
    <t>3068969853620.888</t>
  </si>
  <si>
    <t>3068968413525.888</t>
  </si>
  <si>
    <t>3068966973530.888</t>
  </si>
  <si>
    <t>3068965533635.888</t>
  </si>
  <si>
    <t>3068964093840.888</t>
  </si>
  <si>
    <t>3068962654145.888</t>
  </si>
  <si>
    <t>3068961214550.888</t>
  </si>
  <si>
    <t>3068959775055.888</t>
  </si>
  <si>
    <t>3068958335660.888</t>
  </si>
  <si>
    <t>3068956896365.888</t>
  </si>
  <si>
    <t>3068955457170.888</t>
  </si>
  <si>
    <t>3068954018075.888</t>
  </si>
  <si>
    <t>3068952579080.888</t>
  </si>
  <si>
    <t>3068951140185.888</t>
  </si>
  <si>
    <t>3068949701390.888</t>
  </si>
  <si>
    <t>3068948262695.888</t>
  </si>
  <si>
    <t>3068946824100.888</t>
  </si>
  <si>
    <t>3068945385605.888</t>
  </si>
  <si>
    <t>3068943947210.888</t>
  </si>
  <si>
    <t>3068942508915.888</t>
  </si>
  <si>
    <t>3068941070720.888</t>
  </si>
  <si>
    <t>3068939632625.888</t>
  </si>
  <si>
    <t>3068938194630.888</t>
  </si>
  <si>
    <t>3068936756735.888</t>
  </si>
  <si>
    <t>3068935318940.888</t>
  </si>
  <si>
    <t>3068933881245.888</t>
  </si>
  <si>
    <t>3068932443650.888</t>
  </si>
  <si>
    <t>3068931006155.888</t>
  </si>
  <si>
    <t>3068929568760.888</t>
  </si>
  <si>
    <t>3068928131465.888</t>
  </si>
  <si>
    <t>3068926694270.888</t>
  </si>
  <si>
    <t>3068925257175.888</t>
  </si>
  <si>
    <t>3068923820180.888</t>
  </si>
  <si>
    <t>3068922383285.888</t>
  </si>
  <si>
    <t>3068920946490.888</t>
  </si>
  <si>
    <t>3068919509795.888</t>
  </si>
  <si>
    <t>3068918073200.888</t>
  </si>
  <si>
    <t>3068916636705.888</t>
  </si>
  <si>
    <t>3068915200310.888</t>
  </si>
  <si>
    <t>3068913764015.888</t>
  </si>
  <si>
    <t>3068912327820.888</t>
  </si>
  <si>
    <t>3068910891725.888</t>
  </si>
  <si>
    <t>3068909455730.888</t>
  </si>
  <si>
    <t>3068908019835.888</t>
  </si>
  <si>
    <t>3068906584040.888</t>
  </si>
  <si>
    <t>3068905148345.888</t>
  </si>
  <si>
    <t>3068903712750.888</t>
  </si>
  <si>
    <t>3068902277255.888</t>
  </si>
  <si>
    <t>3068900841860.888</t>
  </si>
  <si>
    <t>3068899406565.888</t>
  </si>
  <si>
    <t>3068897971370.888</t>
  </si>
  <si>
    <t>3068896536275.888</t>
  </si>
  <si>
    <t>3068895101280.888</t>
  </si>
  <si>
    <t>3068893666385.888</t>
  </si>
  <si>
    <t>3068892231590.888</t>
  </si>
  <si>
    <t>3068890796895.888</t>
  </si>
  <si>
    <t>3068889362300.888</t>
  </si>
  <si>
    <t>3068887927805.888</t>
  </si>
  <si>
    <t>3068886493410.888</t>
  </si>
  <si>
    <t>3068885059115.888</t>
  </si>
  <si>
    <t>3068883624920.888</t>
  </si>
  <si>
    <t>3068882190825.888</t>
  </si>
  <si>
    <t>3068880756830.888</t>
  </si>
  <si>
    <t>3068879322935.888</t>
  </si>
  <si>
    <t>3068877889140.888</t>
  </si>
  <si>
    <t>3068876455445.888</t>
  </si>
  <si>
    <t>3068875021850.888</t>
  </si>
  <si>
    <t>3068873588355.888</t>
  </si>
  <si>
    <t>3068872154960.888</t>
  </si>
  <si>
    <t>3068870721665.888</t>
  </si>
  <si>
    <t>3068869288470.888</t>
  </si>
  <si>
    <t>3068867855375.888</t>
  </si>
  <si>
    <t>3068866422380.888</t>
  </si>
  <si>
    <t>3068864989485.888</t>
  </si>
  <si>
    <t>3068863556690.888</t>
  </si>
  <si>
    <t>3068862123995.888</t>
  </si>
  <si>
    <t>3068860691400.888</t>
  </si>
  <si>
    <t>3068859258905.888</t>
  </si>
  <si>
    <t>3068857826510.888</t>
  </si>
  <si>
    <t>3068856394215.888</t>
  </si>
  <si>
    <t>3068854962020.888</t>
  </si>
  <si>
    <t>3068853529925.888</t>
  </si>
  <si>
    <t>3068852097930.888</t>
  </si>
  <si>
    <t>3068850666035.888</t>
  </si>
  <si>
    <t>3068849234240.888</t>
  </si>
  <si>
    <t>3068847802545.888</t>
  </si>
  <si>
    <t>3068846370950.888</t>
  </si>
  <si>
    <t>3068844939455.888</t>
  </si>
  <si>
    <t>3068843508060.888</t>
  </si>
  <si>
    <t>3068842076765.888</t>
  </si>
  <si>
    <t>3068840645570.888</t>
  </si>
  <si>
    <t>3068839214475.888</t>
  </si>
  <si>
    <t>3068837783480.888</t>
  </si>
  <si>
    <t>3068836352585.888</t>
  </si>
  <si>
    <t>3068834921790.888</t>
  </si>
  <si>
    <t>3068833491095.888</t>
  </si>
  <si>
    <t>3068832060500.888</t>
  </si>
  <si>
    <t>3068830630005.888</t>
  </si>
  <si>
    <t>3068829199610.888</t>
  </si>
  <si>
    <t>3068827769315.888</t>
  </si>
  <si>
    <t>3068826339120.888</t>
  </si>
  <si>
    <t>3068824909025.888</t>
  </si>
  <si>
    <t>3068823479030.888</t>
  </si>
  <si>
    <t>3068822049135.888</t>
  </si>
  <si>
    <t>3068820619340.888</t>
  </si>
  <si>
    <t>3068819189645.888</t>
  </si>
  <si>
    <t>3068817760050.888</t>
  </si>
  <si>
    <t>3068816330555.888</t>
  </si>
  <si>
    <t>3068814901160.888</t>
  </si>
  <si>
    <t>3068813471865.888</t>
  </si>
  <si>
    <t>3068812042670.888</t>
  </si>
  <si>
    <t>3068810613575.888</t>
  </si>
  <si>
    <t>3068809184580.888</t>
  </si>
  <si>
    <t>3068807755685.888</t>
  </si>
  <si>
    <t>3068806326890.888</t>
  </si>
  <si>
    <t>3068804898195.888</t>
  </si>
  <si>
    <t>3068803469600.888</t>
  </si>
  <si>
    <t>3068802041105.888</t>
  </si>
  <si>
    <t>3068800612710.888</t>
  </si>
  <si>
    <t>3068799184415.888</t>
  </si>
  <si>
    <t>3068797756220.888</t>
  </si>
  <si>
    <t>3068796328125.888</t>
  </si>
  <si>
    <t>3068794900130.888</t>
  </si>
  <si>
    <t>3068793472235.888</t>
  </si>
  <si>
    <t>3068792044440.888</t>
  </si>
  <si>
    <t>3068790616745.888</t>
  </si>
  <si>
    <t>3068789189150.888</t>
  </si>
  <si>
    <t>3068787761655.888</t>
  </si>
  <si>
    <t>3068786334260.888</t>
  </si>
  <si>
    <t>3068784906965.888</t>
  </si>
  <si>
    <t>3068783479770.888</t>
  </si>
  <si>
    <t>3068782052675.888</t>
  </si>
  <si>
    <t>3068780625680.888</t>
  </si>
  <si>
    <t>3068779198785.888</t>
  </si>
  <si>
    <t>3068777771990.888</t>
  </si>
  <si>
    <t>3068776345295.888</t>
  </si>
  <si>
    <t>3068774918700.888</t>
  </si>
  <si>
    <t>3068773492205.888</t>
  </si>
  <si>
    <t>3068772065810.888</t>
  </si>
  <si>
    <t>3068770639515.888</t>
  </si>
  <si>
    <t>3068769213320.888</t>
  </si>
  <si>
    <t>3068767787225.888</t>
  </si>
  <si>
    <t>3068766361230.888</t>
  </si>
  <si>
    <t>3068764935335.888</t>
  </si>
  <si>
    <t>3068763509540.888</t>
  </si>
  <si>
    <t>3068762083845.888</t>
  </si>
  <si>
    <t>3068760658250.888</t>
  </si>
  <si>
    <t>3068759232755.888</t>
  </si>
  <si>
    <t>3068757807360.888</t>
  </si>
  <si>
    <t>3068756382065.888</t>
  </si>
  <si>
    <t>3068754956870.888</t>
  </si>
  <si>
    <t>3068753531775.888</t>
  </si>
  <si>
    <t>3068752106780.888</t>
  </si>
  <si>
    <t>3068750681885.888</t>
  </si>
  <si>
    <t>3068749257090.888</t>
  </si>
  <si>
    <t>3068747832395.888</t>
  </si>
  <si>
    <t>3068746407800.888</t>
  </si>
  <si>
    <t>3068744983305.888</t>
  </si>
  <si>
    <t>3068743558910.888</t>
  </si>
  <si>
    <t>3068742134615.888</t>
  </si>
  <si>
    <t>3068740710420.888</t>
  </si>
  <si>
    <t>3068739286325.888</t>
  </si>
  <si>
    <t>3068737862330.888</t>
  </si>
  <si>
    <t>3068736438435.888</t>
  </si>
  <si>
    <t>3068735014640.888</t>
  </si>
  <si>
    <t>3068733590945.888</t>
  </si>
  <si>
    <t>3068732167350.888</t>
  </si>
  <si>
    <t>3068730743855.888</t>
  </si>
  <si>
    <t>3068729320460.888</t>
  </si>
  <si>
    <t>3068727897165.888</t>
  </si>
  <si>
    <t>3068726473970.888</t>
  </si>
  <si>
    <t>3068725050875.888</t>
  </si>
  <si>
    <t>3068723627880.888</t>
  </si>
  <si>
    <t>3068722204985.888</t>
  </si>
  <si>
    <t>3068720782190.888</t>
  </si>
  <si>
    <t>3068719359495.888</t>
  </si>
  <si>
    <t>3068717936900.888</t>
  </si>
  <si>
    <t>3068716514405.888</t>
  </si>
  <si>
    <t>3068715092010.888</t>
  </si>
  <si>
    <t>3068713669715.888</t>
  </si>
  <si>
    <t>3068712247520.888</t>
  </si>
  <si>
    <t>3068710825425.888</t>
  </si>
  <si>
    <t>3068709403430.888</t>
  </si>
  <si>
    <t>3068707981535.888</t>
  </si>
  <si>
    <t>3068706559740.888</t>
  </si>
  <si>
    <t>3068705138045.888</t>
  </si>
  <si>
    <t>3068703716450.888</t>
  </si>
  <si>
    <t>3068702294955.888</t>
  </si>
  <si>
    <t>3068700873560.888</t>
  </si>
  <si>
    <t>3068699452265.888</t>
  </si>
  <si>
    <t>3068698031070.888</t>
  </si>
  <si>
    <t>3068696609975.888</t>
  </si>
  <si>
    <t>3068695188980.888</t>
  </si>
  <si>
    <t>3068693768085.888</t>
  </si>
  <si>
    <t>3068692347290.888</t>
  </si>
  <si>
    <t>3068690926595.888</t>
  </si>
  <si>
    <t>3068689506000.888</t>
  </si>
  <si>
    <t>3068688085505.888</t>
  </si>
  <si>
    <t>3068686665110.888</t>
  </si>
  <si>
    <t>3068685244815.888</t>
  </si>
  <si>
    <t>3068683824620.888</t>
  </si>
  <si>
    <t>3068682404525.888</t>
  </si>
  <si>
    <t>3068680984530.888</t>
  </si>
  <si>
    <t>3068679564635.888</t>
  </si>
  <si>
    <t>3068678144840.888</t>
  </si>
  <si>
    <t>3068676725145.888</t>
  </si>
  <si>
    <t>3068675305550.888</t>
  </si>
  <si>
    <t>3068673886055.888</t>
  </si>
  <si>
    <t>3068672466660.888</t>
  </si>
  <si>
    <t>3068671047365.888</t>
  </si>
  <si>
    <t>3068669628170.888</t>
  </si>
  <si>
    <t>3068668209075.888</t>
  </si>
  <si>
    <t>3068666790080.888</t>
  </si>
  <si>
    <t>3068665371185.888</t>
  </si>
  <si>
    <t>3068663952390.888</t>
  </si>
  <si>
    <t>3068662533695.888</t>
  </si>
  <si>
    <t>3068661115100.888</t>
  </si>
  <si>
    <t>3068659696605.888</t>
  </si>
  <si>
    <t>3068658278210.888</t>
  </si>
  <si>
    <t>3068656859915.888</t>
  </si>
  <si>
    <t>3068655441720.888</t>
  </si>
  <si>
    <t>3068654023625.888</t>
  </si>
  <si>
    <t>3068652605630.888</t>
  </si>
  <si>
    <t>3068651187735.888</t>
  </si>
  <si>
    <t>3068649769940.888</t>
  </si>
  <si>
    <t>3068648352245.888</t>
  </si>
  <si>
    <t>3068646934650.888</t>
  </si>
  <si>
    <t>3068645517155.888</t>
  </si>
  <si>
    <t>3068644099760.888</t>
  </si>
  <si>
    <t>3068642682465.888</t>
  </si>
  <si>
    <t>3068641265270.888</t>
  </si>
  <si>
    <t>3068639848175.888</t>
  </si>
  <si>
    <t>3068638431180.888</t>
  </si>
  <si>
    <t>3068637014285.888</t>
  </si>
  <si>
    <t>3068635597490.888</t>
  </si>
  <si>
    <t>3068634180795.888</t>
  </si>
  <si>
    <t>3068632764200.888</t>
  </si>
  <si>
    <t>3068631347705.888</t>
  </si>
  <si>
    <t>3068629931310.888</t>
  </si>
  <si>
    <t>3068628515015.888</t>
  </si>
  <si>
    <t>3068627098820.888</t>
  </si>
  <si>
    <t>3068625682725.888</t>
  </si>
  <si>
    <t>3068624266730.888</t>
  </si>
  <si>
    <t>3068622850835.888</t>
  </si>
  <si>
    <t>3068621435040.888</t>
  </si>
  <si>
    <t>3068620019345.888</t>
  </si>
  <si>
    <t>3068618603750.888</t>
  </si>
  <si>
    <t>3068617188255.888</t>
  </si>
  <si>
    <t>3068615772860.888</t>
  </si>
  <si>
    <t>3068614357565.888</t>
  </si>
  <si>
    <t>3068612942370.888</t>
  </si>
  <si>
    <t>3068611527275.888</t>
  </si>
  <si>
    <t>3068610112280.888</t>
  </si>
  <si>
    <t>3068608697385.888</t>
  </si>
  <si>
    <t>3068607282590.888</t>
  </si>
  <si>
    <t>3068605867895.888</t>
  </si>
  <si>
    <t>3068604453300.888</t>
  </si>
  <si>
    <t>3068603038805.888</t>
  </si>
  <si>
    <t>3068601624410.888</t>
  </si>
  <si>
    <t>3068600210115.888</t>
  </si>
  <si>
    <t>3068598795920.888</t>
  </si>
  <si>
    <t>3068597381825.888</t>
  </si>
  <si>
    <t>3068595967830.888</t>
  </si>
  <si>
    <t>3068594553935.888</t>
  </si>
  <si>
    <t>3068593140140.888</t>
  </si>
  <si>
    <t>3068591726445.888</t>
  </si>
  <si>
    <t>3068590312850.888</t>
  </si>
  <si>
    <t>3068588899355.888</t>
  </si>
  <si>
    <t>3068587485960.888</t>
  </si>
  <si>
    <t>3068586072665.888</t>
  </si>
  <si>
    <t>3068584659470.888</t>
  </si>
  <si>
    <t>3068583246375.888</t>
  </si>
  <si>
    <t>3068581833380.888</t>
  </si>
  <si>
    <t>3068580420485.888</t>
  </si>
  <si>
    <t>3068579007690.888</t>
  </si>
  <si>
    <t>3068577594995.888</t>
  </si>
  <si>
    <t>3068576182400.888</t>
  </si>
  <si>
    <t>3068574769905.888</t>
  </si>
  <si>
    <t>3068573357510.888</t>
  </si>
  <si>
    <t>3068571945215.888</t>
  </si>
  <si>
    <t>3068570533020.888</t>
  </si>
  <si>
    <t>3068569120925.888</t>
  </si>
  <si>
    <t>3068567708930.888</t>
  </si>
  <si>
    <t>3068566297035.888</t>
  </si>
  <si>
    <t>3068564885240.888</t>
  </si>
  <si>
    <t>3068563473545.888</t>
  </si>
  <si>
    <t>3068562061950.888</t>
  </si>
  <si>
    <t>3068560650455.888</t>
  </si>
  <si>
    <t>3068559239060.888</t>
  </si>
  <si>
    <t>3068557827765.888</t>
  </si>
  <si>
    <t>3068556416570.888</t>
  </si>
  <si>
    <t>3068555005475.888</t>
  </si>
  <si>
    <t>3068553594480.888</t>
  </si>
  <si>
    <t>3068552183585.888</t>
  </si>
  <si>
    <t>3068550772790.888</t>
  </si>
  <si>
    <t>3068549362095.888</t>
  </si>
  <si>
    <t>3068547951500.888</t>
  </si>
  <si>
    <t>3068546541005.888</t>
  </si>
  <si>
    <t>3068545130610.888</t>
  </si>
  <si>
    <t>3068543720315.888</t>
  </si>
  <si>
    <t>3068542310120.888</t>
  </si>
  <si>
    <t>3068540900025.888</t>
  </si>
  <si>
    <t>3068539490030.888</t>
  </si>
  <si>
    <t>3068538080135.888</t>
  </si>
  <si>
    <t>3068536670340.888</t>
  </si>
  <si>
    <t>3068535260645.888</t>
  </si>
  <si>
    <t>3068533851050.888</t>
  </si>
  <si>
    <t>3068532441555.888</t>
  </si>
  <si>
    <t>3068531032160.888</t>
  </si>
  <si>
    <t>3068529622865.888</t>
  </si>
  <si>
    <t>3068528213670.888</t>
  </si>
  <si>
    <t>3068526804575.888</t>
  </si>
  <si>
    <t>3068525395580.888</t>
  </si>
  <si>
    <t>3068523986685.888</t>
  </si>
  <si>
    <t>3068522577890.888</t>
  </si>
  <si>
    <t>3068521169195.888</t>
  </si>
  <si>
    <t>3068519760600.888</t>
  </si>
  <si>
    <t>3068518352105.888</t>
  </si>
  <si>
    <t>3068516943710.888</t>
  </si>
  <si>
    <t>3068515535415.888</t>
  </si>
  <si>
    <t>3068514127220.888</t>
  </si>
  <si>
    <t>3068512719125.888</t>
  </si>
  <si>
    <t>3068511311130.888</t>
  </si>
  <si>
    <t>3068509903235.888</t>
  </si>
  <si>
    <t>3068508495440.888</t>
  </si>
  <si>
    <t>3068507087745.888</t>
  </si>
  <si>
    <t>3068505680150.888</t>
  </si>
  <si>
    <t>3068504272655.888</t>
  </si>
  <si>
    <t>3068502865260.888</t>
  </si>
  <si>
    <t>3068501457965.888</t>
  </si>
  <si>
    <t>3068500050770.888</t>
  </si>
  <si>
    <t>3068498643675.888</t>
  </si>
  <si>
    <t>3068497236680.888</t>
  </si>
  <si>
    <t>3068495829785.888</t>
  </si>
  <si>
    <t>3068494422990.888</t>
  </si>
  <si>
    <t>3068493016295.888</t>
  </si>
  <si>
    <t>3068491609700.888</t>
  </si>
  <si>
    <t>3068490203205.888</t>
  </si>
  <si>
    <t>3068488796810.888</t>
  </si>
  <si>
    <t>3068487390515.888</t>
  </si>
  <si>
    <t>3068485984320.888</t>
  </si>
  <si>
    <t>3068484578225.888</t>
  </si>
  <si>
    <t>3068483172230.888</t>
  </si>
  <si>
    <t>3068481766335.888</t>
  </si>
  <si>
    <t>3068480360540.888</t>
  </si>
  <si>
    <t>3068478954845.888</t>
  </si>
  <si>
    <t>3068477549250.888</t>
  </si>
  <si>
    <t>3068476143755.888</t>
  </si>
  <si>
    <t>3068474738360.888</t>
  </si>
  <si>
    <t>3068473333065.888</t>
  </si>
  <si>
    <t>3068471927870.888</t>
  </si>
  <si>
    <t>3068470522775.888</t>
  </si>
  <si>
    <t>3068469117780.888</t>
  </si>
  <si>
    <t>3068467712885.888</t>
  </si>
  <si>
    <t>3068466308090.888</t>
  </si>
  <si>
    <t>3068464903395.888</t>
  </si>
  <si>
    <t>3068463498800.888</t>
  </si>
  <si>
    <t>3068462094305.888</t>
  </si>
  <si>
    <t>3068460689910.888</t>
  </si>
  <si>
    <t>3068459285615.888</t>
  </si>
  <si>
    <t>3068457881420.888</t>
  </si>
  <si>
    <t>3068456477325.888</t>
  </si>
  <si>
    <t>3068455073330.888</t>
  </si>
  <si>
    <t>3068453669435.888</t>
  </si>
  <si>
    <t>3068452265640.888</t>
  </si>
  <si>
    <t>3068450861945.888</t>
  </si>
  <si>
    <t>3068449458350.888</t>
  </si>
  <si>
    <t>3068448054855.888</t>
  </si>
  <si>
    <t>3068446651460.888</t>
  </si>
  <si>
    <t>3068445248165.888</t>
  </si>
  <si>
    <t>3068443844970.888</t>
  </si>
  <si>
    <t>3068442441875.888</t>
  </si>
  <si>
    <t>3068441038880.888</t>
  </si>
  <si>
    <t>3068439635985.888</t>
  </si>
  <si>
    <t>3068438233190.888</t>
  </si>
  <si>
    <t>3068436830495.888</t>
  </si>
  <si>
    <t>3068435427900.888</t>
  </si>
  <si>
    <t>3068434025405.888</t>
  </si>
  <si>
    <t>3068432623010.888</t>
  </si>
  <si>
    <t>3068431220715.888</t>
  </si>
  <si>
    <t>3068429818520.888</t>
  </si>
  <si>
    <t>3068428416425.888</t>
  </si>
  <si>
    <t>3068427014430.888</t>
  </si>
  <si>
    <t>3068425612535.888</t>
  </si>
  <si>
    <t>3068424210740.888</t>
  </si>
  <si>
    <t>3068422809045.888</t>
  </si>
  <si>
    <t>3068421407450.888</t>
  </si>
  <si>
    <t>3068420005955.888</t>
  </si>
  <si>
    <t>3068418604560.888</t>
  </si>
  <si>
    <t>3068417203265.888</t>
  </si>
  <si>
    <t>3068415802070.888</t>
  </si>
  <si>
    <t>3068414400975.888</t>
  </si>
  <si>
    <t>3068412999980.888</t>
  </si>
  <si>
    <t>3068411599085.888</t>
  </si>
  <si>
    <t>3068410198290.888</t>
  </si>
  <si>
    <t>3068408797595.888</t>
  </si>
  <si>
    <t>3068407397000.888</t>
  </si>
  <si>
    <t>3068405996505.888</t>
  </si>
  <si>
    <t>3068404596110.888</t>
  </si>
  <si>
    <t>3068403195815.888</t>
  </si>
  <si>
    <t>3068401795620.888</t>
  </si>
  <si>
    <t>3068400395525.888</t>
  </si>
  <si>
    <t>1334085807627.7776</t>
  </si>
  <si>
    <t>1334084407732.7776</t>
  </si>
  <si>
    <t>1334083007937.7776</t>
  </si>
  <si>
    <t>1334081608242.7776</t>
  </si>
  <si>
    <t>1334080208647.7776</t>
  </si>
  <si>
    <t>1334078809152.7776</t>
  </si>
  <si>
    <t>1334077409757.7776</t>
  </si>
  <si>
    <t>1334076010462.7776</t>
  </si>
  <si>
    <t>1334074611267.7776</t>
  </si>
  <si>
    <t>1334073212172.7776</t>
  </si>
  <si>
    <t>1334071813177.7776</t>
  </si>
  <si>
    <t>1334070414282.7776</t>
  </si>
  <si>
    <t>1334069015487.7776</t>
  </si>
  <si>
    <t>1334067616792.7776</t>
  </si>
  <si>
    <t>1334066218197.7776</t>
  </si>
  <si>
    <t>1334064819702.7776</t>
  </si>
  <si>
    <t>1334063421307.7776</t>
  </si>
  <si>
    <t>1334062023012.7776</t>
  </si>
  <si>
    <t>1334060624817.7776</t>
  </si>
  <si>
    <t>1334059226722.7776</t>
  </si>
  <si>
    <t>1334057828727.7776</t>
  </si>
  <si>
    <t>1334056430832.7776</t>
  </si>
  <si>
    <t>1334055033037.7776</t>
  </si>
  <si>
    <t>1334053635342.7776</t>
  </si>
  <si>
    <t>1334052237747.7776</t>
  </si>
  <si>
    <t>1334050840252.7776</t>
  </si>
  <si>
    <t>1334049442857.7776</t>
  </si>
  <si>
    <t>1334048045562.7776</t>
  </si>
  <si>
    <t>1334046648367.7776</t>
  </si>
  <si>
    <t>1334045251272.7776</t>
  </si>
  <si>
    <t>1334043854277.7776</t>
  </si>
  <si>
    <t>1334042457382.7776</t>
  </si>
  <si>
    <t>1334041060587.7776</t>
  </si>
  <si>
    <t>1334039663892.7776</t>
  </si>
  <si>
    <t>1334038267297.7776</t>
  </si>
  <si>
    <t>1334036870802.7776</t>
  </si>
  <si>
    <t>1334035474407.7776</t>
  </si>
  <si>
    <t>1334034078112.7776</t>
  </si>
  <si>
    <t>1334032681917.7776</t>
  </si>
  <si>
    <t>1334031285822.7776</t>
  </si>
  <si>
    <t>1334029889827.7776</t>
  </si>
  <si>
    <t>1334028493932.7776</t>
  </si>
  <si>
    <t>1334027098137.7776</t>
  </si>
  <si>
    <t>1334025702442.7776</t>
  </si>
  <si>
    <t>1334024306847.7776</t>
  </si>
  <si>
    <t>1334022911352.7776</t>
  </si>
  <si>
    <t>1334021515957.7776</t>
  </si>
  <si>
    <t>1334020120662.7776</t>
  </si>
  <si>
    <t>1334018725467.7776</t>
  </si>
  <si>
    <t>1334017330372.7776</t>
  </si>
  <si>
    <t>1334015935377.7776</t>
  </si>
  <si>
    <t>1334014540482.7776</t>
  </si>
  <si>
    <t>1334013145687.7776</t>
  </si>
  <si>
    <t>1334011750992.7776</t>
  </si>
  <si>
    <t>1334010356397.7776</t>
  </si>
  <si>
    <t>1334008961902.7776</t>
  </si>
  <si>
    <t>1334007567507.7776</t>
  </si>
  <si>
    <t>1334006173212.7776</t>
  </si>
  <si>
    <t>1334004779017.7776</t>
  </si>
  <si>
    <t>1334003384922.7776</t>
  </si>
  <si>
    <t>1334001990927.7776</t>
  </si>
  <si>
    <t>1334000597032.7776</t>
  </si>
  <si>
    <t>1333999203237.7776</t>
  </si>
  <si>
    <t>1333997809542.7776</t>
  </si>
  <si>
    <t>1333996415947.7776</t>
  </si>
  <si>
    <t>1333995022452.7776</t>
  </si>
  <si>
    <t>1333993629057.7776</t>
  </si>
  <si>
    <t>1333992235762.7776</t>
  </si>
  <si>
    <t>1333990842567.7776</t>
  </si>
  <si>
    <t>1333989449472.7776</t>
  </si>
  <si>
    <t>1333988056477.7776</t>
  </si>
  <si>
    <t>1333986663582.7776</t>
  </si>
  <si>
    <t>1333985270787.7776</t>
  </si>
  <si>
    <t>1333983878092.7776</t>
  </si>
  <si>
    <t>1333982485497.7776</t>
  </si>
  <si>
    <t>1333981093002.7776</t>
  </si>
  <si>
    <t>1333979700607.7776</t>
  </si>
  <si>
    <t>1333978308312.7776</t>
  </si>
  <si>
    <t>1333976916117.7776</t>
  </si>
  <si>
    <t>1333975524022.7776</t>
  </si>
  <si>
    <t>1333974132027.7776</t>
  </si>
  <si>
    <t>1333972740132.7776</t>
  </si>
  <si>
    <t>1333971348337.7776</t>
  </si>
  <si>
    <t>1333969956642.7776</t>
  </si>
  <si>
    <t>1333968565047.7776</t>
  </si>
  <si>
    <t>1333967173552.7776</t>
  </si>
  <si>
    <t>1333965782157.7776</t>
  </si>
  <si>
    <t>1333964390862.7776</t>
  </si>
  <si>
    <t>1333962999667.7776</t>
  </si>
  <si>
    <t>1333961608572.7776</t>
  </si>
  <si>
    <t>1333960217577.7776</t>
  </si>
  <si>
    <t>1333958826682.7776</t>
  </si>
  <si>
    <t>1333957435887.7776</t>
  </si>
  <si>
    <t>1333956045192.7776</t>
  </si>
  <si>
    <t>1333954654597.7776</t>
  </si>
  <si>
    <t>1333953264102.7776</t>
  </si>
  <si>
    <t>1333951873707.7776</t>
  </si>
  <si>
    <t>1333950483412.7776</t>
  </si>
  <si>
    <t>1333949093217.7776</t>
  </si>
  <si>
    <t>1333947703122.7776</t>
  </si>
  <si>
    <t>1333946313127.7776</t>
  </si>
  <si>
    <t>1333944923232.7776</t>
  </si>
  <si>
    <t>1333943533437.7776</t>
  </si>
  <si>
    <t>1333942143742.7776</t>
  </si>
  <si>
    <t>1333940754147.7776</t>
  </si>
  <si>
    <t>1333939364652.7776</t>
  </si>
  <si>
    <t>1333937975257.7776</t>
  </si>
  <si>
    <t>1333936585962.7776</t>
  </si>
  <si>
    <t>1333935196767.7776</t>
  </si>
  <si>
    <t>1333933807672.7776</t>
  </si>
  <si>
    <t>1333932418677.7776</t>
  </si>
  <si>
    <t>1333931029782.7776</t>
  </si>
  <si>
    <t>1333929640987.7776</t>
  </si>
  <si>
    <t>1333928252292.7776</t>
  </si>
  <si>
    <t>1333926863697.7776</t>
  </si>
  <si>
    <t>1333925475202.7776</t>
  </si>
  <si>
    <t>1333924086807.7776</t>
  </si>
  <si>
    <t>1333922698512.7776</t>
  </si>
  <si>
    <t>1333921310317.7776</t>
  </si>
  <si>
    <t>1333919922222.7776</t>
  </si>
  <si>
    <t>1333918534227.7776</t>
  </si>
  <si>
    <t>1333917146332.7776</t>
  </si>
  <si>
    <t>1333915758537.7776</t>
  </si>
  <si>
    <t>1333914370842.7776</t>
  </si>
  <si>
    <t>1333912983247.7776</t>
  </si>
  <si>
    <t>1333911595752.7776</t>
  </si>
  <si>
    <t>1333910208357.7776</t>
  </si>
  <si>
    <t>1333908821062.7776</t>
  </si>
  <si>
    <t>1333907433867.7776</t>
  </si>
  <si>
    <t>1333906046772.7776</t>
  </si>
  <si>
    <t>1333904659777.7776</t>
  </si>
  <si>
    <t>1333903272882.7776</t>
  </si>
  <si>
    <t>1333901886087.7776</t>
  </si>
  <si>
    <t>1333900499392.7776</t>
  </si>
  <si>
    <t>1333899112797.7776</t>
  </si>
  <si>
    <t>1333897726302.7776</t>
  </si>
  <si>
    <t>1333896339907.7776</t>
  </si>
  <si>
    <t>1333894953612.7776</t>
  </si>
  <si>
    <t>1333893567417.7776</t>
  </si>
  <si>
    <t>1333892181322.7776</t>
  </si>
  <si>
    <t>1333890795327.7776</t>
  </si>
  <si>
    <t>1333889409432.7776</t>
  </si>
  <si>
    <t>1333888023637.7776</t>
  </si>
  <si>
    <t>1333886637942.7776</t>
  </si>
  <si>
    <t>1333885252347.7776</t>
  </si>
  <si>
    <t>1333883866852.7776</t>
  </si>
  <si>
    <t>1333882481457.7776</t>
  </si>
  <si>
    <t>1333881096162.7776</t>
  </si>
  <si>
    <t>1333879710967.7776</t>
  </si>
  <si>
    <t>1333878325872.7776</t>
  </si>
  <si>
    <t>1333876940877.7776</t>
  </si>
  <si>
    <t>1333875555982.7776</t>
  </si>
  <si>
    <t>1333874171187.7776</t>
  </si>
  <si>
    <t>1333872786492.7776</t>
  </si>
  <si>
    <t>1333871401897.7776</t>
  </si>
  <si>
    <t>1333870017402.7776</t>
  </si>
  <si>
    <t>1333868633007.7776</t>
  </si>
  <si>
    <t>1333867248712.7776</t>
  </si>
  <si>
    <t>1333865864517.7776</t>
  </si>
  <si>
    <t>1333864480422.7776</t>
  </si>
  <si>
    <t>1333863096427.7776</t>
  </si>
  <si>
    <t>1333861712532.7776</t>
  </si>
  <si>
    <t>1333860328737.7776</t>
  </si>
  <si>
    <t>1333858945042.7776</t>
  </si>
  <si>
    <t>1333857561447.7776</t>
  </si>
  <si>
    <t>1333856177952.7776</t>
  </si>
  <si>
    <t>1333854794557.7776</t>
  </si>
  <si>
    <t>1333853411262.7776</t>
  </si>
  <si>
    <t>1333852028067.7776</t>
  </si>
  <si>
    <t>1333850644972.7776</t>
  </si>
  <si>
    <t>1333849261977.7776</t>
  </si>
  <si>
    <t>1333847879082.7776</t>
  </si>
  <si>
    <t>1333846496287.7776</t>
  </si>
  <si>
    <t>1333845113592.7776</t>
  </si>
  <si>
    <t>1333843730997.7776</t>
  </si>
  <si>
    <t>1333842348502.7776</t>
  </si>
  <si>
    <t>1333840966107.7776</t>
  </si>
  <si>
    <t>1333839583812.7776</t>
  </si>
  <si>
    <t>1333838201617.7776</t>
  </si>
  <si>
    <t>1333836819522.7776</t>
  </si>
  <si>
    <t>1333835437527.7776</t>
  </si>
  <si>
    <t>1333834055632.7776</t>
  </si>
  <si>
    <t>1333832673837.7776</t>
  </si>
  <si>
    <t>1333831292142.7776</t>
  </si>
  <si>
    <t>1333829910547.7776</t>
  </si>
  <si>
    <t>1333828529052.7776</t>
  </si>
  <si>
    <t>1333827147657.7776</t>
  </si>
  <si>
    <t>1333825766362.7776</t>
  </si>
  <si>
    <t>1333824385167.7776</t>
  </si>
  <si>
    <t>1333823004072.7776</t>
  </si>
  <si>
    <t>1333821623077.7776</t>
  </si>
  <si>
    <t>1333820242182.7776</t>
  </si>
  <si>
    <t>1333818861387.7776</t>
  </si>
  <si>
    <t>1333817480692.7776</t>
  </si>
  <si>
    <t>1333816100097.7776</t>
  </si>
  <si>
    <t>1333814719602.7776</t>
  </si>
  <si>
    <t>1333813339207.7776</t>
  </si>
  <si>
    <t>1333811958912.7776</t>
  </si>
  <si>
    <t>1333810578717.7776</t>
  </si>
  <si>
    <t>1333809198622.7776</t>
  </si>
  <si>
    <t>1333807818627.7776</t>
  </si>
  <si>
    <t>1333806438732.7776</t>
  </si>
  <si>
    <t>1333805058937.7776</t>
  </si>
  <si>
    <t>1333803679242.7776</t>
  </si>
  <si>
    <t>1333802299647.7776</t>
  </si>
  <si>
    <t>1333800920152.7776</t>
  </si>
  <si>
    <t>1333799540757.7776</t>
  </si>
  <si>
    <t>1333798161462.7776</t>
  </si>
  <si>
    <t>1333796782267.7776</t>
  </si>
  <si>
    <t>1333795403172.7776</t>
  </si>
  <si>
    <t>1333794024177.7776</t>
  </si>
  <si>
    <t>1333792645282.7776</t>
  </si>
  <si>
    <t>1333791266487.7776</t>
  </si>
  <si>
    <t>1333789887792.7776</t>
  </si>
  <si>
    <t>1333788509197.7776</t>
  </si>
  <si>
    <t>1333787130702.7776</t>
  </si>
  <si>
    <t>1333785752307.7776</t>
  </si>
  <si>
    <t>1333784374012.7776</t>
  </si>
  <si>
    <t>1333782995817.7776</t>
  </si>
  <si>
    <t>1333781617722.7776</t>
  </si>
  <si>
    <t>1333780239727.7776</t>
  </si>
  <si>
    <t>1333778861832.7776</t>
  </si>
  <si>
    <t>1333777484037.7776</t>
  </si>
  <si>
    <t>1333776106342.7776</t>
  </si>
  <si>
    <t>1333774728747.7776</t>
  </si>
  <si>
    <t>1333773351252.7776</t>
  </si>
  <si>
    <t>1333771973857.7776</t>
  </si>
  <si>
    <t>1333770596562.7776</t>
  </si>
  <si>
    <t>1333769219367.7776</t>
  </si>
  <si>
    <t>1333767842272.7776</t>
  </si>
  <si>
    <t>1333766465277.7776</t>
  </si>
  <si>
    <t>1333765088382.7776</t>
  </si>
  <si>
    <t>1333763711587.7776</t>
  </si>
  <si>
    <t>1333762334892.7776</t>
  </si>
  <si>
    <t>1333760958297.7776</t>
  </si>
  <si>
    <t>1333759581802.7776</t>
  </si>
  <si>
    <t>1333758205407.7776</t>
  </si>
  <si>
    <t>1333756829112.7776</t>
  </si>
  <si>
    <t>1333755452917.7776</t>
  </si>
  <si>
    <t>1333754076822.7776</t>
  </si>
  <si>
    <t>1333752700827.7776</t>
  </si>
  <si>
    <t>1333751324932.7776</t>
  </si>
  <si>
    <t>1333749949137.7776</t>
  </si>
  <si>
    <t>1333748573442.7776</t>
  </si>
  <si>
    <t>1333747197847.7776</t>
  </si>
  <si>
    <t>1333745822352.7776</t>
  </si>
  <si>
    <t>1333744446957.7776</t>
  </si>
  <si>
    <t>1333743071662.7776</t>
  </si>
  <si>
    <t>1333741696467.7776</t>
  </si>
  <si>
    <t>1333740321372.7776</t>
  </si>
  <si>
    <t>1333738946377.7776</t>
  </si>
  <si>
    <t>1333737571482.7776</t>
  </si>
  <si>
    <t>1333736196687.7776</t>
  </si>
  <si>
    <t>1333734821992.7776</t>
  </si>
  <si>
    <t>1333733447397.7776</t>
  </si>
  <si>
    <t>1333732072902.7776</t>
  </si>
  <si>
    <t>1333730698507.7776</t>
  </si>
  <si>
    <t>1333729324212.7776</t>
  </si>
  <si>
    <t>1333727950017.7776</t>
  </si>
  <si>
    <t>1333726575922.7776</t>
  </si>
  <si>
    <t>1333725201927.7776</t>
  </si>
  <si>
    <t>1333723828032.7776</t>
  </si>
  <si>
    <t>1333722454237.7776</t>
  </si>
  <si>
    <t>1333721080542.7776</t>
  </si>
  <si>
    <t>1333719706947.7776</t>
  </si>
  <si>
    <t>1333718333452.7776</t>
  </si>
  <si>
    <t>1333716960057.7776</t>
  </si>
  <si>
    <t>1333715586762.7776</t>
  </si>
  <si>
    <t>1333714213567.7776</t>
  </si>
  <si>
    <t>1333712840472.7776</t>
  </si>
  <si>
    <t>1333711467477.7776</t>
  </si>
  <si>
    <t>1333710094582.7776</t>
  </si>
  <si>
    <t>1333708721787.7776</t>
  </si>
  <si>
    <t>1333707349092.7776</t>
  </si>
  <si>
    <t>1333705976497.7776</t>
  </si>
  <si>
    <t>1333704604002.7776</t>
  </si>
  <si>
    <t>1333703231607.7776</t>
  </si>
  <si>
    <t>1333701859312.7776</t>
  </si>
  <si>
    <t>1333700487117.7776</t>
  </si>
  <si>
    <t>1333699115022.7776</t>
  </si>
  <si>
    <t>1333697743027.7776</t>
  </si>
  <si>
    <t>1333696371132.7776</t>
  </si>
  <si>
    <t>1333694999337.7776</t>
  </si>
  <si>
    <t>1333693627642.7776</t>
  </si>
  <si>
    <t>1333692256047.7776</t>
  </si>
  <si>
    <t>1333690884552.7776</t>
  </si>
  <si>
    <t>1333689513157.7776</t>
  </si>
  <si>
    <t>1333688141862.7776</t>
  </si>
  <si>
    <t>1333686770667.7776</t>
  </si>
  <si>
    <t>1333685399572.7776</t>
  </si>
  <si>
    <t>1333684028577.7776</t>
  </si>
  <si>
    <t>1333682657682.7776</t>
  </si>
  <si>
    <t>1333681286887.7776</t>
  </si>
  <si>
    <t>1333679916192.7776</t>
  </si>
  <si>
    <t>1333678545597.7776</t>
  </si>
  <si>
    <t>1333677175102.7776</t>
  </si>
  <si>
    <t>1333675804707.7776</t>
  </si>
  <si>
    <t>1333674434412.7776</t>
  </si>
  <si>
    <t>1333673064217.7776</t>
  </si>
  <si>
    <t>1333671694122.7776</t>
  </si>
  <si>
    <t>1333670324127.7776</t>
  </si>
  <si>
    <t>1333668954232.7776</t>
  </si>
  <si>
    <t>1333667584437.7776</t>
  </si>
  <si>
    <t>1333666214742.7776</t>
  </si>
  <si>
    <t>1333664845147.7776</t>
  </si>
  <si>
    <t>1333663475652.7776</t>
  </si>
  <si>
    <t>1333662106257.7776</t>
  </si>
  <si>
    <t>1333660736962.7776</t>
  </si>
  <si>
    <t>1333659367767.7776</t>
  </si>
  <si>
    <t>1333657998672.7776</t>
  </si>
  <si>
    <t>1333656629677.7776</t>
  </si>
  <si>
    <t>1333655260782.7776</t>
  </si>
  <si>
    <t>1333653891987.7776</t>
  </si>
  <si>
    <t>1333652523292.7776</t>
  </si>
  <si>
    <t>1333651154697.7776</t>
  </si>
  <si>
    <t>1333649786202.7776</t>
  </si>
  <si>
    <t>1333648417807.7776</t>
  </si>
  <si>
    <t>1333647049512.7776</t>
  </si>
  <si>
    <t>1333645681317.7776</t>
  </si>
  <si>
    <t>1333644313222.7776</t>
  </si>
  <si>
    <t>1333642945227.7776</t>
  </si>
  <si>
    <t>1333641577332.7776</t>
  </si>
  <si>
    <t>1333640209537.7776</t>
  </si>
  <si>
    <t>1333638841842.7776</t>
  </si>
  <si>
    <t>1333637474247.7776</t>
  </si>
  <si>
    <t>1333636106752.7776</t>
  </si>
  <si>
    <t>1333634739357.7776</t>
  </si>
  <si>
    <t>1333633372062.7776</t>
  </si>
  <si>
    <t>1333632004867.7776</t>
  </si>
  <si>
    <t>1333630637772.7776</t>
  </si>
  <si>
    <t>1333629270777.7776</t>
  </si>
  <si>
    <t>1333627903882.7776</t>
  </si>
  <si>
    <t>1333626537087.7776</t>
  </si>
  <si>
    <t>1333625170392.7776</t>
  </si>
  <si>
    <t>1333623803797.7776</t>
  </si>
  <si>
    <t>1333622437302.7776</t>
  </si>
  <si>
    <t>1333621070907.7776</t>
  </si>
  <si>
    <t>1333619704612.7776</t>
  </si>
  <si>
    <t>1333618338417.7776</t>
  </si>
  <si>
    <t>1333616972322.7776</t>
  </si>
  <si>
    <t>1333615606327.7776</t>
  </si>
  <si>
    <t>1333614240432.7776</t>
  </si>
  <si>
    <t>1333612874637.7776</t>
  </si>
  <si>
    <t>1333611508942.7776</t>
  </si>
  <si>
    <t>1333610143347.7776</t>
  </si>
  <si>
    <t>1333608777852.7776</t>
  </si>
  <si>
    <t>1333607412457.7776</t>
  </si>
  <si>
    <t>1333606047162.7776</t>
  </si>
  <si>
    <t>1333604681967.7776</t>
  </si>
  <si>
    <t>1333603316872.7776</t>
  </si>
  <si>
    <t>1333601951877.7776</t>
  </si>
  <si>
    <t>1333600586982.7776</t>
  </si>
  <si>
    <t>1333599222187.7776</t>
  </si>
  <si>
    <t>1333597857492.7776</t>
  </si>
  <si>
    <t>1333596492897.7776</t>
  </si>
  <si>
    <t>1333595128402.7776</t>
  </si>
  <si>
    <t>1333593764007.7776</t>
  </si>
  <si>
    <t>1333592399712.7776</t>
  </si>
  <si>
    <t>1333591035517.7776</t>
  </si>
  <si>
    <t>1333589671422.7776</t>
  </si>
  <si>
    <t>1333588307427.7776</t>
  </si>
  <si>
    <t>1333586943532.7776</t>
  </si>
  <si>
    <t>1333585579737.7776</t>
  </si>
  <si>
    <t>1333584216042.7776</t>
  </si>
  <si>
    <t>1333582852447.7776</t>
  </si>
  <si>
    <t>1333581488952.7776</t>
  </si>
  <si>
    <t>1333580125557.7776</t>
  </si>
  <si>
    <t>1333578762262.7776</t>
  </si>
  <si>
    <t>1333577399067.7776</t>
  </si>
  <si>
    <t>1333576035972.7776</t>
  </si>
  <si>
    <t>1333574672977.7776</t>
  </si>
  <si>
    <t>1333573310082.7776</t>
  </si>
  <si>
    <t>1333571947287.7776</t>
  </si>
  <si>
    <t>1333570584592.7776</t>
  </si>
  <si>
    <t>1333569221997.7776</t>
  </si>
  <si>
    <t>1333567859502.7776</t>
  </si>
  <si>
    <t>1333566497107.7776</t>
  </si>
  <si>
    <t>1333565134812.7776</t>
  </si>
  <si>
    <t>1333563772617.7776</t>
  </si>
  <si>
    <t>1333562410522.7776</t>
  </si>
  <si>
    <t>1333561048527.7776</t>
  </si>
  <si>
    <t>1333559686632.7776</t>
  </si>
  <si>
    <t>1333558324837.7776</t>
  </si>
  <si>
    <t>1333556963142.7776</t>
  </si>
  <si>
    <t>1333555601547.7776</t>
  </si>
  <si>
    <t>1333554240052.7776</t>
  </si>
  <si>
    <t>1333552878657.7776</t>
  </si>
  <si>
    <t>1333551517362.7776</t>
  </si>
  <si>
    <t>1333550156167.7776</t>
  </si>
  <si>
    <t>1333548795072.7776</t>
  </si>
  <si>
    <t>1333547434077.7776</t>
  </si>
  <si>
    <t>1333546073182.7776</t>
  </si>
  <si>
    <t>1333544712387.7776</t>
  </si>
  <si>
    <t>1333543351692.7776</t>
  </si>
  <si>
    <t>1333541991097.7776</t>
  </si>
  <si>
    <t>1333540630602.7776</t>
  </si>
  <si>
    <t>1333539270207.7776</t>
  </si>
  <si>
    <t>1333537909912.7776</t>
  </si>
  <si>
    <t>1333536549717.7776</t>
  </si>
  <si>
    <t>1333535189622.7776</t>
  </si>
  <si>
    <t>1333533829627.7776</t>
  </si>
  <si>
    <t>1333532469732.7776</t>
  </si>
  <si>
    <t>1333531109937.7776</t>
  </si>
  <si>
    <t>1333529750242.7776</t>
  </si>
  <si>
    <t>1333528390647.7776</t>
  </si>
  <si>
    <t>1333527031152.7776</t>
  </si>
  <si>
    <t>1333525671757.7776</t>
  </si>
  <si>
    <t>1333524312462.7776</t>
  </si>
  <si>
    <t>1333522953267.7776</t>
  </si>
  <si>
    <t>1333521594172.7776</t>
  </si>
  <si>
    <t>1333520235177.7776</t>
  </si>
  <si>
    <t>1333518876282.7776</t>
  </si>
  <si>
    <t>1333517517487.7776</t>
  </si>
  <si>
    <t>1333516158792.7776</t>
  </si>
  <si>
    <t>1333514800197.7776</t>
  </si>
  <si>
    <t>1333513441702.7776</t>
  </si>
  <si>
    <t>1333512083307.7776</t>
  </si>
  <si>
    <t>1333510725012.7776</t>
  </si>
  <si>
    <t>1333509366817.7776</t>
  </si>
  <si>
    <t>1333508008722.7776</t>
  </si>
  <si>
    <t>1333506650727.7776</t>
  </si>
  <si>
    <t>1333505292832.7776</t>
  </si>
  <si>
    <t>1333503935037.7776</t>
  </si>
  <si>
    <t>1333502577342.7776</t>
  </si>
  <si>
    <t>1333501219747.7776</t>
  </si>
  <si>
    <t>1333499862252.7776</t>
  </si>
  <si>
    <t>1333498504857.7776</t>
  </si>
  <si>
    <t>1333497147562.7776</t>
  </si>
  <si>
    <t>1333495790367.7776</t>
  </si>
  <si>
    <t>1333494433272.7776</t>
  </si>
  <si>
    <t>1333493076277.7776</t>
  </si>
  <si>
    <t>1333491719382.7776</t>
  </si>
  <si>
    <t>1333490362587.7776</t>
  </si>
  <si>
    <t>1333489005892.7776</t>
  </si>
  <si>
    <t>1333487649297.7776</t>
  </si>
  <si>
    <t>1333486292802.7776</t>
  </si>
  <si>
    <t>1333484936407.7776</t>
  </si>
  <si>
    <t>1333483580112.7776</t>
  </si>
  <si>
    <t>1333482223917.7776</t>
  </si>
  <si>
    <t>1333480867822.7776</t>
  </si>
  <si>
    <t>1333479511827.7776</t>
  </si>
  <si>
    <t>1333478155932.7776</t>
  </si>
  <si>
    <t>1333476800137.7776</t>
  </si>
  <si>
    <t>1333475444442.7776</t>
  </si>
  <si>
    <t>1333474088847.7776</t>
  </si>
  <si>
    <t>1333472733352.7776</t>
  </si>
  <si>
    <t>1333471377957.7776</t>
  </si>
  <si>
    <t>1333470022662.7776</t>
  </si>
  <si>
    <t>1333468667467.7776</t>
  </si>
  <si>
    <t>1333467312372.7776</t>
  </si>
  <si>
    <t>1333465957377.7776</t>
  </si>
  <si>
    <t>1333464602482.7776</t>
  </si>
  <si>
    <t>1333463247687.7776</t>
  </si>
  <si>
    <t>1333461892992.7776</t>
  </si>
  <si>
    <t>1333460538397.7776</t>
  </si>
  <si>
    <t>1333459183902.7776</t>
  </si>
  <si>
    <t>1333457829507.7776</t>
  </si>
  <si>
    <t>1333456475212.7776</t>
  </si>
  <si>
    <t>1333455121017.7776</t>
  </si>
  <si>
    <t>1333453766922.7776</t>
  </si>
  <si>
    <t>1333452412927.7776</t>
  </si>
  <si>
    <t>1333451059032.7776</t>
  </si>
  <si>
    <t>1333449705237.7776</t>
  </si>
  <si>
    <t>1333448351542.7776</t>
  </si>
  <si>
    <t>1333446997947.7776</t>
  </si>
  <si>
    <t>1333445644452.7776</t>
  </si>
  <si>
    <t>1333444291057.7776</t>
  </si>
  <si>
    <t>1333442937762.7776</t>
  </si>
  <si>
    <t>1333441584567.7776</t>
  </si>
  <si>
    <t>1333440231472.7776</t>
  </si>
  <si>
    <t>1333438878477.7776</t>
  </si>
  <si>
    <t>1333437525582.7776</t>
  </si>
  <si>
    <t>1333436172787.7776</t>
  </si>
  <si>
    <t>1333434820092.7776</t>
  </si>
  <si>
    <t>1333433467497.7776</t>
  </si>
  <si>
    <t>1333432115002.7776</t>
  </si>
  <si>
    <t>1333430762607.7776</t>
  </si>
  <si>
    <t>1333429410312.7776</t>
  </si>
  <si>
    <t>1333428058117.7776</t>
  </si>
  <si>
    <t>1333426706022.7776</t>
  </si>
  <si>
    <t>1333425354027.7776</t>
  </si>
  <si>
    <t>1333424002132.7776</t>
  </si>
  <si>
    <t>1333422650337.7776</t>
  </si>
  <si>
    <t>1333421298642.7776</t>
  </si>
  <si>
    <t>1333419947047.7776</t>
  </si>
  <si>
    <t>1333418595552.7776</t>
  </si>
  <si>
    <t>1333417244157.7776</t>
  </si>
  <si>
    <t>1333415892862.7776</t>
  </si>
  <si>
    <t>1333414541667.7776</t>
  </si>
  <si>
    <t>1333413190572.7776</t>
  </si>
  <si>
    <t>1333411839577.7776</t>
  </si>
  <si>
    <t>1333410488682.7776</t>
  </si>
  <si>
    <t>1333409137887.7776</t>
  </si>
  <si>
    <t>1333407787192.7776</t>
  </si>
  <si>
    <t>1333406436597.7776</t>
  </si>
  <si>
    <t>1333405086102.7776</t>
  </si>
  <si>
    <t>1333403735707.7776</t>
  </si>
  <si>
    <t>1333402385412.7776</t>
  </si>
  <si>
    <t>1333401035217.7776</t>
  </si>
  <si>
    <t>1333399685122.7776</t>
  </si>
  <si>
    <t>1333398335127.7776</t>
  </si>
  <si>
    <t>1333396985232.7776</t>
  </si>
  <si>
    <t>1333395635437.7776</t>
  </si>
  <si>
    <t>1333394285742.7776</t>
  </si>
  <si>
    <t>1333392936147.7776</t>
  </si>
  <si>
    <t>1333391586652.7776</t>
  </si>
  <si>
    <t>1333390237257.7776</t>
  </si>
  <si>
    <t>1333388887962.7776</t>
  </si>
  <si>
    <t>1333387538767.7776</t>
  </si>
  <si>
    <t>1333386189672.7776</t>
  </si>
  <si>
    <t>1333384840677.7776</t>
  </si>
  <si>
    <t>1333383491782.7776</t>
  </si>
  <si>
    <t>1333382142987.7776</t>
  </si>
  <si>
    <t>1333380794292.7776</t>
  </si>
  <si>
    <t>1333379445697.7776</t>
  </si>
  <si>
    <t>1333378097202.7776</t>
  </si>
  <si>
    <t>1333376748807.7776</t>
  </si>
  <si>
    <t>1333375400512.7776</t>
  </si>
  <si>
    <t>1333374052317.7776</t>
  </si>
  <si>
    <t>1333372704222.7776</t>
  </si>
  <si>
    <t>1333371356227.7776</t>
  </si>
  <si>
    <t>1333370008332.7776</t>
  </si>
  <si>
    <t>1333368660537.7776</t>
  </si>
  <si>
    <t>1333367312842.7776</t>
  </si>
  <si>
    <t>1333365965247.7776</t>
  </si>
  <si>
    <t>1333364617752.7776</t>
  </si>
  <si>
    <t>1333363270357.7776</t>
  </si>
  <si>
    <t>1333361923062.7776</t>
  </si>
  <si>
    <t>1333360575867.7776</t>
  </si>
  <si>
    <t>1333359228772.7776</t>
  </si>
  <si>
    <t>1333357881777.7776</t>
  </si>
  <si>
    <t>1333356534882.7776</t>
  </si>
  <si>
    <t>1333355188087.7776</t>
  </si>
  <si>
    <t>1333353841392.7776</t>
  </si>
  <si>
    <t>1333352494797.7776</t>
  </si>
  <si>
    <t>1333351148302.7776</t>
  </si>
  <si>
    <t>1333349801907.7776</t>
  </si>
  <si>
    <t>1333348455612.7776</t>
  </si>
  <si>
    <t>1333347109417.7776</t>
  </si>
  <si>
    <t>1333345763322.7776</t>
  </si>
  <si>
    <t>1333344417327.7776</t>
  </si>
  <si>
    <t>1333343071432.7776</t>
  </si>
  <si>
    <t>1333341725637.7776</t>
  </si>
  <si>
    <t>1333340379942.7776</t>
  </si>
  <si>
    <t>1333339034347.7776</t>
  </si>
  <si>
    <t>1333337688852.7776</t>
  </si>
  <si>
    <t>1333336343457.7776</t>
  </si>
  <si>
    <t>1333334998162.7776</t>
  </si>
  <si>
    <t>1333333652967.7776</t>
  </si>
  <si>
    <t>1333332307872.7776</t>
  </si>
  <si>
    <t>1333330962877.7776</t>
  </si>
  <si>
    <t>1333329617982.7776</t>
  </si>
  <si>
    <t>1333328273187.7776</t>
  </si>
  <si>
    <t>1333326928492.7776</t>
  </si>
  <si>
    <t>1333325583897.7776</t>
  </si>
  <si>
    <t>1333324239402.7776</t>
  </si>
  <si>
    <t>1333322895007.7776</t>
  </si>
  <si>
    <t>1333321550712.7776</t>
  </si>
  <si>
    <t>1333320206517.7776</t>
  </si>
  <si>
    <t>1333318862422.7776</t>
  </si>
  <si>
    <t>1333317518427.7776</t>
  </si>
  <si>
    <t>1333316174532.7776</t>
  </si>
  <si>
    <t>1333314830737.7776</t>
  </si>
  <si>
    <t>1333313487042.7776</t>
  </si>
  <si>
    <t>1333312143447.7776</t>
  </si>
  <si>
    <t>1333310799952.7776</t>
  </si>
  <si>
    <t>1333309456557.7776</t>
  </si>
  <si>
    <t>1333308113262.7776</t>
  </si>
  <si>
    <t>1333306770067.7776</t>
  </si>
  <si>
    <t>1333305426972.7776</t>
  </si>
  <si>
    <t>1333304083977.7776</t>
  </si>
  <si>
    <t>1333302741082.7776</t>
  </si>
  <si>
    <t>1333301398287.7776</t>
  </si>
  <si>
    <t>1333300055592.7776</t>
  </si>
  <si>
    <t>1333298712997.7776</t>
  </si>
  <si>
    <t>1333297370502.7776</t>
  </si>
  <si>
    <t>1333296028107.7776</t>
  </si>
  <si>
    <t>1333294685812.7776</t>
  </si>
  <si>
    <t>1333293343617.7776</t>
  </si>
  <si>
    <t>1333292001522.7776</t>
  </si>
  <si>
    <t>1333290659527.7776</t>
  </si>
  <si>
    <t>1333289317632.7776</t>
  </si>
  <si>
    <t>1333287975837.7776</t>
  </si>
  <si>
    <t>1333286634142.7776</t>
  </si>
  <si>
    <t>1333285292547.7776</t>
  </si>
  <si>
    <t>1333283951052.7776</t>
  </si>
  <si>
    <t>1333282609657.7776</t>
  </si>
  <si>
    <t>1333281268362.7776</t>
  </si>
  <si>
    <t>1333279927167.7776</t>
  </si>
  <si>
    <t>1333278586072.7776</t>
  </si>
  <si>
    <t>1333277245077.7776</t>
  </si>
  <si>
    <t>1333275904182.7776</t>
  </si>
  <si>
    <t>1333274563387.7776</t>
  </si>
  <si>
    <t>1333273222692.7776</t>
  </si>
  <si>
    <t>1333271882097.7776</t>
  </si>
  <si>
    <t>1333270541602.7776</t>
  </si>
  <si>
    <t>1333269201207.7776</t>
  </si>
  <si>
    <t>1333267860912.7776</t>
  </si>
  <si>
    <t>1333266520717.7776</t>
  </si>
  <si>
    <t>1333265180622.7776</t>
  </si>
  <si>
    <t>1333263840627.7776</t>
  </si>
  <si>
    <t>1333262500732.7776</t>
  </si>
  <si>
    <t>1333261160937.7776</t>
  </si>
  <si>
    <t>1333259821242.7776</t>
  </si>
  <si>
    <t>1333258481647.7776</t>
  </si>
  <si>
    <t>1333257142152.7776</t>
  </si>
  <si>
    <t>1333255802757.7776</t>
  </si>
  <si>
    <t>1333254463462.7776</t>
  </si>
  <si>
    <t>1333253124267.7776</t>
  </si>
  <si>
    <t>1333251785172.7776</t>
  </si>
  <si>
    <t>1333250446177.7776</t>
  </si>
  <si>
    <t>1333249107282.7776</t>
  </si>
  <si>
    <t>1333247768487.7776</t>
  </si>
  <si>
    <t>1333246429792.7776</t>
  </si>
  <si>
    <t>1333245091197.7776</t>
  </si>
  <si>
    <t>1333243752702.7776</t>
  </si>
  <si>
    <t>1333242414307.7776</t>
  </si>
  <si>
    <t>1333241076012.7776</t>
  </si>
  <si>
    <t>1333239737817.7776</t>
  </si>
  <si>
    <t>1333238399722.7776</t>
  </si>
  <si>
    <t>1333237061727.7776</t>
  </si>
  <si>
    <t>1333235723832.7776</t>
  </si>
  <si>
    <t>1333234386037.7776</t>
  </si>
  <si>
    <t>1333233048342.7776</t>
  </si>
  <si>
    <t>1333231710747.7776</t>
  </si>
  <si>
    <t>1333230373252.7776</t>
  </si>
  <si>
    <t>1333229035857.7776</t>
  </si>
  <si>
    <t>1333227698562.7776</t>
  </si>
  <si>
    <t>1333226361367.7776</t>
  </si>
  <si>
    <t>1333225024272.7776</t>
  </si>
  <si>
    <t>1333223687277.7776</t>
  </si>
  <si>
    <t>1333222350382.7776</t>
  </si>
  <si>
    <t>1333221013587.7776</t>
  </si>
  <si>
    <t>1333219676892.7776</t>
  </si>
  <si>
    <t>1333218340297.7776</t>
  </si>
  <si>
    <t>1333217003802.7776</t>
  </si>
  <si>
    <t>1333215667407.7776</t>
  </si>
  <si>
    <t>1333214331112.7776</t>
  </si>
  <si>
    <t>1333212994917.7776</t>
  </si>
  <si>
    <t>1333211658822.7776</t>
  </si>
  <si>
    <t>1333210322827.7776</t>
  </si>
  <si>
    <t>1333208986932.7776</t>
  </si>
  <si>
    <t>1333207651137.7776</t>
  </si>
  <si>
    <t>1333206315442.7776</t>
  </si>
  <si>
    <t>1333204979847.7776</t>
  </si>
  <si>
    <t>1333203644352.7776</t>
  </si>
  <si>
    <t>1333202308957.7776</t>
  </si>
  <si>
    <t>1333200973662.7776</t>
  </si>
  <si>
    <t>1333199638467.7776</t>
  </si>
  <si>
    <t>1333198303372.7776</t>
  </si>
  <si>
    <t>1333196968377.7776</t>
  </si>
  <si>
    <t>1333195633482.7776</t>
  </si>
  <si>
    <t>1333194298687.7776</t>
  </si>
  <si>
    <t>1333192963992.7776</t>
  </si>
  <si>
    <t>1333191629397.7776</t>
  </si>
  <si>
    <t>1333190294902.7776</t>
  </si>
  <si>
    <t>1333188960507.7776</t>
  </si>
  <si>
    <t>1333187626212.7776</t>
  </si>
  <si>
    <t>1333186292017.7776</t>
  </si>
  <si>
    <t>1333184957922.7776</t>
  </si>
  <si>
    <t>1333183623927.7776</t>
  </si>
  <si>
    <t>1333182290032.7776</t>
  </si>
  <si>
    <t>1333180956237.7776</t>
  </si>
  <si>
    <t>1333179622542.7776</t>
  </si>
  <si>
    <t>1333178288947.7776</t>
  </si>
  <si>
    <t>1333176955452.7776</t>
  </si>
  <si>
    <t>1333175622057.7776</t>
  </si>
  <si>
    <t>1333174288762.7776</t>
  </si>
  <si>
    <t>1333172955567.7776</t>
  </si>
  <si>
    <t>1333171622472.7776</t>
  </si>
  <si>
    <t>1333170289477.7776</t>
  </si>
  <si>
    <t>1333168956582.7776</t>
  </si>
  <si>
    <t>1333167623787.7776</t>
  </si>
  <si>
    <t>1333166291092.7776</t>
  </si>
  <si>
    <t>1333164958497.7776</t>
  </si>
  <si>
    <t>1333163626002.7776</t>
  </si>
  <si>
    <t>1333162293607.7776</t>
  </si>
  <si>
    <t>1333160961312.7776</t>
  </si>
  <si>
    <t>1333159629117.7776</t>
  </si>
  <si>
    <t>1333158297022.7776</t>
  </si>
  <si>
    <t>1333156965027.7776</t>
  </si>
  <si>
    <t>1333155633132.7776</t>
  </si>
  <si>
    <t>1333154301337.7776</t>
  </si>
  <si>
    <t>1333152969642.7776</t>
  </si>
  <si>
    <t>1333151638047.7776</t>
  </si>
  <si>
    <t>1333150306552.7776</t>
  </si>
  <si>
    <t>1333148975157.7776</t>
  </si>
  <si>
    <t>1333147643862.7776</t>
  </si>
  <si>
    <t>1333146312667.7776</t>
  </si>
  <si>
    <t>1333144981572.7776</t>
  </si>
  <si>
    <t>1333143650577.7776</t>
  </si>
  <si>
    <t>1333142319682.7776</t>
  </si>
  <si>
    <t>1333140988887.7776</t>
  </si>
  <si>
    <t>1333139658192.7776</t>
  </si>
  <si>
    <t>1333138327597.7776</t>
  </si>
  <si>
    <t>1333136997102.7776</t>
  </si>
  <si>
    <t>1333135666707.7776</t>
  </si>
  <si>
    <t>1333134336412.7776</t>
  </si>
  <si>
    <t>1333133006217.7776</t>
  </si>
  <si>
    <t>1333131676122.7776</t>
  </si>
  <si>
    <t>1333130346127.7776</t>
  </si>
  <si>
    <t>1333129016232.7776</t>
  </si>
  <si>
    <t>1333127686437.7776</t>
  </si>
  <si>
    <t>1333126356742.7776</t>
  </si>
  <si>
    <t>1333125027147.7776</t>
  </si>
  <si>
    <t>1333123697652.7776</t>
  </si>
  <si>
    <t>1333122368257.7776</t>
  </si>
  <si>
    <t>1333121038962.7776</t>
  </si>
  <si>
    <t>1333119709767.7776</t>
  </si>
  <si>
    <t>1333118380672.7776</t>
  </si>
  <si>
    <t>1333117051677.7776</t>
  </si>
  <si>
    <t>1333115722782.7776</t>
  </si>
  <si>
    <t>1333114393987.7776</t>
  </si>
  <si>
    <t>1333113065292.7776</t>
  </si>
  <si>
    <t>1333111736697.7776</t>
  </si>
  <si>
    <t>1333110408202.7776</t>
  </si>
  <si>
    <t>1333109079807.7776</t>
  </si>
  <si>
    <t>1333107751512.7776</t>
  </si>
  <si>
    <t>1333106423317.7776</t>
  </si>
  <si>
    <t>1333105095222.7776</t>
  </si>
  <si>
    <t>1333103767227.7776</t>
  </si>
  <si>
    <t>1333102439332.7776</t>
  </si>
  <si>
    <t>1333101111537.7776</t>
  </si>
  <si>
    <t>1333099783842.7776</t>
  </si>
  <si>
    <t>1333098456247.7776</t>
  </si>
  <si>
    <t>1333097128752.7776</t>
  </si>
  <si>
    <t>1333095801357.7776</t>
  </si>
  <si>
    <t>1333094474062.7776</t>
  </si>
  <si>
    <t>1333093146867.7776</t>
  </si>
  <si>
    <t>1333091819772.7776</t>
  </si>
  <si>
    <t>1333090492777.7776</t>
  </si>
  <si>
    <t>1333089165882.7776</t>
  </si>
  <si>
    <t>1333087839087.7776</t>
  </si>
  <si>
    <t>1333086512392.7776</t>
  </si>
  <si>
    <t>1333085185797.7776</t>
  </si>
  <si>
    <t>1333083859302.7776</t>
  </si>
  <si>
    <t>1333082532907.7776</t>
  </si>
  <si>
    <t>1333081206612.7776</t>
  </si>
  <si>
    <t>1333079880417.7776</t>
  </si>
  <si>
    <t>1333078554322.7776</t>
  </si>
  <si>
    <t>1333077228327.7776</t>
  </si>
  <si>
    <t>1333075902432.7776</t>
  </si>
  <si>
    <t>1333074576637.7776</t>
  </si>
  <si>
    <t>1333073250942.7776</t>
  </si>
  <si>
    <t>1333071925347.7776</t>
  </si>
  <si>
    <t>1333070599852.7776</t>
  </si>
  <si>
    <t>1333069274457.7776</t>
  </si>
  <si>
    <t>1333067949162.7776</t>
  </si>
  <si>
    <t>1333066623967.7776</t>
  </si>
  <si>
    <t>1333065298872.7776</t>
  </si>
  <si>
    <t>1333063973877.7776</t>
  </si>
  <si>
    <t>1333062648982.7776</t>
  </si>
  <si>
    <t>1333061324187.7776</t>
  </si>
  <si>
    <t>1333059999492.7776</t>
  </si>
  <si>
    <t>1333058674897.7776</t>
  </si>
  <si>
    <t>1333057350402.7776</t>
  </si>
  <si>
    <t>1333056026007.7776</t>
  </si>
  <si>
    <t>1333054701712.7776</t>
  </si>
  <si>
    <t>1333053377517.7776</t>
  </si>
  <si>
    <t>1333052053422.7776</t>
  </si>
  <si>
    <t>1333050729427.7776</t>
  </si>
  <si>
    <t>1333049405532.7776</t>
  </si>
  <si>
    <t>1333048081737.7776</t>
  </si>
  <si>
    <t>1333046758042.7776</t>
  </si>
  <si>
    <t>1333045434447.7776</t>
  </si>
  <si>
    <t>1333044110952.7776</t>
  </si>
  <si>
    <t>1333042787557.7776</t>
  </si>
  <si>
    <t>1333041464262.7776</t>
  </si>
  <si>
    <t>1333040141067.7776</t>
  </si>
  <si>
    <t>1333038817972.7776</t>
  </si>
  <si>
    <t>1333037494977.7776</t>
  </si>
  <si>
    <t>1333036172082.7776</t>
  </si>
  <si>
    <t>1333034849287.7776</t>
  </si>
  <si>
    <t>1333033526592.7776</t>
  </si>
  <si>
    <t>1333032203997.7776</t>
  </si>
  <si>
    <t>1333030881502.7776</t>
  </si>
  <si>
    <t>1333029559107.7776</t>
  </si>
  <si>
    <t>1333028236812.7776</t>
  </si>
  <si>
    <t>1333026914617.7776</t>
  </si>
  <si>
    <t>1333025592522.7776</t>
  </si>
  <si>
    <t>1333024270527.7776</t>
  </si>
  <si>
    <t>1333022948632.7776</t>
  </si>
  <si>
    <t>1333021626837.7776</t>
  </si>
  <si>
    <t>1333020305142.7776</t>
  </si>
  <si>
    <t>1333018983547.7776</t>
  </si>
  <si>
    <t>1333017662052.7776</t>
  </si>
  <si>
    <t>1333016340657.7776</t>
  </si>
  <si>
    <t>1333015019362.7776</t>
  </si>
  <si>
    <t>1333013698167.7776</t>
  </si>
  <si>
    <t>1333012377072.7776</t>
  </si>
  <si>
    <t>1333011056077.7776</t>
  </si>
  <si>
    <t>1333009735182.7776</t>
  </si>
  <si>
    <t>1333008414387.7776</t>
  </si>
  <si>
    <t>1333007093692.7776</t>
  </si>
  <si>
    <t>1333005773097.7776</t>
  </si>
  <si>
    <t>1333004452602.7776</t>
  </si>
  <si>
    <t>1333003132207.7776</t>
  </si>
  <si>
    <t>1333001811912.7776</t>
  </si>
  <si>
    <t>1333000491717.7776</t>
  </si>
  <si>
    <t>1332999171622.7776</t>
  </si>
  <si>
    <t>1332997851627.7776</t>
  </si>
  <si>
    <t>1332996531732.7776</t>
  </si>
  <si>
    <t>1332995211937.7776</t>
  </si>
  <si>
    <t>1332993892242.7776</t>
  </si>
  <si>
    <t>1332992572647.7776</t>
  </si>
  <si>
    <t>1332991253152.7776</t>
  </si>
  <si>
    <t>1332989933757.7776</t>
  </si>
  <si>
    <t>1332988614462.7776</t>
  </si>
  <si>
    <t>1332987295267.7776</t>
  </si>
  <si>
    <t>1332985976172.7776</t>
  </si>
  <si>
    <t>1332984657177.7776</t>
  </si>
  <si>
    <t>1332983338282.7776</t>
  </si>
  <si>
    <t>1332982019487.7776</t>
  </si>
  <si>
    <t>1332980700792.7776</t>
  </si>
  <si>
    <t>1332979382197.7776</t>
  </si>
  <si>
    <t>1332978063702.7776</t>
  </si>
  <si>
    <t>1332976745307.7776</t>
  </si>
  <si>
    <t>1332975427012.7776</t>
  </si>
  <si>
    <t>1332974108817.7776</t>
  </si>
  <si>
    <t>1332972790722.7776</t>
  </si>
  <si>
    <t>1332971472727.7776</t>
  </si>
  <si>
    <t>1332970154832.7776</t>
  </si>
  <si>
    <t>1332968837037.7776</t>
  </si>
  <si>
    <t>1332967519342.7776</t>
  </si>
  <si>
    <t>1332966201747.7776</t>
  </si>
  <si>
    <t>1332964884252.7776</t>
  </si>
  <si>
    <t>1332963566857.7776</t>
  </si>
  <si>
    <t>1332962249562.7776</t>
  </si>
  <si>
    <t>1332960932367.7776</t>
  </si>
  <si>
    <t>1332959615272.7776</t>
  </si>
  <si>
    <t>1332958298277.7776</t>
  </si>
  <si>
    <t>1332956981382.7776</t>
  </si>
  <si>
    <t>1332955664587.7776</t>
  </si>
  <si>
    <t>1332954347892.7776</t>
  </si>
  <si>
    <t>1332953031297.7776</t>
  </si>
  <si>
    <t>1332951714802.7776</t>
  </si>
  <si>
    <t>1332950398407.7776</t>
  </si>
  <si>
    <t>1332949082112.7776</t>
  </si>
  <si>
    <t>1332947765917.7776</t>
  </si>
  <si>
    <t>1332946449822.7776</t>
  </si>
  <si>
    <t>1332945133827.7776</t>
  </si>
  <si>
    <t>1332943817932.7776</t>
  </si>
  <si>
    <t>1332942502137.7776</t>
  </si>
  <si>
    <t>1332941186442.7776</t>
  </si>
  <si>
    <t>1332939870847.7776</t>
  </si>
  <si>
    <t>1332938555352.7776</t>
  </si>
  <si>
    <t>1332937239957.7776</t>
  </si>
  <si>
    <t>1332935924662.7776</t>
  </si>
  <si>
    <t>1332934609467.7776</t>
  </si>
  <si>
    <t>1332933294372.7776</t>
  </si>
  <si>
    <t>1332931979377.7776</t>
  </si>
  <si>
    <t>1332930664482.7776</t>
  </si>
  <si>
    <t>1332929349687.7776</t>
  </si>
  <si>
    <t>1332928034992.7776</t>
  </si>
  <si>
    <t>1332926720397.7776</t>
  </si>
  <si>
    <t>1332925405902.7776</t>
  </si>
  <si>
    <t>1332924091507.7776</t>
  </si>
  <si>
    <t>1332922777212.7776</t>
  </si>
  <si>
    <t>1332921463017.7776</t>
  </si>
  <si>
    <t>1332920148922.7776</t>
  </si>
  <si>
    <t>1332918834927.7776</t>
  </si>
  <si>
    <t>1332917521032.7776</t>
  </si>
  <si>
    <t>1332916207237.7776</t>
  </si>
  <si>
    <t>1332914893542.7776</t>
  </si>
  <si>
    <t>1332913579947.7776</t>
  </si>
  <si>
    <t>1332912266452.7776</t>
  </si>
  <si>
    <t>1332910953057.7776</t>
  </si>
  <si>
    <t>1332909639762.7776</t>
  </si>
  <si>
    <t>1332908326567.7776</t>
  </si>
  <si>
    <t>1332907013472.7776</t>
  </si>
  <si>
    <t>1332905700477.7776</t>
  </si>
  <si>
    <t>1332904387582.7776</t>
  </si>
  <si>
    <t>1332903074787.7776</t>
  </si>
  <si>
    <t>1332901762092.7776</t>
  </si>
  <si>
    <t>1332900449497.7776</t>
  </si>
  <si>
    <t>1332899137002.7776</t>
  </si>
  <si>
    <t>1332897824607.7776</t>
  </si>
  <si>
    <t>1332896512312.7776</t>
  </si>
  <si>
    <t>1332895200117.7776</t>
  </si>
  <si>
    <t>1332893888022.7776</t>
  </si>
  <si>
    <t>1332892576027.7776</t>
  </si>
  <si>
    <t>1332891264132.7776</t>
  </si>
  <si>
    <t>1332889952337.7776</t>
  </si>
  <si>
    <t>1332888640642.7776</t>
  </si>
  <si>
    <t>1332887329047.7776</t>
  </si>
  <si>
    <t>1332886017552.7776</t>
  </si>
  <si>
    <t>1332884706157.7776</t>
  </si>
  <si>
    <t>1332883394862.7776</t>
  </si>
  <si>
    <t>1332882083667.7776</t>
  </si>
  <si>
    <t>1332880772572.7776</t>
  </si>
  <si>
    <t>1332879461577.7776</t>
  </si>
  <si>
    <t>1332878150682.7776</t>
  </si>
  <si>
    <t>1332876839887.7776</t>
  </si>
  <si>
    <t>1332875529192.7776</t>
  </si>
  <si>
    <t>1332874218597.7776</t>
  </si>
  <si>
    <t>1332872908102.7776</t>
  </si>
  <si>
    <t>1332871597707.7776</t>
  </si>
  <si>
    <t>1332870287412.7776</t>
  </si>
  <si>
    <t>1332868977217.7776</t>
  </si>
  <si>
    <t>1332867667122.7776</t>
  </si>
  <si>
    <t>1332866357127.7776</t>
  </si>
  <si>
    <t>1332865047232.7776</t>
  </si>
  <si>
    <t>1332863737437.7776</t>
  </si>
  <si>
    <t>1332862427742.7776</t>
  </si>
  <si>
    <t>1332861118147.7776</t>
  </si>
  <si>
    <t>1332859808652.7776</t>
  </si>
  <si>
    <t>1332858499257.7776</t>
  </si>
  <si>
    <t>1332857189962.7776</t>
  </si>
  <si>
    <t>1332855880767.7776</t>
  </si>
  <si>
    <t>1332854571672.7776</t>
  </si>
  <si>
    <t>1332853262677.7776</t>
  </si>
  <si>
    <t>1332851953782.7776</t>
  </si>
  <si>
    <t>1332850644987.7776</t>
  </si>
  <si>
    <t>1332849336292.7776</t>
  </si>
  <si>
    <t>1332848027697.7776</t>
  </si>
  <si>
    <t>1332846719202.7776</t>
  </si>
  <si>
    <t>1332845410807.7776</t>
  </si>
  <si>
    <t>1332844102512.7776</t>
  </si>
  <si>
    <t>1332842794317.7776</t>
  </si>
  <si>
    <t>1332841486222.7776</t>
  </si>
  <si>
    <t>1332840178227.7776</t>
  </si>
  <si>
    <t>1332838870332.7776</t>
  </si>
  <si>
    <t>1332837562537.7776</t>
  </si>
  <si>
    <t>1332836254842.7776</t>
  </si>
  <si>
    <t>1332834947247.7776</t>
  </si>
  <si>
    <t>1332833639752.7776</t>
  </si>
  <si>
    <t>1332832332357.7776</t>
  </si>
  <si>
    <t>1332831025062.7776</t>
  </si>
  <si>
    <t>1332829717867.7776</t>
  </si>
  <si>
    <t>1332828410772.7776</t>
  </si>
  <si>
    <t>1332827103777.7776</t>
  </si>
  <si>
    <t>1332825796882.7776</t>
  </si>
  <si>
    <t>1332824490087.7776</t>
  </si>
  <si>
    <t>1332823183392.7776</t>
  </si>
  <si>
    <t>1332821876797.7776</t>
  </si>
  <si>
    <t>1332820570302.7776</t>
  </si>
  <si>
    <t>1332819263907.7776</t>
  </si>
  <si>
    <t>1332817957612.7776</t>
  </si>
  <si>
    <t>1332816651417.7776</t>
  </si>
  <si>
    <t>1332815345322.7776</t>
  </si>
  <si>
    <t>1332814039327.7776</t>
  </si>
  <si>
    <t>1332812733432.7776</t>
  </si>
  <si>
    <t>1332811427637.7776</t>
  </si>
  <si>
    <t>1332810121942.7776</t>
  </si>
  <si>
    <t>1332808816347.7776</t>
  </si>
  <si>
    <t>1332807510852.7776</t>
  </si>
  <si>
    <t>1332806205457.7776</t>
  </si>
  <si>
    <t>1332804900162.7776</t>
  </si>
  <si>
    <t>1332803594967.7776</t>
  </si>
  <si>
    <t>1332802289872.7776</t>
  </si>
  <si>
    <t>1332800984877.7776</t>
  </si>
  <si>
    <t>1332799679982.7776</t>
  </si>
  <si>
    <t>1332798375187.7776</t>
  </si>
  <si>
    <t>1332797070492.7776</t>
  </si>
  <si>
    <t>1332795765897.7776</t>
  </si>
  <si>
    <t>1332794461402.7776</t>
  </si>
  <si>
    <t>1332793157007.7776</t>
  </si>
  <si>
    <t>1332791852712.7776</t>
  </si>
  <si>
    <t>1332790548517.7776</t>
  </si>
  <si>
    <t>1332789244422.7776</t>
  </si>
  <si>
    <t>1332787940427.7776</t>
  </si>
  <si>
    <t>1332786636532.7776</t>
  </si>
  <si>
    <t>1332785332737.7776</t>
  </si>
  <si>
    <t>1332784029042.7776</t>
  </si>
  <si>
    <t>1332782725447.7776</t>
  </si>
  <si>
    <t>1332781421952.7776</t>
  </si>
  <si>
    <t>1332780118557.7776</t>
  </si>
  <si>
    <t>1332778815262.7776</t>
  </si>
  <si>
    <t>1332777512067.7776</t>
  </si>
  <si>
    <t>1332776208972.7776</t>
  </si>
  <si>
    <t>1332774905977.7776</t>
  </si>
  <si>
    <t>1332773603082.7776</t>
  </si>
  <si>
    <t>1332772300287.7776</t>
  </si>
  <si>
    <t>1332770997592.7776</t>
  </si>
  <si>
    <t>1332769694997.7776</t>
  </si>
  <si>
    <t>1332768392502.7776</t>
  </si>
  <si>
    <t>1332767090107.7776</t>
  </si>
  <si>
    <t>1332765787812.7776</t>
  </si>
  <si>
    <t>1332764485617.7776</t>
  </si>
  <si>
    <t>1332763183522.7776</t>
  </si>
  <si>
    <t>1332761881527.7776</t>
  </si>
  <si>
    <t>1332760579632.7776</t>
  </si>
  <si>
    <t>1332759277837.7776</t>
  </si>
  <si>
    <t>1332757976142.7776</t>
  </si>
  <si>
    <t>1332756674547.7776</t>
  </si>
  <si>
    <t>1332755373052.7776</t>
  </si>
  <si>
    <t>1332754071657.7776</t>
  </si>
  <si>
    <t>1332752770362.7776</t>
  </si>
  <si>
    <t>1332751469167.7776</t>
  </si>
  <si>
    <t>1332750168072.7776</t>
  </si>
  <si>
    <t>1332748867077.7776</t>
  </si>
  <si>
    <t>1332747566182.7776</t>
  </si>
  <si>
    <t>1332746265387.7776</t>
  </si>
  <si>
    <t>1332744964692.7776</t>
  </si>
  <si>
    <t>1332743664097.7776</t>
  </si>
  <si>
    <t>1332742363602.7776</t>
  </si>
  <si>
    <t>1332741063207.7776</t>
  </si>
  <si>
    <t>1332739762912.7776</t>
  </si>
  <si>
    <t>1332738462717.7776</t>
  </si>
  <si>
    <t>1332737162622.7776</t>
  </si>
  <si>
    <t>579449713756.8599</t>
  </si>
  <si>
    <t>579448413861.8599</t>
  </si>
  <si>
    <t>579447114066.8599</t>
  </si>
  <si>
    <t>579445814371.8599</t>
  </si>
  <si>
    <t>579444514776.8599</t>
  </si>
  <si>
    <t>579443215281.8599</t>
  </si>
  <si>
    <t>579441915886.8599</t>
  </si>
  <si>
    <t>579440616591.8599</t>
  </si>
  <si>
    <t>579439317396.8599</t>
  </si>
  <si>
    <t>579438018301.8599</t>
  </si>
  <si>
    <t>579436719306.8599</t>
  </si>
  <si>
    <t>579435420411.8599</t>
  </si>
  <si>
    <t>579434121616.8599</t>
  </si>
  <si>
    <t>579432822921.8599</t>
  </si>
  <si>
    <t>579431524326.8599</t>
  </si>
  <si>
    <t>579430225831.8599</t>
  </si>
  <si>
    <t>579428927436.8599</t>
  </si>
  <si>
    <t>579427629141.8599</t>
  </si>
  <si>
    <t>579426330946.8599</t>
  </si>
  <si>
    <t>579425032851.8599</t>
  </si>
  <si>
    <t>579423734856.8599</t>
  </si>
  <si>
    <t>579422436961.8599</t>
  </si>
  <si>
    <t>579421139166.8599</t>
  </si>
  <si>
    <t>579419841471.8599</t>
  </si>
  <si>
    <t>579418543876.8599</t>
  </si>
  <si>
    <t>579417246381.8599</t>
  </si>
  <si>
    <t>579415948986.8599</t>
  </si>
  <si>
    <t>579414651691.8599</t>
  </si>
  <si>
    <t>579413354496.8599</t>
  </si>
  <si>
    <t>579412057401.8599</t>
  </si>
  <si>
    <t>579410760406.8599</t>
  </si>
  <si>
    <t>579409463511.8599</t>
  </si>
  <si>
    <t>579408166716.8599</t>
  </si>
  <si>
    <t>579406870021.8599</t>
  </si>
  <si>
    <t>579405573426.8599</t>
  </si>
  <si>
    <t>579404276931.8599</t>
  </si>
  <si>
    <t>579402980536.8599</t>
  </si>
  <si>
    <t>579401684241.8599</t>
  </si>
  <si>
    <t>579400388046.8599</t>
  </si>
  <si>
    <t>579399091951.8599</t>
  </si>
  <si>
    <t>579397795956.8599</t>
  </si>
  <si>
    <t>579396500061.8599</t>
  </si>
  <si>
    <t>579395204266.8599</t>
  </si>
  <si>
    <t>579393908571.8599</t>
  </si>
  <si>
    <t>579392612976.8599</t>
  </si>
  <si>
    <t>579391317481.8599</t>
  </si>
  <si>
    <t>579390022086.8599</t>
  </si>
  <si>
    <t>579388726791.8599</t>
  </si>
  <si>
    <t>579387431596.8599</t>
  </si>
  <si>
    <t>579386136501.8599</t>
  </si>
  <si>
    <t>579384841506.8599</t>
  </si>
  <si>
    <t>579383546611.8599</t>
  </si>
  <si>
    <t>579382251816.8599</t>
  </si>
  <si>
    <t>579380957121.8599</t>
  </si>
  <si>
    <t>579379662526.8599</t>
  </si>
  <si>
    <t>579378368031.8599</t>
  </si>
  <si>
    <t>579377073636.8599</t>
  </si>
  <si>
    <t>579375779341.8599</t>
  </si>
  <si>
    <t>579374485146.8599</t>
  </si>
  <si>
    <t>579373191051.8599</t>
  </si>
  <si>
    <t>579371897056.8599</t>
  </si>
  <si>
    <t>579370603161.8599</t>
  </si>
  <si>
    <t>579369309366.8599</t>
  </si>
  <si>
    <t>579368015671.8599</t>
  </si>
  <si>
    <t>579366722076.8599</t>
  </si>
  <si>
    <t>579365428581.8599</t>
  </si>
  <si>
    <t>579364135186.8599</t>
  </si>
  <si>
    <t>579362841891.8599</t>
  </si>
  <si>
    <t>579361548696.8599</t>
  </si>
  <si>
    <t>579360255601.8599</t>
  </si>
  <si>
    <t>579358962606.8599</t>
  </si>
  <si>
    <t>579357669711.8599</t>
  </si>
  <si>
    <t>579356376916.8599</t>
  </si>
  <si>
    <t>579355084221.8599</t>
  </si>
  <si>
    <t>579353791626.8599</t>
  </si>
  <si>
    <t>579352499131.8599</t>
  </si>
  <si>
    <t>579351206736.8599</t>
  </si>
  <si>
    <t>579349914441.8599</t>
  </si>
  <si>
    <t>579348622246.8599</t>
  </si>
  <si>
    <t>579347330151.8599</t>
  </si>
  <si>
    <t>579346038156.8599</t>
  </si>
  <si>
    <t>579344746261.8599</t>
  </si>
  <si>
    <t>579343454466.8599</t>
  </si>
  <si>
    <t>579342162771.8599</t>
  </si>
  <si>
    <t>579340871176.8599</t>
  </si>
  <si>
    <t>579339579681.8599</t>
  </si>
  <si>
    <t>579338288286.8599</t>
  </si>
  <si>
    <t>579336996991.8599</t>
  </si>
  <si>
    <t>579335705796.8599</t>
  </si>
  <si>
    <t>579334414701.8599</t>
  </si>
  <si>
    <t>579333123706.8599</t>
  </si>
  <si>
    <t>579331832811.8599</t>
  </si>
  <si>
    <t>579330542016.8599</t>
  </si>
  <si>
    <t>579329251321.8599</t>
  </si>
  <si>
    <t>579327960726.8599</t>
  </si>
  <si>
    <t>579326670231.8599</t>
  </si>
  <si>
    <t>579325379836.8599</t>
  </si>
  <si>
    <t>579324089541.8599</t>
  </si>
  <si>
    <t>579322799346.8599</t>
  </si>
  <si>
    <t>579321509251.8599</t>
  </si>
  <si>
    <t>579320219256.8599</t>
  </si>
  <si>
    <t>579318929361.8599</t>
  </si>
  <si>
    <t>579317639566.8599</t>
  </si>
  <si>
    <t>579316349871.8599</t>
  </si>
  <si>
    <t>579315060276.8599</t>
  </si>
  <si>
    <t>579313770781.8599</t>
  </si>
  <si>
    <t>579312481386.8599</t>
  </si>
  <si>
    <t>579311192091.8599</t>
  </si>
  <si>
    <t>579309902896.8599</t>
  </si>
  <si>
    <t>579308613801.8599</t>
  </si>
  <si>
    <t>579307324806.8599</t>
  </si>
  <si>
    <t>579306035911.8599</t>
  </si>
  <si>
    <t>579304747116.8599</t>
  </si>
  <si>
    <t>579303458421.8599</t>
  </si>
  <si>
    <t>579302169826.8599</t>
  </si>
  <si>
    <t>579300881331.8599</t>
  </si>
  <si>
    <t>579299592936.8599</t>
  </si>
  <si>
    <t>579298304641.8599</t>
  </si>
  <si>
    <t>579297016446.8599</t>
  </si>
  <si>
    <t>579295728351.8599</t>
  </si>
  <si>
    <t>579294440356.8599</t>
  </si>
  <si>
    <t>579293152461.8599</t>
  </si>
  <si>
    <t>579291864666.8599</t>
  </si>
  <si>
    <t>579290576971.8599</t>
  </si>
  <si>
    <t>579289289376.8599</t>
  </si>
  <si>
    <t>579288001881.8599</t>
  </si>
  <si>
    <t>579286714486.8599</t>
  </si>
  <si>
    <t>579285427191.8599</t>
  </si>
  <si>
    <t>579284139996.8599</t>
  </si>
  <si>
    <t>579282852901.8599</t>
  </si>
  <si>
    <t>579281565906.8599</t>
  </si>
  <si>
    <t>579280279011.8599</t>
  </si>
  <si>
    <t>579278992216.8599</t>
  </si>
  <si>
    <t>579277705521.8599</t>
  </si>
  <si>
    <t>579276418926.8599</t>
  </si>
  <si>
    <t>579275132431.8599</t>
  </si>
  <si>
    <t>579273846036.8599</t>
  </si>
  <si>
    <t>579272559741.8599</t>
  </si>
  <si>
    <t>579271273546.8599</t>
  </si>
  <si>
    <t>579269987451.8599</t>
  </si>
  <si>
    <t>579268701456.8599</t>
  </si>
  <si>
    <t>579267415561.8599</t>
  </si>
  <si>
    <t>579266129766.8599</t>
  </si>
  <si>
    <t>579264844071.8599</t>
  </si>
  <si>
    <t>579263558476.8599</t>
  </si>
  <si>
    <t>579262272981.8599</t>
  </si>
  <si>
    <t>579260987586.8599</t>
  </si>
  <si>
    <t>579259702291.8599</t>
  </si>
  <si>
    <t>579258417096.8599</t>
  </si>
  <si>
    <t>579257132001.8599</t>
  </si>
  <si>
    <t>579255847006.8599</t>
  </si>
  <si>
    <t>579254562111.8599</t>
  </si>
  <si>
    <t>579253277316.8599</t>
  </si>
  <si>
    <t>579251992621.8599</t>
  </si>
  <si>
    <t>579250708026.8599</t>
  </si>
  <si>
    <t>579249423531.8599</t>
  </si>
  <si>
    <t>579248139136.8599</t>
  </si>
  <si>
    <t>579246854841.8599</t>
  </si>
  <si>
    <t>579245570646.8599</t>
  </si>
  <si>
    <t>579244286551.8599</t>
  </si>
  <si>
    <t>579243002556.8599</t>
  </si>
  <si>
    <t>579241718661.8599</t>
  </si>
  <si>
    <t>579240434866.8599</t>
  </si>
  <si>
    <t>579239151171.8599</t>
  </si>
  <si>
    <t>579237867576.8599</t>
  </si>
  <si>
    <t>579236584081.8599</t>
  </si>
  <si>
    <t>579235300686.8599</t>
  </si>
  <si>
    <t>579234017391.8599</t>
  </si>
  <si>
    <t>579232734196.8599</t>
  </si>
  <si>
    <t>579231451101.8599</t>
  </si>
  <si>
    <t>579230168106.8599</t>
  </si>
  <si>
    <t>579228885211.8599</t>
  </si>
  <si>
    <t>579227602416.8599</t>
  </si>
  <si>
    <t>579226319721.8599</t>
  </si>
  <si>
    <t>579225037126.8599</t>
  </si>
  <si>
    <t>579223754631.8599</t>
  </si>
  <si>
    <t>579222472236.8599</t>
  </si>
  <si>
    <t>579221189941.8599</t>
  </si>
  <si>
    <t>579219907746.8599</t>
  </si>
  <si>
    <t>579218625651.8599</t>
  </si>
  <si>
    <t>579217343656.8599</t>
  </si>
  <si>
    <t>579216061761.8599</t>
  </si>
  <si>
    <t>579214779966.8599</t>
  </si>
  <si>
    <t>579213498271.8599</t>
  </si>
  <si>
    <t>579212216676.8599</t>
  </si>
  <si>
    <t>579210935181.8599</t>
  </si>
  <si>
    <t>579209653786.8599</t>
  </si>
  <si>
    <t>579208372491.8599</t>
  </si>
  <si>
    <t>579207091296.8599</t>
  </si>
  <si>
    <t>579205810201.8599</t>
  </si>
  <si>
    <t>579204529206.8599</t>
  </si>
  <si>
    <t>579203248311.8599</t>
  </si>
  <si>
    <t>579201967516.8599</t>
  </si>
  <si>
    <t>579200686821.8599</t>
  </si>
  <si>
    <t>579199406226.8599</t>
  </si>
  <si>
    <t>579198125731.8599</t>
  </si>
  <si>
    <t>579196845336.8599</t>
  </si>
  <si>
    <t>579195565041.8599</t>
  </si>
  <si>
    <t>579194284846.8599</t>
  </si>
  <si>
    <t>579193004751.8599</t>
  </si>
  <si>
    <t>579191724756.8599</t>
  </si>
  <si>
    <t>579190444861.8599</t>
  </si>
  <si>
    <t>579189165066.8599</t>
  </si>
  <si>
    <t>579187885371.8599</t>
  </si>
  <si>
    <t>579186605776.8599</t>
  </si>
  <si>
    <t>579185326281.8599</t>
  </si>
  <si>
    <t>579184046886.8599</t>
  </si>
  <si>
    <t>579182767591.8599</t>
  </si>
  <si>
    <t>579181488396.8599</t>
  </si>
  <si>
    <t>579180209301.8599</t>
  </si>
  <si>
    <t>579178930306.8599</t>
  </si>
  <si>
    <t>579177651411.8599</t>
  </si>
  <si>
    <t>579176372616.8599</t>
  </si>
  <si>
    <t>579175093921.8599</t>
  </si>
  <si>
    <t>579173815326.8599</t>
  </si>
  <si>
    <t>579172536831.8599</t>
  </si>
  <si>
    <t>579171258436.8599</t>
  </si>
  <si>
    <t>579169980141.8599</t>
  </si>
  <si>
    <t>579168701946.8599</t>
  </si>
  <si>
    <t>579167423851.8599</t>
  </si>
  <si>
    <t>579166145856.8599</t>
  </si>
  <si>
    <t>579164867961.8599</t>
  </si>
  <si>
    <t>579163590166.8599</t>
  </si>
  <si>
    <t>579162312471.8599</t>
  </si>
  <si>
    <t>579161034876.8599</t>
  </si>
  <si>
    <t>579159757381.8599</t>
  </si>
  <si>
    <t>579158479986.8599</t>
  </si>
  <si>
    <t>579157202691.8599</t>
  </si>
  <si>
    <t>579155925496.8599</t>
  </si>
  <si>
    <t>579154648401.8599</t>
  </si>
  <si>
    <t>579153371406.8599</t>
  </si>
  <si>
    <t>579152094511.8599</t>
  </si>
  <si>
    <t>579150817716.8599</t>
  </si>
  <si>
    <t>579149541021.8599</t>
  </si>
  <si>
    <t>579148264426.8599</t>
  </si>
  <si>
    <t>579146987931.8599</t>
  </si>
  <si>
    <t>579145711536.8599</t>
  </si>
  <si>
    <t>579144435241.8599</t>
  </si>
  <si>
    <t>579143159046.8599</t>
  </si>
  <si>
    <t>579141882951.8599</t>
  </si>
  <si>
    <t>579140606956.8599</t>
  </si>
  <si>
    <t>579139331061.8599</t>
  </si>
  <si>
    <t>579138055266.8599</t>
  </si>
  <si>
    <t>579136779571.8599</t>
  </si>
  <si>
    <t>579135503976.8599</t>
  </si>
  <si>
    <t>579134228481.8599</t>
  </si>
  <si>
    <t>579132953086.8599</t>
  </si>
  <si>
    <t>579131677791.8599</t>
  </si>
  <si>
    <t>579130402596.8599</t>
  </si>
  <si>
    <t>579129127501.8599</t>
  </si>
  <si>
    <t>579127852506.8599</t>
  </si>
  <si>
    <t>579126577611.8599</t>
  </si>
  <si>
    <t>579125302816.8599</t>
  </si>
  <si>
    <t>579124028121.8599</t>
  </si>
  <si>
    <t>579122753526.8599</t>
  </si>
  <si>
    <t>579121479031.8599</t>
  </si>
  <si>
    <t>579120204636.8599</t>
  </si>
  <si>
    <t>579118930341.8599</t>
  </si>
  <si>
    <t>579117656146.8599</t>
  </si>
  <si>
    <t>579116382051.8599</t>
  </si>
  <si>
    <t>579115108056.8599</t>
  </si>
  <si>
    <t>579113834161.8599</t>
  </si>
  <si>
    <t>579112560366.8599</t>
  </si>
  <si>
    <t>579111286671.8599</t>
  </si>
  <si>
    <t>579110013076.8599</t>
  </si>
  <si>
    <t>579108739581.8599</t>
  </si>
  <si>
    <t>579107466186.8599</t>
  </si>
  <si>
    <t>579106192891.8599</t>
  </si>
  <si>
    <t>579104919696.8599</t>
  </si>
  <si>
    <t>579103646601.8599</t>
  </si>
  <si>
    <t>579102373606.8599</t>
  </si>
  <si>
    <t>579101100711.8599</t>
  </si>
  <si>
    <t>579099827916.8599</t>
  </si>
  <si>
    <t>579098555221.8599</t>
  </si>
  <si>
    <t>579097282626.8599</t>
  </si>
  <si>
    <t>579096010131.8599</t>
  </si>
  <si>
    <t>579094737736.8599</t>
  </si>
  <si>
    <t>579093465441.8599</t>
  </si>
  <si>
    <t>579092193246.8599</t>
  </si>
  <si>
    <t>579090921151.8599</t>
  </si>
  <si>
    <t>579089649156.8599</t>
  </si>
  <si>
    <t>579088377261.8599</t>
  </si>
  <si>
    <t>579087105466.8599</t>
  </si>
  <si>
    <t>579085833771.8599</t>
  </si>
  <si>
    <t>579084562176.8599</t>
  </si>
  <si>
    <t>579083290681.8599</t>
  </si>
  <si>
    <t>579082019286.8599</t>
  </si>
  <si>
    <t>579080747991.8599</t>
  </si>
  <si>
    <t>579079476796.8599</t>
  </si>
  <si>
    <t>579078205701.8599</t>
  </si>
  <si>
    <t>579076934706.8599</t>
  </si>
  <si>
    <t>579075663811.8599</t>
  </si>
  <si>
    <t>579074393016.8599</t>
  </si>
  <si>
    <t>579073122321.8599</t>
  </si>
  <si>
    <t>579071851726.8599</t>
  </si>
  <si>
    <t>579070581231.8599</t>
  </si>
  <si>
    <t>579069310836.8599</t>
  </si>
  <si>
    <t>579068040541.8599</t>
  </si>
  <si>
    <t>579066770346.8599</t>
  </si>
  <si>
    <t>579065500251.8599</t>
  </si>
  <si>
    <t>579064230256.8599</t>
  </si>
  <si>
    <t>579062960361.8599</t>
  </si>
  <si>
    <t>579061690566.8599</t>
  </si>
  <si>
    <t>579060420871.8599</t>
  </si>
  <si>
    <t>579059151276.8599</t>
  </si>
  <si>
    <t>579057881781.8599</t>
  </si>
  <si>
    <t>579056612386.8599</t>
  </si>
  <si>
    <t>579055343091.8599</t>
  </si>
  <si>
    <t>579054073896.8599</t>
  </si>
  <si>
    <t>579052804801.8599</t>
  </si>
  <si>
    <t>579051535806.8599</t>
  </si>
  <si>
    <t>579050266911.8599</t>
  </si>
  <si>
    <t>579048998116.8599</t>
  </si>
  <si>
    <t>579047729421.8599</t>
  </si>
  <si>
    <t>579046460826.8599</t>
  </si>
  <si>
    <t>579045192331.8599</t>
  </si>
  <si>
    <t>579043923936.8599</t>
  </si>
  <si>
    <t>579042655641.8599</t>
  </si>
  <si>
    <t>579041387446.8599</t>
  </si>
  <si>
    <t>579040119351.8599</t>
  </si>
  <si>
    <t>579038851356.8599</t>
  </si>
  <si>
    <t>579037583461.8599</t>
  </si>
  <si>
    <t>579036315666.8599</t>
  </si>
  <si>
    <t>579035047971.8599</t>
  </si>
  <si>
    <t>579033780376.8599</t>
  </si>
  <si>
    <t>579032512881.8599</t>
  </si>
  <si>
    <t>579031245486.8599</t>
  </si>
  <si>
    <t>579029978191.8599</t>
  </si>
  <si>
    <t>579028710996.8599</t>
  </si>
  <si>
    <t>579027443901.8599</t>
  </si>
  <si>
    <t>579026176906.8599</t>
  </si>
  <si>
    <t>579024910011.8599</t>
  </si>
  <si>
    <t>579023643216.8599</t>
  </si>
  <si>
    <t>579022376521.8599</t>
  </si>
  <si>
    <t>579021109926.8599</t>
  </si>
  <si>
    <t>579019843431.8599</t>
  </si>
  <si>
    <t>579018577036.8599</t>
  </si>
  <si>
    <t>579017310741.8599</t>
  </si>
  <si>
    <t>579016044546.8599</t>
  </si>
  <si>
    <t>579014778451.8599</t>
  </si>
  <si>
    <t>579013512456.8599</t>
  </si>
  <si>
    <t>579012246561.8599</t>
  </si>
  <si>
    <t>579010980766.8599</t>
  </si>
  <si>
    <t>579009715071.8599</t>
  </si>
  <si>
    <t>579008449476.8599</t>
  </si>
  <si>
    <t>579007183981.8599</t>
  </si>
  <si>
    <t>579005918586.8599</t>
  </si>
  <si>
    <t>579004653291.8599</t>
  </si>
  <si>
    <t>579003388096.8599</t>
  </si>
  <si>
    <t>579002123001.8599</t>
  </si>
  <si>
    <t>579000858006.8599</t>
  </si>
  <si>
    <t>578999593111.8599</t>
  </si>
  <si>
    <t>578998328316.8599</t>
  </si>
  <si>
    <t>578997063621.8599</t>
  </si>
  <si>
    <t>578995799026.8599</t>
  </si>
  <si>
    <t>578994534531.8599</t>
  </si>
  <si>
    <t>578993270136.8599</t>
  </si>
  <si>
    <t>578992005841.8599</t>
  </si>
  <si>
    <t>578990741646.8599</t>
  </si>
  <si>
    <t>578989477551.8599</t>
  </si>
  <si>
    <t>578988213556.8599</t>
  </si>
  <si>
    <t>578986949661.8599</t>
  </si>
  <si>
    <t>578985685866.8599</t>
  </si>
  <si>
    <t>578984422171.8599</t>
  </si>
  <si>
    <t>578983158576.8599</t>
  </si>
  <si>
    <t>578981895081.8599</t>
  </si>
  <si>
    <t>578980631686.8599</t>
  </si>
  <si>
    <t>578979368391.8599</t>
  </si>
  <si>
    <t>578978105196.8599</t>
  </si>
  <si>
    <t>578976842101.8599</t>
  </si>
  <si>
    <t>578975579106.8599</t>
  </si>
  <si>
    <t>578974316211.8599</t>
  </si>
  <si>
    <t>578973053416.8599</t>
  </si>
  <si>
    <t>578971790721.8599</t>
  </si>
  <si>
    <t>578970528126.8599</t>
  </si>
  <si>
    <t>578969265631.8599</t>
  </si>
  <si>
    <t>578968003236.8599</t>
  </si>
  <si>
    <t>578966740941.8599</t>
  </si>
  <si>
    <t>578965478746.8599</t>
  </si>
  <si>
    <t>578964216651.8599</t>
  </si>
  <si>
    <t>578962954656.8599</t>
  </si>
  <si>
    <t>578961692761.8599</t>
  </si>
  <si>
    <t>578960430966.8599</t>
  </si>
  <si>
    <t>578959169271.8599</t>
  </si>
  <si>
    <t>578957907676.8599</t>
  </si>
  <si>
    <t>578956646181.8599</t>
  </si>
  <si>
    <t>578955384786.8599</t>
  </si>
  <si>
    <t>578954123491.8599</t>
  </si>
  <si>
    <t>578952862296.8599</t>
  </si>
  <si>
    <t>578951601201.8599</t>
  </si>
  <si>
    <t>578950340206.8599</t>
  </si>
  <si>
    <t>578949079311.8599</t>
  </si>
  <si>
    <t>578947818516.8599</t>
  </si>
  <si>
    <t>578946557821.8599</t>
  </si>
  <si>
    <t>578945297226.8599</t>
  </si>
  <si>
    <t>578944036731.8599</t>
  </si>
  <si>
    <t>578942776336.8599</t>
  </si>
  <si>
    <t>578941516041.8599</t>
  </si>
  <si>
    <t>578940255846.8599</t>
  </si>
  <si>
    <t>578938995751.8599</t>
  </si>
  <si>
    <t>578937735756.8599</t>
  </si>
  <si>
    <t>578936475861.8599</t>
  </si>
  <si>
    <t>578935216066.8599</t>
  </si>
  <si>
    <t>578933956371.8599</t>
  </si>
  <si>
    <t>578932696776.8599</t>
  </si>
  <si>
    <t>578931437281.8599</t>
  </si>
  <si>
    <t>578930177886.8599</t>
  </si>
  <si>
    <t>578928918591.8599</t>
  </si>
  <si>
    <t>578927659396.8599</t>
  </si>
  <si>
    <t>578926400301.8599</t>
  </si>
  <si>
    <t>578925141306.8599</t>
  </si>
  <si>
    <t>578923882411.8599</t>
  </si>
  <si>
    <t>578922623616.8599</t>
  </si>
  <si>
    <t>578921364921.8599</t>
  </si>
  <si>
    <t>578920106326.8599</t>
  </si>
  <si>
    <t>578918847831.8599</t>
  </si>
  <si>
    <t>578917589436.8599</t>
  </si>
  <si>
    <t>578916331141.8599</t>
  </si>
  <si>
    <t>578915072946.8599</t>
  </si>
  <si>
    <t>578913814851.8599</t>
  </si>
  <si>
    <t>578912556856.8599</t>
  </si>
  <si>
    <t>578911298961.8599</t>
  </si>
  <si>
    <t>578910041166.8599</t>
  </si>
  <si>
    <t>578908783471.8599</t>
  </si>
  <si>
    <t>578907525876.8599</t>
  </si>
  <si>
    <t>578906268381.8599</t>
  </si>
  <si>
    <t>578905010986.8599</t>
  </si>
  <si>
    <t>578903753691.8599</t>
  </si>
  <si>
    <t>578902496496.8599</t>
  </si>
  <si>
    <t>578901239401.8599</t>
  </si>
  <si>
    <t>578899982406.8599</t>
  </si>
  <si>
    <t>578898725511.8599</t>
  </si>
  <si>
    <t>578897468716.8599</t>
  </si>
  <si>
    <t>578896212021.8599</t>
  </si>
  <si>
    <t>578894955426.8599</t>
  </si>
  <si>
    <t>578893698931.8599</t>
  </si>
  <si>
    <t>578892442536.8599</t>
  </si>
  <si>
    <t>578891186241.8599</t>
  </si>
  <si>
    <t>578889930046.8599</t>
  </si>
  <si>
    <t>578888673951.8599</t>
  </si>
  <si>
    <t>578887417956.8599</t>
  </si>
  <si>
    <t>578886162061.8599</t>
  </si>
  <si>
    <t>578884906266.8599</t>
  </si>
  <si>
    <t>578883650571.8599</t>
  </si>
  <si>
    <t>578882394976.8599</t>
  </si>
  <si>
    <t>578881139481.8599</t>
  </si>
  <si>
    <t>578879884086.8599</t>
  </si>
  <si>
    <t>578878628791.8599</t>
  </si>
  <si>
    <t>578877373596.8599</t>
  </si>
  <si>
    <t>578876118501.8599</t>
  </si>
  <si>
    <t>578874863506.8599</t>
  </si>
  <si>
    <t>578873608611.8599</t>
  </si>
  <si>
    <t>578872353816.8599</t>
  </si>
  <si>
    <t>578871099121.8599</t>
  </si>
  <si>
    <t>578869844526.8599</t>
  </si>
  <si>
    <t>578868590031.8599</t>
  </si>
  <si>
    <t>578867335636.8599</t>
  </si>
  <si>
    <t>578866081341.8599</t>
  </si>
  <si>
    <t>578864827146.8599</t>
  </si>
  <si>
    <t>578863573051.8599</t>
  </si>
  <si>
    <t>578862319056.8599</t>
  </si>
  <si>
    <t>578861065161.8599</t>
  </si>
  <si>
    <t>578859811366.8599</t>
  </si>
  <si>
    <t>578858557671.8599</t>
  </si>
  <si>
    <t>578857304076.8599</t>
  </si>
  <si>
    <t>578856050581.8599</t>
  </si>
  <si>
    <t>578854797186.8599</t>
  </si>
  <si>
    <t>578853543891.8599</t>
  </si>
  <si>
    <t>578852290696.8599</t>
  </si>
  <si>
    <t>578851037601.8599</t>
  </si>
  <si>
    <t>578849784606.8599</t>
  </si>
  <si>
    <t>578848531711.8599</t>
  </si>
  <si>
    <t>578847278916.8599</t>
  </si>
  <si>
    <t>578846026221.8599</t>
  </si>
  <si>
    <t>578844773626.8599</t>
  </si>
  <si>
    <t>578843521131.8599</t>
  </si>
  <si>
    <t>578842268736.8599</t>
  </si>
  <si>
    <t>578841016441.8599</t>
  </si>
  <si>
    <t>578839764246.8599</t>
  </si>
  <si>
    <t>578838512151.8599</t>
  </si>
  <si>
    <t>578837260156.8599</t>
  </si>
  <si>
    <t>578836008261.8599</t>
  </si>
  <si>
    <t>578834756466.8599</t>
  </si>
  <si>
    <t>578833504771.8599</t>
  </si>
  <si>
    <t>578832253176.8599</t>
  </si>
  <si>
    <t>578831001681.8599</t>
  </si>
  <si>
    <t>578829750286.8599</t>
  </si>
  <si>
    <t>578828498991.8599</t>
  </si>
  <si>
    <t>578827247796.8599</t>
  </si>
  <si>
    <t>578825996701.8599</t>
  </si>
  <si>
    <t>578824745706.8599</t>
  </si>
  <si>
    <t>578823494811.8599</t>
  </si>
  <si>
    <t>578822244016.8599</t>
  </si>
  <si>
    <t>578820993321.8599</t>
  </si>
  <si>
    <t>578819742726.8599</t>
  </si>
  <si>
    <t>578818492231.8599</t>
  </si>
  <si>
    <t>578817241836.8599</t>
  </si>
  <si>
    <t>578815991541.8599</t>
  </si>
  <si>
    <t>578814741346.8599</t>
  </si>
  <si>
    <t>578813491251.8599</t>
  </si>
  <si>
    <t>578812241256.8599</t>
  </si>
  <si>
    <t>578810991361.8599</t>
  </si>
  <si>
    <t>578809741566.8599</t>
  </si>
  <si>
    <t>578808491871.8599</t>
  </si>
  <si>
    <t>578807242276.8599</t>
  </si>
  <si>
    <t>578805992781.8599</t>
  </si>
  <si>
    <t>578804743386.8599</t>
  </si>
  <si>
    <t>578803494091.8599</t>
  </si>
  <si>
    <t>578802244896.8599</t>
  </si>
  <si>
    <t>578800995801.8599</t>
  </si>
  <si>
    <t>578799746806.8599</t>
  </si>
  <si>
    <t>578798497911.8599</t>
  </si>
  <si>
    <t>578797249116.8599</t>
  </si>
  <si>
    <t>578796000421.8599</t>
  </si>
  <si>
    <t>578794751826.8599</t>
  </si>
  <si>
    <t>578793503331.8599</t>
  </si>
  <si>
    <t>578792254936.8599</t>
  </si>
  <si>
    <t>578791006641.8599</t>
  </si>
  <si>
    <t>578789758446.8599</t>
  </si>
  <si>
    <t>578788510351.8599</t>
  </si>
  <si>
    <t>578787262356.8599</t>
  </si>
  <si>
    <t>578786014461.8599</t>
  </si>
  <si>
    <t>578784766666.8599</t>
  </si>
  <si>
    <t>578783518971.8599</t>
  </si>
  <si>
    <t>578782271376.8599</t>
  </si>
  <si>
    <t>578781023881.8599</t>
  </si>
  <si>
    <t>578779776486.8599</t>
  </si>
  <si>
    <t>578778529191.8599</t>
  </si>
  <si>
    <t>578777281996.8599</t>
  </si>
  <si>
    <t>578776034901.8599</t>
  </si>
  <si>
    <t>578774787906.8599</t>
  </si>
  <si>
    <t>578773541011.8599</t>
  </si>
  <si>
    <t>578772294216.8599</t>
  </si>
  <si>
    <t>578771047521.8599</t>
  </si>
  <si>
    <t>578769800926.8599</t>
  </si>
  <si>
    <t>578768554431.8599</t>
  </si>
  <si>
    <t>578767308036.8599</t>
  </si>
  <si>
    <t>578766061741.8599</t>
  </si>
  <si>
    <t>578764815546.8599</t>
  </si>
  <si>
    <t>578763569451.8599</t>
  </si>
  <si>
    <t>578762323456.8599</t>
  </si>
  <si>
    <t>578761077561.8599</t>
  </si>
  <si>
    <t>578759831766.8599</t>
  </si>
  <si>
    <t>578758586071.8599</t>
  </si>
  <si>
    <t>578757340476.8599</t>
  </si>
  <si>
    <t>578756094981.8599</t>
  </si>
  <si>
    <t>578754849586.8599</t>
  </si>
  <si>
    <t>578753604291.8599</t>
  </si>
  <si>
    <t>578752359096.8599</t>
  </si>
  <si>
    <t>578751114001.8599</t>
  </si>
  <si>
    <t>578749869006.8599</t>
  </si>
  <si>
    <t>578748624111.8599</t>
  </si>
  <si>
    <t>578747379316.8599</t>
  </si>
  <si>
    <t>578746134621.8599</t>
  </si>
  <si>
    <t>578744890026.8599</t>
  </si>
  <si>
    <t>578743645531.8599</t>
  </si>
  <si>
    <t>578742401136.8599</t>
  </si>
  <si>
    <t>578741156841.8599</t>
  </si>
  <si>
    <t>578739912646.8599</t>
  </si>
  <si>
    <t>578738668551.8599</t>
  </si>
  <si>
    <t>578737424556.8599</t>
  </si>
  <si>
    <t>578736180661.8599</t>
  </si>
  <si>
    <t>578734936866.8599</t>
  </si>
  <si>
    <t>578733693171.8599</t>
  </si>
  <si>
    <t>578732449576.8599</t>
  </si>
  <si>
    <t>578731206081.8599</t>
  </si>
  <si>
    <t>578729962686.8599</t>
  </si>
  <si>
    <t>578728719391.8599</t>
  </si>
  <si>
    <t>578727476196.8599</t>
  </si>
  <si>
    <t>578726233101.8599</t>
  </si>
  <si>
    <t>578724990106.8599</t>
  </si>
  <si>
    <t>578723747211.8599</t>
  </si>
  <si>
    <t>578722504416.8599</t>
  </si>
  <si>
    <t>578721261721.8599</t>
  </si>
  <si>
    <t>578720019126.8599</t>
  </si>
  <si>
    <t>578718776631.8599</t>
  </si>
  <si>
    <t>578717534236.8599</t>
  </si>
  <si>
    <t>578716291941.8599</t>
  </si>
  <si>
    <t>578715049746.8599</t>
  </si>
  <si>
    <t>578713807651.8599</t>
  </si>
  <si>
    <t>578712565656.8599</t>
  </si>
  <si>
    <t>578711323761.8599</t>
  </si>
  <si>
    <t>578710081966.8599</t>
  </si>
  <si>
    <t>578708840271.8599</t>
  </si>
  <si>
    <t>578707598676.8599</t>
  </si>
  <si>
    <t>578706357181.8599</t>
  </si>
  <si>
    <t>578705115786.8599</t>
  </si>
  <si>
    <t>578703874491.8599</t>
  </si>
  <si>
    <t>578702633296.8599</t>
  </si>
  <si>
    <t>578701392201.8599</t>
  </si>
  <si>
    <t>578700151206.8599</t>
  </si>
  <si>
    <t>578698910311.8599</t>
  </si>
  <si>
    <t>578697669516.8599</t>
  </si>
  <si>
    <t>578696428821.8599</t>
  </si>
  <si>
    <t>578695188226.8599</t>
  </si>
  <si>
    <t>578693947731.8599</t>
  </si>
  <si>
    <t>578692707336.8599</t>
  </si>
  <si>
    <t>578691467041.8599</t>
  </si>
  <si>
    <t>578690226846.8599</t>
  </si>
  <si>
    <t>578688986751.8599</t>
  </si>
  <si>
    <t>578687746756.8599</t>
  </si>
  <si>
    <t>578686506861.8599</t>
  </si>
  <si>
    <t>578685267066.8599</t>
  </si>
  <si>
    <t>578684027371.8599</t>
  </si>
  <si>
    <t>578682787776.8599</t>
  </si>
  <si>
    <t>578681548281.8599</t>
  </si>
  <si>
    <t>578680308886.8599</t>
  </si>
  <si>
    <t>578679069591.8599</t>
  </si>
  <si>
    <t>578677830396.8599</t>
  </si>
  <si>
    <t>578676591301.8599</t>
  </si>
  <si>
    <t>578675352306.8599</t>
  </si>
  <si>
    <t>578674113411.8599</t>
  </si>
  <si>
    <t>578672874616.8599</t>
  </si>
  <si>
    <t>578671635921.8599</t>
  </si>
  <si>
    <t>578670397326.8599</t>
  </si>
  <si>
    <t>578669158831.8599</t>
  </si>
  <si>
    <t>578667920436.8599</t>
  </si>
  <si>
    <t>578666682141.8599</t>
  </si>
  <si>
    <t>578665443946.8599</t>
  </si>
  <si>
    <t>578664205851.8599</t>
  </si>
  <si>
    <t>578662967856.8599</t>
  </si>
  <si>
    <t>578661729961.8599</t>
  </si>
  <si>
    <t>578660492166.8599</t>
  </si>
  <si>
    <t>578659254471.8599</t>
  </si>
  <si>
    <t>578658016876.8599</t>
  </si>
  <si>
    <t>578656779381.8599</t>
  </si>
  <si>
    <t>578655541986.8599</t>
  </si>
  <si>
    <t>578654304691.8599</t>
  </si>
  <si>
    <t>578653067496.8599</t>
  </si>
  <si>
    <t>578651830401.8599</t>
  </si>
  <si>
    <t>578650593406.8599</t>
  </si>
  <si>
    <t>578649356511.8599</t>
  </si>
  <si>
    <t>578648119716.8599</t>
  </si>
  <si>
    <t>578646883021.8599</t>
  </si>
  <si>
    <t>578645646426.8599</t>
  </si>
  <si>
    <t>578644409931.8599</t>
  </si>
  <si>
    <t>578643173536.8599</t>
  </si>
  <si>
    <t>578641937241.8599</t>
  </si>
  <si>
    <t>578640701046.8599</t>
  </si>
  <si>
    <t>578639464951.8599</t>
  </si>
  <si>
    <t>578638228956.8599</t>
  </si>
  <si>
    <t>578636993061.8599</t>
  </si>
  <si>
    <t>578635757266.8599</t>
  </si>
  <si>
    <t>578634521571.8599</t>
  </si>
  <si>
    <t>578633285976.8599</t>
  </si>
  <si>
    <t>578632050481.8599</t>
  </si>
  <si>
    <t>578630815086.8599</t>
  </si>
  <si>
    <t>578629579791.8599</t>
  </si>
  <si>
    <t>578628344596.8599</t>
  </si>
  <si>
    <t>578627109501.8599</t>
  </si>
  <si>
    <t>578625874506.8599</t>
  </si>
  <si>
    <t>578624639611.8599</t>
  </si>
  <si>
    <t>578623404816.8599</t>
  </si>
  <si>
    <t>578622170121.8599</t>
  </si>
  <si>
    <t>578620935526.8599</t>
  </si>
  <si>
    <t>578619701031.8599</t>
  </si>
  <si>
    <t>578618466636.8599</t>
  </si>
  <si>
    <t>578617232341.8599</t>
  </si>
  <si>
    <t>578615998146.8599</t>
  </si>
  <si>
    <t>578614764051.8599</t>
  </si>
  <si>
    <t>578613530056.8599</t>
  </si>
  <si>
    <t>578612296161.8599</t>
  </si>
  <si>
    <t>578611062366.8599</t>
  </si>
  <si>
    <t>578609828671.8599</t>
  </si>
  <si>
    <t>578608595076.8599</t>
  </si>
  <si>
    <t>578607361581.8599</t>
  </si>
  <si>
    <t>578606128186.8599</t>
  </si>
  <si>
    <t>578604894891.8599</t>
  </si>
  <si>
    <t>578603661696.8599</t>
  </si>
  <si>
    <t>578602428601.8599</t>
  </si>
  <si>
    <t>578601195606.8599</t>
  </si>
  <si>
    <t>578599962711.8599</t>
  </si>
  <si>
    <t>578598729916.8599</t>
  </si>
  <si>
    <t>578597497221.8599</t>
  </si>
  <si>
    <t>578596264626.8599</t>
  </si>
  <si>
    <t>578595032131.8599</t>
  </si>
  <si>
    <t>578593799736.8599</t>
  </si>
  <si>
    <t>578592567441.8599</t>
  </si>
  <si>
    <t>578591335246.8599</t>
  </si>
  <si>
    <t>578590103151.8599</t>
  </si>
  <si>
    <t>578588871156.8599</t>
  </si>
  <si>
    <t>578587639261.8599</t>
  </si>
  <si>
    <t>578586407466.8599</t>
  </si>
  <si>
    <t>578585175771.8599</t>
  </si>
  <si>
    <t>578583944176.8599</t>
  </si>
  <si>
    <t>578582712681.8599</t>
  </si>
  <si>
    <t>578581481286.8599</t>
  </si>
  <si>
    <t>578580249991.8599</t>
  </si>
  <si>
    <t>578579018796.8599</t>
  </si>
  <si>
    <t>578577787701.8599</t>
  </si>
  <si>
    <t>578576556706.8599</t>
  </si>
  <si>
    <t>578575325811.8599</t>
  </si>
  <si>
    <t>578574095016.8599</t>
  </si>
  <si>
    <t>578572864321.8599</t>
  </si>
  <si>
    <t>578571633726.8599</t>
  </si>
  <si>
    <t>578570403231.8599</t>
  </si>
  <si>
    <t>578569172836.8599</t>
  </si>
  <si>
    <t>578567942541.8599</t>
  </si>
  <si>
    <t>578566712346.8599</t>
  </si>
  <si>
    <t>578565482251.8599</t>
  </si>
  <si>
    <t>578564252256.8599</t>
  </si>
  <si>
    <t>578563022361.8599</t>
  </si>
  <si>
    <t>578561792566.8599</t>
  </si>
  <si>
    <t>578560562871.8599</t>
  </si>
  <si>
    <t>578559333276.8599</t>
  </si>
  <si>
    <t>578558103781.8599</t>
  </si>
  <si>
    <t>578556874386.8599</t>
  </si>
  <si>
    <t>578555645091.8599</t>
  </si>
  <si>
    <t>578554415896.8599</t>
  </si>
  <si>
    <t>578553186801.8599</t>
  </si>
  <si>
    <t>578551957806.8599</t>
  </si>
  <si>
    <t>578550728911.8599</t>
  </si>
  <si>
    <t>578549500116.8599</t>
  </si>
  <si>
    <t>578548271421.8599</t>
  </si>
  <si>
    <t>578547042826.8599</t>
  </si>
  <si>
    <t>578545814331.8599</t>
  </si>
  <si>
    <t>578544585936.8599</t>
  </si>
  <si>
    <t>578543357641.8599</t>
  </si>
  <si>
    <t>578542129446.8599</t>
  </si>
  <si>
    <t>578540901351.8599</t>
  </si>
  <si>
    <t>578539673356.8599</t>
  </si>
  <si>
    <t>578538445461.8599</t>
  </si>
  <si>
    <t>578537217666.8599</t>
  </si>
  <si>
    <t>578535989971.8599</t>
  </si>
  <si>
    <t>578534762376.8599</t>
  </si>
  <si>
    <t>578533534881.8599</t>
  </si>
  <si>
    <t>578532307486.8599</t>
  </si>
  <si>
    <t>578531080191.8599</t>
  </si>
  <si>
    <t>578529852996.8599</t>
  </si>
  <si>
    <t>578528625901.8599</t>
  </si>
  <si>
    <t>578527398906.8599</t>
  </si>
  <si>
    <t>578526172011.8599</t>
  </si>
  <si>
    <t>578524945216.8599</t>
  </si>
  <si>
    <t>578523718521.8599</t>
  </si>
  <si>
    <t>578522491926.8599</t>
  </si>
  <si>
    <t>578521265431.8599</t>
  </si>
  <si>
    <t>578520039036.8599</t>
  </si>
  <si>
    <t>578518812741.8599</t>
  </si>
  <si>
    <t>578517586546.8599</t>
  </si>
  <si>
    <t>578516360451.8599</t>
  </si>
  <si>
    <t>578515134456.8599</t>
  </si>
  <si>
    <t>578513908561.8599</t>
  </si>
  <si>
    <t>578512682766.8599</t>
  </si>
  <si>
    <t>578511457071.8599</t>
  </si>
  <si>
    <t>578510231476.8599</t>
  </si>
  <si>
    <t>578509005981.8599</t>
  </si>
  <si>
    <t>578507780586.8599</t>
  </si>
  <si>
    <t>578506555291.8599</t>
  </si>
  <si>
    <t>578505330096.8599</t>
  </si>
  <si>
    <t>578504105001.8599</t>
  </si>
  <si>
    <t>578502880006.8599</t>
  </si>
  <si>
    <t>578501655111.8599</t>
  </si>
  <si>
    <t>578500430316.8599</t>
  </si>
  <si>
    <t>578499205621.8599</t>
  </si>
  <si>
    <t>578497981026.8599</t>
  </si>
  <si>
    <t>578496756531.8599</t>
  </si>
  <si>
    <t>578495532136.8599</t>
  </si>
  <si>
    <t>578494307841.8599</t>
  </si>
  <si>
    <t>578493083646.8599</t>
  </si>
  <si>
    <t>578491859551.8599</t>
  </si>
  <si>
    <t>578490635556.8599</t>
  </si>
  <si>
    <t>578489411661.8599</t>
  </si>
  <si>
    <t>578488187866.8599</t>
  </si>
  <si>
    <t>578486964171.8599</t>
  </si>
  <si>
    <t>578485740576.8599</t>
  </si>
  <si>
    <t>578484517081.8599</t>
  </si>
  <si>
    <t>578483293686.8599</t>
  </si>
  <si>
    <t>578482070391.8599</t>
  </si>
  <si>
    <t>578480847196.8599</t>
  </si>
  <si>
    <t>578479624101.8599</t>
  </si>
  <si>
    <t>578478401106.8599</t>
  </si>
  <si>
    <t>578477178211.8599</t>
  </si>
  <si>
    <t>578475955416.8599</t>
  </si>
  <si>
    <t>578474732721.8599</t>
  </si>
  <si>
    <t>578473510126.8599</t>
  </si>
  <si>
    <t>578472287631.8599</t>
  </si>
  <si>
    <t>578471065236.8599</t>
  </si>
  <si>
    <t>578469842941.8599</t>
  </si>
  <si>
    <t>578468620746.8599</t>
  </si>
  <si>
    <t>578467398651.8599</t>
  </si>
  <si>
    <t>578466176656.8599</t>
  </si>
  <si>
    <t>578464954761.8599</t>
  </si>
  <si>
    <t>578463732966.8599</t>
  </si>
  <si>
    <t>578462511271.8599</t>
  </si>
  <si>
    <t>578461289676.8599</t>
  </si>
  <si>
    <t>578460068181.8599</t>
  </si>
  <si>
    <t>578458846786.8599</t>
  </si>
  <si>
    <t>578457625491.8599</t>
  </si>
  <si>
    <t>578456404296.8599</t>
  </si>
  <si>
    <t>578455183201.8599</t>
  </si>
  <si>
    <t>578453962206.8599</t>
  </si>
  <si>
    <t>578452741311.8599</t>
  </si>
  <si>
    <t>578451520516.8599</t>
  </si>
  <si>
    <t>578450299821.8599</t>
  </si>
  <si>
    <t>578449079226.8599</t>
  </si>
  <si>
    <t>578447858731.8599</t>
  </si>
  <si>
    <t>578446638336.8599</t>
  </si>
  <si>
    <t>578445418041.8599</t>
  </si>
  <si>
    <t>578444197846.8599</t>
  </si>
  <si>
    <t>578442977751.8599</t>
  </si>
  <si>
    <t>578441757756.8599</t>
  </si>
  <si>
    <t>578440537861.8599</t>
  </si>
  <si>
    <t>578439318066.8599</t>
  </si>
  <si>
    <t>578438098371.8599</t>
  </si>
  <si>
    <t>578436878776.8599</t>
  </si>
  <si>
    <t>578435659281.8599</t>
  </si>
  <si>
    <t>578434439886.8599</t>
  </si>
  <si>
    <t>578433220591.8599</t>
  </si>
  <si>
    <t>578432001396.8599</t>
  </si>
  <si>
    <t>578430782301.8599</t>
  </si>
  <si>
    <t>578429563306.8599</t>
  </si>
  <si>
    <t>578428344411.8599</t>
  </si>
  <si>
    <t>578427125616.8599</t>
  </si>
  <si>
    <t>578425906921.8599</t>
  </si>
  <si>
    <t>578424688326.8599</t>
  </si>
  <si>
    <t>578423469831.8599</t>
  </si>
  <si>
    <t>578422251436.8599</t>
  </si>
  <si>
    <t>578421033141.8599</t>
  </si>
  <si>
    <t>578419814946.8599</t>
  </si>
  <si>
    <t>578418596851.8599</t>
  </si>
  <si>
    <t>578417378856.8599</t>
  </si>
  <si>
    <t>578416160961.8599</t>
  </si>
  <si>
    <t>578414943166.8599</t>
  </si>
  <si>
    <t>578413725471.8599</t>
  </si>
  <si>
    <t>578412507876.8599</t>
  </si>
  <si>
    <t>578411290381.8599</t>
  </si>
  <si>
    <t>578410072986.8599</t>
  </si>
  <si>
    <t>578408855691.8599</t>
  </si>
  <si>
    <t>578407638496.8599</t>
  </si>
  <si>
    <t>578406421401.8599</t>
  </si>
  <si>
    <t>578405204406.8599</t>
  </si>
  <si>
    <t>578403987511.8599</t>
  </si>
  <si>
    <t>578402770716.8599</t>
  </si>
  <si>
    <t>578401554021.8599</t>
  </si>
  <si>
    <t>578400337426.8599</t>
  </si>
  <si>
    <t>578399120931.8599</t>
  </si>
  <si>
    <t>578397904536.8599</t>
  </si>
  <si>
    <t>578396688241.8599</t>
  </si>
  <si>
    <t>578395472046.8599</t>
  </si>
  <si>
    <t>578394255951.8599</t>
  </si>
  <si>
    <t>578393039956.8599</t>
  </si>
  <si>
    <t>578391824061.8599</t>
  </si>
  <si>
    <t>578390608266.8599</t>
  </si>
  <si>
    <t>578389392571.8599</t>
  </si>
  <si>
    <t>578388176976.8599</t>
  </si>
  <si>
    <t>578386961481.8599</t>
  </si>
  <si>
    <t>578385746086.8599</t>
  </si>
  <si>
    <t>578384530791.8599</t>
  </si>
  <si>
    <t>578383315596.8599</t>
  </si>
  <si>
    <t>578382100501.8599</t>
  </si>
  <si>
    <t>578380885506.8599</t>
  </si>
  <si>
    <t>578379670611.8599</t>
  </si>
  <si>
    <t>578378455816.8599</t>
  </si>
  <si>
    <t>578377241121.8599</t>
  </si>
  <si>
    <t>578376026526.8599</t>
  </si>
  <si>
    <t>578374812031.8599</t>
  </si>
  <si>
    <t>578373597636.8599</t>
  </si>
  <si>
    <t>578372383341.8599</t>
  </si>
  <si>
    <t>578371169146.8599</t>
  </si>
  <si>
    <t>578369955051.8599</t>
  </si>
  <si>
    <t>578368741056.8599</t>
  </si>
  <si>
    <t>578367527161.8599</t>
  </si>
  <si>
    <t>578366313366.8599</t>
  </si>
  <si>
    <t>578365099671.8599</t>
  </si>
  <si>
    <t>578363886076.8599</t>
  </si>
  <si>
    <t>578362672581.8599</t>
  </si>
  <si>
    <t>578361459186.8599</t>
  </si>
  <si>
    <t>578360245891.8599</t>
  </si>
  <si>
    <t>578359032696.8599</t>
  </si>
  <si>
    <t>578357819601.8599</t>
  </si>
  <si>
    <t>578356606606.8599</t>
  </si>
  <si>
    <t>578355393711.8599</t>
  </si>
  <si>
    <t>578354180916.8599</t>
  </si>
  <si>
    <t>578352968221.8599</t>
  </si>
  <si>
    <t>578351755626.8599</t>
  </si>
  <si>
    <t>578350543131.8599</t>
  </si>
  <si>
    <t>578349330736.8599</t>
  </si>
  <si>
    <t>578348118441.8599</t>
  </si>
  <si>
    <t>578346906246.8599</t>
  </si>
  <si>
    <t>578345694151.8599</t>
  </si>
  <si>
    <t>578344482156.8599</t>
  </si>
  <si>
    <t>578343270261.8599</t>
  </si>
  <si>
    <t>578342058466.8599</t>
  </si>
  <si>
    <t>578340846771.8599</t>
  </si>
  <si>
    <t>578339635176.8599</t>
  </si>
  <si>
    <t>578338423681.8599</t>
  </si>
  <si>
    <t>578337212286.8599</t>
  </si>
  <si>
    <t>578336000991.8599</t>
  </si>
  <si>
    <t>578334789796.8599</t>
  </si>
  <si>
    <t>578333578701.8599</t>
  </si>
  <si>
    <t>578332367706.8599</t>
  </si>
  <si>
    <t>578331156811.8599</t>
  </si>
  <si>
    <t>578329946016.8599</t>
  </si>
  <si>
    <t>578328735321.8599</t>
  </si>
  <si>
    <t>578327524726.8599</t>
  </si>
  <si>
    <t>578326314231.8599</t>
  </si>
  <si>
    <t>578325103836.8599</t>
  </si>
  <si>
    <t>578323893541.8599</t>
  </si>
  <si>
    <t>578322683346.8599</t>
  </si>
  <si>
    <t>578321473251.8599</t>
  </si>
  <si>
    <t>578320263256.8599</t>
  </si>
  <si>
    <t>578319053361.8599</t>
  </si>
  <si>
    <t>578317843566.8599</t>
  </si>
  <si>
    <t>578316633871.8599</t>
  </si>
  <si>
    <t>578315424276.8599</t>
  </si>
  <si>
    <t>578314214781.8599</t>
  </si>
  <si>
    <t>578313005386.8599</t>
  </si>
  <si>
    <t>578311796091.8599</t>
  </si>
  <si>
    <t>578310586896.8599</t>
  </si>
  <si>
    <t>578309377801.8599</t>
  </si>
  <si>
    <t>578308168806.8599</t>
  </si>
  <si>
    <t>578306959911.8599</t>
  </si>
  <si>
    <t>578305751116.8599</t>
  </si>
  <si>
    <t>578304542421.8599</t>
  </si>
  <si>
    <t>578303333826.8599</t>
  </si>
  <si>
    <t>578302125331.8599</t>
  </si>
  <si>
    <t>578300916936.8599</t>
  </si>
  <si>
    <t>578299708641.8599</t>
  </si>
  <si>
    <t>578298500446.8599</t>
  </si>
  <si>
    <t>578297292351.8599</t>
  </si>
  <si>
    <t>578296084356.8599</t>
  </si>
  <si>
    <t>578294876461.8599</t>
  </si>
  <si>
    <t>578293668666.8599</t>
  </si>
  <si>
    <t>578292460971.8599</t>
  </si>
  <si>
    <t>578291253376.8599</t>
  </si>
  <si>
    <t>578290045881.8599</t>
  </si>
  <si>
    <t>578288838486.8599</t>
  </si>
  <si>
    <t>578287631191.8599</t>
  </si>
  <si>
    <t>578286423996.8599</t>
  </si>
  <si>
    <t>578285216901.8599</t>
  </si>
  <si>
    <t>578284009906.8599</t>
  </si>
  <si>
    <t>578282803011.8599</t>
  </si>
  <si>
    <t>578281596216.8599</t>
  </si>
  <si>
    <t>578280389521.8599</t>
  </si>
  <si>
    <t>578279182926.8599</t>
  </si>
  <si>
    <t>578277976431.8599</t>
  </si>
  <si>
    <t>578276770036.8599</t>
  </si>
  <si>
    <t>578275563741.8599</t>
  </si>
  <si>
    <t>578274357546.8599</t>
  </si>
  <si>
    <t>578273151451.8599</t>
  </si>
  <si>
    <t>578271945456.8599</t>
  </si>
  <si>
    <t>578270739561.8599</t>
  </si>
  <si>
    <t>578269533766.8599</t>
  </si>
  <si>
    <t>578268328071.8599</t>
  </si>
  <si>
    <t>578267122476.8599</t>
  </si>
  <si>
    <t>578265916981.8599</t>
  </si>
  <si>
    <t>578264711586.8599</t>
  </si>
  <si>
    <t>578263506291.8599</t>
  </si>
  <si>
    <t>578262301096.8599</t>
  </si>
  <si>
    <t>578261096001.8599</t>
  </si>
  <si>
    <t>578259891006.8599</t>
  </si>
  <si>
    <t>578258686111.8599</t>
  </si>
  <si>
    <t>578257481316.8599</t>
  </si>
  <si>
    <t>578256276621.8599</t>
  </si>
  <si>
    <t>578255072026.8599</t>
  </si>
  <si>
    <t>578253867531.8599</t>
  </si>
  <si>
    <t>578252663136.8599</t>
  </si>
  <si>
    <t>578251458841.8599</t>
  </si>
  <si>
    <t>578250254646.8599</t>
  </si>
  <si>
    <t>578249050551.8599</t>
  </si>
  <si>
    <t>578247846556.8599</t>
  </si>
  <si>
    <t>578246642661.8599</t>
  </si>
  <si>
    <t>578245438866.8599</t>
  </si>
  <si>
    <t>578244235171.8599</t>
  </si>
  <si>
    <t>578243031576.8599</t>
  </si>
  <si>
    <t>578241828081.8599</t>
  </si>
  <si>
    <t>578240624686.8599</t>
  </si>
  <si>
    <t>578239421391.8599</t>
  </si>
  <si>
    <t>578238218196.8599</t>
  </si>
  <si>
    <t>578237015101.8599</t>
  </si>
  <si>
    <t>578235812106.8599</t>
  </si>
  <si>
    <t>578234609211.8599</t>
  </si>
  <si>
    <t>578233406416.8599</t>
  </si>
  <si>
    <t>578232203721.8599</t>
  </si>
  <si>
    <t>578231001126.8599</t>
  </si>
  <si>
    <t>578229798631.8599</t>
  </si>
  <si>
    <t>578228596236.8599</t>
  </si>
  <si>
    <t>578227393941.8599</t>
  </si>
  <si>
    <t>578226191746.8599</t>
  </si>
  <si>
    <t>578224989651.8599</t>
  </si>
  <si>
    <t>578223787656.8599</t>
  </si>
  <si>
    <t>578222585761.8599</t>
  </si>
  <si>
    <t>578221383966.8599</t>
  </si>
  <si>
    <t>578220182271.8599</t>
  </si>
  <si>
    <t>578218980676.8599</t>
  </si>
  <si>
    <t>578217779181.8599</t>
  </si>
  <si>
    <t>578216577786.8599</t>
  </si>
  <si>
    <t>578215376491.8599</t>
  </si>
  <si>
    <t>578214175296.8599</t>
  </si>
  <si>
    <t>578212974201.8599</t>
  </si>
  <si>
    <t>578211773206.8599</t>
  </si>
  <si>
    <t>578210572311.8599</t>
  </si>
  <si>
    <t>578209371516.8599</t>
  </si>
  <si>
    <t>578208170821.8599</t>
  </si>
  <si>
    <t>578206970226.8599</t>
  </si>
  <si>
    <t>578205769731.8599</t>
  </si>
  <si>
    <t>578204569336.8599</t>
  </si>
  <si>
    <t>578203369041.8599</t>
  </si>
  <si>
    <t>578202168846.8599</t>
  </si>
  <si>
    <t>578200968751.8599</t>
  </si>
  <si>
    <t>251390593378.19995</t>
  </si>
  <si>
    <t>251389393483.19995</t>
  </si>
  <si>
    <t>251388193688.19995</t>
  </si>
  <si>
    <t>251386993993.19995</t>
  </si>
  <si>
    <t>251385794398.19995</t>
  </si>
  <si>
    <t>251384594903.19995</t>
  </si>
  <si>
    <t>251383395508.19995</t>
  </si>
  <si>
    <t>251382196213.19995</t>
  </si>
  <si>
    <t>251380997018.19995</t>
  </si>
  <si>
    <t>251379797923.19995</t>
  </si>
  <si>
    <t>251378598928.19995</t>
  </si>
  <si>
    <t>251377400033.19995</t>
  </si>
  <si>
    <t>251376201238.19995</t>
  </si>
  <si>
    <t>251375002543.19995</t>
  </si>
  <si>
    <t>251373803948.19995</t>
  </si>
  <si>
    <t>251372605453.19995</t>
  </si>
  <si>
    <t>251371407058.19995</t>
  </si>
  <si>
    <t>251370208763.19995</t>
  </si>
  <si>
    <t>251369010568.19995</t>
  </si>
  <si>
    <t>251367812473.19995</t>
  </si>
  <si>
    <t>251366614478.19995</t>
  </si>
  <si>
    <t>251365416583.19995</t>
  </si>
  <si>
    <t>251364218788.19995</t>
  </si>
  <si>
    <t>251363021093.19995</t>
  </si>
  <si>
    <t>251361823498.19995</t>
  </si>
  <si>
    <t>251360626003.19995</t>
  </si>
  <si>
    <t>251359428608.19995</t>
  </si>
  <si>
    <t>251358231313.19995</t>
  </si>
  <si>
    <t>251357034118.19995</t>
  </si>
  <si>
    <t>251355837023.19995</t>
  </si>
  <si>
    <t>251354640028.19995</t>
  </si>
  <si>
    <t>251353443133.19995</t>
  </si>
  <si>
    <t>251352246338.19995</t>
  </si>
  <si>
    <t>251351049643.19995</t>
  </si>
  <si>
    <t>251349853048.19995</t>
  </si>
  <si>
    <t>251348656553.19995</t>
  </si>
  <si>
    <t>251347460158.19995</t>
  </si>
  <si>
    <t>251346263863.19995</t>
  </si>
  <si>
    <t>251345067668.19995</t>
  </si>
  <si>
    <t>251343871573.19995</t>
  </si>
  <si>
    <t>251342675578.19995</t>
  </si>
  <si>
    <t>251341479683.19995</t>
  </si>
  <si>
    <t>251340283888.19995</t>
  </si>
  <si>
    <t>251339088193.19995</t>
  </si>
  <si>
    <t>251337892598.19995</t>
  </si>
  <si>
    <t>251336697103.19995</t>
  </si>
  <si>
    <t>251335501708.19995</t>
  </si>
  <si>
    <t>251334306413.19995</t>
  </si>
  <si>
    <t>251333111218.19995</t>
  </si>
  <si>
    <t>251331916123.19995</t>
  </si>
  <si>
    <t>251330721128.19995</t>
  </si>
  <si>
    <t>251329526233.19995</t>
  </si>
  <si>
    <t>251328331438.19995</t>
  </si>
  <si>
    <t>251327136743.19995</t>
  </si>
  <si>
    <t>251325942148.19995</t>
  </si>
  <si>
    <t>251324747653.19995</t>
  </si>
  <si>
    <t>251323553258.19995</t>
  </si>
  <si>
    <t>251322358963.19995</t>
  </si>
  <si>
    <t>251321164768.19995</t>
  </si>
  <si>
    <t>251319970673.19995</t>
  </si>
  <si>
    <t>251318776678.19995</t>
  </si>
  <si>
    <t>251317582783.19995</t>
  </si>
  <si>
    <t>251316388988.19995</t>
  </si>
  <si>
    <t>251315195293.19995</t>
  </si>
  <si>
    <t>251314001698.19995</t>
  </si>
  <si>
    <t>251312808203.19995</t>
  </si>
  <si>
    <t>251311614808.19995</t>
  </si>
  <si>
    <t>251310421513.19995</t>
  </si>
  <si>
    <t>251309228318.19995</t>
  </si>
  <si>
    <t>251308035223.19995</t>
  </si>
  <si>
    <t>251306842228.19995</t>
  </si>
  <si>
    <t>251305649333.19995</t>
  </si>
  <si>
    <t>251304456538.19995</t>
  </si>
  <si>
    <t>251303263843.19995</t>
  </si>
  <si>
    <t>251302071248.19995</t>
  </si>
  <si>
    <t>251300878753.19995</t>
  </si>
  <si>
    <t>251299686358.19995</t>
  </si>
  <si>
    <t>251298494063.19995</t>
  </si>
  <si>
    <t>251297301868.19995</t>
  </si>
  <si>
    <t>251296109773.19995</t>
  </si>
  <si>
    <t>251294917778.19995</t>
  </si>
  <si>
    <t>251293725883.19995</t>
  </si>
  <si>
    <t>251292534088.19995</t>
  </si>
  <si>
    <t>251291342393.19995</t>
  </si>
  <si>
    <t>251290150798.19995</t>
  </si>
  <si>
    <t>251288959303.19995</t>
  </si>
  <si>
    <t>251287767908.19995</t>
  </si>
  <si>
    <t>251286576613.19995</t>
  </si>
  <si>
    <t>251285385418.19995</t>
  </si>
  <si>
    <t>251284194323.19995</t>
  </si>
  <si>
    <t>251283003328.19995</t>
  </si>
  <si>
    <t>251281812433.19995</t>
  </si>
  <si>
    <t>251280621638.19995</t>
  </si>
  <si>
    <t>251279430943.19995</t>
  </si>
  <si>
    <t>251278240348.19995</t>
  </si>
  <si>
    <t>251277049853.19995</t>
  </si>
  <si>
    <t>251275859458.19995</t>
  </si>
  <si>
    <t>251274669163.19995</t>
  </si>
  <si>
    <t>251273478968.19995</t>
  </si>
  <si>
    <t>251272288873.19995</t>
  </si>
  <si>
    <t>251271098878.19995</t>
  </si>
  <si>
    <t>251269908983.19995</t>
  </si>
  <si>
    <t>251268719188.19995</t>
  </si>
  <si>
    <t>251267529493.19995</t>
  </si>
  <si>
    <t>251266339898.19995</t>
  </si>
  <si>
    <t>251265150403.19995</t>
  </si>
  <si>
    <t>251263961008.19995</t>
  </si>
  <si>
    <t>251262771713.19995</t>
  </si>
  <si>
    <t>251261582518.19995</t>
  </si>
  <si>
    <t>251260393423.19995</t>
  </si>
  <si>
    <t>251259204428.19995</t>
  </si>
  <si>
    <t>251258015533.19995</t>
  </si>
  <si>
    <t>251256826738.19995</t>
  </si>
  <si>
    <t>251255638043.19995</t>
  </si>
  <si>
    <t>251254449448.19995</t>
  </si>
  <si>
    <t>251253260953.19995</t>
  </si>
  <si>
    <t>251252072558.19995</t>
  </si>
  <si>
    <t>251250884263.19995</t>
  </si>
  <si>
    <t>251249696068.19995</t>
  </si>
  <si>
    <t>251248507973.19995</t>
  </si>
  <si>
    <t>251247319978.19995</t>
  </si>
  <si>
    <t>251246132083.19995</t>
  </si>
  <si>
    <t>251244944288.19995</t>
  </si>
  <si>
    <t>251243756593.19995</t>
  </si>
  <si>
    <t>251242568998.19995</t>
  </si>
  <si>
    <t>251241381503.19995</t>
  </si>
  <si>
    <t>251240194108.19995</t>
  </si>
  <si>
    <t>251239006813.19995</t>
  </si>
  <si>
    <t>251237819618.19995</t>
  </si>
  <si>
    <t>251236632523.19995</t>
  </si>
  <si>
    <t>251235445528.19995</t>
  </si>
  <si>
    <t>251234258633.19995</t>
  </si>
  <si>
    <t>251233071838.19995</t>
  </si>
  <si>
    <t>251231885143.19995</t>
  </si>
  <si>
    <t>251230698548.19995</t>
  </si>
  <si>
    <t>251229512053.19995</t>
  </si>
  <si>
    <t>251228325658.19995</t>
  </si>
  <si>
    <t>251227139363.19995</t>
  </si>
  <si>
    <t>251225953168.19995</t>
  </si>
  <si>
    <t>251224767073.19995</t>
  </si>
  <si>
    <t>251223581078.19995</t>
  </si>
  <si>
    <t>251222395183.19995</t>
  </si>
  <si>
    <t>251221209388.19995</t>
  </si>
  <si>
    <t>251220023693.19995</t>
  </si>
  <si>
    <t>251218838098.19995</t>
  </si>
  <si>
    <t>251217652603.19995</t>
  </si>
  <si>
    <t>251216467208.19995</t>
  </si>
  <si>
    <t>251215281913.19995</t>
  </si>
  <si>
    <t>251214096718.19995</t>
  </si>
  <si>
    <t>251212911623.19995</t>
  </si>
  <si>
    <t>251211726628.19995</t>
  </si>
  <si>
    <t>251210541733.19995</t>
  </si>
  <si>
    <t>251209356938.19995</t>
  </si>
  <si>
    <t>251208172243.19995</t>
  </si>
  <si>
    <t>251206987648.19995</t>
  </si>
  <si>
    <t>251205803153.19995</t>
  </si>
  <si>
    <t>251204618758.19995</t>
  </si>
  <si>
    <t>251203434463.19995</t>
  </si>
  <si>
    <t>251202250268.19995</t>
  </si>
  <si>
    <t>251201066173.19995</t>
  </si>
  <si>
    <t>251199882178.19995</t>
  </si>
  <si>
    <t>251198698283.19995</t>
  </si>
  <si>
    <t>251197514488.19995</t>
  </si>
  <si>
    <t>251196330793.19995</t>
  </si>
  <si>
    <t>251195147198.19995</t>
  </si>
  <si>
    <t>251193963703.19995</t>
  </si>
  <si>
    <t>251192780308.19995</t>
  </si>
  <si>
    <t>251191597013.19995</t>
  </si>
  <si>
    <t>251190413818.19995</t>
  </si>
  <si>
    <t>251189230723.19995</t>
  </si>
  <si>
    <t>251188047728.19995</t>
  </si>
  <si>
    <t>251186864833.19995</t>
  </si>
  <si>
    <t>251185682038.19995</t>
  </si>
  <si>
    <t>251184499343.19995</t>
  </si>
  <si>
    <t>251183316748.19995</t>
  </si>
  <si>
    <t>251182134253.19995</t>
  </si>
  <si>
    <t>251180951858.19995</t>
  </si>
  <si>
    <t>251179769563.19995</t>
  </si>
  <si>
    <t>251178587368.19995</t>
  </si>
  <si>
    <t>251177405273.19995</t>
  </si>
  <si>
    <t>251176223278.19995</t>
  </si>
  <si>
    <t>251175041383.19995</t>
  </si>
  <si>
    <t>251173859588.19995</t>
  </si>
  <si>
    <t>251172677893.19995</t>
  </si>
  <si>
    <t>251171496298.19995</t>
  </si>
  <si>
    <t>251170314803.19995</t>
  </si>
  <si>
    <t>251169133408.19995</t>
  </si>
  <si>
    <t>251167952113.19995</t>
  </si>
  <si>
    <t>251166770918.19995</t>
  </si>
  <si>
    <t>251165589823.19995</t>
  </si>
  <si>
    <t>251164408828.19995</t>
  </si>
  <si>
    <t>251163227933.19995</t>
  </si>
  <si>
    <t>251162047138.19995</t>
  </si>
  <si>
    <t>251160866443.19995</t>
  </si>
  <si>
    <t>251159685848.19995</t>
  </si>
  <si>
    <t>251158505353.19995</t>
  </si>
  <si>
    <t>251157324958.19995</t>
  </si>
  <si>
    <t>251156144663.19995</t>
  </si>
  <si>
    <t>251154964468.19995</t>
  </si>
  <si>
    <t>251153784373.19995</t>
  </si>
  <si>
    <t>251152604378.19995</t>
  </si>
  <si>
    <t>251151424483.19995</t>
  </si>
  <si>
    <t>251150244688.19995</t>
  </si>
  <si>
    <t>251149064993.19995</t>
  </si>
  <si>
    <t>251147885398.19995</t>
  </si>
  <si>
    <t>251146705903.19995</t>
  </si>
  <si>
    <t>251145526508.19995</t>
  </si>
  <si>
    <t>251144347213.19995</t>
  </si>
  <si>
    <t>251143168018.19995</t>
  </si>
  <si>
    <t>251141988923.19995</t>
  </si>
  <si>
    <t>251140809928.19995</t>
  </si>
  <si>
    <t>251139631033.19995</t>
  </si>
  <si>
    <t>251138452238.19995</t>
  </si>
  <si>
    <t>251137273543.19995</t>
  </si>
  <si>
    <t>251136094948.19995</t>
  </si>
  <si>
    <t>251134916453.19995</t>
  </si>
  <si>
    <t>251133738058.19995</t>
  </si>
  <si>
    <t>251132559763.19995</t>
  </si>
  <si>
    <t>251131381568.19995</t>
  </si>
  <si>
    <t>251130203473.19995</t>
  </si>
  <si>
    <t>251129025478.19995</t>
  </si>
  <si>
    <t>251127847583.19995</t>
  </si>
  <si>
    <t>251126669788.19995</t>
  </si>
  <si>
    <t>251125492093.19995</t>
  </si>
  <si>
    <t>251124314498.19995</t>
  </si>
  <si>
    <t>251123137003.19995</t>
  </si>
  <si>
    <t>251121959608.19995</t>
  </si>
  <si>
    <t>251120782313.19995</t>
  </si>
  <si>
    <t>251119605118.19995</t>
  </si>
  <si>
    <t>251118428023.19995</t>
  </si>
  <si>
    <t>251117251028.19995</t>
  </si>
  <si>
    <t>251116074133.19995</t>
  </si>
  <si>
    <t>251114897338.19995</t>
  </si>
  <si>
    <t>251113720643.19995</t>
  </si>
  <si>
    <t>251112544048.19995</t>
  </si>
  <si>
    <t>251111367553.19995</t>
  </si>
  <si>
    <t>251110191158.19995</t>
  </si>
  <si>
    <t>251109014863.19995</t>
  </si>
  <si>
    <t>251107838668.19995</t>
  </si>
  <si>
    <t>251106662573.19995</t>
  </si>
  <si>
    <t>251105486578.19995</t>
  </si>
  <si>
    <t>251104310683.19995</t>
  </si>
  <si>
    <t>251103134888.19995</t>
  </si>
  <si>
    <t>251101959193.19995</t>
  </si>
  <si>
    <t>251100783598.19995</t>
  </si>
  <si>
    <t>251099608103.19995</t>
  </si>
  <si>
    <t>251098432708.19995</t>
  </si>
  <si>
    <t>251097257413.19995</t>
  </si>
  <si>
    <t>251096082218.19995</t>
  </si>
  <si>
    <t>251094907123.19995</t>
  </si>
  <si>
    <t>251093732128.19995</t>
  </si>
  <si>
    <t>251092557233.19995</t>
  </si>
  <si>
    <t>251091382438.19995</t>
  </si>
  <si>
    <t>251090207743.19995</t>
  </si>
  <si>
    <t>251089033148.19995</t>
  </si>
  <si>
    <t>251087858653.19995</t>
  </si>
  <si>
    <t>251086684258.19995</t>
  </si>
  <si>
    <t>251085509963.19995</t>
  </si>
  <si>
    <t>251084335768.19995</t>
  </si>
  <si>
    <t>251083161673.19995</t>
  </si>
  <si>
    <t>251081987678.19995</t>
  </si>
  <si>
    <t>251080813783.19995</t>
  </si>
  <si>
    <t>251079639988.19995</t>
  </si>
  <si>
    <t>251078466293.19995</t>
  </si>
  <si>
    <t>251077292698.19995</t>
  </si>
  <si>
    <t>251076119203.19995</t>
  </si>
  <si>
    <t>251074945808.19995</t>
  </si>
  <si>
    <t>251073772513.19995</t>
  </si>
  <si>
    <t>251072599318.19995</t>
  </si>
  <si>
    <t>251071426223.19995</t>
  </si>
  <si>
    <t>251070253228.19995</t>
  </si>
  <si>
    <t>251069080333.19995</t>
  </si>
  <si>
    <t>251067907538.19995</t>
  </si>
  <si>
    <t>251066734843.19995</t>
  </si>
  <si>
    <t>251065562248.19995</t>
  </si>
  <si>
    <t>251064389753.19995</t>
  </si>
  <si>
    <t>251063217358.19995</t>
  </si>
  <si>
    <t>251062045063.19995</t>
  </si>
  <si>
    <t>251060872868.19995</t>
  </si>
  <si>
    <t>251059700773.19995</t>
  </si>
  <si>
    <t>251058528778.19995</t>
  </si>
  <si>
    <t>251057356883.19995</t>
  </si>
  <si>
    <t>251056185088.19995</t>
  </si>
  <si>
    <t>251055013393.19995</t>
  </si>
  <si>
    <t>251053841798.19995</t>
  </si>
  <si>
    <t>251052670303.19995</t>
  </si>
  <si>
    <t>251051498908.19995</t>
  </si>
  <si>
    <t>251050327613.19995</t>
  </si>
  <si>
    <t>251049156418.19995</t>
  </si>
  <si>
    <t>251047985323.19995</t>
  </si>
  <si>
    <t>251046814328.19995</t>
  </si>
  <si>
    <t>251045643433.19995</t>
  </si>
  <si>
    <t>251044472638.19995</t>
  </si>
  <si>
    <t>251043301943.19995</t>
  </si>
  <si>
    <t>251042131348.19995</t>
  </si>
  <si>
    <t>251040960853.19995</t>
  </si>
  <si>
    <t>251039790458.19995</t>
  </si>
  <si>
    <t>251038620163.19995</t>
  </si>
  <si>
    <t>251037449968.19995</t>
  </si>
  <si>
    <t>251036279873.19995</t>
  </si>
  <si>
    <t>251035109878.19995</t>
  </si>
  <si>
    <t>251033939983.19995</t>
  </si>
  <si>
    <t>251032770188.19995</t>
  </si>
  <si>
    <t>251031600493.19995</t>
  </si>
  <si>
    <t>251030430898.19995</t>
  </si>
  <si>
    <t>251029261403.19995</t>
  </si>
  <si>
    <t>251028092008.19995</t>
  </si>
  <si>
    <t>251026922713.19995</t>
  </si>
  <si>
    <t>251025753518.19995</t>
  </si>
  <si>
    <t>251024584423.19995</t>
  </si>
  <si>
    <t>251023415428.19995</t>
  </si>
  <si>
    <t>251022246533.19995</t>
  </si>
  <si>
    <t>251021077738.19995</t>
  </si>
  <si>
    <t>251019909043.19995</t>
  </si>
  <si>
    <t>251018740448.19995</t>
  </si>
  <si>
    <t>251017571953.19995</t>
  </si>
  <si>
    <t>251016403558.19995</t>
  </si>
  <si>
    <t>251015235263.19995</t>
  </si>
  <si>
    <t>251014067068.19995</t>
  </si>
  <si>
    <t>251012898973.19995</t>
  </si>
  <si>
    <t>251011730978.19995</t>
  </si>
  <si>
    <t>251010563083.19995</t>
  </si>
  <si>
    <t>251009395288.19995</t>
  </si>
  <si>
    <t>251008227593.19995</t>
  </si>
  <si>
    <t>251007059998.19995</t>
  </si>
  <si>
    <t>251005892503.19995</t>
  </si>
  <si>
    <t>251004725108.19995</t>
  </si>
  <si>
    <t>251003557813.19995</t>
  </si>
  <si>
    <t>251002390618.19995</t>
  </si>
  <si>
    <t>251001223523.19995</t>
  </si>
  <si>
    <t>251000056528.19995</t>
  </si>
  <si>
    <t>250998889633.19995</t>
  </si>
  <si>
    <t>250997722838.19995</t>
  </si>
  <si>
    <t>250996556143.19995</t>
  </si>
  <si>
    <t>250995389548.19995</t>
  </si>
  <si>
    <t>250994223053.19995</t>
  </si>
  <si>
    <t>250993056658.19995</t>
  </si>
  <si>
    <t>250991890363.19995</t>
  </si>
  <si>
    <t>250990724168.19995</t>
  </si>
  <si>
    <t>250989558073.19995</t>
  </si>
  <si>
    <t>250988392078.19995</t>
  </si>
  <si>
    <t>250987226183.19995</t>
  </si>
  <si>
    <t>250986060388.19995</t>
  </si>
  <si>
    <t>250984894693.19995</t>
  </si>
  <si>
    <t>250983729098.19995</t>
  </si>
  <si>
    <t>250982563603.19995</t>
  </si>
  <si>
    <t>250981398208.19995</t>
  </si>
  <si>
    <t>250980232913.19995</t>
  </si>
  <si>
    <t>250979067718.19995</t>
  </si>
  <si>
    <t>250977902623.19995</t>
  </si>
  <si>
    <t>250976737628.19995</t>
  </si>
  <si>
    <t>250975572733.19995</t>
  </si>
  <si>
    <t>250974407938.19995</t>
  </si>
  <si>
    <t>250973243243.19995</t>
  </si>
  <si>
    <t>250972078648.19995</t>
  </si>
  <si>
    <t>250970914153.19995</t>
  </si>
  <si>
    <t>250969749758.19995</t>
  </si>
  <si>
    <t>250968585463.19995</t>
  </si>
  <si>
    <t>250967421268.19995</t>
  </si>
  <si>
    <t>250966257173.19995</t>
  </si>
  <si>
    <t>250965093178.19995</t>
  </si>
  <si>
    <t>250963929283.19995</t>
  </si>
  <si>
    <t>250962765488.19995</t>
  </si>
  <si>
    <t>250961601793.19995</t>
  </si>
  <si>
    <t>250960438198.19995</t>
  </si>
  <si>
    <t>250959274703.19995</t>
  </si>
  <si>
    <t>250958111308.19995</t>
  </si>
  <si>
    <t>250956948013.19995</t>
  </si>
  <si>
    <t>250955784818.19995</t>
  </si>
  <si>
    <t>250954621723.19995</t>
  </si>
  <si>
    <t>250953458728.19995</t>
  </si>
  <si>
    <t>250952295833.19995</t>
  </si>
  <si>
    <t>250951133038.19995</t>
  </si>
  <si>
    <t>250949970343.19995</t>
  </si>
  <si>
    <t>250948807748.19995</t>
  </si>
  <si>
    <t>250947645253.19995</t>
  </si>
  <si>
    <t>250946482858.19995</t>
  </si>
  <si>
    <t>250945320563.19995</t>
  </si>
  <si>
    <t>250944158368.19995</t>
  </si>
  <si>
    <t>250942996273.19995</t>
  </si>
  <si>
    <t>250941834278.19995</t>
  </si>
  <si>
    <t>250940672383.19995</t>
  </si>
  <si>
    <t>250939510588.19995</t>
  </si>
  <si>
    <t>250938348893.19995</t>
  </si>
  <si>
    <t>250937187298.19995</t>
  </si>
  <si>
    <t>250936025803.19995</t>
  </si>
  <si>
    <t>250934864408.19995</t>
  </si>
  <si>
    <t>250933703113.19995</t>
  </si>
  <si>
    <t>250932541918.19995</t>
  </si>
  <si>
    <t>250931380823.19995</t>
  </si>
  <si>
    <t>250930219828.19995</t>
  </si>
  <si>
    <t>250929058933.19995</t>
  </si>
  <si>
    <t>250927898138.19995</t>
  </si>
  <si>
    <t>250926737443.19995</t>
  </si>
  <si>
    <t>250925576848.19995</t>
  </si>
  <si>
    <t>250924416353.19995</t>
  </si>
  <si>
    <t>250923255958.19995</t>
  </si>
  <si>
    <t>250922095663.19995</t>
  </si>
  <si>
    <t>250920935468.19995</t>
  </si>
  <si>
    <t>250919775373.19995</t>
  </si>
  <si>
    <t>250918615378.19995</t>
  </si>
  <si>
    <t>250917455483.19995</t>
  </si>
  <si>
    <t>250916295688.19995</t>
  </si>
  <si>
    <t>250915135993.19995</t>
  </si>
  <si>
    <t>250913976398.19995</t>
  </si>
  <si>
    <t>250912816903.19995</t>
  </si>
  <si>
    <t>250911657508.19995</t>
  </si>
  <si>
    <t>250910498213.19995</t>
  </si>
  <si>
    <t>250909339018.19995</t>
  </si>
  <si>
    <t>250908179923.19995</t>
  </si>
  <si>
    <t>250907020928.19995</t>
  </si>
  <si>
    <t>250905862033.19995</t>
  </si>
  <si>
    <t>250904703238.19995</t>
  </si>
  <si>
    <t>250903544543.19995</t>
  </si>
  <si>
    <t>250902385948.19995</t>
  </si>
  <si>
    <t>250901227453.19995</t>
  </si>
  <si>
    <t>250900069058.19995</t>
  </si>
  <si>
    <t>250898910763.19995</t>
  </si>
  <si>
    <t>250897752568.19995</t>
  </si>
  <si>
    <t>250896594473.19995</t>
  </si>
  <si>
    <t>250895436478.19995</t>
  </si>
  <si>
    <t>250894278583.19995</t>
  </si>
  <si>
    <t>250893120788.19995</t>
  </si>
  <si>
    <t>250891963093.19995</t>
  </si>
  <si>
    <t>250890805498.19995</t>
  </si>
  <si>
    <t>250889648003.19995</t>
  </si>
  <si>
    <t>250888490608.19995</t>
  </si>
  <si>
    <t>250887333313.19995</t>
  </si>
  <si>
    <t>250886176118.19995</t>
  </si>
  <si>
    <t>250885019023.19995</t>
  </si>
  <si>
    <t>250883862028.19995</t>
  </si>
  <si>
    <t>250882705133.19995</t>
  </si>
  <si>
    <t>250881548338.19995</t>
  </si>
  <si>
    <t>250880391643.19995</t>
  </si>
  <si>
    <t>250879235048.19995</t>
  </si>
  <si>
    <t>250878078553.19995</t>
  </si>
  <si>
    <t>250876922158.19995</t>
  </si>
  <si>
    <t>250875765863.19995</t>
  </si>
  <si>
    <t>250874609668.19995</t>
  </si>
  <si>
    <t>250873453573.19995</t>
  </si>
  <si>
    <t>250872297578.19995</t>
  </si>
  <si>
    <t>250871141683.19995</t>
  </si>
  <si>
    <t>250869985888.19995</t>
  </si>
  <si>
    <t>250868830193.19995</t>
  </si>
  <si>
    <t>250867674598.19995</t>
  </si>
  <si>
    <t>250866519103.19995</t>
  </si>
  <si>
    <t>250865363708.19995</t>
  </si>
  <si>
    <t>250864208413.19995</t>
  </si>
  <si>
    <t>250863053218.19995</t>
  </si>
  <si>
    <t>250861898123.19995</t>
  </si>
  <si>
    <t>250860743128.19995</t>
  </si>
  <si>
    <t>250859588233.19995</t>
  </si>
  <si>
    <t>250858433438.19995</t>
  </si>
  <si>
    <t>250857278743.19995</t>
  </si>
  <si>
    <t>250856124148.19995</t>
  </si>
  <si>
    <t>250854969653.19995</t>
  </si>
  <si>
    <t>250853815258.19995</t>
  </si>
  <si>
    <t>250852660963.19995</t>
  </si>
  <si>
    <t>250851506768.19995</t>
  </si>
  <si>
    <t>250850352673.19995</t>
  </si>
  <si>
    <t>250849198678.19995</t>
  </si>
  <si>
    <t>250848044783.19995</t>
  </si>
  <si>
    <t>250846890988.19995</t>
  </si>
  <si>
    <t>250845737293.19995</t>
  </si>
  <si>
    <t>250844583698.19995</t>
  </si>
  <si>
    <t>250843430203.19995</t>
  </si>
  <si>
    <t>250842276808.19995</t>
  </si>
  <si>
    <t>250841123513.19995</t>
  </si>
  <si>
    <t>250839970318.19995</t>
  </si>
  <si>
    <t>250838817223.19995</t>
  </si>
  <si>
    <t>250837664228.19995</t>
  </si>
  <si>
    <t>250836511333.19995</t>
  </si>
  <si>
    <t>250835358538.19995</t>
  </si>
  <si>
    <t>250834205843.19995</t>
  </si>
  <si>
    <t>250833053248.19995</t>
  </si>
  <si>
    <t>250831900753.19995</t>
  </si>
  <si>
    <t>250830748358.19995</t>
  </si>
  <si>
    <t>250829596063.19995</t>
  </si>
  <si>
    <t>250828443868.19995</t>
  </si>
  <si>
    <t>250827291773.19995</t>
  </si>
  <si>
    <t>250826139778.19995</t>
  </si>
  <si>
    <t>250824987883.19995</t>
  </si>
  <si>
    <t>250823836088.19995</t>
  </si>
  <si>
    <t>250822684393.19995</t>
  </si>
  <si>
    <t>250821532798.19995</t>
  </si>
  <si>
    <t>250820381303.19995</t>
  </si>
  <si>
    <t>250819229908.19995</t>
  </si>
  <si>
    <t>250818078613.19995</t>
  </si>
  <si>
    <t>250816927418.19995</t>
  </si>
  <si>
    <t>250815776323.19995</t>
  </si>
  <si>
    <t>250814625328.19995</t>
  </si>
  <si>
    <t>250813474433.19995</t>
  </si>
  <si>
    <t>250812323638.19995</t>
  </si>
  <si>
    <t>250811172943.19995</t>
  </si>
  <si>
    <t>250810022348.19995</t>
  </si>
  <si>
    <t>250808871853.19995</t>
  </si>
  <si>
    <t>250807721458.19995</t>
  </si>
  <si>
    <t>250806571163.19995</t>
  </si>
  <si>
    <t>250805420968.19995</t>
  </si>
  <si>
    <t>250804270873.19995</t>
  </si>
  <si>
    <t>250803120878.19995</t>
  </si>
  <si>
    <t>250801970983.19995</t>
  </si>
  <si>
    <t>250800821188.19995</t>
  </si>
  <si>
    <t>250799671493.19995</t>
  </si>
  <si>
    <t>250798521898.19995</t>
  </si>
  <si>
    <t>250797372403.19995</t>
  </si>
  <si>
    <t>250796223008.19995</t>
  </si>
  <si>
    <t>250795073713.19995</t>
  </si>
  <si>
    <t>250793924518.19995</t>
  </si>
  <si>
    <t>250792775423.19995</t>
  </si>
  <si>
    <t>250791626428.19995</t>
  </si>
  <si>
    <t>250790477533.19995</t>
  </si>
  <si>
    <t>250789328738.19995</t>
  </si>
  <si>
    <t>250788180043.19995</t>
  </si>
  <si>
    <t>250787031448.19995</t>
  </si>
  <si>
    <t>250785882953.19995</t>
  </si>
  <si>
    <t>250784734558.19995</t>
  </si>
  <si>
    <t>250783586263.19995</t>
  </si>
  <si>
    <t>250782438068.19995</t>
  </si>
  <si>
    <t>250781289973.19995</t>
  </si>
  <si>
    <t>250780141978.19995</t>
  </si>
  <si>
    <t>250778994083.19995</t>
  </si>
  <si>
    <t>250777846288.19995</t>
  </si>
  <si>
    <t>250776698593.19995</t>
  </si>
  <si>
    <t>250775550998.19995</t>
  </si>
  <si>
    <t>250774403503.19995</t>
  </si>
  <si>
    <t>250773256108.19995</t>
  </si>
  <si>
    <t>250772108813.19995</t>
  </si>
  <si>
    <t>250770961618.19995</t>
  </si>
  <si>
    <t>250769814523.19995</t>
  </si>
  <si>
    <t>250768667528.19995</t>
  </si>
  <si>
    <t>250767520633.19995</t>
  </si>
  <si>
    <t>250766373838.19995</t>
  </si>
  <si>
    <t>250765227143.19995</t>
  </si>
  <si>
    <t>250764080548.19995</t>
  </si>
  <si>
    <t>250762934053.19995</t>
  </si>
  <si>
    <t>250761787658.19995</t>
  </si>
  <si>
    <t>250760641363.19995</t>
  </si>
  <si>
    <t>250759495168.19995</t>
  </si>
  <si>
    <t>250758349073.19995</t>
  </si>
  <si>
    <t>250757203078.19995</t>
  </si>
  <si>
    <t>250756057183.19995</t>
  </si>
  <si>
    <t>250754911388.19995</t>
  </si>
  <si>
    <t>250753765693.19995</t>
  </si>
  <si>
    <t>250752620098.19995</t>
  </si>
  <si>
    <t>250751474603.19995</t>
  </si>
  <si>
    <t>250750329208.19995</t>
  </si>
  <si>
    <t>250749183913.19995</t>
  </si>
  <si>
    <t>250748038718.19995</t>
  </si>
  <si>
    <t>250746893623.19995</t>
  </si>
  <si>
    <t>250745748628.19995</t>
  </si>
  <si>
    <t>250744603733.19995</t>
  </si>
  <si>
    <t>250743458938.19995</t>
  </si>
  <si>
    <t>250742314243.19995</t>
  </si>
  <si>
    <t>250741169648.19995</t>
  </si>
  <si>
    <t>250740025153.19995</t>
  </si>
  <si>
    <t>250738880758.19995</t>
  </si>
  <si>
    <t>250737736463.19995</t>
  </si>
  <si>
    <t>250736592268.19995</t>
  </si>
  <si>
    <t>250735448173.19995</t>
  </si>
  <si>
    <t>250734304178.19995</t>
  </si>
  <si>
    <t>250733160283.19995</t>
  </si>
  <si>
    <t>250732016488.19995</t>
  </si>
  <si>
    <t>250730872793.19995</t>
  </si>
  <si>
    <t>250729729198.19995</t>
  </si>
  <si>
    <t>250728585703.19995</t>
  </si>
  <si>
    <t>250727442308.19995</t>
  </si>
  <si>
    <t>250726299013.19995</t>
  </si>
  <si>
    <t>250725155818.19995</t>
  </si>
  <si>
    <t>250724012723.19995</t>
  </si>
  <si>
    <t>250722869728.19995</t>
  </si>
  <si>
    <t>250721726833.19995</t>
  </si>
  <si>
    <t>250720584038.19995</t>
  </si>
  <si>
    <t>250719441343.19995</t>
  </si>
  <si>
    <t>250718298748.19995</t>
  </si>
  <si>
    <t>250717156253.19995</t>
  </si>
  <si>
    <t>250716013858.19995</t>
  </si>
  <si>
    <t>250714871563.19995</t>
  </si>
  <si>
    <t>250713729368.19995</t>
  </si>
  <si>
    <t>250712587273.19995</t>
  </si>
  <si>
    <t>250711445278.19995</t>
  </si>
  <si>
    <t>250710303383.19995</t>
  </si>
  <si>
    <t>250709161588.19995</t>
  </si>
  <si>
    <t>250708019893.19995</t>
  </si>
  <si>
    <t>250706878298.19995</t>
  </si>
  <si>
    <t>250705736803.19995</t>
  </si>
  <si>
    <t>250704595408.19995</t>
  </si>
  <si>
    <t>250703454113.19995</t>
  </si>
  <si>
    <t>250702312918.19995</t>
  </si>
  <si>
    <t>250701171823.19995</t>
  </si>
  <si>
    <t>250700030828.19995</t>
  </si>
  <si>
    <t>250698889933.19995</t>
  </si>
  <si>
    <t>250697749138.19995</t>
  </si>
  <si>
    <t>250696608443.19995</t>
  </si>
  <si>
    <t>250695467848.19995</t>
  </si>
  <si>
    <t>250694327353.19995</t>
  </si>
  <si>
    <t>250693186958.19995</t>
  </si>
  <si>
    <t>250692046663.19995</t>
  </si>
  <si>
    <t>250690906468.19995</t>
  </si>
  <si>
    <t>250689766373.19995</t>
  </si>
  <si>
    <t>250688626378.19995</t>
  </si>
  <si>
    <t>250687486483.19995</t>
  </si>
  <si>
    <t>250686346688.19995</t>
  </si>
  <si>
    <t>250685206993.19995</t>
  </si>
  <si>
    <t>250684067398.19995</t>
  </si>
  <si>
    <t>250682927903.19995</t>
  </si>
  <si>
    <t>250681788508.19995</t>
  </si>
  <si>
    <t>250680649213.19995</t>
  </si>
  <si>
    <t>250679510018.19995</t>
  </si>
  <si>
    <t>250678370923.19995</t>
  </si>
  <si>
    <t>250677231928.19995</t>
  </si>
  <si>
    <t>250676093033.19995</t>
  </si>
  <si>
    <t>250674954238.19995</t>
  </si>
  <si>
    <t>250673815543.19995</t>
  </si>
  <si>
    <t>250672676948.19995</t>
  </si>
  <si>
    <t>250671538453.19995</t>
  </si>
  <si>
    <t>250670400058.19995</t>
  </si>
  <si>
    <t>250669261763.19995</t>
  </si>
  <si>
    <t>250668123568.19995</t>
  </si>
  <si>
    <t>250666985473.19995</t>
  </si>
  <si>
    <t>250665847478.19995</t>
  </si>
  <si>
    <t>250664709583.19995</t>
  </si>
  <si>
    <t>250663571788.19995</t>
  </si>
  <si>
    <t>250662434093.19995</t>
  </si>
  <si>
    <t>250661296498.19995</t>
  </si>
  <si>
    <t>250660159003.19995</t>
  </si>
  <si>
    <t>250659021608.19995</t>
  </si>
  <si>
    <t>250657884313.19995</t>
  </si>
  <si>
    <t>250656747118.19995</t>
  </si>
  <si>
    <t>250655610023.19995</t>
  </si>
  <si>
    <t>250654473028.19995</t>
  </si>
  <si>
    <t>250653336133.19995</t>
  </si>
  <si>
    <t>250652199338.19995</t>
  </si>
  <si>
    <t>250651062643.19995</t>
  </si>
  <si>
    <t>250649926048.19995</t>
  </si>
  <si>
    <t>250648789553.19995</t>
  </si>
  <si>
    <t>250647653158.19995</t>
  </si>
  <si>
    <t>250646516863.19995</t>
  </si>
  <si>
    <t>250645380668.19995</t>
  </si>
  <si>
    <t>250644244573.19995</t>
  </si>
  <si>
    <t>250643108578.19995</t>
  </si>
  <si>
    <t>250641972683.19995</t>
  </si>
  <si>
    <t>250640836888.19995</t>
  </si>
  <si>
    <t>250639701193.19995</t>
  </si>
  <si>
    <t>250638565598.19995</t>
  </si>
  <si>
    <t>250637430103.19995</t>
  </si>
  <si>
    <t>250636294708.19995</t>
  </si>
  <si>
    <t>250635159413.19995</t>
  </si>
  <si>
    <t>250634024218.19995</t>
  </si>
  <si>
    <t>250632889123.19995</t>
  </si>
  <si>
    <t>250631754128.19995</t>
  </si>
  <si>
    <t>250630619233.19995</t>
  </si>
  <si>
    <t>250629484438.19995</t>
  </si>
  <si>
    <t>250628349743.19995</t>
  </si>
  <si>
    <t>250627215148.19995</t>
  </si>
  <si>
    <t>250626080653.19995</t>
  </si>
  <si>
    <t>250624946258.19995</t>
  </si>
  <si>
    <t>250623811963.19995</t>
  </si>
  <si>
    <t>250622677768.19995</t>
  </si>
  <si>
    <t>250621543673.19995</t>
  </si>
  <si>
    <t>250620409678.19995</t>
  </si>
  <si>
    <t>250619275783.19995</t>
  </si>
  <si>
    <t>250618141988.19995</t>
  </si>
  <si>
    <t>250617008293.19995</t>
  </si>
  <si>
    <t>250615874698.19995</t>
  </si>
  <si>
    <t>250614741203.19995</t>
  </si>
  <si>
    <t>250613607808.19995</t>
  </si>
  <si>
    <t>250612474513.19995</t>
  </si>
  <si>
    <t>250611341318.19995</t>
  </si>
  <si>
    <t>250610208223.19995</t>
  </si>
  <si>
    <t>250609075228.19995</t>
  </si>
  <si>
    <t>250607942333.19995</t>
  </si>
  <si>
    <t>250606809538.19995</t>
  </si>
  <si>
    <t>250605676843.19995</t>
  </si>
  <si>
    <t>250604544248.19995</t>
  </si>
  <si>
    <t>250603411753.19995</t>
  </si>
  <si>
    <t>250602279358.19995</t>
  </si>
  <si>
    <t>250601147063.19995</t>
  </si>
  <si>
    <t>250600014868.19995</t>
  </si>
  <si>
    <t>250598882773.19995</t>
  </si>
  <si>
    <t>250597750778.19995</t>
  </si>
  <si>
    <t>250596618883.19995</t>
  </si>
  <si>
    <t>250595487088.19995</t>
  </si>
  <si>
    <t>250594355393.19995</t>
  </si>
  <si>
    <t>250593223798.19995</t>
  </si>
  <si>
    <t>250592092303.19995</t>
  </si>
  <si>
    <t>250590960908.19995</t>
  </si>
  <si>
    <t>250589829613.19995</t>
  </si>
  <si>
    <t>250588698418.19995</t>
  </si>
  <si>
    <t>250587567323.19995</t>
  </si>
  <si>
    <t>250586436328.19995</t>
  </si>
  <si>
    <t>250585305433.19995</t>
  </si>
  <si>
    <t>250584174638.19995</t>
  </si>
  <si>
    <t>250583043943.19995</t>
  </si>
  <si>
    <t>250581913348.19995</t>
  </si>
  <si>
    <t>250580782853.19995</t>
  </si>
  <si>
    <t>250579652458.19995</t>
  </si>
  <si>
    <t>250578522163.19995</t>
  </si>
  <si>
    <t>250577391968.19995</t>
  </si>
  <si>
    <t>250576261873.19995</t>
  </si>
  <si>
    <t>250575131878.19995</t>
  </si>
  <si>
    <t>250574001983.19995</t>
  </si>
  <si>
    <t>250572872188.19995</t>
  </si>
  <si>
    <t>250571742493.19995</t>
  </si>
  <si>
    <t>250570612898.19995</t>
  </si>
  <si>
    <t>250569483403.19995</t>
  </si>
  <si>
    <t>250568354008.19995</t>
  </si>
  <si>
    <t>250567224713.19995</t>
  </si>
  <si>
    <t>250566095518.19995</t>
  </si>
  <si>
    <t>250564966423.19995</t>
  </si>
  <si>
    <t>250563837428.19995</t>
  </si>
  <si>
    <t>250562708533.19995</t>
  </si>
  <si>
    <t>250561579738.19995</t>
  </si>
  <si>
    <t>250560451043.19995</t>
  </si>
  <si>
    <t>250559322448.19995</t>
  </si>
  <si>
    <t>250558193953.19995</t>
  </si>
  <si>
    <t>250557065558.19995</t>
  </si>
  <si>
    <t>250555937263.19995</t>
  </si>
  <si>
    <t>250554809068.19995</t>
  </si>
  <si>
    <t>250553680973.19995</t>
  </si>
  <si>
    <t>250552552978.19995</t>
  </si>
  <si>
    <t>250551425083.19995</t>
  </si>
  <si>
    <t>250550297288.19995</t>
  </si>
  <si>
    <t>250549169593.19995</t>
  </si>
  <si>
    <t>250548041998.19995</t>
  </si>
  <si>
    <t>250546914503.19995</t>
  </si>
  <si>
    <t>250545787108.19995</t>
  </si>
  <si>
    <t>250544659813.19995</t>
  </si>
  <si>
    <t>250543532618.19995</t>
  </si>
  <si>
    <t>250542405523.19995</t>
  </si>
  <si>
    <t>250541278528.19995</t>
  </si>
  <si>
    <t>250540151633.19995</t>
  </si>
  <si>
    <t>250539024838.19995</t>
  </si>
  <si>
    <t>250537898143.19995</t>
  </si>
  <si>
    <t>250536771548.19995</t>
  </si>
  <si>
    <t>250535645053.19995</t>
  </si>
  <si>
    <t>250534518658.19995</t>
  </si>
  <si>
    <t>250533392363.19995</t>
  </si>
  <si>
    <t>250532266168.19995</t>
  </si>
  <si>
    <t>250531140073.19995</t>
  </si>
  <si>
    <t>250530014078.19995</t>
  </si>
  <si>
    <t>250528888183.19995</t>
  </si>
  <si>
    <t>250527762388.19995</t>
  </si>
  <si>
    <t>250526636693.19995</t>
  </si>
  <si>
    <t>250525511098.19995</t>
  </si>
  <si>
    <t>250524385603.19995</t>
  </si>
  <si>
    <t>250523260208.19995</t>
  </si>
  <si>
    <t>250522134913.19995</t>
  </si>
  <si>
    <t>250521009718.19995</t>
  </si>
  <si>
    <t>250519884623.19995</t>
  </si>
  <si>
    <t>250518759628.19995</t>
  </si>
  <si>
    <t>250517634733.19995</t>
  </si>
  <si>
    <t>250516509938.19995</t>
  </si>
  <si>
    <t>250515385243.19995</t>
  </si>
  <si>
    <t>250514260648.19995</t>
  </si>
  <si>
    <t>250513136153.19995</t>
  </si>
  <si>
    <t>250512011758.19995</t>
  </si>
  <si>
    <t>250510887463.19995</t>
  </si>
  <si>
    <t>250509763268.19995</t>
  </si>
  <si>
    <t>250508639173.19995</t>
  </si>
  <si>
    <t>250507515178.19995</t>
  </si>
  <si>
    <t>250506391283.19995</t>
  </si>
  <si>
    <t>250505267488.19995</t>
  </si>
  <si>
    <t>250504143793.19995</t>
  </si>
  <si>
    <t>250503020198.19995</t>
  </si>
  <si>
    <t>250501896703.19995</t>
  </si>
  <si>
    <t>250500773308.19995</t>
  </si>
  <si>
    <t>250499650013.19995</t>
  </si>
  <si>
    <t>250498526818.19995</t>
  </si>
  <si>
    <t>250497403723.19995</t>
  </si>
  <si>
    <t>250496280728.19995</t>
  </si>
  <si>
    <t>250495157833.19995</t>
  </si>
  <si>
    <t>250494035038.19995</t>
  </si>
  <si>
    <t>250492912343.19995</t>
  </si>
  <si>
    <t>250491789748.19995</t>
  </si>
  <si>
    <t>250490667253.19995</t>
  </si>
  <si>
    <t>250489544858.19995</t>
  </si>
  <si>
    <t>250488422563.19995</t>
  </si>
  <si>
    <t>250487300368.19995</t>
  </si>
  <si>
    <t>250486178273.19995</t>
  </si>
  <si>
    <t>250485056278.19995</t>
  </si>
  <si>
    <t>250483934383.19995</t>
  </si>
  <si>
    <t>250482812588.19995</t>
  </si>
  <si>
    <t>250481690893.19995</t>
  </si>
  <si>
    <t>250480569298.19995</t>
  </si>
  <si>
    <t>250479447803.19995</t>
  </si>
  <si>
    <t>250478326408.19995</t>
  </si>
  <si>
    <t>250477205113.19995</t>
  </si>
  <si>
    <t>250476083918.19995</t>
  </si>
  <si>
    <t>250474962823.19995</t>
  </si>
  <si>
    <t>250473841828.19995</t>
  </si>
  <si>
    <t>250472720933.19995</t>
  </si>
  <si>
    <t>250471600138.19995</t>
  </si>
  <si>
    <t>250470479443.19995</t>
  </si>
  <si>
    <t>250469358848.19995</t>
  </si>
  <si>
    <t>250468238353.19995</t>
  </si>
  <si>
    <t>250467117958.19995</t>
  </si>
  <si>
    <t>250465997663.19995</t>
  </si>
  <si>
    <t>250464877468.19995</t>
  </si>
  <si>
    <t>250463757373.19995</t>
  </si>
  <si>
    <t>250462637378.19995</t>
  </si>
  <si>
    <t>250461517483.19995</t>
  </si>
  <si>
    <t>250460397688.19995</t>
  </si>
  <si>
    <t>250459277993.19995</t>
  </si>
  <si>
    <t>250458158398.19995</t>
  </si>
  <si>
    <t>250457038903.19995</t>
  </si>
  <si>
    <t>250455919508.19995</t>
  </si>
  <si>
    <t>250454800213.19995</t>
  </si>
  <si>
    <t>250453681018.19995</t>
  </si>
  <si>
    <t>250452561923.19995</t>
  </si>
  <si>
    <t>250451442928.19995</t>
  </si>
  <si>
    <t>250450324033.19995</t>
  </si>
  <si>
    <t>250449205238.19995</t>
  </si>
  <si>
    <t>250448086543.19995</t>
  </si>
  <si>
    <t>250446967948.19995</t>
  </si>
  <si>
    <t>250445849453.19995</t>
  </si>
  <si>
    <t>250444731058.19995</t>
  </si>
  <si>
    <t>250443612763.19995</t>
  </si>
  <si>
    <t>250442494568.19995</t>
  </si>
  <si>
    <t>250441376473.19995</t>
  </si>
  <si>
    <t>250440258478.19995</t>
  </si>
  <si>
    <t>250439140583.19995</t>
  </si>
  <si>
    <t>250438022788.19995</t>
  </si>
  <si>
    <t>250436905093.19995</t>
  </si>
  <si>
    <t>250435787498.19995</t>
  </si>
  <si>
    <t>250434670003.19995</t>
  </si>
  <si>
    <t>250433552608.19995</t>
  </si>
  <si>
    <t>250432435313.19995</t>
  </si>
  <si>
    <t>250431318118.19995</t>
  </si>
  <si>
    <t>250430201023.19995</t>
  </si>
  <si>
    <t>250429084028.19995</t>
  </si>
  <si>
    <t>250427967133.19995</t>
  </si>
  <si>
    <t>250426850338.19995</t>
  </si>
  <si>
    <t>250425733643.19995</t>
  </si>
  <si>
    <t>250424617048.19995</t>
  </si>
  <si>
    <t>250423500553.19995</t>
  </si>
  <si>
    <t>250422384158.19995</t>
  </si>
  <si>
    <t>250421267863.19995</t>
  </si>
  <si>
    <t>250420151668.19995</t>
  </si>
  <si>
    <t>250419035573.19995</t>
  </si>
  <si>
    <t>250417919578.19995</t>
  </si>
  <si>
    <t>250416803683.19995</t>
  </si>
  <si>
    <t>250415687888.19995</t>
  </si>
  <si>
    <t>250414572193.19995</t>
  </si>
  <si>
    <t>250413456598.19995</t>
  </si>
  <si>
    <t>250412341103.19995</t>
  </si>
  <si>
    <t>250411225708.19995</t>
  </si>
  <si>
    <t>250410110413.19995</t>
  </si>
  <si>
    <t>250408995218.19995</t>
  </si>
  <si>
    <t>250407880123.19995</t>
  </si>
  <si>
    <t>250406765128.19995</t>
  </si>
  <si>
    <t>250405650233.19995</t>
  </si>
  <si>
    <t>250404535438.19995</t>
  </si>
  <si>
    <t>250403420743.19995</t>
  </si>
  <si>
    <t>250402306148.19995</t>
  </si>
  <si>
    <t>250401191653.19995</t>
  </si>
  <si>
    <t>250400077258.19995</t>
  </si>
  <si>
    <t>250398962963.19995</t>
  </si>
  <si>
    <t>250397848768.19995</t>
  </si>
  <si>
    <t>250396734673.19995</t>
  </si>
  <si>
    <t>250395620678.19995</t>
  </si>
  <si>
    <t>250394506783.19995</t>
  </si>
  <si>
    <t>250393392988.19995</t>
  </si>
  <si>
    <t>250392279293.19995</t>
  </si>
  <si>
    <t>250391165698.19995</t>
  </si>
  <si>
    <t>250390052203.19995</t>
  </si>
  <si>
    <t>250388938808.19995</t>
  </si>
  <si>
    <t>250387825513.19995</t>
  </si>
  <si>
    <t>250386712318.19995</t>
  </si>
  <si>
    <t>250385599223.19995</t>
  </si>
  <si>
    <t>250384486228.19995</t>
  </si>
  <si>
    <t>250383373333.19995</t>
  </si>
  <si>
    <t>250382260538.19995</t>
  </si>
  <si>
    <t>250381147843.19995</t>
  </si>
  <si>
    <t>250380035248.19995</t>
  </si>
  <si>
    <t>250378922753.19995</t>
  </si>
  <si>
    <t>250377810358.19995</t>
  </si>
  <si>
    <t>250376698063.19995</t>
  </si>
  <si>
    <t>250375585868.19995</t>
  </si>
  <si>
    <t>250374473773.19995</t>
  </si>
  <si>
    <t>250373361778.19995</t>
  </si>
  <si>
    <t>250372249883.19995</t>
  </si>
  <si>
    <t>250371138088.19995</t>
  </si>
  <si>
    <t>250370026393.19995</t>
  </si>
  <si>
    <t>250368914798.19995</t>
  </si>
  <si>
    <t>250367803303.19995</t>
  </si>
  <si>
    <t>250366691908.19995</t>
  </si>
  <si>
    <t>250365580613.19995</t>
  </si>
  <si>
    <t>250364469418.19995</t>
  </si>
  <si>
    <t>250363358323.19995</t>
  </si>
  <si>
    <t>250362247328.19995</t>
  </si>
  <si>
    <t>250361136433.19995</t>
  </si>
  <si>
    <t>250360025638.19995</t>
  </si>
  <si>
    <t>250358914943.19995</t>
  </si>
  <si>
    <t>250357804348.19995</t>
  </si>
  <si>
    <t>250356693853.19995</t>
  </si>
  <si>
    <t>250355583458.19995</t>
  </si>
  <si>
    <t>250354473163.19995</t>
  </si>
  <si>
    <t>250353362968.19995</t>
  </si>
  <si>
    <t>250352252873.19995</t>
  </si>
  <si>
    <t>250351142878.19995</t>
  </si>
  <si>
    <t>250350032983.19995</t>
  </si>
  <si>
    <t>250348923188.19995</t>
  </si>
  <si>
    <t>250347813493.19995</t>
  </si>
  <si>
    <t>250346703898.19995</t>
  </si>
  <si>
    <t>250345594403.19995</t>
  </si>
  <si>
    <t>250344485008.19995</t>
  </si>
  <si>
    <t>250343375713.19995</t>
  </si>
  <si>
    <t>250342266518.19995</t>
  </si>
  <si>
    <t>250341157423.19995</t>
  </si>
  <si>
    <t>250340048428.19995</t>
  </si>
  <si>
    <t>250338939533.19995</t>
  </si>
  <si>
    <t>250337830738.19995</t>
  </si>
  <si>
    <t>250336722043.19995</t>
  </si>
  <si>
    <t>250335613448.19995</t>
  </si>
  <si>
    <t>250334504953.19995</t>
  </si>
  <si>
    <t>250333396558.19995</t>
  </si>
  <si>
    <t>250332288263.19995</t>
  </si>
  <si>
    <t>250331180068.19995</t>
  </si>
  <si>
    <t>250330071973.19995</t>
  </si>
  <si>
    <t>250328963978.19995</t>
  </si>
  <si>
    <t>250327856083.19995</t>
  </si>
  <si>
    <t>250326748288.19995</t>
  </si>
  <si>
    <t>250325640593.19995</t>
  </si>
  <si>
    <t>250324532998.19995</t>
  </si>
  <si>
    <t>250323425503.19995</t>
  </si>
  <si>
    <t>250322318108.19995</t>
  </si>
  <si>
    <t>250321210813.19995</t>
  </si>
  <si>
    <t>250320103618.19995</t>
  </si>
  <si>
    <t>250318996523.19995</t>
  </si>
  <si>
    <t>250317889528.19995</t>
  </si>
  <si>
    <t>250316782633.19995</t>
  </si>
  <si>
    <t>250315675838.19995</t>
  </si>
  <si>
    <t>250314569143.19995</t>
  </si>
  <si>
    <t>250313462548.19995</t>
  </si>
  <si>
    <t>250312356053.19995</t>
  </si>
  <si>
    <t>250311249658.19995</t>
  </si>
  <si>
    <t>250310143363.19995</t>
  </si>
  <si>
    <t>250309037168.19995</t>
  </si>
  <si>
    <t>250307931073.19995</t>
  </si>
  <si>
    <t>250306825078.19995</t>
  </si>
  <si>
    <t>250305719183.19995</t>
  </si>
  <si>
    <t>250304613388.19995</t>
  </si>
  <si>
    <t>250303507693.19995</t>
  </si>
  <si>
    <t>250302402098.19995</t>
  </si>
  <si>
    <t>250301296603.19995</t>
  </si>
  <si>
    <t>250300191208.19995</t>
  </si>
  <si>
    <t>250299085913.19995</t>
  </si>
  <si>
    <t>250297980718.19995</t>
  </si>
  <si>
    <t>250296875623.19995</t>
  </si>
  <si>
    <t>250295770628.19995</t>
  </si>
  <si>
    <t>250294665733.19995</t>
  </si>
  <si>
    <t>250293560938.19995</t>
  </si>
  <si>
    <t>250292456243.19995</t>
  </si>
  <si>
    <t>250291351648.19995</t>
  </si>
  <si>
    <t>250290247153.19995</t>
  </si>
  <si>
    <t>250289142758.19995</t>
  </si>
  <si>
    <t>250288038463.19995</t>
  </si>
  <si>
    <t>250286934268.19995</t>
  </si>
  <si>
    <t>250285830173.19995</t>
  </si>
  <si>
    <t>250284726178.19995</t>
  </si>
  <si>
    <t>250283622283.19995</t>
  </si>
  <si>
    <t>250282518488.19995</t>
  </si>
  <si>
    <t>250281414793.19995</t>
  </si>
  <si>
    <t>250280311198.19995</t>
  </si>
  <si>
    <t>250279207703.19995</t>
  </si>
  <si>
    <t>250278104308.19995</t>
  </si>
  <si>
    <t>250277001013.19995</t>
  </si>
  <si>
    <t>250275897818.19995</t>
  </si>
  <si>
    <t>250274794723.19995</t>
  </si>
  <si>
    <t>250273691728.19995</t>
  </si>
  <si>
    <t>250272588833.19995</t>
  </si>
  <si>
    <t>250271486038.19995</t>
  </si>
  <si>
    <t>250270383343.19995</t>
  </si>
  <si>
    <t>250269280748.19995</t>
  </si>
  <si>
    <t>250268178253.19995</t>
  </si>
  <si>
    <t>250267075858.19995</t>
  </si>
  <si>
    <t>250265973563.19995</t>
  </si>
  <si>
    <t>250264871368.19995</t>
  </si>
  <si>
    <t>250263769273.19995</t>
  </si>
  <si>
    <t>250262667278.19995</t>
  </si>
  <si>
    <t>250261565383.19995</t>
  </si>
  <si>
    <t>250260463588.19995</t>
  </si>
  <si>
    <t>250259361893.19995</t>
  </si>
  <si>
    <t>250258260298.19995</t>
  </si>
  <si>
    <t>250257158803.19995</t>
  </si>
  <si>
    <t>250256057408.19995</t>
  </si>
  <si>
    <t>250254956113.19995</t>
  </si>
  <si>
    <t>250253854918.19995</t>
  </si>
  <si>
    <t>250252753823.19995</t>
  </si>
  <si>
    <t>250251652828.19995</t>
  </si>
  <si>
    <t>250250551933.19995</t>
  </si>
  <si>
    <t>250249451138.19995</t>
  </si>
  <si>
    <t>250248350443.19995</t>
  </si>
  <si>
    <t>250247249848.19995</t>
  </si>
  <si>
    <t>250246149353.19995</t>
  </si>
  <si>
    <t>250245048958.19995</t>
  </si>
  <si>
    <t>250243948663.19995</t>
  </si>
  <si>
    <t>250242848468.19995</t>
  </si>
  <si>
    <t>250241748373.19995</t>
  </si>
  <si>
    <t>108799722343.99998</t>
  </si>
  <si>
    <t>108798622448.99998</t>
  </si>
  <si>
    <t>108797522653.99998</t>
  </si>
  <si>
    <t>108796422958.99998</t>
  </si>
  <si>
    <t>108795323363.99998</t>
  </si>
  <si>
    <t>108794223868.99998</t>
  </si>
  <si>
    <t>108793124473.99998</t>
  </si>
  <si>
    <t>108792025178.99998</t>
  </si>
  <si>
    <t>108790925983.99998</t>
  </si>
  <si>
    <t>108789826888.99998</t>
  </si>
  <si>
    <t>108788727893.99998</t>
  </si>
  <si>
    <t>108787628998.99998</t>
  </si>
  <si>
    <t>108786530203.99998</t>
  </si>
  <si>
    <t>108785431508.99998</t>
  </si>
  <si>
    <t>108784332913.99998</t>
  </si>
  <si>
    <t>108783234418.99998</t>
  </si>
  <si>
    <t>108782136023.99998</t>
  </si>
  <si>
    <t>108781037728.99998</t>
  </si>
  <si>
    <t>108779939533.99998</t>
  </si>
  <si>
    <t>108778841438.99998</t>
  </si>
  <si>
    <t>108777743443.99998</t>
  </si>
  <si>
    <t>108776645548.99998</t>
  </si>
  <si>
    <t>108775547753.99998</t>
  </si>
  <si>
    <t>108774450058.99998</t>
  </si>
  <si>
    <t>108773352463.99998</t>
  </si>
  <si>
    <t>108772254968.99998</t>
  </si>
  <si>
    <t>108771157573.99998</t>
  </si>
  <si>
    <t>108770060278.99998</t>
  </si>
  <si>
    <t>108768963083.99998</t>
  </si>
  <si>
    <t>108767865988.99998</t>
  </si>
  <si>
    <t>108766768993.99998</t>
  </si>
  <si>
    <t>108765672098.99998</t>
  </si>
  <si>
    <t>108764575303.99998</t>
  </si>
  <si>
    <t>108763478608.99998</t>
  </si>
  <si>
    <t>108762382013.99998</t>
  </si>
  <si>
    <t>108761285518.99998</t>
  </si>
  <si>
    <t>108760189123.99998</t>
  </si>
  <si>
    <t>108759092828.99998</t>
  </si>
  <si>
    <t>108757996633.99998</t>
  </si>
  <si>
    <t>108756900538.99998</t>
  </si>
  <si>
    <t>108755804543.99998</t>
  </si>
  <si>
    <t>108754708648.99998</t>
  </si>
  <si>
    <t>108753612853.99998</t>
  </si>
  <si>
    <t>108752517158.99998</t>
  </si>
  <si>
    <t>108751421563.99998</t>
  </si>
  <si>
    <t>108750326068.99998</t>
  </si>
  <si>
    <t>108749230673.99998</t>
  </si>
  <si>
    <t>108748135378.99998</t>
  </si>
  <si>
    <t>108747040183.99998</t>
  </si>
  <si>
    <t>108745945088.99998</t>
  </si>
  <si>
    <t>108744850093.99998</t>
  </si>
  <si>
    <t>108743755198.99998</t>
  </si>
  <si>
    <t>108742660403.99998</t>
  </si>
  <si>
    <t>108741565708.99998</t>
  </si>
  <si>
    <t>108740471113.99998</t>
  </si>
  <si>
    <t>108739376618.99998</t>
  </si>
  <si>
    <t>108738282223.99998</t>
  </si>
  <si>
    <t>108737187928.99998</t>
  </si>
  <si>
    <t>108736093733.99998</t>
  </si>
  <si>
    <t>108734999638.99998</t>
  </si>
  <si>
    <t>108733905643.99998</t>
  </si>
  <si>
    <t>108732811748.99998</t>
  </si>
  <si>
    <t>108731717953.99998</t>
  </si>
  <si>
    <t>108730624258.99998</t>
  </si>
  <si>
    <t>108729530663.99998</t>
  </si>
  <si>
    <t>108728437168.99998</t>
  </si>
  <si>
    <t>108727343773.99998</t>
  </si>
  <si>
    <t>108726250478.99998</t>
  </si>
  <si>
    <t>108725157283.99998</t>
  </si>
  <si>
    <t>108724064188.99998</t>
  </si>
  <si>
    <t>108722971193.99998</t>
  </si>
  <si>
    <t>108721878298.99998</t>
  </si>
  <si>
    <t>108720785503.99998</t>
  </si>
  <si>
    <t>108719692808.99998</t>
  </si>
  <si>
    <t>108718600213.99998</t>
  </si>
  <si>
    <t>108717507718.99998</t>
  </si>
  <si>
    <t>108716415323.99998</t>
  </si>
  <si>
    <t>108715323028.99998</t>
  </si>
  <si>
    <t>108714230833.99998</t>
  </si>
  <si>
    <t>108713138738.99998</t>
  </si>
  <si>
    <t>108712046743.99998</t>
  </si>
  <si>
    <t>108710954848.99998</t>
  </si>
  <si>
    <t>108709863053.99998</t>
  </si>
  <si>
    <t>108708771358.99998</t>
  </si>
  <si>
    <t>108707679763.99998</t>
  </si>
  <si>
    <t>108706588268.99998</t>
  </si>
  <si>
    <t>108705496873.99998</t>
  </si>
  <si>
    <t>108704405578.99998</t>
  </si>
  <si>
    <t>108703314383.99998</t>
  </si>
  <si>
    <t>108702223288.99998</t>
  </si>
  <si>
    <t>108701132293.99998</t>
  </si>
  <si>
    <t>108700041398.99998</t>
  </si>
  <si>
    <t>108698950603.99998</t>
  </si>
  <si>
    <t>108697859908.99998</t>
  </si>
  <si>
    <t>108696769313.99998</t>
  </si>
  <si>
    <t>108695678818.99998</t>
  </si>
  <si>
    <t>108694588423.99998</t>
  </si>
  <si>
    <t>108693498128.99998</t>
  </si>
  <si>
    <t>108692407933.99998</t>
  </si>
  <si>
    <t>108691317838.99998</t>
  </si>
  <si>
    <t>108690227843.99998</t>
  </si>
  <si>
    <t>108689137948.99998</t>
  </si>
  <si>
    <t>108688048153.99998</t>
  </si>
  <si>
    <t>108686958458.99998</t>
  </si>
  <si>
    <t>108685868863.99998</t>
  </si>
  <si>
    <t>108684779368.99998</t>
  </si>
  <si>
    <t>108683689973.99998</t>
  </si>
  <si>
    <t>108682600678.99998</t>
  </si>
  <si>
    <t>108681511483.99998</t>
  </si>
  <si>
    <t>108680422388.99998</t>
  </si>
  <si>
    <t>108679333393.99998</t>
  </si>
  <si>
    <t>108678244498.99998</t>
  </si>
  <si>
    <t>108677155703.99998</t>
  </si>
  <si>
    <t>108676067008.99998</t>
  </si>
  <si>
    <t>108674978413.99998</t>
  </si>
  <si>
    <t>108673889918.99998</t>
  </si>
  <si>
    <t>108672801523.99998</t>
  </si>
  <si>
    <t>108671713228.99998</t>
  </si>
  <si>
    <t>108670625033.99998</t>
  </si>
  <si>
    <t>108669536938.99998</t>
  </si>
  <si>
    <t>108668448943.99998</t>
  </si>
  <si>
    <t>108667361048.99998</t>
  </si>
  <si>
    <t>108666273253.99998</t>
  </si>
  <si>
    <t>108665185558.99998</t>
  </si>
  <si>
    <t>108664097963.99998</t>
  </si>
  <si>
    <t>108663010468.99998</t>
  </si>
  <si>
    <t>108661923073.99998</t>
  </si>
  <si>
    <t>108660835778.99998</t>
  </si>
  <si>
    <t>108659748583.99998</t>
  </si>
  <si>
    <t>108658661488.99998</t>
  </si>
  <si>
    <t>108657574493.99998</t>
  </si>
  <si>
    <t>108656487598.99998</t>
  </si>
  <si>
    <t>108655400803.99998</t>
  </si>
  <si>
    <t>108654314108.99998</t>
  </si>
  <si>
    <t>108653227513.99998</t>
  </si>
  <si>
    <t>108652141018.99998</t>
  </si>
  <si>
    <t>108651054623.99998</t>
  </si>
  <si>
    <t>108649968328.99998</t>
  </si>
  <si>
    <t>108648882133.99998</t>
  </si>
  <si>
    <t>108647796038.99998</t>
  </si>
  <si>
    <t>108646710043.99998</t>
  </si>
  <si>
    <t>108645624148.99998</t>
  </si>
  <si>
    <t>108644538353.99998</t>
  </si>
  <si>
    <t>108643452658.99998</t>
  </si>
  <si>
    <t>108642367063.99998</t>
  </si>
  <si>
    <t>108641281568.99998</t>
  </si>
  <si>
    <t>108640196173.99998</t>
  </si>
  <si>
    <t>108639110878.99998</t>
  </si>
  <si>
    <t>108638025683.99998</t>
  </si>
  <si>
    <t>108636940588.99998</t>
  </si>
  <si>
    <t>108635855593.99998</t>
  </si>
  <si>
    <t>108634770698.99998</t>
  </si>
  <si>
    <t>108633685903.99998</t>
  </si>
  <si>
    <t>108632601208.99998</t>
  </si>
  <si>
    <t>108631516613.99998</t>
  </si>
  <si>
    <t>108630432118.99998</t>
  </si>
  <si>
    <t>108629347723.99998</t>
  </si>
  <si>
    <t>108628263428.99998</t>
  </si>
  <si>
    <t>108627179233.99998</t>
  </si>
  <si>
    <t>108626095138.99998</t>
  </si>
  <si>
    <t>108625011143.99998</t>
  </si>
  <si>
    <t>108623927248.99998</t>
  </si>
  <si>
    <t>108622843453.99998</t>
  </si>
  <si>
    <t>108621759758.99998</t>
  </si>
  <si>
    <t>108620676163.99998</t>
  </si>
  <si>
    <t>108619592668.99998</t>
  </si>
  <si>
    <t>108618509273.99998</t>
  </si>
  <si>
    <t>108617425978.99998</t>
  </si>
  <si>
    <t>108616342783.99998</t>
  </si>
  <si>
    <t>108615259688.99998</t>
  </si>
  <si>
    <t>108614176693.99998</t>
  </si>
  <si>
    <t>108613093798.99998</t>
  </si>
  <si>
    <t>108612011003.99998</t>
  </si>
  <si>
    <t>108610928308.99998</t>
  </si>
  <si>
    <t>108609845713.99998</t>
  </si>
  <si>
    <t>108608763218.99998</t>
  </si>
  <si>
    <t>108607680823.99998</t>
  </si>
  <si>
    <t>108606598528.99998</t>
  </si>
  <si>
    <t>108605516333.99998</t>
  </si>
  <si>
    <t>108604434238.99998</t>
  </si>
  <si>
    <t>108603352243.99998</t>
  </si>
  <si>
    <t>108602270348.99998</t>
  </si>
  <si>
    <t>108601188553.99998</t>
  </si>
  <si>
    <t>108600106858.99998</t>
  </si>
  <si>
    <t>108599025263.99998</t>
  </si>
  <si>
    <t>108597943768.99998</t>
  </si>
  <si>
    <t>108596862373.99998</t>
  </si>
  <si>
    <t>108595781078.99998</t>
  </si>
  <si>
    <t>108594699883.99998</t>
  </si>
  <si>
    <t>108593618788.99998</t>
  </si>
  <si>
    <t>108592537793.99998</t>
  </si>
  <si>
    <t>108591456898.99998</t>
  </si>
  <si>
    <t>108590376103.99998</t>
  </si>
  <si>
    <t>108589295408.99998</t>
  </si>
  <si>
    <t>108588214813.99998</t>
  </si>
  <si>
    <t>108587134318.99998</t>
  </si>
  <si>
    <t>108586053923.99998</t>
  </si>
  <si>
    <t>108584973628.99998</t>
  </si>
  <si>
    <t>108583893433.99998</t>
  </si>
  <si>
    <t>108582813338.99998</t>
  </si>
  <si>
    <t>108581733343.99998</t>
  </si>
  <si>
    <t>108580653448.99998</t>
  </si>
  <si>
    <t>108579573653.99998</t>
  </si>
  <si>
    <t>108578493958.99998</t>
  </si>
  <si>
    <t>108577414363.99998</t>
  </si>
  <si>
    <t>108576334868.99998</t>
  </si>
  <si>
    <t>108575255473.99998</t>
  </si>
  <si>
    <t>108574176178.99998</t>
  </si>
  <si>
    <t>108573096983.99998</t>
  </si>
  <si>
    <t>108572017888.99998</t>
  </si>
  <si>
    <t>108570938893.99998</t>
  </si>
  <si>
    <t>108569859998.99998</t>
  </si>
  <si>
    <t>108568781203.99998</t>
  </si>
  <si>
    <t>108567702508.99998</t>
  </si>
  <si>
    <t>108566623913.99998</t>
  </si>
  <si>
    <t>108565545418.99998</t>
  </si>
  <si>
    <t>108564467023.99998</t>
  </si>
  <si>
    <t>108563388728.99998</t>
  </si>
  <si>
    <t>108562310533.99998</t>
  </si>
  <si>
    <t>108561232438.99998</t>
  </si>
  <si>
    <t>108560154443.99998</t>
  </si>
  <si>
    <t>108559076548.99998</t>
  </si>
  <si>
    <t>108557998753.99998</t>
  </si>
  <si>
    <t>108556921058.99998</t>
  </si>
  <si>
    <t>108555843463.99998</t>
  </si>
  <si>
    <t>108554765968.99998</t>
  </si>
  <si>
    <t>108553688573.99998</t>
  </si>
  <si>
    <t>108552611278.99998</t>
  </si>
  <si>
    <t>108551534083.99998</t>
  </si>
  <si>
    <t>108550456988.99998</t>
  </si>
  <si>
    <t>108549379993.99998</t>
  </si>
  <si>
    <t>108548303098.99998</t>
  </si>
  <si>
    <t>108547226303.99998</t>
  </si>
  <si>
    <t>108546149608.99998</t>
  </si>
  <si>
    <t>108545073013.99998</t>
  </si>
  <si>
    <t>108543996518.99998</t>
  </si>
  <si>
    <t>108542920123.99998</t>
  </si>
  <si>
    <t>108541843828.99998</t>
  </si>
  <si>
    <t>108540767633.99998</t>
  </si>
  <si>
    <t>108539691538.99998</t>
  </si>
  <si>
    <t>108538615543.99998</t>
  </si>
  <si>
    <t>108537539648.99998</t>
  </si>
  <si>
    <t>108536463853.99998</t>
  </si>
  <si>
    <t>108535388158.99998</t>
  </si>
  <si>
    <t>108534312563.99998</t>
  </si>
  <si>
    <t>108533237068.99998</t>
  </si>
  <si>
    <t>108532161673.99998</t>
  </si>
  <si>
    <t>108531086378.99998</t>
  </si>
  <si>
    <t>108530011183.99998</t>
  </si>
  <si>
    <t>108528936088.99998</t>
  </si>
  <si>
    <t>108527861093.99998</t>
  </si>
  <si>
    <t>108526786198.99998</t>
  </si>
  <si>
    <t>108525711403.99998</t>
  </si>
  <si>
    <t>108524636708.99998</t>
  </si>
  <si>
    <t>108523562113.99998</t>
  </si>
  <si>
    <t>108522487618.99998</t>
  </si>
  <si>
    <t>108521413223.99998</t>
  </si>
  <si>
    <t>108520338928.99998</t>
  </si>
  <si>
    <t>108519264733.99998</t>
  </si>
  <si>
    <t>108518190638.99998</t>
  </si>
  <si>
    <t>108517116643.99998</t>
  </si>
  <si>
    <t>108516042748.99998</t>
  </si>
  <si>
    <t>108514968953.99998</t>
  </si>
  <si>
    <t>108513895258.99998</t>
  </si>
  <si>
    <t>108512821663.99998</t>
  </si>
  <si>
    <t>108511748168.99998</t>
  </si>
  <si>
    <t>108510674773.99998</t>
  </si>
  <si>
    <t>108509601478.99998</t>
  </si>
  <si>
    <t>108508528283.99998</t>
  </si>
  <si>
    <t>108507455188.99998</t>
  </si>
  <si>
    <t>108506382193.99998</t>
  </si>
  <si>
    <t>108505309298.99998</t>
  </si>
  <si>
    <t>108504236503.99998</t>
  </si>
  <si>
    <t>108503163808.99998</t>
  </si>
  <si>
    <t>108502091213.99998</t>
  </si>
  <si>
    <t>108501018718.99998</t>
  </si>
  <si>
    <t>108499946323.99998</t>
  </si>
  <si>
    <t>108498874028.99998</t>
  </si>
  <si>
    <t>108497801833.99998</t>
  </si>
  <si>
    <t>108496729738.99998</t>
  </si>
  <si>
    <t>108495657743.99998</t>
  </si>
  <si>
    <t>108494585848.99998</t>
  </si>
  <si>
    <t>108493514053.99998</t>
  </si>
  <si>
    <t>108492442358.99998</t>
  </si>
  <si>
    <t>108491370763.99998</t>
  </si>
  <si>
    <t>108490299268.99998</t>
  </si>
  <si>
    <t>108489227873.99998</t>
  </si>
  <si>
    <t>108488156578.99998</t>
  </si>
  <si>
    <t>108487085383.99998</t>
  </si>
  <si>
    <t>108486014288.99998</t>
  </si>
  <si>
    <t>108484943293.99998</t>
  </si>
  <si>
    <t>108483872398.99998</t>
  </si>
  <si>
    <t>108482801603.99998</t>
  </si>
  <si>
    <t>108481730908.99998</t>
  </si>
  <si>
    <t>108480660313.99998</t>
  </si>
  <si>
    <t>108479589818.99998</t>
  </si>
  <si>
    <t>108478519423.99998</t>
  </si>
  <si>
    <t>108477449128.99998</t>
  </si>
  <si>
    <t>108476378933.99998</t>
  </si>
  <si>
    <t>108475308838.99998</t>
  </si>
  <si>
    <t>108474238843.99998</t>
  </si>
  <si>
    <t>108473168948.99998</t>
  </si>
  <si>
    <t>108472099153.99998</t>
  </si>
  <si>
    <t>108471029458.99998</t>
  </si>
  <si>
    <t>108469959863.99998</t>
  </si>
  <si>
    <t>108468890368.99998</t>
  </si>
  <si>
    <t>108467820973.99998</t>
  </si>
  <si>
    <t>108466751678.99998</t>
  </si>
  <si>
    <t>108465682483.99998</t>
  </si>
  <si>
    <t>108464613388.99998</t>
  </si>
  <si>
    <t>108463544393.99998</t>
  </si>
  <si>
    <t>108462475498.99998</t>
  </si>
  <si>
    <t>108461406703.99998</t>
  </si>
  <si>
    <t>108460338008.99998</t>
  </si>
  <si>
    <t>108459269413.99998</t>
  </si>
  <si>
    <t>108458200918.99998</t>
  </si>
  <si>
    <t>108457132523.99998</t>
  </si>
  <si>
    <t>108456064228.99998</t>
  </si>
  <si>
    <t>108454996033.99998</t>
  </si>
  <si>
    <t>108453927938.99998</t>
  </si>
  <si>
    <t>108452859943.99998</t>
  </si>
  <si>
    <t>108451792048.99998</t>
  </si>
  <si>
    <t>108450724253.99998</t>
  </si>
  <si>
    <t>108449656558.99998</t>
  </si>
  <si>
    <t>108448588963.99998</t>
  </si>
  <si>
    <t>108447521468.99998</t>
  </si>
  <si>
    <t>108446454073.99998</t>
  </si>
  <si>
    <t>108445386778.99998</t>
  </si>
  <si>
    <t>108444319583.99998</t>
  </si>
  <si>
    <t>108443252488.99998</t>
  </si>
  <si>
    <t>108442185493.99998</t>
  </si>
  <si>
    <t>108441118598.99998</t>
  </si>
  <si>
    <t>108440051803.99998</t>
  </si>
  <si>
    <t>108438985108.99998</t>
  </si>
  <si>
    <t>108437918513.99998</t>
  </si>
  <si>
    <t>108436852018.99998</t>
  </si>
  <si>
    <t>108435785623.99998</t>
  </si>
  <si>
    <t>108434719328.99998</t>
  </si>
  <si>
    <t>108433653133.99998</t>
  </si>
  <si>
    <t>108432587038.99998</t>
  </si>
  <si>
    <t>108431521043.99998</t>
  </si>
  <si>
    <t>108430455148.99998</t>
  </si>
  <si>
    <t>108429389353.99998</t>
  </si>
  <si>
    <t>108428323658.99998</t>
  </si>
  <si>
    <t>108427258063.99998</t>
  </si>
  <si>
    <t>108426192568.99998</t>
  </si>
  <si>
    <t>108425127173.99998</t>
  </si>
  <si>
    <t>108424061878.99998</t>
  </si>
  <si>
    <t>108422996683.99998</t>
  </si>
  <si>
    <t>108421931588.99998</t>
  </si>
  <si>
    <t>108420866593.99998</t>
  </si>
  <si>
    <t>108419801698.99998</t>
  </si>
  <si>
    <t>108418736903.99998</t>
  </si>
  <si>
    <t>108417672208.99998</t>
  </si>
  <si>
    <t>108416607613.99998</t>
  </si>
  <si>
    <t>108415543118.99998</t>
  </si>
  <si>
    <t>108414478723.99998</t>
  </si>
  <si>
    <t>108413414428.99998</t>
  </si>
  <si>
    <t>108412350233.99998</t>
  </si>
  <si>
    <t>108411286138.99998</t>
  </si>
  <si>
    <t>108410222143.99998</t>
  </si>
  <si>
    <t>108409158248.99998</t>
  </si>
  <si>
    <t>108408094453.99998</t>
  </si>
  <si>
    <t>108407030758.99998</t>
  </si>
  <si>
    <t>108405967163.99998</t>
  </si>
  <si>
    <t>108404903668.99998</t>
  </si>
  <si>
    <t>108403840273.99998</t>
  </si>
  <si>
    <t>108402776978.99998</t>
  </si>
  <si>
    <t>108401713783.99998</t>
  </si>
  <si>
    <t>108400650688.99998</t>
  </si>
  <si>
    <t>108399587693.99998</t>
  </si>
  <si>
    <t>108398524798.99998</t>
  </si>
  <si>
    <t>108397462003.99998</t>
  </si>
  <si>
    <t>108396399308.99998</t>
  </si>
  <si>
    <t>108395336713.99998</t>
  </si>
  <si>
    <t>108394274218.99998</t>
  </si>
  <si>
    <t>108393211823.99998</t>
  </si>
  <si>
    <t>108392149528.99998</t>
  </si>
  <si>
    <t>108391087333.99998</t>
  </si>
  <si>
    <t>108390025238.99998</t>
  </si>
  <si>
    <t>108388963243.99998</t>
  </si>
  <si>
    <t>108387901348.99998</t>
  </si>
  <si>
    <t>108386839553.99998</t>
  </si>
  <si>
    <t>108385777858.99998</t>
  </si>
  <si>
    <t>108384716263.99998</t>
  </si>
  <si>
    <t>108383654768.99998</t>
  </si>
  <si>
    <t>108382593373.99998</t>
  </si>
  <si>
    <t>108381532078.99998</t>
  </si>
  <si>
    <t>108380470883.99998</t>
  </si>
  <si>
    <t>108379409788.99998</t>
  </si>
  <si>
    <t>108378348793.99998</t>
  </si>
  <si>
    <t>108377287898.99998</t>
  </si>
  <si>
    <t>108376227103.99998</t>
  </si>
  <si>
    <t>108375166408.99998</t>
  </si>
  <si>
    <t>108374105813.99998</t>
  </si>
  <si>
    <t>108373045318.99998</t>
  </si>
  <si>
    <t>108371984923.99998</t>
  </si>
  <si>
    <t>108370924628.99998</t>
  </si>
  <si>
    <t>108369864433.99998</t>
  </si>
  <si>
    <t>108368804338.99998</t>
  </si>
  <si>
    <t>108367744343.99998</t>
  </si>
  <si>
    <t>108366684448.99998</t>
  </si>
  <si>
    <t>108365624653.99998</t>
  </si>
  <si>
    <t>108364564958.99998</t>
  </si>
  <si>
    <t>108363505363.99998</t>
  </si>
  <si>
    <t>108362445868.99998</t>
  </si>
  <si>
    <t>108361386473.99998</t>
  </si>
  <si>
    <t>108360327178.99998</t>
  </si>
  <si>
    <t>108359267983.99998</t>
  </si>
  <si>
    <t>108358208888.99998</t>
  </si>
  <si>
    <t>108357149893.99998</t>
  </si>
  <si>
    <t>108356090998.99998</t>
  </si>
  <si>
    <t>108355032203.99998</t>
  </si>
  <si>
    <t>108353973508.99998</t>
  </si>
  <si>
    <t>108352914913.99998</t>
  </si>
  <si>
    <t>108351856418.99998</t>
  </si>
  <si>
    <t>108350798023.99998</t>
  </si>
  <si>
    <t>108349739728.99998</t>
  </si>
  <si>
    <t>108348681533.99998</t>
  </si>
  <si>
    <t>108347623438.99998</t>
  </si>
  <si>
    <t>108346565443.99998</t>
  </si>
  <si>
    <t>108345507548.99998</t>
  </si>
  <si>
    <t>108344449753.99998</t>
  </si>
  <si>
    <t>108343392058.99998</t>
  </si>
  <si>
    <t>108342334463.99998</t>
  </si>
  <si>
    <t>108341276968.99998</t>
  </si>
  <si>
    <t>108340219573.99998</t>
  </si>
  <si>
    <t>108339162278.99998</t>
  </si>
  <si>
    <t>108338105083.99998</t>
  </si>
  <si>
    <t>108337047988.99998</t>
  </si>
  <si>
    <t>108335990993.99998</t>
  </si>
  <si>
    <t>108334934098.99998</t>
  </si>
  <si>
    <t>108333877303.99998</t>
  </si>
  <si>
    <t>108332820608.99998</t>
  </si>
  <si>
    <t>108331764013.99998</t>
  </si>
  <si>
    <t>108330707518.99998</t>
  </si>
  <si>
    <t>108329651123.99998</t>
  </si>
  <si>
    <t>108328594828.99998</t>
  </si>
  <si>
    <t>108327538633.99998</t>
  </si>
  <si>
    <t>108326482538.99998</t>
  </si>
  <si>
    <t>108325426543.99998</t>
  </si>
  <si>
    <t>108324370648.99998</t>
  </si>
  <si>
    <t>108323314853.99998</t>
  </si>
  <si>
    <t>108322259158.99998</t>
  </si>
  <si>
    <t>108321203563.99998</t>
  </si>
  <si>
    <t>108320148068.99998</t>
  </si>
  <si>
    <t>108319092673.99998</t>
  </si>
  <si>
    <t>108318037378.99998</t>
  </si>
  <si>
    <t>108316982183.99998</t>
  </si>
  <si>
    <t>108315927088.99998</t>
  </si>
  <si>
    <t>108314872093.99998</t>
  </si>
  <si>
    <t>108313817198.99998</t>
  </si>
  <si>
    <t>108312762403.99998</t>
  </si>
  <si>
    <t>108311707708.99998</t>
  </si>
  <si>
    <t>108310653113.99998</t>
  </si>
  <si>
    <t>108309598618.99998</t>
  </si>
  <si>
    <t>108308544223.99998</t>
  </si>
  <si>
    <t>108307489928.99998</t>
  </si>
  <si>
    <t>108306435733.99998</t>
  </si>
  <si>
    <t>108305381638.99998</t>
  </si>
  <si>
    <t>108304327643.99998</t>
  </si>
  <si>
    <t>108303273748.99998</t>
  </si>
  <si>
    <t>108302219953.99998</t>
  </si>
  <si>
    <t>108301166258.99998</t>
  </si>
  <si>
    <t>108300112663.99998</t>
  </si>
  <si>
    <t>108299059168.99998</t>
  </si>
  <si>
    <t>108298005773.99998</t>
  </si>
  <si>
    <t>108296952478.99998</t>
  </si>
  <si>
    <t>108295899283.99998</t>
  </si>
  <si>
    <t>108294846188.99998</t>
  </si>
  <si>
    <t>108293793193.99998</t>
  </si>
  <si>
    <t>108292740298.99998</t>
  </si>
  <si>
    <t>108291687503.99998</t>
  </si>
  <si>
    <t>108290634808.99998</t>
  </si>
  <si>
    <t>108289582213.99998</t>
  </si>
  <si>
    <t>108288529718.99998</t>
  </si>
  <si>
    <t>108287477323.99998</t>
  </si>
  <si>
    <t>108286425028.99998</t>
  </si>
  <si>
    <t>108285372833.99998</t>
  </si>
  <si>
    <t>108284320738.99998</t>
  </si>
  <si>
    <t>108283268743.99998</t>
  </si>
  <si>
    <t>108282216848.99998</t>
  </si>
  <si>
    <t>108281165053.99998</t>
  </si>
  <si>
    <t>108280113358.99998</t>
  </si>
  <si>
    <t>108279061763.99998</t>
  </si>
  <si>
    <t>108278010268.99998</t>
  </si>
  <si>
    <t>108276958873.99998</t>
  </si>
  <si>
    <t>108275907578.99998</t>
  </si>
  <si>
    <t>108274856383.99998</t>
  </si>
  <si>
    <t>108273805288.99998</t>
  </si>
  <si>
    <t>108272754293.99998</t>
  </si>
  <si>
    <t>108271703398.99998</t>
  </si>
  <si>
    <t>108270652603.99998</t>
  </si>
  <si>
    <t>108269601908.99998</t>
  </si>
  <si>
    <t>108268551313.99998</t>
  </si>
  <si>
    <t>108267500818.99998</t>
  </si>
  <si>
    <t>108266450423.99998</t>
  </si>
  <si>
    <t>108265400128.99998</t>
  </si>
  <si>
    <t>108264349933.99998</t>
  </si>
  <si>
    <t>108263299838.99998</t>
  </si>
  <si>
    <t>108262249843.99998</t>
  </si>
  <si>
    <t>108261199948.99998</t>
  </si>
  <si>
    <t>108260150153.99998</t>
  </si>
  <si>
    <t>108259100458.99998</t>
  </si>
  <si>
    <t>108258050863.99998</t>
  </si>
  <si>
    <t>108257001368.99998</t>
  </si>
  <si>
    <t>108255951973.99998</t>
  </si>
  <si>
    <t>108254902678.99998</t>
  </si>
  <si>
    <t>108253853483.99998</t>
  </si>
  <si>
    <t>108252804388.99998</t>
  </si>
  <si>
    <t>108251755393.99998</t>
  </si>
  <si>
    <t>108250706498.99998</t>
  </si>
  <si>
    <t>108249657703.99998</t>
  </si>
  <si>
    <t>108248609008.99998</t>
  </si>
  <si>
    <t>108247560413.99998</t>
  </si>
  <si>
    <t>108246511918.99998</t>
  </si>
  <si>
    <t>108245463523.99998</t>
  </si>
  <si>
    <t>108244415228.99998</t>
  </si>
  <si>
    <t>108243367033.99998</t>
  </si>
  <si>
    <t>108242318938.99998</t>
  </si>
  <si>
    <t>108241270943.99998</t>
  </si>
  <si>
    <t>108240223048.99998</t>
  </si>
  <si>
    <t>108239175253.99998</t>
  </si>
  <si>
    <t>108238127558.99998</t>
  </si>
  <si>
    <t>108237079963.99998</t>
  </si>
  <si>
    <t>108236032468.99998</t>
  </si>
  <si>
    <t>108234985073.99998</t>
  </si>
  <si>
    <t>108233937778.99998</t>
  </si>
  <si>
    <t>108232890583.99998</t>
  </si>
  <si>
    <t>108231843488.99998</t>
  </si>
  <si>
    <t>108230796493.99998</t>
  </si>
  <si>
    <t>108229749598.99998</t>
  </si>
  <si>
    <t>108228702803.99998</t>
  </si>
  <si>
    <t>108227656108.99998</t>
  </si>
  <si>
    <t>108226609513.99998</t>
  </si>
  <si>
    <t>108225563018.99998</t>
  </si>
  <si>
    <t>108224516623.99998</t>
  </si>
  <si>
    <t>108223470328.99998</t>
  </si>
  <si>
    <t>108222424133.99998</t>
  </si>
  <si>
    <t>108221378038.99998</t>
  </si>
  <si>
    <t>108220332043.99998</t>
  </si>
  <si>
    <t>108219286148.99998</t>
  </si>
  <si>
    <t>108218240353.99998</t>
  </si>
  <si>
    <t>108217194658.99998</t>
  </si>
  <si>
    <t>108216149063.99998</t>
  </si>
  <si>
    <t>108215103568.99998</t>
  </si>
  <si>
    <t>108214058173.99998</t>
  </si>
  <si>
    <t>108213012878.99998</t>
  </si>
  <si>
    <t>108211967683.99998</t>
  </si>
  <si>
    <t>108210922588.99998</t>
  </si>
  <si>
    <t>108209877593.99998</t>
  </si>
  <si>
    <t>108208832698.99998</t>
  </si>
  <si>
    <t>108207787903.99998</t>
  </si>
  <si>
    <t>108206743208.99998</t>
  </si>
  <si>
    <t>108205698613.99998</t>
  </si>
  <si>
    <t>108204654118.99998</t>
  </si>
  <si>
    <t>108203609723.99998</t>
  </si>
  <si>
    <t>108202565428.99998</t>
  </si>
  <si>
    <t>108201521233.99998</t>
  </si>
  <si>
    <t>108200477138.99998</t>
  </si>
  <si>
    <t>108199433143.99998</t>
  </si>
  <si>
    <t>108198389248.99998</t>
  </si>
  <si>
    <t>108197345453.99998</t>
  </si>
  <si>
    <t>108196301758.99998</t>
  </si>
  <si>
    <t>108195258163.99998</t>
  </si>
  <si>
    <t>108194214668.99998</t>
  </si>
  <si>
    <t>108193171273.99998</t>
  </si>
  <si>
    <t>108192127978.99998</t>
  </si>
  <si>
    <t>108191084783.99998</t>
  </si>
  <si>
    <t>108190041688.99998</t>
  </si>
  <si>
    <t>108188998693.99998</t>
  </si>
  <si>
    <t>108187955798.99998</t>
  </si>
  <si>
    <t>108186913003.99998</t>
  </si>
  <si>
    <t>108185870308.99998</t>
  </si>
  <si>
    <t>108184827713.99998</t>
  </si>
  <si>
    <t>108183785218.99998</t>
  </si>
  <si>
    <t>108182742823.99998</t>
  </si>
  <si>
    <t>108181700528.99998</t>
  </si>
  <si>
    <t>108180658333.99998</t>
  </si>
  <si>
    <t>108179616238.99998</t>
  </si>
  <si>
    <t>108178574243.99998</t>
  </si>
  <si>
    <t>108177532348.99998</t>
  </si>
  <si>
    <t>108176490553.99998</t>
  </si>
  <si>
    <t>108175448858.99998</t>
  </si>
  <si>
    <t>108174407263.99998</t>
  </si>
  <si>
    <t>108173365768.99998</t>
  </si>
  <si>
    <t>108172324373.99998</t>
  </si>
  <si>
    <t>108171283078.99998</t>
  </si>
  <si>
    <t>108170241883.99998</t>
  </si>
  <si>
    <t>108169200788.99998</t>
  </si>
  <si>
    <t>108168159793.99998</t>
  </si>
  <si>
    <t>108167118898.99998</t>
  </si>
  <si>
    <t>108166078103.99998</t>
  </si>
  <si>
    <t>108165037408.99998</t>
  </si>
  <si>
    <t>108163996813.99998</t>
  </si>
  <si>
    <t>108162956318.99998</t>
  </si>
  <si>
    <t>108161915923.99998</t>
  </si>
  <si>
    <t>108160875628.99998</t>
  </si>
  <si>
    <t>108159835433.99998</t>
  </si>
  <si>
    <t>108158795338.99998</t>
  </si>
  <si>
    <t>108157755343.99998</t>
  </si>
  <si>
    <t>108156715448.99998</t>
  </si>
  <si>
    <t>108155675653.99998</t>
  </si>
  <si>
    <t>108154635958.99998</t>
  </si>
  <si>
    <t>108153596363.99998</t>
  </si>
  <si>
    <t>108152556868.99998</t>
  </si>
  <si>
    <t>108151517473.99998</t>
  </si>
  <si>
    <t>108150478178.99998</t>
  </si>
  <si>
    <t>108149438983.99998</t>
  </si>
  <si>
    <t>108148399888.99998</t>
  </si>
  <si>
    <t>108147360893.99998</t>
  </si>
  <si>
    <t>108146321998.99998</t>
  </si>
  <si>
    <t>108145283203.99998</t>
  </si>
  <si>
    <t>108144244508.99998</t>
  </si>
  <si>
    <t>108143205913.99998</t>
  </si>
  <si>
    <t>108142167418.99998</t>
  </si>
  <si>
    <t>108141129023.99998</t>
  </si>
  <si>
    <t>108140090728.99998</t>
  </si>
  <si>
    <t>108139052533.99998</t>
  </si>
  <si>
    <t>108138014438.99998</t>
  </si>
  <si>
    <t>108136976443.99998</t>
  </si>
  <si>
    <t>108135938548.99998</t>
  </si>
  <si>
    <t>108134900753.99998</t>
  </si>
  <si>
    <t>108133863058.99998</t>
  </si>
  <si>
    <t>108132825463.99998</t>
  </si>
  <si>
    <t>108131787968.99998</t>
  </si>
  <si>
    <t>108130750573.99998</t>
  </si>
  <si>
    <t>108129713278.99998</t>
  </si>
  <si>
    <t>108128676083.99998</t>
  </si>
  <si>
    <t>108127638988.99998</t>
  </si>
  <si>
    <t>108126601993.99998</t>
  </si>
  <si>
    <t>108125565098.99998</t>
  </si>
  <si>
    <t>108124528303.99998</t>
  </si>
  <si>
    <t>108123491608.99998</t>
  </si>
  <si>
    <t>108122455013.99998</t>
  </si>
  <si>
    <t>108121418518.99998</t>
  </si>
  <si>
    <t>108120382123.99998</t>
  </si>
  <si>
    <t>108119345828.99998</t>
  </si>
  <si>
    <t>108118309633.99998</t>
  </si>
  <si>
    <t>108117273538.99998</t>
  </si>
  <si>
    <t>108116237543.99998</t>
  </si>
  <si>
    <t>108115201648.99998</t>
  </si>
  <si>
    <t>108114165853.99998</t>
  </si>
  <si>
    <t>108113130158.99998</t>
  </si>
  <si>
    <t>108112094563.99998</t>
  </si>
  <si>
    <t>108111059068.99998</t>
  </si>
  <si>
    <t>108110023673.99998</t>
  </si>
  <si>
    <t>108108988378.99998</t>
  </si>
  <si>
    <t>108107953183.99998</t>
  </si>
  <si>
    <t>108106918088.99998</t>
  </si>
  <si>
    <t>108105883093.99998</t>
  </si>
  <si>
    <t>108104848198.99998</t>
  </si>
  <si>
    <t>108103813403.99998</t>
  </si>
  <si>
    <t>108102778708.99998</t>
  </si>
  <si>
    <t>108101744113.99998</t>
  </si>
  <si>
    <t>108100709618.99998</t>
  </si>
  <si>
    <t>108099675223.99998</t>
  </si>
  <si>
    <t>108098640928.99998</t>
  </si>
  <si>
    <t>108097606733.99998</t>
  </si>
  <si>
    <t>108096572638.99998</t>
  </si>
  <si>
    <t>108095538643.99998</t>
  </si>
  <si>
    <t>108094504748.99998</t>
  </si>
  <si>
    <t>108093470953.99998</t>
  </si>
  <si>
    <t>108092437258.99998</t>
  </si>
  <si>
    <t>108091403663.99998</t>
  </si>
  <si>
    <t>108090370168.99998</t>
  </si>
  <si>
    <t>108089336773.99998</t>
  </si>
  <si>
    <t>108088303478.99998</t>
  </si>
  <si>
    <t>108087270283.99998</t>
  </si>
  <si>
    <t>108086237188.99998</t>
  </si>
  <si>
    <t>108085204193.99998</t>
  </si>
  <si>
    <t>108084171298.99998</t>
  </si>
  <si>
    <t>108083138503.99998</t>
  </si>
  <si>
    <t>108082105808.99998</t>
  </si>
  <si>
    <t>108081073213.99998</t>
  </si>
  <si>
    <t>108080040718.99998</t>
  </si>
  <si>
    <t>108079008323.99998</t>
  </si>
  <si>
    <t>108077976028.99998</t>
  </si>
  <si>
    <t>108076943833.99998</t>
  </si>
  <si>
    <t>108075911738.99998</t>
  </si>
  <si>
    <t>108074879743.99998</t>
  </si>
  <si>
    <t>108073847848.99998</t>
  </si>
  <si>
    <t>108072816053.99998</t>
  </si>
  <si>
    <t>108071784358.99998</t>
  </si>
  <si>
    <t>108070752763.99998</t>
  </si>
  <si>
    <t>108069721268.99998</t>
  </si>
  <si>
    <t>108068689873.99998</t>
  </si>
  <si>
    <t>108067658578.99998</t>
  </si>
  <si>
    <t>108066627383.99998</t>
  </si>
  <si>
    <t>108065596288.99998</t>
  </si>
  <si>
    <t>108064565293.99998</t>
  </si>
  <si>
    <t>108063534398.99998</t>
  </si>
  <si>
    <t>108062503603.99998</t>
  </si>
  <si>
    <t>108061472908.99998</t>
  </si>
  <si>
    <t>108060442313.99998</t>
  </si>
  <si>
    <t>108059411818.99998</t>
  </si>
  <si>
    <t>108058381423.99998</t>
  </si>
  <si>
    <t>108057351128.99998</t>
  </si>
  <si>
    <t>108056320933.99998</t>
  </si>
  <si>
    <t>108055290838.99998</t>
  </si>
  <si>
    <t>108054260843.99998</t>
  </si>
  <si>
    <t>108053230948.99998</t>
  </si>
  <si>
    <t>108052201153.99998</t>
  </si>
  <si>
    <t>108051171458.99998</t>
  </si>
  <si>
    <t>108050141863.99998</t>
  </si>
  <si>
    <t>108049112368.99998</t>
  </si>
  <si>
    <t>108048082973.99998</t>
  </si>
  <si>
    <t>108047053678.99998</t>
  </si>
  <si>
    <t>108046024483.99998</t>
  </si>
  <si>
    <t>108044995388.99998</t>
  </si>
  <si>
    <t>108043966393.99998</t>
  </si>
  <si>
    <t>108042937498.99998</t>
  </si>
  <si>
    <t>108041908703.99998</t>
  </si>
  <si>
    <t>108040880008.99998</t>
  </si>
  <si>
    <t>108039851413.99998</t>
  </si>
  <si>
    <t>108038822918.99998</t>
  </si>
  <si>
    <t>108037794523.99998</t>
  </si>
  <si>
    <t>108036766228.99998</t>
  </si>
  <si>
    <t>108035738033.99998</t>
  </si>
  <si>
    <t>108034709938.99998</t>
  </si>
  <si>
    <t>108033681943.99998</t>
  </si>
  <si>
    <t>108032654048.99998</t>
  </si>
  <si>
    <t>108031626253.99998</t>
  </si>
  <si>
    <t>108030598558.99998</t>
  </si>
  <si>
    <t>108029570963.99998</t>
  </si>
  <si>
    <t>108028543468.99998</t>
  </si>
  <si>
    <t>108027516073.99998</t>
  </si>
  <si>
    <t>108026488778.99998</t>
  </si>
  <si>
    <t>108025461583.99998</t>
  </si>
  <si>
    <t>108024434488.99998</t>
  </si>
  <si>
    <t>108023407493.99998</t>
  </si>
  <si>
    <t>108022380598.99998</t>
  </si>
  <si>
    <t>108021353803.99998</t>
  </si>
  <si>
    <t>108020327108.99998</t>
  </si>
  <si>
    <t>108019300513.99998</t>
  </si>
  <si>
    <t>108018274018.99998</t>
  </si>
  <si>
    <t>108017247623.99998</t>
  </si>
  <si>
    <t>108016221328.99998</t>
  </si>
  <si>
    <t>108015195133.99998</t>
  </si>
  <si>
    <t>108014169038.99998</t>
  </si>
  <si>
    <t>108013143043.99998</t>
  </si>
  <si>
    <t>108012117148.99998</t>
  </si>
  <si>
    <t>108011091353.99998</t>
  </si>
  <si>
    <t>108010065658.99998</t>
  </si>
  <si>
    <t>108009040063.99998</t>
  </si>
  <si>
    <t>108008014568.99998</t>
  </si>
  <si>
    <t>108006989173.99998</t>
  </si>
  <si>
    <t>108005963878.99998</t>
  </si>
  <si>
    <t>108004938683.99998</t>
  </si>
  <si>
    <t>108003913588.99998</t>
  </si>
  <si>
    <t>108002888593.99998</t>
  </si>
  <si>
    <t>108001863698.99998</t>
  </si>
  <si>
    <t>108000838903.99998</t>
  </si>
  <si>
    <t>107999814208.99998</t>
  </si>
  <si>
    <t>107998789613.99998</t>
  </si>
  <si>
    <t>107997765118.99998</t>
  </si>
  <si>
    <t>107996740723.99998</t>
  </si>
  <si>
    <t>107995716428.99998</t>
  </si>
  <si>
    <t>107994692233.99998</t>
  </si>
  <si>
    <t>107993668138.99998</t>
  </si>
  <si>
    <t>107992644143.99998</t>
  </si>
  <si>
    <t>107991620248.99998</t>
  </si>
  <si>
    <t>107990596453.99998</t>
  </si>
  <si>
    <t>107989572758.99998</t>
  </si>
  <si>
    <t>107988549163.99998</t>
  </si>
  <si>
    <t>107987525668.99998</t>
  </si>
  <si>
    <t>107986502273.99998</t>
  </si>
  <si>
    <t>107985478978.99998</t>
  </si>
  <si>
    <t>107984455783.99998</t>
  </si>
  <si>
    <t>107983432688.99998</t>
  </si>
  <si>
    <t>107982409693.99998</t>
  </si>
  <si>
    <t>107981386798.99998</t>
  </si>
  <si>
    <t>107980364003.99998</t>
  </si>
  <si>
    <t>107979341308.99998</t>
  </si>
  <si>
    <t>107978318713.99998</t>
  </si>
  <si>
    <t>107977296218.99998</t>
  </si>
  <si>
    <t>107976273823.99998</t>
  </si>
  <si>
    <t>107975251528.99998</t>
  </si>
  <si>
    <t>107974229333.99998</t>
  </si>
  <si>
    <t>107973207238.99998</t>
  </si>
  <si>
    <t>107972185243.99998</t>
  </si>
  <si>
    <t>107971163348.99998</t>
  </si>
  <si>
    <t>107970141553.99998</t>
  </si>
  <si>
    <t>107969119858.99998</t>
  </si>
  <si>
    <t>107968098263.99998</t>
  </si>
  <si>
    <t>107967076768.99998</t>
  </si>
  <si>
    <t>107966055373.99998</t>
  </si>
  <si>
    <t>107965034078.99998</t>
  </si>
  <si>
    <t>107964012883.99998</t>
  </si>
  <si>
    <t>107962991788.99998</t>
  </si>
  <si>
    <t>107961970793.99998</t>
  </si>
  <si>
    <t>107960949898.99998</t>
  </si>
  <si>
    <t>107959929103.99998</t>
  </si>
  <si>
    <t>107958908408.99998</t>
  </si>
  <si>
    <t>107957887813.99998</t>
  </si>
  <si>
    <t>107956867318.99998</t>
  </si>
  <si>
    <t>107955846923.99998</t>
  </si>
  <si>
    <t>107954826628.99998</t>
  </si>
  <si>
    <t>107953806433.99998</t>
  </si>
  <si>
    <t>107952786338.99998</t>
  </si>
  <si>
    <t>107951766343.99998</t>
  </si>
  <si>
    <t>107950746448.99998</t>
  </si>
  <si>
    <t>107949726653.99998</t>
  </si>
  <si>
    <t>107948706958.99998</t>
  </si>
  <si>
    <t>107947687363.99998</t>
  </si>
  <si>
    <t>107946667868.99998</t>
  </si>
  <si>
    <t>107945648473.99998</t>
  </si>
  <si>
    <t>107944629178.99998</t>
  </si>
  <si>
    <t>107943609983.99998</t>
  </si>
  <si>
    <t>107942590888.99998</t>
  </si>
  <si>
    <t>107941571893.99998</t>
  </si>
  <si>
    <t>107940552998.99998</t>
  </si>
  <si>
    <t>107939534203.99998</t>
  </si>
  <si>
    <t>107938515508.99998</t>
  </si>
  <si>
    <t>107937496913.99998</t>
  </si>
  <si>
    <t>107936478418.99998</t>
  </si>
  <si>
    <t>107935460023.99998</t>
  </si>
  <si>
    <t>107934441728.99998</t>
  </si>
  <si>
    <t>107933423533.99998</t>
  </si>
  <si>
    <t>107932405438.99998</t>
  </si>
  <si>
    <t>107931387443.99998</t>
  </si>
  <si>
    <t>107930369548.99998</t>
  </si>
  <si>
    <t>107929351753.99998</t>
  </si>
  <si>
    <t>107928334058.99998</t>
  </si>
  <si>
    <t>107927316463.99998</t>
  </si>
  <si>
    <t>107926298968.99998</t>
  </si>
  <si>
    <t>107925281573.99998</t>
  </si>
  <si>
    <t>107924264278.99998</t>
  </si>
  <si>
    <t>107923247083.99998</t>
  </si>
  <si>
    <t>107922229988.99998</t>
  </si>
  <si>
    <t>107921212993.99998</t>
  </si>
  <si>
    <t>107920196098.99998</t>
  </si>
  <si>
    <t>107919179303.99998</t>
  </si>
  <si>
    <t>107918162608.99998</t>
  </si>
  <si>
    <t>107917146013.99998</t>
  </si>
  <si>
    <t>107916129518.99998</t>
  </si>
  <si>
    <t>107915113123.99998</t>
  </si>
  <si>
    <t>107914096828.99998</t>
  </si>
  <si>
    <t>107913080633.99998</t>
  </si>
  <si>
    <t>107912064538.99998</t>
  </si>
  <si>
    <t>107911048543.99998</t>
  </si>
  <si>
    <t>107910032648.99998</t>
  </si>
  <si>
    <t>107909016853.99998</t>
  </si>
  <si>
    <t>107908001158.99998</t>
  </si>
  <si>
    <t>107906985563.99998</t>
  </si>
  <si>
    <t>107905970068.99998</t>
  </si>
  <si>
    <t>107904954673.99998</t>
  </si>
  <si>
    <t>107903939378.99998</t>
  </si>
  <si>
    <t>107902924183.99998</t>
  </si>
  <si>
    <t>107901909088.99998</t>
  </si>
  <si>
    <t>107900894093.99998</t>
  </si>
  <si>
    <t>107899879198.99998</t>
  </si>
  <si>
    <t>107898864403.99998</t>
  </si>
  <si>
    <t>107897849708.99998</t>
  </si>
  <si>
    <t>107896835113.99998</t>
  </si>
  <si>
    <t>107895820618.99998</t>
  </si>
  <si>
    <t>107894806223.99998</t>
  </si>
  <si>
    <t>107893791928.99998</t>
  </si>
  <si>
    <t>107892777733.99998</t>
  </si>
  <si>
    <t>107891763638.99998</t>
  </si>
  <si>
    <t>107890749643.99998</t>
  </si>
  <si>
    <t>107889735748.99998</t>
  </si>
  <si>
    <t>107888721953.99998</t>
  </si>
  <si>
    <t>107887708258.99998</t>
  </si>
  <si>
    <t>107886694663.99998</t>
  </si>
  <si>
    <t>107885681168.99998</t>
  </si>
  <si>
    <t>107884667773.99998</t>
  </si>
  <si>
    <t>107883654478.99998</t>
  </si>
  <si>
    <t>107882641283.99998</t>
  </si>
  <si>
    <t>107881628188.99998</t>
  </si>
  <si>
    <t>107880615193.99998</t>
  </si>
  <si>
    <t>107879602298.99998</t>
  </si>
  <si>
    <t>107878589503.99998</t>
  </si>
  <si>
    <t>107877576808.99998</t>
  </si>
  <si>
    <t>107876564213.99998</t>
  </si>
  <si>
    <t>107875551718.99998</t>
  </si>
  <si>
    <t>107874539323.99998</t>
  </si>
  <si>
    <t>107873527028.99998</t>
  </si>
  <si>
    <t>107872514833.99998</t>
  </si>
  <si>
    <t>107871502738.99998</t>
  </si>
  <si>
    <t>107870490743.99998</t>
  </si>
  <si>
    <t>107869478848.99998</t>
  </si>
  <si>
    <t>107868467053.99998</t>
  </si>
  <si>
    <t>107867455358.99998</t>
  </si>
  <si>
    <t>107866443763.99998</t>
  </si>
  <si>
    <t>107865432268.99998</t>
  </si>
  <si>
    <t>107864420873.99998</t>
  </si>
  <si>
    <t>107863409578.99998</t>
  </si>
  <si>
    <t>107862398383.99998</t>
  </si>
  <si>
    <t>107861387288.99998</t>
  </si>
  <si>
    <t>107860376293.99998</t>
  </si>
  <si>
    <t>107859365398.99998</t>
  </si>
  <si>
    <t>107858354603.99998</t>
  </si>
  <si>
    <t>107857343908.99998</t>
  </si>
  <si>
    <t>107856333313.99998</t>
  </si>
  <si>
    <t>107855322818.99998</t>
  </si>
  <si>
    <t>107854312423.99998</t>
  </si>
  <si>
    <t>107853302128.99998</t>
  </si>
  <si>
    <t>107852291933.99998</t>
  </si>
  <si>
    <t>107851281838.99998</t>
  </si>
  <si>
    <t>107850271843.99998</t>
  </si>
  <si>
    <t>107849261948.99998</t>
  </si>
  <si>
    <t>107848252153.99998</t>
  </si>
  <si>
    <t>107847242458.99998</t>
  </si>
  <si>
    <t>107846232863.99998</t>
  </si>
  <si>
    <t>107845223368.99998</t>
  </si>
  <si>
    <t>107844213973.99998</t>
  </si>
  <si>
    <t>107843204678.99998</t>
  </si>
  <si>
    <t>107842195483.99998</t>
  </si>
  <si>
    <t>107841186388.99998</t>
  </si>
  <si>
    <t>107840177393.99998</t>
  </si>
  <si>
    <t>107839168498.99998</t>
  </si>
  <si>
    <t>107838159703.99998</t>
  </si>
  <si>
    <t>107837151008.99998</t>
  </si>
  <si>
    <t>107836142413.99998</t>
  </si>
  <si>
    <t>107835133918.99998</t>
  </si>
  <si>
    <t>107834125523.99998</t>
  </si>
  <si>
    <t>107833117228.99998</t>
  </si>
  <si>
    <t>107832109033.99998</t>
  </si>
  <si>
    <t>107831100938.99998</t>
  </si>
  <si>
    <t>107830092943.99998</t>
  </si>
  <si>
    <t>107829085048.99998</t>
  </si>
  <si>
    <t>107828077253.99998</t>
  </si>
  <si>
    <t>107827069558.99998</t>
  </si>
  <si>
    <t>107826061963.99998</t>
  </si>
  <si>
    <t>107825054468.99998</t>
  </si>
  <si>
    <t>107824047073.99998</t>
  </si>
  <si>
    <t>107823039778.99998</t>
  </si>
  <si>
    <t>107822032583.99998</t>
  </si>
  <si>
    <t>107821025488.99998</t>
  </si>
  <si>
    <t>107820018493.99998</t>
  </si>
  <si>
    <t>107819011598.99998</t>
  </si>
  <si>
    <t>107818004803.99998</t>
  </si>
  <si>
    <t>107816998108.99998</t>
  </si>
  <si>
    <t>107815991513.99998</t>
  </si>
  <si>
    <t>107814985018.99998</t>
  </si>
  <si>
    <t>107813978623.99998</t>
  </si>
  <si>
    <t>107812972328.99998</t>
  </si>
  <si>
    <t>107811966133.99998</t>
  </si>
  <si>
    <t>107810960038.99998</t>
  </si>
  <si>
    <t>107809954043.99998</t>
  </si>
  <si>
    <t>107808948148.99998</t>
  </si>
  <si>
    <t>107807942353.99998</t>
  </si>
  <si>
    <t>107806936658.99998</t>
  </si>
  <si>
    <t>107805931063.99998</t>
  </si>
  <si>
    <t>107804925568.99998</t>
  </si>
  <si>
    <t>107803920173.99998</t>
  </si>
  <si>
    <t>107802914878.99998</t>
  </si>
  <si>
    <t>107801909683.99998</t>
  </si>
  <si>
    <t>107800904588.99998</t>
  </si>
  <si>
    <t>107799899593.99998</t>
  </si>
  <si>
    <t>107798894698.99998</t>
  </si>
  <si>
    <t>107797889903.99998</t>
  </si>
  <si>
    <t>107796885208.99998</t>
  </si>
  <si>
    <t>107795880613.99998</t>
  </si>
  <si>
    <t>107794876118.99998</t>
  </si>
  <si>
    <t>107793871723.99998</t>
  </si>
  <si>
    <t>107792867428.99998</t>
  </si>
  <si>
    <t>107791863233.99998</t>
  </si>
  <si>
    <t>107790859138.99998</t>
  </si>
  <si>
    <t>107789855143.99998</t>
  </si>
  <si>
    <t>107788851248.99998</t>
  </si>
  <si>
    <t>107787847453.99998</t>
  </si>
  <si>
    <t>107786843758.99998</t>
  </si>
  <si>
    <t>107785840163.99998</t>
  </si>
  <si>
    <t>107784836668.99998</t>
  </si>
  <si>
    <t>107783833273.99998</t>
  </si>
  <si>
    <t>107782829978.99998</t>
  </si>
  <si>
    <t>107781826783.99998</t>
  </si>
  <si>
    <t>107780823688.99998</t>
  </si>
  <si>
    <t>107779820693.99998</t>
  </si>
  <si>
    <t>107778817798.99998</t>
  </si>
  <si>
    <t>107777815003.99998</t>
  </si>
  <si>
    <t>107776812308.99998</t>
  </si>
  <si>
    <t>107775809713.99998</t>
  </si>
  <si>
    <t>107774807218.99998</t>
  </si>
  <si>
    <t>107773804823.99998</t>
  </si>
  <si>
    <t>107772802528.99998</t>
  </si>
  <si>
    <t>107771800333.99998</t>
  </si>
  <si>
    <t>107770798238.99998</t>
  </si>
  <si>
    <t>107769796243.99998</t>
  </si>
  <si>
    <t>107768794348.99998</t>
  </si>
  <si>
    <t>107767792553.99998</t>
  </si>
  <si>
    <t>107766790858.99998</t>
  </si>
  <si>
    <t>107765789263.99998</t>
  </si>
  <si>
    <t>107764787768.99998</t>
  </si>
  <si>
    <t>107763786373.99998</t>
  </si>
  <si>
    <t>107762785078.99998</t>
  </si>
  <si>
    <t>107761783883.99998</t>
  </si>
  <si>
    <t>107760782788.99998</t>
  </si>
  <si>
    <t>107759781793.99998</t>
  </si>
  <si>
    <t>107758780898.99998</t>
  </si>
  <si>
    <t>107757780103.99998</t>
  </si>
  <si>
    <t>107756779408.99998</t>
  </si>
  <si>
    <t>107755778813.99998</t>
  </si>
  <si>
    <t>107754778318.99998</t>
  </si>
  <si>
    <t>107753777923.99998</t>
  </si>
  <si>
    <t>107752777628.99998</t>
  </si>
  <si>
    <t>107751777433.99998</t>
  </si>
  <si>
    <t>107750777338.99998</t>
  </si>
  <si>
    <t>require #step0</t>
    <phoneticPr fontId="1" type="noConversion"/>
  </si>
  <si>
    <t>require #step1</t>
    <phoneticPr fontId="1" type="noConversion"/>
  </si>
  <si>
    <t>require #step2</t>
    <phoneticPr fontId="1" type="noConversion"/>
  </si>
  <si>
    <t>require #step3</t>
    <phoneticPr fontId="1" type="noConversion"/>
  </si>
  <si>
    <t>require #step4</t>
    <phoneticPr fontId="1" type="noConversion"/>
  </si>
  <si>
    <t>require #step5</t>
    <phoneticPr fontId="1" type="noConversion"/>
  </si>
  <si>
    <t>require #step6</t>
    <phoneticPr fontId="1" type="noConversion"/>
  </si>
  <si>
    <t>require #step7</t>
  </si>
  <si>
    <t>require #step8</t>
  </si>
  <si>
    <t>require #step9</t>
  </si>
  <si>
    <t>require #step10</t>
  </si>
  <si>
    <t>require #step11</t>
  </si>
  <si>
    <t>require #step12</t>
  </si>
  <si>
    <t>require #step13</t>
  </si>
  <si>
    <t>require #step14</t>
  </si>
  <si>
    <t>require #step15</t>
  </si>
  <si>
    <t>require #step16</t>
  </si>
  <si>
    <t>require #step17</t>
  </si>
  <si>
    <t>require #step18</t>
  </si>
  <si>
    <t>require #step19</t>
  </si>
  <si>
    <t>require #step20</t>
  </si>
  <si>
    <t>require #step21</t>
  </si>
  <si>
    <t>require #step22</t>
  </si>
  <si>
    <t>require #step23</t>
  </si>
  <si>
    <t>require #step24</t>
  </si>
  <si>
    <t>require #step25</t>
  </si>
  <si>
    <t>require #step26</t>
  </si>
  <si>
    <t>require #step27</t>
  </si>
  <si>
    <t>require #step28</t>
  </si>
  <si>
    <t>require #step29</t>
  </si>
  <si>
    <t>require #step30</t>
  </si>
  <si>
    <t>require #step31</t>
  </si>
  <si>
    <t>require #step32</t>
  </si>
  <si>
    <t>require #step33</t>
  </si>
  <si>
    <t>require #step34</t>
  </si>
  <si>
    <t>require #step35</t>
  </si>
  <si>
    <t>require #step36</t>
  </si>
  <si>
    <t>require #step37</t>
  </si>
  <si>
    <t>require #step38</t>
  </si>
  <si>
    <t>require #step39</t>
  </si>
  <si>
    <t>require #step40</t>
  </si>
  <si>
    <t>require #step41</t>
  </si>
  <si>
    <t>require #step42</t>
  </si>
  <si>
    <t>require #step43</t>
  </si>
  <si>
    <t>require #step44</t>
  </si>
  <si>
    <t>require #step45</t>
  </si>
  <si>
    <t>require #step46</t>
  </si>
  <si>
    <t>require #step47</t>
  </si>
  <si>
    <t>require #step48</t>
  </si>
  <si>
    <t>require #step49</t>
  </si>
  <si>
    <t>statValue #step0</t>
  </si>
  <si>
    <t>statValue #step1</t>
  </si>
  <si>
    <t>statValue #step2</t>
  </si>
  <si>
    <t>statValue #step3</t>
  </si>
  <si>
    <t>statValue #step4</t>
  </si>
  <si>
    <t>statValue #step5</t>
  </si>
  <si>
    <t>statValue #step6</t>
  </si>
  <si>
    <t>statValue #step7</t>
  </si>
  <si>
    <t>statValue #step8</t>
  </si>
  <si>
    <t>statValue #step9</t>
  </si>
  <si>
    <t>statValue #step10</t>
  </si>
  <si>
    <t>statValue #step11</t>
  </si>
  <si>
    <t>statValue #step12</t>
  </si>
  <si>
    <t>statValue #step13</t>
  </si>
  <si>
    <t>statValue #step14</t>
  </si>
  <si>
    <t>statValue #step15</t>
  </si>
  <si>
    <t>statValue #step16</t>
  </si>
  <si>
    <t>statValue #step17</t>
  </si>
  <si>
    <t>statValue #step18</t>
  </si>
  <si>
    <t>statValue #step19</t>
  </si>
  <si>
    <t>statValue #step20</t>
  </si>
  <si>
    <t>statValue #step21</t>
  </si>
  <si>
    <t>statValue #step22</t>
  </si>
  <si>
    <t>statValue #step23</t>
  </si>
  <si>
    <t>statValue #step24</t>
  </si>
  <si>
    <t>statValue #step25</t>
  </si>
  <si>
    <t>statValue #step26</t>
  </si>
  <si>
    <t>statValue #step27</t>
  </si>
  <si>
    <t>statValue #step28</t>
  </si>
  <si>
    <t>statValue #step29</t>
  </si>
  <si>
    <t>statValue #step30</t>
  </si>
  <si>
    <t>statValue #step31</t>
  </si>
  <si>
    <t>statValue #step32</t>
  </si>
  <si>
    <t>statValue #step33</t>
  </si>
  <si>
    <t>statValue #step34</t>
  </si>
  <si>
    <t>statValue #step35</t>
  </si>
  <si>
    <t>statValue #step36</t>
  </si>
  <si>
    <t>statValue #step37</t>
  </si>
  <si>
    <t>statValue #step38</t>
  </si>
  <si>
    <t>statValue #step39</t>
  </si>
  <si>
    <t>statValue #step40</t>
  </si>
  <si>
    <t>statValue #step41</t>
  </si>
  <si>
    <t>statValue #step42</t>
  </si>
  <si>
    <t>statValue #step43</t>
  </si>
  <si>
    <t>statValue #step44</t>
  </si>
  <si>
    <t>statValue #step45</t>
  </si>
  <si>
    <t>statValue #step46</t>
  </si>
  <si>
    <t>statValue #step47</t>
  </si>
  <si>
    <t>statValue #step48</t>
  </si>
  <si>
    <t>statValue #step49</t>
  </si>
  <si>
    <t>statValue #step50</t>
  </si>
  <si>
    <t>[ManaHeartStepData]</t>
  </si>
  <si>
    <t>[ManaHeartUpgradeData]</t>
  </si>
  <si>
    <t>[ManaHeartStatData]</t>
  </si>
  <si>
    <t>valueType</t>
    <phoneticPr fontId="1" type="noConversion"/>
  </si>
  <si>
    <t>BossDmg</t>
    <phoneticPr fontId="1" type="noConversion"/>
  </si>
  <si>
    <t>MonsterDmg</t>
    <phoneticPr fontId="1" type="noConversion"/>
  </si>
  <si>
    <t>[ManaHeartData]</t>
  </si>
  <si>
    <t>Mana_1</t>
  </si>
  <si>
    <t>Mana_2</t>
  </si>
  <si>
    <t>Mana_3</t>
  </si>
  <si>
    <t>Mana_4</t>
  </si>
  <si>
    <t>Mana_5</t>
  </si>
  <si>
    <t>Mana_6</t>
  </si>
  <si>
    <t>ManaSensitivity</t>
    <phoneticPr fontId="1" type="noConversion"/>
  </si>
  <si>
    <t>마나 감응도 공식</t>
    <phoneticPr fontId="1" type="noConversion"/>
  </si>
  <si>
    <t>Mana_5</t>
    <phoneticPr fontId="1" type="noConversion"/>
  </si>
  <si>
    <t>SkillDmg</t>
    <phoneticPr fontId="1" type="noConversion"/>
  </si>
  <si>
    <t>[ManaHeartUpgradeStepData]</t>
    <phoneticPr fontId="1" type="noConversion"/>
  </si>
  <si>
    <t>require #step50</t>
  </si>
  <si>
    <t>require #step51</t>
  </si>
  <si>
    <t>require #step52</t>
  </si>
  <si>
    <t>require #step53</t>
  </si>
  <si>
    <t>require #step54</t>
  </si>
  <si>
    <t>require #step55</t>
  </si>
  <si>
    <t>require #step56</t>
  </si>
  <si>
    <t>require #step57</t>
  </si>
  <si>
    <t>require #step58</t>
  </si>
  <si>
    <t>require #step59</t>
  </si>
  <si>
    <t>statValue #step51</t>
  </si>
  <si>
    <t>statValue #step52</t>
  </si>
  <si>
    <t>statValue #step53</t>
  </si>
  <si>
    <t>statValue #step54</t>
  </si>
  <si>
    <t>statValue #step55</t>
  </si>
  <si>
    <t>statValue #step56</t>
  </si>
  <si>
    <t>statValue #step57</t>
  </si>
  <si>
    <t>statValue #step58</t>
  </si>
  <si>
    <t>statValue #step59</t>
  </si>
  <si>
    <t>statValue #step60</t>
  </si>
  <si>
    <t>무료 2번 / 광고 2번 / 상점 1번</t>
    <phoneticPr fontId="1" type="noConversion"/>
  </si>
  <si>
    <t>하루에 총 5번의 제1마계 방문이 가능함</t>
    <phoneticPr fontId="1" type="noConversion"/>
  </si>
  <si>
    <t>한번에 200마리의 몬스터가 나오기 때문에 1000마리 잡을 수 있음</t>
    <phoneticPr fontId="1" type="noConversion"/>
  </si>
  <si>
    <t>maxUpgradeStep</t>
    <phoneticPr fontId="1" type="noConversion"/>
  </si>
  <si>
    <t>내 마나 감응도</t>
    <phoneticPr fontId="1" type="noConversion"/>
  </si>
  <si>
    <t>적 마나  감응도</t>
    <phoneticPr fontId="1" type="noConversion"/>
  </si>
  <si>
    <t>증감율</t>
    <phoneticPr fontId="1" type="noConversion"/>
  </si>
  <si>
    <t>최종 데미지</t>
    <phoneticPr fontId="1" type="noConversion"/>
  </si>
  <si>
    <t>데미지</t>
    <phoneticPr fontId="1" type="noConversion"/>
  </si>
  <si>
    <t>[PlayerStatMaxData]*</t>
    <phoneticPr fontId="1" type="noConversion"/>
  </si>
  <si>
    <t>atkSpeedMax</t>
    <phoneticPr fontId="1" type="noConversion"/>
  </si>
  <si>
    <t>criProbMax</t>
    <phoneticPr fontId="1" type="noConversion"/>
  </si>
  <si>
    <t>superCriProbMax</t>
    <phoneticPr fontId="1" type="noConversion"/>
  </si>
  <si>
    <t>moveSpeedMax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</si>
</sst>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#,##0_);[Red]\(#,##0\)"/>
    <numFmt numFmtId="177" formatCode="0.0%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Fill="1" applyBorder="1">
      <alignment vertical="center"/>
    </xf>
    <xf numFmtId="0" fontId="0" fillId="0" borderId="4" xfId="0" applyBorder="1">
      <alignment vertical="center"/>
    </xf>
    <xf numFmtId="0" fontId="3" fillId="0" borderId="1" xfId="0" applyFont="1" applyBorder="1">
      <alignment vertical="center"/>
    </xf>
    <xf numFmtId="0" fontId="3" fillId="0" borderId="5" xfId="0" applyFont="1" applyBorder="1">
      <alignment vertical="center"/>
    </xf>
    <xf numFmtId="0" fontId="0" fillId="0" borderId="6" xfId="0" applyFill="1" applyBorder="1">
      <alignment vertical="center"/>
    </xf>
    <xf numFmtId="0" fontId="3" fillId="0" borderId="3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6" xfId="0" applyFont="1" applyBorder="1">
      <alignment vertical="center"/>
    </xf>
    <xf numFmtId="1" fontId="4" fillId="0" borderId="0" xfId="0" applyNumberFormat="1" applyFont="1">
      <alignment vertical="center"/>
    </xf>
    <xf numFmtId="176" fontId="4" fillId="0" borderId="1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/>
    </xf>
    <xf numFmtId="41" fontId="0" fillId="0" borderId="0" xfId="1" applyFont="1">
      <alignment vertical="center"/>
    </xf>
    <xf numFmtId="41" fontId="2" fillId="0" borderId="3" xfId="1" applyFont="1" applyBorder="1" applyAlignment="1">
      <alignment horizontal="center" vertical="center"/>
    </xf>
    <xf numFmtId="41" fontId="0" fillId="0" borderId="3" xfId="1" applyFont="1" applyBorder="1">
      <alignment vertical="center"/>
    </xf>
    <xf numFmtId="41" fontId="0" fillId="0" borderId="6" xfId="1" applyFont="1" applyBorder="1">
      <alignment vertical="center"/>
    </xf>
    <xf numFmtId="41" fontId="3" fillId="0" borderId="3" xfId="1" applyFont="1" applyBorder="1">
      <alignment vertical="center"/>
    </xf>
    <xf numFmtId="41" fontId="3" fillId="0" borderId="6" xfId="1" applyFont="1" applyBorder="1">
      <alignment vertical="center"/>
    </xf>
    <xf numFmtId="0" fontId="7" fillId="0" borderId="2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2" xfId="0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0" fontId="4" fillId="0" borderId="1" xfId="0" applyFont="1" applyBorder="1">
      <alignment vertical="center"/>
    </xf>
    <xf numFmtId="0" fontId="0" fillId="0" borderId="1" xfId="0" quotePrefix="1" applyBorder="1">
      <alignment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3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1" xfId="0" applyBorder="1" applyAlignment="1"/>
    <xf numFmtId="0" fontId="0" fillId="0" borderId="5" xfId="0" applyBorder="1" applyAlignment="1"/>
    <xf numFmtId="0" fontId="7" fillId="0" borderId="1" xfId="0" applyFont="1" applyBorder="1">
      <alignment vertical="center"/>
    </xf>
    <xf numFmtId="177" fontId="0" fillId="0" borderId="1" xfId="2" applyNumberFormat="1" applyFont="1" applyFill="1" applyBorder="1">
      <alignment vertical="center"/>
    </xf>
    <xf numFmtId="9" fontId="0" fillId="0" borderId="1" xfId="2" applyFont="1" applyFill="1" applyBorder="1">
      <alignment vertical="center"/>
    </xf>
    <xf numFmtId="10" fontId="0" fillId="0" borderId="1" xfId="2" applyNumberFormat="1" applyFont="1" applyBorder="1">
      <alignment vertical="center"/>
    </xf>
    <xf numFmtId="0" fontId="0" fillId="0" borderId="0" xfId="0" applyAlignment="1"/>
    <xf numFmtId="0" fontId="2" fillId="0" borderId="1" xfId="0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19" xfId="0" applyBorder="1">
      <alignment vertical="center"/>
    </xf>
    <xf numFmtId="0" fontId="0" fillId="0" borderId="7" xfId="0" applyBorder="1">
      <alignment vertical="center"/>
    </xf>
    <xf numFmtId="0" fontId="0" fillId="0" borderId="20" xfId="0" applyFill="1" applyBorder="1">
      <alignment vertical="center"/>
    </xf>
    <xf numFmtId="0" fontId="0" fillId="0" borderId="21" xfId="0" applyBorder="1">
      <alignment vertical="center"/>
    </xf>
    <xf numFmtId="0" fontId="7" fillId="0" borderId="5" xfId="0" applyNumberFormat="1" applyFont="1" applyBorder="1">
      <alignment vertical="center"/>
    </xf>
    <xf numFmtId="0" fontId="0" fillId="0" borderId="5" xfId="2" applyNumberFormat="1" applyFont="1" applyBorder="1">
      <alignment vertical="center"/>
    </xf>
    <xf numFmtId="0" fontId="0" fillId="0" borderId="5" xfId="0" applyNumberFormat="1" applyBorder="1">
      <alignment vertical="center"/>
    </xf>
    <xf numFmtId="177" fontId="0" fillId="0" borderId="1" xfId="0" applyNumberFormat="1" applyBorder="1">
      <alignment vertical="center"/>
    </xf>
    <xf numFmtId="10" fontId="0" fillId="0" borderId="1" xfId="0" applyNumberFormat="1" applyBorder="1">
      <alignment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0" fillId="0" borderId="18" xfId="0" applyBorder="1">
      <alignment vertical="center"/>
    </xf>
    <xf numFmtId="3" fontId="0" fillId="0" borderId="0" xfId="0" applyNumberFormat="1">
      <alignment vertical="center"/>
    </xf>
    <xf numFmtId="0" fontId="0" fillId="0" borderId="22" xfId="0" applyFill="1" applyBorder="1" applyAlignment="1"/>
    <xf numFmtId="0" fontId="0" fillId="0" borderId="0" xfId="0" applyBorder="1">
      <alignment vertical="center"/>
    </xf>
    <xf numFmtId="0" fontId="0" fillId="0" borderId="0" xfId="0" applyBorder="1" applyAlignment="1"/>
    <xf numFmtId="0" fontId="0" fillId="0" borderId="22" xfId="0" applyBorder="1" applyAlignment="1"/>
    <xf numFmtId="0" fontId="0" fillId="0" borderId="20" xfId="0" applyBorder="1">
      <alignment vertical="center"/>
    </xf>
    <xf numFmtId="11" fontId="0" fillId="0" borderId="6" xfId="0" quotePrefix="1" applyNumberFormat="1" applyBorder="1">
      <alignment vertical="center"/>
    </xf>
    <xf numFmtId="11" fontId="0" fillId="0" borderId="0" xfId="0" applyNumberFormat="1">
      <alignment vertical="center"/>
    </xf>
    <xf numFmtId="0" fontId="0" fillId="0" borderId="0" xfId="0" applyFill="1" applyBorder="1">
      <alignment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6D0BB-8601-4386-9EB7-2DBDF13264FB}">
  <dimension ref="B2:AL30004"/>
  <sheetViews>
    <sheetView topLeftCell="J1" zoomScaleNormal="100" workbookViewId="0">
      <selection activeCell="S2" sqref="S2"/>
    </sheetView>
  </sheetViews>
  <sheetFormatPr defaultRowHeight="16.5" x14ac:dyDescent="0.3"/>
  <cols>
    <col min="1" max="1" width="13.25" bestFit="1" customWidth="1"/>
    <col min="2" max="2" width="5.375" bestFit="1" customWidth="1"/>
    <col min="3" max="3" width="12.25" bestFit="1" customWidth="1"/>
    <col min="4" max="4" width="12.25" customWidth="1"/>
    <col min="5" max="5" width="14" style="33" bestFit="1" customWidth="1"/>
    <col min="9" max="9" width="12.375" bestFit="1" customWidth="1"/>
    <col min="11" max="11" width="5.75" bestFit="1" customWidth="1"/>
    <col min="12" max="12" width="13.125" bestFit="1" customWidth="1"/>
    <col min="13" max="13" width="13.25" bestFit="1" customWidth="1"/>
    <col min="14" max="14" width="22" style="33" bestFit="1" customWidth="1"/>
    <col min="16" max="18" width="13.125" bestFit="1" customWidth="1"/>
    <col min="20" max="20" width="18.625" bestFit="1" customWidth="1"/>
    <col min="21" max="21" width="17.75" customWidth="1"/>
    <col min="22" max="22" width="13.125" bestFit="1" customWidth="1"/>
    <col min="24" max="24" width="17" bestFit="1" customWidth="1"/>
    <col min="25" max="25" width="16.5" bestFit="1" customWidth="1"/>
    <col min="26" max="26" width="13.125" bestFit="1" customWidth="1"/>
    <col min="28" max="28" width="18.25" bestFit="1" customWidth="1"/>
    <col min="29" max="29" width="20.5" bestFit="1" customWidth="1"/>
    <col min="30" max="30" width="20.125" bestFit="1" customWidth="1"/>
    <col min="31" max="31" width="13.125" bestFit="1" customWidth="1"/>
    <col min="33" max="33" width="13.125" bestFit="1" customWidth="1"/>
    <col min="34" max="34" width="19.875" bestFit="1" customWidth="1"/>
    <col min="35" max="35" width="24.75" bestFit="1" customWidth="1"/>
  </cols>
  <sheetData>
    <row r="2" spans="2:35" ht="17.25" thickBot="1" x14ac:dyDescent="0.35"/>
    <row r="3" spans="2:35" ht="17.25" thickBot="1" x14ac:dyDescent="0.35">
      <c r="B3" s="89" t="s">
        <v>33</v>
      </c>
      <c r="C3" s="90"/>
      <c r="D3" s="90"/>
      <c r="E3" s="91"/>
      <c r="G3" s="89" t="s">
        <v>12</v>
      </c>
      <c r="H3" s="90"/>
      <c r="I3" s="91"/>
      <c r="K3" s="86" t="s">
        <v>38</v>
      </c>
      <c r="L3" s="87"/>
      <c r="M3" s="87"/>
      <c r="N3" s="88"/>
      <c r="P3" s="86" t="s">
        <v>58</v>
      </c>
      <c r="Q3" s="87"/>
      <c r="R3" s="88"/>
      <c r="T3" s="86" t="s">
        <v>63</v>
      </c>
      <c r="U3" s="87"/>
      <c r="V3" s="88"/>
      <c r="X3" s="86" t="s">
        <v>64</v>
      </c>
      <c r="Y3" s="87"/>
      <c r="Z3" s="88"/>
      <c r="AB3" s="86" t="s">
        <v>65</v>
      </c>
      <c r="AC3" s="87"/>
      <c r="AD3" s="87"/>
      <c r="AE3" s="88"/>
      <c r="AG3" s="83" t="s">
        <v>36</v>
      </c>
      <c r="AH3" s="84"/>
      <c r="AI3" s="85"/>
    </row>
    <row r="4" spans="2:35" x14ac:dyDescent="0.3">
      <c r="B4" s="4" t="s">
        <v>0</v>
      </c>
      <c r="C4" s="5" t="s">
        <v>35</v>
      </c>
      <c r="D4" s="32" t="s">
        <v>34</v>
      </c>
      <c r="E4" s="34" t="s">
        <v>10</v>
      </c>
      <c r="G4" s="4" t="s">
        <v>0</v>
      </c>
      <c r="H4" s="5" t="s">
        <v>11</v>
      </c>
      <c r="I4" s="10" t="s">
        <v>10</v>
      </c>
      <c r="K4" s="4" t="s">
        <v>39</v>
      </c>
      <c r="L4" s="5" t="s">
        <v>40</v>
      </c>
      <c r="M4" s="5" t="s">
        <v>41</v>
      </c>
      <c r="N4" s="34" t="s">
        <v>42</v>
      </c>
      <c r="P4" s="4" t="s">
        <v>56</v>
      </c>
      <c r="Q4" s="5" t="s">
        <v>57</v>
      </c>
      <c r="R4" s="10" t="s">
        <v>42</v>
      </c>
      <c r="T4" s="4" t="s">
        <v>61</v>
      </c>
      <c r="U4" s="5" t="s">
        <v>62</v>
      </c>
      <c r="V4" s="10" t="s">
        <v>42</v>
      </c>
      <c r="X4" s="4" t="s">
        <v>66</v>
      </c>
      <c r="Y4" s="5" t="s">
        <v>67</v>
      </c>
      <c r="Z4" s="10" t="s">
        <v>42</v>
      </c>
      <c r="AB4" s="4" t="s">
        <v>68</v>
      </c>
      <c r="AC4" s="5" t="s">
        <v>69</v>
      </c>
      <c r="AD4" s="5" t="s">
        <v>70</v>
      </c>
      <c r="AE4" s="10" t="s">
        <v>42</v>
      </c>
      <c r="AG4" s="47" t="s">
        <v>56</v>
      </c>
      <c r="AH4" s="46" t="s">
        <v>57</v>
      </c>
      <c r="AI4" s="48" t="s">
        <v>42</v>
      </c>
    </row>
    <row r="5" spans="2:35" x14ac:dyDescent="0.3">
      <c r="B5" s="2">
        <v>1</v>
      </c>
      <c r="C5" s="13">
        <v>4.0000000000000002E-4</v>
      </c>
      <c r="D5" s="13">
        <v>1E-3</v>
      </c>
      <c r="E5" s="37">
        <v>2</v>
      </c>
      <c r="G5" s="2">
        <v>1</v>
      </c>
      <c r="I5" s="16">
        <v>2</v>
      </c>
      <c r="K5" s="2">
        <v>1</v>
      </c>
      <c r="L5" s="1">
        <v>2.0000000000000001E-4</v>
      </c>
      <c r="M5" s="1">
        <v>5.0000000000000001E-4</v>
      </c>
      <c r="N5" s="35">
        <v>17187843519.724876</v>
      </c>
      <c r="O5" s="82"/>
      <c r="P5" s="2">
        <v>46917059630</v>
      </c>
      <c r="Q5" s="1">
        <v>60903556838.999985</v>
      </c>
      <c r="R5" s="3">
        <v>9198556846735920</v>
      </c>
      <c r="T5" s="2">
        <v>5.0000000000000001E-4</v>
      </c>
      <c r="U5" s="2">
        <v>5.0000000000000001E-4</v>
      </c>
      <c r="V5" s="3">
        <v>149974964.7836</v>
      </c>
      <c r="X5" s="2">
        <v>5.0000000000000001E-3</v>
      </c>
      <c r="Y5" s="2">
        <v>5.0000000000000001E-3</v>
      </c>
      <c r="Z5" s="3">
        <v>7356673279444227</v>
      </c>
      <c r="AB5" s="2">
        <v>0.01</v>
      </c>
      <c r="AC5" s="1">
        <v>0.01</v>
      </c>
      <c r="AD5" s="1">
        <v>0.01</v>
      </c>
      <c r="AE5" s="3">
        <v>7356673279444227</v>
      </c>
      <c r="AF5" s="82"/>
      <c r="AG5" s="2">
        <v>5</v>
      </c>
      <c r="AH5" s="1">
        <v>10</v>
      </c>
      <c r="AI5" s="3">
        <v>10</v>
      </c>
    </row>
    <row r="6" spans="2:35" x14ac:dyDescent="0.3">
      <c r="B6" s="2">
        <v>2</v>
      </c>
      <c r="C6" s="13">
        <f t="shared" ref="C6:C69" si="0">$C$5*B6</f>
        <v>8.0000000000000004E-4</v>
      </c>
      <c r="D6" s="13">
        <f t="shared" ref="D6:D69" si="1">$D$5*G6</f>
        <v>2E-3</v>
      </c>
      <c r="E6" s="37">
        <f t="shared" ref="E6:E69" si="2">E5+(B6^2)</f>
        <v>6</v>
      </c>
      <c r="G6" s="2">
        <v>2</v>
      </c>
      <c r="I6" s="16">
        <f>I5+(G6^2)</f>
        <v>6</v>
      </c>
      <c r="K6" s="2">
        <v>2</v>
      </c>
      <c r="L6" s="1">
        <v>4.0000000000000002E-4</v>
      </c>
      <c r="M6" s="1">
        <v>1E-3</v>
      </c>
      <c r="N6" s="35">
        <v>17237892629.181126</v>
      </c>
      <c r="O6" s="82"/>
      <c r="P6" s="2">
        <v>47117090680</v>
      </c>
      <c r="Q6" s="1">
        <v>60904557023.999985</v>
      </c>
      <c r="R6" s="3">
        <v>9201272628460638</v>
      </c>
      <c r="T6" s="2">
        <v>1E-3</v>
      </c>
      <c r="U6" s="2">
        <v>1E-3</v>
      </c>
      <c r="V6" s="3">
        <v>154009612.42359999</v>
      </c>
      <c r="X6" s="2">
        <v>0.01</v>
      </c>
      <c r="Y6" s="2">
        <v>0.01</v>
      </c>
      <c r="Z6" s="3">
        <v>9209423179924798</v>
      </c>
      <c r="AB6" s="2">
        <v>0.02</v>
      </c>
      <c r="AC6" s="1">
        <v>0.02</v>
      </c>
      <c r="AD6" s="1">
        <v>0.02</v>
      </c>
      <c r="AE6" s="3">
        <v>9216218980801638</v>
      </c>
      <c r="AF6" s="82"/>
      <c r="AG6" s="2">
        <v>55</v>
      </c>
      <c r="AH6" s="1">
        <v>110</v>
      </c>
      <c r="AI6" s="3">
        <v>558.529</v>
      </c>
    </row>
    <row r="7" spans="2:35" x14ac:dyDescent="0.3">
      <c r="B7" s="2">
        <v>3</v>
      </c>
      <c r="C7" s="13">
        <f t="shared" si="0"/>
        <v>1.2000000000000001E-3</v>
      </c>
      <c r="D7" s="13">
        <f t="shared" si="1"/>
        <v>3.0000000000000001E-3</v>
      </c>
      <c r="E7" s="37">
        <f t="shared" si="2"/>
        <v>15</v>
      </c>
      <c r="G7" s="2">
        <v>3</v>
      </c>
      <c r="I7" s="16">
        <f>I6+(G7^2)</f>
        <v>15</v>
      </c>
      <c r="K7" s="2">
        <v>3</v>
      </c>
      <c r="L7" s="1">
        <v>6.0000000000000006E-4</v>
      </c>
      <c r="M7" s="1">
        <v>1.5E-3</v>
      </c>
      <c r="N7" s="35">
        <v>17288038708.012375</v>
      </c>
      <c r="O7" s="82"/>
      <c r="P7" s="2">
        <v>47317141730</v>
      </c>
      <c r="Q7" s="1">
        <v>60905557308.999985</v>
      </c>
      <c r="R7" s="3">
        <v>9203988944531994</v>
      </c>
      <c r="T7" s="2">
        <v>1.5E-3</v>
      </c>
      <c r="U7" s="2">
        <v>1.5E-3</v>
      </c>
      <c r="V7" s="3">
        <v>158114856.0636</v>
      </c>
      <c r="X7" s="2">
        <v>1.4999999999999999E-2</v>
      </c>
      <c r="Y7" s="2">
        <v>1.4999999999999999E-2</v>
      </c>
      <c r="Z7" s="3">
        <v>9223018123151304</v>
      </c>
      <c r="AB7" s="2">
        <v>0.03</v>
      </c>
      <c r="AC7" s="1">
        <v>0.03</v>
      </c>
      <c r="AD7" s="1">
        <v>0.03</v>
      </c>
      <c r="AE7" s="3">
        <v>9236626435553390</v>
      </c>
      <c r="AF7" s="82"/>
      <c r="AG7" s="2">
        <v>105</v>
      </c>
      <c r="AH7" s="1">
        <v>210</v>
      </c>
      <c r="AI7" s="3">
        <v>2115.4589999999998</v>
      </c>
    </row>
    <row r="8" spans="2:35" x14ac:dyDescent="0.3">
      <c r="B8" s="2">
        <v>4</v>
      </c>
      <c r="C8" s="13">
        <f t="shared" si="0"/>
        <v>1.6000000000000001E-3</v>
      </c>
      <c r="D8" s="13">
        <f t="shared" si="1"/>
        <v>4.0000000000000001E-3</v>
      </c>
      <c r="E8" s="37">
        <f t="shared" si="2"/>
        <v>31</v>
      </c>
      <c r="G8" s="2">
        <v>4</v>
      </c>
      <c r="I8" s="16">
        <f t="shared" ref="I8:I71" si="3">I7+(G8^2)</f>
        <v>31</v>
      </c>
      <c r="K8" s="2">
        <v>4</v>
      </c>
      <c r="L8" s="1">
        <v>8.0000000000000004E-4</v>
      </c>
      <c r="M8" s="1">
        <v>2E-3</v>
      </c>
      <c r="N8" s="35">
        <v>17338281849.968628</v>
      </c>
      <c r="O8" s="82"/>
      <c r="P8" s="2">
        <v>47517212780</v>
      </c>
      <c r="Q8" s="1">
        <v>60906557693.999985</v>
      </c>
      <c r="R8" s="3">
        <v>9206705795002530</v>
      </c>
      <c r="T8" s="2">
        <v>2E-3</v>
      </c>
      <c r="U8" s="2">
        <v>2E-3</v>
      </c>
      <c r="V8" s="3">
        <v>162291295.70359999</v>
      </c>
      <c r="X8" s="2">
        <v>0.02</v>
      </c>
      <c r="Y8" s="2">
        <v>0.02</v>
      </c>
      <c r="Z8" s="3">
        <v>9236626435553390</v>
      </c>
      <c r="AB8" s="2">
        <v>0.04</v>
      </c>
      <c r="AC8" s="1">
        <v>0.04</v>
      </c>
      <c r="AD8" s="1">
        <v>0.04</v>
      </c>
      <c r="AE8" s="3">
        <v>9257063985729516</v>
      </c>
      <c r="AF8" s="82"/>
      <c r="AG8" s="2">
        <v>155</v>
      </c>
      <c r="AH8" s="1">
        <v>310</v>
      </c>
      <c r="AI8" s="3">
        <v>4684.5889999999999</v>
      </c>
    </row>
    <row r="9" spans="2:35" x14ac:dyDescent="0.3">
      <c r="B9" s="7">
        <v>5</v>
      </c>
      <c r="C9" s="13">
        <f t="shared" si="0"/>
        <v>2E-3</v>
      </c>
      <c r="D9" s="13">
        <f t="shared" si="1"/>
        <v>5.0000000000000001E-3</v>
      </c>
      <c r="E9" s="37">
        <f t="shared" si="2"/>
        <v>56</v>
      </c>
      <c r="F9">
        <f>SUM(E5:E9)</f>
        <v>110</v>
      </c>
      <c r="G9" s="7">
        <v>5</v>
      </c>
      <c r="I9" s="16">
        <f t="shared" si="3"/>
        <v>56</v>
      </c>
      <c r="J9">
        <f>SUM(I5:I9)</f>
        <v>110</v>
      </c>
      <c r="K9" s="2">
        <v>5</v>
      </c>
      <c r="L9" s="1">
        <v>1E-3</v>
      </c>
      <c r="M9" s="1">
        <v>2.5000000000000001E-3</v>
      </c>
      <c r="N9" s="35">
        <v>17388622148.799873</v>
      </c>
      <c r="O9" s="82"/>
      <c r="P9" s="2">
        <v>47717303830</v>
      </c>
      <c r="Q9" s="1">
        <v>60907558178.999985</v>
      </c>
      <c r="R9" s="3">
        <v>9209423179924798</v>
      </c>
      <c r="T9" s="2">
        <v>2.5000000000000001E-3</v>
      </c>
      <c r="U9" s="2">
        <v>2.5000000000000001E-3</v>
      </c>
      <c r="V9" s="3">
        <v>166539531.3436</v>
      </c>
      <c r="X9" s="2">
        <v>2.5000000000000001E-2</v>
      </c>
      <c r="Y9" s="2">
        <v>2.5000000000000001E-2</v>
      </c>
      <c r="Z9" s="3">
        <v>9250248123699642</v>
      </c>
      <c r="AB9" s="2">
        <v>0.05</v>
      </c>
      <c r="AC9" s="1">
        <v>0.05</v>
      </c>
      <c r="AD9" s="1">
        <v>0.05</v>
      </c>
      <c r="AE9" s="3">
        <v>9277531653498996</v>
      </c>
      <c r="AF9" s="82"/>
      <c r="AG9" s="2">
        <v>205</v>
      </c>
      <c r="AH9" s="1">
        <v>410</v>
      </c>
      <c r="AI9" s="3">
        <v>8271.9189999999999</v>
      </c>
    </row>
    <row r="10" spans="2:35" x14ac:dyDescent="0.3">
      <c r="B10" s="7">
        <v>6</v>
      </c>
      <c r="C10" s="13">
        <f t="shared" si="0"/>
        <v>2.4000000000000002E-3</v>
      </c>
      <c r="D10" s="13">
        <f t="shared" si="1"/>
        <v>6.0000000000000001E-3</v>
      </c>
      <c r="E10" s="37">
        <f t="shared" si="2"/>
        <v>92</v>
      </c>
      <c r="G10" s="7">
        <v>6</v>
      </c>
      <c r="I10" s="16">
        <f t="shared" si="3"/>
        <v>92</v>
      </c>
      <c r="K10" s="2">
        <v>6</v>
      </c>
      <c r="L10" s="1">
        <v>1.2000000000000001E-3</v>
      </c>
      <c r="M10" s="1">
        <v>3.0000000000000001E-3</v>
      </c>
      <c r="N10" s="35">
        <v>17439059698.256123</v>
      </c>
      <c r="O10" s="82"/>
      <c r="P10" s="2">
        <v>47917414880</v>
      </c>
      <c r="Q10" s="1">
        <v>60908558763.999985</v>
      </c>
      <c r="R10" s="3">
        <v>9212141099351344</v>
      </c>
      <c r="T10" s="2">
        <v>3.0000000000000001E-3</v>
      </c>
      <c r="U10" s="2">
        <v>3.0000000000000001E-3</v>
      </c>
      <c r="V10" s="3">
        <v>170860162.98359999</v>
      </c>
      <c r="X10" s="2">
        <v>0.03</v>
      </c>
      <c r="Y10" s="2">
        <v>0.03</v>
      </c>
      <c r="Z10" s="3">
        <v>9263883194158650</v>
      </c>
      <c r="AB10" s="2">
        <v>0.06</v>
      </c>
      <c r="AC10" s="1">
        <v>0.06</v>
      </c>
      <c r="AD10" s="1">
        <v>0.06</v>
      </c>
      <c r="AE10" s="3">
        <v>9298029461030808</v>
      </c>
      <c r="AF10" s="82"/>
      <c r="AG10" s="2">
        <v>255</v>
      </c>
      <c r="AH10" s="1">
        <v>510</v>
      </c>
      <c r="AI10" s="3">
        <v>12883.449000000001</v>
      </c>
    </row>
    <row r="11" spans="2:35" x14ac:dyDescent="0.3">
      <c r="B11" s="2">
        <v>7</v>
      </c>
      <c r="C11" s="13">
        <f t="shared" si="0"/>
        <v>2.8E-3</v>
      </c>
      <c r="D11" s="13">
        <f t="shared" si="1"/>
        <v>7.0000000000000001E-3</v>
      </c>
      <c r="E11" s="37">
        <f t="shared" si="2"/>
        <v>141</v>
      </c>
      <c r="G11" s="2">
        <v>7</v>
      </c>
      <c r="I11" s="16">
        <f t="shared" si="3"/>
        <v>141</v>
      </c>
      <c r="K11" s="2">
        <v>7</v>
      </c>
      <c r="L11" s="1">
        <v>1.4E-3</v>
      </c>
      <c r="M11" s="1">
        <v>3.5000000000000001E-3</v>
      </c>
      <c r="N11" s="35">
        <v>17489594592.087379</v>
      </c>
      <c r="O11" s="82"/>
      <c r="P11" s="2">
        <v>48117545930</v>
      </c>
      <c r="Q11" s="1">
        <v>60909559448.999985</v>
      </c>
      <c r="R11" s="3">
        <v>9214859553334720</v>
      </c>
      <c r="T11" s="2">
        <v>3.5000000000000001E-3</v>
      </c>
      <c r="U11" s="2">
        <v>3.5000000000000001E-3</v>
      </c>
      <c r="V11" s="3">
        <v>175253790.62360001</v>
      </c>
      <c r="X11" s="2">
        <v>3.5000000000000003E-2</v>
      </c>
      <c r="Y11" s="2">
        <v>3.5000000000000003E-2</v>
      </c>
      <c r="Z11" s="3">
        <v>9277531653498996</v>
      </c>
      <c r="AB11" s="2">
        <v>7.0000000000000007E-2</v>
      </c>
      <c r="AC11" s="1">
        <v>7.0000000000000007E-2</v>
      </c>
      <c r="AD11" s="1">
        <v>7.0000000000000007E-2</v>
      </c>
      <c r="AE11" s="3">
        <v>9318557430493938</v>
      </c>
      <c r="AF11" s="82"/>
      <c r="AG11" s="2">
        <v>305</v>
      </c>
      <c r="AH11" s="1">
        <v>610</v>
      </c>
      <c r="AI11" s="49">
        <v>18525.179</v>
      </c>
    </row>
    <row r="12" spans="2:35" x14ac:dyDescent="0.3">
      <c r="B12" s="2">
        <v>8</v>
      </c>
      <c r="C12" s="13">
        <f t="shared" si="0"/>
        <v>3.2000000000000002E-3</v>
      </c>
      <c r="D12" s="13">
        <f t="shared" si="1"/>
        <v>8.0000000000000002E-3</v>
      </c>
      <c r="E12" s="37">
        <f t="shared" si="2"/>
        <v>205</v>
      </c>
      <c r="G12" s="2">
        <v>8</v>
      </c>
      <c r="I12" s="16">
        <f t="shared" si="3"/>
        <v>205</v>
      </c>
      <c r="K12" s="2">
        <v>8</v>
      </c>
      <c r="L12" s="1">
        <v>1.6000000000000001E-3</v>
      </c>
      <c r="M12" s="1">
        <v>4.0000000000000001E-3</v>
      </c>
      <c r="N12" s="35">
        <v>17540226924.043625</v>
      </c>
      <c r="O12" s="82"/>
      <c r="P12" s="2">
        <v>48317696980</v>
      </c>
      <c r="Q12" s="1">
        <v>60910560233.999985</v>
      </c>
      <c r="R12" s="3">
        <v>9217578541927474</v>
      </c>
      <c r="T12" s="2">
        <v>4.0000000000000001E-3</v>
      </c>
      <c r="U12" s="2">
        <v>4.0000000000000001E-3</v>
      </c>
      <c r="V12" s="3">
        <v>179721014.26359999</v>
      </c>
      <c r="X12" s="2">
        <v>0.04</v>
      </c>
      <c r="Y12" s="2">
        <v>0.04</v>
      </c>
      <c r="Z12" s="3">
        <v>9291193508289268</v>
      </c>
      <c r="AB12" s="2">
        <v>0.08</v>
      </c>
      <c r="AC12" s="1">
        <v>0.08</v>
      </c>
      <c r="AD12" s="1">
        <v>0.08</v>
      </c>
      <c r="AE12" s="3">
        <v>9339115584057358</v>
      </c>
      <c r="AF12" s="82"/>
      <c r="AG12" s="2">
        <v>355</v>
      </c>
      <c r="AH12" s="1">
        <v>710</v>
      </c>
      <c r="AI12" s="49">
        <v>25203.109</v>
      </c>
    </row>
    <row r="13" spans="2:35" x14ac:dyDescent="0.3">
      <c r="B13" s="2">
        <v>9</v>
      </c>
      <c r="C13" s="13">
        <f t="shared" si="0"/>
        <v>3.6000000000000003E-3</v>
      </c>
      <c r="D13" s="13">
        <f t="shared" si="1"/>
        <v>9.0000000000000011E-3</v>
      </c>
      <c r="E13" s="37">
        <f t="shared" si="2"/>
        <v>286</v>
      </c>
      <c r="G13" s="2">
        <v>9</v>
      </c>
      <c r="I13" s="16">
        <f t="shared" si="3"/>
        <v>286</v>
      </c>
      <c r="K13" s="2">
        <v>9</v>
      </c>
      <c r="L13" s="1">
        <v>1.8000000000000002E-3</v>
      </c>
      <c r="M13" s="1">
        <v>4.5000000000000005E-3</v>
      </c>
      <c r="N13" s="35">
        <v>17590956787.874874</v>
      </c>
      <c r="O13" s="82"/>
      <c r="P13" s="2">
        <v>48517868030</v>
      </c>
      <c r="Q13" s="1">
        <v>60911561118.999985</v>
      </c>
      <c r="R13" s="3">
        <v>9220298065182150</v>
      </c>
      <c r="T13" s="2">
        <v>4.4999999999999997E-3</v>
      </c>
      <c r="U13" s="2">
        <v>4.4999999999999997E-3</v>
      </c>
      <c r="V13" s="3">
        <v>184262433.90360001</v>
      </c>
      <c r="X13" s="2">
        <v>4.4999999999999998E-2</v>
      </c>
      <c r="Y13" s="2">
        <v>4.4999999999999998E-2</v>
      </c>
      <c r="Z13" s="3">
        <v>9304868765098052</v>
      </c>
      <c r="AB13" s="2">
        <v>0.09</v>
      </c>
      <c r="AC13" s="1">
        <v>0.09</v>
      </c>
      <c r="AD13" s="1">
        <v>0.09</v>
      </c>
      <c r="AE13" s="3">
        <v>9359703943890052</v>
      </c>
      <c r="AF13" s="82"/>
      <c r="AG13" s="2">
        <v>405</v>
      </c>
      <c r="AH13" s="1">
        <v>810</v>
      </c>
      <c r="AI13" s="49">
        <v>32923.239000000001</v>
      </c>
    </row>
    <row r="14" spans="2:35" x14ac:dyDescent="0.3">
      <c r="B14" s="2">
        <v>10</v>
      </c>
      <c r="C14" s="13">
        <f t="shared" si="0"/>
        <v>4.0000000000000001E-3</v>
      </c>
      <c r="D14" s="13">
        <f t="shared" si="1"/>
        <v>0.01</v>
      </c>
      <c r="E14" s="37">
        <f t="shared" si="2"/>
        <v>386</v>
      </c>
      <c r="F14">
        <f>SUM(E10:E14)</f>
        <v>1110</v>
      </c>
      <c r="G14" s="2">
        <v>10</v>
      </c>
      <c r="I14" s="16">
        <f t="shared" si="3"/>
        <v>386</v>
      </c>
      <c r="J14">
        <f>SUM(I10:I14)</f>
        <v>1110</v>
      </c>
      <c r="K14" s="2">
        <v>10</v>
      </c>
      <c r="L14" s="1">
        <v>2E-3</v>
      </c>
      <c r="M14" s="1">
        <v>5.0000000000000001E-3</v>
      </c>
      <c r="N14" s="35">
        <v>17641784277.331127</v>
      </c>
      <c r="O14" s="82"/>
      <c r="P14" s="2">
        <v>48718059080</v>
      </c>
      <c r="Q14" s="1">
        <v>60912562103.999985</v>
      </c>
      <c r="R14" s="3">
        <v>9223018123151304</v>
      </c>
      <c r="T14" s="2">
        <v>5.0000000000000001E-3</v>
      </c>
      <c r="U14" s="2">
        <v>5.0000000000000001E-3</v>
      </c>
      <c r="V14" s="3">
        <v>188878649.54359999</v>
      </c>
      <c r="X14" s="2">
        <v>0.05</v>
      </c>
      <c r="Y14" s="2">
        <v>0.05</v>
      </c>
      <c r="Z14" s="3">
        <v>9318557430493938</v>
      </c>
      <c r="AB14" s="2">
        <v>0.1</v>
      </c>
      <c r="AC14" s="1">
        <v>0.1</v>
      </c>
      <c r="AD14" s="1">
        <v>0.1</v>
      </c>
      <c r="AE14" s="3">
        <v>9380322532161000</v>
      </c>
      <c r="AF14" s="82"/>
      <c r="AG14" s="2">
        <v>455</v>
      </c>
      <c r="AH14" s="1">
        <v>910</v>
      </c>
      <c r="AI14" s="49">
        <v>41691.569000000003</v>
      </c>
    </row>
    <row r="15" spans="2:35" x14ac:dyDescent="0.3">
      <c r="B15" s="7">
        <v>11</v>
      </c>
      <c r="C15" s="13">
        <f t="shared" si="0"/>
        <v>4.4000000000000003E-3</v>
      </c>
      <c r="D15" s="13">
        <f t="shared" si="1"/>
        <v>1.0999999999999999E-2</v>
      </c>
      <c r="E15" s="37">
        <f t="shared" si="2"/>
        <v>507</v>
      </c>
      <c r="G15" s="7">
        <v>11</v>
      </c>
      <c r="I15" s="16">
        <f t="shared" si="3"/>
        <v>507</v>
      </c>
      <c r="K15" s="2">
        <v>11</v>
      </c>
      <c r="L15" s="1">
        <v>2.2000000000000001E-3</v>
      </c>
      <c r="M15" s="1">
        <v>5.4999999999999997E-3</v>
      </c>
      <c r="N15" s="35">
        <v>17692709486.162376</v>
      </c>
      <c r="O15" s="82"/>
      <c r="P15" s="2">
        <v>48918270130</v>
      </c>
      <c r="Q15" s="1">
        <v>60913563188.999985</v>
      </c>
      <c r="R15" s="3">
        <v>9225738715887480</v>
      </c>
      <c r="T15" s="2">
        <v>5.4999999999999997E-3</v>
      </c>
      <c r="U15" s="2">
        <v>5.4999999999999997E-3</v>
      </c>
      <c r="V15" s="3">
        <v>193570261.18360001</v>
      </c>
      <c r="X15" s="2">
        <v>5.5E-2</v>
      </c>
      <c r="Y15" s="2">
        <v>5.5E-2</v>
      </c>
      <c r="Z15" s="3">
        <v>9332259511045508</v>
      </c>
      <c r="AB15" s="2">
        <v>0.11</v>
      </c>
      <c r="AC15" s="1">
        <v>0.11</v>
      </c>
      <c r="AD15" s="1">
        <v>0.11</v>
      </c>
      <c r="AE15" s="3">
        <v>9400971371039178</v>
      </c>
      <c r="AF15" s="82"/>
      <c r="AG15" s="2">
        <v>510</v>
      </c>
      <c r="AH15" s="1">
        <v>1010</v>
      </c>
      <c r="AI15" s="49">
        <v>51514.098999999995</v>
      </c>
    </row>
    <row r="16" spans="2:35" x14ac:dyDescent="0.3">
      <c r="B16" s="7">
        <v>12</v>
      </c>
      <c r="C16" s="13">
        <f t="shared" si="0"/>
        <v>4.8000000000000004E-3</v>
      </c>
      <c r="D16" s="13">
        <f t="shared" si="1"/>
        <v>1.2E-2</v>
      </c>
      <c r="E16" s="37">
        <f t="shared" si="2"/>
        <v>651</v>
      </c>
      <c r="G16" s="7">
        <v>12</v>
      </c>
      <c r="I16" s="16">
        <f t="shared" si="3"/>
        <v>651</v>
      </c>
      <c r="K16" s="2">
        <v>12</v>
      </c>
      <c r="L16" s="1">
        <v>2.4000000000000002E-3</v>
      </c>
      <c r="M16" s="1">
        <v>6.0000000000000001E-3</v>
      </c>
      <c r="N16" s="35">
        <v>17743732508.118626</v>
      </c>
      <c r="O16" s="82"/>
      <c r="P16" s="2">
        <v>49118501180</v>
      </c>
      <c r="Q16" s="1">
        <v>60914564373.999985</v>
      </c>
      <c r="R16" s="3">
        <v>9228459843443226</v>
      </c>
      <c r="T16" s="2">
        <v>6.0000000000000001E-3</v>
      </c>
      <c r="U16" s="2">
        <v>6.0000000000000001E-3</v>
      </c>
      <c r="V16" s="3">
        <v>198337868.82359999</v>
      </c>
      <c r="X16" s="2">
        <v>0.06</v>
      </c>
      <c r="Y16" s="2">
        <v>0.06</v>
      </c>
      <c r="Z16" s="3">
        <v>9345975013321350</v>
      </c>
      <c r="AB16" s="2">
        <v>0.12</v>
      </c>
      <c r="AC16" s="1">
        <v>0.12</v>
      </c>
      <c r="AD16" s="1">
        <v>0.12</v>
      </c>
      <c r="AE16" s="3">
        <v>9421650482693568</v>
      </c>
      <c r="AF16" s="82"/>
      <c r="AG16" s="2">
        <v>610</v>
      </c>
      <c r="AH16" s="1">
        <v>1110</v>
      </c>
      <c r="AI16" s="49">
        <v>62396.828999999998</v>
      </c>
    </row>
    <row r="17" spans="2:35" x14ac:dyDescent="0.3">
      <c r="B17" s="2">
        <v>13</v>
      </c>
      <c r="C17" s="13">
        <f t="shared" si="0"/>
        <v>5.2000000000000006E-3</v>
      </c>
      <c r="D17" s="13">
        <f t="shared" si="1"/>
        <v>1.3000000000000001E-2</v>
      </c>
      <c r="E17" s="37">
        <f t="shared" si="2"/>
        <v>820</v>
      </c>
      <c r="G17" s="2">
        <v>13</v>
      </c>
      <c r="I17" s="16">
        <f t="shared" si="3"/>
        <v>820</v>
      </c>
      <c r="K17" s="2">
        <v>13</v>
      </c>
      <c r="L17" s="1">
        <v>2.6000000000000003E-3</v>
      </c>
      <c r="M17" s="1">
        <v>6.5000000000000006E-3</v>
      </c>
      <c r="N17" s="35">
        <v>17794853436.949875</v>
      </c>
      <c r="O17" s="82"/>
      <c r="P17" s="2">
        <v>49318752230</v>
      </c>
      <c r="Q17" s="1">
        <v>60915565658.999985</v>
      </c>
      <c r="R17" s="3">
        <v>9231181505871096</v>
      </c>
      <c r="T17" s="2">
        <v>6.4999999999999997E-3</v>
      </c>
      <c r="U17" s="2">
        <v>6.4999999999999997E-3</v>
      </c>
      <c r="V17" s="3">
        <v>203182072.46360001</v>
      </c>
      <c r="X17" s="2">
        <v>6.5000000000000002E-2</v>
      </c>
      <c r="Y17" s="2">
        <v>6.5000000000000002E-2</v>
      </c>
      <c r="Z17" s="3">
        <v>9359703943890052</v>
      </c>
      <c r="AB17" s="2">
        <v>0.13</v>
      </c>
      <c r="AC17" s="1">
        <v>0.13</v>
      </c>
      <c r="AD17" s="1">
        <v>0.13</v>
      </c>
      <c r="AE17" s="3">
        <v>9442359889293148</v>
      </c>
      <c r="AF17" s="82"/>
      <c r="AG17" s="2">
        <v>710</v>
      </c>
      <c r="AH17" s="1">
        <v>1210</v>
      </c>
      <c r="AI17" s="49">
        <v>74345.758999999991</v>
      </c>
    </row>
    <row r="18" spans="2:35" x14ac:dyDescent="0.3">
      <c r="B18" s="2">
        <v>14</v>
      </c>
      <c r="C18" s="13">
        <f t="shared" si="0"/>
        <v>5.5999999999999999E-3</v>
      </c>
      <c r="D18" s="13">
        <f t="shared" si="1"/>
        <v>1.4E-2</v>
      </c>
      <c r="E18" s="37">
        <f t="shared" si="2"/>
        <v>1016</v>
      </c>
      <c r="G18" s="2">
        <v>14</v>
      </c>
      <c r="I18" s="16">
        <f t="shared" si="3"/>
        <v>1016</v>
      </c>
      <c r="K18" s="2">
        <v>14</v>
      </c>
      <c r="L18" s="1">
        <v>2.8E-3</v>
      </c>
      <c r="M18" s="1">
        <v>7.0000000000000001E-3</v>
      </c>
      <c r="N18" s="35">
        <v>17846072366.406128</v>
      </c>
      <c r="O18" s="82"/>
      <c r="P18" s="2">
        <v>49519023280</v>
      </c>
      <c r="Q18" s="1">
        <v>60916567043.999985</v>
      </c>
      <c r="R18" s="3">
        <v>9233903703223634</v>
      </c>
      <c r="T18" s="2">
        <v>7.0000000000000001E-3</v>
      </c>
      <c r="U18" s="2">
        <v>7.0000000000000001E-3</v>
      </c>
      <c r="V18" s="3">
        <v>208103472.1036</v>
      </c>
      <c r="X18" s="2">
        <v>7.0000000000000007E-2</v>
      </c>
      <c r="Y18" s="2">
        <v>7.0000000000000007E-2</v>
      </c>
      <c r="Z18" s="3">
        <v>9373446309320200</v>
      </c>
      <c r="AB18" s="2">
        <v>0.14000000000000001</v>
      </c>
      <c r="AC18" s="1">
        <v>0.14000000000000001</v>
      </c>
      <c r="AD18" s="1">
        <v>0.14000000000000001</v>
      </c>
      <c r="AE18" s="3">
        <v>9463099613006902</v>
      </c>
      <c r="AF18" s="82"/>
      <c r="AG18" s="2">
        <v>810</v>
      </c>
      <c r="AH18" s="1">
        <v>1310</v>
      </c>
      <c r="AI18" s="49">
        <v>87366.888999999996</v>
      </c>
    </row>
    <row r="19" spans="2:35" x14ac:dyDescent="0.3">
      <c r="B19" s="2">
        <v>15</v>
      </c>
      <c r="C19" s="13">
        <f t="shared" si="0"/>
        <v>6.0000000000000001E-3</v>
      </c>
      <c r="D19" s="13">
        <f t="shared" si="1"/>
        <v>1.4999999999999999E-2</v>
      </c>
      <c r="E19" s="37">
        <f t="shared" si="2"/>
        <v>1241</v>
      </c>
      <c r="F19">
        <f>SUM(E15:E19)</f>
        <v>4235</v>
      </c>
      <c r="G19" s="2">
        <v>15</v>
      </c>
      <c r="I19" s="16">
        <f t="shared" si="3"/>
        <v>1241</v>
      </c>
      <c r="K19" s="2">
        <v>15</v>
      </c>
      <c r="L19" s="1">
        <v>3.0000000000000001E-3</v>
      </c>
      <c r="M19" s="1">
        <v>7.4999999999999997E-3</v>
      </c>
      <c r="N19" s="35">
        <v>17897389390.237377</v>
      </c>
      <c r="O19" s="82"/>
      <c r="P19" s="2">
        <v>49719314330</v>
      </c>
      <c r="Q19" s="1">
        <v>60917568528.999985</v>
      </c>
      <c r="R19" s="3">
        <v>9236626435553390</v>
      </c>
      <c r="T19" s="2">
        <v>7.4999999999999997E-3</v>
      </c>
      <c r="U19" s="2">
        <v>7.4999999999999997E-3</v>
      </c>
      <c r="V19" s="3">
        <v>213102667.74360001</v>
      </c>
      <c r="X19" s="2">
        <v>7.4999999999999997E-2</v>
      </c>
      <c r="Y19" s="2">
        <v>7.4999999999999997E-2</v>
      </c>
      <c r="Z19" s="3">
        <v>9387202116180378</v>
      </c>
      <c r="AB19" s="2">
        <v>0.15</v>
      </c>
      <c r="AC19" s="1">
        <v>0.15</v>
      </c>
      <c r="AD19" s="1">
        <v>0.15</v>
      </c>
      <c r="AE19" s="3">
        <v>1.1854837095004756E+16</v>
      </c>
      <c r="AF19" s="82"/>
      <c r="AG19" s="2">
        <v>910</v>
      </c>
      <c r="AH19" s="1">
        <v>1410</v>
      </c>
      <c r="AI19" s="3">
        <v>101466.219</v>
      </c>
    </row>
    <row r="20" spans="2:35" x14ac:dyDescent="0.3">
      <c r="B20" s="2">
        <v>16</v>
      </c>
      <c r="C20" s="13">
        <f t="shared" si="0"/>
        <v>6.4000000000000003E-3</v>
      </c>
      <c r="D20" s="13">
        <f t="shared" si="1"/>
        <v>1.6E-2</v>
      </c>
      <c r="E20" s="37">
        <f t="shared" si="2"/>
        <v>1497</v>
      </c>
      <c r="G20" s="2">
        <v>16</v>
      </c>
      <c r="I20" s="16">
        <f t="shared" si="3"/>
        <v>1497</v>
      </c>
      <c r="K20" s="2">
        <v>16</v>
      </c>
      <c r="L20" s="1">
        <v>3.2000000000000002E-3</v>
      </c>
      <c r="M20" s="1">
        <v>8.0000000000000002E-3</v>
      </c>
      <c r="N20" s="35">
        <v>17948804602.193626</v>
      </c>
      <c r="O20" s="82"/>
      <c r="P20" s="2">
        <v>49919625380</v>
      </c>
      <c r="Q20" s="1">
        <v>60918570113.999985</v>
      </c>
      <c r="R20" s="3">
        <v>9239349702912912</v>
      </c>
      <c r="T20" s="2">
        <v>8.0000000000000002E-3</v>
      </c>
      <c r="U20" s="2">
        <v>8.0000000000000002E-3</v>
      </c>
      <c r="V20" s="3">
        <v>218180259.3836</v>
      </c>
      <c r="X20" s="2">
        <v>0.08</v>
      </c>
      <c r="Y20" s="2">
        <v>0.08</v>
      </c>
      <c r="Z20" s="3">
        <v>9400971371039178</v>
      </c>
      <c r="AB20" s="2">
        <v>0.16</v>
      </c>
      <c r="AC20" s="1">
        <v>0.16</v>
      </c>
      <c r="AD20" s="1">
        <v>0.16</v>
      </c>
      <c r="AE20" s="3">
        <v>1.1880837625566048E+16</v>
      </c>
      <c r="AF20" s="82"/>
      <c r="AG20" s="2">
        <v>1010</v>
      </c>
      <c r="AH20" s="1">
        <v>1510</v>
      </c>
      <c r="AI20" s="3">
        <v>116649.749</v>
      </c>
    </row>
    <row r="21" spans="2:35" x14ac:dyDescent="0.3">
      <c r="B21" s="7">
        <v>17</v>
      </c>
      <c r="C21" s="13">
        <f t="shared" si="0"/>
        <v>6.8000000000000005E-3</v>
      </c>
      <c r="D21" s="13">
        <f t="shared" si="1"/>
        <v>1.7000000000000001E-2</v>
      </c>
      <c r="E21" s="37">
        <f t="shared" si="2"/>
        <v>1786</v>
      </c>
      <c r="G21" s="7">
        <v>17</v>
      </c>
      <c r="I21" s="16">
        <f t="shared" si="3"/>
        <v>1786</v>
      </c>
      <c r="K21" s="2">
        <v>17</v>
      </c>
      <c r="L21" s="1">
        <v>3.4000000000000002E-3</v>
      </c>
      <c r="M21" s="1">
        <v>8.5000000000000006E-3</v>
      </c>
      <c r="N21" s="35">
        <v>18000318096.024876</v>
      </c>
      <c r="O21" s="82"/>
      <c r="P21" s="2">
        <v>50119956430</v>
      </c>
      <c r="Q21" s="1">
        <v>60919571798.999985</v>
      </c>
      <c r="R21" s="3">
        <v>9242073505354750</v>
      </c>
      <c r="T21" s="2">
        <v>8.5000000000000006E-3</v>
      </c>
      <c r="U21" s="2">
        <v>8.5000000000000006E-3</v>
      </c>
      <c r="V21" s="3">
        <v>223336847.02360001</v>
      </c>
      <c r="X21" s="2">
        <v>8.5000000000000006E-2</v>
      </c>
      <c r="Y21" s="2">
        <v>8.5000000000000006E-2</v>
      </c>
      <c r="Z21" s="3">
        <v>9414754080465180</v>
      </c>
      <c r="AB21" s="2">
        <v>0.17</v>
      </c>
      <c r="AC21" s="1">
        <v>0.17</v>
      </c>
      <c r="AD21" s="1">
        <v>0.17</v>
      </c>
      <c r="AE21" s="3">
        <v>1.1906876135653726E+16</v>
      </c>
      <c r="AF21" s="82"/>
      <c r="AG21" s="2">
        <v>1110</v>
      </c>
      <c r="AH21" s="1">
        <v>1610</v>
      </c>
      <c r="AI21" s="49">
        <v>132923.47899999999</v>
      </c>
    </row>
    <row r="22" spans="2:35" x14ac:dyDescent="0.3">
      <c r="B22" s="7">
        <v>18</v>
      </c>
      <c r="C22" s="13">
        <f t="shared" si="0"/>
        <v>7.2000000000000007E-3</v>
      </c>
      <c r="D22" s="13">
        <f t="shared" si="1"/>
        <v>1.8000000000000002E-2</v>
      </c>
      <c r="E22" s="37">
        <f t="shared" si="2"/>
        <v>2110</v>
      </c>
      <c r="G22" s="7">
        <v>18</v>
      </c>
      <c r="I22" s="16">
        <f t="shared" si="3"/>
        <v>2110</v>
      </c>
      <c r="K22" s="2">
        <v>18</v>
      </c>
      <c r="L22" s="1">
        <v>3.6000000000000003E-3</v>
      </c>
      <c r="M22" s="1">
        <v>9.0000000000000011E-3</v>
      </c>
      <c r="N22" s="35">
        <v>18051929965.481125</v>
      </c>
      <c r="O22" s="82"/>
      <c r="P22" s="2">
        <v>50320307480</v>
      </c>
      <c r="Q22" s="1">
        <v>60920573583.999985</v>
      </c>
      <c r="R22" s="3">
        <v>9244797842931454</v>
      </c>
      <c r="T22" s="2">
        <v>8.9999999999999993E-3</v>
      </c>
      <c r="U22" s="2">
        <v>8.9999999999999993E-3</v>
      </c>
      <c r="V22" s="3">
        <v>228573030.6636</v>
      </c>
      <c r="X22" s="2">
        <v>0.09</v>
      </c>
      <c r="Y22" s="2">
        <v>0.09</v>
      </c>
      <c r="Z22" s="3">
        <v>9428550251026976</v>
      </c>
      <c r="AB22" s="2">
        <v>0.18</v>
      </c>
      <c r="AC22" s="1">
        <v>0.18</v>
      </c>
      <c r="AD22" s="1">
        <v>0.18</v>
      </c>
      <c r="AE22" s="3">
        <v>1.1932952652979018E+16</v>
      </c>
      <c r="AF22" s="82"/>
      <c r="AG22" s="2">
        <v>1210</v>
      </c>
      <c r="AH22" s="1">
        <v>1710</v>
      </c>
      <c r="AI22" s="49">
        <v>150293.40899999999</v>
      </c>
    </row>
    <row r="23" spans="2:35" x14ac:dyDescent="0.3">
      <c r="B23" s="2">
        <v>19</v>
      </c>
      <c r="C23" s="13">
        <f t="shared" si="0"/>
        <v>7.6E-3</v>
      </c>
      <c r="D23" s="13">
        <f t="shared" si="1"/>
        <v>1.9E-2</v>
      </c>
      <c r="E23" s="37">
        <f t="shared" si="2"/>
        <v>2471</v>
      </c>
      <c r="G23" s="2">
        <v>19</v>
      </c>
      <c r="I23" s="16">
        <f t="shared" si="3"/>
        <v>2471</v>
      </c>
      <c r="K23" s="2">
        <v>19</v>
      </c>
      <c r="L23" s="1">
        <v>3.8E-3</v>
      </c>
      <c r="M23" s="1">
        <v>9.4999999999999998E-3</v>
      </c>
      <c r="N23" s="35">
        <v>18103640304.312374</v>
      </c>
      <c r="O23" s="82"/>
      <c r="P23" s="2">
        <v>50520678530</v>
      </c>
      <c r="Q23" s="1">
        <v>60921575468.999985</v>
      </c>
      <c r="R23" s="3">
        <v>9247522715695566</v>
      </c>
      <c r="T23" s="2">
        <v>9.4999999999999998E-3</v>
      </c>
      <c r="U23" s="2">
        <v>9.4999999999999998E-3</v>
      </c>
      <c r="V23" s="3">
        <v>233889410.30360001</v>
      </c>
      <c r="X23" s="2">
        <v>9.5000000000000001E-2</v>
      </c>
      <c r="Y23" s="2">
        <v>9.5000000000000001E-2</v>
      </c>
      <c r="Z23" s="3">
        <v>9442359889293148</v>
      </c>
      <c r="AB23" s="2">
        <v>0.19</v>
      </c>
      <c r="AC23" s="1">
        <v>0.19</v>
      </c>
      <c r="AD23" s="1">
        <v>0.19</v>
      </c>
      <c r="AE23" s="3">
        <v>1.1959067205253144E+16</v>
      </c>
      <c r="AF23" s="82"/>
      <c r="AG23" s="2">
        <v>1310</v>
      </c>
      <c r="AH23" s="1">
        <v>1810</v>
      </c>
      <c r="AI23" s="3">
        <v>168765.53899999999</v>
      </c>
    </row>
    <row r="24" spans="2:35" x14ac:dyDescent="0.3">
      <c r="B24" s="2">
        <v>20</v>
      </c>
      <c r="C24" s="13">
        <f t="shared" si="0"/>
        <v>8.0000000000000002E-3</v>
      </c>
      <c r="D24" s="13">
        <f t="shared" si="1"/>
        <v>0.02</v>
      </c>
      <c r="E24" s="37">
        <f t="shared" si="2"/>
        <v>2871</v>
      </c>
      <c r="F24">
        <f>SUM(E15:E24)</f>
        <v>14970</v>
      </c>
      <c r="G24" s="2">
        <v>20</v>
      </c>
      <c r="I24" s="16">
        <f t="shared" si="3"/>
        <v>2871</v>
      </c>
      <c r="K24" s="2">
        <v>20</v>
      </c>
      <c r="L24" s="1">
        <v>4.0000000000000001E-3</v>
      </c>
      <c r="M24" s="1">
        <v>0.01</v>
      </c>
      <c r="N24" s="35">
        <v>18155449206.268627</v>
      </c>
      <c r="O24" s="82"/>
      <c r="P24" s="2">
        <v>50721069580</v>
      </c>
      <c r="Q24" s="1">
        <v>60922577453.999985</v>
      </c>
      <c r="R24" s="3">
        <v>9250248123699642</v>
      </c>
      <c r="T24" s="2">
        <v>0.01</v>
      </c>
      <c r="U24" s="2">
        <v>0.01</v>
      </c>
      <c r="V24" s="3">
        <v>239286585.9436</v>
      </c>
      <c r="X24" s="2">
        <v>0.1</v>
      </c>
      <c r="Y24" s="2">
        <v>0.1</v>
      </c>
      <c r="Z24" s="3">
        <v>9456183001832288</v>
      </c>
      <c r="AB24" s="2">
        <v>0.2</v>
      </c>
      <c r="AC24" s="1">
        <v>0.2</v>
      </c>
      <c r="AD24" s="1">
        <v>0.2</v>
      </c>
      <c r="AE24" s="3">
        <v>1.1985219820187332E+16</v>
      </c>
      <c r="AF24" s="82"/>
      <c r="AG24" s="2">
        <v>1410</v>
      </c>
      <c r="AH24" s="1">
        <v>1910</v>
      </c>
      <c r="AI24" s="3">
        <v>188345.86899999998</v>
      </c>
    </row>
    <row r="25" spans="2:35" x14ac:dyDescent="0.3">
      <c r="B25" s="2">
        <v>21</v>
      </c>
      <c r="C25" s="13">
        <f t="shared" si="0"/>
        <v>8.4000000000000012E-3</v>
      </c>
      <c r="D25" s="13">
        <f t="shared" si="1"/>
        <v>2.1000000000000001E-2</v>
      </c>
      <c r="E25" s="37">
        <f t="shared" si="2"/>
        <v>3312</v>
      </c>
      <c r="G25" s="2">
        <v>21</v>
      </c>
      <c r="I25" s="16">
        <f t="shared" si="3"/>
        <v>3312</v>
      </c>
      <c r="K25" s="2">
        <v>21</v>
      </c>
      <c r="L25" s="1">
        <v>4.2000000000000006E-3</v>
      </c>
      <c r="M25" s="1">
        <v>1.0500000000000001E-2</v>
      </c>
      <c r="N25" s="35">
        <v>22759195956.374844</v>
      </c>
      <c r="O25" s="82"/>
      <c r="P25" s="2">
        <v>50921480630</v>
      </c>
      <c r="Q25" s="1">
        <v>60923579538.999985</v>
      </c>
      <c r="R25" s="3">
        <v>9252974066996230</v>
      </c>
      <c r="T25" s="2">
        <v>1.0500000000000001E-2</v>
      </c>
      <c r="U25" s="2">
        <v>1.0500000000000001E-2</v>
      </c>
      <c r="V25" s="3">
        <v>244765157.58360001</v>
      </c>
      <c r="X25" s="2">
        <v>0.105</v>
      </c>
      <c r="Y25" s="2">
        <v>0.105</v>
      </c>
      <c r="Z25" s="3">
        <v>9470019595212976</v>
      </c>
      <c r="AB25" s="2">
        <v>0.21</v>
      </c>
      <c r="AC25" s="1">
        <v>0.21</v>
      </c>
      <c r="AD25" s="1">
        <v>0.21</v>
      </c>
      <c r="AE25" s="3">
        <v>1.2011410525492806E+16</v>
      </c>
      <c r="AF25" s="82"/>
      <c r="AG25" s="2">
        <v>1520</v>
      </c>
      <c r="AH25" s="1">
        <v>2020</v>
      </c>
      <c r="AI25" s="49">
        <v>209040.39899999902</v>
      </c>
    </row>
    <row r="26" spans="2:35" x14ac:dyDescent="0.3">
      <c r="B26" s="2">
        <v>22</v>
      </c>
      <c r="C26" s="13">
        <f t="shared" si="0"/>
        <v>8.8000000000000005E-3</v>
      </c>
      <c r="D26" s="13">
        <f t="shared" si="1"/>
        <v>2.1999999999999999E-2</v>
      </c>
      <c r="E26" s="37">
        <f t="shared" si="2"/>
        <v>3796</v>
      </c>
      <c r="G26" s="2">
        <v>22</v>
      </c>
      <c r="I26" s="16">
        <f t="shared" si="3"/>
        <v>3796</v>
      </c>
      <c r="K26" s="2">
        <v>22</v>
      </c>
      <c r="L26" s="1">
        <v>4.4000000000000003E-3</v>
      </c>
      <c r="M26" s="1">
        <v>1.0999999999999999E-2</v>
      </c>
      <c r="N26" s="35">
        <v>22824203843.195156</v>
      </c>
      <c r="O26" s="82"/>
      <c r="P26" s="2">
        <v>51121911680</v>
      </c>
      <c r="Q26" s="1">
        <v>60924581723.999985</v>
      </c>
      <c r="R26" s="3">
        <v>9255700545637874</v>
      </c>
      <c r="T26" s="2">
        <v>1.0999999999999999E-2</v>
      </c>
      <c r="U26" s="2">
        <v>1.0999999999999999E-2</v>
      </c>
      <c r="V26" s="3">
        <v>250325725.2236</v>
      </c>
      <c r="X26" s="2">
        <v>0.11</v>
      </c>
      <c r="Y26" s="2">
        <v>0.11</v>
      </c>
      <c r="Z26" s="3">
        <v>1.1854837095004756E+16</v>
      </c>
      <c r="AB26" s="2">
        <v>0.22</v>
      </c>
      <c r="AC26" s="1">
        <v>0.22</v>
      </c>
      <c r="AD26" s="1">
        <v>0.22</v>
      </c>
      <c r="AE26" s="3">
        <v>1.2037639348880788E+16</v>
      </c>
      <c r="AF26" s="82"/>
      <c r="AG26" s="2">
        <v>1670</v>
      </c>
      <c r="AH26" s="1">
        <v>2170</v>
      </c>
      <c r="AI26" s="3">
        <v>230855.12900000002</v>
      </c>
    </row>
    <row r="27" spans="2:35" x14ac:dyDescent="0.3">
      <c r="B27" s="7">
        <v>23</v>
      </c>
      <c r="C27" s="13">
        <f t="shared" si="0"/>
        <v>9.1999999999999998E-3</v>
      </c>
      <c r="D27" s="13">
        <f t="shared" si="1"/>
        <v>2.3E-2</v>
      </c>
      <c r="E27" s="37">
        <f t="shared" si="2"/>
        <v>4325</v>
      </c>
      <c r="G27" s="7">
        <v>23</v>
      </c>
      <c r="I27" s="16">
        <f t="shared" si="3"/>
        <v>4325</v>
      </c>
      <c r="K27" s="2">
        <v>23</v>
      </c>
      <c r="L27" s="1">
        <v>4.5999999999999999E-3</v>
      </c>
      <c r="M27" s="1">
        <v>1.15E-2</v>
      </c>
      <c r="N27" s="35">
        <v>22889335285.484219</v>
      </c>
      <c r="O27" s="82"/>
      <c r="P27" s="2">
        <v>51322362730</v>
      </c>
      <c r="Q27" s="1">
        <v>60925584008.999985</v>
      </c>
      <c r="R27" s="3">
        <v>9258427559677128</v>
      </c>
      <c r="T27" s="2">
        <v>1.15E-2</v>
      </c>
      <c r="U27" s="2">
        <v>1.15E-2</v>
      </c>
      <c r="V27" s="3">
        <v>255968888.86360002</v>
      </c>
      <c r="X27" s="2">
        <v>0.115</v>
      </c>
      <c r="Y27" s="2">
        <v>0.115</v>
      </c>
      <c r="Z27" s="3">
        <v>1.1872166563466696E+16</v>
      </c>
      <c r="AB27" s="2">
        <v>0.23</v>
      </c>
      <c r="AC27" s="1">
        <v>0.23</v>
      </c>
      <c r="AD27" s="1">
        <v>0.23</v>
      </c>
      <c r="AE27" s="3">
        <v>1.2063906318062504E+16</v>
      </c>
      <c r="AF27" s="82"/>
      <c r="AG27" s="2">
        <v>1820</v>
      </c>
      <c r="AH27" s="1">
        <v>2320</v>
      </c>
      <c r="AI27" s="3">
        <v>253796.05899999998</v>
      </c>
    </row>
    <row r="28" spans="2:35" x14ac:dyDescent="0.3">
      <c r="B28" s="7">
        <v>24</v>
      </c>
      <c r="C28" s="13">
        <f t="shared" si="0"/>
        <v>9.6000000000000009E-3</v>
      </c>
      <c r="D28" s="13">
        <f t="shared" si="1"/>
        <v>2.4E-2</v>
      </c>
      <c r="E28" s="37">
        <f t="shared" si="2"/>
        <v>4901</v>
      </c>
      <c r="G28" s="7">
        <v>24</v>
      </c>
      <c r="I28" s="16">
        <f t="shared" si="3"/>
        <v>4901</v>
      </c>
      <c r="K28" s="2">
        <v>24</v>
      </c>
      <c r="L28" s="1">
        <v>4.8000000000000004E-3</v>
      </c>
      <c r="M28" s="1">
        <v>1.2E-2</v>
      </c>
      <c r="N28" s="35">
        <v>22954590400.429531</v>
      </c>
      <c r="O28" s="82"/>
      <c r="P28" s="2">
        <v>51522833780</v>
      </c>
      <c r="Q28" s="1">
        <v>60926586393.999985</v>
      </c>
      <c r="R28" s="3">
        <v>9261155109166536</v>
      </c>
      <c r="T28" s="2">
        <v>1.2E-2</v>
      </c>
      <c r="U28" s="2">
        <v>1.2E-2</v>
      </c>
      <c r="V28" s="3">
        <v>261695248.5036</v>
      </c>
      <c r="X28" s="2">
        <v>0.12</v>
      </c>
      <c r="Y28" s="2">
        <v>0.12</v>
      </c>
      <c r="Z28" s="3">
        <v>1.1889512907612776E+16</v>
      </c>
      <c r="AB28" s="2">
        <v>0.24</v>
      </c>
      <c r="AC28" s="1">
        <v>0.24</v>
      </c>
      <c r="AD28" s="1">
        <v>0.24</v>
      </c>
      <c r="AE28" s="3">
        <v>1.209021146074918E+16</v>
      </c>
      <c r="AF28" s="82"/>
      <c r="AG28" s="2">
        <v>1970</v>
      </c>
      <c r="AH28" s="1">
        <v>2470</v>
      </c>
      <c r="AI28" s="3">
        <v>277869.18900000001</v>
      </c>
    </row>
    <row r="29" spans="2:35" x14ac:dyDescent="0.3">
      <c r="B29" s="2">
        <v>25</v>
      </c>
      <c r="C29" s="13">
        <f t="shared" si="0"/>
        <v>0.01</v>
      </c>
      <c r="D29" s="13">
        <f t="shared" si="1"/>
        <v>2.5000000000000001E-2</v>
      </c>
      <c r="E29" s="37">
        <f t="shared" si="2"/>
        <v>5526</v>
      </c>
      <c r="G29" s="2">
        <v>25</v>
      </c>
      <c r="I29" s="16">
        <f t="shared" si="3"/>
        <v>5526</v>
      </c>
      <c r="K29" s="2">
        <v>25</v>
      </c>
      <c r="L29" s="1">
        <v>5.0000000000000001E-3</v>
      </c>
      <c r="M29" s="1">
        <v>1.2500000000000001E-2</v>
      </c>
      <c r="N29" s="35">
        <v>23019969305.218594</v>
      </c>
      <c r="O29" s="82"/>
      <c r="P29" s="2">
        <v>51723324830</v>
      </c>
      <c r="Q29" s="1">
        <v>60927588878.999985</v>
      </c>
      <c r="R29" s="3">
        <v>9263883194158650</v>
      </c>
      <c r="T29" s="2">
        <v>1.2500000000000001E-2</v>
      </c>
      <c r="U29" s="2">
        <v>1.2500000000000001E-2</v>
      </c>
      <c r="V29" s="3">
        <v>267505404.14360002</v>
      </c>
      <c r="X29" s="2">
        <v>0.125</v>
      </c>
      <c r="Y29" s="2">
        <v>0.125</v>
      </c>
      <c r="Z29" s="3">
        <v>1.1906876135653726E+16</v>
      </c>
      <c r="AB29" s="2">
        <v>0.25</v>
      </c>
      <c r="AC29" s="1">
        <v>0.25</v>
      </c>
      <c r="AD29" s="1">
        <v>0.25</v>
      </c>
      <c r="AE29" s="3">
        <v>1.2116554804652042E+16</v>
      </c>
      <c r="AF29" s="82"/>
      <c r="AG29" s="2">
        <v>2120</v>
      </c>
      <c r="AH29" s="1">
        <v>2620</v>
      </c>
      <c r="AI29" s="3">
        <v>303080.51899999997</v>
      </c>
    </row>
    <row r="30" spans="2:35" x14ac:dyDescent="0.3">
      <c r="B30" s="2">
        <v>26</v>
      </c>
      <c r="C30" s="13">
        <f t="shared" si="0"/>
        <v>1.0400000000000001E-2</v>
      </c>
      <c r="D30" s="13">
        <f t="shared" si="1"/>
        <v>2.6000000000000002E-2</v>
      </c>
      <c r="E30" s="37">
        <f t="shared" si="2"/>
        <v>6202</v>
      </c>
      <c r="G30" s="2">
        <v>26</v>
      </c>
      <c r="I30" s="16">
        <f t="shared" si="3"/>
        <v>6202</v>
      </c>
      <c r="K30" s="2">
        <v>26</v>
      </c>
      <c r="L30" s="1">
        <v>5.2000000000000006E-3</v>
      </c>
      <c r="M30" s="1">
        <v>1.3000000000000001E-2</v>
      </c>
      <c r="N30" s="35">
        <v>23085472117.03891</v>
      </c>
      <c r="O30" s="82"/>
      <c r="P30" s="2">
        <v>51923835880</v>
      </c>
      <c r="Q30" s="1">
        <v>60928591463.999985</v>
      </c>
      <c r="R30" s="3">
        <v>9266611814706016</v>
      </c>
      <c r="T30" s="2">
        <v>1.2999999999999999E-2</v>
      </c>
      <c r="U30" s="2">
        <v>1.2999999999999999E-2</v>
      </c>
      <c r="V30" s="3">
        <v>273399955.78359997</v>
      </c>
      <c r="X30" s="2">
        <v>0.13</v>
      </c>
      <c r="Y30" s="2">
        <v>0.13</v>
      </c>
      <c r="Z30" s="3">
        <v>1.1924256255800284E+16</v>
      </c>
      <c r="AB30" s="2">
        <v>0.26</v>
      </c>
      <c r="AC30" s="1">
        <v>0.26</v>
      </c>
      <c r="AD30" s="1">
        <v>0.26</v>
      </c>
      <c r="AE30" s="3">
        <v>1.2142936377482308E+16</v>
      </c>
      <c r="AF30" s="82"/>
      <c r="AG30" s="2">
        <v>2270</v>
      </c>
      <c r="AH30" s="1">
        <v>2770</v>
      </c>
      <c r="AI30" s="49">
        <v>329436.049</v>
      </c>
    </row>
    <row r="31" spans="2:35" x14ac:dyDescent="0.3">
      <c r="B31" s="2">
        <v>27</v>
      </c>
      <c r="C31" s="13">
        <f t="shared" si="0"/>
        <v>1.0800000000000001E-2</v>
      </c>
      <c r="D31" s="13">
        <f t="shared" si="1"/>
        <v>2.7E-2</v>
      </c>
      <c r="E31" s="37">
        <f t="shared" si="2"/>
        <v>6931</v>
      </c>
      <c r="G31" s="2">
        <v>27</v>
      </c>
      <c r="I31" s="16">
        <f t="shared" si="3"/>
        <v>6931</v>
      </c>
      <c r="K31" s="2">
        <v>27</v>
      </c>
      <c r="L31" s="1">
        <v>5.4000000000000003E-3</v>
      </c>
      <c r="M31" s="1">
        <v>1.35E-2</v>
      </c>
      <c r="N31" s="35">
        <v>23151098953.077969</v>
      </c>
      <c r="O31" s="82"/>
      <c r="P31" s="2">
        <v>52124366930</v>
      </c>
      <c r="Q31" s="1">
        <v>60929594148.999985</v>
      </c>
      <c r="R31" s="3">
        <v>9269340970861186</v>
      </c>
      <c r="T31" s="2">
        <v>1.35E-2</v>
      </c>
      <c r="U31" s="2">
        <v>1.35E-2</v>
      </c>
      <c r="V31" s="3">
        <v>279379503.42359996</v>
      </c>
      <c r="X31" s="2">
        <v>0.13500000000000001</v>
      </c>
      <c r="Y31" s="2">
        <v>0.13500000000000001</v>
      </c>
      <c r="Z31" s="3">
        <v>1.1941653276263178E+16</v>
      </c>
      <c r="AB31" s="2">
        <v>0.27</v>
      </c>
      <c r="AC31" s="1">
        <v>0.27</v>
      </c>
      <c r="AD31" s="1">
        <v>0.27</v>
      </c>
      <c r="AE31" s="3">
        <v>1.2169356206951206E+16</v>
      </c>
      <c r="AF31" s="82"/>
      <c r="AG31" s="2">
        <v>2420</v>
      </c>
      <c r="AH31" s="1">
        <v>2920</v>
      </c>
      <c r="AI31" s="49">
        <v>356941.77900000004</v>
      </c>
    </row>
    <row r="32" spans="2:35" x14ac:dyDescent="0.3">
      <c r="B32" s="2">
        <v>28</v>
      </c>
      <c r="C32" s="13">
        <f t="shared" si="0"/>
        <v>1.12E-2</v>
      </c>
      <c r="D32" s="13">
        <f t="shared" si="1"/>
        <v>2.8000000000000001E-2</v>
      </c>
      <c r="E32" s="37">
        <f t="shared" si="2"/>
        <v>7715</v>
      </c>
      <c r="G32" s="2">
        <v>28</v>
      </c>
      <c r="I32" s="16">
        <f t="shared" si="3"/>
        <v>7715</v>
      </c>
      <c r="K32" s="2">
        <v>28</v>
      </c>
      <c r="L32" s="1">
        <v>5.5999999999999999E-3</v>
      </c>
      <c r="M32" s="1">
        <v>1.4E-2</v>
      </c>
      <c r="N32" s="35">
        <v>23216849930.523281</v>
      </c>
      <c r="O32" s="82"/>
      <c r="P32" s="2">
        <v>52324917980</v>
      </c>
      <c r="Q32" s="1">
        <v>60930596933.999985</v>
      </c>
      <c r="R32" s="3">
        <v>9272070662676708</v>
      </c>
      <c r="T32" s="2">
        <v>1.4E-2</v>
      </c>
      <c r="U32" s="2">
        <v>1.4E-2</v>
      </c>
      <c r="V32" s="3">
        <v>285444647.06359994</v>
      </c>
      <c r="X32" s="2">
        <v>0.14000000000000001</v>
      </c>
      <c r="Y32" s="2">
        <v>0.14000000000000001</v>
      </c>
      <c r="Z32" s="3">
        <v>1.1959067205253144E+16</v>
      </c>
      <c r="AB32" s="2">
        <v>0.28000000000000003</v>
      </c>
      <c r="AC32" s="1">
        <v>0.28000000000000003</v>
      </c>
      <c r="AD32" s="1">
        <v>0.28000000000000003</v>
      </c>
      <c r="AE32" s="3">
        <v>1.5244767900962456E+16</v>
      </c>
      <c r="AF32" s="82"/>
      <c r="AG32" s="2">
        <v>2570</v>
      </c>
      <c r="AH32" s="1">
        <v>3070</v>
      </c>
      <c r="AI32" s="49">
        <v>385603.70900000003</v>
      </c>
    </row>
    <row r="33" spans="2:35" x14ac:dyDescent="0.3">
      <c r="B33" s="7">
        <v>29</v>
      </c>
      <c r="C33" s="13">
        <f t="shared" si="0"/>
        <v>1.1600000000000001E-2</v>
      </c>
      <c r="D33" s="13">
        <f t="shared" si="1"/>
        <v>2.9000000000000001E-2</v>
      </c>
      <c r="E33" s="37">
        <f t="shared" si="2"/>
        <v>8556</v>
      </c>
      <c r="G33" s="7">
        <v>29</v>
      </c>
      <c r="I33" s="16">
        <f t="shared" si="3"/>
        <v>8556</v>
      </c>
      <c r="K33" s="2">
        <v>29</v>
      </c>
      <c r="L33" s="1">
        <v>5.8000000000000005E-3</v>
      </c>
      <c r="M33" s="1">
        <v>1.4500000000000001E-2</v>
      </c>
      <c r="N33" s="35">
        <v>23282725166.562347</v>
      </c>
      <c r="O33" s="82"/>
      <c r="P33" s="2">
        <v>52525489030</v>
      </c>
      <c r="Q33" s="1">
        <v>60931599818.999985</v>
      </c>
      <c r="R33" s="3">
        <v>9274800890205128</v>
      </c>
      <c r="T33" s="2">
        <v>1.4500000000000001E-2</v>
      </c>
      <c r="U33" s="2">
        <v>1.4500000000000001E-2</v>
      </c>
      <c r="V33" s="3">
        <v>291595986.70359999</v>
      </c>
      <c r="X33" s="2">
        <v>0.14499999999999999</v>
      </c>
      <c r="Y33" s="2">
        <v>0.14499999999999999</v>
      </c>
      <c r="Z33" s="3">
        <v>1.1976498050980916E+16</v>
      </c>
      <c r="AB33" s="2">
        <v>0.28999999999999998</v>
      </c>
      <c r="AC33" s="1">
        <v>0.28999999999999998</v>
      </c>
      <c r="AD33" s="1">
        <v>0.28999999999999998</v>
      </c>
      <c r="AE33" s="3">
        <v>1.5277888433312252E+16</v>
      </c>
      <c r="AF33" s="82"/>
      <c r="AG33" s="2">
        <v>2720</v>
      </c>
      <c r="AH33" s="1">
        <v>3220</v>
      </c>
      <c r="AI33" s="49">
        <v>415427.83900000004</v>
      </c>
    </row>
    <row r="34" spans="2:35" x14ac:dyDescent="0.3">
      <c r="B34" s="7">
        <v>30</v>
      </c>
      <c r="C34" s="13">
        <f t="shared" si="0"/>
        <v>1.2E-2</v>
      </c>
      <c r="D34" s="13">
        <f t="shared" si="1"/>
        <v>0.03</v>
      </c>
      <c r="E34" s="37">
        <f t="shared" si="2"/>
        <v>9456</v>
      </c>
      <c r="F34">
        <f>SUM(E25:E34)</f>
        <v>60720</v>
      </c>
      <c r="G34" s="7">
        <v>30</v>
      </c>
      <c r="I34" s="16">
        <f t="shared" si="3"/>
        <v>9456</v>
      </c>
      <c r="K34" s="2">
        <v>30</v>
      </c>
      <c r="L34" s="1">
        <v>6.0000000000000001E-3</v>
      </c>
      <c r="M34" s="1">
        <v>1.4999999999999999E-2</v>
      </c>
      <c r="N34" s="35">
        <v>23348724778.382656</v>
      </c>
      <c r="O34" s="82"/>
      <c r="P34" s="2">
        <v>52726080080</v>
      </c>
      <c r="Q34" s="1">
        <v>60932602803.999985</v>
      </c>
      <c r="R34" s="3">
        <v>9277531653498996</v>
      </c>
      <c r="T34" s="2">
        <v>1.4999999999999999E-2</v>
      </c>
      <c r="U34" s="2">
        <v>1.4999999999999999E-2</v>
      </c>
      <c r="V34" s="3">
        <v>297834122.34359998</v>
      </c>
      <c r="X34" s="2">
        <v>0.15</v>
      </c>
      <c r="Y34" s="2">
        <v>0.15</v>
      </c>
      <c r="Z34" s="3">
        <v>1.1993945821657224E+16</v>
      </c>
      <c r="AB34" s="2">
        <v>0.3</v>
      </c>
      <c r="AC34" s="1">
        <v>0.3</v>
      </c>
      <c r="AD34" s="1">
        <v>0.3</v>
      </c>
      <c r="AE34" s="3">
        <v>1.5311056890377432E+16</v>
      </c>
      <c r="AF34" s="82"/>
      <c r="AG34" s="2">
        <v>2870</v>
      </c>
      <c r="AH34" s="1">
        <v>3370</v>
      </c>
      <c r="AI34" s="49">
        <v>446420.16899999999</v>
      </c>
    </row>
    <row r="35" spans="2:35" x14ac:dyDescent="0.3">
      <c r="B35" s="2">
        <v>31</v>
      </c>
      <c r="C35" s="13">
        <f t="shared" si="0"/>
        <v>1.2400000000000001E-2</v>
      </c>
      <c r="D35" s="13">
        <f t="shared" si="1"/>
        <v>3.1E-2</v>
      </c>
      <c r="E35" s="37">
        <f t="shared" si="2"/>
        <v>10417</v>
      </c>
      <c r="G35" s="2">
        <v>31</v>
      </c>
      <c r="I35" s="16">
        <f t="shared" si="3"/>
        <v>10417</v>
      </c>
      <c r="K35" s="2">
        <v>31</v>
      </c>
      <c r="L35" s="1">
        <v>6.2000000000000006E-3</v>
      </c>
      <c r="M35" s="1">
        <v>1.55E-2</v>
      </c>
      <c r="N35" s="35">
        <v>23414848883.171715</v>
      </c>
      <c r="O35" s="82"/>
      <c r="P35" s="2">
        <v>52926691130</v>
      </c>
      <c r="Q35" s="1">
        <v>60933605888.999985</v>
      </c>
      <c r="R35" s="3">
        <v>9280262952610862</v>
      </c>
      <c r="T35" s="2">
        <v>1.55E-2</v>
      </c>
      <c r="U35" s="2">
        <v>1.55E-2</v>
      </c>
      <c r="V35" s="3">
        <v>304159653.98359996</v>
      </c>
      <c r="X35" s="2">
        <v>0.155</v>
      </c>
      <c r="Y35" s="2">
        <v>0.155</v>
      </c>
      <c r="Z35" s="3">
        <v>1.2011410525492806E+16</v>
      </c>
      <c r="AB35" s="2">
        <v>0.31</v>
      </c>
      <c r="AC35" s="1">
        <v>0.31</v>
      </c>
      <c r="AD35" s="1">
        <v>0.31</v>
      </c>
      <c r="AE35" s="3">
        <v>1.5344273306797024E+16</v>
      </c>
      <c r="AF35" s="82"/>
      <c r="AG35" s="2">
        <v>3030</v>
      </c>
      <c r="AH35" s="1">
        <v>3530</v>
      </c>
      <c r="AI35" s="49">
        <v>478586.69900000002</v>
      </c>
    </row>
    <row r="36" spans="2:35" x14ac:dyDescent="0.3">
      <c r="B36" s="2">
        <v>32</v>
      </c>
      <c r="C36" s="13">
        <f t="shared" si="0"/>
        <v>1.2800000000000001E-2</v>
      </c>
      <c r="D36" s="13">
        <f t="shared" si="1"/>
        <v>3.2000000000000001E-2</v>
      </c>
      <c r="E36" s="37">
        <f t="shared" si="2"/>
        <v>11441</v>
      </c>
      <c r="G36" s="2">
        <v>32</v>
      </c>
      <c r="I36" s="16">
        <f t="shared" si="3"/>
        <v>11441</v>
      </c>
      <c r="K36" s="2">
        <v>32</v>
      </c>
      <c r="L36" s="1">
        <v>6.4000000000000003E-3</v>
      </c>
      <c r="M36" s="1">
        <v>1.6E-2</v>
      </c>
      <c r="N36" s="35">
        <v>23481097598.117035</v>
      </c>
      <c r="O36" s="82"/>
      <c r="P36" s="2">
        <v>53127322180</v>
      </c>
      <c r="Q36" s="1">
        <v>60934609073.999985</v>
      </c>
      <c r="R36" s="3">
        <v>9282994787593274</v>
      </c>
      <c r="T36" s="2">
        <v>1.6E-2</v>
      </c>
      <c r="U36" s="2">
        <v>1.6E-2</v>
      </c>
      <c r="V36" s="3">
        <v>310573181.62359995</v>
      </c>
      <c r="X36" s="2">
        <v>0.16</v>
      </c>
      <c r="Y36" s="2">
        <v>0.16</v>
      </c>
      <c r="Z36" s="3">
        <v>1.202889217069839E+16</v>
      </c>
      <c r="AB36" s="2">
        <v>0.32</v>
      </c>
      <c r="AC36" s="1">
        <v>0.32</v>
      </c>
      <c r="AD36" s="1">
        <v>0.32</v>
      </c>
      <c r="AE36" s="3">
        <v>1.5377537717210062E+16</v>
      </c>
      <c r="AF36" s="82"/>
      <c r="AG36" s="2">
        <v>3230</v>
      </c>
      <c r="AH36" s="1">
        <v>3730</v>
      </c>
      <c r="AI36" s="3">
        <v>511933.429</v>
      </c>
    </row>
    <row r="37" spans="2:35" x14ac:dyDescent="0.3">
      <c r="B37" s="2">
        <v>33</v>
      </c>
      <c r="C37" s="13">
        <f t="shared" si="0"/>
        <v>1.32E-2</v>
      </c>
      <c r="D37" s="13">
        <f t="shared" si="1"/>
        <v>3.3000000000000002E-2</v>
      </c>
      <c r="E37" s="37">
        <f t="shared" si="2"/>
        <v>12530</v>
      </c>
      <c r="G37" s="2">
        <v>33</v>
      </c>
      <c r="I37" s="16">
        <f t="shared" si="3"/>
        <v>12530</v>
      </c>
      <c r="K37" s="2">
        <v>33</v>
      </c>
      <c r="L37" s="1">
        <v>6.6E-3</v>
      </c>
      <c r="M37" s="1">
        <v>1.6500000000000001E-2</v>
      </c>
      <c r="N37" s="35">
        <v>23547471040.406097</v>
      </c>
      <c r="O37" s="82"/>
      <c r="P37" s="2">
        <v>53327973230</v>
      </c>
      <c r="Q37" s="1">
        <v>60935612358.999985</v>
      </c>
      <c r="R37" s="3">
        <v>9285727158498778</v>
      </c>
      <c r="T37" s="2">
        <v>1.6500000000000001E-2</v>
      </c>
      <c r="U37" s="2">
        <v>1.6500000000000001E-2</v>
      </c>
      <c r="V37" s="3">
        <v>317075305.26359999</v>
      </c>
      <c r="X37" s="2">
        <v>0.16500000000000001</v>
      </c>
      <c r="Y37" s="2">
        <v>0.16500000000000001</v>
      </c>
      <c r="Z37" s="3">
        <v>1.2046390765484712E+16</v>
      </c>
      <c r="AB37" s="2">
        <v>0.33</v>
      </c>
      <c r="AC37" s="1">
        <v>0.33</v>
      </c>
      <c r="AD37" s="1">
        <v>0.33</v>
      </c>
      <c r="AE37" s="3">
        <v>1.5410850156255572E+16</v>
      </c>
      <c r="AF37" s="82"/>
      <c r="AG37" s="2">
        <v>3430</v>
      </c>
      <c r="AH37" s="1">
        <v>3930</v>
      </c>
      <c r="AI37" s="49">
        <v>546466.35900000005</v>
      </c>
    </row>
    <row r="38" spans="2:35" x14ac:dyDescent="0.3">
      <c r="B38" s="2">
        <v>34</v>
      </c>
      <c r="C38" s="13">
        <f t="shared" si="0"/>
        <v>1.3600000000000001E-2</v>
      </c>
      <c r="D38" s="13">
        <f t="shared" si="1"/>
        <v>3.4000000000000002E-2</v>
      </c>
      <c r="E38" s="37">
        <f t="shared" si="2"/>
        <v>13686</v>
      </c>
      <c r="G38" s="2">
        <v>34</v>
      </c>
      <c r="I38" s="16">
        <f t="shared" si="3"/>
        <v>13686</v>
      </c>
      <c r="K38" s="2">
        <v>34</v>
      </c>
      <c r="L38" s="1">
        <v>6.8000000000000005E-3</v>
      </c>
      <c r="M38" s="1">
        <v>1.7000000000000001E-2</v>
      </c>
      <c r="N38" s="35">
        <v>23613969327.226406</v>
      </c>
      <c r="O38" s="82"/>
      <c r="P38" s="2">
        <v>53528644280</v>
      </c>
      <c r="Q38" s="1">
        <v>60936615743.999985</v>
      </c>
      <c r="R38" s="3">
        <v>9288460065379928</v>
      </c>
      <c r="T38" s="2">
        <v>1.7000000000000001E-2</v>
      </c>
      <c r="U38" s="2">
        <v>1.7000000000000001E-2</v>
      </c>
      <c r="V38" s="3">
        <v>323666624.90359998</v>
      </c>
      <c r="X38" s="2">
        <v>0.17</v>
      </c>
      <c r="Y38" s="2">
        <v>0.17</v>
      </c>
      <c r="Z38" s="3">
        <v>1.2063906318062504E+16</v>
      </c>
      <c r="AB38" s="2">
        <v>0.34</v>
      </c>
      <c r="AC38" s="1">
        <v>0.34</v>
      </c>
      <c r="AD38" s="1">
        <v>0.34</v>
      </c>
      <c r="AE38" s="3">
        <v>1.5444210658572588E+16</v>
      </c>
      <c r="AF38" s="82"/>
      <c r="AG38" s="2">
        <v>3630</v>
      </c>
      <c r="AH38" s="1">
        <v>4130</v>
      </c>
      <c r="AI38" s="49">
        <v>582191.48900000006</v>
      </c>
    </row>
    <row r="39" spans="2:35" x14ac:dyDescent="0.3">
      <c r="B39" s="7">
        <v>35</v>
      </c>
      <c r="C39" s="13">
        <f t="shared" si="0"/>
        <v>1.4E-2</v>
      </c>
      <c r="D39" s="13">
        <f t="shared" si="1"/>
        <v>3.5000000000000003E-2</v>
      </c>
      <c r="E39" s="37">
        <f t="shared" si="2"/>
        <v>14911</v>
      </c>
      <c r="G39" s="7">
        <v>35</v>
      </c>
      <c r="I39" s="16">
        <f t="shared" si="3"/>
        <v>14911</v>
      </c>
      <c r="K39" s="2">
        <v>35</v>
      </c>
      <c r="L39" s="1">
        <v>7.0000000000000001E-3</v>
      </c>
      <c r="M39" s="1">
        <v>1.7500000000000002E-2</v>
      </c>
      <c r="N39" s="35">
        <v>23680592575.765469</v>
      </c>
      <c r="O39" s="82"/>
      <c r="P39" s="2">
        <v>53729335330</v>
      </c>
      <c r="Q39" s="1">
        <v>60937619228.999985</v>
      </c>
      <c r="R39" s="3">
        <v>9291193508289268</v>
      </c>
      <c r="T39" s="2">
        <v>1.7500000000000002E-2</v>
      </c>
      <c r="U39" s="2">
        <v>1.7500000000000002E-2</v>
      </c>
      <c r="V39" s="3">
        <v>330347740.54359996</v>
      </c>
      <c r="X39" s="2">
        <v>0.17499999999999999</v>
      </c>
      <c r="Y39" s="2">
        <v>0.17499999999999999</v>
      </c>
      <c r="Z39" s="3">
        <v>1.2081438836642502E+16</v>
      </c>
      <c r="AB39" s="2">
        <v>0.35</v>
      </c>
      <c r="AC39" s="1">
        <v>0.35</v>
      </c>
      <c r="AD39" s="1">
        <v>0.35</v>
      </c>
      <c r="AE39" s="3">
        <v>1.547761925880014E+16</v>
      </c>
      <c r="AF39" s="82"/>
      <c r="AG39" s="2">
        <v>3830</v>
      </c>
      <c r="AH39" s="1">
        <v>4330</v>
      </c>
      <c r="AI39" s="49">
        <v>619114.81900000002</v>
      </c>
    </row>
    <row r="40" spans="2:35" x14ac:dyDescent="0.3">
      <c r="B40" s="7">
        <v>36</v>
      </c>
      <c r="C40" s="13">
        <f t="shared" si="0"/>
        <v>1.4400000000000001E-2</v>
      </c>
      <c r="D40" s="13">
        <f t="shared" si="1"/>
        <v>3.6000000000000004E-2</v>
      </c>
      <c r="E40" s="37">
        <f t="shared" si="2"/>
        <v>16207</v>
      </c>
      <c r="G40" s="7">
        <v>36</v>
      </c>
      <c r="I40" s="16">
        <f t="shared" si="3"/>
        <v>16207</v>
      </c>
      <c r="K40" s="2">
        <v>36</v>
      </c>
      <c r="L40" s="1">
        <v>7.2000000000000007E-3</v>
      </c>
      <c r="M40" s="1">
        <v>1.8000000000000002E-2</v>
      </c>
      <c r="N40" s="35">
        <v>23747340903.210785</v>
      </c>
      <c r="O40" s="82"/>
      <c r="P40" s="2">
        <v>53930046380</v>
      </c>
      <c r="Q40" s="1">
        <v>60938622813.999985</v>
      </c>
      <c r="R40" s="3">
        <v>9293927487279350</v>
      </c>
      <c r="T40" s="2">
        <v>1.7999999999999999E-2</v>
      </c>
      <c r="U40" s="2">
        <v>1.7999999999999999E-2</v>
      </c>
      <c r="V40" s="3">
        <v>337119252.18359995</v>
      </c>
      <c r="X40" s="2">
        <v>0.18</v>
      </c>
      <c r="Y40" s="2">
        <v>0.18</v>
      </c>
      <c r="Z40" s="3">
        <v>1.2098988329435436E+16</v>
      </c>
      <c r="AB40" s="2">
        <v>0.36</v>
      </c>
      <c r="AC40" s="1">
        <v>0.36</v>
      </c>
      <c r="AD40" s="1">
        <v>0.36</v>
      </c>
      <c r="AE40" s="3">
        <v>1.5511075991577258E+16</v>
      </c>
      <c r="AF40" s="82"/>
      <c r="AG40" s="2">
        <v>4030</v>
      </c>
      <c r="AH40" s="1">
        <v>4530</v>
      </c>
      <c r="AI40" s="3">
        <v>657242.34899999993</v>
      </c>
    </row>
    <row r="41" spans="2:35" x14ac:dyDescent="0.3">
      <c r="B41" s="2">
        <v>37</v>
      </c>
      <c r="C41" s="13">
        <f t="shared" si="0"/>
        <v>1.4800000000000001E-2</v>
      </c>
      <c r="D41" s="13">
        <f t="shared" si="1"/>
        <v>3.6999999999999998E-2</v>
      </c>
      <c r="E41" s="37">
        <f t="shared" si="2"/>
        <v>17576</v>
      </c>
      <c r="G41" s="2">
        <v>37</v>
      </c>
      <c r="I41" s="16">
        <f t="shared" si="3"/>
        <v>17576</v>
      </c>
      <c r="K41" s="2">
        <v>37</v>
      </c>
      <c r="L41" s="1">
        <v>7.4000000000000003E-3</v>
      </c>
      <c r="M41" s="1">
        <v>1.8499999999999999E-2</v>
      </c>
      <c r="N41" s="35">
        <v>23814214426.749844</v>
      </c>
      <c r="O41" s="82"/>
      <c r="P41" s="2">
        <v>54130777430</v>
      </c>
      <c r="Q41" s="1">
        <v>60939626498.999985</v>
      </c>
      <c r="R41" s="3">
        <v>9296662002402720</v>
      </c>
      <c r="T41" s="2">
        <v>1.8499999999999999E-2</v>
      </c>
      <c r="U41" s="2">
        <v>1.8499999999999999E-2</v>
      </c>
      <c r="V41" s="3">
        <v>343981759.82359999</v>
      </c>
      <c r="X41" s="2">
        <v>0.185</v>
      </c>
      <c r="Y41" s="2">
        <v>0.185</v>
      </c>
      <c r="Z41" s="3">
        <v>1.2116554804652042E+16</v>
      </c>
      <c r="AB41" s="2">
        <v>0.37</v>
      </c>
      <c r="AC41" s="1">
        <v>0.37</v>
      </c>
      <c r="AD41" s="1">
        <v>0.37</v>
      </c>
      <c r="AE41" s="3">
        <v>1.5544580891542972E+16</v>
      </c>
      <c r="AF41" s="82"/>
      <c r="AG41" s="2">
        <v>4230</v>
      </c>
      <c r="AH41" s="1">
        <v>4730</v>
      </c>
      <c r="AI41" s="3">
        <v>696580.07899999991</v>
      </c>
    </row>
    <row r="42" spans="2:35" x14ac:dyDescent="0.3">
      <c r="B42" s="2">
        <v>38</v>
      </c>
      <c r="C42" s="13">
        <f t="shared" si="0"/>
        <v>1.52E-2</v>
      </c>
      <c r="D42" s="13">
        <f t="shared" si="1"/>
        <v>3.7999999999999999E-2</v>
      </c>
      <c r="E42" s="37">
        <f t="shared" si="2"/>
        <v>19020</v>
      </c>
      <c r="G42" s="2">
        <v>38</v>
      </c>
      <c r="I42" s="16">
        <f t="shared" si="3"/>
        <v>19020</v>
      </c>
      <c r="K42" s="2">
        <v>38</v>
      </c>
      <c r="L42" s="1">
        <v>7.6E-3</v>
      </c>
      <c r="M42" s="1">
        <v>1.9E-2</v>
      </c>
      <c r="N42" s="35">
        <v>23881213263.570156</v>
      </c>
      <c r="O42" s="82"/>
      <c r="P42" s="2">
        <v>54331528480</v>
      </c>
      <c r="Q42" s="1">
        <v>60940630283.999985</v>
      </c>
      <c r="R42" s="3">
        <v>9299397053711928</v>
      </c>
      <c r="T42" s="2">
        <v>1.9E-2</v>
      </c>
      <c r="U42" s="2">
        <v>1.9E-2</v>
      </c>
      <c r="V42" s="3">
        <v>350935863.46359998</v>
      </c>
      <c r="X42" s="2">
        <v>0.19</v>
      </c>
      <c r="Y42" s="2">
        <v>0.19</v>
      </c>
      <c r="Z42" s="3">
        <v>1.2134138270503048E+16</v>
      </c>
      <c r="AB42" s="2">
        <v>0.38</v>
      </c>
      <c r="AC42" s="1">
        <v>0.38</v>
      </c>
      <c r="AD42" s="1">
        <v>0.38</v>
      </c>
      <c r="AE42" s="3">
        <v>1.5578133993336314E+16</v>
      </c>
      <c r="AF42" s="82"/>
      <c r="AG42" s="2">
        <v>4430</v>
      </c>
      <c r="AH42" s="1">
        <v>4930</v>
      </c>
      <c r="AI42" s="3">
        <v>737134.00899999996</v>
      </c>
    </row>
    <row r="43" spans="2:35" x14ac:dyDescent="0.3">
      <c r="B43" s="2">
        <v>39</v>
      </c>
      <c r="C43" s="13">
        <f t="shared" si="0"/>
        <v>1.5600000000000001E-2</v>
      </c>
      <c r="D43" s="13">
        <f t="shared" si="1"/>
        <v>3.9E-2</v>
      </c>
      <c r="E43" s="37">
        <f t="shared" si="2"/>
        <v>20541</v>
      </c>
      <c r="G43" s="2">
        <v>39</v>
      </c>
      <c r="I43" s="16">
        <f t="shared" si="3"/>
        <v>20541</v>
      </c>
      <c r="K43" s="2">
        <v>39</v>
      </c>
      <c r="L43" s="1">
        <v>7.8000000000000005E-3</v>
      </c>
      <c r="M43" s="1">
        <v>1.95E-2</v>
      </c>
      <c r="N43" s="35">
        <v>23948337530.859219</v>
      </c>
      <c r="O43" s="82"/>
      <c r="P43" s="2">
        <v>54532299530</v>
      </c>
      <c r="Q43" s="1">
        <v>60941634168.999985</v>
      </c>
      <c r="R43" s="3">
        <v>9302132641259522</v>
      </c>
      <c r="T43" s="2">
        <v>1.95E-2</v>
      </c>
      <c r="U43" s="2">
        <v>1.95E-2</v>
      </c>
      <c r="V43" s="3">
        <v>357982163.10359997</v>
      </c>
      <c r="X43" s="2">
        <v>0.19500000000000001</v>
      </c>
      <c r="Y43" s="2">
        <v>0.19500000000000001</v>
      </c>
      <c r="Z43" s="3">
        <v>1.2151738735199194E+16</v>
      </c>
      <c r="AB43" s="2">
        <v>0.39</v>
      </c>
      <c r="AC43" s="1">
        <v>0.39</v>
      </c>
      <c r="AD43" s="1">
        <v>0.39</v>
      </c>
      <c r="AE43" s="3">
        <v>1.5611735331596314E+16</v>
      </c>
      <c r="AF43" s="82"/>
      <c r="AG43" s="2">
        <v>4630</v>
      </c>
      <c r="AH43" s="1">
        <v>5130</v>
      </c>
      <c r="AI43" s="49">
        <v>778910.13899999904</v>
      </c>
    </row>
    <row r="44" spans="2:35" x14ac:dyDescent="0.3">
      <c r="B44" s="2">
        <v>40</v>
      </c>
      <c r="C44" s="13">
        <f t="shared" si="0"/>
        <v>1.6E-2</v>
      </c>
      <c r="D44" s="13">
        <f t="shared" si="1"/>
        <v>0.04</v>
      </c>
      <c r="E44" s="37">
        <f t="shared" si="2"/>
        <v>22141</v>
      </c>
      <c r="G44" s="2">
        <v>40</v>
      </c>
      <c r="I44" s="16">
        <f t="shared" si="3"/>
        <v>22141</v>
      </c>
      <c r="K44" s="2">
        <v>40</v>
      </c>
      <c r="L44" s="1">
        <v>8.0000000000000002E-3</v>
      </c>
      <c r="M44" s="1">
        <v>0.02</v>
      </c>
      <c r="N44" s="35">
        <v>24015587345.804535</v>
      </c>
      <c r="O44" s="82"/>
      <c r="P44" s="2">
        <v>54733090580</v>
      </c>
      <c r="Q44" s="1">
        <v>60942638153.999985</v>
      </c>
      <c r="R44" s="3">
        <v>9304868765098052</v>
      </c>
      <c r="T44" s="2">
        <v>0.02</v>
      </c>
      <c r="U44" s="2">
        <v>0.02</v>
      </c>
      <c r="V44" s="3">
        <v>365121258.74359995</v>
      </c>
      <c r="X44" s="2">
        <v>0.2</v>
      </c>
      <c r="Y44" s="2">
        <v>0.2</v>
      </c>
      <c r="Z44" s="3">
        <v>1.2169356206951206E+16</v>
      </c>
      <c r="AB44" s="2">
        <v>0.4</v>
      </c>
      <c r="AC44" s="1">
        <v>0.4</v>
      </c>
      <c r="AD44" s="1">
        <v>0.4</v>
      </c>
      <c r="AE44" s="3">
        <v>1.5645384940962004E+16</v>
      </c>
      <c r="AF44" s="82"/>
      <c r="AG44" s="2">
        <v>4830</v>
      </c>
      <c r="AH44" s="1">
        <v>5330</v>
      </c>
      <c r="AI44" s="3">
        <v>821914.46899999992</v>
      </c>
    </row>
    <row r="45" spans="2:35" x14ac:dyDescent="0.3">
      <c r="B45" s="7">
        <v>41</v>
      </c>
      <c r="C45" s="13">
        <f t="shared" si="0"/>
        <v>1.6400000000000001E-2</v>
      </c>
      <c r="D45" s="13">
        <f t="shared" si="1"/>
        <v>4.1000000000000002E-2</v>
      </c>
      <c r="E45" s="37">
        <f t="shared" si="2"/>
        <v>23822</v>
      </c>
      <c r="G45" s="7">
        <v>41</v>
      </c>
      <c r="I45" s="16">
        <f t="shared" si="3"/>
        <v>23822</v>
      </c>
      <c r="K45" s="2">
        <v>41</v>
      </c>
      <c r="L45" s="1">
        <v>8.2000000000000007E-3</v>
      </c>
      <c r="M45" s="1">
        <v>2.0500000000000001E-2</v>
      </c>
      <c r="N45" s="35">
        <v>30103703531.991997</v>
      </c>
      <c r="O45" s="82"/>
      <c r="P45" s="2">
        <v>54933901630</v>
      </c>
      <c r="Q45" s="1">
        <v>60943642238.999985</v>
      </c>
      <c r="R45" s="3">
        <v>9307605425280068</v>
      </c>
      <c r="T45" s="2">
        <v>2.0500000000000001E-2</v>
      </c>
      <c r="U45" s="2">
        <v>2.0500000000000001E-2</v>
      </c>
      <c r="V45" s="3">
        <v>372353750.3836</v>
      </c>
      <c r="X45" s="2">
        <v>0.20499999999999999</v>
      </c>
      <c r="Y45" s="2">
        <v>0.20499999999999999</v>
      </c>
      <c r="Z45" s="3">
        <v>1.2186990693969826E+16</v>
      </c>
      <c r="AB45" s="2">
        <v>0.41</v>
      </c>
      <c r="AC45" s="1">
        <v>0.41</v>
      </c>
      <c r="AD45" s="1">
        <v>0.41</v>
      </c>
      <c r="AE45" s="3">
        <v>1.5679082856072412E+16</v>
      </c>
      <c r="AF45" s="82"/>
      <c r="AG45" s="2">
        <v>5040</v>
      </c>
      <c r="AH45" s="1">
        <v>5540</v>
      </c>
      <c r="AI45" s="3">
        <v>866152.99899999995</v>
      </c>
    </row>
    <row r="46" spans="2:35" x14ac:dyDescent="0.3">
      <c r="B46" s="7">
        <v>42</v>
      </c>
      <c r="C46" s="13">
        <f t="shared" si="0"/>
        <v>1.6800000000000002E-2</v>
      </c>
      <c r="D46" s="13">
        <f t="shared" si="1"/>
        <v>4.2000000000000003E-2</v>
      </c>
      <c r="E46" s="37">
        <f t="shared" si="2"/>
        <v>25586</v>
      </c>
      <c r="G46" s="7">
        <v>42</v>
      </c>
      <c r="I46" s="16">
        <f t="shared" si="3"/>
        <v>25586</v>
      </c>
      <c r="K46" s="2">
        <v>42</v>
      </c>
      <c r="L46" s="1">
        <v>8.4000000000000012E-3</v>
      </c>
      <c r="M46" s="1">
        <v>2.1000000000000001E-2</v>
      </c>
      <c r="N46" s="35">
        <v>30188080109.267384</v>
      </c>
      <c r="O46" s="82"/>
      <c r="P46" s="2">
        <v>55134732680</v>
      </c>
      <c r="Q46" s="1">
        <v>60944646423.999985</v>
      </c>
      <c r="R46" s="3">
        <v>9310342621858114</v>
      </c>
      <c r="T46" s="2">
        <v>2.1000000000000001E-2</v>
      </c>
      <c r="U46" s="2">
        <v>2.1000000000000001E-2</v>
      </c>
      <c r="V46" s="3">
        <v>379680238.02359998</v>
      </c>
      <c r="X46" s="2">
        <v>0.21</v>
      </c>
      <c r="Y46" s="2">
        <v>0.21</v>
      </c>
      <c r="Z46" s="3">
        <v>1.5255802755582222E+16</v>
      </c>
      <c r="AB46" s="2">
        <v>0.42</v>
      </c>
      <c r="AC46" s="1">
        <v>0.42</v>
      </c>
      <c r="AD46" s="1">
        <v>0.42</v>
      </c>
      <c r="AE46" s="3">
        <v>1.9641036389458212E+16</v>
      </c>
      <c r="AF46" s="82"/>
      <c r="AG46" s="2">
        <v>5290</v>
      </c>
      <c r="AH46" s="1">
        <v>5790</v>
      </c>
      <c r="AI46" s="49">
        <v>911631.728999999</v>
      </c>
    </row>
    <row r="47" spans="2:35" x14ac:dyDescent="0.3">
      <c r="B47" s="2">
        <v>43</v>
      </c>
      <c r="C47" s="13">
        <f t="shared" si="0"/>
        <v>1.72E-2</v>
      </c>
      <c r="D47" s="13">
        <f t="shared" si="1"/>
        <v>4.3000000000000003E-2</v>
      </c>
      <c r="E47" s="37">
        <f t="shared" si="2"/>
        <v>27435</v>
      </c>
      <c r="G47" s="2">
        <v>43</v>
      </c>
      <c r="I47" s="16">
        <f t="shared" si="3"/>
        <v>27435</v>
      </c>
      <c r="K47" s="2">
        <v>43</v>
      </c>
      <c r="L47" s="1">
        <v>8.6E-3</v>
      </c>
      <c r="M47" s="1">
        <v>2.1500000000000002E-2</v>
      </c>
      <c r="N47" s="35">
        <v>30272614060.566208</v>
      </c>
      <c r="O47" s="82"/>
      <c r="P47" s="2">
        <v>55335583730</v>
      </c>
      <c r="Q47" s="1">
        <v>60945650708.999985</v>
      </c>
      <c r="R47" s="3">
        <v>9313080354884742</v>
      </c>
      <c r="T47" s="2">
        <v>2.1499999999999998E-2</v>
      </c>
      <c r="U47" s="2">
        <v>2.1499999999999998E-2</v>
      </c>
      <c r="V47" s="3">
        <v>387101321.66359997</v>
      </c>
      <c r="X47" s="2">
        <v>0.215</v>
      </c>
      <c r="Y47" s="2">
        <v>0.215</v>
      </c>
      <c r="Z47" s="3">
        <v>1.5277888433312252E+16</v>
      </c>
      <c r="AB47" s="2">
        <v>0.43</v>
      </c>
      <c r="AC47" s="1">
        <v>0.43</v>
      </c>
      <c r="AD47" s="1">
        <v>0.43</v>
      </c>
      <c r="AE47" s="3">
        <v>1.9683279677604392E+16</v>
      </c>
      <c r="AF47" s="82"/>
      <c r="AG47" s="2">
        <v>5540</v>
      </c>
      <c r="AH47" s="1">
        <v>6040</v>
      </c>
      <c r="AI47" s="49">
        <v>958356.65899999905</v>
      </c>
    </row>
    <row r="48" spans="2:35" x14ac:dyDescent="0.3">
      <c r="B48" s="2">
        <v>44</v>
      </c>
      <c r="C48" s="13">
        <f t="shared" si="0"/>
        <v>1.7600000000000001E-2</v>
      </c>
      <c r="D48" s="13">
        <f t="shared" si="1"/>
        <v>4.3999999999999997E-2</v>
      </c>
      <c r="E48" s="37">
        <f t="shared" si="2"/>
        <v>29371</v>
      </c>
      <c r="G48" s="2">
        <v>44</v>
      </c>
      <c r="I48" s="16">
        <f t="shared" si="3"/>
        <v>29371</v>
      </c>
      <c r="K48" s="2">
        <v>44</v>
      </c>
      <c r="L48" s="1">
        <v>8.8000000000000005E-3</v>
      </c>
      <c r="M48" s="1">
        <v>2.1999999999999999E-2</v>
      </c>
      <c r="N48" s="35">
        <v>30357305532.372852</v>
      </c>
      <c r="O48" s="82"/>
      <c r="P48" s="2">
        <v>55536454780</v>
      </c>
      <c r="Q48" s="1">
        <v>60946655093.999985</v>
      </c>
      <c r="R48" s="3">
        <v>9315818624412500</v>
      </c>
      <c r="T48" s="2">
        <v>2.1999999999999999E-2</v>
      </c>
      <c r="U48" s="2">
        <v>2.1999999999999999E-2</v>
      </c>
      <c r="V48" s="3">
        <v>394617601.30359995</v>
      </c>
      <c r="X48" s="2">
        <v>0.22</v>
      </c>
      <c r="Y48" s="2">
        <v>0.22</v>
      </c>
      <c r="Z48" s="3">
        <v>1.5299995410915784E+16</v>
      </c>
      <c r="AB48" s="2">
        <v>0.44</v>
      </c>
      <c r="AC48" s="1">
        <v>0.44</v>
      </c>
      <c r="AD48" s="1">
        <v>0.44</v>
      </c>
      <c r="AE48" s="3">
        <v>1.9725583477827828E+16</v>
      </c>
      <c r="AF48" s="82"/>
      <c r="AG48" s="2">
        <v>5790</v>
      </c>
      <c r="AH48" s="1">
        <v>6290</v>
      </c>
      <c r="AI48" s="3">
        <v>1006333.789</v>
      </c>
    </row>
    <row r="49" spans="2:35" x14ac:dyDescent="0.3">
      <c r="B49" s="2">
        <v>45</v>
      </c>
      <c r="C49" s="13">
        <f t="shared" si="0"/>
        <v>1.8000000000000002E-2</v>
      </c>
      <c r="D49" s="13">
        <f t="shared" si="1"/>
        <v>4.4999999999999998E-2</v>
      </c>
      <c r="E49" s="37">
        <f t="shared" si="2"/>
        <v>31396</v>
      </c>
      <c r="G49" s="2">
        <v>45</v>
      </c>
      <c r="I49" s="16">
        <f t="shared" si="3"/>
        <v>31396</v>
      </c>
      <c r="K49" s="2">
        <v>45</v>
      </c>
      <c r="L49" s="1">
        <v>9.0000000000000011E-3</v>
      </c>
      <c r="M49" s="1">
        <v>2.2499999999999999E-2</v>
      </c>
      <c r="N49" s="35">
        <v>30442154671.171684</v>
      </c>
      <c r="O49" s="82"/>
      <c r="P49" s="2">
        <v>55737345830</v>
      </c>
      <c r="Q49" s="1">
        <v>60947659578.999985</v>
      </c>
      <c r="R49" s="3">
        <v>9318557430493938</v>
      </c>
      <c r="T49" s="2">
        <v>2.2499999999999999E-2</v>
      </c>
      <c r="U49" s="2">
        <v>2.2499999999999999E-2</v>
      </c>
      <c r="V49" s="3">
        <v>402229676.9436</v>
      </c>
      <c r="X49" s="2">
        <v>0.22500000000000001</v>
      </c>
      <c r="Y49" s="2">
        <v>0.22500000000000001</v>
      </c>
      <c r="Z49" s="3">
        <v>1.5322123698656236E+16</v>
      </c>
      <c r="AB49" s="2">
        <v>0.45</v>
      </c>
      <c r="AC49" s="1">
        <v>0.45</v>
      </c>
      <c r="AD49" s="1">
        <v>0.45</v>
      </c>
      <c r="AE49" s="3">
        <v>1.976794783342732E+16</v>
      </c>
      <c r="AF49" s="82"/>
      <c r="AG49" s="2">
        <v>6040</v>
      </c>
      <c r="AH49" s="1">
        <v>6540</v>
      </c>
      <c r="AI49" s="49">
        <v>1055569.1189999899</v>
      </c>
    </row>
    <row r="50" spans="2:35" x14ac:dyDescent="0.3">
      <c r="B50" s="2">
        <v>46</v>
      </c>
      <c r="C50" s="13">
        <f t="shared" si="0"/>
        <v>1.84E-2</v>
      </c>
      <c r="D50" s="13">
        <f t="shared" si="1"/>
        <v>4.5999999999999999E-2</v>
      </c>
      <c r="E50" s="37">
        <f t="shared" si="2"/>
        <v>33512</v>
      </c>
      <c r="G50" s="2">
        <v>46</v>
      </c>
      <c r="I50" s="16">
        <f t="shared" si="3"/>
        <v>33512</v>
      </c>
      <c r="K50" s="2">
        <v>46</v>
      </c>
      <c r="L50" s="1">
        <v>9.1999999999999998E-3</v>
      </c>
      <c r="M50" s="1">
        <v>2.3E-2</v>
      </c>
      <c r="N50" s="35">
        <v>30527161623.447071</v>
      </c>
      <c r="O50" s="82"/>
      <c r="P50" s="2">
        <v>55938256880</v>
      </c>
      <c r="Q50" s="1">
        <v>60948664163.999985</v>
      </c>
      <c r="R50" s="3">
        <v>9321296773181600</v>
      </c>
      <c r="T50" s="2">
        <v>2.3E-2</v>
      </c>
      <c r="U50" s="2">
        <v>2.3E-2</v>
      </c>
      <c r="V50" s="3">
        <v>409938148.58359998</v>
      </c>
      <c r="X50" s="2">
        <v>0.23</v>
      </c>
      <c r="Y50" s="2">
        <v>0.23</v>
      </c>
      <c r="Z50" s="3">
        <v>1.5344273306797024E+16</v>
      </c>
      <c r="AB50" s="2">
        <v>0.46</v>
      </c>
      <c r="AC50" s="1">
        <v>0.46</v>
      </c>
      <c r="AD50" s="1">
        <v>0.46</v>
      </c>
      <c r="AE50" s="3">
        <v>1.9810372787701652E+16</v>
      </c>
      <c r="AF50" s="82"/>
      <c r="AG50" s="2">
        <v>6290</v>
      </c>
      <c r="AH50" s="1">
        <v>6790</v>
      </c>
      <c r="AI50" s="49">
        <v>1106068.64899999</v>
      </c>
    </row>
    <row r="51" spans="2:35" x14ac:dyDescent="0.3">
      <c r="B51" s="7">
        <v>47</v>
      </c>
      <c r="C51" s="13">
        <f t="shared" si="0"/>
        <v>1.8800000000000001E-2</v>
      </c>
      <c r="D51" s="13">
        <f t="shared" si="1"/>
        <v>4.7E-2</v>
      </c>
      <c r="E51" s="37">
        <f t="shared" si="2"/>
        <v>35721</v>
      </c>
      <c r="G51" s="7">
        <v>47</v>
      </c>
      <c r="I51" s="16">
        <f t="shared" si="3"/>
        <v>35721</v>
      </c>
      <c r="K51" s="2">
        <v>47</v>
      </c>
      <c r="L51" s="1">
        <v>9.4000000000000004E-3</v>
      </c>
      <c r="M51" s="1">
        <v>2.35E-2</v>
      </c>
      <c r="N51" s="35">
        <v>30612326535.683399</v>
      </c>
      <c r="O51" s="82"/>
      <c r="P51" s="2">
        <v>56139187930</v>
      </c>
      <c r="Q51" s="1">
        <v>60949668848.999985</v>
      </c>
      <c r="R51" s="3">
        <v>9324036652528042</v>
      </c>
      <c r="T51" s="2">
        <v>2.35E-2</v>
      </c>
      <c r="U51" s="2">
        <v>2.35E-2</v>
      </c>
      <c r="V51" s="3">
        <v>417743616.22359997</v>
      </c>
      <c r="X51" s="2">
        <v>0.23499999999999999</v>
      </c>
      <c r="Y51" s="2">
        <v>0.23499999999999999</v>
      </c>
      <c r="Z51" s="3">
        <v>1.5366444245601566E+16</v>
      </c>
      <c r="AB51" s="2">
        <v>0.47</v>
      </c>
      <c r="AC51" s="1">
        <v>0.47</v>
      </c>
      <c r="AD51" s="1">
        <v>0.47</v>
      </c>
      <c r="AE51" s="3">
        <v>1.9852858383949612E+16</v>
      </c>
      <c r="AF51" s="82"/>
      <c r="AG51" s="2">
        <v>6540</v>
      </c>
      <c r="AH51" s="1">
        <v>7040</v>
      </c>
      <c r="AI51" s="3">
        <v>1157838.379</v>
      </c>
    </row>
    <row r="52" spans="2:35" x14ac:dyDescent="0.3">
      <c r="B52" s="7">
        <v>48</v>
      </c>
      <c r="C52" s="13">
        <f t="shared" si="0"/>
        <v>1.9200000000000002E-2</v>
      </c>
      <c r="D52" s="13">
        <f t="shared" si="1"/>
        <v>4.8000000000000001E-2</v>
      </c>
      <c r="E52" s="37">
        <f t="shared" si="2"/>
        <v>38025</v>
      </c>
      <c r="G52" s="7">
        <v>48</v>
      </c>
      <c r="I52" s="16">
        <f t="shared" si="3"/>
        <v>38025</v>
      </c>
      <c r="K52" s="2">
        <v>48</v>
      </c>
      <c r="L52" s="1">
        <v>9.6000000000000009E-3</v>
      </c>
      <c r="M52" s="1">
        <v>2.4E-2</v>
      </c>
      <c r="N52" s="35">
        <v>30697649554.36504</v>
      </c>
      <c r="O52" s="82"/>
      <c r="P52" s="2">
        <v>56340138980</v>
      </c>
      <c r="Q52" s="1">
        <v>60950673633.999985</v>
      </c>
      <c r="R52" s="3">
        <v>9326777068585808</v>
      </c>
      <c r="T52" s="2">
        <v>2.4E-2</v>
      </c>
      <c r="U52" s="2">
        <v>2.4E-2</v>
      </c>
      <c r="V52" s="3">
        <v>425646679.86359996</v>
      </c>
      <c r="X52" s="2">
        <v>0.24</v>
      </c>
      <c r="Y52" s="2">
        <v>0.24</v>
      </c>
      <c r="Z52" s="3">
        <v>1.5388636525333276E+16</v>
      </c>
      <c r="AB52" s="2">
        <v>0.48</v>
      </c>
      <c r="AC52" s="1">
        <v>0.48</v>
      </c>
      <c r="AD52" s="1">
        <v>0.48</v>
      </c>
      <c r="AE52" s="3">
        <v>1.9895404665469992E+16</v>
      </c>
      <c r="AF52" s="82"/>
      <c r="AG52" s="2">
        <v>6790</v>
      </c>
      <c r="AH52" s="1">
        <v>7290</v>
      </c>
      <c r="AI52" s="49">
        <v>1210884.3089999901</v>
      </c>
    </row>
    <row r="53" spans="2:35" x14ac:dyDescent="0.3">
      <c r="B53" s="2">
        <v>49</v>
      </c>
      <c r="C53" s="13">
        <f t="shared" si="0"/>
        <v>1.9599999999999999E-2</v>
      </c>
      <c r="D53" s="13">
        <f t="shared" si="1"/>
        <v>4.9000000000000002E-2</v>
      </c>
      <c r="E53" s="37">
        <f t="shared" si="2"/>
        <v>40426</v>
      </c>
      <c r="G53" s="2">
        <v>49</v>
      </c>
      <c r="I53" s="16">
        <f t="shared" si="3"/>
        <v>40426</v>
      </c>
      <c r="K53" s="2">
        <v>49</v>
      </c>
      <c r="L53" s="1">
        <v>9.7999999999999997E-3</v>
      </c>
      <c r="M53" s="1">
        <v>2.4500000000000001E-2</v>
      </c>
      <c r="N53" s="35">
        <v>30783130825.976368</v>
      </c>
      <c r="O53" s="82"/>
      <c r="P53" s="2">
        <v>56541110030</v>
      </c>
      <c r="Q53" s="1">
        <v>60951678518.999985</v>
      </c>
      <c r="R53" s="3">
        <v>9329518021407446</v>
      </c>
      <c r="T53" s="2">
        <v>2.4500000000000001E-2</v>
      </c>
      <c r="U53" s="2">
        <v>2.4500000000000001E-2</v>
      </c>
      <c r="V53" s="3">
        <v>433647939.5036</v>
      </c>
      <c r="X53" s="2">
        <v>0.245</v>
      </c>
      <c r="Y53" s="2">
        <v>0.245</v>
      </c>
      <c r="Z53" s="3">
        <v>1.5410850156255572E+16</v>
      </c>
      <c r="AB53" s="2">
        <v>0.49</v>
      </c>
      <c r="AC53" s="1">
        <v>0.49</v>
      </c>
      <c r="AD53" s="1">
        <v>0.49</v>
      </c>
      <c r="AE53" s="3">
        <v>1.9938011675561576E+16</v>
      </c>
      <c r="AF53" s="82"/>
      <c r="AG53" s="2">
        <v>7040</v>
      </c>
      <c r="AH53" s="1">
        <v>7540</v>
      </c>
      <c r="AI53" s="3">
        <v>1265212.439</v>
      </c>
    </row>
    <row r="54" spans="2:35" x14ac:dyDescent="0.3">
      <c r="B54" s="2">
        <v>50</v>
      </c>
      <c r="C54" s="13">
        <f t="shared" si="0"/>
        <v>0.02</v>
      </c>
      <c r="D54" s="13">
        <f t="shared" si="1"/>
        <v>0.05</v>
      </c>
      <c r="E54" s="37">
        <f t="shared" si="2"/>
        <v>42926</v>
      </c>
      <c r="F54">
        <f>SUM(E35:E54)</f>
        <v>486690</v>
      </c>
      <c r="G54" s="2">
        <v>50</v>
      </c>
      <c r="I54" s="16">
        <f t="shared" si="3"/>
        <v>42926</v>
      </c>
      <c r="J54">
        <f>SUM(I35:I54)</f>
        <v>486690</v>
      </c>
      <c r="K54" s="2">
        <v>50</v>
      </c>
      <c r="L54" s="1">
        <v>0.01</v>
      </c>
      <c r="M54" s="1">
        <v>2.5000000000000001E-2</v>
      </c>
      <c r="N54" s="35">
        <v>30868770497.001755</v>
      </c>
      <c r="O54" s="82"/>
      <c r="P54" s="2">
        <v>56742101080</v>
      </c>
      <c r="Q54" s="1">
        <v>60952683503.999985</v>
      </c>
      <c r="R54" s="3">
        <v>9332259511045508</v>
      </c>
      <c r="T54" s="2">
        <v>2.5000000000000001E-2</v>
      </c>
      <c r="U54" s="2">
        <v>2.5000000000000001E-2</v>
      </c>
      <c r="V54" s="3">
        <v>441747995.14359999</v>
      </c>
      <c r="X54" s="2">
        <v>0.25</v>
      </c>
      <c r="Y54" s="2">
        <v>0.25</v>
      </c>
      <c r="Z54" s="3">
        <v>1.543308514863187E+16</v>
      </c>
      <c r="AB54" s="2">
        <v>0.5</v>
      </c>
      <c r="AC54" s="1">
        <v>0.5</v>
      </c>
      <c r="AD54" s="1">
        <v>0.5</v>
      </c>
      <c r="AE54" s="3">
        <v>1.9980679457523156E+16</v>
      </c>
      <c r="AF54" s="82"/>
      <c r="AG54" s="2">
        <v>7290</v>
      </c>
      <c r="AH54" s="1">
        <v>7790</v>
      </c>
      <c r="AI54" s="3">
        <v>1320828.7690000001</v>
      </c>
    </row>
    <row r="55" spans="2:35" x14ac:dyDescent="0.3">
      <c r="B55" s="2">
        <v>51</v>
      </c>
      <c r="C55" s="13">
        <f t="shared" si="0"/>
        <v>2.0400000000000001E-2</v>
      </c>
      <c r="D55" s="13">
        <f t="shared" si="1"/>
        <v>5.1000000000000004E-2</v>
      </c>
      <c r="E55" s="37">
        <f t="shared" si="2"/>
        <v>45527</v>
      </c>
      <c r="G55" s="2">
        <v>51</v>
      </c>
      <c r="I55" s="16">
        <f t="shared" si="3"/>
        <v>45527</v>
      </c>
      <c r="K55" s="2">
        <v>51</v>
      </c>
      <c r="L55" s="1">
        <v>1.0200000000000001E-2</v>
      </c>
      <c r="M55" s="1">
        <v>2.5500000000000002E-2</v>
      </c>
      <c r="N55" s="35">
        <v>30954568713.925591</v>
      </c>
      <c r="O55" s="82"/>
      <c r="P55" s="2">
        <v>56943112130</v>
      </c>
      <c r="Q55" s="1">
        <v>60953688588.999985</v>
      </c>
      <c r="R55" s="3">
        <v>9335001537552540</v>
      </c>
      <c r="T55" s="2">
        <v>2.5499999999999998E-2</v>
      </c>
      <c r="U55" s="2">
        <v>2.5499999999999998E-2</v>
      </c>
      <c r="V55" s="3">
        <v>449947446.78359997</v>
      </c>
      <c r="X55" s="2">
        <v>0.255</v>
      </c>
      <c r="Y55" s="2">
        <v>0.255</v>
      </c>
      <c r="Z55" s="3">
        <v>1.5455341512725588E+16</v>
      </c>
      <c r="AB55" s="2">
        <v>0.51</v>
      </c>
      <c r="AC55" s="1">
        <v>0.51</v>
      </c>
      <c r="AD55" s="1">
        <v>0.51</v>
      </c>
      <c r="AE55" s="3">
        <v>2.0023408054653516E+16</v>
      </c>
      <c r="AF55" s="82"/>
      <c r="AG55" s="2">
        <v>7550</v>
      </c>
      <c r="AH55" s="1">
        <v>8050</v>
      </c>
      <c r="AI55" s="3">
        <v>1377739.2989999999</v>
      </c>
    </row>
    <row r="56" spans="2:35" x14ac:dyDescent="0.3">
      <c r="B56" s="2">
        <v>52</v>
      </c>
      <c r="C56" s="13">
        <f t="shared" si="0"/>
        <v>2.0800000000000003E-2</v>
      </c>
      <c r="D56" s="13">
        <f t="shared" si="1"/>
        <v>5.2000000000000005E-2</v>
      </c>
      <c r="E56" s="37">
        <f t="shared" si="2"/>
        <v>48231</v>
      </c>
      <c r="G56" s="2">
        <v>52</v>
      </c>
      <c r="I56" s="16">
        <f t="shared" si="3"/>
        <v>48231</v>
      </c>
      <c r="K56" s="2">
        <v>52</v>
      </c>
      <c r="L56" s="1">
        <v>1.0400000000000001E-2</v>
      </c>
      <c r="M56" s="1">
        <v>2.6000000000000002E-2</v>
      </c>
      <c r="N56" s="35">
        <v>31040525623.232227</v>
      </c>
      <c r="O56" s="82"/>
      <c r="P56" s="2">
        <v>57144143180</v>
      </c>
      <c r="Q56" s="1">
        <v>60954693773.999985</v>
      </c>
      <c r="R56" s="3">
        <v>9337744100981092</v>
      </c>
      <c r="T56" s="2">
        <v>2.5999999999999999E-2</v>
      </c>
      <c r="U56" s="2">
        <v>2.5999999999999999E-2</v>
      </c>
      <c r="V56" s="3">
        <v>458246894.42359996</v>
      </c>
      <c r="X56" s="2">
        <v>0.26</v>
      </c>
      <c r="Y56" s="2">
        <v>0.26</v>
      </c>
      <c r="Z56" s="3">
        <v>1.547761925880014E+16</v>
      </c>
      <c r="AB56" s="2">
        <v>0.52</v>
      </c>
      <c r="AC56" s="1">
        <v>0.52</v>
      </c>
      <c r="AD56" s="1">
        <v>0.52</v>
      </c>
      <c r="AE56" s="3">
        <v>2.0066197510251448E+16</v>
      </c>
      <c r="AF56" s="82"/>
      <c r="AG56" s="2">
        <v>7850</v>
      </c>
      <c r="AH56" s="1">
        <v>8350</v>
      </c>
      <c r="AI56" s="3">
        <v>1435950.0289999999</v>
      </c>
    </row>
    <row r="57" spans="2:35" x14ac:dyDescent="0.3">
      <c r="B57" s="7">
        <v>53</v>
      </c>
      <c r="C57" s="13">
        <f t="shared" si="0"/>
        <v>2.12E-2</v>
      </c>
      <c r="D57" s="13">
        <f t="shared" si="1"/>
        <v>5.2999999999999999E-2</v>
      </c>
      <c r="E57" s="37">
        <f t="shared" si="2"/>
        <v>51040</v>
      </c>
      <c r="G57" s="7">
        <v>53</v>
      </c>
      <c r="I57" s="16">
        <f t="shared" si="3"/>
        <v>51040</v>
      </c>
      <c r="K57" s="2">
        <v>53</v>
      </c>
      <c r="L57" s="1">
        <v>1.06E-2</v>
      </c>
      <c r="M57" s="1">
        <v>2.6499999999999999E-2</v>
      </c>
      <c r="N57" s="35">
        <v>31126641371.406055</v>
      </c>
      <c r="O57" s="82"/>
      <c r="P57" s="2">
        <v>57345194230</v>
      </c>
      <c r="Q57" s="1">
        <v>60955699058.999985</v>
      </c>
      <c r="R57" s="3">
        <v>9340487201383712</v>
      </c>
      <c r="T57" s="2">
        <v>2.6499999999999999E-2</v>
      </c>
      <c r="U57" s="2">
        <v>2.6499999999999999E-2</v>
      </c>
      <c r="V57" s="3">
        <v>466646938.06359994</v>
      </c>
      <c r="X57" s="2">
        <v>0.26500000000000001</v>
      </c>
      <c r="Y57" s="2">
        <v>0.26500000000000001</v>
      </c>
      <c r="Z57" s="3">
        <v>1.5499918397118944E+16</v>
      </c>
      <c r="AB57" s="2">
        <v>0.53</v>
      </c>
      <c r="AC57" s="1">
        <v>0.53</v>
      </c>
      <c r="AD57" s="1">
        <v>0.53</v>
      </c>
      <c r="AE57" s="3">
        <v>2.010904786761574E+16</v>
      </c>
      <c r="AF57" s="82"/>
      <c r="AG57" s="2">
        <v>8150</v>
      </c>
      <c r="AH57" s="1">
        <v>8650</v>
      </c>
      <c r="AI57" s="49">
        <v>1495466.9589999998</v>
      </c>
    </row>
    <row r="58" spans="2:35" x14ac:dyDescent="0.3">
      <c r="B58" s="7">
        <v>54</v>
      </c>
      <c r="C58" s="13">
        <f t="shared" si="0"/>
        <v>2.1600000000000001E-2</v>
      </c>
      <c r="D58" s="13">
        <f t="shared" si="1"/>
        <v>5.3999999999999999E-2</v>
      </c>
      <c r="E58" s="37">
        <f t="shared" si="2"/>
        <v>53956</v>
      </c>
      <c r="G58" s="7">
        <v>54</v>
      </c>
      <c r="I58" s="16">
        <f t="shared" si="3"/>
        <v>53956</v>
      </c>
      <c r="K58" s="2">
        <v>54</v>
      </c>
      <c r="L58" s="1">
        <v>1.0800000000000001E-2</v>
      </c>
      <c r="M58" s="1">
        <v>2.7E-2</v>
      </c>
      <c r="N58" s="35">
        <v>31212916104.931446</v>
      </c>
      <c r="O58" s="82"/>
      <c r="P58" s="2">
        <v>57546265280</v>
      </c>
      <c r="Q58" s="1">
        <v>60956704443.999985</v>
      </c>
      <c r="R58" s="3">
        <v>9343230838812950</v>
      </c>
      <c r="T58" s="2">
        <v>2.7E-2</v>
      </c>
      <c r="U58" s="2">
        <v>2.7E-2</v>
      </c>
      <c r="V58" s="3">
        <v>475148177.70359999</v>
      </c>
      <c r="X58" s="2">
        <v>0.27</v>
      </c>
      <c r="Y58" s="2">
        <v>0.27</v>
      </c>
      <c r="Z58" s="3">
        <v>1.5522238937945416E+16</v>
      </c>
      <c r="AB58" s="2">
        <v>0.54</v>
      </c>
      <c r="AC58" s="1">
        <v>0.54</v>
      </c>
      <c r="AD58" s="1">
        <v>0.54</v>
      </c>
      <c r="AE58" s="3">
        <v>2.0151959170045176E+16</v>
      </c>
      <c r="AF58" s="82"/>
      <c r="AG58" s="2">
        <v>8450</v>
      </c>
      <c r="AH58" s="1">
        <v>8950</v>
      </c>
      <c r="AI58" s="3">
        <v>1556296.0889999999</v>
      </c>
    </row>
    <row r="59" spans="2:35" x14ac:dyDescent="0.3">
      <c r="B59" s="2">
        <v>55</v>
      </c>
      <c r="C59" s="13">
        <f t="shared" si="0"/>
        <v>2.2000000000000002E-2</v>
      </c>
      <c r="D59" s="13">
        <f t="shared" si="1"/>
        <v>5.5E-2</v>
      </c>
      <c r="E59" s="37">
        <f t="shared" si="2"/>
        <v>56981</v>
      </c>
      <c r="G59" s="2">
        <v>55</v>
      </c>
      <c r="I59" s="16">
        <f t="shared" si="3"/>
        <v>56981</v>
      </c>
      <c r="K59" s="2">
        <v>55</v>
      </c>
      <c r="L59" s="1">
        <v>1.1000000000000001E-2</v>
      </c>
      <c r="M59" s="1">
        <v>2.75E-2</v>
      </c>
      <c r="N59" s="35">
        <v>31299349970.292774</v>
      </c>
      <c r="O59" s="82"/>
      <c r="P59" s="2">
        <v>57747356330</v>
      </c>
      <c r="Q59" s="1">
        <v>60957709928.999985</v>
      </c>
      <c r="R59" s="3">
        <v>9345975013321350</v>
      </c>
      <c r="T59" s="2">
        <v>2.75E-2</v>
      </c>
      <c r="U59" s="2">
        <v>2.75E-2</v>
      </c>
      <c r="V59" s="3">
        <v>483751213.34359998</v>
      </c>
      <c r="X59" s="2">
        <v>0.27500000000000002</v>
      </c>
      <c r="Y59" s="2">
        <v>0.27500000000000002</v>
      </c>
      <c r="Z59" s="3">
        <v>1.5544580891542972E+16</v>
      </c>
      <c r="AB59" s="2">
        <v>0.55000000000000004</v>
      </c>
      <c r="AC59" s="1">
        <v>0.55000000000000004</v>
      </c>
      <c r="AD59" s="1">
        <v>0.55000000000000004</v>
      </c>
      <c r="AE59" s="3">
        <v>2.5243664326048184E+16</v>
      </c>
      <c r="AF59" s="82"/>
      <c r="AG59" s="2">
        <v>8750</v>
      </c>
      <c r="AH59" s="1">
        <v>9250</v>
      </c>
      <c r="AI59" s="49">
        <v>1618443.41899999</v>
      </c>
    </row>
    <row r="60" spans="2:35" x14ac:dyDescent="0.3">
      <c r="B60" s="2">
        <v>56</v>
      </c>
      <c r="C60" s="13">
        <f t="shared" si="0"/>
        <v>2.24E-2</v>
      </c>
      <c r="D60" s="13">
        <f t="shared" si="1"/>
        <v>5.6000000000000001E-2</v>
      </c>
      <c r="E60" s="37">
        <f t="shared" si="2"/>
        <v>60117</v>
      </c>
      <c r="G60" s="2">
        <v>56</v>
      </c>
      <c r="I60" s="16">
        <f t="shared" si="3"/>
        <v>60117</v>
      </c>
      <c r="K60" s="2">
        <v>56</v>
      </c>
      <c r="L60" s="1">
        <v>1.12E-2</v>
      </c>
      <c r="M60" s="1">
        <v>2.8000000000000001E-2</v>
      </c>
      <c r="N60" s="35">
        <v>31385943113.974411</v>
      </c>
      <c r="O60" s="82"/>
      <c r="P60" s="2">
        <v>57948467380</v>
      </c>
      <c r="Q60" s="1">
        <v>60958715513.999985</v>
      </c>
      <c r="R60" s="3">
        <v>9348719724961468</v>
      </c>
      <c r="T60" s="2">
        <v>2.8000000000000001E-2</v>
      </c>
      <c r="U60" s="2">
        <v>2.8000000000000001E-2</v>
      </c>
      <c r="V60" s="3">
        <v>492456644.98359996</v>
      </c>
      <c r="X60" s="2">
        <v>0.28000000000000003</v>
      </c>
      <c r="Y60" s="2">
        <v>0.28000000000000003</v>
      </c>
      <c r="Z60" s="3">
        <v>1.556694426817503E+16</v>
      </c>
      <c r="AB60" s="2">
        <v>0.56000000000000005</v>
      </c>
      <c r="AC60" s="1">
        <v>0.56000000000000005</v>
      </c>
      <c r="AD60" s="1">
        <v>0.56000000000000005</v>
      </c>
      <c r="AE60" s="3">
        <v>2.5297455979118304E+16</v>
      </c>
      <c r="AF60" s="82"/>
      <c r="AG60" s="2">
        <v>9050</v>
      </c>
      <c r="AH60" s="1">
        <v>9550</v>
      </c>
      <c r="AI60" s="49">
        <v>1681914.949</v>
      </c>
    </row>
    <row r="61" spans="2:35" x14ac:dyDescent="0.3">
      <c r="B61" s="2">
        <v>57</v>
      </c>
      <c r="C61" s="13">
        <f t="shared" si="0"/>
        <v>2.2800000000000001E-2</v>
      </c>
      <c r="D61" s="13">
        <f t="shared" si="1"/>
        <v>5.7000000000000002E-2</v>
      </c>
      <c r="E61" s="37">
        <f t="shared" si="2"/>
        <v>63366</v>
      </c>
      <c r="G61" s="2">
        <v>57</v>
      </c>
      <c r="I61" s="16">
        <f t="shared" si="3"/>
        <v>63366</v>
      </c>
      <c r="K61" s="2">
        <v>57</v>
      </c>
      <c r="L61" s="1">
        <v>1.14E-2</v>
      </c>
      <c r="M61" s="1">
        <v>2.8500000000000001E-2</v>
      </c>
      <c r="N61" s="35">
        <v>31472695682.460747</v>
      </c>
      <c r="O61" s="82"/>
      <c r="P61" s="2">
        <v>58149598430</v>
      </c>
      <c r="Q61" s="1">
        <v>60959721198.999985</v>
      </c>
      <c r="R61" s="3">
        <v>9351464973785848</v>
      </c>
      <c r="T61" s="2">
        <v>2.8500000000000001E-2</v>
      </c>
      <c r="U61" s="2">
        <v>2.8500000000000001E-2</v>
      </c>
      <c r="V61" s="3">
        <v>501265072.62359995</v>
      </c>
      <c r="X61" s="2">
        <v>0.28499999999999998</v>
      </c>
      <c r="Y61" s="2">
        <v>0.28499999999999998</v>
      </c>
      <c r="Z61" s="3">
        <v>1.5589329078105004E+16</v>
      </c>
      <c r="AB61" s="2">
        <v>0.56999999999999995</v>
      </c>
      <c r="AC61" s="1">
        <v>0.56999999999999995</v>
      </c>
      <c r="AD61" s="1">
        <v>0.56999999999999995</v>
      </c>
      <c r="AE61" s="3">
        <v>2.535132397589032E+16</v>
      </c>
      <c r="AF61" s="82"/>
      <c r="AG61" s="2">
        <v>9350</v>
      </c>
      <c r="AH61" s="1">
        <v>9850</v>
      </c>
      <c r="AI61" s="3">
        <v>1746716.679</v>
      </c>
    </row>
    <row r="62" spans="2:35" x14ac:dyDescent="0.3">
      <c r="B62" s="2">
        <v>58</v>
      </c>
      <c r="C62" s="13">
        <f t="shared" si="0"/>
        <v>2.3200000000000002E-2</v>
      </c>
      <c r="D62" s="13">
        <f t="shared" si="1"/>
        <v>5.8000000000000003E-2</v>
      </c>
      <c r="E62" s="37">
        <f t="shared" si="2"/>
        <v>66730</v>
      </c>
      <c r="G62" s="2">
        <v>58</v>
      </c>
      <c r="I62" s="16">
        <f t="shared" si="3"/>
        <v>66730</v>
      </c>
      <c r="K62" s="2">
        <v>58</v>
      </c>
      <c r="L62" s="1">
        <v>1.1600000000000001E-2</v>
      </c>
      <c r="M62" s="1">
        <v>2.9000000000000001E-2</v>
      </c>
      <c r="N62" s="35">
        <v>31559607822.236137</v>
      </c>
      <c r="O62" s="82"/>
      <c r="P62" s="2">
        <v>58350749480</v>
      </c>
      <c r="Q62" s="1">
        <v>60960726983.999985</v>
      </c>
      <c r="R62" s="3">
        <v>9354210759847040</v>
      </c>
      <c r="T62" s="2">
        <v>2.9000000000000001E-2</v>
      </c>
      <c r="U62" s="2">
        <v>2.9000000000000001E-2</v>
      </c>
      <c r="V62" s="3">
        <v>510177096.26359999</v>
      </c>
      <c r="X62" s="2">
        <v>0.28999999999999998</v>
      </c>
      <c r="Y62" s="2">
        <v>0.28999999999999998</v>
      </c>
      <c r="Z62" s="3">
        <v>1.5611735331596314E+16</v>
      </c>
      <c r="AB62" s="2">
        <v>0.57999999999999996</v>
      </c>
      <c r="AC62" s="1">
        <v>0.57999999999999996</v>
      </c>
      <c r="AD62" s="1">
        <v>0.57999999999999996</v>
      </c>
      <c r="AE62" s="3">
        <v>2.5405268370487704E+16</v>
      </c>
      <c r="AF62" s="82"/>
      <c r="AG62" s="2">
        <v>9650</v>
      </c>
      <c r="AH62" s="1">
        <v>10150</v>
      </c>
      <c r="AI62" s="3">
        <v>1812854.6090000002</v>
      </c>
    </row>
    <row r="63" spans="2:35" x14ac:dyDescent="0.3">
      <c r="B63" s="7">
        <v>59</v>
      </c>
      <c r="C63" s="13">
        <f t="shared" si="0"/>
        <v>2.3599999999999999E-2</v>
      </c>
      <c r="D63" s="13">
        <f t="shared" si="1"/>
        <v>5.9000000000000004E-2</v>
      </c>
      <c r="E63" s="37">
        <f t="shared" si="2"/>
        <v>70211</v>
      </c>
      <c r="G63" s="7">
        <v>59</v>
      </c>
      <c r="I63" s="16">
        <f t="shared" si="3"/>
        <v>70211</v>
      </c>
      <c r="K63" s="2">
        <v>59</v>
      </c>
      <c r="L63" s="1">
        <v>1.18E-2</v>
      </c>
      <c r="M63" s="1">
        <v>2.9500000000000002E-2</v>
      </c>
      <c r="N63" s="35">
        <v>31646679679.784962</v>
      </c>
      <c r="O63" s="82"/>
      <c r="P63" s="2">
        <v>58551920530</v>
      </c>
      <c r="Q63" s="1">
        <v>60961732868.999985</v>
      </c>
      <c r="R63" s="3">
        <v>9356957083197592</v>
      </c>
      <c r="T63" s="2">
        <v>2.9499999999999998E-2</v>
      </c>
      <c r="U63" s="2">
        <v>2.9499999999999998E-2</v>
      </c>
      <c r="V63" s="3">
        <v>519193315.90359998</v>
      </c>
      <c r="X63" s="2">
        <v>0.29499999999999998</v>
      </c>
      <c r="Y63" s="2">
        <v>0.29499999999999998</v>
      </c>
      <c r="Z63" s="3">
        <v>1.5634163038912374E+16</v>
      </c>
      <c r="AB63" s="2">
        <v>0.59</v>
      </c>
      <c r="AC63" s="1">
        <v>0.59</v>
      </c>
      <c r="AD63" s="1">
        <v>0.59</v>
      </c>
      <c r="AE63" s="3">
        <v>2.5459289217033952E+16</v>
      </c>
      <c r="AF63" s="82"/>
      <c r="AG63" s="2">
        <v>9950</v>
      </c>
      <c r="AH63" s="1">
        <v>10450</v>
      </c>
      <c r="AI63" s="49">
        <v>1880334.7389999898</v>
      </c>
    </row>
    <row r="64" spans="2:35" x14ac:dyDescent="0.3">
      <c r="B64" s="7">
        <v>60</v>
      </c>
      <c r="C64" s="13">
        <f t="shared" si="0"/>
        <v>2.4E-2</v>
      </c>
      <c r="D64" s="13">
        <f t="shared" si="1"/>
        <v>0.06</v>
      </c>
      <c r="E64" s="37">
        <f t="shared" si="2"/>
        <v>73811</v>
      </c>
      <c r="G64" s="7">
        <v>60</v>
      </c>
      <c r="I64" s="16">
        <f t="shared" si="3"/>
        <v>73811</v>
      </c>
      <c r="K64" s="2">
        <v>60</v>
      </c>
      <c r="L64" s="1">
        <v>1.2E-2</v>
      </c>
      <c r="M64" s="1">
        <v>0.03</v>
      </c>
      <c r="N64" s="35">
        <v>31733911401.591602</v>
      </c>
      <c r="O64" s="82"/>
      <c r="P64" s="2">
        <v>58753111580</v>
      </c>
      <c r="Q64" s="1">
        <v>60962738853.999985</v>
      </c>
      <c r="R64" s="3">
        <v>9359703943890052</v>
      </c>
      <c r="T64" s="2">
        <v>0.03</v>
      </c>
      <c r="U64" s="2">
        <v>0.03</v>
      </c>
      <c r="V64" s="3">
        <v>528314331.54359996</v>
      </c>
      <c r="X64" s="2">
        <v>0.3</v>
      </c>
      <c r="Y64" s="2">
        <v>0.3</v>
      </c>
      <c r="Z64" s="3">
        <v>1.5656612210316602E+16</v>
      </c>
      <c r="AB64" s="2">
        <v>0.6</v>
      </c>
      <c r="AC64" s="1">
        <v>0.6</v>
      </c>
      <c r="AD64" s="1">
        <v>0.6</v>
      </c>
      <c r="AE64" s="3">
        <v>2.5513386569652552E+16</v>
      </c>
      <c r="AF64" s="82"/>
      <c r="AG64" s="2">
        <v>10250</v>
      </c>
      <c r="AH64" s="1">
        <v>10750</v>
      </c>
      <c r="AI64" s="3">
        <v>1949163.0689999999</v>
      </c>
    </row>
    <row r="65" spans="2:35" x14ac:dyDescent="0.3">
      <c r="B65" s="2">
        <v>61</v>
      </c>
      <c r="C65" s="13">
        <f t="shared" si="0"/>
        <v>2.4400000000000002E-2</v>
      </c>
      <c r="D65" s="13">
        <f t="shared" si="1"/>
        <v>6.0999999999999999E-2</v>
      </c>
      <c r="E65" s="37">
        <f t="shared" si="2"/>
        <v>77532</v>
      </c>
      <c r="G65" s="2">
        <v>61</v>
      </c>
      <c r="I65" s="16">
        <f t="shared" si="3"/>
        <v>77532</v>
      </c>
      <c r="K65" s="2">
        <v>61</v>
      </c>
      <c r="L65" s="1">
        <v>1.2200000000000001E-2</v>
      </c>
      <c r="M65" s="1">
        <v>3.0499999999999999E-2</v>
      </c>
      <c r="N65" s="35">
        <v>39776628917.675537</v>
      </c>
      <c r="O65" s="82"/>
      <c r="P65" s="2">
        <v>58954322630</v>
      </c>
      <c r="Q65" s="1">
        <v>60963744938.999985</v>
      </c>
      <c r="R65" s="3">
        <v>9362451341976972</v>
      </c>
      <c r="T65" s="2">
        <v>3.0499999999999999E-2</v>
      </c>
      <c r="U65" s="2">
        <v>3.0499999999999999E-2</v>
      </c>
      <c r="V65" s="3">
        <v>537540743.18359995</v>
      </c>
      <c r="X65" s="2">
        <v>0.30499999999999999</v>
      </c>
      <c r="Y65" s="2">
        <v>0.30499999999999999</v>
      </c>
      <c r="Z65" s="3">
        <v>1.5679082856072412E+16</v>
      </c>
      <c r="AB65" s="2">
        <v>0.61</v>
      </c>
      <c r="AC65" s="1">
        <v>0.61</v>
      </c>
      <c r="AD65" s="1">
        <v>0.61</v>
      </c>
      <c r="AE65" s="3">
        <v>2.5567560482466976E+16</v>
      </c>
      <c r="AF65" s="82"/>
      <c r="AG65" s="2">
        <v>10560</v>
      </c>
      <c r="AH65" s="1">
        <v>11060</v>
      </c>
      <c r="AI65" s="3">
        <v>2019345.5989999999</v>
      </c>
    </row>
    <row r="66" spans="2:35" x14ac:dyDescent="0.3">
      <c r="B66" s="2">
        <v>62</v>
      </c>
      <c r="C66" s="13">
        <f t="shared" si="0"/>
        <v>2.4800000000000003E-2</v>
      </c>
      <c r="D66" s="13">
        <f t="shared" si="1"/>
        <v>6.2E-2</v>
      </c>
      <c r="E66" s="37">
        <f t="shared" si="2"/>
        <v>81376</v>
      </c>
      <c r="G66" s="2">
        <v>62</v>
      </c>
      <c r="I66" s="16">
        <f t="shared" si="3"/>
        <v>81376</v>
      </c>
      <c r="K66" s="2">
        <v>62</v>
      </c>
      <c r="L66" s="1">
        <v>1.2400000000000001E-2</v>
      </c>
      <c r="M66" s="1">
        <v>3.1E-2</v>
      </c>
      <c r="N66" s="35">
        <v>39886068779.894775</v>
      </c>
      <c r="O66" s="82"/>
      <c r="P66" s="2">
        <v>59155553680</v>
      </c>
      <c r="Q66" s="1">
        <v>60964751123.999985</v>
      </c>
      <c r="R66" s="3">
        <v>9365199277510898</v>
      </c>
      <c r="T66" s="2">
        <v>3.1E-2</v>
      </c>
      <c r="U66" s="2">
        <v>3.1E-2</v>
      </c>
      <c r="V66" s="3">
        <v>546873150.82359993</v>
      </c>
      <c r="X66" s="2">
        <v>0.31</v>
      </c>
      <c r="Y66" s="2">
        <v>0.31</v>
      </c>
      <c r="Z66" s="3">
        <v>1.9626968733054032E+16</v>
      </c>
      <c r="AB66" s="2">
        <v>0.62</v>
      </c>
      <c r="AC66" s="1">
        <v>0.62</v>
      </c>
      <c r="AD66" s="1">
        <v>0.62</v>
      </c>
      <c r="AE66" s="3">
        <v>2.562181100960072E+16</v>
      </c>
      <c r="AF66" s="82"/>
      <c r="AG66" s="2">
        <v>10910</v>
      </c>
      <c r="AH66" s="1">
        <v>11410</v>
      </c>
      <c r="AI66" s="3">
        <v>2090888.3290000001</v>
      </c>
    </row>
    <row r="67" spans="2:35" x14ac:dyDescent="0.3">
      <c r="B67" s="2">
        <v>63</v>
      </c>
      <c r="C67" s="13">
        <f t="shared" si="0"/>
        <v>2.52E-2</v>
      </c>
      <c r="D67" s="13">
        <f t="shared" si="1"/>
        <v>6.3E-2</v>
      </c>
      <c r="E67" s="37">
        <f t="shared" si="2"/>
        <v>85345</v>
      </c>
      <c r="G67" s="2">
        <v>63</v>
      </c>
      <c r="I67" s="16">
        <f t="shared" si="3"/>
        <v>85345</v>
      </c>
      <c r="K67" s="2">
        <v>63</v>
      </c>
      <c r="L67" s="1">
        <v>1.26E-2</v>
      </c>
      <c r="M67" s="1">
        <v>3.15E-2</v>
      </c>
      <c r="N67" s="35">
        <v>39995709021.752686</v>
      </c>
      <c r="O67" s="82"/>
      <c r="P67" s="2">
        <v>59356804730</v>
      </c>
      <c r="Q67" s="1">
        <v>60965757408.999985</v>
      </c>
      <c r="R67" s="3">
        <v>9367947750544378</v>
      </c>
      <c r="T67" s="2">
        <v>3.15E-2</v>
      </c>
      <c r="U67" s="2">
        <v>3.15E-2</v>
      </c>
      <c r="V67" s="3">
        <v>556312154.46359992</v>
      </c>
      <c r="X67" s="2">
        <v>0.315</v>
      </c>
      <c r="Y67" s="2">
        <v>0.315</v>
      </c>
      <c r="Z67" s="3">
        <v>1.9655110764615564E+16</v>
      </c>
      <c r="AB67" s="2">
        <v>0.63</v>
      </c>
      <c r="AC67" s="1">
        <v>0.63</v>
      </c>
      <c r="AD67" s="1">
        <v>0.63</v>
      </c>
      <c r="AE67" s="3">
        <v>2.5676138205177264E+16</v>
      </c>
      <c r="AF67" s="82"/>
      <c r="AG67" s="2">
        <v>11260</v>
      </c>
      <c r="AH67" s="1">
        <v>11760</v>
      </c>
      <c r="AI67" s="3">
        <v>2163797.2590000001</v>
      </c>
    </row>
    <row r="68" spans="2:35" x14ac:dyDescent="0.3">
      <c r="B68" s="2">
        <v>64</v>
      </c>
      <c r="C68" s="13">
        <f t="shared" si="0"/>
        <v>2.5600000000000001E-2</v>
      </c>
      <c r="D68" s="13">
        <f t="shared" si="1"/>
        <v>6.4000000000000001E-2</v>
      </c>
      <c r="E68" s="37">
        <f t="shared" si="2"/>
        <v>89441</v>
      </c>
      <c r="G68" s="2">
        <v>64</v>
      </c>
      <c r="I68" s="16">
        <f t="shared" si="3"/>
        <v>89441</v>
      </c>
      <c r="K68" s="2">
        <v>64</v>
      </c>
      <c r="L68" s="1">
        <v>1.2800000000000001E-2</v>
      </c>
      <c r="M68" s="1">
        <v>3.2000000000000001E-2</v>
      </c>
      <c r="N68" s="35">
        <v>40105549826.354736</v>
      </c>
      <c r="O68" s="82"/>
      <c r="P68" s="2">
        <v>59558075780</v>
      </c>
      <c r="Q68" s="1">
        <v>60966763793.999985</v>
      </c>
      <c r="R68" s="3">
        <v>9370696761129964</v>
      </c>
      <c r="T68" s="2">
        <v>3.2000000000000001E-2</v>
      </c>
      <c r="U68" s="2">
        <v>3.2000000000000001E-2</v>
      </c>
      <c r="V68" s="3">
        <v>565858354.10360003</v>
      </c>
      <c r="X68" s="2">
        <v>0.32</v>
      </c>
      <c r="Y68" s="2">
        <v>0.32</v>
      </c>
      <c r="Z68" s="3">
        <v>1.9683279677604392E+16</v>
      </c>
      <c r="AB68" s="2">
        <v>0.64</v>
      </c>
      <c r="AC68" s="1">
        <v>0.64</v>
      </c>
      <c r="AD68" s="1">
        <v>0.64</v>
      </c>
      <c r="AE68" s="3">
        <v>2.57305421233201E+16</v>
      </c>
      <c r="AF68" s="82"/>
      <c r="AG68" s="2">
        <v>11610</v>
      </c>
      <c r="AH68" s="1">
        <v>12110</v>
      </c>
      <c r="AI68" s="3">
        <v>2238078.389</v>
      </c>
    </row>
    <row r="69" spans="2:35" x14ac:dyDescent="0.3">
      <c r="B69" s="7">
        <v>65</v>
      </c>
      <c r="C69" s="13">
        <f t="shared" si="0"/>
        <v>2.6000000000000002E-2</v>
      </c>
      <c r="D69" s="13">
        <f t="shared" si="1"/>
        <v>6.5000000000000002E-2</v>
      </c>
      <c r="E69" s="37">
        <f t="shared" si="2"/>
        <v>93666</v>
      </c>
      <c r="G69" s="7">
        <v>65</v>
      </c>
      <c r="I69" s="16">
        <f t="shared" si="3"/>
        <v>93666</v>
      </c>
      <c r="K69" s="2">
        <v>65</v>
      </c>
      <c r="L69" s="1">
        <v>1.3000000000000001E-2</v>
      </c>
      <c r="M69" s="1">
        <v>3.2500000000000001E-2</v>
      </c>
      <c r="N69" s="35">
        <v>40215591376.806396</v>
      </c>
      <c r="O69" s="82"/>
      <c r="P69" s="2">
        <v>59759366830</v>
      </c>
      <c r="Q69" s="1">
        <v>60967770278.999985</v>
      </c>
      <c r="R69" s="3">
        <v>9373446309320200</v>
      </c>
      <c r="T69" s="2">
        <v>3.2500000000000001E-2</v>
      </c>
      <c r="U69" s="2">
        <v>3.2500000000000001E-2</v>
      </c>
      <c r="V69" s="3">
        <v>575512349.74360001</v>
      </c>
      <c r="X69" s="2">
        <v>0.32500000000000001</v>
      </c>
      <c r="Y69" s="2">
        <v>0.32500000000000001</v>
      </c>
      <c r="Z69" s="3">
        <v>1.9711475484849776E+16</v>
      </c>
      <c r="AB69" s="2">
        <v>0.65</v>
      </c>
      <c r="AC69" s="1">
        <v>0.65</v>
      </c>
      <c r="AD69" s="1">
        <v>0.65</v>
      </c>
      <c r="AE69" s="3">
        <v>2.5785022818152708E+16</v>
      </c>
      <c r="AF69" s="82"/>
      <c r="AG69" s="2">
        <v>11960</v>
      </c>
      <c r="AH69" s="1">
        <v>12460</v>
      </c>
      <c r="AI69" s="49">
        <v>2313737.719</v>
      </c>
    </row>
    <row r="70" spans="2:35" x14ac:dyDescent="0.3">
      <c r="B70" s="7">
        <v>66</v>
      </c>
      <c r="C70" s="13">
        <f t="shared" ref="C70:C133" si="4">$C$5*B70</f>
        <v>2.64E-2</v>
      </c>
      <c r="D70" s="13">
        <f t="shared" ref="D70:D133" si="5">$D$5*G70</f>
        <v>6.6000000000000003E-2</v>
      </c>
      <c r="E70" s="37">
        <f t="shared" ref="E70:E133" si="6">E69+(B70^2)</f>
        <v>98022</v>
      </c>
      <c r="G70" s="7">
        <v>66</v>
      </c>
      <c r="I70" s="16">
        <f t="shared" si="3"/>
        <v>98022</v>
      </c>
      <c r="K70" s="2">
        <v>66</v>
      </c>
      <c r="L70" s="1">
        <v>1.32E-2</v>
      </c>
      <c r="M70" s="1">
        <v>3.3000000000000002E-2</v>
      </c>
      <c r="N70" s="35">
        <v>40325833856.213142</v>
      </c>
      <c r="O70" s="82"/>
      <c r="P70" s="2">
        <v>59960677880</v>
      </c>
      <c r="Q70" s="1">
        <v>60968776863.999985</v>
      </c>
      <c r="R70" s="3">
        <v>9376196395167638</v>
      </c>
      <c r="T70" s="2">
        <v>3.3000000000000002E-2</v>
      </c>
      <c r="U70" s="2">
        <v>3.3000000000000002E-2</v>
      </c>
      <c r="V70" s="3">
        <v>585274741.3836</v>
      </c>
      <c r="X70" s="2">
        <v>0.33</v>
      </c>
      <c r="Y70" s="2">
        <v>0.33</v>
      </c>
      <c r="Z70" s="3">
        <v>1.9739698199180996E+16</v>
      </c>
      <c r="AB70" s="2">
        <v>0.66</v>
      </c>
      <c r="AC70" s="1">
        <v>0.66</v>
      </c>
      <c r="AD70" s="1">
        <v>0.66</v>
      </c>
      <c r="AE70" s="3">
        <v>2.5839580343798572E+16</v>
      </c>
      <c r="AF70" s="82"/>
      <c r="AG70" s="2">
        <v>12310</v>
      </c>
      <c r="AH70" s="1">
        <v>12810</v>
      </c>
      <c r="AI70" s="49">
        <v>2390781.2489999998</v>
      </c>
    </row>
    <row r="71" spans="2:35" x14ac:dyDescent="0.3">
      <c r="B71" s="2">
        <v>67</v>
      </c>
      <c r="C71" s="13">
        <f t="shared" si="4"/>
        <v>2.6800000000000001E-2</v>
      </c>
      <c r="D71" s="13">
        <f t="shared" si="5"/>
        <v>6.7000000000000004E-2</v>
      </c>
      <c r="E71" s="37">
        <f t="shared" si="6"/>
        <v>102511</v>
      </c>
      <c r="G71" s="2">
        <v>67</v>
      </c>
      <c r="I71" s="16">
        <f t="shared" si="3"/>
        <v>102511</v>
      </c>
      <c r="K71" s="2">
        <v>67</v>
      </c>
      <c r="L71" s="1">
        <v>1.34E-2</v>
      </c>
      <c r="M71" s="1">
        <v>3.3500000000000002E-2</v>
      </c>
      <c r="N71" s="35">
        <v>40436277447.68042</v>
      </c>
      <c r="O71" s="82"/>
      <c r="P71" s="2">
        <v>60162008930</v>
      </c>
      <c r="Q71" s="1">
        <v>60969783548.999985</v>
      </c>
      <c r="R71" s="3">
        <v>9378947018724826</v>
      </c>
      <c r="T71" s="2">
        <v>3.3500000000000002E-2</v>
      </c>
      <c r="U71" s="2">
        <v>3.3500000000000002E-2</v>
      </c>
      <c r="V71" s="3">
        <v>595146129.02359998</v>
      </c>
      <c r="X71" s="2">
        <v>0.33500000000000002</v>
      </c>
      <c r="Y71" s="2">
        <v>0.33500000000000002</v>
      </c>
      <c r="Z71" s="3">
        <v>1.976794783342732E+16</v>
      </c>
      <c r="AB71" s="2">
        <v>0.67</v>
      </c>
      <c r="AC71" s="1">
        <v>0.67</v>
      </c>
      <c r="AD71" s="1">
        <v>0.67</v>
      </c>
      <c r="AE71" s="3">
        <v>2.5894214754381184E+16</v>
      </c>
      <c r="AF71" s="82"/>
      <c r="AG71" s="2">
        <v>12660</v>
      </c>
      <c r="AH71" s="1">
        <v>13160</v>
      </c>
      <c r="AI71" s="49">
        <v>2469214.9789999998</v>
      </c>
    </row>
    <row r="72" spans="2:35" x14ac:dyDescent="0.3">
      <c r="B72" s="2">
        <v>68</v>
      </c>
      <c r="C72" s="13">
        <f t="shared" si="4"/>
        <v>2.7200000000000002E-2</v>
      </c>
      <c r="D72" s="13">
        <f t="shared" si="5"/>
        <v>6.8000000000000005E-2</v>
      </c>
      <c r="E72" s="37">
        <f t="shared" si="6"/>
        <v>107135</v>
      </c>
      <c r="G72" s="2">
        <v>68</v>
      </c>
      <c r="I72" s="16">
        <f t="shared" ref="I72:I135" si="7">I71+(G72^2)</f>
        <v>107135</v>
      </c>
      <c r="K72" s="2">
        <v>68</v>
      </c>
      <c r="L72" s="1">
        <v>1.3600000000000001E-2</v>
      </c>
      <c r="M72" s="1">
        <v>3.4000000000000002E-2</v>
      </c>
      <c r="N72" s="35">
        <v>40546922334.313721</v>
      </c>
      <c r="O72" s="82"/>
      <c r="P72" s="2">
        <v>60363359980</v>
      </c>
      <c r="Q72" s="1">
        <v>60970790333.999985</v>
      </c>
      <c r="R72" s="3">
        <v>9381698180044316</v>
      </c>
      <c r="T72" s="2">
        <v>3.4000000000000002E-2</v>
      </c>
      <c r="U72" s="2">
        <v>3.4000000000000002E-2</v>
      </c>
      <c r="V72" s="3">
        <v>605127112.66359997</v>
      </c>
      <c r="X72" s="2">
        <v>0.34</v>
      </c>
      <c r="Y72" s="2">
        <v>0.34</v>
      </c>
      <c r="Z72" s="3">
        <v>1.9796224400418016E+16</v>
      </c>
      <c r="AB72" s="2">
        <v>0.68</v>
      </c>
      <c r="AC72" s="1">
        <v>0.68</v>
      </c>
      <c r="AD72" s="1">
        <v>0.68</v>
      </c>
      <c r="AE72" s="3">
        <v>3.2436157630030032E+16</v>
      </c>
      <c r="AF72" s="82"/>
      <c r="AG72" s="2">
        <v>13010</v>
      </c>
      <c r="AH72" s="1">
        <v>13510</v>
      </c>
      <c r="AI72" s="3">
        <v>2549044.909</v>
      </c>
    </row>
    <row r="73" spans="2:35" x14ac:dyDescent="0.3">
      <c r="B73" s="2">
        <v>69</v>
      </c>
      <c r="C73" s="13">
        <f t="shared" si="4"/>
        <v>2.7600000000000003E-2</v>
      </c>
      <c r="D73" s="13">
        <f t="shared" si="5"/>
        <v>6.9000000000000006E-2</v>
      </c>
      <c r="E73" s="37">
        <f t="shared" si="6"/>
        <v>111896</v>
      </c>
      <c r="G73" s="2">
        <v>69</v>
      </c>
      <c r="I73" s="16">
        <f t="shared" si="7"/>
        <v>111896</v>
      </c>
      <c r="K73" s="2">
        <v>69</v>
      </c>
      <c r="L73" s="1">
        <v>1.3800000000000002E-2</v>
      </c>
      <c r="M73" s="1">
        <v>3.4500000000000003E-2</v>
      </c>
      <c r="N73" s="35">
        <v>40657768699.218506</v>
      </c>
      <c r="O73" s="82"/>
      <c r="P73" s="2">
        <v>60564731030</v>
      </c>
      <c r="Q73" s="1">
        <v>60971797218.999985</v>
      </c>
      <c r="R73" s="3">
        <v>9384449879178650</v>
      </c>
      <c r="T73" s="2">
        <v>3.4500000000000003E-2</v>
      </c>
      <c r="U73" s="2">
        <v>3.4500000000000003E-2</v>
      </c>
      <c r="V73" s="3">
        <v>615218292.30359995</v>
      </c>
      <c r="X73" s="2">
        <v>0.34499999999999997</v>
      </c>
      <c r="Y73" s="2">
        <v>0.34499999999999997</v>
      </c>
      <c r="Z73" s="3">
        <v>1.9824527912982356E+16</v>
      </c>
      <c r="AB73" s="2">
        <v>0.69</v>
      </c>
      <c r="AC73" s="1">
        <v>0.69</v>
      </c>
      <c r="AD73" s="1">
        <v>0.69</v>
      </c>
      <c r="AE73" s="3">
        <v>3.2504643058563224E+16</v>
      </c>
      <c r="AF73" s="82"/>
      <c r="AG73" s="2">
        <v>13360</v>
      </c>
      <c r="AH73" s="1">
        <v>13860</v>
      </c>
      <c r="AI73" s="49">
        <v>2630277.0390000003</v>
      </c>
    </row>
    <row r="74" spans="2:35" x14ac:dyDescent="0.3">
      <c r="B74" s="2">
        <v>70</v>
      </c>
      <c r="C74" s="13">
        <f t="shared" si="4"/>
        <v>2.8000000000000001E-2</v>
      </c>
      <c r="D74" s="13">
        <f t="shared" si="5"/>
        <v>7.0000000000000007E-2</v>
      </c>
      <c r="E74" s="37">
        <f t="shared" si="6"/>
        <v>116796</v>
      </c>
      <c r="G74" s="2">
        <v>70</v>
      </c>
      <c r="I74" s="16">
        <f t="shared" si="7"/>
        <v>116796</v>
      </c>
      <c r="K74" s="2">
        <v>70</v>
      </c>
      <c r="L74" s="1">
        <v>1.4E-2</v>
      </c>
      <c r="M74" s="1">
        <v>3.5000000000000003E-2</v>
      </c>
      <c r="N74" s="35">
        <v>40768816725.500252</v>
      </c>
      <c r="O74" s="82"/>
      <c r="P74" s="2">
        <v>60766122080</v>
      </c>
      <c r="Q74" s="1">
        <v>60972804203.999985</v>
      </c>
      <c r="R74" s="3">
        <v>9387202116180378</v>
      </c>
      <c r="T74" s="2">
        <v>3.5000000000000003E-2</v>
      </c>
      <c r="U74" s="2">
        <v>3.5000000000000003E-2</v>
      </c>
      <c r="V74" s="3">
        <v>625420267.94359994</v>
      </c>
      <c r="X74" s="2">
        <v>0.35</v>
      </c>
      <c r="Y74" s="2">
        <v>0.35</v>
      </c>
      <c r="Z74" s="3">
        <v>1.9852858383949612E+16</v>
      </c>
      <c r="AB74" s="2">
        <v>0.7</v>
      </c>
      <c r="AC74" s="1">
        <v>0.7</v>
      </c>
      <c r="AD74" s="1">
        <v>0.7</v>
      </c>
      <c r="AE74" s="3">
        <v>3.257322479623042E+16</v>
      </c>
      <c r="AF74" s="82"/>
      <c r="AG74" s="2">
        <v>13710</v>
      </c>
      <c r="AH74" s="1">
        <v>14210</v>
      </c>
      <c r="AI74" s="3">
        <v>2712917.3689999999</v>
      </c>
    </row>
    <row r="75" spans="2:35" x14ac:dyDescent="0.3">
      <c r="B75" s="7">
        <v>71</v>
      </c>
      <c r="C75" s="13">
        <f t="shared" si="4"/>
        <v>2.8400000000000002E-2</v>
      </c>
      <c r="D75" s="13">
        <f t="shared" si="5"/>
        <v>7.1000000000000008E-2</v>
      </c>
      <c r="E75" s="37">
        <f t="shared" si="6"/>
        <v>121837</v>
      </c>
      <c r="G75" s="7">
        <v>71</v>
      </c>
      <c r="I75" s="16">
        <f t="shared" si="7"/>
        <v>121837</v>
      </c>
      <c r="K75" s="2">
        <v>71</v>
      </c>
      <c r="L75" s="1">
        <v>1.4200000000000001E-2</v>
      </c>
      <c r="M75" s="1">
        <v>3.5500000000000004E-2</v>
      </c>
      <c r="N75" s="35">
        <v>40880066596.264404</v>
      </c>
      <c r="O75" s="82"/>
      <c r="P75" s="2">
        <v>60967533130</v>
      </c>
      <c r="Q75" s="1">
        <v>60973811288.999985</v>
      </c>
      <c r="R75" s="3">
        <v>9389954891102054</v>
      </c>
      <c r="T75" s="2">
        <v>3.5499999999999997E-2</v>
      </c>
      <c r="U75" s="2">
        <v>3.5499999999999997E-2</v>
      </c>
      <c r="V75" s="3">
        <v>635733639.58359993</v>
      </c>
      <c r="X75" s="2">
        <v>0.35499999999999998</v>
      </c>
      <c r="Y75" s="2">
        <v>0.35499999999999998</v>
      </c>
      <c r="Z75" s="3">
        <v>1.9881215826149052E+16</v>
      </c>
      <c r="AB75" s="2">
        <v>0.71</v>
      </c>
      <c r="AC75" s="1">
        <v>0.71</v>
      </c>
      <c r="AD75" s="1">
        <v>0.71</v>
      </c>
      <c r="AE75" s="3">
        <v>3.2641902910685972E+16</v>
      </c>
      <c r="AF75" s="82"/>
      <c r="AG75" s="2">
        <v>14070</v>
      </c>
      <c r="AH75" s="1">
        <v>14570</v>
      </c>
      <c r="AI75" s="49">
        <v>2796971.8990000002</v>
      </c>
    </row>
    <row r="76" spans="2:35" x14ac:dyDescent="0.3">
      <c r="B76" s="7">
        <v>72</v>
      </c>
      <c r="C76" s="13">
        <f t="shared" si="4"/>
        <v>2.8800000000000003E-2</v>
      </c>
      <c r="D76" s="13">
        <f t="shared" si="5"/>
        <v>7.2000000000000008E-2</v>
      </c>
      <c r="E76" s="37">
        <f t="shared" si="6"/>
        <v>127021</v>
      </c>
      <c r="G76" s="7">
        <v>72</v>
      </c>
      <c r="I76" s="16">
        <f t="shared" si="7"/>
        <v>127021</v>
      </c>
      <c r="K76" s="2">
        <v>72</v>
      </c>
      <c r="L76" s="1">
        <v>1.4400000000000001E-2</v>
      </c>
      <c r="M76" s="1">
        <v>3.6000000000000004E-2</v>
      </c>
      <c r="N76" s="35">
        <v>40991518494.616455</v>
      </c>
      <c r="O76" s="82"/>
      <c r="P76" s="2">
        <v>61168964180</v>
      </c>
      <c r="Q76" s="1">
        <v>60974818473.999985</v>
      </c>
      <c r="R76" s="3">
        <v>9392708203996224</v>
      </c>
      <c r="T76" s="2">
        <v>3.5999999999999997E-2</v>
      </c>
      <c r="U76" s="2">
        <v>3.5999999999999997E-2</v>
      </c>
      <c r="V76" s="3">
        <v>646159007.22360003</v>
      </c>
      <c r="X76" s="2">
        <v>0.36</v>
      </c>
      <c r="Y76" s="2">
        <v>0.36</v>
      </c>
      <c r="Z76" s="3">
        <v>1.9909600252409952E+16</v>
      </c>
      <c r="AB76" s="2">
        <v>0.72</v>
      </c>
      <c r="AC76" s="1">
        <v>0.72</v>
      </c>
      <c r="AD76" s="1">
        <v>0.72</v>
      </c>
      <c r="AE76" s="3">
        <v>3.2710677469584236E+16</v>
      </c>
      <c r="AF76" s="82"/>
      <c r="AG76" s="2">
        <v>14470</v>
      </c>
      <c r="AH76" s="1">
        <v>14970</v>
      </c>
      <c r="AI76" s="49">
        <v>2882446.6289999997</v>
      </c>
    </row>
    <row r="77" spans="2:35" x14ac:dyDescent="0.3">
      <c r="B77" s="2">
        <v>73</v>
      </c>
      <c r="C77" s="13">
        <f t="shared" si="4"/>
        <v>2.92E-2</v>
      </c>
      <c r="D77" s="13">
        <f t="shared" si="5"/>
        <v>7.2999999999999995E-2</v>
      </c>
      <c r="E77" s="37">
        <f t="shared" si="6"/>
        <v>132350</v>
      </c>
      <c r="G77" s="2">
        <v>73</v>
      </c>
      <c r="I77" s="16">
        <f t="shared" si="7"/>
        <v>132350</v>
      </c>
      <c r="K77" s="2">
        <v>73</v>
      </c>
      <c r="L77" s="1">
        <v>1.46E-2</v>
      </c>
      <c r="M77" s="1">
        <v>3.6499999999999998E-2</v>
      </c>
      <c r="N77" s="35">
        <v>41103172603.661865</v>
      </c>
      <c r="O77" s="82"/>
      <c r="P77" s="2">
        <v>61370415230</v>
      </c>
      <c r="Q77" s="1">
        <v>60975825758.999985</v>
      </c>
      <c r="R77" s="3">
        <v>9395462054915434</v>
      </c>
      <c r="T77" s="2">
        <v>3.6499999999999998E-2</v>
      </c>
      <c r="U77" s="2">
        <v>3.6499999999999998E-2</v>
      </c>
      <c r="V77" s="3">
        <v>656696970.86360002</v>
      </c>
      <c r="X77" s="2">
        <v>0.36499999999999999</v>
      </c>
      <c r="Y77" s="2">
        <v>0.36499999999999999</v>
      </c>
      <c r="Z77" s="3">
        <v>1.9938011675561576E+16</v>
      </c>
      <c r="AB77" s="2">
        <v>0.73</v>
      </c>
      <c r="AC77" s="1">
        <v>0.73</v>
      </c>
      <c r="AD77" s="1">
        <v>0.73</v>
      </c>
      <c r="AE77" s="3">
        <v>3.2779548540579568E+16</v>
      </c>
      <c r="AF77" s="82"/>
      <c r="AG77" s="2">
        <v>14870</v>
      </c>
      <c r="AH77" s="1">
        <v>15370</v>
      </c>
      <c r="AI77" s="49">
        <v>2969347.5589999999</v>
      </c>
    </row>
    <row r="78" spans="2:35" x14ac:dyDescent="0.3">
      <c r="B78" s="2">
        <v>74</v>
      </c>
      <c r="C78" s="13">
        <f t="shared" si="4"/>
        <v>2.9600000000000001E-2</v>
      </c>
      <c r="D78" s="13">
        <f t="shared" si="5"/>
        <v>7.3999999999999996E-2</v>
      </c>
      <c r="E78" s="37">
        <f t="shared" si="6"/>
        <v>137826</v>
      </c>
      <c r="G78" s="2">
        <v>74</v>
      </c>
      <c r="I78" s="16">
        <f t="shared" si="7"/>
        <v>137826</v>
      </c>
      <c r="K78" s="2">
        <v>74</v>
      </c>
      <c r="L78" s="1">
        <v>1.4800000000000001E-2</v>
      </c>
      <c r="M78" s="1">
        <v>3.6999999999999998E-2</v>
      </c>
      <c r="N78" s="35">
        <v>41215029106.506104</v>
      </c>
      <c r="O78" s="82"/>
      <c r="P78" s="2">
        <v>61571886280</v>
      </c>
      <c r="Q78" s="1">
        <v>60976833143.999985</v>
      </c>
      <c r="R78" s="3">
        <v>9398216443912236</v>
      </c>
      <c r="T78" s="2">
        <v>3.6999999999999998E-2</v>
      </c>
      <c r="U78" s="2">
        <v>3.6999999999999998E-2</v>
      </c>
      <c r="V78" s="3">
        <v>667348130.5036</v>
      </c>
      <c r="X78" s="2">
        <v>0.37</v>
      </c>
      <c r="Y78" s="2">
        <v>0.37</v>
      </c>
      <c r="Z78" s="3">
        <v>1.9966450108433196E+16</v>
      </c>
      <c r="AB78" s="2">
        <v>0.74</v>
      </c>
      <c r="AC78" s="1">
        <v>0.74</v>
      </c>
      <c r="AD78" s="1">
        <v>0.74</v>
      </c>
      <c r="AE78" s="3">
        <v>3.2848516191326328E+16</v>
      </c>
      <c r="AF78" s="82"/>
      <c r="AG78" s="2">
        <v>15270</v>
      </c>
      <c r="AH78" s="1">
        <v>15770</v>
      </c>
      <c r="AI78" s="3">
        <v>3057680.6890000002</v>
      </c>
    </row>
    <row r="79" spans="2:35" x14ac:dyDescent="0.3">
      <c r="B79" s="2">
        <v>75</v>
      </c>
      <c r="C79" s="13">
        <f t="shared" si="4"/>
        <v>3.0000000000000002E-2</v>
      </c>
      <c r="D79" s="13">
        <f t="shared" si="5"/>
        <v>7.4999999999999997E-2</v>
      </c>
      <c r="E79" s="37">
        <f t="shared" si="6"/>
        <v>143451</v>
      </c>
      <c r="G79" s="2">
        <v>75</v>
      </c>
      <c r="I79" s="16">
        <f t="shared" si="7"/>
        <v>143451</v>
      </c>
      <c r="K79" s="2">
        <v>75</v>
      </c>
      <c r="L79" s="1">
        <v>1.5000000000000001E-2</v>
      </c>
      <c r="M79" s="1">
        <v>3.7499999999999999E-2</v>
      </c>
      <c r="N79" s="35">
        <v>41327088186.254639</v>
      </c>
      <c r="O79" s="82"/>
      <c r="P79" s="2">
        <v>61773377330</v>
      </c>
      <c r="Q79" s="1">
        <v>60977840628.999985</v>
      </c>
      <c r="R79" s="3">
        <v>9400971371039178</v>
      </c>
      <c r="T79" s="2">
        <v>3.7499999999999999E-2</v>
      </c>
      <c r="U79" s="2">
        <v>3.7499999999999999E-2</v>
      </c>
      <c r="V79" s="3">
        <v>678113086.14359999</v>
      </c>
      <c r="X79" s="2">
        <v>0.375</v>
      </c>
      <c r="Y79" s="2">
        <v>0.375</v>
      </c>
      <c r="Z79" s="3">
        <v>1.9994915563854084E+16</v>
      </c>
      <c r="AB79" s="2">
        <v>0.75</v>
      </c>
      <c r="AC79" s="1">
        <v>0.75</v>
      </c>
      <c r="AD79" s="1">
        <v>0.75</v>
      </c>
      <c r="AE79" s="3">
        <v>3.2917580489478876E+16</v>
      </c>
      <c r="AF79" s="82"/>
      <c r="AG79" s="2">
        <v>15670</v>
      </c>
      <c r="AH79" s="1">
        <v>16170</v>
      </c>
      <c r="AI79" s="49">
        <v>3147452.0189999999</v>
      </c>
    </row>
    <row r="80" spans="2:35" x14ac:dyDescent="0.3">
      <c r="B80" s="2">
        <v>76</v>
      </c>
      <c r="C80" s="13">
        <f t="shared" si="4"/>
        <v>3.04E-2</v>
      </c>
      <c r="D80" s="13">
        <f t="shared" si="5"/>
        <v>7.5999999999999998E-2</v>
      </c>
      <c r="E80" s="37">
        <f t="shared" si="6"/>
        <v>149227</v>
      </c>
      <c r="G80" s="2">
        <v>76</v>
      </c>
      <c r="I80" s="16">
        <f t="shared" si="7"/>
        <v>149227</v>
      </c>
      <c r="K80" s="2">
        <v>76</v>
      </c>
      <c r="L80" s="1">
        <v>1.52E-2</v>
      </c>
      <c r="M80" s="1">
        <v>3.7999999999999999E-2</v>
      </c>
      <c r="N80" s="35">
        <v>41439350026.012939</v>
      </c>
      <c r="O80" s="82"/>
      <c r="P80" s="2">
        <v>61974888380</v>
      </c>
      <c r="Q80" s="1">
        <v>60978848213.999985</v>
      </c>
      <c r="R80" s="3">
        <v>9403726836348808</v>
      </c>
      <c r="T80" s="2">
        <v>3.7999999999999999E-2</v>
      </c>
      <c r="U80" s="2">
        <v>3.7999999999999999E-2</v>
      </c>
      <c r="V80" s="3">
        <v>688992437.78359997</v>
      </c>
      <c r="X80" s="2">
        <v>0.38</v>
      </c>
      <c r="Y80" s="2">
        <v>0.38</v>
      </c>
      <c r="Z80" s="3">
        <v>2.0023408054653516E+16</v>
      </c>
      <c r="AB80" s="2">
        <v>0.76</v>
      </c>
      <c r="AC80" s="1">
        <v>0.76</v>
      </c>
      <c r="AD80" s="1">
        <v>0.76</v>
      </c>
      <c r="AE80" s="3">
        <v>3.298674150269156E+16</v>
      </c>
      <c r="AF80" s="82"/>
      <c r="AG80" s="2">
        <v>16070</v>
      </c>
      <c r="AH80" s="1">
        <v>16570</v>
      </c>
      <c r="AI80" s="3">
        <v>3238667.5490000001</v>
      </c>
    </row>
    <row r="81" spans="2:35" x14ac:dyDescent="0.3">
      <c r="B81" s="7">
        <v>77</v>
      </c>
      <c r="C81" s="13">
        <f t="shared" si="4"/>
        <v>3.0800000000000001E-2</v>
      </c>
      <c r="D81" s="13">
        <f t="shared" si="5"/>
        <v>7.6999999999999999E-2</v>
      </c>
      <c r="E81" s="37">
        <f t="shared" si="6"/>
        <v>155156</v>
      </c>
      <c r="G81" s="7">
        <v>77</v>
      </c>
      <c r="I81" s="16">
        <f t="shared" si="7"/>
        <v>155156</v>
      </c>
      <c r="K81" s="2">
        <v>77</v>
      </c>
      <c r="L81" s="1">
        <v>1.54E-2</v>
      </c>
      <c r="M81" s="1">
        <v>3.85E-2</v>
      </c>
      <c r="N81" s="35">
        <v>41551814808.886475</v>
      </c>
      <c r="O81" s="82"/>
      <c r="P81" s="2">
        <v>62176419430</v>
      </c>
      <c r="Q81" s="1">
        <v>60979855898.999985</v>
      </c>
      <c r="R81" s="3">
        <v>9406482839893672</v>
      </c>
      <c r="T81" s="2">
        <v>3.85E-2</v>
      </c>
      <c r="U81" s="2">
        <v>3.85E-2</v>
      </c>
      <c r="V81" s="3">
        <v>699986785.42359996</v>
      </c>
      <c r="X81" s="2">
        <v>0.38500000000000001</v>
      </c>
      <c r="Y81" s="2">
        <v>0.38500000000000001</v>
      </c>
      <c r="Z81" s="3">
        <v>2.0051927593660752E+16</v>
      </c>
      <c r="AB81" s="2">
        <v>0.77</v>
      </c>
      <c r="AC81" s="1">
        <v>0.77</v>
      </c>
      <c r="AD81" s="1">
        <v>0.77</v>
      </c>
      <c r="AE81" s="3">
        <v>3.3055999298618744E+16</v>
      </c>
      <c r="AF81" s="82"/>
      <c r="AG81" s="2">
        <v>16470</v>
      </c>
      <c r="AH81" s="1">
        <v>16970</v>
      </c>
      <c r="AI81" s="49">
        <v>3331333.2789999996</v>
      </c>
    </row>
    <row r="82" spans="2:35" x14ac:dyDescent="0.3">
      <c r="B82" s="7">
        <v>78</v>
      </c>
      <c r="C82" s="13">
        <f t="shared" si="4"/>
        <v>3.1200000000000002E-2</v>
      </c>
      <c r="D82" s="13">
        <f t="shared" si="5"/>
        <v>7.8E-2</v>
      </c>
      <c r="E82" s="37">
        <f t="shared" si="6"/>
        <v>161240</v>
      </c>
      <c r="G82" s="7">
        <v>78</v>
      </c>
      <c r="I82" s="16">
        <f t="shared" si="7"/>
        <v>161240</v>
      </c>
      <c r="K82" s="2">
        <v>78</v>
      </c>
      <c r="L82" s="1">
        <v>1.5600000000000001E-2</v>
      </c>
      <c r="M82" s="1">
        <v>3.9E-2</v>
      </c>
      <c r="N82" s="35">
        <v>41664482717.980713</v>
      </c>
      <c r="O82" s="82"/>
      <c r="P82" s="2">
        <v>62377970480</v>
      </c>
      <c r="Q82" s="1">
        <v>60980863683.999985</v>
      </c>
      <c r="R82" s="3">
        <v>9409239381726326</v>
      </c>
      <c r="T82" s="2">
        <v>3.9E-2</v>
      </c>
      <c r="U82" s="2">
        <v>3.9E-2</v>
      </c>
      <c r="V82" s="3">
        <v>711096729.06359994</v>
      </c>
      <c r="X82" s="2">
        <v>0.39</v>
      </c>
      <c r="Y82" s="2">
        <v>0.39</v>
      </c>
      <c r="Z82" s="3">
        <v>2.0080474193705068E+16</v>
      </c>
      <c r="AB82" s="2">
        <v>0.78</v>
      </c>
      <c r="AC82" s="1">
        <v>0.78</v>
      </c>
      <c r="AD82" s="1">
        <v>0.78</v>
      </c>
      <c r="AE82" s="3">
        <v>3.3125353944914784E+16</v>
      </c>
      <c r="AF82" s="82"/>
      <c r="AG82" s="2">
        <v>16870</v>
      </c>
      <c r="AH82" s="1">
        <v>17370</v>
      </c>
      <c r="AI82" s="49">
        <v>3425455.2089999998</v>
      </c>
    </row>
    <row r="83" spans="2:35" x14ac:dyDescent="0.3">
      <c r="B83" s="2">
        <v>79</v>
      </c>
      <c r="C83" s="13">
        <f t="shared" si="4"/>
        <v>3.1600000000000003E-2</v>
      </c>
      <c r="D83" s="13">
        <f t="shared" si="5"/>
        <v>7.9000000000000001E-2</v>
      </c>
      <c r="E83" s="37">
        <f t="shared" si="6"/>
        <v>167481</v>
      </c>
      <c r="G83" s="2">
        <v>79</v>
      </c>
      <c r="I83" s="16">
        <f t="shared" si="7"/>
        <v>167481</v>
      </c>
      <c r="K83" s="2">
        <v>79</v>
      </c>
      <c r="L83" s="1">
        <v>1.5800000000000002E-2</v>
      </c>
      <c r="M83" s="1">
        <v>3.95E-2</v>
      </c>
      <c r="N83" s="35">
        <v>41777353936.401123</v>
      </c>
      <c r="O83" s="82"/>
      <c r="P83" s="2">
        <v>62579541530</v>
      </c>
      <c r="Q83" s="1">
        <v>60981871568.999985</v>
      </c>
      <c r="R83" s="3">
        <v>9411996461899314</v>
      </c>
      <c r="T83" s="2">
        <v>3.95E-2</v>
      </c>
      <c r="U83" s="2">
        <v>3.95E-2</v>
      </c>
      <c r="V83" s="3">
        <v>722322868.70359993</v>
      </c>
      <c r="X83" s="2">
        <v>0.39500000000000002</v>
      </c>
      <c r="Y83" s="2">
        <v>0.39500000000000002</v>
      </c>
      <c r="Z83" s="3">
        <v>2.010904786761574E+16</v>
      </c>
      <c r="AB83" s="2">
        <v>0.79</v>
      </c>
      <c r="AC83" s="1">
        <v>0.79</v>
      </c>
      <c r="AD83" s="1">
        <v>0.79</v>
      </c>
      <c r="AE83" s="3">
        <v>3.3194805509234032E+16</v>
      </c>
      <c r="AF83" s="82"/>
      <c r="AG83" s="2">
        <v>17270</v>
      </c>
      <c r="AH83" s="1">
        <v>17770</v>
      </c>
      <c r="AI83" s="3">
        <v>3521039.3390000002</v>
      </c>
    </row>
    <row r="84" spans="2:35" x14ac:dyDescent="0.3">
      <c r="B84" s="2">
        <v>80</v>
      </c>
      <c r="C84" s="13">
        <f t="shared" si="4"/>
        <v>3.2000000000000001E-2</v>
      </c>
      <c r="D84" s="13">
        <f t="shared" si="5"/>
        <v>0.08</v>
      </c>
      <c r="E84" s="37">
        <f t="shared" si="6"/>
        <v>173881</v>
      </c>
      <c r="G84" s="2">
        <v>80</v>
      </c>
      <c r="I84" s="16">
        <f t="shared" si="7"/>
        <v>173881</v>
      </c>
      <c r="K84" s="2">
        <v>80</v>
      </c>
      <c r="L84" s="1">
        <v>1.6E-2</v>
      </c>
      <c r="M84" s="1">
        <v>0.04</v>
      </c>
      <c r="N84" s="35">
        <v>41890428647.253174</v>
      </c>
      <c r="O84" s="82"/>
      <c r="P84" s="2">
        <v>62781132580</v>
      </c>
      <c r="Q84" s="1">
        <v>60982879553.999985</v>
      </c>
      <c r="R84" s="3">
        <v>9414754080465180</v>
      </c>
      <c r="T84" s="2">
        <v>0.04</v>
      </c>
      <c r="U84" s="2">
        <v>0.04</v>
      </c>
      <c r="V84" s="3">
        <v>733665804.34359992</v>
      </c>
      <c r="X84" s="2">
        <v>0.4</v>
      </c>
      <c r="Y84" s="2">
        <v>0.4</v>
      </c>
      <c r="Z84" s="3">
        <v>2.0137648628222024E+16</v>
      </c>
      <c r="AB84" s="2">
        <v>0.8</v>
      </c>
      <c r="AC84" s="1">
        <v>0.8</v>
      </c>
      <c r="AD84" s="1">
        <v>0.8</v>
      </c>
      <c r="AE84" s="3">
        <v>3.3264354059230844E+16</v>
      </c>
      <c r="AF84" s="82"/>
      <c r="AG84" s="2">
        <v>17670</v>
      </c>
      <c r="AH84" s="1">
        <v>18170</v>
      </c>
      <c r="AI84" s="3">
        <v>3618091.6690000002</v>
      </c>
    </row>
    <row r="85" spans="2:35" x14ac:dyDescent="0.3">
      <c r="B85" s="2">
        <v>81</v>
      </c>
      <c r="C85" s="13">
        <f t="shared" si="4"/>
        <v>3.2399999999999998E-2</v>
      </c>
      <c r="D85" s="13">
        <f t="shared" si="5"/>
        <v>8.1000000000000003E-2</v>
      </c>
      <c r="E85" s="37">
        <f t="shared" si="6"/>
        <v>180442</v>
      </c>
      <c r="G85" s="2">
        <v>81</v>
      </c>
      <c r="I85" s="16">
        <f t="shared" si="7"/>
        <v>180442</v>
      </c>
      <c r="K85" s="2">
        <v>81</v>
      </c>
      <c r="L85" s="1">
        <v>1.6199999999999999E-2</v>
      </c>
      <c r="M85" s="1">
        <v>4.0500000000000001E-2</v>
      </c>
      <c r="N85" s="35">
        <v>52504633792.052917</v>
      </c>
      <c r="O85" s="82"/>
      <c r="P85" s="2">
        <v>62982743630</v>
      </c>
      <c r="Q85" s="1">
        <v>60983887638.999985</v>
      </c>
      <c r="R85" s="3">
        <v>9417512237476482</v>
      </c>
      <c r="T85" s="2">
        <v>4.0500000000000001E-2</v>
      </c>
      <c r="U85" s="2">
        <v>4.0500000000000001E-2</v>
      </c>
      <c r="V85" s="3">
        <v>745126135.98360002</v>
      </c>
      <c r="X85" s="2">
        <v>0.40500000000000003</v>
      </c>
      <c r="Y85" s="2">
        <v>0.40500000000000003</v>
      </c>
      <c r="Z85" s="3">
        <v>2.0166276488353208E+16</v>
      </c>
      <c r="AB85" s="2">
        <v>0.81</v>
      </c>
      <c r="AC85" s="1">
        <v>0.81</v>
      </c>
      <c r="AD85" s="1">
        <v>0.81</v>
      </c>
      <c r="AE85" s="3">
        <v>3.3333999662559584E+16</v>
      </c>
      <c r="AF85" s="82"/>
      <c r="AG85" s="2">
        <v>18080</v>
      </c>
      <c r="AH85" s="1">
        <v>18580</v>
      </c>
      <c r="AI85" s="49">
        <v>3716618.199</v>
      </c>
    </row>
    <row r="86" spans="2:35" x14ac:dyDescent="0.3">
      <c r="B86" s="2">
        <v>82</v>
      </c>
      <c r="C86" s="13">
        <f t="shared" si="4"/>
        <v>3.2800000000000003E-2</v>
      </c>
      <c r="D86" s="13">
        <f t="shared" si="5"/>
        <v>8.2000000000000003E-2</v>
      </c>
      <c r="E86" s="37">
        <f t="shared" si="6"/>
        <v>187166</v>
      </c>
      <c r="G86" s="2">
        <v>82</v>
      </c>
      <c r="I86" s="16">
        <f t="shared" si="7"/>
        <v>187166</v>
      </c>
      <c r="K86" s="2">
        <v>82</v>
      </c>
      <c r="L86" s="1">
        <v>1.6400000000000001E-2</v>
      </c>
      <c r="M86" s="1">
        <v>4.1000000000000002E-2</v>
      </c>
      <c r="N86" s="35">
        <v>52646486598.342598</v>
      </c>
      <c r="O86" s="82"/>
      <c r="P86" s="2">
        <v>63184374680</v>
      </c>
      <c r="Q86" s="1">
        <v>60984895823.999985</v>
      </c>
      <c r="R86" s="3">
        <v>9420270932985764</v>
      </c>
      <c r="T86" s="2">
        <v>4.1000000000000002E-2</v>
      </c>
      <c r="U86" s="2">
        <v>4.1000000000000002E-2</v>
      </c>
      <c r="V86" s="3">
        <v>756704463.62360001</v>
      </c>
      <c r="X86" s="2">
        <v>0.41</v>
      </c>
      <c r="Y86" s="2">
        <v>0.41</v>
      </c>
      <c r="Z86" s="3">
        <v>2.5243664326048184E+16</v>
      </c>
      <c r="AB86" s="2">
        <v>0.82</v>
      </c>
      <c r="AC86" s="1">
        <v>0.82</v>
      </c>
      <c r="AD86" s="1">
        <v>0.82</v>
      </c>
      <c r="AE86" s="3">
        <v>4.1754677983593264E+16</v>
      </c>
      <c r="AF86" s="82"/>
      <c r="AG86" s="2">
        <v>18530</v>
      </c>
      <c r="AH86" s="1">
        <v>19030</v>
      </c>
      <c r="AI86" s="3">
        <v>3816624.929</v>
      </c>
    </row>
    <row r="87" spans="2:35" x14ac:dyDescent="0.3">
      <c r="B87" s="7">
        <v>83</v>
      </c>
      <c r="C87" s="13">
        <f t="shared" si="4"/>
        <v>3.32E-2</v>
      </c>
      <c r="D87" s="13">
        <f t="shared" si="5"/>
        <v>8.3000000000000004E-2</v>
      </c>
      <c r="E87" s="37">
        <f t="shared" si="6"/>
        <v>194055</v>
      </c>
      <c r="G87" s="7">
        <v>83</v>
      </c>
      <c r="I87" s="16">
        <f t="shared" si="7"/>
        <v>194055</v>
      </c>
      <c r="K87" s="2">
        <v>83</v>
      </c>
      <c r="L87" s="1">
        <v>1.66E-2</v>
      </c>
      <c r="M87" s="1">
        <v>4.1500000000000002E-2</v>
      </c>
      <c r="N87" s="35">
        <v>52788594456.817329</v>
      </c>
      <c r="O87" s="82"/>
      <c r="P87" s="2">
        <v>63386025730</v>
      </c>
      <c r="Q87" s="1">
        <v>60985904108.999985</v>
      </c>
      <c r="R87" s="3">
        <v>9423030167045574</v>
      </c>
      <c r="T87" s="2">
        <v>4.1500000000000002E-2</v>
      </c>
      <c r="U87" s="2">
        <v>4.1500000000000002E-2</v>
      </c>
      <c r="V87" s="3">
        <v>768401387.26359999</v>
      </c>
      <c r="X87" s="2">
        <v>0.41499999999999998</v>
      </c>
      <c r="Y87" s="2">
        <v>0.41499999999999998</v>
      </c>
      <c r="Z87" s="3">
        <v>2.5279516948134156E+16</v>
      </c>
      <c r="AB87" s="2">
        <v>0.83</v>
      </c>
      <c r="AC87" s="1">
        <v>0.83</v>
      </c>
      <c r="AD87" s="1">
        <v>0.83</v>
      </c>
      <c r="AE87" s="3">
        <v>4.1841977874787832E+16</v>
      </c>
      <c r="AF87" s="82"/>
      <c r="AG87" s="2">
        <v>18980</v>
      </c>
      <c r="AH87" s="1">
        <v>19480</v>
      </c>
      <c r="AI87" s="49">
        <v>3918117.8590000002</v>
      </c>
    </row>
    <row r="88" spans="2:35" x14ac:dyDescent="0.3">
      <c r="B88" s="7">
        <v>84</v>
      </c>
      <c r="C88" s="13">
        <f t="shared" si="4"/>
        <v>3.3600000000000005E-2</v>
      </c>
      <c r="D88" s="13">
        <f t="shared" si="5"/>
        <v>8.4000000000000005E-2</v>
      </c>
      <c r="E88" s="37">
        <f t="shared" si="6"/>
        <v>201111</v>
      </c>
      <c r="G88" s="7">
        <v>84</v>
      </c>
      <c r="I88" s="16">
        <f t="shared" si="7"/>
        <v>201111</v>
      </c>
      <c r="K88" s="2">
        <v>84</v>
      </c>
      <c r="L88" s="1">
        <v>1.6800000000000002E-2</v>
      </c>
      <c r="M88" s="1">
        <v>4.2000000000000003E-2</v>
      </c>
      <c r="N88" s="35">
        <v>52930957596.358948</v>
      </c>
      <c r="O88" s="82"/>
      <c r="P88" s="2">
        <v>63587696780</v>
      </c>
      <c r="Q88" s="1">
        <v>60986912493.999985</v>
      </c>
      <c r="R88" s="3">
        <v>9425789939708462</v>
      </c>
      <c r="T88" s="2">
        <v>4.2000000000000003E-2</v>
      </c>
      <c r="U88" s="2">
        <v>4.2000000000000003E-2</v>
      </c>
      <c r="V88" s="3">
        <v>780217506.90359998</v>
      </c>
      <c r="X88" s="2">
        <v>0.42</v>
      </c>
      <c r="Y88" s="2">
        <v>0.42</v>
      </c>
      <c r="Z88" s="3">
        <v>2.5315403492736E+16</v>
      </c>
      <c r="AB88" s="2">
        <v>0.84</v>
      </c>
      <c r="AC88" s="1">
        <v>0.84</v>
      </c>
      <c r="AD88" s="1">
        <v>0.84</v>
      </c>
      <c r="AE88" s="3">
        <v>4.1929399336351152E+16</v>
      </c>
      <c r="AF88" s="82"/>
      <c r="AG88" s="2">
        <v>19430</v>
      </c>
      <c r="AH88" s="1">
        <v>19930</v>
      </c>
      <c r="AI88" s="49">
        <v>4021102.9890000001</v>
      </c>
    </row>
    <row r="89" spans="2:35" x14ac:dyDescent="0.3">
      <c r="B89" s="2">
        <v>85</v>
      </c>
      <c r="C89" s="13">
        <f t="shared" si="4"/>
        <v>3.4000000000000002E-2</v>
      </c>
      <c r="D89" s="13">
        <f t="shared" si="5"/>
        <v>8.5000000000000006E-2</v>
      </c>
      <c r="E89" s="37">
        <f t="shared" si="6"/>
        <v>208336</v>
      </c>
      <c r="G89" s="2">
        <v>85</v>
      </c>
      <c r="I89" s="16">
        <f t="shared" si="7"/>
        <v>208336</v>
      </c>
      <c r="K89" s="2">
        <v>85</v>
      </c>
      <c r="L89" s="1">
        <v>1.7000000000000001E-2</v>
      </c>
      <c r="M89" s="1">
        <v>4.2500000000000003E-2</v>
      </c>
      <c r="N89" s="35">
        <v>53073576245.849312</v>
      </c>
      <c r="O89" s="82"/>
      <c r="P89" s="2">
        <v>63789387830</v>
      </c>
      <c r="Q89" s="1">
        <v>60987920978.999985</v>
      </c>
      <c r="R89" s="3">
        <v>9428550251026976</v>
      </c>
      <c r="T89" s="2">
        <v>4.2500000000000003E-2</v>
      </c>
      <c r="U89" s="2">
        <v>4.2500000000000003E-2</v>
      </c>
      <c r="V89" s="3">
        <v>792153422.54359996</v>
      </c>
      <c r="X89" s="2">
        <v>0.42499999999999999</v>
      </c>
      <c r="Y89" s="2">
        <v>0.42499999999999999</v>
      </c>
      <c r="Z89" s="3">
        <v>2.535132397589032E+16</v>
      </c>
      <c r="AB89" s="2">
        <v>0.85</v>
      </c>
      <c r="AC89" s="1">
        <v>0.85</v>
      </c>
      <c r="AD89" s="1">
        <v>0.85</v>
      </c>
      <c r="AE89" s="3">
        <v>4.201694245285116E+16</v>
      </c>
      <c r="AF89" s="82"/>
      <c r="AG89" s="2">
        <v>19880</v>
      </c>
      <c r="AH89" s="1">
        <v>20380</v>
      </c>
      <c r="AI89" s="49">
        <v>4125586.3189999997</v>
      </c>
    </row>
    <row r="90" spans="2:35" x14ac:dyDescent="0.3">
      <c r="B90" s="2">
        <v>86</v>
      </c>
      <c r="C90" s="13">
        <f t="shared" si="4"/>
        <v>3.44E-2</v>
      </c>
      <c r="D90" s="13">
        <f t="shared" si="5"/>
        <v>8.6000000000000007E-2</v>
      </c>
      <c r="E90" s="37">
        <f t="shared" si="6"/>
        <v>215732</v>
      </c>
      <c r="G90" s="2">
        <v>86</v>
      </c>
      <c r="I90" s="16">
        <f t="shared" si="7"/>
        <v>215732</v>
      </c>
      <c r="K90" s="2">
        <v>86</v>
      </c>
      <c r="L90" s="1">
        <v>1.72E-2</v>
      </c>
      <c r="M90" s="1">
        <v>4.3000000000000003E-2</v>
      </c>
      <c r="N90" s="35">
        <v>53216450634.170227</v>
      </c>
      <c r="O90" s="82"/>
      <c r="P90" s="2">
        <v>63991098880</v>
      </c>
      <c r="Q90" s="1">
        <v>60988929563.999985</v>
      </c>
      <c r="R90" s="3">
        <v>9431311101053666</v>
      </c>
      <c r="T90" s="2">
        <v>4.2999999999999997E-2</v>
      </c>
      <c r="U90" s="2">
        <v>4.2999999999999997E-2</v>
      </c>
      <c r="V90" s="3">
        <v>804209734.18359995</v>
      </c>
      <c r="X90" s="2">
        <v>0.43</v>
      </c>
      <c r="Y90" s="2">
        <v>0.43</v>
      </c>
      <c r="Z90" s="3">
        <v>2.5387278413633688E+16</v>
      </c>
      <c r="AB90" s="2">
        <v>0.86</v>
      </c>
      <c r="AC90" s="1">
        <v>0.86</v>
      </c>
      <c r="AD90" s="1">
        <v>0.86</v>
      </c>
      <c r="AE90" s="3">
        <v>4.2104607308855792E+16</v>
      </c>
      <c r="AF90" s="82"/>
      <c r="AG90" s="2">
        <v>20330</v>
      </c>
      <c r="AH90" s="1">
        <v>20830</v>
      </c>
      <c r="AI90" s="49">
        <v>4231573.8490000004</v>
      </c>
    </row>
    <row r="91" spans="2:35" x14ac:dyDescent="0.3">
      <c r="B91" s="2">
        <v>87</v>
      </c>
      <c r="C91" s="13">
        <f t="shared" si="4"/>
        <v>3.4800000000000005E-2</v>
      </c>
      <c r="D91" s="13">
        <f t="shared" si="5"/>
        <v>8.7000000000000008E-2</v>
      </c>
      <c r="E91" s="37">
        <f t="shared" si="6"/>
        <v>223301</v>
      </c>
      <c r="G91" s="2">
        <v>87</v>
      </c>
      <c r="I91" s="16">
        <f t="shared" si="7"/>
        <v>223301</v>
      </c>
      <c r="K91" s="2">
        <v>87</v>
      </c>
      <c r="L91" s="1">
        <v>1.7400000000000002E-2</v>
      </c>
      <c r="M91" s="1">
        <v>4.3500000000000004E-2</v>
      </c>
      <c r="N91" s="35">
        <v>53359580990.203552</v>
      </c>
      <c r="O91" s="82"/>
      <c r="P91" s="2">
        <v>64192829930</v>
      </c>
      <c r="Q91" s="1">
        <v>60989938248.999985</v>
      </c>
      <c r="R91" s="3">
        <v>9434072489841078</v>
      </c>
      <c r="T91" s="2">
        <v>4.3499999999999997E-2</v>
      </c>
      <c r="U91" s="2">
        <v>4.3499999999999997E-2</v>
      </c>
      <c r="V91" s="3">
        <v>816387041.82359993</v>
      </c>
      <c r="X91" s="2">
        <v>0.435</v>
      </c>
      <c r="Y91" s="2">
        <v>0.435</v>
      </c>
      <c r="Z91" s="3">
        <v>2.5423266822002708E+16</v>
      </c>
      <c r="AB91" s="2">
        <v>0.87</v>
      </c>
      <c r="AC91" s="1">
        <v>0.87</v>
      </c>
      <c r="AD91" s="1">
        <v>0.87</v>
      </c>
      <c r="AE91" s="3">
        <v>4.2192393988933016E+16</v>
      </c>
      <c r="AF91" s="82"/>
      <c r="AG91" s="2">
        <v>20780</v>
      </c>
      <c r="AH91" s="1">
        <v>21280</v>
      </c>
      <c r="AI91" s="49">
        <v>4339071.5789999999</v>
      </c>
    </row>
    <row r="92" spans="2:35" x14ac:dyDescent="0.3">
      <c r="B92" s="2">
        <v>88</v>
      </c>
      <c r="C92" s="13">
        <f t="shared" si="4"/>
        <v>3.5200000000000002E-2</v>
      </c>
      <c r="D92" s="13">
        <f t="shared" si="5"/>
        <v>8.7999999999999995E-2</v>
      </c>
      <c r="E92" s="37">
        <f t="shared" si="6"/>
        <v>231045</v>
      </c>
      <c r="G92" s="2">
        <v>88</v>
      </c>
      <c r="I92" s="16">
        <f t="shared" si="7"/>
        <v>231045</v>
      </c>
      <c r="K92" s="2">
        <v>88</v>
      </c>
      <c r="L92" s="1">
        <v>1.7600000000000001E-2</v>
      </c>
      <c r="M92" s="1">
        <v>4.3999999999999997E-2</v>
      </c>
      <c r="N92" s="35">
        <v>53502967542.831123</v>
      </c>
      <c r="O92" s="82"/>
      <c r="P92" s="2">
        <v>64394580980</v>
      </c>
      <c r="Q92" s="1">
        <v>60990947033.999985</v>
      </c>
      <c r="R92" s="3">
        <v>9436834417441766</v>
      </c>
      <c r="T92" s="2">
        <v>4.3999999999999997E-2</v>
      </c>
      <c r="U92" s="2">
        <v>4.3999999999999997E-2</v>
      </c>
      <c r="V92" s="3">
        <v>828685945.46359992</v>
      </c>
      <c r="X92" s="2">
        <v>0.44</v>
      </c>
      <c r="Y92" s="2">
        <v>0.44</v>
      </c>
      <c r="Z92" s="3">
        <v>2.5459289217033952E+16</v>
      </c>
      <c r="AB92" s="2">
        <v>0.88</v>
      </c>
      <c r="AC92" s="1">
        <v>0.88</v>
      </c>
      <c r="AD92" s="1">
        <v>0.88</v>
      </c>
      <c r="AE92" s="3">
        <v>4.228030257765076E+16</v>
      </c>
      <c r="AF92" s="82"/>
      <c r="AG92" s="2">
        <v>21230</v>
      </c>
      <c r="AH92" s="1">
        <v>21730</v>
      </c>
      <c r="AI92" s="49">
        <v>4448085.5089999996</v>
      </c>
    </row>
    <row r="93" spans="2:35" x14ac:dyDescent="0.3">
      <c r="B93" s="7">
        <v>89</v>
      </c>
      <c r="C93" s="13">
        <f t="shared" si="4"/>
        <v>3.56E-2</v>
      </c>
      <c r="D93" s="13">
        <f t="shared" si="5"/>
        <v>8.8999999999999996E-2</v>
      </c>
      <c r="E93" s="37">
        <f t="shared" si="6"/>
        <v>238966</v>
      </c>
      <c r="G93" s="7">
        <v>89</v>
      </c>
      <c r="I93" s="16">
        <f t="shared" si="7"/>
        <v>238966</v>
      </c>
      <c r="K93" s="2">
        <v>89</v>
      </c>
      <c r="L93" s="1">
        <v>1.78E-2</v>
      </c>
      <c r="M93" s="1">
        <v>4.4499999999999998E-2</v>
      </c>
      <c r="N93" s="35">
        <v>53646610520.934753</v>
      </c>
      <c r="O93" s="82"/>
      <c r="P93" s="2">
        <v>64596352030</v>
      </c>
      <c r="Q93" s="1">
        <v>60991955918.999985</v>
      </c>
      <c r="R93" s="3">
        <v>9439596883908274</v>
      </c>
      <c r="T93" s="2">
        <v>4.4499999999999998E-2</v>
      </c>
      <c r="U93" s="2">
        <v>4.4499999999999998E-2</v>
      </c>
      <c r="V93" s="3">
        <v>841107045.10360003</v>
      </c>
      <c r="X93" s="2">
        <v>0.44500000000000001</v>
      </c>
      <c r="Y93" s="2">
        <v>0.44500000000000001</v>
      </c>
      <c r="Z93" s="3">
        <v>2.5495345614764024E+16</v>
      </c>
      <c r="AB93" s="2">
        <v>0.89</v>
      </c>
      <c r="AC93" s="1">
        <v>0.89</v>
      </c>
      <c r="AD93" s="1">
        <v>0.89</v>
      </c>
      <c r="AE93" s="3">
        <v>4.2368333159576984E+16</v>
      </c>
      <c r="AF93" s="82"/>
      <c r="AG93" s="2">
        <v>21680</v>
      </c>
      <c r="AH93" s="1">
        <v>22180</v>
      </c>
      <c r="AI93" s="49">
        <v>4558621.6389999995</v>
      </c>
    </row>
    <row r="94" spans="2:35" x14ac:dyDescent="0.3">
      <c r="B94" s="7">
        <v>90</v>
      </c>
      <c r="C94" s="13">
        <f t="shared" si="4"/>
        <v>3.6000000000000004E-2</v>
      </c>
      <c r="D94" s="13">
        <f t="shared" si="5"/>
        <v>0.09</v>
      </c>
      <c r="E94" s="37">
        <f t="shared" si="6"/>
        <v>247066</v>
      </c>
      <c r="G94" s="7">
        <v>90</v>
      </c>
      <c r="I94" s="16">
        <f t="shared" si="7"/>
        <v>247066</v>
      </c>
      <c r="K94" s="2">
        <v>90</v>
      </c>
      <c r="L94" s="1">
        <v>1.8000000000000002E-2</v>
      </c>
      <c r="M94" s="1">
        <v>4.4999999999999998E-2</v>
      </c>
      <c r="N94" s="35">
        <v>53790510153.396301</v>
      </c>
      <c r="O94" s="82"/>
      <c r="P94" s="2">
        <v>64798143080</v>
      </c>
      <c r="Q94" s="1">
        <v>60992964903.999985</v>
      </c>
      <c r="R94" s="3">
        <v>9442359889293148</v>
      </c>
      <c r="T94" s="2">
        <v>4.4999999999999998E-2</v>
      </c>
      <c r="U94" s="2">
        <v>4.4999999999999998E-2</v>
      </c>
      <c r="V94" s="3">
        <v>853650940.74360001</v>
      </c>
      <c r="X94" s="2">
        <v>0.45</v>
      </c>
      <c r="Y94" s="2">
        <v>0.45</v>
      </c>
      <c r="Z94" s="3">
        <v>2.55314360312295E+16</v>
      </c>
      <c r="AB94" s="2">
        <v>0.9</v>
      </c>
      <c r="AC94" s="1">
        <v>0.9</v>
      </c>
      <c r="AD94" s="1">
        <v>0.9</v>
      </c>
      <c r="AE94" s="3">
        <v>4.2456485819279616E+16</v>
      </c>
      <c r="AF94" s="82"/>
      <c r="AG94" s="2">
        <v>22130</v>
      </c>
      <c r="AH94" s="1">
        <v>22630</v>
      </c>
      <c r="AI94" s="3">
        <v>4670685.9690000005</v>
      </c>
    </row>
    <row r="95" spans="2:35" x14ac:dyDescent="0.3">
      <c r="B95" s="2">
        <v>91</v>
      </c>
      <c r="C95" s="13">
        <f t="shared" si="4"/>
        <v>3.6400000000000002E-2</v>
      </c>
      <c r="D95" s="13">
        <f t="shared" si="5"/>
        <v>9.0999999999999998E-2</v>
      </c>
      <c r="E95" s="37">
        <f t="shared" si="6"/>
        <v>255347</v>
      </c>
      <c r="G95" s="2">
        <v>91</v>
      </c>
      <c r="I95" s="16">
        <f t="shared" si="7"/>
        <v>255347</v>
      </c>
      <c r="K95" s="2">
        <v>91</v>
      </c>
      <c r="L95" s="1">
        <v>1.8200000000000001E-2</v>
      </c>
      <c r="M95" s="1">
        <v>4.5499999999999999E-2</v>
      </c>
      <c r="N95" s="35">
        <v>53934666669.097588</v>
      </c>
      <c r="O95" s="82"/>
      <c r="P95" s="2">
        <v>64999954130</v>
      </c>
      <c r="Q95" s="1">
        <v>60993973988.999985</v>
      </c>
      <c r="R95" s="3">
        <v>9445123433648946</v>
      </c>
      <c r="T95" s="2">
        <v>4.5499999999999999E-2</v>
      </c>
      <c r="U95" s="2">
        <v>4.5499999999999999E-2</v>
      </c>
      <c r="V95" s="3">
        <v>866318232.3836</v>
      </c>
      <c r="X95" s="2">
        <v>0.45500000000000002</v>
      </c>
      <c r="Y95" s="2">
        <v>0.45500000000000002</v>
      </c>
      <c r="Z95" s="3">
        <v>2.5567560482466976E+16</v>
      </c>
      <c r="AB95" s="2">
        <v>0.91</v>
      </c>
      <c r="AC95" s="1">
        <v>0.91</v>
      </c>
      <c r="AD95" s="1">
        <v>0.91</v>
      </c>
      <c r="AE95" s="3">
        <v>4.2544760641326616E+16</v>
      </c>
      <c r="AF95" s="82"/>
      <c r="AG95" s="2">
        <v>22590</v>
      </c>
      <c r="AH95" s="1">
        <v>23090</v>
      </c>
      <c r="AI95" s="49">
        <v>4784284.4989999998</v>
      </c>
    </row>
    <row r="96" spans="2:35" x14ac:dyDescent="0.3">
      <c r="B96" s="2">
        <v>92</v>
      </c>
      <c r="C96" s="13">
        <f t="shared" si="4"/>
        <v>3.6799999999999999E-2</v>
      </c>
      <c r="D96" s="13">
        <f t="shared" si="5"/>
        <v>9.1999999999999998E-2</v>
      </c>
      <c r="E96" s="37">
        <f t="shared" si="6"/>
        <v>263811</v>
      </c>
      <c r="G96" s="2">
        <v>92</v>
      </c>
      <c r="I96" s="16">
        <f t="shared" si="7"/>
        <v>263811</v>
      </c>
      <c r="K96" s="2">
        <v>92</v>
      </c>
      <c r="L96" s="1">
        <v>1.84E-2</v>
      </c>
      <c r="M96" s="1">
        <v>4.5999999999999999E-2</v>
      </c>
      <c r="N96" s="35">
        <v>54079080296.920471</v>
      </c>
      <c r="O96" s="82"/>
      <c r="P96" s="2">
        <v>65201785180</v>
      </c>
      <c r="Q96" s="1">
        <v>60994983173.999985</v>
      </c>
      <c r="R96" s="3">
        <v>9447887517028208</v>
      </c>
      <c r="T96" s="2">
        <v>4.5999999999999999E-2</v>
      </c>
      <c r="U96" s="2">
        <v>4.5999999999999999E-2</v>
      </c>
      <c r="V96" s="3">
        <v>879109520.02359998</v>
      </c>
      <c r="X96" s="2">
        <v>0.46</v>
      </c>
      <c r="Y96" s="2">
        <v>0.46</v>
      </c>
      <c r="Z96" s="3">
        <v>2.5603718984513036E+16</v>
      </c>
      <c r="AB96" s="2">
        <v>0.92</v>
      </c>
      <c r="AC96" s="1">
        <v>0.92</v>
      </c>
      <c r="AD96" s="1">
        <v>0.92</v>
      </c>
      <c r="AE96" s="3">
        <v>4.2633157710285928E+16</v>
      </c>
      <c r="AF96" s="82"/>
      <c r="AG96" s="2">
        <v>23090</v>
      </c>
      <c r="AH96" s="1">
        <v>23590</v>
      </c>
      <c r="AI96" s="3">
        <v>4899423.2290000003</v>
      </c>
    </row>
    <row r="97" spans="2:35" x14ac:dyDescent="0.3">
      <c r="B97" s="2">
        <v>93</v>
      </c>
      <c r="C97" s="13">
        <f t="shared" si="4"/>
        <v>3.7200000000000004E-2</v>
      </c>
      <c r="D97" s="13">
        <f t="shared" si="5"/>
        <v>9.2999999999999999E-2</v>
      </c>
      <c r="E97" s="37">
        <f t="shared" si="6"/>
        <v>272460</v>
      </c>
      <c r="G97" s="2">
        <v>93</v>
      </c>
      <c r="I97" s="16">
        <f t="shared" si="7"/>
        <v>272460</v>
      </c>
      <c r="K97" s="2">
        <v>93</v>
      </c>
      <c r="L97" s="1">
        <v>1.8600000000000002E-2</v>
      </c>
      <c r="M97" s="1">
        <v>4.65E-2</v>
      </c>
      <c r="N97" s="35">
        <v>54223751265.746773</v>
      </c>
      <c r="O97" s="82"/>
      <c r="P97" s="2">
        <v>65403636230</v>
      </c>
      <c r="Q97" s="1">
        <v>60995992458.999985</v>
      </c>
      <c r="R97" s="3">
        <v>9450652139483488</v>
      </c>
      <c r="T97" s="2">
        <v>4.65E-2</v>
      </c>
      <c r="U97" s="2">
        <v>4.65E-2</v>
      </c>
      <c r="V97" s="3">
        <v>892025403.66359997</v>
      </c>
      <c r="X97" s="2">
        <v>0.46500000000000002</v>
      </c>
      <c r="Y97" s="2">
        <v>0.46500000000000002</v>
      </c>
      <c r="Z97" s="3">
        <v>2.5639911553404272E+16</v>
      </c>
      <c r="AB97" s="2">
        <v>0.93</v>
      </c>
      <c r="AC97" s="1">
        <v>0.93</v>
      </c>
      <c r="AD97" s="1">
        <v>0.93</v>
      </c>
      <c r="AE97" s="3">
        <v>4.2721677110725504E+16</v>
      </c>
      <c r="AF97" s="82"/>
      <c r="AG97" s="2">
        <v>23590</v>
      </c>
      <c r="AH97" s="1">
        <v>24090</v>
      </c>
      <c r="AI97" s="49">
        <v>5016108.159</v>
      </c>
    </row>
    <row r="98" spans="2:35" x14ac:dyDescent="0.3">
      <c r="B98" s="2">
        <v>94</v>
      </c>
      <c r="C98" s="13">
        <f t="shared" si="4"/>
        <v>3.7600000000000001E-2</v>
      </c>
      <c r="D98" s="13">
        <f t="shared" si="5"/>
        <v>9.4E-2</v>
      </c>
      <c r="E98" s="37">
        <f t="shared" si="6"/>
        <v>281296</v>
      </c>
      <c r="G98" s="2">
        <v>94</v>
      </c>
      <c r="I98" s="16">
        <f t="shared" si="7"/>
        <v>281296</v>
      </c>
      <c r="K98" s="2">
        <v>94</v>
      </c>
      <c r="L98" s="1">
        <v>1.8800000000000001E-2</v>
      </c>
      <c r="M98" s="1">
        <v>4.7E-2</v>
      </c>
      <c r="N98" s="35">
        <v>54368679804.458321</v>
      </c>
      <c r="O98" s="82"/>
      <c r="P98" s="2">
        <v>65605507280</v>
      </c>
      <c r="Q98" s="1">
        <v>60997001843.999985</v>
      </c>
      <c r="R98" s="3">
        <v>9453417301067330</v>
      </c>
      <c r="T98" s="2">
        <v>4.7E-2</v>
      </c>
      <c r="U98" s="2">
        <v>4.7E-2</v>
      </c>
      <c r="V98" s="3">
        <v>905066483.30359995</v>
      </c>
      <c r="X98" s="2">
        <v>0.47</v>
      </c>
      <c r="Y98" s="2">
        <v>0.47</v>
      </c>
      <c r="Z98" s="3">
        <v>2.5676138205177264E+16</v>
      </c>
      <c r="AB98" s="2">
        <v>0.94</v>
      </c>
      <c r="AC98" s="1">
        <v>0.94</v>
      </c>
      <c r="AD98" s="1">
        <v>0.94</v>
      </c>
      <c r="AE98" s="3">
        <v>4.2810318927213272E+16</v>
      </c>
      <c r="AF98" s="82"/>
      <c r="AG98" s="2">
        <v>24090</v>
      </c>
      <c r="AH98" s="1">
        <v>24590</v>
      </c>
      <c r="AI98" s="49">
        <v>5134345.2889999999</v>
      </c>
    </row>
    <row r="99" spans="2:35" x14ac:dyDescent="0.3">
      <c r="B99" s="7">
        <v>95</v>
      </c>
      <c r="C99" s="13">
        <f t="shared" si="4"/>
        <v>3.7999999999999999E-2</v>
      </c>
      <c r="D99" s="13">
        <f t="shared" si="5"/>
        <v>9.5000000000000001E-2</v>
      </c>
      <c r="E99" s="37">
        <f t="shared" si="6"/>
        <v>290321</v>
      </c>
      <c r="G99" s="7">
        <v>95</v>
      </c>
      <c r="I99" s="16">
        <f t="shared" si="7"/>
        <v>290321</v>
      </c>
      <c r="K99" s="2">
        <v>95</v>
      </c>
      <c r="L99" s="1">
        <v>1.9E-2</v>
      </c>
      <c r="M99" s="1">
        <v>4.7500000000000001E-2</v>
      </c>
      <c r="N99" s="35">
        <v>54513866141.936951</v>
      </c>
      <c r="O99" s="82"/>
      <c r="P99" s="2">
        <v>65807398330</v>
      </c>
      <c r="Q99" s="1">
        <v>60998011328.999985</v>
      </c>
      <c r="R99" s="3">
        <v>9456183001832288</v>
      </c>
      <c r="T99" s="2">
        <v>4.7500000000000001E-2</v>
      </c>
      <c r="U99" s="2">
        <v>4.7500000000000001E-2</v>
      </c>
      <c r="V99" s="3">
        <v>918233358.94359994</v>
      </c>
      <c r="X99" s="2">
        <v>0.47499999999999998</v>
      </c>
      <c r="Y99" s="2">
        <v>0.47499999999999998</v>
      </c>
      <c r="Z99" s="3">
        <v>2.5712398955868612E+16</v>
      </c>
      <c r="AB99" s="2">
        <v>0.95</v>
      </c>
      <c r="AC99" s="1">
        <v>0.95</v>
      </c>
      <c r="AD99" s="1">
        <v>0.95</v>
      </c>
      <c r="AE99" s="3">
        <v>5.3623854055396472E+16</v>
      </c>
      <c r="AF99" s="82"/>
      <c r="AG99" s="2">
        <v>24590</v>
      </c>
      <c r="AH99" s="1">
        <v>25090</v>
      </c>
      <c r="AI99" s="3">
        <v>5254140.6189999999</v>
      </c>
    </row>
    <row r="100" spans="2:35" x14ac:dyDescent="0.3">
      <c r="B100" s="7">
        <v>96</v>
      </c>
      <c r="C100" s="13">
        <f t="shared" si="4"/>
        <v>3.8400000000000004E-2</v>
      </c>
      <c r="D100" s="13">
        <f t="shared" si="5"/>
        <v>9.6000000000000002E-2</v>
      </c>
      <c r="E100" s="37">
        <f t="shared" si="6"/>
        <v>299537</v>
      </c>
      <c r="G100" s="7">
        <v>96</v>
      </c>
      <c r="I100" s="16">
        <f t="shared" si="7"/>
        <v>299537</v>
      </c>
      <c r="K100" s="2">
        <v>96</v>
      </c>
      <c r="L100" s="1">
        <v>1.9200000000000002E-2</v>
      </c>
      <c r="M100" s="1">
        <v>4.8000000000000001E-2</v>
      </c>
      <c r="N100" s="35">
        <v>54659310507.064522</v>
      </c>
      <c r="O100" s="82"/>
      <c r="P100" s="2">
        <v>66009309380</v>
      </c>
      <c r="Q100" s="1">
        <v>60999020913.999985</v>
      </c>
      <c r="R100" s="3">
        <v>9458949241830906</v>
      </c>
      <c r="T100" s="2">
        <v>4.8000000000000001E-2</v>
      </c>
      <c r="U100" s="2">
        <v>4.8000000000000001E-2</v>
      </c>
      <c r="V100" s="3">
        <v>931526630.58359993</v>
      </c>
      <c r="X100" s="2">
        <v>0.48</v>
      </c>
      <c r="Y100" s="2">
        <v>0.48</v>
      </c>
      <c r="Z100" s="3">
        <v>2.5748693821514896E+16</v>
      </c>
      <c r="AB100" s="2">
        <v>0.96</v>
      </c>
      <c r="AC100" s="1">
        <v>0.96</v>
      </c>
      <c r="AD100" s="1">
        <v>0.96</v>
      </c>
      <c r="AE100" s="3">
        <v>5.3734962683256496E+16</v>
      </c>
      <c r="AF100" s="82"/>
      <c r="AG100" s="2">
        <v>25090</v>
      </c>
      <c r="AH100" s="1">
        <v>25590</v>
      </c>
      <c r="AI100" s="49">
        <v>5375500.1489999993</v>
      </c>
    </row>
    <row r="101" spans="2:35" x14ac:dyDescent="0.3">
      <c r="B101" s="2">
        <v>97</v>
      </c>
      <c r="C101" s="13">
        <f t="shared" si="4"/>
        <v>3.8800000000000001E-2</v>
      </c>
      <c r="D101" s="13">
        <f t="shared" si="5"/>
        <v>9.7000000000000003E-2</v>
      </c>
      <c r="E101" s="37">
        <f t="shared" si="6"/>
        <v>308946</v>
      </c>
      <c r="G101" s="2">
        <v>97</v>
      </c>
      <c r="I101" s="16">
        <f t="shared" si="7"/>
        <v>308946</v>
      </c>
      <c r="K101" s="2">
        <v>97</v>
      </c>
      <c r="L101" s="1">
        <v>1.9400000000000001E-2</v>
      </c>
      <c r="M101" s="1">
        <v>4.8500000000000001E-2</v>
      </c>
      <c r="N101" s="35">
        <v>54805013128.722847</v>
      </c>
      <c r="O101" s="82"/>
      <c r="P101" s="2">
        <v>66211240430</v>
      </c>
      <c r="Q101" s="1">
        <v>61000030598.999985</v>
      </c>
      <c r="R101" s="3">
        <v>9461716021115736</v>
      </c>
      <c r="T101" s="2">
        <v>4.8500000000000001E-2</v>
      </c>
      <c r="U101" s="2">
        <v>4.8500000000000001E-2</v>
      </c>
      <c r="V101" s="3">
        <v>944946898.22360003</v>
      </c>
      <c r="X101" s="2">
        <v>0.48499999999999999</v>
      </c>
      <c r="Y101" s="2">
        <v>0.48499999999999999</v>
      </c>
      <c r="Z101" s="3">
        <v>2.5785022818152708E+16</v>
      </c>
      <c r="AB101" s="2">
        <v>0.97</v>
      </c>
      <c r="AC101" s="1">
        <v>0.97</v>
      </c>
      <c r="AD101" s="1">
        <v>0.97</v>
      </c>
      <c r="AE101" s="3">
        <v>5.384622464830656E+16</v>
      </c>
      <c r="AF101" s="82"/>
      <c r="AG101" s="2">
        <v>25590</v>
      </c>
      <c r="AH101" s="1">
        <v>26090</v>
      </c>
      <c r="AI101" s="49">
        <v>5498429.8789999997</v>
      </c>
    </row>
    <row r="102" spans="2:35" x14ac:dyDescent="0.3">
      <c r="B102" s="2">
        <v>98</v>
      </c>
      <c r="C102" s="13">
        <f t="shared" si="4"/>
        <v>3.9199999999999999E-2</v>
      </c>
      <c r="D102" s="13">
        <f t="shared" si="5"/>
        <v>9.8000000000000004E-2</v>
      </c>
      <c r="E102" s="37">
        <f t="shared" si="6"/>
        <v>318550</v>
      </c>
      <c r="G102" s="2">
        <v>98</v>
      </c>
      <c r="I102" s="16">
        <f t="shared" si="7"/>
        <v>318550</v>
      </c>
      <c r="K102" s="2">
        <v>98</v>
      </c>
      <c r="L102" s="1">
        <v>1.9599999999999999E-2</v>
      </c>
      <c r="M102" s="1">
        <v>4.9000000000000002E-2</v>
      </c>
      <c r="N102" s="35">
        <v>54950974235.793762</v>
      </c>
      <c r="O102" s="82"/>
      <c r="P102" s="2">
        <v>66413191480</v>
      </c>
      <c r="Q102" s="1">
        <v>61001040383.999985</v>
      </c>
      <c r="R102" s="3">
        <v>9464483339739326</v>
      </c>
      <c r="T102" s="2">
        <v>4.9000000000000002E-2</v>
      </c>
      <c r="U102" s="2">
        <v>4.9000000000000002E-2</v>
      </c>
      <c r="V102" s="3">
        <v>958494761.86360002</v>
      </c>
      <c r="X102" s="2">
        <v>0.49</v>
      </c>
      <c r="Y102" s="2">
        <v>0.49</v>
      </c>
      <c r="Z102" s="3">
        <v>2.5821385961818632E+16</v>
      </c>
      <c r="AB102" s="2">
        <v>0.98</v>
      </c>
      <c r="AC102" s="1">
        <v>0.98</v>
      </c>
      <c r="AD102" s="1">
        <v>0.98</v>
      </c>
      <c r="AE102" s="3">
        <v>5.39576400562566E+16</v>
      </c>
      <c r="AF102" s="82"/>
      <c r="AG102" s="2">
        <v>26090</v>
      </c>
      <c r="AH102" s="1">
        <v>26590</v>
      </c>
      <c r="AI102" s="3">
        <v>5622935.8089999994</v>
      </c>
    </row>
    <row r="103" spans="2:35" x14ac:dyDescent="0.3">
      <c r="B103" s="2">
        <v>99</v>
      </c>
      <c r="C103" s="13">
        <f t="shared" si="4"/>
        <v>3.9600000000000003E-2</v>
      </c>
      <c r="D103" s="13">
        <f t="shared" si="5"/>
        <v>9.9000000000000005E-2</v>
      </c>
      <c r="E103" s="37">
        <f t="shared" si="6"/>
        <v>328351</v>
      </c>
      <c r="G103" s="2">
        <v>99</v>
      </c>
      <c r="I103" s="16">
        <f t="shared" si="7"/>
        <v>328351</v>
      </c>
      <c r="K103" s="2">
        <v>99</v>
      </c>
      <c r="L103" s="1">
        <v>1.9800000000000002E-2</v>
      </c>
      <c r="M103" s="1">
        <v>4.9500000000000002E-2</v>
      </c>
      <c r="N103" s="35">
        <v>55097194057.159111</v>
      </c>
      <c r="O103" s="82"/>
      <c r="P103" s="2">
        <v>66615162530</v>
      </c>
      <c r="Q103" s="1">
        <v>61002050268.999985</v>
      </c>
      <c r="R103" s="3">
        <v>9467251197754224</v>
      </c>
      <c r="T103" s="2">
        <v>4.9500000000000002E-2</v>
      </c>
      <c r="U103" s="2">
        <v>4.9500000000000002E-2</v>
      </c>
      <c r="V103" s="3">
        <v>972170821.5036</v>
      </c>
      <c r="X103" s="2">
        <v>0.495</v>
      </c>
      <c r="Y103" s="2">
        <v>0.495</v>
      </c>
      <c r="Z103" s="3">
        <v>2.5857783268549264E+16</v>
      </c>
      <c r="AB103" s="2">
        <v>0.99</v>
      </c>
      <c r="AC103" s="1">
        <v>0.99</v>
      </c>
      <c r="AD103" s="1">
        <v>0.99</v>
      </c>
      <c r="AE103" s="3">
        <v>5.406920901281656E+16</v>
      </c>
      <c r="AF103" s="82"/>
      <c r="AG103" s="2">
        <v>26590</v>
      </c>
      <c r="AH103" s="1">
        <v>27090</v>
      </c>
      <c r="AI103" s="3">
        <v>5749023.9390000002</v>
      </c>
    </row>
    <row r="104" spans="2:35" x14ac:dyDescent="0.3">
      <c r="B104" s="2">
        <v>100</v>
      </c>
      <c r="C104" s="13">
        <f t="shared" si="4"/>
        <v>0.04</v>
      </c>
      <c r="D104" s="13">
        <f t="shared" si="5"/>
        <v>0.1</v>
      </c>
      <c r="E104" s="37">
        <f t="shared" si="6"/>
        <v>338351</v>
      </c>
      <c r="G104" s="2">
        <v>100</v>
      </c>
      <c r="I104" s="16">
        <f t="shared" si="7"/>
        <v>338351</v>
      </c>
      <c r="K104" s="2">
        <v>100</v>
      </c>
      <c r="L104" s="1">
        <v>0.02</v>
      </c>
      <c r="M104" s="1">
        <v>0.05</v>
      </c>
      <c r="N104" s="35">
        <v>55243672821.700745</v>
      </c>
      <c r="O104" s="82"/>
      <c r="P104" s="2">
        <v>66817153580</v>
      </c>
      <c r="Q104" s="1">
        <v>61003060253.999985</v>
      </c>
      <c r="R104" s="3">
        <v>9470019595212976</v>
      </c>
      <c r="T104" s="2">
        <v>0.05</v>
      </c>
      <c r="U104" s="2">
        <v>0.05</v>
      </c>
      <c r="V104" s="3">
        <v>985975677.14359999</v>
      </c>
      <c r="X104" s="2">
        <v>0.5</v>
      </c>
      <c r="Y104" s="2">
        <v>0.5</v>
      </c>
      <c r="Z104" s="3">
        <v>2.5894214754381184E+16</v>
      </c>
      <c r="AB104" s="2">
        <v>1</v>
      </c>
      <c r="AC104" s="1">
        <v>1</v>
      </c>
      <c r="AD104" s="1">
        <v>1</v>
      </c>
      <c r="AE104" s="3">
        <v>5.4180931623696376E+16</v>
      </c>
      <c r="AF104" s="82"/>
      <c r="AG104" s="2">
        <v>27090</v>
      </c>
      <c r="AH104" s="1">
        <v>27590</v>
      </c>
      <c r="AI104" s="3">
        <v>5876700.2690000003</v>
      </c>
    </row>
    <row r="105" spans="2:35" x14ac:dyDescent="0.3">
      <c r="B105" s="7">
        <v>101</v>
      </c>
      <c r="C105" s="13">
        <f t="shared" si="4"/>
        <v>4.0400000000000005E-2</v>
      </c>
      <c r="D105" s="13">
        <f t="shared" si="5"/>
        <v>0.10100000000000001</v>
      </c>
      <c r="E105" s="37">
        <f t="shared" si="6"/>
        <v>348552</v>
      </c>
      <c r="G105" s="7">
        <v>101</v>
      </c>
      <c r="I105" s="16">
        <f t="shared" si="7"/>
        <v>348552</v>
      </c>
      <c r="K105" s="2">
        <v>101</v>
      </c>
      <c r="L105" s="1">
        <v>2.0200000000000003E-2</v>
      </c>
      <c r="M105" s="1">
        <v>5.0500000000000003E-2</v>
      </c>
      <c r="N105" s="35">
        <v>69238013447.875595</v>
      </c>
      <c r="O105" s="82"/>
      <c r="P105" s="2">
        <v>67019164630</v>
      </c>
      <c r="Q105" s="1">
        <v>61004070338.999985</v>
      </c>
      <c r="R105" s="3">
        <v>1.1840985665210172E+16</v>
      </c>
      <c r="T105" s="2">
        <v>5.0500000000000003E-2</v>
      </c>
      <c r="U105" s="2">
        <v>5.0500000000000003E-2</v>
      </c>
      <c r="V105" s="3">
        <v>999909928.78359997</v>
      </c>
      <c r="X105" s="2">
        <v>0.505</v>
      </c>
      <c r="Y105" s="2">
        <v>0.505</v>
      </c>
      <c r="Z105" s="3">
        <v>2.5930680435350984E+16</v>
      </c>
      <c r="AB105" s="2">
        <v>1.01</v>
      </c>
      <c r="AC105" s="1">
        <v>1.01</v>
      </c>
      <c r="AD105" s="1">
        <v>1.01</v>
      </c>
      <c r="AE105" s="3">
        <v>5.429280799460596E+16</v>
      </c>
      <c r="AF105" s="82"/>
      <c r="AG105" s="2">
        <v>55145</v>
      </c>
      <c r="AH105" s="1">
        <v>56145</v>
      </c>
      <c r="AI105" s="3">
        <v>6005970.7990000006</v>
      </c>
    </row>
    <row r="106" spans="2:35" x14ac:dyDescent="0.3">
      <c r="B106" s="7">
        <v>102</v>
      </c>
      <c r="C106" s="13">
        <f t="shared" si="4"/>
        <v>4.0800000000000003E-2</v>
      </c>
      <c r="D106" s="13">
        <f t="shared" si="5"/>
        <v>0.10200000000000001</v>
      </c>
      <c r="E106" s="37">
        <f t="shared" si="6"/>
        <v>358956</v>
      </c>
      <c r="G106" s="7">
        <v>102</v>
      </c>
      <c r="I106" s="16">
        <f t="shared" si="7"/>
        <v>358956</v>
      </c>
      <c r="K106" s="2">
        <v>102</v>
      </c>
      <c r="L106" s="1">
        <v>2.0400000000000001E-2</v>
      </c>
      <c r="M106" s="1">
        <v>5.1000000000000004E-2</v>
      </c>
      <c r="N106" s="35">
        <v>69421760119.800186</v>
      </c>
      <c r="O106" s="82"/>
      <c r="P106" s="2">
        <v>67221195680</v>
      </c>
      <c r="Q106" s="1">
        <v>61005080523.999985</v>
      </c>
      <c r="R106" s="3">
        <v>1.1844447510840314E+16</v>
      </c>
      <c r="T106" s="2">
        <v>5.0999999999999997E-2</v>
      </c>
      <c r="U106" s="2">
        <v>5.0999999999999997E-2</v>
      </c>
      <c r="V106" s="3">
        <v>1013974176.4236</v>
      </c>
      <c r="X106" s="2">
        <v>0.51</v>
      </c>
      <c r="Y106" s="2">
        <v>0.51</v>
      </c>
      <c r="Z106" s="3">
        <v>3.2458975409369072E+16</v>
      </c>
      <c r="AB106" s="2">
        <v>1.02</v>
      </c>
      <c r="AC106" s="1">
        <v>1.02</v>
      </c>
      <c r="AD106" s="1">
        <v>1.02</v>
      </c>
      <c r="AE106" s="3">
        <v>5.4404838231255256E+16</v>
      </c>
      <c r="AF106" s="82"/>
      <c r="AG106" s="2">
        <v>55695</v>
      </c>
      <c r="AH106" s="1">
        <v>56695</v>
      </c>
      <c r="AI106" s="3">
        <v>6136841.5290000001</v>
      </c>
    </row>
    <row r="107" spans="2:35" x14ac:dyDescent="0.3">
      <c r="B107" s="2">
        <v>103</v>
      </c>
      <c r="C107" s="13">
        <f t="shared" si="4"/>
        <v>4.1200000000000001E-2</v>
      </c>
      <c r="D107" s="13">
        <f t="shared" si="5"/>
        <v>0.10300000000000001</v>
      </c>
      <c r="E107" s="37">
        <f t="shared" si="6"/>
        <v>369565</v>
      </c>
      <c r="G107" s="2">
        <v>103</v>
      </c>
      <c r="I107" s="16">
        <f t="shared" si="7"/>
        <v>369565</v>
      </c>
      <c r="K107" s="2">
        <v>103</v>
      </c>
      <c r="L107" s="1">
        <v>2.06E-2</v>
      </c>
      <c r="M107" s="1">
        <v>5.1500000000000004E-2</v>
      </c>
      <c r="N107" s="35">
        <v>69605831329.001984</v>
      </c>
      <c r="O107" s="82"/>
      <c r="P107" s="2">
        <v>67423246730</v>
      </c>
      <c r="Q107" s="1">
        <v>61006090808.999985</v>
      </c>
      <c r="R107" s="3">
        <v>1.1847910030972338E+16</v>
      </c>
      <c r="T107" s="2">
        <v>5.1499999999999997E-2</v>
      </c>
      <c r="U107" s="2">
        <v>5.1499999999999997E-2</v>
      </c>
      <c r="V107" s="3">
        <v>1028169020.0635999</v>
      </c>
      <c r="X107" s="2">
        <v>0.51500000000000001</v>
      </c>
      <c r="Y107" s="2">
        <v>0.51500000000000001</v>
      </c>
      <c r="Z107" s="3">
        <v>3.2504643058563224E+16</v>
      </c>
      <c r="AB107" s="2">
        <v>1.03</v>
      </c>
      <c r="AC107" s="1">
        <v>1.03</v>
      </c>
      <c r="AD107" s="1">
        <v>1.03</v>
      </c>
      <c r="AE107" s="3">
        <v>5.45170224393542E+16</v>
      </c>
      <c r="AF107" s="82"/>
      <c r="AG107" s="2">
        <v>56245</v>
      </c>
      <c r="AH107" s="1">
        <v>57245</v>
      </c>
      <c r="AI107" s="49">
        <v>6269318.4589999998</v>
      </c>
    </row>
    <row r="108" spans="2:35" x14ac:dyDescent="0.3">
      <c r="B108" s="2">
        <v>104</v>
      </c>
      <c r="C108" s="13">
        <f t="shared" si="4"/>
        <v>4.1600000000000005E-2</v>
      </c>
      <c r="D108" s="13">
        <f t="shared" si="5"/>
        <v>0.10400000000000001</v>
      </c>
      <c r="E108" s="37">
        <f t="shared" si="6"/>
        <v>380381</v>
      </c>
      <c r="G108" s="2">
        <v>104</v>
      </c>
      <c r="I108" s="16">
        <f t="shared" si="7"/>
        <v>380381</v>
      </c>
      <c r="K108" s="2">
        <v>104</v>
      </c>
      <c r="L108" s="1">
        <v>2.0800000000000003E-2</v>
      </c>
      <c r="M108" s="1">
        <v>5.2000000000000005E-2</v>
      </c>
      <c r="N108" s="35">
        <v>69790227361.583344</v>
      </c>
      <c r="O108" s="82"/>
      <c r="P108" s="2">
        <v>67625317780</v>
      </c>
      <c r="Q108" s="1">
        <v>61007101193.999985</v>
      </c>
      <c r="R108" s="3">
        <v>1.1851373225671922E+16</v>
      </c>
      <c r="T108" s="2">
        <v>5.1999999999999998E-2</v>
      </c>
      <c r="U108" s="2">
        <v>5.1999999999999998E-2</v>
      </c>
      <c r="V108" s="3">
        <v>1042495059.7035999</v>
      </c>
      <c r="X108" s="2">
        <v>0.52</v>
      </c>
      <c r="Y108" s="2">
        <v>0.52</v>
      </c>
      <c r="Z108" s="3">
        <v>3.255035351181694E+16</v>
      </c>
      <c r="AB108" s="2">
        <v>1.04</v>
      </c>
      <c r="AC108" s="1">
        <v>1.04</v>
      </c>
      <c r="AD108" s="1">
        <v>1.04</v>
      </c>
      <c r="AE108" s="3">
        <v>5.462936072461272E+16</v>
      </c>
      <c r="AF108" s="82"/>
      <c r="AG108" s="2">
        <v>56795</v>
      </c>
      <c r="AH108" s="1">
        <v>57795</v>
      </c>
      <c r="AI108" s="3">
        <v>6403407.5889999997</v>
      </c>
    </row>
    <row r="109" spans="2:35" x14ac:dyDescent="0.3">
      <c r="B109" s="2">
        <v>105</v>
      </c>
      <c r="C109" s="13">
        <f t="shared" si="4"/>
        <v>4.2000000000000003E-2</v>
      </c>
      <c r="D109" s="13">
        <f t="shared" si="5"/>
        <v>0.105</v>
      </c>
      <c r="E109" s="37">
        <f t="shared" si="6"/>
        <v>391406</v>
      </c>
      <c r="G109" s="2">
        <v>105</v>
      </c>
      <c r="I109" s="16">
        <f t="shared" si="7"/>
        <v>391406</v>
      </c>
      <c r="K109" s="2">
        <v>105</v>
      </c>
      <c r="L109" s="1">
        <v>2.1000000000000001E-2</v>
      </c>
      <c r="M109" s="1">
        <v>5.2499999999999998E-2</v>
      </c>
      <c r="N109" s="35">
        <v>69974948503.646469</v>
      </c>
      <c r="O109" s="82"/>
      <c r="P109" s="2">
        <v>67827408830</v>
      </c>
      <c r="Q109" s="1">
        <v>61008111678.999985</v>
      </c>
      <c r="R109" s="3">
        <v>1.1854837095004756E+16</v>
      </c>
      <c r="T109" s="2">
        <v>5.2499999999999998E-2</v>
      </c>
      <c r="U109" s="2">
        <v>5.2499999999999998E-2</v>
      </c>
      <c r="V109" s="3">
        <v>1056952895.3435999</v>
      </c>
      <c r="X109" s="2">
        <v>0.52500000000000002</v>
      </c>
      <c r="Y109" s="2">
        <v>0.52500000000000002</v>
      </c>
      <c r="Z109" s="3">
        <v>3.259610678917594E+16</v>
      </c>
      <c r="AB109" s="2">
        <v>1.05</v>
      </c>
      <c r="AC109" s="1">
        <v>1.05</v>
      </c>
      <c r="AD109" s="1">
        <v>1.05</v>
      </c>
      <c r="AE109" s="3">
        <v>5.4741853192740744E+16</v>
      </c>
      <c r="AF109" s="82"/>
      <c r="AG109" s="2">
        <v>57345</v>
      </c>
      <c r="AH109" s="1">
        <v>58345</v>
      </c>
      <c r="AI109" s="3">
        <v>6539114.9189999998</v>
      </c>
    </row>
    <row r="110" spans="2:35" x14ac:dyDescent="0.3">
      <c r="B110" s="2">
        <v>106</v>
      </c>
      <c r="C110" s="13">
        <f t="shared" si="4"/>
        <v>4.24E-2</v>
      </c>
      <c r="D110" s="13">
        <f t="shared" si="5"/>
        <v>0.106</v>
      </c>
      <c r="E110" s="37">
        <f t="shared" si="6"/>
        <v>402642</v>
      </c>
      <c r="G110" s="2">
        <v>106</v>
      </c>
      <c r="I110" s="16">
        <f t="shared" si="7"/>
        <v>402642</v>
      </c>
      <c r="K110" s="2">
        <v>106</v>
      </c>
      <c r="L110" s="1">
        <v>2.12E-2</v>
      </c>
      <c r="M110" s="1">
        <v>5.2999999999999999E-2</v>
      </c>
      <c r="N110" s="35">
        <v>70159995041.293716</v>
      </c>
      <c r="O110" s="82"/>
      <c r="P110" s="2">
        <v>68029519880</v>
      </c>
      <c r="Q110" s="1">
        <v>61009122263.999985</v>
      </c>
      <c r="R110" s="3">
        <v>1.185830163903653E+16</v>
      </c>
      <c r="T110" s="2">
        <v>5.2999999999999999E-2</v>
      </c>
      <c r="U110" s="2">
        <v>5.2999999999999999E-2</v>
      </c>
      <c r="V110" s="3">
        <v>1071543126.9836</v>
      </c>
      <c r="X110" s="2">
        <v>0.53</v>
      </c>
      <c r="Y110" s="2">
        <v>0.53</v>
      </c>
      <c r="Z110" s="3">
        <v>3.2641902910685972E+16</v>
      </c>
      <c r="AB110" s="2">
        <v>1.06</v>
      </c>
      <c r="AC110" s="1">
        <v>1.06</v>
      </c>
      <c r="AD110" s="1">
        <v>1.06</v>
      </c>
      <c r="AE110" s="3">
        <v>5.4854499949448208E+16</v>
      </c>
      <c r="AF110" s="82"/>
      <c r="AG110" s="2">
        <v>57895</v>
      </c>
      <c r="AH110" s="1">
        <v>58895</v>
      </c>
      <c r="AI110" s="49">
        <v>6676446.4489999991</v>
      </c>
    </row>
    <row r="111" spans="2:35" x14ac:dyDescent="0.3">
      <c r="B111" s="7">
        <v>107</v>
      </c>
      <c r="C111" s="13">
        <f t="shared" si="4"/>
        <v>4.2800000000000005E-2</v>
      </c>
      <c r="D111" s="13">
        <f t="shared" si="5"/>
        <v>0.107</v>
      </c>
      <c r="E111" s="37">
        <f t="shared" si="6"/>
        <v>414091</v>
      </c>
      <c r="G111" s="7">
        <v>107</v>
      </c>
      <c r="I111" s="16">
        <f t="shared" si="7"/>
        <v>414091</v>
      </c>
      <c r="K111" s="2">
        <v>107</v>
      </c>
      <c r="L111" s="1">
        <v>2.1400000000000002E-2</v>
      </c>
      <c r="M111" s="1">
        <v>5.3499999999999999E-2</v>
      </c>
      <c r="N111" s="35">
        <v>70345367260.62738</v>
      </c>
      <c r="O111" s="82"/>
      <c r="P111" s="2">
        <v>68231650930</v>
      </c>
      <c r="Q111" s="1">
        <v>61010132948.999985</v>
      </c>
      <c r="R111" s="3">
        <v>1.1861766857832922E+16</v>
      </c>
      <c r="T111" s="2">
        <v>5.3499999999999999E-2</v>
      </c>
      <c r="U111" s="2">
        <v>5.3499999999999999E-2</v>
      </c>
      <c r="V111" s="3">
        <v>1086266354.6236</v>
      </c>
      <c r="X111" s="2">
        <v>0.53500000000000003</v>
      </c>
      <c r="Y111" s="2">
        <v>0.53500000000000003</v>
      </c>
      <c r="Z111" s="3">
        <v>3.268774189639276E+16</v>
      </c>
      <c r="AB111" s="2">
        <v>1.07</v>
      </c>
      <c r="AC111" s="1">
        <v>1.07</v>
      </c>
      <c r="AD111" s="1">
        <v>1.07</v>
      </c>
      <c r="AE111" s="3">
        <v>5.4967301100445056E+16</v>
      </c>
      <c r="AF111" s="82"/>
      <c r="AG111" s="2">
        <v>58445</v>
      </c>
      <c r="AH111" s="1">
        <v>59445</v>
      </c>
      <c r="AI111" s="49">
        <v>6815408.1789999902</v>
      </c>
    </row>
    <row r="112" spans="2:35" x14ac:dyDescent="0.3">
      <c r="B112" s="7">
        <v>108</v>
      </c>
      <c r="C112" s="13">
        <f t="shared" si="4"/>
        <v>4.3200000000000002E-2</v>
      </c>
      <c r="D112" s="13">
        <f t="shared" si="5"/>
        <v>0.108</v>
      </c>
      <c r="E112" s="37">
        <f t="shared" si="6"/>
        <v>425755</v>
      </c>
      <c r="G112" s="7">
        <v>108</v>
      </c>
      <c r="I112" s="16">
        <f t="shared" si="7"/>
        <v>425755</v>
      </c>
      <c r="K112" s="2">
        <v>108</v>
      </c>
      <c r="L112" s="1">
        <v>2.1600000000000001E-2</v>
      </c>
      <c r="M112" s="1">
        <v>5.3999999999999999E-2</v>
      </c>
      <c r="N112" s="35">
        <v>70531065447.74971</v>
      </c>
      <c r="O112" s="82"/>
      <c r="P112" s="2">
        <v>68433801980</v>
      </c>
      <c r="Q112" s="1">
        <v>61011143733.999985</v>
      </c>
      <c r="R112" s="3">
        <v>1.1865232751459626E+16</v>
      </c>
      <c r="T112" s="2">
        <v>5.3999999999999999E-2</v>
      </c>
      <c r="U112" s="2">
        <v>5.3999999999999999E-2</v>
      </c>
      <c r="V112" s="3">
        <v>1101123178.2636001</v>
      </c>
      <c r="X112" s="2">
        <v>0.54</v>
      </c>
      <c r="Y112" s="2">
        <v>0.54</v>
      </c>
      <c r="Z112" s="3">
        <v>3.2733623766342048E+16</v>
      </c>
      <c r="AB112" s="2">
        <v>1.08</v>
      </c>
      <c r="AC112" s="1">
        <v>1.08</v>
      </c>
      <c r="AD112" s="1">
        <v>1.08</v>
      </c>
      <c r="AE112" s="3">
        <v>6.8850320939301504E+16</v>
      </c>
      <c r="AF112" s="82"/>
      <c r="AG112" s="2">
        <v>58995</v>
      </c>
      <c r="AH112" s="1">
        <v>59995</v>
      </c>
      <c r="AI112" s="3">
        <v>6956006.1089999992</v>
      </c>
    </row>
    <row r="113" spans="2:35" x14ac:dyDescent="0.3">
      <c r="B113" s="2">
        <v>109</v>
      </c>
      <c r="C113" s="13">
        <f t="shared" si="4"/>
        <v>4.36E-2</v>
      </c>
      <c r="D113" s="13">
        <f t="shared" si="5"/>
        <v>0.109</v>
      </c>
      <c r="E113" s="37">
        <f t="shared" si="6"/>
        <v>437636</v>
      </c>
      <c r="G113" s="2">
        <v>109</v>
      </c>
      <c r="I113" s="16">
        <f t="shared" si="7"/>
        <v>437636</v>
      </c>
      <c r="K113" s="2">
        <v>109</v>
      </c>
      <c r="L113" s="1">
        <v>2.18E-2</v>
      </c>
      <c r="M113" s="1">
        <v>5.45E-2</v>
      </c>
      <c r="N113" s="35">
        <v>70717089888.763046</v>
      </c>
      <c r="O113" s="82"/>
      <c r="P113" s="2">
        <v>68635973030</v>
      </c>
      <c r="Q113" s="1">
        <v>61012154618.999985</v>
      </c>
      <c r="R113" s="3">
        <v>1.1868699319982322E+16</v>
      </c>
      <c r="T113" s="2">
        <v>5.45E-2</v>
      </c>
      <c r="U113" s="2">
        <v>5.45E-2</v>
      </c>
      <c r="V113" s="3">
        <v>1116114197.9036</v>
      </c>
      <c r="X113" s="2">
        <v>0.54500000000000004</v>
      </c>
      <c r="Y113" s="2">
        <v>0.54500000000000004</v>
      </c>
      <c r="Z113" s="3">
        <v>3.2779548540579568E+16</v>
      </c>
      <c r="AB113" s="2">
        <v>1.0900000000000001</v>
      </c>
      <c r="AC113" s="1">
        <v>1.0900000000000001</v>
      </c>
      <c r="AD113" s="1">
        <v>1.0900000000000001</v>
      </c>
      <c r="AE113" s="3">
        <v>6.8991708760183232E+16</v>
      </c>
      <c r="AF113" s="82"/>
      <c r="AG113" s="2">
        <v>59545</v>
      </c>
      <c r="AH113" s="1">
        <v>60545</v>
      </c>
      <c r="AI113" s="3">
        <v>7098246.2390000001</v>
      </c>
    </row>
    <row r="114" spans="2:35" x14ac:dyDescent="0.3">
      <c r="B114" s="2">
        <v>110</v>
      </c>
      <c r="C114" s="13">
        <f t="shared" si="4"/>
        <v>4.4000000000000004E-2</v>
      </c>
      <c r="D114" s="13">
        <f t="shared" si="5"/>
        <v>0.11</v>
      </c>
      <c r="E114" s="37">
        <f t="shared" si="6"/>
        <v>449736</v>
      </c>
      <c r="G114" s="2">
        <v>110</v>
      </c>
      <c r="I114" s="16">
        <f t="shared" si="7"/>
        <v>449736</v>
      </c>
      <c r="K114" s="2">
        <v>110</v>
      </c>
      <c r="L114" s="1">
        <v>2.2000000000000002E-2</v>
      </c>
      <c r="M114" s="1">
        <v>5.5E-2</v>
      </c>
      <c r="N114" s="35">
        <v>70903440869.769684</v>
      </c>
      <c r="O114" s="82"/>
      <c r="P114" s="2">
        <v>68838164080</v>
      </c>
      <c r="Q114" s="1">
        <v>61013165603.999985</v>
      </c>
      <c r="R114" s="3">
        <v>1.1872166563466696E+16</v>
      </c>
      <c r="T114" s="2">
        <v>5.5E-2</v>
      </c>
      <c r="U114" s="2">
        <v>5.5E-2</v>
      </c>
      <c r="V114" s="3">
        <v>1131240013.5436001</v>
      </c>
      <c r="X114" s="2">
        <v>0.55000000000000004</v>
      </c>
      <c r="Y114" s="2">
        <v>0.55000000000000004</v>
      </c>
      <c r="Z114" s="3">
        <v>3.2825516239151056E+16</v>
      </c>
      <c r="AB114" s="2">
        <v>1.1000000000000001</v>
      </c>
      <c r="AC114" s="1">
        <v>1.1000000000000001</v>
      </c>
      <c r="AD114" s="1">
        <v>1.1000000000000001</v>
      </c>
      <c r="AE114" s="3">
        <v>6.9133289970338936E+16</v>
      </c>
      <c r="AF114" s="82"/>
      <c r="AG114" s="2">
        <v>60095</v>
      </c>
      <c r="AH114" s="1">
        <v>61095</v>
      </c>
      <c r="AI114" s="49">
        <v>7242134.568999989</v>
      </c>
    </row>
    <row r="115" spans="2:35" x14ac:dyDescent="0.3">
      <c r="B115" s="2">
        <v>111</v>
      </c>
      <c r="C115" s="13">
        <f t="shared" si="4"/>
        <v>4.4400000000000002E-2</v>
      </c>
      <c r="D115" s="13">
        <f t="shared" si="5"/>
        <v>0.111</v>
      </c>
      <c r="E115" s="37">
        <f t="shared" si="6"/>
        <v>462057</v>
      </c>
      <c r="G115" s="2">
        <v>111</v>
      </c>
      <c r="I115" s="16">
        <f t="shared" si="7"/>
        <v>462057</v>
      </c>
      <c r="K115" s="2">
        <v>111</v>
      </c>
      <c r="L115" s="1">
        <v>2.2200000000000001E-2</v>
      </c>
      <c r="M115" s="1">
        <v>5.5500000000000001E-2</v>
      </c>
      <c r="N115" s="35">
        <v>71090118676.871872</v>
      </c>
      <c r="O115" s="82"/>
      <c r="P115" s="2">
        <v>69040375130</v>
      </c>
      <c r="Q115" s="1">
        <v>61014176688.999985</v>
      </c>
      <c r="R115" s="3">
        <v>1.1875634481978438E+16</v>
      </c>
      <c r="T115" s="2">
        <v>5.5500000000000001E-2</v>
      </c>
      <c r="U115" s="2">
        <v>5.5500000000000001E-2</v>
      </c>
      <c r="V115" s="3">
        <v>1146501225.1836002</v>
      </c>
      <c r="X115" s="2">
        <v>0.55500000000000005</v>
      </c>
      <c r="Y115" s="2">
        <v>0.55500000000000005</v>
      </c>
      <c r="Z115" s="3">
        <v>3.2871526882102244E+16</v>
      </c>
      <c r="AB115" s="2">
        <v>1.1100000000000001</v>
      </c>
      <c r="AC115" s="1">
        <v>1.1100000000000001</v>
      </c>
      <c r="AD115" s="1">
        <v>1.1100000000000001</v>
      </c>
      <c r="AE115" s="3">
        <v>6.9275064701906008E+16</v>
      </c>
      <c r="AF115" s="82"/>
      <c r="AG115" s="2">
        <v>60655</v>
      </c>
      <c r="AH115" s="1">
        <v>61655</v>
      </c>
      <c r="AI115" s="3">
        <v>7387677.0990000004</v>
      </c>
    </row>
    <row r="116" spans="2:35" x14ac:dyDescent="0.3">
      <c r="B116" s="2">
        <v>112</v>
      </c>
      <c r="C116" s="13">
        <f t="shared" si="4"/>
        <v>4.48E-2</v>
      </c>
      <c r="D116" s="13">
        <f t="shared" si="5"/>
        <v>0.112</v>
      </c>
      <c r="E116" s="37">
        <f t="shared" si="6"/>
        <v>474601</v>
      </c>
      <c r="G116" s="2">
        <v>112</v>
      </c>
      <c r="I116" s="16">
        <f t="shared" si="7"/>
        <v>474601</v>
      </c>
      <c r="K116" s="2">
        <v>112</v>
      </c>
      <c r="L116" s="1">
        <v>2.24E-2</v>
      </c>
      <c r="M116" s="1">
        <v>5.6000000000000001E-2</v>
      </c>
      <c r="N116" s="35">
        <v>71277123596.171951</v>
      </c>
      <c r="O116" s="82"/>
      <c r="P116" s="2">
        <v>69242606180</v>
      </c>
      <c r="Q116" s="1">
        <v>61015187873.999985</v>
      </c>
      <c r="R116" s="3">
        <v>1.187910307558323E+16</v>
      </c>
      <c r="T116" s="2">
        <v>5.6000000000000001E-2</v>
      </c>
      <c r="U116" s="2">
        <v>5.6000000000000001E-2</v>
      </c>
      <c r="V116" s="3">
        <v>1161898432.8236001</v>
      </c>
      <c r="X116" s="2">
        <v>0.56000000000000005</v>
      </c>
      <c r="Y116" s="2">
        <v>0.56000000000000005</v>
      </c>
      <c r="Z116" s="3">
        <v>3.2917580489478876E+16</v>
      </c>
      <c r="AB116" s="2">
        <v>1.1200000000000001</v>
      </c>
      <c r="AC116" s="1">
        <v>1.1200000000000001</v>
      </c>
      <c r="AD116" s="1">
        <v>1.1200000000000001</v>
      </c>
      <c r="AE116" s="3">
        <v>6.9417033087021872E+16</v>
      </c>
      <c r="AF116" s="82"/>
      <c r="AG116" s="2">
        <v>61255</v>
      </c>
      <c r="AH116" s="1">
        <v>62255</v>
      </c>
      <c r="AI116" s="49">
        <v>7534879.8289999999</v>
      </c>
    </row>
    <row r="117" spans="2:35" x14ac:dyDescent="0.3">
      <c r="B117" s="7">
        <v>113</v>
      </c>
      <c r="C117" s="13">
        <f t="shared" si="4"/>
        <v>4.5200000000000004E-2</v>
      </c>
      <c r="D117" s="13">
        <f t="shared" si="5"/>
        <v>0.113</v>
      </c>
      <c r="E117" s="37">
        <f t="shared" si="6"/>
        <v>487370</v>
      </c>
      <c r="G117" s="7">
        <v>113</v>
      </c>
      <c r="I117" s="16">
        <f t="shared" si="7"/>
        <v>487370</v>
      </c>
      <c r="K117" s="2">
        <v>113</v>
      </c>
      <c r="L117" s="1">
        <v>2.2600000000000002E-2</v>
      </c>
      <c r="M117" s="1">
        <v>5.6500000000000002E-2</v>
      </c>
      <c r="N117" s="35">
        <v>71464455913.772202</v>
      </c>
      <c r="O117" s="82"/>
      <c r="P117" s="2">
        <v>69444857230</v>
      </c>
      <c r="Q117" s="1">
        <v>61016199158.999985</v>
      </c>
      <c r="R117" s="3">
        <v>1.1882572344346762E+16</v>
      </c>
      <c r="T117" s="2">
        <v>5.6500000000000002E-2</v>
      </c>
      <c r="U117" s="2">
        <v>5.6500000000000002E-2</v>
      </c>
      <c r="V117" s="3">
        <v>1177432236.4636002</v>
      </c>
      <c r="X117" s="2">
        <v>0.56499999999999995</v>
      </c>
      <c r="Y117" s="2">
        <v>0.56499999999999995</v>
      </c>
      <c r="Z117" s="3">
        <v>3.2963677081326676E+16</v>
      </c>
      <c r="AB117" s="2">
        <v>1.1299999999999999</v>
      </c>
      <c r="AC117" s="1">
        <v>1.1299999999999999</v>
      </c>
      <c r="AD117" s="1">
        <v>1.1299999999999999</v>
      </c>
      <c r="AE117" s="3">
        <v>6.9559195257823952E+16</v>
      </c>
      <c r="AF117" s="82"/>
      <c r="AG117" s="2">
        <v>61855</v>
      </c>
      <c r="AH117" s="1">
        <v>62855</v>
      </c>
      <c r="AI117" s="3">
        <v>7683748.7589999996</v>
      </c>
    </row>
    <row r="118" spans="2:35" x14ac:dyDescent="0.3">
      <c r="B118" s="7">
        <v>114</v>
      </c>
      <c r="C118" s="13">
        <f t="shared" si="4"/>
        <v>4.5600000000000002E-2</v>
      </c>
      <c r="D118" s="13">
        <f t="shared" si="5"/>
        <v>0.114</v>
      </c>
      <c r="E118" s="37">
        <f t="shared" si="6"/>
        <v>500366</v>
      </c>
      <c r="G118" s="7">
        <v>114</v>
      </c>
      <c r="I118" s="16">
        <f t="shared" si="7"/>
        <v>500366</v>
      </c>
      <c r="K118" s="2">
        <v>114</v>
      </c>
      <c r="L118" s="1">
        <v>2.2800000000000001E-2</v>
      </c>
      <c r="M118" s="1">
        <v>5.7000000000000002E-2</v>
      </c>
      <c r="N118" s="35">
        <v>71652115915.774918</v>
      </c>
      <c r="O118" s="82"/>
      <c r="P118" s="2">
        <v>69647128280</v>
      </c>
      <c r="Q118" s="1">
        <v>61017210543.999985</v>
      </c>
      <c r="R118" s="3">
        <v>1.1886042288334714E+16</v>
      </c>
      <c r="T118" s="2">
        <v>5.7000000000000002E-2</v>
      </c>
      <c r="U118" s="2">
        <v>5.7000000000000002E-2</v>
      </c>
      <c r="V118" s="3">
        <v>1193103236.1036</v>
      </c>
      <c r="X118" s="2">
        <v>0.56999999999999995</v>
      </c>
      <c r="Y118" s="2">
        <v>0.56999999999999995</v>
      </c>
      <c r="Z118" s="3">
        <v>3.3009816677691388E+16</v>
      </c>
      <c r="AB118" s="2">
        <v>1.1399999999999999</v>
      </c>
      <c r="AC118" s="1">
        <v>1.1399999999999999</v>
      </c>
      <c r="AD118" s="1">
        <v>1.1399999999999999</v>
      </c>
      <c r="AE118" s="3">
        <v>6.9701551346449656E+16</v>
      </c>
      <c r="AF118" s="82"/>
      <c r="AG118" s="2">
        <v>62455</v>
      </c>
      <c r="AH118" s="1">
        <v>63455</v>
      </c>
      <c r="AI118" s="3">
        <v>7834289.8890000004</v>
      </c>
    </row>
    <row r="119" spans="2:35" x14ac:dyDescent="0.3">
      <c r="B119" s="2">
        <v>115</v>
      </c>
      <c r="C119" s="13">
        <f t="shared" si="4"/>
        <v>4.5999999999999999E-2</v>
      </c>
      <c r="D119" s="13">
        <f t="shared" si="5"/>
        <v>0.115</v>
      </c>
      <c r="E119" s="37">
        <f t="shared" si="6"/>
        <v>513591</v>
      </c>
      <c r="G119" s="2">
        <v>115</v>
      </c>
      <c r="I119" s="16">
        <f t="shared" si="7"/>
        <v>513591</v>
      </c>
      <c r="K119" s="2">
        <v>115</v>
      </c>
      <c r="L119" s="1">
        <v>2.3E-2</v>
      </c>
      <c r="M119" s="1">
        <v>5.7500000000000002E-2</v>
      </c>
      <c r="N119" s="35">
        <v>71840103888.282394</v>
      </c>
      <c r="O119" s="82"/>
      <c r="P119" s="2">
        <v>69849419330</v>
      </c>
      <c r="Q119" s="1">
        <v>61018222028.999985</v>
      </c>
      <c r="R119" s="3">
        <v>1.1889512907612776E+16</v>
      </c>
      <c r="T119" s="2">
        <v>5.7500000000000002E-2</v>
      </c>
      <c r="U119" s="2">
        <v>5.7500000000000002E-2</v>
      </c>
      <c r="V119" s="3">
        <v>1208912031.7436001</v>
      </c>
      <c r="X119" s="2">
        <v>0.57499999999999996</v>
      </c>
      <c r="Y119" s="2">
        <v>0.57499999999999996</v>
      </c>
      <c r="Z119" s="3">
        <v>3.3055999298618744E+16</v>
      </c>
      <c r="AB119" s="2">
        <v>1.1499999999999999</v>
      </c>
      <c r="AC119" s="1">
        <v>1.1499999999999999</v>
      </c>
      <c r="AD119" s="1">
        <v>1.1499999999999999</v>
      </c>
      <c r="AE119" s="3">
        <v>6.98441014850364E+16</v>
      </c>
      <c r="AF119" s="82"/>
      <c r="AG119" s="2">
        <v>63055</v>
      </c>
      <c r="AH119" s="1">
        <v>64055</v>
      </c>
      <c r="AI119" s="49">
        <v>7986509.2189999996</v>
      </c>
    </row>
    <row r="120" spans="2:35" x14ac:dyDescent="0.3">
      <c r="B120" s="2">
        <v>116</v>
      </c>
      <c r="C120" s="13">
        <f t="shared" si="4"/>
        <v>4.6400000000000004E-2</v>
      </c>
      <c r="D120" s="13">
        <f t="shared" si="5"/>
        <v>0.11600000000000001</v>
      </c>
      <c r="E120" s="37">
        <f t="shared" si="6"/>
        <v>527047</v>
      </c>
      <c r="G120" s="2">
        <v>116</v>
      </c>
      <c r="I120" s="16">
        <f t="shared" si="7"/>
        <v>527047</v>
      </c>
      <c r="K120" s="2">
        <v>116</v>
      </c>
      <c r="L120" s="1">
        <v>2.3200000000000002E-2</v>
      </c>
      <c r="M120" s="1">
        <v>5.8000000000000003E-2</v>
      </c>
      <c r="N120" s="35">
        <v>72028420117.396927</v>
      </c>
      <c r="O120" s="82"/>
      <c r="P120" s="2">
        <v>70051730380</v>
      </c>
      <c r="Q120" s="1">
        <v>61019233613.999985</v>
      </c>
      <c r="R120" s="3">
        <v>1.1892984202246634E+16</v>
      </c>
      <c r="T120" s="2">
        <v>5.8000000000000003E-2</v>
      </c>
      <c r="U120" s="2">
        <v>5.8000000000000003E-2</v>
      </c>
      <c r="V120" s="3">
        <v>1224859223.3836</v>
      </c>
      <c r="X120" s="2">
        <v>0.57999999999999996</v>
      </c>
      <c r="Y120" s="2">
        <v>0.57999999999999996</v>
      </c>
      <c r="Z120" s="3">
        <v>3.310222496415448E+16</v>
      </c>
      <c r="AB120" s="2">
        <v>1.1599999999999999</v>
      </c>
      <c r="AC120" s="1">
        <v>1.1599999999999999</v>
      </c>
      <c r="AD120" s="1">
        <v>1.1599999999999999</v>
      </c>
      <c r="AE120" s="3">
        <v>6.99868458057216E+16</v>
      </c>
      <c r="AF120" s="82"/>
      <c r="AG120" s="2">
        <v>63655</v>
      </c>
      <c r="AH120" s="1">
        <v>64655</v>
      </c>
      <c r="AI120" s="49">
        <v>8140412.7489999998</v>
      </c>
    </row>
    <row r="121" spans="2:35" x14ac:dyDescent="0.3">
      <c r="B121" s="2">
        <v>117</v>
      </c>
      <c r="C121" s="13">
        <f t="shared" si="4"/>
        <v>4.6800000000000001E-2</v>
      </c>
      <c r="D121" s="13">
        <f t="shared" si="5"/>
        <v>0.11700000000000001</v>
      </c>
      <c r="E121" s="37">
        <f t="shared" si="6"/>
        <v>540736</v>
      </c>
      <c r="G121" s="2">
        <v>117</v>
      </c>
      <c r="I121" s="16">
        <f t="shared" si="7"/>
        <v>540736</v>
      </c>
      <c r="K121" s="2">
        <v>117</v>
      </c>
      <c r="L121" s="1">
        <v>2.3400000000000001E-2</v>
      </c>
      <c r="M121" s="1">
        <v>5.8500000000000003E-2</v>
      </c>
      <c r="N121" s="35">
        <v>72217064889.22081</v>
      </c>
      <c r="O121" s="82"/>
      <c r="P121" s="2">
        <v>70254061430</v>
      </c>
      <c r="Q121" s="1">
        <v>61020245298.999985</v>
      </c>
      <c r="R121" s="3">
        <v>1.189645617230197E+16</v>
      </c>
      <c r="T121" s="2">
        <v>5.8500000000000003E-2</v>
      </c>
      <c r="U121" s="2">
        <v>5.8500000000000003E-2</v>
      </c>
      <c r="V121" s="3">
        <v>1240945411.0236001</v>
      </c>
      <c r="X121" s="2">
        <v>0.58499999999999996</v>
      </c>
      <c r="Y121" s="2">
        <v>0.58499999999999996</v>
      </c>
      <c r="Z121" s="3">
        <v>3.3148493694344328E+16</v>
      </c>
      <c r="AB121" s="2">
        <v>1.17</v>
      </c>
      <c r="AC121" s="1">
        <v>1.17</v>
      </c>
      <c r="AD121" s="1">
        <v>1.17</v>
      </c>
      <c r="AE121" s="3">
        <v>7.0129784440642672E+16</v>
      </c>
      <c r="AF121" s="82"/>
      <c r="AG121" s="2">
        <v>64255</v>
      </c>
      <c r="AH121" s="1">
        <v>65255</v>
      </c>
      <c r="AI121" s="3">
        <v>8296006.4790000003</v>
      </c>
    </row>
    <row r="122" spans="2:35" x14ac:dyDescent="0.3">
      <c r="B122" s="2">
        <v>118</v>
      </c>
      <c r="C122" s="13">
        <f t="shared" si="4"/>
        <v>4.7199999999999999E-2</v>
      </c>
      <c r="D122" s="13">
        <f t="shared" si="5"/>
        <v>0.11800000000000001</v>
      </c>
      <c r="E122" s="37">
        <f t="shared" si="6"/>
        <v>554660</v>
      </c>
      <c r="G122" s="2">
        <v>118</v>
      </c>
      <c r="I122" s="16">
        <f t="shared" si="7"/>
        <v>554660</v>
      </c>
      <c r="K122" s="2">
        <v>118</v>
      </c>
      <c r="L122" s="1">
        <v>2.3599999999999999E-2</v>
      </c>
      <c r="M122" s="1">
        <v>5.9000000000000004E-2</v>
      </c>
      <c r="N122" s="35">
        <v>72406038489.856354</v>
      </c>
      <c r="O122" s="82"/>
      <c r="P122" s="2">
        <v>70456412480</v>
      </c>
      <c r="Q122" s="1">
        <v>61021257083.999985</v>
      </c>
      <c r="R122" s="3">
        <v>1.1899928817844476E+16</v>
      </c>
      <c r="T122" s="2">
        <v>5.8999999999999997E-2</v>
      </c>
      <c r="U122" s="2">
        <v>5.8999999999999997E-2</v>
      </c>
      <c r="V122" s="3">
        <v>1257171194.6636002</v>
      </c>
      <c r="X122" s="2">
        <v>0.59</v>
      </c>
      <c r="Y122" s="2">
        <v>0.59</v>
      </c>
      <c r="Z122" s="3">
        <v>3.3194805509234032E+16</v>
      </c>
      <c r="AB122" s="2">
        <v>1.18</v>
      </c>
      <c r="AC122" s="1">
        <v>1.18</v>
      </c>
      <c r="AD122" s="1">
        <v>1.18</v>
      </c>
      <c r="AE122" s="3">
        <v>7.0272917521937032E+16</v>
      </c>
      <c r="AF122" s="82"/>
      <c r="AG122" s="2">
        <v>64855</v>
      </c>
      <c r="AH122" s="1">
        <v>65855</v>
      </c>
      <c r="AI122" s="3">
        <v>8453296.409</v>
      </c>
    </row>
    <row r="123" spans="2:35" x14ac:dyDescent="0.3">
      <c r="B123" s="7">
        <v>119</v>
      </c>
      <c r="C123" s="13">
        <f t="shared" si="4"/>
        <v>4.7600000000000003E-2</v>
      </c>
      <c r="D123" s="13">
        <f t="shared" si="5"/>
        <v>0.11900000000000001</v>
      </c>
      <c r="E123" s="37">
        <f t="shared" si="6"/>
        <v>568821</v>
      </c>
      <c r="G123" s="7">
        <v>119</v>
      </c>
      <c r="I123" s="16">
        <f t="shared" si="7"/>
        <v>568821</v>
      </c>
      <c r="K123" s="2">
        <v>119</v>
      </c>
      <c r="L123" s="1">
        <v>2.3800000000000002E-2</v>
      </c>
      <c r="M123" s="1">
        <v>5.9500000000000004E-2</v>
      </c>
      <c r="N123" s="35">
        <v>72595341205.405807</v>
      </c>
      <c r="O123" s="82"/>
      <c r="P123" s="2">
        <v>70658783530</v>
      </c>
      <c r="Q123" s="1">
        <v>61022268968.999985</v>
      </c>
      <c r="R123" s="3">
        <v>1.1903402138939832E+16</v>
      </c>
      <c r="T123" s="2">
        <v>5.9499999999999997E-2</v>
      </c>
      <c r="U123" s="2">
        <v>5.9499999999999997E-2</v>
      </c>
      <c r="V123" s="3">
        <v>1273537174.3036001</v>
      </c>
      <c r="X123" s="2">
        <v>0.59499999999999997</v>
      </c>
      <c r="Y123" s="2">
        <v>0.59499999999999997</v>
      </c>
      <c r="Z123" s="3">
        <v>3.3241160428869312E+16</v>
      </c>
      <c r="AB123" s="2">
        <v>1.19</v>
      </c>
      <c r="AC123" s="1">
        <v>1.19</v>
      </c>
      <c r="AD123" s="1">
        <v>1.19</v>
      </c>
      <c r="AE123" s="3">
        <v>7.0416245181742096E+16</v>
      </c>
      <c r="AF123" s="82"/>
      <c r="AG123" s="2">
        <v>65455</v>
      </c>
      <c r="AH123" s="1">
        <v>66455</v>
      </c>
      <c r="AI123" s="49">
        <v>8612288.5390000008</v>
      </c>
    </row>
    <row r="124" spans="2:35" x14ac:dyDescent="0.3">
      <c r="B124" s="7">
        <v>120</v>
      </c>
      <c r="C124" s="13">
        <f t="shared" si="4"/>
        <v>4.8000000000000001E-2</v>
      </c>
      <c r="D124" s="13">
        <f t="shared" si="5"/>
        <v>0.12</v>
      </c>
      <c r="E124" s="37">
        <f t="shared" si="6"/>
        <v>583221</v>
      </c>
      <c r="G124" s="7">
        <v>120</v>
      </c>
      <c r="I124" s="16">
        <f t="shared" si="7"/>
        <v>583221</v>
      </c>
      <c r="K124" s="2">
        <v>120</v>
      </c>
      <c r="L124" s="1">
        <v>2.4E-2</v>
      </c>
      <c r="M124" s="1">
        <v>0.06</v>
      </c>
      <c r="N124" s="35">
        <v>72784973321.971512</v>
      </c>
      <c r="O124" s="82"/>
      <c r="P124" s="2">
        <v>70861174580</v>
      </c>
      <c r="Q124" s="1">
        <v>61023280953.999985</v>
      </c>
      <c r="R124" s="3">
        <v>1.1906876135653726E+16</v>
      </c>
      <c r="T124" s="2">
        <v>0.06</v>
      </c>
      <c r="U124" s="2">
        <v>0.06</v>
      </c>
      <c r="V124" s="3">
        <v>1290043949.9436002</v>
      </c>
      <c r="X124" s="2">
        <v>0.6</v>
      </c>
      <c r="Y124" s="2">
        <v>0.6</v>
      </c>
      <c r="Z124" s="3">
        <v>3.3287558473295924E+16</v>
      </c>
      <c r="AB124" s="2">
        <v>1.2</v>
      </c>
      <c r="AC124" s="1">
        <v>1.2</v>
      </c>
      <c r="AD124" s="1">
        <v>1.2</v>
      </c>
      <c r="AE124" s="3">
        <v>7.0559767552195272E+16</v>
      </c>
      <c r="AF124" s="82"/>
      <c r="AG124" s="2">
        <v>66055</v>
      </c>
      <c r="AH124" s="1">
        <v>67055</v>
      </c>
      <c r="AI124" s="49">
        <v>8772988.8689999897</v>
      </c>
    </row>
    <row r="125" spans="2:35" x14ac:dyDescent="0.3">
      <c r="B125" s="2">
        <v>121</v>
      </c>
      <c r="C125" s="13">
        <f t="shared" si="4"/>
        <v>4.8400000000000006E-2</v>
      </c>
      <c r="D125" s="13">
        <f t="shared" si="5"/>
        <v>0.121</v>
      </c>
      <c r="E125" s="37">
        <f t="shared" si="6"/>
        <v>597862</v>
      </c>
      <c r="G125" s="2">
        <v>121</v>
      </c>
      <c r="I125" s="16">
        <f t="shared" si="7"/>
        <v>597862</v>
      </c>
      <c r="K125" s="2">
        <v>121</v>
      </c>
      <c r="L125" s="1">
        <v>2.4200000000000003E-2</v>
      </c>
      <c r="M125" s="1">
        <v>6.0499999999999998E-2</v>
      </c>
      <c r="N125" s="35">
        <v>91218668907.069702</v>
      </c>
      <c r="O125" s="82"/>
      <c r="P125" s="2">
        <v>71063585630</v>
      </c>
      <c r="Q125" s="1">
        <v>61024293038.999985</v>
      </c>
      <c r="R125" s="3">
        <v>1.1910350808051846E+16</v>
      </c>
      <c r="T125" s="2">
        <v>6.0499999999999998E-2</v>
      </c>
      <c r="U125" s="2">
        <v>6.0499999999999998E-2</v>
      </c>
      <c r="V125" s="3">
        <v>1306692121.5836</v>
      </c>
      <c r="X125" s="2">
        <v>0.60499999999999998</v>
      </c>
      <c r="Y125" s="2">
        <v>0.60499999999999998</v>
      </c>
      <c r="Z125" s="3">
        <v>3.3333999662559584E+16</v>
      </c>
      <c r="AB125" s="2">
        <v>1.21</v>
      </c>
      <c r="AC125" s="1">
        <v>1.21</v>
      </c>
      <c r="AD125" s="1">
        <v>1.21</v>
      </c>
      <c r="AE125" s="3">
        <v>7.0703484765433992E+16</v>
      </c>
      <c r="AF125" s="82"/>
      <c r="AG125" s="2">
        <v>66665</v>
      </c>
      <c r="AH125" s="1">
        <v>67665</v>
      </c>
      <c r="AI125" s="3">
        <v>8935403.3990000002</v>
      </c>
    </row>
    <row r="126" spans="2:35" x14ac:dyDescent="0.3">
      <c r="B126" s="2">
        <v>122</v>
      </c>
      <c r="C126" s="13">
        <f t="shared" si="4"/>
        <v>4.8800000000000003E-2</v>
      </c>
      <c r="D126" s="13">
        <f t="shared" si="5"/>
        <v>0.122</v>
      </c>
      <c r="E126" s="37">
        <f t="shared" si="6"/>
        <v>612746</v>
      </c>
      <c r="G126" s="2">
        <v>122</v>
      </c>
      <c r="I126" s="16">
        <f t="shared" si="7"/>
        <v>612746</v>
      </c>
      <c r="K126" s="2">
        <v>122</v>
      </c>
      <c r="L126" s="1">
        <v>2.4400000000000002E-2</v>
      </c>
      <c r="M126" s="1">
        <v>6.0999999999999999E-2</v>
      </c>
      <c r="N126" s="35">
        <v>91456533628.201019</v>
      </c>
      <c r="O126" s="82"/>
      <c r="P126" s="2">
        <v>71266016680</v>
      </c>
      <c r="Q126" s="1">
        <v>61025305223.999985</v>
      </c>
      <c r="R126" s="3">
        <v>1.1913826156199878E+16</v>
      </c>
      <c r="T126" s="2">
        <v>6.0999999999999999E-2</v>
      </c>
      <c r="U126" s="2">
        <v>6.0999999999999999E-2</v>
      </c>
      <c r="V126" s="3">
        <v>1323482289.2236001</v>
      </c>
      <c r="X126" s="2">
        <v>0.61</v>
      </c>
      <c r="Y126" s="2">
        <v>0.61</v>
      </c>
      <c r="Z126" s="3">
        <v>4.1725605020882552E+16</v>
      </c>
      <c r="AB126" s="2">
        <v>1.22</v>
      </c>
      <c r="AC126" s="1">
        <v>1.22</v>
      </c>
      <c r="AD126" s="1">
        <v>1.22</v>
      </c>
      <c r="AE126" s="3">
        <v>8.8559246191994544E+16</v>
      </c>
      <c r="AF126" s="82"/>
      <c r="AG126" s="2">
        <v>67315</v>
      </c>
      <c r="AH126" s="1">
        <v>68315</v>
      </c>
      <c r="AI126" s="3">
        <v>9099538.1290000007</v>
      </c>
    </row>
    <row r="127" spans="2:35" x14ac:dyDescent="0.3">
      <c r="B127" s="2">
        <v>123</v>
      </c>
      <c r="C127" s="13">
        <f t="shared" si="4"/>
        <v>4.9200000000000001E-2</v>
      </c>
      <c r="D127" s="13">
        <f t="shared" si="5"/>
        <v>0.123</v>
      </c>
      <c r="E127" s="37">
        <f t="shared" si="6"/>
        <v>627875</v>
      </c>
      <c r="G127" s="2">
        <v>123</v>
      </c>
      <c r="I127" s="16">
        <f t="shared" si="7"/>
        <v>627875</v>
      </c>
      <c r="K127" s="2">
        <v>123</v>
      </c>
      <c r="L127" s="1">
        <v>2.46E-2</v>
      </c>
      <c r="M127" s="1">
        <v>6.1499999999999999E-2</v>
      </c>
      <c r="N127" s="35">
        <v>91694811173.486237</v>
      </c>
      <c r="O127" s="82"/>
      <c r="P127" s="2">
        <v>71468467730</v>
      </c>
      <c r="Q127" s="1">
        <v>61026317508.999985</v>
      </c>
      <c r="R127" s="3">
        <v>1.1917302180163502E+16</v>
      </c>
      <c r="T127" s="2">
        <v>6.1499999999999999E-2</v>
      </c>
      <c r="U127" s="2">
        <v>6.1499999999999999E-2</v>
      </c>
      <c r="V127" s="3">
        <v>1340415052.8636</v>
      </c>
      <c r="X127" s="2">
        <v>0.61499999999999999</v>
      </c>
      <c r="Y127" s="2">
        <v>0.61499999999999999</v>
      </c>
      <c r="Z127" s="3">
        <v>4.178376444472628E+16</v>
      </c>
      <c r="AB127" s="2">
        <v>1.23</v>
      </c>
      <c r="AC127" s="1">
        <v>1.23</v>
      </c>
      <c r="AD127" s="1">
        <v>1.23</v>
      </c>
      <c r="AE127" s="3">
        <v>8.873938031102208E+16</v>
      </c>
      <c r="AF127" s="82"/>
      <c r="AG127" s="2">
        <v>67965</v>
      </c>
      <c r="AH127" s="1">
        <v>68965</v>
      </c>
      <c r="AI127" s="3">
        <v>9265399.0590000004</v>
      </c>
    </row>
    <row r="128" spans="2:35" x14ac:dyDescent="0.3">
      <c r="B128" s="2">
        <v>124</v>
      </c>
      <c r="C128" s="13">
        <f t="shared" si="4"/>
        <v>4.9600000000000005E-2</v>
      </c>
      <c r="D128" s="13">
        <f t="shared" si="5"/>
        <v>0.124</v>
      </c>
      <c r="E128" s="37">
        <f t="shared" si="6"/>
        <v>643251</v>
      </c>
      <c r="G128" s="2">
        <v>124</v>
      </c>
      <c r="I128" s="16">
        <f t="shared" si="7"/>
        <v>643251</v>
      </c>
      <c r="K128" s="2">
        <v>124</v>
      </c>
      <c r="L128" s="1">
        <v>2.4800000000000003E-2</v>
      </c>
      <c r="M128" s="1">
        <v>6.2E-2</v>
      </c>
      <c r="N128" s="35">
        <v>91933501900.553223</v>
      </c>
      <c r="O128" s="82"/>
      <c r="P128" s="2">
        <v>71670938780</v>
      </c>
      <c r="Q128" s="1">
        <v>61027329893.999985</v>
      </c>
      <c r="R128" s="3">
        <v>1.1920778880008408E+16</v>
      </c>
      <c r="T128" s="2">
        <v>6.2E-2</v>
      </c>
      <c r="U128" s="2">
        <v>6.2E-2</v>
      </c>
      <c r="V128" s="3">
        <v>1357491012.5036001</v>
      </c>
      <c r="X128" s="2">
        <v>0.62</v>
      </c>
      <c r="Y128" s="2">
        <v>0.62</v>
      </c>
      <c r="Z128" s="3">
        <v>4.1841977874787832E+16</v>
      </c>
      <c r="AB128" s="2">
        <v>1.24</v>
      </c>
      <c r="AC128" s="1">
        <v>1.24</v>
      </c>
      <c r="AD128" s="1">
        <v>1.24</v>
      </c>
      <c r="AE128" s="3">
        <v>8.8919758479046832E+16</v>
      </c>
      <c r="AF128" s="82"/>
      <c r="AG128" s="2">
        <v>68615</v>
      </c>
      <c r="AH128" s="1">
        <v>69615</v>
      </c>
      <c r="AI128" s="3">
        <v>9432992.1889999993</v>
      </c>
    </row>
    <row r="129" spans="2:35" x14ac:dyDescent="0.3">
      <c r="B129" s="7">
        <v>125</v>
      </c>
      <c r="C129" s="13">
        <f t="shared" si="4"/>
        <v>0.05</v>
      </c>
      <c r="D129" s="13">
        <f t="shared" si="5"/>
        <v>0.125</v>
      </c>
      <c r="E129" s="37">
        <f t="shared" si="6"/>
        <v>658876</v>
      </c>
      <c r="G129" s="7">
        <v>125</v>
      </c>
      <c r="I129" s="16">
        <f t="shared" si="7"/>
        <v>658876</v>
      </c>
      <c r="K129" s="2">
        <v>125</v>
      </c>
      <c r="L129" s="1">
        <v>2.5000000000000001E-2</v>
      </c>
      <c r="M129" s="1">
        <v>6.25E-2</v>
      </c>
      <c r="N129" s="35">
        <v>92172606167.029846</v>
      </c>
      <c r="O129" s="82"/>
      <c r="P129" s="2">
        <v>71873429830</v>
      </c>
      <c r="Q129" s="1">
        <v>61028342378.999985</v>
      </c>
      <c r="R129" s="3">
        <v>1.1924256255800284E+16</v>
      </c>
      <c r="T129" s="2">
        <v>6.25E-2</v>
      </c>
      <c r="U129" s="2">
        <v>6.25E-2</v>
      </c>
      <c r="V129" s="3">
        <v>1374710768.1436</v>
      </c>
      <c r="X129" s="2">
        <v>0.625</v>
      </c>
      <c r="Y129" s="2">
        <v>0.625</v>
      </c>
      <c r="Z129" s="3">
        <v>4.1900245336124384E+16</v>
      </c>
      <c r="AB129" s="2">
        <v>1.25</v>
      </c>
      <c r="AC129" s="1">
        <v>1.25</v>
      </c>
      <c r="AD129" s="1">
        <v>1.25</v>
      </c>
      <c r="AE129" s="3">
        <v>8.9100380861240592E+16</v>
      </c>
      <c r="AF129" s="82"/>
      <c r="AG129" s="2">
        <v>69265</v>
      </c>
      <c r="AH129" s="1">
        <v>70265</v>
      </c>
      <c r="AI129" s="3">
        <v>9602323.5189999994</v>
      </c>
    </row>
    <row r="130" spans="2:35" x14ac:dyDescent="0.3">
      <c r="B130" s="7">
        <v>126</v>
      </c>
      <c r="C130" s="13">
        <f t="shared" si="4"/>
        <v>5.04E-2</v>
      </c>
      <c r="D130" s="13">
        <f t="shared" si="5"/>
        <v>0.126</v>
      </c>
      <c r="E130" s="37">
        <f t="shared" si="6"/>
        <v>674752</v>
      </c>
      <c r="G130" s="7">
        <v>126</v>
      </c>
      <c r="I130" s="16">
        <f t="shared" si="7"/>
        <v>674752</v>
      </c>
      <c r="K130" s="2">
        <v>126</v>
      </c>
      <c r="L130" s="1">
        <v>2.52E-2</v>
      </c>
      <c r="M130" s="1">
        <v>6.3E-2</v>
      </c>
      <c r="N130" s="35">
        <v>92412124330.543991</v>
      </c>
      <c r="O130" s="82"/>
      <c r="P130" s="2">
        <v>72075940880</v>
      </c>
      <c r="Q130" s="1">
        <v>61029354963.999985</v>
      </c>
      <c r="R130" s="3">
        <v>1.1927734307604812E+16</v>
      </c>
      <c r="T130" s="2">
        <v>6.3E-2</v>
      </c>
      <c r="U130" s="2">
        <v>6.3E-2</v>
      </c>
      <c r="V130" s="3">
        <v>1392074919.7836001</v>
      </c>
      <c r="X130" s="2">
        <v>0.63</v>
      </c>
      <c r="Y130" s="2">
        <v>0.63</v>
      </c>
      <c r="Z130" s="3">
        <v>4.1958566853793104E+16</v>
      </c>
      <c r="AB130" s="2">
        <v>1.26</v>
      </c>
      <c r="AC130" s="1">
        <v>1.26</v>
      </c>
      <c r="AD130" s="1">
        <v>1.26</v>
      </c>
      <c r="AE130" s="3">
        <v>8.9281247622775104E+16</v>
      </c>
      <c r="AF130" s="82"/>
      <c r="AG130" s="2">
        <v>69915</v>
      </c>
      <c r="AH130" s="1">
        <v>70915</v>
      </c>
      <c r="AI130" s="49">
        <v>9773399.0489999913</v>
      </c>
    </row>
    <row r="131" spans="2:35" x14ac:dyDescent="0.3">
      <c r="B131" s="2">
        <v>127</v>
      </c>
      <c r="C131" s="13">
        <f t="shared" si="4"/>
        <v>5.0800000000000005E-2</v>
      </c>
      <c r="D131" s="13">
        <f t="shared" si="5"/>
        <v>0.127</v>
      </c>
      <c r="E131" s="37">
        <f t="shared" si="6"/>
        <v>690881</v>
      </c>
      <c r="G131" s="2">
        <v>127</v>
      </c>
      <c r="I131" s="16">
        <f t="shared" si="7"/>
        <v>690881</v>
      </c>
      <c r="K131" s="2">
        <v>127</v>
      </c>
      <c r="L131" s="1">
        <v>2.5400000000000002E-2</v>
      </c>
      <c r="M131" s="1">
        <v>6.3500000000000001E-2</v>
      </c>
      <c r="N131" s="35">
        <v>92652056748.723511</v>
      </c>
      <c r="O131" s="82"/>
      <c r="P131" s="2">
        <v>72278471930</v>
      </c>
      <c r="Q131" s="1">
        <v>61030367648.999985</v>
      </c>
      <c r="R131" s="3">
        <v>1.1931213035487678E+16</v>
      </c>
      <c r="T131" s="2">
        <v>6.3500000000000001E-2</v>
      </c>
      <c r="U131" s="2">
        <v>6.3500000000000001E-2</v>
      </c>
      <c r="V131" s="3">
        <v>1409584067.4236002</v>
      </c>
      <c r="X131" s="2">
        <v>0.63500000000000001</v>
      </c>
      <c r="Y131" s="2">
        <v>0.63500000000000001</v>
      </c>
      <c r="Z131" s="3">
        <v>4.201694245285116E+16</v>
      </c>
      <c r="AB131" s="2">
        <v>1.27</v>
      </c>
      <c r="AC131" s="1">
        <v>1.27</v>
      </c>
      <c r="AD131" s="1">
        <v>1.27</v>
      </c>
      <c r="AE131" s="3">
        <v>8.946235892882216E+16</v>
      </c>
      <c r="AF131" s="82"/>
      <c r="AG131" s="2">
        <v>70565</v>
      </c>
      <c r="AH131" s="1">
        <v>71565</v>
      </c>
      <c r="AI131" s="49">
        <v>9946224.7789999899</v>
      </c>
    </row>
    <row r="132" spans="2:35" x14ac:dyDescent="0.3">
      <c r="B132" s="2">
        <v>128</v>
      </c>
      <c r="C132" s="13">
        <f t="shared" si="4"/>
        <v>5.1200000000000002E-2</v>
      </c>
      <c r="D132" s="13">
        <f t="shared" si="5"/>
        <v>0.128</v>
      </c>
      <c r="E132" s="37">
        <f t="shared" si="6"/>
        <v>707265</v>
      </c>
      <c r="G132" s="2">
        <v>128</v>
      </c>
      <c r="I132" s="16">
        <f t="shared" si="7"/>
        <v>707265</v>
      </c>
      <c r="K132" s="2">
        <v>128</v>
      </c>
      <c r="L132" s="1">
        <v>2.5600000000000001E-2</v>
      </c>
      <c r="M132" s="1">
        <v>6.4000000000000001E-2</v>
      </c>
      <c r="N132" s="35">
        <v>92892403779.196259</v>
      </c>
      <c r="O132" s="82"/>
      <c r="P132" s="2">
        <v>72481022980</v>
      </c>
      <c r="Q132" s="1">
        <v>61031380433.999985</v>
      </c>
      <c r="R132" s="3">
        <v>1.1934692439514574E+16</v>
      </c>
      <c r="T132" s="2">
        <v>6.4000000000000001E-2</v>
      </c>
      <c r="U132" s="2">
        <v>6.4000000000000001E-2</v>
      </c>
      <c r="V132" s="3">
        <v>1427238811.0636001</v>
      </c>
      <c r="X132" s="2">
        <v>0.64</v>
      </c>
      <c r="Y132" s="2">
        <v>0.64</v>
      </c>
      <c r="Z132" s="3">
        <v>4.2075372158355712E+16</v>
      </c>
      <c r="AB132" s="2">
        <v>1.28</v>
      </c>
      <c r="AC132" s="1">
        <v>1.28</v>
      </c>
      <c r="AD132" s="1">
        <v>1.28</v>
      </c>
      <c r="AE132" s="3">
        <v>8.964371494455352E+16</v>
      </c>
      <c r="AF132" s="82"/>
      <c r="AG132" s="2">
        <v>71215</v>
      </c>
      <c r="AH132" s="1">
        <v>72215</v>
      </c>
      <c r="AI132" s="3">
        <v>10120806.709000001</v>
      </c>
    </row>
    <row r="133" spans="2:35" x14ac:dyDescent="0.3">
      <c r="B133" s="2">
        <v>129</v>
      </c>
      <c r="C133" s="13">
        <f t="shared" si="4"/>
        <v>5.16E-2</v>
      </c>
      <c r="D133" s="13">
        <f t="shared" si="5"/>
        <v>0.129</v>
      </c>
      <c r="E133" s="37">
        <f t="shared" si="6"/>
        <v>723906</v>
      </c>
      <c r="G133" s="2">
        <v>129</v>
      </c>
      <c r="I133" s="16">
        <f t="shared" si="7"/>
        <v>723906</v>
      </c>
      <c r="K133" s="2">
        <v>129</v>
      </c>
      <c r="L133" s="1">
        <v>2.58E-2</v>
      </c>
      <c r="M133" s="1">
        <v>6.4500000000000002E-2</v>
      </c>
      <c r="N133" s="35">
        <v>93133165779.590149</v>
      </c>
      <c r="O133" s="82"/>
      <c r="P133" s="2">
        <v>72683594030</v>
      </c>
      <c r="Q133" s="1">
        <v>61032393318.999985</v>
      </c>
      <c r="R133" s="3">
        <v>1.1938172519751178E+16</v>
      </c>
      <c r="T133" s="2">
        <v>6.4500000000000002E-2</v>
      </c>
      <c r="U133" s="2">
        <v>6.4500000000000002E-2</v>
      </c>
      <c r="V133" s="3">
        <v>1445039750.7036002</v>
      </c>
      <c r="X133" s="2">
        <v>0.64500000000000002</v>
      </c>
      <c r="Y133" s="2">
        <v>0.64500000000000002</v>
      </c>
      <c r="Z133" s="3">
        <v>4.2133855995363944E+16</v>
      </c>
      <c r="AB133" s="2">
        <v>1.29</v>
      </c>
      <c r="AC133" s="1">
        <v>1.29</v>
      </c>
      <c r="AD133" s="1">
        <v>1.29</v>
      </c>
      <c r="AE133" s="3">
        <v>8.9825315835140928E+16</v>
      </c>
      <c r="AF133" s="82"/>
      <c r="AG133" s="2">
        <v>71865</v>
      </c>
      <c r="AH133" s="1">
        <v>72865</v>
      </c>
      <c r="AI133" s="49">
        <v>10297150.839</v>
      </c>
    </row>
    <row r="134" spans="2:35" x14ac:dyDescent="0.3">
      <c r="B134" s="2">
        <v>130</v>
      </c>
      <c r="C134" s="13">
        <f t="shared" ref="C134:C197" si="8">$C$5*B134</f>
        <v>5.2000000000000005E-2</v>
      </c>
      <c r="D134" s="13">
        <f t="shared" ref="D134:D197" si="9">$D$5*G134</f>
        <v>0.13</v>
      </c>
      <c r="E134" s="37">
        <f t="shared" ref="E134:E197" si="10">E133+(B134^2)</f>
        <v>740806</v>
      </c>
      <c r="G134" s="2">
        <v>130</v>
      </c>
      <c r="I134" s="16">
        <f t="shared" si="7"/>
        <v>740806</v>
      </c>
      <c r="K134" s="2">
        <v>130</v>
      </c>
      <c r="L134" s="1">
        <v>2.6000000000000002E-2</v>
      </c>
      <c r="M134" s="1">
        <v>6.5000000000000002E-2</v>
      </c>
      <c r="N134" s="35">
        <v>93374343107.53299</v>
      </c>
      <c r="O134" s="82"/>
      <c r="P134" s="2">
        <v>72886185080</v>
      </c>
      <c r="Q134" s="1">
        <v>61033406303.999985</v>
      </c>
      <c r="R134" s="3">
        <v>1.1941653276263178E+16</v>
      </c>
      <c r="T134" s="2">
        <v>6.5000000000000002E-2</v>
      </c>
      <c r="U134" s="2">
        <v>6.5000000000000002E-2</v>
      </c>
      <c r="V134" s="3">
        <v>1462987486.3436</v>
      </c>
      <c r="X134" s="2">
        <v>0.65</v>
      </c>
      <c r="Y134" s="2">
        <v>0.65</v>
      </c>
      <c r="Z134" s="3">
        <v>4.2192393988933016E+16</v>
      </c>
      <c r="AB134" s="2">
        <v>1.3</v>
      </c>
      <c r="AC134" s="1">
        <v>1.3</v>
      </c>
      <c r="AD134" s="1">
        <v>1.3</v>
      </c>
      <c r="AE134" s="3">
        <v>9.0007161765756208E+16</v>
      </c>
      <c r="AF134" s="82"/>
      <c r="AG134" s="2">
        <v>72515</v>
      </c>
      <c r="AH134" s="1">
        <v>73515</v>
      </c>
      <c r="AI134" s="3">
        <v>10475263.169</v>
      </c>
    </row>
    <row r="135" spans="2:35" x14ac:dyDescent="0.3">
      <c r="B135" s="7">
        <v>131</v>
      </c>
      <c r="C135" s="13">
        <f t="shared" si="8"/>
        <v>5.2400000000000002E-2</v>
      </c>
      <c r="D135" s="13">
        <f t="shared" si="9"/>
        <v>0.13100000000000001</v>
      </c>
      <c r="E135" s="37">
        <f t="shared" si="10"/>
        <v>757967</v>
      </c>
      <c r="G135" s="7">
        <v>131</v>
      </c>
      <c r="I135" s="16">
        <f t="shared" si="7"/>
        <v>757967</v>
      </c>
      <c r="K135" s="2">
        <v>131</v>
      </c>
      <c r="L135" s="1">
        <v>2.6200000000000001E-2</v>
      </c>
      <c r="M135" s="1">
        <v>6.5500000000000003E-2</v>
      </c>
      <c r="N135" s="35">
        <v>93615936120.652679</v>
      </c>
      <c r="O135" s="82"/>
      <c r="P135" s="2">
        <v>73088796130</v>
      </c>
      <c r="Q135" s="1">
        <v>61034419388.999985</v>
      </c>
      <c r="R135" s="3">
        <v>1.1945134709116262E+16</v>
      </c>
      <c r="T135" s="2">
        <v>6.5500000000000003E-2</v>
      </c>
      <c r="U135" s="2">
        <v>6.5500000000000003E-2</v>
      </c>
      <c r="V135" s="3">
        <v>1481082617.9836001</v>
      </c>
      <c r="X135" s="2">
        <v>0.65500000000000003</v>
      </c>
      <c r="Y135" s="2">
        <v>0.65500000000000003</v>
      </c>
      <c r="Z135" s="3">
        <v>4.2250986164120104E+16</v>
      </c>
      <c r="AB135" s="2">
        <v>1.31</v>
      </c>
      <c r="AC135" s="1">
        <v>1.31</v>
      </c>
      <c r="AD135" s="1">
        <v>1.31</v>
      </c>
      <c r="AE135" s="3">
        <v>9.0189252901571072E+16</v>
      </c>
      <c r="AF135" s="82"/>
      <c r="AG135" s="2">
        <v>73175</v>
      </c>
      <c r="AH135" s="1">
        <v>74175</v>
      </c>
      <c r="AI135" s="3">
        <v>10655149.698999999</v>
      </c>
    </row>
    <row r="136" spans="2:35" x14ac:dyDescent="0.3">
      <c r="B136" s="7">
        <v>132</v>
      </c>
      <c r="C136" s="13">
        <f t="shared" si="8"/>
        <v>5.28E-2</v>
      </c>
      <c r="D136" s="13">
        <f t="shared" si="9"/>
        <v>0.13200000000000001</v>
      </c>
      <c r="E136" s="37">
        <f t="shared" si="10"/>
        <v>775391</v>
      </c>
      <c r="G136" s="7">
        <v>132</v>
      </c>
      <c r="I136" s="16">
        <f t="shared" ref="I136:I199" si="11">I135+(G136^2)</f>
        <v>775391</v>
      </c>
      <c r="K136" s="2">
        <v>132</v>
      </c>
      <c r="L136" s="1">
        <v>2.64E-2</v>
      </c>
      <c r="M136" s="1">
        <v>6.6000000000000003E-2</v>
      </c>
      <c r="N136" s="35">
        <v>93857945176.577087</v>
      </c>
      <c r="O136" s="82"/>
      <c r="P136" s="2">
        <v>73291427180</v>
      </c>
      <c r="Q136" s="1">
        <v>61035432573.999985</v>
      </c>
      <c r="R136" s="3">
        <v>1.1948616818376116E+16</v>
      </c>
      <c r="T136" s="2">
        <v>6.6000000000000003E-2</v>
      </c>
      <c r="U136" s="2">
        <v>6.6000000000000003E-2</v>
      </c>
      <c r="V136" s="3">
        <v>1499325745.6236</v>
      </c>
      <c r="X136" s="2">
        <v>0.66</v>
      </c>
      <c r="Y136" s="2">
        <v>0.66</v>
      </c>
      <c r="Z136" s="3">
        <v>4.230963254598236E+16</v>
      </c>
      <c r="AB136" s="2">
        <v>1.32</v>
      </c>
      <c r="AC136" s="1">
        <v>1.32</v>
      </c>
      <c r="AD136" s="1">
        <v>1.32</v>
      </c>
      <c r="AE136" s="3">
        <v>9.0371589407757328E+16</v>
      </c>
      <c r="AF136" s="82"/>
      <c r="AG136" s="2">
        <v>73875</v>
      </c>
      <c r="AH136" s="1">
        <v>74875</v>
      </c>
      <c r="AI136" s="3">
        <v>10836816.429000001</v>
      </c>
    </row>
    <row r="137" spans="2:35" x14ac:dyDescent="0.3">
      <c r="B137" s="2">
        <v>133</v>
      </c>
      <c r="C137" s="13">
        <f t="shared" si="8"/>
        <v>5.3200000000000004E-2</v>
      </c>
      <c r="D137" s="13">
        <f t="shared" si="9"/>
        <v>0.13300000000000001</v>
      </c>
      <c r="E137" s="37">
        <f t="shared" si="10"/>
        <v>793080</v>
      </c>
      <c r="G137" s="2">
        <v>133</v>
      </c>
      <c r="I137" s="16">
        <f t="shared" si="11"/>
        <v>793080</v>
      </c>
      <c r="K137" s="2">
        <v>133</v>
      </c>
      <c r="L137" s="1">
        <v>2.6600000000000002E-2</v>
      </c>
      <c r="M137" s="1">
        <v>6.6500000000000004E-2</v>
      </c>
      <c r="N137" s="35">
        <v>94100370632.934097</v>
      </c>
      <c r="O137" s="82"/>
      <c r="P137" s="2">
        <v>73494078230</v>
      </c>
      <c r="Q137" s="1">
        <v>61036445858.999985</v>
      </c>
      <c r="R137" s="3">
        <v>1.1952099604108424E+16</v>
      </c>
      <c r="T137" s="2">
        <v>6.6500000000000004E-2</v>
      </c>
      <c r="U137" s="2">
        <v>6.6500000000000004E-2</v>
      </c>
      <c r="V137" s="3">
        <v>1517717469.2636001</v>
      </c>
      <c r="X137" s="2">
        <v>0.66500000000000004</v>
      </c>
      <c r="Y137" s="2">
        <v>0.66500000000000004</v>
      </c>
      <c r="Z137" s="3">
        <v>4.2368333159576984E+16</v>
      </c>
      <c r="AB137" s="2">
        <v>1.33</v>
      </c>
      <c r="AC137" s="1">
        <v>1.33</v>
      </c>
      <c r="AD137" s="1">
        <v>1.33</v>
      </c>
      <c r="AE137" s="3">
        <v>9.055417144948672E+16</v>
      </c>
      <c r="AF137" s="82"/>
      <c r="AG137" s="2">
        <v>74575</v>
      </c>
      <c r="AH137" s="1">
        <v>75575</v>
      </c>
      <c r="AI137" s="3">
        <v>11020269.358999999</v>
      </c>
    </row>
    <row r="138" spans="2:35" x14ac:dyDescent="0.3">
      <c r="B138" s="2">
        <v>134</v>
      </c>
      <c r="C138" s="13">
        <f t="shared" si="8"/>
        <v>5.3600000000000002E-2</v>
      </c>
      <c r="D138" s="13">
        <f t="shared" si="9"/>
        <v>0.13400000000000001</v>
      </c>
      <c r="E138" s="37">
        <f t="shared" si="10"/>
        <v>811036</v>
      </c>
      <c r="G138" s="2">
        <v>134</v>
      </c>
      <c r="I138" s="16">
        <f t="shared" si="11"/>
        <v>811036</v>
      </c>
      <c r="K138" s="2">
        <v>134</v>
      </c>
      <c r="L138" s="1">
        <v>2.6800000000000001E-2</v>
      </c>
      <c r="M138" s="1">
        <v>6.7000000000000004E-2</v>
      </c>
      <c r="N138" s="35">
        <v>94343212847.351563</v>
      </c>
      <c r="O138" s="82"/>
      <c r="P138" s="2">
        <v>73696749280</v>
      </c>
      <c r="Q138" s="1">
        <v>61037459243.999985</v>
      </c>
      <c r="R138" s="3">
        <v>1.1955583066378872E+16</v>
      </c>
      <c r="T138" s="2">
        <v>6.7000000000000004E-2</v>
      </c>
      <c r="U138" s="2">
        <v>6.7000000000000004E-2</v>
      </c>
      <c r="V138" s="3">
        <v>1536258388.9036</v>
      </c>
      <c r="X138" s="2">
        <v>0.67</v>
      </c>
      <c r="Y138" s="2">
        <v>0.67</v>
      </c>
      <c r="Z138" s="3">
        <v>4.2427088029961112E+16</v>
      </c>
      <c r="AB138" s="2">
        <v>1.34</v>
      </c>
      <c r="AC138" s="1">
        <v>1.34</v>
      </c>
      <c r="AD138" s="1">
        <v>1.34</v>
      </c>
      <c r="AE138" s="3">
        <v>9.073699919193104E+16</v>
      </c>
      <c r="AF138" s="82"/>
      <c r="AG138" s="2">
        <v>75275</v>
      </c>
      <c r="AH138" s="1">
        <v>76275</v>
      </c>
      <c r="AI138" s="3">
        <v>11205514.489</v>
      </c>
    </row>
    <row r="139" spans="2:35" x14ac:dyDescent="0.3">
      <c r="B139" s="2">
        <v>135</v>
      </c>
      <c r="C139" s="13">
        <f t="shared" si="8"/>
        <v>5.3999999999999999E-2</v>
      </c>
      <c r="D139" s="13">
        <f t="shared" si="9"/>
        <v>0.13500000000000001</v>
      </c>
      <c r="E139" s="37">
        <f t="shared" si="10"/>
        <v>829261</v>
      </c>
      <c r="G139" s="2">
        <v>135</v>
      </c>
      <c r="I139" s="16">
        <f t="shared" si="11"/>
        <v>829261</v>
      </c>
      <c r="K139" s="2">
        <v>135</v>
      </c>
      <c r="L139" s="1">
        <v>2.7E-2</v>
      </c>
      <c r="M139" s="1">
        <v>6.7500000000000004E-2</v>
      </c>
      <c r="N139" s="35">
        <v>94586472177.457352</v>
      </c>
      <c r="O139" s="82"/>
      <c r="P139" s="2">
        <v>73899440330</v>
      </c>
      <c r="Q139" s="1">
        <v>61038472728.999985</v>
      </c>
      <c r="R139" s="3">
        <v>1.1959067205253144E+16</v>
      </c>
      <c r="T139" s="2">
        <v>6.7500000000000004E-2</v>
      </c>
      <c r="U139" s="2">
        <v>6.7500000000000004E-2</v>
      </c>
      <c r="V139" s="3">
        <v>1554949104.5436001</v>
      </c>
      <c r="X139" s="2">
        <v>0.67500000000000004</v>
      </c>
      <c r="Y139" s="2">
        <v>0.67500000000000004</v>
      </c>
      <c r="Z139" s="3">
        <v>4.2485897182191936E+16</v>
      </c>
      <c r="AB139" s="2">
        <v>1.35</v>
      </c>
      <c r="AC139" s="1">
        <v>1.35</v>
      </c>
      <c r="AD139" s="1">
        <v>1.35</v>
      </c>
      <c r="AE139" s="3">
        <v>1.1365009100032758E+17</v>
      </c>
      <c r="AF139" s="82"/>
      <c r="AG139" s="2">
        <v>75975</v>
      </c>
      <c r="AH139" s="1">
        <v>76975</v>
      </c>
      <c r="AI139" s="3">
        <v>11392557.819</v>
      </c>
    </row>
    <row r="140" spans="2:35" x14ac:dyDescent="0.3">
      <c r="B140" s="2">
        <v>136</v>
      </c>
      <c r="C140" s="13">
        <f t="shared" si="8"/>
        <v>5.4400000000000004E-2</v>
      </c>
      <c r="D140" s="13">
        <f t="shared" si="9"/>
        <v>0.13600000000000001</v>
      </c>
      <c r="E140" s="37">
        <f t="shared" si="10"/>
        <v>847757</v>
      </c>
      <c r="G140" s="2">
        <v>136</v>
      </c>
      <c r="I140" s="16">
        <f t="shared" si="11"/>
        <v>847757</v>
      </c>
      <c r="K140" s="2">
        <v>136</v>
      </c>
      <c r="L140" s="1">
        <v>2.7200000000000002E-2</v>
      </c>
      <c r="M140" s="1">
        <v>6.8000000000000005E-2</v>
      </c>
      <c r="N140" s="35">
        <v>94830148980.879318</v>
      </c>
      <c r="O140" s="82"/>
      <c r="P140" s="2">
        <v>74102151380</v>
      </c>
      <c r="Q140" s="1">
        <v>61039486313.999985</v>
      </c>
      <c r="R140" s="3">
        <v>1.1962552020796932E+16</v>
      </c>
      <c r="T140" s="2">
        <v>6.8000000000000005E-2</v>
      </c>
      <c r="U140" s="2">
        <v>6.8000000000000005E-2</v>
      </c>
      <c r="V140" s="3">
        <v>1573790216.1836002</v>
      </c>
      <c r="X140" s="2">
        <v>0.68</v>
      </c>
      <c r="Y140" s="2">
        <v>0.68</v>
      </c>
      <c r="Z140" s="3">
        <v>4.2544760641326616E+16</v>
      </c>
      <c r="AB140" s="2">
        <v>1.36</v>
      </c>
      <c r="AC140" s="1">
        <v>1.36</v>
      </c>
      <c r="AD140" s="1">
        <v>1.36</v>
      </c>
      <c r="AE140" s="3">
        <v>1.138792405495644E+17</v>
      </c>
      <c r="AF140" s="82"/>
      <c r="AG140" s="2">
        <v>76675</v>
      </c>
      <c r="AH140" s="1">
        <v>77675</v>
      </c>
      <c r="AI140" s="3">
        <v>11581405.349000001</v>
      </c>
    </row>
    <row r="141" spans="2:35" x14ac:dyDescent="0.3">
      <c r="B141" s="7">
        <v>137</v>
      </c>
      <c r="C141" s="13">
        <f t="shared" si="8"/>
        <v>5.4800000000000001E-2</v>
      </c>
      <c r="D141" s="13">
        <f t="shared" si="9"/>
        <v>0.13700000000000001</v>
      </c>
      <c r="E141" s="37">
        <f t="shared" si="10"/>
        <v>866526</v>
      </c>
      <c r="G141" s="7">
        <v>137</v>
      </c>
      <c r="I141" s="16">
        <f t="shared" si="11"/>
        <v>866526</v>
      </c>
      <c r="K141" s="2">
        <v>137</v>
      </c>
      <c r="L141" s="1">
        <v>2.7400000000000001E-2</v>
      </c>
      <c r="M141" s="1">
        <v>6.8500000000000005E-2</v>
      </c>
      <c r="N141" s="35">
        <v>95074243615.245346</v>
      </c>
      <c r="O141" s="82"/>
      <c r="P141" s="2">
        <v>74304882430</v>
      </c>
      <c r="Q141" s="1">
        <v>61040499998.999985</v>
      </c>
      <c r="R141" s="3">
        <v>1.1966037513075914E+16</v>
      </c>
      <c r="T141" s="2">
        <v>6.8500000000000005E-2</v>
      </c>
      <c r="U141" s="2">
        <v>6.8500000000000005E-2</v>
      </c>
      <c r="V141" s="3">
        <v>1592782323.8236001</v>
      </c>
      <c r="X141" s="2">
        <v>0.68500000000000005</v>
      </c>
      <c r="Y141" s="2">
        <v>0.68500000000000005</v>
      </c>
      <c r="Z141" s="3">
        <v>4.2603678432422328E+16</v>
      </c>
      <c r="AB141" s="2">
        <v>1.37</v>
      </c>
      <c r="AC141" s="1">
        <v>1.37</v>
      </c>
      <c r="AD141" s="1">
        <v>1.37</v>
      </c>
      <c r="AE141" s="3">
        <v>1.1410869784408902E+17</v>
      </c>
      <c r="AF141" s="82"/>
      <c r="AG141" s="2">
        <v>77375</v>
      </c>
      <c r="AH141" s="1">
        <v>78375</v>
      </c>
      <c r="AI141" s="49">
        <v>11772063.079</v>
      </c>
    </row>
    <row r="142" spans="2:35" x14ac:dyDescent="0.3">
      <c r="B142" s="7">
        <v>138</v>
      </c>
      <c r="C142" s="13">
        <f t="shared" si="8"/>
        <v>5.5200000000000006E-2</v>
      </c>
      <c r="D142" s="13">
        <f t="shared" si="9"/>
        <v>0.13800000000000001</v>
      </c>
      <c r="E142" s="37">
        <f t="shared" si="10"/>
        <v>885570</v>
      </c>
      <c r="G142" s="7">
        <v>138</v>
      </c>
      <c r="I142" s="16">
        <f t="shared" si="11"/>
        <v>885570</v>
      </c>
      <c r="K142" s="2">
        <v>138</v>
      </c>
      <c r="L142" s="1">
        <v>2.7600000000000003E-2</v>
      </c>
      <c r="M142" s="1">
        <v>6.9000000000000006E-2</v>
      </c>
      <c r="N142" s="35">
        <v>95318756438.183304</v>
      </c>
      <c r="O142" s="82"/>
      <c r="P142" s="2">
        <v>74507633480</v>
      </c>
      <c r="Q142" s="1">
        <v>61041513783.999985</v>
      </c>
      <c r="R142" s="3">
        <v>1.1969523682155784E+16</v>
      </c>
      <c r="T142" s="2">
        <v>6.9000000000000006E-2</v>
      </c>
      <c r="U142" s="2">
        <v>6.9000000000000006E-2</v>
      </c>
      <c r="V142" s="3">
        <v>1611926027.4636002</v>
      </c>
      <c r="X142" s="2">
        <v>0.69</v>
      </c>
      <c r="Y142" s="2">
        <v>0.69</v>
      </c>
      <c r="Z142" s="3">
        <v>4.2662650580536232E+16</v>
      </c>
      <c r="AB142" s="2">
        <v>1.38</v>
      </c>
      <c r="AC142" s="1">
        <v>1.38</v>
      </c>
      <c r="AD142" s="1">
        <v>1.38</v>
      </c>
      <c r="AE142" s="3">
        <v>1.1433846309036614E+17</v>
      </c>
      <c r="AF142" s="82"/>
      <c r="AG142" s="2">
        <v>78075</v>
      </c>
      <c r="AH142" s="1">
        <v>79075</v>
      </c>
      <c r="AI142" s="3">
        <v>11964537.009</v>
      </c>
    </row>
    <row r="143" spans="2:35" x14ac:dyDescent="0.3">
      <c r="B143" s="2">
        <v>139</v>
      </c>
      <c r="C143" s="13">
        <f t="shared" si="8"/>
        <v>5.5600000000000004E-2</v>
      </c>
      <c r="D143" s="13">
        <f t="shared" si="9"/>
        <v>0.13900000000000001</v>
      </c>
      <c r="E143" s="37">
        <f t="shared" si="10"/>
        <v>904891</v>
      </c>
      <c r="G143" s="2">
        <v>139</v>
      </c>
      <c r="I143" s="16">
        <f t="shared" si="11"/>
        <v>904891</v>
      </c>
      <c r="K143" s="2">
        <v>139</v>
      </c>
      <c r="L143" s="1">
        <v>2.7800000000000002E-2</v>
      </c>
      <c r="M143" s="1">
        <v>6.9500000000000006E-2</v>
      </c>
      <c r="N143" s="35">
        <v>95563687807.321075</v>
      </c>
      <c r="O143" s="82"/>
      <c r="P143" s="2">
        <v>74710404530</v>
      </c>
      <c r="Q143" s="1">
        <v>61042527668.999985</v>
      </c>
      <c r="R143" s="3">
        <v>1.1973010528102224E+16</v>
      </c>
      <c r="T143" s="2">
        <v>6.9500000000000006E-2</v>
      </c>
      <c r="U143" s="2">
        <v>6.9500000000000006E-2</v>
      </c>
      <c r="V143" s="3">
        <v>1631221927.1036</v>
      </c>
      <c r="X143" s="2">
        <v>0.69499999999999995</v>
      </c>
      <c r="Y143" s="2">
        <v>0.69499999999999995</v>
      </c>
      <c r="Z143" s="3">
        <v>4.2721677110725504E+16</v>
      </c>
      <c r="AB143" s="2">
        <v>1.39</v>
      </c>
      <c r="AC143" s="1">
        <v>1.39</v>
      </c>
      <c r="AD143" s="1">
        <v>1.39</v>
      </c>
      <c r="AE143" s="3">
        <v>1.1456853649486045E+17</v>
      </c>
      <c r="AF143" s="82"/>
      <c r="AG143" s="2">
        <v>78775</v>
      </c>
      <c r="AH143" s="1">
        <v>79775</v>
      </c>
      <c r="AI143" s="3">
        <v>12158833.138999999</v>
      </c>
    </row>
    <row r="144" spans="2:35" x14ac:dyDescent="0.3">
      <c r="B144" s="2">
        <v>140</v>
      </c>
      <c r="C144" s="13">
        <f t="shared" si="8"/>
        <v>5.6000000000000001E-2</v>
      </c>
      <c r="D144" s="13">
        <f t="shared" si="9"/>
        <v>0.14000000000000001</v>
      </c>
      <c r="E144" s="37">
        <f t="shared" si="10"/>
        <v>924491</v>
      </c>
      <c r="G144" s="2">
        <v>140</v>
      </c>
      <c r="I144" s="16">
        <f t="shared" si="11"/>
        <v>924491</v>
      </c>
      <c r="K144" s="2">
        <v>140</v>
      </c>
      <c r="L144" s="1">
        <v>2.8000000000000001E-2</v>
      </c>
      <c r="M144" s="1">
        <v>7.0000000000000007E-2</v>
      </c>
      <c r="N144" s="35">
        <v>95809038080.286499</v>
      </c>
      <c r="O144" s="82"/>
      <c r="P144" s="2">
        <v>74913195580</v>
      </c>
      <c r="Q144" s="1">
        <v>61043541653.999985</v>
      </c>
      <c r="R144" s="3">
        <v>1.1976498050980916E+16</v>
      </c>
      <c r="T144" s="2">
        <v>7.0000000000000007E-2</v>
      </c>
      <c r="U144" s="2">
        <v>7.0000000000000007E-2</v>
      </c>
      <c r="V144" s="3">
        <v>1650670622.7436001</v>
      </c>
      <c r="X144" s="2">
        <v>0.7</v>
      </c>
      <c r="Y144" s="2">
        <v>0.7</v>
      </c>
      <c r="Z144" s="3">
        <v>4.2780758048047304E+16</v>
      </c>
      <c r="AB144" s="2">
        <v>1.4</v>
      </c>
      <c r="AC144" s="1">
        <v>1.4</v>
      </c>
      <c r="AD144" s="1">
        <v>1.4</v>
      </c>
      <c r="AE144" s="3">
        <v>1.1479891826403669E+17</v>
      </c>
      <c r="AF144" s="82"/>
      <c r="AG144" s="2">
        <v>79475</v>
      </c>
      <c r="AH144" s="1">
        <v>80475</v>
      </c>
      <c r="AI144" s="49">
        <v>12354957.468999999</v>
      </c>
    </row>
    <row r="145" spans="2:35" x14ac:dyDescent="0.3">
      <c r="B145" s="2">
        <v>141</v>
      </c>
      <c r="C145" s="13">
        <f t="shared" si="8"/>
        <v>5.6400000000000006E-2</v>
      </c>
      <c r="D145" s="13">
        <f t="shared" si="9"/>
        <v>0.14100000000000001</v>
      </c>
      <c r="E145" s="37">
        <f t="shared" si="10"/>
        <v>944372</v>
      </c>
      <c r="G145" s="2">
        <v>141</v>
      </c>
      <c r="I145" s="16">
        <f t="shared" si="11"/>
        <v>944372</v>
      </c>
      <c r="K145" s="2">
        <v>141</v>
      </c>
      <c r="L145" s="1">
        <v>2.8200000000000003E-2</v>
      </c>
      <c r="M145" s="1">
        <v>7.0500000000000007E-2</v>
      </c>
      <c r="N145" s="35">
        <v>120068509518.38432</v>
      </c>
      <c r="O145" s="82"/>
      <c r="P145" s="2">
        <v>75116006630</v>
      </c>
      <c r="Q145" s="1">
        <v>61044555738.999985</v>
      </c>
      <c r="R145" s="3">
        <v>1.1979986250857552E+16</v>
      </c>
      <c r="T145" s="2">
        <v>7.0499999999999993E-2</v>
      </c>
      <c r="U145" s="2">
        <v>7.0499999999999993E-2</v>
      </c>
      <c r="V145" s="3">
        <v>1670272714.3836</v>
      </c>
      <c r="X145" s="2">
        <v>0.70499999999999996</v>
      </c>
      <c r="Y145" s="2">
        <v>0.70499999999999996</v>
      </c>
      <c r="Z145" s="3">
        <v>4.2839893417558808E+16</v>
      </c>
      <c r="AB145" s="2">
        <v>1.41</v>
      </c>
      <c r="AC145" s="1">
        <v>1.41</v>
      </c>
      <c r="AD145" s="1">
        <v>1.41</v>
      </c>
      <c r="AE145" s="3">
        <v>1.1502960860435955E+17</v>
      </c>
      <c r="AF145" s="82"/>
      <c r="AG145" s="2">
        <v>80185</v>
      </c>
      <c r="AH145" s="1">
        <v>81185</v>
      </c>
      <c r="AI145" s="3">
        <v>12552915.999</v>
      </c>
    </row>
    <row r="146" spans="2:35" x14ac:dyDescent="0.3">
      <c r="B146" s="2">
        <v>142</v>
      </c>
      <c r="C146" s="13">
        <f t="shared" si="8"/>
        <v>5.6800000000000003E-2</v>
      </c>
      <c r="D146" s="13">
        <f t="shared" si="9"/>
        <v>0.14200000000000002</v>
      </c>
      <c r="E146" s="37">
        <f t="shared" si="10"/>
        <v>964536</v>
      </c>
      <c r="G146" s="2">
        <v>142</v>
      </c>
      <c r="I146" s="16">
        <f t="shared" si="11"/>
        <v>964536</v>
      </c>
      <c r="K146" s="2">
        <v>142</v>
      </c>
      <c r="L146" s="1">
        <v>2.8400000000000002E-2</v>
      </c>
      <c r="M146" s="1">
        <v>7.1000000000000008E-2</v>
      </c>
      <c r="N146" s="35">
        <v>120376245960.2648</v>
      </c>
      <c r="O146" s="82"/>
      <c r="P146" s="2">
        <v>75318837680</v>
      </c>
      <c r="Q146" s="1">
        <v>61045569923.999985</v>
      </c>
      <c r="R146" s="3">
        <v>1.1983475127797814E+16</v>
      </c>
      <c r="T146" s="2">
        <v>7.0999999999999994E-2</v>
      </c>
      <c r="U146" s="2">
        <v>7.0999999999999994E-2</v>
      </c>
      <c r="V146" s="3">
        <v>1690028802.0236001</v>
      </c>
      <c r="X146" s="2">
        <v>0.71</v>
      </c>
      <c r="Y146" s="2">
        <v>0.71</v>
      </c>
      <c r="Z146" s="3">
        <v>5.3623854055396472E+16</v>
      </c>
      <c r="AB146" s="2">
        <v>1.42</v>
      </c>
      <c r="AC146" s="1">
        <v>1.42</v>
      </c>
      <c r="AD146" s="1">
        <v>1.42</v>
      </c>
      <c r="AE146" s="3">
        <v>1.1526060772229374E+17</v>
      </c>
      <c r="AF146" s="82"/>
      <c r="AG146" s="2">
        <v>80935</v>
      </c>
      <c r="AH146" s="1">
        <v>81935</v>
      </c>
      <c r="AI146" s="3">
        <v>12752714.728999998</v>
      </c>
    </row>
    <row r="147" spans="2:35" x14ac:dyDescent="0.3">
      <c r="B147" s="7">
        <v>143</v>
      </c>
      <c r="C147" s="13">
        <f t="shared" si="8"/>
        <v>5.7200000000000001E-2</v>
      </c>
      <c r="D147" s="13">
        <f t="shared" si="9"/>
        <v>0.14300000000000002</v>
      </c>
      <c r="E147" s="37">
        <f t="shared" si="10"/>
        <v>984985</v>
      </c>
      <c r="G147" s="7">
        <v>143</v>
      </c>
      <c r="I147" s="16">
        <f t="shared" si="11"/>
        <v>984985</v>
      </c>
      <c r="K147" s="2">
        <v>143</v>
      </c>
      <c r="L147" s="1">
        <v>2.86E-2</v>
      </c>
      <c r="M147" s="1">
        <v>7.1500000000000008E-2</v>
      </c>
      <c r="N147" s="35">
        <v>120684507373.03438</v>
      </c>
      <c r="O147" s="82"/>
      <c r="P147" s="2">
        <v>75521688730</v>
      </c>
      <c r="Q147" s="1">
        <v>61046584208.999985</v>
      </c>
      <c r="R147" s="3">
        <v>1.1986964681867392E+16</v>
      </c>
      <c r="T147" s="2">
        <v>7.1499999999999994E-2</v>
      </c>
      <c r="U147" s="2">
        <v>7.1499999999999994E-2</v>
      </c>
      <c r="V147" s="3">
        <v>1709939485.6636002</v>
      </c>
      <c r="X147" s="2">
        <v>0.71499999999999997</v>
      </c>
      <c r="Y147" s="2">
        <v>0.71499999999999997</v>
      </c>
      <c r="Z147" s="3">
        <v>5.3697909441724504E+16</v>
      </c>
      <c r="AB147" s="2">
        <v>1.43</v>
      </c>
      <c r="AC147" s="1">
        <v>1.43</v>
      </c>
      <c r="AD147" s="1">
        <v>1.43</v>
      </c>
      <c r="AE147" s="3">
        <v>1.1549191582430402E+17</v>
      </c>
      <c r="AF147" s="82"/>
      <c r="AG147" s="2">
        <v>81685</v>
      </c>
      <c r="AH147" s="1">
        <v>82685</v>
      </c>
      <c r="AI147" s="49">
        <v>12954359.659</v>
      </c>
    </row>
    <row r="148" spans="2:35" x14ac:dyDescent="0.3">
      <c r="B148" s="7">
        <v>144</v>
      </c>
      <c r="C148" s="13">
        <f t="shared" si="8"/>
        <v>5.7600000000000005E-2</v>
      </c>
      <c r="D148" s="13">
        <f t="shared" si="9"/>
        <v>0.14400000000000002</v>
      </c>
      <c r="E148" s="37">
        <f t="shared" si="10"/>
        <v>1005721</v>
      </c>
      <c r="G148" s="7">
        <v>144</v>
      </c>
      <c r="I148" s="16">
        <f t="shared" si="11"/>
        <v>1005721</v>
      </c>
      <c r="K148" s="2">
        <v>144</v>
      </c>
      <c r="L148" s="1">
        <v>2.8800000000000003E-2</v>
      </c>
      <c r="M148" s="1">
        <v>7.2000000000000008E-2</v>
      </c>
      <c r="N148" s="35">
        <v>120993294203.72784</v>
      </c>
      <c r="O148" s="82"/>
      <c r="P148" s="2">
        <v>75724559780</v>
      </c>
      <c r="Q148" s="1">
        <v>61047598593.999985</v>
      </c>
      <c r="R148" s="3">
        <v>1.1990454913131966E+16</v>
      </c>
      <c r="T148" s="2">
        <v>7.1999999999999995E-2</v>
      </c>
      <c r="U148" s="2">
        <v>7.1999999999999995E-2</v>
      </c>
      <c r="V148" s="3">
        <v>1730005365.3036001</v>
      </c>
      <c r="X148" s="2">
        <v>0.72</v>
      </c>
      <c r="Y148" s="2">
        <v>0.72</v>
      </c>
      <c r="Z148" s="3">
        <v>5.377203296225404E+16</v>
      </c>
      <c r="AB148" s="2">
        <v>1.44</v>
      </c>
      <c r="AC148" s="1">
        <v>1.44</v>
      </c>
      <c r="AD148" s="1">
        <v>1.44</v>
      </c>
      <c r="AE148" s="3">
        <v>1.1572353311685506E+17</v>
      </c>
      <c r="AF148" s="82"/>
      <c r="AG148" s="2">
        <v>82435</v>
      </c>
      <c r="AH148" s="1">
        <v>83435</v>
      </c>
      <c r="AI148" s="3">
        <v>13157856.788999999</v>
      </c>
    </row>
    <row r="149" spans="2:35" x14ac:dyDescent="0.3">
      <c r="B149" s="2">
        <v>145</v>
      </c>
      <c r="C149" s="13">
        <f t="shared" si="8"/>
        <v>5.8000000000000003E-2</v>
      </c>
      <c r="D149" s="13">
        <f t="shared" si="9"/>
        <v>0.14499999999999999</v>
      </c>
      <c r="E149" s="37">
        <f t="shared" si="10"/>
        <v>1026746</v>
      </c>
      <c r="G149" s="2">
        <v>145</v>
      </c>
      <c r="I149" s="16">
        <f t="shared" si="11"/>
        <v>1026746</v>
      </c>
      <c r="K149" s="2">
        <v>145</v>
      </c>
      <c r="L149" s="1">
        <v>2.9000000000000001E-2</v>
      </c>
      <c r="M149" s="1">
        <v>7.2499999999999995E-2</v>
      </c>
      <c r="N149" s="35">
        <v>121302606899.3801</v>
      </c>
      <c r="O149" s="82"/>
      <c r="P149" s="2">
        <v>75927450830</v>
      </c>
      <c r="Q149" s="1">
        <v>61048613078.999985</v>
      </c>
      <c r="R149" s="3">
        <v>1.1993945821657224E+16</v>
      </c>
      <c r="T149" s="2">
        <v>7.2499999999999995E-2</v>
      </c>
      <c r="U149" s="2">
        <v>7.2499999999999995E-2</v>
      </c>
      <c r="V149" s="3">
        <v>1750227040.9436002</v>
      </c>
      <c r="X149" s="2">
        <v>0.72499999999999998</v>
      </c>
      <c r="Y149" s="2">
        <v>0.72499999999999998</v>
      </c>
      <c r="Z149" s="3">
        <v>5.384622464830656E+16</v>
      </c>
      <c r="AB149" s="2">
        <v>1.45</v>
      </c>
      <c r="AC149" s="1">
        <v>1.45</v>
      </c>
      <c r="AD149" s="1">
        <v>1.45</v>
      </c>
      <c r="AE149" s="3">
        <v>1.1595545980641154E+17</v>
      </c>
      <c r="AF149" s="82"/>
      <c r="AG149" s="2">
        <v>83185</v>
      </c>
      <c r="AH149" s="1">
        <v>84185</v>
      </c>
      <c r="AI149" s="3">
        <v>13363212.118999999</v>
      </c>
    </row>
    <row r="150" spans="2:35" x14ac:dyDescent="0.3">
      <c r="B150" s="2">
        <v>146</v>
      </c>
      <c r="C150" s="13">
        <f t="shared" si="8"/>
        <v>5.8400000000000001E-2</v>
      </c>
      <c r="D150" s="13">
        <f t="shared" si="9"/>
        <v>0.14599999999999999</v>
      </c>
      <c r="E150" s="37">
        <f t="shared" si="10"/>
        <v>1048062</v>
      </c>
      <c r="G150" s="2">
        <v>146</v>
      </c>
      <c r="I150" s="16">
        <f t="shared" si="11"/>
        <v>1048062</v>
      </c>
      <c r="K150" s="2">
        <v>146</v>
      </c>
      <c r="L150" s="1">
        <v>2.92E-2</v>
      </c>
      <c r="M150" s="1">
        <v>7.2999999999999995E-2</v>
      </c>
      <c r="N150" s="35">
        <v>121612445907.02596</v>
      </c>
      <c r="O150" s="82"/>
      <c r="P150" s="2">
        <v>76130361880</v>
      </c>
      <c r="Q150" s="1">
        <v>61049627663.999985</v>
      </c>
      <c r="R150" s="3">
        <v>1.1997437407508856E+16</v>
      </c>
      <c r="T150" s="2">
        <v>7.2999999999999995E-2</v>
      </c>
      <c r="U150" s="2">
        <v>7.2999999999999995E-2</v>
      </c>
      <c r="V150" s="3">
        <v>1770605112.5836</v>
      </c>
      <c r="X150" s="2">
        <v>0.73</v>
      </c>
      <c r="Y150" s="2">
        <v>0.73</v>
      </c>
      <c r="Z150" s="3">
        <v>5.3920484531203504E+16</v>
      </c>
      <c r="AB150" s="2">
        <v>1.46</v>
      </c>
      <c r="AC150" s="1">
        <v>1.46</v>
      </c>
      <c r="AD150" s="1">
        <v>1.46</v>
      </c>
      <c r="AE150" s="3">
        <v>1.1618769609943824E+17</v>
      </c>
      <c r="AF150" s="82"/>
      <c r="AG150" s="2">
        <v>83935</v>
      </c>
      <c r="AH150" s="1">
        <v>84935</v>
      </c>
      <c r="AI150" s="49">
        <v>13570431.649</v>
      </c>
    </row>
    <row r="151" spans="2:35" x14ac:dyDescent="0.3">
      <c r="B151" s="2">
        <v>147</v>
      </c>
      <c r="C151" s="13">
        <f t="shared" si="8"/>
        <v>5.8800000000000005E-2</v>
      </c>
      <c r="D151" s="13">
        <f t="shared" si="9"/>
        <v>0.14699999999999999</v>
      </c>
      <c r="E151" s="37">
        <f t="shared" si="10"/>
        <v>1069671</v>
      </c>
      <c r="G151" s="2">
        <v>147</v>
      </c>
      <c r="I151" s="16">
        <f t="shared" si="11"/>
        <v>1069671</v>
      </c>
      <c r="K151" s="2">
        <v>147</v>
      </c>
      <c r="L151" s="1">
        <v>2.9400000000000003E-2</v>
      </c>
      <c r="M151" s="1">
        <v>7.3499999999999996E-2</v>
      </c>
      <c r="N151" s="35">
        <v>121922811673.70023</v>
      </c>
      <c r="O151" s="82"/>
      <c r="P151" s="2">
        <v>76333292930</v>
      </c>
      <c r="Q151" s="1">
        <v>61050642348.999985</v>
      </c>
      <c r="R151" s="3">
        <v>1.2000929670752544E+16</v>
      </c>
      <c r="T151" s="2">
        <v>7.3499999999999996E-2</v>
      </c>
      <c r="U151" s="2">
        <v>7.3499999999999996E-2</v>
      </c>
      <c r="V151" s="3">
        <v>1791140180.2236001</v>
      </c>
      <c r="X151" s="2">
        <v>0.73499999999999999</v>
      </c>
      <c r="Y151" s="2">
        <v>0.73499999999999999</v>
      </c>
      <c r="Z151" s="3">
        <v>5.3994812642266352E+16</v>
      </c>
      <c r="AB151" s="2">
        <v>1.47</v>
      </c>
      <c r="AC151" s="1">
        <v>1.47</v>
      </c>
      <c r="AD151" s="1">
        <v>1.47</v>
      </c>
      <c r="AE151" s="3">
        <v>1.1642024220239981E+17</v>
      </c>
      <c r="AF151" s="82"/>
      <c r="AG151" s="2">
        <v>84685</v>
      </c>
      <c r="AH151" s="1">
        <v>85685</v>
      </c>
      <c r="AI151" s="3">
        <v>13779521.379000001</v>
      </c>
    </row>
    <row r="152" spans="2:35" x14ac:dyDescent="0.3">
      <c r="B152" s="2">
        <v>148</v>
      </c>
      <c r="C152" s="13">
        <f t="shared" si="8"/>
        <v>5.9200000000000003E-2</v>
      </c>
      <c r="D152" s="13">
        <f t="shared" si="9"/>
        <v>0.14799999999999999</v>
      </c>
      <c r="E152" s="37">
        <f t="shared" si="10"/>
        <v>1091575</v>
      </c>
      <c r="G152" s="2">
        <v>148</v>
      </c>
      <c r="I152" s="16">
        <f t="shared" si="11"/>
        <v>1091575</v>
      </c>
      <c r="K152" s="2">
        <v>148</v>
      </c>
      <c r="L152" s="1">
        <v>2.9600000000000001E-2</v>
      </c>
      <c r="M152" s="1">
        <v>7.3999999999999996E-2</v>
      </c>
      <c r="N152" s="35">
        <v>122233704646.43776</v>
      </c>
      <c r="O152" s="82"/>
      <c r="P152" s="2">
        <v>76536243980</v>
      </c>
      <c r="Q152" s="1">
        <v>61051657133.999985</v>
      </c>
      <c r="R152" s="3">
        <v>1.2004422611453974E+16</v>
      </c>
      <c r="T152" s="2">
        <v>7.3999999999999996E-2</v>
      </c>
      <c r="U152" s="2">
        <v>7.3999999999999996E-2</v>
      </c>
      <c r="V152" s="3">
        <v>1811832843.8636</v>
      </c>
      <c r="X152" s="2">
        <v>0.74</v>
      </c>
      <c r="Y152" s="2">
        <v>0.74</v>
      </c>
      <c r="Z152" s="3">
        <v>5.406920901281656E+16</v>
      </c>
      <c r="AB152" s="2">
        <v>1.48</v>
      </c>
      <c r="AC152" s="1">
        <v>1.48</v>
      </c>
      <c r="AD152" s="1">
        <v>1.48</v>
      </c>
      <c r="AE152" s="3">
        <v>1.4581637290220128E+17</v>
      </c>
      <c r="AF152" s="82"/>
      <c r="AG152" s="2">
        <v>85435</v>
      </c>
      <c r="AH152" s="1">
        <v>86435</v>
      </c>
      <c r="AI152" s="49">
        <v>13990487.3089999</v>
      </c>
    </row>
    <row r="153" spans="2:35" x14ac:dyDescent="0.3">
      <c r="B153" s="7">
        <v>149</v>
      </c>
      <c r="C153" s="13">
        <f t="shared" si="8"/>
        <v>5.96E-2</v>
      </c>
      <c r="D153" s="13">
        <f t="shared" si="9"/>
        <v>0.14899999999999999</v>
      </c>
      <c r="E153" s="37">
        <f t="shared" si="10"/>
        <v>1113776</v>
      </c>
      <c r="G153" s="7">
        <v>149</v>
      </c>
      <c r="I153" s="16">
        <f t="shared" si="11"/>
        <v>1113776</v>
      </c>
      <c r="K153" s="2">
        <v>149</v>
      </c>
      <c r="L153" s="1">
        <v>2.98E-2</v>
      </c>
      <c r="M153" s="1">
        <v>7.4499999999999997E-2</v>
      </c>
      <c r="N153" s="35">
        <v>122545125272.27341</v>
      </c>
      <c r="O153" s="82"/>
      <c r="P153" s="2">
        <v>76739215030</v>
      </c>
      <c r="Q153" s="1">
        <v>61052672018.999985</v>
      </c>
      <c r="R153" s="3">
        <v>1.2007916229678832E+16</v>
      </c>
      <c r="T153" s="2">
        <v>7.4499999999999997E-2</v>
      </c>
      <c r="U153" s="2">
        <v>7.4499999999999997E-2</v>
      </c>
      <c r="V153" s="3">
        <v>1832683703.5036001</v>
      </c>
      <c r="X153" s="2">
        <v>0.745</v>
      </c>
      <c r="Y153" s="2">
        <v>0.745</v>
      </c>
      <c r="Z153" s="3">
        <v>5.4143673674175592E+16</v>
      </c>
      <c r="AB153" s="2">
        <v>1.49</v>
      </c>
      <c r="AC153" s="1">
        <v>1.49</v>
      </c>
      <c r="AD153" s="1">
        <v>1.49</v>
      </c>
      <c r="AE153" s="3">
        <v>1.461078308299832E+17</v>
      </c>
      <c r="AF153" s="82"/>
      <c r="AG153" s="2">
        <v>86185</v>
      </c>
      <c r="AH153" s="1">
        <v>87185</v>
      </c>
      <c r="AI153" s="49">
        <v>14203335.438999999</v>
      </c>
    </row>
    <row r="154" spans="2:35" x14ac:dyDescent="0.3">
      <c r="B154" s="7">
        <v>150</v>
      </c>
      <c r="C154" s="13">
        <f t="shared" si="8"/>
        <v>6.0000000000000005E-2</v>
      </c>
      <c r="D154" s="13">
        <f t="shared" si="9"/>
        <v>0.15</v>
      </c>
      <c r="E154" s="37">
        <f t="shared" si="10"/>
        <v>1136276</v>
      </c>
      <c r="G154" s="7">
        <v>150</v>
      </c>
      <c r="I154" s="16">
        <f t="shared" si="11"/>
        <v>1136276</v>
      </c>
      <c r="K154" s="2">
        <v>150</v>
      </c>
      <c r="L154" s="1">
        <v>3.0000000000000002E-2</v>
      </c>
      <c r="M154" s="1">
        <v>7.4999999999999997E-2</v>
      </c>
      <c r="N154" s="35">
        <v>122857073998.242</v>
      </c>
      <c r="O154" s="82"/>
      <c r="P154" s="2">
        <v>76942206080</v>
      </c>
      <c r="Q154" s="1">
        <v>61053687003.999985</v>
      </c>
      <c r="R154" s="3">
        <v>1.2011410525492806E+16</v>
      </c>
      <c r="T154" s="2">
        <v>7.4999999999999997E-2</v>
      </c>
      <c r="U154" s="2">
        <v>7.4999999999999997E-2</v>
      </c>
      <c r="V154" s="3">
        <v>1853693359.1436</v>
      </c>
      <c r="X154" s="2">
        <v>0.75</v>
      </c>
      <c r="Y154" s="2">
        <v>0.75</v>
      </c>
      <c r="Z154" s="3">
        <v>5.4218206657664896E+16</v>
      </c>
      <c r="AB154" s="2">
        <v>1.5</v>
      </c>
      <c r="AC154" s="1">
        <v>1.5</v>
      </c>
      <c r="AD154" s="1">
        <v>1.5</v>
      </c>
      <c r="AE154" s="3">
        <v>1.4639967679442637E+17</v>
      </c>
      <c r="AF154" s="82"/>
      <c r="AG154" s="2">
        <v>86935</v>
      </c>
      <c r="AH154" s="1">
        <v>87935</v>
      </c>
      <c r="AI154" s="3">
        <v>14418071.769000001</v>
      </c>
    </row>
    <row r="155" spans="2:35" x14ac:dyDescent="0.3">
      <c r="B155" s="2">
        <v>151</v>
      </c>
      <c r="C155" s="13">
        <f t="shared" si="8"/>
        <v>6.0400000000000002E-2</v>
      </c>
      <c r="D155" s="13">
        <f t="shared" si="9"/>
        <v>0.151</v>
      </c>
      <c r="E155" s="37">
        <f t="shared" si="10"/>
        <v>1159077</v>
      </c>
      <c r="G155" s="2">
        <v>151</v>
      </c>
      <c r="I155" s="16">
        <f t="shared" si="11"/>
        <v>1159077</v>
      </c>
      <c r="K155" s="2">
        <v>151</v>
      </c>
      <c r="L155" s="1">
        <v>3.0200000000000001E-2</v>
      </c>
      <c r="M155" s="1">
        <v>7.5499999999999998E-2</v>
      </c>
      <c r="N155" s="35">
        <v>123169551271.3784</v>
      </c>
      <c r="O155" s="82"/>
      <c r="P155" s="2">
        <v>77145217130</v>
      </c>
      <c r="Q155" s="1">
        <v>61054702088.999985</v>
      </c>
      <c r="R155" s="3">
        <v>1.2014905498961578E+16</v>
      </c>
      <c r="T155" s="2">
        <v>7.5499999999999998E-2</v>
      </c>
      <c r="U155" s="2">
        <v>7.5499999999999998E-2</v>
      </c>
      <c r="V155" s="3">
        <v>1874862410.7836001</v>
      </c>
      <c r="X155" s="2">
        <v>0.755</v>
      </c>
      <c r="Y155" s="2">
        <v>0.755</v>
      </c>
      <c r="Z155" s="3">
        <v>5.429280799460596E+16</v>
      </c>
      <c r="AB155" s="2">
        <v>1.51</v>
      </c>
      <c r="AC155" s="1">
        <v>1.51</v>
      </c>
      <c r="AD155" s="1">
        <v>1.51</v>
      </c>
      <c r="AE155" s="3">
        <v>1.4669191105361178E+17</v>
      </c>
      <c r="AF155" s="82"/>
      <c r="AG155" s="2">
        <v>87695</v>
      </c>
      <c r="AH155" s="1">
        <v>88695</v>
      </c>
      <c r="AI155" s="3">
        <v>14634702.298999999</v>
      </c>
    </row>
    <row r="156" spans="2:35" x14ac:dyDescent="0.3">
      <c r="B156" s="2">
        <v>152</v>
      </c>
      <c r="C156" s="13">
        <f t="shared" si="8"/>
        <v>6.08E-2</v>
      </c>
      <c r="D156" s="13">
        <f t="shared" si="9"/>
        <v>0.152</v>
      </c>
      <c r="E156" s="37">
        <f t="shared" si="10"/>
        <v>1182181</v>
      </c>
      <c r="G156" s="2">
        <v>152</v>
      </c>
      <c r="I156" s="16">
        <f t="shared" si="11"/>
        <v>1182181</v>
      </c>
      <c r="K156" s="2">
        <v>152</v>
      </c>
      <c r="L156" s="1">
        <v>3.04E-2</v>
      </c>
      <c r="M156" s="1">
        <v>7.5999999999999998E-2</v>
      </c>
      <c r="N156" s="35">
        <v>123482557538.71741</v>
      </c>
      <c r="O156" s="82"/>
      <c r="P156" s="2">
        <v>77348248180</v>
      </c>
      <c r="Q156" s="1">
        <v>61055717273.999985</v>
      </c>
      <c r="R156" s="3">
        <v>1.2018401150150838E+16</v>
      </c>
      <c r="T156" s="2">
        <v>7.5999999999999998E-2</v>
      </c>
      <c r="U156" s="2">
        <v>7.5999999999999998E-2</v>
      </c>
      <c r="V156" s="3">
        <v>1896191458.4236002</v>
      </c>
      <c r="X156" s="2">
        <v>0.76</v>
      </c>
      <c r="Y156" s="2">
        <v>0.76</v>
      </c>
      <c r="Z156" s="3">
        <v>5.4367477716320216E+16</v>
      </c>
      <c r="AB156" s="2">
        <v>1.52</v>
      </c>
      <c r="AC156" s="1">
        <v>1.52</v>
      </c>
      <c r="AD156" s="1">
        <v>1.52</v>
      </c>
      <c r="AE156" s="3">
        <v>1.4698453386562022E+17</v>
      </c>
      <c r="AF156" s="82"/>
      <c r="AG156" s="2">
        <v>88495</v>
      </c>
      <c r="AH156" s="1">
        <v>89495</v>
      </c>
      <c r="AI156" s="3">
        <v>14853233.028999999</v>
      </c>
    </row>
    <row r="157" spans="2:35" x14ac:dyDescent="0.3">
      <c r="B157" s="2">
        <v>153</v>
      </c>
      <c r="C157" s="13">
        <f t="shared" si="8"/>
        <v>6.1200000000000004E-2</v>
      </c>
      <c r="D157" s="13">
        <f t="shared" si="9"/>
        <v>0.153</v>
      </c>
      <c r="E157" s="37">
        <f t="shared" si="10"/>
        <v>1205590</v>
      </c>
      <c r="G157" s="2">
        <v>153</v>
      </c>
      <c r="I157" s="16">
        <f t="shared" si="11"/>
        <v>1205590</v>
      </c>
      <c r="K157" s="2">
        <v>153</v>
      </c>
      <c r="L157" s="1">
        <v>3.0600000000000002E-2</v>
      </c>
      <c r="M157" s="1">
        <v>7.6499999999999999E-2</v>
      </c>
      <c r="N157" s="35">
        <v>123796093247.29384</v>
      </c>
      <c r="O157" s="82"/>
      <c r="P157" s="2">
        <v>77551299230</v>
      </c>
      <c r="Q157" s="1">
        <v>61056732558.999985</v>
      </c>
      <c r="R157" s="3">
        <v>1.2021897479126272E+16</v>
      </c>
      <c r="T157" s="2">
        <v>7.6499999999999999E-2</v>
      </c>
      <c r="U157" s="2">
        <v>7.6499999999999999E-2</v>
      </c>
      <c r="V157" s="3">
        <v>1917681102.0636001</v>
      </c>
      <c r="X157" s="2">
        <v>0.76500000000000001</v>
      </c>
      <c r="Y157" s="2">
        <v>0.76500000000000001</v>
      </c>
      <c r="Z157" s="3">
        <v>5.4442215854129144E+16</v>
      </c>
      <c r="AB157" s="2">
        <v>1.53</v>
      </c>
      <c r="AC157" s="1">
        <v>1.53</v>
      </c>
      <c r="AD157" s="1">
        <v>1.53</v>
      </c>
      <c r="AE157" s="3">
        <v>1.4727754548853264E+17</v>
      </c>
      <c r="AF157" s="82"/>
      <c r="AG157" s="2">
        <v>89295</v>
      </c>
      <c r="AH157" s="1">
        <v>90295</v>
      </c>
      <c r="AI157" s="3">
        <v>15073669.958999999</v>
      </c>
    </row>
    <row r="158" spans="2:35" x14ac:dyDescent="0.3">
      <c r="B158" s="2">
        <v>154</v>
      </c>
      <c r="C158" s="13">
        <f t="shared" si="8"/>
        <v>6.1600000000000002E-2</v>
      </c>
      <c r="D158" s="13">
        <f t="shared" si="9"/>
        <v>0.154</v>
      </c>
      <c r="E158" s="37">
        <f t="shared" si="10"/>
        <v>1229306</v>
      </c>
      <c r="G158" s="2">
        <v>154</v>
      </c>
      <c r="I158" s="16">
        <f t="shared" si="11"/>
        <v>1229306</v>
      </c>
      <c r="K158" s="2">
        <v>154</v>
      </c>
      <c r="L158" s="1">
        <v>3.0800000000000001E-2</v>
      </c>
      <c r="M158" s="1">
        <v>7.6999999999999999E-2</v>
      </c>
      <c r="N158" s="35">
        <v>124110158844.14258</v>
      </c>
      <c r="O158" s="82"/>
      <c r="P158" s="2">
        <v>77754370280</v>
      </c>
      <c r="Q158" s="1">
        <v>61057747943.999985</v>
      </c>
      <c r="R158" s="3">
        <v>1.2025394485953558E+16</v>
      </c>
      <c r="T158" s="2">
        <v>7.6999999999999999E-2</v>
      </c>
      <c r="U158" s="2">
        <v>7.6999999999999999E-2</v>
      </c>
      <c r="V158" s="3">
        <v>1939331941.7036002</v>
      </c>
      <c r="X158" s="2">
        <v>0.77</v>
      </c>
      <c r="Y158" s="2">
        <v>0.77</v>
      </c>
      <c r="Z158" s="3">
        <v>5.45170224393542E+16</v>
      </c>
      <c r="AB158" s="2">
        <v>1.54</v>
      </c>
      <c r="AC158" s="1">
        <v>1.54</v>
      </c>
      <c r="AD158" s="1">
        <v>1.54</v>
      </c>
      <c r="AE158" s="3">
        <v>1.4757094618042992E+17</v>
      </c>
      <c r="AF158" s="82"/>
      <c r="AG158" s="2">
        <v>90095</v>
      </c>
      <c r="AH158" s="1">
        <v>91095</v>
      </c>
      <c r="AI158" s="3">
        <v>15296019.089</v>
      </c>
    </row>
    <row r="159" spans="2:35" x14ac:dyDescent="0.3">
      <c r="B159" s="7">
        <v>155</v>
      </c>
      <c r="C159" s="13">
        <f t="shared" si="8"/>
        <v>6.2E-2</v>
      </c>
      <c r="D159" s="13">
        <f t="shared" si="9"/>
        <v>0.155</v>
      </c>
      <c r="E159" s="37">
        <f t="shared" si="10"/>
        <v>1253331</v>
      </c>
      <c r="G159" s="7">
        <v>155</v>
      </c>
      <c r="I159" s="16">
        <f t="shared" si="11"/>
        <v>1253331</v>
      </c>
      <c r="K159" s="2">
        <v>155</v>
      </c>
      <c r="L159" s="1">
        <v>3.1E-2</v>
      </c>
      <c r="M159" s="1">
        <v>7.7499999999999999E-2</v>
      </c>
      <c r="N159" s="35">
        <v>124424754776.29842</v>
      </c>
      <c r="O159" s="82"/>
      <c r="P159" s="2">
        <v>77957461330</v>
      </c>
      <c r="Q159" s="1">
        <v>61058763428.999985</v>
      </c>
      <c r="R159" s="3">
        <v>1.202889217069839E+16</v>
      </c>
      <c r="T159" s="2">
        <v>7.7499999999999999E-2</v>
      </c>
      <c r="U159" s="2">
        <v>7.7499999999999999E-2</v>
      </c>
      <c r="V159" s="3">
        <v>1961144577.3436</v>
      </c>
      <c r="X159" s="2">
        <v>0.77500000000000002</v>
      </c>
      <c r="Y159" s="2">
        <v>0.77500000000000002</v>
      </c>
      <c r="Z159" s="3">
        <v>5.459189750331684E+16</v>
      </c>
      <c r="AB159" s="2">
        <v>1.55</v>
      </c>
      <c r="AC159" s="1">
        <v>1.55</v>
      </c>
      <c r="AD159" s="1">
        <v>1.55</v>
      </c>
      <c r="AE159" s="3">
        <v>1.4786473619939293E+17</v>
      </c>
      <c r="AF159" s="82"/>
      <c r="AG159" s="2">
        <v>90895</v>
      </c>
      <c r="AH159" s="1">
        <v>91895</v>
      </c>
      <c r="AI159" s="49">
        <v>15520286.419</v>
      </c>
    </row>
    <row r="160" spans="2:35" x14ac:dyDescent="0.3">
      <c r="B160" s="7">
        <v>156</v>
      </c>
      <c r="C160" s="13">
        <f t="shared" si="8"/>
        <v>6.2400000000000004E-2</v>
      </c>
      <c r="D160" s="13">
        <f t="shared" si="9"/>
        <v>0.156</v>
      </c>
      <c r="E160" s="37">
        <f t="shared" si="10"/>
        <v>1277667</v>
      </c>
      <c r="G160" s="7">
        <v>156</v>
      </c>
      <c r="I160" s="16">
        <f t="shared" si="11"/>
        <v>1277667</v>
      </c>
      <c r="K160" s="2">
        <v>156</v>
      </c>
      <c r="L160" s="1">
        <v>3.1200000000000002E-2</v>
      </c>
      <c r="M160" s="1">
        <v>7.8E-2</v>
      </c>
      <c r="N160" s="35">
        <v>124739881490.7962</v>
      </c>
      <c r="O160" s="82"/>
      <c r="P160" s="2">
        <v>78160572380</v>
      </c>
      <c r="Q160" s="1">
        <v>61059779013.999985</v>
      </c>
      <c r="R160" s="3">
        <v>1.2032390533426452E+16</v>
      </c>
      <c r="T160" s="2">
        <v>7.8E-2</v>
      </c>
      <c r="U160" s="2">
        <v>7.8E-2</v>
      </c>
      <c r="V160" s="3">
        <v>1983119608.9836001</v>
      </c>
      <c r="X160" s="2">
        <v>0.78</v>
      </c>
      <c r="Y160" s="2">
        <v>0.78</v>
      </c>
      <c r="Z160" s="3">
        <v>5.4666841077338536E+16</v>
      </c>
      <c r="AB160" s="2">
        <v>1.56</v>
      </c>
      <c r="AC160" s="1">
        <v>1.56</v>
      </c>
      <c r="AD160" s="1">
        <v>1.56</v>
      </c>
      <c r="AE160" s="3">
        <v>1.4815891580350256E+17</v>
      </c>
      <c r="AF160" s="82"/>
      <c r="AG160" s="2">
        <v>91695</v>
      </c>
      <c r="AH160" s="1">
        <v>92695</v>
      </c>
      <c r="AI160" s="49">
        <v>15746477.9489999</v>
      </c>
    </row>
    <row r="161" spans="2:35" x14ac:dyDescent="0.3">
      <c r="B161" s="2">
        <v>157</v>
      </c>
      <c r="C161" s="13">
        <f t="shared" si="8"/>
        <v>6.2800000000000009E-2</v>
      </c>
      <c r="D161" s="13">
        <f t="shared" si="9"/>
        <v>0.157</v>
      </c>
      <c r="E161" s="37">
        <f t="shared" si="10"/>
        <v>1302316</v>
      </c>
      <c r="G161" s="2">
        <v>157</v>
      </c>
      <c r="I161" s="16">
        <f t="shared" si="11"/>
        <v>1302316</v>
      </c>
      <c r="K161" s="2">
        <v>157</v>
      </c>
      <c r="L161" s="1">
        <v>3.1400000000000004E-2</v>
      </c>
      <c r="M161" s="1">
        <v>7.85E-2</v>
      </c>
      <c r="N161" s="35">
        <v>125055539434.67081</v>
      </c>
      <c r="O161" s="82"/>
      <c r="P161" s="2">
        <v>78363703430</v>
      </c>
      <c r="Q161" s="1">
        <v>61060794698.999985</v>
      </c>
      <c r="R161" s="3">
        <v>1.203588957420343E+16</v>
      </c>
      <c r="T161" s="2">
        <v>7.85E-2</v>
      </c>
      <c r="U161" s="2">
        <v>7.85E-2</v>
      </c>
      <c r="V161" s="3">
        <v>2005257636.6236</v>
      </c>
      <c r="X161" s="2">
        <v>0.78500000000000003</v>
      </c>
      <c r="Y161" s="2">
        <v>0.78500000000000003</v>
      </c>
      <c r="Z161" s="3">
        <v>5.4741853192740744E+16</v>
      </c>
      <c r="AB161" s="2">
        <v>1.57</v>
      </c>
      <c r="AC161" s="1">
        <v>1.57</v>
      </c>
      <c r="AD161" s="1">
        <v>1.57</v>
      </c>
      <c r="AE161" s="3">
        <v>1.4845348525083974E+17</v>
      </c>
      <c r="AF161" s="82"/>
      <c r="AG161" s="2">
        <v>92495</v>
      </c>
      <c r="AH161" s="1">
        <v>93495</v>
      </c>
      <c r="AI161" s="3">
        <v>15974599.679000001</v>
      </c>
    </row>
    <row r="162" spans="2:35" x14ac:dyDescent="0.3">
      <c r="B162" s="2">
        <v>158</v>
      </c>
      <c r="C162" s="13">
        <f t="shared" si="8"/>
        <v>6.3200000000000006E-2</v>
      </c>
      <c r="D162" s="13">
        <f t="shared" si="9"/>
        <v>0.158</v>
      </c>
      <c r="E162" s="37">
        <f t="shared" si="10"/>
        <v>1327280</v>
      </c>
      <c r="G162" s="2">
        <v>158</v>
      </c>
      <c r="I162" s="16">
        <f t="shared" si="11"/>
        <v>1327280</v>
      </c>
      <c r="K162" s="2">
        <v>158</v>
      </c>
      <c r="L162" s="1">
        <v>3.1600000000000003E-2</v>
      </c>
      <c r="M162" s="1">
        <v>7.9000000000000001E-2</v>
      </c>
      <c r="N162" s="35">
        <v>125371729054.95705</v>
      </c>
      <c r="O162" s="82"/>
      <c r="P162" s="2">
        <v>78566854480</v>
      </c>
      <c r="Q162" s="1">
        <v>61061810483.999985</v>
      </c>
      <c r="R162" s="3">
        <v>1.2039389293095008E+16</v>
      </c>
      <c r="T162" s="2">
        <v>7.9000000000000001E-2</v>
      </c>
      <c r="U162" s="2">
        <v>7.9000000000000001E-2</v>
      </c>
      <c r="V162" s="3">
        <v>2027559260.2636001</v>
      </c>
      <c r="X162" s="2">
        <v>0.79</v>
      </c>
      <c r="Y162" s="2">
        <v>0.79</v>
      </c>
      <c r="Z162" s="3">
        <v>5.4816933880844928E+16</v>
      </c>
      <c r="AB162" s="2">
        <v>1.58</v>
      </c>
      <c r="AC162" s="1">
        <v>1.58</v>
      </c>
      <c r="AD162" s="1">
        <v>1.58</v>
      </c>
      <c r="AE162" s="3">
        <v>1.4874844479948528E+17</v>
      </c>
      <c r="AF162" s="82"/>
      <c r="AG162" s="2">
        <v>93295</v>
      </c>
      <c r="AH162" s="1">
        <v>94295</v>
      </c>
      <c r="AI162" s="3">
        <v>16204657.609000001</v>
      </c>
    </row>
    <row r="163" spans="2:35" x14ac:dyDescent="0.3">
      <c r="B163" s="2">
        <v>159</v>
      </c>
      <c r="C163" s="13">
        <f t="shared" si="8"/>
        <v>6.3600000000000004E-2</v>
      </c>
      <c r="D163" s="13">
        <f t="shared" si="9"/>
        <v>0.159</v>
      </c>
      <c r="E163" s="37">
        <f t="shared" si="10"/>
        <v>1352561</v>
      </c>
      <c r="G163" s="2">
        <v>159</v>
      </c>
      <c r="I163" s="16">
        <f t="shared" si="11"/>
        <v>1352561</v>
      </c>
      <c r="K163" s="2">
        <v>159</v>
      </c>
      <c r="L163" s="1">
        <v>3.1800000000000002E-2</v>
      </c>
      <c r="M163" s="1">
        <v>7.9500000000000001E-2</v>
      </c>
      <c r="N163" s="35">
        <v>125688450798.68974</v>
      </c>
      <c r="O163" s="82"/>
      <c r="P163" s="2">
        <v>78770025530</v>
      </c>
      <c r="Q163" s="1">
        <v>61062826368.999985</v>
      </c>
      <c r="R163" s="3">
        <v>1.2042889690166876E+16</v>
      </c>
      <c r="T163" s="2">
        <v>7.9500000000000001E-2</v>
      </c>
      <c r="U163" s="2">
        <v>7.9500000000000001E-2</v>
      </c>
      <c r="V163" s="3">
        <v>2050025079.9036</v>
      </c>
      <c r="X163" s="2">
        <v>0.79500000000000004</v>
      </c>
      <c r="Y163" s="2">
        <v>0.79500000000000004</v>
      </c>
      <c r="Z163" s="3">
        <v>5.4892083172972544E+16</v>
      </c>
      <c r="AB163" s="2">
        <v>1.59</v>
      </c>
      <c r="AC163" s="1">
        <v>1.59</v>
      </c>
      <c r="AD163" s="1">
        <v>1.59</v>
      </c>
      <c r="AE163" s="3">
        <v>1.4904379470752016E+17</v>
      </c>
      <c r="AF163" s="82"/>
      <c r="AG163" s="2">
        <v>94095</v>
      </c>
      <c r="AH163" s="1">
        <v>95095</v>
      </c>
      <c r="AI163" s="49">
        <v>16436657.739</v>
      </c>
    </row>
    <row r="164" spans="2:35" x14ac:dyDescent="0.3">
      <c r="B164" s="2">
        <v>160</v>
      </c>
      <c r="C164" s="13">
        <f t="shared" si="8"/>
        <v>6.4000000000000001E-2</v>
      </c>
      <c r="D164" s="13">
        <f t="shared" si="9"/>
        <v>0.16</v>
      </c>
      <c r="E164" s="37">
        <f t="shared" si="10"/>
        <v>1378161</v>
      </c>
      <c r="G164" s="2">
        <v>160</v>
      </c>
      <c r="I164" s="16">
        <f t="shared" si="11"/>
        <v>1378161</v>
      </c>
      <c r="K164" s="2">
        <v>160</v>
      </c>
      <c r="L164" s="1">
        <v>3.2000000000000001E-2</v>
      </c>
      <c r="M164" s="1">
        <v>0.08</v>
      </c>
      <c r="N164" s="35">
        <v>126005705112.90373</v>
      </c>
      <c r="O164" s="82"/>
      <c r="P164" s="2">
        <v>78973216580</v>
      </c>
      <c r="Q164" s="1">
        <v>61063842353.999985</v>
      </c>
      <c r="R164" s="3">
        <v>1.2046390765484712E+16</v>
      </c>
      <c r="T164" s="2">
        <v>0.08</v>
      </c>
      <c r="U164" s="2">
        <v>0.08</v>
      </c>
      <c r="V164" s="3">
        <v>2072655695.5436001</v>
      </c>
      <c r="X164" s="2">
        <v>0.8</v>
      </c>
      <c r="Y164" s="2">
        <v>0.8</v>
      </c>
      <c r="Z164" s="3">
        <v>5.4967301100445056E+16</v>
      </c>
      <c r="AB164" s="2">
        <v>1.6</v>
      </c>
      <c r="AC164" s="1">
        <v>1.6</v>
      </c>
      <c r="AD164" s="1">
        <v>1.6</v>
      </c>
      <c r="AE164" s="3">
        <v>1.4933953523302525E+17</v>
      </c>
      <c r="AF164" s="82"/>
      <c r="AG164" s="2">
        <v>94895</v>
      </c>
      <c r="AH164" s="1">
        <v>95895</v>
      </c>
      <c r="AI164" s="3">
        <v>16670606.069</v>
      </c>
    </row>
    <row r="165" spans="2:35" x14ac:dyDescent="0.3">
      <c r="B165" s="7">
        <v>161</v>
      </c>
      <c r="C165" s="13">
        <f t="shared" si="8"/>
        <v>6.4399999999999999E-2</v>
      </c>
      <c r="D165" s="13">
        <f t="shared" si="9"/>
        <v>0.161</v>
      </c>
      <c r="E165" s="37">
        <f t="shared" si="10"/>
        <v>1404082</v>
      </c>
      <c r="G165" s="7">
        <v>161</v>
      </c>
      <c r="I165" s="16">
        <f t="shared" si="11"/>
        <v>1404082</v>
      </c>
      <c r="K165" s="2">
        <v>161</v>
      </c>
      <c r="L165" s="1">
        <v>3.2199999999999999E-2</v>
      </c>
      <c r="M165" s="1">
        <v>8.0500000000000002E-2</v>
      </c>
      <c r="N165" s="35">
        <v>157904365555.7923</v>
      </c>
      <c r="O165" s="82"/>
      <c r="P165" s="2">
        <v>79176427630</v>
      </c>
      <c r="Q165" s="1">
        <v>61064858438.999985</v>
      </c>
      <c r="R165" s="3">
        <v>1.204989251911421E+16</v>
      </c>
      <c r="T165" s="2">
        <v>8.0500000000000002E-2</v>
      </c>
      <c r="U165" s="2">
        <v>8.0500000000000002E-2</v>
      </c>
      <c r="V165" s="3">
        <v>2095451707.1836002</v>
      </c>
      <c r="X165" s="2">
        <v>0.80500000000000005</v>
      </c>
      <c r="Y165" s="2">
        <v>0.80500000000000005</v>
      </c>
      <c r="Z165" s="3">
        <v>5.504258769458392E+16</v>
      </c>
      <c r="AB165" s="2">
        <v>1.61</v>
      </c>
      <c r="AC165" s="1">
        <v>1.61</v>
      </c>
      <c r="AD165" s="1">
        <v>1.61</v>
      </c>
      <c r="AE165" s="3">
        <v>1.4963566663408138E+17</v>
      </c>
      <c r="AF165" s="82"/>
      <c r="AG165" s="2">
        <v>95705</v>
      </c>
      <c r="AH165" s="1">
        <v>96705</v>
      </c>
      <c r="AI165" s="3">
        <v>16906508.598999999</v>
      </c>
    </row>
    <row r="166" spans="2:35" x14ac:dyDescent="0.3">
      <c r="B166" s="7">
        <v>162</v>
      </c>
      <c r="C166" s="13">
        <f t="shared" si="8"/>
        <v>6.4799999999999996E-2</v>
      </c>
      <c r="D166" s="13">
        <f t="shared" si="9"/>
        <v>0.16200000000000001</v>
      </c>
      <c r="E166" s="37">
        <f t="shared" si="10"/>
        <v>1430326</v>
      </c>
      <c r="G166" s="7">
        <v>162</v>
      </c>
      <c r="I166" s="16">
        <f t="shared" si="11"/>
        <v>1430326</v>
      </c>
      <c r="K166" s="2">
        <v>162</v>
      </c>
      <c r="L166" s="1">
        <v>3.2399999999999998E-2</v>
      </c>
      <c r="M166" s="1">
        <v>8.1000000000000003E-2</v>
      </c>
      <c r="N166" s="35">
        <v>158302266551.14368</v>
      </c>
      <c r="O166" s="82"/>
      <c r="P166" s="2">
        <v>79379658680</v>
      </c>
      <c r="Q166" s="1">
        <v>61065874623.999985</v>
      </c>
      <c r="R166" s="3">
        <v>1.2053394951121052E+16</v>
      </c>
      <c r="T166" s="2">
        <v>8.1000000000000003E-2</v>
      </c>
      <c r="U166" s="2">
        <v>8.1000000000000003E-2</v>
      </c>
      <c r="V166" s="3">
        <v>2118413714.8236001</v>
      </c>
      <c r="X166" s="2">
        <v>0.81</v>
      </c>
      <c r="Y166" s="2">
        <v>0.81</v>
      </c>
      <c r="Z166" s="3">
        <v>6.8897428733388272E+16</v>
      </c>
      <c r="AB166" s="2">
        <v>1.62</v>
      </c>
      <c r="AC166" s="1">
        <v>1.62</v>
      </c>
      <c r="AD166" s="1">
        <v>1.62</v>
      </c>
      <c r="AE166" s="3">
        <v>1.8741523646096186E+17</v>
      </c>
      <c r="AF166" s="82"/>
      <c r="AG166" s="2">
        <v>96555</v>
      </c>
      <c r="AH166" s="1">
        <v>97555</v>
      </c>
      <c r="AI166" s="3">
        <v>17144371.329</v>
      </c>
    </row>
    <row r="167" spans="2:35" x14ac:dyDescent="0.3">
      <c r="B167" s="2">
        <v>163</v>
      </c>
      <c r="C167" s="13">
        <f t="shared" si="8"/>
        <v>6.5200000000000008E-2</v>
      </c>
      <c r="D167" s="13">
        <f t="shared" si="9"/>
        <v>0.16300000000000001</v>
      </c>
      <c r="E167" s="37">
        <f t="shared" si="10"/>
        <v>1456895</v>
      </c>
      <c r="G167" s="2">
        <v>163</v>
      </c>
      <c r="I167" s="16">
        <f t="shared" si="11"/>
        <v>1456895</v>
      </c>
      <c r="K167" s="2">
        <v>163</v>
      </c>
      <c r="L167" s="1">
        <v>3.2600000000000004E-2</v>
      </c>
      <c r="M167" s="1">
        <v>8.1500000000000003E-2</v>
      </c>
      <c r="N167" s="35">
        <v>158700834935.97729</v>
      </c>
      <c r="O167" s="82"/>
      <c r="P167" s="2">
        <v>79582909730</v>
      </c>
      <c r="Q167" s="1">
        <v>61066890908.999985</v>
      </c>
      <c r="R167" s="3">
        <v>1.2056898061570926E+16</v>
      </c>
      <c r="T167" s="2">
        <v>8.1500000000000003E-2</v>
      </c>
      <c r="U167" s="2">
        <v>8.1500000000000003E-2</v>
      </c>
      <c r="V167" s="3">
        <v>2141542318.4636002</v>
      </c>
      <c r="X167" s="2">
        <v>0.81499999999999995</v>
      </c>
      <c r="Y167" s="2">
        <v>0.81499999999999995</v>
      </c>
      <c r="Z167" s="3">
        <v>6.8991708760183232E+16</v>
      </c>
      <c r="AB167" s="2">
        <v>1.63</v>
      </c>
      <c r="AC167" s="1">
        <v>1.63</v>
      </c>
      <c r="AD167" s="1">
        <v>1.63</v>
      </c>
      <c r="AE167" s="3">
        <v>1.877863788689631E+17</v>
      </c>
      <c r="AF167" s="82"/>
      <c r="AG167" s="2">
        <v>97405</v>
      </c>
      <c r="AH167" s="1">
        <v>98405</v>
      </c>
      <c r="AI167" s="3">
        <v>17384200.259</v>
      </c>
    </row>
    <row r="168" spans="2:35" x14ac:dyDescent="0.3">
      <c r="B168" s="2">
        <v>164</v>
      </c>
      <c r="C168" s="13">
        <f t="shared" si="8"/>
        <v>6.5600000000000006E-2</v>
      </c>
      <c r="D168" s="13">
        <f t="shared" si="9"/>
        <v>0.16400000000000001</v>
      </c>
      <c r="E168" s="37">
        <f t="shared" si="10"/>
        <v>1483791</v>
      </c>
      <c r="G168" s="2">
        <v>164</v>
      </c>
      <c r="I168" s="16">
        <f t="shared" si="11"/>
        <v>1483791</v>
      </c>
      <c r="K168" s="2">
        <v>164</v>
      </c>
      <c r="L168" s="1">
        <v>3.2800000000000003E-2</v>
      </c>
      <c r="M168" s="1">
        <v>8.2000000000000003E-2</v>
      </c>
      <c r="N168" s="35">
        <v>159100071269.08676</v>
      </c>
      <c r="O168" s="82"/>
      <c r="P168" s="2">
        <v>79786180780</v>
      </c>
      <c r="Q168" s="1">
        <v>61067907293.999985</v>
      </c>
      <c r="R168" s="3">
        <v>1.2060401850529514E+16</v>
      </c>
      <c r="T168" s="2">
        <v>8.2000000000000003E-2</v>
      </c>
      <c r="U168" s="2">
        <v>8.2000000000000003E-2</v>
      </c>
      <c r="V168" s="3">
        <v>2164838118.1036</v>
      </c>
      <c r="X168" s="2">
        <v>0.82</v>
      </c>
      <c r="Y168" s="2">
        <v>0.82</v>
      </c>
      <c r="Z168" s="3">
        <v>6.9086074737766632E+16</v>
      </c>
      <c r="AB168" s="2">
        <v>1.64</v>
      </c>
      <c r="AC168" s="1">
        <v>1.64</v>
      </c>
      <c r="AD168" s="1">
        <v>1.64</v>
      </c>
      <c r="AE168" s="3">
        <v>1.8815801083920646E+17</v>
      </c>
      <c r="AF168" s="82"/>
      <c r="AG168" s="2">
        <v>98255</v>
      </c>
      <c r="AH168" s="1">
        <v>99255</v>
      </c>
      <c r="AI168" s="49">
        <v>17626001.388999999</v>
      </c>
    </row>
    <row r="169" spans="2:35" x14ac:dyDescent="0.3">
      <c r="B169" s="2">
        <v>165</v>
      </c>
      <c r="C169" s="13">
        <f t="shared" si="8"/>
        <v>6.6000000000000003E-2</v>
      </c>
      <c r="D169" s="13">
        <f t="shared" si="9"/>
        <v>0.16500000000000001</v>
      </c>
      <c r="E169" s="37">
        <f t="shared" si="10"/>
        <v>1511016</v>
      </c>
      <c r="G169" s="2">
        <v>165</v>
      </c>
      <c r="I169" s="16">
        <f t="shared" si="11"/>
        <v>1511016</v>
      </c>
      <c r="K169" s="2">
        <v>165</v>
      </c>
      <c r="L169" s="1">
        <v>3.3000000000000002E-2</v>
      </c>
      <c r="M169" s="1">
        <v>8.2500000000000004E-2</v>
      </c>
      <c r="N169" s="35">
        <v>159499976109.26553</v>
      </c>
      <c r="O169" s="82"/>
      <c r="P169" s="2">
        <v>79989471830</v>
      </c>
      <c r="Q169" s="1">
        <v>61068923778.999985</v>
      </c>
      <c r="R169" s="3">
        <v>1.2063906318062504E+16</v>
      </c>
      <c r="T169" s="2">
        <v>8.2500000000000004E-2</v>
      </c>
      <c r="U169" s="2">
        <v>8.2500000000000004E-2</v>
      </c>
      <c r="V169" s="3">
        <v>2188301713.7435999</v>
      </c>
      <c r="X169" s="2">
        <v>0.82499999999999996</v>
      </c>
      <c r="Y169" s="2">
        <v>0.82499999999999996</v>
      </c>
      <c r="Z169" s="3">
        <v>6.9180526705290272E+16</v>
      </c>
      <c r="AB169" s="2">
        <v>1.65</v>
      </c>
      <c r="AC169" s="1">
        <v>1.65</v>
      </c>
      <c r="AD169" s="1">
        <v>1.65</v>
      </c>
      <c r="AE169" s="3">
        <v>1.8853013269429318E+17</v>
      </c>
      <c r="AF169" s="82"/>
      <c r="AG169" s="2">
        <v>99105</v>
      </c>
      <c r="AH169" s="1">
        <v>100105</v>
      </c>
      <c r="AI169" s="49">
        <v>17869780.7189999</v>
      </c>
    </row>
    <row r="170" spans="2:35" x14ac:dyDescent="0.3">
      <c r="B170" s="2">
        <v>166</v>
      </c>
      <c r="C170" s="13">
        <f t="shared" si="8"/>
        <v>6.6400000000000001E-2</v>
      </c>
      <c r="D170" s="13">
        <f t="shared" si="9"/>
        <v>0.16600000000000001</v>
      </c>
      <c r="E170" s="37">
        <f t="shared" si="10"/>
        <v>1538572</v>
      </c>
      <c r="G170" s="2">
        <v>166</v>
      </c>
      <c r="I170" s="16">
        <f t="shared" si="11"/>
        <v>1538572</v>
      </c>
      <c r="K170" s="2">
        <v>166</v>
      </c>
      <c r="L170" s="1">
        <v>3.32E-2</v>
      </c>
      <c r="M170" s="1">
        <v>8.3000000000000004E-2</v>
      </c>
      <c r="N170" s="35">
        <v>159900550015.30719</v>
      </c>
      <c r="O170" s="82"/>
      <c r="P170" s="2">
        <v>80192782880</v>
      </c>
      <c r="Q170" s="1">
        <v>61069940363.999985</v>
      </c>
      <c r="R170" s="3">
        <v>1.2067411464235586E+16</v>
      </c>
      <c r="T170" s="2">
        <v>8.3000000000000004E-2</v>
      </c>
      <c r="U170" s="2">
        <v>8.3000000000000004E-2</v>
      </c>
      <c r="V170" s="3">
        <v>2211933705.3835998</v>
      </c>
      <c r="X170" s="2">
        <v>0.83</v>
      </c>
      <c r="Y170" s="2">
        <v>0.83</v>
      </c>
      <c r="Z170" s="3">
        <v>6.9275064701906008E+16</v>
      </c>
      <c r="AB170" s="2">
        <v>1.66</v>
      </c>
      <c r="AC170" s="1">
        <v>1.66</v>
      </c>
      <c r="AD170" s="1">
        <v>1.66</v>
      </c>
      <c r="AE170" s="3">
        <v>1.8890274475682429E+17</v>
      </c>
      <c r="AF170" s="82"/>
      <c r="AG170" s="2">
        <v>99955</v>
      </c>
      <c r="AH170" s="1">
        <v>100955</v>
      </c>
      <c r="AI170" s="49">
        <v>18115544.248999901</v>
      </c>
    </row>
    <row r="171" spans="2:35" x14ac:dyDescent="0.3">
      <c r="B171" s="7">
        <v>167</v>
      </c>
      <c r="C171" s="13">
        <f t="shared" si="8"/>
        <v>6.6799999999999998E-2</v>
      </c>
      <c r="D171" s="13">
        <f t="shared" si="9"/>
        <v>0.16700000000000001</v>
      </c>
      <c r="E171" s="37">
        <f t="shared" si="10"/>
        <v>1566461</v>
      </c>
      <c r="G171" s="7">
        <v>167</v>
      </c>
      <c r="I171" s="16">
        <f t="shared" si="11"/>
        <v>1566461</v>
      </c>
      <c r="K171" s="2">
        <v>167</v>
      </c>
      <c r="L171" s="1">
        <v>3.3399999999999999E-2</v>
      </c>
      <c r="M171" s="1">
        <v>8.3500000000000005E-2</v>
      </c>
      <c r="N171" s="35">
        <v>160301793546.00534</v>
      </c>
      <c r="O171" s="82"/>
      <c r="P171" s="2">
        <v>80396113930</v>
      </c>
      <c r="Q171" s="1">
        <v>61070957048.999985</v>
      </c>
      <c r="R171" s="3">
        <v>1.207091728911444E+16</v>
      </c>
      <c r="T171" s="2">
        <v>8.3500000000000005E-2</v>
      </c>
      <c r="U171" s="2">
        <v>8.3500000000000005E-2</v>
      </c>
      <c r="V171" s="3">
        <v>2235734693.0235996</v>
      </c>
      <c r="X171" s="2">
        <v>0.83499999999999996</v>
      </c>
      <c r="Y171" s="2">
        <v>0.83499999999999996</v>
      </c>
      <c r="Z171" s="3">
        <v>6.936968876676564E+16</v>
      </c>
      <c r="AB171" s="2">
        <v>1.67</v>
      </c>
      <c r="AC171" s="1">
        <v>1.67</v>
      </c>
      <c r="AD171" s="1">
        <v>1.67</v>
      </c>
      <c r="AE171" s="3">
        <v>1.892758473494009E+17</v>
      </c>
      <c r="AF171" s="82"/>
      <c r="AG171" s="2">
        <v>100805</v>
      </c>
      <c r="AH171" s="1">
        <v>101805</v>
      </c>
      <c r="AI171" s="49">
        <v>18363297.978999998</v>
      </c>
    </row>
    <row r="172" spans="2:35" x14ac:dyDescent="0.3">
      <c r="B172" s="7">
        <v>168</v>
      </c>
      <c r="C172" s="13">
        <f t="shared" si="8"/>
        <v>6.720000000000001E-2</v>
      </c>
      <c r="D172" s="13">
        <f t="shared" si="9"/>
        <v>0.16800000000000001</v>
      </c>
      <c r="E172" s="37">
        <f t="shared" si="10"/>
        <v>1594685</v>
      </c>
      <c r="G172" s="7">
        <v>168</v>
      </c>
      <c r="I172" s="16">
        <f t="shared" si="11"/>
        <v>1594685</v>
      </c>
      <c r="K172" s="2">
        <v>168</v>
      </c>
      <c r="L172" s="1">
        <v>3.3600000000000005E-2</v>
      </c>
      <c r="M172" s="1">
        <v>8.4000000000000005E-2</v>
      </c>
      <c r="N172" s="35">
        <v>160703707260.15347</v>
      </c>
      <c r="O172" s="82"/>
      <c r="P172" s="2">
        <v>80599464980</v>
      </c>
      <c r="Q172" s="1">
        <v>61071973833.999985</v>
      </c>
      <c r="R172" s="3">
        <v>1.2074423792764754E+16</v>
      </c>
      <c r="T172" s="2">
        <v>8.4000000000000005E-2</v>
      </c>
      <c r="U172" s="2">
        <v>8.4000000000000005E-2</v>
      </c>
      <c r="V172" s="3">
        <v>2259705276.6636</v>
      </c>
      <c r="X172" s="2">
        <v>0.84</v>
      </c>
      <c r="Y172" s="2">
        <v>0.84</v>
      </c>
      <c r="Z172" s="3">
        <v>6.9464398939021016E+16</v>
      </c>
      <c r="AB172" s="2">
        <v>1.68</v>
      </c>
      <c r="AC172" s="1">
        <v>1.68</v>
      </c>
      <c r="AD172" s="1">
        <v>1.68</v>
      </c>
      <c r="AE172" s="3">
        <v>1.8964944079462416E+17</v>
      </c>
      <c r="AF172" s="82"/>
      <c r="AG172" s="2">
        <v>101655</v>
      </c>
      <c r="AH172" s="1">
        <v>102655</v>
      </c>
      <c r="AI172" s="3">
        <v>18613047.908999998</v>
      </c>
    </row>
    <row r="173" spans="2:35" x14ac:dyDescent="0.3">
      <c r="B173" s="2">
        <v>169</v>
      </c>
      <c r="C173" s="13">
        <f t="shared" si="8"/>
        <v>6.7600000000000007E-2</v>
      </c>
      <c r="D173" s="13">
        <f t="shared" si="9"/>
        <v>0.16900000000000001</v>
      </c>
      <c r="E173" s="37">
        <f t="shared" si="10"/>
        <v>1623246</v>
      </c>
      <c r="G173" s="2">
        <v>169</v>
      </c>
      <c r="I173" s="16">
        <f t="shared" si="11"/>
        <v>1623246</v>
      </c>
      <c r="K173" s="2">
        <v>169</v>
      </c>
      <c r="L173" s="1">
        <v>3.3800000000000004E-2</v>
      </c>
      <c r="M173" s="1">
        <v>8.4500000000000006E-2</v>
      </c>
      <c r="N173" s="35">
        <v>161106291716.54507</v>
      </c>
      <c r="O173" s="82"/>
      <c r="P173" s="2">
        <v>80802836030</v>
      </c>
      <c r="Q173" s="1">
        <v>61072990718.999985</v>
      </c>
      <c r="R173" s="3">
        <v>1.2077930975252212E+16</v>
      </c>
      <c r="T173" s="2">
        <v>8.4500000000000006E-2</v>
      </c>
      <c r="U173" s="2">
        <v>8.4500000000000006E-2</v>
      </c>
      <c r="V173" s="3">
        <v>2283846056.3035998</v>
      </c>
      <c r="X173" s="2">
        <v>0.84499999999999997</v>
      </c>
      <c r="Y173" s="2">
        <v>0.84499999999999997</v>
      </c>
      <c r="Z173" s="3">
        <v>6.9559195257823952E+16</v>
      </c>
      <c r="AB173" s="2">
        <v>1.69</v>
      </c>
      <c r="AC173" s="1">
        <v>1.69</v>
      </c>
      <c r="AD173" s="1">
        <v>1.69</v>
      </c>
      <c r="AE173" s="3">
        <v>1.9002352541509517E+17</v>
      </c>
      <c r="AF173" s="82"/>
      <c r="AG173" s="2">
        <v>102505</v>
      </c>
      <c r="AH173" s="1">
        <v>103505</v>
      </c>
      <c r="AI173" s="49">
        <v>18864800.038999997</v>
      </c>
    </row>
    <row r="174" spans="2:35" x14ac:dyDescent="0.3">
      <c r="B174" s="2">
        <v>170</v>
      </c>
      <c r="C174" s="13">
        <f t="shared" si="8"/>
        <v>6.8000000000000005E-2</v>
      </c>
      <c r="D174" s="13">
        <f t="shared" si="9"/>
        <v>0.17</v>
      </c>
      <c r="E174" s="37">
        <f t="shared" si="10"/>
        <v>1652146</v>
      </c>
      <c r="G174" s="2">
        <v>170</v>
      </c>
      <c r="I174" s="16">
        <f t="shared" si="11"/>
        <v>1652146</v>
      </c>
      <c r="K174" s="2">
        <v>170</v>
      </c>
      <c r="L174" s="1">
        <v>3.4000000000000002E-2</v>
      </c>
      <c r="M174" s="1">
        <v>8.5000000000000006E-2</v>
      </c>
      <c r="N174" s="35">
        <v>161509547473.97382</v>
      </c>
      <c r="O174" s="82"/>
      <c r="P174" s="2">
        <v>81006227080</v>
      </c>
      <c r="Q174" s="1">
        <v>61074007703.999985</v>
      </c>
      <c r="R174" s="3">
        <v>1.2081438836642502E+16</v>
      </c>
      <c r="T174" s="2">
        <v>8.5000000000000006E-2</v>
      </c>
      <c r="U174" s="2">
        <v>8.5000000000000006E-2</v>
      </c>
      <c r="V174" s="3">
        <v>2308157631.9435997</v>
      </c>
      <c r="X174" s="2">
        <v>0.85</v>
      </c>
      <c r="Y174" s="2">
        <v>0.85</v>
      </c>
      <c r="Z174" s="3">
        <v>6.965407776232628E+16</v>
      </c>
      <c r="AB174" s="2">
        <v>1.7</v>
      </c>
      <c r="AC174" s="1">
        <v>1.7</v>
      </c>
      <c r="AD174" s="1">
        <v>1.7</v>
      </c>
      <c r="AE174" s="3">
        <v>1.9039810153341501E+17</v>
      </c>
      <c r="AF174" s="82"/>
      <c r="AG174" s="2">
        <v>103355</v>
      </c>
      <c r="AH174" s="1">
        <v>104355</v>
      </c>
      <c r="AI174" s="49">
        <v>19118560.368999999</v>
      </c>
    </row>
    <row r="175" spans="2:35" x14ac:dyDescent="0.3">
      <c r="B175" s="2">
        <v>171</v>
      </c>
      <c r="C175" s="13">
        <f t="shared" si="8"/>
        <v>6.8400000000000002E-2</v>
      </c>
      <c r="D175" s="13">
        <f t="shared" si="9"/>
        <v>0.17100000000000001</v>
      </c>
      <c r="E175" s="37">
        <f t="shared" si="10"/>
        <v>1681387</v>
      </c>
      <c r="G175" s="2">
        <v>171</v>
      </c>
      <c r="I175" s="16">
        <f t="shared" si="11"/>
        <v>1681387</v>
      </c>
      <c r="K175" s="2">
        <v>171</v>
      </c>
      <c r="L175" s="1">
        <v>3.4200000000000001E-2</v>
      </c>
      <c r="M175" s="1">
        <v>8.5500000000000007E-2</v>
      </c>
      <c r="N175" s="35">
        <v>161913475091.23312</v>
      </c>
      <c r="O175" s="82"/>
      <c r="P175" s="2">
        <v>81209638130</v>
      </c>
      <c r="Q175" s="1">
        <v>61075024788.999985</v>
      </c>
      <c r="R175" s="3">
        <v>1.208494737700131E+16</v>
      </c>
      <c r="T175" s="2">
        <v>8.5500000000000007E-2</v>
      </c>
      <c r="U175" s="2">
        <v>8.5500000000000007E-2</v>
      </c>
      <c r="V175" s="3">
        <v>2332640603.5836</v>
      </c>
      <c r="X175" s="2">
        <v>0.85499999999999998</v>
      </c>
      <c r="Y175" s="2">
        <v>0.85499999999999998</v>
      </c>
      <c r="Z175" s="3">
        <v>6.9749046491679816E+16</v>
      </c>
      <c r="AB175" s="2">
        <v>1.71</v>
      </c>
      <c r="AC175" s="1">
        <v>1.71</v>
      </c>
      <c r="AD175" s="1">
        <v>1.71</v>
      </c>
      <c r="AE175" s="3">
        <v>1.9077316947218486E+17</v>
      </c>
      <c r="AF175" s="82"/>
      <c r="AG175" s="2">
        <v>104215</v>
      </c>
      <c r="AH175" s="1">
        <v>105215</v>
      </c>
      <c r="AI175" s="49">
        <v>19374334.899</v>
      </c>
    </row>
    <row r="176" spans="2:35" x14ac:dyDescent="0.3">
      <c r="B176" s="2">
        <v>172</v>
      </c>
      <c r="C176" s="13">
        <f t="shared" si="8"/>
        <v>6.88E-2</v>
      </c>
      <c r="D176" s="13">
        <f t="shared" si="9"/>
        <v>0.17200000000000001</v>
      </c>
      <c r="E176" s="37">
        <f t="shared" si="10"/>
        <v>1710971</v>
      </c>
      <c r="G176" s="2">
        <v>172</v>
      </c>
      <c r="I176" s="16">
        <f t="shared" si="11"/>
        <v>1710971</v>
      </c>
      <c r="K176" s="2">
        <v>172</v>
      </c>
      <c r="L176" s="1">
        <v>3.44E-2</v>
      </c>
      <c r="M176" s="1">
        <v>8.6000000000000007E-2</v>
      </c>
      <c r="N176" s="35">
        <v>162318075127.11661</v>
      </c>
      <c r="O176" s="82"/>
      <c r="P176" s="2">
        <v>81413069180</v>
      </c>
      <c r="Q176" s="1">
        <v>61076041973.999985</v>
      </c>
      <c r="R176" s="3">
        <v>1.2088456596394324E+16</v>
      </c>
      <c r="T176" s="2">
        <v>8.5999999999999993E-2</v>
      </c>
      <c r="U176" s="2">
        <v>8.5999999999999993E-2</v>
      </c>
      <c r="V176" s="3">
        <v>2357295571.2235999</v>
      </c>
      <c r="X176" s="2">
        <v>0.86</v>
      </c>
      <c r="Y176" s="2">
        <v>0.86</v>
      </c>
      <c r="Z176" s="3">
        <v>6.98441014850364E+16</v>
      </c>
      <c r="AB176" s="2">
        <v>1.72</v>
      </c>
      <c r="AC176" s="1">
        <v>1.72</v>
      </c>
      <c r="AD176" s="1">
        <v>1.72</v>
      </c>
      <c r="AE176" s="3">
        <v>1.9114872955400573E+17</v>
      </c>
      <c r="AF176" s="82"/>
      <c r="AG176" s="2">
        <v>105115</v>
      </c>
      <c r="AH176" s="1">
        <v>106115</v>
      </c>
      <c r="AI176" s="49">
        <v>19632129.629000001</v>
      </c>
    </row>
    <row r="177" spans="2:35" x14ac:dyDescent="0.3">
      <c r="B177" s="7">
        <v>173</v>
      </c>
      <c r="C177" s="13">
        <f t="shared" si="8"/>
        <v>6.9199999999999998E-2</v>
      </c>
      <c r="D177" s="13">
        <f t="shared" si="9"/>
        <v>0.17300000000000001</v>
      </c>
      <c r="E177" s="37">
        <f t="shared" si="10"/>
        <v>1740900</v>
      </c>
      <c r="G177" s="7">
        <v>173</v>
      </c>
      <c r="I177" s="16">
        <f t="shared" si="11"/>
        <v>1740900</v>
      </c>
      <c r="K177" s="2">
        <v>173</v>
      </c>
      <c r="L177" s="1">
        <v>3.4599999999999999E-2</v>
      </c>
      <c r="M177" s="1">
        <v>8.6500000000000007E-2</v>
      </c>
      <c r="N177" s="35">
        <v>162723348140.41779</v>
      </c>
      <c r="O177" s="82"/>
      <c r="P177" s="2">
        <v>81616520230</v>
      </c>
      <c r="Q177" s="1">
        <v>61077059258.999985</v>
      </c>
      <c r="R177" s="3">
        <v>1.2091966494887224E+16</v>
      </c>
      <c r="T177" s="2">
        <v>8.6499999999999994E-2</v>
      </c>
      <c r="U177" s="2">
        <v>8.6499999999999994E-2</v>
      </c>
      <c r="V177" s="3">
        <v>2382123134.8635998</v>
      </c>
      <c r="X177" s="2">
        <v>0.86499999999999999</v>
      </c>
      <c r="Y177" s="2">
        <v>0.86499999999999999</v>
      </c>
      <c r="Z177" s="3">
        <v>6.9939242781547848E+16</v>
      </c>
      <c r="AB177" s="2">
        <v>1.73</v>
      </c>
      <c r="AC177" s="1">
        <v>1.73</v>
      </c>
      <c r="AD177" s="1">
        <v>1.73</v>
      </c>
      <c r="AE177" s="3">
        <v>1.9152478210147885E+17</v>
      </c>
      <c r="AF177" s="82"/>
      <c r="AG177" s="2">
        <v>106015</v>
      </c>
      <c r="AH177" s="1">
        <v>107015</v>
      </c>
      <c r="AI177" s="3">
        <v>19891950.559</v>
      </c>
    </row>
    <row r="178" spans="2:35" x14ac:dyDescent="0.3">
      <c r="B178" s="7">
        <v>174</v>
      </c>
      <c r="C178" s="13">
        <f t="shared" si="8"/>
        <v>6.9600000000000009E-2</v>
      </c>
      <c r="D178" s="13">
        <f t="shared" si="9"/>
        <v>0.17400000000000002</v>
      </c>
      <c r="E178" s="37">
        <f t="shared" si="10"/>
        <v>1771176</v>
      </c>
      <c r="G178" s="7">
        <v>174</v>
      </c>
      <c r="I178" s="16">
        <f t="shared" si="11"/>
        <v>1771176</v>
      </c>
      <c r="K178" s="2">
        <v>174</v>
      </c>
      <c r="L178" s="1">
        <v>3.4800000000000005E-2</v>
      </c>
      <c r="M178" s="1">
        <v>8.7000000000000008E-2</v>
      </c>
      <c r="N178" s="35">
        <v>163129294689.93021</v>
      </c>
      <c r="O178" s="82"/>
      <c r="P178" s="2">
        <v>81819991280</v>
      </c>
      <c r="Q178" s="1">
        <v>61078076643.999985</v>
      </c>
      <c r="R178" s="3">
        <v>1.2095477072545698E+16</v>
      </c>
      <c r="T178" s="2">
        <v>8.6999999999999994E-2</v>
      </c>
      <c r="U178" s="2">
        <v>8.6999999999999994E-2</v>
      </c>
      <c r="V178" s="3">
        <v>2407123894.5035996</v>
      </c>
      <c r="X178" s="2">
        <v>0.87</v>
      </c>
      <c r="Y178" s="2">
        <v>0.87</v>
      </c>
      <c r="Z178" s="3">
        <v>7.0034470420366E+16</v>
      </c>
      <c r="AB178" s="2">
        <v>1.74</v>
      </c>
      <c r="AC178" s="1">
        <v>1.74</v>
      </c>
      <c r="AD178" s="1">
        <v>1.74</v>
      </c>
      <c r="AE178" s="3">
        <v>1.9190132743720528E+17</v>
      </c>
      <c r="AF178" s="82"/>
      <c r="AG178" s="2">
        <v>106915</v>
      </c>
      <c r="AH178" s="1">
        <v>107915</v>
      </c>
      <c r="AI178" s="3">
        <v>20153803.688999999</v>
      </c>
    </row>
    <row r="179" spans="2:35" x14ac:dyDescent="0.3">
      <c r="B179" s="2">
        <v>175</v>
      </c>
      <c r="C179" s="13">
        <f t="shared" si="8"/>
        <v>7.0000000000000007E-2</v>
      </c>
      <c r="D179" s="13">
        <f t="shared" si="9"/>
        <v>0.17500000000000002</v>
      </c>
      <c r="E179" s="37">
        <f t="shared" si="10"/>
        <v>1801801</v>
      </c>
      <c r="G179" s="2">
        <v>175</v>
      </c>
      <c r="I179" s="16">
        <f t="shared" si="11"/>
        <v>1801801</v>
      </c>
      <c r="K179" s="2">
        <v>175</v>
      </c>
      <c r="L179" s="1">
        <v>3.5000000000000003E-2</v>
      </c>
      <c r="M179" s="1">
        <v>8.7500000000000008E-2</v>
      </c>
      <c r="N179" s="35">
        <v>163535915334.44745</v>
      </c>
      <c r="O179" s="82"/>
      <c r="P179" s="2">
        <v>82023482330</v>
      </c>
      <c r="Q179" s="1">
        <v>61079094128.999985</v>
      </c>
      <c r="R179" s="3">
        <v>1.2098988329435436E+16</v>
      </c>
      <c r="T179" s="2">
        <v>8.7499999999999994E-2</v>
      </c>
      <c r="U179" s="2">
        <v>8.7499999999999994E-2</v>
      </c>
      <c r="V179" s="3">
        <v>2432298450.1436</v>
      </c>
      <c r="X179" s="2">
        <v>0.875</v>
      </c>
      <c r="Y179" s="2">
        <v>0.875</v>
      </c>
      <c r="Z179" s="3">
        <v>7.0129784440642672E+16</v>
      </c>
      <c r="AB179" s="2">
        <v>1.75</v>
      </c>
      <c r="AC179" s="1">
        <v>1.75</v>
      </c>
      <c r="AD179" s="1">
        <v>1.75</v>
      </c>
      <c r="AE179" s="3">
        <v>2.4034795735473264E+17</v>
      </c>
      <c r="AF179" s="82"/>
      <c r="AG179" s="2">
        <v>107815</v>
      </c>
      <c r="AH179" s="1">
        <v>108815</v>
      </c>
      <c r="AI179" s="49">
        <v>20417695.019000001</v>
      </c>
    </row>
    <row r="180" spans="2:35" x14ac:dyDescent="0.3">
      <c r="B180" s="2">
        <v>176</v>
      </c>
      <c r="C180" s="13">
        <f t="shared" si="8"/>
        <v>7.0400000000000004E-2</v>
      </c>
      <c r="D180" s="13">
        <f t="shared" si="9"/>
        <v>0.17599999999999999</v>
      </c>
      <c r="E180" s="37">
        <f t="shared" si="10"/>
        <v>1832777</v>
      </c>
      <c r="G180" s="2">
        <v>176</v>
      </c>
      <c r="I180" s="16">
        <f t="shared" si="11"/>
        <v>1832777</v>
      </c>
      <c r="K180" s="2">
        <v>176</v>
      </c>
      <c r="L180" s="1">
        <v>3.5200000000000002E-2</v>
      </c>
      <c r="M180" s="1">
        <v>8.7999999999999995E-2</v>
      </c>
      <c r="N180" s="35">
        <v>163943210632.76306</v>
      </c>
      <c r="O180" s="82"/>
      <c r="P180" s="2">
        <v>82226993380</v>
      </c>
      <c r="Q180" s="1">
        <v>61080111713.999985</v>
      </c>
      <c r="R180" s="3">
        <v>1.210250026562212E+16</v>
      </c>
      <c r="T180" s="2">
        <v>8.7999999999999995E-2</v>
      </c>
      <c r="U180" s="2">
        <v>8.7999999999999995E-2</v>
      </c>
      <c r="V180" s="3">
        <v>2457647401.7835999</v>
      </c>
      <c r="X180" s="2">
        <v>0.88</v>
      </c>
      <c r="Y180" s="2">
        <v>0.88</v>
      </c>
      <c r="Z180" s="3">
        <v>7.0225184881529696E+16</v>
      </c>
      <c r="AB180" s="2">
        <v>1.76</v>
      </c>
      <c r="AC180" s="1">
        <v>1.76</v>
      </c>
      <c r="AD180" s="1">
        <v>1.76</v>
      </c>
      <c r="AE180" s="3">
        <v>2.4081987220477808E+17</v>
      </c>
      <c r="AF180" s="82"/>
      <c r="AG180" s="2">
        <v>108715</v>
      </c>
      <c r="AH180" s="1">
        <v>109715</v>
      </c>
      <c r="AI180" s="3">
        <v>20683630.549000002</v>
      </c>
    </row>
    <row r="181" spans="2:35" x14ac:dyDescent="0.3">
      <c r="B181" s="2">
        <v>177</v>
      </c>
      <c r="C181" s="13">
        <f t="shared" si="8"/>
        <v>7.0800000000000002E-2</v>
      </c>
      <c r="D181" s="13">
        <f t="shared" si="9"/>
        <v>0.17699999999999999</v>
      </c>
      <c r="E181" s="37">
        <f t="shared" si="10"/>
        <v>1864106</v>
      </c>
      <c r="G181" s="2">
        <v>177</v>
      </c>
      <c r="I181" s="16">
        <f t="shared" si="11"/>
        <v>1864106</v>
      </c>
      <c r="K181" s="2">
        <v>177</v>
      </c>
      <c r="L181" s="1">
        <v>3.5400000000000001E-2</v>
      </c>
      <c r="M181" s="1">
        <v>8.8499999999999995E-2</v>
      </c>
      <c r="N181" s="35">
        <v>164351181143.67053</v>
      </c>
      <c r="O181" s="82"/>
      <c r="P181" s="2">
        <v>82430524430</v>
      </c>
      <c r="Q181" s="1">
        <v>61081129398.999985</v>
      </c>
      <c r="R181" s="3">
        <v>1.2106012881171438E+16</v>
      </c>
      <c r="T181" s="2">
        <v>8.8499999999999995E-2</v>
      </c>
      <c r="U181" s="2">
        <v>8.8499999999999995E-2</v>
      </c>
      <c r="V181" s="3">
        <v>2483171349.4235997</v>
      </c>
      <c r="X181" s="2">
        <v>0.88500000000000001</v>
      </c>
      <c r="Y181" s="2">
        <v>0.88500000000000001</v>
      </c>
      <c r="Z181" s="3">
        <v>7.0320671782178896E+16</v>
      </c>
      <c r="AB181" s="2">
        <v>1.77</v>
      </c>
      <c r="AC181" s="1">
        <v>1.77</v>
      </c>
      <c r="AD181" s="1">
        <v>1.77</v>
      </c>
      <c r="AE181" s="3">
        <v>2.4129240424989437E+17</v>
      </c>
      <c r="AF181" s="82"/>
      <c r="AG181" s="2">
        <v>109615</v>
      </c>
      <c r="AH181" s="1">
        <v>110615</v>
      </c>
      <c r="AI181" s="3">
        <v>20951616.278999999</v>
      </c>
    </row>
    <row r="182" spans="2:35" x14ac:dyDescent="0.3">
      <c r="B182" s="2">
        <v>178</v>
      </c>
      <c r="C182" s="13">
        <f t="shared" si="8"/>
        <v>7.1199999999999999E-2</v>
      </c>
      <c r="D182" s="13">
        <f t="shared" si="9"/>
        <v>0.17799999999999999</v>
      </c>
      <c r="E182" s="37">
        <f t="shared" si="10"/>
        <v>1895790</v>
      </c>
      <c r="G182" s="2">
        <v>178</v>
      </c>
      <c r="I182" s="16">
        <f t="shared" si="11"/>
        <v>1895790</v>
      </c>
      <c r="K182" s="2">
        <v>178</v>
      </c>
      <c r="L182" s="1">
        <v>3.56E-2</v>
      </c>
      <c r="M182" s="1">
        <v>8.8999999999999996E-2</v>
      </c>
      <c r="N182" s="35">
        <v>164759827425.96344</v>
      </c>
      <c r="O182" s="82"/>
      <c r="P182" s="2">
        <v>82634075480</v>
      </c>
      <c r="Q182" s="1">
        <v>61082147183.999985</v>
      </c>
      <c r="R182" s="3">
        <v>1.2109526176149074E+16</v>
      </c>
      <c r="T182" s="2">
        <v>8.8999999999999996E-2</v>
      </c>
      <c r="U182" s="2">
        <v>8.8999999999999996E-2</v>
      </c>
      <c r="V182" s="3">
        <v>2508870893.0636001</v>
      </c>
      <c r="X182" s="2">
        <v>0.89</v>
      </c>
      <c r="Y182" s="2">
        <v>0.89</v>
      </c>
      <c r="Z182" s="3">
        <v>7.0416245181742096E+16</v>
      </c>
      <c r="AB182" s="2">
        <v>1.78</v>
      </c>
      <c r="AC182" s="1">
        <v>1.78</v>
      </c>
      <c r="AD182" s="1">
        <v>1.78</v>
      </c>
      <c r="AE182" s="3">
        <v>2.4176555389333277E+17</v>
      </c>
      <c r="AF182" s="82"/>
      <c r="AG182" s="2">
        <v>110515</v>
      </c>
      <c r="AH182" s="1">
        <v>111515</v>
      </c>
      <c r="AI182" s="49">
        <v>21221658.209000003</v>
      </c>
    </row>
    <row r="183" spans="2:35" x14ac:dyDescent="0.3">
      <c r="B183" s="7">
        <v>179</v>
      </c>
      <c r="C183" s="13">
        <f t="shared" si="8"/>
        <v>7.1599999999999997E-2</v>
      </c>
      <c r="D183" s="13">
        <f t="shared" si="9"/>
        <v>0.17899999999999999</v>
      </c>
      <c r="E183" s="37">
        <f t="shared" si="10"/>
        <v>1927831</v>
      </c>
      <c r="G183" s="7">
        <v>179</v>
      </c>
      <c r="I183" s="16">
        <f t="shared" si="11"/>
        <v>1927831</v>
      </c>
      <c r="K183" s="2">
        <v>179</v>
      </c>
      <c r="L183" s="1">
        <v>3.5799999999999998E-2</v>
      </c>
      <c r="M183" s="1">
        <v>8.9499999999999996E-2</v>
      </c>
      <c r="N183" s="35">
        <v>165169150038.43533</v>
      </c>
      <c r="O183" s="82"/>
      <c r="P183" s="2">
        <v>82837646530</v>
      </c>
      <c r="Q183" s="1">
        <v>61083165068.999985</v>
      </c>
      <c r="R183" s="3">
        <v>1.2113040150620712E+16</v>
      </c>
      <c r="T183" s="2">
        <v>8.9499999999999996E-2</v>
      </c>
      <c r="U183" s="2">
        <v>8.9499999999999996E-2</v>
      </c>
      <c r="V183" s="3">
        <v>2534746632.7035999</v>
      </c>
      <c r="X183" s="2">
        <v>0.89500000000000002</v>
      </c>
      <c r="Y183" s="2">
        <v>0.89500000000000002</v>
      </c>
      <c r="Z183" s="3">
        <v>7.0511905119371128E+16</v>
      </c>
      <c r="AB183" s="2">
        <v>1.79</v>
      </c>
      <c r="AC183" s="1">
        <v>1.79</v>
      </c>
      <c r="AD183" s="1">
        <v>1.79</v>
      </c>
      <c r="AE183" s="3">
        <v>2.422393215383448E+17</v>
      </c>
      <c r="AF183" s="82"/>
      <c r="AG183" s="2">
        <v>111415</v>
      </c>
      <c r="AH183" s="1">
        <v>112415</v>
      </c>
      <c r="AI183" s="3">
        <v>21493762.338999998</v>
      </c>
    </row>
    <row r="184" spans="2:35" x14ac:dyDescent="0.3">
      <c r="B184" s="7">
        <v>180</v>
      </c>
      <c r="C184" s="13">
        <f t="shared" si="8"/>
        <v>7.2000000000000008E-2</v>
      </c>
      <c r="D184" s="13">
        <f t="shared" si="9"/>
        <v>0.18</v>
      </c>
      <c r="E184" s="37">
        <f t="shared" si="10"/>
        <v>1960231</v>
      </c>
      <c r="G184" s="7">
        <v>180</v>
      </c>
      <c r="I184" s="16">
        <f t="shared" si="11"/>
        <v>1960231</v>
      </c>
      <c r="K184" s="2">
        <v>180</v>
      </c>
      <c r="L184" s="1">
        <v>3.6000000000000004E-2</v>
      </c>
      <c r="M184" s="1">
        <v>0.09</v>
      </c>
      <c r="N184" s="35">
        <v>165579149539.87973</v>
      </c>
      <c r="O184" s="82"/>
      <c r="P184" s="2">
        <v>83041237580</v>
      </c>
      <c r="Q184" s="1">
        <v>61084183053.999985</v>
      </c>
      <c r="R184" s="3">
        <v>1.2116554804652042E+16</v>
      </c>
      <c r="T184" s="2">
        <v>0.09</v>
      </c>
      <c r="U184" s="2">
        <v>0.09</v>
      </c>
      <c r="V184" s="3">
        <v>2560799168.3435998</v>
      </c>
      <c r="X184" s="2">
        <v>0.9</v>
      </c>
      <c r="Y184" s="2">
        <v>0.9</v>
      </c>
      <c r="Z184" s="3">
        <v>7.0607651634217816E+16</v>
      </c>
      <c r="AB184" s="2">
        <v>1.8</v>
      </c>
      <c r="AC184" s="1">
        <v>1.8</v>
      </c>
      <c r="AD184" s="1">
        <v>1.8</v>
      </c>
      <c r="AE184" s="3">
        <v>2.4271370758818179E+17</v>
      </c>
      <c r="AF184" s="82"/>
      <c r="AG184" s="2">
        <v>112315</v>
      </c>
      <c r="AH184" s="1">
        <v>113315</v>
      </c>
      <c r="AI184" s="49">
        <v>21767934.669</v>
      </c>
    </row>
    <row r="185" spans="2:35" x14ac:dyDescent="0.3">
      <c r="B185" s="2">
        <v>181</v>
      </c>
      <c r="C185" s="13">
        <f t="shared" si="8"/>
        <v>7.2400000000000006E-2</v>
      </c>
      <c r="D185" s="13">
        <f t="shared" si="9"/>
        <v>0.18099999999999999</v>
      </c>
      <c r="E185" s="37">
        <f t="shared" si="10"/>
        <v>1992992</v>
      </c>
      <c r="G185" s="2">
        <v>181</v>
      </c>
      <c r="I185" s="16">
        <f t="shared" si="11"/>
        <v>1992992</v>
      </c>
      <c r="K185" s="2">
        <v>181</v>
      </c>
      <c r="L185" s="1">
        <v>3.6200000000000003E-2</v>
      </c>
      <c r="M185" s="1">
        <v>9.0499999999999997E-2</v>
      </c>
      <c r="N185" s="35">
        <v>207487283111.36273</v>
      </c>
      <c r="O185" s="82"/>
      <c r="P185" s="2">
        <v>83244848630</v>
      </c>
      <c r="Q185" s="1">
        <v>61085201138.999985</v>
      </c>
      <c r="R185" s="3">
        <v>1.2120070138308746E+16</v>
      </c>
      <c r="T185" s="2">
        <v>9.0499999999999997E-2</v>
      </c>
      <c r="U185" s="2">
        <v>9.0499999999999997E-2</v>
      </c>
      <c r="V185" s="3">
        <v>2587029099.9835997</v>
      </c>
      <c r="X185" s="2">
        <v>0.90500000000000003</v>
      </c>
      <c r="Y185" s="2">
        <v>0.90500000000000003</v>
      </c>
      <c r="Z185" s="3">
        <v>7.0703484765433992E+16</v>
      </c>
      <c r="AB185" s="2">
        <v>1.81</v>
      </c>
      <c r="AC185" s="1">
        <v>1.81</v>
      </c>
      <c r="AD185" s="1">
        <v>1.81</v>
      </c>
      <c r="AE185" s="3">
        <v>2.4318871244609514E+17</v>
      </c>
      <c r="AF185" s="82"/>
      <c r="AG185" s="2">
        <v>113225</v>
      </c>
      <c r="AH185" s="1">
        <v>114225</v>
      </c>
      <c r="AI185" s="49">
        <v>22044181.198999997</v>
      </c>
    </row>
    <row r="186" spans="2:35" x14ac:dyDescent="0.3">
      <c r="B186" s="2">
        <v>182</v>
      </c>
      <c r="C186" s="13">
        <f t="shared" si="8"/>
        <v>7.2800000000000004E-2</v>
      </c>
      <c r="D186" s="13">
        <f t="shared" si="9"/>
        <v>0.182</v>
      </c>
      <c r="E186" s="37">
        <f t="shared" si="10"/>
        <v>2026116</v>
      </c>
      <c r="G186" s="2">
        <v>182</v>
      </c>
      <c r="I186" s="16">
        <f t="shared" si="11"/>
        <v>2026116</v>
      </c>
      <c r="K186" s="2">
        <v>182</v>
      </c>
      <c r="L186" s="1">
        <v>3.6400000000000002E-2</v>
      </c>
      <c r="M186" s="1">
        <v>9.0999999999999998E-2</v>
      </c>
      <c r="N186" s="35">
        <v>208001476806.07532</v>
      </c>
      <c r="O186" s="82"/>
      <c r="P186" s="2">
        <v>83448479680</v>
      </c>
      <c r="Q186" s="1">
        <v>61086219323.999985</v>
      </c>
      <c r="R186" s="3">
        <v>1.2123586151656514E+16</v>
      </c>
      <c r="T186" s="2">
        <v>9.0999999999999998E-2</v>
      </c>
      <c r="U186" s="2">
        <v>9.0999999999999998E-2</v>
      </c>
      <c r="V186" s="3">
        <v>2613437027.6236</v>
      </c>
      <c r="X186" s="2">
        <v>0.91</v>
      </c>
      <c r="Y186" s="2">
        <v>0.91</v>
      </c>
      <c r="Z186" s="3">
        <v>8.849925569021432E+16</v>
      </c>
      <c r="AB186" s="2">
        <v>1.82</v>
      </c>
      <c r="AC186" s="1">
        <v>1.82</v>
      </c>
      <c r="AD186" s="1">
        <v>1.82</v>
      </c>
      <c r="AE186" s="3">
        <v>2.4366433651533626E+17</v>
      </c>
      <c r="AF186" s="82"/>
      <c r="AG186" s="2">
        <v>114175</v>
      </c>
      <c r="AH186" s="1">
        <v>115175</v>
      </c>
      <c r="AI186" s="49">
        <v>22322507.928999998</v>
      </c>
    </row>
    <row r="187" spans="2:35" x14ac:dyDescent="0.3">
      <c r="B187" s="2">
        <v>183</v>
      </c>
      <c r="C187" s="13">
        <f t="shared" si="8"/>
        <v>7.3200000000000001E-2</v>
      </c>
      <c r="D187" s="13">
        <f t="shared" si="9"/>
        <v>0.183</v>
      </c>
      <c r="E187" s="37">
        <f t="shared" si="10"/>
        <v>2059605</v>
      </c>
      <c r="G187" s="2">
        <v>183</v>
      </c>
      <c r="I187" s="16">
        <f t="shared" si="11"/>
        <v>2059605</v>
      </c>
      <c r="K187" s="2">
        <v>183</v>
      </c>
      <c r="L187" s="1">
        <v>3.6600000000000001E-2</v>
      </c>
      <c r="M187" s="1">
        <v>9.1499999999999998E-2</v>
      </c>
      <c r="N187" s="35">
        <v>208516518707.47937</v>
      </c>
      <c r="O187" s="82"/>
      <c r="P187" s="2">
        <v>83652130730</v>
      </c>
      <c r="Q187" s="1">
        <v>61087237608.999985</v>
      </c>
      <c r="R187" s="3">
        <v>1.2127102844761032E+16</v>
      </c>
      <c r="T187" s="2">
        <v>9.1499999999999998E-2</v>
      </c>
      <c r="U187" s="2">
        <v>9.1499999999999998E-2</v>
      </c>
      <c r="V187" s="3">
        <v>2640023551.2635999</v>
      </c>
      <c r="X187" s="2">
        <v>0.91500000000000004</v>
      </c>
      <c r="Y187" s="2">
        <v>0.91500000000000004</v>
      </c>
      <c r="Z187" s="3">
        <v>8.86192637919776E+16</v>
      </c>
      <c r="AB187" s="2">
        <v>1.83</v>
      </c>
      <c r="AC187" s="1">
        <v>1.83</v>
      </c>
      <c r="AD187" s="1">
        <v>1.83</v>
      </c>
      <c r="AE187" s="3">
        <v>2.4414058019915645E+17</v>
      </c>
      <c r="AF187" s="82"/>
      <c r="AG187" s="2">
        <v>115125</v>
      </c>
      <c r="AH187" s="1">
        <v>116125</v>
      </c>
      <c r="AI187" s="49">
        <v>22602920.858999997</v>
      </c>
    </row>
    <row r="188" spans="2:35" x14ac:dyDescent="0.3">
      <c r="B188" s="2">
        <v>184</v>
      </c>
      <c r="C188" s="13">
        <f t="shared" si="8"/>
        <v>7.3599999999999999E-2</v>
      </c>
      <c r="D188" s="13">
        <f t="shared" si="9"/>
        <v>0.184</v>
      </c>
      <c r="E188" s="37">
        <f t="shared" si="10"/>
        <v>2093461</v>
      </c>
      <c r="G188" s="2">
        <v>184</v>
      </c>
      <c r="I188" s="16">
        <f t="shared" si="11"/>
        <v>2093461</v>
      </c>
      <c r="K188" s="2">
        <v>184</v>
      </c>
      <c r="L188" s="1">
        <v>3.6799999999999999E-2</v>
      </c>
      <c r="M188" s="1">
        <v>9.1999999999999998E-2</v>
      </c>
      <c r="N188" s="35">
        <v>209032409514.0668</v>
      </c>
      <c r="O188" s="82"/>
      <c r="P188" s="2">
        <v>83855801780</v>
      </c>
      <c r="Q188" s="1">
        <v>61088255993.999985</v>
      </c>
      <c r="R188" s="3">
        <v>1.2130620217687982E+16</v>
      </c>
      <c r="T188" s="2">
        <v>9.1999999999999998E-2</v>
      </c>
      <c r="U188" s="2">
        <v>9.1999999999999998E-2</v>
      </c>
      <c r="V188" s="3">
        <v>2666789270.9035997</v>
      </c>
      <c r="X188" s="2">
        <v>0.92</v>
      </c>
      <c r="Y188" s="2">
        <v>0.92</v>
      </c>
      <c r="Z188" s="3">
        <v>8.873938031102208E+16</v>
      </c>
      <c r="AB188" s="2">
        <v>1.84</v>
      </c>
      <c r="AC188" s="1">
        <v>1.84</v>
      </c>
      <c r="AD188" s="1">
        <v>1.84</v>
      </c>
      <c r="AE188" s="3">
        <v>2.4461744390080726E+17</v>
      </c>
      <c r="AF188" s="82"/>
      <c r="AG188" s="2">
        <v>116075</v>
      </c>
      <c r="AH188" s="1">
        <v>117075</v>
      </c>
      <c r="AI188" s="3">
        <v>22885425.989</v>
      </c>
    </row>
    <row r="189" spans="2:35" x14ac:dyDescent="0.3">
      <c r="B189" s="7">
        <v>185</v>
      </c>
      <c r="C189" s="13">
        <f t="shared" si="8"/>
        <v>7.400000000000001E-2</v>
      </c>
      <c r="D189" s="13">
        <f t="shared" si="9"/>
        <v>0.185</v>
      </c>
      <c r="E189" s="37">
        <f t="shared" si="10"/>
        <v>2127686</v>
      </c>
      <c r="G189" s="7">
        <v>185</v>
      </c>
      <c r="I189" s="16">
        <f t="shared" si="11"/>
        <v>2127686</v>
      </c>
      <c r="K189" s="2">
        <v>185</v>
      </c>
      <c r="L189" s="1">
        <v>3.7000000000000005E-2</v>
      </c>
      <c r="M189" s="1">
        <v>9.2499999999999999E-2</v>
      </c>
      <c r="N189" s="35">
        <v>209549149924.3295</v>
      </c>
      <c r="O189" s="82"/>
      <c r="P189" s="2">
        <v>84059492830</v>
      </c>
      <c r="Q189" s="1">
        <v>61089274478.999985</v>
      </c>
      <c r="R189" s="3">
        <v>1.2134138270503048E+16</v>
      </c>
      <c r="T189" s="2">
        <v>9.2499999999999999E-2</v>
      </c>
      <c r="U189" s="2">
        <v>9.2499999999999999E-2</v>
      </c>
      <c r="V189" s="3">
        <v>2693734786.5436001</v>
      </c>
      <c r="X189" s="2">
        <v>0.92500000000000004</v>
      </c>
      <c r="Y189" s="2">
        <v>0.92500000000000004</v>
      </c>
      <c r="Z189" s="3">
        <v>8.8859605296287552E+16</v>
      </c>
      <c r="AB189" s="2">
        <v>1.85</v>
      </c>
      <c r="AC189" s="1">
        <v>1.85</v>
      </c>
      <c r="AD189" s="1">
        <v>1.85</v>
      </c>
      <c r="AE189" s="3">
        <v>2.4509492802353997E+17</v>
      </c>
      <c r="AF189" s="82"/>
      <c r="AG189" s="2">
        <v>117025</v>
      </c>
      <c r="AH189" s="1">
        <v>118025</v>
      </c>
      <c r="AI189" s="3">
        <v>23170029.319000002</v>
      </c>
    </row>
    <row r="190" spans="2:35" x14ac:dyDescent="0.3">
      <c r="B190" s="7">
        <v>186</v>
      </c>
      <c r="C190" s="13">
        <f t="shared" si="8"/>
        <v>7.4400000000000008E-2</v>
      </c>
      <c r="D190" s="13">
        <f t="shared" si="9"/>
        <v>0.186</v>
      </c>
      <c r="E190" s="37">
        <f t="shared" si="10"/>
        <v>2162282</v>
      </c>
      <c r="G190" s="7">
        <v>186</v>
      </c>
      <c r="I190" s="16">
        <f t="shared" si="11"/>
        <v>2162282</v>
      </c>
      <c r="K190" s="2">
        <v>186</v>
      </c>
      <c r="L190" s="1">
        <v>3.7200000000000004E-2</v>
      </c>
      <c r="M190" s="1">
        <v>9.2999999999999999E-2</v>
      </c>
      <c r="N190" s="35">
        <v>210066740636.75946</v>
      </c>
      <c r="O190" s="82"/>
      <c r="P190" s="2">
        <v>84263203880</v>
      </c>
      <c r="Q190" s="1">
        <v>61090293063.999985</v>
      </c>
      <c r="R190" s="3">
        <v>1.2137657003271924E+16</v>
      </c>
      <c r="T190" s="2">
        <v>9.2999999999999999E-2</v>
      </c>
      <c r="U190" s="2">
        <v>9.2999999999999999E-2</v>
      </c>
      <c r="V190" s="3">
        <v>2720860698.1835999</v>
      </c>
      <c r="X190" s="2">
        <v>0.93</v>
      </c>
      <c r="Y190" s="2">
        <v>0.93</v>
      </c>
      <c r="Z190" s="3">
        <v>8.8979938796713792E+16</v>
      </c>
      <c r="AB190" s="2">
        <v>1.86</v>
      </c>
      <c r="AC190" s="1">
        <v>1.86</v>
      </c>
      <c r="AD190" s="1">
        <v>1.86</v>
      </c>
      <c r="AE190" s="3">
        <v>2.4557303297060595E+17</v>
      </c>
      <c r="AF190" s="82"/>
      <c r="AG190" s="2">
        <v>117975</v>
      </c>
      <c r="AH190" s="1">
        <v>118975</v>
      </c>
      <c r="AI190" s="3">
        <v>23456736.849000003</v>
      </c>
    </row>
    <row r="191" spans="2:35" x14ac:dyDescent="0.3">
      <c r="B191" s="2">
        <v>187</v>
      </c>
      <c r="C191" s="13">
        <f t="shared" si="8"/>
        <v>7.4800000000000005E-2</v>
      </c>
      <c r="D191" s="13">
        <f t="shared" si="9"/>
        <v>0.187</v>
      </c>
      <c r="E191" s="37">
        <f t="shared" si="10"/>
        <v>2197251</v>
      </c>
      <c r="G191" s="2">
        <v>187</v>
      </c>
      <c r="I191" s="16">
        <f t="shared" si="11"/>
        <v>2197251</v>
      </c>
      <c r="K191" s="2">
        <v>187</v>
      </c>
      <c r="L191" s="1">
        <v>3.7400000000000003E-2</v>
      </c>
      <c r="M191" s="1">
        <v>9.35E-2</v>
      </c>
      <c r="N191" s="35">
        <v>210585182349.84857</v>
      </c>
      <c r="O191" s="82"/>
      <c r="P191" s="2">
        <v>84466934930</v>
      </c>
      <c r="Q191" s="1">
        <v>61091311748.999985</v>
      </c>
      <c r="R191" s="3">
        <v>1.214117641606029E+16</v>
      </c>
      <c r="T191" s="2">
        <v>9.35E-2</v>
      </c>
      <c r="U191" s="2">
        <v>9.35E-2</v>
      </c>
      <c r="V191" s="3">
        <v>2748167605.8235998</v>
      </c>
      <c r="X191" s="2">
        <v>0.93500000000000005</v>
      </c>
      <c r="Y191" s="2">
        <v>0.93500000000000005</v>
      </c>
      <c r="Z191" s="3">
        <v>8.9100380861240592E+16</v>
      </c>
      <c r="AB191" s="2">
        <v>1.87</v>
      </c>
      <c r="AC191" s="1">
        <v>1.87</v>
      </c>
      <c r="AD191" s="1">
        <v>1.87</v>
      </c>
      <c r="AE191" s="3">
        <v>2.4605175914525667E+17</v>
      </c>
      <c r="AF191" s="82"/>
      <c r="AG191" s="2">
        <v>118925</v>
      </c>
      <c r="AH191" s="1">
        <v>119925</v>
      </c>
      <c r="AI191" s="49">
        <v>23745554.578999996</v>
      </c>
    </row>
    <row r="192" spans="2:35" x14ac:dyDescent="0.3">
      <c r="B192" s="2">
        <v>188</v>
      </c>
      <c r="C192" s="13">
        <f t="shared" si="8"/>
        <v>7.5200000000000003E-2</v>
      </c>
      <c r="D192" s="13">
        <f t="shared" si="9"/>
        <v>0.188</v>
      </c>
      <c r="E192" s="37">
        <f t="shared" si="10"/>
        <v>2232595</v>
      </c>
      <c r="G192" s="2">
        <v>188</v>
      </c>
      <c r="I192" s="16">
        <f t="shared" si="11"/>
        <v>2232595</v>
      </c>
      <c r="K192" s="2">
        <v>188</v>
      </c>
      <c r="L192" s="1">
        <v>3.7600000000000001E-2</v>
      </c>
      <c r="M192" s="1">
        <v>9.4E-2</v>
      </c>
      <c r="N192" s="35">
        <v>211104475762.08878</v>
      </c>
      <c r="O192" s="82"/>
      <c r="P192" s="2">
        <v>84670685980</v>
      </c>
      <c r="Q192" s="1">
        <v>61092330533.999985</v>
      </c>
      <c r="R192" s="3">
        <v>1.2144696508933832E+16</v>
      </c>
      <c r="T192" s="2">
        <v>9.4E-2</v>
      </c>
      <c r="U192" s="2">
        <v>9.4E-2</v>
      </c>
      <c r="V192" s="3">
        <v>2775656109.4635997</v>
      </c>
      <c r="X192" s="2">
        <v>0.94</v>
      </c>
      <c r="Y192" s="2">
        <v>0.94</v>
      </c>
      <c r="Z192" s="3">
        <v>8.9220931538807728E+16</v>
      </c>
      <c r="AB192" s="2">
        <v>1.88</v>
      </c>
      <c r="AC192" s="1">
        <v>1.88</v>
      </c>
      <c r="AD192" s="1">
        <v>1.88</v>
      </c>
      <c r="AE192" s="3">
        <v>3.0816388368842938E+17</v>
      </c>
      <c r="AF192" s="82"/>
      <c r="AG192" s="2">
        <v>119875</v>
      </c>
      <c r="AH192" s="1">
        <v>120875</v>
      </c>
      <c r="AI192" s="49">
        <v>24036488.509</v>
      </c>
    </row>
    <row r="193" spans="2:35" x14ac:dyDescent="0.3">
      <c r="B193" s="2">
        <v>189</v>
      </c>
      <c r="C193" s="13">
        <f t="shared" si="8"/>
        <v>7.5600000000000001E-2</v>
      </c>
      <c r="D193" s="13">
        <f t="shared" si="9"/>
        <v>0.189</v>
      </c>
      <c r="E193" s="37">
        <f t="shared" si="10"/>
        <v>2268316</v>
      </c>
      <c r="G193" s="2">
        <v>189</v>
      </c>
      <c r="I193" s="16">
        <f t="shared" si="11"/>
        <v>2268316</v>
      </c>
      <c r="K193" s="2">
        <v>189</v>
      </c>
      <c r="L193" s="1">
        <v>3.78E-2</v>
      </c>
      <c r="M193" s="1">
        <v>9.4500000000000001E-2</v>
      </c>
      <c r="N193" s="35">
        <v>211624621571.97205</v>
      </c>
      <c r="O193" s="82"/>
      <c r="P193" s="2">
        <v>84874457030</v>
      </c>
      <c r="Q193" s="1">
        <v>61093349418.999985</v>
      </c>
      <c r="R193" s="3">
        <v>1.214821728195824E+16</v>
      </c>
      <c r="T193" s="2">
        <v>9.4500000000000001E-2</v>
      </c>
      <c r="U193" s="2">
        <v>9.4500000000000001E-2</v>
      </c>
      <c r="V193" s="3">
        <v>2803326809.1036</v>
      </c>
      <c r="X193" s="2">
        <v>0.94499999999999995</v>
      </c>
      <c r="Y193" s="2">
        <v>0.94499999999999995</v>
      </c>
      <c r="Z193" s="3">
        <v>8.9341590878354992E+16</v>
      </c>
      <c r="AB193" s="2">
        <v>1.89</v>
      </c>
      <c r="AC193" s="1">
        <v>1.89</v>
      </c>
      <c r="AD193" s="1">
        <v>1.89</v>
      </c>
      <c r="AE193" s="3">
        <v>3.0876384598789722E+17</v>
      </c>
      <c r="AF193" s="82"/>
      <c r="AG193" s="2">
        <v>120825</v>
      </c>
      <c r="AH193" s="1">
        <v>121825</v>
      </c>
      <c r="AI193" s="49">
        <v>24329544.638999999</v>
      </c>
    </row>
    <row r="194" spans="2:35" x14ac:dyDescent="0.3">
      <c r="B194" s="2">
        <v>190</v>
      </c>
      <c r="C194" s="13">
        <f t="shared" si="8"/>
        <v>7.5999999999999998E-2</v>
      </c>
      <c r="D194" s="13">
        <f t="shared" si="9"/>
        <v>0.19</v>
      </c>
      <c r="E194" s="37">
        <f t="shared" si="10"/>
        <v>2304416</v>
      </c>
      <c r="G194" s="2">
        <v>190</v>
      </c>
      <c r="I194" s="16">
        <f t="shared" si="11"/>
        <v>2304416</v>
      </c>
      <c r="K194" s="2">
        <v>190</v>
      </c>
      <c r="L194" s="1">
        <v>3.7999999999999999E-2</v>
      </c>
      <c r="M194" s="1">
        <v>9.5000000000000001E-2</v>
      </c>
      <c r="N194" s="35">
        <v>212145620477.99023</v>
      </c>
      <c r="O194" s="82"/>
      <c r="P194" s="2">
        <v>85078248080</v>
      </c>
      <c r="Q194" s="1">
        <v>61094368403.999985</v>
      </c>
      <c r="R194" s="3">
        <v>1.2151738735199194E+16</v>
      </c>
      <c r="T194" s="2">
        <v>9.5000000000000001E-2</v>
      </c>
      <c r="U194" s="2">
        <v>9.5000000000000001E-2</v>
      </c>
      <c r="V194" s="3">
        <v>2831180304.7435999</v>
      </c>
      <c r="X194" s="2">
        <v>0.95</v>
      </c>
      <c r="Y194" s="2">
        <v>0.95</v>
      </c>
      <c r="Z194" s="3">
        <v>8.946235892882216E+16</v>
      </c>
      <c r="AB194" s="2">
        <v>1.9</v>
      </c>
      <c r="AC194" s="1">
        <v>1.9</v>
      </c>
      <c r="AD194" s="1">
        <v>1.9</v>
      </c>
      <c r="AE194" s="3">
        <v>3.0936458633403866E+17</v>
      </c>
      <c r="AF194" s="82"/>
      <c r="AG194" s="2">
        <v>121775</v>
      </c>
      <c r="AH194" s="1">
        <v>122775</v>
      </c>
      <c r="AI194" s="49">
        <v>24624728.969000001</v>
      </c>
    </row>
    <row r="195" spans="2:35" x14ac:dyDescent="0.3">
      <c r="B195" s="7">
        <v>191</v>
      </c>
      <c r="C195" s="13">
        <f t="shared" si="8"/>
        <v>7.640000000000001E-2</v>
      </c>
      <c r="D195" s="13">
        <f t="shared" si="9"/>
        <v>0.191</v>
      </c>
      <c r="E195" s="37">
        <f t="shared" si="10"/>
        <v>2340897</v>
      </c>
      <c r="G195" s="7">
        <v>191</v>
      </c>
      <c r="I195" s="16">
        <f t="shared" si="11"/>
        <v>2340897</v>
      </c>
      <c r="K195" s="2">
        <v>191</v>
      </c>
      <c r="L195" s="1">
        <v>3.8200000000000005E-2</v>
      </c>
      <c r="M195" s="1">
        <v>9.5500000000000002E-2</v>
      </c>
      <c r="N195" s="35">
        <v>212667473178.63535</v>
      </c>
      <c r="O195" s="82"/>
      <c r="P195" s="2">
        <v>85282059130</v>
      </c>
      <c r="Q195" s="1">
        <v>61095387488.999985</v>
      </c>
      <c r="R195" s="3">
        <v>1.2155260868722384E+16</v>
      </c>
      <c r="T195" s="2">
        <v>9.5500000000000002E-2</v>
      </c>
      <c r="U195" s="2">
        <v>9.5500000000000002E-2</v>
      </c>
      <c r="V195" s="3">
        <v>2859217196.3835998</v>
      </c>
      <c r="X195" s="2">
        <v>0.95499999999999996</v>
      </c>
      <c r="Y195" s="2">
        <v>0.95499999999999996</v>
      </c>
      <c r="Z195" s="3">
        <v>8.9583235739149008E+16</v>
      </c>
      <c r="AB195" s="2">
        <v>1.91</v>
      </c>
      <c r="AC195" s="1">
        <v>1.91</v>
      </c>
      <c r="AD195" s="1">
        <v>1.91</v>
      </c>
      <c r="AE195" s="3">
        <v>3.0996610523091795E+17</v>
      </c>
      <c r="AF195" s="82"/>
      <c r="AG195" s="2">
        <v>122735</v>
      </c>
      <c r="AH195" s="1">
        <v>123735</v>
      </c>
      <c r="AI195" s="49">
        <v>24922047.499000002</v>
      </c>
    </row>
    <row r="196" spans="2:35" x14ac:dyDescent="0.3">
      <c r="B196" s="7">
        <v>192</v>
      </c>
      <c r="C196" s="13">
        <f t="shared" si="8"/>
        <v>7.6800000000000007E-2</v>
      </c>
      <c r="D196" s="13">
        <f t="shared" si="9"/>
        <v>0.192</v>
      </c>
      <c r="E196" s="37">
        <f t="shared" si="10"/>
        <v>2377761</v>
      </c>
      <c r="G196" s="7">
        <v>192</v>
      </c>
      <c r="I196" s="16">
        <f t="shared" si="11"/>
        <v>2377761</v>
      </c>
      <c r="K196" s="2">
        <v>192</v>
      </c>
      <c r="L196" s="1">
        <v>3.8400000000000004E-2</v>
      </c>
      <c r="M196" s="1">
        <v>9.6000000000000002E-2</v>
      </c>
      <c r="N196" s="35">
        <v>213190180372.39929</v>
      </c>
      <c r="O196" s="82"/>
      <c r="P196" s="2">
        <v>85485890180</v>
      </c>
      <c r="Q196" s="1">
        <v>61096406673.999985</v>
      </c>
      <c r="R196" s="3">
        <v>1.2158783682593494E+16</v>
      </c>
      <c r="T196" s="2">
        <v>9.6000000000000002E-2</v>
      </c>
      <c r="U196" s="2">
        <v>9.6000000000000002E-2</v>
      </c>
      <c r="V196" s="3">
        <v>2887438084.0235996</v>
      </c>
      <c r="X196" s="2">
        <v>0.96</v>
      </c>
      <c r="Y196" s="2">
        <v>0.96</v>
      </c>
      <c r="Z196" s="3">
        <v>8.9704221358275344E+16</v>
      </c>
      <c r="AB196" s="2">
        <v>1.92</v>
      </c>
      <c r="AC196" s="1">
        <v>1.92</v>
      </c>
      <c r="AD196" s="1">
        <v>1.92</v>
      </c>
      <c r="AE196" s="3">
        <v>3.1056840318259923E+17</v>
      </c>
      <c r="AF196" s="82"/>
      <c r="AG196" s="2">
        <v>123735</v>
      </c>
      <c r="AH196" s="1">
        <v>124735</v>
      </c>
      <c r="AI196" s="49">
        <v>25221506.228999998</v>
      </c>
    </row>
    <row r="197" spans="2:35" x14ac:dyDescent="0.3">
      <c r="B197" s="2">
        <v>193</v>
      </c>
      <c r="C197" s="13">
        <f t="shared" si="8"/>
        <v>7.7200000000000005E-2</v>
      </c>
      <c r="D197" s="13">
        <f t="shared" si="9"/>
        <v>0.193</v>
      </c>
      <c r="E197" s="37">
        <f t="shared" si="10"/>
        <v>2415010</v>
      </c>
      <c r="G197" s="2">
        <v>193</v>
      </c>
      <c r="I197" s="16">
        <f t="shared" si="11"/>
        <v>2415010</v>
      </c>
      <c r="K197" s="2">
        <v>193</v>
      </c>
      <c r="L197" s="1">
        <v>3.8600000000000002E-2</v>
      </c>
      <c r="M197" s="1">
        <v>9.6500000000000002E-2</v>
      </c>
      <c r="N197" s="35">
        <v>213713742757.77399</v>
      </c>
      <c r="O197" s="82"/>
      <c r="P197" s="2">
        <v>85689741230</v>
      </c>
      <c r="Q197" s="1">
        <v>61097425958.999985</v>
      </c>
      <c r="R197" s="3">
        <v>1.2162307176878212E+16</v>
      </c>
      <c r="T197" s="2">
        <v>9.6500000000000002E-2</v>
      </c>
      <c r="U197" s="2">
        <v>9.6500000000000002E-2</v>
      </c>
      <c r="V197" s="3">
        <v>2915843567.6636</v>
      </c>
      <c r="X197" s="2">
        <v>0.96499999999999997</v>
      </c>
      <c r="Y197" s="2">
        <v>0.96499999999999997</v>
      </c>
      <c r="Z197" s="3">
        <v>8.9825315835140928E+16</v>
      </c>
      <c r="AB197" s="2">
        <v>1.93</v>
      </c>
      <c r="AC197" s="1">
        <v>1.93</v>
      </c>
      <c r="AD197" s="1">
        <v>1.93</v>
      </c>
      <c r="AE197" s="3">
        <v>3.1117148069314688E+17</v>
      </c>
      <c r="AF197" s="82"/>
      <c r="AG197" s="2">
        <v>124735</v>
      </c>
      <c r="AH197" s="1">
        <v>125735</v>
      </c>
      <c r="AI197" s="49">
        <v>25523111.159000002</v>
      </c>
    </row>
    <row r="198" spans="2:35" x14ac:dyDescent="0.3">
      <c r="B198" s="2">
        <v>194</v>
      </c>
      <c r="C198" s="13">
        <f t="shared" ref="C198:C261" si="12">$C$5*B198</f>
        <v>7.7600000000000002E-2</v>
      </c>
      <c r="D198" s="13">
        <f t="shared" ref="D198:D261" si="13">$D$5*G198</f>
        <v>0.19400000000000001</v>
      </c>
      <c r="E198" s="37">
        <f t="shared" ref="E198:E261" si="14">E197+(B198^2)</f>
        <v>2452646</v>
      </c>
      <c r="G198" s="2">
        <v>194</v>
      </c>
      <c r="I198" s="16">
        <f t="shared" si="11"/>
        <v>2452646</v>
      </c>
      <c r="K198" s="2">
        <v>194</v>
      </c>
      <c r="L198" s="1">
        <v>3.8800000000000001E-2</v>
      </c>
      <c r="M198" s="1">
        <v>9.7000000000000003E-2</v>
      </c>
      <c r="N198" s="35">
        <v>214238161033.25134</v>
      </c>
      <c r="O198" s="82"/>
      <c r="P198" s="2">
        <v>85893612280</v>
      </c>
      <c r="Q198" s="1">
        <v>61098445343.999985</v>
      </c>
      <c r="R198" s="3">
        <v>1.2165831351642222E+16</v>
      </c>
      <c r="T198" s="2">
        <v>9.7000000000000003E-2</v>
      </c>
      <c r="U198" s="2">
        <v>9.7000000000000003E-2</v>
      </c>
      <c r="V198" s="3">
        <v>2944434247.3035998</v>
      </c>
      <c r="X198" s="2">
        <v>0.97</v>
      </c>
      <c r="Y198" s="2">
        <v>0.97</v>
      </c>
      <c r="Z198" s="3">
        <v>8.9946519218685568E+16</v>
      </c>
      <c r="AB198" s="2">
        <v>1.94</v>
      </c>
      <c r="AC198" s="1">
        <v>1.94</v>
      </c>
      <c r="AD198" s="1">
        <v>1.94</v>
      </c>
      <c r="AE198" s="3">
        <v>3.1177533826662509E+17</v>
      </c>
      <c r="AF198" s="82"/>
      <c r="AG198" s="2">
        <v>125735</v>
      </c>
      <c r="AH198" s="1">
        <v>126735</v>
      </c>
      <c r="AI198" s="49">
        <v>25826868.289000001</v>
      </c>
    </row>
    <row r="199" spans="2:35" x14ac:dyDescent="0.3">
      <c r="B199" s="2">
        <v>195</v>
      </c>
      <c r="C199" s="13">
        <f t="shared" si="12"/>
        <v>7.8E-2</v>
      </c>
      <c r="D199" s="13">
        <f t="shared" si="13"/>
        <v>0.19500000000000001</v>
      </c>
      <c r="E199" s="37">
        <f t="shared" si="14"/>
        <v>2490671</v>
      </c>
      <c r="G199" s="2">
        <v>195</v>
      </c>
      <c r="I199" s="16">
        <f t="shared" si="11"/>
        <v>2490671</v>
      </c>
      <c r="K199" s="2">
        <v>195</v>
      </c>
      <c r="L199" s="1">
        <v>3.9E-2</v>
      </c>
      <c r="M199" s="1">
        <v>9.7500000000000003E-2</v>
      </c>
      <c r="N199" s="35">
        <v>214763435897.32333</v>
      </c>
      <c r="O199" s="82"/>
      <c r="P199" s="2">
        <v>86097503330</v>
      </c>
      <c r="Q199" s="1">
        <v>61099464828.999985</v>
      </c>
      <c r="R199" s="3">
        <v>1.2169356206951206E+16</v>
      </c>
      <c r="T199" s="2">
        <v>9.7500000000000003E-2</v>
      </c>
      <c r="U199" s="2">
        <v>9.7500000000000003E-2</v>
      </c>
      <c r="V199" s="3">
        <v>2973210722.9435997</v>
      </c>
      <c r="X199" s="2">
        <v>0.97499999999999998</v>
      </c>
      <c r="Y199" s="2">
        <v>0.97499999999999998</v>
      </c>
      <c r="Z199" s="3">
        <v>9.0067831557849008E+16</v>
      </c>
      <c r="AB199" s="2">
        <v>1.95</v>
      </c>
      <c r="AC199" s="1">
        <v>1.95</v>
      </c>
      <c r="AD199" s="1">
        <v>1.95</v>
      </c>
      <c r="AE199" s="3">
        <v>3.1237997640709805E+17</v>
      </c>
      <c r="AF199" s="82"/>
      <c r="AG199" s="2">
        <v>126735</v>
      </c>
      <c r="AH199" s="1">
        <v>127735</v>
      </c>
      <c r="AI199" s="3">
        <v>26132783.618999999</v>
      </c>
    </row>
    <row r="200" spans="2:35" x14ac:dyDescent="0.3">
      <c r="B200" s="2">
        <v>196</v>
      </c>
      <c r="C200" s="13">
        <f t="shared" si="12"/>
        <v>7.8399999999999997E-2</v>
      </c>
      <c r="D200" s="13">
        <f t="shared" si="13"/>
        <v>0.19600000000000001</v>
      </c>
      <c r="E200" s="37">
        <f t="shared" si="14"/>
        <v>2529087</v>
      </c>
      <c r="G200" s="2">
        <v>196</v>
      </c>
      <c r="I200" s="16">
        <f t="shared" ref="I200:I263" si="15">I199+(G200^2)</f>
        <v>2529087</v>
      </c>
      <c r="K200" s="2">
        <v>196</v>
      </c>
      <c r="L200" s="1">
        <v>3.9199999999999999E-2</v>
      </c>
      <c r="M200" s="1">
        <v>9.8000000000000004E-2</v>
      </c>
      <c r="N200" s="35">
        <v>215289568048.48184</v>
      </c>
      <c r="O200" s="82"/>
      <c r="P200" s="2">
        <v>86301414380</v>
      </c>
      <c r="Q200" s="1">
        <v>61100484413.999985</v>
      </c>
      <c r="R200" s="3">
        <v>1.217288174287086E+16</v>
      </c>
      <c r="T200" s="2">
        <v>9.8000000000000004E-2</v>
      </c>
      <c r="U200" s="2">
        <v>9.8000000000000004E-2</v>
      </c>
      <c r="V200" s="3">
        <v>3002173594.5836</v>
      </c>
      <c r="X200" s="2">
        <v>0.98</v>
      </c>
      <c r="Y200" s="2">
        <v>0.98</v>
      </c>
      <c r="Z200" s="3">
        <v>9.0189252901571072E+16</v>
      </c>
      <c r="AB200" s="2">
        <v>1.96</v>
      </c>
      <c r="AC200" s="1">
        <v>1.96</v>
      </c>
      <c r="AD200" s="1">
        <v>1.96</v>
      </c>
      <c r="AE200" s="3">
        <v>3.1298539561863002E+17</v>
      </c>
      <c r="AF200" s="82"/>
      <c r="AG200" s="2">
        <v>127735</v>
      </c>
      <c r="AH200" s="1">
        <v>128735</v>
      </c>
      <c r="AI200" s="3">
        <v>26440863.149</v>
      </c>
    </row>
    <row r="201" spans="2:35" x14ac:dyDescent="0.3">
      <c r="B201" s="7">
        <v>197</v>
      </c>
      <c r="C201" s="13">
        <f t="shared" si="12"/>
        <v>7.8800000000000009E-2</v>
      </c>
      <c r="D201" s="13">
        <f t="shared" si="13"/>
        <v>0.19700000000000001</v>
      </c>
      <c r="E201" s="37">
        <f t="shared" si="14"/>
        <v>2567896</v>
      </c>
      <c r="G201" s="7">
        <v>197</v>
      </c>
      <c r="I201" s="16">
        <f t="shared" si="15"/>
        <v>2567896</v>
      </c>
      <c r="K201" s="2">
        <v>197</v>
      </c>
      <c r="L201" s="1">
        <v>3.9400000000000004E-2</v>
      </c>
      <c r="M201" s="1">
        <v>9.8500000000000004E-2</v>
      </c>
      <c r="N201" s="35">
        <v>215816558185.21884</v>
      </c>
      <c r="O201" s="82"/>
      <c r="P201" s="2">
        <v>86505345430</v>
      </c>
      <c r="Q201" s="1">
        <v>61101504098.999985</v>
      </c>
      <c r="R201" s="3">
        <v>1.2176407959466862E+16</v>
      </c>
      <c r="T201" s="2">
        <v>9.8500000000000004E-2</v>
      </c>
      <c r="U201" s="2">
        <v>9.8500000000000004E-2</v>
      </c>
      <c r="V201" s="3">
        <v>3031323462.2235999</v>
      </c>
      <c r="X201" s="2">
        <v>0.98499999999999999</v>
      </c>
      <c r="Y201" s="2">
        <v>0.98499999999999999</v>
      </c>
      <c r="Z201" s="3">
        <v>9.031078329879152E+16</v>
      </c>
      <c r="AB201" s="2">
        <v>1.97</v>
      </c>
      <c r="AC201" s="1">
        <v>1.97</v>
      </c>
      <c r="AD201" s="1">
        <v>1.97</v>
      </c>
      <c r="AE201" s="3">
        <v>3.1359159640528518E+17</v>
      </c>
      <c r="AF201" s="82"/>
      <c r="AG201" s="2">
        <v>128735</v>
      </c>
      <c r="AH201" s="1">
        <v>129735</v>
      </c>
      <c r="AI201" s="49">
        <v>26751112.879000001</v>
      </c>
    </row>
    <row r="202" spans="2:35" x14ac:dyDescent="0.3">
      <c r="B202" s="7">
        <v>198</v>
      </c>
      <c r="C202" s="13">
        <f t="shared" si="12"/>
        <v>7.9200000000000007E-2</v>
      </c>
      <c r="D202" s="13">
        <f t="shared" si="13"/>
        <v>0.19800000000000001</v>
      </c>
      <c r="E202" s="37">
        <f t="shared" si="14"/>
        <v>2607100</v>
      </c>
      <c r="G202" s="7">
        <v>198</v>
      </c>
      <c r="I202" s="16">
        <f t="shared" si="15"/>
        <v>2607100</v>
      </c>
      <c r="K202" s="2">
        <v>198</v>
      </c>
      <c r="L202" s="1">
        <v>3.9600000000000003E-2</v>
      </c>
      <c r="M202" s="1">
        <v>9.9000000000000005E-2</v>
      </c>
      <c r="N202" s="35">
        <v>216344407006.02625</v>
      </c>
      <c r="O202" s="82"/>
      <c r="P202" s="2">
        <v>86709296480</v>
      </c>
      <c r="Q202" s="1">
        <v>61102523883.999985</v>
      </c>
      <c r="R202" s="3">
        <v>1.21799348568049E+16</v>
      </c>
      <c r="T202" s="2">
        <v>9.9000000000000005E-2</v>
      </c>
      <c r="U202" s="2">
        <v>9.9000000000000005E-2</v>
      </c>
      <c r="V202" s="3">
        <v>3060660925.8635998</v>
      </c>
      <c r="X202" s="2">
        <v>0.99</v>
      </c>
      <c r="Y202" s="2">
        <v>0.99</v>
      </c>
      <c r="Z202" s="3">
        <v>9.0432422798450144E+16</v>
      </c>
      <c r="AB202" s="2">
        <v>1.98</v>
      </c>
      <c r="AC202" s="1">
        <v>1.98</v>
      </c>
      <c r="AD202" s="1">
        <v>1.98</v>
      </c>
      <c r="AE202" s="3">
        <v>3.1419857927112794E+17</v>
      </c>
      <c r="AF202" s="82"/>
      <c r="AG202" s="2">
        <v>129735</v>
      </c>
      <c r="AH202" s="1">
        <v>130735</v>
      </c>
      <c r="AI202" s="3">
        <v>27063538.809</v>
      </c>
    </row>
    <row r="203" spans="2:35" x14ac:dyDescent="0.3">
      <c r="B203" s="2">
        <v>199</v>
      </c>
      <c r="C203" s="13">
        <f t="shared" si="12"/>
        <v>7.9600000000000004E-2</v>
      </c>
      <c r="D203" s="13">
        <f t="shared" si="13"/>
        <v>0.19900000000000001</v>
      </c>
      <c r="E203" s="37">
        <f t="shared" si="14"/>
        <v>2646701</v>
      </c>
      <c r="G203" s="2">
        <v>199</v>
      </c>
      <c r="I203" s="16">
        <f t="shared" si="15"/>
        <v>2646701</v>
      </c>
      <c r="K203" s="2">
        <v>199</v>
      </c>
      <c r="L203" s="1">
        <v>3.9800000000000002E-2</v>
      </c>
      <c r="M203" s="1">
        <v>9.9500000000000005E-2</v>
      </c>
      <c r="N203" s="35">
        <v>216873115209.396</v>
      </c>
      <c r="O203" s="82"/>
      <c r="P203" s="2">
        <v>86913267530</v>
      </c>
      <c r="Q203" s="1">
        <v>61103543768.999985</v>
      </c>
      <c r="R203" s="3">
        <v>1.2183462434950658E+16</v>
      </c>
      <c r="T203" s="2">
        <v>9.9500000000000005E-2</v>
      </c>
      <c r="U203" s="2">
        <v>9.9500000000000005E-2</v>
      </c>
      <c r="V203" s="3">
        <v>3090186585.5035996</v>
      </c>
      <c r="X203" s="2">
        <v>0.995</v>
      </c>
      <c r="Y203" s="2">
        <v>0.995</v>
      </c>
      <c r="Z203" s="3">
        <v>9.055417144948672E+16</v>
      </c>
      <c r="AB203" s="2">
        <v>1.99</v>
      </c>
      <c r="AC203" s="1">
        <v>1.99</v>
      </c>
      <c r="AD203" s="1">
        <v>1.99</v>
      </c>
      <c r="AE203" s="3">
        <v>3.148063447202224E+17</v>
      </c>
      <c r="AF203" s="82"/>
      <c r="AG203" s="2">
        <v>130735</v>
      </c>
      <c r="AH203" s="1">
        <v>131735</v>
      </c>
      <c r="AI203" s="49">
        <v>27378146.938999999</v>
      </c>
    </row>
    <row r="204" spans="2:35" x14ac:dyDescent="0.3">
      <c r="B204" s="2">
        <v>200</v>
      </c>
      <c r="C204" s="13">
        <f t="shared" si="12"/>
        <v>0.08</v>
      </c>
      <c r="D204" s="13">
        <f t="shared" si="13"/>
        <v>0.2</v>
      </c>
      <c r="E204" s="37">
        <f t="shared" si="14"/>
        <v>2686701</v>
      </c>
      <c r="G204" s="2">
        <v>200</v>
      </c>
      <c r="I204" s="16">
        <f t="shared" si="15"/>
        <v>2686701</v>
      </c>
      <c r="K204" s="2">
        <v>200</v>
      </c>
      <c r="L204" s="1">
        <v>0.04</v>
      </c>
      <c r="M204" s="1">
        <v>0.1</v>
      </c>
      <c r="N204" s="35">
        <v>217402683493.82001</v>
      </c>
      <c r="O204" s="82"/>
      <c r="P204" s="2">
        <v>87117258580</v>
      </c>
      <c r="Q204" s="1">
        <v>61104563753.999985</v>
      </c>
      <c r="R204" s="3">
        <v>1.2186990693969826E+16</v>
      </c>
      <c r="T204" s="2">
        <v>0.1</v>
      </c>
      <c r="U204" s="2">
        <v>0.1</v>
      </c>
      <c r="V204" s="3">
        <v>3119901041.1436</v>
      </c>
      <c r="X204" s="2">
        <v>1</v>
      </c>
      <c r="Y204" s="2">
        <v>1</v>
      </c>
      <c r="Z204" s="3">
        <v>9.067602930084104E+16</v>
      </c>
      <c r="AB204" s="2">
        <v>2</v>
      </c>
      <c r="AC204" s="1">
        <v>2</v>
      </c>
      <c r="AD204" s="1">
        <v>2</v>
      </c>
      <c r="AE204" s="3">
        <v>3.1541489325663277E+17</v>
      </c>
      <c r="AF204" s="82"/>
      <c r="AG204" s="2">
        <v>131735</v>
      </c>
      <c r="AH204" s="1">
        <v>132735</v>
      </c>
      <c r="AI204" s="49">
        <v>27694943.269000001</v>
      </c>
    </row>
    <row r="205" spans="2:35" x14ac:dyDescent="0.3">
      <c r="B205" s="2">
        <v>201</v>
      </c>
      <c r="C205" s="13">
        <f t="shared" si="12"/>
        <v>8.0399999999999999E-2</v>
      </c>
      <c r="D205" s="13">
        <f t="shared" si="13"/>
        <v>0.20100000000000001</v>
      </c>
      <c r="E205" s="37">
        <f t="shared" si="14"/>
        <v>2727102</v>
      </c>
      <c r="G205" s="2">
        <v>201</v>
      </c>
      <c r="I205" s="16">
        <f t="shared" si="15"/>
        <v>2727102</v>
      </c>
      <c r="K205" s="2">
        <v>201</v>
      </c>
      <c r="L205" s="1">
        <v>4.02E-2</v>
      </c>
      <c r="M205" s="1">
        <v>0.10050000000000001</v>
      </c>
      <c r="N205" s="35">
        <v>272416390697.23779</v>
      </c>
      <c r="O205" s="82"/>
      <c r="P205" s="2">
        <v>87321269630</v>
      </c>
      <c r="Q205" s="1">
        <v>61105583838.999985</v>
      </c>
      <c r="R205" s="3">
        <v>1.5238149542410108E+16</v>
      </c>
      <c r="T205" s="2">
        <v>0.10050000000000001</v>
      </c>
      <c r="U205" s="2">
        <v>0.10050000000000001</v>
      </c>
      <c r="V205" s="3">
        <v>3149804892.7835999</v>
      </c>
      <c r="X205" s="2">
        <v>1.0049999999999999</v>
      </c>
      <c r="Y205" s="2">
        <v>1.0049999999999999</v>
      </c>
      <c r="Z205" s="3">
        <v>9.0797996401452896E+16</v>
      </c>
      <c r="AB205" s="2">
        <v>2.0099999999999998</v>
      </c>
      <c r="AC205" s="1">
        <v>2.0099999999999998</v>
      </c>
      <c r="AD205" s="1">
        <v>2.0099999999999998</v>
      </c>
      <c r="AE205" s="3">
        <v>3.1602422538442336E+17</v>
      </c>
      <c r="AF205" s="82"/>
      <c r="AG205" s="2">
        <v>265385</v>
      </c>
      <c r="AH205" s="1">
        <v>267385</v>
      </c>
      <c r="AI205" s="3">
        <v>28013933.799000002</v>
      </c>
    </row>
    <row r="206" spans="2:35" x14ac:dyDescent="0.3">
      <c r="B206" s="2">
        <v>202</v>
      </c>
      <c r="C206" s="13">
        <f t="shared" si="12"/>
        <v>8.0800000000000011E-2</v>
      </c>
      <c r="D206" s="13">
        <f t="shared" si="13"/>
        <v>0.20200000000000001</v>
      </c>
      <c r="E206" s="37">
        <f t="shared" si="14"/>
        <v>2767906</v>
      </c>
      <c r="G206" s="2">
        <v>202</v>
      </c>
      <c r="I206" s="16">
        <f t="shared" si="15"/>
        <v>2767906</v>
      </c>
      <c r="K206" s="2">
        <v>202</v>
      </c>
      <c r="L206" s="1">
        <v>4.0400000000000005E-2</v>
      </c>
      <c r="M206" s="1">
        <v>0.10100000000000001</v>
      </c>
      <c r="N206" s="35">
        <v>273080503874.74826</v>
      </c>
      <c r="O206" s="82"/>
      <c r="P206" s="2">
        <v>87525300680</v>
      </c>
      <c r="Q206" s="1">
        <v>61106604023.999985</v>
      </c>
      <c r="R206" s="3">
        <v>1.5242561568613906E+16</v>
      </c>
      <c r="T206" s="2">
        <v>0.10100000000000001</v>
      </c>
      <c r="U206" s="2">
        <v>0.10100000000000001</v>
      </c>
      <c r="V206" s="3">
        <v>3179898740.4235997</v>
      </c>
      <c r="X206" s="2">
        <v>1.01</v>
      </c>
      <c r="Y206" s="2">
        <v>1.01</v>
      </c>
      <c r="Z206" s="3">
        <v>1.1365009100032758E+17</v>
      </c>
      <c r="AB206" s="2">
        <v>2.02</v>
      </c>
      <c r="AC206" s="1">
        <v>2.02</v>
      </c>
      <c r="AD206" s="1">
        <v>2.02</v>
      </c>
      <c r="AE206" s="3">
        <v>3.9579292700957299E+17</v>
      </c>
      <c r="AF206" s="82"/>
      <c r="AG206" s="2">
        <v>266435</v>
      </c>
      <c r="AH206" s="1">
        <v>268435</v>
      </c>
      <c r="AI206" s="49">
        <v>28335124.528999999</v>
      </c>
    </row>
    <row r="207" spans="2:35" x14ac:dyDescent="0.3">
      <c r="B207" s="7">
        <v>203</v>
      </c>
      <c r="C207" s="13">
        <f t="shared" si="12"/>
        <v>8.1200000000000008E-2</v>
      </c>
      <c r="D207" s="13">
        <f t="shared" si="13"/>
        <v>0.20300000000000001</v>
      </c>
      <c r="E207" s="37">
        <f t="shared" si="14"/>
        <v>2809115</v>
      </c>
      <c r="G207" s="7">
        <v>203</v>
      </c>
      <c r="I207" s="16">
        <f t="shared" si="15"/>
        <v>2809115</v>
      </c>
      <c r="K207" s="2">
        <v>203</v>
      </c>
      <c r="L207" s="1">
        <v>4.0600000000000004E-2</v>
      </c>
      <c r="M207" s="1">
        <v>0.10150000000000001</v>
      </c>
      <c r="N207" s="35">
        <v>273745694772.92126</v>
      </c>
      <c r="O207" s="82"/>
      <c r="P207" s="2">
        <v>87729351730</v>
      </c>
      <c r="Q207" s="1">
        <v>61107624308.999985</v>
      </c>
      <c r="R207" s="3">
        <v>1.524697444615579E+16</v>
      </c>
      <c r="T207" s="2">
        <v>0.10150000000000001</v>
      </c>
      <c r="U207" s="2">
        <v>0.10150000000000001</v>
      </c>
      <c r="V207" s="3">
        <v>3210183184.0636001</v>
      </c>
      <c r="X207" s="2">
        <v>1.0149999999999999</v>
      </c>
      <c r="Y207" s="2">
        <v>1.0149999999999999</v>
      </c>
      <c r="Z207" s="3">
        <v>1.138028231827604E+17</v>
      </c>
      <c r="AB207" s="2">
        <v>2.0299999999999998</v>
      </c>
      <c r="AC207" s="1">
        <v>2.0299999999999998</v>
      </c>
      <c r="AD207" s="1">
        <v>2.0299999999999998</v>
      </c>
      <c r="AE207" s="3">
        <v>3.9655655303800262E+17</v>
      </c>
      <c r="AF207" s="82"/>
      <c r="AG207" s="2">
        <v>267485</v>
      </c>
      <c r="AH207" s="1">
        <v>269485</v>
      </c>
      <c r="AI207" s="49">
        <v>28658521.458999999</v>
      </c>
    </row>
    <row r="208" spans="2:35" x14ac:dyDescent="0.3">
      <c r="B208" s="7">
        <v>204</v>
      </c>
      <c r="C208" s="13">
        <f t="shared" si="12"/>
        <v>8.1600000000000006E-2</v>
      </c>
      <c r="D208" s="13">
        <f t="shared" si="13"/>
        <v>0.20400000000000001</v>
      </c>
      <c r="E208" s="37">
        <f t="shared" si="14"/>
        <v>2850731</v>
      </c>
      <c r="G208" s="7">
        <v>204</v>
      </c>
      <c r="I208" s="16">
        <f t="shared" si="15"/>
        <v>2850731</v>
      </c>
      <c r="K208" s="2">
        <v>204</v>
      </c>
      <c r="L208" s="1">
        <v>4.0800000000000003E-2</v>
      </c>
      <c r="M208" s="1">
        <v>0.10200000000000001</v>
      </c>
      <c r="N208" s="35">
        <v>274411964264.87183</v>
      </c>
      <c r="O208" s="82"/>
      <c r="P208" s="2">
        <v>87933422780</v>
      </c>
      <c r="Q208" s="1">
        <v>61108644693.999985</v>
      </c>
      <c r="R208" s="3">
        <v>1.525138817511786E+16</v>
      </c>
      <c r="T208" s="2">
        <v>0.10199999999999999</v>
      </c>
      <c r="U208" s="2">
        <v>0.10199999999999999</v>
      </c>
      <c r="V208" s="3">
        <v>3240658823.7035999</v>
      </c>
      <c r="X208" s="2">
        <v>1.02</v>
      </c>
      <c r="Y208" s="2">
        <v>1.02</v>
      </c>
      <c r="Z208" s="3">
        <v>1.1395569211028928E+17</v>
      </c>
      <c r="AB208" s="2">
        <v>2.04</v>
      </c>
      <c r="AC208" s="1">
        <v>2.04</v>
      </c>
      <c r="AD208" s="1">
        <v>2.04</v>
      </c>
      <c r="AE208" s="3">
        <v>3.9732116044589843E+17</v>
      </c>
      <c r="AF208" s="82"/>
      <c r="AG208" s="2">
        <v>268535</v>
      </c>
      <c r="AH208" s="1">
        <v>270535</v>
      </c>
      <c r="AI208" s="3">
        <v>28984130.589000002</v>
      </c>
    </row>
    <row r="209" spans="2:35" x14ac:dyDescent="0.3">
      <c r="B209" s="2">
        <v>205</v>
      </c>
      <c r="C209" s="13">
        <f t="shared" si="12"/>
        <v>8.2000000000000003E-2</v>
      </c>
      <c r="D209" s="13">
        <f t="shared" si="13"/>
        <v>0.20500000000000002</v>
      </c>
      <c r="E209" s="37">
        <f t="shared" si="14"/>
        <v>2892756</v>
      </c>
      <c r="G209" s="2">
        <v>205</v>
      </c>
      <c r="I209" s="16">
        <f t="shared" si="15"/>
        <v>2892756</v>
      </c>
      <c r="K209" s="2">
        <v>205</v>
      </c>
      <c r="L209" s="1">
        <v>4.1000000000000002E-2</v>
      </c>
      <c r="M209" s="1">
        <v>0.10250000000000001</v>
      </c>
      <c r="N209" s="35">
        <v>275079313223.71472</v>
      </c>
      <c r="O209" s="82"/>
      <c r="P209" s="2">
        <v>88137513830</v>
      </c>
      <c r="Q209" s="1">
        <v>61109665178.999985</v>
      </c>
      <c r="R209" s="3">
        <v>1.5255802755582222E+16</v>
      </c>
      <c r="T209" s="2">
        <v>0.10249999999999999</v>
      </c>
      <c r="U209" s="2">
        <v>0.10249999999999999</v>
      </c>
      <c r="V209" s="3">
        <v>3271326259.3435998</v>
      </c>
      <c r="X209" s="2">
        <v>1.0249999999999999</v>
      </c>
      <c r="Y209" s="2">
        <v>1.0249999999999999</v>
      </c>
      <c r="Z209" s="3">
        <v>1.1410869784408902E+17</v>
      </c>
      <c r="AB209" s="2">
        <v>2.0499999999999998</v>
      </c>
      <c r="AC209" s="1">
        <v>2.0499999999999998</v>
      </c>
      <c r="AD209" s="1">
        <v>2.0499999999999998</v>
      </c>
      <c r="AE209" s="3">
        <v>3.9808674986334067E+17</v>
      </c>
      <c r="AF209" s="82"/>
      <c r="AG209" s="2">
        <v>269585</v>
      </c>
      <c r="AH209" s="1">
        <v>271585</v>
      </c>
      <c r="AI209" s="49">
        <v>29311957.919</v>
      </c>
    </row>
    <row r="210" spans="2:35" x14ac:dyDescent="0.3">
      <c r="B210" s="2">
        <v>206</v>
      </c>
      <c r="C210" s="13">
        <f t="shared" si="12"/>
        <v>8.2400000000000001E-2</v>
      </c>
      <c r="D210" s="13">
        <f t="shared" si="13"/>
        <v>0.20600000000000002</v>
      </c>
      <c r="E210" s="37">
        <f t="shared" si="14"/>
        <v>2935192</v>
      </c>
      <c r="G210" s="2">
        <v>206</v>
      </c>
      <c r="I210" s="16">
        <f t="shared" si="15"/>
        <v>2935192</v>
      </c>
      <c r="K210" s="2">
        <v>206</v>
      </c>
      <c r="L210" s="1">
        <v>4.1200000000000001E-2</v>
      </c>
      <c r="M210" s="1">
        <v>0.10300000000000001</v>
      </c>
      <c r="N210" s="35">
        <v>275747742522.56494</v>
      </c>
      <c r="O210" s="82"/>
      <c r="P210" s="2">
        <v>88341624880</v>
      </c>
      <c r="Q210" s="1">
        <v>61110685763.999985</v>
      </c>
      <c r="R210" s="3">
        <v>1.5260218187630994E+16</v>
      </c>
      <c r="T210" s="2">
        <v>0.10299999999999999</v>
      </c>
      <c r="U210" s="2">
        <v>0.10299999999999999</v>
      </c>
      <c r="V210" s="3">
        <v>3302186090.9835997</v>
      </c>
      <c r="X210" s="2">
        <v>1.03</v>
      </c>
      <c r="Y210" s="2">
        <v>1.03</v>
      </c>
      <c r="Z210" s="3">
        <v>1.142618404453343E+17</v>
      </c>
      <c r="AB210" s="2">
        <v>2.06</v>
      </c>
      <c r="AC210" s="1">
        <v>2.06</v>
      </c>
      <c r="AD210" s="1">
        <v>2.06</v>
      </c>
      <c r="AE210" s="3">
        <v>3.988533219204096E+17</v>
      </c>
      <c r="AF210" s="82"/>
      <c r="AG210" s="2">
        <v>270635</v>
      </c>
      <c r="AH210" s="1">
        <v>272635</v>
      </c>
      <c r="AI210" s="49">
        <v>29642009.449000001</v>
      </c>
    </row>
    <row r="211" spans="2:35" x14ac:dyDescent="0.3">
      <c r="B211" s="2">
        <v>207</v>
      </c>
      <c r="C211" s="13">
        <f t="shared" si="12"/>
        <v>8.2799999999999999E-2</v>
      </c>
      <c r="D211" s="13">
        <f t="shared" si="13"/>
        <v>0.20700000000000002</v>
      </c>
      <c r="E211" s="37">
        <f t="shared" si="14"/>
        <v>2978041</v>
      </c>
      <c r="G211" s="2">
        <v>207</v>
      </c>
      <c r="I211" s="16">
        <f t="shared" si="15"/>
        <v>2978041</v>
      </c>
      <c r="K211" s="2">
        <v>207</v>
      </c>
      <c r="L211" s="1">
        <v>4.1399999999999999E-2</v>
      </c>
      <c r="M211" s="1">
        <v>0.10350000000000001</v>
      </c>
      <c r="N211" s="35">
        <v>276417253034.53741</v>
      </c>
      <c r="O211" s="82"/>
      <c r="P211" s="2">
        <v>88545755930</v>
      </c>
      <c r="Q211" s="1">
        <v>61111706448.999985</v>
      </c>
      <c r="R211" s="3">
        <v>1.5264634471346274E+16</v>
      </c>
      <c r="T211" s="2">
        <v>0.10349999999999999</v>
      </c>
      <c r="U211" s="2">
        <v>0.10349999999999999</v>
      </c>
      <c r="V211" s="3">
        <v>3333238918.6236</v>
      </c>
      <c r="X211" s="2">
        <v>1.0349999999999999</v>
      </c>
      <c r="Y211" s="2">
        <v>1.0349999999999999</v>
      </c>
      <c r="Z211" s="3">
        <v>1.1441511997519989E+17</v>
      </c>
      <c r="AB211" s="2">
        <v>2.0699999999999998</v>
      </c>
      <c r="AC211" s="1">
        <v>2.0699999999999998</v>
      </c>
      <c r="AD211" s="1">
        <v>2.0699999999999998</v>
      </c>
      <c r="AE211" s="3">
        <v>3.996208772471856E+17</v>
      </c>
      <c r="AF211" s="82"/>
      <c r="AG211" s="2">
        <v>271685</v>
      </c>
      <c r="AH211" s="1">
        <v>273685</v>
      </c>
      <c r="AI211" s="3">
        <v>29974291.178999998</v>
      </c>
    </row>
    <row r="212" spans="2:35" x14ac:dyDescent="0.3">
      <c r="B212" s="2">
        <v>208</v>
      </c>
      <c r="C212" s="13">
        <f t="shared" si="12"/>
        <v>8.320000000000001E-2</v>
      </c>
      <c r="D212" s="13">
        <f t="shared" si="13"/>
        <v>0.20800000000000002</v>
      </c>
      <c r="E212" s="37">
        <f t="shared" si="14"/>
        <v>3021305</v>
      </c>
      <c r="G212" s="2">
        <v>208</v>
      </c>
      <c r="I212" s="16">
        <f t="shared" si="15"/>
        <v>3021305</v>
      </c>
      <c r="K212" s="2">
        <v>208</v>
      </c>
      <c r="L212" s="1">
        <v>4.1600000000000005E-2</v>
      </c>
      <c r="M212" s="1">
        <v>0.10400000000000001</v>
      </c>
      <c r="N212" s="35">
        <v>277087845632.74707</v>
      </c>
      <c r="O212" s="82"/>
      <c r="P212" s="2">
        <v>88749906980</v>
      </c>
      <c r="Q212" s="1">
        <v>61112727233.999985</v>
      </c>
      <c r="R212" s="3">
        <v>1.5269051606810172E+16</v>
      </c>
      <c r="T212" s="2">
        <v>0.104</v>
      </c>
      <c r="U212" s="2">
        <v>0.104</v>
      </c>
      <c r="V212" s="3">
        <v>3364485342.2635999</v>
      </c>
      <c r="X212" s="2">
        <v>1.04</v>
      </c>
      <c r="Y212" s="2">
        <v>1.04</v>
      </c>
      <c r="Z212" s="3">
        <v>1.1456853649486045E+17</v>
      </c>
      <c r="AB212" s="2">
        <v>2.08</v>
      </c>
      <c r="AC212" s="1">
        <v>2.08</v>
      </c>
      <c r="AD212" s="1">
        <v>2.08</v>
      </c>
      <c r="AE212" s="3">
        <v>4.0038941647374893E+17</v>
      </c>
      <c r="AF212" s="82"/>
      <c r="AG212" s="2">
        <v>272735</v>
      </c>
      <c r="AH212" s="1">
        <v>274735</v>
      </c>
      <c r="AI212" s="49">
        <v>30308809.109000001</v>
      </c>
    </row>
    <row r="213" spans="2:35" x14ac:dyDescent="0.3">
      <c r="B213" s="7">
        <v>209</v>
      </c>
      <c r="C213" s="13">
        <f t="shared" si="12"/>
        <v>8.3600000000000008E-2</v>
      </c>
      <c r="D213" s="13">
        <f t="shared" si="13"/>
        <v>0.20899999999999999</v>
      </c>
      <c r="E213" s="37">
        <f t="shared" si="14"/>
        <v>3064986</v>
      </c>
      <c r="G213" s="7">
        <v>209</v>
      </c>
      <c r="I213" s="16">
        <f t="shared" si="15"/>
        <v>3064986</v>
      </c>
      <c r="K213" s="2">
        <v>209</v>
      </c>
      <c r="L213" s="1">
        <v>4.1800000000000004E-2</v>
      </c>
      <c r="M213" s="1">
        <v>0.1045</v>
      </c>
      <c r="N213" s="35">
        <v>277759521190.30878</v>
      </c>
      <c r="O213" s="82"/>
      <c r="P213" s="2">
        <v>88954078030</v>
      </c>
      <c r="Q213" s="1">
        <v>61113748118.999985</v>
      </c>
      <c r="R213" s="3">
        <v>1.5273469594104798E+16</v>
      </c>
      <c r="T213" s="2">
        <v>0.1045</v>
      </c>
      <c r="U213" s="2">
        <v>0.1045</v>
      </c>
      <c r="V213" s="3">
        <v>3395925961.9035997</v>
      </c>
      <c r="X213" s="2">
        <v>1.0449999999999999</v>
      </c>
      <c r="Y213" s="2">
        <v>1.0449999999999999</v>
      </c>
      <c r="Z213" s="3">
        <v>1.1472209006549077E+17</v>
      </c>
      <c r="AB213" s="2">
        <v>2.09</v>
      </c>
      <c r="AC213" s="1">
        <v>2.09</v>
      </c>
      <c r="AD213" s="1">
        <v>2.09</v>
      </c>
      <c r="AE213" s="3">
        <v>4.011589402301799E+17</v>
      </c>
      <c r="AF213" s="82"/>
      <c r="AG213" s="2">
        <v>273785</v>
      </c>
      <c r="AH213" s="1">
        <v>275785</v>
      </c>
      <c r="AI213" s="49">
        <v>30645569.239</v>
      </c>
    </row>
    <row r="214" spans="2:35" x14ac:dyDescent="0.3">
      <c r="B214" s="7">
        <v>210</v>
      </c>
      <c r="C214" s="13">
        <f t="shared" si="12"/>
        <v>8.4000000000000005E-2</v>
      </c>
      <c r="D214" s="13">
        <f t="shared" si="13"/>
        <v>0.21</v>
      </c>
      <c r="E214" s="37">
        <f t="shared" si="14"/>
        <v>3109086</v>
      </c>
      <c r="G214" s="7">
        <v>210</v>
      </c>
      <c r="I214" s="16">
        <f t="shared" si="15"/>
        <v>3109086</v>
      </c>
      <c r="K214" s="2">
        <v>210</v>
      </c>
      <c r="L214" s="1">
        <v>4.2000000000000003E-2</v>
      </c>
      <c r="M214" s="1">
        <v>0.105</v>
      </c>
      <c r="N214" s="35">
        <v>278432280580.3374</v>
      </c>
      <c r="O214" s="82"/>
      <c r="P214" s="2">
        <v>89158269080</v>
      </c>
      <c r="Q214" s="1">
        <v>61114769103.999985</v>
      </c>
      <c r="R214" s="3">
        <v>1.5277888433312252E+16</v>
      </c>
      <c r="T214" s="2">
        <v>0.105</v>
      </c>
      <c r="U214" s="2">
        <v>0.105</v>
      </c>
      <c r="V214" s="3">
        <v>3427561377.5436001</v>
      </c>
      <c r="X214" s="2">
        <v>1.05</v>
      </c>
      <c r="Y214" s="2">
        <v>1.05</v>
      </c>
      <c r="Z214" s="3">
        <v>1.1487578074826557E+17</v>
      </c>
      <c r="AB214" s="2">
        <v>2.1</v>
      </c>
      <c r="AC214" s="1">
        <v>2.1</v>
      </c>
      <c r="AD214" s="1">
        <v>2.1</v>
      </c>
      <c r="AE214" s="3">
        <v>4.0192944914655885E+17</v>
      </c>
      <c r="AF214" s="82"/>
      <c r="AG214" s="2">
        <v>274835</v>
      </c>
      <c r="AH214" s="1">
        <v>276835</v>
      </c>
      <c r="AI214" s="49">
        <v>30984577.568999998</v>
      </c>
    </row>
    <row r="215" spans="2:35" x14ac:dyDescent="0.3">
      <c r="B215" s="2">
        <v>211</v>
      </c>
      <c r="C215" s="13">
        <f t="shared" si="12"/>
        <v>8.4400000000000003E-2</v>
      </c>
      <c r="D215" s="13">
        <f t="shared" si="13"/>
        <v>0.21099999999999999</v>
      </c>
      <c r="E215" s="37">
        <f t="shared" si="14"/>
        <v>3153607</v>
      </c>
      <c r="G215" s="2">
        <v>211</v>
      </c>
      <c r="I215" s="16">
        <f t="shared" si="15"/>
        <v>3153607</v>
      </c>
      <c r="K215" s="2">
        <v>211</v>
      </c>
      <c r="L215" s="1">
        <v>4.2200000000000001E-2</v>
      </c>
      <c r="M215" s="1">
        <v>0.1055</v>
      </c>
      <c r="N215" s="35">
        <v>279106124675.94794</v>
      </c>
      <c r="O215" s="82"/>
      <c r="P215" s="2">
        <v>89362480130</v>
      </c>
      <c r="Q215" s="1">
        <v>61115790188.999985</v>
      </c>
      <c r="R215" s="3">
        <v>1.5282308124514652E+16</v>
      </c>
      <c r="T215" s="2">
        <v>0.1055</v>
      </c>
      <c r="U215" s="2">
        <v>0.1055</v>
      </c>
      <c r="V215" s="3">
        <v>3459392189.1835999</v>
      </c>
      <c r="X215" s="2">
        <v>1.0549999999999999</v>
      </c>
      <c r="Y215" s="2">
        <v>1.0549999999999999</v>
      </c>
      <c r="Z215" s="3">
        <v>1.1502960860435955E+17</v>
      </c>
      <c r="AB215" s="2">
        <v>2.11</v>
      </c>
      <c r="AC215" s="1">
        <v>2.11</v>
      </c>
      <c r="AD215" s="1">
        <v>2.11</v>
      </c>
      <c r="AE215" s="3">
        <v>4.0270094385296589E+17</v>
      </c>
      <c r="AF215" s="82"/>
      <c r="AG215" s="2">
        <v>275895</v>
      </c>
      <c r="AH215" s="1">
        <v>277895</v>
      </c>
      <c r="AI215" s="49">
        <v>31325840.098999999</v>
      </c>
    </row>
    <row r="216" spans="2:35" x14ac:dyDescent="0.3">
      <c r="B216" s="2">
        <v>212</v>
      </c>
      <c r="C216" s="13">
        <f t="shared" si="12"/>
        <v>8.48E-2</v>
      </c>
      <c r="D216" s="13">
        <f t="shared" si="13"/>
        <v>0.21199999999999999</v>
      </c>
      <c r="E216" s="37">
        <f t="shared" si="14"/>
        <v>3198551</v>
      </c>
      <c r="G216" s="2">
        <v>212</v>
      </c>
      <c r="I216" s="16">
        <f t="shared" si="15"/>
        <v>3198551</v>
      </c>
      <c r="K216" s="2">
        <v>212</v>
      </c>
      <c r="L216" s="1">
        <v>4.24E-2</v>
      </c>
      <c r="M216" s="1">
        <v>0.106</v>
      </c>
      <c r="N216" s="35">
        <v>279781054350.25531</v>
      </c>
      <c r="O216" s="82"/>
      <c r="P216" s="2">
        <v>89566711180</v>
      </c>
      <c r="Q216" s="1">
        <v>61116811373.999985</v>
      </c>
      <c r="R216" s="3">
        <v>1.5286728667794092E+16</v>
      </c>
      <c r="T216" s="2">
        <v>0.106</v>
      </c>
      <c r="U216" s="2">
        <v>0.106</v>
      </c>
      <c r="V216" s="3">
        <v>3491418996.8235998</v>
      </c>
      <c r="X216" s="2">
        <v>1.06</v>
      </c>
      <c r="Y216" s="2">
        <v>1.06</v>
      </c>
      <c r="Z216" s="3">
        <v>1.1518357369494746E+17</v>
      </c>
      <c r="AB216" s="2">
        <v>2.12</v>
      </c>
      <c r="AC216" s="1">
        <v>2.12</v>
      </c>
      <c r="AD216" s="1">
        <v>2.12</v>
      </c>
      <c r="AE216" s="3">
        <v>4.0347342497948154E+17</v>
      </c>
      <c r="AF216" s="82"/>
      <c r="AG216" s="2">
        <v>276995</v>
      </c>
      <c r="AH216" s="1">
        <v>278995</v>
      </c>
      <c r="AI216" s="49">
        <v>31669362.829</v>
      </c>
    </row>
    <row r="217" spans="2:35" x14ac:dyDescent="0.3">
      <c r="B217" s="2">
        <v>213</v>
      </c>
      <c r="C217" s="13">
        <f t="shared" si="12"/>
        <v>8.5199999999999998E-2</v>
      </c>
      <c r="D217" s="13">
        <f t="shared" si="13"/>
        <v>0.21299999999999999</v>
      </c>
      <c r="E217" s="37">
        <f t="shared" si="14"/>
        <v>3243920</v>
      </c>
      <c r="G217" s="2">
        <v>213</v>
      </c>
      <c r="I217" s="16">
        <f t="shared" si="15"/>
        <v>3243920</v>
      </c>
      <c r="K217" s="2">
        <v>213</v>
      </c>
      <c r="L217" s="1">
        <v>4.2599999999999999E-2</v>
      </c>
      <c r="M217" s="1">
        <v>0.1065</v>
      </c>
      <c r="N217" s="35">
        <v>280457070476.37433</v>
      </c>
      <c r="O217" s="82"/>
      <c r="P217" s="2">
        <v>89770962230</v>
      </c>
      <c r="Q217" s="1">
        <v>61117832658.999985</v>
      </c>
      <c r="R217" s="3">
        <v>1.5291150063232694E+16</v>
      </c>
      <c r="T217" s="2">
        <v>0.1065</v>
      </c>
      <c r="U217" s="2">
        <v>0.1065</v>
      </c>
      <c r="V217" s="3">
        <v>3523642400.4635997</v>
      </c>
      <c r="X217" s="2">
        <v>1.0649999999999999</v>
      </c>
      <c r="Y217" s="2">
        <v>1.0649999999999999</v>
      </c>
      <c r="Z217" s="3">
        <v>1.1533767608120405E+17</v>
      </c>
      <c r="AB217" s="2">
        <v>2.13</v>
      </c>
      <c r="AC217" s="1">
        <v>2.13</v>
      </c>
      <c r="AD217" s="1">
        <v>2.13</v>
      </c>
      <c r="AE217" s="3">
        <v>4.0424689315618598E+17</v>
      </c>
      <c r="AF217" s="82"/>
      <c r="AG217" s="2">
        <v>278095</v>
      </c>
      <c r="AH217" s="1">
        <v>280095</v>
      </c>
      <c r="AI217" s="3">
        <v>32015151.759000003</v>
      </c>
    </row>
    <row r="218" spans="2:35" x14ac:dyDescent="0.3">
      <c r="B218" s="2">
        <v>214</v>
      </c>
      <c r="C218" s="13">
        <f t="shared" si="12"/>
        <v>8.5600000000000009E-2</v>
      </c>
      <c r="D218" s="13">
        <f t="shared" si="13"/>
        <v>0.214</v>
      </c>
      <c r="E218" s="37">
        <f t="shared" si="14"/>
        <v>3289716</v>
      </c>
      <c r="G218" s="2">
        <v>214</v>
      </c>
      <c r="I218" s="16">
        <f t="shared" si="15"/>
        <v>3289716</v>
      </c>
      <c r="K218" s="2">
        <v>214</v>
      </c>
      <c r="L218" s="1">
        <v>4.2800000000000005E-2</v>
      </c>
      <c r="M218" s="1">
        <v>0.107</v>
      </c>
      <c r="N218" s="35">
        <v>281134173927.42004</v>
      </c>
      <c r="O218" s="82"/>
      <c r="P218" s="2">
        <v>89975233280</v>
      </c>
      <c r="Q218" s="1">
        <v>61118854043.999985</v>
      </c>
      <c r="R218" s="3">
        <v>1.5295572310912556E+16</v>
      </c>
      <c r="T218" s="2">
        <v>0.107</v>
      </c>
      <c r="U218" s="2">
        <v>0.107</v>
      </c>
      <c r="V218" s="3">
        <v>3556063000.1036</v>
      </c>
      <c r="X218" s="2">
        <v>1.07</v>
      </c>
      <c r="Y218" s="2">
        <v>1.07</v>
      </c>
      <c r="Z218" s="3">
        <v>1.1549191582430402E+17</v>
      </c>
      <c r="AB218" s="2">
        <v>2.14</v>
      </c>
      <c r="AC218" s="1">
        <v>2.14</v>
      </c>
      <c r="AD218" s="1">
        <v>2.14</v>
      </c>
      <c r="AE218" s="3">
        <v>4.0502134901315949E+17</v>
      </c>
      <c r="AF218" s="82"/>
      <c r="AG218" s="2">
        <v>279195</v>
      </c>
      <c r="AH218" s="1">
        <v>281195</v>
      </c>
      <c r="AI218" s="49">
        <v>32363212.888999999</v>
      </c>
    </row>
    <row r="219" spans="2:35" x14ac:dyDescent="0.3">
      <c r="B219" s="7">
        <v>215</v>
      </c>
      <c r="C219" s="13">
        <f t="shared" si="12"/>
        <v>8.6000000000000007E-2</v>
      </c>
      <c r="D219" s="13">
        <f t="shared" si="13"/>
        <v>0.215</v>
      </c>
      <c r="E219" s="37">
        <f t="shared" si="14"/>
        <v>3335941</v>
      </c>
      <c r="G219" s="7">
        <v>215</v>
      </c>
      <c r="I219" s="16">
        <f t="shared" si="15"/>
        <v>3335941</v>
      </c>
      <c r="K219" s="2">
        <v>215</v>
      </c>
      <c r="L219" s="1">
        <v>4.3000000000000003E-2</v>
      </c>
      <c r="M219" s="1">
        <v>0.1075</v>
      </c>
      <c r="N219" s="35">
        <v>281812365576.50726</v>
      </c>
      <c r="O219" s="82"/>
      <c r="P219" s="2">
        <v>90179524330</v>
      </c>
      <c r="Q219" s="1">
        <v>61119875528.999985</v>
      </c>
      <c r="R219" s="3">
        <v>1.5299995410915784E+16</v>
      </c>
      <c r="T219" s="2">
        <v>0.1075</v>
      </c>
      <c r="U219" s="2">
        <v>0.1075</v>
      </c>
      <c r="V219" s="3">
        <v>3588681395.7435999</v>
      </c>
      <c r="X219" s="2">
        <v>1.075</v>
      </c>
      <c r="Y219" s="2">
        <v>1.075</v>
      </c>
      <c r="Z219" s="3">
        <v>1.1564629298542211E+17</v>
      </c>
      <c r="AB219" s="2">
        <v>2.15</v>
      </c>
      <c r="AC219" s="1">
        <v>2.15</v>
      </c>
      <c r="AD219" s="1">
        <v>2.15</v>
      </c>
      <c r="AE219" s="3">
        <v>5.0724599147560314E+17</v>
      </c>
      <c r="AF219" s="82"/>
      <c r="AG219" s="2">
        <v>280295</v>
      </c>
      <c r="AH219" s="1">
        <v>282295</v>
      </c>
      <c r="AI219" s="49">
        <v>32713552.218999997</v>
      </c>
    </row>
    <row r="220" spans="2:35" x14ac:dyDescent="0.3">
      <c r="B220" s="7">
        <v>216</v>
      </c>
      <c r="C220" s="13">
        <f t="shared" si="12"/>
        <v>8.6400000000000005E-2</v>
      </c>
      <c r="D220" s="13">
        <f t="shared" si="13"/>
        <v>0.216</v>
      </c>
      <c r="E220" s="37">
        <f t="shared" si="14"/>
        <v>3382597</v>
      </c>
      <c r="G220" s="7">
        <v>216</v>
      </c>
      <c r="I220" s="16">
        <f t="shared" si="15"/>
        <v>3382597</v>
      </c>
      <c r="K220" s="2">
        <v>216</v>
      </c>
      <c r="L220" s="1">
        <v>4.3200000000000002E-2</v>
      </c>
      <c r="M220" s="1">
        <v>0.108</v>
      </c>
      <c r="N220" s="35">
        <v>282491646296.75098</v>
      </c>
      <c r="O220" s="82"/>
      <c r="P220" s="2">
        <v>90383835380</v>
      </c>
      <c r="Q220" s="1">
        <v>61120897113.999985</v>
      </c>
      <c r="R220" s="3">
        <v>1.5304419363324494E+16</v>
      </c>
      <c r="T220" s="2">
        <v>0.108</v>
      </c>
      <c r="U220" s="2">
        <v>0.108</v>
      </c>
      <c r="V220" s="3">
        <v>3621498187.3835998</v>
      </c>
      <c r="X220" s="2">
        <v>1.08</v>
      </c>
      <c r="Y220" s="2">
        <v>1.08</v>
      </c>
      <c r="Z220" s="3">
        <v>1.1580080762573302E+17</v>
      </c>
      <c r="AB220" s="2">
        <v>2.16</v>
      </c>
      <c r="AC220" s="1">
        <v>2.16</v>
      </c>
      <c r="AD220" s="1">
        <v>2.16</v>
      </c>
      <c r="AE220" s="3">
        <v>5.0821653286029395E+17</v>
      </c>
      <c r="AF220" s="82"/>
      <c r="AG220" s="2">
        <v>281395</v>
      </c>
      <c r="AH220" s="1">
        <v>283395</v>
      </c>
      <c r="AI220" s="49">
        <v>33066175.748999998</v>
      </c>
    </row>
    <row r="221" spans="2:35" x14ac:dyDescent="0.3">
      <c r="B221" s="2">
        <v>217</v>
      </c>
      <c r="C221" s="13">
        <f t="shared" si="12"/>
        <v>8.6800000000000002E-2</v>
      </c>
      <c r="D221" s="13">
        <f t="shared" si="13"/>
        <v>0.217</v>
      </c>
      <c r="E221" s="37">
        <f t="shared" si="14"/>
        <v>3429686</v>
      </c>
      <c r="G221" s="2">
        <v>217</v>
      </c>
      <c r="I221" s="16">
        <f t="shared" si="15"/>
        <v>3429686</v>
      </c>
      <c r="K221" s="2">
        <v>217</v>
      </c>
      <c r="L221" s="1">
        <v>4.3400000000000001E-2</v>
      </c>
      <c r="M221" s="1">
        <v>0.1085</v>
      </c>
      <c r="N221" s="35">
        <v>283172016961.26605</v>
      </c>
      <c r="O221" s="82"/>
      <c r="P221" s="2">
        <v>90588166430</v>
      </c>
      <c r="Q221" s="1">
        <v>61121918798.999985</v>
      </c>
      <c r="R221" s="3">
        <v>1.5308844168220784E+16</v>
      </c>
      <c r="T221" s="2">
        <v>0.1085</v>
      </c>
      <c r="U221" s="2">
        <v>0.1085</v>
      </c>
      <c r="V221" s="3">
        <v>3654513975.0235996</v>
      </c>
      <c r="X221" s="2">
        <v>1.085</v>
      </c>
      <c r="Y221" s="2">
        <v>1.085</v>
      </c>
      <c r="Z221" s="3">
        <v>1.1595545980641154E+17</v>
      </c>
      <c r="AB221" s="2">
        <v>2.17</v>
      </c>
      <c r="AC221" s="1">
        <v>2.17</v>
      </c>
      <c r="AD221" s="1">
        <v>2.17</v>
      </c>
      <c r="AE221" s="3">
        <v>5.0918831120812224E+17</v>
      </c>
      <c r="AF221" s="82"/>
      <c r="AG221" s="2">
        <v>282495</v>
      </c>
      <c r="AH221" s="1">
        <v>284495</v>
      </c>
      <c r="AI221" s="49">
        <v>33421089.479000002</v>
      </c>
    </row>
    <row r="222" spans="2:35" x14ac:dyDescent="0.3">
      <c r="B222" s="2">
        <v>218</v>
      </c>
      <c r="C222" s="13">
        <f t="shared" si="12"/>
        <v>8.72E-2</v>
      </c>
      <c r="D222" s="13">
        <f t="shared" si="13"/>
        <v>0.218</v>
      </c>
      <c r="E222" s="37">
        <f t="shared" si="14"/>
        <v>3477210</v>
      </c>
      <c r="G222" s="2">
        <v>218</v>
      </c>
      <c r="I222" s="16">
        <f t="shared" si="15"/>
        <v>3477210</v>
      </c>
      <c r="K222" s="2">
        <v>218</v>
      </c>
      <c r="L222" s="1">
        <v>4.36E-2</v>
      </c>
      <c r="M222" s="1">
        <v>0.109</v>
      </c>
      <c r="N222" s="35">
        <v>283853478443.16742</v>
      </c>
      <c r="O222" s="82"/>
      <c r="P222" s="2">
        <v>90792517480</v>
      </c>
      <c r="Q222" s="1">
        <v>61122940583.999985</v>
      </c>
      <c r="R222" s="3">
        <v>1.5313269825686768E+16</v>
      </c>
      <c r="T222" s="2">
        <v>0.109</v>
      </c>
      <c r="U222" s="2">
        <v>0.109</v>
      </c>
      <c r="V222" s="3">
        <v>3687729358.6636</v>
      </c>
      <c r="X222" s="2">
        <v>1.0900000000000001</v>
      </c>
      <c r="Y222" s="2">
        <v>1.0900000000000001</v>
      </c>
      <c r="Z222" s="3">
        <v>1.1611024958863235E+17</v>
      </c>
      <c r="AB222" s="2">
        <v>2.1800000000000002</v>
      </c>
      <c r="AC222" s="1">
        <v>2.1800000000000002</v>
      </c>
      <c r="AD222" s="1">
        <v>2.1800000000000002</v>
      </c>
      <c r="AE222" s="3">
        <v>5.1016132730668851E+17</v>
      </c>
      <c r="AF222" s="82"/>
      <c r="AG222" s="2">
        <v>283595</v>
      </c>
      <c r="AH222" s="1">
        <v>285595</v>
      </c>
      <c r="AI222" s="49">
        <v>33778299.408999994</v>
      </c>
    </row>
    <row r="223" spans="2:35" x14ac:dyDescent="0.3">
      <c r="B223" s="2">
        <v>219</v>
      </c>
      <c r="C223" s="13">
        <f t="shared" si="12"/>
        <v>8.7599999999999997E-2</v>
      </c>
      <c r="D223" s="13">
        <f t="shared" si="13"/>
        <v>0.219</v>
      </c>
      <c r="E223" s="37">
        <f t="shared" si="14"/>
        <v>3525171</v>
      </c>
      <c r="G223" s="2">
        <v>219</v>
      </c>
      <c r="I223" s="16">
        <f t="shared" si="15"/>
        <v>3525171</v>
      </c>
      <c r="K223" s="2">
        <v>219</v>
      </c>
      <c r="L223" s="1">
        <v>4.3799999999999999E-2</v>
      </c>
      <c r="M223" s="1">
        <v>0.1095</v>
      </c>
      <c r="N223" s="35">
        <v>284536031615.56995</v>
      </c>
      <c r="O223" s="82"/>
      <c r="P223" s="2">
        <v>90996888530</v>
      </c>
      <c r="Q223" s="1">
        <v>61123962468.999985</v>
      </c>
      <c r="R223" s="3">
        <v>1.531769633580455E+16</v>
      </c>
      <c r="T223" s="2">
        <v>0.1095</v>
      </c>
      <c r="U223" s="2">
        <v>0.1095</v>
      </c>
      <c r="V223" s="3">
        <v>3721144938.3035998</v>
      </c>
      <c r="X223" s="2">
        <v>1.095</v>
      </c>
      <c r="Y223" s="2">
        <v>1.095</v>
      </c>
      <c r="Z223" s="3">
        <v>1.1626517703357021E+17</v>
      </c>
      <c r="AB223" s="2">
        <v>2.19</v>
      </c>
      <c r="AC223" s="1">
        <v>2.19</v>
      </c>
      <c r="AD223" s="1">
        <v>2.19</v>
      </c>
      <c r="AE223" s="3">
        <v>5.1113558194359296E+17</v>
      </c>
      <c r="AF223" s="82"/>
      <c r="AG223" s="2">
        <v>284695</v>
      </c>
      <c r="AH223" s="1">
        <v>286695</v>
      </c>
      <c r="AI223" s="49">
        <v>34137811.538999997</v>
      </c>
    </row>
    <row r="224" spans="2:35" x14ac:dyDescent="0.3">
      <c r="B224" s="2">
        <v>220</v>
      </c>
      <c r="C224" s="13">
        <f t="shared" si="12"/>
        <v>8.8000000000000009E-2</v>
      </c>
      <c r="D224" s="13">
        <f t="shared" si="13"/>
        <v>0.22</v>
      </c>
      <c r="E224" s="37">
        <f t="shared" si="14"/>
        <v>3573571</v>
      </c>
      <c r="G224" s="2">
        <v>220</v>
      </c>
      <c r="I224" s="16">
        <f t="shared" si="15"/>
        <v>3573571</v>
      </c>
      <c r="K224" s="2">
        <v>220</v>
      </c>
      <c r="L224" s="1">
        <v>4.4000000000000004E-2</v>
      </c>
      <c r="M224" s="1">
        <v>0.11</v>
      </c>
      <c r="N224" s="35">
        <v>285219677351.58868</v>
      </c>
      <c r="O224" s="82"/>
      <c r="P224" s="2">
        <v>91201279580</v>
      </c>
      <c r="Q224" s="1">
        <v>61124984453.999985</v>
      </c>
      <c r="R224" s="3">
        <v>1.5322123698656236E+16</v>
      </c>
      <c r="T224" s="2">
        <v>0.11</v>
      </c>
      <c r="U224" s="2">
        <v>0.11</v>
      </c>
      <c r="V224" s="3">
        <v>3754761313.9435997</v>
      </c>
      <c r="X224" s="2">
        <v>1.1000000000000001</v>
      </c>
      <c r="Y224" s="2">
        <v>1.1000000000000001</v>
      </c>
      <c r="Z224" s="3">
        <v>1.1642024220239981E+17</v>
      </c>
      <c r="AB224" s="2">
        <v>2.2000000000000002</v>
      </c>
      <c r="AC224" s="1">
        <v>2.2000000000000002</v>
      </c>
      <c r="AD224" s="1">
        <v>2.2000000000000002</v>
      </c>
      <c r="AE224" s="3">
        <v>5.1211107590643603E+17</v>
      </c>
      <c r="AF224" s="82"/>
      <c r="AG224" s="2">
        <v>285795</v>
      </c>
      <c r="AH224" s="1">
        <v>287795</v>
      </c>
      <c r="AI224" s="3">
        <v>34499631.869000003</v>
      </c>
    </row>
    <row r="225" spans="2:35" x14ac:dyDescent="0.3">
      <c r="B225" s="7">
        <v>221</v>
      </c>
      <c r="C225" s="13">
        <f t="shared" si="12"/>
        <v>8.8400000000000006E-2</v>
      </c>
      <c r="D225" s="13">
        <f t="shared" si="13"/>
        <v>0.221</v>
      </c>
      <c r="E225" s="37">
        <f t="shared" si="14"/>
        <v>3622412</v>
      </c>
      <c r="G225" s="7">
        <v>221</v>
      </c>
      <c r="I225" s="16">
        <f t="shared" si="15"/>
        <v>3622412</v>
      </c>
      <c r="K225" s="2">
        <v>221</v>
      </c>
      <c r="L225" s="1">
        <v>4.4200000000000003E-2</v>
      </c>
      <c r="M225" s="1">
        <v>0.1105</v>
      </c>
      <c r="N225" s="35">
        <v>357380520655.42291</v>
      </c>
      <c r="O225" s="82"/>
      <c r="P225" s="2">
        <v>91405690630</v>
      </c>
      <c r="Q225" s="1">
        <v>61126006538.999985</v>
      </c>
      <c r="R225" s="3">
        <v>1.5326551914323938E+16</v>
      </c>
      <c r="T225" s="2">
        <v>0.1105</v>
      </c>
      <c r="U225" s="2">
        <v>0.1105</v>
      </c>
      <c r="V225" s="3">
        <v>3788579085.5836</v>
      </c>
      <c r="X225" s="2">
        <v>1.105</v>
      </c>
      <c r="Y225" s="2">
        <v>1.105</v>
      </c>
      <c r="Z225" s="3">
        <v>1.1657544515629592E+17</v>
      </c>
      <c r="AB225" s="2">
        <v>2.21</v>
      </c>
      <c r="AC225" s="1">
        <v>2.21</v>
      </c>
      <c r="AD225" s="1">
        <v>2.21</v>
      </c>
      <c r="AE225" s="3">
        <v>5.1308780998281811E+17</v>
      </c>
      <c r="AF225" s="82"/>
      <c r="AG225" s="2">
        <v>286905</v>
      </c>
      <c r="AH225" s="1">
        <v>288905</v>
      </c>
      <c r="AI225" s="49">
        <v>34863766.398999996</v>
      </c>
    </row>
    <row r="226" spans="2:35" x14ac:dyDescent="0.3">
      <c r="B226" s="7">
        <v>222</v>
      </c>
      <c r="C226" s="13">
        <f t="shared" si="12"/>
        <v>8.8800000000000004E-2</v>
      </c>
      <c r="D226" s="13">
        <f t="shared" si="13"/>
        <v>0.222</v>
      </c>
      <c r="E226" s="37">
        <f t="shared" si="14"/>
        <v>3671696</v>
      </c>
      <c r="G226" s="7">
        <v>222</v>
      </c>
      <c r="I226" s="16">
        <f t="shared" si="15"/>
        <v>3671696</v>
      </c>
      <c r="K226" s="2">
        <v>222</v>
      </c>
      <c r="L226" s="1">
        <v>4.4400000000000002E-2</v>
      </c>
      <c r="M226" s="1">
        <v>0.111</v>
      </c>
      <c r="N226" s="35">
        <v>358237812508.66742</v>
      </c>
      <c r="O226" s="82"/>
      <c r="P226" s="2">
        <v>91610121680</v>
      </c>
      <c r="Q226" s="1">
        <v>61127028723.999985</v>
      </c>
      <c r="R226" s="3">
        <v>1.533098098288976E+16</v>
      </c>
      <c r="T226" s="2">
        <v>0.111</v>
      </c>
      <c r="U226" s="2">
        <v>0.111</v>
      </c>
      <c r="V226" s="3">
        <v>3822598853.2235999</v>
      </c>
      <c r="X226" s="2">
        <v>1.1100000000000001</v>
      </c>
      <c r="Y226" s="2">
        <v>1.1100000000000001</v>
      </c>
      <c r="Z226" s="3">
        <v>1.459134824455416E+17</v>
      </c>
      <c r="AB226" s="2">
        <v>2.2200000000000002</v>
      </c>
      <c r="AC226" s="1">
        <v>2.2200000000000002</v>
      </c>
      <c r="AD226" s="1">
        <v>2.2200000000000002</v>
      </c>
      <c r="AE226" s="3">
        <v>5.1406578496033946E+17</v>
      </c>
      <c r="AF226" s="82"/>
      <c r="AG226" s="2">
        <v>288055</v>
      </c>
      <c r="AH226" s="1">
        <v>290055</v>
      </c>
      <c r="AI226" s="3">
        <v>35230221.129000001</v>
      </c>
    </row>
    <row r="227" spans="2:35" x14ac:dyDescent="0.3">
      <c r="B227" s="2">
        <v>223</v>
      </c>
      <c r="C227" s="13">
        <f t="shared" si="12"/>
        <v>8.9200000000000002E-2</v>
      </c>
      <c r="D227" s="13">
        <f t="shared" si="13"/>
        <v>0.223</v>
      </c>
      <c r="E227" s="37">
        <f t="shared" si="14"/>
        <v>3721425</v>
      </c>
      <c r="G227" s="2">
        <v>223</v>
      </c>
      <c r="I227" s="16">
        <f t="shared" si="15"/>
        <v>3721425</v>
      </c>
      <c r="K227" s="2">
        <v>223</v>
      </c>
      <c r="L227" s="1">
        <v>4.4600000000000001E-2</v>
      </c>
      <c r="M227" s="1">
        <v>0.1115</v>
      </c>
      <c r="N227" s="35">
        <v>359096473340.61304</v>
      </c>
      <c r="O227" s="82"/>
      <c r="P227" s="2">
        <v>91814572730</v>
      </c>
      <c r="Q227" s="1">
        <v>61128051008.999985</v>
      </c>
      <c r="R227" s="3">
        <v>1.5335410904435812E+16</v>
      </c>
      <c r="T227" s="2">
        <v>0.1115</v>
      </c>
      <c r="U227" s="2">
        <v>0.1115</v>
      </c>
      <c r="V227" s="3">
        <v>3856821216.8635998</v>
      </c>
      <c r="X227" s="2">
        <v>1.115</v>
      </c>
      <c r="Y227" s="2">
        <v>1.115</v>
      </c>
      <c r="Z227" s="3">
        <v>1.461078308299832E+17</v>
      </c>
      <c r="AB227" s="2">
        <v>2.23</v>
      </c>
      <c r="AC227" s="1">
        <v>2.23</v>
      </c>
      <c r="AD227" s="1">
        <v>2.23</v>
      </c>
      <c r="AE227" s="3">
        <v>5.1504500162660064E+17</v>
      </c>
      <c r="AF227" s="82"/>
      <c r="AG227" s="2">
        <v>289205</v>
      </c>
      <c r="AH227" s="1">
        <v>291205</v>
      </c>
      <c r="AI227" s="3">
        <v>35599002.059</v>
      </c>
    </row>
    <row r="228" spans="2:35" x14ac:dyDescent="0.3">
      <c r="B228" s="2">
        <v>224</v>
      </c>
      <c r="C228" s="13">
        <f t="shared" si="12"/>
        <v>8.9599999999999999E-2</v>
      </c>
      <c r="D228" s="13">
        <f t="shared" si="13"/>
        <v>0.224</v>
      </c>
      <c r="E228" s="37">
        <f t="shared" si="14"/>
        <v>3771601</v>
      </c>
      <c r="G228" s="2">
        <v>224</v>
      </c>
      <c r="I228" s="16">
        <f t="shared" si="15"/>
        <v>3771601</v>
      </c>
      <c r="K228" s="2">
        <v>224</v>
      </c>
      <c r="L228" s="1">
        <v>4.48E-2</v>
      </c>
      <c r="M228" s="1">
        <v>0.112</v>
      </c>
      <c r="N228" s="35">
        <v>359956504242.65332</v>
      </c>
      <c r="O228" s="82"/>
      <c r="P228" s="2">
        <v>92019043780</v>
      </c>
      <c r="Q228" s="1">
        <v>61129073393.999985</v>
      </c>
      <c r="R228" s="3">
        <v>1.5339841679044198E+16</v>
      </c>
      <c r="T228" s="2">
        <v>0.112</v>
      </c>
      <c r="U228" s="2">
        <v>0.112</v>
      </c>
      <c r="V228" s="3">
        <v>3891246776.5035996</v>
      </c>
      <c r="X228" s="2">
        <v>1.1200000000000001</v>
      </c>
      <c r="Y228" s="2">
        <v>1.1200000000000001</v>
      </c>
      <c r="Z228" s="3">
        <v>1.4630235167516314E+17</v>
      </c>
      <c r="AB228" s="2">
        <v>2.2400000000000002</v>
      </c>
      <c r="AC228" s="1">
        <v>2.2400000000000002</v>
      </c>
      <c r="AD228" s="1">
        <v>2.2400000000000002</v>
      </c>
      <c r="AE228" s="3">
        <v>5.1602546076920192E+17</v>
      </c>
      <c r="AF228" s="82"/>
      <c r="AG228" s="2">
        <v>290355</v>
      </c>
      <c r="AH228" s="1">
        <v>292355</v>
      </c>
      <c r="AI228" s="49">
        <v>35970115.189000003</v>
      </c>
    </row>
    <row r="229" spans="2:35" x14ac:dyDescent="0.3">
      <c r="B229" s="2">
        <v>225</v>
      </c>
      <c r="C229" s="13">
        <f t="shared" si="12"/>
        <v>9.0000000000000011E-2</v>
      </c>
      <c r="D229" s="13">
        <f t="shared" si="13"/>
        <v>0.22500000000000001</v>
      </c>
      <c r="E229" s="37">
        <f t="shared" si="14"/>
        <v>3822226</v>
      </c>
      <c r="G229" s="2">
        <v>225</v>
      </c>
      <c r="I229" s="16">
        <f t="shared" si="15"/>
        <v>3822226</v>
      </c>
      <c r="K229" s="2">
        <v>225</v>
      </c>
      <c r="L229" s="1">
        <v>4.5000000000000005E-2</v>
      </c>
      <c r="M229" s="1">
        <v>0.1125</v>
      </c>
      <c r="N229" s="35">
        <v>360817906306.18195</v>
      </c>
      <c r="O229" s="82"/>
      <c r="P229" s="2">
        <v>92223534830</v>
      </c>
      <c r="Q229" s="1">
        <v>61130095878.999985</v>
      </c>
      <c r="R229" s="3">
        <v>1.5344273306797024E+16</v>
      </c>
      <c r="T229" s="2">
        <v>0.1125</v>
      </c>
      <c r="U229" s="2">
        <v>0.1125</v>
      </c>
      <c r="V229" s="3">
        <v>3925876132.1436</v>
      </c>
      <c r="X229" s="2">
        <v>1.125</v>
      </c>
      <c r="Y229" s="2">
        <v>1.125</v>
      </c>
      <c r="Z229" s="3">
        <v>1.4649704505754986E+17</v>
      </c>
      <c r="AB229" s="2">
        <v>2.25</v>
      </c>
      <c r="AC229" s="1">
        <v>2.25</v>
      </c>
      <c r="AD229" s="1">
        <v>2.25</v>
      </c>
      <c r="AE229" s="3">
        <v>5.1700716317574362E+17</v>
      </c>
      <c r="AF229" s="82"/>
      <c r="AG229" s="2">
        <v>291505</v>
      </c>
      <c r="AH229" s="1">
        <v>293505</v>
      </c>
      <c r="AI229" s="3">
        <v>36343566.519000001</v>
      </c>
    </row>
    <row r="230" spans="2:35" x14ac:dyDescent="0.3">
      <c r="B230" s="2">
        <v>226</v>
      </c>
      <c r="C230" s="13">
        <f t="shared" si="12"/>
        <v>9.0400000000000008E-2</v>
      </c>
      <c r="D230" s="13">
        <f t="shared" si="13"/>
        <v>0.22600000000000001</v>
      </c>
      <c r="E230" s="37">
        <f t="shared" si="14"/>
        <v>3873302</v>
      </c>
      <c r="G230" s="2">
        <v>226</v>
      </c>
      <c r="I230" s="16">
        <f t="shared" si="15"/>
        <v>3873302</v>
      </c>
      <c r="K230" s="2">
        <v>226</v>
      </c>
      <c r="L230" s="1">
        <v>4.5200000000000004E-2</v>
      </c>
      <c r="M230" s="1">
        <v>0.113</v>
      </c>
      <c r="N230" s="35">
        <v>361680680622.59265</v>
      </c>
      <c r="O230" s="82"/>
      <c r="P230" s="2">
        <v>92428045880</v>
      </c>
      <c r="Q230" s="1">
        <v>61131118463.999985</v>
      </c>
      <c r="R230" s="3">
        <v>1.5348705787776404E+16</v>
      </c>
      <c r="T230" s="2">
        <v>0.113</v>
      </c>
      <c r="U230" s="2">
        <v>0.113</v>
      </c>
      <c r="V230" s="3">
        <v>3960709883.7835999</v>
      </c>
      <c r="X230" s="2">
        <v>1.1299999999999999</v>
      </c>
      <c r="Y230" s="2">
        <v>1.1299999999999999</v>
      </c>
      <c r="Z230" s="3">
        <v>1.4669191105361178E+17</v>
      </c>
      <c r="AB230" s="2">
        <v>2.2599999999999998</v>
      </c>
      <c r="AC230" s="1">
        <v>2.2599999999999998</v>
      </c>
      <c r="AD230" s="1">
        <v>2.2599999999999998</v>
      </c>
      <c r="AE230" s="3">
        <v>5.1799010963382618E+17</v>
      </c>
      <c r="AF230" s="82"/>
      <c r="AG230" s="2">
        <v>292655</v>
      </c>
      <c r="AH230" s="1">
        <v>294655</v>
      </c>
      <c r="AI230" s="49">
        <v>36719362.048999995</v>
      </c>
    </row>
    <row r="231" spans="2:35" x14ac:dyDescent="0.3">
      <c r="B231" s="7">
        <v>227</v>
      </c>
      <c r="C231" s="13">
        <f t="shared" si="12"/>
        <v>9.0800000000000006E-2</v>
      </c>
      <c r="D231" s="13">
        <f t="shared" si="13"/>
        <v>0.22700000000000001</v>
      </c>
      <c r="E231" s="37">
        <f t="shared" si="14"/>
        <v>3924831</v>
      </c>
      <c r="G231" s="7">
        <v>227</v>
      </c>
      <c r="I231" s="16">
        <f t="shared" si="15"/>
        <v>3924831</v>
      </c>
      <c r="K231" s="2">
        <v>227</v>
      </c>
      <c r="L231" s="1">
        <v>4.5400000000000003E-2</v>
      </c>
      <c r="M231" s="1">
        <v>0.1135</v>
      </c>
      <c r="N231" s="35">
        <v>362544828283.27893</v>
      </c>
      <c r="O231" s="82"/>
      <c r="P231" s="2">
        <v>92632576930</v>
      </c>
      <c r="Q231" s="1">
        <v>61132141148.999985</v>
      </c>
      <c r="R231" s="3">
        <v>1.535313912206444E+16</v>
      </c>
      <c r="T231" s="2">
        <v>0.1135</v>
      </c>
      <c r="U231" s="2">
        <v>0.1135</v>
      </c>
      <c r="V231" s="3">
        <v>3995748631.4235997</v>
      </c>
      <c r="X231" s="2">
        <v>1.135</v>
      </c>
      <c r="Y231" s="2">
        <v>1.135</v>
      </c>
      <c r="Z231" s="3">
        <v>1.4688694973981728E+17</v>
      </c>
      <c r="AB231" s="2">
        <v>2.27</v>
      </c>
      <c r="AC231" s="1">
        <v>2.27</v>
      </c>
      <c r="AD231" s="1">
        <v>2.27</v>
      </c>
      <c r="AE231" s="3">
        <v>5.1897430093104998E+17</v>
      </c>
      <c r="AF231" s="82"/>
      <c r="AG231" s="2">
        <v>293805</v>
      </c>
      <c r="AH231" s="1">
        <v>295805</v>
      </c>
      <c r="AI231" s="49">
        <v>37097507.778999999</v>
      </c>
    </row>
    <row r="232" spans="2:35" x14ac:dyDescent="0.3">
      <c r="B232" s="7">
        <v>228</v>
      </c>
      <c r="C232" s="13">
        <f t="shared" si="12"/>
        <v>9.1200000000000003E-2</v>
      </c>
      <c r="D232" s="13">
        <f t="shared" si="13"/>
        <v>0.22800000000000001</v>
      </c>
      <c r="E232" s="37">
        <f t="shared" si="14"/>
        <v>3976815</v>
      </c>
      <c r="G232" s="7">
        <v>228</v>
      </c>
      <c r="I232" s="16">
        <f t="shared" si="15"/>
        <v>3976815</v>
      </c>
      <c r="K232" s="2">
        <v>228</v>
      </c>
      <c r="L232" s="1">
        <v>4.5600000000000002E-2</v>
      </c>
      <c r="M232" s="1">
        <v>0.114</v>
      </c>
      <c r="N232" s="35">
        <v>363410350379.63446</v>
      </c>
      <c r="O232" s="82"/>
      <c r="P232" s="2">
        <v>92837127980</v>
      </c>
      <c r="Q232" s="1">
        <v>61133163933.999985</v>
      </c>
      <c r="R232" s="3">
        <v>1.5357573309743244E+16</v>
      </c>
      <c r="T232" s="2">
        <v>0.114</v>
      </c>
      <c r="U232" s="2">
        <v>0.114</v>
      </c>
      <c r="V232" s="3">
        <v>4030992975.0636001</v>
      </c>
      <c r="X232" s="2">
        <v>1.1399999999999999</v>
      </c>
      <c r="Y232" s="2">
        <v>1.1399999999999999</v>
      </c>
      <c r="Z232" s="3">
        <v>1.4708216119263475E+17</v>
      </c>
      <c r="AB232" s="2">
        <v>2.2799999999999998</v>
      </c>
      <c r="AC232" s="1">
        <v>2.2799999999999998</v>
      </c>
      <c r="AD232" s="1">
        <v>2.2799999999999998</v>
      </c>
      <c r="AE232" s="3">
        <v>6.4994967231876915E+17</v>
      </c>
      <c r="AF232" s="82"/>
      <c r="AG232" s="2">
        <v>294955</v>
      </c>
      <c r="AH232" s="1">
        <v>296955</v>
      </c>
      <c r="AI232" s="3">
        <v>37478009.708999999</v>
      </c>
    </row>
    <row r="233" spans="2:35" x14ac:dyDescent="0.3">
      <c r="B233" s="2">
        <v>229</v>
      </c>
      <c r="C233" s="13">
        <f t="shared" si="12"/>
        <v>9.1600000000000001E-2</v>
      </c>
      <c r="D233" s="13">
        <f t="shared" si="13"/>
        <v>0.22900000000000001</v>
      </c>
      <c r="E233" s="37">
        <f t="shared" si="14"/>
        <v>4029256</v>
      </c>
      <c r="G233" s="2">
        <v>229</v>
      </c>
      <c r="I233" s="16">
        <f t="shared" si="15"/>
        <v>4029256</v>
      </c>
      <c r="K233" s="2">
        <v>229</v>
      </c>
      <c r="L233" s="1">
        <v>4.58E-2</v>
      </c>
      <c r="M233" s="1">
        <v>0.1145</v>
      </c>
      <c r="N233" s="35">
        <v>364277248003.05298</v>
      </c>
      <c r="O233" s="82"/>
      <c r="P233" s="2">
        <v>93041699030</v>
      </c>
      <c r="Q233" s="1">
        <v>61134186818.999985</v>
      </c>
      <c r="R233" s="3">
        <v>1.5362008350894916E+16</v>
      </c>
      <c r="T233" s="2">
        <v>0.1145</v>
      </c>
      <c r="U233" s="2">
        <v>0.1145</v>
      </c>
      <c r="V233" s="3">
        <v>4066443514.7035999</v>
      </c>
      <c r="X233" s="2">
        <v>1.145</v>
      </c>
      <c r="Y233" s="2">
        <v>1.145</v>
      </c>
      <c r="Z233" s="3">
        <v>1.4727754548853264E+17</v>
      </c>
      <c r="AB233" s="2">
        <v>2.29</v>
      </c>
      <c r="AC233" s="1">
        <v>2.29</v>
      </c>
      <c r="AD233" s="1">
        <v>2.29</v>
      </c>
      <c r="AE233" s="3">
        <v>6.5118302649165338E+17</v>
      </c>
      <c r="AF233" s="82"/>
      <c r="AG233" s="2">
        <v>296105</v>
      </c>
      <c r="AH233" s="1">
        <v>298105</v>
      </c>
      <c r="AI233" s="49">
        <v>37860873.839000002</v>
      </c>
    </row>
    <row r="234" spans="2:35" x14ac:dyDescent="0.3">
      <c r="B234" s="2">
        <v>230</v>
      </c>
      <c r="C234" s="13">
        <f t="shared" si="12"/>
        <v>9.1999999999999998E-2</v>
      </c>
      <c r="D234" s="13">
        <f t="shared" si="13"/>
        <v>0.23</v>
      </c>
      <c r="E234" s="37">
        <f t="shared" si="14"/>
        <v>4082156</v>
      </c>
      <c r="G234" s="2">
        <v>230</v>
      </c>
      <c r="I234" s="16">
        <f t="shared" si="15"/>
        <v>4082156</v>
      </c>
      <c r="K234" s="2">
        <v>230</v>
      </c>
      <c r="L234" s="1">
        <v>4.5999999999999999E-2</v>
      </c>
      <c r="M234" s="1">
        <v>0.115</v>
      </c>
      <c r="N234" s="35">
        <v>365145522244.92804</v>
      </c>
      <c r="O234" s="82"/>
      <c r="P234" s="2">
        <v>93246290080</v>
      </c>
      <c r="Q234" s="1">
        <v>61135209803.999985</v>
      </c>
      <c r="R234" s="3">
        <v>1.5366444245601566E+16</v>
      </c>
      <c r="T234" s="2">
        <v>0.115</v>
      </c>
      <c r="U234" s="2">
        <v>0.115</v>
      </c>
      <c r="V234" s="3">
        <v>4102100850.3435998</v>
      </c>
      <c r="X234" s="2">
        <v>1.1499999999999999</v>
      </c>
      <c r="Y234" s="2">
        <v>1.1499999999999999</v>
      </c>
      <c r="Z234" s="3">
        <v>1.4747310270397936E+17</v>
      </c>
      <c r="AB234" s="2">
        <v>2.2999999999999998</v>
      </c>
      <c r="AC234" s="1">
        <v>2.2999999999999998</v>
      </c>
      <c r="AD234" s="1">
        <v>2.2999999999999998</v>
      </c>
      <c r="AE234" s="3">
        <v>6.524179396669655E+17</v>
      </c>
      <c r="AF234" s="82"/>
      <c r="AG234" s="2">
        <v>297255</v>
      </c>
      <c r="AH234" s="1">
        <v>299255</v>
      </c>
      <c r="AI234" s="49">
        <v>38246106.169</v>
      </c>
    </row>
    <row r="235" spans="2:35" x14ac:dyDescent="0.3">
      <c r="B235" s="2">
        <v>231</v>
      </c>
      <c r="C235" s="13">
        <f t="shared" si="12"/>
        <v>9.240000000000001E-2</v>
      </c>
      <c r="D235" s="13">
        <f t="shared" si="13"/>
        <v>0.23100000000000001</v>
      </c>
      <c r="E235" s="37">
        <f t="shared" si="14"/>
        <v>4135517</v>
      </c>
      <c r="G235" s="2">
        <v>231</v>
      </c>
      <c r="I235" s="16">
        <f t="shared" si="15"/>
        <v>4135517</v>
      </c>
      <c r="K235" s="2">
        <v>231</v>
      </c>
      <c r="L235" s="1">
        <v>4.6200000000000005E-2</v>
      </c>
      <c r="M235" s="1">
        <v>0.11550000000000001</v>
      </c>
      <c r="N235" s="35">
        <v>366015174196.65326</v>
      </c>
      <c r="O235" s="82"/>
      <c r="P235" s="2">
        <v>93450901130</v>
      </c>
      <c r="Q235" s="1">
        <v>61136232888.999985</v>
      </c>
      <c r="R235" s="3">
        <v>1.5370880993945306E+16</v>
      </c>
      <c r="T235" s="2">
        <v>0.11550000000000001</v>
      </c>
      <c r="U235" s="2">
        <v>0.11550000000000001</v>
      </c>
      <c r="V235" s="3">
        <v>4137965581.9835997</v>
      </c>
      <c r="X235" s="2">
        <v>1.155</v>
      </c>
      <c r="Y235" s="2">
        <v>1.155</v>
      </c>
      <c r="Z235" s="3">
        <v>1.4766883291544333E+17</v>
      </c>
      <c r="AB235" s="2">
        <v>2.31</v>
      </c>
      <c r="AC235" s="1">
        <v>2.31</v>
      </c>
      <c r="AD235" s="1">
        <v>2.31</v>
      </c>
      <c r="AE235" s="3">
        <v>6.5365441282920589E+17</v>
      </c>
      <c r="AF235" s="82"/>
      <c r="AG235" s="2">
        <v>298415</v>
      </c>
      <c r="AH235" s="1">
        <v>300415</v>
      </c>
      <c r="AI235" s="49">
        <v>38633712.698999897</v>
      </c>
    </row>
    <row r="236" spans="2:35" x14ac:dyDescent="0.3">
      <c r="B236" s="2">
        <v>232</v>
      </c>
      <c r="C236" s="13">
        <f t="shared" si="12"/>
        <v>9.2800000000000007E-2</v>
      </c>
      <c r="D236" s="13">
        <f t="shared" si="13"/>
        <v>0.23200000000000001</v>
      </c>
      <c r="E236" s="37">
        <f t="shared" si="14"/>
        <v>4189341</v>
      </c>
      <c r="G236" s="2">
        <v>232</v>
      </c>
      <c r="I236" s="16">
        <f t="shared" si="15"/>
        <v>4189341</v>
      </c>
      <c r="K236" s="2">
        <v>232</v>
      </c>
      <c r="L236" s="1">
        <v>4.6400000000000004E-2</v>
      </c>
      <c r="M236" s="1">
        <v>0.11600000000000001</v>
      </c>
      <c r="N236" s="35">
        <v>366886204949.62231</v>
      </c>
      <c r="O236" s="82"/>
      <c r="P236" s="2">
        <v>93655532180</v>
      </c>
      <c r="Q236" s="1">
        <v>61137256073.999985</v>
      </c>
      <c r="R236" s="3">
        <v>1.5375318596008238E+16</v>
      </c>
      <c r="T236" s="2">
        <v>0.11600000000000001</v>
      </c>
      <c r="U236" s="2">
        <v>0.11600000000000001</v>
      </c>
      <c r="V236" s="3">
        <v>4174038309.6236</v>
      </c>
      <c r="X236" s="2">
        <v>1.1599999999999999</v>
      </c>
      <c r="Y236" s="2">
        <v>1.1599999999999999</v>
      </c>
      <c r="Z236" s="3">
        <v>1.4786473619939293E+17</v>
      </c>
      <c r="AB236" s="2">
        <v>2.3199999999999998</v>
      </c>
      <c r="AC236" s="1">
        <v>2.3199999999999998</v>
      </c>
      <c r="AD236" s="1">
        <v>2.3199999999999998</v>
      </c>
      <c r="AE236" s="3">
        <v>6.5489244696287514E+17</v>
      </c>
      <c r="AF236" s="82"/>
      <c r="AG236" s="2">
        <v>299615</v>
      </c>
      <c r="AH236" s="1">
        <v>301615</v>
      </c>
      <c r="AI236" s="3">
        <v>39023699.429000005</v>
      </c>
    </row>
    <row r="237" spans="2:35" x14ac:dyDescent="0.3">
      <c r="B237" s="7">
        <v>233</v>
      </c>
      <c r="C237" s="13">
        <f t="shared" si="12"/>
        <v>9.3200000000000005E-2</v>
      </c>
      <c r="D237" s="13">
        <f t="shared" si="13"/>
        <v>0.23300000000000001</v>
      </c>
      <c r="E237" s="37">
        <f t="shared" si="14"/>
        <v>4243630</v>
      </c>
      <c r="G237" s="7">
        <v>233</v>
      </c>
      <c r="I237" s="16">
        <f t="shared" si="15"/>
        <v>4243630</v>
      </c>
      <c r="K237" s="2">
        <v>233</v>
      </c>
      <c r="L237" s="1">
        <v>4.6600000000000003E-2</v>
      </c>
      <c r="M237" s="1">
        <v>0.11650000000000001</v>
      </c>
      <c r="N237" s="35">
        <v>367758615595.22894</v>
      </c>
      <c r="O237" s="82"/>
      <c r="P237" s="2">
        <v>93860183230</v>
      </c>
      <c r="Q237" s="1">
        <v>61138279358.999985</v>
      </c>
      <c r="R237" s="3">
        <v>1.5379757051872474E+16</v>
      </c>
      <c r="T237" s="2">
        <v>0.11650000000000001</v>
      </c>
      <c r="U237" s="2">
        <v>0.11650000000000001</v>
      </c>
      <c r="V237" s="3">
        <v>4210319633.2635999</v>
      </c>
      <c r="X237" s="2">
        <v>1.165</v>
      </c>
      <c r="Y237" s="2">
        <v>1.165</v>
      </c>
      <c r="Z237" s="3">
        <v>1.4806081263229658E+17</v>
      </c>
      <c r="AB237" s="2">
        <v>2.33</v>
      </c>
      <c r="AC237" s="1">
        <v>2.33</v>
      </c>
      <c r="AD237" s="1">
        <v>2.33</v>
      </c>
      <c r="AE237" s="3">
        <v>6.561320430524736E+17</v>
      </c>
      <c r="AF237" s="82"/>
      <c r="AG237" s="2">
        <v>300815</v>
      </c>
      <c r="AH237" s="1">
        <v>302815</v>
      </c>
      <c r="AI237" s="49">
        <v>39416072.359000005</v>
      </c>
    </row>
    <row r="238" spans="2:35" x14ac:dyDescent="0.3">
      <c r="B238" s="7">
        <v>234</v>
      </c>
      <c r="C238" s="13">
        <f t="shared" si="12"/>
        <v>9.3600000000000003E-2</v>
      </c>
      <c r="D238" s="13">
        <f t="shared" si="13"/>
        <v>0.23400000000000001</v>
      </c>
      <c r="E238" s="37">
        <f t="shared" si="14"/>
        <v>4298386</v>
      </c>
      <c r="G238" s="7">
        <v>234</v>
      </c>
      <c r="I238" s="16">
        <f t="shared" si="15"/>
        <v>4298386</v>
      </c>
      <c r="K238" s="2">
        <v>234</v>
      </c>
      <c r="L238" s="1">
        <v>4.6800000000000001E-2</v>
      </c>
      <c r="M238" s="1">
        <v>0.11700000000000001</v>
      </c>
      <c r="N238" s="35">
        <v>368632407224.8667</v>
      </c>
      <c r="O238" s="82"/>
      <c r="P238" s="2">
        <v>94064854280</v>
      </c>
      <c r="Q238" s="1">
        <v>61139302743.999985</v>
      </c>
      <c r="R238" s="3">
        <v>1.538419636162012E+16</v>
      </c>
      <c r="T238" s="2">
        <v>0.11700000000000001</v>
      </c>
      <c r="U238" s="2">
        <v>0.11700000000000001</v>
      </c>
      <c r="V238" s="3">
        <v>4246810152.9035997</v>
      </c>
      <c r="X238" s="2">
        <v>1.17</v>
      </c>
      <c r="Y238" s="2">
        <v>1.17</v>
      </c>
      <c r="Z238" s="3">
        <v>1.4825706229062272E+17</v>
      </c>
      <c r="AB238" s="2">
        <v>2.34</v>
      </c>
      <c r="AC238" s="1">
        <v>2.34</v>
      </c>
      <c r="AD238" s="1">
        <v>2.34</v>
      </c>
      <c r="AE238" s="3">
        <v>6.5737320208250202E+17</v>
      </c>
      <c r="AF238" s="82"/>
      <c r="AG238" s="2">
        <v>302015</v>
      </c>
      <c r="AH238" s="1">
        <v>304015</v>
      </c>
      <c r="AI238" s="3">
        <v>39810837.489</v>
      </c>
    </row>
    <row r="239" spans="2:35" x14ac:dyDescent="0.3">
      <c r="B239" s="2">
        <v>235</v>
      </c>
      <c r="C239" s="13">
        <f t="shared" si="12"/>
        <v>9.4E-2</v>
      </c>
      <c r="D239" s="13">
        <f t="shared" si="13"/>
        <v>0.23500000000000001</v>
      </c>
      <c r="E239" s="37">
        <f t="shared" si="14"/>
        <v>4353611</v>
      </c>
      <c r="G239" s="2">
        <v>235</v>
      </c>
      <c r="I239" s="16">
        <f t="shared" si="15"/>
        <v>4353611</v>
      </c>
      <c r="K239" s="2">
        <v>235</v>
      </c>
      <c r="L239" s="1">
        <v>4.7E-2</v>
      </c>
      <c r="M239" s="1">
        <v>0.11750000000000001</v>
      </c>
      <c r="N239" s="35">
        <v>369507580929.92914</v>
      </c>
      <c r="O239" s="82"/>
      <c r="P239" s="2">
        <v>94269545330</v>
      </c>
      <c r="Q239" s="1">
        <v>61140326228.999985</v>
      </c>
      <c r="R239" s="3">
        <v>1.5388636525333276E+16</v>
      </c>
      <c r="T239" s="2">
        <v>0.11749999999999999</v>
      </c>
      <c r="U239" s="2">
        <v>0.11749999999999999</v>
      </c>
      <c r="V239" s="3">
        <v>4283510468.5436001</v>
      </c>
      <c r="X239" s="2">
        <v>1.175</v>
      </c>
      <c r="Y239" s="2">
        <v>1.175</v>
      </c>
      <c r="Z239" s="3">
        <v>1.4845348525083974E+17</v>
      </c>
      <c r="AB239" s="2">
        <v>2.35</v>
      </c>
      <c r="AC239" s="1">
        <v>2.35</v>
      </c>
      <c r="AD239" s="1">
        <v>2.35</v>
      </c>
      <c r="AE239" s="3">
        <v>6.5861592503746061E+17</v>
      </c>
      <c r="AF239" s="82"/>
      <c r="AG239" s="2">
        <v>303215</v>
      </c>
      <c r="AH239" s="1">
        <v>305215</v>
      </c>
      <c r="AI239" s="3">
        <v>40208000.818999998</v>
      </c>
    </row>
    <row r="240" spans="2:35" x14ac:dyDescent="0.3">
      <c r="B240" s="2">
        <v>236</v>
      </c>
      <c r="C240" s="13">
        <f t="shared" si="12"/>
        <v>9.4399999999999998E-2</v>
      </c>
      <c r="D240" s="13">
        <f t="shared" si="13"/>
        <v>0.23600000000000002</v>
      </c>
      <c r="E240" s="37">
        <f t="shared" si="14"/>
        <v>4409307</v>
      </c>
      <c r="G240" s="2">
        <v>236</v>
      </c>
      <c r="I240" s="16">
        <f t="shared" si="15"/>
        <v>4409307</v>
      </c>
      <c r="K240" s="2">
        <v>236</v>
      </c>
      <c r="L240" s="1">
        <v>4.7199999999999999E-2</v>
      </c>
      <c r="M240" s="1">
        <v>0.11800000000000001</v>
      </c>
      <c r="N240" s="35">
        <v>370384137801.81</v>
      </c>
      <c r="O240" s="82"/>
      <c r="P240" s="2">
        <v>94474256380</v>
      </c>
      <c r="Q240" s="1">
        <v>61141349813.999985</v>
      </c>
      <c r="R240" s="3">
        <v>1.539307754309406E+16</v>
      </c>
      <c r="T240" s="2">
        <v>0.11799999999999999</v>
      </c>
      <c r="U240" s="2">
        <v>0.11799999999999999</v>
      </c>
      <c r="V240" s="3">
        <v>4320421180.1835995</v>
      </c>
      <c r="X240" s="2">
        <v>1.18</v>
      </c>
      <c r="Y240" s="2">
        <v>1.18</v>
      </c>
      <c r="Z240" s="3">
        <v>1.4865008158941603E+17</v>
      </c>
      <c r="AB240" s="2">
        <v>2.36</v>
      </c>
      <c r="AC240" s="1">
        <v>2.36</v>
      </c>
      <c r="AD240" s="1">
        <v>2.36</v>
      </c>
      <c r="AE240" s="3">
        <v>6.5986021290184986E+17</v>
      </c>
      <c r="AF240" s="82"/>
      <c r="AG240" s="2">
        <v>304415</v>
      </c>
      <c r="AH240" s="1">
        <v>306415</v>
      </c>
      <c r="AI240" s="3">
        <v>40607568.348999999</v>
      </c>
    </row>
    <row r="241" spans="2:35" x14ac:dyDescent="0.3">
      <c r="B241" s="2">
        <v>237</v>
      </c>
      <c r="C241" s="13">
        <f t="shared" si="12"/>
        <v>9.4800000000000009E-2</v>
      </c>
      <c r="D241" s="13">
        <f t="shared" si="13"/>
        <v>0.23700000000000002</v>
      </c>
      <c r="E241" s="37">
        <f t="shared" si="14"/>
        <v>4465476</v>
      </c>
      <c r="G241" s="2">
        <v>237</v>
      </c>
      <c r="I241" s="16">
        <f t="shared" si="15"/>
        <v>4465476</v>
      </c>
      <c r="K241" s="2">
        <v>237</v>
      </c>
      <c r="L241" s="1">
        <v>4.7400000000000005E-2</v>
      </c>
      <c r="M241" s="1">
        <v>0.11850000000000001</v>
      </c>
      <c r="N241" s="35">
        <v>371262078931.90295</v>
      </c>
      <c r="O241" s="82"/>
      <c r="P241" s="2">
        <v>94678987430</v>
      </c>
      <c r="Q241" s="1">
        <v>61142373498.999985</v>
      </c>
      <c r="R241" s="3">
        <v>1.5397519414984574E+16</v>
      </c>
      <c r="T241" s="2">
        <v>0.11849999999999999</v>
      </c>
      <c r="U241" s="2">
        <v>0.11849999999999999</v>
      </c>
      <c r="V241" s="3">
        <v>4357542887.8235998</v>
      </c>
      <c r="X241" s="2">
        <v>1.1850000000000001</v>
      </c>
      <c r="Y241" s="2">
        <v>1.1850000000000001</v>
      </c>
      <c r="Z241" s="3">
        <v>1.4884685138282003E+17</v>
      </c>
      <c r="AB241" s="2">
        <v>2.37</v>
      </c>
      <c r="AC241" s="1">
        <v>2.37</v>
      </c>
      <c r="AD241" s="1">
        <v>2.37</v>
      </c>
      <c r="AE241" s="3">
        <v>6.6110606666017024E+17</v>
      </c>
      <c r="AF241" s="82"/>
      <c r="AG241" s="2">
        <v>305615</v>
      </c>
      <c r="AH241" s="1">
        <v>307615</v>
      </c>
      <c r="AI241" s="3">
        <v>41009546.079000004</v>
      </c>
    </row>
    <row r="242" spans="2:35" x14ac:dyDescent="0.3">
      <c r="B242" s="2">
        <v>238</v>
      </c>
      <c r="C242" s="13">
        <f t="shared" si="12"/>
        <v>9.5200000000000007E-2</v>
      </c>
      <c r="D242" s="13">
        <f t="shared" si="13"/>
        <v>0.23800000000000002</v>
      </c>
      <c r="E242" s="37">
        <f t="shared" si="14"/>
        <v>4522120</v>
      </c>
      <c r="G242" s="2">
        <v>238</v>
      </c>
      <c r="I242" s="16">
        <f t="shared" si="15"/>
        <v>4522120</v>
      </c>
      <c r="K242" s="2">
        <v>238</v>
      </c>
      <c r="L242" s="1">
        <v>4.7600000000000003E-2</v>
      </c>
      <c r="M242" s="1">
        <v>0.11900000000000001</v>
      </c>
      <c r="N242" s="35">
        <v>372141405411.60156</v>
      </c>
      <c r="O242" s="82"/>
      <c r="P242" s="2">
        <v>94883738480</v>
      </c>
      <c r="Q242" s="1">
        <v>61143397283.999985</v>
      </c>
      <c r="R242" s="3">
        <v>1.5401962141086926E+16</v>
      </c>
      <c r="T242" s="2">
        <v>0.11899999999999999</v>
      </c>
      <c r="U242" s="2">
        <v>0.11899999999999999</v>
      </c>
      <c r="V242" s="3">
        <v>4394876191.4636002</v>
      </c>
      <c r="X242" s="2">
        <v>1.19</v>
      </c>
      <c r="Y242" s="2">
        <v>1.19</v>
      </c>
      <c r="Z242" s="3">
        <v>1.4904379470752016E+17</v>
      </c>
      <c r="AB242" s="2">
        <v>2.38</v>
      </c>
      <c r="AC242" s="1">
        <v>2.38</v>
      </c>
      <c r="AD242" s="1">
        <v>2.38</v>
      </c>
      <c r="AE242" s="3">
        <v>6.6235348729692237E+17</v>
      </c>
      <c r="AF242" s="82"/>
      <c r="AG242" s="2">
        <v>306815</v>
      </c>
      <c r="AH242" s="1">
        <v>308815</v>
      </c>
      <c r="AI242" s="49">
        <v>41413940.008999996</v>
      </c>
    </row>
    <row r="243" spans="2:35" x14ac:dyDescent="0.3">
      <c r="B243" s="7">
        <v>239</v>
      </c>
      <c r="C243" s="13">
        <f t="shared" si="12"/>
        <v>9.5600000000000004E-2</v>
      </c>
      <c r="D243" s="13">
        <f t="shared" si="13"/>
        <v>0.23900000000000002</v>
      </c>
      <c r="E243" s="37">
        <f t="shared" si="14"/>
        <v>4579241</v>
      </c>
      <c r="G243" s="7">
        <v>239</v>
      </c>
      <c r="I243" s="16">
        <f t="shared" si="15"/>
        <v>4579241</v>
      </c>
      <c r="K243" s="2">
        <v>239</v>
      </c>
      <c r="L243" s="1">
        <v>4.7800000000000002E-2</v>
      </c>
      <c r="M243" s="1">
        <v>0.11950000000000001</v>
      </c>
      <c r="N243" s="35">
        <v>373022118332.29956</v>
      </c>
      <c r="O243" s="82"/>
      <c r="P243" s="2">
        <v>95088509530</v>
      </c>
      <c r="Q243" s="1">
        <v>61144421168.999985</v>
      </c>
      <c r="R243" s="3">
        <v>1.5406405721483224E+16</v>
      </c>
      <c r="T243" s="2">
        <v>0.1195</v>
      </c>
      <c r="U243" s="2">
        <v>0.1195</v>
      </c>
      <c r="V243" s="3">
        <v>4432421691.1035995</v>
      </c>
      <c r="X243" s="2">
        <v>1.1950000000000001</v>
      </c>
      <c r="Y243" s="2">
        <v>1.1950000000000001</v>
      </c>
      <c r="Z243" s="3">
        <v>1.4924091163998483E+17</v>
      </c>
      <c r="AB243" s="2">
        <v>2.39</v>
      </c>
      <c r="AC243" s="1">
        <v>2.39</v>
      </c>
      <c r="AD243" s="1">
        <v>2.39</v>
      </c>
      <c r="AE243" s="3">
        <v>6.6360247579660646E+17</v>
      </c>
      <c r="AF243" s="82"/>
      <c r="AG243" s="2">
        <v>308015</v>
      </c>
      <c r="AH243" s="1">
        <v>310015</v>
      </c>
      <c r="AI243" s="3">
        <v>41820756.138999999</v>
      </c>
    </row>
    <row r="244" spans="2:35" x14ac:dyDescent="0.3">
      <c r="B244" s="7">
        <v>240</v>
      </c>
      <c r="C244" s="13">
        <f t="shared" si="12"/>
        <v>9.6000000000000002E-2</v>
      </c>
      <c r="D244" s="13">
        <f t="shared" si="13"/>
        <v>0.24</v>
      </c>
      <c r="E244" s="37">
        <f t="shared" si="14"/>
        <v>4636841</v>
      </c>
      <c r="G244" s="7">
        <v>240</v>
      </c>
      <c r="I244" s="16">
        <f t="shared" si="15"/>
        <v>4636841</v>
      </c>
      <c r="K244" s="2">
        <v>240</v>
      </c>
      <c r="L244" s="1">
        <v>4.8000000000000001E-2</v>
      </c>
      <c r="M244" s="1">
        <v>0.12</v>
      </c>
      <c r="N244" s="35">
        <v>373904218785.39056</v>
      </c>
      <c r="O244" s="82"/>
      <c r="P244" s="2">
        <v>95293300580</v>
      </c>
      <c r="Q244" s="1">
        <v>61145445153.999985</v>
      </c>
      <c r="R244" s="3">
        <v>1.5410850156255572E+16</v>
      </c>
      <c r="T244" s="2">
        <v>0.12</v>
      </c>
      <c r="U244" s="2">
        <v>0.12</v>
      </c>
      <c r="V244" s="3">
        <v>4470179986.7435999</v>
      </c>
      <c r="X244" s="2">
        <v>1.2</v>
      </c>
      <c r="Y244" s="2">
        <v>1.2</v>
      </c>
      <c r="Z244" s="3">
        <v>1.4943820225668243E+17</v>
      </c>
      <c r="AB244" s="2">
        <v>2.4</v>
      </c>
      <c r="AC244" s="1">
        <v>2.4</v>
      </c>
      <c r="AD244" s="1">
        <v>2.4</v>
      </c>
      <c r="AE244" s="3">
        <v>6.6485303314372314E+17</v>
      </c>
      <c r="AF244" s="82"/>
      <c r="AG244" s="2">
        <v>309215</v>
      </c>
      <c r="AH244" s="1">
        <v>311215</v>
      </c>
      <c r="AI244" s="3">
        <v>42230000.469000004</v>
      </c>
    </row>
    <row r="245" spans="2:35" x14ac:dyDescent="0.3">
      <c r="B245" s="2">
        <v>241</v>
      </c>
      <c r="C245" s="13">
        <f t="shared" si="12"/>
        <v>9.64E-2</v>
      </c>
      <c r="D245" s="13">
        <f t="shared" si="13"/>
        <v>0.24099999999999999</v>
      </c>
      <c r="E245" s="37">
        <f t="shared" si="14"/>
        <v>4694922</v>
      </c>
      <c r="G245" s="2">
        <v>241</v>
      </c>
      <c r="I245" s="16">
        <f t="shared" si="15"/>
        <v>4694922</v>
      </c>
      <c r="K245" s="2">
        <v>241</v>
      </c>
      <c r="L245" s="1">
        <v>4.82E-2</v>
      </c>
      <c r="M245" s="1">
        <v>0.1205</v>
      </c>
      <c r="N245" s="35">
        <v>468484634827.83514</v>
      </c>
      <c r="O245" s="82"/>
      <c r="P245" s="2">
        <v>95498111630</v>
      </c>
      <c r="Q245" s="1">
        <v>61146469238.999985</v>
      </c>
      <c r="R245" s="3">
        <v>1.5415295445486084E+16</v>
      </c>
      <c r="T245" s="2">
        <v>0.1205</v>
      </c>
      <c r="U245" s="2">
        <v>0.1205</v>
      </c>
      <c r="V245" s="3">
        <v>4508151678.3836002</v>
      </c>
      <c r="X245" s="2">
        <v>1.2050000000000001</v>
      </c>
      <c r="Y245" s="2">
        <v>1.2050000000000001</v>
      </c>
      <c r="Z245" s="3">
        <v>1.4963566663408138E+17</v>
      </c>
      <c r="AB245" s="2">
        <v>2.41</v>
      </c>
      <c r="AC245" s="1">
        <v>2.41</v>
      </c>
      <c r="AD245" s="1">
        <v>2.41</v>
      </c>
      <c r="AE245" s="3">
        <v>6.6610516032277286E+17</v>
      </c>
      <c r="AF245" s="82"/>
      <c r="AG245" s="2">
        <v>310425</v>
      </c>
      <c r="AH245" s="1">
        <v>312425</v>
      </c>
      <c r="AI245" s="3">
        <v>42641678.998999998</v>
      </c>
    </row>
    <row r="246" spans="2:35" x14ac:dyDescent="0.3">
      <c r="B246" s="2">
        <v>242</v>
      </c>
      <c r="C246" s="13">
        <f t="shared" si="12"/>
        <v>9.6800000000000011E-2</v>
      </c>
      <c r="D246" s="13">
        <f t="shared" si="13"/>
        <v>0.24199999999999999</v>
      </c>
      <c r="E246" s="37">
        <f t="shared" si="14"/>
        <v>4753486</v>
      </c>
      <c r="G246" s="2">
        <v>242</v>
      </c>
      <c r="I246" s="16">
        <f t="shared" si="15"/>
        <v>4753486</v>
      </c>
      <c r="K246" s="2">
        <v>242</v>
      </c>
      <c r="L246" s="1">
        <v>4.8400000000000006E-2</v>
      </c>
      <c r="M246" s="1">
        <v>0.121</v>
      </c>
      <c r="N246" s="35">
        <v>469590733317.90753</v>
      </c>
      <c r="O246" s="82"/>
      <c r="P246" s="2">
        <v>95702942680</v>
      </c>
      <c r="Q246" s="1">
        <v>61147493423.999985</v>
      </c>
      <c r="R246" s="3">
        <v>1.541974158925686E+16</v>
      </c>
      <c r="T246" s="2">
        <v>0.121</v>
      </c>
      <c r="U246" s="2">
        <v>0.121</v>
      </c>
      <c r="V246" s="3">
        <v>4546337366.0235996</v>
      </c>
      <c r="X246" s="2">
        <v>1.21</v>
      </c>
      <c r="Y246" s="2">
        <v>1.21</v>
      </c>
      <c r="Z246" s="3">
        <v>1.8729163106081261E+17</v>
      </c>
      <c r="AB246" s="2">
        <v>2.42</v>
      </c>
      <c r="AC246" s="1">
        <v>2.42</v>
      </c>
      <c r="AD246" s="1">
        <v>2.42</v>
      </c>
      <c r="AE246" s="3">
        <v>8.3419857289781978E+17</v>
      </c>
      <c r="AF246" s="82"/>
      <c r="AG246" s="2">
        <v>311675</v>
      </c>
      <c r="AH246" s="1">
        <v>313675</v>
      </c>
      <c r="AI246" s="49">
        <v>43055797.728999898</v>
      </c>
    </row>
    <row r="247" spans="2:35" x14ac:dyDescent="0.3">
      <c r="B247" s="2">
        <v>243</v>
      </c>
      <c r="C247" s="13">
        <f t="shared" si="12"/>
        <v>9.7200000000000009E-2</v>
      </c>
      <c r="D247" s="13">
        <f t="shared" si="13"/>
        <v>0.24299999999999999</v>
      </c>
      <c r="E247" s="37">
        <f t="shared" si="14"/>
        <v>4812535</v>
      </c>
      <c r="G247" s="2">
        <v>243</v>
      </c>
      <c r="I247" s="16">
        <f t="shared" si="15"/>
        <v>4812535</v>
      </c>
      <c r="K247" s="2">
        <v>243</v>
      </c>
      <c r="L247" s="1">
        <v>4.8600000000000004E-2</v>
      </c>
      <c r="M247" s="1">
        <v>0.1215</v>
      </c>
      <c r="N247" s="35">
        <v>470698570316.19727</v>
      </c>
      <c r="O247" s="82"/>
      <c r="P247" s="2">
        <v>95907793730</v>
      </c>
      <c r="Q247" s="1">
        <v>61148517708.999985</v>
      </c>
      <c r="R247" s="3">
        <v>1.5424188587650014E+16</v>
      </c>
      <c r="T247" s="2">
        <v>0.1215</v>
      </c>
      <c r="U247" s="2">
        <v>0.1215</v>
      </c>
      <c r="V247" s="3">
        <v>4584737649.6636</v>
      </c>
      <c r="X247" s="2">
        <v>1.2150000000000001</v>
      </c>
      <c r="Y247" s="2">
        <v>1.2150000000000001</v>
      </c>
      <c r="Z247" s="3">
        <v>1.8753889622107123E+17</v>
      </c>
      <c r="AB247" s="2">
        <v>2.4300000000000002</v>
      </c>
      <c r="AC247" s="1">
        <v>2.4300000000000002</v>
      </c>
      <c r="AD247" s="1">
        <v>2.4300000000000002</v>
      </c>
      <c r="AE247" s="3">
        <v>8.3576766014334131E+17</v>
      </c>
      <c r="AF247" s="82"/>
      <c r="AG247" s="2">
        <v>312925</v>
      </c>
      <c r="AH247" s="1">
        <v>314925</v>
      </c>
      <c r="AI247" s="3">
        <v>43472362.659000002</v>
      </c>
    </row>
    <row r="248" spans="2:35" x14ac:dyDescent="0.3">
      <c r="B248" s="2">
        <v>244</v>
      </c>
      <c r="C248" s="13">
        <f t="shared" si="12"/>
        <v>9.7600000000000006E-2</v>
      </c>
      <c r="D248" s="13">
        <f t="shared" si="13"/>
        <v>0.24399999999999999</v>
      </c>
      <c r="E248" s="37">
        <f t="shared" si="14"/>
        <v>4872071</v>
      </c>
      <c r="G248" s="2">
        <v>244</v>
      </c>
      <c r="I248" s="16">
        <f t="shared" si="15"/>
        <v>4872071</v>
      </c>
      <c r="K248" s="2">
        <v>244</v>
      </c>
      <c r="L248" s="1">
        <v>4.8800000000000003E-2</v>
      </c>
      <c r="M248" s="1">
        <v>0.122</v>
      </c>
      <c r="N248" s="35">
        <v>471808147186.94641</v>
      </c>
      <c r="O248" s="82"/>
      <c r="P248" s="2">
        <v>96112664780</v>
      </c>
      <c r="Q248" s="1">
        <v>61149542093.999985</v>
      </c>
      <c r="R248" s="3">
        <v>1.5428636440747648E+16</v>
      </c>
      <c r="T248" s="2">
        <v>0.122</v>
      </c>
      <c r="U248" s="2">
        <v>0.122</v>
      </c>
      <c r="V248" s="3">
        <v>4623353129.3036003</v>
      </c>
      <c r="X248" s="2">
        <v>1.22</v>
      </c>
      <c r="Y248" s="2">
        <v>1.22</v>
      </c>
      <c r="Z248" s="3">
        <v>1.877863788689631E+17</v>
      </c>
      <c r="AB248" s="2">
        <v>2.44</v>
      </c>
      <c r="AC248" s="1">
        <v>2.44</v>
      </c>
      <c r="AD248" s="1">
        <v>2.44</v>
      </c>
      <c r="AE248" s="3">
        <v>8.3733871337065574E+17</v>
      </c>
      <c r="AF248" s="82"/>
      <c r="AG248" s="2">
        <v>314175</v>
      </c>
      <c r="AH248" s="1">
        <v>316175</v>
      </c>
      <c r="AI248" s="3">
        <v>43891379.789000005</v>
      </c>
    </row>
    <row r="249" spans="2:35" x14ac:dyDescent="0.3">
      <c r="B249" s="7">
        <v>245</v>
      </c>
      <c r="C249" s="13">
        <f t="shared" si="12"/>
        <v>9.8000000000000004E-2</v>
      </c>
      <c r="D249" s="13">
        <f t="shared" si="13"/>
        <v>0.245</v>
      </c>
      <c r="E249" s="37">
        <f t="shared" si="14"/>
        <v>4932096</v>
      </c>
      <c r="G249" s="7">
        <v>245</v>
      </c>
      <c r="I249" s="16">
        <f t="shared" si="15"/>
        <v>4932096</v>
      </c>
      <c r="K249" s="2">
        <v>245</v>
      </c>
      <c r="L249" s="1">
        <v>4.9000000000000002E-2</v>
      </c>
      <c r="M249" s="1">
        <v>0.1225</v>
      </c>
      <c r="N249" s="35">
        <v>472919465294.39709</v>
      </c>
      <c r="O249" s="82"/>
      <c r="P249" s="2">
        <v>96317555830</v>
      </c>
      <c r="Q249" s="1">
        <v>61150566578.999985</v>
      </c>
      <c r="R249" s="3">
        <v>1.543308514863187E+16</v>
      </c>
      <c r="T249" s="2">
        <v>0.1225</v>
      </c>
      <c r="U249" s="2">
        <v>0.1225</v>
      </c>
      <c r="V249" s="3">
        <v>4662184404.9435997</v>
      </c>
      <c r="X249" s="2">
        <v>1.2250000000000001</v>
      </c>
      <c r="Y249" s="2">
        <v>1.2250000000000001</v>
      </c>
      <c r="Z249" s="3">
        <v>1.8803407910007366E+17</v>
      </c>
      <c r="AB249" s="2">
        <v>2.4500000000000002</v>
      </c>
      <c r="AC249" s="1">
        <v>2.4500000000000002</v>
      </c>
      <c r="AD249" s="1">
        <v>2.4500000000000002</v>
      </c>
      <c r="AE249" s="3">
        <v>8.3891173381038861E+17</v>
      </c>
      <c r="AF249" s="82"/>
      <c r="AG249" s="2">
        <v>315425</v>
      </c>
      <c r="AH249" s="1">
        <v>317425</v>
      </c>
      <c r="AI249" s="3">
        <v>44312855.119000003</v>
      </c>
    </row>
    <row r="250" spans="2:35" x14ac:dyDescent="0.3">
      <c r="B250" s="7">
        <v>246</v>
      </c>
      <c r="C250" s="13">
        <f t="shared" si="12"/>
        <v>9.8400000000000001E-2</v>
      </c>
      <c r="D250" s="13">
        <f t="shared" si="13"/>
        <v>0.246</v>
      </c>
      <c r="E250" s="37">
        <f t="shared" si="14"/>
        <v>4992612</v>
      </c>
      <c r="G250" s="7">
        <v>246</v>
      </c>
      <c r="I250" s="16">
        <f t="shared" si="15"/>
        <v>4992612</v>
      </c>
      <c r="K250" s="2">
        <v>246</v>
      </c>
      <c r="L250" s="1">
        <v>4.9200000000000001E-2</v>
      </c>
      <c r="M250" s="1">
        <v>0.123</v>
      </c>
      <c r="N250" s="35">
        <v>474032526002.79126</v>
      </c>
      <c r="O250" s="82"/>
      <c r="P250" s="2">
        <v>96522466880</v>
      </c>
      <c r="Q250" s="1">
        <v>61151591163.999985</v>
      </c>
      <c r="R250" s="3">
        <v>1.543753471138479E+16</v>
      </c>
      <c r="T250" s="2">
        <v>0.123</v>
      </c>
      <c r="U250" s="2">
        <v>0.123</v>
      </c>
      <c r="V250" s="3">
        <v>4701232076.5836</v>
      </c>
      <c r="X250" s="2">
        <v>1.23</v>
      </c>
      <c r="Y250" s="2">
        <v>1.23</v>
      </c>
      <c r="Z250" s="3">
        <v>1.8828199700998851E+17</v>
      </c>
      <c r="AB250" s="2">
        <v>2.46</v>
      </c>
      <c r="AC250" s="1">
        <v>2.46</v>
      </c>
      <c r="AD250" s="1">
        <v>2.46</v>
      </c>
      <c r="AE250" s="3">
        <v>8.404867226931657E+17</v>
      </c>
      <c r="AF250" s="82"/>
      <c r="AG250" s="2">
        <v>316675</v>
      </c>
      <c r="AH250" s="1">
        <v>318675</v>
      </c>
      <c r="AI250" s="49">
        <v>44736794.649000004</v>
      </c>
    </row>
    <row r="251" spans="2:35" x14ac:dyDescent="0.3">
      <c r="B251" s="2">
        <v>247</v>
      </c>
      <c r="C251" s="13">
        <f t="shared" si="12"/>
        <v>9.8799999999999999E-2</v>
      </c>
      <c r="D251" s="13">
        <f t="shared" si="13"/>
        <v>0.247</v>
      </c>
      <c r="E251" s="37">
        <f t="shared" si="14"/>
        <v>5053621</v>
      </c>
      <c r="G251" s="2">
        <v>247</v>
      </c>
      <c r="I251" s="16">
        <f t="shared" si="15"/>
        <v>5053621</v>
      </c>
      <c r="K251" s="2">
        <v>247</v>
      </c>
      <c r="L251" s="1">
        <v>4.9399999999999999E-2</v>
      </c>
      <c r="M251" s="1">
        <v>0.1235</v>
      </c>
      <c r="N251" s="35">
        <v>475147330676.37103</v>
      </c>
      <c r="O251" s="82"/>
      <c r="P251" s="2">
        <v>96727397930</v>
      </c>
      <c r="Q251" s="1">
        <v>61152615848.999985</v>
      </c>
      <c r="R251" s="3">
        <v>1.5441985129088518E+16</v>
      </c>
      <c r="T251" s="2">
        <v>0.1235</v>
      </c>
      <c r="U251" s="2">
        <v>0.1235</v>
      </c>
      <c r="V251" s="3">
        <v>4740496744.2235994</v>
      </c>
      <c r="X251" s="2">
        <v>1.2350000000000001</v>
      </c>
      <c r="Y251" s="2">
        <v>1.2350000000000001</v>
      </c>
      <c r="Z251" s="3">
        <v>1.8853013269429318E+17</v>
      </c>
      <c r="AB251" s="2">
        <v>2.4700000000000002</v>
      </c>
      <c r="AC251" s="1">
        <v>2.4700000000000002</v>
      </c>
      <c r="AD251" s="1">
        <v>2.4700000000000002</v>
      </c>
      <c r="AE251" s="3">
        <v>8.4206368124961254E+17</v>
      </c>
      <c r="AF251" s="82"/>
      <c r="AG251" s="2">
        <v>317925</v>
      </c>
      <c r="AH251" s="1">
        <v>319925</v>
      </c>
      <c r="AI251" s="3">
        <v>45163204.379000001</v>
      </c>
    </row>
    <row r="252" spans="2:35" x14ac:dyDescent="0.3">
      <c r="B252" s="2">
        <v>248</v>
      </c>
      <c r="C252" s="13">
        <f t="shared" si="12"/>
        <v>9.920000000000001E-2</v>
      </c>
      <c r="D252" s="13">
        <f t="shared" si="13"/>
        <v>0.248</v>
      </c>
      <c r="E252" s="37">
        <f t="shared" si="14"/>
        <v>5115125</v>
      </c>
      <c r="G252" s="2">
        <v>248</v>
      </c>
      <c r="I252" s="16">
        <f t="shared" si="15"/>
        <v>5115125</v>
      </c>
      <c r="K252" s="2">
        <v>248</v>
      </c>
      <c r="L252" s="1">
        <v>4.9600000000000005E-2</v>
      </c>
      <c r="M252" s="1">
        <v>0.124</v>
      </c>
      <c r="N252" s="35">
        <v>476263880679.37842</v>
      </c>
      <c r="O252" s="82"/>
      <c r="P252" s="2">
        <v>96932348980</v>
      </c>
      <c r="Q252" s="1">
        <v>61153640633.999985</v>
      </c>
      <c r="R252" s="3">
        <v>1.5446436401825154E+16</v>
      </c>
      <c r="T252" s="2">
        <v>0.124</v>
      </c>
      <c r="U252" s="2">
        <v>0.124</v>
      </c>
      <c r="V252" s="3">
        <v>4779979007.8635998</v>
      </c>
      <c r="X252" s="2">
        <v>1.24</v>
      </c>
      <c r="Y252" s="2">
        <v>1.24</v>
      </c>
      <c r="Z252" s="3">
        <v>1.8877848624857312E+17</v>
      </c>
      <c r="AB252" s="2">
        <v>2.48</v>
      </c>
      <c r="AC252" s="1">
        <v>2.48</v>
      </c>
      <c r="AD252" s="1">
        <v>2.48</v>
      </c>
      <c r="AE252" s="3">
        <v>8.4364261071035482E+17</v>
      </c>
      <c r="AF252" s="82"/>
      <c r="AG252" s="2">
        <v>319175</v>
      </c>
      <c r="AH252" s="1">
        <v>321175</v>
      </c>
      <c r="AI252" s="3">
        <v>45592090.309</v>
      </c>
    </row>
    <row r="253" spans="2:35" x14ac:dyDescent="0.3">
      <c r="B253" s="2">
        <v>249</v>
      </c>
      <c r="C253" s="13">
        <f t="shared" si="12"/>
        <v>9.9600000000000008E-2</v>
      </c>
      <c r="D253" s="13">
        <f t="shared" si="13"/>
        <v>0.249</v>
      </c>
      <c r="E253" s="37">
        <f t="shared" si="14"/>
        <v>5177126</v>
      </c>
      <c r="G253" s="2">
        <v>249</v>
      </c>
      <c r="I253" s="16">
        <f t="shared" si="15"/>
        <v>5177126</v>
      </c>
      <c r="K253" s="2">
        <v>249</v>
      </c>
      <c r="L253" s="1">
        <v>4.9800000000000004E-2</v>
      </c>
      <c r="M253" s="1">
        <v>0.1245</v>
      </c>
      <c r="N253" s="35">
        <v>477382177376.05554</v>
      </c>
      <c r="O253" s="82"/>
      <c r="P253" s="2">
        <v>97137320030</v>
      </c>
      <c r="Q253" s="1">
        <v>61154665518.999985</v>
      </c>
      <c r="R253" s="3">
        <v>1.5450888529676806E+16</v>
      </c>
      <c r="T253" s="2">
        <v>0.1245</v>
      </c>
      <c r="U253" s="2">
        <v>0.1245</v>
      </c>
      <c r="V253" s="3">
        <v>4819679467.5036001</v>
      </c>
      <c r="X253" s="2">
        <v>1.2450000000000001</v>
      </c>
      <c r="Y253" s="2">
        <v>1.2450000000000001</v>
      </c>
      <c r="Z253" s="3">
        <v>1.8902705776841382E+17</v>
      </c>
      <c r="AB253" s="2">
        <v>2.4900000000000002</v>
      </c>
      <c r="AC253" s="1">
        <v>2.4900000000000002</v>
      </c>
      <c r="AD253" s="1">
        <v>2.4900000000000002</v>
      </c>
      <c r="AE253" s="3">
        <v>8.4522351230601792E+17</v>
      </c>
      <c r="AF253" s="82"/>
      <c r="AG253" s="2">
        <v>320425</v>
      </c>
      <c r="AH253" s="1">
        <v>322425</v>
      </c>
      <c r="AI253" s="49">
        <v>46023458.438999996</v>
      </c>
    </row>
    <row r="254" spans="2:35" x14ac:dyDescent="0.3">
      <c r="B254" s="2">
        <v>250</v>
      </c>
      <c r="C254" s="13">
        <f t="shared" si="12"/>
        <v>0.1</v>
      </c>
      <c r="D254" s="13">
        <f t="shared" si="13"/>
        <v>0.25</v>
      </c>
      <c r="E254" s="37">
        <f t="shared" si="14"/>
        <v>5239626</v>
      </c>
      <c r="G254" s="2">
        <v>250</v>
      </c>
      <c r="I254" s="16">
        <f t="shared" si="15"/>
        <v>5239626</v>
      </c>
      <c r="K254" s="2">
        <v>250</v>
      </c>
      <c r="L254" s="1">
        <v>0.05</v>
      </c>
      <c r="M254" s="1">
        <v>0.125</v>
      </c>
      <c r="N254" s="35">
        <v>478502222130.64441</v>
      </c>
      <c r="O254" s="82"/>
      <c r="P254" s="2">
        <v>97342311080</v>
      </c>
      <c r="Q254" s="1">
        <v>61155690503.999985</v>
      </c>
      <c r="R254" s="3">
        <v>1.5455341512725588E+16</v>
      </c>
      <c r="T254" s="2">
        <v>0.125</v>
      </c>
      <c r="U254" s="2">
        <v>0.125</v>
      </c>
      <c r="V254" s="3">
        <v>4859598723.1435995</v>
      </c>
      <c r="X254" s="2">
        <v>1.25</v>
      </c>
      <c r="Y254" s="2">
        <v>1.25</v>
      </c>
      <c r="Z254" s="3">
        <v>1.892758473494009E+17</v>
      </c>
      <c r="AB254" s="2">
        <v>2.5</v>
      </c>
      <c r="AC254" s="1">
        <v>2.5</v>
      </c>
      <c r="AD254" s="1">
        <v>2.5</v>
      </c>
      <c r="AE254" s="3">
        <v>8.4680638726722739E+17</v>
      </c>
      <c r="AF254" s="82"/>
      <c r="AG254" s="2">
        <v>321675</v>
      </c>
      <c r="AH254" s="1">
        <v>323675</v>
      </c>
      <c r="AI254" s="3">
        <v>46457314.769000001</v>
      </c>
    </row>
    <row r="255" spans="2:35" x14ac:dyDescent="0.3">
      <c r="B255" s="7">
        <v>251</v>
      </c>
      <c r="C255" s="13">
        <f t="shared" si="12"/>
        <v>0.1004</v>
      </c>
      <c r="D255" s="13">
        <f t="shared" si="13"/>
        <v>0.251</v>
      </c>
      <c r="E255" s="37">
        <f t="shared" si="14"/>
        <v>5302627</v>
      </c>
      <c r="G255" s="7">
        <v>251</v>
      </c>
      <c r="I255" s="16">
        <f t="shared" si="15"/>
        <v>5302627</v>
      </c>
      <c r="K255" s="2">
        <v>251</v>
      </c>
      <c r="L255" s="1">
        <v>5.0200000000000002E-2</v>
      </c>
      <c r="M255" s="1">
        <v>0.1255</v>
      </c>
      <c r="N255" s="35">
        <v>479624016307.38721</v>
      </c>
      <c r="O255" s="82"/>
      <c r="P255" s="2">
        <v>97547322130</v>
      </c>
      <c r="Q255" s="1">
        <v>61156715588.999985</v>
      </c>
      <c r="R255" s="3">
        <v>1.5459795351053602E+16</v>
      </c>
      <c r="T255" s="2">
        <v>0.1255</v>
      </c>
      <c r="U255" s="2">
        <v>0.1255</v>
      </c>
      <c r="V255" s="3">
        <v>4899737374.7835999</v>
      </c>
      <c r="X255" s="2">
        <v>1.2549999999999999</v>
      </c>
      <c r="Y255" s="2">
        <v>1.2549999999999999</v>
      </c>
      <c r="Z255" s="3">
        <v>1.8952485508711981E+17</v>
      </c>
      <c r="AB255" s="2">
        <v>2.5099999999999998</v>
      </c>
      <c r="AC255" s="1">
        <v>2.5099999999999998</v>
      </c>
      <c r="AD255" s="1">
        <v>2.5099999999999998</v>
      </c>
      <c r="AE255" s="3">
        <v>8.4839123682460915E+17</v>
      </c>
      <c r="AF255" s="82"/>
      <c r="AG255" s="2">
        <v>322935</v>
      </c>
      <c r="AH255" s="1">
        <v>324935</v>
      </c>
      <c r="AI255" s="49">
        <v>46893665.298999906</v>
      </c>
    </row>
    <row r="256" spans="2:35" x14ac:dyDescent="0.3">
      <c r="B256" s="7">
        <v>252</v>
      </c>
      <c r="C256" s="13">
        <f t="shared" si="12"/>
        <v>0.1008</v>
      </c>
      <c r="D256" s="13">
        <f t="shared" si="13"/>
        <v>0.252</v>
      </c>
      <c r="E256" s="37">
        <f t="shared" si="14"/>
        <v>5366131</v>
      </c>
      <c r="G256" s="7">
        <v>252</v>
      </c>
      <c r="I256" s="16">
        <f t="shared" si="15"/>
        <v>5366131</v>
      </c>
      <c r="K256" s="2">
        <v>252</v>
      </c>
      <c r="L256" s="1">
        <v>5.04E-2</v>
      </c>
      <c r="M256" s="1">
        <v>0.126</v>
      </c>
      <c r="N256" s="35">
        <v>480747561270.52576</v>
      </c>
      <c r="O256" s="82"/>
      <c r="P256" s="2">
        <v>97752353180</v>
      </c>
      <c r="Q256" s="1">
        <v>61157740773.999985</v>
      </c>
      <c r="R256" s="3">
        <v>1.5464250044742956E+16</v>
      </c>
      <c r="T256" s="2">
        <v>0.126</v>
      </c>
      <c r="U256" s="2">
        <v>0.126</v>
      </c>
      <c r="V256" s="3">
        <v>4940096022.4236002</v>
      </c>
      <c r="X256" s="2">
        <v>1.26</v>
      </c>
      <c r="Y256" s="2">
        <v>1.26</v>
      </c>
      <c r="Z256" s="3">
        <v>1.8977408107715606E+17</v>
      </c>
      <c r="AB256" s="2">
        <v>2.52</v>
      </c>
      <c r="AC256" s="1">
        <v>2.52</v>
      </c>
      <c r="AD256" s="1">
        <v>2.52</v>
      </c>
      <c r="AE256" s="3">
        <v>8.4997806220878848E+17</v>
      </c>
      <c r="AF256" s="82"/>
      <c r="AG256" s="2">
        <v>324235</v>
      </c>
      <c r="AH256" s="1">
        <v>326235</v>
      </c>
      <c r="AI256" s="3">
        <v>47332516.028999999</v>
      </c>
    </row>
    <row r="257" spans="2:35" x14ac:dyDescent="0.3">
      <c r="B257" s="2">
        <v>253</v>
      </c>
      <c r="C257" s="13">
        <f t="shared" si="12"/>
        <v>0.1012</v>
      </c>
      <c r="D257" s="13">
        <f t="shared" si="13"/>
        <v>0.253</v>
      </c>
      <c r="E257" s="37">
        <f t="shared" si="14"/>
        <v>5430140</v>
      </c>
      <c r="G257" s="2">
        <v>253</v>
      </c>
      <c r="I257" s="16">
        <f t="shared" si="15"/>
        <v>5430140</v>
      </c>
      <c r="K257" s="2">
        <v>253</v>
      </c>
      <c r="L257" s="1">
        <v>5.0599999999999999E-2</v>
      </c>
      <c r="M257" s="1">
        <v>0.1265</v>
      </c>
      <c r="N257" s="35">
        <v>481872858384.30219</v>
      </c>
      <c r="O257" s="82"/>
      <c r="P257" s="2">
        <v>97957404230</v>
      </c>
      <c r="Q257" s="1">
        <v>61158766058.999985</v>
      </c>
      <c r="R257" s="3">
        <v>1.5468705593875762E+16</v>
      </c>
      <c r="T257" s="2">
        <v>0.1265</v>
      </c>
      <c r="U257" s="2">
        <v>0.1265</v>
      </c>
      <c r="V257" s="3">
        <v>4980675266.0635996</v>
      </c>
      <c r="X257" s="2">
        <v>1.2649999999999999</v>
      </c>
      <c r="Y257" s="2">
        <v>1.2649999999999999</v>
      </c>
      <c r="Z257" s="3">
        <v>1.9002352541509517E+17</v>
      </c>
      <c r="AB257" s="2">
        <v>2.5299999999999998</v>
      </c>
      <c r="AC257" s="1">
        <v>2.5299999999999998</v>
      </c>
      <c r="AD257" s="1">
        <v>2.5299999999999998</v>
      </c>
      <c r="AE257" s="3">
        <v>8.5156686465039091E+17</v>
      </c>
      <c r="AF257" s="82"/>
      <c r="AG257" s="2">
        <v>325535</v>
      </c>
      <c r="AH257" s="1">
        <v>327535</v>
      </c>
      <c r="AI257" s="3">
        <v>47773872.959000006</v>
      </c>
    </row>
    <row r="258" spans="2:35" x14ac:dyDescent="0.3">
      <c r="B258" s="2">
        <v>254</v>
      </c>
      <c r="C258" s="13">
        <f t="shared" si="12"/>
        <v>0.10160000000000001</v>
      </c>
      <c r="D258" s="13">
        <f t="shared" si="13"/>
        <v>0.254</v>
      </c>
      <c r="E258" s="37">
        <f t="shared" si="14"/>
        <v>5494656</v>
      </c>
      <c r="G258" s="2">
        <v>254</v>
      </c>
      <c r="I258" s="16">
        <f t="shared" si="15"/>
        <v>5494656</v>
      </c>
      <c r="K258" s="2">
        <v>254</v>
      </c>
      <c r="L258" s="1">
        <v>5.0800000000000005E-2</v>
      </c>
      <c r="M258" s="1">
        <v>0.127</v>
      </c>
      <c r="N258" s="35">
        <v>482999909012.95868</v>
      </c>
      <c r="O258" s="82"/>
      <c r="P258" s="2">
        <v>98162475280</v>
      </c>
      <c r="Q258" s="1">
        <v>61159791443.999985</v>
      </c>
      <c r="R258" s="3">
        <v>1.547316199853412E+16</v>
      </c>
      <c r="T258" s="2">
        <v>0.127</v>
      </c>
      <c r="U258" s="2">
        <v>0.127</v>
      </c>
      <c r="V258" s="3">
        <v>5021475705.7035999</v>
      </c>
      <c r="X258" s="2">
        <v>1.27</v>
      </c>
      <c r="Y258" s="2">
        <v>1.27</v>
      </c>
      <c r="Z258" s="3">
        <v>1.9027318819652266E+17</v>
      </c>
      <c r="AB258" s="2">
        <v>2.54</v>
      </c>
      <c r="AC258" s="1">
        <v>2.54</v>
      </c>
      <c r="AD258" s="1">
        <v>2.54</v>
      </c>
      <c r="AE258" s="3">
        <v>8.5315764538004224E+17</v>
      </c>
      <c r="AF258" s="82"/>
      <c r="AG258" s="2">
        <v>326835</v>
      </c>
      <c r="AH258" s="1">
        <v>328835</v>
      </c>
      <c r="AI258" s="3">
        <v>48217742.089000002</v>
      </c>
    </row>
    <row r="259" spans="2:35" x14ac:dyDescent="0.3">
      <c r="B259" s="2">
        <v>255</v>
      </c>
      <c r="C259" s="13">
        <f t="shared" si="12"/>
        <v>0.10200000000000001</v>
      </c>
      <c r="D259" s="13">
        <f t="shared" si="13"/>
        <v>0.255</v>
      </c>
      <c r="E259" s="37">
        <f t="shared" si="14"/>
        <v>5559681</v>
      </c>
      <c r="G259" s="2">
        <v>255</v>
      </c>
      <c r="I259" s="16">
        <f t="shared" si="15"/>
        <v>5559681</v>
      </c>
      <c r="K259" s="2">
        <v>255</v>
      </c>
      <c r="L259" s="1">
        <v>5.1000000000000004E-2</v>
      </c>
      <c r="M259" s="1">
        <v>0.1275</v>
      </c>
      <c r="N259" s="35">
        <v>484128714520.73706</v>
      </c>
      <c r="O259" s="82"/>
      <c r="P259" s="2">
        <v>98367566330</v>
      </c>
      <c r="Q259" s="1">
        <v>61160816928.999985</v>
      </c>
      <c r="R259" s="3">
        <v>1.547761925880014E+16</v>
      </c>
      <c r="T259" s="2">
        <v>0.1275</v>
      </c>
      <c r="U259" s="2">
        <v>0.1275</v>
      </c>
      <c r="V259" s="3">
        <v>5062497941.3436003</v>
      </c>
      <c r="X259" s="2">
        <v>1.2749999999999999</v>
      </c>
      <c r="Y259" s="2">
        <v>1.2749999999999999</v>
      </c>
      <c r="Z259" s="3">
        <v>1.9052306951702403E+17</v>
      </c>
      <c r="AB259" s="2">
        <v>2.5499999999999998</v>
      </c>
      <c r="AC259" s="1">
        <v>2.5499999999999998</v>
      </c>
      <c r="AD259" s="1">
        <v>2.5499999999999998</v>
      </c>
      <c r="AE259" s="3">
        <v>1.0684380070354602E+18</v>
      </c>
      <c r="AF259" s="82"/>
      <c r="AG259" s="2">
        <v>328135</v>
      </c>
      <c r="AH259" s="1">
        <v>330135</v>
      </c>
      <c r="AI259" s="3">
        <v>48664129.419</v>
      </c>
    </row>
    <row r="260" spans="2:35" x14ac:dyDescent="0.3">
      <c r="B260" s="2">
        <v>256</v>
      </c>
      <c r="C260" s="13">
        <f t="shared" si="12"/>
        <v>0.1024</v>
      </c>
      <c r="D260" s="13">
        <f t="shared" si="13"/>
        <v>0.25600000000000001</v>
      </c>
      <c r="E260" s="37">
        <f t="shared" si="14"/>
        <v>5625217</v>
      </c>
      <c r="G260" s="2">
        <v>256</v>
      </c>
      <c r="I260" s="16">
        <f t="shared" si="15"/>
        <v>5625217</v>
      </c>
      <c r="K260" s="2">
        <v>256</v>
      </c>
      <c r="L260" s="1">
        <v>5.1200000000000002E-2</v>
      </c>
      <c r="M260" s="1">
        <v>0.128</v>
      </c>
      <c r="N260" s="35">
        <v>485259276271.87958</v>
      </c>
      <c r="O260" s="82"/>
      <c r="P260" s="2">
        <v>98572677380</v>
      </c>
      <c r="Q260" s="1">
        <v>61161842513.999985</v>
      </c>
      <c r="R260" s="3">
        <v>1.548207737475593E+16</v>
      </c>
      <c r="T260" s="2">
        <v>0.128</v>
      </c>
      <c r="U260" s="2">
        <v>0.128</v>
      </c>
      <c r="V260" s="3">
        <v>5103742572.9835997</v>
      </c>
      <c r="X260" s="2">
        <v>1.28</v>
      </c>
      <c r="Y260" s="2">
        <v>1.28</v>
      </c>
      <c r="Z260" s="3">
        <v>1.9077316947218486E+17</v>
      </c>
      <c r="AB260" s="2">
        <v>2.56</v>
      </c>
      <c r="AC260" s="1">
        <v>2.56</v>
      </c>
      <c r="AD260" s="1">
        <v>2.56</v>
      </c>
      <c r="AE260" s="3">
        <v>1.0704314332824922E+18</v>
      </c>
      <c r="AF260" s="82"/>
      <c r="AG260" s="2">
        <v>329435</v>
      </c>
      <c r="AH260" s="1">
        <v>331435</v>
      </c>
      <c r="AI260" s="3">
        <v>49113040.949000001</v>
      </c>
    </row>
    <row r="261" spans="2:35" x14ac:dyDescent="0.3">
      <c r="B261" s="7">
        <v>257</v>
      </c>
      <c r="C261" s="13">
        <f t="shared" si="12"/>
        <v>0.1028</v>
      </c>
      <c r="D261" s="13">
        <f t="shared" si="13"/>
        <v>0.25700000000000001</v>
      </c>
      <c r="E261" s="37">
        <f t="shared" si="14"/>
        <v>5691266</v>
      </c>
      <c r="G261" s="7">
        <v>257</v>
      </c>
      <c r="I261" s="16">
        <f t="shared" si="15"/>
        <v>5691266</v>
      </c>
      <c r="K261" s="2">
        <v>257</v>
      </c>
      <c r="L261" s="1">
        <v>5.1400000000000001E-2</v>
      </c>
      <c r="M261" s="1">
        <v>0.1285</v>
      </c>
      <c r="N261" s="35">
        <v>486391595630.62817</v>
      </c>
      <c r="O261" s="82"/>
      <c r="P261" s="2">
        <v>98777808430</v>
      </c>
      <c r="Q261" s="1">
        <v>61162868198.999985</v>
      </c>
      <c r="R261" s="3">
        <v>1.54865363464836E+16</v>
      </c>
      <c r="T261" s="2">
        <v>0.1285</v>
      </c>
      <c r="U261" s="2">
        <v>0.1285</v>
      </c>
      <c r="V261" s="3">
        <v>5145210200.6236</v>
      </c>
      <c r="X261" s="2">
        <v>1.2849999999999999</v>
      </c>
      <c r="Y261" s="2">
        <v>1.2849999999999999</v>
      </c>
      <c r="Z261" s="3">
        <v>1.9102348815759059E+17</v>
      </c>
      <c r="AB261" s="2">
        <v>2.57</v>
      </c>
      <c r="AC261" s="1">
        <v>2.57</v>
      </c>
      <c r="AD261" s="1">
        <v>2.57</v>
      </c>
      <c r="AE261" s="3">
        <v>1.0724273370044312E+18</v>
      </c>
      <c r="AF261" s="82"/>
      <c r="AG261" s="2">
        <v>330735</v>
      </c>
      <c r="AH261" s="1">
        <v>332735</v>
      </c>
      <c r="AI261" s="49">
        <v>49564482.678999901</v>
      </c>
    </row>
    <row r="262" spans="2:35" x14ac:dyDescent="0.3">
      <c r="B262" s="7">
        <v>258</v>
      </c>
      <c r="C262" s="13">
        <f t="shared" ref="C262:C325" si="16">$C$5*B262</f>
        <v>0.1032</v>
      </c>
      <c r="D262" s="13">
        <f t="shared" ref="D262:D325" si="17">$D$5*G262</f>
        <v>0.25800000000000001</v>
      </c>
      <c r="E262" s="37">
        <f t="shared" ref="E262:E325" si="18">E261+(B262^2)</f>
        <v>5757830</v>
      </c>
      <c r="G262" s="7">
        <v>258</v>
      </c>
      <c r="I262" s="16">
        <f t="shared" si="15"/>
        <v>5757830</v>
      </c>
      <c r="K262" s="2">
        <v>258</v>
      </c>
      <c r="L262" s="1">
        <v>5.16E-2</v>
      </c>
      <c r="M262" s="1">
        <v>0.129</v>
      </c>
      <c r="N262" s="35">
        <v>487525673961.22504</v>
      </c>
      <c r="O262" s="82"/>
      <c r="P262" s="2">
        <v>98982959480</v>
      </c>
      <c r="Q262" s="1">
        <v>61163893983.999985</v>
      </c>
      <c r="R262" s="3">
        <v>1.5490996174065256E+16</v>
      </c>
      <c r="T262" s="2">
        <v>0.129</v>
      </c>
      <c r="U262" s="2">
        <v>0.129</v>
      </c>
      <c r="V262" s="3">
        <v>5186901424.2635994</v>
      </c>
      <c r="X262" s="2">
        <v>1.29</v>
      </c>
      <c r="Y262" s="2">
        <v>1.29</v>
      </c>
      <c r="Z262" s="3">
        <v>1.9127402566882672E+17</v>
      </c>
      <c r="AB262" s="2">
        <v>2.58</v>
      </c>
      <c r="AC262" s="1">
        <v>2.58</v>
      </c>
      <c r="AD262" s="1">
        <v>2.58</v>
      </c>
      <c r="AE262" s="3">
        <v>1.074425719739559E+18</v>
      </c>
      <c r="AF262" s="82"/>
      <c r="AG262" s="2">
        <v>332035</v>
      </c>
      <c r="AH262" s="1">
        <v>334035</v>
      </c>
      <c r="AI262" s="3">
        <v>50018460.608999997</v>
      </c>
    </row>
    <row r="263" spans="2:35" x14ac:dyDescent="0.3">
      <c r="B263" s="2">
        <v>259</v>
      </c>
      <c r="C263" s="13">
        <f t="shared" si="16"/>
        <v>0.10360000000000001</v>
      </c>
      <c r="D263" s="13">
        <f t="shared" si="17"/>
        <v>0.25900000000000001</v>
      </c>
      <c r="E263" s="37">
        <f t="shared" si="18"/>
        <v>5824911</v>
      </c>
      <c r="G263" s="2">
        <v>259</v>
      </c>
      <c r="I263" s="16">
        <f t="shared" si="15"/>
        <v>5824911</v>
      </c>
      <c r="K263" s="2">
        <v>259</v>
      </c>
      <c r="L263" s="1">
        <v>5.1800000000000006E-2</v>
      </c>
      <c r="M263" s="1">
        <v>0.1295</v>
      </c>
      <c r="N263" s="35">
        <v>488661512627.91217</v>
      </c>
      <c r="O263" s="82"/>
      <c r="P263" s="2">
        <v>99188130530</v>
      </c>
      <c r="Q263" s="1">
        <v>61164919868.999985</v>
      </c>
      <c r="R263" s="3">
        <v>1.5495456857583E+16</v>
      </c>
      <c r="T263" s="2">
        <v>0.1295</v>
      </c>
      <c r="U263" s="2">
        <v>0.1295</v>
      </c>
      <c r="V263" s="3">
        <v>5228816843.9035997</v>
      </c>
      <c r="X263" s="2">
        <v>1.2949999999999999</v>
      </c>
      <c r="Y263" s="2">
        <v>1.2949999999999999</v>
      </c>
      <c r="Z263" s="3">
        <v>1.9152478210147885E+17</v>
      </c>
      <c r="AB263" s="2">
        <v>2.59</v>
      </c>
      <c r="AC263" s="1">
        <v>2.59</v>
      </c>
      <c r="AD263" s="1">
        <v>2.59</v>
      </c>
      <c r="AE263" s="3">
        <v>1.0764265830261578E+18</v>
      </c>
      <c r="AF263" s="82"/>
      <c r="AG263" s="2">
        <v>333335</v>
      </c>
      <c r="AH263" s="1">
        <v>335335</v>
      </c>
      <c r="AI263" s="3">
        <v>50474980.739</v>
      </c>
    </row>
    <row r="264" spans="2:35" x14ac:dyDescent="0.3">
      <c r="B264" s="2">
        <v>260</v>
      </c>
      <c r="C264" s="13">
        <f t="shared" si="16"/>
        <v>0.10400000000000001</v>
      </c>
      <c r="D264" s="13">
        <f t="shared" si="17"/>
        <v>0.26</v>
      </c>
      <c r="E264" s="37">
        <f t="shared" si="18"/>
        <v>5892511</v>
      </c>
      <c r="G264" s="2">
        <v>260</v>
      </c>
      <c r="I264" s="16">
        <f t="shared" ref="I264:I327" si="19">I263+(G264^2)</f>
        <v>5892511</v>
      </c>
      <c r="K264" s="2">
        <v>260</v>
      </c>
      <c r="L264" s="1">
        <v>5.2000000000000005E-2</v>
      </c>
      <c r="M264" s="1">
        <v>0.13</v>
      </c>
      <c r="N264" s="35">
        <v>489799112994.93146</v>
      </c>
      <c r="O264" s="82"/>
      <c r="P264" s="2">
        <v>99393321580</v>
      </c>
      <c r="Q264" s="1">
        <v>61165945853.999985</v>
      </c>
      <c r="R264" s="3">
        <v>1.5499918397118944E+16</v>
      </c>
      <c r="T264" s="2">
        <v>0.13</v>
      </c>
      <c r="U264" s="2">
        <v>0.13</v>
      </c>
      <c r="V264" s="3">
        <v>5270957059.5436001</v>
      </c>
      <c r="X264" s="2">
        <v>1.3</v>
      </c>
      <c r="Y264" s="2">
        <v>1.3</v>
      </c>
      <c r="Z264" s="3">
        <v>1.9177575755113245E+17</v>
      </c>
      <c r="AB264" s="2">
        <v>2.6</v>
      </c>
      <c r="AC264" s="1">
        <v>2.6</v>
      </c>
      <c r="AD264" s="1">
        <v>2.6</v>
      </c>
      <c r="AE264" s="3">
        <v>1.0784299284025096E+18</v>
      </c>
      <c r="AF264" s="82"/>
      <c r="AG264" s="2">
        <v>334635</v>
      </c>
      <c r="AH264" s="1">
        <v>336635</v>
      </c>
      <c r="AI264" s="49">
        <v>50934049.068999894</v>
      </c>
    </row>
    <row r="265" spans="2:35" x14ac:dyDescent="0.3">
      <c r="B265" s="2">
        <v>261</v>
      </c>
      <c r="C265" s="13">
        <f t="shared" si="16"/>
        <v>0.10440000000000001</v>
      </c>
      <c r="D265" s="13">
        <f t="shared" si="17"/>
        <v>0.26100000000000001</v>
      </c>
      <c r="E265" s="37">
        <f t="shared" si="18"/>
        <v>5960632</v>
      </c>
      <c r="G265" s="2">
        <v>261</v>
      </c>
      <c r="I265" s="16">
        <f t="shared" si="19"/>
        <v>5960632</v>
      </c>
      <c r="K265" s="2">
        <v>261</v>
      </c>
      <c r="L265" s="1">
        <v>5.2200000000000003E-2</v>
      </c>
      <c r="M265" s="1">
        <v>0.1305</v>
      </c>
      <c r="N265" s="35">
        <v>613673095533.15637</v>
      </c>
      <c r="O265" s="82"/>
      <c r="P265" s="2">
        <v>99598532630</v>
      </c>
      <c r="Q265" s="1">
        <v>61166971938.999985</v>
      </c>
      <c r="R265" s="3">
        <v>1.5504380792755196E+16</v>
      </c>
      <c r="T265" s="2">
        <v>0.1305</v>
      </c>
      <c r="U265" s="2">
        <v>0.1305</v>
      </c>
      <c r="V265" s="3">
        <v>5313322671.1835995</v>
      </c>
      <c r="X265" s="2">
        <v>1.3049999999999999</v>
      </c>
      <c r="Y265" s="2">
        <v>1.3049999999999999</v>
      </c>
      <c r="Z265" s="3">
        <v>1.9202695211337306E+17</v>
      </c>
      <c r="AB265" s="2">
        <v>2.61</v>
      </c>
      <c r="AC265" s="1">
        <v>2.61</v>
      </c>
      <c r="AD265" s="1">
        <v>2.61</v>
      </c>
      <c r="AE265" s="3">
        <v>1.080435757406896E+18</v>
      </c>
      <c r="AF265" s="82"/>
      <c r="AG265" s="2">
        <v>335945</v>
      </c>
      <c r="AH265" s="1">
        <v>337945</v>
      </c>
      <c r="AI265" s="3">
        <v>51395671.599000007</v>
      </c>
    </row>
    <row r="266" spans="2:35" x14ac:dyDescent="0.3">
      <c r="B266" s="2">
        <v>262</v>
      </c>
      <c r="C266" s="13">
        <f t="shared" si="16"/>
        <v>0.1048</v>
      </c>
      <c r="D266" s="13">
        <f t="shared" si="17"/>
        <v>0.26200000000000001</v>
      </c>
      <c r="E266" s="37">
        <f t="shared" si="18"/>
        <v>6029276</v>
      </c>
      <c r="G266" s="2">
        <v>262</v>
      </c>
      <c r="I266" s="16">
        <f t="shared" si="19"/>
        <v>6029276</v>
      </c>
      <c r="K266" s="2">
        <v>262</v>
      </c>
      <c r="L266" s="1">
        <v>5.2400000000000002E-2</v>
      </c>
      <c r="M266" s="1">
        <v>0.13100000000000001</v>
      </c>
      <c r="N266" s="35">
        <v>615099505358.66895</v>
      </c>
      <c r="O266" s="82"/>
      <c r="P266" s="2">
        <v>99803763680</v>
      </c>
      <c r="Q266" s="1">
        <v>61167998123.999985</v>
      </c>
      <c r="R266" s="3">
        <v>1.550884404457386E+16</v>
      </c>
      <c r="T266" s="2">
        <v>0.13100000000000001</v>
      </c>
      <c r="U266" s="2">
        <v>0.13100000000000001</v>
      </c>
      <c r="V266" s="3">
        <v>5355914278.8235998</v>
      </c>
      <c r="X266" s="2">
        <v>1.31</v>
      </c>
      <c r="Y266" s="2">
        <v>1.31</v>
      </c>
      <c r="Z266" s="3">
        <v>2.4034795735473264E+17</v>
      </c>
      <c r="AB266" s="2">
        <v>2.62</v>
      </c>
      <c r="AC266" s="1">
        <v>2.62</v>
      </c>
      <c r="AD266" s="1">
        <v>2.62</v>
      </c>
      <c r="AE266" s="3">
        <v>1.0824440715775992E+18</v>
      </c>
      <c r="AF266" s="82"/>
      <c r="AG266" s="2">
        <v>337295</v>
      </c>
      <c r="AH266" s="1">
        <v>339295</v>
      </c>
      <c r="AI266" s="3">
        <v>51859854.329000004</v>
      </c>
    </row>
    <row r="267" spans="2:35" x14ac:dyDescent="0.3">
      <c r="B267" s="7">
        <v>263</v>
      </c>
      <c r="C267" s="13">
        <f t="shared" si="16"/>
        <v>0.1052</v>
      </c>
      <c r="D267" s="13">
        <f t="shared" si="17"/>
        <v>0.26300000000000001</v>
      </c>
      <c r="E267" s="37">
        <f t="shared" si="18"/>
        <v>6098445</v>
      </c>
      <c r="G267" s="7">
        <v>263</v>
      </c>
      <c r="I267" s="16">
        <f t="shared" si="19"/>
        <v>6098445</v>
      </c>
      <c r="K267" s="2">
        <v>263</v>
      </c>
      <c r="L267" s="1">
        <v>5.2600000000000001E-2</v>
      </c>
      <c r="M267" s="1">
        <v>0.13150000000000001</v>
      </c>
      <c r="N267" s="35">
        <v>616528122425.50452</v>
      </c>
      <c r="O267" s="82"/>
      <c r="P267" s="2">
        <v>100009014730</v>
      </c>
      <c r="Q267" s="1">
        <v>61169024408.999985</v>
      </c>
      <c r="R267" s="3">
        <v>1.5513308152657048E+16</v>
      </c>
      <c r="T267" s="2">
        <v>0.13150000000000001</v>
      </c>
      <c r="U267" s="2">
        <v>0.13150000000000001</v>
      </c>
      <c r="V267" s="3">
        <v>5398732482.4636002</v>
      </c>
      <c r="X267" s="2">
        <v>1.3149999999999999</v>
      </c>
      <c r="Y267" s="2">
        <v>1.3149999999999999</v>
      </c>
      <c r="Z267" s="3">
        <v>2.406624986974465E+17</v>
      </c>
      <c r="AB267" s="2">
        <v>2.63</v>
      </c>
      <c r="AC267" s="1">
        <v>2.63</v>
      </c>
      <c r="AD267" s="1">
        <v>2.63</v>
      </c>
      <c r="AE267" s="3">
        <v>1.0844548724529014E+18</v>
      </c>
      <c r="AF267" s="82"/>
      <c r="AG267" s="2">
        <v>338645</v>
      </c>
      <c r="AH267" s="1">
        <v>340645</v>
      </c>
      <c r="AI267" s="3">
        <v>52326603.258999996</v>
      </c>
    </row>
    <row r="268" spans="2:35" x14ac:dyDescent="0.3">
      <c r="B268" s="7">
        <v>264</v>
      </c>
      <c r="C268" s="13">
        <f t="shared" si="16"/>
        <v>0.1056</v>
      </c>
      <c r="D268" s="13">
        <f t="shared" si="17"/>
        <v>0.26400000000000001</v>
      </c>
      <c r="E268" s="37">
        <f t="shared" si="18"/>
        <v>6168141</v>
      </c>
      <c r="G268" s="7">
        <v>264</v>
      </c>
      <c r="I268" s="16">
        <f t="shared" si="19"/>
        <v>6168141</v>
      </c>
      <c r="K268" s="2">
        <v>264</v>
      </c>
      <c r="L268" s="1">
        <v>5.28E-2</v>
      </c>
      <c r="M268" s="1">
        <v>0.13200000000000001</v>
      </c>
      <c r="N268" s="35">
        <v>617958948438.96582</v>
      </c>
      <c r="O268" s="82"/>
      <c r="P268" s="2">
        <v>100214285780</v>
      </c>
      <c r="Q268" s="1">
        <v>61170050793.999985</v>
      </c>
      <c r="R268" s="3">
        <v>1.5517773117086866E+16</v>
      </c>
      <c r="T268" s="2">
        <v>0.13200000000000001</v>
      </c>
      <c r="U268" s="2">
        <v>0.13200000000000001</v>
      </c>
      <c r="V268" s="3">
        <v>5441777882.1035995</v>
      </c>
      <c r="X268" s="2">
        <v>1.32</v>
      </c>
      <c r="Y268" s="2">
        <v>1.32</v>
      </c>
      <c r="Z268" s="3">
        <v>2.4097731428933978E+17</v>
      </c>
      <c r="AB268" s="2">
        <v>2.64</v>
      </c>
      <c r="AC268" s="1">
        <v>2.64</v>
      </c>
      <c r="AD268" s="1">
        <v>2.64</v>
      </c>
      <c r="AE268" s="3">
        <v>1.0864681615710842E+18</v>
      </c>
      <c r="AF268" s="82"/>
      <c r="AG268" s="2">
        <v>339995</v>
      </c>
      <c r="AH268" s="1">
        <v>341995</v>
      </c>
      <c r="AI268" s="3">
        <v>52795924.389000006</v>
      </c>
    </row>
    <row r="269" spans="2:35" x14ac:dyDescent="0.3">
      <c r="B269" s="2">
        <v>265</v>
      </c>
      <c r="C269" s="13">
        <f t="shared" si="16"/>
        <v>0.10600000000000001</v>
      </c>
      <c r="D269" s="13">
        <f t="shared" si="17"/>
        <v>0.26500000000000001</v>
      </c>
      <c r="E269" s="37">
        <f t="shared" si="18"/>
        <v>6238366</v>
      </c>
      <c r="G269" s="2">
        <v>265</v>
      </c>
      <c r="I269" s="16">
        <f t="shared" si="19"/>
        <v>6238366</v>
      </c>
      <c r="K269" s="2">
        <v>265</v>
      </c>
      <c r="L269" s="1">
        <v>5.3000000000000005E-2</v>
      </c>
      <c r="M269" s="1">
        <v>0.13250000000000001</v>
      </c>
      <c r="N269" s="35">
        <v>619391985104.3551</v>
      </c>
      <c r="O269" s="82"/>
      <c r="P269" s="2">
        <v>100419576830</v>
      </c>
      <c r="Q269" s="1">
        <v>61171077278.999985</v>
      </c>
      <c r="R269" s="3">
        <v>1.5522238937945416E+16</v>
      </c>
      <c r="T269" s="2">
        <v>0.13250000000000001</v>
      </c>
      <c r="U269" s="2">
        <v>0.13250000000000001</v>
      </c>
      <c r="V269" s="3">
        <v>5485051077.7435999</v>
      </c>
      <c r="X269" s="2">
        <v>1.325</v>
      </c>
      <c r="Y269" s="2">
        <v>1.325</v>
      </c>
      <c r="Z269" s="3">
        <v>2.4129240424989437E+17</v>
      </c>
      <c r="AB269" s="2">
        <v>2.65</v>
      </c>
      <c r="AC269" s="1">
        <v>2.65</v>
      </c>
      <c r="AD269" s="1">
        <v>2.65</v>
      </c>
      <c r="AE269" s="3">
        <v>1.0884839404704297E+18</v>
      </c>
      <c r="AF269" s="82"/>
      <c r="AG269" s="2">
        <v>341345</v>
      </c>
      <c r="AH269" s="1">
        <v>343345</v>
      </c>
      <c r="AI269" s="3">
        <v>53267823.718999997</v>
      </c>
    </row>
    <row r="270" spans="2:35" x14ac:dyDescent="0.3">
      <c r="B270" s="2">
        <v>266</v>
      </c>
      <c r="C270" s="13">
        <f t="shared" si="16"/>
        <v>0.10640000000000001</v>
      </c>
      <c r="D270" s="13">
        <f t="shared" si="17"/>
        <v>0.26600000000000001</v>
      </c>
      <c r="E270" s="37">
        <f t="shared" si="18"/>
        <v>6309122</v>
      </c>
      <c r="G270" s="2">
        <v>266</v>
      </c>
      <c r="I270" s="16">
        <f t="shared" si="19"/>
        <v>6309122</v>
      </c>
      <c r="K270" s="2">
        <v>266</v>
      </c>
      <c r="L270" s="1">
        <v>5.3200000000000004E-2</v>
      </c>
      <c r="M270" s="1">
        <v>0.13300000000000001</v>
      </c>
      <c r="N270" s="35">
        <v>620827234126.97534</v>
      </c>
      <c r="O270" s="82"/>
      <c r="P270" s="2">
        <v>100624887880</v>
      </c>
      <c r="Q270" s="1">
        <v>61172103863.999985</v>
      </c>
      <c r="R270" s="3">
        <v>1.5526705615314812E+16</v>
      </c>
      <c r="T270" s="2">
        <v>0.13300000000000001</v>
      </c>
      <c r="U270" s="2">
        <v>0.13300000000000001</v>
      </c>
      <c r="V270" s="3">
        <v>5528552669.3836002</v>
      </c>
      <c r="X270" s="2">
        <v>1.33</v>
      </c>
      <c r="Y270" s="2">
        <v>1.33</v>
      </c>
      <c r="Z270" s="3">
        <v>2.416077686985921E+17</v>
      </c>
      <c r="AB270" s="2">
        <v>2.66</v>
      </c>
      <c r="AC270" s="1">
        <v>2.66</v>
      </c>
      <c r="AD270" s="1">
        <v>2.66</v>
      </c>
      <c r="AE270" s="3">
        <v>1.09050221068922E+18</v>
      </c>
      <c r="AF270" s="82"/>
      <c r="AG270" s="2">
        <v>342695</v>
      </c>
      <c r="AH270" s="1">
        <v>344695</v>
      </c>
      <c r="AI270" s="3">
        <v>53742307.248999998</v>
      </c>
    </row>
    <row r="271" spans="2:35" x14ac:dyDescent="0.3">
      <c r="B271" s="2">
        <v>267</v>
      </c>
      <c r="C271" s="13">
        <f t="shared" si="16"/>
        <v>0.10680000000000001</v>
      </c>
      <c r="D271" s="13">
        <f t="shared" si="17"/>
        <v>0.26700000000000002</v>
      </c>
      <c r="E271" s="37">
        <f t="shared" si="18"/>
        <v>6380411</v>
      </c>
      <c r="G271" s="2">
        <v>267</v>
      </c>
      <c r="I271" s="16">
        <f t="shared" si="19"/>
        <v>6380411</v>
      </c>
      <c r="K271" s="2">
        <v>267</v>
      </c>
      <c r="L271" s="1">
        <v>5.3400000000000003E-2</v>
      </c>
      <c r="M271" s="1">
        <v>0.13350000000000001</v>
      </c>
      <c r="N271" s="35">
        <v>622264697212.12878</v>
      </c>
      <c r="O271" s="82"/>
      <c r="P271" s="2">
        <v>100830218930</v>
      </c>
      <c r="Q271" s="1">
        <v>61173130548.999985</v>
      </c>
      <c r="R271" s="3">
        <v>1.5531173149277156E+16</v>
      </c>
      <c r="T271" s="2">
        <v>0.13350000000000001</v>
      </c>
      <c r="U271" s="2">
        <v>0.13350000000000001</v>
      </c>
      <c r="V271" s="3">
        <v>5572283257.0235996</v>
      </c>
      <c r="X271" s="2">
        <v>1.335</v>
      </c>
      <c r="Y271" s="2">
        <v>1.335</v>
      </c>
      <c r="Z271" s="3">
        <v>2.4192340775491494E+17</v>
      </c>
      <c r="AB271" s="2">
        <v>2.67</v>
      </c>
      <c r="AC271" s="1">
        <v>2.67</v>
      </c>
      <c r="AD271" s="1">
        <v>2.67</v>
      </c>
      <c r="AE271" s="3">
        <v>1.0925229737657368E+18</v>
      </c>
      <c r="AF271" s="82"/>
      <c r="AG271" s="2">
        <v>344045</v>
      </c>
      <c r="AH271" s="1">
        <v>346045</v>
      </c>
      <c r="AI271" s="49">
        <v>54219380.978999898</v>
      </c>
    </row>
    <row r="272" spans="2:35" x14ac:dyDescent="0.3">
      <c r="B272" s="2">
        <v>268</v>
      </c>
      <c r="C272" s="13">
        <f t="shared" si="16"/>
        <v>0.1072</v>
      </c>
      <c r="D272" s="13">
        <f t="shared" si="17"/>
        <v>0.26800000000000002</v>
      </c>
      <c r="E272" s="37">
        <f t="shared" si="18"/>
        <v>6452235</v>
      </c>
      <c r="G272" s="2">
        <v>268</v>
      </c>
      <c r="I272" s="16">
        <f t="shared" si="19"/>
        <v>6452235</v>
      </c>
      <c r="K272" s="2">
        <v>268</v>
      </c>
      <c r="L272" s="1">
        <v>5.3600000000000002E-2</v>
      </c>
      <c r="M272" s="1">
        <v>0.13400000000000001</v>
      </c>
      <c r="N272" s="35">
        <v>623704376065.11816</v>
      </c>
      <c r="O272" s="82"/>
      <c r="P272" s="2">
        <v>101035569980</v>
      </c>
      <c r="Q272" s="1">
        <v>61174157333.999985</v>
      </c>
      <c r="R272" s="3">
        <v>1.5535641539914564E+16</v>
      </c>
      <c r="T272" s="2">
        <v>0.13400000000000001</v>
      </c>
      <c r="U272" s="2">
        <v>0.13400000000000001</v>
      </c>
      <c r="V272" s="3">
        <v>5616243440.6636</v>
      </c>
      <c r="X272" s="2">
        <v>1.34</v>
      </c>
      <c r="Y272" s="2">
        <v>1.34</v>
      </c>
      <c r="Z272" s="3">
        <v>2.422393215383448E+17</v>
      </c>
      <c r="AB272" s="2">
        <v>2.68</v>
      </c>
      <c r="AC272" s="1">
        <v>2.68</v>
      </c>
      <c r="AD272" s="1">
        <v>2.68</v>
      </c>
      <c r="AE272" s="3">
        <v>1.368182789047828E+18</v>
      </c>
      <c r="AF272" s="82"/>
      <c r="AG272" s="2">
        <v>345395</v>
      </c>
      <c r="AH272" s="1">
        <v>347395</v>
      </c>
      <c r="AI272" s="3">
        <v>54699050.909000002</v>
      </c>
    </row>
    <row r="273" spans="2:35" x14ac:dyDescent="0.3">
      <c r="B273" s="7">
        <v>269</v>
      </c>
      <c r="C273" s="13">
        <f t="shared" si="16"/>
        <v>0.1076</v>
      </c>
      <c r="D273" s="13">
        <f t="shared" si="17"/>
        <v>0.26900000000000002</v>
      </c>
      <c r="E273" s="37">
        <f t="shared" si="18"/>
        <v>6524596</v>
      </c>
      <c r="G273" s="7">
        <v>269</v>
      </c>
      <c r="I273" s="16">
        <f t="shared" si="19"/>
        <v>6524596</v>
      </c>
      <c r="K273" s="2">
        <v>269</v>
      </c>
      <c r="L273" s="1">
        <v>5.3800000000000001E-2</v>
      </c>
      <c r="M273" s="1">
        <v>0.13450000000000001</v>
      </c>
      <c r="N273" s="35">
        <v>625146272391.24597</v>
      </c>
      <c r="O273" s="82"/>
      <c r="P273" s="2">
        <v>101240941030</v>
      </c>
      <c r="Q273" s="1">
        <v>61175184218.999985</v>
      </c>
      <c r="R273" s="3">
        <v>1.554011078730913E+16</v>
      </c>
      <c r="T273" s="2">
        <v>0.13450000000000001</v>
      </c>
      <c r="U273" s="2">
        <v>0.13450000000000001</v>
      </c>
      <c r="V273" s="3">
        <v>5660433820.3036003</v>
      </c>
      <c r="X273" s="2">
        <v>1.345</v>
      </c>
      <c r="Y273" s="2">
        <v>1.345</v>
      </c>
      <c r="Z273" s="3">
        <v>2.4255551016836352E+17</v>
      </c>
      <c r="AB273" s="2">
        <v>2.69</v>
      </c>
      <c r="AC273" s="1">
        <v>2.69</v>
      </c>
      <c r="AD273" s="1">
        <v>2.69</v>
      </c>
      <c r="AE273" s="3">
        <v>1.3707149808063483E+18</v>
      </c>
      <c r="AF273" s="82"/>
      <c r="AG273" s="2">
        <v>346745</v>
      </c>
      <c r="AH273" s="1">
        <v>348745</v>
      </c>
      <c r="AI273" s="3">
        <v>55181323.038999997</v>
      </c>
    </row>
    <row r="274" spans="2:35" x14ac:dyDescent="0.3">
      <c r="B274" s="7">
        <v>270</v>
      </c>
      <c r="C274" s="13">
        <f t="shared" si="16"/>
        <v>0.108</v>
      </c>
      <c r="D274" s="13">
        <f t="shared" si="17"/>
        <v>0.27</v>
      </c>
      <c r="E274" s="37">
        <f t="shared" si="18"/>
        <v>6597496</v>
      </c>
      <c r="G274" s="7">
        <v>270</v>
      </c>
      <c r="I274" s="16">
        <f t="shared" si="19"/>
        <v>6597496</v>
      </c>
      <c r="K274" s="2">
        <v>270</v>
      </c>
      <c r="L274" s="1">
        <v>5.3999999999999999E-2</v>
      </c>
      <c r="M274" s="1">
        <v>0.13500000000000001</v>
      </c>
      <c r="N274" s="35">
        <v>626590387895.81482</v>
      </c>
      <c r="O274" s="82"/>
      <c r="P274" s="2">
        <v>101446332080</v>
      </c>
      <c r="Q274" s="1">
        <v>61176211203.999985</v>
      </c>
      <c r="R274" s="3">
        <v>1.5544580891542972E+16</v>
      </c>
      <c r="T274" s="2">
        <v>0.13500000000000001</v>
      </c>
      <c r="U274" s="2">
        <v>0.13500000000000001</v>
      </c>
      <c r="V274" s="3">
        <v>5704854995.9435997</v>
      </c>
      <c r="X274" s="2">
        <v>1.35</v>
      </c>
      <c r="Y274" s="2">
        <v>1.35</v>
      </c>
      <c r="Z274" s="3">
        <v>2.4287197376445296E+17</v>
      </c>
      <c r="AB274" s="2">
        <v>2.7</v>
      </c>
      <c r="AC274" s="1">
        <v>2.7</v>
      </c>
      <c r="AD274" s="1">
        <v>2.7</v>
      </c>
      <c r="AE274" s="3">
        <v>1.3732502944055841E+18</v>
      </c>
      <c r="AF274" s="82"/>
      <c r="AG274" s="2">
        <v>348095</v>
      </c>
      <c r="AH274" s="1">
        <v>350095</v>
      </c>
      <c r="AI274" s="3">
        <v>55666203.369000003</v>
      </c>
    </row>
    <row r="275" spans="2:35" x14ac:dyDescent="0.3">
      <c r="B275" s="2">
        <v>271</v>
      </c>
      <c r="C275" s="13">
        <f t="shared" si="16"/>
        <v>0.10840000000000001</v>
      </c>
      <c r="D275" s="13">
        <f t="shared" si="17"/>
        <v>0.27100000000000002</v>
      </c>
      <c r="E275" s="37">
        <f t="shared" si="18"/>
        <v>6670937</v>
      </c>
      <c r="G275" s="2">
        <v>271</v>
      </c>
      <c r="I275" s="16">
        <f t="shared" si="19"/>
        <v>6670937</v>
      </c>
      <c r="K275" s="2">
        <v>271</v>
      </c>
      <c r="L275" s="1">
        <v>5.4200000000000005E-2</v>
      </c>
      <c r="M275" s="1">
        <v>0.13550000000000001</v>
      </c>
      <c r="N275" s="35">
        <v>628036724284.1272</v>
      </c>
      <c r="O275" s="82"/>
      <c r="P275" s="2">
        <v>101651743130</v>
      </c>
      <c r="Q275" s="1">
        <v>61177238288.999985</v>
      </c>
      <c r="R275" s="3">
        <v>1.5549051852698194E+16</v>
      </c>
      <c r="T275" s="2">
        <v>0.13550000000000001</v>
      </c>
      <c r="U275" s="2">
        <v>0.13550000000000001</v>
      </c>
      <c r="V275" s="3">
        <v>5749507567.5836</v>
      </c>
      <c r="X275" s="2">
        <v>1.355</v>
      </c>
      <c r="Y275" s="2">
        <v>1.355</v>
      </c>
      <c r="Z275" s="3">
        <v>2.4318871244609514E+17</v>
      </c>
      <c r="AB275" s="2">
        <v>2.71</v>
      </c>
      <c r="AC275" s="1">
        <v>2.71</v>
      </c>
      <c r="AD275" s="1">
        <v>2.71</v>
      </c>
      <c r="AE275" s="3">
        <v>1.3757887317683884E+18</v>
      </c>
      <c r="AF275" s="82"/>
      <c r="AG275" s="2">
        <v>349455</v>
      </c>
      <c r="AH275" s="1">
        <v>351455</v>
      </c>
      <c r="AI275" s="3">
        <v>56153697.899000004</v>
      </c>
    </row>
    <row r="276" spans="2:35" x14ac:dyDescent="0.3">
      <c r="B276" s="2">
        <v>272</v>
      </c>
      <c r="C276" s="13">
        <f t="shared" si="16"/>
        <v>0.10880000000000001</v>
      </c>
      <c r="D276" s="13">
        <f t="shared" si="17"/>
        <v>0.27200000000000002</v>
      </c>
      <c r="E276" s="37">
        <f t="shared" si="18"/>
        <v>6744921</v>
      </c>
      <c r="G276" s="2">
        <v>272</v>
      </c>
      <c r="I276" s="16">
        <f t="shared" si="19"/>
        <v>6744921</v>
      </c>
      <c r="K276" s="2">
        <v>272</v>
      </c>
      <c r="L276" s="1">
        <v>5.4400000000000004E-2</v>
      </c>
      <c r="M276" s="1">
        <v>0.13600000000000001</v>
      </c>
      <c r="N276" s="35">
        <v>629485283261.4856</v>
      </c>
      <c r="O276" s="82"/>
      <c r="P276" s="2">
        <v>101857174180</v>
      </c>
      <c r="Q276" s="1">
        <v>61178265473.999985</v>
      </c>
      <c r="R276" s="3">
        <v>1.5553523670856904E+16</v>
      </c>
      <c r="T276" s="2">
        <v>0.13600000000000001</v>
      </c>
      <c r="U276" s="2">
        <v>0.13600000000000001</v>
      </c>
      <c r="V276" s="3">
        <v>5794392135.2235994</v>
      </c>
      <c r="X276" s="2">
        <v>1.36</v>
      </c>
      <c r="Y276" s="2">
        <v>1.36</v>
      </c>
      <c r="Z276" s="3">
        <v>2.4350572633277184E+17</v>
      </c>
      <c r="AB276" s="2">
        <v>2.72</v>
      </c>
      <c r="AC276" s="1">
        <v>2.72</v>
      </c>
      <c r="AD276" s="1">
        <v>2.72</v>
      </c>
      <c r="AE276" s="3">
        <v>1.3783302948176131E+18</v>
      </c>
      <c r="AF276" s="82"/>
      <c r="AG276" s="2">
        <v>350855</v>
      </c>
      <c r="AH276" s="1">
        <v>352855</v>
      </c>
      <c r="AI276" s="49">
        <v>56643812.628999904</v>
      </c>
    </row>
    <row r="277" spans="2:35" x14ac:dyDescent="0.3">
      <c r="B277" s="2">
        <v>273</v>
      </c>
      <c r="C277" s="13">
        <f t="shared" si="16"/>
        <v>0.10920000000000001</v>
      </c>
      <c r="D277" s="13">
        <f t="shared" si="17"/>
        <v>0.27300000000000002</v>
      </c>
      <c r="E277" s="37">
        <f t="shared" si="18"/>
        <v>6819450</v>
      </c>
      <c r="G277" s="2">
        <v>273</v>
      </c>
      <c r="I277" s="16">
        <f t="shared" si="19"/>
        <v>6819450</v>
      </c>
      <c r="K277" s="2">
        <v>273</v>
      </c>
      <c r="L277" s="1">
        <v>5.4600000000000003E-2</v>
      </c>
      <c r="M277" s="1">
        <v>0.13650000000000001</v>
      </c>
      <c r="N277" s="35">
        <v>630936066533.19287</v>
      </c>
      <c r="O277" s="82"/>
      <c r="P277" s="2">
        <v>102062625230</v>
      </c>
      <c r="Q277" s="1">
        <v>61179292758.999985</v>
      </c>
      <c r="R277" s="3">
        <v>1.5557996346101208E+16</v>
      </c>
      <c r="T277" s="2">
        <v>0.13650000000000001</v>
      </c>
      <c r="U277" s="2">
        <v>0.13650000000000001</v>
      </c>
      <c r="V277" s="3">
        <v>5839509298.8635998</v>
      </c>
      <c r="X277" s="2">
        <v>1.365</v>
      </c>
      <c r="Y277" s="2">
        <v>1.365</v>
      </c>
      <c r="Z277" s="3">
        <v>2.4382301554396499E+17</v>
      </c>
      <c r="AB277" s="2">
        <v>2.73</v>
      </c>
      <c r="AC277" s="1">
        <v>2.73</v>
      </c>
      <c r="AD277" s="1">
        <v>2.73</v>
      </c>
      <c r="AE277" s="3">
        <v>1.3808749854761114E+18</v>
      </c>
      <c r="AF277" s="82"/>
      <c r="AG277" s="2">
        <v>352255</v>
      </c>
      <c r="AH277" s="1">
        <v>354255</v>
      </c>
      <c r="AI277" s="3">
        <v>57136553.559</v>
      </c>
    </row>
    <row r="278" spans="2:35" x14ac:dyDescent="0.3">
      <c r="B278" s="2">
        <v>274</v>
      </c>
      <c r="C278" s="13">
        <f t="shared" si="16"/>
        <v>0.1096</v>
      </c>
      <c r="D278" s="13">
        <f t="shared" si="17"/>
        <v>0.27400000000000002</v>
      </c>
      <c r="E278" s="37">
        <f t="shared" si="18"/>
        <v>6894526</v>
      </c>
      <c r="G278" s="2">
        <v>274</v>
      </c>
      <c r="I278" s="16">
        <f t="shared" si="19"/>
        <v>6894526</v>
      </c>
      <c r="K278" s="2">
        <v>274</v>
      </c>
      <c r="L278" s="1">
        <v>5.4800000000000001E-2</v>
      </c>
      <c r="M278" s="1">
        <v>0.13700000000000001</v>
      </c>
      <c r="N278" s="35">
        <v>632389075804.55127</v>
      </c>
      <c r="O278" s="82"/>
      <c r="P278" s="2">
        <v>102268096280</v>
      </c>
      <c r="Q278" s="1">
        <v>61180320143.999985</v>
      </c>
      <c r="R278" s="3">
        <v>1.5562469878513214E+16</v>
      </c>
      <c r="T278" s="2">
        <v>0.13700000000000001</v>
      </c>
      <c r="U278" s="2">
        <v>0.13700000000000001</v>
      </c>
      <c r="V278" s="3">
        <v>5884859658.5036001</v>
      </c>
      <c r="X278" s="2">
        <v>1.37</v>
      </c>
      <c r="Y278" s="2">
        <v>1.37</v>
      </c>
      <c r="Z278" s="3">
        <v>2.4414058019915645E+17</v>
      </c>
      <c r="AB278" s="2">
        <v>2.74</v>
      </c>
      <c r="AC278" s="1">
        <v>2.74</v>
      </c>
      <c r="AD278" s="1">
        <v>2.74</v>
      </c>
      <c r="AE278" s="3">
        <v>1.3834228056667351E+18</v>
      </c>
      <c r="AF278" s="82"/>
      <c r="AG278" s="2">
        <v>353655</v>
      </c>
      <c r="AH278" s="1">
        <v>355655</v>
      </c>
      <c r="AI278" s="3">
        <v>57631926.688999996</v>
      </c>
    </row>
    <row r="279" spans="2:35" x14ac:dyDescent="0.3">
      <c r="B279" s="7">
        <v>275</v>
      </c>
      <c r="C279" s="13">
        <f t="shared" si="16"/>
        <v>0.11</v>
      </c>
      <c r="D279" s="13">
        <f t="shared" si="17"/>
        <v>0.27500000000000002</v>
      </c>
      <c r="E279" s="37">
        <f t="shared" si="18"/>
        <v>6970151</v>
      </c>
      <c r="G279" s="7">
        <v>275</v>
      </c>
      <c r="I279" s="16">
        <f t="shared" si="19"/>
        <v>6970151</v>
      </c>
      <c r="K279" s="2">
        <v>275</v>
      </c>
      <c r="L279" s="1">
        <v>5.5E-2</v>
      </c>
      <c r="M279" s="1">
        <v>0.13750000000000001</v>
      </c>
      <c r="N279" s="35">
        <v>633844312780.86365</v>
      </c>
      <c r="O279" s="82"/>
      <c r="P279" s="2">
        <v>102473587330</v>
      </c>
      <c r="Q279" s="1">
        <v>61181347628.999985</v>
      </c>
      <c r="R279" s="3">
        <v>1.556694426817503E+16</v>
      </c>
      <c r="T279" s="2">
        <v>0.13750000000000001</v>
      </c>
      <c r="U279" s="2">
        <v>0.13750000000000001</v>
      </c>
      <c r="V279" s="3">
        <v>5930443814.1435995</v>
      </c>
      <c r="X279" s="2">
        <v>1.375</v>
      </c>
      <c r="Y279" s="2">
        <v>1.375</v>
      </c>
      <c r="Z279" s="3">
        <v>2.4445842041782819E+17</v>
      </c>
      <c r="AB279" s="2">
        <v>2.75</v>
      </c>
      <c r="AC279" s="1">
        <v>2.75</v>
      </c>
      <c r="AD279" s="1">
        <v>2.75</v>
      </c>
      <c r="AE279" s="3">
        <v>1.3859737573123366E+18</v>
      </c>
      <c r="AF279" s="82"/>
      <c r="AG279" s="2">
        <v>355055</v>
      </c>
      <c r="AH279" s="1">
        <v>357055</v>
      </c>
      <c r="AI279" s="49">
        <v>58129938.018999904</v>
      </c>
    </row>
    <row r="280" spans="2:35" x14ac:dyDescent="0.3">
      <c r="B280" s="7">
        <v>276</v>
      </c>
      <c r="C280" s="13">
        <f t="shared" si="16"/>
        <v>0.11040000000000001</v>
      </c>
      <c r="D280" s="13">
        <f t="shared" si="17"/>
        <v>0.27600000000000002</v>
      </c>
      <c r="E280" s="37">
        <f t="shared" si="18"/>
        <v>7046327</v>
      </c>
      <c r="G280" s="7">
        <v>276</v>
      </c>
      <c r="I280" s="16">
        <f t="shared" si="19"/>
        <v>7046327</v>
      </c>
      <c r="K280" s="2">
        <v>276</v>
      </c>
      <c r="L280" s="1">
        <v>5.5200000000000006E-2</v>
      </c>
      <c r="M280" s="1">
        <v>0.13800000000000001</v>
      </c>
      <c r="N280" s="35">
        <v>635301779167.4325</v>
      </c>
      <c r="O280" s="82"/>
      <c r="P280" s="2">
        <v>102679098380</v>
      </c>
      <c r="Q280" s="1">
        <v>61182375213.999985</v>
      </c>
      <c r="R280" s="3">
        <v>1.5571419515168762E+16</v>
      </c>
      <c r="T280" s="2">
        <v>0.13800000000000001</v>
      </c>
      <c r="U280" s="2">
        <v>0.13800000000000001</v>
      </c>
      <c r="V280" s="3">
        <v>5976262365.7835999</v>
      </c>
      <c r="X280" s="2">
        <v>1.38</v>
      </c>
      <c r="Y280" s="2">
        <v>1.38</v>
      </c>
      <c r="Z280" s="3">
        <v>2.4477653631946208E+17</v>
      </c>
      <c r="AB280" s="2">
        <v>2.76</v>
      </c>
      <c r="AC280" s="1">
        <v>2.76</v>
      </c>
      <c r="AD280" s="1">
        <v>2.76</v>
      </c>
      <c r="AE280" s="3">
        <v>1.3885278423357691E+18</v>
      </c>
      <c r="AF280" s="82"/>
      <c r="AG280" s="2">
        <v>356455</v>
      </c>
      <c r="AH280" s="1">
        <v>358455</v>
      </c>
      <c r="AI280" s="3">
        <v>58630593.548999995</v>
      </c>
    </row>
    <row r="281" spans="2:35" x14ac:dyDescent="0.3">
      <c r="B281" s="2">
        <v>277</v>
      </c>
      <c r="C281" s="13">
        <f t="shared" si="16"/>
        <v>0.11080000000000001</v>
      </c>
      <c r="D281" s="13">
        <f t="shared" si="17"/>
        <v>0.27700000000000002</v>
      </c>
      <c r="E281" s="37">
        <f t="shared" si="18"/>
        <v>7123056</v>
      </c>
      <c r="G281" s="2">
        <v>277</v>
      </c>
      <c r="I281" s="16">
        <f t="shared" si="19"/>
        <v>7123056</v>
      </c>
      <c r="K281" s="2">
        <v>277</v>
      </c>
      <c r="L281" s="1">
        <v>5.5400000000000005E-2</v>
      </c>
      <c r="M281" s="1">
        <v>0.13850000000000001</v>
      </c>
      <c r="N281" s="35">
        <v>636761476669.56018</v>
      </c>
      <c r="O281" s="82"/>
      <c r="P281" s="2">
        <v>102884629430</v>
      </c>
      <c r="Q281" s="1">
        <v>61183402898.999985</v>
      </c>
      <c r="R281" s="3">
        <v>1.5575895619576518E+16</v>
      </c>
      <c r="T281" s="2">
        <v>0.13850000000000001</v>
      </c>
      <c r="U281" s="2">
        <v>0.13850000000000001</v>
      </c>
      <c r="V281" s="3">
        <v>6022315913.4236002</v>
      </c>
      <c r="X281" s="2">
        <v>1.385</v>
      </c>
      <c r="Y281" s="2">
        <v>1.385</v>
      </c>
      <c r="Z281" s="3">
        <v>2.4509492802353997E+17</v>
      </c>
      <c r="AB281" s="2">
        <v>2.77</v>
      </c>
      <c r="AC281" s="1">
        <v>2.77</v>
      </c>
      <c r="AD281" s="1">
        <v>2.77</v>
      </c>
      <c r="AE281" s="3">
        <v>1.3910850626598845E+18</v>
      </c>
      <c r="AF281" s="82"/>
      <c r="AG281" s="2">
        <v>357855</v>
      </c>
      <c r="AH281" s="1">
        <v>359855</v>
      </c>
      <c r="AI281" s="3">
        <v>59133899.278999999</v>
      </c>
    </row>
    <row r="282" spans="2:35" x14ac:dyDescent="0.3">
      <c r="B282" s="2">
        <v>278</v>
      </c>
      <c r="C282" s="13">
        <f t="shared" si="16"/>
        <v>0.11120000000000001</v>
      </c>
      <c r="D282" s="13">
        <f t="shared" si="17"/>
        <v>0.27800000000000002</v>
      </c>
      <c r="E282" s="37">
        <f t="shared" si="18"/>
        <v>7200340</v>
      </c>
      <c r="G282" s="2">
        <v>278</v>
      </c>
      <c r="I282" s="16">
        <f t="shared" si="19"/>
        <v>7200340</v>
      </c>
      <c r="K282" s="2">
        <v>278</v>
      </c>
      <c r="L282" s="1">
        <v>5.5600000000000004E-2</v>
      </c>
      <c r="M282" s="1">
        <v>0.13900000000000001</v>
      </c>
      <c r="N282" s="35">
        <v>638223406992.54944</v>
      </c>
      <c r="O282" s="82"/>
      <c r="P282" s="2">
        <v>103090180480</v>
      </c>
      <c r="Q282" s="1">
        <v>61184430683.999985</v>
      </c>
      <c r="R282" s="3">
        <v>1.558037258148041E+16</v>
      </c>
      <c r="T282" s="2">
        <v>0.13900000000000001</v>
      </c>
      <c r="U282" s="2">
        <v>0.13900000000000001</v>
      </c>
      <c r="V282" s="3">
        <v>6068605057.0635996</v>
      </c>
      <c r="X282" s="2">
        <v>1.39</v>
      </c>
      <c r="Y282" s="2">
        <v>1.39</v>
      </c>
      <c r="Z282" s="3">
        <v>2.4541359564954378E+17</v>
      </c>
      <c r="AB282" s="2">
        <v>2.78</v>
      </c>
      <c r="AC282" s="1">
        <v>2.78</v>
      </c>
      <c r="AD282" s="1">
        <v>2.78</v>
      </c>
      <c r="AE282" s="3">
        <v>1.3936454202075354E+18</v>
      </c>
      <c r="AF282" s="82"/>
      <c r="AG282" s="2">
        <v>359255</v>
      </c>
      <c r="AH282" s="1">
        <v>361255</v>
      </c>
      <c r="AI282" s="3">
        <v>59639861.209000006</v>
      </c>
    </row>
    <row r="283" spans="2:35" x14ac:dyDescent="0.3">
      <c r="B283" s="2">
        <v>279</v>
      </c>
      <c r="C283" s="13">
        <f t="shared" si="16"/>
        <v>0.1116</v>
      </c>
      <c r="D283" s="13">
        <f t="shared" si="17"/>
        <v>0.27900000000000003</v>
      </c>
      <c r="E283" s="37">
        <f t="shared" si="18"/>
        <v>7278181</v>
      </c>
      <c r="G283" s="2">
        <v>279</v>
      </c>
      <c r="I283" s="16">
        <f t="shared" si="19"/>
        <v>7278181</v>
      </c>
      <c r="K283" s="2">
        <v>279</v>
      </c>
      <c r="L283" s="1">
        <v>5.5800000000000002E-2</v>
      </c>
      <c r="M283" s="1">
        <v>0.13950000000000001</v>
      </c>
      <c r="N283" s="35">
        <v>639687571841.70276</v>
      </c>
      <c r="O283" s="82"/>
      <c r="P283" s="2">
        <v>103295751530</v>
      </c>
      <c r="Q283" s="1">
        <v>61185458568.999985</v>
      </c>
      <c r="R283" s="3">
        <v>1.5584850400962534E+16</v>
      </c>
      <c r="T283" s="2">
        <v>0.13950000000000001</v>
      </c>
      <c r="U283" s="2">
        <v>0.13950000000000001</v>
      </c>
      <c r="V283" s="3">
        <v>6115130396.7035999</v>
      </c>
      <c r="X283" s="2">
        <v>1.395</v>
      </c>
      <c r="Y283" s="2">
        <v>1.395</v>
      </c>
      <c r="Z283" s="3">
        <v>2.4573253931695536E+17</v>
      </c>
      <c r="AB283" s="2">
        <v>2.79</v>
      </c>
      <c r="AC283" s="1">
        <v>2.79</v>
      </c>
      <c r="AD283" s="1">
        <v>2.79</v>
      </c>
      <c r="AE283" s="3">
        <v>1.3962089169015741E+18</v>
      </c>
      <c r="AF283" s="82"/>
      <c r="AG283" s="2">
        <v>360655</v>
      </c>
      <c r="AH283" s="1">
        <v>362655</v>
      </c>
      <c r="AI283" s="3">
        <v>60148485.339000002</v>
      </c>
    </row>
    <row r="284" spans="2:35" x14ac:dyDescent="0.3">
      <c r="B284" s="2">
        <v>280</v>
      </c>
      <c r="C284" s="13">
        <f t="shared" si="16"/>
        <v>0.112</v>
      </c>
      <c r="D284" s="13">
        <f t="shared" si="17"/>
        <v>0.28000000000000003</v>
      </c>
      <c r="E284" s="37">
        <f t="shared" si="18"/>
        <v>7356581</v>
      </c>
      <c r="G284" s="2">
        <v>280</v>
      </c>
      <c r="I284" s="16">
        <f t="shared" si="19"/>
        <v>7356581</v>
      </c>
      <c r="K284" s="2">
        <v>280</v>
      </c>
      <c r="L284" s="1">
        <v>5.6000000000000001E-2</v>
      </c>
      <c r="M284" s="1">
        <v>0.14000000000000001</v>
      </c>
      <c r="N284" s="35">
        <v>641153972922.32275</v>
      </c>
      <c r="O284" s="82"/>
      <c r="P284" s="2">
        <v>103501342580</v>
      </c>
      <c r="Q284" s="1">
        <v>61186486553.999985</v>
      </c>
      <c r="R284" s="3">
        <v>1.5589329078105004E+16</v>
      </c>
      <c r="T284" s="2">
        <v>0.14000000000000001</v>
      </c>
      <c r="U284" s="2">
        <v>0.14000000000000001</v>
      </c>
      <c r="V284" s="3">
        <v>6161892532.3436003</v>
      </c>
      <c r="X284" s="2">
        <v>1.4</v>
      </c>
      <c r="Y284" s="2">
        <v>1.4</v>
      </c>
      <c r="Z284" s="3">
        <v>2.4605175914525667E+17</v>
      </c>
      <c r="AB284" s="2">
        <v>2.8</v>
      </c>
      <c r="AC284" s="1">
        <v>2.8</v>
      </c>
      <c r="AD284" s="1">
        <v>2.8</v>
      </c>
      <c r="AE284" s="3">
        <v>1.3987755546648535E+18</v>
      </c>
      <c r="AF284" s="82"/>
      <c r="AG284" s="2">
        <v>362055</v>
      </c>
      <c r="AH284" s="1">
        <v>364055</v>
      </c>
      <c r="AI284" s="49">
        <v>60659777.668999895</v>
      </c>
    </row>
    <row r="285" spans="2:35" x14ac:dyDescent="0.3">
      <c r="B285" s="7">
        <v>281</v>
      </c>
      <c r="C285" s="13">
        <f t="shared" si="16"/>
        <v>0.1124</v>
      </c>
      <c r="D285" s="13">
        <f t="shared" si="17"/>
        <v>0.28100000000000003</v>
      </c>
      <c r="E285" s="37">
        <f t="shared" si="18"/>
        <v>7435542</v>
      </c>
      <c r="G285" s="7">
        <v>281</v>
      </c>
      <c r="I285" s="16">
        <f t="shared" si="19"/>
        <v>7435542</v>
      </c>
      <c r="K285" s="2">
        <v>281</v>
      </c>
      <c r="L285" s="1">
        <v>5.62E-2</v>
      </c>
      <c r="M285" s="1">
        <v>0.14050000000000001</v>
      </c>
      <c r="N285" s="35">
        <v>803278264924.64001</v>
      </c>
      <c r="O285" s="82"/>
      <c r="P285" s="2">
        <v>103706953630</v>
      </c>
      <c r="Q285" s="1">
        <v>61187514638.999985</v>
      </c>
      <c r="R285" s="3">
        <v>1.5593808612989932E+16</v>
      </c>
      <c r="T285" s="2">
        <v>0.14050000000000001</v>
      </c>
      <c r="U285" s="2">
        <v>0.14050000000000001</v>
      </c>
      <c r="V285" s="3">
        <v>6208892063.9835997</v>
      </c>
      <c r="X285" s="2">
        <v>1.405</v>
      </c>
      <c r="Y285" s="2">
        <v>1.405</v>
      </c>
      <c r="Z285" s="3">
        <v>2.463712552539296E+17</v>
      </c>
      <c r="AB285" s="2">
        <v>2.81</v>
      </c>
      <c r="AC285" s="1">
        <v>2.81</v>
      </c>
      <c r="AD285" s="1">
        <v>2.81</v>
      </c>
      <c r="AE285" s="3">
        <v>1.4013453354202255E+18</v>
      </c>
      <c r="AF285" s="82"/>
      <c r="AG285" s="2">
        <v>363465</v>
      </c>
      <c r="AH285" s="1">
        <v>365465</v>
      </c>
      <c r="AI285" s="49">
        <v>61173744.199000001</v>
      </c>
    </row>
    <row r="286" spans="2:35" x14ac:dyDescent="0.3">
      <c r="B286" s="7">
        <v>282</v>
      </c>
      <c r="C286" s="13">
        <f t="shared" si="16"/>
        <v>0.11280000000000001</v>
      </c>
      <c r="D286" s="13">
        <f t="shared" si="17"/>
        <v>0.28200000000000003</v>
      </c>
      <c r="E286" s="37">
        <f t="shared" si="18"/>
        <v>7515066</v>
      </c>
      <c r="G286" s="7">
        <v>282</v>
      </c>
      <c r="I286" s="16">
        <f t="shared" si="19"/>
        <v>7515066</v>
      </c>
      <c r="K286" s="2">
        <v>282</v>
      </c>
      <c r="L286" s="1">
        <v>5.6400000000000006E-2</v>
      </c>
      <c r="M286" s="1">
        <v>0.14100000000000001</v>
      </c>
      <c r="N286" s="35">
        <v>805116863248.96643</v>
      </c>
      <c r="O286" s="82"/>
      <c r="P286" s="2">
        <v>103912584680</v>
      </c>
      <c r="Q286" s="1">
        <v>61188542823.999985</v>
      </c>
      <c r="R286" s="3">
        <v>1.559828900569942E+16</v>
      </c>
      <c r="T286" s="2">
        <v>0.14099999999999999</v>
      </c>
      <c r="U286" s="2">
        <v>0.14099999999999999</v>
      </c>
      <c r="V286" s="3">
        <v>6256129591.6236</v>
      </c>
      <c r="X286" s="2">
        <v>1.41</v>
      </c>
      <c r="Y286" s="2">
        <v>1.41</v>
      </c>
      <c r="Z286" s="3">
        <v>3.0836378470307002E+17</v>
      </c>
      <c r="AB286" s="2">
        <v>2.82</v>
      </c>
      <c r="AC286" s="1">
        <v>2.82</v>
      </c>
      <c r="AD286" s="1">
        <v>2.82</v>
      </c>
      <c r="AE286" s="3">
        <v>1.754897826363179E+18</v>
      </c>
      <c r="AF286" s="82"/>
      <c r="AG286" s="2">
        <v>364915</v>
      </c>
      <c r="AH286" s="1">
        <v>366915</v>
      </c>
      <c r="AI286" s="3">
        <v>61690390.928999998</v>
      </c>
    </row>
    <row r="287" spans="2:35" x14ac:dyDescent="0.3">
      <c r="B287" s="2">
        <v>283</v>
      </c>
      <c r="C287" s="13">
        <f t="shared" si="16"/>
        <v>0.11320000000000001</v>
      </c>
      <c r="D287" s="13">
        <f t="shared" si="17"/>
        <v>0.28300000000000003</v>
      </c>
      <c r="E287" s="37">
        <f t="shared" si="18"/>
        <v>7595155</v>
      </c>
      <c r="G287" s="2">
        <v>283</v>
      </c>
      <c r="I287" s="16">
        <f t="shared" si="19"/>
        <v>7595155</v>
      </c>
      <c r="K287" s="2">
        <v>283</v>
      </c>
      <c r="L287" s="1">
        <v>5.6600000000000004E-2</v>
      </c>
      <c r="M287" s="1">
        <v>0.14150000000000001</v>
      </c>
      <c r="N287" s="35">
        <v>806958263257.51062</v>
      </c>
      <c r="O287" s="82"/>
      <c r="P287" s="2">
        <v>104118235730</v>
      </c>
      <c r="Q287" s="1">
        <v>61189571108.999985</v>
      </c>
      <c r="R287" s="3">
        <v>1.5602770256315574E+16</v>
      </c>
      <c r="T287" s="2">
        <v>0.14149999999999999</v>
      </c>
      <c r="U287" s="2">
        <v>0.14149999999999999</v>
      </c>
      <c r="V287" s="3">
        <v>6303605715.2635994</v>
      </c>
      <c r="X287" s="2">
        <v>1.415</v>
      </c>
      <c r="Y287" s="2">
        <v>1.415</v>
      </c>
      <c r="Z287" s="3">
        <v>3.0876384598789722E+17</v>
      </c>
      <c r="AB287" s="2">
        <v>2.83</v>
      </c>
      <c r="AC287" s="1">
        <v>2.83</v>
      </c>
      <c r="AD287" s="1">
        <v>2.83</v>
      </c>
      <c r="AE287" s="3">
        <v>1.7581179169983229E+18</v>
      </c>
      <c r="AF287" s="82"/>
      <c r="AG287" s="2">
        <v>366365</v>
      </c>
      <c r="AH287" s="1">
        <v>368365</v>
      </c>
      <c r="AI287" s="3">
        <v>62209723.858999997</v>
      </c>
    </row>
    <row r="288" spans="2:35" x14ac:dyDescent="0.3">
      <c r="B288" s="2">
        <v>284</v>
      </c>
      <c r="C288" s="13">
        <f t="shared" si="16"/>
        <v>0.11360000000000001</v>
      </c>
      <c r="D288" s="13">
        <f t="shared" si="17"/>
        <v>0.28400000000000003</v>
      </c>
      <c r="E288" s="37">
        <f t="shared" si="18"/>
        <v>7675811</v>
      </c>
      <c r="G288" s="2">
        <v>284</v>
      </c>
      <c r="I288" s="16">
        <f t="shared" si="19"/>
        <v>7675811</v>
      </c>
      <c r="K288" s="2">
        <v>284</v>
      </c>
      <c r="L288" s="1">
        <v>5.6800000000000003E-2</v>
      </c>
      <c r="M288" s="1">
        <v>0.14200000000000002</v>
      </c>
      <c r="N288" s="35">
        <v>808802467081.90112</v>
      </c>
      <c r="O288" s="82"/>
      <c r="P288" s="2">
        <v>104323906780</v>
      </c>
      <c r="Q288" s="1">
        <v>61190599493.999985</v>
      </c>
      <c r="R288" s="3">
        <v>1.5607252364920504E+16</v>
      </c>
      <c r="T288" s="2">
        <v>0.14199999999999999</v>
      </c>
      <c r="U288" s="2">
        <v>0.14199999999999999</v>
      </c>
      <c r="V288" s="3">
        <v>6351321034.9035997</v>
      </c>
      <c r="X288" s="2">
        <v>1.42</v>
      </c>
      <c r="Y288" s="2">
        <v>1.42</v>
      </c>
      <c r="Z288" s="3">
        <v>3.0916425307124602E+17</v>
      </c>
      <c r="AB288" s="2">
        <v>2.84</v>
      </c>
      <c r="AC288" s="1">
        <v>2.84</v>
      </c>
      <c r="AD288" s="1">
        <v>2.84</v>
      </c>
      <c r="AE288" s="3">
        <v>1.7613419435842803E+18</v>
      </c>
      <c r="AF288" s="82"/>
      <c r="AG288" s="2">
        <v>367815</v>
      </c>
      <c r="AH288" s="1">
        <v>369815</v>
      </c>
      <c r="AI288" s="3">
        <v>62731748.989000008</v>
      </c>
    </row>
    <row r="289" spans="2:35" x14ac:dyDescent="0.3">
      <c r="B289" s="2">
        <v>285</v>
      </c>
      <c r="C289" s="13">
        <f t="shared" si="16"/>
        <v>0.114</v>
      </c>
      <c r="D289" s="13">
        <f t="shared" si="17"/>
        <v>0.28500000000000003</v>
      </c>
      <c r="E289" s="37">
        <f t="shared" si="18"/>
        <v>7757036</v>
      </c>
      <c r="G289" s="2">
        <v>285</v>
      </c>
      <c r="I289" s="16">
        <f t="shared" si="19"/>
        <v>7757036</v>
      </c>
      <c r="K289" s="2">
        <v>285</v>
      </c>
      <c r="L289" s="1">
        <v>5.7000000000000002E-2</v>
      </c>
      <c r="M289" s="1">
        <v>0.14250000000000002</v>
      </c>
      <c r="N289" s="35">
        <v>810649476853.76587</v>
      </c>
      <c r="O289" s="82"/>
      <c r="P289" s="2">
        <v>104529597830</v>
      </c>
      <c r="Q289" s="1">
        <v>61191627978.999985</v>
      </c>
      <c r="R289" s="3">
        <v>1.5611735331596314E+16</v>
      </c>
      <c r="T289" s="2">
        <v>0.14249999999999999</v>
      </c>
      <c r="U289" s="2">
        <v>0.14249999999999999</v>
      </c>
      <c r="V289" s="3">
        <v>6399276150.5436001</v>
      </c>
      <c r="X289" s="2">
        <v>1.425</v>
      </c>
      <c r="Y289" s="2">
        <v>1.425</v>
      </c>
      <c r="Z289" s="3">
        <v>3.095650061024688E+17</v>
      </c>
      <c r="AB289" s="2">
        <v>2.85</v>
      </c>
      <c r="AC289" s="1">
        <v>2.85</v>
      </c>
      <c r="AD289" s="1">
        <v>2.85</v>
      </c>
      <c r="AE289" s="3">
        <v>1.7645699085246159E+18</v>
      </c>
      <c r="AF289" s="82"/>
      <c r="AG289" s="2">
        <v>369265</v>
      </c>
      <c r="AH289" s="1">
        <v>371265</v>
      </c>
      <c r="AI289" s="49">
        <v>63256472.318999998</v>
      </c>
    </row>
    <row r="290" spans="2:35" x14ac:dyDescent="0.3">
      <c r="B290" s="2">
        <v>286</v>
      </c>
      <c r="C290" s="13">
        <f t="shared" si="16"/>
        <v>0.1144</v>
      </c>
      <c r="D290" s="13">
        <f t="shared" si="17"/>
        <v>0.28600000000000003</v>
      </c>
      <c r="E290" s="37">
        <f t="shared" si="18"/>
        <v>7838832</v>
      </c>
      <c r="G290" s="2">
        <v>286</v>
      </c>
      <c r="I290" s="16">
        <f t="shared" si="19"/>
        <v>7838832</v>
      </c>
      <c r="K290" s="2">
        <v>286</v>
      </c>
      <c r="L290" s="1">
        <v>5.7200000000000001E-2</v>
      </c>
      <c r="M290" s="1">
        <v>0.14300000000000002</v>
      </c>
      <c r="N290" s="35">
        <v>812499294704.73328</v>
      </c>
      <c r="O290" s="82"/>
      <c r="P290" s="2">
        <v>104735308880</v>
      </c>
      <c r="Q290" s="1">
        <v>61192656563.999985</v>
      </c>
      <c r="R290" s="3">
        <v>1.5616219156425118E+16</v>
      </c>
      <c r="T290" s="2">
        <v>0.14299999999999999</v>
      </c>
      <c r="U290" s="2">
        <v>0.14299999999999999</v>
      </c>
      <c r="V290" s="3">
        <v>6447471662.1835995</v>
      </c>
      <c r="X290" s="2">
        <v>1.43</v>
      </c>
      <c r="Y290" s="2">
        <v>1.43</v>
      </c>
      <c r="Z290" s="3">
        <v>3.0996610523091795E+17</v>
      </c>
      <c r="AB290" s="2">
        <v>2.86</v>
      </c>
      <c r="AC290" s="1">
        <v>2.86</v>
      </c>
      <c r="AD290" s="1">
        <v>2.86</v>
      </c>
      <c r="AE290" s="3">
        <v>1.7678018142228954E+18</v>
      </c>
      <c r="AF290" s="82"/>
      <c r="AG290" s="2">
        <v>370715</v>
      </c>
      <c r="AH290" s="1">
        <v>372715</v>
      </c>
      <c r="AI290" s="3">
        <v>63783899.848999992</v>
      </c>
    </row>
    <row r="291" spans="2:35" x14ac:dyDescent="0.3">
      <c r="B291" s="7">
        <v>287</v>
      </c>
      <c r="C291" s="13">
        <f t="shared" si="16"/>
        <v>0.1148</v>
      </c>
      <c r="D291" s="13">
        <f t="shared" si="17"/>
        <v>0.28700000000000003</v>
      </c>
      <c r="E291" s="37">
        <f t="shared" si="18"/>
        <v>7921201</v>
      </c>
      <c r="G291" s="7">
        <v>287</v>
      </c>
      <c r="I291" s="16">
        <f t="shared" si="19"/>
        <v>7921201</v>
      </c>
      <c r="K291" s="2">
        <v>287</v>
      </c>
      <c r="L291" s="1">
        <v>5.74E-2</v>
      </c>
      <c r="M291" s="1">
        <v>0.14350000000000002</v>
      </c>
      <c r="N291" s="35">
        <v>814351922766.4314</v>
      </c>
      <c r="O291" s="82"/>
      <c r="P291" s="2">
        <v>104941039930</v>
      </c>
      <c r="Q291" s="1">
        <v>61193685248.999985</v>
      </c>
      <c r="R291" s="3">
        <v>1.5620703839489016E+16</v>
      </c>
      <c r="T291" s="2">
        <v>0.14349999999999999</v>
      </c>
      <c r="U291" s="2">
        <v>0.14349999999999999</v>
      </c>
      <c r="V291" s="3">
        <v>6495908169.8235998</v>
      </c>
      <c r="X291" s="2">
        <v>1.4350000000000001</v>
      </c>
      <c r="Y291" s="2">
        <v>1.4350000000000001</v>
      </c>
      <c r="Z291" s="3">
        <v>3.1036755060594573E+17</v>
      </c>
      <c r="AB291" s="2">
        <v>2.87</v>
      </c>
      <c r="AC291" s="1">
        <v>2.87</v>
      </c>
      <c r="AD291" s="1">
        <v>2.87</v>
      </c>
      <c r="AE291" s="3">
        <v>1.7710376630826849E+18</v>
      </c>
      <c r="AF291" s="82"/>
      <c r="AG291" s="2">
        <v>372165</v>
      </c>
      <c r="AH291" s="1">
        <v>374165</v>
      </c>
      <c r="AI291" s="49">
        <v>64314037.578999996</v>
      </c>
    </row>
    <row r="292" spans="2:35" x14ac:dyDescent="0.3">
      <c r="B292" s="7">
        <v>288</v>
      </c>
      <c r="C292" s="13">
        <f t="shared" si="16"/>
        <v>0.11520000000000001</v>
      </c>
      <c r="D292" s="13">
        <f t="shared" si="17"/>
        <v>0.28800000000000003</v>
      </c>
      <c r="E292" s="37">
        <f t="shared" si="18"/>
        <v>8004145</v>
      </c>
      <c r="G292" s="7">
        <v>288</v>
      </c>
      <c r="I292" s="16">
        <f t="shared" si="19"/>
        <v>8004145</v>
      </c>
      <c r="K292" s="2">
        <v>288</v>
      </c>
      <c r="L292" s="1">
        <v>5.7600000000000005E-2</v>
      </c>
      <c r="M292" s="1">
        <v>0.14400000000000002</v>
      </c>
      <c r="N292" s="35">
        <v>816207363170.48853</v>
      </c>
      <c r="O292" s="82"/>
      <c r="P292" s="2">
        <v>105146790980</v>
      </c>
      <c r="Q292" s="1">
        <v>61194714033.999985</v>
      </c>
      <c r="R292" s="3">
        <v>1.5625189380870124E+16</v>
      </c>
      <c r="T292" s="2">
        <v>0.14399999999999999</v>
      </c>
      <c r="U292" s="2">
        <v>0.14399999999999999</v>
      </c>
      <c r="V292" s="3">
        <v>6544586273.4636002</v>
      </c>
      <c r="X292" s="2">
        <v>1.44</v>
      </c>
      <c r="Y292" s="2">
        <v>1.44</v>
      </c>
      <c r="Z292" s="3">
        <v>3.1076934237690458E+17</v>
      </c>
      <c r="AB292" s="2">
        <v>2.88</v>
      </c>
      <c r="AC292" s="1">
        <v>2.88</v>
      </c>
      <c r="AD292" s="1">
        <v>2.88</v>
      </c>
      <c r="AE292" s="3">
        <v>1.7742774575075494E+18</v>
      </c>
      <c r="AF292" s="82"/>
      <c r="AG292" s="2">
        <v>373615</v>
      </c>
      <c r="AH292" s="1">
        <v>375615</v>
      </c>
      <c r="AI292" s="3">
        <v>64846891.508999996</v>
      </c>
    </row>
    <row r="293" spans="2:35" x14ac:dyDescent="0.3">
      <c r="B293" s="2">
        <v>289</v>
      </c>
      <c r="C293" s="13">
        <f t="shared" si="16"/>
        <v>0.11560000000000001</v>
      </c>
      <c r="D293" s="13">
        <f t="shared" si="17"/>
        <v>0.28899999999999998</v>
      </c>
      <c r="E293" s="37">
        <f t="shared" si="18"/>
        <v>8087666</v>
      </c>
      <c r="G293" s="2">
        <v>289</v>
      </c>
      <c r="I293" s="16">
        <f t="shared" si="19"/>
        <v>8087666</v>
      </c>
      <c r="K293" s="2">
        <v>289</v>
      </c>
      <c r="L293" s="1">
        <v>5.7800000000000004E-2</v>
      </c>
      <c r="M293" s="1">
        <v>0.14449999999999999</v>
      </c>
      <c r="N293" s="35">
        <v>818065618048.53296</v>
      </c>
      <c r="O293" s="82"/>
      <c r="P293" s="2">
        <v>105352562030</v>
      </c>
      <c r="Q293" s="1">
        <v>61195742918.999985</v>
      </c>
      <c r="R293" s="3">
        <v>1.5629675780650538E+16</v>
      </c>
      <c r="T293" s="2">
        <v>0.14449999999999999</v>
      </c>
      <c r="U293" s="2">
        <v>0.14449999999999999</v>
      </c>
      <c r="V293" s="3">
        <v>6593506573.1035995</v>
      </c>
      <c r="X293" s="2">
        <v>1.4450000000000001</v>
      </c>
      <c r="Y293" s="2">
        <v>1.4450000000000001</v>
      </c>
      <c r="Z293" s="3">
        <v>3.1117148069314688E+17</v>
      </c>
      <c r="AB293" s="2">
        <v>2.89</v>
      </c>
      <c r="AC293" s="1">
        <v>2.89</v>
      </c>
      <c r="AD293" s="1">
        <v>2.89</v>
      </c>
      <c r="AE293" s="3">
        <v>1.7775211999010547E+18</v>
      </c>
      <c r="AF293" s="82"/>
      <c r="AG293" s="2">
        <v>375065</v>
      </c>
      <c r="AH293" s="1">
        <v>377065</v>
      </c>
      <c r="AI293" s="3">
        <v>65382467.638999999</v>
      </c>
    </row>
    <row r="294" spans="2:35" x14ac:dyDescent="0.3">
      <c r="B294" s="2">
        <v>290</v>
      </c>
      <c r="C294" s="13">
        <f t="shared" si="16"/>
        <v>0.11600000000000001</v>
      </c>
      <c r="D294" s="13">
        <f t="shared" si="17"/>
        <v>0.28999999999999998</v>
      </c>
      <c r="E294" s="37">
        <f t="shared" si="18"/>
        <v>8171766</v>
      </c>
      <c r="G294" s="2">
        <v>290</v>
      </c>
      <c r="I294" s="16">
        <f t="shared" si="19"/>
        <v>8171766</v>
      </c>
      <c r="K294" s="2">
        <v>290</v>
      </c>
      <c r="L294" s="1">
        <v>5.8000000000000003E-2</v>
      </c>
      <c r="M294" s="1">
        <v>0.14499999999999999</v>
      </c>
      <c r="N294" s="35">
        <v>819926689532.19263</v>
      </c>
      <c r="O294" s="82"/>
      <c r="P294" s="2">
        <v>105558353080</v>
      </c>
      <c r="Q294" s="1">
        <v>61196771903.999985</v>
      </c>
      <c r="R294" s="3">
        <v>1.5634163038912374E+16</v>
      </c>
      <c r="T294" s="2">
        <v>0.14499999999999999</v>
      </c>
      <c r="U294" s="2">
        <v>0.14499999999999999</v>
      </c>
      <c r="V294" s="3">
        <v>6642669668.7435999</v>
      </c>
      <c r="X294" s="2">
        <v>1.45</v>
      </c>
      <c r="Y294" s="2">
        <v>1.45</v>
      </c>
      <c r="Z294" s="3">
        <v>3.1157396570402502E+17</v>
      </c>
      <c r="AB294" s="2">
        <v>2.9</v>
      </c>
      <c r="AC294" s="1">
        <v>2.9</v>
      </c>
      <c r="AD294" s="1">
        <v>2.9</v>
      </c>
      <c r="AE294" s="3">
        <v>1.7807688926667666E+18</v>
      </c>
      <c r="AF294" s="82"/>
      <c r="AG294" s="2">
        <v>376515</v>
      </c>
      <c r="AH294" s="1">
        <v>378515</v>
      </c>
      <c r="AI294" s="49">
        <v>65920771.968999997</v>
      </c>
    </row>
    <row r="295" spans="2:35" x14ac:dyDescent="0.3">
      <c r="B295" s="2">
        <v>291</v>
      </c>
      <c r="C295" s="13">
        <f t="shared" si="16"/>
        <v>0.1164</v>
      </c>
      <c r="D295" s="13">
        <f t="shared" si="17"/>
        <v>0.29099999999999998</v>
      </c>
      <c r="E295" s="37">
        <f t="shared" si="18"/>
        <v>8256447</v>
      </c>
      <c r="G295" s="2">
        <v>291</v>
      </c>
      <c r="I295" s="16">
        <f t="shared" si="19"/>
        <v>8256447</v>
      </c>
      <c r="K295" s="2">
        <v>291</v>
      </c>
      <c r="L295" s="1">
        <v>5.8200000000000002E-2</v>
      </c>
      <c r="M295" s="1">
        <v>0.14549999999999999</v>
      </c>
      <c r="N295" s="35">
        <v>821790579753.09595</v>
      </c>
      <c r="O295" s="82"/>
      <c r="P295" s="2">
        <v>105764164130</v>
      </c>
      <c r="Q295" s="1">
        <v>61197800988.999985</v>
      </c>
      <c r="R295" s="3">
        <v>1.5638651155737738E+16</v>
      </c>
      <c r="T295" s="2">
        <v>0.14549999999999999</v>
      </c>
      <c r="U295" s="2">
        <v>0.14549999999999999</v>
      </c>
      <c r="V295" s="3">
        <v>6692076160.3836002</v>
      </c>
      <c r="X295" s="2">
        <v>1.4550000000000001</v>
      </c>
      <c r="Y295" s="2">
        <v>1.4550000000000001</v>
      </c>
      <c r="Z295" s="3">
        <v>3.119767975588912E+17</v>
      </c>
      <c r="AB295" s="2">
        <v>2.91</v>
      </c>
      <c r="AC295" s="1">
        <v>2.91</v>
      </c>
      <c r="AD295" s="1">
        <v>2.91</v>
      </c>
      <c r="AE295" s="3">
        <v>1.7840205382082504E+18</v>
      </c>
      <c r="AF295" s="82"/>
      <c r="AG295" s="2">
        <v>377975</v>
      </c>
      <c r="AH295" s="1">
        <v>379975</v>
      </c>
      <c r="AI295" s="3">
        <v>66461810.498999998</v>
      </c>
    </row>
    <row r="296" spans="2:35" x14ac:dyDescent="0.3">
      <c r="B296" s="2">
        <v>292</v>
      </c>
      <c r="C296" s="13">
        <f t="shared" si="16"/>
        <v>0.1168</v>
      </c>
      <c r="D296" s="13">
        <f t="shared" si="17"/>
        <v>0.29199999999999998</v>
      </c>
      <c r="E296" s="37">
        <f t="shared" si="18"/>
        <v>8341711</v>
      </c>
      <c r="G296" s="2">
        <v>292</v>
      </c>
      <c r="I296" s="16">
        <f t="shared" si="19"/>
        <v>8341711</v>
      </c>
      <c r="K296" s="2">
        <v>292</v>
      </c>
      <c r="L296" s="1">
        <v>5.8400000000000001E-2</v>
      </c>
      <c r="M296" s="1">
        <v>0.14599999999999999</v>
      </c>
      <c r="N296" s="35">
        <v>823657290842.87122</v>
      </c>
      <c r="O296" s="82"/>
      <c r="P296" s="2">
        <v>105969995180</v>
      </c>
      <c r="Q296" s="1">
        <v>61198830173.999985</v>
      </c>
      <c r="R296" s="3">
        <v>1.5643140131208736E+16</v>
      </c>
      <c r="T296" s="2">
        <v>0.14599999999999999</v>
      </c>
      <c r="U296" s="2">
        <v>0.14599999999999999</v>
      </c>
      <c r="V296" s="3">
        <v>6741726648.0235996</v>
      </c>
      <c r="X296" s="2">
        <v>1.46</v>
      </c>
      <c r="Y296" s="2">
        <v>1.46</v>
      </c>
      <c r="Z296" s="3">
        <v>3.1237997640709805E+17</v>
      </c>
      <c r="AB296" s="2">
        <v>2.92</v>
      </c>
      <c r="AC296" s="1">
        <v>2.92</v>
      </c>
      <c r="AD296" s="1">
        <v>2.92</v>
      </c>
      <c r="AE296" s="3">
        <v>1.7872761389290716E+18</v>
      </c>
      <c r="AF296" s="82"/>
      <c r="AG296" s="2">
        <v>379475</v>
      </c>
      <c r="AH296" s="1">
        <v>381475</v>
      </c>
      <c r="AI296" s="49">
        <v>67005589.228999995</v>
      </c>
    </row>
    <row r="297" spans="2:35" x14ac:dyDescent="0.3">
      <c r="B297" s="7">
        <v>293</v>
      </c>
      <c r="C297" s="13">
        <f t="shared" si="16"/>
        <v>0.11720000000000001</v>
      </c>
      <c r="D297" s="13">
        <f t="shared" si="17"/>
        <v>0.29299999999999998</v>
      </c>
      <c r="E297" s="37">
        <f t="shared" si="18"/>
        <v>8427560</v>
      </c>
      <c r="G297" s="7">
        <v>293</v>
      </c>
      <c r="I297" s="16">
        <f t="shared" si="19"/>
        <v>8427560</v>
      </c>
      <c r="K297" s="2">
        <v>293</v>
      </c>
      <c r="L297" s="1">
        <v>5.8600000000000006E-2</v>
      </c>
      <c r="M297" s="1">
        <v>0.14649999999999999</v>
      </c>
      <c r="N297" s="35">
        <v>825526824933.14661</v>
      </c>
      <c r="O297" s="82"/>
      <c r="P297" s="2">
        <v>106175846230</v>
      </c>
      <c r="Q297" s="1">
        <v>61199859458.999985</v>
      </c>
      <c r="R297" s="3">
        <v>1.5647629965407474E+16</v>
      </c>
      <c r="T297" s="2">
        <v>0.14649999999999999</v>
      </c>
      <c r="U297" s="2">
        <v>0.14649999999999999</v>
      </c>
      <c r="V297" s="3">
        <v>6791621731.6636</v>
      </c>
      <c r="X297" s="2">
        <v>1.4650000000000001</v>
      </c>
      <c r="Y297" s="2">
        <v>1.4650000000000001</v>
      </c>
      <c r="Z297" s="3">
        <v>3.127835023979977E+17</v>
      </c>
      <c r="AB297" s="2">
        <v>2.93</v>
      </c>
      <c r="AC297" s="1">
        <v>2.93</v>
      </c>
      <c r="AD297" s="1">
        <v>2.93</v>
      </c>
      <c r="AE297" s="3">
        <v>1.7905356972327962E+18</v>
      </c>
      <c r="AF297" s="82"/>
      <c r="AG297" s="2">
        <v>380975</v>
      </c>
      <c r="AH297" s="1">
        <v>382975</v>
      </c>
      <c r="AI297" s="3">
        <v>67552114.159000009</v>
      </c>
    </row>
    <row r="298" spans="2:35" x14ac:dyDescent="0.3">
      <c r="B298" s="7">
        <v>294</v>
      </c>
      <c r="C298" s="13">
        <f t="shared" si="16"/>
        <v>0.11760000000000001</v>
      </c>
      <c r="D298" s="13">
        <f t="shared" si="17"/>
        <v>0.29399999999999998</v>
      </c>
      <c r="E298" s="37">
        <f t="shared" si="18"/>
        <v>8513996</v>
      </c>
      <c r="G298" s="7">
        <v>294</v>
      </c>
      <c r="I298" s="16">
        <f t="shared" si="19"/>
        <v>8513996</v>
      </c>
      <c r="K298" s="2">
        <v>294</v>
      </c>
      <c r="L298" s="1">
        <v>5.8800000000000005E-2</v>
      </c>
      <c r="M298" s="1">
        <v>0.14699999999999999</v>
      </c>
      <c r="N298" s="35">
        <v>827399184155.55005</v>
      </c>
      <c r="O298" s="82"/>
      <c r="P298" s="2">
        <v>106381717280</v>
      </c>
      <c r="Q298" s="1">
        <v>61200888843.999985</v>
      </c>
      <c r="R298" s="3">
        <v>1.565212065841606E+16</v>
      </c>
      <c r="T298" s="2">
        <v>0.14699999999999999</v>
      </c>
      <c r="U298" s="2">
        <v>0.14699999999999999</v>
      </c>
      <c r="V298" s="3">
        <v>6841762011.3036003</v>
      </c>
      <c r="X298" s="2">
        <v>1.47</v>
      </c>
      <c r="Y298" s="2">
        <v>1.47</v>
      </c>
      <c r="Z298" s="3">
        <v>3.1318737568094266E+17</v>
      </c>
      <c r="AB298" s="2">
        <v>2.94</v>
      </c>
      <c r="AC298" s="1">
        <v>2.94</v>
      </c>
      <c r="AD298" s="1">
        <v>2.94</v>
      </c>
      <c r="AE298" s="3">
        <v>1.7937992155229896E+18</v>
      </c>
      <c r="AF298" s="82"/>
      <c r="AG298" s="2">
        <v>382475</v>
      </c>
      <c r="AH298" s="1">
        <v>384475</v>
      </c>
      <c r="AI298" s="3">
        <v>68101391.289000005</v>
      </c>
    </row>
    <row r="299" spans="2:35" x14ac:dyDescent="0.3">
      <c r="B299" s="2">
        <v>295</v>
      </c>
      <c r="C299" s="13">
        <f t="shared" si="16"/>
        <v>0.11800000000000001</v>
      </c>
      <c r="D299" s="13">
        <f t="shared" si="17"/>
        <v>0.29499999999999998</v>
      </c>
      <c r="E299" s="37">
        <f t="shared" si="18"/>
        <v>8601021</v>
      </c>
      <c r="G299" s="2">
        <v>295</v>
      </c>
      <c r="I299" s="16">
        <f t="shared" si="19"/>
        <v>8601021</v>
      </c>
      <c r="K299" s="2">
        <v>295</v>
      </c>
      <c r="L299" s="1">
        <v>5.9000000000000004E-2</v>
      </c>
      <c r="M299" s="1">
        <v>0.14749999999999999</v>
      </c>
      <c r="N299" s="35">
        <v>829274370641.70996</v>
      </c>
      <c r="O299" s="82"/>
      <c r="P299" s="2">
        <v>106587608330</v>
      </c>
      <c r="Q299" s="1">
        <v>61201918328.999985</v>
      </c>
      <c r="R299" s="3">
        <v>1.5656612210316602E+16</v>
      </c>
      <c r="T299" s="2">
        <v>0.14749999999999999</v>
      </c>
      <c r="U299" s="2">
        <v>0.14749999999999999</v>
      </c>
      <c r="V299" s="3">
        <v>6892148086.9435997</v>
      </c>
      <c r="X299" s="2">
        <v>1.4750000000000001</v>
      </c>
      <c r="Y299" s="2">
        <v>1.4750000000000001</v>
      </c>
      <c r="Z299" s="3">
        <v>3.1359159640528518E+17</v>
      </c>
      <c r="AB299" s="2">
        <v>2.95</v>
      </c>
      <c r="AC299" s="1">
        <v>2.95</v>
      </c>
      <c r="AD299" s="1">
        <v>2.95</v>
      </c>
      <c r="AE299" s="3">
        <v>2.2463333702540211E+18</v>
      </c>
      <c r="AF299" s="82"/>
      <c r="AG299" s="2">
        <v>383975</v>
      </c>
      <c r="AH299" s="1">
        <v>385975</v>
      </c>
      <c r="AI299" s="3">
        <v>68653426.619000003</v>
      </c>
    </row>
    <row r="300" spans="2:35" x14ac:dyDescent="0.3">
      <c r="B300" s="2">
        <v>296</v>
      </c>
      <c r="C300" s="13">
        <f t="shared" si="16"/>
        <v>0.11840000000000001</v>
      </c>
      <c r="D300" s="13">
        <f t="shared" si="17"/>
        <v>0.29599999999999999</v>
      </c>
      <c r="E300" s="37">
        <f t="shared" si="18"/>
        <v>8688637</v>
      </c>
      <c r="G300" s="2">
        <v>296</v>
      </c>
      <c r="I300" s="16">
        <f t="shared" si="19"/>
        <v>8688637</v>
      </c>
      <c r="K300" s="2">
        <v>296</v>
      </c>
      <c r="L300" s="1">
        <v>5.9200000000000003E-2</v>
      </c>
      <c r="M300" s="1">
        <v>0.14799999999999999</v>
      </c>
      <c r="N300" s="35">
        <v>831152386523.25452</v>
      </c>
      <c r="O300" s="82"/>
      <c r="P300" s="2">
        <v>106793519380</v>
      </c>
      <c r="Q300" s="1">
        <v>61202947913.999985</v>
      </c>
      <c r="R300" s="3">
        <v>1.5661104621191206E+16</v>
      </c>
      <c r="T300" s="2">
        <v>0.14799999999999999</v>
      </c>
      <c r="U300" s="2">
        <v>0.14799999999999999</v>
      </c>
      <c r="V300" s="3">
        <v>6942780558.5836</v>
      </c>
      <c r="X300" s="2">
        <v>1.48</v>
      </c>
      <c r="Y300" s="2">
        <v>1.48</v>
      </c>
      <c r="Z300" s="3">
        <v>3.1399616472037779E+17</v>
      </c>
      <c r="AB300" s="2">
        <v>2.96</v>
      </c>
      <c r="AC300" s="1">
        <v>2.96</v>
      </c>
      <c r="AD300" s="1">
        <v>2.96</v>
      </c>
      <c r="AE300" s="3">
        <v>2.2504226770963054E+18</v>
      </c>
      <c r="AF300" s="82"/>
      <c r="AG300" s="2">
        <v>385475</v>
      </c>
      <c r="AH300" s="1">
        <v>387475</v>
      </c>
      <c r="AI300" s="3">
        <v>69208226.149000004</v>
      </c>
    </row>
    <row r="301" spans="2:35" x14ac:dyDescent="0.3">
      <c r="B301" s="2">
        <v>297</v>
      </c>
      <c r="C301" s="13">
        <f t="shared" si="16"/>
        <v>0.1188</v>
      </c>
      <c r="D301" s="13">
        <f t="shared" si="17"/>
        <v>0.29699999999999999</v>
      </c>
      <c r="E301" s="37">
        <f t="shared" si="18"/>
        <v>8776846</v>
      </c>
      <c r="G301" s="2">
        <v>297</v>
      </c>
      <c r="I301" s="16">
        <f t="shared" si="19"/>
        <v>8776846</v>
      </c>
      <c r="K301" s="2">
        <v>297</v>
      </c>
      <c r="L301" s="1">
        <v>5.9400000000000001E-2</v>
      </c>
      <c r="M301" s="1">
        <v>0.14849999999999999</v>
      </c>
      <c r="N301" s="35">
        <v>833033233931.81189</v>
      </c>
      <c r="O301" s="82"/>
      <c r="P301" s="2">
        <v>106999450430</v>
      </c>
      <c r="Q301" s="1">
        <v>61203977598.999985</v>
      </c>
      <c r="R301" s="3">
        <v>1.5665597891121986E+16</v>
      </c>
      <c r="T301" s="2">
        <v>0.14849999999999999</v>
      </c>
      <c r="U301" s="2">
        <v>0.14849999999999999</v>
      </c>
      <c r="V301" s="3">
        <v>6993660026.2235994</v>
      </c>
      <c r="X301" s="2">
        <v>1.4850000000000001</v>
      </c>
      <c r="Y301" s="2">
        <v>1.4850000000000001</v>
      </c>
      <c r="Z301" s="3">
        <v>3.1440108077557274E+17</v>
      </c>
      <c r="AB301" s="2">
        <v>2.97</v>
      </c>
      <c r="AC301" s="1">
        <v>2.97</v>
      </c>
      <c r="AD301" s="1">
        <v>2.97</v>
      </c>
      <c r="AE301" s="3">
        <v>2.2545169429350464E+18</v>
      </c>
      <c r="AF301" s="82"/>
      <c r="AG301" s="2">
        <v>386975</v>
      </c>
      <c r="AH301" s="1">
        <v>388975</v>
      </c>
      <c r="AI301" s="49">
        <v>69765795.878999993</v>
      </c>
    </row>
    <row r="302" spans="2:35" x14ac:dyDescent="0.3">
      <c r="B302" s="2">
        <v>298</v>
      </c>
      <c r="C302" s="13">
        <f t="shared" si="16"/>
        <v>0.1192</v>
      </c>
      <c r="D302" s="13">
        <f t="shared" si="17"/>
        <v>0.29799999999999999</v>
      </c>
      <c r="E302" s="37">
        <f t="shared" si="18"/>
        <v>8865650</v>
      </c>
      <c r="G302" s="2">
        <v>298</v>
      </c>
      <c r="I302" s="16">
        <f t="shared" si="19"/>
        <v>8865650</v>
      </c>
      <c r="K302" s="2">
        <v>298</v>
      </c>
      <c r="L302" s="1">
        <v>5.96E-2</v>
      </c>
      <c r="M302" s="1">
        <v>0.14899999999999999</v>
      </c>
      <c r="N302" s="35">
        <v>834916914999.01038</v>
      </c>
      <c r="O302" s="82"/>
      <c r="P302" s="2">
        <v>107205401480</v>
      </c>
      <c r="Q302" s="1">
        <v>61205007383.999985</v>
      </c>
      <c r="R302" s="3">
        <v>1.567009202019104E+16</v>
      </c>
      <c r="T302" s="2">
        <v>0.14899999999999999</v>
      </c>
      <c r="U302" s="2">
        <v>0.14899999999999999</v>
      </c>
      <c r="V302" s="3">
        <v>7044787089.8635998</v>
      </c>
      <c r="X302" s="2">
        <v>1.49</v>
      </c>
      <c r="Y302" s="2">
        <v>1.49</v>
      </c>
      <c r="Z302" s="3">
        <v>3.148063447202224E+17</v>
      </c>
      <c r="AB302" s="2">
        <v>2.98</v>
      </c>
      <c r="AC302" s="1">
        <v>2.98</v>
      </c>
      <c r="AD302" s="1">
        <v>2.98</v>
      </c>
      <c r="AE302" s="3">
        <v>2.2586161707747018E+18</v>
      </c>
      <c r="AF302" s="82"/>
      <c r="AG302" s="2">
        <v>388475</v>
      </c>
      <c r="AH302" s="1">
        <v>390475</v>
      </c>
      <c r="AI302" s="3">
        <v>70326141.809</v>
      </c>
    </row>
    <row r="303" spans="2:35" x14ac:dyDescent="0.3">
      <c r="B303" s="7">
        <v>299</v>
      </c>
      <c r="C303" s="13">
        <f t="shared" si="16"/>
        <v>0.11960000000000001</v>
      </c>
      <c r="D303" s="13">
        <f t="shared" si="17"/>
        <v>0.29899999999999999</v>
      </c>
      <c r="E303" s="37">
        <f t="shared" si="18"/>
        <v>8955051</v>
      </c>
      <c r="G303" s="7">
        <v>299</v>
      </c>
      <c r="I303" s="16">
        <f t="shared" si="19"/>
        <v>8955051</v>
      </c>
      <c r="K303" s="2">
        <v>299</v>
      </c>
      <c r="L303" s="1">
        <v>5.9800000000000006E-2</v>
      </c>
      <c r="M303" s="1">
        <v>0.14949999999999999</v>
      </c>
      <c r="N303" s="35">
        <v>836803431856.47815</v>
      </c>
      <c r="O303" s="82"/>
      <c r="P303" s="2">
        <v>107411372530</v>
      </c>
      <c r="Q303" s="1">
        <v>61206037268.999985</v>
      </c>
      <c r="R303" s="3">
        <v>1.5674587008480478E+16</v>
      </c>
      <c r="T303" s="2">
        <v>0.14949999999999999</v>
      </c>
      <c r="U303" s="2">
        <v>0.14949999999999999</v>
      </c>
      <c r="V303" s="3">
        <v>7096162349.5036001</v>
      </c>
      <c r="X303" s="2">
        <v>1.4950000000000001</v>
      </c>
      <c r="Y303" s="2">
        <v>1.4950000000000001</v>
      </c>
      <c r="Z303" s="3">
        <v>3.152119567036791E+17</v>
      </c>
      <c r="AB303" s="2">
        <v>2.99</v>
      </c>
      <c r="AC303" s="1">
        <v>2.99</v>
      </c>
      <c r="AD303" s="1">
        <v>2.99</v>
      </c>
      <c r="AE303" s="3">
        <v>2.2627203636197279E+18</v>
      </c>
      <c r="AF303" s="82"/>
      <c r="AG303" s="2">
        <v>389975</v>
      </c>
      <c r="AH303" s="1">
        <v>391975</v>
      </c>
      <c r="AI303" s="3">
        <v>70889269.938999996</v>
      </c>
    </row>
    <row r="304" spans="2:35" x14ac:dyDescent="0.3">
      <c r="B304" s="7">
        <v>300</v>
      </c>
      <c r="C304" s="13">
        <f t="shared" si="16"/>
        <v>0.12000000000000001</v>
      </c>
      <c r="D304" s="13">
        <f t="shared" si="17"/>
        <v>0.3</v>
      </c>
      <c r="E304" s="37">
        <f t="shared" si="18"/>
        <v>9045051</v>
      </c>
      <c r="G304" s="7">
        <v>300</v>
      </c>
      <c r="I304" s="16">
        <f t="shared" si="19"/>
        <v>9045051</v>
      </c>
      <c r="K304" s="2">
        <v>300</v>
      </c>
      <c r="L304" s="1">
        <v>6.0000000000000005E-2</v>
      </c>
      <c r="M304" s="1">
        <v>0.15</v>
      </c>
      <c r="N304" s="35">
        <v>838692786635.84326</v>
      </c>
      <c r="O304" s="82"/>
      <c r="P304" s="2">
        <v>107617363580</v>
      </c>
      <c r="Q304" s="1">
        <v>61207067253.999985</v>
      </c>
      <c r="R304" s="3">
        <v>1.5679082856072412E+16</v>
      </c>
      <c r="T304" s="2">
        <v>0.15</v>
      </c>
      <c r="U304" s="2">
        <v>0.15</v>
      </c>
      <c r="V304" s="3">
        <v>7147786405.1435995</v>
      </c>
      <c r="X304" s="2">
        <v>1.5</v>
      </c>
      <c r="Y304" s="2">
        <v>1.5</v>
      </c>
      <c r="Z304" s="3">
        <v>3.156179168752953E+17</v>
      </c>
      <c r="AB304" s="2">
        <v>3</v>
      </c>
      <c r="AC304" s="1">
        <v>3</v>
      </c>
      <c r="AD304" s="1">
        <v>3</v>
      </c>
      <c r="AE304" s="3">
        <v>2.2668295244745812E+18</v>
      </c>
      <c r="AF304" s="82"/>
      <c r="AG304" s="2">
        <v>391475</v>
      </c>
      <c r="AH304" s="1">
        <v>393475</v>
      </c>
      <c r="AI304" s="49">
        <v>71455186.268999994</v>
      </c>
    </row>
    <row r="305" spans="2:35" x14ac:dyDescent="0.3">
      <c r="B305" s="2">
        <v>301</v>
      </c>
      <c r="C305" s="13">
        <f t="shared" si="16"/>
        <v>0.12040000000000001</v>
      </c>
      <c r="D305" s="13">
        <f t="shared" si="17"/>
        <v>0.30099999999999999</v>
      </c>
      <c r="E305" s="37">
        <f t="shared" si="18"/>
        <v>9135652</v>
      </c>
      <c r="G305" s="2">
        <v>301</v>
      </c>
      <c r="I305" s="16">
        <f t="shared" si="19"/>
        <v>9135652</v>
      </c>
      <c r="K305" s="2">
        <v>301</v>
      </c>
      <c r="L305" s="1">
        <v>6.0200000000000004E-2</v>
      </c>
      <c r="M305" s="1">
        <v>0.15049999999999999</v>
      </c>
      <c r="N305" s="35">
        <v>1050731226835.9181</v>
      </c>
      <c r="O305" s="82"/>
      <c r="P305" s="2">
        <v>107823374630</v>
      </c>
      <c r="Q305" s="1">
        <v>61208097338.999985</v>
      </c>
      <c r="R305" s="3">
        <v>1.9604474453811184E+16</v>
      </c>
      <c r="T305" s="2">
        <v>0.15049999999999999</v>
      </c>
      <c r="U305" s="2">
        <v>0.15049999999999999</v>
      </c>
      <c r="V305" s="3">
        <v>7199659856.7835999</v>
      </c>
      <c r="X305" s="2">
        <v>1.5049999999999999</v>
      </c>
      <c r="Y305" s="2">
        <v>1.5049999999999999</v>
      </c>
      <c r="Z305" s="3">
        <v>3.1602422538442336E+17</v>
      </c>
      <c r="AB305" s="2">
        <v>3.01</v>
      </c>
      <c r="AC305" s="1">
        <v>3.01</v>
      </c>
      <c r="AD305" s="1">
        <v>3.01</v>
      </c>
      <c r="AE305" s="3">
        <v>2.2709436563437199E+18</v>
      </c>
      <c r="AF305" s="82"/>
      <c r="AG305" s="2">
        <v>785815</v>
      </c>
      <c r="AH305" s="1">
        <v>789815</v>
      </c>
      <c r="AI305" s="3">
        <v>72023896.798999995</v>
      </c>
    </row>
    <row r="306" spans="2:35" x14ac:dyDescent="0.3">
      <c r="B306" s="2">
        <v>302</v>
      </c>
      <c r="C306" s="13">
        <f t="shared" si="16"/>
        <v>0.1208</v>
      </c>
      <c r="D306" s="13">
        <f t="shared" si="17"/>
        <v>0.30199999999999999</v>
      </c>
      <c r="E306" s="37">
        <f t="shared" si="18"/>
        <v>9226856</v>
      </c>
      <c r="G306" s="2">
        <v>302</v>
      </c>
      <c r="I306" s="16">
        <f t="shared" si="19"/>
        <v>9226856</v>
      </c>
      <c r="K306" s="2">
        <v>302</v>
      </c>
      <c r="L306" s="1">
        <v>6.0400000000000002E-2</v>
      </c>
      <c r="M306" s="1">
        <v>0.151</v>
      </c>
      <c r="N306" s="35">
        <v>1053100023108.474</v>
      </c>
      <c r="O306" s="82"/>
      <c r="P306" s="2">
        <v>108029405680</v>
      </c>
      <c r="Q306" s="1">
        <v>61209127523.999985</v>
      </c>
      <c r="R306" s="3">
        <v>1.9610096411865236E+16</v>
      </c>
      <c r="T306" s="2">
        <v>0.151</v>
      </c>
      <c r="U306" s="2">
        <v>0.151</v>
      </c>
      <c r="V306" s="3">
        <v>7251783304.4236002</v>
      </c>
      <c r="X306" s="2">
        <v>1.51</v>
      </c>
      <c r="Y306" s="2">
        <v>1.51</v>
      </c>
      <c r="Z306" s="3">
        <v>3.9553860297551949E+17</v>
      </c>
      <c r="AB306" s="2">
        <v>3.02</v>
      </c>
      <c r="AC306" s="1">
        <v>3.02</v>
      </c>
      <c r="AD306" s="1">
        <v>3.02</v>
      </c>
      <c r="AE306" s="3">
        <v>2.2750627622316004E+18</v>
      </c>
      <c r="AF306" s="82"/>
      <c r="AG306" s="2">
        <v>787365</v>
      </c>
      <c r="AH306" s="1">
        <v>791365</v>
      </c>
      <c r="AI306" s="49">
        <v>72595407.528999999</v>
      </c>
    </row>
    <row r="307" spans="2:35" x14ac:dyDescent="0.3">
      <c r="B307" s="2">
        <v>303</v>
      </c>
      <c r="C307" s="13">
        <f t="shared" si="16"/>
        <v>0.1212</v>
      </c>
      <c r="D307" s="13">
        <f t="shared" si="17"/>
        <v>0.30299999999999999</v>
      </c>
      <c r="E307" s="37">
        <f t="shared" si="18"/>
        <v>9318665</v>
      </c>
      <c r="G307" s="2">
        <v>303</v>
      </c>
      <c r="I307" s="16">
        <f t="shared" si="19"/>
        <v>9318665</v>
      </c>
      <c r="K307" s="2">
        <v>303</v>
      </c>
      <c r="L307" s="1">
        <v>6.0600000000000001E-2</v>
      </c>
      <c r="M307" s="1">
        <v>0.1515</v>
      </c>
      <c r="N307" s="35">
        <v>1055472374777.0077</v>
      </c>
      <c r="O307" s="82"/>
      <c r="P307" s="2">
        <v>108235456730</v>
      </c>
      <c r="Q307" s="1">
        <v>61210157808.999985</v>
      </c>
      <c r="R307" s="3">
        <v>1.9615719444355304E+16</v>
      </c>
      <c r="T307" s="2">
        <v>0.1515</v>
      </c>
      <c r="U307" s="2">
        <v>0.1515</v>
      </c>
      <c r="V307" s="3">
        <v>7304157348.0635996</v>
      </c>
      <c r="X307" s="2">
        <v>1.5149999999999999</v>
      </c>
      <c r="Y307" s="2">
        <v>1.5149999999999999</v>
      </c>
      <c r="Z307" s="3">
        <v>3.9604736001578048E+17</v>
      </c>
      <c r="AB307" s="2">
        <v>3.03</v>
      </c>
      <c r="AC307" s="1">
        <v>3.03</v>
      </c>
      <c r="AD307" s="1">
        <v>3.03</v>
      </c>
      <c r="AE307" s="3">
        <v>2.2791868451426793E+18</v>
      </c>
      <c r="AF307" s="82"/>
      <c r="AG307" s="2">
        <v>788915</v>
      </c>
      <c r="AH307" s="1">
        <v>792915</v>
      </c>
      <c r="AI307" s="49">
        <v>73169724.458999991</v>
      </c>
    </row>
    <row r="308" spans="2:35" x14ac:dyDescent="0.3">
      <c r="B308" s="2">
        <v>304</v>
      </c>
      <c r="C308" s="13">
        <f t="shared" si="16"/>
        <v>0.1216</v>
      </c>
      <c r="D308" s="13">
        <f t="shared" si="17"/>
        <v>0.30399999999999999</v>
      </c>
      <c r="E308" s="37">
        <f t="shared" si="18"/>
        <v>9411081</v>
      </c>
      <c r="G308" s="2">
        <v>304</v>
      </c>
      <c r="I308" s="16">
        <f t="shared" si="19"/>
        <v>9411081</v>
      </c>
      <c r="K308" s="2">
        <v>304</v>
      </c>
      <c r="L308" s="1">
        <v>6.08E-2</v>
      </c>
      <c r="M308" s="1">
        <v>0.152</v>
      </c>
      <c r="N308" s="35">
        <v>1057848284506.0543</v>
      </c>
      <c r="O308" s="82"/>
      <c r="P308" s="2">
        <v>108441527780</v>
      </c>
      <c r="Q308" s="1">
        <v>61211188193.999985</v>
      </c>
      <c r="R308" s="3">
        <v>1.9621343551384024E+16</v>
      </c>
      <c r="T308" s="2">
        <v>0.152</v>
      </c>
      <c r="U308" s="2">
        <v>0.152</v>
      </c>
      <c r="V308" s="3">
        <v>7356782587.7035999</v>
      </c>
      <c r="X308" s="2">
        <v>1.52</v>
      </c>
      <c r="Y308" s="2">
        <v>1.52</v>
      </c>
      <c r="Z308" s="3">
        <v>3.9655655303800262E+17</v>
      </c>
      <c r="AB308" s="2">
        <v>3.04</v>
      </c>
      <c r="AC308" s="1">
        <v>3.04</v>
      </c>
      <c r="AD308" s="1">
        <v>3.04</v>
      </c>
      <c r="AE308" s="3">
        <v>2.2833159080814144E+18</v>
      </c>
      <c r="AF308" s="82"/>
      <c r="AG308" s="2">
        <v>790465</v>
      </c>
      <c r="AH308" s="1">
        <v>794465</v>
      </c>
      <c r="AI308" s="49">
        <v>73746853.588999897</v>
      </c>
    </row>
    <row r="309" spans="2:35" x14ac:dyDescent="0.3">
      <c r="B309" s="7">
        <v>305</v>
      </c>
      <c r="C309" s="13">
        <f t="shared" si="16"/>
        <v>0.12200000000000001</v>
      </c>
      <c r="D309" s="13">
        <f t="shared" si="17"/>
        <v>0.30499999999999999</v>
      </c>
      <c r="E309" s="37">
        <f t="shared" si="18"/>
        <v>9504106</v>
      </c>
      <c r="G309" s="7">
        <v>305</v>
      </c>
      <c r="I309" s="16">
        <f t="shared" si="19"/>
        <v>9504106</v>
      </c>
      <c r="K309" s="2">
        <v>305</v>
      </c>
      <c r="L309" s="1">
        <v>6.1000000000000006E-2</v>
      </c>
      <c r="M309" s="1">
        <v>0.1525</v>
      </c>
      <c r="N309" s="35">
        <v>1060227754960.1489</v>
      </c>
      <c r="O309" s="82"/>
      <c r="P309" s="2">
        <v>108647618830</v>
      </c>
      <c r="Q309" s="1">
        <v>61212218678.999985</v>
      </c>
      <c r="R309" s="3">
        <v>1.9626968733054032E+16</v>
      </c>
      <c r="T309" s="2">
        <v>0.1525</v>
      </c>
      <c r="U309" s="2">
        <v>0.1525</v>
      </c>
      <c r="V309" s="3">
        <v>7409659623.3436003</v>
      </c>
      <c r="X309" s="2">
        <v>1.5249999999999999</v>
      </c>
      <c r="Y309" s="2">
        <v>1.5249999999999999</v>
      </c>
      <c r="Z309" s="3">
        <v>3.9706618222887642E+17</v>
      </c>
      <c r="AB309" s="2">
        <v>3.05</v>
      </c>
      <c r="AC309" s="1">
        <v>3.05</v>
      </c>
      <c r="AD309" s="1">
        <v>3.05</v>
      </c>
      <c r="AE309" s="3">
        <v>2.2874499540522619E+18</v>
      </c>
      <c r="AF309" s="82"/>
      <c r="AG309" s="2">
        <v>792015</v>
      </c>
      <c r="AH309" s="1">
        <v>796015</v>
      </c>
      <c r="AI309" s="3">
        <v>74326800.919</v>
      </c>
    </row>
    <row r="310" spans="2:35" x14ac:dyDescent="0.3">
      <c r="B310" s="7">
        <v>306</v>
      </c>
      <c r="C310" s="13">
        <f t="shared" si="16"/>
        <v>0.12240000000000001</v>
      </c>
      <c r="D310" s="13">
        <f t="shared" si="17"/>
        <v>0.30599999999999999</v>
      </c>
      <c r="E310" s="37">
        <f t="shared" si="18"/>
        <v>9597742</v>
      </c>
      <c r="G310" s="7">
        <v>306</v>
      </c>
      <c r="I310" s="16">
        <f t="shared" si="19"/>
        <v>9597742</v>
      </c>
      <c r="K310" s="2">
        <v>306</v>
      </c>
      <c r="L310" s="1">
        <v>6.1200000000000004E-2</v>
      </c>
      <c r="M310" s="1">
        <v>0.153</v>
      </c>
      <c r="N310" s="35">
        <v>1062610788803.827</v>
      </c>
      <c r="O310" s="82"/>
      <c r="P310" s="2">
        <v>108853729880</v>
      </c>
      <c r="Q310" s="1">
        <v>61213249263.999985</v>
      </c>
      <c r="R310" s="3">
        <v>1.963259498946796E+16</v>
      </c>
      <c r="T310" s="2">
        <v>0.153</v>
      </c>
      <c r="U310" s="2">
        <v>0.153</v>
      </c>
      <c r="V310" s="3">
        <v>7462789054.9835997</v>
      </c>
      <c r="X310" s="2">
        <v>1.53</v>
      </c>
      <c r="Y310" s="2">
        <v>1.53</v>
      </c>
      <c r="Z310" s="3">
        <v>3.9757624777509229E+17</v>
      </c>
      <c r="AB310" s="2">
        <v>3.06</v>
      </c>
      <c r="AC310" s="1">
        <v>3.06</v>
      </c>
      <c r="AD310" s="1">
        <v>3.06</v>
      </c>
      <c r="AE310" s="3">
        <v>2.291588986059679E+18</v>
      </c>
      <c r="AF310" s="82"/>
      <c r="AG310" s="2">
        <v>793565</v>
      </c>
      <c r="AH310" s="1">
        <v>797565</v>
      </c>
      <c r="AI310" s="3">
        <v>74909572.449000001</v>
      </c>
    </row>
    <row r="311" spans="2:35" x14ac:dyDescent="0.3">
      <c r="B311" s="2">
        <v>307</v>
      </c>
      <c r="C311" s="13">
        <f t="shared" si="16"/>
        <v>0.12280000000000001</v>
      </c>
      <c r="D311" s="13">
        <f t="shared" si="17"/>
        <v>0.307</v>
      </c>
      <c r="E311" s="37">
        <f t="shared" si="18"/>
        <v>9691991</v>
      </c>
      <c r="G311" s="2">
        <v>307</v>
      </c>
      <c r="I311" s="16">
        <f t="shared" si="19"/>
        <v>9691991</v>
      </c>
      <c r="K311" s="2">
        <v>307</v>
      </c>
      <c r="L311" s="1">
        <v>6.1400000000000003E-2</v>
      </c>
      <c r="M311" s="1">
        <v>0.1535</v>
      </c>
      <c r="N311" s="35">
        <v>1064997388701.6239</v>
      </c>
      <c r="O311" s="82"/>
      <c r="P311" s="2">
        <v>109059860930</v>
      </c>
      <c r="Q311" s="1">
        <v>61214279948.999985</v>
      </c>
      <c r="R311" s="3">
        <v>1.9638222320728444E+16</v>
      </c>
      <c r="T311" s="2">
        <v>0.1535</v>
      </c>
      <c r="U311" s="2">
        <v>0.1535</v>
      </c>
      <c r="V311" s="3">
        <v>7516171482.6236</v>
      </c>
      <c r="X311" s="2">
        <v>1.5349999999999999</v>
      </c>
      <c r="Y311" s="2">
        <v>1.5349999999999999</v>
      </c>
      <c r="Z311" s="3">
        <v>3.9808674986334067E+17</v>
      </c>
      <c r="AB311" s="2">
        <v>3.07</v>
      </c>
      <c r="AC311" s="1">
        <v>3.07</v>
      </c>
      <c r="AD311" s="1">
        <v>3.07</v>
      </c>
      <c r="AE311" s="3">
        <v>2.2957330071081231E+18</v>
      </c>
      <c r="AF311" s="82"/>
      <c r="AG311" s="2">
        <v>795115</v>
      </c>
      <c r="AH311" s="1">
        <v>799115</v>
      </c>
      <c r="AI311" s="3">
        <v>75495174.17899999</v>
      </c>
    </row>
    <row r="312" spans="2:35" x14ac:dyDescent="0.3">
      <c r="B312" s="2">
        <v>308</v>
      </c>
      <c r="C312" s="13">
        <f t="shared" si="16"/>
        <v>0.1232</v>
      </c>
      <c r="D312" s="13">
        <f t="shared" si="17"/>
        <v>0.308</v>
      </c>
      <c r="E312" s="37">
        <f t="shared" si="18"/>
        <v>9786855</v>
      </c>
      <c r="G312" s="2">
        <v>308</v>
      </c>
      <c r="I312" s="16">
        <f t="shared" si="19"/>
        <v>9786855</v>
      </c>
      <c r="K312" s="2">
        <v>308</v>
      </c>
      <c r="L312" s="1">
        <v>6.1600000000000002E-2</v>
      </c>
      <c r="M312" s="1">
        <v>0.154</v>
      </c>
      <c r="N312" s="35">
        <v>1067387557318.0745</v>
      </c>
      <c r="O312" s="82"/>
      <c r="P312" s="2">
        <v>109266011980</v>
      </c>
      <c r="Q312" s="1">
        <v>61215310733.999985</v>
      </c>
      <c r="R312" s="3">
        <v>1.9643850726938116E+16</v>
      </c>
      <c r="T312" s="2">
        <v>0.154</v>
      </c>
      <c r="U312" s="2">
        <v>0.154</v>
      </c>
      <c r="V312" s="3">
        <v>7569807506.2635994</v>
      </c>
      <c r="X312" s="2">
        <v>1.54</v>
      </c>
      <c r="Y312" s="2">
        <v>1.54</v>
      </c>
      <c r="Z312" s="3">
        <v>3.98597688680312E+17</v>
      </c>
      <c r="AB312" s="2">
        <v>3.08</v>
      </c>
      <c r="AC312" s="1">
        <v>3.08</v>
      </c>
      <c r="AD312" s="1">
        <v>3.08</v>
      </c>
      <c r="AE312" s="3">
        <v>2.8748525252525635E+18</v>
      </c>
      <c r="AF312" s="82"/>
      <c r="AG312" s="2">
        <v>796665</v>
      </c>
      <c r="AH312" s="1">
        <v>800665</v>
      </c>
      <c r="AI312" s="49">
        <v>76083612.108999908</v>
      </c>
    </row>
    <row r="313" spans="2:35" x14ac:dyDescent="0.3">
      <c r="B313" s="2">
        <v>309</v>
      </c>
      <c r="C313" s="13">
        <f t="shared" si="16"/>
        <v>0.1236</v>
      </c>
      <c r="D313" s="13">
        <f t="shared" si="17"/>
        <v>0.309</v>
      </c>
      <c r="E313" s="37">
        <f t="shared" si="18"/>
        <v>9882336</v>
      </c>
      <c r="G313" s="2">
        <v>309</v>
      </c>
      <c r="I313" s="16">
        <f t="shared" si="19"/>
        <v>9882336</v>
      </c>
      <c r="K313" s="2">
        <v>309</v>
      </c>
      <c r="L313" s="1">
        <v>6.1800000000000001E-2</v>
      </c>
      <c r="M313" s="1">
        <v>0.1545</v>
      </c>
      <c r="N313" s="35">
        <v>1069781297317.7145</v>
      </c>
      <c r="O313" s="82"/>
      <c r="P313" s="2">
        <v>109472183030</v>
      </c>
      <c r="Q313" s="1">
        <v>61216341618.999985</v>
      </c>
      <c r="R313" s="3">
        <v>1.9649480208199616E+16</v>
      </c>
      <c r="T313" s="2">
        <v>0.1545</v>
      </c>
      <c r="U313" s="2">
        <v>0.1545</v>
      </c>
      <c r="V313" s="3">
        <v>7623697725.9035997</v>
      </c>
      <c r="X313" s="2">
        <v>1.5449999999999999</v>
      </c>
      <c r="Y313" s="2">
        <v>1.5449999999999999</v>
      </c>
      <c r="Z313" s="3">
        <v>3.991090644126969E+17</v>
      </c>
      <c r="AB313" s="2">
        <v>3.09</v>
      </c>
      <c r="AC313" s="1">
        <v>3.09</v>
      </c>
      <c r="AD313" s="1">
        <v>3.09</v>
      </c>
      <c r="AE313" s="3">
        <v>2.8800450354323988E+18</v>
      </c>
      <c r="AF313" s="82"/>
      <c r="AG313" s="2">
        <v>798215</v>
      </c>
      <c r="AH313" s="1">
        <v>802215</v>
      </c>
      <c r="AI313" s="3">
        <v>76674892.238999993</v>
      </c>
    </row>
    <row r="314" spans="2:35" x14ac:dyDescent="0.3">
      <c r="B314" s="2">
        <v>310</v>
      </c>
      <c r="C314" s="13">
        <f t="shared" si="16"/>
        <v>0.124</v>
      </c>
      <c r="D314" s="13">
        <f t="shared" si="17"/>
        <v>0.31</v>
      </c>
      <c r="E314" s="37">
        <f t="shared" si="18"/>
        <v>9978436</v>
      </c>
      <c r="G314" s="2">
        <v>310</v>
      </c>
      <c r="I314" s="16">
        <f t="shared" si="19"/>
        <v>9978436</v>
      </c>
      <c r="K314" s="2">
        <v>310</v>
      </c>
      <c r="L314" s="1">
        <v>6.2E-2</v>
      </c>
      <c r="M314" s="1">
        <v>0.155</v>
      </c>
      <c r="N314" s="35">
        <v>1072178611365.0787</v>
      </c>
      <c r="O314" s="82"/>
      <c r="P314" s="2">
        <v>109678374080</v>
      </c>
      <c r="Q314" s="1">
        <v>61217372603.999985</v>
      </c>
      <c r="R314" s="3">
        <v>1.9655110764615564E+16</v>
      </c>
      <c r="T314" s="2">
        <v>0.155</v>
      </c>
      <c r="U314" s="2">
        <v>0.155</v>
      </c>
      <c r="V314" s="3">
        <v>7677842741.5436001</v>
      </c>
      <c r="X314" s="2">
        <v>1.55</v>
      </c>
      <c r="Y314" s="2">
        <v>1.55</v>
      </c>
      <c r="Z314" s="3">
        <v>3.996208772471856E+17</v>
      </c>
      <c r="AB314" s="2">
        <v>3.1</v>
      </c>
      <c r="AC314" s="1">
        <v>3.1</v>
      </c>
      <c r="AD314" s="1">
        <v>3.1</v>
      </c>
      <c r="AE314" s="3">
        <v>2.8852437931802317E+18</v>
      </c>
      <c r="AF314" s="82"/>
      <c r="AG314" s="2">
        <v>799765</v>
      </c>
      <c r="AH314" s="1">
        <v>803765</v>
      </c>
      <c r="AI314" s="3">
        <v>77269020.569000006</v>
      </c>
    </row>
    <row r="315" spans="2:35" x14ac:dyDescent="0.3">
      <c r="B315" s="7">
        <v>311</v>
      </c>
      <c r="C315" s="13">
        <f t="shared" si="16"/>
        <v>0.12440000000000001</v>
      </c>
      <c r="D315" s="13">
        <f t="shared" si="17"/>
        <v>0.311</v>
      </c>
      <c r="E315" s="37">
        <f t="shared" si="18"/>
        <v>10075157</v>
      </c>
      <c r="G315" s="7">
        <v>311</v>
      </c>
      <c r="I315" s="16">
        <f t="shared" si="19"/>
        <v>10075157</v>
      </c>
      <c r="K315" s="2">
        <v>311</v>
      </c>
      <c r="L315" s="1">
        <v>6.2200000000000005E-2</v>
      </c>
      <c r="M315" s="1">
        <v>0.1555</v>
      </c>
      <c r="N315" s="35">
        <v>1074579502124.7026</v>
      </c>
      <c r="O315" s="82"/>
      <c r="P315" s="2">
        <v>109884585130</v>
      </c>
      <c r="Q315" s="1">
        <v>61218403688.999985</v>
      </c>
      <c r="R315" s="3">
        <v>1.9660742396288612E+16</v>
      </c>
      <c r="T315" s="2">
        <v>0.1555</v>
      </c>
      <c r="U315" s="2">
        <v>0.1555</v>
      </c>
      <c r="V315" s="3">
        <v>7732243153.1835995</v>
      </c>
      <c r="X315" s="2">
        <v>1.5549999999999999</v>
      </c>
      <c r="Y315" s="2">
        <v>1.5549999999999999</v>
      </c>
      <c r="Z315" s="3">
        <v>4.0013312737046874E+17</v>
      </c>
      <c r="AB315" s="2">
        <v>3.11</v>
      </c>
      <c r="AC315" s="1">
        <v>3.11</v>
      </c>
      <c r="AD315" s="1">
        <v>3.11</v>
      </c>
      <c r="AE315" s="3">
        <v>2.8904488022516321E+18</v>
      </c>
      <c r="AF315" s="82"/>
      <c r="AG315" s="2">
        <v>801325</v>
      </c>
      <c r="AH315" s="1">
        <v>805325</v>
      </c>
      <c r="AI315" s="3">
        <v>77866003.098999992</v>
      </c>
    </row>
    <row r="316" spans="2:35" x14ac:dyDescent="0.3">
      <c r="B316" s="7">
        <v>312</v>
      </c>
      <c r="C316" s="13">
        <f t="shared" si="16"/>
        <v>0.12480000000000001</v>
      </c>
      <c r="D316" s="13">
        <f t="shared" si="17"/>
        <v>0.312</v>
      </c>
      <c r="E316" s="37">
        <f t="shared" si="18"/>
        <v>10172501</v>
      </c>
      <c r="G316" s="7">
        <v>312</v>
      </c>
      <c r="I316" s="16">
        <f t="shared" si="19"/>
        <v>10172501</v>
      </c>
      <c r="K316" s="2">
        <v>312</v>
      </c>
      <c r="L316" s="1">
        <v>6.2400000000000004E-2</v>
      </c>
      <c r="M316" s="1">
        <v>0.156</v>
      </c>
      <c r="N316" s="35">
        <v>1076983972261.1216</v>
      </c>
      <c r="O316" s="82"/>
      <c r="P316" s="2">
        <v>110090816180</v>
      </c>
      <c r="Q316" s="1">
        <v>61219434873.999985</v>
      </c>
      <c r="R316" s="3">
        <v>1.966637510332138E+16</v>
      </c>
      <c r="T316" s="2">
        <v>0.156</v>
      </c>
      <c r="U316" s="2">
        <v>0.156</v>
      </c>
      <c r="V316" s="3">
        <v>7786899560.8235998</v>
      </c>
      <c r="X316" s="2">
        <v>1.56</v>
      </c>
      <c r="Y316" s="2">
        <v>1.56</v>
      </c>
      <c r="Z316" s="3">
        <v>4.0064581496923667E+17</v>
      </c>
      <c r="AB316" s="2">
        <v>3.12</v>
      </c>
      <c r="AC316" s="1">
        <v>3.12</v>
      </c>
      <c r="AD316" s="1">
        <v>3.12</v>
      </c>
      <c r="AE316" s="3">
        <v>2.8956600664021724E+18</v>
      </c>
      <c r="AF316" s="82"/>
      <c r="AG316" s="2">
        <v>802925</v>
      </c>
      <c r="AH316" s="1">
        <v>806925</v>
      </c>
      <c r="AI316" s="3">
        <v>78465845.828999996</v>
      </c>
    </row>
    <row r="317" spans="2:35" x14ac:dyDescent="0.3">
      <c r="B317" s="2">
        <v>313</v>
      </c>
      <c r="C317" s="13">
        <f t="shared" si="16"/>
        <v>0.12520000000000001</v>
      </c>
      <c r="D317" s="13">
        <f t="shared" si="17"/>
        <v>0.313</v>
      </c>
      <c r="E317" s="37">
        <f t="shared" si="18"/>
        <v>10270470</v>
      </c>
      <c r="G317" s="2">
        <v>313</v>
      </c>
      <c r="I317" s="16">
        <f t="shared" si="19"/>
        <v>10270470</v>
      </c>
      <c r="K317" s="2">
        <v>313</v>
      </c>
      <c r="L317" s="1">
        <v>6.2600000000000003E-2</v>
      </c>
      <c r="M317" s="1">
        <v>0.1565</v>
      </c>
      <c r="N317" s="35">
        <v>1079392024438.8707</v>
      </c>
      <c r="O317" s="82"/>
      <c r="P317" s="2">
        <v>110297067230</v>
      </c>
      <c r="Q317" s="1">
        <v>61220466158.999985</v>
      </c>
      <c r="R317" s="3">
        <v>1.9672008885816512E+16</v>
      </c>
      <c r="T317" s="2">
        <v>0.1565</v>
      </c>
      <c r="U317" s="2">
        <v>0.1565</v>
      </c>
      <c r="V317" s="3">
        <v>7841812564.4636002</v>
      </c>
      <c r="X317" s="2">
        <v>1.5649999999999999</v>
      </c>
      <c r="Y317" s="2">
        <v>1.5649999999999999</v>
      </c>
      <c r="Z317" s="3">
        <v>4.011589402301799E+17</v>
      </c>
      <c r="AB317" s="2">
        <v>3.13</v>
      </c>
      <c r="AC317" s="1">
        <v>3.13</v>
      </c>
      <c r="AD317" s="1">
        <v>3.13</v>
      </c>
      <c r="AE317" s="3">
        <v>2.9008775893874237E+18</v>
      </c>
      <c r="AF317" s="82"/>
      <c r="AG317" s="2">
        <v>804525</v>
      </c>
      <c r="AH317" s="1">
        <v>808525</v>
      </c>
      <c r="AI317" s="49">
        <v>79068554.758999899</v>
      </c>
    </row>
    <row r="318" spans="2:35" x14ac:dyDescent="0.3">
      <c r="B318" s="2">
        <v>314</v>
      </c>
      <c r="C318" s="13">
        <f t="shared" si="16"/>
        <v>0.12560000000000002</v>
      </c>
      <c r="D318" s="13">
        <f t="shared" si="17"/>
        <v>0.314</v>
      </c>
      <c r="E318" s="37">
        <f t="shared" si="18"/>
        <v>10369066</v>
      </c>
      <c r="G318" s="2">
        <v>314</v>
      </c>
      <c r="I318" s="16">
        <f t="shared" si="19"/>
        <v>10369066</v>
      </c>
      <c r="K318" s="2">
        <v>314</v>
      </c>
      <c r="L318" s="1">
        <v>6.2800000000000009E-2</v>
      </c>
      <c r="M318" s="1">
        <v>0.157</v>
      </c>
      <c r="N318" s="35">
        <v>1081803661322.4856</v>
      </c>
      <c r="O318" s="82"/>
      <c r="P318" s="2">
        <v>110503338280</v>
      </c>
      <c r="Q318" s="1">
        <v>61221497543.999985</v>
      </c>
      <c r="R318" s="3">
        <v>1.9677643743876636E+16</v>
      </c>
      <c r="T318" s="2">
        <v>0.157</v>
      </c>
      <c r="U318" s="2">
        <v>0.157</v>
      </c>
      <c r="V318" s="3">
        <v>7896982764.1035995</v>
      </c>
      <c r="X318" s="2">
        <v>1.57</v>
      </c>
      <c r="Y318" s="2">
        <v>1.57</v>
      </c>
      <c r="Z318" s="3">
        <v>4.0167250333998893E+17</v>
      </c>
      <c r="AB318" s="2">
        <v>3.14</v>
      </c>
      <c r="AC318" s="1">
        <v>3.14</v>
      </c>
      <c r="AD318" s="1">
        <v>3.14</v>
      </c>
      <c r="AE318" s="3">
        <v>2.9061013749629563E+18</v>
      </c>
      <c r="AF318" s="82"/>
      <c r="AG318" s="2">
        <v>806125</v>
      </c>
      <c r="AH318" s="1">
        <v>810125</v>
      </c>
      <c r="AI318" s="3">
        <v>79674135.888999999</v>
      </c>
    </row>
    <row r="319" spans="2:35" x14ac:dyDescent="0.3">
      <c r="B319" s="2">
        <v>315</v>
      </c>
      <c r="C319" s="13">
        <f t="shared" si="16"/>
        <v>0.126</v>
      </c>
      <c r="D319" s="13">
        <f t="shared" si="17"/>
        <v>0.315</v>
      </c>
      <c r="E319" s="37">
        <f t="shared" si="18"/>
        <v>10468291</v>
      </c>
      <c r="G319" s="2">
        <v>315</v>
      </c>
      <c r="I319" s="16">
        <f t="shared" si="19"/>
        <v>10468291</v>
      </c>
      <c r="K319" s="2">
        <v>315</v>
      </c>
      <c r="L319" s="1">
        <v>6.3E-2</v>
      </c>
      <c r="M319" s="1">
        <v>0.1575</v>
      </c>
      <c r="N319" s="35">
        <v>1084218885576.5009</v>
      </c>
      <c r="O319" s="82"/>
      <c r="P319" s="2">
        <v>110709629330</v>
      </c>
      <c r="Q319" s="1">
        <v>61222529028.999985</v>
      </c>
      <c r="R319" s="3">
        <v>1.9683279677604392E+16</v>
      </c>
      <c r="T319" s="2">
        <v>0.1575</v>
      </c>
      <c r="U319" s="2">
        <v>0.1575</v>
      </c>
      <c r="V319" s="3">
        <v>7952410759.7435999</v>
      </c>
      <c r="X319" s="2">
        <v>1.575</v>
      </c>
      <c r="Y319" s="2">
        <v>1.575</v>
      </c>
      <c r="Z319" s="3">
        <v>4.0218650448535411E+17</v>
      </c>
      <c r="AB319" s="2">
        <v>3.15</v>
      </c>
      <c r="AC319" s="1">
        <v>3.15</v>
      </c>
      <c r="AD319" s="1">
        <v>3.15</v>
      </c>
      <c r="AE319" s="3">
        <v>2.9113314268843428E+18</v>
      </c>
      <c r="AF319" s="82"/>
      <c r="AG319" s="2">
        <v>807725</v>
      </c>
      <c r="AH319" s="1">
        <v>811725</v>
      </c>
      <c r="AI319" s="3">
        <v>80282595.218999997</v>
      </c>
    </row>
    <row r="320" spans="2:35" x14ac:dyDescent="0.3">
      <c r="B320" s="2">
        <v>316</v>
      </c>
      <c r="C320" s="13">
        <f t="shared" si="16"/>
        <v>0.12640000000000001</v>
      </c>
      <c r="D320" s="13">
        <f t="shared" si="17"/>
        <v>0.316</v>
      </c>
      <c r="E320" s="37">
        <f t="shared" si="18"/>
        <v>10568147</v>
      </c>
      <c r="G320" s="2">
        <v>316</v>
      </c>
      <c r="I320" s="16">
        <f t="shared" si="19"/>
        <v>10568147</v>
      </c>
      <c r="K320" s="2">
        <v>316</v>
      </c>
      <c r="L320" s="1">
        <v>6.3200000000000006E-2</v>
      </c>
      <c r="M320" s="1">
        <v>0.158</v>
      </c>
      <c r="N320" s="35">
        <v>1086637699865.4523</v>
      </c>
      <c r="O320" s="82"/>
      <c r="P320" s="2">
        <v>110915940380</v>
      </c>
      <c r="Q320" s="1">
        <v>61223560613.999985</v>
      </c>
      <c r="R320" s="3">
        <v>1.9688916687102408E+16</v>
      </c>
      <c r="T320" s="2">
        <v>0.158</v>
      </c>
      <c r="U320" s="2">
        <v>0.158</v>
      </c>
      <c r="V320" s="3">
        <v>8008097151.3836002</v>
      </c>
      <c r="X320" s="2">
        <v>1.58</v>
      </c>
      <c r="Y320" s="2">
        <v>1.58</v>
      </c>
      <c r="Z320" s="3">
        <v>4.0270094385296589E+17</v>
      </c>
      <c r="AB320" s="2">
        <v>3.16</v>
      </c>
      <c r="AC320" s="1">
        <v>3.16</v>
      </c>
      <c r="AD320" s="1">
        <v>3.16</v>
      </c>
      <c r="AE320" s="3">
        <v>2.9165677489071534E+18</v>
      </c>
      <c r="AF320" s="82"/>
      <c r="AG320" s="2">
        <v>809325</v>
      </c>
      <c r="AH320" s="1">
        <v>813325</v>
      </c>
      <c r="AI320" s="3">
        <v>80893938.748999998</v>
      </c>
    </row>
    <row r="321" spans="2:35" x14ac:dyDescent="0.3">
      <c r="B321" s="7">
        <v>317</v>
      </c>
      <c r="C321" s="13">
        <f t="shared" si="16"/>
        <v>0.1268</v>
      </c>
      <c r="D321" s="13">
        <f t="shared" si="17"/>
        <v>0.317</v>
      </c>
      <c r="E321" s="37">
        <f t="shared" si="18"/>
        <v>10668636</v>
      </c>
      <c r="G321" s="7">
        <v>317</v>
      </c>
      <c r="I321" s="16">
        <f t="shared" si="19"/>
        <v>10668636</v>
      </c>
      <c r="K321" s="2">
        <v>317</v>
      </c>
      <c r="L321" s="1">
        <v>6.3399999999999998E-2</v>
      </c>
      <c r="M321" s="1">
        <v>0.1585</v>
      </c>
      <c r="N321" s="35">
        <v>1089060106853.875</v>
      </c>
      <c r="O321" s="82"/>
      <c r="P321" s="2">
        <v>111122271430</v>
      </c>
      <c r="Q321" s="1">
        <v>61224592298.999985</v>
      </c>
      <c r="R321" s="3">
        <v>1.969455477247332E+16</v>
      </c>
      <c r="T321" s="2">
        <v>0.1585</v>
      </c>
      <c r="U321" s="2">
        <v>0.1585</v>
      </c>
      <c r="V321" s="3">
        <v>8064042539.0235996</v>
      </c>
      <c r="X321" s="2">
        <v>1.585</v>
      </c>
      <c r="Y321" s="2">
        <v>1.585</v>
      </c>
      <c r="Z321" s="3">
        <v>4.0321582162951488E+17</v>
      </c>
      <c r="AB321" s="2">
        <v>3.17</v>
      </c>
      <c r="AC321" s="1">
        <v>3.17</v>
      </c>
      <c r="AD321" s="1">
        <v>3.17</v>
      </c>
      <c r="AE321" s="3">
        <v>2.9218103447869594E+18</v>
      </c>
      <c r="AF321" s="82"/>
      <c r="AG321" s="2">
        <v>810925</v>
      </c>
      <c r="AH321" s="1">
        <v>814925</v>
      </c>
      <c r="AI321" s="3">
        <v>81508172.479000002</v>
      </c>
    </row>
    <row r="322" spans="2:35" x14ac:dyDescent="0.3">
      <c r="B322" s="7">
        <v>318</v>
      </c>
      <c r="C322" s="13">
        <f t="shared" si="16"/>
        <v>0.12720000000000001</v>
      </c>
      <c r="D322" s="13">
        <f t="shared" si="17"/>
        <v>0.318</v>
      </c>
      <c r="E322" s="37">
        <f t="shared" si="18"/>
        <v>10769760</v>
      </c>
      <c r="G322" s="7">
        <v>318</v>
      </c>
      <c r="I322" s="16">
        <f t="shared" si="19"/>
        <v>10769760</v>
      </c>
      <c r="K322" s="2">
        <v>318</v>
      </c>
      <c r="L322" s="1">
        <v>6.3600000000000004E-2</v>
      </c>
      <c r="M322" s="1">
        <v>0.159</v>
      </c>
      <c r="N322" s="35">
        <v>1091486109206.3043</v>
      </c>
      <c r="O322" s="82"/>
      <c r="P322" s="2">
        <v>111328622480</v>
      </c>
      <c r="Q322" s="1">
        <v>61225624083.999985</v>
      </c>
      <c r="R322" s="3">
        <v>1.9700193933819764E+16</v>
      </c>
      <c r="T322" s="2">
        <v>0.159</v>
      </c>
      <c r="U322" s="2">
        <v>0.159</v>
      </c>
      <c r="V322" s="3">
        <v>8120247522.6636</v>
      </c>
      <c r="X322" s="2">
        <v>1.59</v>
      </c>
      <c r="Y322" s="2">
        <v>1.59</v>
      </c>
      <c r="Z322" s="3">
        <v>4.0373113800169139E+17</v>
      </c>
      <c r="AB322" s="2">
        <v>3.18</v>
      </c>
      <c r="AC322" s="1">
        <v>3.18</v>
      </c>
      <c r="AD322" s="1">
        <v>3.18</v>
      </c>
      <c r="AE322" s="3">
        <v>2.9270592182793329E+18</v>
      </c>
      <c r="AF322" s="82"/>
      <c r="AG322" s="2">
        <v>812525</v>
      </c>
      <c r="AH322" s="1">
        <v>816525</v>
      </c>
      <c r="AI322" s="3">
        <v>82125302.408999994</v>
      </c>
    </row>
    <row r="323" spans="2:35" x14ac:dyDescent="0.3">
      <c r="B323" s="2">
        <v>319</v>
      </c>
      <c r="C323" s="13">
        <f t="shared" si="16"/>
        <v>0.12760000000000002</v>
      </c>
      <c r="D323" s="13">
        <f t="shared" si="17"/>
        <v>0.31900000000000001</v>
      </c>
      <c r="E323" s="37">
        <f t="shared" si="18"/>
        <v>10871521</v>
      </c>
      <c r="G323" s="2">
        <v>319</v>
      </c>
      <c r="I323" s="16">
        <f t="shared" si="19"/>
        <v>10871521</v>
      </c>
      <c r="K323" s="2">
        <v>319</v>
      </c>
      <c r="L323" s="1">
        <v>6.3800000000000009E-2</v>
      </c>
      <c r="M323" s="1">
        <v>0.1595</v>
      </c>
      <c r="N323" s="35">
        <v>1093915709587.2751</v>
      </c>
      <c r="O323" s="82"/>
      <c r="P323" s="2">
        <v>111534993530</v>
      </c>
      <c r="Q323" s="1">
        <v>61226655968.999985</v>
      </c>
      <c r="R323" s="3">
        <v>1.9705834171244372E+16</v>
      </c>
      <c r="T323" s="2">
        <v>0.1595</v>
      </c>
      <c r="U323" s="2">
        <v>0.1595</v>
      </c>
      <c r="V323" s="3">
        <v>8176712702.3036003</v>
      </c>
      <c r="X323" s="2">
        <v>1.595</v>
      </c>
      <c r="Y323" s="2">
        <v>1.595</v>
      </c>
      <c r="Z323" s="3">
        <v>4.0424689315618598E+17</v>
      </c>
      <c r="AB323" s="2">
        <v>3.19</v>
      </c>
      <c r="AC323" s="1">
        <v>3.19</v>
      </c>
      <c r="AD323" s="1">
        <v>3.19</v>
      </c>
      <c r="AE323" s="3">
        <v>2.9323143731398441E+18</v>
      </c>
      <c r="AF323" s="82"/>
      <c r="AG323" s="2">
        <v>814125</v>
      </c>
      <c r="AH323" s="1">
        <v>818125</v>
      </c>
      <c r="AI323" s="49">
        <v>82745334.5389999</v>
      </c>
    </row>
    <row r="324" spans="2:35" x14ac:dyDescent="0.3">
      <c r="B324" s="2">
        <v>320</v>
      </c>
      <c r="C324" s="13">
        <f t="shared" si="16"/>
        <v>0.128</v>
      </c>
      <c r="D324" s="13">
        <f t="shared" si="17"/>
        <v>0.32</v>
      </c>
      <c r="E324" s="37">
        <f t="shared" si="18"/>
        <v>10973921</v>
      </c>
      <c r="G324" s="2">
        <v>320</v>
      </c>
      <c r="I324" s="16">
        <f t="shared" si="19"/>
        <v>10973921</v>
      </c>
      <c r="K324" s="2">
        <v>320</v>
      </c>
      <c r="L324" s="1">
        <v>6.4000000000000001E-2</v>
      </c>
      <c r="M324" s="1">
        <v>0.16</v>
      </c>
      <c r="N324" s="35">
        <v>1096348910661.3232</v>
      </c>
      <c r="O324" s="82"/>
      <c r="P324" s="2">
        <v>111741384580</v>
      </c>
      <c r="Q324" s="1">
        <v>61227687953.999985</v>
      </c>
      <c r="R324" s="3">
        <v>1.9711475484849776E+16</v>
      </c>
      <c r="T324" s="2">
        <v>0.16</v>
      </c>
      <c r="U324" s="2">
        <v>0.16</v>
      </c>
      <c r="V324" s="3">
        <v>8233438677.9435997</v>
      </c>
      <c r="X324" s="2">
        <v>1.6</v>
      </c>
      <c r="Y324" s="2">
        <v>1.6</v>
      </c>
      <c r="Z324" s="3">
        <v>4.0476308727968902E+17</v>
      </c>
      <c r="AB324" s="2">
        <v>3.2</v>
      </c>
      <c r="AC324" s="1">
        <v>3.2</v>
      </c>
      <c r="AD324" s="1">
        <v>3.2</v>
      </c>
      <c r="AE324" s="3">
        <v>2.9375758131240648E+18</v>
      </c>
      <c r="AF324" s="82"/>
      <c r="AG324" s="2">
        <v>815725</v>
      </c>
      <c r="AH324" s="1">
        <v>819725</v>
      </c>
      <c r="AI324" s="3">
        <v>83368274.869000003</v>
      </c>
    </row>
    <row r="325" spans="2:35" x14ac:dyDescent="0.3">
      <c r="B325" s="2">
        <v>321</v>
      </c>
      <c r="C325" s="13">
        <f t="shared" si="16"/>
        <v>0.12840000000000001</v>
      </c>
      <c r="D325" s="13">
        <f t="shared" si="17"/>
        <v>0.32100000000000001</v>
      </c>
      <c r="E325" s="37">
        <f t="shared" si="18"/>
        <v>11076962</v>
      </c>
      <c r="G325" s="2">
        <v>321</v>
      </c>
      <c r="I325" s="16">
        <f t="shared" si="19"/>
        <v>11076962</v>
      </c>
      <c r="K325" s="2">
        <v>321</v>
      </c>
      <c r="L325" s="1">
        <v>6.4200000000000007E-2</v>
      </c>
      <c r="M325" s="1">
        <v>0.1605</v>
      </c>
      <c r="N325" s="35">
        <v>1373482143866.2292</v>
      </c>
      <c r="O325" s="82"/>
      <c r="P325" s="2">
        <v>111947795630</v>
      </c>
      <c r="Q325" s="1">
        <v>61228720038.999985</v>
      </c>
      <c r="R325" s="3">
        <v>1.9717117874738616E+16</v>
      </c>
      <c r="T325" s="2">
        <v>0.1605</v>
      </c>
      <c r="U325" s="2">
        <v>0.1605</v>
      </c>
      <c r="V325" s="3">
        <v>8290426049.5836</v>
      </c>
      <c r="X325" s="2">
        <v>1.605</v>
      </c>
      <c r="Y325" s="2">
        <v>1.605</v>
      </c>
      <c r="Z325" s="3">
        <v>4.0527972055889107E+17</v>
      </c>
      <c r="AB325" s="2">
        <v>3.21</v>
      </c>
      <c r="AC325" s="1">
        <v>3.21</v>
      </c>
      <c r="AD325" s="1">
        <v>3.21</v>
      </c>
      <c r="AE325" s="3">
        <v>2.9428435419875656E+18</v>
      </c>
      <c r="AF325" s="82"/>
      <c r="AG325" s="2">
        <v>817335</v>
      </c>
      <c r="AH325" s="1">
        <v>821335</v>
      </c>
      <c r="AI325" s="3">
        <v>83994129.398999989</v>
      </c>
    </row>
    <row r="326" spans="2:35" x14ac:dyDescent="0.3">
      <c r="B326" s="2">
        <v>322</v>
      </c>
      <c r="C326" s="13">
        <f t="shared" ref="C326:C389" si="20">$C$5*B326</f>
        <v>0.1288</v>
      </c>
      <c r="D326" s="13">
        <f t="shared" ref="D326:D389" si="21">$D$5*G326</f>
        <v>0.32200000000000001</v>
      </c>
      <c r="E326" s="37">
        <f t="shared" ref="E326:E389" si="22">E325+(B326^2)</f>
        <v>11180646</v>
      </c>
      <c r="G326" s="2">
        <v>322</v>
      </c>
      <c r="I326" s="16">
        <f t="shared" si="19"/>
        <v>11180646</v>
      </c>
      <c r="K326" s="2">
        <v>322</v>
      </c>
      <c r="L326" s="1">
        <v>6.4399999999999999E-2</v>
      </c>
      <c r="M326" s="1">
        <v>0.161</v>
      </c>
      <c r="N326" s="35">
        <v>1376532656933.489</v>
      </c>
      <c r="O326" s="82"/>
      <c r="P326" s="2">
        <v>112154226680</v>
      </c>
      <c r="Q326" s="1">
        <v>61229752223.999985</v>
      </c>
      <c r="R326" s="3">
        <v>1.9722761341013528E+16</v>
      </c>
      <c r="T326" s="2">
        <v>0.161</v>
      </c>
      <c r="U326" s="2">
        <v>0.161</v>
      </c>
      <c r="V326" s="3">
        <v>8347675417.2235994</v>
      </c>
      <c r="X326" s="2">
        <v>1.61</v>
      </c>
      <c r="Y326" s="2">
        <v>1.61</v>
      </c>
      <c r="Z326" s="3">
        <v>5.0724599147560314E+17</v>
      </c>
      <c r="AB326" s="2">
        <v>3.22</v>
      </c>
      <c r="AC326" s="1">
        <v>3.22</v>
      </c>
      <c r="AD326" s="1">
        <v>3.22</v>
      </c>
      <c r="AE326" s="3">
        <v>3.6851469543573975E+18</v>
      </c>
      <c r="AF326" s="82"/>
      <c r="AG326" s="2">
        <v>818985</v>
      </c>
      <c r="AH326" s="1">
        <v>822985</v>
      </c>
      <c r="AI326" s="49">
        <v>84622904.129000008</v>
      </c>
    </row>
    <row r="327" spans="2:35" x14ac:dyDescent="0.3">
      <c r="B327" s="7">
        <v>323</v>
      </c>
      <c r="C327" s="13">
        <f t="shared" si="20"/>
        <v>0.12920000000000001</v>
      </c>
      <c r="D327" s="13">
        <f t="shared" si="21"/>
        <v>0.32300000000000001</v>
      </c>
      <c r="E327" s="37">
        <f t="shared" si="22"/>
        <v>11284975</v>
      </c>
      <c r="G327" s="7">
        <v>323</v>
      </c>
      <c r="I327" s="16">
        <f t="shared" si="19"/>
        <v>11284975</v>
      </c>
      <c r="K327" s="2">
        <v>323</v>
      </c>
      <c r="L327" s="1">
        <v>6.4600000000000005E-2</v>
      </c>
      <c r="M327" s="1">
        <v>0.1615</v>
      </c>
      <c r="N327" s="35">
        <v>1379587680859.1023</v>
      </c>
      <c r="O327" s="82"/>
      <c r="P327" s="2">
        <v>112360677730</v>
      </c>
      <c r="Q327" s="1">
        <v>61230784508.999985</v>
      </c>
      <c r="R327" s="3">
        <v>1.9728405883777136E+16</v>
      </c>
      <c r="T327" s="2">
        <v>0.1615</v>
      </c>
      <c r="U327" s="2">
        <v>0.1615</v>
      </c>
      <c r="V327" s="3">
        <v>8405187380.8635998</v>
      </c>
      <c r="X327" s="2">
        <v>1.615</v>
      </c>
      <c r="Y327" s="2">
        <v>1.615</v>
      </c>
      <c r="Z327" s="3">
        <v>5.0789288166394227E+17</v>
      </c>
      <c r="AB327" s="2">
        <v>3.23</v>
      </c>
      <c r="AC327" s="1">
        <v>3.23</v>
      </c>
      <c r="AD327" s="1">
        <v>3.23</v>
      </c>
      <c r="AE327" s="3">
        <v>3.6917473517183677E+18</v>
      </c>
      <c r="AF327" s="82"/>
      <c r="AG327" s="2">
        <v>820635</v>
      </c>
      <c r="AH327" s="1">
        <v>824635</v>
      </c>
      <c r="AI327" s="49">
        <v>85254605.058999985</v>
      </c>
    </row>
    <row r="328" spans="2:35" x14ac:dyDescent="0.3">
      <c r="B328" s="7">
        <v>324</v>
      </c>
      <c r="C328" s="13">
        <f t="shared" si="20"/>
        <v>0.12959999999999999</v>
      </c>
      <c r="D328" s="13">
        <f t="shared" si="21"/>
        <v>0.32400000000000001</v>
      </c>
      <c r="E328" s="37">
        <f t="shared" si="22"/>
        <v>11389951</v>
      </c>
      <c r="G328" s="7">
        <v>324</v>
      </c>
      <c r="I328" s="16">
        <f t="shared" ref="I328:I391" si="23">I327+(G328^2)</f>
        <v>11389951</v>
      </c>
      <c r="K328" s="2">
        <v>324</v>
      </c>
      <c r="L328" s="1">
        <v>6.4799999999999996E-2</v>
      </c>
      <c r="M328" s="1">
        <v>0.16200000000000001</v>
      </c>
      <c r="N328" s="35">
        <v>1382647218973.738</v>
      </c>
      <c r="O328" s="82"/>
      <c r="P328" s="2">
        <v>112567148780</v>
      </c>
      <c r="Q328" s="1">
        <v>61231816893.999985</v>
      </c>
      <c r="R328" s="3">
        <v>1.973405150313208E+16</v>
      </c>
      <c r="T328" s="2">
        <v>0.16200000000000001</v>
      </c>
      <c r="U328" s="2">
        <v>0.16200000000000001</v>
      </c>
      <c r="V328" s="3">
        <v>8462962540.5036001</v>
      </c>
      <c r="X328" s="2">
        <v>1.62</v>
      </c>
      <c r="Y328" s="2">
        <v>1.62</v>
      </c>
      <c r="Z328" s="3">
        <v>5.0854032149699424E+17</v>
      </c>
      <c r="AB328" s="2">
        <v>3.24</v>
      </c>
      <c r="AC328" s="1">
        <v>3.24</v>
      </c>
      <c r="AD328" s="1">
        <v>3.24</v>
      </c>
      <c r="AE328" s="3">
        <v>3.6983556242618307E+18</v>
      </c>
      <c r="AF328" s="82"/>
      <c r="AG328" s="2">
        <v>822285</v>
      </c>
      <c r="AH328" s="1">
        <v>826285</v>
      </c>
      <c r="AI328" s="3">
        <v>85889238.18900001</v>
      </c>
    </row>
    <row r="329" spans="2:35" x14ac:dyDescent="0.3">
      <c r="B329" s="2">
        <v>325</v>
      </c>
      <c r="C329" s="13">
        <f t="shared" si="20"/>
        <v>0.13</v>
      </c>
      <c r="D329" s="13">
        <f t="shared" si="21"/>
        <v>0.32500000000000001</v>
      </c>
      <c r="E329" s="37">
        <f t="shared" si="22"/>
        <v>11495576</v>
      </c>
      <c r="G329" s="2">
        <v>325</v>
      </c>
      <c r="I329" s="16">
        <f t="shared" si="23"/>
        <v>11495576</v>
      </c>
      <c r="K329" s="2">
        <v>325</v>
      </c>
      <c r="L329" s="1">
        <v>6.5000000000000002E-2</v>
      </c>
      <c r="M329" s="1">
        <v>0.16250000000000001</v>
      </c>
      <c r="N329" s="35">
        <v>1385711274608.0657</v>
      </c>
      <c r="O329" s="82"/>
      <c r="P329" s="2">
        <v>112773639830</v>
      </c>
      <c r="Q329" s="1">
        <v>61232849378.999985</v>
      </c>
      <c r="R329" s="3">
        <v>1.9739698199180996E+16</v>
      </c>
      <c r="T329" s="2">
        <v>0.16250000000000001</v>
      </c>
      <c r="U329" s="2">
        <v>0.16250000000000001</v>
      </c>
      <c r="V329" s="3">
        <v>8521001496.1435995</v>
      </c>
      <c r="X329" s="2">
        <v>1.625</v>
      </c>
      <c r="Y329" s="2">
        <v>1.625</v>
      </c>
      <c r="Z329" s="3">
        <v>5.0918831120812224E+17</v>
      </c>
      <c r="AB329" s="2">
        <v>3.25</v>
      </c>
      <c r="AC329" s="1">
        <v>3.25</v>
      </c>
      <c r="AD329" s="1">
        <v>3.25</v>
      </c>
      <c r="AE329" s="3">
        <v>3.7049717766822497E+18</v>
      </c>
      <c r="AF329" s="82"/>
      <c r="AG329" s="2">
        <v>823935</v>
      </c>
      <c r="AH329" s="1">
        <v>827935</v>
      </c>
      <c r="AI329" s="3">
        <v>86526809.518999994</v>
      </c>
    </row>
    <row r="330" spans="2:35" x14ac:dyDescent="0.3">
      <c r="B330" s="2">
        <v>326</v>
      </c>
      <c r="C330" s="13">
        <f t="shared" si="20"/>
        <v>0.13040000000000002</v>
      </c>
      <c r="D330" s="13">
        <f t="shared" si="21"/>
        <v>0.32600000000000001</v>
      </c>
      <c r="E330" s="37">
        <f t="shared" si="22"/>
        <v>11601852</v>
      </c>
      <c r="G330" s="2">
        <v>326</v>
      </c>
      <c r="I330" s="16">
        <f t="shared" si="23"/>
        <v>11601852</v>
      </c>
      <c r="K330" s="2">
        <v>326</v>
      </c>
      <c r="L330" s="1">
        <v>6.5200000000000008E-2</v>
      </c>
      <c r="M330" s="1">
        <v>0.16300000000000001</v>
      </c>
      <c r="N330" s="35">
        <v>1388779851092.7542</v>
      </c>
      <c r="O330" s="82"/>
      <c r="P330" s="2">
        <v>112980150880</v>
      </c>
      <c r="Q330" s="1">
        <v>61233881963.999985</v>
      </c>
      <c r="R330" s="3">
        <v>1.9745345972026516E+16</v>
      </c>
      <c r="T330" s="2">
        <v>0.16300000000000001</v>
      </c>
      <c r="U330" s="2">
        <v>0.16300000000000001</v>
      </c>
      <c r="V330" s="3">
        <v>8579304847.7835999</v>
      </c>
      <c r="X330" s="2">
        <v>1.63</v>
      </c>
      <c r="Y330" s="2">
        <v>1.63</v>
      </c>
      <c r="Z330" s="3">
        <v>5.0983685103068934E+17</v>
      </c>
      <c r="AB330" s="2">
        <v>3.26</v>
      </c>
      <c r="AC330" s="1">
        <v>3.26</v>
      </c>
      <c r="AD330" s="1">
        <v>3.26</v>
      </c>
      <c r="AE330" s="3">
        <v>3.7115958136740905E+18</v>
      </c>
      <c r="AF330" s="82"/>
      <c r="AG330" s="2">
        <v>825585</v>
      </c>
      <c r="AH330" s="1">
        <v>829585</v>
      </c>
      <c r="AI330" s="49">
        <v>87167325.048999995</v>
      </c>
    </row>
    <row r="331" spans="2:35" x14ac:dyDescent="0.3">
      <c r="B331" s="2">
        <v>327</v>
      </c>
      <c r="C331" s="13">
        <f t="shared" si="20"/>
        <v>0.1308</v>
      </c>
      <c r="D331" s="13">
        <f t="shared" si="21"/>
        <v>0.32700000000000001</v>
      </c>
      <c r="E331" s="37">
        <f t="shared" si="22"/>
        <v>11708781</v>
      </c>
      <c r="G331" s="2">
        <v>327</v>
      </c>
      <c r="I331" s="16">
        <f t="shared" si="23"/>
        <v>11708781</v>
      </c>
      <c r="K331" s="2">
        <v>327</v>
      </c>
      <c r="L331" s="1">
        <v>6.54E-2</v>
      </c>
      <c r="M331" s="1">
        <v>0.16350000000000001</v>
      </c>
      <c r="N331" s="35">
        <v>1391852951758.4722</v>
      </c>
      <c r="O331" s="82"/>
      <c r="P331" s="2">
        <v>113186681930</v>
      </c>
      <c r="Q331" s="1">
        <v>61234914648.999985</v>
      </c>
      <c r="R331" s="3">
        <v>1.9750994821771272E+16</v>
      </c>
      <c r="T331" s="2">
        <v>0.16350000000000001</v>
      </c>
      <c r="U331" s="2">
        <v>0.16350000000000001</v>
      </c>
      <c r="V331" s="3">
        <v>8637873195.4235992</v>
      </c>
      <c r="X331" s="2">
        <v>1.635</v>
      </c>
      <c r="Y331" s="2">
        <v>1.635</v>
      </c>
      <c r="Z331" s="3">
        <v>5.1048594119805856E+17</v>
      </c>
      <c r="AB331" s="2">
        <v>3.27</v>
      </c>
      <c r="AC331" s="1">
        <v>3.27</v>
      </c>
      <c r="AD331" s="1">
        <v>3.27</v>
      </c>
      <c r="AE331" s="3">
        <v>3.7182277399318159E+18</v>
      </c>
      <c r="AF331" s="82"/>
      <c r="AG331" s="2">
        <v>827235</v>
      </c>
      <c r="AH331" s="1">
        <v>831235</v>
      </c>
      <c r="AI331" s="3">
        <v>87810790.778999999</v>
      </c>
    </row>
    <row r="332" spans="2:35" x14ac:dyDescent="0.3">
      <c r="B332" s="2">
        <v>328</v>
      </c>
      <c r="C332" s="13">
        <f t="shared" si="20"/>
        <v>0.13120000000000001</v>
      </c>
      <c r="D332" s="13">
        <f t="shared" si="21"/>
        <v>0.32800000000000001</v>
      </c>
      <c r="E332" s="37">
        <f t="shared" si="22"/>
        <v>11816365</v>
      </c>
      <c r="G332" s="2">
        <v>328</v>
      </c>
      <c r="I332" s="16">
        <f t="shared" si="23"/>
        <v>11816365</v>
      </c>
      <c r="K332" s="2">
        <v>328</v>
      </c>
      <c r="L332" s="1">
        <v>6.5600000000000006E-2</v>
      </c>
      <c r="M332" s="1">
        <v>0.16400000000000001</v>
      </c>
      <c r="N332" s="35">
        <v>1394930579935.8892</v>
      </c>
      <c r="O332" s="82"/>
      <c r="P332" s="2">
        <v>113393232980</v>
      </c>
      <c r="Q332" s="1">
        <v>61235947433.999985</v>
      </c>
      <c r="R332" s="3">
        <v>1.9756644748517908E+16</v>
      </c>
      <c r="T332" s="2">
        <v>0.16400000000000001</v>
      </c>
      <c r="U332" s="2">
        <v>0.16400000000000001</v>
      </c>
      <c r="V332" s="3">
        <v>8696707139.0636005</v>
      </c>
      <c r="X332" s="2">
        <v>1.64</v>
      </c>
      <c r="Y332" s="2">
        <v>1.64</v>
      </c>
      <c r="Z332" s="3">
        <v>5.1113558194359296E+17</v>
      </c>
      <c r="AB332" s="2">
        <v>3.28</v>
      </c>
      <c r="AC332" s="1">
        <v>3.28</v>
      </c>
      <c r="AD332" s="1">
        <v>3.28</v>
      </c>
      <c r="AE332" s="3">
        <v>3.72486756014989E+18</v>
      </c>
      <c r="AF332" s="82"/>
      <c r="AG332" s="2">
        <v>828885</v>
      </c>
      <c r="AH332" s="1">
        <v>832885</v>
      </c>
      <c r="AI332" s="49">
        <v>88457212.708999991</v>
      </c>
    </row>
    <row r="333" spans="2:35" x14ac:dyDescent="0.3">
      <c r="B333" s="7">
        <v>329</v>
      </c>
      <c r="C333" s="13">
        <f t="shared" si="20"/>
        <v>0.13159999999999999</v>
      </c>
      <c r="D333" s="13">
        <f t="shared" si="21"/>
        <v>0.32900000000000001</v>
      </c>
      <c r="E333" s="37">
        <f t="shared" si="22"/>
        <v>11924606</v>
      </c>
      <c r="G333" s="7">
        <v>329</v>
      </c>
      <c r="I333" s="16">
        <f t="shared" si="23"/>
        <v>11924606</v>
      </c>
      <c r="K333" s="2">
        <v>329</v>
      </c>
      <c r="L333" s="1">
        <v>6.5799999999999997E-2</v>
      </c>
      <c r="M333" s="1">
        <v>0.16450000000000001</v>
      </c>
      <c r="N333" s="35">
        <v>1398012738955.6741</v>
      </c>
      <c r="O333" s="82"/>
      <c r="P333" s="2">
        <v>113599804030</v>
      </c>
      <c r="Q333" s="1">
        <v>61236980318.999985</v>
      </c>
      <c r="R333" s="3">
        <v>1.9762295752369044E+16</v>
      </c>
      <c r="T333" s="2">
        <v>0.16450000000000001</v>
      </c>
      <c r="U333" s="2">
        <v>0.16450000000000001</v>
      </c>
      <c r="V333" s="3">
        <v>8755807278.7035999</v>
      </c>
      <c r="X333" s="2">
        <v>1.645</v>
      </c>
      <c r="Y333" s="2">
        <v>1.645</v>
      </c>
      <c r="Z333" s="3">
        <v>5.1178577350065562E+17</v>
      </c>
      <c r="AB333" s="2">
        <v>3.29</v>
      </c>
      <c r="AC333" s="1">
        <v>3.29</v>
      </c>
      <c r="AD333" s="1">
        <v>3.29</v>
      </c>
      <c r="AE333" s="3">
        <v>3.7315152790227773E+18</v>
      </c>
      <c r="AF333" s="82"/>
      <c r="AG333" s="2">
        <v>830535</v>
      </c>
      <c r="AH333" s="1">
        <v>834535</v>
      </c>
      <c r="AI333" s="3">
        <v>89106596.839000002</v>
      </c>
    </row>
    <row r="334" spans="2:35" x14ac:dyDescent="0.3">
      <c r="B334" s="7">
        <v>330</v>
      </c>
      <c r="C334" s="13">
        <f t="shared" si="20"/>
        <v>0.13200000000000001</v>
      </c>
      <c r="D334" s="13">
        <f t="shared" si="21"/>
        <v>0.33</v>
      </c>
      <c r="E334" s="37">
        <f t="shared" si="22"/>
        <v>12033506</v>
      </c>
      <c r="G334" s="7">
        <v>330</v>
      </c>
      <c r="I334" s="16">
        <f t="shared" si="23"/>
        <v>12033506</v>
      </c>
      <c r="K334" s="2">
        <v>330</v>
      </c>
      <c r="L334" s="1">
        <v>6.6000000000000003E-2</v>
      </c>
      <c r="M334" s="1">
        <v>0.16500000000000001</v>
      </c>
      <c r="N334" s="35">
        <v>1401099432148.4961</v>
      </c>
      <c r="O334" s="82"/>
      <c r="P334" s="2">
        <v>113806395080</v>
      </c>
      <c r="Q334" s="1">
        <v>61238013303.999985</v>
      </c>
      <c r="R334" s="3">
        <v>1.976794783342732E+16</v>
      </c>
      <c r="T334" s="2">
        <v>0.16500000000000001</v>
      </c>
      <c r="U334" s="2">
        <v>0.16500000000000001</v>
      </c>
      <c r="V334" s="3">
        <v>8815174214.3435993</v>
      </c>
      <c r="X334" s="2">
        <v>1.65</v>
      </c>
      <c r="Y334" s="2">
        <v>1.65</v>
      </c>
      <c r="Z334" s="3">
        <v>5.1243651610260966E+17</v>
      </c>
      <c r="AB334" s="2">
        <v>3.3</v>
      </c>
      <c r="AC334" s="1">
        <v>3.3</v>
      </c>
      <c r="AD334" s="1">
        <v>3.3</v>
      </c>
      <c r="AE334" s="3">
        <v>3.7381709012449418E+18</v>
      </c>
      <c r="AF334" s="82"/>
      <c r="AG334" s="2">
        <v>832185</v>
      </c>
      <c r="AH334" s="1">
        <v>836185</v>
      </c>
      <c r="AI334" s="49">
        <v>89758949.169</v>
      </c>
    </row>
    <row r="335" spans="2:35" x14ac:dyDescent="0.3">
      <c r="B335" s="2">
        <v>331</v>
      </c>
      <c r="C335" s="13">
        <f t="shared" si="20"/>
        <v>0.13240000000000002</v>
      </c>
      <c r="D335" s="13">
        <f t="shared" si="21"/>
        <v>0.33100000000000002</v>
      </c>
      <c r="E335" s="37">
        <f t="shared" si="22"/>
        <v>12143067</v>
      </c>
      <c r="G335" s="2">
        <v>331</v>
      </c>
      <c r="I335" s="16">
        <f t="shared" si="23"/>
        <v>12143067</v>
      </c>
      <c r="K335" s="2">
        <v>331</v>
      </c>
      <c r="L335" s="1">
        <v>6.6200000000000009E-2</v>
      </c>
      <c r="M335" s="1">
        <v>0.16550000000000001</v>
      </c>
      <c r="N335" s="35">
        <v>1404190662845.0239</v>
      </c>
      <c r="O335" s="82"/>
      <c r="P335" s="2">
        <v>114013006130</v>
      </c>
      <c r="Q335" s="1">
        <v>61239046388.999985</v>
      </c>
      <c r="R335" s="3">
        <v>1.9773600991795372E+16</v>
      </c>
      <c r="T335" s="2">
        <v>0.16550000000000001</v>
      </c>
      <c r="U335" s="2">
        <v>0.16550000000000001</v>
      </c>
      <c r="V335" s="3">
        <v>8874808545.9836006</v>
      </c>
      <c r="X335" s="2">
        <v>1.655</v>
      </c>
      <c r="Y335" s="2">
        <v>1.655</v>
      </c>
      <c r="Z335" s="3">
        <v>5.1308780998281811E+17</v>
      </c>
      <c r="AB335" s="2">
        <v>3.31</v>
      </c>
      <c r="AC335" s="1">
        <v>3.31</v>
      </c>
      <c r="AD335" s="1">
        <v>3.31</v>
      </c>
      <c r="AE335" s="3">
        <v>3.7448344315108465E+18</v>
      </c>
      <c r="AF335" s="82"/>
      <c r="AG335" s="2">
        <v>833845</v>
      </c>
      <c r="AH335" s="1">
        <v>837845</v>
      </c>
      <c r="AI335" s="3">
        <v>90414275.699000001</v>
      </c>
    </row>
    <row r="336" spans="2:35" x14ac:dyDescent="0.3">
      <c r="B336" s="2">
        <v>332</v>
      </c>
      <c r="C336" s="13">
        <f t="shared" si="20"/>
        <v>0.1328</v>
      </c>
      <c r="D336" s="13">
        <f t="shared" si="21"/>
        <v>0.33200000000000002</v>
      </c>
      <c r="E336" s="37">
        <f t="shared" si="22"/>
        <v>12253291</v>
      </c>
      <c r="G336" s="2">
        <v>332</v>
      </c>
      <c r="I336" s="16">
        <f t="shared" si="23"/>
        <v>12253291</v>
      </c>
      <c r="K336" s="2">
        <v>332</v>
      </c>
      <c r="L336" s="1">
        <v>6.6400000000000001E-2</v>
      </c>
      <c r="M336" s="1">
        <v>0.16600000000000001</v>
      </c>
      <c r="N336" s="35">
        <v>1407286434375.9275</v>
      </c>
      <c r="O336" s="82"/>
      <c r="P336" s="2">
        <v>114219637180</v>
      </c>
      <c r="Q336" s="1">
        <v>61240079573.999985</v>
      </c>
      <c r="R336" s="3">
        <v>1.9779255227575836E+16</v>
      </c>
      <c r="T336" s="2">
        <v>0.16600000000000001</v>
      </c>
      <c r="U336" s="2">
        <v>0.16600000000000001</v>
      </c>
      <c r="V336" s="3">
        <v>8934710873.6236</v>
      </c>
      <c r="X336" s="2">
        <v>1.66</v>
      </c>
      <c r="Y336" s="2">
        <v>1.66</v>
      </c>
      <c r="Z336" s="3">
        <v>5.1373965537464403E+17</v>
      </c>
      <c r="AB336" s="2">
        <v>3.32</v>
      </c>
      <c r="AC336" s="1">
        <v>3.32</v>
      </c>
      <c r="AD336" s="1">
        <v>3.32</v>
      </c>
      <c r="AE336" s="3">
        <v>3.7515058745149573E+18</v>
      </c>
      <c r="AF336" s="82"/>
      <c r="AG336" s="2">
        <v>835545</v>
      </c>
      <c r="AH336" s="1">
        <v>839545</v>
      </c>
      <c r="AI336" s="3">
        <v>91072582.429000005</v>
      </c>
    </row>
    <row r="337" spans="2:35" x14ac:dyDescent="0.3">
      <c r="B337" s="2">
        <v>333</v>
      </c>
      <c r="C337" s="13">
        <f t="shared" si="20"/>
        <v>0.13320000000000001</v>
      </c>
      <c r="D337" s="13">
        <f t="shared" si="21"/>
        <v>0.33300000000000002</v>
      </c>
      <c r="E337" s="37">
        <f t="shared" si="22"/>
        <v>12364180</v>
      </c>
      <c r="G337" s="2">
        <v>333</v>
      </c>
      <c r="I337" s="16">
        <f t="shared" si="23"/>
        <v>12364180</v>
      </c>
      <c r="K337" s="2">
        <v>333</v>
      </c>
      <c r="L337" s="1">
        <v>6.6600000000000006E-2</v>
      </c>
      <c r="M337" s="1">
        <v>0.16650000000000001</v>
      </c>
      <c r="N337" s="35">
        <v>1410386750071.8748</v>
      </c>
      <c r="O337" s="82"/>
      <c r="P337" s="2">
        <v>114426288230</v>
      </c>
      <c r="Q337" s="1">
        <v>61241112858.999985</v>
      </c>
      <c r="R337" s="3">
        <v>1.978491054087134E+16</v>
      </c>
      <c r="T337" s="2">
        <v>0.16650000000000001</v>
      </c>
      <c r="U337" s="2">
        <v>0.16650000000000001</v>
      </c>
      <c r="V337" s="3">
        <v>8994881797.2635994</v>
      </c>
      <c r="X337" s="2">
        <v>1.665</v>
      </c>
      <c r="Y337" s="2">
        <v>1.665</v>
      </c>
      <c r="Z337" s="3">
        <v>5.143920525114505E+17</v>
      </c>
      <c r="AB337" s="2">
        <v>3.33</v>
      </c>
      <c r="AC337" s="1">
        <v>3.33</v>
      </c>
      <c r="AD337" s="1">
        <v>3.33</v>
      </c>
      <c r="AE337" s="3">
        <v>3.7581852349517363E+18</v>
      </c>
      <c r="AF337" s="82"/>
      <c r="AG337" s="2">
        <v>837245</v>
      </c>
      <c r="AH337" s="1">
        <v>841245</v>
      </c>
      <c r="AI337" s="3">
        <v>91733875.358999997</v>
      </c>
    </row>
    <row r="338" spans="2:35" x14ac:dyDescent="0.3">
      <c r="B338" s="2">
        <v>334</v>
      </c>
      <c r="C338" s="13">
        <f t="shared" si="20"/>
        <v>0.1336</v>
      </c>
      <c r="D338" s="13">
        <f t="shared" si="21"/>
        <v>0.33400000000000002</v>
      </c>
      <c r="E338" s="37">
        <f t="shared" si="22"/>
        <v>12475736</v>
      </c>
      <c r="G338" s="2">
        <v>334</v>
      </c>
      <c r="I338" s="16">
        <f t="shared" si="23"/>
        <v>12475736</v>
      </c>
      <c r="K338" s="2">
        <v>334</v>
      </c>
      <c r="L338" s="1">
        <v>6.6799999999999998E-2</v>
      </c>
      <c r="M338" s="1">
        <v>0.16700000000000001</v>
      </c>
      <c r="N338" s="35">
        <v>1413491613263.5356</v>
      </c>
      <c r="O338" s="82"/>
      <c r="P338" s="2">
        <v>114632959280</v>
      </c>
      <c r="Q338" s="1">
        <v>61242146243.999985</v>
      </c>
      <c r="R338" s="3">
        <v>1.9790566931784524E+16</v>
      </c>
      <c r="T338" s="2">
        <v>0.16700000000000001</v>
      </c>
      <c r="U338" s="2">
        <v>0.16700000000000001</v>
      </c>
      <c r="V338" s="3">
        <v>9055321916.9036007</v>
      </c>
      <c r="X338" s="2">
        <v>1.67</v>
      </c>
      <c r="Y338" s="2">
        <v>1.67</v>
      </c>
      <c r="Z338" s="3">
        <v>5.1504500162660064E+17</v>
      </c>
      <c r="AB338" s="2">
        <v>3.34</v>
      </c>
      <c r="AC338" s="1">
        <v>3.34</v>
      </c>
      <c r="AD338" s="1">
        <v>3.34</v>
      </c>
      <c r="AE338" s="3">
        <v>3.764872517515649E+18</v>
      </c>
      <c r="AF338" s="82"/>
      <c r="AG338" s="2">
        <v>838945</v>
      </c>
      <c r="AH338" s="1">
        <v>842945</v>
      </c>
      <c r="AI338" s="49">
        <v>92398160.489000008</v>
      </c>
    </row>
    <row r="339" spans="2:35" x14ac:dyDescent="0.3">
      <c r="B339" s="7">
        <v>335</v>
      </c>
      <c r="C339" s="13">
        <f t="shared" si="20"/>
        <v>0.13400000000000001</v>
      </c>
      <c r="D339" s="13">
        <f t="shared" si="21"/>
        <v>0.33500000000000002</v>
      </c>
      <c r="E339" s="37">
        <f t="shared" si="22"/>
        <v>12587961</v>
      </c>
      <c r="G339" s="7">
        <v>335</v>
      </c>
      <c r="I339" s="16">
        <f t="shared" si="23"/>
        <v>12587961</v>
      </c>
      <c r="K339" s="2">
        <v>335</v>
      </c>
      <c r="L339" s="1">
        <v>6.7000000000000004E-2</v>
      </c>
      <c r="M339" s="1">
        <v>0.16750000000000001</v>
      </c>
      <c r="N339" s="35">
        <v>1416601027281.5789</v>
      </c>
      <c r="O339" s="82"/>
      <c r="P339" s="2">
        <v>114839650330</v>
      </c>
      <c r="Q339" s="1">
        <v>61243179728.999985</v>
      </c>
      <c r="R339" s="3">
        <v>1.9796224400418016E+16</v>
      </c>
      <c r="T339" s="2">
        <v>0.16750000000000001</v>
      </c>
      <c r="U339" s="2">
        <v>0.16750000000000001</v>
      </c>
      <c r="V339" s="3">
        <v>9116031832.5436001</v>
      </c>
      <c r="X339" s="2">
        <v>1.675</v>
      </c>
      <c r="Y339" s="2">
        <v>1.675</v>
      </c>
      <c r="Z339" s="3">
        <v>5.1569850295345754E+17</v>
      </c>
      <c r="AB339" s="2">
        <v>3.35</v>
      </c>
      <c r="AC339" s="1">
        <v>3.35</v>
      </c>
      <c r="AD339" s="1">
        <v>3.35</v>
      </c>
      <c r="AE339" s="3">
        <v>4.7144596586264494E+18</v>
      </c>
      <c r="AF339" s="82"/>
      <c r="AG339" s="2">
        <v>840645</v>
      </c>
      <c r="AH339" s="1">
        <v>844645</v>
      </c>
      <c r="AI339" s="49">
        <v>93065443.818999991</v>
      </c>
    </row>
    <row r="340" spans="2:35" x14ac:dyDescent="0.3">
      <c r="B340" s="7">
        <v>336</v>
      </c>
      <c r="C340" s="13">
        <f t="shared" si="20"/>
        <v>0.13440000000000002</v>
      </c>
      <c r="D340" s="13">
        <f t="shared" si="21"/>
        <v>0.33600000000000002</v>
      </c>
      <c r="E340" s="37">
        <f t="shared" si="22"/>
        <v>12700857</v>
      </c>
      <c r="G340" s="7">
        <v>336</v>
      </c>
      <c r="I340" s="16">
        <f t="shared" si="23"/>
        <v>12700857</v>
      </c>
      <c r="K340" s="2">
        <v>336</v>
      </c>
      <c r="L340" s="1">
        <v>6.720000000000001E-2</v>
      </c>
      <c r="M340" s="1">
        <v>0.16800000000000001</v>
      </c>
      <c r="N340" s="35">
        <v>1419714995456.6736</v>
      </c>
      <c r="O340" s="82"/>
      <c r="P340" s="2">
        <v>115046361380</v>
      </c>
      <c r="Q340" s="1">
        <v>61244213313.999985</v>
      </c>
      <c r="R340" s="3">
        <v>1.980188294687446E+16</v>
      </c>
      <c r="T340" s="2">
        <v>0.16800000000000001</v>
      </c>
      <c r="U340" s="2">
        <v>0.16800000000000001</v>
      </c>
      <c r="V340" s="3">
        <v>9177012144.1835995</v>
      </c>
      <c r="X340" s="2">
        <v>1.68</v>
      </c>
      <c r="Y340" s="2">
        <v>1.68</v>
      </c>
      <c r="Z340" s="3">
        <v>5.1635255672538419E+17</v>
      </c>
      <c r="AB340" s="2">
        <v>3.36</v>
      </c>
      <c r="AC340" s="1">
        <v>3.36</v>
      </c>
      <c r="AD340" s="1">
        <v>3.36</v>
      </c>
      <c r="AE340" s="3">
        <v>4.7228385847534121E+18</v>
      </c>
      <c r="AF340" s="82"/>
      <c r="AG340" s="2">
        <v>842345</v>
      </c>
      <c r="AH340" s="1">
        <v>846345</v>
      </c>
      <c r="AI340" s="49">
        <v>93735731.349000007</v>
      </c>
    </row>
    <row r="341" spans="2:35" x14ac:dyDescent="0.3">
      <c r="B341" s="2">
        <v>337</v>
      </c>
      <c r="C341" s="13">
        <f t="shared" si="20"/>
        <v>0.1348</v>
      </c>
      <c r="D341" s="13">
        <f t="shared" si="21"/>
        <v>0.33700000000000002</v>
      </c>
      <c r="E341" s="37">
        <f t="shared" si="22"/>
        <v>12814426</v>
      </c>
      <c r="G341" s="2">
        <v>337</v>
      </c>
      <c r="I341" s="16">
        <f t="shared" si="23"/>
        <v>12814426</v>
      </c>
      <c r="K341" s="2">
        <v>337</v>
      </c>
      <c r="L341" s="1">
        <v>6.7400000000000002E-2</v>
      </c>
      <c r="M341" s="1">
        <v>0.16850000000000001</v>
      </c>
      <c r="N341" s="35">
        <v>1422833521119.4888</v>
      </c>
      <c r="O341" s="82"/>
      <c r="P341" s="2">
        <v>115253092430</v>
      </c>
      <c r="Q341" s="1">
        <v>61245246998.999985</v>
      </c>
      <c r="R341" s="3">
        <v>1.9807542571256476E+16</v>
      </c>
      <c r="T341" s="2">
        <v>0.16850000000000001</v>
      </c>
      <c r="U341" s="2">
        <v>0.16850000000000001</v>
      </c>
      <c r="V341" s="3">
        <v>9238263451.8236008</v>
      </c>
      <c r="X341" s="2">
        <v>1.6850000000000001</v>
      </c>
      <c r="Y341" s="2">
        <v>1.6850000000000001</v>
      </c>
      <c r="Z341" s="3">
        <v>5.1700716317574362E+17</v>
      </c>
      <c r="AB341" s="2">
        <v>3.37</v>
      </c>
      <c r="AC341" s="1">
        <v>3.37</v>
      </c>
      <c r="AD341" s="1">
        <v>3.37</v>
      </c>
      <c r="AE341" s="3">
        <v>4.7312274311435325E+18</v>
      </c>
      <c r="AF341" s="82"/>
      <c r="AG341" s="2">
        <v>844045</v>
      </c>
      <c r="AH341" s="1">
        <v>848045</v>
      </c>
      <c r="AI341" s="3">
        <v>94409029.078999996</v>
      </c>
    </row>
    <row r="342" spans="2:35" x14ac:dyDescent="0.3">
      <c r="B342" s="2">
        <v>338</v>
      </c>
      <c r="C342" s="13">
        <f t="shared" si="20"/>
        <v>0.13520000000000001</v>
      </c>
      <c r="D342" s="13">
        <f t="shared" si="21"/>
        <v>0.33800000000000002</v>
      </c>
      <c r="E342" s="37">
        <f t="shared" si="22"/>
        <v>12928670</v>
      </c>
      <c r="G342" s="2">
        <v>338</v>
      </c>
      <c r="I342" s="16">
        <f t="shared" si="23"/>
        <v>12928670</v>
      </c>
      <c r="K342" s="2">
        <v>338</v>
      </c>
      <c r="L342" s="1">
        <v>6.7600000000000007E-2</v>
      </c>
      <c r="M342" s="1">
        <v>0.16900000000000001</v>
      </c>
      <c r="N342" s="35">
        <v>1425956607600.6936</v>
      </c>
      <c r="O342" s="82"/>
      <c r="P342" s="2">
        <v>115459843480</v>
      </c>
      <c r="Q342" s="1">
        <v>61246280783.999985</v>
      </c>
      <c r="R342" s="3">
        <v>1.9813203273666712E+16</v>
      </c>
      <c r="T342" s="2">
        <v>0.16900000000000001</v>
      </c>
      <c r="U342" s="2">
        <v>0.16900000000000001</v>
      </c>
      <c r="V342" s="3">
        <v>9299786355.4636002</v>
      </c>
      <c r="X342" s="2">
        <v>1.69</v>
      </c>
      <c r="Y342" s="2">
        <v>1.69</v>
      </c>
      <c r="Z342" s="3">
        <v>5.1766232253789901E+17</v>
      </c>
      <c r="AB342" s="2">
        <v>3.38</v>
      </c>
      <c r="AC342" s="1">
        <v>3.38</v>
      </c>
      <c r="AD342" s="1">
        <v>3.38</v>
      </c>
      <c r="AE342" s="3">
        <v>4.7396262036648899E+18</v>
      </c>
      <c r="AF342" s="82"/>
      <c r="AG342" s="2">
        <v>845745</v>
      </c>
      <c r="AH342" s="1">
        <v>849745</v>
      </c>
      <c r="AI342" s="49">
        <v>95085343.008999988</v>
      </c>
    </row>
    <row r="343" spans="2:35" x14ac:dyDescent="0.3">
      <c r="B343" s="2">
        <v>339</v>
      </c>
      <c r="C343" s="13">
        <f t="shared" si="20"/>
        <v>0.1356</v>
      </c>
      <c r="D343" s="13">
        <f t="shared" si="21"/>
        <v>0.33900000000000002</v>
      </c>
      <c r="E343" s="37">
        <f t="shared" si="22"/>
        <v>13043591</v>
      </c>
      <c r="G343" s="2">
        <v>339</v>
      </c>
      <c r="I343" s="16">
        <f t="shared" si="23"/>
        <v>13043591</v>
      </c>
      <c r="K343" s="2">
        <v>339</v>
      </c>
      <c r="L343" s="1">
        <v>6.7799999999999999E-2</v>
      </c>
      <c r="M343" s="1">
        <v>0.16950000000000001</v>
      </c>
      <c r="N343" s="35">
        <v>1429084258230.957</v>
      </c>
      <c r="O343" s="82"/>
      <c r="P343" s="2">
        <v>115666614530</v>
      </c>
      <c r="Q343" s="1">
        <v>61247314668.999985</v>
      </c>
      <c r="R343" s="3">
        <v>1.9818865054207796E+16</v>
      </c>
      <c r="T343" s="2">
        <v>0.16950000000000001</v>
      </c>
      <c r="U343" s="2">
        <v>0.16950000000000001</v>
      </c>
      <c r="V343" s="3">
        <v>9361581455.1035995</v>
      </c>
      <c r="X343" s="2">
        <v>1.6950000000000001</v>
      </c>
      <c r="Y343" s="2">
        <v>1.6950000000000001</v>
      </c>
      <c r="Z343" s="3">
        <v>5.183180350452135E+17</v>
      </c>
      <c r="AB343" s="2">
        <v>3.39</v>
      </c>
      <c r="AC343" s="1">
        <v>3.39</v>
      </c>
      <c r="AD343" s="1">
        <v>3.39</v>
      </c>
      <c r="AE343" s="3">
        <v>4.7480349081855631E+18</v>
      </c>
      <c r="AF343" s="82"/>
      <c r="AG343" s="2">
        <v>847445</v>
      </c>
      <c r="AH343" s="1">
        <v>851445</v>
      </c>
      <c r="AI343" s="49">
        <v>95764679.138999999</v>
      </c>
    </row>
    <row r="344" spans="2:35" x14ac:dyDescent="0.3">
      <c r="B344" s="2">
        <v>340</v>
      </c>
      <c r="C344" s="13">
        <f t="shared" si="20"/>
        <v>0.13600000000000001</v>
      </c>
      <c r="D344" s="13">
        <f t="shared" si="21"/>
        <v>0.34</v>
      </c>
      <c r="E344" s="37">
        <f t="shared" si="22"/>
        <v>13159191</v>
      </c>
      <c r="G344" s="2">
        <v>340</v>
      </c>
      <c r="I344" s="16">
        <f t="shared" si="23"/>
        <v>13159191</v>
      </c>
      <c r="K344" s="2">
        <v>340</v>
      </c>
      <c r="L344" s="1">
        <v>6.8000000000000005E-2</v>
      </c>
      <c r="M344" s="1">
        <v>0.17</v>
      </c>
      <c r="N344" s="35">
        <v>1432216476340.9485</v>
      </c>
      <c r="O344" s="82"/>
      <c r="P344" s="2">
        <v>115873405580</v>
      </c>
      <c r="Q344" s="1">
        <v>61248348653.999985</v>
      </c>
      <c r="R344" s="3">
        <v>1.9824527912982356E+16</v>
      </c>
      <c r="T344" s="2">
        <v>0.17</v>
      </c>
      <c r="U344" s="2">
        <v>0.17</v>
      </c>
      <c r="V344" s="3">
        <v>9423649350.7435989</v>
      </c>
      <c r="X344" s="2">
        <v>1.7</v>
      </c>
      <c r="Y344" s="2">
        <v>1.7</v>
      </c>
      <c r="Z344" s="3">
        <v>5.1897430093104998E+17</v>
      </c>
      <c r="AB344" s="2">
        <v>3.4</v>
      </c>
      <c r="AC344" s="1">
        <v>3.4</v>
      </c>
      <c r="AD344" s="1">
        <v>3.4</v>
      </c>
      <c r="AE344" s="3">
        <v>4.7564535505736335E+18</v>
      </c>
      <c r="AF344" s="82"/>
      <c r="AG344" s="2">
        <v>849145</v>
      </c>
      <c r="AH344" s="1">
        <v>853145</v>
      </c>
      <c r="AI344" s="49">
        <v>96447043.468999997</v>
      </c>
    </row>
    <row r="345" spans="2:35" x14ac:dyDescent="0.3">
      <c r="B345" s="7">
        <v>341</v>
      </c>
      <c r="C345" s="13">
        <f t="shared" si="20"/>
        <v>0.13639999999999999</v>
      </c>
      <c r="D345" s="13">
        <f t="shared" si="21"/>
        <v>0.34100000000000003</v>
      </c>
      <c r="E345" s="37">
        <f t="shared" si="22"/>
        <v>13275472</v>
      </c>
      <c r="G345" s="7">
        <v>341</v>
      </c>
      <c r="I345" s="16">
        <f t="shared" si="23"/>
        <v>13275472</v>
      </c>
      <c r="K345" s="2">
        <v>341</v>
      </c>
      <c r="L345" s="1">
        <v>6.8199999999999997E-2</v>
      </c>
      <c r="M345" s="1">
        <v>0.17050000000000001</v>
      </c>
      <c r="N345" s="35">
        <v>1794191581576.6707</v>
      </c>
      <c r="O345" s="82"/>
      <c r="P345" s="2">
        <v>116080216630</v>
      </c>
      <c r="Q345" s="1">
        <v>61249382738.999985</v>
      </c>
      <c r="R345" s="3">
        <v>1.983019185009304E+16</v>
      </c>
      <c r="T345" s="2">
        <v>0.17050000000000001</v>
      </c>
      <c r="U345" s="2">
        <v>0.17050000000000001</v>
      </c>
      <c r="V345" s="3">
        <v>9485990642.3836002</v>
      </c>
      <c r="X345" s="2">
        <v>1.7050000000000001</v>
      </c>
      <c r="Y345" s="2">
        <v>1.7050000000000001</v>
      </c>
      <c r="Z345" s="3">
        <v>5.1963112042877158E+17</v>
      </c>
      <c r="AB345" s="2">
        <v>3.41</v>
      </c>
      <c r="AC345" s="1">
        <v>3.41</v>
      </c>
      <c r="AD345" s="1">
        <v>3.41</v>
      </c>
      <c r="AE345" s="3">
        <v>4.7648821366971812E+18</v>
      </c>
      <c r="AF345" s="82"/>
      <c r="AG345" s="2">
        <v>850855</v>
      </c>
      <c r="AH345" s="1">
        <v>854855</v>
      </c>
      <c r="AI345" s="49">
        <v>97132441.998999998</v>
      </c>
    </row>
    <row r="346" spans="2:35" x14ac:dyDescent="0.3">
      <c r="B346" s="7">
        <v>342</v>
      </c>
      <c r="C346" s="13">
        <f t="shared" si="20"/>
        <v>0.1368</v>
      </c>
      <c r="D346" s="13">
        <f t="shared" si="21"/>
        <v>0.34200000000000003</v>
      </c>
      <c r="E346" s="37">
        <f t="shared" si="22"/>
        <v>13392436</v>
      </c>
      <c r="G346" s="7">
        <v>342</v>
      </c>
      <c r="I346" s="16">
        <f t="shared" si="23"/>
        <v>13392436</v>
      </c>
      <c r="K346" s="2">
        <v>342</v>
      </c>
      <c r="L346" s="1">
        <v>6.8400000000000002E-2</v>
      </c>
      <c r="M346" s="1">
        <v>0.17100000000000001</v>
      </c>
      <c r="N346" s="35">
        <v>1798118285403.4883</v>
      </c>
      <c r="O346" s="82"/>
      <c r="P346" s="2">
        <v>116287047680</v>
      </c>
      <c r="Q346" s="1">
        <v>61250416923.999985</v>
      </c>
      <c r="R346" s="3">
        <v>1.9835856865642472E+16</v>
      </c>
      <c r="T346" s="2">
        <v>0.17100000000000001</v>
      </c>
      <c r="U346" s="2">
        <v>0.17100000000000001</v>
      </c>
      <c r="V346" s="3">
        <v>9548605930.0235996</v>
      </c>
      <c r="X346" s="2">
        <v>1.71</v>
      </c>
      <c r="Y346" s="2">
        <v>1.71</v>
      </c>
      <c r="Z346" s="3">
        <v>6.5036061721467686E+17</v>
      </c>
      <c r="AB346" s="2">
        <v>3.42</v>
      </c>
      <c r="AC346" s="1">
        <v>3.42</v>
      </c>
      <c r="AD346" s="1">
        <v>3.42</v>
      </c>
      <c r="AE346" s="3">
        <v>4.7733206724242842E+18</v>
      </c>
      <c r="AF346" s="82"/>
      <c r="AG346" s="2">
        <v>852605</v>
      </c>
      <c r="AH346" s="1">
        <v>856605</v>
      </c>
      <c r="AI346" s="49">
        <v>97820880.728999987</v>
      </c>
    </row>
    <row r="347" spans="2:35" x14ac:dyDescent="0.3">
      <c r="B347" s="2">
        <v>343</v>
      </c>
      <c r="C347" s="13">
        <f t="shared" si="20"/>
        <v>0.13720000000000002</v>
      </c>
      <c r="D347" s="13">
        <f t="shared" si="21"/>
        <v>0.34300000000000003</v>
      </c>
      <c r="E347" s="37">
        <f t="shared" si="22"/>
        <v>13510085</v>
      </c>
      <c r="G347" s="2">
        <v>343</v>
      </c>
      <c r="I347" s="16">
        <f t="shared" si="23"/>
        <v>13510085</v>
      </c>
      <c r="K347" s="2">
        <v>343</v>
      </c>
      <c r="L347" s="1">
        <v>6.8600000000000008E-2</v>
      </c>
      <c r="M347" s="1">
        <v>0.17150000000000001</v>
      </c>
      <c r="N347" s="35">
        <v>1802050711069.9749</v>
      </c>
      <c r="O347" s="82"/>
      <c r="P347" s="2">
        <v>116493898730</v>
      </c>
      <c r="Q347" s="1">
        <v>61251451208.999985</v>
      </c>
      <c r="R347" s="3">
        <v>1.9841522959733288E+16</v>
      </c>
      <c r="T347" s="2">
        <v>0.17150000000000001</v>
      </c>
      <c r="U347" s="2">
        <v>0.17150000000000001</v>
      </c>
      <c r="V347" s="3">
        <v>9611495813.663599</v>
      </c>
      <c r="X347" s="2">
        <v>1.7150000000000001</v>
      </c>
      <c r="Y347" s="2">
        <v>1.7150000000000001</v>
      </c>
      <c r="Z347" s="3">
        <v>6.5118302649165338E+17</v>
      </c>
      <c r="AB347" s="2">
        <v>3.43</v>
      </c>
      <c r="AC347" s="1">
        <v>3.43</v>
      </c>
      <c r="AD347" s="1">
        <v>3.43</v>
      </c>
      <c r="AE347" s="3">
        <v>4.7817691636230246E+18</v>
      </c>
      <c r="AF347" s="82"/>
      <c r="AG347" s="2">
        <v>854355</v>
      </c>
      <c r="AH347" s="1">
        <v>858355</v>
      </c>
      <c r="AI347" s="3">
        <v>98512365.658999994</v>
      </c>
    </row>
    <row r="348" spans="2:35" x14ac:dyDescent="0.3">
      <c r="B348" s="2">
        <v>344</v>
      </c>
      <c r="C348" s="13">
        <f t="shared" si="20"/>
        <v>0.1376</v>
      </c>
      <c r="D348" s="13">
        <f t="shared" si="21"/>
        <v>0.34400000000000003</v>
      </c>
      <c r="E348" s="37">
        <f t="shared" si="22"/>
        <v>13628421</v>
      </c>
      <c r="G348" s="2">
        <v>344</v>
      </c>
      <c r="I348" s="16">
        <f t="shared" si="23"/>
        <v>13628421</v>
      </c>
      <c r="K348" s="2">
        <v>344</v>
      </c>
      <c r="L348" s="1">
        <v>6.88E-2</v>
      </c>
      <c r="M348" s="1">
        <v>0.17200000000000001</v>
      </c>
      <c r="N348" s="35">
        <v>1805988862739.4661</v>
      </c>
      <c r="O348" s="82"/>
      <c r="P348" s="2">
        <v>116700769780</v>
      </c>
      <c r="Q348" s="1">
        <v>61252485593.999985</v>
      </c>
      <c r="R348" s="3">
        <v>1.9847190132468124E+16</v>
      </c>
      <c r="T348" s="2">
        <v>0.17199999999999999</v>
      </c>
      <c r="U348" s="2">
        <v>0.17199999999999999</v>
      </c>
      <c r="V348" s="3">
        <v>9674660893.3036003</v>
      </c>
      <c r="X348" s="2">
        <v>1.72</v>
      </c>
      <c r="Y348" s="2">
        <v>1.72</v>
      </c>
      <c r="Z348" s="3">
        <v>6.5200612865859776E+17</v>
      </c>
      <c r="AB348" s="2">
        <v>3.44</v>
      </c>
      <c r="AC348" s="1">
        <v>3.44</v>
      </c>
      <c r="AD348" s="1">
        <v>3.44</v>
      </c>
      <c r="AE348" s="3">
        <v>4.7902276161614828E+18</v>
      </c>
      <c r="AF348" s="82"/>
      <c r="AG348" s="2">
        <v>856105</v>
      </c>
      <c r="AH348" s="1">
        <v>860105</v>
      </c>
      <c r="AI348" s="49">
        <v>99206902.78899999</v>
      </c>
    </row>
    <row r="349" spans="2:35" x14ac:dyDescent="0.3">
      <c r="B349" s="2">
        <v>345</v>
      </c>
      <c r="C349" s="13">
        <f t="shared" si="20"/>
        <v>0.13800000000000001</v>
      </c>
      <c r="D349" s="13">
        <f t="shared" si="21"/>
        <v>0.34500000000000003</v>
      </c>
      <c r="E349" s="37">
        <f t="shared" si="22"/>
        <v>13747446</v>
      </c>
      <c r="G349" s="2">
        <v>345</v>
      </c>
      <c r="I349" s="16">
        <f t="shared" si="23"/>
        <v>13747446</v>
      </c>
      <c r="K349" s="2">
        <v>345</v>
      </c>
      <c r="L349" s="1">
        <v>6.9000000000000006E-2</v>
      </c>
      <c r="M349" s="1">
        <v>0.17250000000000001</v>
      </c>
      <c r="N349" s="35">
        <v>1809932744575.2991</v>
      </c>
      <c r="O349" s="82"/>
      <c r="P349" s="2">
        <v>116907660830</v>
      </c>
      <c r="Q349" s="1">
        <v>61253520078.999985</v>
      </c>
      <c r="R349" s="3">
        <v>1.9852858383949612E+16</v>
      </c>
      <c r="T349" s="2">
        <v>0.17249999999999999</v>
      </c>
      <c r="U349" s="2">
        <v>0.17249999999999999</v>
      </c>
      <c r="V349" s="3">
        <v>9738101768.9435997</v>
      </c>
      <c r="X349" s="2">
        <v>1.7250000000000001</v>
      </c>
      <c r="Y349" s="2">
        <v>1.7250000000000001</v>
      </c>
      <c r="Z349" s="3">
        <v>6.5282992400721395E+17</v>
      </c>
      <c r="AB349" s="2">
        <v>3.45</v>
      </c>
      <c r="AC349" s="1">
        <v>3.45</v>
      </c>
      <c r="AD349" s="1">
        <v>3.45</v>
      </c>
      <c r="AE349" s="3">
        <v>4.7986960359077366E+18</v>
      </c>
      <c r="AF349" s="82"/>
      <c r="AG349" s="2">
        <v>857855</v>
      </c>
      <c r="AH349" s="1">
        <v>861855</v>
      </c>
      <c r="AI349" s="49">
        <v>99904498.118999988</v>
      </c>
    </row>
    <row r="350" spans="2:35" x14ac:dyDescent="0.3">
      <c r="B350" s="2">
        <v>346</v>
      </c>
      <c r="C350" s="13">
        <f t="shared" si="20"/>
        <v>0.1384</v>
      </c>
      <c r="D350" s="13">
        <f t="shared" si="21"/>
        <v>0.34600000000000003</v>
      </c>
      <c r="E350" s="37">
        <f t="shared" si="22"/>
        <v>13867162</v>
      </c>
      <c r="G350" s="2">
        <v>346</v>
      </c>
      <c r="I350" s="16">
        <f t="shared" si="23"/>
        <v>13867162</v>
      </c>
      <c r="K350" s="2">
        <v>346</v>
      </c>
      <c r="L350" s="1">
        <v>6.9199999999999998E-2</v>
      </c>
      <c r="M350" s="1">
        <v>0.17300000000000001</v>
      </c>
      <c r="N350" s="35">
        <v>1813882360740.8096</v>
      </c>
      <c r="O350" s="82"/>
      <c r="P350" s="2">
        <v>117114571880</v>
      </c>
      <c r="Q350" s="1">
        <v>61254554663.999985</v>
      </c>
      <c r="R350" s="3">
        <v>1.9858527714280392E+16</v>
      </c>
      <c r="T350" s="2">
        <v>0.17299999999999999</v>
      </c>
      <c r="U350" s="2">
        <v>0.17299999999999999</v>
      </c>
      <c r="V350" s="3">
        <v>9801819040.5835991</v>
      </c>
      <c r="X350" s="2">
        <v>1.73</v>
      </c>
      <c r="Y350" s="2">
        <v>1.73</v>
      </c>
      <c r="Z350" s="3">
        <v>6.5365441282920589E+17</v>
      </c>
      <c r="AB350" s="2">
        <v>3.46</v>
      </c>
      <c r="AC350" s="1">
        <v>3.46</v>
      </c>
      <c r="AD350" s="1">
        <v>3.46</v>
      </c>
      <c r="AE350" s="3">
        <v>4.8071744287298683E+18</v>
      </c>
      <c r="AF350" s="82"/>
      <c r="AG350" s="2">
        <v>859605</v>
      </c>
      <c r="AH350" s="1">
        <v>863605</v>
      </c>
      <c r="AI350" s="3">
        <v>100605157.649</v>
      </c>
    </row>
    <row r="351" spans="2:35" x14ac:dyDescent="0.3">
      <c r="B351" s="7">
        <v>347</v>
      </c>
      <c r="C351" s="13">
        <f t="shared" si="20"/>
        <v>0.13880000000000001</v>
      </c>
      <c r="D351" s="13">
        <f t="shared" si="21"/>
        <v>0.34700000000000003</v>
      </c>
      <c r="E351" s="37">
        <f t="shared" si="22"/>
        <v>13987571</v>
      </c>
      <c r="G351" s="7">
        <v>347</v>
      </c>
      <c r="I351" s="16">
        <f t="shared" si="23"/>
        <v>13987571</v>
      </c>
      <c r="K351" s="2">
        <v>347</v>
      </c>
      <c r="L351" s="1">
        <v>6.9400000000000003E-2</v>
      </c>
      <c r="M351" s="1">
        <v>0.17350000000000002</v>
      </c>
      <c r="N351" s="35">
        <v>1817837715399.3342</v>
      </c>
      <c r="O351" s="82"/>
      <c r="P351" s="2">
        <v>117321502930</v>
      </c>
      <c r="Q351" s="1">
        <v>61255589348.999985</v>
      </c>
      <c r="R351" s="3">
        <v>1.9864198123563088E+16</v>
      </c>
      <c r="T351" s="2">
        <v>0.17349999999999999</v>
      </c>
      <c r="U351" s="2">
        <v>0.17349999999999999</v>
      </c>
      <c r="V351" s="3">
        <v>9865813308.2236004</v>
      </c>
      <c r="X351" s="2">
        <v>1.7350000000000001</v>
      </c>
      <c r="Y351" s="2">
        <v>1.7350000000000001</v>
      </c>
      <c r="Z351" s="3">
        <v>6.5447959541627725E+17</v>
      </c>
      <c r="AB351" s="2">
        <v>3.47</v>
      </c>
      <c r="AC351" s="1">
        <v>3.47</v>
      </c>
      <c r="AD351" s="1">
        <v>3.47</v>
      </c>
      <c r="AE351" s="3">
        <v>4.815662800495956E+18</v>
      </c>
      <c r="AF351" s="82"/>
      <c r="AG351" s="2">
        <v>861355</v>
      </c>
      <c r="AH351" s="1">
        <v>865355</v>
      </c>
      <c r="AI351" s="49">
        <v>101308887.37900001</v>
      </c>
    </row>
    <row r="352" spans="2:35" x14ac:dyDescent="0.3">
      <c r="B352" s="7">
        <v>348</v>
      </c>
      <c r="C352" s="13">
        <f t="shared" si="20"/>
        <v>0.13920000000000002</v>
      </c>
      <c r="D352" s="13">
        <f t="shared" si="21"/>
        <v>0.34800000000000003</v>
      </c>
      <c r="E352" s="37">
        <f t="shared" si="22"/>
        <v>14108675</v>
      </c>
      <c r="G352" s="7">
        <v>348</v>
      </c>
      <c r="I352" s="16">
        <f t="shared" si="23"/>
        <v>14108675</v>
      </c>
      <c r="K352" s="2">
        <v>348</v>
      </c>
      <c r="L352" s="1">
        <v>6.9600000000000009E-2</v>
      </c>
      <c r="M352" s="1">
        <v>0.17400000000000002</v>
      </c>
      <c r="N352" s="35">
        <v>1821798812714.2092</v>
      </c>
      <c r="O352" s="82"/>
      <c r="P352" s="2">
        <v>117528453980</v>
      </c>
      <c r="Q352" s="1">
        <v>61256624133.999985</v>
      </c>
      <c r="R352" s="3">
        <v>1.9869869611900344E+16</v>
      </c>
      <c r="T352" s="2">
        <v>0.17399999999999999</v>
      </c>
      <c r="U352" s="2">
        <v>0.17399999999999999</v>
      </c>
      <c r="V352" s="3">
        <v>9930085171.8635998</v>
      </c>
      <c r="X352" s="2">
        <v>1.74</v>
      </c>
      <c r="Y352" s="2">
        <v>1.74</v>
      </c>
      <c r="Z352" s="3">
        <v>6.5530547206013184E+17</v>
      </c>
      <c r="AB352" s="2">
        <v>3.48</v>
      </c>
      <c r="AC352" s="1">
        <v>3.48</v>
      </c>
      <c r="AD352" s="1">
        <v>3.48</v>
      </c>
      <c r="AE352" s="3">
        <v>6.0302014463426017E+18</v>
      </c>
      <c r="AF352" s="82"/>
      <c r="AG352" s="2">
        <v>863105</v>
      </c>
      <c r="AH352" s="1">
        <v>867105</v>
      </c>
      <c r="AI352" s="3">
        <v>102015693.309</v>
      </c>
    </row>
    <row r="353" spans="2:35" x14ac:dyDescent="0.3">
      <c r="B353" s="2">
        <v>349</v>
      </c>
      <c r="C353" s="13">
        <f t="shared" si="20"/>
        <v>0.1396</v>
      </c>
      <c r="D353" s="13">
        <f t="shared" si="21"/>
        <v>0.34900000000000003</v>
      </c>
      <c r="E353" s="37">
        <f t="shared" si="22"/>
        <v>14230476</v>
      </c>
      <c r="G353" s="2">
        <v>349</v>
      </c>
      <c r="I353" s="16">
        <f t="shared" si="23"/>
        <v>14230476</v>
      </c>
      <c r="K353" s="2">
        <v>349</v>
      </c>
      <c r="L353" s="1">
        <v>6.9800000000000001E-2</v>
      </c>
      <c r="M353" s="1">
        <v>0.17450000000000002</v>
      </c>
      <c r="N353" s="35">
        <v>1825765656848.7712</v>
      </c>
      <c r="O353" s="82"/>
      <c r="P353" s="2">
        <v>117735425030</v>
      </c>
      <c r="Q353" s="1">
        <v>61257659018.999985</v>
      </c>
      <c r="R353" s="3">
        <v>1.9875542179394788E+16</v>
      </c>
      <c r="T353" s="2">
        <v>0.17449999999999999</v>
      </c>
      <c r="U353" s="2">
        <v>0.17449999999999999</v>
      </c>
      <c r="V353" s="3">
        <v>9994635231.5035992</v>
      </c>
      <c r="X353" s="2">
        <v>1.7450000000000001</v>
      </c>
      <c r="Y353" s="2">
        <v>1.7450000000000001</v>
      </c>
      <c r="Z353" s="3">
        <v>6.561320430524736E+17</v>
      </c>
      <c r="AB353" s="2">
        <v>3.49</v>
      </c>
      <c r="AC353" s="1">
        <v>3.49</v>
      </c>
      <c r="AD353" s="1">
        <v>3.49</v>
      </c>
      <c r="AE353" s="3">
        <v>6.0408368804154051E+18</v>
      </c>
      <c r="AF353" s="82"/>
      <c r="AG353" s="2">
        <v>864855</v>
      </c>
      <c r="AH353" s="1">
        <v>868855</v>
      </c>
      <c r="AI353" s="3">
        <v>102725581.439</v>
      </c>
    </row>
    <row r="354" spans="2:35" x14ac:dyDescent="0.3">
      <c r="B354" s="2">
        <v>350</v>
      </c>
      <c r="C354" s="13">
        <f t="shared" si="20"/>
        <v>0.14000000000000001</v>
      </c>
      <c r="D354" s="13">
        <f t="shared" si="21"/>
        <v>0.35000000000000003</v>
      </c>
      <c r="E354" s="37">
        <f t="shared" si="22"/>
        <v>14352976</v>
      </c>
      <c r="G354" s="2">
        <v>350</v>
      </c>
      <c r="I354" s="16">
        <f t="shared" si="23"/>
        <v>14352976</v>
      </c>
      <c r="K354" s="2">
        <v>350</v>
      </c>
      <c r="L354" s="1">
        <v>7.0000000000000007E-2</v>
      </c>
      <c r="M354" s="1">
        <v>0.17500000000000002</v>
      </c>
      <c r="N354" s="35">
        <v>1829738251966.3562</v>
      </c>
      <c r="O354" s="82"/>
      <c r="P354" s="2">
        <v>117942416080</v>
      </c>
      <c r="Q354" s="1">
        <v>61258694003.999985</v>
      </c>
      <c r="R354" s="3">
        <v>1.9881215826149052E+16</v>
      </c>
      <c r="T354" s="2">
        <v>0.17499999999999999</v>
      </c>
      <c r="U354" s="2">
        <v>0.17499999999999999</v>
      </c>
      <c r="V354" s="3">
        <v>10059464087.1436</v>
      </c>
      <c r="X354" s="2">
        <v>1.75</v>
      </c>
      <c r="Y354" s="2">
        <v>1.75</v>
      </c>
      <c r="Z354" s="3">
        <v>6.5695930868500646E+17</v>
      </c>
      <c r="AB354" s="2">
        <v>3.5</v>
      </c>
      <c r="AC354" s="1">
        <v>3.5</v>
      </c>
      <c r="AD354" s="1">
        <v>3.5</v>
      </c>
      <c r="AE354" s="3">
        <v>6.0514848101734533E+18</v>
      </c>
      <c r="AF354" s="82"/>
      <c r="AG354" s="2">
        <v>866605</v>
      </c>
      <c r="AH354" s="1">
        <v>870605</v>
      </c>
      <c r="AI354" s="49">
        <v>103438557.76899901</v>
      </c>
    </row>
    <row r="355" spans="2:35" x14ac:dyDescent="0.3">
      <c r="B355" s="2">
        <v>351</v>
      </c>
      <c r="C355" s="13">
        <f t="shared" si="20"/>
        <v>0.1404</v>
      </c>
      <c r="D355" s="13">
        <f t="shared" si="21"/>
        <v>0.35100000000000003</v>
      </c>
      <c r="E355" s="37">
        <f t="shared" si="22"/>
        <v>14476177</v>
      </c>
      <c r="G355" s="2">
        <v>351</v>
      </c>
      <c r="I355" s="16">
        <f t="shared" si="23"/>
        <v>14476177</v>
      </c>
      <c r="K355" s="2">
        <v>351</v>
      </c>
      <c r="L355" s="1">
        <v>7.0199999999999999E-2</v>
      </c>
      <c r="M355" s="1">
        <v>0.17550000000000002</v>
      </c>
      <c r="N355" s="35">
        <v>1833716602230.301</v>
      </c>
      <c r="O355" s="82"/>
      <c r="P355" s="2">
        <v>118149427130</v>
      </c>
      <c r="Q355" s="1">
        <v>61259729088.999985</v>
      </c>
      <c r="R355" s="3">
        <v>1.988689055226578E+16</v>
      </c>
      <c r="T355" s="2">
        <v>0.17549999999999999</v>
      </c>
      <c r="U355" s="2">
        <v>0.17549999999999999</v>
      </c>
      <c r="V355" s="3">
        <v>10124572338.7836</v>
      </c>
      <c r="X355" s="2">
        <v>1.7549999999999999</v>
      </c>
      <c r="Y355" s="2">
        <v>1.7549999999999999</v>
      </c>
      <c r="Z355" s="3">
        <v>6.5778726924943424E+17</v>
      </c>
      <c r="AB355" s="2">
        <v>3.51</v>
      </c>
      <c r="AC355" s="1">
        <v>3.51</v>
      </c>
      <c r="AD355" s="1">
        <v>3.51</v>
      </c>
      <c r="AE355" s="3">
        <v>6.06214524295185E+18</v>
      </c>
      <c r="AF355" s="82"/>
      <c r="AG355" s="2">
        <v>868365</v>
      </c>
      <c r="AH355" s="1">
        <v>872365</v>
      </c>
      <c r="AI355" s="49">
        <v>104154628.29899999</v>
      </c>
    </row>
    <row r="356" spans="2:35" x14ac:dyDescent="0.3">
      <c r="B356" s="2">
        <v>352</v>
      </c>
      <c r="C356" s="13">
        <f t="shared" si="20"/>
        <v>0.14080000000000001</v>
      </c>
      <c r="D356" s="13">
        <f t="shared" si="21"/>
        <v>0.35199999999999998</v>
      </c>
      <c r="E356" s="37">
        <f t="shared" si="22"/>
        <v>14600081</v>
      </c>
      <c r="G356" s="2">
        <v>352</v>
      </c>
      <c r="I356" s="16">
        <f t="shared" si="23"/>
        <v>14600081</v>
      </c>
      <c r="K356" s="2">
        <v>352</v>
      </c>
      <c r="L356" s="1">
        <v>7.0400000000000004E-2</v>
      </c>
      <c r="M356" s="1">
        <v>0.17599999999999999</v>
      </c>
      <c r="N356" s="35">
        <v>1837700711803.9414</v>
      </c>
      <c r="O356" s="82"/>
      <c r="P356" s="2">
        <v>118356458180</v>
      </c>
      <c r="Q356" s="1">
        <v>61260764273.999985</v>
      </c>
      <c r="R356" s="3">
        <v>1.98925663578476E+16</v>
      </c>
      <c r="T356" s="2">
        <v>0.17599999999999999</v>
      </c>
      <c r="U356" s="2">
        <v>0.17599999999999999</v>
      </c>
      <c r="V356" s="3">
        <v>10189960586.423599</v>
      </c>
      <c r="X356" s="2">
        <v>1.76</v>
      </c>
      <c r="Y356" s="2">
        <v>1.76</v>
      </c>
      <c r="Z356" s="3">
        <v>6.5861592503746061E+17</v>
      </c>
      <c r="AB356" s="2">
        <v>3.52</v>
      </c>
      <c r="AC356" s="1">
        <v>3.52</v>
      </c>
      <c r="AD356" s="1">
        <v>3.52</v>
      </c>
      <c r="AE356" s="3">
        <v>6.0728181860856924E+18</v>
      </c>
      <c r="AF356" s="82"/>
      <c r="AG356" s="2">
        <v>870165</v>
      </c>
      <c r="AH356" s="1">
        <v>874165</v>
      </c>
      <c r="AI356" s="49">
        <v>104873799.02899998</v>
      </c>
    </row>
    <row r="357" spans="2:35" x14ac:dyDescent="0.3">
      <c r="B357" s="7">
        <v>353</v>
      </c>
      <c r="C357" s="13">
        <f t="shared" si="20"/>
        <v>0.14120000000000002</v>
      </c>
      <c r="D357" s="13">
        <f t="shared" si="21"/>
        <v>0.35299999999999998</v>
      </c>
      <c r="E357" s="37">
        <f t="shared" si="22"/>
        <v>14724690</v>
      </c>
      <c r="G357" s="7">
        <v>353</v>
      </c>
      <c r="I357" s="16">
        <f t="shared" si="23"/>
        <v>14724690</v>
      </c>
      <c r="K357" s="2">
        <v>353</v>
      </c>
      <c r="L357" s="1">
        <v>7.060000000000001E-2</v>
      </c>
      <c r="M357" s="1">
        <v>0.17649999999999999</v>
      </c>
      <c r="N357" s="35">
        <v>1841690584850.6138</v>
      </c>
      <c r="O357" s="82"/>
      <c r="P357" s="2">
        <v>118563509230</v>
      </c>
      <c r="Q357" s="1">
        <v>61261799558.999985</v>
      </c>
      <c r="R357" s="3">
        <v>1.9898243242997148E+16</v>
      </c>
      <c r="T357" s="2">
        <v>0.17649999999999999</v>
      </c>
      <c r="U357" s="2">
        <v>0.17649999999999999</v>
      </c>
      <c r="V357" s="3">
        <v>10255629430.063601</v>
      </c>
      <c r="X357" s="2">
        <v>1.7649999999999999</v>
      </c>
      <c r="Y357" s="2">
        <v>1.7649999999999999</v>
      </c>
      <c r="Z357" s="3">
        <v>6.5944527634078963E+17</v>
      </c>
      <c r="AB357" s="2">
        <v>3.53</v>
      </c>
      <c r="AC357" s="1">
        <v>3.53</v>
      </c>
      <c r="AD357" s="1">
        <v>3.53</v>
      </c>
      <c r="AE357" s="3">
        <v>6.083503646910081E+18</v>
      </c>
      <c r="AF357" s="82"/>
      <c r="AG357" s="2">
        <v>871965</v>
      </c>
      <c r="AH357" s="1">
        <v>875965</v>
      </c>
      <c r="AI357" s="49">
        <v>105596075.95899999</v>
      </c>
    </row>
    <row r="358" spans="2:35" x14ac:dyDescent="0.3">
      <c r="B358" s="7">
        <v>354</v>
      </c>
      <c r="C358" s="13">
        <f t="shared" si="20"/>
        <v>0.1416</v>
      </c>
      <c r="D358" s="13">
        <f t="shared" si="21"/>
        <v>0.35399999999999998</v>
      </c>
      <c r="E358" s="37">
        <f t="shared" si="22"/>
        <v>14850006</v>
      </c>
      <c r="G358" s="7">
        <v>354</v>
      </c>
      <c r="I358" s="16">
        <f t="shared" si="23"/>
        <v>14850006</v>
      </c>
      <c r="K358" s="2">
        <v>354</v>
      </c>
      <c r="L358" s="1">
        <v>7.0800000000000002E-2</v>
      </c>
      <c r="M358" s="1">
        <v>0.17699999999999999</v>
      </c>
      <c r="N358" s="35">
        <v>1845686225533.655</v>
      </c>
      <c r="O358" s="82"/>
      <c r="P358" s="2">
        <v>118770580280</v>
      </c>
      <c r="Q358" s="1">
        <v>61262834943.999985</v>
      </c>
      <c r="R358" s="3">
        <v>1.9903921207817052E+16</v>
      </c>
      <c r="T358" s="2">
        <v>0.17699999999999999</v>
      </c>
      <c r="U358" s="2">
        <v>0.17699999999999999</v>
      </c>
      <c r="V358" s="3">
        <v>10321579469.7036</v>
      </c>
      <c r="X358" s="2">
        <v>1.77</v>
      </c>
      <c r="Y358" s="2">
        <v>1.77</v>
      </c>
      <c r="Z358" s="3">
        <v>6.6027532345112474E+17</v>
      </c>
      <c r="AB358" s="2">
        <v>3.54</v>
      </c>
      <c r="AC358" s="1">
        <v>3.54</v>
      </c>
      <c r="AD358" s="1">
        <v>3.54</v>
      </c>
      <c r="AE358" s="3">
        <v>6.0942016327601172E+18</v>
      </c>
      <c r="AF358" s="82"/>
      <c r="AG358" s="2">
        <v>873765</v>
      </c>
      <c r="AH358" s="1">
        <v>877765</v>
      </c>
      <c r="AI358" s="49">
        <v>106321465.089</v>
      </c>
    </row>
    <row r="359" spans="2:35" x14ac:dyDescent="0.3">
      <c r="B359" s="2">
        <v>355</v>
      </c>
      <c r="C359" s="13">
        <f t="shared" si="20"/>
        <v>0.14200000000000002</v>
      </c>
      <c r="D359" s="13">
        <f t="shared" si="21"/>
        <v>0.35499999999999998</v>
      </c>
      <c r="E359" s="37">
        <f t="shared" si="22"/>
        <v>14976031</v>
      </c>
      <c r="G359" s="2">
        <v>355</v>
      </c>
      <c r="I359" s="16">
        <f t="shared" si="23"/>
        <v>14976031</v>
      </c>
      <c r="K359" s="2">
        <v>355</v>
      </c>
      <c r="L359" s="1">
        <v>7.1000000000000008E-2</v>
      </c>
      <c r="M359" s="1">
        <v>0.17749999999999999</v>
      </c>
      <c r="N359" s="35">
        <v>1849687638016.4009</v>
      </c>
      <c r="O359" s="82"/>
      <c r="P359" s="2">
        <v>118977671330</v>
      </c>
      <c r="Q359" s="1">
        <v>61263870428.999985</v>
      </c>
      <c r="R359" s="3">
        <v>1.9909600252409952E+16</v>
      </c>
      <c r="T359" s="2">
        <v>0.17749999999999999</v>
      </c>
      <c r="U359" s="2">
        <v>0.17749999999999999</v>
      </c>
      <c r="V359" s="3">
        <v>10387811305.343599</v>
      </c>
      <c r="X359" s="2">
        <v>1.7749999999999999</v>
      </c>
      <c r="Y359" s="2">
        <v>1.7749999999999999</v>
      </c>
      <c r="Z359" s="3">
        <v>6.6110606666017024E+17</v>
      </c>
      <c r="AB359" s="2">
        <v>3.55</v>
      </c>
      <c r="AC359" s="1">
        <v>3.55</v>
      </c>
      <c r="AD359" s="1">
        <v>3.55</v>
      </c>
      <c r="AE359" s="3">
        <v>6.1049121509708995E+18</v>
      </c>
      <c r="AF359" s="82"/>
      <c r="AG359" s="2">
        <v>875565</v>
      </c>
      <c r="AH359" s="1">
        <v>879565</v>
      </c>
      <c r="AI359" s="3">
        <v>107049972.419</v>
      </c>
    </row>
    <row r="360" spans="2:35" x14ac:dyDescent="0.3">
      <c r="B360" s="2">
        <v>356</v>
      </c>
      <c r="C360" s="13">
        <f t="shared" si="20"/>
        <v>0.1424</v>
      </c>
      <c r="D360" s="13">
        <f t="shared" si="21"/>
        <v>0.35599999999999998</v>
      </c>
      <c r="E360" s="37">
        <f t="shared" si="22"/>
        <v>15102767</v>
      </c>
      <c r="G360" s="2">
        <v>356</v>
      </c>
      <c r="I360" s="16">
        <f t="shared" si="23"/>
        <v>15102767</v>
      </c>
      <c r="K360" s="2">
        <v>356</v>
      </c>
      <c r="L360" s="1">
        <v>7.1199999999999999E-2</v>
      </c>
      <c r="M360" s="1">
        <v>0.17799999999999999</v>
      </c>
      <c r="N360" s="35">
        <v>1853694826462.1877</v>
      </c>
      <c r="O360" s="82"/>
      <c r="P360" s="2">
        <v>119184782380</v>
      </c>
      <c r="Q360" s="1">
        <v>61264906013.999985</v>
      </c>
      <c r="R360" s="3">
        <v>1.9915280376878484E+16</v>
      </c>
      <c r="T360" s="2">
        <v>0.17799999999999999</v>
      </c>
      <c r="U360" s="2">
        <v>0.17799999999999999</v>
      </c>
      <c r="V360" s="3">
        <v>10454325536.983601</v>
      </c>
      <c r="X360" s="2">
        <v>1.78</v>
      </c>
      <c r="Y360" s="2">
        <v>1.78</v>
      </c>
      <c r="Z360" s="3">
        <v>6.6193750625962982E+17</v>
      </c>
      <c r="AB360" s="2">
        <v>3.56</v>
      </c>
      <c r="AC360" s="1">
        <v>3.56</v>
      </c>
      <c r="AD360" s="1">
        <v>3.56</v>
      </c>
      <c r="AE360" s="3">
        <v>6.1156352088775281E+18</v>
      </c>
      <c r="AF360" s="82"/>
      <c r="AG360" s="2">
        <v>877365</v>
      </c>
      <c r="AH360" s="1">
        <v>881365</v>
      </c>
      <c r="AI360" s="49">
        <v>107781603.949</v>
      </c>
    </row>
    <row r="361" spans="2:35" x14ac:dyDescent="0.3">
      <c r="B361" s="2">
        <v>357</v>
      </c>
      <c r="C361" s="13">
        <f t="shared" si="20"/>
        <v>0.14280000000000001</v>
      </c>
      <c r="D361" s="13">
        <f t="shared" si="21"/>
        <v>0.35699999999999998</v>
      </c>
      <c r="E361" s="37">
        <f t="shared" si="22"/>
        <v>15230216</v>
      </c>
      <c r="G361" s="2">
        <v>357</v>
      </c>
      <c r="I361" s="16">
        <f t="shared" si="23"/>
        <v>15230216</v>
      </c>
      <c r="K361" s="2">
        <v>357</v>
      </c>
      <c r="L361" s="1">
        <v>7.1400000000000005E-2</v>
      </c>
      <c r="M361" s="1">
        <v>0.17849999999999999</v>
      </c>
      <c r="N361" s="35">
        <v>1857707795034.3525</v>
      </c>
      <c r="O361" s="82"/>
      <c r="P361" s="2">
        <v>119391913430</v>
      </c>
      <c r="Q361" s="1">
        <v>61265941698.999985</v>
      </c>
      <c r="R361" s="3">
        <v>1.9920961581325276E+16</v>
      </c>
      <c r="T361" s="2">
        <v>0.17849999999999999</v>
      </c>
      <c r="U361" s="2">
        <v>0.17849999999999999</v>
      </c>
      <c r="V361" s="3">
        <v>10521122764.6236</v>
      </c>
      <c r="X361" s="2">
        <v>1.7849999999999999</v>
      </c>
      <c r="Y361" s="2">
        <v>1.7849999999999999</v>
      </c>
      <c r="Z361" s="3">
        <v>6.627696425412073E+17</v>
      </c>
      <c r="AB361" s="2">
        <v>3.57</v>
      </c>
      <c r="AC361" s="1">
        <v>3.57</v>
      </c>
      <c r="AD361" s="1">
        <v>3.57</v>
      </c>
      <c r="AE361" s="3">
        <v>6.1263708138151035E+18</v>
      </c>
      <c r="AF361" s="82"/>
      <c r="AG361" s="2">
        <v>879165</v>
      </c>
      <c r="AH361" s="1">
        <v>883165</v>
      </c>
      <c r="AI361" s="49">
        <v>108516365.67900001</v>
      </c>
    </row>
    <row r="362" spans="2:35" x14ac:dyDescent="0.3">
      <c r="B362" s="2">
        <v>358</v>
      </c>
      <c r="C362" s="13">
        <f t="shared" si="20"/>
        <v>0.14319999999999999</v>
      </c>
      <c r="D362" s="13">
        <f t="shared" si="21"/>
        <v>0.35799999999999998</v>
      </c>
      <c r="E362" s="37">
        <f t="shared" si="22"/>
        <v>15358380</v>
      </c>
      <c r="G362" s="2">
        <v>358</v>
      </c>
      <c r="I362" s="16">
        <f t="shared" si="23"/>
        <v>15358380</v>
      </c>
      <c r="K362" s="2">
        <v>358</v>
      </c>
      <c r="L362" s="1">
        <v>7.1599999999999997E-2</v>
      </c>
      <c r="M362" s="1">
        <v>0.17899999999999999</v>
      </c>
      <c r="N362" s="35">
        <v>1861726547896.2312</v>
      </c>
      <c r="O362" s="82"/>
      <c r="P362" s="2">
        <v>119599064480</v>
      </c>
      <c r="Q362" s="1">
        <v>61266977483.999985</v>
      </c>
      <c r="R362" s="3">
        <v>1.9926643865852968E+16</v>
      </c>
      <c r="T362" s="2">
        <v>0.17899999999999999</v>
      </c>
      <c r="U362" s="2">
        <v>0.17899999999999999</v>
      </c>
      <c r="V362" s="3">
        <v>10588203588.263599</v>
      </c>
      <c r="X362" s="2">
        <v>1.79</v>
      </c>
      <c r="Y362" s="2">
        <v>1.79</v>
      </c>
      <c r="Z362" s="3">
        <v>6.6360247579660646E+17</v>
      </c>
      <c r="AB362" s="2">
        <v>3.58</v>
      </c>
      <c r="AC362" s="1">
        <v>3.58</v>
      </c>
      <c r="AD362" s="1">
        <v>3.58</v>
      </c>
      <c r="AE362" s="3">
        <v>6.1371189731187261E+18</v>
      </c>
      <c r="AF362" s="82"/>
      <c r="AG362" s="2">
        <v>880965</v>
      </c>
      <c r="AH362" s="1">
        <v>884965</v>
      </c>
      <c r="AI362" s="49">
        <v>109254263.609</v>
      </c>
    </row>
    <row r="363" spans="2:35" x14ac:dyDescent="0.3">
      <c r="B363" s="7">
        <v>359</v>
      </c>
      <c r="C363" s="13">
        <f t="shared" si="20"/>
        <v>0.14360000000000001</v>
      </c>
      <c r="D363" s="13">
        <f t="shared" si="21"/>
        <v>0.35899999999999999</v>
      </c>
      <c r="E363" s="37">
        <f t="shared" si="22"/>
        <v>15487261</v>
      </c>
      <c r="G363" s="7">
        <v>359</v>
      </c>
      <c r="I363" s="16">
        <f t="shared" si="23"/>
        <v>15487261</v>
      </c>
      <c r="K363" s="2">
        <v>359</v>
      </c>
      <c r="L363" s="1">
        <v>7.1800000000000003E-2</v>
      </c>
      <c r="M363" s="1">
        <v>0.17949999999999999</v>
      </c>
      <c r="N363" s="35">
        <v>1865751089211.1594</v>
      </c>
      <c r="O363" s="82"/>
      <c r="P363" s="2">
        <v>119806235530</v>
      </c>
      <c r="Q363" s="1">
        <v>61268013368.999985</v>
      </c>
      <c r="R363" s="3">
        <v>1.9932327230564192E+16</v>
      </c>
      <c r="T363" s="2">
        <v>0.17949999999999999</v>
      </c>
      <c r="U363" s="2">
        <v>0.17949999999999999</v>
      </c>
      <c r="V363" s="3">
        <v>10655568607.903601</v>
      </c>
      <c r="X363" s="2">
        <v>1.7949999999999999</v>
      </c>
      <c r="Y363" s="2">
        <v>1.7949999999999999</v>
      </c>
      <c r="Z363" s="3">
        <v>6.6443600631753114E+17</v>
      </c>
      <c r="AB363" s="2">
        <v>3.59</v>
      </c>
      <c r="AC363" s="1">
        <v>3.59</v>
      </c>
      <c r="AD363" s="1">
        <v>3.59</v>
      </c>
      <c r="AE363" s="3">
        <v>6.1478796941234954E+18</v>
      </c>
      <c r="AF363" s="82"/>
      <c r="AG363" s="2">
        <v>882765</v>
      </c>
      <c r="AH363" s="1">
        <v>886765</v>
      </c>
      <c r="AI363" s="3">
        <v>109995303.73899999</v>
      </c>
    </row>
    <row r="364" spans="2:35" x14ac:dyDescent="0.3">
      <c r="B364" s="7">
        <v>360</v>
      </c>
      <c r="C364" s="13">
        <f t="shared" si="20"/>
        <v>0.14400000000000002</v>
      </c>
      <c r="D364" s="13">
        <f t="shared" si="21"/>
        <v>0.36</v>
      </c>
      <c r="E364" s="37">
        <f t="shared" si="22"/>
        <v>15616861</v>
      </c>
      <c r="G364" s="7">
        <v>360</v>
      </c>
      <c r="I364" s="16">
        <f t="shared" si="23"/>
        <v>15616861</v>
      </c>
      <c r="K364" s="2">
        <v>360</v>
      </c>
      <c r="L364" s="1">
        <v>7.2000000000000008E-2</v>
      </c>
      <c r="M364" s="1">
        <v>0.18</v>
      </c>
      <c r="N364" s="35">
        <v>1869781423142.4749</v>
      </c>
      <c r="O364" s="82"/>
      <c r="P364" s="2">
        <v>120013426580</v>
      </c>
      <c r="Q364" s="1">
        <v>61269049353.999985</v>
      </c>
      <c r="R364" s="3">
        <v>1.9938011675561576E+16</v>
      </c>
      <c r="T364" s="2">
        <v>0.18</v>
      </c>
      <c r="U364" s="2">
        <v>0.18</v>
      </c>
      <c r="V364" s="3">
        <v>10723218423.5436</v>
      </c>
      <c r="X364" s="2">
        <v>1.8</v>
      </c>
      <c r="Y364" s="2">
        <v>1.8</v>
      </c>
      <c r="Z364" s="3">
        <v>6.6527023439568538E+17</v>
      </c>
      <c r="AB364" s="2">
        <v>3.6</v>
      </c>
      <c r="AC364" s="1">
        <v>3.6</v>
      </c>
      <c r="AD364" s="1">
        <v>3.6</v>
      </c>
      <c r="AE364" s="3">
        <v>6.1586529841645117E+18</v>
      </c>
      <c r="AF364" s="82"/>
      <c r="AG364" s="2">
        <v>884565</v>
      </c>
      <c r="AH364" s="1">
        <v>888565</v>
      </c>
      <c r="AI364" s="49">
        <v>110739492.06900001</v>
      </c>
    </row>
    <row r="365" spans="2:35" x14ac:dyDescent="0.3">
      <c r="B365" s="2">
        <v>361</v>
      </c>
      <c r="C365" s="13">
        <f t="shared" si="20"/>
        <v>0.1444</v>
      </c>
      <c r="D365" s="13">
        <f t="shared" si="21"/>
        <v>0.36099999999999999</v>
      </c>
      <c r="E365" s="37">
        <f t="shared" si="22"/>
        <v>15747182</v>
      </c>
      <c r="G365" s="2">
        <v>361</v>
      </c>
      <c r="I365" s="16">
        <f t="shared" si="23"/>
        <v>15747182</v>
      </c>
      <c r="K365" s="2">
        <v>361</v>
      </c>
      <c r="L365" s="1">
        <v>7.22E-2</v>
      </c>
      <c r="M365" s="1">
        <v>0.18049999999999999</v>
      </c>
      <c r="N365" s="35">
        <v>2342271942316.8911</v>
      </c>
      <c r="O365" s="82"/>
      <c r="P365" s="2">
        <v>120220637630</v>
      </c>
      <c r="Q365" s="1">
        <v>61270085438.999985</v>
      </c>
      <c r="R365" s="3">
        <v>1.9943697200947764E+16</v>
      </c>
      <c r="T365" s="2">
        <v>0.18049999999999999</v>
      </c>
      <c r="U365" s="2">
        <v>0.18049999999999999</v>
      </c>
      <c r="V365" s="3">
        <v>10791153635.183599</v>
      </c>
      <c r="X365" s="2">
        <v>1.8049999999999999</v>
      </c>
      <c r="Y365" s="2">
        <v>1.8049999999999999</v>
      </c>
      <c r="Z365" s="3">
        <v>6.6610516032277286E+17</v>
      </c>
      <c r="AB365" s="2">
        <v>3.61</v>
      </c>
      <c r="AC365" s="1">
        <v>3.61</v>
      </c>
      <c r="AD365" s="1">
        <v>3.61</v>
      </c>
      <c r="AE365" s="3">
        <v>6.1694388505768755E+18</v>
      </c>
      <c r="AF365" s="82"/>
      <c r="AG365" s="2">
        <v>886375</v>
      </c>
      <c r="AH365" s="1">
        <v>890375</v>
      </c>
      <c r="AI365" s="3">
        <v>111486834.59899999</v>
      </c>
    </row>
    <row r="366" spans="2:35" x14ac:dyDescent="0.3">
      <c r="B366" s="2">
        <v>362</v>
      </c>
      <c r="C366" s="13">
        <f t="shared" si="20"/>
        <v>0.14480000000000001</v>
      </c>
      <c r="D366" s="13">
        <f t="shared" si="21"/>
        <v>0.36199999999999999</v>
      </c>
      <c r="E366" s="37">
        <f t="shared" si="22"/>
        <v>15878226</v>
      </c>
      <c r="G366" s="2">
        <v>362</v>
      </c>
      <c r="I366" s="16">
        <f t="shared" si="23"/>
        <v>15878226</v>
      </c>
      <c r="K366" s="2">
        <v>362</v>
      </c>
      <c r="L366" s="1">
        <v>7.2400000000000006E-2</v>
      </c>
      <c r="M366" s="1">
        <v>0.18099999999999999</v>
      </c>
      <c r="N366" s="35">
        <v>2347324356884.5127</v>
      </c>
      <c r="O366" s="82"/>
      <c r="P366" s="2">
        <v>120427868680</v>
      </c>
      <c r="Q366" s="1">
        <v>61271121623.999985</v>
      </c>
      <c r="R366" s="3">
        <v>1.9949383806825384E+16</v>
      </c>
      <c r="T366" s="2">
        <v>0.18099999999999999</v>
      </c>
      <c r="U366" s="2">
        <v>0.18099999999999999</v>
      </c>
      <c r="V366" s="3">
        <v>10859374842.823601</v>
      </c>
      <c r="X366" s="2">
        <v>1.81</v>
      </c>
      <c r="Y366" s="2">
        <v>1.81</v>
      </c>
      <c r="Z366" s="3">
        <v>8.3367598048812147E+17</v>
      </c>
      <c r="AB366" s="2">
        <v>3.62</v>
      </c>
      <c r="AC366" s="1">
        <v>3.62</v>
      </c>
      <c r="AD366" s="1">
        <v>3.62</v>
      </c>
      <c r="AE366" s="3">
        <v>7.7252966258696079E+18</v>
      </c>
      <c r="AF366" s="82"/>
      <c r="AG366" s="2">
        <v>888225</v>
      </c>
      <c r="AH366" s="1">
        <v>892225</v>
      </c>
      <c r="AI366" s="3">
        <v>112237337.329</v>
      </c>
    </row>
    <row r="367" spans="2:35" x14ac:dyDescent="0.3">
      <c r="B367" s="2">
        <v>363</v>
      </c>
      <c r="C367" s="13">
        <f t="shared" si="20"/>
        <v>0.1452</v>
      </c>
      <c r="D367" s="13">
        <f t="shared" si="21"/>
        <v>0.36299999999999999</v>
      </c>
      <c r="E367" s="37">
        <f t="shared" si="22"/>
        <v>16009995</v>
      </c>
      <c r="G367" s="2">
        <v>363</v>
      </c>
      <c r="I367" s="16">
        <f t="shared" si="23"/>
        <v>16009995</v>
      </c>
      <c r="K367" s="2">
        <v>363</v>
      </c>
      <c r="L367" s="1">
        <v>7.2599999999999998E-2</v>
      </c>
      <c r="M367" s="1">
        <v>0.18149999999999999</v>
      </c>
      <c r="N367" s="35">
        <v>2352384027835.1294</v>
      </c>
      <c r="O367" s="82"/>
      <c r="P367" s="2">
        <v>120635119730</v>
      </c>
      <c r="Q367" s="1">
        <v>61272157908.999985</v>
      </c>
      <c r="R367" s="3">
        <v>1.995507149329708E+16</v>
      </c>
      <c r="T367" s="2">
        <v>0.18149999999999999</v>
      </c>
      <c r="U367" s="2">
        <v>0.18149999999999999</v>
      </c>
      <c r="V367" s="3">
        <v>10927882646.4636</v>
      </c>
      <c r="X367" s="2">
        <v>1.8149999999999999</v>
      </c>
      <c r="Y367" s="2">
        <v>1.8149999999999999</v>
      </c>
      <c r="Z367" s="3">
        <v>8.3472138361320346E+17</v>
      </c>
      <c r="AB367" s="2">
        <v>3.63</v>
      </c>
      <c r="AC367" s="1">
        <v>3.63</v>
      </c>
      <c r="AD367" s="1">
        <v>3.63</v>
      </c>
      <c r="AE367" s="3">
        <v>7.7388104273200558E+18</v>
      </c>
      <c r="AF367" s="82"/>
      <c r="AG367" s="2">
        <v>890075</v>
      </c>
      <c r="AH367" s="1">
        <v>894075</v>
      </c>
      <c r="AI367" s="49">
        <v>112991006.259</v>
      </c>
    </row>
    <row r="368" spans="2:35" x14ac:dyDescent="0.3">
      <c r="B368" s="2">
        <v>364</v>
      </c>
      <c r="C368" s="13">
        <f t="shared" si="20"/>
        <v>0.14560000000000001</v>
      </c>
      <c r="D368" s="13">
        <f t="shared" si="21"/>
        <v>0.36399999999999999</v>
      </c>
      <c r="E368" s="37">
        <f t="shared" si="22"/>
        <v>16142491</v>
      </c>
      <c r="G368" s="2">
        <v>364</v>
      </c>
      <c r="I368" s="16">
        <f t="shared" si="23"/>
        <v>16142491</v>
      </c>
      <c r="K368" s="2">
        <v>364</v>
      </c>
      <c r="L368" s="1">
        <v>7.2800000000000004E-2</v>
      </c>
      <c r="M368" s="1">
        <v>0.182</v>
      </c>
      <c r="N368" s="35">
        <v>2357450960372.9102</v>
      </c>
      <c r="O368" s="82"/>
      <c r="P368" s="2">
        <v>120842390780</v>
      </c>
      <c r="Q368" s="1">
        <v>61273194293.999985</v>
      </c>
      <c r="R368" s="3">
        <v>1.9960760260465468E+16</v>
      </c>
      <c r="T368" s="2">
        <v>0.182</v>
      </c>
      <c r="U368" s="2">
        <v>0.182</v>
      </c>
      <c r="V368" s="3">
        <v>10996677646.1036</v>
      </c>
      <c r="X368" s="2">
        <v>1.82</v>
      </c>
      <c r="Y368" s="2">
        <v>1.82</v>
      </c>
      <c r="Z368" s="3">
        <v>8.3576766014334131E+17</v>
      </c>
      <c r="AB368" s="2">
        <v>3.64</v>
      </c>
      <c r="AC368" s="1">
        <v>3.64</v>
      </c>
      <c r="AD368" s="1">
        <v>3.64</v>
      </c>
      <c r="AE368" s="3">
        <v>7.7523399767413105E+18</v>
      </c>
      <c r="AF368" s="82"/>
      <c r="AG368" s="2">
        <v>891925</v>
      </c>
      <c r="AH368" s="1">
        <v>895925</v>
      </c>
      <c r="AI368" s="49">
        <v>113747847.389</v>
      </c>
    </row>
    <row r="369" spans="2:35" x14ac:dyDescent="0.3">
      <c r="B369" s="7">
        <v>365</v>
      </c>
      <c r="C369" s="13">
        <f t="shared" si="20"/>
        <v>0.14600000000000002</v>
      </c>
      <c r="D369" s="13">
        <f t="shared" si="21"/>
        <v>0.36499999999999999</v>
      </c>
      <c r="E369" s="37">
        <f t="shared" si="22"/>
        <v>16275716</v>
      </c>
      <c r="G369" s="7">
        <v>365</v>
      </c>
      <c r="I369" s="16">
        <f t="shared" si="23"/>
        <v>16275716</v>
      </c>
      <c r="K369" s="2">
        <v>365</v>
      </c>
      <c r="L369" s="1">
        <v>7.3000000000000009E-2</v>
      </c>
      <c r="M369" s="1">
        <v>0.1825</v>
      </c>
      <c r="N369" s="35">
        <v>2362525159702.0264</v>
      </c>
      <c r="O369" s="82"/>
      <c r="P369" s="2">
        <v>121049681830</v>
      </c>
      <c r="Q369" s="1">
        <v>61274230778.999985</v>
      </c>
      <c r="R369" s="3">
        <v>1.9966450108433196E+16</v>
      </c>
      <c r="T369" s="2">
        <v>0.1825</v>
      </c>
      <c r="U369" s="2">
        <v>0.1825</v>
      </c>
      <c r="V369" s="3">
        <v>11065760441.743599</v>
      </c>
      <c r="X369" s="2">
        <v>1.825</v>
      </c>
      <c r="Y369" s="2">
        <v>1.825</v>
      </c>
      <c r="Z369" s="3">
        <v>8.3681481044316493E+17</v>
      </c>
      <c r="AB369" s="2">
        <v>3.65</v>
      </c>
      <c r="AC369" s="1">
        <v>3.65</v>
      </c>
      <c r="AD369" s="1">
        <v>3.65</v>
      </c>
      <c r="AE369" s="3">
        <v>7.7658852833022505E+18</v>
      </c>
      <c r="AF369" s="82"/>
      <c r="AG369" s="2">
        <v>893775</v>
      </c>
      <c r="AH369" s="1">
        <v>897775</v>
      </c>
      <c r="AI369" s="49">
        <v>114507866.71900001</v>
      </c>
    </row>
    <row r="370" spans="2:35" x14ac:dyDescent="0.3">
      <c r="B370" s="7">
        <v>366</v>
      </c>
      <c r="C370" s="13">
        <f t="shared" si="20"/>
        <v>0.1464</v>
      </c>
      <c r="D370" s="13">
        <f t="shared" si="21"/>
        <v>0.36599999999999999</v>
      </c>
      <c r="E370" s="37">
        <f t="shared" si="22"/>
        <v>16409672</v>
      </c>
      <c r="G370" s="7">
        <v>366</v>
      </c>
      <c r="I370" s="16">
        <f t="shared" si="23"/>
        <v>16409672</v>
      </c>
      <c r="K370" s="2">
        <v>366</v>
      </c>
      <c r="L370" s="1">
        <v>7.3200000000000001E-2</v>
      </c>
      <c r="M370" s="1">
        <v>0.183</v>
      </c>
      <c r="N370" s="35">
        <v>2367606631026.6489</v>
      </c>
      <c r="O370" s="82"/>
      <c r="P370" s="2">
        <v>121256992880</v>
      </c>
      <c r="Q370" s="1">
        <v>61275267363.999985</v>
      </c>
      <c r="R370" s="3">
        <v>1.99721410373029E+16</v>
      </c>
      <c r="T370" s="2">
        <v>0.183</v>
      </c>
      <c r="U370" s="2">
        <v>0.183</v>
      </c>
      <c r="V370" s="3">
        <v>11135131633.3836</v>
      </c>
      <c r="X370" s="2">
        <v>1.83</v>
      </c>
      <c r="Y370" s="2">
        <v>1.83</v>
      </c>
      <c r="Z370" s="3">
        <v>8.3786283487730394E+17</v>
      </c>
      <c r="AB370" s="2">
        <v>3.66</v>
      </c>
      <c r="AC370" s="1">
        <v>3.66</v>
      </c>
      <c r="AD370" s="1">
        <v>3.66</v>
      </c>
      <c r="AE370" s="3">
        <v>7.7794463561717504E+18</v>
      </c>
      <c r="AF370" s="82"/>
      <c r="AG370" s="2">
        <v>895625</v>
      </c>
      <c r="AH370" s="1">
        <v>899625</v>
      </c>
      <c r="AI370" s="3">
        <v>115271070.24900001</v>
      </c>
    </row>
    <row r="371" spans="2:35" x14ac:dyDescent="0.3">
      <c r="B371" s="2">
        <v>367</v>
      </c>
      <c r="C371" s="13">
        <f t="shared" si="20"/>
        <v>0.14680000000000001</v>
      </c>
      <c r="D371" s="13">
        <f t="shared" si="21"/>
        <v>0.36699999999999999</v>
      </c>
      <c r="E371" s="37">
        <f t="shared" si="22"/>
        <v>16544361</v>
      </c>
      <c r="G371" s="2">
        <v>367</v>
      </c>
      <c r="I371" s="16">
        <f t="shared" si="23"/>
        <v>16544361</v>
      </c>
      <c r="K371" s="2">
        <v>367</v>
      </c>
      <c r="L371" s="1">
        <v>7.3400000000000007E-2</v>
      </c>
      <c r="M371" s="1">
        <v>0.1835</v>
      </c>
      <c r="N371" s="35">
        <v>2372695379550.9473</v>
      </c>
      <c r="O371" s="82"/>
      <c r="P371" s="2">
        <v>121464323930</v>
      </c>
      <c r="Q371" s="1">
        <v>61276304048.999985</v>
      </c>
      <c r="R371" s="3">
        <v>1.99778330471772E+16</v>
      </c>
      <c r="T371" s="2">
        <v>0.1835</v>
      </c>
      <c r="U371" s="2">
        <v>0.1835</v>
      </c>
      <c r="V371" s="3">
        <v>11204791821.0236</v>
      </c>
      <c r="X371" s="2">
        <v>1.835</v>
      </c>
      <c r="Y371" s="2">
        <v>1.835</v>
      </c>
      <c r="Z371" s="3">
        <v>8.3891173381038861E+17</v>
      </c>
      <c r="AB371" s="2">
        <v>3.67</v>
      </c>
      <c r="AC371" s="1">
        <v>3.67</v>
      </c>
      <c r="AD371" s="1">
        <v>3.67</v>
      </c>
      <c r="AE371" s="3">
        <v>7.7930232045186826E+18</v>
      </c>
      <c r="AF371" s="82"/>
      <c r="AG371" s="2">
        <v>897475</v>
      </c>
      <c r="AH371" s="1">
        <v>901475</v>
      </c>
      <c r="AI371" s="49">
        <v>116037463.979</v>
      </c>
    </row>
    <row r="372" spans="2:35" x14ac:dyDescent="0.3">
      <c r="B372" s="2">
        <v>368</v>
      </c>
      <c r="C372" s="13">
        <f t="shared" si="20"/>
        <v>0.1472</v>
      </c>
      <c r="D372" s="13">
        <f t="shared" si="21"/>
        <v>0.36799999999999999</v>
      </c>
      <c r="E372" s="37">
        <f t="shared" si="22"/>
        <v>16679785</v>
      </c>
      <c r="G372" s="2">
        <v>368</v>
      </c>
      <c r="I372" s="16">
        <f t="shared" si="23"/>
        <v>16679785</v>
      </c>
      <c r="K372" s="2">
        <v>368</v>
      </c>
      <c r="L372" s="1">
        <v>7.3599999999999999E-2</v>
      </c>
      <c r="M372" s="1">
        <v>0.184</v>
      </c>
      <c r="N372" s="35">
        <v>2377791410479.0923</v>
      </c>
      <c r="O372" s="82"/>
      <c r="P372" s="2">
        <v>121671674980</v>
      </c>
      <c r="Q372" s="1">
        <v>61277340833.999985</v>
      </c>
      <c r="R372" s="3">
        <v>1.9983526138158748E+16</v>
      </c>
      <c r="T372" s="2">
        <v>0.184</v>
      </c>
      <c r="U372" s="2">
        <v>0.184</v>
      </c>
      <c r="V372" s="3">
        <v>11274741604.663599</v>
      </c>
      <c r="X372" s="2">
        <v>1.84</v>
      </c>
      <c r="Y372" s="2">
        <v>1.84</v>
      </c>
      <c r="Z372" s="3">
        <v>8.3996150760704832E+17</v>
      </c>
      <c r="AB372" s="2">
        <v>3.68</v>
      </c>
      <c r="AC372" s="1">
        <v>3.68</v>
      </c>
      <c r="AD372" s="1">
        <v>3.68</v>
      </c>
      <c r="AE372" s="3">
        <v>7.8066158375119247E+18</v>
      </c>
      <c r="AF372" s="82"/>
      <c r="AG372" s="2">
        <v>899325</v>
      </c>
      <c r="AH372" s="1">
        <v>903325</v>
      </c>
      <c r="AI372" s="3">
        <v>116807053.90900001</v>
      </c>
    </row>
    <row r="373" spans="2:35" x14ac:dyDescent="0.3">
      <c r="B373" s="2">
        <v>369</v>
      </c>
      <c r="C373" s="13">
        <f t="shared" si="20"/>
        <v>0.14760000000000001</v>
      </c>
      <c r="D373" s="13">
        <f t="shared" si="21"/>
        <v>0.36899999999999999</v>
      </c>
      <c r="E373" s="37">
        <f t="shared" si="22"/>
        <v>16815946</v>
      </c>
      <c r="G373" s="2">
        <v>369</v>
      </c>
      <c r="I373" s="16">
        <f t="shared" si="23"/>
        <v>16815946</v>
      </c>
      <c r="K373" s="2">
        <v>369</v>
      </c>
      <c r="L373" s="1">
        <v>7.3800000000000004E-2</v>
      </c>
      <c r="M373" s="1">
        <v>0.1845</v>
      </c>
      <c r="N373" s="35">
        <v>2382894729015.2544</v>
      </c>
      <c r="O373" s="82"/>
      <c r="P373" s="2">
        <v>121879046030</v>
      </c>
      <c r="Q373" s="1">
        <v>61278377718.999985</v>
      </c>
      <c r="R373" s="3">
        <v>1.9989220310350164E+16</v>
      </c>
      <c r="T373" s="2">
        <v>0.1845</v>
      </c>
      <c r="U373" s="2">
        <v>0.1845</v>
      </c>
      <c r="V373" s="3">
        <v>11344981584.3036</v>
      </c>
      <c r="X373" s="2">
        <v>1.845</v>
      </c>
      <c r="Y373" s="2">
        <v>1.845</v>
      </c>
      <c r="Z373" s="3">
        <v>8.4101215663191309E+17</v>
      </c>
      <c r="AB373" s="2">
        <v>3.69</v>
      </c>
      <c r="AC373" s="1">
        <v>3.69</v>
      </c>
      <c r="AD373" s="1">
        <v>3.69</v>
      </c>
      <c r="AE373" s="3">
        <v>7.8202242643203523E+18</v>
      </c>
      <c r="AF373" s="82"/>
      <c r="AG373" s="2">
        <v>901175</v>
      </c>
      <c r="AH373" s="1">
        <v>905175</v>
      </c>
      <c r="AI373" s="49">
        <v>117579846.039</v>
      </c>
    </row>
    <row r="374" spans="2:35" x14ac:dyDescent="0.3">
      <c r="B374" s="2">
        <v>370</v>
      </c>
      <c r="C374" s="13">
        <f t="shared" si="20"/>
        <v>0.14800000000000002</v>
      </c>
      <c r="D374" s="13">
        <f t="shared" si="21"/>
        <v>0.37</v>
      </c>
      <c r="E374" s="37">
        <f t="shared" si="22"/>
        <v>16952846</v>
      </c>
      <c r="G374" s="2">
        <v>370</v>
      </c>
      <c r="I374" s="16">
        <f t="shared" si="23"/>
        <v>16952846</v>
      </c>
      <c r="K374" s="2">
        <v>370</v>
      </c>
      <c r="L374" s="1">
        <v>7.400000000000001E-2</v>
      </c>
      <c r="M374" s="1">
        <v>0.185</v>
      </c>
      <c r="N374" s="35">
        <v>2388005340363.604</v>
      </c>
      <c r="O374" s="82"/>
      <c r="P374" s="2">
        <v>122086437080</v>
      </c>
      <c r="Q374" s="1">
        <v>61279414703.999985</v>
      </c>
      <c r="R374" s="3">
        <v>1.9994915563854084E+16</v>
      </c>
      <c r="T374" s="2">
        <v>0.185</v>
      </c>
      <c r="U374" s="2">
        <v>0.185</v>
      </c>
      <c r="V374" s="3">
        <v>11415512359.9436</v>
      </c>
      <c r="X374" s="2">
        <v>1.85</v>
      </c>
      <c r="Y374" s="2">
        <v>1.85</v>
      </c>
      <c r="Z374" s="3">
        <v>8.4206368124961254E+17</v>
      </c>
      <c r="AB374" s="2">
        <v>3.7</v>
      </c>
      <c r="AC374" s="1">
        <v>3.7</v>
      </c>
      <c r="AD374" s="1">
        <v>3.7</v>
      </c>
      <c r="AE374" s="3">
        <v>7.8338484941128376E+18</v>
      </c>
      <c r="AF374" s="82"/>
      <c r="AG374" s="2">
        <v>903025</v>
      </c>
      <c r="AH374" s="1">
        <v>907025</v>
      </c>
      <c r="AI374" s="49">
        <v>118355846.369</v>
      </c>
    </row>
    <row r="375" spans="2:35" x14ac:dyDescent="0.3">
      <c r="B375" s="7">
        <v>371</v>
      </c>
      <c r="C375" s="13">
        <f t="shared" si="20"/>
        <v>0.1484</v>
      </c>
      <c r="D375" s="13">
        <f t="shared" si="21"/>
        <v>0.371</v>
      </c>
      <c r="E375" s="37">
        <f t="shared" si="22"/>
        <v>17090487</v>
      </c>
      <c r="G375" s="7">
        <v>371</v>
      </c>
      <c r="I375" s="16">
        <f t="shared" si="23"/>
        <v>17090487</v>
      </c>
      <c r="K375" s="2">
        <v>371</v>
      </c>
      <c r="L375" s="1">
        <v>7.4200000000000002E-2</v>
      </c>
      <c r="M375" s="1">
        <v>0.1855</v>
      </c>
      <c r="N375" s="35">
        <v>2393123249728.3115</v>
      </c>
      <c r="O375" s="82"/>
      <c r="P375" s="2">
        <v>122293848130</v>
      </c>
      <c r="Q375" s="1">
        <v>61280451788.999985</v>
      </c>
      <c r="R375" s="3">
        <v>2.0000611898773152E+16</v>
      </c>
      <c r="T375" s="2">
        <v>0.1855</v>
      </c>
      <c r="U375" s="2">
        <v>0.1855</v>
      </c>
      <c r="V375" s="3">
        <v>11486334531.583599</v>
      </c>
      <c r="X375" s="2">
        <v>1.855</v>
      </c>
      <c r="Y375" s="2">
        <v>1.855</v>
      </c>
      <c r="Z375" s="3">
        <v>8.431160818247767E+17</v>
      </c>
      <c r="AB375" s="2">
        <v>3.71</v>
      </c>
      <c r="AC375" s="1">
        <v>3.71</v>
      </c>
      <c r="AD375" s="1">
        <v>3.71</v>
      </c>
      <c r="AE375" s="3">
        <v>7.8474885360582584E+18</v>
      </c>
      <c r="AF375" s="82"/>
      <c r="AG375" s="2">
        <v>904885</v>
      </c>
      <c r="AH375" s="1">
        <v>908885</v>
      </c>
      <c r="AI375" s="49">
        <v>119135060.899</v>
      </c>
    </row>
    <row r="376" spans="2:35" x14ac:dyDescent="0.3">
      <c r="B376" s="7">
        <v>372</v>
      </c>
      <c r="C376" s="13">
        <f t="shared" si="20"/>
        <v>0.14880000000000002</v>
      </c>
      <c r="D376" s="13">
        <f t="shared" si="21"/>
        <v>0.372</v>
      </c>
      <c r="E376" s="37">
        <f t="shared" si="22"/>
        <v>17228871</v>
      </c>
      <c r="G376" s="7">
        <v>372</v>
      </c>
      <c r="I376" s="16">
        <f t="shared" si="23"/>
        <v>17228871</v>
      </c>
      <c r="K376" s="2">
        <v>372</v>
      </c>
      <c r="L376" s="1">
        <v>7.4400000000000008E-2</v>
      </c>
      <c r="M376" s="1">
        <v>0.186</v>
      </c>
      <c r="N376" s="35">
        <v>2398248462313.5474</v>
      </c>
      <c r="O376" s="82"/>
      <c r="P376" s="2">
        <v>122501279180</v>
      </c>
      <c r="Q376" s="1">
        <v>61281488973.999985</v>
      </c>
      <c r="R376" s="3">
        <v>2.0006309315209996E+16</v>
      </c>
      <c r="T376" s="2">
        <v>0.186</v>
      </c>
      <c r="U376" s="2">
        <v>0.186</v>
      </c>
      <c r="V376" s="3">
        <v>11557448699.2236</v>
      </c>
      <c r="X376" s="2">
        <v>1.86</v>
      </c>
      <c r="Y376" s="2">
        <v>1.86</v>
      </c>
      <c r="Z376" s="3">
        <v>8.441693587220352E+17</v>
      </c>
      <c r="AB376" s="2">
        <v>3.72</v>
      </c>
      <c r="AC376" s="1">
        <v>3.72</v>
      </c>
      <c r="AD376" s="1">
        <v>3.72</v>
      </c>
      <c r="AE376" s="3">
        <v>7.8611443993254871E+18</v>
      </c>
      <c r="AF376" s="82"/>
      <c r="AG376" s="2">
        <v>906785</v>
      </c>
      <c r="AH376" s="1">
        <v>910785</v>
      </c>
      <c r="AI376" s="49">
        <v>119917495.62899999</v>
      </c>
    </row>
    <row r="377" spans="2:35" x14ac:dyDescent="0.3">
      <c r="B377" s="2">
        <v>373</v>
      </c>
      <c r="C377" s="13">
        <f t="shared" si="20"/>
        <v>0.1492</v>
      </c>
      <c r="D377" s="13">
        <f t="shared" si="21"/>
        <v>0.373</v>
      </c>
      <c r="E377" s="37">
        <f t="shared" si="22"/>
        <v>17368000</v>
      </c>
      <c r="G377" s="2">
        <v>373</v>
      </c>
      <c r="I377" s="16">
        <f t="shared" si="23"/>
        <v>17368000</v>
      </c>
      <c r="K377" s="2">
        <v>373</v>
      </c>
      <c r="L377" s="1">
        <v>7.46E-2</v>
      </c>
      <c r="M377" s="1">
        <v>0.1865</v>
      </c>
      <c r="N377" s="35">
        <v>2403380983323.4819</v>
      </c>
      <c r="O377" s="82"/>
      <c r="P377" s="2">
        <v>122708730230</v>
      </c>
      <c r="Q377" s="1">
        <v>61282526258.999985</v>
      </c>
      <c r="R377" s="3">
        <v>2.0012007813267248E+16</v>
      </c>
      <c r="T377" s="2">
        <v>0.1865</v>
      </c>
      <c r="U377" s="2">
        <v>0.1865</v>
      </c>
      <c r="V377" s="3">
        <v>11628855462.8636</v>
      </c>
      <c r="X377" s="2">
        <v>1.865</v>
      </c>
      <c r="Y377" s="2">
        <v>1.865</v>
      </c>
      <c r="Z377" s="3">
        <v>8.4522351230601792E+17</v>
      </c>
      <c r="AB377" s="2">
        <v>3.73</v>
      </c>
      <c r="AC377" s="1">
        <v>3.73</v>
      </c>
      <c r="AD377" s="1">
        <v>3.73</v>
      </c>
      <c r="AE377" s="3">
        <v>7.8748160930834022E+18</v>
      </c>
      <c r="AF377" s="82"/>
      <c r="AG377" s="2">
        <v>908685</v>
      </c>
      <c r="AH377" s="1">
        <v>912685</v>
      </c>
      <c r="AI377" s="49">
        <v>120703156.559</v>
      </c>
    </row>
    <row r="378" spans="2:35" x14ac:dyDescent="0.3">
      <c r="B378" s="2">
        <v>374</v>
      </c>
      <c r="C378" s="13">
        <f t="shared" si="20"/>
        <v>0.14960000000000001</v>
      </c>
      <c r="D378" s="13">
        <f t="shared" si="21"/>
        <v>0.374</v>
      </c>
      <c r="E378" s="37">
        <f t="shared" si="22"/>
        <v>17507876</v>
      </c>
      <c r="G378" s="2">
        <v>374</v>
      </c>
      <c r="I378" s="16">
        <f t="shared" si="23"/>
        <v>17507876</v>
      </c>
      <c r="K378" s="2">
        <v>374</v>
      </c>
      <c r="L378" s="1">
        <v>7.4800000000000005E-2</v>
      </c>
      <c r="M378" s="1">
        <v>0.187</v>
      </c>
      <c r="N378" s="35">
        <v>2408520817962.2856</v>
      </c>
      <c r="O378" s="82"/>
      <c r="P378" s="2">
        <v>122916201280</v>
      </c>
      <c r="Q378" s="1">
        <v>61283563643.999985</v>
      </c>
      <c r="R378" s="3">
        <v>2.001770739304754E+16</v>
      </c>
      <c r="T378" s="2">
        <v>0.187</v>
      </c>
      <c r="U378" s="2">
        <v>0.187</v>
      </c>
      <c r="V378" s="3">
        <v>11700555422.503599</v>
      </c>
      <c r="X378" s="2">
        <v>1.87</v>
      </c>
      <c r="Y378" s="2">
        <v>1.87</v>
      </c>
      <c r="Z378" s="3">
        <v>8.462785429413545E+17</v>
      </c>
      <c r="AB378" s="2">
        <v>3.74</v>
      </c>
      <c r="AC378" s="1">
        <v>3.74</v>
      </c>
      <c r="AD378" s="1">
        <v>3.74</v>
      </c>
      <c r="AE378" s="3">
        <v>7.8885036265008763E+18</v>
      </c>
      <c r="AF378" s="82"/>
      <c r="AG378" s="2">
        <v>910585</v>
      </c>
      <c r="AH378" s="1">
        <v>914585</v>
      </c>
      <c r="AI378" s="3">
        <v>121492049.68900001</v>
      </c>
    </row>
    <row r="379" spans="2:35" x14ac:dyDescent="0.3">
      <c r="B379" s="2">
        <v>375</v>
      </c>
      <c r="C379" s="13">
        <f t="shared" si="20"/>
        <v>0.15</v>
      </c>
      <c r="D379" s="13">
        <f t="shared" si="21"/>
        <v>0.375</v>
      </c>
      <c r="E379" s="37">
        <f t="shared" si="22"/>
        <v>17648501</v>
      </c>
      <c r="G379" s="2">
        <v>375</v>
      </c>
      <c r="I379" s="16">
        <f t="shared" si="23"/>
        <v>17648501</v>
      </c>
      <c r="K379" s="2">
        <v>375</v>
      </c>
      <c r="L379" s="1">
        <v>7.4999999999999997E-2</v>
      </c>
      <c r="M379" s="1">
        <v>0.1875</v>
      </c>
      <c r="N379" s="35">
        <v>2413667971434.1289</v>
      </c>
      <c r="O379" s="82"/>
      <c r="P379" s="2">
        <v>123123692330</v>
      </c>
      <c r="Q379" s="1">
        <v>61284601128.999985</v>
      </c>
      <c r="R379" s="3">
        <v>2.0023408054653516E+16</v>
      </c>
      <c r="T379" s="2">
        <v>0.1875</v>
      </c>
      <c r="U379" s="2">
        <v>0.1875</v>
      </c>
      <c r="V379" s="3">
        <v>11772549178.1436</v>
      </c>
      <c r="X379" s="2">
        <v>1.875</v>
      </c>
      <c r="Y379" s="2">
        <v>1.875</v>
      </c>
      <c r="Z379" s="3">
        <v>8.4733445099267494E+17</v>
      </c>
      <c r="AB379" s="2">
        <v>3.75</v>
      </c>
      <c r="AC379" s="1">
        <v>3.75</v>
      </c>
      <c r="AD379" s="1">
        <v>3.75</v>
      </c>
      <c r="AE379" s="3">
        <v>9.8777587609334804E+18</v>
      </c>
      <c r="AF379" s="82"/>
      <c r="AG379" s="2">
        <v>912485</v>
      </c>
      <c r="AH379" s="1">
        <v>916485</v>
      </c>
      <c r="AI379" s="49">
        <v>122284181.01899999</v>
      </c>
    </row>
    <row r="380" spans="2:35" x14ac:dyDescent="0.3">
      <c r="B380" s="2">
        <v>376</v>
      </c>
      <c r="C380" s="13">
        <f t="shared" si="20"/>
        <v>0.15040000000000001</v>
      </c>
      <c r="D380" s="13">
        <f t="shared" si="21"/>
        <v>0.376</v>
      </c>
      <c r="E380" s="37">
        <f t="shared" si="22"/>
        <v>17789877</v>
      </c>
      <c r="G380" s="2">
        <v>376</v>
      </c>
      <c r="I380" s="16">
        <f t="shared" si="23"/>
        <v>17789877</v>
      </c>
      <c r="K380" s="2">
        <v>376</v>
      </c>
      <c r="L380" s="1">
        <v>7.5200000000000003E-2</v>
      </c>
      <c r="M380" s="1">
        <v>0.188</v>
      </c>
      <c r="N380" s="35">
        <v>2418822448943.1821</v>
      </c>
      <c r="O380" s="82"/>
      <c r="P380" s="2">
        <v>123331203380</v>
      </c>
      <c r="Q380" s="1">
        <v>61285638713.999985</v>
      </c>
      <c r="R380" s="3">
        <v>2.0029109798187804E+16</v>
      </c>
      <c r="T380" s="2">
        <v>0.188</v>
      </c>
      <c r="U380" s="2">
        <v>0.188</v>
      </c>
      <c r="V380" s="3">
        <v>11844837329.7836</v>
      </c>
      <c r="X380" s="2">
        <v>1.88</v>
      </c>
      <c r="Y380" s="2">
        <v>1.88</v>
      </c>
      <c r="Z380" s="3">
        <v>8.4839123682460915E+17</v>
      </c>
      <c r="AB380" s="2">
        <v>3.76</v>
      </c>
      <c r="AC380" s="1">
        <v>3.76</v>
      </c>
      <c r="AD380" s="1">
        <v>3.76</v>
      </c>
      <c r="AE380" s="3">
        <v>9.894907811237503E+18</v>
      </c>
      <c r="AF380" s="82"/>
      <c r="AG380" s="2">
        <v>914385</v>
      </c>
      <c r="AH380" s="1">
        <v>918385</v>
      </c>
      <c r="AI380" s="49">
        <v>123079556.54899999</v>
      </c>
    </row>
    <row r="381" spans="2:35" x14ac:dyDescent="0.3">
      <c r="B381" s="7">
        <v>377</v>
      </c>
      <c r="C381" s="13">
        <f t="shared" si="20"/>
        <v>0.15080000000000002</v>
      </c>
      <c r="D381" s="13">
        <f t="shared" si="21"/>
        <v>0.377</v>
      </c>
      <c r="E381" s="37">
        <f t="shared" si="22"/>
        <v>17932006</v>
      </c>
      <c r="G381" s="7">
        <v>377</v>
      </c>
      <c r="I381" s="16">
        <f t="shared" si="23"/>
        <v>17932006</v>
      </c>
      <c r="K381" s="2">
        <v>377</v>
      </c>
      <c r="L381" s="1">
        <v>7.5400000000000009E-2</v>
      </c>
      <c r="M381" s="1">
        <v>0.1885</v>
      </c>
      <c r="N381" s="35">
        <v>2423984255693.6162</v>
      </c>
      <c r="O381" s="82"/>
      <c r="P381" s="2">
        <v>123538734430</v>
      </c>
      <c r="Q381" s="1">
        <v>61286676398.999985</v>
      </c>
      <c r="R381" s="3">
        <v>2.0034812623753032E+16</v>
      </c>
      <c r="T381" s="2">
        <v>0.1885</v>
      </c>
      <c r="U381" s="2">
        <v>0.1885</v>
      </c>
      <c r="V381" s="3">
        <v>11917420477.423599</v>
      </c>
      <c r="X381" s="2">
        <v>1.885</v>
      </c>
      <c r="Y381" s="2">
        <v>1.885</v>
      </c>
      <c r="Z381" s="3">
        <v>8.4944890080178662E+17</v>
      </c>
      <c r="AB381" s="2">
        <v>3.77</v>
      </c>
      <c r="AC381" s="1">
        <v>3.77</v>
      </c>
      <c r="AD381" s="1">
        <v>3.77</v>
      </c>
      <c r="AE381" s="3">
        <v>9.9120766954992579E+18</v>
      </c>
      <c r="AF381" s="82"/>
      <c r="AG381" s="2">
        <v>916285</v>
      </c>
      <c r="AH381" s="1">
        <v>920285</v>
      </c>
      <c r="AI381" s="3">
        <v>123878182.279</v>
      </c>
    </row>
    <row r="382" spans="2:35" x14ac:dyDescent="0.3">
      <c r="B382" s="7">
        <v>378</v>
      </c>
      <c r="C382" s="13">
        <f t="shared" si="20"/>
        <v>0.1512</v>
      </c>
      <c r="D382" s="13">
        <f t="shared" si="21"/>
        <v>0.378</v>
      </c>
      <c r="E382" s="37">
        <f t="shared" si="22"/>
        <v>18074890</v>
      </c>
      <c r="G382" s="7">
        <v>378</v>
      </c>
      <c r="I382" s="16">
        <f t="shared" si="23"/>
        <v>18074890</v>
      </c>
      <c r="K382" s="2">
        <v>378</v>
      </c>
      <c r="L382" s="1">
        <v>7.5600000000000001E-2</v>
      </c>
      <c r="M382" s="1">
        <v>0.189</v>
      </c>
      <c r="N382" s="35">
        <v>2429153396889.6006</v>
      </c>
      <c r="O382" s="82"/>
      <c r="P382" s="2">
        <v>123746285480</v>
      </c>
      <c r="Q382" s="1">
        <v>61287714183.999985</v>
      </c>
      <c r="R382" s="3">
        <v>2.0040516531451852E+16</v>
      </c>
      <c r="T382" s="2">
        <v>0.189</v>
      </c>
      <c r="U382" s="2">
        <v>0.189</v>
      </c>
      <c r="V382" s="3">
        <v>11990299221.063601</v>
      </c>
      <c r="X382" s="2">
        <v>1.89</v>
      </c>
      <c r="Y382" s="2">
        <v>1.89</v>
      </c>
      <c r="Z382" s="3">
        <v>8.5050744328883738E+17</v>
      </c>
      <c r="AB382" s="2">
        <v>3.78</v>
      </c>
      <c r="AC382" s="1">
        <v>3.78</v>
      </c>
      <c r="AD382" s="1">
        <v>3.78</v>
      </c>
      <c r="AE382" s="3">
        <v>9.9292654251798364E+18</v>
      </c>
      <c r="AF382" s="82"/>
      <c r="AG382" s="2">
        <v>918185</v>
      </c>
      <c r="AH382" s="1">
        <v>922185</v>
      </c>
      <c r="AI382" s="3">
        <v>124680064.20900001</v>
      </c>
    </row>
    <row r="383" spans="2:35" x14ac:dyDescent="0.3">
      <c r="B383" s="2">
        <v>379</v>
      </c>
      <c r="C383" s="13">
        <f t="shared" si="20"/>
        <v>0.15160000000000001</v>
      </c>
      <c r="D383" s="13">
        <f t="shared" si="21"/>
        <v>0.379</v>
      </c>
      <c r="E383" s="37">
        <f t="shared" si="22"/>
        <v>18218531</v>
      </c>
      <c r="G383" s="2">
        <v>379</v>
      </c>
      <c r="I383" s="16">
        <f t="shared" si="23"/>
        <v>18218531</v>
      </c>
      <c r="K383" s="2">
        <v>379</v>
      </c>
      <c r="L383" s="1">
        <v>7.5800000000000006E-2</v>
      </c>
      <c r="M383" s="1">
        <v>0.1895</v>
      </c>
      <c r="N383" s="35">
        <v>2434329877735.3071</v>
      </c>
      <c r="O383" s="82"/>
      <c r="P383" s="2">
        <v>123953856530</v>
      </c>
      <c r="Q383" s="1">
        <v>61288752068.999985</v>
      </c>
      <c r="R383" s="3">
        <v>2.004622152138688E+16</v>
      </c>
      <c r="T383" s="2">
        <v>0.1895</v>
      </c>
      <c r="U383" s="2">
        <v>0.1895</v>
      </c>
      <c r="V383" s="3">
        <v>12063474160.7036</v>
      </c>
      <c r="X383" s="2">
        <v>1.895</v>
      </c>
      <c r="Y383" s="2">
        <v>1.895</v>
      </c>
      <c r="Z383" s="3">
        <v>8.5156686465039091E+17</v>
      </c>
      <c r="AB383" s="2">
        <v>3.79</v>
      </c>
      <c r="AC383" s="1">
        <v>3.79</v>
      </c>
      <c r="AD383" s="1">
        <v>3.79</v>
      </c>
      <c r="AE383" s="3">
        <v>9.9464740117403341E+18</v>
      </c>
      <c r="AF383" s="82"/>
      <c r="AG383" s="2">
        <v>920085</v>
      </c>
      <c r="AH383" s="1">
        <v>924085</v>
      </c>
      <c r="AI383" s="3">
        <v>125485208.33900002</v>
      </c>
    </row>
    <row r="384" spans="2:35" x14ac:dyDescent="0.3">
      <c r="B384" s="2">
        <v>380</v>
      </c>
      <c r="C384" s="13">
        <f t="shared" si="20"/>
        <v>0.152</v>
      </c>
      <c r="D384" s="13">
        <f t="shared" si="21"/>
        <v>0.38</v>
      </c>
      <c r="E384" s="37">
        <f t="shared" si="22"/>
        <v>18362931</v>
      </c>
      <c r="G384" s="2">
        <v>380</v>
      </c>
      <c r="I384" s="16">
        <f t="shared" si="23"/>
        <v>18362931</v>
      </c>
      <c r="K384" s="2">
        <v>380</v>
      </c>
      <c r="L384" s="1">
        <v>7.5999999999999998E-2</v>
      </c>
      <c r="M384" s="1">
        <v>0.19</v>
      </c>
      <c r="N384" s="35">
        <v>2439513703434.9048</v>
      </c>
      <c r="O384" s="82"/>
      <c r="P384" s="2">
        <v>124161447580</v>
      </c>
      <c r="Q384" s="1">
        <v>61289790053.999985</v>
      </c>
      <c r="R384" s="3">
        <v>2.0051927593660752E+16</v>
      </c>
      <c r="T384" s="2">
        <v>0.19</v>
      </c>
      <c r="U384" s="2">
        <v>0.19</v>
      </c>
      <c r="V384" s="3">
        <v>12136945896.343599</v>
      </c>
      <c r="X384" s="2">
        <v>1.9</v>
      </c>
      <c r="Y384" s="2">
        <v>1.9</v>
      </c>
      <c r="Z384" s="3">
        <v>8.5262716525107738E+17</v>
      </c>
      <c r="AB384" s="2">
        <v>3.8</v>
      </c>
      <c r="AC384" s="1">
        <v>3.8</v>
      </c>
      <c r="AD384" s="1">
        <v>3.8</v>
      </c>
      <c r="AE384" s="3">
        <v>9.9637024666418442E+18</v>
      </c>
      <c r="AF384" s="82"/>
      <c r="AG384" s="2">
        <v>921985</v>
      </c>
      <c r="AH384" s="1">
        <v>925985</v>
      </c>
      <c r="AI384" s="3">
        <v>126293620.669</v>
      </c>
    </row>
    <row r="385" spans="2:35" x14ac:dyDescent="0.3">
      <c r="B385" s="2">
        <v>381</v>
      </c>
      <c r="C385" s="13">
        <f t="shared" si="20"/>
        <v>0.15240000000000001</v>
      </c>
      <c r="D385" s="13">
        <f t="shared" si="21"/>
        <v>0.38100000000000001</v>
      </c>
      <c r="E385" s="37">
        <f t="shared" si="22"/>
        <v>18508092</v>
      </c>
      <c r="G385" s="2">
        <v>381</v>
      </c>
      <c r="I385" s="16">
        <f t="shared" si="23"/>
        <v>18508092</v>
      </c>
      <c r="K385" s="2">
        <v>381</v>
      </c>
      <c r="L385" s="1">
        <v>7.6200000000000004E-2</v>
      </c>
      <c r="M385" s="1">
        <v>0.1905</v>
      </c>
      <c r="N385" s="35">
        <v>3055881098990.7061</v>
      </c>
      <c r="O385" s="82"/>
      <c r="P385" s="2">
        <v>124369058630</v>
      </c>
      <c r="Q385" s="1">
        <v>61290828138.999985</v>
      </c>
      <c r="R385" s="3">
        <v>2.0057634748376112E+16</v>
      </c>
      <c r="T385" s="2">
        <v>0.1905</v>
      </c>
      <c r="U385" s="2">
        <v>0.1905</v>
      </c>
      <c r="V385" s="3">
        <v>12210715027.983601</v>
      </c>
      <c r="X385" s="2">
        <v>1.905</v>
      </c>
      <c r="Y385" s="2">
        <v>1.905</v>
      </c>
      <c r="Z385" s="3">
        <v>8.5368834545552653E+17</v>
      </c>
      <c r="AB385" s="2">
        <v>3.81</v>
      </c>
      <c r="AC385" s="1">
        <v>3.81</v>
      </c>
      <c r="AD385" s="1">
        <v>3.81</v>
      </c>
      <c r="AE385" s="3">
        <v>9.9809508013454602E+18</v>
      </c>
      <c r="AF385" s="82"/>
      <c r="AG385" s="2">
        <v>923895</v>
      </c>
      <c r="AH385" s="1">
        <v>927895</v>
      </c>
      <c r="AI385" s="3">
        <v>127105307.199</v>
      </c>
    </row>
    <row r="386" spans="2:35" x14ac:dyDescent="0.3">
      <c r="B386" s="2">
        <v>382</v>
      </c>
      <c r="C386" s="13">
        <f t="shared" si="20"/>
        <v>0.15280000000000002</v>
      </c>
      <c r="D386" s="13">
        <f t="shared" si="21"/>
        <v>0.38200000000000001</v>
      </c>
      <c r="E386" s="37">
        <f t="shared" si="22"/>
        <v>18654016</v>
      </c>
      <c r="G386" s="2">
        <v>382</v>
      </c>
      <c r="I386" s="16">
        <f t="shared" si="23"/>
        <v>18654016</v>
      </c>
      <c r="K386" s="2">
        <v>382</v>
      </c>
      <c r="L386" s="1">
        <v>7.640000000000001E-2</v>
      </c>
      <c r="M386" s="1">
        <v>0.191</v>
      </c>
      <c r="N386" s="35">
        <v>3062379262765.5718</v>
      </c>
      <c r="O386" s="82"/>
      <c r="P386" s="2">
        <v>124576689680</v>
      </c>
      <c r="Q386" s="1">
        <v>61291866323.999985</v>
      </c>
      <c r="R386" s="3">
        <v>2.0063342985635592E+16</v>
      </c>
      <c r="T386" s="2">
        <v>0.191</v>
      </c>
      <c r="U386" s="2">
        <v>0.191</v>
      </c>
      <c r="V386" s="3">
        <v>12284782155.6236</v>
      </c>
      <c r="X386" s="2">
        <v>1.91</v>
      </c>
      <c r="Y386" s="2">
        <v>1.91</v>
      </c>
      <c r="Z386" s="3">
        <v>1.0684380070354602E+18</v>
      </c>
      <c r="AB386" s="2">
        <v>3.82</v>
      </c>
      <c r="AC386" s="1">
        <v>3.82</v>
      </c>
      <c r="AD386" s="1">
        <v>3.82</v>
      </c>
      <c r="AE386" s="3">
        <v>9.9982190273122775E+18</v>
      </c>
      <c r="AF386" s="82"/>
      <c r="AG386" s="2">
        <v>925845</v>
      </c>
      <c r="AH386" s="1">
        <v>929845</v>
      </c>
      <c r="AI386" s="49">
        <v>127920273.92899999</v>
      </c>
    </row>
    <row r="387" spans="2:35" x14ac:dyDescent="0.3">
      <c r="B387" s="7">
        <v>383</v>
      </c>
      <c r="C387" s="13">
        <f t="shared" si="20"/>
        <v>0.1532</v>
      </c>
      <c r="D387" s="13">
        <f t="shared" si="21"/>
        <v>0.38300000000000001</v>
      </c>
      <c r="E387" s="37">
        <f t="shared" si="22"/>
        <v>18800705</v>
      </c>
      <c r="G387" s="7">
        <v>383</v>
      </c>
      <c r="I387" s="16">
        <f t="shared" si="23"/>
        <v>18800705</v>
      </c>
      <c r="K387" s="2">
        <v>383</v>
      </c>
      <c r="L387" s="1">
        <v>7.6600000000000001E-2</v>
      </c>
      <c r="M387" s="1">
        <v>0.1915</v>
      </c>
      <c r="N387" s="35">
        <v>3068886627123.4419</v>
      </c>
      <c r="O387" s="82"/>
      <c r="P387" s="2">
        <v>124784340730</v>
      </c>
      <c r="Q387" s="1">
        <v>61292904608.999985</v>
      </c>
      <c r="R387" s="3">
        <v>2.0069052305541824E+16</v>
      </c>
      <c r="T387" s="2">
        <v>0.1915</v>
      </c>
      <c r="U387" s="2">
        <v>0.1915</v>
      </c>
      <c r="V387" s="3">
        <v>12359147879.263599</v>
      </c>
      <c r="X387" s="2">
        <v>1.915</v>
      </c>
      <c r="Y387" s="2">
        <v>1.915</v>
      </c>
      <c r="Z387" s="3">
        <v>1.0697666826677897E+18</v>
      </c>
      <c r="AB387" s="2">
        <v>3.83</v>
      </c>
      <c r="AC387" s="1">
        <v>3.83</v>
      </c>
      <c r="AD387" s="1">
        <v>3.83</v>
      </c>
      <c r="AE387" s="3">
        <v>1.0015507156003387E+19</v>
      </c>
      <c r="AF387" s="82"/>
      <c r="AG387" s="2">
        <v>927795</v>
      </c>
      <c r="AH387" s="1">
        <v>931795</v>
      </c>
      <c r="AI387" s="3">
        <v>128738526.85900001</v>
      </c>
    </row>
    <row r="388" spans="2:35" x14ac:dyDescent="0.3">
      <c r="B388" s="7">
        <v>384</v>
      </c>
      <c r="C388" s="13">
        <f t="shared" si="20"/>
        <v>0.15360000000000001</v>
      </c>
      <c r="D388" s="13">
        <f t="shared" si="21"/>
        <v>0.38400000000000001</v>
      </c>
      <c r="E388" s="37">
        <f t="shared" si="22"/>
        <v>18948161</v>
      </c>
      <c r="G388" s="7">
        <v>384</v>
      </c>
      <c r="I388" s="16">
        <f t="shared" si="23"/>
        <v>18948161</v>
      </c>
      <c r="K388" s="2">
        <v>384</v>
      </c>
      <c r="L388" s="1">
        <v>7.6800000000000007E-2</v>
      </c>
      <c r="M388" s="1">
        <v>0.192</v>
      </c>
      <c r="N388" s="35">
        <v>3075403198569.5278</v>
      </c>
      <c r="O388" s="82"/>
      <c r="P388" s="2">
        <v>124992011780</v>
      </c>
      <c r="Q388" s="1">
        <v>61293942993.999985</v>
      </c>
      <c r="R388" s="3">
        <v>2.0074762708197436E+16</v>
      </c>
      <c r="T388" s="2">
        <v>0.192</v>
      </c>
      <c r="U388" s="2">
        <v>0.192</v>
      </c>
      <c r="V388" s="3">
        <v>12433812798.903601</v>
      </c>
      <c r="X388" s="2">
        <v>1.92</v>
      </c>
      <c r="Y388" s="2">
        <v>1.92</v>
      </c>
      <c r="Z388" s="3">
        <v>1.0710964591721843E+18</v>
      </c>
      <c r="AB388" s="2">
        <v>3.84</v>
      </c>
      <c r="AC388" s="1">
        <v>3.84</v>
      </c>
      <c r="AD388" s="1">
        <v>3.84</v>
      </c>
      <c r="AE388" s="3">
        <v>1.0032815198879887E+19</v>
      </c>
      <c r="AF388" s="82"/>
      <c r="AG388" s="2">
        <v>929745</v>
      </c>
      <c r="AH388" s="1">
        <v>933745</v>
      </c>
      <c r="AI388" s="49">
        <v>129560071.98899999</v>
      </c>
    </row>
    <row r="389" spans="2:35" x14ac:dyDescent="0.3">
      <c r="B389" s="2">
        <v>385</v>
      </c>
      <c r="C389" s="13">
        <f t="shared" si="20"/>
        <v>0.154</v>
      </c>
      <c r="D389" s="13">
        <f t="shared" si="21"/>
        <v>0.38500000000000001</v>
      </c>
      <c r="E389" s="37">
        <f t="shared" si="22"/>
        <v>19096386</v>
      </c>
      <c r="G389" s="2">
        <v>385</v>
      </c>
      <c r="I389" s="16">
        <f t="shared" si="23"/>
        <v>19096386</v>
      </c>
      <c r="K389" s="2">
        <v>385</v>
      </c>
      <c r="L389" s="1">
        <v>7.6999999999999999E-2</v>
      </c>
      <c r="M389" s="1">
        <v>0.1925</v>
      </c>
      <c r="N389" s="35">
        <v>3081928983609.0449</v>
      </c>
      <c r="O389" s="82"/>
      <c r="P389" s="2">
        <v>125199702830</v>
      </c>
      <c r="Q389" s="1">
        <v>61294981478.999985</v>
      </c>
      <c r="R389" s="3">
        <v>2.0080474193705068E+16</v>
      </c>
      <c r="T389" s="2">
        <v>0.1925</v>
      </c>
      <c r="U389" s="2">
        <v>0.1925</v>
      </c>
      <c r="V389" s="3">
        <v>12508777514.5436</v>
      </c>
      <c r="X389" s="2">
        <v>1.925</v>
      </c>
      <c r="Y389" s="2">
        <v>1.925</v>
      </c>
      <c r="Z389" s="3">
        <v>1.0724273370044312E+18</v>
      </c>
      <c r="AB389" s="2">
        <v>3.85</v>
      </c>
      <c r="AC389" s="1">
        <v>3.85</v>
      </c>
      <c r="AD389" s="1">
        <v>3.85</v>
      </c>
      <c r="AE389" s="3">
        <v>1.0050143167402867E+19</v>
      </c>
      <c r="AF389" s="82"/>
      <c r="AG389" s="2">
        <v>931695</v>
      </c>
      <c r="AH389" s="1">
        <v>935695</v>
      </c>
      <c r="AI389" s="3">
        <v>130384915.31900001</v>
      </c>
    </row>
    <row r="390" spans="2:35" x14ac:dyDescent="0.3">
      <c r="B390" s="2">
        <v>386</v>
      </c>
      <c r="C390" s="13">
        <f t="shared" ref="C390:C453" si="24">$C$5*B390</f>
        <v>0.15440000000000001</v>
      </c>
      <c r="D390" s="13">
        <f t="shared" ref="D390:D453" si="25">$D$5*G390</f>
        <v>0.38600000000000001</v>
      </c>
      <c r="E390" s="37">
        <f t="shared" ref="E390:E453" si="26">E389+(B390^2)</f>
        <v>19245382</v>
      </c>
      <c r="G390" s="2">
        <v>386</v>
      </c>
      <c r="I390" s="16">
        <f t="shared" si="23"/>
        <v>19245382</v>
      </c>
      <c r="K390" s="2">
        <v>386</v>
      </c>
      <c r="L390" s="1">
        <v>7.7200000000000005E-2</v>
      </c>
      <c r="M390" s="1">
        <v>0.193</v>
      </c>
      <c r="N390" s="35">
        <v>3088463988747.2036</v>
      </c>
      <c r="O390" s="82"/>
      <c r="P390" s="2">
        <v>125407413880</v>
      </c>
      <c r="Q390" s="1">
        <v>61296020063.999985</v>
      </c>
      <c r="R390" s="3">
        <v>2.008618676216736E+16</v>
      </c>
      <c r="T390" s="2">
        <v>0.193</v>
      </c>
      <c r="U390" s="2">
        <v>0.193</v>
      </c>
      <c r="V390" s="3">
        <v>12584042626.183599</v>
      </c>
      <c r="X390" s="2">
        <v>1.93</v>
      </c>
      <c r="Y390" s="2">
        <v>1.93</v>
      </c>
      <c r="Z390" s="3">
        <v>1.0737593166203177E+18</v>
      </c>
      <c r="AB390" s="2">
        <v>3.86</v>
      </c>
      <c r="AC390" s="1">
        <v>3.86</v>
      </c>
      <c r="AD390" s="1">
        <v>3.86</v>
      </c>
      <c r="AE390" s="3">
        <v>1.0067491073033423E+19</v>
      </c>
      <c r="AF390" s="82"/>
      <c r="AG390" s="2">
        <v>933645</v>
      </c>
      <c r="AH390" s="1">
        <v>937645</v>
      </c>
      <c r="AI390" s="3">
        <v>131213062.84900001</v>
      </c>
    </row>
    <row r="391" spans="2:35" x14ac:dyDescent="0.3">
      <c r="B391" s="2">
        <v>387</v>
      </c>
      <c r="C391" s="13">
        <f t="shared" si="24"/>
        <v>0.15480000000000002</v>
      </c>
      <c r="D391" s="13">
        <f t="shared" si="25"/>
        <v>0.38700000000000001</v>
      </c>
      <c r="E391" s="37">
        <f t="shared" si="26"/>
        <v>19395151</v>
      </c>
      <c r="G391" s="2">
        <v>387</v>
      </c>
      <c r="I391" s="16">
        <f t="shared" si="23"/>
        <v>19395151</v>
      </c>
      <c r="K391" s="2">
        <v>387</v>
      </c>
      <c r="L391" s="1">
        <v>7.740000000000001E-2</v>
      </c>
      <c r="M391" s="1">
        <v>0.19350000000000001</v>
      </c>
      <c r="N391" s="35">
        <v>3095008220489.2188</v>
      </c>
      <c r="O391" s="82"/>
      <c r="P391" s="2">
        <v>125615144930</v>
      </c>
      <c r="Q391" s="1">
        <v>61297058748.999985</v>
      </c>
      <c r="R391" s="3">
        <v>2.0091900413686936E+16</v>
      </c>
      <c r="T391" s="2">
        <v>0.19350000000000001</v>
      </c>
      <c r="U391" s="2">
        <v>0.19350000000000001</v>
      </c>
      <c r="V391" s="3">
        <v>12659608733.823601</v>
      </c>
      <c r="X391" s="2">
        <v>1.9350000000000001</v>
      </c>
      <c r="Y391" s="2">
        <v>1.9350000000000001</v>
      </c>
      <c r="Z391" s="3">
        <v>1.0750923984756307E+18</v>
      </c>
      <c r="AB391" s="2">
        <v>3.87</v>
      </c>
      <c r="AC391" s="1">
        <v>3.87</v>
      </c>
      <c r="AD391" s="1">
        <v>3.87</v>
      </c>
      <c r="AE391" s="3">
        <v>1.0084858927232647E+19</v>
      </c>
      <c r="AF391" s="82"/>
      <c r="AG391" s="2">
        <v>935595</v>
      </c>
      <c r="AH391" s="1">
        <v>939595</v>
      </c>
      <c r="AI391" s="49">
        <v>132044520.579</v>
      </c>
    </row>
    <row r="392" spans="2:35" x14ac:dyDescent="0.3">
      <c r="B392" s="2">
        <v>388</v>
      </c>
      <c r="C392" s="13">
        <f t="shared" si="24"/>
        <v>0.1552</v>
      </c>
      <c r="D392" s="13">
        <f t="shared" si="25"/>
        <v>0.38800000000000001</v>
      </c>
      <c r="E392" s="37">
        <f t="shared" si="26"/>
        <v>19545695</v>
      </c>
      <c r="G392" s="2">
        <v>388</v>
      </c>
      <c r="I392" s="16">
        <f t="shared" ref="I392:I455" si="27">I391+(G392^2)</f>
        <v>19545695</v>
      </c>
      <c r="K392" s="2">
        <v>388</v>
      </c>
      <c r="L392" s="1">
        <v>7.7600000000000002E-2</v>
      </c>
      <c r="M392" s="1">
        <v>0.19400000000000001</v>
      </c>
      <c r="N392" s="35">
        <v>3101561685340.3032</v>
      </c>
      <c r="O392" s="82"/>
      <c r="P392" s="2">
        <v>125822895980</v>
      </c>
      <c r="Q392" s="1">
        <v>61298097533.999985</v>
      </c>
      <c r="R392" s="3">
        <v>2.0097615148366436E+16</v>
      </c>
      <c r="T392" s="2">
        <v>0.19400000000000001</v>
      </c>
      <c r="U392" s="2">
        <v>0.19400000000000001</v>
      </c>
      <c r="V392" s="3">
        <v>12735476437.4636</v>
      </c>
      <c r="X392" s="2">
        <v>1.94</v>
      </c>
      <c r="Y392" s="2">
        <v>1.94</v>
      </c>
      <c r="Z392" s="3">
        <v>1.0764265830261578E+18</v>
      </c>
      <c r="AB392" s="2">
        <v>3.88</v>
      </c>
      <c r="AC392" s="1">
        <v>3.88</v>
      </c>
      <c r="AD392" s="1">
        <v>3.88</v>
      </c>
      <c r="AE392" s="3">
        <v>1.2627808426827047E+19</v>
      </c>
      <c r="AF392" s="82"/>
      <c r="AG392" s="2">
        <v>937545</v>
      </c>
      <c r="AH392" s="1">
        <v>941545</v>
      </c>
      <c r="AI392" s="49">
        <v>132879294.509</v>
      </c>
    </row>
    <row r="393" spans="2:35" x14ac:dyDescent="0.3">
      <c r="B393" s="7">
        <v>389</v>
      </c>
      <c r="C393" s="13">
        <f t="shared" si="24"/>
        <v>0.15560000000000002</v>
      </c>
      <c r="D393" s="13">
        <f t="shared" si="25"/>
        <v>0.38900000000000001</v>
      </c>
      <c r="E393" s="37">
        <f t="shared" si="26"/>
        <v>19697016</v>
      </c>
      <c r="G393" s="7">
        <v>389</v>
      </c>
      <c r="I393" s="16">
        <f t="shared" si="27"/>
        <v>19697016</v>
      </c>
      <c r="K393" s="2">
        <v>389</v>
      </c>
      <c r="L393" s="1">
        <v>7.7800000000000008E-2</v>
      </c>
      <c r="M393" s="1">
        <v>0.19450000000000001</v>
      </c>
      <c r="N393" s="35">
        <v>3108124389805.6699</v>
      </c>
      <c r="O393" s="82"/>
      <c r="P393" s="2">
        <v>126030667030</v>
      </c>
      <c r="Q393" s="1">
        <v>61299136418.999985</v>
      </c>
      <c r="R393" s="3">
        <v>2.0103330966308492E+16</v>
      </c>
      <c r="T393" s="2">
        <v>0.19450000000000001</v>
      </c>
      <c r="U393" s="2">
        <v>0.19450000000000001</v>
      </c>
      <c r="V393" s="3">
        <v>12811646337.1036</v>
      </c>
      <c r="X393" s="2">
        <v>1.9450000000000001</v>
      </c>
      <c r="Y393" s="2">
        <v>1.9450000000000001</v>
      </c>
      <c r="Z393" s="3">
        <v>1.0777618707276864E+18</v>
      </c>
      <c r="AB393" s="2">
        <v>3.89</v>
      </c>
      <c r="AC393" s="1">
        <v>3.89</v>
      </c>
      <c r="AD393" s="1">
        <v>3.89</v>
      </c>
      <c r="AE393" s="3">
        <v>1.2649568158976852E+19</v>
      </c>
      <c r="AF393" s="82"/>
      <c r="AG393" s="2">
        <v>939495</v>
      </c>
      <c r="AH393" s="1">
        <v>943495</v>
      </c>
      <c r="AI393" s="49">
        <v>133717390.639</v>
      </c>
    </row>
    <row r="394" spans="2:35" x14ac:dyDescent="0.3">
      <c r="B394" s="7">
        <v>390</v>
      </c>
      <c r="C394" s="13">
        <f t="shared" si="24"/>
        <v>0.156</v>
      </c>
      <c r="D394" s="13">
        <f t="shared" si="25"/>
        <v>0.39</v>
      </c>
      <c r="E394" s="37">
        <f t="shared" si="26"/>
        <v>19849116</v>
      </c>
      <c r="G394" s="7">
        <v>390</v>
      </c>
      <c r="I394" s="16">
        <f t="shared" si="27"/>
        <v>19849116</v>
      </c>
      <c r="K394" s="2">
        <v>390</v>
      </c>
      <c r="L394" s="1">
        <v>7.8E-2</v>
      </c>
      <c r="M394" s="1">
        <v>0.19500000000000001</v>
      </c>
      <c r="N394" s="35">
        <v>3114696340390.5303</v>
      </c>
      <c r="O394" s="82"/>
      <c r="P394" s="2">
        <v>126238458080</v>
      </c>
      <c r="Q394" s="1">
        <v>61300175403.999985</v>
      </c>
      <c r="R394" s="3">
        <v>2.010904786761574E+16</v>
      </c>
      <c r="T394" s="2">
        <v>0.19500000000000001</v>
      </c>
      <c r="U394" s="2">
        <v>0.19500000000000001</v>
      </c>
      <c r="V394" s="3">
        <v>12888119032.743599</v>
      </c>
      <c r="X394" s="2">
        <v>1.95</v>
      </c>
      <c r="Y394" s="2">
        <v>1.95</v>
      </c>
      <c r="Z394" s="3">
        <v>1.0790982620360033E+18</v>
      </c>
      <c r="AB394" s="2">
        <v>3.9</v>
      </c>
      <c r="AC394" s="1">
        <v>3.9</v>
      </c>
      <c r="AD394" s="1">
        <v>3.9</v>
      </c>
      <c r="AE394" s="3">
        <v>1.2671352869816599E+19</v>
      </c>
      <c r="AF394" s="82"/>
      <c r="AG394" s="2">
        <v>941445</v>
      </c>
      <c r="AH394" s="1">
        <v>945445</v>
      </c>
      <c r="AI394" s="49">
        <v>134558814.96899998</v>
      </c>
    </row>
    <row r="395" spans="2:35" x14ac:dyDescent="0.3">
      <c r="B395" s="2">
        <v>391</v>
      </c>
      <c r="C395" s="13">
        <f t="shared" si="24"/>
        <v>0.15640000000000001</v>
      </c>
      <c r="D395" s="13">
        <f t="shared" si="25"/>
        <v>0.39100000000000001</v>
      </c>
      <c r="E395" s="37">
        <f t="shared" si="26"/>
        <v>20001997</v>
      </c>
      <c r="G395" s="2">
        <v>391</v>
      </c>
      <c r="I395" s="16">
        <f t="shared" si="27"/>
        <v>20001997</v>
      </c>
      <c r="K395" s="2">
        <v>391</v>
      </c>
      <c r="L395" s="1">
        <v>7.8200000000000006E-2</v>
      </c>
      <c r="M395" s="1">
        <v>0.19550000000000001</v>
      </c>
      <c r="N395" s="35">
        <v>3121277543600.1001</v>
      </c>
      <c r="O395" s="82"/>
      <c r="P395" s="2">
        <v>126446269130</v>
      </c>
      <c r="Q395" s="1">
        <v>61301214488.999985</v>
      </c>
      <c r="R395" s="3">
        <v>2.0114765852390812E+16</v>
      </c>
      <c r="T395" s="2">
        <v>0.19550000000000001</v>
      </c>
      <c r="U395" s="2">
        <v>0.19550000000000001</v>
      </c>
      <c r="V395" s="3">
        <v>12964895124.3836</v>
      </c>
      <c r="X395" s="2">
        <v>1.9550000000000001</v>
      </c>
      <c r="Y395" s="2">
        <v>1.9550000000000001</v>
      </c>
      <c r="Z395" s="3">
        <v>1.080435757406896E+18</v>
      </c>
      <c r="AB395" s="2">
        <v>3.91</v>
      </c>
      <c r="AC395" s="1">
        <v>3.91</v>
      </c>
      <c r="AD395" s="1">
        <v>3.91</v>
      </c>
      <c r="AE395" s="3">
        <v>1.2693162573672651E+19</v>
      </c>
      <c r="AF395" s="82"/>
      <c r="AG395" s="2">
        <v>943405</v>
      </c>
      <c r="AH395" s="1">
        <v>947405</v>
      </c>
      <c r="AI395" s="49">
        <v>135403573.49900001</v>
      </c>
    </row>
    <row r="396" spans="2:35" x14ac:dyDescent="0.3">
      <c r="B396" s="2">
        <v>392</v>
      </c>
      <c r="C396" s="13">
        <f t="shared" si="24"/>
        <v>0.15679999999999999</v>
      </c>
      <c r="D396" s="13">
        <f t="shared" si="25"/>
        <v>0.39200000000000002</v>
      </c>
      <c r="E396" s="37">
        <f t="shared" si="26"/>
        <v>20155661</v>
      </c>
      <c r="G396" s="2">
        <v>392</v>
      </c>
      <c r="I396" s="16">
        <f t="shared" si="27"/>
        <v>20155661</v>
      </c>
      <c r="K396" s="2">
        <v>392</v>
      </c>
      <c r="L396" s="1">
        <v>7.8399999999999997E-2</v>
      </c>
      <c r="M396" s="1">
        <v>0.19600000000000001</v>
      </c>
      <c r="N396" s="35">
        <v>3127868005939.5898</v>
      </c>
      <c r="O396" s="82"/>
      <c r="P396" s="2">
        <v>126654100180</v>
      </c>
      <c r="Q396" s="1">
        <v>61302253673.999985</v>
      </c>
      <c r="R396" s="3">
        <v>2.012048492073634E+16</v>
      </c>
      <c r="T396" s="2">
        <v>0.19600000000000001</v>
      </c>
      <c r="U396" s="2">
        <v>0.19600000000000001</v>
      </c>
      <c r="V396" s="3">
        <v>13041975212.0236</v>
      </c>
      <c r="X396" s="2">
        <v>1.96</v>
      </c>
      <c r="Y396" s="2">
        <v>1.96</v>
      </c>
      <c r="Z396" s="3">
        <v>1.0817743572961517E+18</v>
      </c>
      <c r="AB396" s="2">
        <v>3.92</v>
      </c>
      <c r="AC396" s="1">
        <v>3.92</v>
      </c>
      <c r="AD396" s="1">
        <v>3.92</v>
      </c>
      <c r="AE396" s="3">
        <v>1.2714997284871373E+19</v>
      </c>
      <c r="AF396" s="82"/>
      <c r="AG396" s="2">
        <v>945405</v>
      </c>
      <c r="AH396" s="1">
        <v>949405</v>
      </c>
      <c r="AI396" s="3">
        <v>136251672.229</v>
      </c>
    </row>
    <row r="397" spans="2:35" x14ac:dyDescent="0.3">
      <c r="B397" s="2">
        <v>393</v>
      </c>
      <c r="C397" s="13">
        <f t="shared" si="24"/>
        <v>0.15720000000000001</v>
      </c>
      <c r="D397" s="13">
        <f t="shared" si="25"/>
        <v>0.39300000000000002</v>
      </c>
      <c r="E397" s="37">
        <f t="shared" si="26"/>
        <v>20310110</v>
      </c>
      <c r="G397" s="2">
        <v>393</v>
      </c>
      <c r="I397" s="16">
        <f t="shared" si="27"/>
        <v>20310110</v>
      </c>
      <c r="K397" s="2">
        <v>393</v>
      </c>
      <c r="L397" s="1">
        <v>7.8600000000000003E-2</v>
      </c>
      <c r="M397" s="1">
        <v>0.19650000000000001</v>
      </c>
      <c r="N397" s="35">
        <v>3134467733914.2144</v>
      </c>
      <c r="O397" s="82"/>
      <c r="P397" s="2">
        <v>126861951230</v>
      </c>
      <c r="Q397" s="1">
        <v>61303292958.999985</v>
      </c>
      <c r="R397" s="3">
        <v>2.0126205072754968E+16</v>
      </c>
      <c r="T397" s="2">
        <v>0.19650000000000001</v>
      </c>
      <c r="U397" s="2">
        <v>0.19650000000000001</v>
      </c>
      <c r="V397" s="3">
        <v>13119359895.663599</v>
      </c>
      <c r="X397" s="2">
        <v>1.9650000000000001</v>
      </c>
      <c r="Y397" s="2">
        <v>1.9650000000000001</v>
      </c>
      <c r="Z397" s="3">
        <v>1.0831140621595578E+18</v>
      </c>
      <c r="AB397" s="2">
        <v>3.93</v>
      </c>
      <c r="AC397" s="1">
        <v>3.93</v>
      </c>
      <c r="AD397" s="1">
        <v>3.93</v>
      </c>
      <c r="AE397" s="3">
        <v>1.2736857017739139E+19</v>
      </c>
      <c r="AF397" s="82"/>
      <c r="AG397" s="2">
        <v>947405</v>
      </c>
      <c r="AH397" s="1">
        <v>951405</v>
      </c>
      <c r="AI397" s="49">
        <v>137103117.15900001</v>
      </c>
    </row>
    <row r="398" spans="2:35" x14ac:dyDescent="0.3">
      <c r="B398" s="2">
        <v>394</v>
      </c>
      <c r="C398" s="13">
        <f t="shared" si="24"/>
        <v>0.15760000000000002</v>
      </c>
      <c r="D398" s="13">
        <f t="shared" si="25"/>
        <v>0.39400000000000002</v>
      </c>
      <c r="E398" s="37">
        <f t="shared" si="26"/>
        <v>20465346</v>
      </c>
      <c r="G398" s="2">
        <v>394</v>
      </c>
      <c r="I398" s="16">
        <f t="shared" si="27"/>
        <v>20465346</v>
      </c>
      <c r="K398" s="2">
        <v>394</v>
      </c>
      <c r="L398" s="1">
        <v>7.8800000000000009E-2</v>
      </c>
      <c r="M398" s="1">
        <v>0.19700000000000001</v>
      </c>
      <c r="N398" s="35">
        <v>3141076734029.1865</v>
      </c>
      <c r="O398" s="82"/>
      <c r="P398" s="2">
        <v>127069822280</v>
      </c>
      <c r="Q398" s="1">
        <v>61304332343.999985</v>
      </c>
      <c r="R398" s="3">
        <v>2.0131926308549316E+16</v>
      </c>
      <c r="T398" s="2">
        <v>0.19700000000000001</v>
      </c>
      <c r="U398" s="2">
        <v>0.19700000000000001</v>
      </c>
      <c r="V398" s="3">
        <v>13197049775.3036</v>
      </c>
      <c r="X398" s="2">
        <v>1.97</v>
      </c>
      <c r="Y398" s="2">
        <v>1.97</v>
      </c>
      <c r="Z398" s="3">
        <v>1.0844548724529014E+18</v>
      </c>
      <c r="AB398" s="2">
        <v>3.94</v>
      </c>
      <c r="AC398" s="1">
        <v>3.94</v>
      </c>
      <c r="AD398" s="1">
        <v>3.94</v>
      </c>
      <c r="AE398" s="3">
        <v>1.2758741786602312E+19</v>
      </c>
      <c r="AF398" s="82"/>
      <c r="AG398" s="2">
        <v>949405</v>
      </c>
      <c r="AH398" s="1">
        <v>953405</v>
      </c>
      <c r="AI398" s="49">
        <v>137957914.289</v>
      </c>
    </row>
    <row r="399" spans="2:35" x14ac:dyDescent="0.3">
      <c r="B399" s="7">
        <v>395</v>
      </c>
      <c r="C399" s="13">
        <f t="shared" si="24"/>
        <v>0.158</v>
      </c>
      <c r="D399" s="13">
        <f t="shared" si="25"/>
        <v>0.39500000000000002</v>
      </c>
      <c r="E399" s="37">
        <f t="shared" si="26"/>
        <v>20621371</v>
      </c>
      <c r="G399" s="7">
        <v>395</v>
      </c>
      <c r="I399" s="16">
        <f t="shared" si="27"/>
        <v>20621371</v>
      </c>
      <c r="K399" s="2">
        <v>395</v>
      </c>
      <c r="L399" s="1">
        <v>7.9000000000000001E-2</v>
      </c>
      <c r="M399" s="1">
        <v>0.19750000000000001</v>
      </c>
      <c r="N399" s="35">
        <v>3147695012789.7178</v>
      </c>
      <c r="O399" s="82"/>
      <c r="P399" s="2">
        <v>127277713330</v>
      </c>
      <c r="Q399" s="1">
        <v>61305371828.999985</v>
      </c>
      <c r="R399" s="3">
        <v>2.0137648628222024E+16</v>
      </c>
      <c r="T399" s="2">
        <v>0.19750000000000001</v>
      </c>
      <c r="U399" s="2">
        <v>0.19750000000000001</v>
      </c>
      <c r="V399" s="3">
        <v>13275045450.9436</v>
      </c>
      <c r="X399" s="2">
        <v>1.9750000000000001</v>
      </c>
      <c r="Y399" s="2">
        <v>1.9750000000000001</v>
      </c>
      <c r="Z399" s="3">
        <v>1.0857967886319697E+18</v>
      </c>
      <c r="AB399" s="2">
        <v>3.95</v>
      </c>
      <c r="AC399" s="1">
        <v>3.95</v>
      </c>
      <c r="AD399" s="1">
        <v>3.95</v>
      </c>
      <c r="AE399" s="3">
        <v>1.2780651605787259E+19</v>
      </c>
      <c r="AF399" s="82"/>
      <c r="AG399" s="2">
        <v>951405</v>
      </c>
      <c r="AH399" s="1">
        <v>955405</v>
      </c>
      <c r="AI399" s="49">
        <v>138816069.61899999</v>
      </c>
    </row>
    <row r="400" spans="2:35" x14ac:dyDescent="0.3">
      <c r="B400" s="7">
        <v>396</v>
      </c>
      <c r="C400" s="13">
        <f t="shared" si="24"/>
        <v>0.15840000000000001</v>
      </c>
      <c r="D400" s="13">
        <f t="shared" si="25"/>
        <v>0.39600000000000002</v>
      </c>
      <c r="E400" s="37">
        <f t="shared" si="26"/>
        <v>20778187</v>
      </c>
      <c r="G400" s="7">
        <v>396</v>
      </c>
      <c r="I400" s="16">
        <f t="shared" si="27"/>
        <v>20778187</v>
      </c>
      <c r="K400" s="2">
        <v>396</v>
      </c>
      <c r="L400" s="1">
        <v>7.9200000000000007E-2</v>
      </c>
      <c r="M400" s="1">
        <v>0.19800000000000001</v>
      </c>
      <c r="N400" s="35">
        <v>3154322576701.0234</v>
      </c>
      <c r="O400" s="82"/>
      <c r="P400" s="2">
        <v>127485624380</v>
      </c>
      <c r="Q400" s="1">
        <v>61306411413.999985</v>
      </c>
      <c r="R400" s="3">
        <v>2.0143372031875736E+16</v>
      </c>
      <c r="T400" s="2">
        <v>0.19800000000000001</v>
      </c>
      <c r="U400" s="2">
        <v>0.19800000000000001</v>
      </c>
      <c r="V400" s="3">
        <v>13353347522.583599</v>
      </c>
      <c r="X400" s="2">
        <v>1.98</v>
      </c>
      <c r="Y400" s="2">
        <v>1.98</v>
      </c>
      <c r="Z400" s="3">
        <v>1.08713981115255E+18</v>
      </c>
      <c r="AB400" s="2">
        <v>3.96</v>
      </c>
      <c r="AC400" s="1">
        <v>3.96</v>
      </c>
      <c r="AD400" s="1">
        <v>3.96</v>
      </c>
      <c r="AE400" s="3">
        <v>1.2802586489620349E+19</v>
      </c>
      <c r="AF400" s="82"/>
      <c r="AG400" s="2">
        <v>953405</v>
      </c>
      <c r="AH400" s="1">
        <v>957405</v>
      </c>
      <c r="AI400" s="49">
        <v>139677589.14899999</v>
      </c>
    </row>
    <row r="401" spans="2:35" x14ac:dyDescent="0.3">
      <c r="B401" s="2">
        <v>397</v>
      </c>
      <c r="C401" s="13">
        <f t="shared" si="24"/>
        <v>0.1588</v>
      </c>
      <c r="D401" s="13">
        <f t="shared" si="25"/>
        <v>0.39700000000000002</v>
      </c>
      <c r="E401" s="37">
        <f t="shared" si="26"/>
        <v>20935796</v>
      </c>
      <c r="G401" s="2">
        <v>397</v>
      </c>
      <c r="I401" s="16">
        <f t="shared" si="27"/>
        <v>20935796</v>
      </c>
      <c r="K401" s="2">
        <v>397</v>
      </c>
      <c r="L401" s="1">
        <v>7.9399999999999998E-2</v>
      </c>
      <c r="M401" s="1">
        <v>0.19850000000000001</v>
      </c>
      <c r="N401" s="35">
        <v>3160959432268.3149</v>
      </c>
      <c r="O401" s="82"/>
      <c r="P401" s="2">
        <v>127693555430</v>
      </c>
      <c r="Q401" s="1">
        <v>61307451098.999985</v>
      </c>
      <c r="R401" s="3">
        <v>2.0149096519613072E+16</v>
      </c>
      <c r="T401" s="2">
        <v>0.19850000000000001</v>
      </c>
      <c r="U401" s="2">
        <v>0.19850000000000001</v>
      </c>
      <c r="V401" s="3">
        <v>13431956590.2236</v>
      </c>
      <c r="X401" s="2">
        <v>1.9850000000000001</v>
      </c>
      <c r="Y401" s="2">
        <v>1.9850000000000001</v>
      </c>
      <c r="Z401" s="3">
        <v>1.0884839404704297E+18</v>
      </c>
      <c r="AB401" s="2">
        <v>3.97</v>
      </c>
      <c r="AC401" s="1">
        <v>3.97</v>
      </c>
      <c r="AD401" s="1">
        <v>3.97</v>
      </c>
      <c r="AE401" s="3">
        <v>1.2824546452427948E+19</v>
      </c>
      <c r="AF401" s="82"/>
      <c r="AG401" s="2">
        <v>955405</v>
      </c>
      <c r="AH401" s="1">
        <v>959405</v>
      </c>
      <c r="AI401" s="3">
        <v>140542478.87900001</v>
      </c>
    </row>
    <row r="402" spans="2:35" x14ac:dyDescent="0.3">
      <c r="B402" s="2">
        <v>398</v>
      </c>
      <c r="C402" s="13">
        <f t="shared" si="24"/>
        <v>0.15920000000000001</v>
      </c>
      <c r="D402" s="13">
        <f t="shared" si="25"/>
        <v>0.39800000000000002</v>
      </c>
      <c r="E402" s="37">
        <f t="shared" si="26"/>
        <v>21094200</v>
      </c>
      <c r="G402" s="2">
        <v>398</v>
      </c>
      <c r="I402" s="16">
        <f t="shared" si="27"/>
        <v>21094200</v>
      </c>
      <c r="K402" s="2">
        <v>398</v>
      </c>
      <c r="L402" s="1">
        <v>7.9600000000000004E-2</v>
      </c>
      <c r="M402" s="1">
        <v>0.19900000000000001</v>
      </c>
      <c r="N402" s="35">
        <v>3167605585996.8052</v>
      </c>
      <c r="O402" s="82"/>
      <c r="P402" s="2">
        <v>127901506480</v>
      </c>
      <c r="Q402" s="1">
        <v>61308490883.999985</v>
      </c>
      <c r="R402" s="3">
        <v>2.0154822091536676E+16</v>
      </c>
      <c r="T402" s="2">
        <v>0.19900000000000001</v>
      </c>
      <c r="U402" s="2">
        <v>0.19900000000000001</v>
      </c>
      <c r="V402" s="3">
        <v>13510873253.8636</v>
      </c>
      <c r="X402" s="2">
        <v>1.99</v>
      </c>
      <c r="Y402" s="2">
        <v>1.99</v>
      </c>
      <c r="Z402" s="3">
        <v>1.089829177041396E+18</v>
      </c>
      <c r="AB402" s="2">
        <v>3.98</v>
      </c>
      <c r="AC402" s="1">
        <v>3.98</v>
      </c>
      <c r="AD402" s="1">
        <v>3.98</v>
      </c>
      <c r="AE402" s="3">
        <v>1.2846531508536424E+19</v>
      </c>
      <c r="AF402" s="82"/>
      <c r="AG402" s="2">
        <v>957405</v>
      </c>
      <c r="AH402" s="1">
        <v>961405</v>
      </c>
      <c r="AI402" s="3">
        <v>141410744.80900002</v>
      </c>
    </row>
    <row r="403" spans="2:35" x14ac:dyDescent="0.3">
      <c r="B403" s="2">
        <v>399</v>
      </c>
      <c r="C403" s="13">
        <f t="shared" si="24"/>
        <v>0.15960000000000002</v>
      </c>
      <c r="D403" s="13">
        <f t="shared" si="25"/>
        <v>0.39900000000000002</v>
      </c>
      <c r="E403" s="37">
        <f t="shared" si="26"/>
        <v>21253401</v>
      </c>
      <c r="G403" s="2">
        <v>399</v>
      </c>
      <c r="I403" s="16">
        <f t="shared" si="27"/>
        <v>21253401</v>
      </c>
      <c r="K403" s="2">
        <v>399</v>
      </c>
      <c r="L403" s="1">
        <v>7.980000000000001E-2</v>
      </c>
      <c r="M403" s="1">
        <v>0.19950000000000001</v>
      </c>
      <c r="N403" s="35">
        <v>3174261044391.7085</v>
      </c>
      <c r="O403" s="82"/>
      <c r="P403" s="2">
        <v>128109477530</v>
      </c>
      <c r="Q403" s="1">
        <v>61309530768.999985</v>
      </c>
      <c r="R403" s="3">
        <v>2.0160548747749176E+16</v>
      </c>
      <c r="T403" s="2">
        <v>0.19950000000000001</v>
      </c>
      <c r="U403" s="2">
        <v>0.19950000000000001</v>
      </c>
      <c r="V403" s="3">
        <v>13590098113.503599</v>
      </c>
      <c r="X403" s="2">
        <v>1.9950000000000001</v>
      </c>
      <c r="Y403" s="2">
        <v>1.9950000000000001</v>
      </c>
      <c r="Z403" s="3">
        <v>1.0911755213212357E+18</v>
      </c>
      <c r="AB403" s="2">
        <v>3.99</v>
      </c>
      <c r="AC403" s="1">
        <v>3.99</v>
      </c>
      <c r="AD403" s="1">
        <v>3.99</v>
      </c>
      <c r="AE403" s="3">
        <v>1.2868541672272146E+19</v>
      </c>
      <c r="AF403" s="82"/>
      <c r="AG403" s="2">
        <v>959405</v>
      </c>
      <c r="AH403" s="1">
        <v>963405</v>
      </c>
      <c r="AI403" s="49">
        <v>142282392.93900001</v>
      </c>
    </row>
    <row r="404" spans="2:35" x14ac:dyDescent="0.3">
      <c r="B404" s="2">
        <v>400</v>
      </c>
      <c r="C404" s="13">
        <f t="shared" si="24"/>
        <v>0.16</v>
      </c>
      <c r="D404" s="13">
        <f t="shared" si="25"/>
        <v>0.4</v>
      </c>
      <c r="E404" s="37">
        <f t="shared" si="26"/>
        <v>21413401</v>
      </c>
      <c r="G404" s="2">
        <v>400</v>
      </c>
      <c r="I404" s="16">
        <f t="shared" si="27"/>
        <v>21413401</v>
      </c>
      <c r="K404" s="2">
        <v>400</v>
      </c>
      <c r="L404" s="1">
        <v>0.08</v>
      </c>
      <c r="M404" s="1">
        <v>0.2</v>
      </c>
      <c r="N404" s="35">
        <v>3180925813958.2368</v>
      </c>
      <c r="O404" s="82"/>
      <c r="P404" s="2">
        <v>128317468580</v>
      </c>
      <c r="Q404" s="1">
        <v>61310570753.999985</v>
      </c>
      <c r="R404" s="3">
        <v>2.0166276488353208E+16</v>
      </c>
      <c r="T404" s="2">
        <v>0.2</v>
      </c>
      <c r="U404" s="2">
        <v>0.2</v>
      </c>
      <c r="V404" s="3">
        <v>13669631769.1436</v>
      </c>
      <c r="X404" s="2">
        <v>2</v>
      </c>
      <c r="Y404" s="2">
        <v>2</v>
      </c>
      <c r="Z404" s="3">
        <v>1.0925229737657368E+18</v>
      </c>
      <c r="AB404" s="2">
        <v>4</v>
      </c>
      <c r="AC404" s="1">
        <v>4</v>
      </c>
      <c r="AD404" s="1">
        <v>4</v>
      </c>
      <c r="AE404" s="3">
        <v>1.2890576957961478E+19</v>
      </c>
      <c r="AF404" s="82"/>
      <c r="AG404" s="2">
        <v>961405</v>
      </c>
      <c r="AH404" s="1">
        <v>965405</v>
      </c>
      <c r="AI404" s="49">
        <v>143157429.26899999</v>
      </c>
    </row>
    <row r="405" spans="2:35" x14ac:dyDescent="0.3">
      <c r="B405" s="7">
        <v>401</v>
      </c>
      <c r="C405" s="13">
        <f t="shared" si="24"/>
        <v>0.16040000000000001</v>
      </c>
      <c r="D405" s="13">
        <f t="shared" si="25"/>
        <v>0.40100000000000002</v>
      </c>
      <c r="E405" s="37">
        <f t="shared" si="26"/>
        <v>21574202</v>
      </c>
      <c r="G405" s="7">
        <v>401</v>
      </c>
      <c r="I405" s="16">
        <f t="shared" si="27"/>
        <v>21574202</v>
      </c>
      <c r="K405" s="2">
        <v>401</v>
      </c>
      <c r="L405" s="1">
        <v>8.0200000000000007E-2</v>
      </c>
      <c r="M405" s="1">
        <v>0.20050000000000001</v>
      </c>
      <c r="N405" s="35">
        <v>3984499876502.0049</v>
      </c>
      <c r="O405" s="82"/>
      <c r="P405" s="2">
        <v>128525479630</v>
      </c>
      <c r="Q405" s="1">
        <v>61311610838.999985</v>
      </c>
      <c r="R405" s="3">
        <v>2.5215006641814256E+16</v>
      </c>
      <c r="T405" s="2">
        <v>0.20050000000000001</v>
      </c>
      <c r="U405" s="2">
        <v>0.20050000000000001</v>
      </c>
      <c r="V405" s="3">
        <v>13749474820.7836</v>
      </c>
      <c r="X405" s="2">
        <v>2.0049999999999999</v>
      </c>
      <c r="Y405" s="2">
        <v>2.0049999999999999</v>
      </c>
      <c r="Z405" s="3">
        <v>1.0938715348306861E+18</v>
      </c>
      <c r="AB405" s="2">
        <v>4.01</v>
      </c>
      <c r="AC405" s="1">
        <v>4.01</v>
      </c>
      <c r="AD405" s="1">
        <v>4.01</v>
      </c>
      <c r="AE405" s="3">
        <v>1.291263737993079E+19</v>
      </c>
      <c r="AF405" s="82"/>
      <c r="AG405" s="2">
        <v>1926625</v>
      </c>
      <c r="AH405" s="1">
        <v>1934625</v>
      </c>
      <c r="AI405" s="3">
        <v>144035859.79899999</v>
      </c>
    </row>
    <row r="406" spans="2:35" x14ac:dyDescent="0.3">
      <c r="B406" s="7">
        <v>402</v>
      </c>
      <c r="C406" s="13">
        <f t="shared" si="24"/>
        <v>0.1608</v>
      </c>
      <c r="D406" s="13">
        <f t="shared" si="25"/>
        <v>0.40200000000000002</v>
      </c>
      <c r="E406" s="37">
        <f t="shared" si="26"/>
        <v>21735806</v>
      </c>
      <c r="G406" s="7">
        <v>402</v>
      </c>
      <c r="I406" s="16">
        <f t="shared" si="27"/>
        <v>21735806</v>
      </c>
      <c r="K406" s="2">
        <v>402</v>
      </c>
      <c r="L406" s="1">
        <v>8.0399999999999999E-2</v>
      </c>
      <c r="M406" s="1">
        <v>0.20100000000000001</v>
      </c>
      <c r="N406" s="35">
        <v>3992854140783.7773</v>
      </c>
      <c r="O406" s="82"/>
      <c r="P406" s="2">
        <v>128733510680</v>
      </c>
      <c r="Q406" s="1">
        <v>61312651023.999985</v>
      </c>
      <c r="R406" s="3">
        <v>2.5222169028933004E+16</v>
      </c>
      <c r="T406" s="2">
        <v>0.20100000000000001</v>
      </c>
      <c r="U406" s="2">
        <v>0.20100000000000001</v>
      </c>
      <c r="V406" s="3">
        <v>17287034835.529499</v>
      </c>
      <c r="X406" s="2">
        <v>2.0099999999999998</v>
      </c>
      <c r="Y406" s="2">
        <v>2.0099999999999998</v>
      </c>
      <c r="Z406" s="3">
        <v>1.3690265062148388E+18</v>
      </c>
      <c r="AB406" s="2">
        <v>4.0199999999999996</v>
      </c>
      <c r="AC406" s="1">
        <v>4.0199999999999996</v>
      </c>
      <c r="AD406" s="1">
        <v>4.0199999999999996</v>
      </c>
      <c r="AE406" s="3">
        <v>1.616840369063306E+19</v>
      </c>
      <c r="AF406" s="82"/>
      <c r="AG406" s="2">
        <v>1928675</v>
      </c>
      <c r="AH406" s="1">
        <v>1936675</v>
      </c>
      <c r="AI406" s="49">
        <v>144917690.52899998</v>
      </c>
    </row>
    <row r="407" spans="2:35" x14ac:dyDescent="0.3">
      <c r="B407" s="2">
        <v>403</v>
      </c>
      <c r="C407" s="13">
        <f t="shared" si="24"/>
        <v>0.16120000000000001</v>
      </c>
      <c r="D407" s="13">
        <f t="shared" si="25"/>
        <v>0.40300000000000002</v>
      </c>
      <c r="E407" s="37">
        <f t="shared" si="26"/>
        <v>21898215</v>
      </c>
      <c r="G407" s="2">
        <v>403</v>
      </c>
      <c r="I407" s="16">
        <f t="shared" si="27"/>
        <v>21898215</v>
      </c>
      <c r="K407" s="2">
        <v>403</v>
      </c>
      <c r="L407" s="1">
        <v>8.0600000000000005E-2</v>
      </c>
      <c r="M407" s="1">
        <v>0.20150000000000001</v>
      </c>
      <c r="N407" s="35">
        <v>4001220068424.6313</v>
      </c>
      <c r="O407" s="82"/>
      <c r="P407" s="2">
        <v>128941561730</v>
      </c>
      <c r="Q407" s="1">
        <v>61313691308.999985</v>
      </c>
      <c r="R407" s="3">
        <v>2.5229332771926052E+16</v>
      </c>
      <c r="T407" s="2">
        <v>0.20150000000000001</v>
      </c>
      <c r="U407" s="2">
        <v>0.20150000000000001</v>
      </c>
      <c r="V407" s="3">
        <v>17387614390.079502</v>
      </c>
      <c r="X407" s="2">
        <v>2.0150000000000001</v>
      </c>
      <c r="Y407" s="2">
        <v>2.0150000000000001</v>
      </c>
      <c r="Z407" s="3">
        <v>1.3707149808063483E+18</v>
      </c>
      <c r="AB407" s="2">
        <v>4.03</v>
      </c>
      <c r="AC407" s="1">
        <v>4.03</v>
      </c>
      <c r="AD407" s="1">
        <v>4.03</v>
      </c>
      <c r="AE407" s="3">
        <v>1.6196042112518521E+19</v>
      </c>
      <c r="AF407" s="82"/>
      <c r="AG407" s="2">
        <v>1930725</v>
      </c>
      <c r="AH407" s="1">
        <v>1938725</v>
      </c>
      <c r="AI407" s="3">
        <v>145802927.45899999</v>
      </c>
    </row>
    <row r="408" spans="2:35" x14ac:dyDescent="0.3">
      <c r="B408" s="2">
        <v>404</v>
      </c>
      <c r="C408" s="13">
        <f t="shared" si="24"/>
        <v>0.16160000000000002</v>
      </c>
      <c r="D408" s="13">
        <f t="shared" si="25"/>
        <v>0.40400000000000003</v>
      </c>
      <c r="E408" s="37">
        <f t="shared" si="26"/>
        <v>22061431</v>
      </c>
      <c r="G408" s="2">
        <v>404</v>
      </c>
      <c r="I408" s="16">
        <f t="shared" si="27"/>
        <v>22061431</v>
      </c>
      <c r="K408" s="2">
        <v>404</v>
      </c>
      <c r="L408" s="1">
        <v>8.0800000000000011E-2</v>
      </c>
      <c r="M408" s="1">
        <v>0.20200000000000001</v>
      </c>
      <c r="N408" s="35">
        <v>4009597667556.083</v>
      </c>
      <c r="O408" s="82"/>
      <c r="P408" s="2">
        <v>129149632780</v>
      </c>
      <c r="Q408" s="1">
        <v>61314731693.999985</v>
      </c>
      <c r="R408" s="3">
        <v>2.523649787092168E+16</v>
      </c>
      <c r="T408" s="2">
        <v>0.20200000000000001</v>
      </c>
      <c r="U408" s="2">
        <v>0.20200000000000001</v>
      </c>
      <c r="V408" s="3">
        <v>17488582939.629501</v>
      </c>
      <c r="X408" s="2">
        <v>2.02</v>
      </c>
      <c r="Y408" s="2">
        <v>2.02</v>
      </c>
      <c r="Z408" s="3">
        <v>1.3724048428826202E+18</v>
      </c>
      <c r="AB408" s="2">
        <v>4.04</v>
      </c>
      <c r="AC408" s="1">
        <v>4.04</v>
      </c>
      <c r="AD408" s="1">
        <v>4.04</v>
      </c>
      <c r="AE408" s="3">
        <v>1.6223712008477837E+19</v>
      </c>
      <c r="AF408" s="82"/>
      <c r="AG408" s="2">
        <v>1932775</v>
      </c>
      <c r="AH408" s="1">
        <v>1940775</v>
      </c>
      <c r="AI408" s="3">
        <v>146691576.58899999</v>
      </c>
    </row>
    <row r="409" spans="2:35" x14ac:dyDescent="0.3">
      <c r="B409" s="2">
        <v>405</v>
      </c>
      <c r="C409" s="13">
        <f t="shared" si="24"/>
        <v>0.16200000000000001</v>
      </c>
      <c r="D409" s="13">
        <f t="shared" si="25"/>
        <v>0.40500000000000003</v>
      </c>
      <c r="E409" s="37">
        <f t="shared" si="26"/>
        <v>22225456</v>
      </c>
      <c r="G409" s="2">
        <v>405</v>
      </c>
      <c r="I409" s="16">
        <f t="shared" si="27"/>
        <v>22225456</v>
      </c>
      <c r="K409" s="2">
        <v>405</v>
      </c>
      <c r="L409" s="1">
        <v>8.1000000000000003E-2</v>
      </c>
      <c r="M409" s="1">
        <v>0.20250000000000001</v>
      </c>
      <c r="N409" s="35">
        <v>4017986946309.646</v>
      </c>
      <c r="O409" s="82"/>
      <c r="P409" s="2">
        <v>129357723830</v>
      </c>
      <c r="Q409" s="1">
        <v>61315772178.999985</v>
      </c>
      <c r="R409" s="3">
        <v>2.5243664326048184E+16</v>
      </c>
      <c r="T409" s="2">
        <v>0.20250000000000001</v>
      </c>
      <c r="U409" s="2">
        <v>0.20250000000000001</v>
      </c>
      <c r="V409" s="3">
        <v>17589941234.179501</v>
      </c>
      <c r="X409" s="2">
        <v>2.0249999999999999</v>
      </c>
      <c r="Y409" s="2">
        <v>2.0249999999999999</v>
      </c>
      <c r="Z409" s="3">
        <v>1.3740960930133891E+18</v>
      </c>
      <c r="AB409" s="2">
        <v>4.05</v>
      </c>
      <c r="AC409" s="1">
        <v>4.05</v>
      </c>
      <c r="AD409" s="1">
        <v>4.05</v>
      </c>
      <c r="AE409" s="3">
        <v>1.6251413396418961E+19</v>
      </c>
      <c r="AF409" s="82"/>
      <c r="AG409" s="2">
        <v>1934825</v>
      </c>
      <c r="AH409" s="1">
        <v>1942825</v>
      </c>
      <c r="AI409" s="49">
        <v>147583643.919</v>
      </c>
    </row>
    <row r="410" spans="2:35" x14ac:dyDescent="0.3">
      <c r="B410" s="2">
        <v>406</v>
      </c>
      <c r="C410" s="13">
        <f t="shared" si="24"/>
        <v>0.16240000000000002</v>
      </c>
      <c r="D410" s="13">
        <f t="shared" si="25"/>
        <v>0.40600000000000003</v>
      </c>
      <c r="E410" s="37">
        <f t="shared" si="26"/>
        <v>22390292</v>
      </c>
      <c r="G410" s="2">
        <v>406</v>
      </c>
      <c r="I410" s="16">
        <f t="shared" si="27"/>
        <v>22390292</v>
      </c>
      <c r="K410" s="2">
        <v>406</v>
      </c>
      <c r="L410" s="1">
        <v>8.1200000000000008E-2</v>
      </c>
      <c r="M410" s="1">
        <v>0.20300000000000001</v>
      </c>
      <c r="N410" s="35">
        <v>4026387912816.8398</v>
      </c>
      <c r="O410" s="82"/>
      <c r="P410" s="2">
        <v>129565834880</v>
      </c>
      <c r="Q410" s="1">
        <v>61316812763.999985</v>
      </c>
      <c r="R410" s="3">
        <v>2.5250832137433864E+16</v>
      </c>
      <c r="T410" s="2">
        <v>0.20300000000000001</v>
      </c>
      <c r="U410" s="2">
        <v>0.20300000000000001</v>
      </c>
      <c r="V410" s="3">
        <v>17691690023.7295</v>
      </c>
      <c r="X410" s="2">
        <v>2.0299999999999998</v>
      </c>
      <c r="Y410" s="2">
        <v>2.0299999999999998</v>
      </c>
      <c r="Z410" s="3">
        <v>1.3757887317683884E+18</v>
      </c>
      <c r="AB410" s="2">
        <v>4.0599999999999996</v>
      </c>
      <c r="AC410" s="1">
        <v>4.0599999999999996</v>
      </c>
      <c r="AD410" s="1">
        <v>4.0599999999999996</v>
      </c>
      <c r="AE410" s="3">
        <v>1.6279146294249853E+19</v>
      </c>
      <c r="AF410" s="82"/>
      <c r="AG410" s="2">
        <v>1936875</v>
      </c>
      <c r="AH410" s="1">
        <v>1944875</v>
      </c>
      <c r="AI410" s="49">
        <v>148479135.449</v>
      </c>
    </row>
    <row r="411" spans="2:35" x14ac:dyDescent="0.3">
      <c r="B411" s="7">
        <v>407</v>
      </c>
      <c r="C411" s="13">
        <f t="shared" si="24"/>
        <v>0.1628</v>
      </c>
      <c r="D411" s="13">
        <f t="shared" si="25"/>
        <v>0.40700000000000003</v>
      </c>
      <c r="E411" s="37">
        <f t="shared" si="26"/>
        <v>22555941</v>
      </c>
      <c r="G411" s="7">
        <v>407</v>
      </c>
      <c r="I411" s="16">
        <f t="shared" si="27"/>
        <v>22555941</v>
      </c>
      <c r="K411" s="2">
        <v>407</v>
      </c>
      <c r="L411" s="1">
        <v>8.14E-2</v>
      </c>
      <c r="M411" s="1">
        <v>0.20350000000000001</v>
      </c>
      <c r="N411" s="35">
        <v>4034800575209.1782</v>
      </c>
      <c r="O411" s="82"/>
      <c r="P411" s="2">
        <v>129773965930</v>
      </c>
      <c r="Q411" s="1">
        <v>61317853448.999985</v>
      </c>
      <c r="R411" s="3">
        <v>2.5258001305207012E+16</v>
      </c>
      <c r="T411" s="2">
        <v>0.20349999999999999</v>
      </c>
      <c r="U411" s="2">
        <v>0.20349999999999999</v>
      </c>
      <c r="V411" s="3">
        <v>17793830058.279499</v>
      </c>
      <c r="X411" s="2">
        <v>2.0350000000000001</v>
      </c>
      <c r="Y411" s="2">
        <v>2.0350000000000001</v>
      </c>
      <c r="Z411" s="3">
        <v>1.3774827597173527E+18</v>
      </c>
      <c r="AB411" s="2">
        <v>4.07</v>
      </c>
      <c r="AC411" s="1">
        <v>4.07</v>
      </c>
      <c r="AD411" s="1">
        <v>4.07</v>
      </c>
      <c r="AE411" s="3">
        <v>1.6306910719878476E+19</v>
      </c>
      <c r="AF411" s="82"/>
      <c r="AG411" s="2">
        <v>1938925</v>
      </c>
      <c r="AH411" s="1">
        <v>1946925</v>
      </c>
      <c r="AI411" s="3">
        <v>149378057.17900002</v>
      </c>
    </row>
    <row r="412" spans="2:35" x14ac:dyDescent="0.3">
      <c r="B412" s="7">
        <v>408</v>
      </c>
      <c r="C412" s="13">
        <f t="shared" si="24"/>
        <v>0.16320000000000001</v>
      </c>
      <c r="D412" s="13">
        <f t="shared" si="25"/>
        <v>0.40800000000000003</v>
      </c>
      <c r="E412" s="37">
        <f t="shared" si="26"/>
        <v>22722405</v>
      </c>
      <c r="G412" s="7">
        <v>408</v>
      </c>
      <c r="I412" s="16">
        <f t="shared" si="27"/>
        <v>22722405</v>
      </c>
      <c r="K412" s="2">
        <v>408</v>
      </c>
      <c r="L412" s="1">
        <v>8.1600000000000006E-2</v>
      </c>
      <c r="M412" s="1">
        <v>0.20400000000000001</v>
      </c>
      <c r="N412" s="35">
        <v>4043224941618.1797</v>
      </c>
      <c r="O412" s="82"/>
      <c r="P412" s="2">
        <v>129982116980</v>
      </c>
      <c r="Q412" s="1">
        <v>61318894233.999985</v>
      </c>
      <c r="R412" s="3">
        <v>2.5265171829495912E+16</v>
      </c>
      <c r="T412" s="2">
        <v>0.20399999999999999</v>
      </c>
      <c r="U412" s="2">
        <v>0.20399999999999999</v>
      </c>
      <c r="V412" s="3">
        <v>17896362087.829498</v>
      </c>
      <c r="X412" s="2">
        <v>2.04</v>
      </c>
      <c r="Y412" s="2">
        <v>2.04</v>
      </c>
      <c r="Z412" s="3">
        <v>1.3791781774300155E+18</v>
      </c>
      <c r="AB412" s="2">
        <v>4.08</v>
      </c>
      <c r="AC412" s="1">
        <v>4.08</v>
      </c>
      <c r="AD412" s="1">
        <v>4.08</v>
      </c>
      <c r="AE412" s="3">
        <v>1.6334706691212784E+19</v>
      </c>
      <c r="AF412" s="82"/>
      <c r="AG412" s="2">
        <v>1940975</v>
      </c>
      <c r="AH412" s="1">
        <v>1948975</v>
      </c>
      <c r="AI412" s="3">
        <v>150280415.109</v>
      </c>
    </row>
    <row r="413" spans="2:35" x14ac:dyDescent="0.3">
      <c r="B413" s="2">
        <v>409</v>
      </c>
      <c r="C413" s="13">
        <f t="shared" si="24"/>
        <v>0.1636</v>
      </c>
      <c r="D413" s="13">
        <f t="shared" si="25"/>
        <v>0.40900000000000003</v>
      </c>
      <c r="E413" s="37">
        <f t="shared" si="26"/>
        <v>22889686</v>
      </c>
      <c r="G413" s="2">
        <v>409</v>
      </c>
      <c r="I413" s="16">
        <f t="shared" si="27"/>
        <v>22889686</v>
      </c>
      <c r="K413" s="2">
        <v>409</v>
      </c>
      <c r="L413" s="1">
        <v>8.1799999999999998E-2</v>
      </c>
      <c r="M413" s="1">
        <v>0.20450000000000002</v>
      </c>
      <c r="N413" s="35">
        <v>4051661020175.3584</v>
      </c>
      <c r="O413" s="82"/>
      <c r="P413" s="2">
        <v>130190288030</v>
      </c>
      <c r="Q413" s="1">
        <v>61319935118.999985</v>
      </c>
      <c r="R413" s="3">
        <v>2.5272343710428864E+16</v>
      </c>
      <c r="T413" s="2">
        <v>0.20449999999999999</v>
      </c>
      <c r="U413" s="2">
        <v>0.20449999999999999</v>
      </c>
      <c r="V413" s="3">
        <v>17999286862.379501</v>
      </c>
      <c r="X413" s="2">
        <v>2.0449999999999999</v>
      </c>
      <c r="Y413" s="2">
        <v>2.0449999999999999</v>
      </c>
      <c r="Z413" s="3">
        <v>1.3808749854761114E+18</v>
      </c>
      <c r="AB413" s="2">
        <v>4.09</v>
      </c>
      <c r="AC413" s="1">
        <v>4.09</v>
      </c>
      <c r="AD413" s="1">
        <v>4.09</v>
      </c>
      <c r="AE413" s="3">
        <v>1.6362534226160738E+19</v>
      </c>
      <c r="AF413" s="82"/>
      <c r="AG413" s="2">
        <v>1943025</v>
      </c>
      <c r="AH413" s="1">
        <v>1951025</v>
      </c>
      <c r="AI413" s="49">
        <v>151186215.23899999</v>
      </c>
    </row>
    <row r="414" spans="2:35" x14ac:dyDescent="0.3">
      <c r="B414" s="2">
        <v>410</v>
      </c>
      <c r="C414" s="13">
        <f t="shared" si="24"/>
        <v>0.16400000000000001</v>
      </c>
      <c r="D414" s="13">
        <f t="shared" si="25"/>
        <v>0.41000000000000003</v>
      </c>
      <c r="E414" s="37">
        <f t="shared" si="26"/>
        <v>23057786</v>
      </c>
      <c r="G414" s="2">
        <v>410</v>
      </c>
      <c r="I414" s="16">
        <f t="shared" si="27"/>
        <v>23057786</v>
      </c>
      <c r="K414" s="2">
        <v>410</v>
      </c>
      <c r="L414" s="1">
        <v>8.2000000000000003E-2</v>
      </c>
      <c r="M414" s="1">
        <v>0.20500000000000002</v>
      </c>
      <c r="N414" s="35">
        <v>4060108819012.2339</v>
      </c>
      <c r="O414" s="82"/>
      <c r="P414" s="2">
        <v>130398479080</v>
      </c>
      <c r="Q414" s="1">
        <v>61320976103.999985</v>
      </c>
      <c r="R414" s="3">
        <v>2.5279516948134156E+16</v>
      </c>
      <c r="T414" s="2">
        <v>0.20499999999999999</v>
      </c>
      <c r="U414" s="2">
        <v>0.20499999999999999</v>
      </c>
      <c r="V414" s="3">
        <v>18102605131.929501</v>
      </c>
      <c r="X414" s="2">
        <v>2.0499999999999998</v>
      </c>
      <c r="Y414" s="2">
        <v>2.0499999999999998</v>
      </c>
      <c r="Z414" s="3">
        <v>1.3825731844253742E+18</v>
      </c>
      <c r="AB414" s="2">
        <v>4.0999999999999996</v>
      </c>
      <c r="AC414" s="1">
        <v>4.0999999999999996</v>
      </c>
      <c r="AD414" s="1">
        <v>4.0999999999999996</v>
      </c>
      <c r="AE414" s="3">
        <v>1.63903933426303E+19</v>
      </c>
      <c r="AF414" s="82"/>
      <c r="AG414" s="2">
        <v>1945075</v>
      </c>
      <c r="AH414" s="1">
        <v>1953075</v>
      </c>
      <c r="AI414" s="49">
        <v>152095463.56900001</v>
      </c>
    </row>
    <row r="415" spans="2:35" x14ac:dyDescent="0.3">
      <c r="B415" s="2">
        <v>411</v>
      </c>
      <c r="C415" s="13">
        <f t="shared" si="24"/>
        <v>0.16440000000000002</v>
      </c>
      <c r="D415" s="13">
        <f t="shared" si="25"/>
        <v>0.41100000000000003</v>
      </c>
      <c r="E415" s="37">
        <f t="shared" si="26"/>
        <v>23226707</v>
      </c>
      <c r="G415" s="2">
        <v>411</v>
      </c>
      <c r="I415" s="16">
        <f t="shared" si="27"/>
        <v>23226707</v>
      </c>
      <c r="K415" s="2">
        <v>411</v>
      </c>
      <c r="L415" s="1">
        <v>8.2200000000000009E-2</v>
      </c>
      <c r="M415" s="1">
        <v>0.20550000000000002</v>
      </c>
      <c r="N415" s="35">
        <v>4068568346260.3184</v>
      </c>
      <c r="O415" s="82"/>
      <c r="P415" s="2">
        <v>130606690130</v>
      </c>
      <c r="Q415" s="1">
        <v>61322017188.999985</v>
      </c>
      <c r="R415" s="3">
        <v>2.5286691542740084E+16</v>
      </c>
      <c r="T415" s="2">
        <v>0.20549999999999999</v>
      </c>
      <c r="U415" s="2">
        <v>0.20549999999999999</v>
      </c>
      <c r="V415" s="3">
        <v>18206317646.4795</v>
      </c>
      <c r="X415" s="2">
        <v>2.0550000000000002</v>
      </c>
      <c r="Y415" s="2">
        <v>2.0550000000000002</v>
      </c>
      <c r="Z415" s="3">
        <v>1.3842727748475379E+18</v>
      </c>
      <c r="AB415" s="2">
        <v>4.1100000000000003</v>
      </c>
      <c r="AC415" s="1">
        <v>4.1100000000000003</v>
      </c>
      <c r="AD415" s="1">
        <v>4.1100000000000003</v>
      </c>
      <c r="AE415" s="3">
        <v>1.6418284058529423E+19</v>
      </c>
      <c r="AF415" s="82"/>
      <c r="AG415" s="2">
        <v>1947135</v>
      </c>
      <c r="AH415" s="1">
        <v>1955135</v>
      </c>
      <c r="AI415" s="49">
        <v>153008166.09900001</v>
      </c>
    </row>
    <row r="416" spans="2:35" x14ac:dyDescent="0.3">
      <c r="B416" s="2">
        <v>412</v>
      </c>
      <c r="C416" s="13">
        <f t="shared" si="24"/>
        <v>0.1648</v>
      </c>
      <c r="D416" s="13">
        <f t="shared" si="25"/>
        <v>0.41200000000000003</v>
      </c>
      <c r="E416" s="37">
        <f t="shared" si="26"/>
        <v>23396451</v>
      </c>
      <c r="G416" s="2">
        <v>412</v>
      </c>
      <c r="I416" s="16">
        <f t="shared" si="27"/>
        <v>23396451</v>
      </c>
      <c r="K416" s="2">
        <v>412</v>
      </c>
      <c r="L416" s="1">
        <v>8.2400000000000001E-2</v>
      </c>
      <c r="M416" s="1">
        <v>0.20600000000000002</v>
      </c>
      <c r="N416" s="35">
        <v>4077039610051.1313</v>
      </c>
      <c r="O416" s="82"/>
      <c r="P416" s="2">
        <v>130814921180</v>
      </c>
      <c r="Q416" s="1">
        <v>61323058373.999985</v>
      </c>
      <c r="R416" s="3">
        <v>2.5293867494374936E+16</v>
      </c>
      <c r="T416" s="2">
        <v>0.20599999999999999</v>
      </c>
      <c r="U416" s="2">
        <v>0.20599999999999999</v>
      </c>
      <c r="V416" s="3">
        <v>22888031445.036877</v>
      </c>
      <c r="X416" s="2">
        <v>2.06</v>
      </c>
      <c r="Y416" s="2">
        <v>2.06</v>
      </c>
      <c r="Z416" s="3">
        <v>1.3859737573123366E+18</v>
      </c>
      <c r="AB416" s="2">
        <v>4.12</v>
      </c>
      <c r="AC416" s="1">
        <v>4.12</v>
      </c>
      <c r="AD416" s="1">
        <v>4.12</v>
      </c>
      <c r="AE416" s="3">
        <v>1.6446206391766073E+19</v>
      </c>
      <c r="AF416" s="82"/>
      <c r="AG416" s="2">
        <v>1949235</v>
      </c>
      <c r="AH416" s="1">
        <v>1957235</v>
      </c>
      <c r="AI416" s="49">
        <v>153924328.829</v>
      </c>
    </row>
    <row r="417" spans="2:35" x14ac:dyDescent="0.3">
      <c r="B417" s="7">
        <v>413</v>
      </c>
      <c r="C417" s="13">
        <f t="shared" si="24"/>
        <v>0.16520000000000001</v>
      </c>
      <c r="D417" s="13">
        <f t="shared" si="25"/>
        <v>0.41300000000000003</v>
      </c>
      <c r="E417" s="37">
        <f t="shared" si="26"/>
        <v>23567020</v>
      </c>
      <c r="G417" s="7">
        <v>413</v>
      </c>
      <c r="I417" s="16">
        <f t="shared" si="27"/>
        <v>23567020</v>
      </c>
      <c r="K417" s="2">
        <v>413</v>
      </c>
      <c r="L417" s="1">
        <v>8.2600000000000007E-2</v>
      </c>
      <c r="M417" s="1">
        <v>0.20650000000000002</v>
      </c>
      <c r="N417" s="35">
        <v>4085522618516.1865</v>
      </c>
      <c r="O417" s="82"/>
      <c r="P417" s="2">
        <v>131023172230</v>
      </c>
      <c r="Q417" s="1">
        <v>61324099658.999985</v>
      </c>
      <c r="R417" s="3">
        <v>2.5301044803167016E+16</v>
      </c>
      <c r="T417" s="2">
        <v>0.20649999999999999</v>
      </c>
      <c r="U417" s="2">
        <v>0.20649999999999999</v>
      </c>
      <c r="V417" s="3">
        <v>23018660513.224377</v>
      </c>
      <c r="X417" s="2">
        <v>2.0649999999999999</v>
      </c>
      <c r="Y417" s="2">
        <v>2.0649999999999999</v>
      </c>
      <c r="Z417" s="3">
        <v>1.3876761323895048E+18</v>
      </c>
      <c r="AB417" s="2">
        <v>4.13</v>
      </c>
      <c r="AC417" s="1">
        <v>4.13</v>
      </c>
      <c r="AD417" s="1">
        <v>4.13</v>
      </c>
      <c r="AE417" s="3">
        <v>1.6474160360248207E+19</v>
      </c>
      <c r="AF417" s="82"/>
      <c r="AG417" s="2">
        <v>1951335</v>
      </c>
      <c r="AH417" s="1">
        <v>1959335</v>
      </c>
      <c r="AI417" s="3">
        <v>154843957.759</v>
      </c>
    </row>
    <row r="418" spans="2:35" x14ac:dyDescent="0.3">
      <c r="B418" s="7">
        <v>414</v>
      </c>
      <c r="C418" s="13">
        <f t="shared" si="24"/>
        <v>0.1656</v>
      </c>
      <c r="D418" s="13">
        <f t="shared" si="25"/>
        <v>0.41400000000000003</v>
      </c>
      <c r="E418" s="37">
        <f t="shared" si="26"/>
        <v>23738416</v>
      </c>
      <c r="G418" s="7">
        <v>414</v>
      </c>
      <c r="I418" s="16">
        <f t="shared" si="27"/>
        <v>23738416</v>
      </c>
      <c r="K418" s="2">
        <v>414</v>
      </c>
      <c r="L418" s="1">
        <v>8.2799999999999999E-2</v>
      </c>
      <c r="M418" s="1">
        <v>0.20700000000000002</v>
      </c>
      <c r="N418" s="35">
        <v>4094017379787.0029</v>
      </c>
      <c r="O418" s="82"/>
      <c r="P418" s="2">
        <v>131231443280</v>
      </c>
      <c r="Q418" s="1">
        <v>61325141043.999985</v>
      </c>
      <c r="R418" s="3">
        <v>2.5308223469244608E+16</v>
      </c>
      <c r="T418" s="2">
        <v>0.20699999999999999</v>
      </c>
      <c r="U418" s="2">
        <v>0.20699999999999999</v>
      </c>
      <c r="V418" s="3">
        <v>23149785200.161873</v>
      </c>
      <c r="X418" s="2">
        <v>2.0699999999999998</v>
      </c>
      <c r="Y418" s="2">
        <v>2.0699999999999998</v>
      </c>
      <c r="Z418" s="3">
        <v>1.3893799006487759E+18</v>
      </c>
      <c r="AB418" s="2">
        <v>4.1399999999999997</v>
      </c>
      <c r="AC418" s="1">
        <v>4.1399999999999997</v>
      </c>
      <c r="AD418" s="1">
        <v>4.1399999999999997</v>
      </c>
      <c r="AE418" s="3">
        <v>1.6502145981883779E+19</v>
      </c>
      <c r="AF418" s="82"/>
      <c r="AG418" s="2">
        <v>1953435</v>
      </c>
      <c r="AH418" s="1">
        <v>1961435</v>
      </c>
      <c r="AI418" s="3">
        <v>155767058.889</v>
      </c>
    </row>
    <row r="419" spans="2:35" x14ac:dyDescent="0.3">
      <c r="B419" s="2">
        <v>415</v>
      </c>
      <c r="C419" s="13">
        <f t="shared" si="24"/>
        <v>0.16600000000000001</v>
      </c>
      <c r="D419" s="13">
        <f t="shared" si="25"/>
        <v>0.41500000000000004</v>
      </c>
      <c r="E419" s="37">
        <f t="shared" si="26"/>
        <v>23910641</v>
      </c>
      <c r="G419" s="2">
        <v>415</v>
      </c>
      <c r="I419" s="16">
        <f t="shared" si="27"/>
        <v>23910641</v>
      </c>
      <c r="K419" s="2">
        <v>415</v>
      </c>
      <c r="L419" s="1">
        <v>8.3000000000000004E-2</v>
      </c>
      <c r="M419" s="1">
        <v>0.20750000000000002</v>
      </c>
      <c r="N419" s="35">
        <v>4102523901995.0952</v>
      </c>
      <c r="O419" s="82"/>
      <c r="P419" s="2">
        <v>131439734330</v>
      </c>
      <c r="Q419" s="1">
        <v>61326182528.999985</v>
      </c>
      <c r="R419" s="3">
        <v>2.5315403492736E+16</v>
      </c>
      <c r="T419" s="2">
        <v>0.20749999999999999</v>
      </c>
      <c r="U419" s="2">
        <v>0.20749999999999999</v>
      </c>
      <c r="V419" s="3">
        <v>23281406443.349373</v>
      </c>
      <c r="X419" s="2">
        <v>2.0750000000000002</v>
      </c>
      <c r="Y419" s="2">
        <v>2.0750000000000002</v>
      </c>
      <c r="Z419" s="3">
        <v>1.3910850626598845E+18</v>
      </c>
      <c r="AB419" s="2">
        <v>4.1500000000000004</v>
      </c>
      <c r="AC419" s="1">
        <v>4.1500000000000004</v>
      </c>
      <c r="AD419" s="1">
        <v>4.1500000000000004</v>
      </c>
      <c r="AE419" s="3">
        <v>2.0662704093225943E+19</v>
      </c>
      <c r="AF419" s="82"/>
      <c r="AG419" s="2">
        <v>1955535</v>
      </c>
      <c r="AH419" s="1">
        <v>1963535</v>
      </c>
      <c r="AI419" s="3">
        <v>156693638.21900001</v>
      </c>
    </row>
    <row r="420" spans="2:35" x14ac:dyDescent="0.3">
      <c r="B420" s="2">
        <v>416</v>
      </c>
      <c r="C420" s="13">
        <f t="shared" si="24"/>
        <v>0.16640000000000002</v>
      </c>
      <c r="D420" s="13">
        <f t="shared" si="25"/>
        <v>0.41600000000000004</v>
      </c>
      <c r="E420" s="37">
        <f t="shared" si="26"/>
        <v>24083697</v>
      </c>
      <c r="G420" s="2">
        <v>416</v>
      </c>
      <c r="I420" s="16">
        <f t="shared" si="27"/>
        <v>24083697</v>
      </c>
      <c r="K420" s="2">
        <v>416</v>
      </c>
      <c r="L420" s="1">
        <v>8.320000000000001E-2</v>
      </c>
      <c r="M420" s="1">
        <v>0.20800000000000002</v>
      </c>
      <c r="N420" s="35">
        <v>4111042193271.98</v>
      </c>
      <c r="O420" s="82"/>
      <c r="P420" s="2">
        <v>131648045380</v>
      </c>
      <c r="Q420" s="1">
        <v>61327224113.999985</v>
      </c>
      <c r="R420" s="3">
        <v>2.53225848737695E+16</v>
      </c>
      <c r="T420" s="2">
        <v>0.20799999999999999</v>
      </c>
      <c r="U420" s="2">
        <v>0.20799999999999999</v>
      </c>
      <c r="V420" s="3">
        <v>23413525180.286877</v>
      </c>
      <c r="X420" s="2">
        <v>2.08</v>
      </c>
      <c r="Y420" s="2">
        <v>2.08</v>
      </c>
      <c r="Z420" s="3">
        <v>1.3927916189925642E+18</v>
      </c>
      <c r="AB420" s="2">
        <v>4.16</v>
      </c>
      <c r="AC420" s="1">
        <v>4.16</v>
      </c>
      <c r="AD420" s="1">
        <v>4.16</v>
      </c>
      <c r="AE420" s="3">
        <v>2.0697765320308863E+19</v>
      </c>
      <c r="AF420" s="82"/>
      <c r="AG420" s="2">
        <v>1957635</v>
      </c>
      <c r="AH420" s="1">
        <v>1965635</v>
      </c>
      <c r="AI420" s="49">
        <v>157623701.748999</v>
      </c>
    </row>
    <row r="421" spans="2:35" x14ac:dyDescent="0.3">
      <c r="B421" s="2">
        <v>417</v>
      </c>
      <c r="C421" s="13">
        <f t="shared" si="24"/>
        <v>0.1668</v>
      </c>
      <c r="D421" s="13">
        <f t="shared" si="25"/>
        <v>0.41699999999999998</v>
      </c>
      <c r="E421" s="37">
        <f t="shared" si="26"/>
        <v>24257586</v>
      </c>
      <c r="G421" s="2">
        <v>417</v>
      </c>
      <c r="I421" s="16">
        <f t="shared" si="27"/>
        <v>24257586</v>
      </c>
      <c r="K421" s="2">
        <v>417</v>
      </c>
      <c r="L421" s="1">
        <v>8.3400000000000002E-2</v>
      </c>
      <c r="M421" s="1">
        <v>0.20849999999999999</v>
      </c>
      <c r="N421" s="35">
        <v>4119572261749.1733</v>
      </c>
      <c r="O421" s="82"/>
      <c r="P421" s="2">
        <v>131856376430</v>
      </c>
      <c r="Q421" s="1">
        <v>61328265798.999985</v>
      </c>
      <c r="R421" s="3">
        <v>2.5329767612473384E+16</v>
      </c>
      <c r="T421" s="2">
        <v>0.20849999999999999</v>
      </c>
      <c r="U421" s="2">
        <v>0.20849999999999999</v>
      </c>
      <c r="V421" s="3">
        <v>23546142348.474373</v>
      </c>
      <c r="X421" s="2">
        <v>2.085</v>
      </c>
      <c r="Y421" s="2">
        <v>2.085</v>
      </c>
      <c r="Z421" s="3">
        <v>1.3944995702165494E+18</v>
      </c>
      <c r="AB421" s="2">
        <v>4.17</v>
      </c>
      <c r="AC421" s="1">
        <v>4.17</v>
      </c>
      <c r="AD421" s="1">
        <v>4.17</v>
      </c>
      <c r="AE421" s="3">
        <v>2.0732866180988432E+19</v>
      </c>
      <c r="AF421" s="82"/>
      <c r="AG421" s="2">
        <v>1959735</v>
      </c>
      <c r="AH421" s="1">
        <v>1967735</v>
      </c>
      <c r="AI421" s="49">
        <v>158557255.479</v>
      </c>
    </row>
    <row r="422" spans="2:35" x14ac:dyDescent="0.3">
      <c r="B422" s="2">
        <v>418</v>
      </c>
      <c r="C422" s="13">
        <f t="shared" si="24"/>
        <v>0.16720000000000002</v>
      </c>
      <c r="D422" s="13">
        <f t="shared" si="25"/>
        <v>0.41799999999999998</v>
      </c>
      <c r="E422" s="37">
        <f t="shared" si="26"/>
        <v>24432310</v>
      </c>
      <c r="G422" s="2">
        <v>418</v>
      </c>
      <c r="I422" s="16">
        <f t="shared" si="27"/>
        <v>24432310</v>
      </c>
      <c r="K422" s="2">
        <v>418</v>
      </c>
      <c r="L422" s="1">
        <v>8.3600000000000008E-2</v>
      </c>
      <c r="M422" s="1">
        <v>0.20899999999999999</v>
      </c>
      <c r="N422" s="35">
        <v>4128114115558.1909</v>
      </c>
      <c r="O422" s="82"/>
      <c r="P422" s="2">
        <v>132064727480</v>
      </c>
      <c r="Q422" s="1">
        <v>61329307583.999985</v>
      </c>
      <c r="R422" s="3">
        <v>2.5336951708975956E+16</v>
      </c>
      <c r="T422" s="2">
        <v>0.20899999999999999</v>
      </c>
      <c r="U422" s="2">
        <v>0.20899999999999999</v>
      </c>
      <c r="V422" s="3">
        <v>23679258885.411873</v>
      </c>
      <c r="X422" s="2">
        <v>2.09</v>
      </c>
      <c r="Y422" s="2">
        <v>2.09</v>
      </c>
      <c r="Z422" s="3">
        <v>1.3962089169015741E+18</v>
      </c>
      <c r="AB422" s="2">
        <v>4.18</v>
      </c>
      <c r="AC422" s="1">
        <v>4.18</v>
      </c>
      <c r="AD422" s="1">
        <v>4.18</v>
      </c>
      <c r="AE422" s="3">
        <v>2.0768006697649598E+19</v>
      </c>
      <c r="AF422" s="82"/>
      <c r="AG422" s="2">
        <v>1961835</v>
      </c>
      <c r="AH422" s="1">
        <v>1969835</v>
      </c>
      <c r="AI422" s="49">
        <v>159494305.40899998</v>
      </c>
    </row>
    <row r="423" spans="2:35" x14ac:dyDescent="0.3">
      <c r="B423" s="7">
        <v>419</v>
      </c>
      <c r="C423" s="13">
        <f t="shared" si="24"/>
        <v>0.1676</v>
      </c>
      <c r="D423" s="13">
        <f t="shared" si="25"/>
        <v>0.41899999999999998</v>
      </c>
      <c r="E423" s="37">
        <f t="shared" si="26"/>
        <v>24607871</v>
      </c>
      <c r="G423" s="7">
        <v>419</v>
      </c>
      <c r="I423" s="16">
        <f t="shared" si="27"/>
        <v>24607871</v>
      </c>
      <c r="K423" s="2">
        <v>419</v>
      </c>
      <c r="L423" s="1">
        <v>8.3799999999999999E-2</v>
      </c>
      <c r="M423" s="1">
        <v>0.20949999999999999</v>
      </c>
      <c r="N423" s="35">
        <v>4136667762830.5508</v>
      </c>
      <c r="O423" s="82"/>
      <c r="P423" s="2">
        <v>132273098530</v>
      </c>
      <c r="Q423" s="1">
        <v>61330349468.999985</v>
      </c>
      <c r="R423" s="3">
        <v>2.5344137163405504E+16</v>
      </c>
      <c r="T423" s="2">
        <v>0.20949999999999999</v>
      </c>
      <c r="U423" s="2">
        <v>0.20949999999999999</v>
      </c>
      <c r="V423" s="3">
        <v>23812875728.599377</v>
      </c>
      <c r="X423" s="2">
        <v>2.0950000000000002</v>
      </c>
      <c r="Y423" s="2">
        <v>2.0950000000000002</v>
      </c>
      <c r="Z423" s="3">
        <v>1.3979196596173724E+18</v>
      </c>
      <c r="AB423" s="2">
        <v>4.1900000000000004</v>
      </c>
      <c r="AC423" s="1">
        <v>4.1900000000000004</v>
      </c>
      <c r="AD423" s="1">
        <v>4.1900000000000004</v>
      </c>
      <c r="AE423" s="3">
        <v>2.0803186892677313E+19</v>
      </c>
      <c r="AF423" s="82"/>
      <c r="AG423" s="2">
        <v>1963935</v>
      </c>
      <c r="AH423" s="1">
        <v>1971935</v>
      </c>
      <c r="AI423" s="3">
        <v>160434857.539</v>
      </c>
    </row>
    <row r="424" spans="2:35" x14ac:dyDescent="0.3">
      <c r="B424" s="7">
        <v>420</v>
      </c>
      <c r="C424" s="13">
        <f t="shared" si="24"/>
        <v>0.16800000000000001</v>
      </c>
      <c r="D424" s="13">
        <f t="shared" si="25"/>
        <v>0.42</v>
      </c>
      <c r="E424" s="37">
        <f t="shared" si="26"/>
        <v>24784271</v>
      </c>
      <c r="G424" s="7">
        <v>420</v>
      </c>
      <c r="I424" s="16">
        <f t="shared" si="27"/>
        <v>24784271</v>
      </c>
      <c r="K424" s="2">
        <v>420</v>
      </c>
      <c r="L424" s="1">
        <v>8.4000000000000005E-2</v>
      </c>
      <c r="M424" s="1">
        <v>0.21</v>
      </c>
      <c r="N424" s="35">
        <v>4145233211697.7671</v>
      </c>
      <c r="O424" s="82"/>
      <c r="P424" s="2">
        <v>132481489580</v>
      </c>
      <c r="Q424" s="1">
        <v>61331391453.999985</v>
      </c>
      <c r="R424" s="3">
        <v>2.535132397589032E+16</v>
      </c>
      <c r="T424" s="2">
        <v>0.21</v>
      </c>
      <c r="U424" s="2">
        <v>0.21</v>
      </c>
      <c r="V424" s="3">
        <v>23946993815.536873</v>
      </c>
      <c r="X424" s="2">
        <v>2.1</v>
      </c>
      <c r="Y424" s="2">
        <v>2.1</v>
      </c>
      <c r="Z424" s="3">
        <v>1.3996317989336781E+18</v>
      </c>
      <c r="AB424" s="2">
        <v>4.2</v>
      </c>
      <c r="AC424" s="1">
        <v>4.2</v>
      </c>
      <c r="AD424" s="1">
        <v>4.2</v>
      </c>
      <c r="AE424" s="3">
        <v>2.0838406788456522E+19</v>
      </c>
      <c r="AF424" s="82"/>
      <c r="AG424" s="2">
        <v>1966035</v>
      </c>
      <c r="AH424" s="1">
        <v>1974035</v>
      </c>
      <c r="AI424" s="3">
        <v>161378917.86900002</v>
      </c>
    </row>
    <row r="425" spans="2:35" x14ac:dyDescent="0.3">
      <c r="B425" s="2">
        <v>421</v>
      </c>
      <c r="C425" s="13">
        <f t="shared" si="24"/>
        <v>0.16840000000000002</v>
      </c>
      <c r="D425" s="13">
        <f t="shared" si="25"/>
        <v>0.42099999999999999</v>
      </c>
      <c r="E425" s="37">
        <f t="shared" si="26"/>
        <v>24961512</v>
      </c>
      <c r="G425" s="2">
        <v>421</v>
      </c>
      <c r="I425" s="16">
        <f t="shared" si="27"/>
        <v>24961512</v>
      </c>
      <c r="K425" s="2">
        <v>421</v>
      </c>
      <c r="L425" s="1">
        <v>8.4200000000000011E-2</v>
      </c>
      <c r="M425" s="1">
        <v>0.21049999999999999</v>
      </c>
      <c r="N425" s="35">
        <v>5192263087864.1982</v>
      </c>
      <c r="O425" s="82"/>
      <c r="P425" s="2">
        <v>132689900630</v>
      </c>
      <c r="Q425" s="1">
        <v>61332433538.999985</v>
      </c>
      <c r="R425" s="3">
        <v>2.5358512146558696E+16</v>
      </c>
      <c r="T425" s="2">
        <v>0.21049999999999999</v>
      </c>
      <c r="U425" s="2">
        <v>0.21049999999999999</v>
      </c>
      <c r="V425" s="3">
        <v>24081614083.724373</v>
      </c>
      <c r="X425" s="2">
        <v>2.105</v>
      </c>
      <c r="Y425" s="2">
        <v>2.105</v>
      </c>
      <c r="Z425" s="3">
        <v>1.4013453354202255E+18</v>
      </c>
      <c r="AB425" s="2">
        <v>4.21</v>
      </c>
      <c r="AC425" s="1">
        <v>4.21</v>
      </c>
      <c r="AD425" s="1">
        <v>4.21</v>
      </c>
      <c r="AE425" s="3">
        <v>2.0873666407372177E+19</v>
      </c>
      <c r="AF425" s="82"/>
      <c r="AG425" s="2">
        <v>1968145</v>
      </c>
      <c r="AH425" s="1">
        <v>1976145</v>
      </c>
      <c r="AI425" s="3">
        <v>162326492.39899999</v>
      </c>
    </row>
    <row r="426" spans="2:35" x14ac:dyDescent="0.3">
      <c r="B426" s="2">
        <v>422</v>
      </c>
      <c r="C426" s="13">
        <f t="shared" si="24"/>
        <v>0.16880000000000001</v>
      </c>
      <c r="D426" s="13">
        <f t="shared" si="25"/>
        <v>0.42199999999999999</v>
      </c>
      <c r="E426" s="37">
        <f t="shared" si="26"/>
        <v>25139596</v>
      </c>
      <c r="G426" s="2">
        <v>422</v>
      </c>
      <c r="I426" s="16">
        <f t="shared" si="27"/>
        <v>25139596</v>
      </c>
      <c r="K426" s="2">
        <v>422</v>
      </c>
      <c r="L426" s="1">
        <v>8.4400000000000003E-2</v>
      </c>
      <c r="M426" s="1">
        <v>0.21099999999999999</v>
      </c>
      <c r="N426" s="35">
        <v>5202999433428.5498</v>
      </c>
      <c r="O426" s="82"/>
      <c r="P426" s="2">
        <v>132898331680</v>
      </c>
      <c r="Q426" s="1">
        <v>61333475723.999985</v>
      </c>
      <c r="R426" s="3">
        <v>2.5365701675538932E+16</v>
      </c>
      <c r="T426" s="2">
        <v>0.21099999999999999</v>
      </c>
      <c r="U426" s="2">
        <v>0.21099999999999999</v>
      </c>
      <c r="V426" s="3">
        <v>30270921838.327343</v>
      </c>
      <c r="X426" s="2">
        <v>2.11</v>
      </c>
      <c r="Y426" s="2">
        <v>2.11</v>
      </c>
      <c r="Z426" s="3">
        <v>1.7538253370584361E+18</v>
      </c>
      <c r="AB426" s="2">
        <v>4.22</v>
      </c>
      <c r="AC426" s="1">
        <v>4.22</v>
      </c>
      <c r="AD426" s="1">
        <v>4.22</v>
      </c>
      <c r="AE426" s="3">
        <v>2.0908965771809223E+19</v>
      </c>
      <c r="AF426" s="82"/>
      <c r="AG426" s="2">
        <v>1970295</v>
      </c>
      <c r="AH426" s="1">
        <v>1978295</v>
      </c>
      <c r="AI426" s="3">
        <v>163277587.12900001</v>
      </c>
    </row>
    <row r="427" spans="2:35" x14ac:dyDescent="0.3">
      <c r="B427" s="2">
        <v>423</v>
      </c>
      <c r="C427" s="13">
        <f t="shared" si="24"/>
        <v>0.16920000000000002</v>
      </c>
      <c r="D427" s="13">
        <f t="shared" si="25"/>
        <v>0.42299999999999999</v>
      </c>
      <c r="E427" s="37">
        <f t="shared" si="26"/>
        <v>25318525</v>
      </c>
      <c r="G427" s="2">
        <v>423</v>
      </c>
      <c r="I427" s="16">
        <f t="shared" si="27"/>
        <v>25318525</v>
      </c>
      <c r="K427" s="2">
        <v>423</v>
      </c>
      <c r="L427" s="1">
        <v>8.4600000000000009E-2</v>
      </c>
      <c r="M427" s="1">
        <v>0.21149999999999999</v>
      </c>
      <c r="N427" s="35">
        <v>5213750561479.6592</v>
      </c>
      <c r="O427" s="82"/>
      <c r="P427" s="2">
        <v>133106782730</v>
      </c>
      <c r="Q427" s="1">
        <v>61334518008.999985</v>
      </c>
      <c r="R427" s="3">
        <v>2.5372892562959316E+16</v>
      </c>
      <c r="T427" s="2">
        <v>0.21149999999999999</v>
      </c>
      <c r="U427" s="2">
        <v>0.21149999999999999</v>
      </c>
      <c r="V427" s="3">
        <v>30440456142.311718</v>
      </c>
      <c r="X427" s="2">
        <v>2.1150000000000002</v>
      </c>
      <c r="Y427" s="2">
        <v>2.1150000000000002</v>
      </c>
      <c r="Z427" s="3">
        <v>1.7559707527287273E+18</v>
      </c>
      <c r="AB427" s="2">
        <v>4.2300000000000004</v>
      </c>
      <c r="AC427" s="1">
        <v>4.2300000000000004</v>
      </c>
      <c r="AD427" s="1">
        <v>4.2300000000000004</v>
      </c>
      <c r="AE427" s="3">
        <v>2.0944304904152613E+19</v>
      </c>
      <c r="AF427" s="82"/>
      <c r="AG427" s="2">
        <v>1972445</v>
      </c>
      <c r="AH427" s="1">
        <v>1980445</v>
      </c>
      <c r="AI427" s="49">
        <v>164232208.05900002</v>
      </c>
    </row>
    <row r="428" spans="2:35" x14ac:dyDescent="0.3">
      <c r="B428" s="2">
        <v>424</v>
      </c>
      <c r="C428" s="13">
        <f t="shared" si="24"/>
        <v>0.1696</v>
      </c>
      <c r="D428" s="13">
        <f t="shared" si="25"/>
        <v>0.42399999999999999</v>
      </c>
      <c r="E428" s="37">
        <f t="shared" si="26"/>
        <v>25498301</v>
      </c>
      <c r="G428" s="2">
        <v>424</v>
      </c>
      <c r="I428" s="16">
        <f t="shared" si="27"/>
        <v>25498301</v>
      </c>
      <c r="K428" s="2">
        <v>424</v>
      </c>
      <c r="L428" s="1">
        <v>8.48E-2</v>
      </c>
      <c r="M428" s="1">
        <v>0.21199999999999999</v>
      </c>
      <c r="N428" s="35">
        <v>5224516482181.9229</v>
      </c>
      <c r="O428" s="82"/>
      <c r="P428" s="2">
        <v>133315253780</v>
      </c>
      <c r="Q428" s="1">
        <v>61335560393.999985</v>
      </c>
      <c r="R428" s="3">
        <v>2.5380084808948136E+16</v>
      </c>
      <c r="T428" s="2">
        <v>0.21199999999999999</v>
      </c>
      <c r="U428" s="2">
        <v>0.21199999999999999</v>
      </c>
      <c r="V428" s="3">
        <v>30610621688.483593</v>
      </c>
      <c r="X428" s="2">
        <v>2.12</v>
      </c>
      <c r="Y428" s="2">
        <v>2.12</v>
      </c>
      <c r="Z428" s="3">
        <v>1.7581179169983229E+18</v>
      </c>
      <c r="AB428" s="2">
        <v>4.24</v>
      </c>
      <c r="AC428" s="1">
        <v>4.24</v>
      </c>
      <c r="AD428" s="1">
        <v>4.24</v>
      </c>
      <c r="AE428" s="3">
        <v>2.0979683826787299E+19</v>
      </c>
      <c r="AF428" s="82"/>
      <c r="AG428" s="2">
        <v>1974595</v>
      </c>
      <c r="AH428" s="1">
        <v>1982595</v>
      </c>
      <c r="AI428" s="49">
        <v>165190361.18899998</v>
      </c>
    </row>
    <row r="429" spans="2:35" x14ac:dyDescent="0.3">
      <c r="B429" s="7">
        <v>425</v>
      </c>
      <c r="C429" s="13">
        <f t="shared" si="24"/>
        <v>0.17</v>
      </c>
      <c r="D429" s="13">
        <f t="shared" si="25"/>
        <v>0.42499999999999999</v>
      </c>
      <c r="E429" s="37">
        <f t="shared" si="26"/>
        <v>25678926</v>
      </c>
      <c r="G429" s="7">
        <v>425</v>
      </c>
      <c r="I429" s="16">
        <f t="shared" si="27"/>
        <v>25678926</v>
      </c>
      <c r="K429" s="2">
        <v>425</v>
      </c>
      <c r="L429" s="1">
        <v>8.5000000000000006E-2</v>
      </c>
      <c r="M429" s="1">
        <v>0.21249999999999999</v>
      </c>
      <c r="N429" s="35">
        <v>5235297205699.7344</v>
      </c>
      <c r="O429" s="82"/>
      <c r="P429" s="2">
        <v>133523744830</v>
      </c>
      <c r="Q429" s="1">
        <v>61336602878.999985</v>
      </c>
      <c r="R429" s="3">
        <v>2.5387278413633688E+16</v>
      </c>
      <c r="T429" s="2">
        <v>0.21249999999999999</v>
      </c>
      <c r="U429" s="2">
        <v>0.21249999999999999</v>
      </c>
      <c r="V429" s="3">
        <v>30781419648.717968</v>
      </c>
      <c r="X429" s="2">
        <v>2.125</v>
      </c>
      <c r="Y429" s="2">
        <v>2.125</v>
      </c>
      <c r="Z429" s="3">
        <v>1.7602668305793915E+18</v>
      </c>
      <c r="AB429" s="2">
        <v>4.25</v>
      </c>
      <c r="AC429" s="1">
        <v>4.25</v>
      </c>
      <c r="AD429" s="1">
        <v>4.25</v>
      </c>
      <c r="AE429" s="3">
        <v>2.1015102562098217E+19</v>
      </c>
      <c r="AF429" s="82"/>
      <c r="AG429" s="2">
        <v>1976745</v>
      </c>
      <c r="AH429" s="1">
        <v>1984745</v>
      </c>
      <c r="AI429" s="3">
        <v>166152052.51899999</v>
      </c>
    </row>
    <row r="430" spans="2:35" x14ac:dyDescent="0.3">
      <c r="B430" s="7">
        <v>426</v>
      </c>
      <c r="C430" s="13">
        <f t="shared" si="24"/>
        <v>0.1704</v>
      </c>
      <c r="D430" s="13">
        <f t="shared" si="25"/>
        <v>0.42599999999999999</v>
      </c>
      <c r="E430" s="37">
        <f t="shared" si="26"/>
        <v>25860402</v>
      </c>
      <c r="G430" s="7">
        <v>426</v>
      </c>
      <c r="I430" s="16">
        <f t="shared" si="27"/>
        <v>25860402</v>
      </c>
      <c r="K430" s="2">
        <v>426</v>
      </c>
      <c r="L430" s="1">
        <v>8.5199999999999998E-2</v>
      </c>
      <c r="M430" s="1">
        <v>0.21299999999999999</v>
      </c>
      <c r="N430" s="35">
        <v>5246092742197.4902</v>
      </c>
      <c r="O430" s="82"/>
      <c r="P430" s="2">
        <v>133732255880</v>
      </c>
      <c r="Q430" s="1">
        <v>61337645463.999985</v>
      </c>
      <c r="R430" s="3">
        <v>2.5394473377144272E+16</v>
      </c>
      <c r="T430" s="2">
        <v>0.21299999999999999</v>
      </c>
      <c r="U430" s="2">
        <v>0.21299999999999999</v>
      </c>
      <c r="V430" s="3">
        <v>30952851194.889843</v>
      </c>
      <c r="X430" s="2">
        <v>2.13</v>
      </c>
      <c r="Y430" s="2">
        <v>2.13</v>
      </c>
      <c r="Z430" s="3">
        <v>1.7624174941841001E+18</v>
      </c>
      <c r="AB430" s="2">
        <v>4.26</v>
      </c>
      <c r="AC430" s="1">
        <v>4.26</v>
      </c>
      <c r="AD430" s="1">
        <v>4.26</v>
      </c>
      <c r="AE430" s="3">
        <v>2.1050561132470329E+19</v>
      </c>
      <c r="AF430" s="82"/>
      <c r="AG430" s="2">
        <v>1978895</v>
      </c>
      <c r="AH430" s="1">
        <v>1986895</v>
      </c>
      <c r="AI430" s="49">
        <v>167117288.04899999</v>
      </c>
    </row>
    <row r="431" spans="2:35" x14ac:dyDescent="0.3">
      <c r="B431" s="2">
        <v>427</v>
      </c>
      <c r="C431" s="13">
        <f t="shared" si="24"/>
        <v>0.17080000000000001</v>
      </c>
      <c r="D431" s="13">
        <f t="shared" si="25"/>
        <v>0.42699999999999999</v>
      </c>
      <c r="E431" s="37">
        <f t="shared" si="26"/>
        <v>26042731</v>
      </c>
      <c r="G431" s="2">
        <v>427</v>
      </c>
      <c r="I431" s="16">
        <f t="shared" si="27"/>
        <v>26042731</v>
      </c>
      <c r="K431" s="2">
        <v>427</v>
      </c>
      <c r="L431" s="1">
        <v>8.5400000000000004E-2</v>
      </c>
      <c r="M431" s="1">
        <v>0.2135</v>
      </c>
      <c r="N431" s="35">
        <v>5256903101839.5859</v>
      </c>
      <c r="O431" s="82"/>
      <c r="P431" s="2">
        <v>133940786930</v>
      </c>
      <c r="Q431" s="1">
        <v>61338688148.999985</v>
      </c>
      <c r="R431" s="3">
        <v>2.5401669699608172E+16</v>
      </c>
      <c r="T431" s="2">
        <v>0.2135</v>
      </c>
      <c r="U431" s="2">
        <v>0.2135</v>
      </c>
      <c r="V431" s="3">
        <v>31124917498.874218</v>
      </c>
      <c r="X431" s="2">
        <v>2.1349999999999998</v>
      </c>
      <c r="Y431" s="2">
        <v>2.1349999999999998</v>
      </c>
      <c r="Z431" s="3">
        <v>1.7645699085246159E+18</v>
      </c>
      <c r="AB431" s="2">
        <v>4.2699999999999996</v>
      </c>
      <c r="AC431" s="1">
        <v>4.2699999999999996</v>
      </c>
      <c r="AD431" s="1">
        <v>4.2699999999999996</v>
      </c>
      <c r="AE431" s="3">
        <v>2.108605956028858E+19</v>
      </c>
      <c r="AF431" s="82"/>
      <c r="AG431" s="2">
        <v>1981045</v>
      </c>
      <c r="AH431" s="1">
        <v>1989045</v>
      </c>
      <c r="AI431" s="3">
        <v>168086073.77900001</v>
      </c>
    </row>
    <row r="432" spans="2:35" x14ac:dyDescent="0.3">
      <c r="B432" s="2">
        <v>428</v>
      </c>
      <c r="C432" s="13">
        <f t="shared" si="24"/>
        <v>0.17120000000000002</v>
      </c>
      <c r="D432" s="13">
        <f t="shared" si="25"/>
        <v>0.42799999999999999</v>
      </c>
      <c r="E432" s="37">
        <f t="shared" si="26"/>
        <v>26225915</v>
      </c>
      <c r="G432" s="2">
        <v>428</v>
      </c>
      <c r="I432" s="16">
        <f t="shared" si="27"/>
        <v>26225915</v>
      </c>
      <c r="K432" s="2">
        <v>428</v>
      </c>
      <c r="L432" s="1">
        <v>8.5600000000000009E-2</v>
      </c>
      <c r="M432" s="1">
        <v>0.214</v>
      </c>
      <c r="N432" s="35">
        <v>5267728294790.417</v>
      </c>
      <c r="O432" s="82"/>
      <c r="P432" s="2">
        <v>134149337980</v>
      </c>
      <c r="Q432" s="1">
        <v>61339730933.999985</v>
      </c>
      <c r="R432" s="3">
        <v>2.5408867381153684E+16</v>
      </c>
      <c r="T432" s="2">
        <v>0.214</v>
      </c>
      <c r="U432" s="2">
        <v>0.214</v>
      </c>
      <c r="V432" s="3">
        <v>31297619732.546093</v>
      </c>
      <c r="X432" s="2">
        <v>2.14</v>
      </c>
      <c r="Y432" s="2">
        <v>2.14</v>
      </c>
      <c r="Z432" s="3">
        <v>1.7667240743131072E+18</v>
      </c>
      <c r="AB432" s="2">
        <v>4.28</v>
      </c>
      <c r="AC432" s="1">
        <v>4.28</v>
      </c>
      <c r="AD432" s="1">
        <v>4.28</v>
      </c>
      <c r="AE432" s="3">
        <v>2.6401997334922396E+19</v>
      </c>
      <c r="AF432" s="82"/>
      <c r="AG432" s="2">
        <v>1983195</v>
      </c>
      <c r="AH432" s="1">
        <v>1991195</v>
      </c>
      <c r="AI432" s="3">
        <v>169058415.70899999</v>
      </c>
    </row>
    <row r="433" spans="2:35" x14ac:dyDescent="0.3">
      <c r="B433" s="2">
        <v>429</v>
      </c>
      <c r="C433" s="13">
        <f t="shared" si="24"/>
        <v>0.1716</v>
      </c>
      <c r="D433" s="13">
        <f t="shared" si="25"/>
        <v>0.42899999999999999</v>
      </c>
      <c r="E433" s="37">
        <f t="shared" si="26"/>
        <v>26409956</v>
      </c>
      <c r="G433" s="2">
        <v>429</v>
      </c>
      <c r="I433" s="16">
        <f t="shared" si="27"/>
        <v>26409956</v>
      </c>
      <c r="K433" s="2">
        <v>429</v>
      </c>
      <c r="L433" s="1">
        <v>8.5800000000000001E-2</v>
      </c>
      <c r="M433" s="1">
        <v>0.2145</v>
      </c>
      <c r="N433" s="35">
        <v>5278568331214.3789</v>
      </c>
      <c r="O433" s="82"/>
      <c r="P433" s="2">
        <v>134357909030</v>
      </c>
      <c r="Q433" s="1">
        <v>61340773818.999985</v>
      </c>
      <c r="R433" s="3">
        <v>2.54160664219091E+16</v>
      </c>
      <c r="T433" s="2">
        <v>0.2145</v>
      </c>
      <c r="U433" s="2">
        <v>0.2145</v>
      </c>
      <c r="V433" s="3">
        <v>31470959067.780468</v>
      </c>
      <c r="X433" s="2">
        <v>2.145</v>
      </c>
      <c r="Y433" s="2">
        <v>2.145</v>
      </c>
      <c r="Z433" s="3">
        <v>1.7688799922617408E+18</v>
      </c>
      <c r="AB433" s="2">
        <v>4.29</v>
      </c>
      <c r="AC433" s="1">
        <v>4.29</v>
      </c>
      <c r="AD433" s="1">
        <v>4.29</v>
      </c>
      <c r="AE433" s="3">
        <v>2.6446470097254113E+19</v>
      </c>
      <c r="AF433" s="82"/>
      <c r="AG433" s="2">
        <v>1985345</v>
      </c>
      <c r="AH433" s="1">
        <v>1993345</v>
      </c>
      <c r="AI433" s="3">
        <v>170034319.83899999</v>
      </c>
    </row>
    <row r="434" spans="2:35" x14ac:dyDescent="0.3">
      <c r="B434" s="2">
        <v>430</v>
      </c>
      <c r="C434" s="13">
        <f t="shared" si="24"/>
        <v>0.17200000000000001</v>
      </c>
      <c r="D434" s="13">
        <f t="shared" si="25"/>
        <v>0.43</v>
      </c>
      <c r="E434" s="37">
        <f t="shared" si="26"/>
        <v>26594856</v>
      </c>
      <c r="G434" s="2">
        <v>430</v>
      </c>
      <c r="I434" s="16">
        <f t="shared" si="27"/>
        <v>26594856</v>
      </c>
      <c r="K434" s="2">
        <v>430</v>
      </c>
      <c r="L434" s="1">
        <v>8.6000000000000007E-2</v>
      </c>
      <c r="M434" s="1">
        <v>0.215</v>
      </c>
      <c r="N434" s="35">
        <v>5289423221275.8652</v>
      </c>
      <c r="O434" s="82"/>
      <c r="P434" s="2">
        <v>134566500080</v>
      </c>
      <c r="Q434" s="1">
        <v>61341816803.999985</v>
      </c>
      <c r="R434" s="3">
        <v>2.5423266822002708E+16</v>
      </c>
      <c r="T434" s="2">
        <v>0.215</v>
      </c>
      <c r="U434" s="2">
        <v>0.215</v>
      </c>
      <c r="V434" s="3">
        <v>31644936676.452343</v>
      </c>
      <c r="X434" s="2">
        <v>2.15</v>
      </c>
      <c r="Y434" s="2">
        <v>2.15</v>
      </c>
      <c r="Z434" s="3">
        <v>1.7710376630826849E+18</v>
      </c>
      <c r="AB434" s="2">
        <v>4.3</v>
      </c>
      <c r="AC434" s="1">
        <v>4.3</v>
      </c>
      <c r="AD434" s="1">
        <v>4.3</v>
      </c>
      <c r="AE434" s="3">
        <v>2.6490992765337063E+19</v>
      </c>
      <c r="AF434" s="82"/>
      <c r="AG434" s="2">
        <v>1987495</v>
      </c>
      <c r="AH434" s="1">
        <v>1995495</v>
      </c>
      <c r="AI434" s="3">
        <v>171013792.16899997</v>
      </c>
    </row>
    <row r="435" spans="2:35" x14ac:dyDescent="0.3">
      <c r="B435" s="7">
        <v>431</v>
      </c>
      <c r="C435" s="13">
        <f t="shared" si="24"/>
        <v>0.1724</v>
      </c>
      <c r="D435" s="13">
        <f t="shared" si="25"/>
        <v>0.43099999999999999</v>
      </c>
      <c r="E435" s="37">
        <f t="shared" si="26"/>
        <v>26780617</v>
      </c>
      <c r="G435" s="7">
        <v>431</v>
      </c>
      <c r="I435" s="16">
        <f t="shared" si="27"/>
        <v>26780617</v>
      </c>
      <c r="K435" s="2">
        <v>431</v>
      </c>
      <c r="L435" s="1">
        <v>8.6199999999999999E-2</v>
      </c>
      <c r="M435" s="1">
        <v>0.2155</v>
      </c>
      <c r="N435" s="35">
        <v>5300292975139.2734</v>
      </c>
      <c r="O435" s="82"/>
      <c r="P435" s="2">
        <v>134775111130</v>
      </c>
      <c r="Q435" s="1">
        <v>61342859888.999985</v>
      </c>
      <c r="R435" s="3">
        <v>2.5430468581562804E+16</v>
      </c>
      <c r="T435" s="2">
        <v>0.2155</v>
      </c>
      <c r="U435" s="2">
        <v>0.2155</v>
      </c>
      <c r="V435" s="3">
        <v>31819553730.436722</v>
      </c>
      <c r="X435" s="2">
        <v>2.1549999999999998</v>
      </c>
      <c r="Y435" s="2">
        <v>2.1549999999999998</v>
      </c>
      <c r="Z435" s="3">
        <v>1.773197087488107E+18</v>
      </c>
      <c r="AB435" s="2">
        <v>4.3099999999999996</v>
      </c>
      <c r="AC435" s="1">
        <v>4.3099999999999996</v>
      </c>
      <c r="AD435" s="1">
        <v>4.3099999999999996</v>
      </c>
      <c r="AE435" s="3">
        <v>2.6535565367152423E+19</v>
      </c>
      <c r="AF435" s="82"/>
      <c r="AG435" s="2">
        <v>1989655</v>
      </c>
      <c r="AH435" s="1">
        <v>1997655</v>
      </c>
      <c r="AI435" s="49">
        <v>171996838.69899899</v>
      </c>
    </row>
    <row r="436" spans="2:35" x14ac:dyDescent="0.3">
      <c r="B436" s="7">
        <v>432</v>
      </c>
      <c r="C436" s="13">
        <f t="shared" si="24"/>
        <v>0.17280000000000001</v>
      </c>
      <c r="D436" s="13">
        <f t="shared" si="25"/>
        <v>0.432</v>
      </c>
      <c r="E436" s="37">
        <f t="shared" si="26"/>
        <v>26967241</v>
      </c>
      <c r="G436" s="7">
        <v>432</v>
      </c>
      <c r="I436" s="16">
        <f t="shared" si="27"/>
        <v>26967241</v>
      </c>
      <c r="K436" s="2">
        <v>432</v>
      </c>
      <c r="L436" s="1">
        <v>8.6400000000000005E-2</v>
      </c>
      <c r="M436" s="1">
        <v>0.216</v>
      </c>
      <c r="N436" s="35">
        <v>5311177602968.9971</v>
      </c>
      <c r="O436" s="82"/>
      <c r="P436" s="2">
        <v>134983742180</v>
      </c>
      <c r="Q436" s="1">
        <v>61343903073.999985</v>
      </c>
      <c r="R436" s="3">
        <v>2.5437671700717688E+16</v>
      </c>
      <c r="T436" s="2">
        <v>0.216</v>
      </c>
      <c r="U436" s="2">
        <v>0.216</v>
      </c>
      <c r="V436" s="3">
        <v>39993514252.010742</v>
      </c>
      <c r="X436" s="2">
        <v>2.16</v>
      </c>
      <c r="Y436" s="2">
        <v>2.16</v>
      </c>
      <c r="Z436" s="3">
        <v>1.7753582661901745E+18</v>
      </c>
      <c r="AB436" s="2">
        <v>4.32</v>
      </c>
      <c r="AC436" s="1">
        <v>4.32</v>
      </c>
      <c r="AD436" s="1">
        <v>4.32</v>
      </c>
      <c r="AE436" s="3">
        <v>2.6580187930681393E+19</v>
      </c>
      <c r="AF436" s="82"/>
      <c r="AG436" s="2">
        <v>1991855</v>
      </c>
      <c r="AH436" s="1">
        <v>1999855</v>
      </c>
      <c r="AI436" s="3">
        <v>172983465.42899999</v>
      </c>
    </row>
    <row r="437" spans="2:35" x14ac:dyDescent="0.3">
      <c r="B437" s="2">
        <v>433</v>
      </c>
      <c r="C437" s="13">
        <f t="shared" si="24"/>
        <v>0.17320000000000002</v>
      </c>
      <c r="D437" s="13">
        <f t="shared" si="25"/>
        <v>0.433</v>
      </c>
      <c r="E437" s="37">
        <f t="shared" si="26"/>
        <v>27154730</v>
      </c>
      <c r="G437" s="2">
        <v>433</v>
      </c>
      <c r="I437" s="16">
        <f t="shared" si="27"/>
        <v>27154730</v>
      </c>
      <c r="K437" s="2">
        <v>433</v>
      </c>
      <c r="L437" s="1">
        <v>8.660000000000001E-2</v>
      </c>
      <c r="M437" s="1">
        <v>0.2165</v>
      </c>
      <c r="N437" s="35">
        <v>5322077114929.4336</v>
      </c>
      <c r="O437" s="82"/>
      <c r="P437" s="2">
        <v>135192393230</v>
      </c>
      <c r="Q437" s="1">
        <v>61344946358.999985</v>
      </c>
      <c r="R437" s="3">
        <v>2.5444876179595648E+16</v>
      </c>
      <c r="T437" s="2">
        <v>0.2165</v>
      </c>
      <c r="U437" s="2">
        <v>0.2165</v>
      </c>
      <c r="V437" s="3">
        <v>40213388577.303711</v>
      </c>
      <c r="X437" s="2">
        <v>2.165</v>
      </c>
      <c r="Y437" s="2">
        <v>2.165</v>
      </c>
      <c r="Z437" s="3">
        <v>1.7775211999010547E+18</v>
      </c>
      <c r="AB437" s="2">
        <v>4.33</v>
      </c>
      <c r="AC437" s="1">
        <v>4.33</v>
      </c>
      <c r="AD437" s="1">
        <v>4.33</v>
      </c>
      <c r="AE437" s="3">
        <v>2.6624860483905147E+19</v>
      </c>
      <c r="AF437" s="82"/>
      <c r="AG437" s="2">
        <v>1994055</v>
      </c>
      <c r="AH437" s="1">
        <v>2002055</v>
      </c>
      <c r="AI437" s="3">
        <v>173973678.35900003</v>
      </c>
    </row>
    <row r="438" spans="2:35" x14ac:dyDescent="0.3">
      <c r="B438" s="2">
        <v>434</v>
      </c>
      <c r="C438" s="13">
        <f t="shared" si="24"/>
        <v>0.1736</v>
      </c>
      <c r="D438" s="13">
        <f t="shared" si="25"/>
        <v>0.434</v>
      </c>
      <c r="E438" s="37">
        <f t="shared" si="26"/>
        <v>27343086</v>
      </c>
      <c r="G438" s="2">
        <v>434</v>
      </c>
      <c r="I438" s="16">
        <f t="shared" si="27"/>
        <v>27343086</v>
      </c>
      <c r="K438" s="2">
        <v>434</v>
      </c>
      <c r="L438" s="1">
        <v>8.6800000000000002E-2</v>
      </c>
      <c r="M438" s="1">
        <v>0.217</v>
      </c>
      <c r="N438" s="35">
        <v>5332991521184.9756</v>
      </c>
      <c r="O438" s="82"/>
      <c r="P438" s="2">
        <v>135401064280</v>
      </c>
      <c r="Q438" s="1">
        <v>61345989743.999985</v>
      </c>
      <c r="R438" s="3">
        <v>2.5452082018324976E+16</v>
      </c>
      <c r="T438" s="2">
        <v>0.217</v>
      </c>
      <c r="U438" s="2">
        <v>0.217</v>
      </c>
      <c r="V438" s="3">
        <v>40434066603.768555</v>
      </c>
      <c r="X438" s="2">
        <v>2.17</v>
      </c>
      <c r="Y438" s="2">
        <v>2.17</v>
      </c>
      <c r="Z438" s="3">
        <v>1.779685889332916E+18</v>
      </c>
      <c r="AB438" s="2">
        <v>4.34</v>
      </c>
      <c r="AC438" s="1">
        <v>4.34</v>
      </c>
      <c r="AD438" s="1">
        <v>4.34</v>
      </c>
      <c r="AE438" s="3">
        <v>2.6669583054804881E+19</v>
      </c>
      <c r="AF438" s="82"/>
      <c r="AG438" s="2">
        <v>1996255</v>
      </c>
      <c r="AH438" s="1">
        <v>2004255</v>
      </c>
      <c r="AI438" s="49">
        <v>174967483.48899901</v>
      </c>
    </row>
    <row r="439" spans="2:35" x14ac:dyDescent="0.3">
      <c r="B439" s="2">
        <v>435</v>
      </c>
      <c r="C439" s="13">
        <f t="shared" si="24"/>
        <v>0.17400000000000002</v>
      </c>
      <c r="D439" s="13">
        <f t="shared" si="25"/>
        <v>0.435</v>
      </c>
      <c r="E439" s="37">
        <f t="shared" si="26"/>
        <v>27532311</v>
      </c>
      <c r="G439" s="2">
        <v>435</v>
      </c>
      <c r="I439" s="16">
        <f t="shared" si="27"/>
        <v>27532311</v>
      </c>
      <c r="K439" s="2">
        <v>435</v>
      </c>
      <c r="L439" s="1">
        <v>8.7000000000000008E-2</v>
      </c>
      <c r="M439" s="1">
        <v>0.2175</v>
      </c>
      <c r="N439" s="35">
        <v>5343920831900.0234</v>
      </c>
      <c r="O439" s="82"/>
      <c r="P439" s="2">
        <v>135609755330</v>
      </c>
      <c r="Q439" s="1">
        <v>61347033228.999985</v>
      </c>
      <c r="R439" s="3">
        <v>2.5459289217033952E+16</v>
      </c>
      <c r="T439" s="2">
        <v>0.2175</v>
      </c>
      <c r="U439" s="2">
        <v>0.2175</v>
      </c>
      <c r="V439" s="3">
        <v>40655549796.249023</v>
      </c>
      <c r="X439" s="2">
        <v>2.1749999999999998</v>
      </c>
      <c r="Y439" s="2">
        <v>2.1749999999999998</v>
      </c>
      <c r="Z439" s="3">
        <v>1.7818523351979254E+18</v>
      </c>
      <c r="AB439" s="2">
        <v>4.3499999999999996</v>
      </c>
      <c r="AC439" s="1">
        <v>4.3499999999999996</v>
      </c>
      <c r="AD439" s="1">
        <v>4.3499999999999996</v>
      </c>
      <c r="AE439" s="3">
        <v>2.6714355671361774E+19</v>
      </c>
      <c r="AF439" s="82"/>
      <c r="AG439" s="2">
        <v>1998455</v>
      </c>
      <c r="AH439" s="1">
        <v>2006455</v>
      </c>
      <c r="AI439" s="3">
        <v>175964886.81899998</v>
      </c>
    </row>
    <row r="440" spans="2:35" x14ac:dyDescent="0.3">
      <c r="B440" s="2">
        <v>436</v>
      </c>
      <c r="C440" s="13">
        <f t="shared" si="24"/>
        <v>0.1744</v>
      </c>
      <c r="D440" s="13">
        <f t="shared" si="25"/>
        <v>0.436</v>
      </c>
      <c r="E440" s="37">
        <f t="shared" si="26"/>
        <v>27722407</v>
      </c>
      <c r="G440" s="2">
        <v>436</v>
      </c>
      <c r="I440" s="16">
        <f t="shared" si="27"/>
        <v>27722407</v>
      </c>
      <c r="K440" s="2">
        <v>436</v>
      </c>
      <c r="L440" s="1">
        <v>8.72E-2</v>
      </c>
      <c r="M440" s="1">
        <v>0.218</v>
      </c>
      <c r="N440" s="35">
        <v>5354865057238.9658</v>
      </c>
      <c r="O440" s="82"/>
      <c r="P440" s="2">
        <v>135818466380</v>
      </c>
      <c r="Q440" s="1">
        <v>61348076813.999985</v>
      </c>
      <c r="R440" s="3">
        <v>2.5466497775850892E+16</v>
      </c>
      <c r="T440" s="2">
        <v>0.218</v>
      </c>
      <c r="U440" s="2">
        <v>0.218</v>
      </c>
      <c r="V440" s="3">
        <v>40877839619.588867</v>
      </c>
      <c r="X440" s="2">
        <v>2.1800000000000002</v>
      </c>
      <c r="Y440" s="2">
        <v>2.1800000000000002</v>
      </c>
      <c r="Z440" s="3">
        <v>1.7840205382082504E+18</v>
      </c>
      <c r="AB440" s="2">
        <v>4.3600000000000003</v>
      </c>
      <c r="AC440" s="1">
        <v>4.3600000000000003</v>
      </c>
      <c r="AD440" s="1">
        <v>4.3600000000000003</v>
      </c>
      <c r="AE440" s="3">
        <v>2.6759178361557017E+19</v>
      </c>
      <c r="AF440" s="82"/>
      <c r="AG440" s="2">
        <v>2000655</v>
      </c>
      <c r="AH440" s="1">
        <v>2008655</v>
      </c>
      <c r="AI440" s="49">
        <v>176965894.34899899</v>
      </c>
    </row>
    <row r="441" spans="2:35" x14ac:dyDescent="0.3">
      <c r="B441" s="7">
        <v>437</v>
      </c>
      <c r="C441" s="13">
        <f t="shared" si="24"/>
        <v>0.17480000000000001</v>
      </c>
      <c r="D441" s="13">
        <f t="shared" si="25"/>
        <v>0.437</v>
      </c>
      <c r="E441" s="37">
        <f t="shared" si="26"/>
        <v>27913376</v>
      </c>
      <c r="G441" s="7">
        <v>437</v>
      </c>
      <c r="I441" s="16">
        <f t="shared" si="27"/>
        <v>27913376</v>
      </c>
      <c r="K441" s="2">
        <v>437</v>
      </c>
      <c r="L441" s="1">
        <v>8.7400000000000005E-2</v>
      </c>
      <c r="M441" s="1">
        <v>0.2185</v>
      </c>
      <c r="N441" s="35">
        <v>5365824207366.2031</v>
      </c>
      <c r="O441" s="82"/>
      <c r="P441" s="2">
        <v>136027197430</v>
      </c>
      <c r="Q441" s="1">
        <v>61349120498.999985</v>
      </c>
      <c r="R441" s="3">
        <v>2.5473707694904076E+16</v>
      </c>
      <c r="T441" s="2">
        <v>0.2185</v>
      </c>
      <c r="U441" s="2">
        <v>0.2185</v>
      </c>
      <c r="V441" s="3">
        <v>41100937538.631836</v>
      </c>
      <c r="X441" s="2">
        <v>2.1850000000000001</v>
      </c>
      <c r="Y441" s="2">
        <v>2.1850000000000001</v>
      </c>
      <c r="Z441" s="3">
        <v>1.7861904990760586E+18</v>
      </c>
      <c r="AB441" s="2">
        <v>4.37</v>
      </c>
      <c r="AC441" s="1">
        <v>4.37</v>
      </c>
      <c r="AD441" s="1">
        <v>4.37</v>
      </c>
      <c r="AE441" s="3">
        <v>2.6804051153371791E+19</v>
      </c>
      <c r="AF441" s="82"/>
      <c r="AG441" s="2">
        <v>2002855</v>
      </c>
      <c r="AH441" s="1">
        <v>2010855</v>
      </c>
      <c r="AI441" s="3">
        <v>177970512.079</v>
      </c>
    </row>
    <row r="442" spans="2:35" x14ac:dyDescent="0.3">
      <c r="B442" s="7">
        <v>438</v>
      </c>
      <c r="C442" s="13">
        <f t="shared" si="24"/>
        <v>0.17519999999999999</v>
      </c>
      <c r="D442" s="13">
        <f t="shared" si="25"/>
        <v>0.438</v>
      </c>
      <c r="E442" s="37">
        <f t="shared" si="26"/>
        <v>28105220</v>
      </c>
      <c r="G442" s="7">
        <v>438</v>
      </c>
      <c r="I442" s="16">
        <f t="shared" si="27"/>
        <v>28105220</v>
      </c>
      <c r="K442" s="2">
        <v>438</v>
      </c>
      <c r="L442" s="1">
        <v>8.7599999999999997E-2</v>
      </c>
      <c r="M442" s="1">
        <v>0.219</v>
      </c>
      <c r="N442" s="35">
        <v>5376798292446.1279</v>
      </c>
      <c r="O442" s="82"/>
      <c r="P442" s="2">
        <v>136235948480</v>
      </c>
      <c r="Q442" s="1">
        <v>61350164283.999985</v>
      </c>
      <c r="R442" s="3">
        <v>2.5480918974321796E+16</v>
      </c>
      <c r="T442" s="2">
        <v>0.219</v>
      </c>
      <c r="U442" s="2">
        <v>0.219</v>
      </c>
      <c r="V442" s="3">
        <v>41324845018.22168</v>
      </c>
      <c r="X442" s="2">
        <v>2.19</v>
      </c>
      <c r="Y442" s="2">
        <v>2.19</v>
      </c>
      <c r="Z442" s="3">
        <v>1.7883622185135181E+18</v>
      </c>
      <c r="AB442" s="2">
        <v>4.38</v>
      </c>
      <c r="AC442" s="1">
        <v>4.38</v>
      </c>
      <c r="AD442" s="1">
        <v>4.38</v>
      </c>
      <c r="AE442" s="3">
        <v>2.6848974074787287E+19</v>
      </c>
      <c r="AF442" s="82"/>
      <c r="AG442" s="2">
        <v>2005055</v>
      </c>
      <c r="AH442" s="1">
        <v>2013055</v>
      </c>
      <c r="AI442" s="3">
        <v>178978746.009</v>
      </c>
    </row>
    <row r="443" spans="2:35" x14ac:dyDescent="0.3">
      <c r="B443" s="2">
        <v>439</v>
      </c>
      <c r="C443" s="13">
        <f t="shared" si="24"/>
        <v>0.17560000000000001</v>
      </c>
      <c r="D443" s="13">
        <f t="shared" si="25"/>
        <v>0.439</v>
      </c>
      <c r="E443" s="37">
        <f t="shared" si="26"/>
        <v>28297941</v>
      </c>
      <c r="G443" s="2">
        <v>439</v>
      </c>
      <c r="I443" s="16">
        <f t="shared" si="27"/>
        <v>28297941</v>
      </c>
      <c r="K443" s="2">
        <v>439</v>
      </c>
      <c r="L443" s="1">
        <v>8.7800000000000003E-2</v>
      </c>
      <c r="M443" s="1">
        <v>0.2195</v>
      </c>
      <c r="N443" s="35">
        <v>5387787322643.1377</v>
      </c>
      <c r="O443" s="82"/>
      <c r="P443" s="2">
        <v>136444719530</v>
      </c>
      <c r="Q443" s="1">
        <v>61351208168.999985</v>
      </c>
      <c r="R443" s="3">
        <v>2.5488131614232348E+16</v>
      </c>
      <c r="T443" s="2">
        <v>0.2195</v>
      </c>
      <c r="U443" s="2">
        <v>0.2195</v>
      </c>
      <c r="V443" s="3">
        <v>41549563523.202148</v>
      </c>
      <c r="X443" s="2">
        <v>2.1949999999999998</v>
      </c>
      <c r="Y443" s="2">
        <v>2.1949999999999998</v>
      </c>
      <c r="Z443" s="3">
        <v>1.7905356972327962E+18</v>
      </c>
      <c r="AB443" s="2">
        <v>4.3899999999999997</v>
      </c>
      <c r="AC443" s="1">
        <v>4.3899999999999997</v>
      </c>
      <c r="AD443" s="1">
        <v>4.3899999999999997</v>
      </c>
      <c r="AE443" s="3">
        <v>2.6893947153784689E+19</v>
      </c>
      <c r="AF443" s="82"/>
      <c r="AG443" s="2">
        <v>2007255</v>
      </c>
      <c r="AH443" s="1">
        <v>2015255</v>
      </c>
      <c r="AI443" s="3">
        <v>179990602.139</v>
      </c>
    </row>
    <row r="444" spans="2:35" x14ac:dyDescent="0.3">
      <c r="B444" s="2">
        <v>440</v>
      </c>
      <c r="C444" s="13">
        <f t="shared" si="24"/>
        <v>0.17600000000000002</v>
      </c>
      <c r="D444" s="13">
        <f t="shared" si="25"/>
        <v>0.44</v>
      </c>
      <c r="E444" s="37">
        <f t="shared" si="26"/>
        <v>28491541</v>
      </c>
      <c r="G444" s="2">
        <v>440</v>
      </c>
      <c r="I444" s="16">
        <f t="shared" si="27"/>
        <v>28491541</v>
      </c>
      <c r="K444" s="2">
        <v>440</v>
      </c>
      <c r="L444" s="1">
        <v>8.8000000000000009E-2</v>
      </c>
      <c r="M444" s="1">
        <v>0.22</v>
      </c>
      <c r="N444" s="35">
        <v>5398791308121.627</v>
      </c>
      <c r="O444" s="82"/>
      <c r="P444" s="2">
        <v>136653510580</v>
      </c>
      <c r="Q444" s="1">
        <v>61352252153.999985</v>
      </c>
      <c r="R444" s="3">
        <v>2.5495345614764024E+16</v>
      </c>
      <c r="T444" s="2">
        <v>0.22</v>
      </c>
      <c r="U444" s="2">
        <v>0.22</v>
      </c>
      <c r="V444" s="3">
        <v>41775094518.416992</v>
      </c>
      <c r="X444" s="2">
        <v>2.2000000000000002</v>
      </c>
      <c r="Y444" s="2">
        <v>2.2000000000000002</v>
      </c>
      <c r="Z444" s="3">
        <v>1.7927109359460603E+18</v>
      </c>
      <c r="AB444" s="2">
        <v>4.4000000000000004</v>
      </c>
      <c r="AC444" s="1">
        <v>4.4000000000000004</v>
      </c>
      <c r="AD444" s="1">
        <v>4.4000000000000004</v>
      </c>
      <c r="AE444" s="3">
        <v>2.6938970418345181E+19</v>
      </c>
      <c r="AF444" s="82"/>
      <c r="AG444" s="2">
        <v>2009455</v>
      </c>
      <c r="AH444" s="1">
        <v>2017455</v>
      </c>
      <c r="AI444" s="49">
        <v>181006086.46899998</v>
      </c>
    </row>
    <row r="445" spans="2:35" x14ac:dyDescent="0.3">
      <c r="B445" s="2">
        <v>441</v>
      </c>
      <c r="C445" s="13">
        <f t="shared" si="24"/>
        <v>0.1764</v>
      </c>
      <c r="D445" s="13">
        <f t="shared" si="25"/>
        <v>0.441</v>
      </c>
      <c r="E445" s="37">
        <f t="shared" si="26"/>
        <v>28686022</v>
      </c>
      <c r="G445" s="2">
        <v>441</v>
      </c>
      <c r="I445" s="16">
        <f t="shared" si="27"/>
        <v>28686022</v>
      </c>
      <c r="K445" s="2">
        <v>441</v>
      </c>
      <c r="L445" s="1">
        <v>8.8200000000000001E-2</v>
      </c>
      <c r="M445" s="1">
        <v>0.2205</v>
      </c>
      <c r="N445" s="35">
        <v>6762262823807.4883</v>
      </c>
      <c r="O445" s="82"/>
      <c r="P445" s="2">
        <v>136862321630</v>
      </c>
      <c r="Q445" s="1">
        <v>61353296238.999985</v>
      </c>
      <c r="R445" s="3">
        <v>2.5502560976045116E+16</v>
      </c>
      <c r="T445" s="2">
        <v>0.2205</v>
      </c>
      <c r="U445" s="2">
        <v>0.2205</v>
      </c>
      <c r="V445" s="3">
        <v>42001439468.709953</v>
      </c>
      <c r="X445" s="2">
        <v>2.2050000000000001</v>
      </c>
      <c r="Y445" s="2">
        <v>2.2050000000000001</v>
      </c>
      <c r="Z445" s="3">
        <v>1.7948879353654779E+18</v>
      </c>
      <c r="AB445" s="2">
        <v>4.41</v>
      </c>
      <c r="AC445" s="1">
        <v>4.41</v>
      </c>
      <c r="AD445" s="1">
        <v>4.41</v>
      </c>
      <c r="AE445" s="3">
        <v>2.6984043896449958E+19</v>
      </c>
      <c r="AF445" s="82"/>
      <c r="AG445" s="2">
        <v>2011665</v>
      </c>
      <c r="AH445" s="1">
        <v>2019665</v>
      </c>
      <c r="AI445" s="3">
        <v>182025204.99899998</v>
      </c>
    </row>
    <row r="446" spans="2:35" x14ac:dyDescent="0.3">
      <c r="B446" s="2">
        <v>442</v>
      </c>
      <c r="C446" s="13">
        <f t="shared" si="24"/>
        <v>0.17680000000000001</v>
      </c>
      <c r="D446" s="13">
        <f t="shared" si="25"/>
        <v>0.442</v>
      </c>
      <c r="E446" s="37">
        <f t="shared" si="26"/>
        <v>28881386</v>
      </c>
      <c r="G446" s="2">
        <v>442</v>
      </c>
      <c r="I446" s="16">
        <f t="shared" si="27"/>
        <v>28881386</v>
      </c>
      <c r="K446" s="2">
        <v>442</v>
      </c>
      <c r="L446" s="1">
        <v>8.8400000000000006E-2</v>
      </c>
      <c r="M446" s="1">
        <v>0.221</v>
      </c>
      <c r="N446" s="35">
        <v>6776055231975.7803</v>
      </c>
      <c r="O446" s="82"/>
      <c r="P446" s="2">
        <v>137071152680</v>
      </c>
      <c r="Q446" s="1">
        <v>61354340423.999985</v>
      </c>
      <c r="R446" s="3">
        <v>2.5509777698203916E+16</v>
      </c>
      <c r="T446" s="2">
        <v>0.221</v>
      </c>
      <c r="U446" s="2">
        <v>0.221</v>
      </c>
      <c r="V446" s="3">
        <v>52785749798.656013</v>
      </c>
      <c r="X446" s="2">
        <v>2.21</v>
      </c>
      <c r="Y446" s="2">
        <v>2.21</v>
      </c>
      <c r="Z446" s="3">
        <v>2.2463333702540211E+18</v>
      </c>
      <c r="AB446" s="2">
        <v>4.42</v>
      </c>
      <c r="AC446" s="1">
        <v>4.42</v>
      </c>
      <c r="AD446" s="1">
        <v>4.42</v>
      </c>
      <c r="AE446" s="3">
        <v>3.3786459520100241E+19</v>
      </c>
      <c r="AF446" s="82"/>
      <c r="AG446" s="2">
        <v>2013915</v>
      </c>
      <c r="AH446" s="1">
        <v>2021915</v>
      </c>
      <c r="AI446" s="3">
        <v>183047963.72900003</v>
      </c>
    </row>
    <row r="447" spans="2:35" x14ac:dyDescent="0.3">
      <c r="B447" s="7">
        <v>443</v>
      </c>
      <c r="C447" s="13">
        <f t="shared" si="24"/>
        <v>0.1772</v>
      </c>
      <c r="D447" s="13">
        <f t="shared" si="25"/>
        <v>0.443</v>
      </c>
      <c r="E447" s="37">
        <f t="shared" si="26"/>
        <v>29077635</v>
      </c>
      <c r="G447" s="7">
        <v>443</v>
      </c>
      <c r="I447" s="16">
        <f t="shared" si="27"/>
        <v>29077635</v>
      </c>
      <c r="K447" s="2">
        <v>443</v>
      </c>
      <c r="L447" s="1">
        <v>8.8599999999999998E-2</v>
      </c>
      <c r="M447" s="1">
        <v>0.2215</v>
      </c>
      <c r="N447" s="35">
        <v>6789866372362.4033</v>
      </c>
      <c r="O447" s="82"/>
      <c r="P447" s="2">
        <v>137280003730</v>
      </c>
      <c r="Q447" s="1">
        <v>61355384708.999985</v>
      </c>
      <c r="R447" s="3">
        <v>2.5516995781368724E+16</v>
      </c>
      <c r="T447" s="2">
        <v>0.2215</v>
      </c>
      <c r="U447" s="2">
        <v>0.2215</v>
      </c>
      <c r="V447" s="3">
        <v>53070721367.381592</v>
      </c>
      <c r="X447" s="2">
        <v>2.2149999999999999</v>
      </c>
      <c r="Y447" s="2">
        <v>2.2149999999999999</v>
      </c>
      <c r="Z447" s="3">
        <v>2.2490590239643059E+18</v>
      </c>
      <c r="AB447" s="2">
        <v>4.43</v>
      </c>
      <c r="AC447" s="1">
        <v>4.43</v>
      </c>
      <c r="AD447" s="1">
        <v>4.43</v>
      </c>
      <c r="AE447" s="3">
        <v>3.3842927006521352E+19</v>
      </c>
      <c r="AF447" s="82"/>
      <c r="AG447" s="2">
        <v>2016165</v>
      </c>
      <c r="AH447" s="1">
        <v>2024165</v>
      </c>
      <c r="AI447" s="3">
        <v>184074368.65899998</v>
      </c>
    </row>
    <row r="448" spans="2:35" x14ac:dyDescent="0.3">
      <c r="B448" s="7">
        <v>444</v>
      </c>
      <c r="C448" s="13">
        <f t="shared" si="24"/>
        <v>0.17760000000000001</v>
      </c>
      <c r="D448" s="13">
        <f t="shared" si="25"/>
        <v>0.44400000000000001</v>
      </c>
      <c r="E448" s="37">
        <f t="shared" si="26"/>
        <v>29274771</v>
      </c>
      <c r="G448" s="7">
        <v>444</v>
      </c>
      <c r="I448" s="16">
        <f t="shared" si="27"/>
        <v>29274771</v>
      </c>
      <c r="K448" s="2">
        <v>444</v>
      </c>
      <c r="L448" s="1">
        <v>8.8800000000000004E-2</v>
      </c>
      <c r="M448" s="1">
        <v>0.222</v>
      </c>
      <c r="N448" s="35">
        <v>6803696257672.8535</v>
      </c>
      <c r="O448" s="82"/>
      <c r="P448" s="2">
        <v>137488874780</v>
      </c>
      <c r="Q448" s="1">
        <v>61356429093.999985</v>
      </c>
      <c r="R448" s="3">
        <v>2.552421522566782E+16</v>
      </c>
      <c r="T448" s="2">
        <v>0.222</v>
      </c>
      <c r="U448" s="2">
        <v>0.222</v>
      </c>
      <c r="V448" s="3">
        <v>53356715873.118896</v>
      </c>
      <c r="X448" s="2">
        <v>2.2200000000000002</v>
      </c>
      <c r="Y448" s="2">
        <v>2.2200000000000002</v>
      </c>
      <c r="Z448" s="3">
        <v>2.2517868812279114E+18</v>
      </c>
      <c r="AB448" s="2">
        <v>4.4400000000000004</v>
      </c>
      <c r="AC448" s="1">
        <v>4.4400000000000004</v>
      </c>
      <c r="AD448" s="1">
        <v>4.4400000000000004</v>
      </c>
      <c r="AE448" s="3">
        <v>3.3899457364802261E+19</v>
      </c>
      <c r="AF448" s="82"/>
      <c r="AG448" s="2">
        <v>2018415</v>
      </c>
      <c r="AH448" s="1">
        <v>2026415</v>
      </c>
      <c r="AI448" s="3">
        <v>185104425.78899997</v>
      </c>
    </row>
    <row r="449" spans="2:35" x14ac:dyDescent="0.3">
      <c r="B449" s="2">
        <v>445</v>
      </c>
      <c r="C449" s="13">
        <f t="shared" si="24"/>
        <v>0.17800000000000002</v>
      </c>
      <c r="D449" s="13">
        <f t="shared" si="25"/>
        <v>0.44500000000000001</v>
      </c>
      <c r="E449" s="37">
        <f t="shared" si="26"/>
        <v>29472796</v>
      </c>
      <c r="G449" s="2">
        <v>445</v>
      </c>
      <c r="I449" s="16">
        <f t="shared" si="27"/>
        <v>29472796</v>
      </c>
      <c r="K449" s="2">
        <v>445</v>
      </c>
      <c r="L449" s="1">
        <v>8.900000000000001E-2</v>
      </c>
      <c r="M449" s="1">
        <v>0.2225</v>
      </c>
      <c r="N449" s="35">
        <v>6817544900612.623</v>
      </c>
      <c r="O449" s="82"/>
      <c r="P449" s="2">
        <v>137697765830</v>
      </c>
      <c r="Q449" s="1">
        <v>61357473578.999985</v>
      </c>
      <c r="R449" s="3">
        <v>2.55314360312295E+16</v>
      </c>
      <c r="T449" s="2">
        <v>0.2225</v>
      </c>
      <c r="U449" s="2">
        <v>0.2225</v>
      </c>
      <c r="V449" s="3">
        <v>53643735146.922607</v>
      </c>
      <c r="X449" s="2">
        <v>2.2250000000000001</v>
      </c>
      <c r="Y449" s="2">
        <v>2.2250000000000001</v>
      </c>
      <c r="Z449" s="3">
        <v>2.2545169429350464E+18</v>
      </c>
      <c r="AB449" s="2">
        <v>4.45</v>
      </c>
      <c r="AC449" s="1">
        <v>4.45</v>
      </c>
      <c r="AD449" s="1">
        <v>4.45</v>
      </c>
      <c r="AE449" s="3">
        <v>3.3956050629919441E+19</v>
      </c>
      <c r="AF449" s="82"/>
      <c r="AG449" s="2">
        <v>2020665</v>
      </c>
      <c r="AH449" s="1">
        <v>2028665</v>
      </c>
      <c r="AI449" s="3">
        <v>186138141.11900002</v>
      </c>
    </row>
    <row r="450" spans="2:35" x14ac:dyDescent="0.3">
      <c r="B450" s="2">
        <v>446</v>
      </c>
      <c r="C450" s="13">
        <f t="shared" si="24"/>
        <v>0.1784</v>
      </c>
      <c r="D450" s="13">
        <f t="shared" si="25"/>
        <v>0.44600000000000001</v>
      </c>
      <c r="E450" s="37">
        <f t="shared" si="26"/>
        <v>29671712</v>
      </c>
      <c r="G450" s="2">
        <v>446</v>
      </c>
      <c r="I450" s="16">
        <f t="shared" si="27"/>
        <v>29671712</v>
      </c>
      <c r="K450" s="2">
        <v>446</v>
      </c>
      <c r="L450" s="1">
        <v>8.9200000000000002E-2</v>
      </c>
      <c r="M450" s="1">
        <v>0.223</v>
      </c>
      <c r="N450" s="35">
        <v>6831412313887.208</v>
      </c>
      <c r="O450" s="82"/>
      <c r="P450" s="2">
        <v>137906676880</v>
      </c>
      <c r="Q450" s="1">
        <v>61358518163.999985</v>
      </c>
      <c r="R450" s="3">
        <v>2.5538658198182064E+16</v>
      </c>
      <c r="T450" s="2">
        <v>0.223</v>
      </c>
      <c r="U450" s="2">
        <v>0.223</v>
      </c>
      <c r="V450" s="3">
        <v>53931781019.847412</v>
      </c>
      <c r="X450" s="2">
        <v>2.23</v>
      </c>
      <c r="Y450" s="2">
        <v>2.23</v>
      </c>
      <c r="Z450" s="3">
        <v>2.2572492099759214E+18</v>
      </c>
      <c r="AB450" s="2">
        <v>4.46</v>
      </c>
      <c r="AC450" s="1">
        <v>4.46</v>
      </c>
      <c r="AD450" s="1">
        <v>4.46</v>
      </c>
      <c r="AE450" s="3">
        <v>3.4012706836849385E+19</v>
      </c>
      <c r="AF450" s="82"/>
      <c r="AG450" s="2">
        <v>2022915</v>
      </c>
      <c r="AH450" s="1">
        <v>2030915</v>
      </c>
      <c r="AI450" s="3">
        <v>187175520.64899999</v>
      </c>
    </row>
    <row r="451" spans="2:35" x14ac:dyDescent="0.3">
      <c r="B451" s="2">
        <v>447</v>
      </c>
      <c r="C451" s="13">
        <f t="shared" si="24"/>
        <v>0.17880000000000001</v>
      </c>
      <c r="D451" s="13">
        <f t="shared" si="25"/>
        <v>0.44700000000000001</v>
      </c>
      <c r="E451" s="37">
        <f t="shared" si="26"/>
        <v>29871521</v>
      </c>
      <c r="G451" s="2">
        <v>447</v>
      </c>
      <c r="I451" s="16">
        <f t="shared" si="27"/>
        <v>29871521</v>
      </c>
      <c r="K451" s="2">
        <v>447</v>
      </c>
      <c r="L451" s="1">
        <v>8.9400000000000007E-2</v>
      </c>
      <c r="M451" s="1">
        <v>0.2235</v>
      </c>
      <c r="N451" s="35">
        <v>6845298510202.1016</v>
      </c>
      <c r="O451" s="82"/>
      <c r="P451" s="2">
        <v>138115607930</v>
      </c>
      <c r="Q451" s="1">
        <v>61359562848.999985</v>
      </c>
      <c r="R451" s="3">
        <v>2.5545881726653804E+16</v>
      </c>
      <c r="T451" s="2">
        <v>0.2235</v>
      </c>
      <c r="U451" s="2">
        <v>0.2235</v>
      </c>
      <c r="V451" s="3">
        <v>54220855322.94799</v>
      </c>
      <c r="X451" s="2">
        <v>2.2349999999999999</v>
      </c>
      <c r="Y451" s="2">
        <v>2.2349999999999999</v>
      </c>
      <c r="Z451" s="3">
        <v>2.2599836832407455E+18</v>
      </c>
      <c r="AB451" s="2">
        <v>4.47</v>
      </c>
      <c r="AC451" s="1">
        <v>4.47</v>
      </c>
      <c r="AD451" s="1">
        <v>4.47</v>
      </c>
      <c r="AE451" s="3">
        <v>3.4069426020568572E+19</v>
      </c>
      <c r="AF451" s="82"/>
      <c r="AG451" s="2">
        <v>2025165</v>
      </c>
      <c r="AH451" s="1">
        <v>2033165</v>
      </c>
      <c r="AI451" s="3">
        <v>188216570.37900001</v>
      </c>
    </row>
    <row r="452" spans="2:35" x14ac:dyDescent="0.3">
      <c r="B452" s="2">
        <v>448</v>
      </c>
      <c r="C452" s="13">
        <f t="shared" si="24"/>
        <v>0.1792</v>
      </c>
      <c r="D452" s="13">
        <f t="shared" si="25"/>
        <v>0.44800000000000001</v>
      </c>
      <c r="E452" s="37">
        <f t="shared" si="26"/>
        <v>30072225</v>
      </c>
      <c r="G452" s="2">
        <v>448</v>
      </c>
      <c r="I452" s="16">
        <f t="shared" si="27"/>
        <v>30072225</v>
      </c>
      <c r="K452" s="2">
        <v>448</v>
      </c>
      <c r="L452" s="1">
        <v>8.9599999999999999E-2</v>
      </c>
      <c r="M452" s="1">
        <v>0.224</v>
      </c>
      <c r="N452" s="35">
        <v>6859203502262.7969</v>
      </c>
      <c r="O452" s="82"/>
      <c r="P452" s="2">
        <v>138324558980</v>
      </c>
      <c r="Q452" s="1">
        <v>61360607633.999985</v>
      </c>
      <c r="R452" s="3">
        <v>2.5553106616773004E+16</v>
      </c>
      <c r="T452" s="2">
        <v>0.224</v>
      </c>
      <c r="U452" s="2">
        <v>0.224</v>
      </c>
      <c r="V452" s="3">
        <v>54510959887.27906</v>
      </c>
      <c r="X452" s="2">
        <v>2.2400000000000002</v>
      </c>
      <c r="Y452" s="2">
        <v>2.2400000000000002</v>
      </c>
      <c r="Z452" s="3">
        <v>2.2627203636197279E+18</v>
      </c>
      <c r="AB452" s="2">
        <v>4.4800000000000004</v>
      </c>
      <c r="AC452" s="1">
        <v>4.4800000000000004</v>
      </c>
      <c r="AD452" s="1">
        <v>4.4800000000000004</v>
      </c>
      <c r="AE452" s="3">
        <v>3.412620821605349E+19</v>
      </c>
      <c r="AF452" s="82"/>
      <c r="AG452" s="2">
        <v>2027415</v>
      </c>
      <c r="AH452" s="1">
        <v>2035415</v>
      </c>
      <c r="AI452" s="3">
        <v>189261296.30899999</v>
      </c>
    </row>
    <row r="453" spans="2:35" x14ac:dyDescent="0.3">
      <c r="B453" s="7">
        <v>449</v>
      </c>
      <c r="C453" s="13">
        <f t="shared" si="24"/>
        <v>0.17960000000000001</v>
      </c>
      <c r="D453" s="13">
        <f t="shared" si="25"/>
        <v>0.44900000000000001</v>
      </c>
      <c r="E453" s="37">
        <f t="shared" si="26"/>
        <v>30273826</v>
      </c>
      <c r="G453" s="7">
        <v>449</v>
      </c>
      <c r="I453" s="16">
        <f t="shared" si="27"/>
        <v>30273826</v>
      </c>
      <c r="K453" s="2">
        <v>449</v>
      </c>
      <c r="L453" s="1">
        <v>8.9800000000000005E-2</v>
      </c>
      <c r="M453" s="1">
        <v>0.22450000000000001</v>
      </c>
      <c r="N453" s="35">
        <v>6873127302774.791</v>
      </c>
      <c r="O453" s="82"/>
      <c r="P453" s="2">
        <v>138533530030</v>
      </c>
      <c r="Q453" s="1">
        <v>61361652518.999985</v>
      </c>
      <c r="R453" s="3">
        <v>2.5560332868667964E+16</v>
      </c>
      <c r="T453" s="2">
        <v>0.22450000000000001</v>
      </c>
      <c r="U453" s="2">
        <v>0.22450000000000001</v>
      </c>
      <c r="V453" s="3">
        <v>54802096543.895264</v>
      </c>
      <c r="X453" s="2">
        <v>2.2450000000000001</v>
      </c>
      <c r="Y453" s="2">
        <v>2.2450000000000001</v>
      </c>
      <c r="Z453" s="3">
        <v>2.2654592520030776E+18</v>
      </c>
      <c r="AB453" s="2">
        <v>4.49</v>
      </c>
      <c r="AC453" s="1">
        <v>4.49</v>
      </c>
      <c r="AD453" s="1">
        <v>4.49</v>
      </c>
      <c r="AE453" s="3">
        <v>3.4183053458280612E+19</v>
      </c>
      <c r="AF453" s="82"/>
      <c r="AG453" s="2">
        <v>2029665</v>
      </c>
      <c r="AH453" s="1">
        <v>2037665</v>
      </c>
      <c r="AI453" s="3">
        <v>190309704.43900001</v>
      </c>
    </row>
    <row r="454" spans="2:35" x14ac:dyDescent="0.3">
      <c r="B454" s="7">
        <v>450</v>
      </c>
      <c r="C454" s="13">
        <f t="shared" ref="C454:C504" si="28">$C$5*B454</f>
        <v>0.18000000000000002</v>
      </c>
      <c r="D454" s="13">
        <f t="shared" ref="D454:D504" si="29">$D$5*G454</f>
        <v>0.45</v>
      </c>
      <c r="E454" s="37">
        <f t="shared" ref="E454:E504" si="30">E453+(B454^2)</f>
        <v>30476326</v>
      </c>
      <c r="G454" s="7">
        <v>450</v>
      </c>
      <c r="I454" s="16">
        <f t="shared" si="27"/>
        <v>30476326</v>
      </c>
      <c r="K454" s="2">
        <v>450</v>
      </c>
      <c r="L454" s="1">
        <v>9.0000000000000011E-2</v>
      </c>
      <c r="M454" s="1">
        <v>0.22500000000000001</v>
      </c>
      <c r="N454" s="35">
        <v>6887069924443.5742</v>
      </c>
      <c r="O454" s="82"/>
      <c r="P454" s="2">
        <v>138742521080</v>
      </c>
      <c r="Q454" s="1">
        <v>61362697503.999985</v>
      </c>
      <c r="R454" s="3">
        <v>2.5567560482466976E+16</v>
      </c>
      <c r="T454" s="2">
        <v>0.22500000000000001</v>
      </c>
      <c r="U454" s="2">
        <v>0.22500000000000001</v>
      </c>
      <c r="V454" s="3">
        <v>55094267123.851318</v>
      </c>
      <c r="X454" s="2">
        <v>2.25</v>
      </c>
      <c r="Y454" s="2">
        <v>2.25</v>
      </c>
      <c r="Z454" s="3">
        <v>2.2682003492810053E+18</v>
      </c>
      <c r="AB454" s="2">
        <v>4.5</v>
      </c>
      <c r="AC454" s="1">
        <v>4.5</v>
      </c>
      <c r="AD454" s="1">
        <v>4.5</v>
      </c>
      <c r="AE454" s="3">
        <v>3.4239961782226428E+19</v>
      </c>
      <c r="AF454" s="82"/>
      <c r="AG454" s="2">
        <v>2031915</v>
      </c>
      <c r="AH454" s="1">
        <v>2039915</v>
      </c>
      <c r="AI454" s="3">
        <v>191361800.76900002</v>
      </c>
    </row>
    <row r="455" spans="2:35" x14ac:dyDescent="0.3">
      <c r="B455" s="2">
        <v>451</v>
      </c>
      <c r="C455" s="13">
        <f t="shared" si="28"/>
        <v>0.1804</v>
      </c>
      <c r="D455" s="13">
        <f t="shared" si="29"/>
        <v>0.45100000000000001</v>
      </c>
      <c r="E455" s="37">
        <f t="shared" si="30"/>
        <v>30679727</v>
      </c>
      <c r="G455" s="2">
        <v>451</v>
      </c>
      <c r="I455" s="16">
        <f t="shared" si="27"/>
        <v>30679727</v>
      </c>
      <c r="K455" s="2">
        <v>451</v>
      </c>
      <c r="L455" s="1">
        <v>9.0200000000000002E-2</v>
      </c>
      <c r="M455" s="1">
        <v>0.22550000000000001</v>
      </c>
      <c r="N455" s="35">
        <v>6901031379974.6445</v>
      </c>
      <c r="O455" s="82"/>
      <c r="P455" s="2">
        <v>138951532130</v>
      </c>
      <c r="Q455" s="1">
        <v>61363742588.999985</v>
      </c>
      <c r="R455" s="3">
        <v>2.5574789458298332E+16</v>
      </c>
      <c r="T455" s="2">
        <v>0.22550000000000001</v>
      </c>
      <c r="U455" s="2">
        <v>0.22550000000000001</v>
      </c>
      <c r="V455" s="3">
        <v>55387473458.201904</v>
      </c>
      <c r="X455" s="2">
        <v>2.2549999999999999</v>
      </c>
      <c r="Y455" s="2">
        <v>2.2549999999999999</v>
      </c>
      <c r="Z455" s="3">
        <v>2.2709436563437199E+18</v>
      </c>
      <c r="AB455" s="2">
        <v>4.51</v>
      </c>
      <c r="AC455" s="1">
        <v>4.51</v>
      </c>
      <c r="AD455" s="1">
        <v>4.51</v>
      </c>
      <c r="AE455" s="3">
        <v>3.4296933222867419E+19</v>
      </c>
      <c r="AF455" s="82"/>
      <c r="AG455" s="2">
        <v>2034175</v>
      </c>
      <c r="AH455" s="1">
        <v>2042175</v>
      </c>
      <c r="AI455" s="3">
        <v>192417591.29900002</v>
      </c>
    </row>
    <row r="456" spans="2:35" x14ac:dyDescent="0.3">
      <c r="B456" s="2">
        <v>452</v>
      </c>
      <c r="C456" s="13">
        <f t="shared" si="28"/>
        <v>0.18080000000000002</v>
      </c>
      <c r="D456" s="13">
        <f t="shared" si="29"/>
        <v>0.45200000000000001</v>
      </c>
      <c r="E456" s="37">
        <f t="shared" si="30"/>
        <v>30884031</v>
      </c>
      <c r="G456" s="2">
        <v>452</v>
      </c>
      <c r="I456" s="16">
        <f t="shared" ref="I456:I504" si="31">I455+(G456^2)</f>
        <v>30884031</v>
      </c>
      <c r="K456" s="2">
        <v>452</v>
      </c>
      <c r="L456" s="1">
        <v>9.0400000000000008E-2</v>
      </c>
      <c r="M456" s="1">
        <v>0.22600000000000001</v>
      </c>
      <c r="N456" s="35">
        <v>6915011682073.4932</v>
      </c>
      <c r="O456" s="82"/>
      <c r="P456" s="2">
        <v>139160563180</v>
      </c>
      <c r="Q456" s="1">
        <v>61364787773.999985</v>
      </c>
      <c r="R456" s="3">
        <v>2.558201979629032E+16</v>
      </c>
      <c r="T456" s="2">
        <v>0.22600000000000001</v>
      </c>
      <c r="U456" s="2">
        <v>0.22600000000000001</v>
      </c>
      <c r="V456" s="3">
        <v>69602146722.502136</v>
      </c>
      <c r="X456" s="2">
        <v>2.2599999999999998</v>
      </c>
      <c r="Y456" s="2">
        <v>2.2599999999999998</v>
      </c>
      <c r="Z456" s="3">
        <v>2.2736891740814308E+18</v>
      </c>
      <c r="AB456" s="2">
        <v>4.5199999999999996</v>
      </c>
      <c r="AC456" s="1">
        <v>4.5199999999999996</v>
      </c>
      <c r="AD456" s="1">
        <v>4.5199999999999996</v>
      </c>
      <c r="AE456" s="3">
        <v>3.4353967815180067E+19</v>
      </c>
      <c r="AF456" s="82"/>
      <c r="AG456" s="2">
        <v>2036475</v>
      </c>
      <c r="AH456" s="1">
        <v>2044475</v>
      </c>
      <c r="AI456" s="3">
        <v>193477082.02899998</v>
      </c>
    </row>
    <row r="457" spans="2:35" x14ac:dyDescent="0.3">
      <c r="B457" s="2">
        <v>453</v>
      </c>
      <c r="C457" s="13">
        <f t="shared" si="28"/>
        <v>0.1812</v>
      </c>
      <c r="D457" s="13">
        <f t="shared" si="29"/>
        <v>0.45300000000000001</v>
      </c>
      <c r="E457" s="37">
        <f t="shared" si="30"/>
        <v>31089240</v>
      </c>
      <c r="G457" s="2">
        <v>453</v>
      </c>
      <c r="I457" s="16">
        <f t="shared" si="31"/>
        <v>31089240</v>
      </c>
      <c r="K457" s="2">
        <v>453</v>
      </c>
      <c r="L457" s="1">
        <v>9.06E-2</v>
      </c>
      <c r="M457" s="1">
        <v>0.22650000000000001</v>
      </c>
      <c r="N457" s="35">
        <v>6929010843445.6191</v>
      </c>
      <c r="O457" s="82"/>
      <c r="P457" s="2">
        <v>139369614230</v>
      </c>
      <c r="Q457" s="1">
        <v>61365833058.999985</v>
      </c>
      <c r="R457" s="3">
        <v>2.5589251496571244E+16</v>
      </c>
      <c r="T457" s="2">
        <v>0.22650000000000001</v>
      </c>
      <c r="U457" s="2">
        <v>0.22650000000000001</v>
      </c>
      <c r="V457" s="3">
        <v>69971250892.881775</v>
      </c>
      <c r="X457" s="2">
        <v>2.2650000000000001</v>
      </c>
      <c r="Y457" s="2">
        <v>2.2650000000000001</v>
      </c>
      <c r="Z457" s="3">
        <v>2.2764369033843476E+18</v>
      </c>
      <c r="AB457" s="2">
        <v>4.53</v>
      </c>
      <c r="AC457" s="1">
        <v>4.53</v>
      </c>
      <c r="AD457" s="1">
        <v>4.53</v>
      </c>
      <c r="AE457" s="3">
        <v>3.4411065594140852E+19</v>
      </c>
      <c r="AF457" s="82"/>
      <c r="AG457" s="2">
        <v>2038775</v>
      </c>
      <c r="AH457" s="1">
        <v>2046775</v>
      </c>
      <c r="AI457" s="3">
        <v>194540278.95899999</v>
      </c>
    </row>
    <row r="458" spans="2:35" x14ac:dyDescent="0.3">
      <c r="B458" s="2">
        <v>454</v>
      </c>
      <c r="C458" s="13">
        <f t="shared" si="28"/>
        <v>0.18160000000000001</v>
      </c>
      <c r="D458" s="13">
        <f t="shared" si="29"/>
        <v>0.45400000000000001</v>
      </c>
      <c r="E458" s="37">
        <f t="shared" si="30"/>
        <v>31295356</v>
      </c>
      <c r="G458" s="2">
        <v>454</v>
      </c>
      <c r="I458" s="16">
        <f t="shared" si="31"/>
        <v>31295356</v>
      </c>
      <c r="K458" s="2">
        <v>454</v>
      </c>
      <c r="L458" s="1">
        <v>9.0800000000000006E-2</v>
      </c>
      <c r="M458" s="1">
        <v>0.22700000000000001</v>
      </c>
      <c r="N458" s="35">
        <v>6943028876796.5107</v>
      </c>
      <c r="O458" s="82"/>
      <c r="P458" s="2">
        <v>139578685280</v>
      </c>
      <c r="Q458" s="1">
        <v>61366878443.999985</v>
      </c>
      <c r="R458" s="3">
        <v>2.5596484559269384E+16</v>
      </c>
      <c r="T458" s="2">
        <v>0.22700000000000001</v>
      </c>
      <c r="U458" s="2">
        <v>0.22700000000000001</v>
      </c>
      <c r="V458" s="3">
        <v>70341656622.709656</v>
      </c>
      <c r="X458" s="2">
        <v>2.27</v>
      </c>
      <c r="Y458" s="2">
        <v>2.27</v>
      </c>
      <c r="Z458" s="3">
        <v>2.2791868451426793E+18</v>
      </c>
      <c r="AB458" s="2">
        <v>4.54</v>
      </c>
      <c r="AC458" s="1">
        <v>4.54</v>
      </c>
      <c r="AD458" s="1">
        <v>4.54</v>
      </c>
      <c r="AE458" s="3">
        <v>3.4468226594726261E+19</v>
      </c>
      <c r="AF458" s="82"/>
      <c r="AG458" s="2">
        <v>2041075</v>
      </c>
      <c r="AH458" s="1">
        <v>2049075</v>
      </c>
      <c r="AI458" s="3">
        <v>195607188.08899999</v>
      </c>
    </row>
    <row r="459" spans="2:35" x14ac:dyDescent="0.3">
      <c r="B459" s="7">
        <v>455</v>
      </c>
      <c r="C459" s="13">
        <f t="shared" si="28"/>
        <v>0.182</v>
      </c>
      <c r="D459" s="13">
        <f t="shared" si="29"/>
        <v>0.45500000000000002</v>
      </c>
      <c r="E459" s="37">
        <f t="shared" si="30"/>
        <v>31502381</v>
      </c>
      <c r="G459" s="7">
        <v>455</v>
      </c>
      <c r="I459" s="16">
        <f t="shared" si="31"/>
        <v>31502381</v>
      </c>
      <c r="K459" s="2">
        <v>455</v>
      </c>
      <c r="L459" s="1">
        <v>9.0999999999999998E-2</v>
      </c>
      <c r="M459" s="1">
        <v>0.22750000000000001</v>
      </c>
      <c r="N459" s="35">
        <v>6957065794831.6641</v>
      </c>
      <c r="O459" s="82"/>
      <c r="P459" s="2">
        <v>139787776330</v>
      </c>
      <c r="Q459" s="1">
        <v>61367923928.999985</v>
      </c>
      <c r="R459" s="3">
        <v>2.5603718984513036E+16</v>
      </c>
      <c r="T459" s="2">
        <v>0.22750000000000001</v>
      </c>
      <c r="U459" s="2">
        <v>0.22750000000000001</v>
      </c>
      <c r="V459" s="3">
        <v>70713366200.804138</v>
      </c>
      <c r="X459" s="2">
        <v>2.2749999999999999</v>
      </c>
      <c r="Y459" s="2">
        <v>2.2749999999999999</v>
      </c>
      <c r="Z459" s="3">
        <v>2.281939000246636E+18</v>
      </c>
      <c r="AB459" s="2">
        <v>4.55</v>
      </c>
      <c r="AC459" s="1">
        <v>4.55</v>
      </c>
      <c r="AD459" s="1">
        <v>4.55</v>
      </c>
      <c r="AE459" s="3">
        <v>4.3156813564890972E+19</v>
      </c>
      <c r="AF459" s="82"/>
      <c r="AG459" s="2">
        <v>2043375</v>
      </c>
      <c r="AH459" s="1">
        <v>2051375</v>
      </c>
      <c r="AI459" s="49">
        <v>196677815.41899902</v>
      </c>
    </row>
    <row r="460" spans="2:35" x14ac:dyDescent="0.3">
      <c r="B460" s="7">
        <v>456</v>
      </c>
      <c r="C460" s="13">
        <f t="shared" si="28"/>
        <v>0.18240000000000001</v>
      </c>
      <c r="D460" s="13">
        <f t="shared" si="29"/>
        <v>0.45600000000000002</v>
      </c>
      <c r="E460" s="37">
        <f t="shared" si="30"/>
        <v>31710317</v>
      </c>
      <c r="G460" s="7">
        <v>456</v>
      </c>
      <c r="I460" s="16">
        <f t="shared" si="31"/>
        <v>31710317</v>
      </c>
      <c r="K460" s="2">
        <v>456</v>
      </c>
      <c r="L460" s="1">
        <v>9.1200000000000003E-2</v>
      </c>
      <c r="M460" s="1">
        <v>0.22800000000000001</v>
      </c>
      <c r="N460" s="35">
        <v>6971121610256.5752</v>
      </c>
      <c r="O460" s="82"/>
      <c r="P460" s="2">
        <v>139996887380</v>
      </c>
      <c r="Q460" s="1">
        <v>61368969513.999985</v>
      </c>
      <c r="R460" s="3">
        <v>2.56109547724305E+16</v>
      </c>
      <c r="T460" s="2">
        <v>0.22800000000000001</v>
      </c>
      <c r="U460" s="2">
        <v>0.22800000000000001</v>
      </c>
      <c r="V460" s="3">
        <v>71086381915.983582</v>
      </c>
      <c r="X460" s="2">
        <v>2.2799999999999998</v>
      </c>
      <c r="Y460" s="2">
        <v>2.2799999999999998</v>
      </c>
      <c r="Z460" s="3">
        <v>2.2846933695864271E+18</v>
      </c>
      <c r="AB460" s="2">
        <v>4.5599999999999996</v>
      </c>
      <c r="AC460" s="1">
        <v>4.5599999999999996</v>
      </c>
      <c r="AD460" s="1">
        <v>4.5599999999999996</v>
      </c>
      <c r="AE460" s="3">
        <v>4.322842300084609E+19</v>
      </c>
      <c r="AF460" s="82"/>
      <c r="AG460" s="2">
        <v>2045675</v>
      </c>
      <c r="AH460" s="1">
        <v>2053675</v>
      </c>
      <c r="AI460" s="3">
        <v>197752166.949</v>
      </c>
    </row>
    <row r="461" spans="2:35" x14ac:dyDescent="0.3">
      <c r="B461" s="2">
        <v>457</v>
      </c>
      <c r="C461" s="13">
        <f t="shared" si="28"/>
        <v>0.18280000000000002</v>
      </c>
      <c r="D461" s="13">
        <f t="shared" si="29"/>
        <v>0.45700000000000002</v>
      </c>
      <c r="E461" s="37">
        <f t="shared" si="30"/>
        <v>31919166</v>
      </c>
      <c r="G461" s="2">
        <v>457</v>
      </c>
      <c r="I461" s="16">
        <f t="shared" si="31"/>
        <v>31919166</v>
      </c>
      <c r="K461" s="2">
        <v>457</v>
      </c>
      <c r="L461" s="1">
        <v>9.1400000000000009E-2</v>
      </c>
      <c r="M461" s="1">
        <v>0.22850000000000001</v>
      </c>
      <c r="N461" s="35">
        <v>6985196335776.7354</v>
      </c>
      <c r="O461" s="82"/>
      <c r="P461" s="2">
        <v>140206018430</v>
      </c>
      <c r="Q461" s="1">
        <v>61370015198.999985</v>
      </c>
      <c r="R461" s="3">
        <v>2.5618191923150064E+16</v>
      </c>
      <c r="T461" s="2">
        <v>0.22850000000000001</v>
      </c>
      <c r="U461" s="2">
        <v>0.22850000000000001</v>
      </c>
      <c r="V461" s="3">
        <v>71460706057.066345</v>
      </c>
      <c r="X461" s="2">
        <v>2.2850000000000001</v>
      </c>
      <c r="Y461" s="2">
        <v>2.2850000000000001</v>
      </c>
      <c r="Z461" s="3">
        <v>2.2874499540522619E+18</v>
      </c>
      <c r="AB461" s="2">
        <v>4.57</v>
      </c>
      <c r="AC461" s="1">
        <v>4.57</v>
      </c>
      <c r="AD461" s="1">
        <v>4.57</v>
      </c>
      <c r="AE461" s="3">
        <v>4.3300111594993811E+19</v>
      </c>
      <c r="AF461" s="82"/>
      <c r="AG461" s="2">
        <v>2047975</v>
      </c>
      <c r="AH461" s="1">
        <v>2055975</v>
      </c>
      <c r="AI461" s="3">
        <v>198830248.67899999</v>
      </c>
    </row>
    <row r="462" spans="2:35" x14ac:dyDescent="0.3">
      <c r="B462" s="2">
        <v>458</v>
      </c>
      <c r="C462" s="13">
        <f t="shared" si="28"/>
        <v>0.1832</v>
      </c>
      <c r="D462" s="13">
        <f t="shared" si="29"/>
        <v>0.45800000000000002</v>
      </c>
      <c r="E462" s="37">
        <f t="shared" si="30"/>
        <v>32128930</v>
      </c>
      <c r="G462" s="2">
        <v>458</v>
      </c>
      <c r="I462" s="16">
        <f t="shared" si="31"/>
        <v>32128930</v>
      </c>
      <c r="K462" s="2">
        <v>458</v>
      </c>
      <c r="L462" s="1">
        <v>9.1600000000000001E-2</v>
      </c>
      <c r="M462" s="1">
        <v>0.22900000000000001</v>
      </c>
      <c r="N462" s="35">
        <v>6999289984097.6426</v>
      </c>
      <c r="O462" s="82"/>
      <c r="P462" s="2">
        <v>140415169480</v>
      </c>
      <c r="Q462" s="1">
        <v>61371060983.999985</v>
      </c>
      <c r="R462" s="3">
        <v>2.5625430436800016E+16</v>
      </c>
      <c r="T462" s="2">
        <v>0.22900000000000001</v>
      </c>
      <c r="U462" s="2">
        <v>0.22900000000000001</v>
      </c>
      <c r="V462" s="3">
        <v>71836340912.870789</v>
      </c>
      <c r="X462" s="2">
        <v>2.29</v>
      </c>
      <c r="Y462" s="2">
        <v>2.29</v>
      </c>
      <c r="Z462" s="3">
        <v>2.2902087545343496E+18</v>
      </c>
      <c r="AB462" s="2">
        <v>4.58</v>
      </c>
      <c r="AC462" s="1">
        <v>4.58</v>
      </c>
      <c r="AD462" s="1">
        <v>4.58</v>
      </c>
      <c r="AE462" s="3">
        <v>4.3371879391054717E+19</v>
      </c>
      <c r="AF462" s="82"/>
      <c r="AG462" s="2">
        <v>2050275</v>
      </c>
      <c r="AH462" s="1">
        <v>2058275</v>
      </c>
      <c r="AI462" s="3">
        <v>199912066.609</v>
      </c>
    </row>
    <row r="463" spans="2:35" x14ac:dyDescent="0.3">
      <c r="B463" s="2">
        <v>459</v>
      </c>
      <c r="C463" s="13">
        <f t="shared" si="28"/>
        <v>0.18360000000000001</v>
      </c>
      <c r="D463" s="13">
        <f t="shared" si="29"/>
        <v>0.45900000000000002</v>
      </c>
      <c r="E463" s="37">
        <f t="shared" si="30"/>
        <v>32339611</v>
      </c>
      <c r="G463" s="2">
        <v>459</v>
      </c>
      <c r="I463" s="16">
        <f t="shared" si="31"/>
        <v>32339611</v>
      </c>
      <c r="K463" s="2">
        <v>459</v>
      </c>
      <c r="L463" s="1">
        <v>9.1800000000000007E-2</v>
      </c>
      <c r="M463" s="1">
        <v>0.22950000000000001</v>
      </c>
      <c r="N463" s="35">
        <v>7013402567924.7871</v>
      </c>
      <c r="O463" s="82"/>
      <c r="P463" s="2">
        <v>140624340530</v>
      </c>
      <c r="Q463" s="1">
        <v>61372106868.999985</v>
      </c>
      <c r="R463" s="3">
        <v>2.5632670313508656E+16</v>
      </c>
      <c r="T463" s="2">
        <v>0.22950000000000001</v>
      </c>
      <c r="U463" s="2">
        <v>0.22950000000000001</v>
      </c>
      <c r="V463" s="3">
        <v>72213288772.215271</v>
      </c>
      <c r="X463" s="2">
        <v>2.2949999999999999</v>
      </c>
      <c r="Y463" s="2">
        <v>2.2949999999999999</v>
      </c>
      <c r="Z463" s="3">
        <v>2.2929697719229002E+18</v>
      </c>
      <c r="AB463" s="2">
        <v>4.59</v>
      </c>
      <c r="AC463" s="1">
        <v>4.59</v>
      </c>
      <c r="AD463" s="1">
        <v>4.59</v>
      </c>
      <c r="AE463" s="3">
        <v>4.3443726432749421E+19</v>
      </c>
      <c r="AF463" s="82"/>
      <c r="AG463" s="2">
        <v>2052575</v>
      </c>
      <c r="AH463" s="1">
        <v>2060575</v>
      </c>
      <c r="AI463" s="3">
        <v>200997626.73900002</v>
      </c>
    </row>
    <row r="464" spans="2:35" x14ac:dyDescent="0.3">
      <c r="B464" s="2">
        <v>460</v>
      </c>
      <c r="C464" s="13">
        <f t="shared" si="28"/>
        <v>0.184</v>
      </c>
      <c r="D464" s="13">
        <f t="shared" si="29"/>
        <v>0.46</v>
      </c>
      <c r="E464" s="37">
        <f t="shared" si="30"/>
        <v>32551211</v>
      </c>
      <c r="G464" s="2">
        <v>460</v>
      </c>
      <c r="I464" s="16">
        <f t="shared" si="31"/>
        <v>32551211</v>
      </c>
      <c r="K464" s="2">
        <v>460</v>
      </c>
      <c r="L464" s="1">
        <v>9.1999999999999998E-2</v>
      </c>
      <c r="M464" s="1">
        <v>0.23</v>
      </c>
      <c r="N464" s="35">
        <v>7027534099963.668</v>
      </c>
      <c r="O464" s="82"/>
      <c r="P464" s="2">
        <v>140833531580</v>
      </c>
      <c r="Q464" s="1">
        <v>61373152853.999985</v>
      </c>
      <c r="R464" s="3">
        <v>2.5639911553404272E+16</v>
      </c>
      <c r="T464" s="2">
        <v>0.23</v>
      </c>
      <c r="U464" s="2">
        <v>0.23</v>
      </c>
      <c r="V464" s="3">
        <v>72591551923.918152</v>
      </c>
      <c r="X464" s="2">
        <v>2.2999999999999998</v>
      </c>
      <c r="Y464" s="2">
        <v>2.2999999999999998</v>
      </c>
      <c r="Z464" s="3">
        <v>2.2957330071081231E+18</v>
      </c>
      <c r="AB464" s="2">
        <v>4.5999999999999996</v>
      </c>
      <c r="AC464" s="1">
        <v>4.5999999999999996</v>
      </c>
      <c r="AD464" s="1">
        <v>4.5999999999999996</v>
      </c>
      <c r="AE464" s="3">
        <v>4.351565276379852E+19</v>
      </c>
      <c r="AF464" s="82"/>
      <c r="AG464" s="2">
        <v>2054875</v>
      </c>
      <c r="AH464" s="1">
        <v>2062875</v>
      </c>
      <c r="AI464" s="49">
        <v>202086935.06899899</v>
      </c>
    </row>
    <row r="465" spans="2:35" x14ac:dyDescent="0.3">
      <c r="B465" s="7">
        <v>461</v>
      </c>
      <c r="C465" s="13">
        <f t="shared" si="28"/>
        <v>0.18440000000000001</v>
      </c>
      <c r="D465" s="13">
        <f t="shared" si="29"/>
        <v>0.46100000000000002</v>
      </c>
      <c r="E465" s="37">
        <f t="shared" si="30"/>
        <v>32763732</v>
      </c>
      <c r="G465" s="7">
        <v>461</v>
      </c>
      <c r="I465" s="16">
        <f t="shared" si="31"/>
        <v>32763732</v>
      </c>
      <c r="K465" s="2">
        <v>461</v>
      </c>
      <c r="L465" s="1">
        <v>9.2200000000000004E-2</v>
      </c>
      <c r="M465" s="1">
        <v>0.23050000000000001</v>
      </c>
      <c r="N465" s="35">
        <v>8802105741149.7168</v>
      </c>
      <c r="O465" s="82"/>
      <c r="P465" s="2">
        <v>141042742630</v>
      </c>
      <c r="Q465" s="1">
        <v>61374198938.999985</v>
      </c>
      <c r="R465" s="3">
        <v>2.564715415661516E+16</v>
      </c>
      <c r="T465" s="2">
        <v>0.23050000000000001</v>
      </c>
      <c r="U465" s="2">
        <v>0.23050000000000001</v>
      </c>
      <c r="V465" s="3">
        <v>72971132656.797791</v>
      </c>
      <c r="X465" s="2">
        <v>2.3050000000000002</v>
      </c>
      <c r="Y465" s="2">
        <v>2.3050000000000002</v>
      </c>
      <c r="Z465" s="3">
        <v>2.2984984609802276E+18</v>
      </c>
      <c r="AB465" s="2">
        <v>4.6100000000000003</v>
      </c>
      <c r="AC465" s="1">
        <v>4.6100000000000003</v>
      </c>
      <c r="AD465" s="1">
        <v>4.6100000000000003</v>
      </c>
      <c r="AE465" s="3">
        <v>4.3587658427922612E+19</v>
      </c>
      <c r="AF465" s="82"/>
      <c r="AG465" s="2">
        <v>2057185</v>
      </c>
      <c r="AH465" s="1">
        <v>2065185</v>
      </c>
      <c r="AI465" s="3">
        <v>203179997.59900001</v>
      </c>
    </row>
    <row r="466" spans="2:35" x14ac:dyDescent="0.3">
      <c r="B466" s="7">
        <v>462</v>
      </c>
      <c r="C466" s="13">
        <f t="shared" si="28"/>
        <v>0.18480000000000002</v>
      </c>
      <c r="D466" s="13">
        <f t="shared" si="29"/>
        <v>0.46200000000000002</v>
      </c>
      <c r="E466" s="37">
        <f t="shared" si="30"/>
        <v>32977176</v>
      </c>
      <c r="G466" s="7">
        <v>462</v>
      </c>
      <c r="I466" s="16">
        <f t="shared" si="31"/>
        <v>32977176</v>
      </c>
      <c r="K466" s="2">
        <v>462</v>
      </c>
      <c r="L466" s="1">
        <v>9.240000000000001E-2</v>
      </c>
      <c r="M466" s="1">
        <v>0.23100000000000001</v>
      </c>
      <c r="N466" s="35">
        <v>8819817574373.252</v>
      </c>
      <c r="O466" s="82"/>
      <c r="P466" s="2">
        <v>141251973680</v>
      </c>
      <c r="Q466" s="1">
        <v>61375245123.999985</v>
      </c>
      <c r="R466" s="3">
        <v>2.5654398123269608E+16</v>
      </c>
      <c r="T466" s="2">
        <v>0.23100000000000001</v>
      </c>
      <c r="U466" s="2">
        <v>0.23100000000000001</v>
      </c>
      <c r="V466" s="3">
        <v>91690041574.590683</v>
      </c>
      <c r="X466" s="2">
        <v>2.31</v>
      </c>
      <c r="Y466" s="2">
        <v>2.31</v>
      </c>
      <c r="Z466" s="3">
        <v>2.876582668036779E+18</v>
      </c>
      <c r="AB466" s="2">
        <v>4.62</v>
      </c>
      <c r="AC466" s="1">
        <v>4.62</v>
      </c>
      <c r="AD466" s="1">
        <v>4.62</v>
      </c>
      <c r="AE466" s="3">
        <v>4.365974346884232E+19</v>
      </c>
      <c r="AF466" s="82"/>
      <c r="AG466" s="2">
        <v>2059535</v>
      </c>
      <c r="AH466" s="1">
        <v>2067535</v>
      </c>
      <c r="AI466" s="49">
        <v>204276820.32899901</v>
      </c>
    </row>
    <row r="467" spans="2:35" x14ac:dyDescent="0.3">
      <c r="B467" s="2">
        <v>463</v>
      </c>
      <c r="C467" s="13">
        <f t="shared" si="28"/>
        <v>0.1852</v>
      </c>
      <c r="D467" s="13">
        <f t="shared" si="29"/>
        <v>0.46300000000000002</v>
      </c>
      <c r="E467" s="37">
        <f t="shared" si="30"/>
        <v>33191545</v>
      </c>
      <c r="G467" s="2">
        <v>463</v>
      </c>
      <c r="I467" s="16">
        <f t="shared" si="31"/>
        <v>33191545</v>
      </c>
      <c r="K467" s="2">
        <v>463</v>
      </c>
      <c r="L467" s="1">
        <v>9.2600000000000002E-2</v>
      </c>
      <c r="M467" s="1">
        <v>0.23150000000000001</v>
      </c>
      <c r="N467" s="35">
        <v>8837553140507.0566</v>
      </c>
      <c r="O467" s="82"/>
      <c r="P467" s="2">
        <v>141461224730</v>
      </c>
      <c r="Q467" s="1">
        <v>61376291408.999985</v>
      </c>
      <c r="R467" s="3">
        <v>2.5661643453495916E+16</v>
      </c>
      <c r="T467" s="2">
        <v>0.23150000000000001</v>
      </c>
      <c r="U467" s="2">
        <v>0.23150000000000001</v>
      </c>
      <c r="V467" s="3">
        <v>92167820026.700974</v>
      </c>
      <c r="X467" s="2">
        <v>2.3149999999999999</v>
      </c>
      <c r="Y467" s="2">
        <v>2.3149999999999999</v>
      </c>
      <c r="Z467" s="3">
        <v>2.8800450354323988E+18</v>
      </c>
      <c r="AB467" s="2">
        <v>4.63</v>
      </c>
      <c r="AC467" s="1">
        <v>4.63</v>
      </c>
      <c r="AD467" s="1">
        <v>4.63</v>
      </c>
      <c r="AE467" s="3">
        <v>4.3731907930278232E+19</v>
      </c>
      <c r="AF467" s="82"/>
      <c r="AG467" s="2">
        <v>2061885</v>
      </c>
      <c r="AH467" s="1">
        <v>2069885</v>
      </c>
      <c r="AI467" s="3">
        <v>205377409.259</v>
      </c>
    </row>
    <row r="468" spans="2:35" x14ac:dyDescent="0.3">
      <c r="B468" s="2">
        <v>464</v>
      </c>
      <c r="C468" s="13">
        <f t="shared" si="28"/>
        <v>0.18560000000000001</v>
      </c>
      <c r="D468" s="13">
        <f t="shared" si="29"/>
        <v>0.46400000000000002</v>
      </c>
      <c r="E468" s="37">
        <f t="shared" si="30"/>
        <v>33406841</v>
      </c>
      <c r="G468" s="2">
        <v>464</v>
      </c>
      <c r="I468" s="16">
        <f t="shared" si="31"/>
        <v>33406841</v>
      </c>
      <c r="K468" s="2">
        <v>464</v>
      </c>
      <c r="L468" s="1">
        <v>9.2800000000000007E-2</v>
      </c>
      <c r="M468" s="1">
        <v>0.23200000000000001</v>
      </c>
      <c r="N468" s="35">
        <v>8855312455433</v>
      </c>
      <c r="O468" s="82"/>
      <c r="P468" s="2">
        <v>141670495780</v>
      </c>
      <c r="Q468" s="1">
        <v>61377337793.999985</v>
      </c>
      <c r="R468" s="3">
        <v>2.5668890147422372E+16</v>
      </c>
      <c r="T468" s="2">
        <v>0.23200000000000001</v>
      </c>
      <c r="U468" s="2">
        <v>0.23200000000000001</v>
      </c>
      <c r="V468" s="3">
        <v>92647254038.351059</v>
      </c>
      <c r="X468" s="2">
        <v>2.3199999999999998</v>
      </c>
      <c r="Y468" s="2">
        <v>2.3199999999999998</v>
      </c>
      <c r="Z468" s="3">
        <v>2.883510179524907E+18</v>
      </c>
      <c r="AB468" s="2">
        <v>4.6399999999999997</v>
      </c>
      <c r="AC468" s="1">
        <v>4.6399999999999997</v>
      </c>
      <c r="AD468" s="1">
        <v>4.6399999999999997</v>
      </c>
      <c r="AE468" s="3">
        <v>4.3804151855950954E+19</v>
      </c>
      <c r="AF468" s="82"/>
      <c r="AG468" s="2">
        <v>2064235</v>
      </c>
      <c r="AH468" s="1">
        <v>2072235</v>
      </c>
      <c r="AI468" s="3">
        <v>206481770.389</v>
      </c>
    </row>
    <row r="469" spans="2:35" x14ac:dyDescent="0.3">
      <c r="B469" s="2">
        <v>465</v>
      </c>
      <c r="C469" s="13">
        <f t="shared" si="28"/>
        <v>0.186</v>
      </c>
      <c r="D469" s="13">
        <f t="shared" si="29"/>
        <v>0.46500000000000002</v>
      </c>
      <c r="E469" s="37">
        <f t="shared" si="30"/>
        <v>33623066</v>
      </c>
      <c r="G469" s="2">
        <v>465</v>
      </c>
      <c r="I469" s="16">
        <f t="shared" si="31"/>
        <v>33623066</v>
      </c>
      <c r="K469" s="2">
        <v>465</v>
      </c>
      <c r="L469" s="1">
        <v>9.2999999999999999E-2</v>
      </c>
      <c r="M469" s="1">
        <v>0.23250000000000001</v>
      </c>
      <c r="N469" s="35">
        <v>8873095535032.9492</v>
      </c>
      <c r="O469" s="82"/>
      <c r="P469" s="2">
        <v>141879786830</v>
      </c>
      <c r="Q469" s="1">
        <v>61378384278.999985</v>
      </c>
      <c r="R469" s="3">
        <v>2.5676138205177264E+16</v>
      </c>
      <c r="T469" s="2">
        <v>0.23250000000000001</v>
      </c>
      <c r="U469" s="2">
        <v>0.23250000000000001</v>
      </c>
      <c r="V469" s="3">
        <v>93128346470.563889</v>
      </c>
      <c r="X469" s="2">
        <v>2.3250000000000002</v>
      </c>
      <c r="Y469" s="2">
        <v>2.3250000000000002</v>
      </c>
      <c r="Z469" s="3">
        <v>2.8869781014270643E+18</v>
      </c>
      <c r="AB469" s="2">
        <v>4.6500000000000004</v>
      </c>
      <c r="AC469" s="1">
        <v>4.6500000000000004</v>
      </c>
      <c r="AD469" s="1">
        <v>4.6500000000000004</v>
      </c>
      <c r="AE469" s="3">
        <v>4.3876475289581093E+19</v>
      </c>
      <c r="AF469" s="82"/>
      <c r="AG469" s="2">
        <v>2066585</v>
      </c>
      <c r="AH469" s="1">
        <v>2074585</v>
      </c>
      <c r="AI469" s="49">
        <v>207589909.718999</v>
      </c>
    </row>
    <row r="470" spans="2:35" x14ac:dyDescent="0.3">
      <c r="B470" s="2">
        <v>466</v>
      </c>
      <c r="C470" s="13">
        <f t="shared" si="28"/>
        <v>0.18640000000000001</v>
      </c>
      <c r="D470" s="13">
        <f t="shared" si="29"/>
        <v>0.46600000000000003</v>
      </c>
      <c r="E470" s="37">
        <f t="shared" si="30"/>
        <v>33840222</v>
      </c>
      <c r="G470" s="2">
        <v>466</v>
      </c>
      <c r="I470" s="16">
        <f t="shared" si="31"/>
        <v>33840222</v>
      </c>
      <c r="K470" s="2">
        <v>466</v>
      </c>
      <c r="L470" s="1">
        <v>9.3200000000000005E-2</v>
      </c>
      <c r="M470" s="1">
        <v>0.23300000000000001</v>
      </c>
      <c r="N470" s="35">
        <v>8890902395188.7715</v>
      </c>
      <c r="O470" s="82"/>
      <c r="P470" s="2">
        <v>142089097880</v>
      </c>
      <c r="Q470" s="1">
        <v>61379430863.999985</v>
      </c>
      <c r="R470" s="3">
        <v>2.56833876268889E+16</v>
      </c>
      <c r="T470" s="2">
        <v>0.23300000000000001</v>
      </c>
      <c r="U470" s="2">
        <v>0.23300000000000001</v>
      </c>
      <c r="V470" s="3">
        <v>93611100184.362396</v>
      </c>
      <c r="X470" s="2">
        <v>2.33</v>
      </c>
      <c r="Y470" s="2">
        <v>2.33</v>
      </c>
      <c r="Z470" s="3">
        <v>2.8904488022516321E+18</v>
      </c>
      <c r="AB470" s="2">
        <v>4.66</v>
      </c>
      <c r="AC470" s="1">
        <v>4.66</v>
      </c>
      <c r="AD470" s="1">
        <v>4.66</v>
      </c>
      <c r="AE470" s="3">
        <v>4.3948878274889253E+19</v>
      </c>
      <c r="AF470" s="82"/>
      <c r="AG470" s="2">
        <v>2068935</v>
      </c>
      <c r="AH470" s="1">
        <v>2076935</v>
      </c>
      <c r="AI470" s="3">
        <v>208701833.24900001</v>
      </c>
    </row>
    <row r="471" spans="2:35" x14ac:dyDescent="0.3">
      <c r="B471" s="7">
        <v>467</v>
      </c>
      <c r="C471" s="13">
        <f t="shared" si="28"/>
        <v>0.18680000000000002</v>
      </c>
      <c r="D471" s="13">
        <f t="shared" si="29"/>
        <v>0.46700000000000003</v>
      </c>
      <c r="E471" s="37">
        <f t="shared" si="30"/>
        <v>34058311</v>
      </c>
      <c r="G471" s="7">
        <v>467</v>
      </c>
      <c r="I471" s="16">
        <f t="shared" si="31"/>
        <v>34058311</v>
      </c>
      <c r="K471" s="2">
        <v>467</v>
      </c>
      <c r="L471" s="1">
        <v>9.3400000000000011E-2</v>
      </c>
      <c r="M471" s="1">
        <v>0.23350000000000001</v>
      </c>
      <c r="N471" s="35">
        <v>8908733051782.3359</v>
      </c>
      <c r="O471" s="82"/>
      <c r="P471" s="2">
        <v>142298428930</v>
      </c>
      <c r="Q471" s="1">
        <v>61380477548.999985</v>
      </c>
      <c r="R471" s="3">
        <v>2.5690638412685556E+16</v>
      </c>
      <c r="T471" s="2">
        <v>0.23350000000000001</v>
      </c>
      <c r="U471" s="2">
        <v>0.23350000000000001</v>
      </c>
      <c r="V471" s="3">
        <v>94095518040.769577</v>
      </c>
      <c r="X471" s="2">
        <v>2.335</v>
      </c>
      <c r="Y471" s="2">
        <v>2.335</v>
      </c>
      <c r="Z471" s="3">
        <v>2.8939222831113738E+18</v>
      </c>
      <c r="AB471" s="2">
        <v>4.67</v>
      </c>
      <c r="AC471" s="1">
        <v>4.67</v>
      </c>
      <c r="AD471" s="1">
        <v>4.67</v>
      </c>
      <c r="AE471" s="3">
        <v>4.4021360855596024E+19</v>
      </c>
      <c r="AF471" s="82"/>
      <c r="AG471" s="2">
        <v>2071285</v>
      </c>
      <c r="AH471" s="1">
        <v>2079285</v>
      </c>
      <c r="AI471" s="49">
        <v>209817546.979</v>
      </c>
    </row>
    <row r="472" spans="2:35" x14ac:dyDescent="0.3">
      <c r="B472" s="7">
        <v>468</v>
      </c>
      <c r="C472" s="13">
        <f t="shared" si="28"/>
        <v>0.18720000000000001</v>
      </c>
      <c r="D472" s="13">
        <f t="shared" si="29"/>
        <v>0.46800000000000003</v>
      </c>
      <c r="E472" s="37">
        <f t="shared" si="30"/>
        <v>34277335</v>
      </c>
      <c r="G472" s="7">
        <v>468</v>
      </c>
      <c r="I472" s="16">
        <f t="shared" si="31"/>
        <v>34277335</v>
      </c>
      <c r="K472" s="2">
        <v>468</v>
      </c>
      <c r="L472" s="1">
        <v>9.3600000000000003E-2</v>
      </c>
      <c r="M472" s="1">
        <v>0.23400000000000001</v>
      </c>
      <c r="N472" s="35">
        <v>8926587520695.5059</v>
      </c>
      <c r="O472" s="82"/>
      <c r="P472" s="2">
        <v>142507779980</v>
      </c>
      <c r="Q472" s="1">
        <v>61381524333.999985</v>
      </c>
      <c r="R472" s="3">
        <v>2.5697890562695532E+16</v>
      </c>
      <c r="T472" s="2">
        <v>0.23400000000000001</v>
      </c>
      <c r="U472" s="2">
        <v>0.23400000000000001</v>
      </c>
      <c r="V472" s="3">
        <v>94581602900.808334</v>
      </c>
      <c r="X472" s="2">
        <v>2.34</v>
      </c>
      <c r="Y472" s="2">
        <v>2.34</v>
      </c>
      <c r="Z472" s="3">
        <v>2.8973985451190502E+18</v>
      </c>
      <c r="AB472" s="2">
        <v>4.68</v>
      </c>
      <c r="AC472" s="1">
        <v>4.68</v>
      </c>
      <c r="AD472" s="1">
        <v>4.68</v>
      </c>
      <c r="AE472" s="3">
        <v>5.5117403844277535E+19</v>
      </c>
      <c r="AF472" s="82"/>
      <c r="AG472" s="2">
        <v>2073635</v>
      </c>
      <c r="AH472" s="1">
        <v>2081635</v>
      </c>
      <c r="AI472" s="3">
        <v>210937056.90900001</v>
      </c>
    </row>
    <row r="473" spans="2:35" x14ac:dyDescent="0.3">
      <c r="B473" s="2">
        <v>469</v>
      </c>
      <c r="C473" s="13">
        <f t="shared" si="28"/>
        <v>0.18760000000000002</v>
      </c>
      <c r="D473" s="13">
        <f t="shared" si="29"/>
        <v>0.46900000000000003</v>
      </c>
      <c r="E473" s="37">
        <f t="shared" si="30"/>
        <v>34497296</v>
      </c>
      <c r="G473" s="2">
        <v>469</v>
      </c>
      <c r="I473" s="16">
        <f t="shared" si="31"/>
        <v>34497296</v>
      </c>
      <c r="K473" s="2">
        <v>469</v>
      </c>
      <c r="L473" s="1">
        <v>9.3800000000000008E-2</v>
      </c>
      <c r="M473" s="1">
        <v>0.23450000000000001</v>
      </c>
      <c r="N473" s="35">
        <v>8944465817810.1543</v>
      </c>
      <c r="O473" s="82"/>
      <c r="P473" s="2">
        <v>142717151030</v>
      </c>
      <c r="Q473" s="1">
        <v>61382571218.999985</v>
      </c>
      <c r="R473" s="3">
        <v>2.570514407704712E+16</v>
      </c>
      <c r="T473" s="2">
        <v>0.23449999999999999</v>
      </c>
      <c r="U473" s="2">
        <v>0.23449999999999999</v>
      </c>
      <c r="V473" s="3">
        <v>95069357625.501633</v>
      </c>
      <c r="X473" s="2">
        <v>2.3450000000000002</v>
      </c>
      <c r="Y473" s="2">
        <v>2.3450000000000002</v>
      </c>
      <c r="Z473" s="3">
        <v>2.9008775893874237E+18</v>
      </c>
      <c r="AB473" s="2">
        <v>4.6900000000000004</v>
      </c>
      <c r="AC473" s="1">
        <v>4.6900000000000004</v>
      </c>
      <c r="AD473" s="1">
        <v>4.6900000000000004</v>
      </c>
      <c r="AE473" s="3">
        <v>5.5208206222609818E+19</v>
      </c>
      <c r="AF473" s="82"/>
      <c r="AG473" s="2">
        <v>2075985</v>
      </c>
      <c r="AH473" s="1">
        <v>2083985</v>
      </c>
      <c r="AI473" s="3">
        <v>212060369.039</v>
      </c>
    </row>
    <row r="474" spans="2:35" x14ac:dyDescent="0.3">
      <c r="B474" s="2">
        <v>470</v>
      </c>
      <c r="C474" s="13">
        <f t="shared" si="28"/>
        <v>0.188</v>
      </c>
      <c r="D474" s="13">
        <f t="shared" si="29"/>
        <v>0.47000000000000003</v>
      </c>
      <c r="E474" s="37">
        <f t="shared" si="30"/>
        <v>34718196</v>
      </c>
      <c r="G474" s="2">
        <v>470</v>
      </c>
      <c r="I474" s="16">
        <f t="shared" si="31"/>
        <v>34718196</v>
      </c>
      <c r="K474" s="2">
        <v>470</v>
      </c>
      <c r="L474" s="1">
        <v>9.4E-2</v>
      </c>
      <c r="M474" s="1">
        <v>0.23500000000000001</v>
      </c>
      <c r="N474" s="35">
        <v>8962367959008.1465</v>
      </c>
      <c r="O474" s="82"/>
      <c r="P474" s="2">
        <v>142926542080</v>
      </c>
      <c r="Q474" s="1">
        <v>61383618203.999985</v>
      </c>
      <c r="R474" s="3">
        <v>2.5712398955868612E+16</v>
      </c>
      <c r="T474" s="2">
        <v>0.23499999999999999</v>
      </c>
      <c r="U474" s="2">
        <v>0.23499999999999999</v>
      </c>
      <c r="V474" s="3">
        <v>95558785075.872421</v>
      </c>
      <c r="X474" s="2">
        <v>2.35</v>
      </c>
      <c r="Y474" s="2">
        <v>2.35</v>
      </c>
      <c r="Z474" s="3">
        <v>2.9043594170292557E+18</v>
      </c>
      <c r="AB474" s="2">
        <v>4.7</v>
      </c>
      <c r="AC474" s="1">
        <v>4.7</v>
      </c>
      <c r="AD474" s="1">
        <v>4.7</v>
      </c>
      <c r="AE474" s="3">
        <v>5.529910825914264E+19</v>
      </c>
      <c r="AF474" s="82"/>
      <c r="AG474" s="2">
        <v>2078335</v>
      </c>
      <c r="AH474" s="1">
        <v>2086335</v>
      </c>
      <c r="AI474" s="49">
        <v>213187489.368999</v>
      </c>
    </row>
    <row r="475" spans="2:35" x14ac:dyDescent="0.3">
      <c r="B475" s="2">
        <v>471</v>
      </c>
      <c r="C475" s="13">
        <f t="shared" si="28"/>
        <v>0.18840000000000001</v>
      </c>
      <c r="D475" s="13">
        <f t="shared" si="29"/>
        <v>0.47100000000000003</v>
      </c>
      <c r="E475" s="37">
        <f t="shared" si="30"/>
        <v>34940037</v>
      </c>
      <c r="G475" s="2">
        <v>471</v>
      </c>
      <c r="I475" s="16">
        <f t="shared" si="31"/>
        <v>34940037</v>
      </c>
      <c r="K475" s="2">
        <v>471</v>
      </c>
      <c r="L475" s="1">
        <v>9.4200000000000006E-2</v>
      </c>
      <c r="M475" s="1">
        <v>0.23550000000000001</v>
      </c>
      <c r="N475" s="35">
        <v>8980293960171.3516</v>
      </c>
      <c r="O475" s="82"/>
      <c r="P475" s="2">
        <v>143135953130</v>
      </c>
      <c r="Q475" s="1">
        <v>61384665288.999985</v>
      </c>
      <c r="R475" s="3">
        <v>2.5719655199288304E+16</v>
      </c>
      <c r="T475" s="2">
        <v>0.23549999999999999</v>
      </c>
      <c r="U475" s="2">
        <v>0.23549999999999999</v>
      </c>
      <c r="V475" s="3">
        <v>96049888112.943649</v>
      </c>
      <c r="X475" s="2">
        <v>2.355</v>
      </c>
      <c r="Y475" s="2">
        <v>2.355</v>
      </c>
      <c r="Z475" s="3">
        <v>2.9078440291573079E+18</v>
      </c>
      <c r="AB475" s="2">
        <v>4.71</v>
      </c>
      <c r="AC475" s="1">
        <v>4.71</v>
      </c>
      <c r="AD475" s="1">
        <v>4.71</v>
      </c>
      <c r="AE475" s="3">
        <v>5.5390110008526758E+19</v>
      </c>
      <c r="AF475" s="82"/>
      <c r="AG475" s="2">
        <v>2080695</v>
      </c>
      <c r="AH475" s="1">
        <v>2088695</v>
      </c>
      <c r="AI475" s="3">
        <v>214318423.89899999</v>
      </c>
    </row>
    <row r="476" spans="2:35" x14ac:dyDescent="0.3">
      <c r="B476" s="2">
        <v>472</v>
      </c>
      <c r="C476" s="13">
        <f t="shared" si="28"/>
        <v>0.1888</v>
      </c>
      <c r="D476" s="13">
        <f t="shared" si="29"/>
        <v>0.47200000000000003</v>
      </c>
      <c r="E476" s="37">
        <f t="shared" si="30"/>
        <v>35162821</v>
      </c>
      <c r="G476" s="2">
        <v>472</v>
      </c>
      <c r="I476" s="16">
        <f t="shared" si="31"/>
        <v>35162821</v>
      </c>
      <c r="K476" s="2">
        <v>472</v>
      </c>
      <c r="L476" s="1">
        <v>9.4399999999999998E-2</v>
      </c>
      <c r="M476" s="1">
        <v>0.23600000000000002</v>
      </c>
      <c r="N476" s="35">
        <v>8998243837181.6367</v>
      </c>
      <c r="O476" s="82"/>
      <c r="P476" s="2">
        <v>143345384180</v>
      </c>
      <c r="Q476" s="1">
        <v>61385712473.999985</v>
      </c>
      <c r="R476" s="3">
        <v>2.5726912807434484E+16</v>
      </c>
      <c r="T476" s="2">
        <v>0.23599999999999999</v>
      </c>
      <c r="U476" s="2">
        <v>0.23599999999999999</v>
      </c>
      <c r="V476" s="3">
        <v>120678336997.17282</v>
      </c>
      <c r="X476" s="2">
        <v>2.36</v>
      </c>
      <c r="Y476" s="2">
        <v>2.36</v>
      </c>
      <c r="Z476" s="3">
        <v>2.9113314268843428E+18</v>
      </c>
      <c r="AB476" s="2">
        <v>4.72</v>
      </c>
      <c r="AC476" s="1">
        <v>4.72</v>
      </c>
      <c r="AD476" s="1">
        <v>4.72</v>
      </c>
      <c r="AE476" s="3">
        <v>5.5481211525412913E+19</v>
      </c>
      <c r="AF476" s="82"/>
      <c r="AG476" s="2">
        <v>2083095</v>
      </c>
      <c r="AH476" s="1">
        <v>2091095</v>
      </c>
      <c r="AI476" s="3">
        <v>215453178.62900001</v>
      </c>
    </row>
    <row r="477" spans="2:35" x14ac:dyDescent="0.3">
      <c r="B477" s="7">
        <v>473</v>
      </c>
      <c r="C477" s="13">
        <f t="shared" si="28"/>
        <v>0.18920000000000001</v>
      </c>
      <c r="D477" s="13">
        <f t="shared" si="29"/>
        <v>0.47300000000000003</v>
      </c>
      <c r="E477" s="37">
        <f t="shared" si="30"/>
        <v>35386550</v>
      </c>
      <c r="G477" s="7">
        <v>473</v>
      </c>
      <c r="I477" s="16">
        <f t="shared" si="31"/>
        <v>35386550</v>
      </c>
      <c r="K477" s="2">
        <v>473</v>
      </c>
      <c r="L477" s="1">
        <v>9.4600000000000004E-2</v>
      </c>
      <c r="M477" s="1">
        <v>0.23650000000000002</v>
      </c>
      <c r="N477" s="35">
        <v>9016217605920.8672</v>
      </c>
      <c r="O477" s="82"/>
      <c r="P477" s="2">
        <v>143554835230</v>
      </c>
      <c r="Q477" s="1">
        <v>61386759758.999985</v>
      </c>
      <c r="R477" s="3">
        <v>2.5734171780435452E+16</v>
      </c>
      <c r="T477" s="2">
        <v>0.23649999999999999</v>
      </c>
      <c r="U477" s="2">
        <v>0.23649999999999999</v>
      </c>
      <c r="V477" s="3">
        <v>121296415489.09903</v>
      </c>
      <c r="X477" s="2">
        <v>2.3650000000000002</v>
      </c>
      <c r="Y477" s="2">
        <v>2.3650000000000002</v>
      </c>
      <c r="Z477" s="3">
        <v>2.9148216113231222E+18</v>
      </c>
      <c r="AB477" s="2">
        <v>4.7300000000000004</v>
      </c>
      <c r="AC477" s="1">
        <v>4.7300000000000004</v>
      </c>
      <c r="AD477" s="1">
        <v>4.7300000000000004</v>
      </c>
      <c r="AE477" s="3">
        <v>5.5572412864451879E+19</v>
      </c>
      <c r="AF477" s="82"/>
      <c r="AG477" s="2">
        <v>2085495</v>
      </c>
      <c r="AH477" s="1">
        <v>2093495</v>
      </c>
      <c r="AI477" s="49">
        <v>216591759.55899999</v>
      </c>
    </row>
    <row r="478" spans="2:35" x14ac:dyDescent="0.3">
      <c r="B478" s="7">
        <v>474</v>
      </c>
      <c r="C478" s="13">
        <f t="shared" si="28"/>
        <v>0.18960000000000002</v>
      </c>
      <c r="D478" s="13">
        <f t="shared" si="29"/>
        <v>0.47400000000000003</v>
      </c>
      <c r="E478" s="37">
        <f t="shared" si="30"/>
        <v>35611226</v>
      </c>
      <c r="G478" s="7">
        <v>474</v>
      </c>
      <c r="I478" s="16">
        <f t="shared" si="31"/>
        <v>35611226</v>
      </c>
      <c r="K478" s="2">
        <v>474</v>
      </c>
      <c r="L478" s="1">
        <v>9.4800000000000009E-2</v>
      </c>
      <c r="M478" s="1">
        <v>0.23700000000000002</v>
      </c>
      <c r="N478" s="35">
        <v>9034215282270.916</v>
      </c>
      <c r="O478" s="82"/>
      <c r="P478" s="2">
        <v>143764306280</v>
      </c>
      <c r="Q478" s="1">
        <v>61387807143.999985</v>
      </c>
      <c r="R478" s="3">
        <v>2.5741432118419492E+16</v>
      </c>
      <c r="T478" s="2">
        <v>0.23699999999999999</v>
      </c>
      <c r="U478" s="2">
        <v>0.23699999999999999</v>
      </c>
      <c r="V478" s="3">
        <v>121916599193.23683</v>
      </c>
      <c r="X478" s="2">
        <v>2.37</v>
      </c>
      <c r="Y478" s="2">
        <v>2.37</v>
      </c>
      <c r="Z478" s="3">
        <v>2.9183145835864064E+18</v>
      </c>
      <c r="AB478" s="2">
        <v>4.74</v>
      </c>
      <c r="AC478" s="1">
        <v>4.74</v>
      </c>
      <c r="AD478" s="1">
        <v>4.74</v>
      </c>
      <c r="AE478" s="3">
        <v>5.5663714080294404E+19</v>
      </c>
      <c r="AF478" s="82"/>
      <c r="AG478" s="2">
        <v>2087895</v>
      </c>
      <c r="AH478" s="1">
        <v>2095895</v>
      </c>
      <c r="AI478" s="49">
        <v>217734172.68900001</v>
      </c>
    </row>
    <row r="479" spans="2:35" x14ac:dyDescent="0.3">
      <c r="B479" s="2">
        <v>475</v>
      </c>
      <c r="C479" s="13">
        <f t="shared" si="28"/>
        <v>0.19</v>
      </c>
      <c r="D479" s="13">
        <f t="shared" si="29"/>
        <v>0.47500000000000003</v>
      </c>
      <c r="E479" s="37">
        <f t="shared" si="30"/>
        <v>35836851</v>
      </c>
      <c r="G479" s="2">
        <v>475</v>
      </c>
      <c r="I479" s="16">
        <f t="shared" si="31"/>
        <v>35836851</v>
      </c>
      <c r="K479" s="2">
        <v>475</v>
      </c>
      <c r="L479" s="1">
        <v>9.5000000000000001E-2</v>
      </c>
      <c r="M479" s="1">
        <v>0.23750000000000002</v>
      </c>
      <c r="N479" s="35">
        <v>9052236882113.6445</v>
      </c>
      <c r="O479" s="82"/>
      <c r="P479" s="2">
        <v>143973797330</v>
      </c>
      <c r="Q479" s="1">
        <v>61388854628.999985</v>
      </c>
      <c r="R479" s="3">
        <v>2.5748693821514896E+16</v>
      </c>
      <c r="T479" s="2">
        <v>0.23749999999999999</v>
      </c>
      <c r="U479" s="2">
        <v>0.23749999999999999</v>
      </c>
      <c r="V479" s="3">
        <v>122538891685.86493</v>
      </c>
      <c r="X479" s="2">
        <v>2.375</v>
      </c>
      <c r="Y479" s="2">
        <v>2.375</v>
      </c>
      <c r="Z479" s="3">
        <v>2.9218103447869594E+18</v>
      </c>
      <c r="AB479" s="2">
        <v>4.75</v>
      </c>
      <c r="AC479" s="1">
        <v>4.75</v>
      </c>
      <c r="AD479" s="1">
        <v>4.75</v>
      </c>
      <c r="AE479" s="3">
        <v>5.5755115227591229E+19</v>
      </c>
      <c r="AF479" s="82"/>
      <c r="AG479" s="2">
        <v>2090295</v>
      </c>
      <c r="AH479" s="1">
        <v>2098295</v>
      </c>
      <c r="AI479" s="3">
        <v>218880424.01899999</v>
      </c>
    </row>
    <row r="480" spans="2:35" x14ac:dyDescent="0.3">
      <c r="B480" s="2">
        <v>476</v>
      </c>
      <c r="C480" s="13">
        <f t="shared" si="28"/>
        <v>0.19040000000000001</v>
      </c>
      <c r="D480" s="13">
        <f t="shared" si="29"/>
        <v>0.47600000000000003</v>
      </c>
      <c r="E480" s="37">
        <f t="shared" si="30"/>
        <v>36063427</v>
      </c>
      <c r="G480" s="2">
        <v>476</v>
      </c>
      <c r="I480" s="16">
        <f t="shared" si="31"/>
        <v>36063427</v>
      </c>
      <c r="K480" s="2">
        <v>476</v>
      </c>
      <c r="L480" s="1">
        <v>9.5200000000000007E-2</v>
      </c>
      <c r="M480" s="1">
        <v>0.23800000000000002</v>
      </c>
      <c r="N480" s="35">
        <v>9070282421330.9277</v>
      </c>
      <c r="O480" s="82"/>
      <c r="P480" s="2">
        <v>144183308380</v>
      </c>
      <c r="Q480" s="1">
        <v>61389902213.999985</v>
      </c>
      <c r="R480" s="3">
        <v>2.5755956889849968E+16</v>
      </c>
      <c r="T480" s="2">
        <v>0.23799999999999999</v>
      </c>
      <c r="U480" s="2">
        <v>0.23799999999999999</v>
      </c>
      <c r="V480" s="3">
        <v>123163296543.26201</v>
      </c>
      <c r="X480" s="2">
        <v>2.38</v>
      </c>
      <c r="Y480" s="2">
        <v>2.38</v>
      </c>
      <c r="Z480" s="3">
        <v>2.9253088960375424E+18</v>
      </c>
      <c r="AB480" s="2">
        <v>4.76</v>
      </c>
      <c r="AC480" s="1">
        <v>4.76</v>
      </c>
      <c r="AD480" s="1">
        <v>4.76</v>
      </c>
      <c r="AE480" s="3">
        <v>5.584661636099312E+19</v>
      </c>
      <c r="AF480" s="82"/>
      <c r="AG480" s="2">
        <v>2092695</v>
      </c>
      <c r="AH480" s="1">
        <v>2100695</v>
      </c>
      <c r="AI480" s="3">
        <v>220030519.54899999</v>
      </c>
    </row>
    <row r="481" spans="2:35" x14ac:dyDescent="0.3">
      <c r="B481" s="2">
        <v>477</v>
      </c>
      <c r="C481" s="13">
        <f t="shared" si="28"/>
        <v>0.1908</v>
      </c>
      <c r="D481" s="13">
        <f t="shared" si="29"/>
        <v>0.47700000000000004</v>
      </c>
      <c r="E481" s="37">
        <f t="shared" si="30"/>
        <v>36290956</v>
      </c>
      <c r="G481" s="2">
        <v>477</v>
      </c>
      <c r="I481" s="16">
        <f t="shared" si="31"/>
        <v>36290956</v>
      </c>
      <c r="K481" s="2">
        <v>477</v>
      </c>
      <c r="L481" s="1">
        <v>9.5399999999999999E-2</v>
      </c>
      <c r="M481" s="1">
        <v>0.23850000000000002</v>
      </c>
      <c r="N481" s="35">
        <v>9088351915804.627</v>
      </c>
      <c r="O481" s="82"/>
      <c r="P481" s="2">
        <v>144392839430</v>
      </c>
      <c r="Q481" s="1">
        <v>61390949898.999985</v>
      </c>
      <c r="R481" s="3">
        <v>2.5763221323552988E+16</v>
      </c>
      <c r="T481" s="2">
        <v>0.23849999999999999</v>
      </c>
      <c r="U481" s="2">
        <v>0.23849999999999999</v>
      </c>
      <c r="V481" s="3">
        <v>123789817341.70674</v>
      </c>
      <c r="X481" s="2">
        <v>2.3849999999999998</v>
      </c>
      <c r="Y481" s="2">
        <v>2.3849999999999998</v>
      </c>
      <c r="Z481" s="3">
        <v>2.9288102384509164E+18</v>
      </c>
      <c r="AB481" s="2">
        <v>4.7699999999999996</v>
      </c>
      <c r="AC481" s="1">
        <v>4.7699999999999996</v>
      </c>
      <c r="AD481" s="1">
        <v>4.7699999999999996</v>
      </c>
      <c r="AE481" s="3">
        <v>5.5938217535150834E+19</v>
      </c>
      <c r="AF481" s="82"/>
      <c r="AG481" s="2">
        <v>2095095</v>
      </c>
      <c r="AH481" s="1">
        <v>2103095</v>
      </c>
      <c r="AI481" s="3">
        <v>221184465.27899998</v>
      </c>
    </row>
    <row r="482" spans="2:35" x14ac:dyDescent="0.3">
      <c r="B482" s="2">
        <v>478</v>
      </c>
      <c r="C482" s="13">
        <f t="shared" si="28"/>
        <v>0.19120000000000001</v>
      </c>
      <c r="D482" s="13">
        <f t="shared" si="29"/>
        <v>0.47800000000000004</v>
      </c>
      <c r="E482" s="37">
        <f t="shared" si="30"/>
        <v>36519440</v>
      </c>
      <c r="G482" s="2">
        <v>478</v>
      </c>
      <c r="I482" s="16">
        <f t="shared" si="31"/>
        <v>36519440</v>
      </c>
      <c r="K482" s="2">
        <v>478</v>
      </c>
      <c r="L482" s="1">
        <v>9.5600000000000004E-2</v>
      </c>
      <c r="M482" s="1">
        <v>0.23900000000000002</v>
      </c>
      <c r="N482" s="35">
        <v>9106445381416.6152</v>
      </c>
      <c r="O482" s="82"/>
      <c r="P482" s="2">
        <v>144602390480</v>
      </c>
      <c r="Q482" s="1">
        <v>61391997683.999985</v>
      </c>
      <c r="R482" s="3">
        <v>2.5770487122752264E+16</v>
      </c>
      <c r="T482" s="2">
        <v>0.23899999999999999</v>
      </c>
      <c r="U482" s="2">
        <v>0.23899999999999999</v>
      </c>
      <c r="V482" s="3">
        <v>124418457657.47784</v>
      </c>
      <c r="X482" s="2">
        <v>2.39</v>
      </c>
      <c r="Y482" s="2">
        <v>2.39</v>
      </c>
      <c r="Z482" s="3">
        <v>2.9323143731398441E+18</v>
      </c>
      <c r="AB482" s="2">
        <v>4.78</v>
      </c>
      <c r="AC482" s="1">
        <v>4.78</v>
      </c>
      <c r="AD482" s="1">
        <v>4.78</v>
      </c>
      <c r="AE482" s="3">
        <v>5.602991880471511E+19</v>
      </c>
      <c r="AF482" s="82"/>
      <c r="AG482" s="2">
        <v>2097495</v>
      </c>
      <c r="AH482" s="1">
        <v>2105495</v>
      </c>
      <c r="AI482" s="3">
        <v>222342267.20899999</v>
      </c>
    </row>
    <row r="483" spans="2:35" x14ac:dyDescent="0.3">
      <c r="B483" s="7">
        <v>479</v>
      </c>
      <c r="C483" s="13">
        <f t="shared" si="28"/>
        <v>0.19160000000000002</v>
      </c>
      <c r="D483" s="13">
        <f t="shared" si="29"/>
        <v>0.47900000000000004</v>
      </c>
      <c r="E483" s="37">
        <f t="shared" si="30"/>
        <v>36748881</v>
      </c>
      <c r="G483" s="7">
        <v>479</v>
      </c>
      <c r="I483" s="16">
        <f t="shared" si="31"/>
        <v>36748881</v>
      </c>
      <c r="K483" s="2">
        <v>479</v>
      </c>
      <c r="L483" s="1">
        <v>9.580000000000001E-2</v>
      </c>
      <c r="M483" s="1">
        <v>0.23950000000000002</v>
      </c>
      <c r="N483" s="35">
        <v>9124562834048.7559</v>
      </c>
      <c r="O483" s="82"/>
      <c r="P483" s="2">
        <v>144811961530</v>
      </c>
      <c r="Q483" s="1">
        <v>61393045568.999985</v>
      </c>
      <c r="R483" s="3">
        <v>2.5777754287576072E+16</v>
      </c>
      <c r="T483" s="2">
        <v>0.23949999999999999</v>
      </c>
      <c r="U483" s="2">
        <v>0.23949999999999999</v>
      </c>
      <c r="V483" s="3">
        <v>125049221066.85399</v>
      </c>
      <c r="X483" s="2">
        <v>2.395</v>
      </c>
      <c r="Y483" s="2">
        <v>2.395</v>
      </c>
      <c r="Z483" s="3">
        <v>2.935821301217087E+18</v>
      </c>
      <c r="AB483" s="2">
        <v>4.79</v>
      </c>
      <c r="AC483" s="1">
        <v>4.79</v>
      </c>
      <c r="AD483" s="1">
        <v>4.79</v>
      </c>
      <c r="AE483" s="3">
        <v>5.6121720224336724E+19</v>
      </c>
      <c r="AF483" s="82"/>
      <c r="AG483" s="2">
        <v>2099895</v>
      </c>
      <c r="AH483" s="1">
        <v>2107895</v>
      </c>
      <c r="AI483" s="3">
        <v>223503931.33900002</v>
      </c>
    </row>
    <row r="484" spans="2:35" x14ac:dyDescent="0.3">
      <c r="B484" s="7">
        <v>480</v>
      </c>
      <c r="C484" s="13">
        <f t="shared" si="28"/>
        <v>0.192</v>
      </c>
      <c r="D484" s="13">
        <f t="shared" si="29"/>
        <v>0.48</v>
      </c>
      <c r="E484" s="37">
        <f t="shared" si="30"/>
        <v>36979281</v>
      </c>
      <c r="G484" s="7">
        <v>480</v>
      </c>
      <c r="I484" s="16">
        <f t="shared" si="31"/>
        <v>36979281</v>
      </c>
      <c r="K484" s="2">
        <v>480</v>
      </c>
      <c r="L484" s="1">
        <v>9.6000000000000002E-2</v>
      </c>
      <c r="M484" s="1">
        <v>0.24</v>
      </c>
      <c r="N484" s="35">
        <v>9142704289582.918</v>
      </c>
      <c r="O484" s="82"/>
      <c r="P484" s="2">
        <v>145021552580</v>
      </c>
      <c r="Q484" s="1">
        <v>61394093553.999985</v>
      </c>
      <c r="R484" s="3">
        <v>2.5785022818152708E+16</v>
      </c>
      <c r="T484" s="2">
        <v>0.24</v>
      </c>
      <c r="U484" s="2">
        <v>0.24</v>
      </c>
      <c r="V484" s="3">
        <v>125682111146.11388</v>
      </c>
      <c r="X484" s="2">
        <v>2.4</v>
      </c>
      <c r="Y484" s="2">
        <v>2.4</v>
      </c>
      <c r="Z484" s="3">
        <v>2.9393310237954068E+18</v>
      </c>
      <c r="AB484" s="2">
        <v>4.8</v>
      </c>
      <c r="AC484" s="1">
        <v>4.8</v>
      </c>
      <c r="AD484" s="1">
        <v>4.8</v>
      </c>
      <c r="AE484" s="3">
        <v>5.6213621848666415E+19</v>
      </c>
      <c r="AF484" s="82"/>
      <c r="AG484" s="2">
        <v>2102295</v>
      </c>
      <c r="AH484" s="1">
        <v>2110295</v>
      </c>
      <c r="AI484" s="49">
        <v>224669463.66899902</v>
      </c>
    </row>
    <row r="485" spans="2:35" x14ac:dyDescent="0.3">
      <c r="B485" s="2">
        <v>481</v>
      </c>
      <c r="C485" s="13">
        <f t="shared" si="28"/>
        <v>0.19240000000000002</v>
      </c>
      <c r="D485" s="13">
        <f t="shared" si="29"/>
        <v>0.48099999999999998</v>
      </c>
      <c r="E485" s="37">
        <f t="shared" si="30"/>
        <v>37210642</v>
      </c>
      <c r="G485" s="2">
        <v>481</v>
      </c>
      <c r="I485" s="16">
        <f t="shared" si="31"/>
        <v>37210642</v>
      </c>
      <c r="K485" s="2">
        <v>481</v>
      </c>
      <c r="L485" s="1">
        <v>9.6200000000000008E-2</v>
      </c>
      <c r="M485" s="1">
        <v>0.24049999999999999</v>
      </c>
      <c r="N485" s="35">
        <v>11451087204876.215</v>
      </c>
      <c r="O485" s="82"/>
      <c r="P485" s="2">
        <v>145231163630</v>
      </c>
      <c r="Q485" s="1">
        <v>61395141638.999985</v>
      </c>
      <c r="R485" s="3">
        <v>2.5792292714610476E+16</v>
      </c>
      <c r="T485" s="2">
        <v>0.24049999999999999</v>
      </c>
      <c r="U485" s="2">
        <v>0.24049999999999999</v>
      </c>
      <c r="V485" s="3">
        <v>126317131471.53616</v>
      </c>
      <c r="X485" s="2">
        <v>2.4049999999999998</v>
      </c>
      <c r="Y485" s="2">
        <v>2.4049999999999998</v>
      </c>
      <c r="Z485" s="3">
        <v>2.9428435419875656E+18</v>
      </c>
      <c r="AB485" s="2">
        <v>4.8099999999999996</v>
      </c>
      <c r="AC485" s="1">
        <v>4.8099999999999996</v>
      </c>
      <c r="AD485" s="1">
        <v>4.8099999999999996</v>
      </c>
      <c r="AE485" s="3">
        <v>5.6305623732354933E+19</v>
      </c>
      <c r="AF485" s="82"/>
      <c r="AG485" s="2">
        <v>2104705</v>
      </c>
      <c r="AH485" s="1">
        <v>2112705</v>
      </c>
      <c r="AI485" s="3">
        <v>225838870.199</v>
      </c>
    </row>
    <row r="486" spans="2:35" x14ac:dyDescent="0.3">
      <c r="B486" s="2">
        <v>482</v>
      </c>
      <c r="C486" s="13">
        <f t="shared" si="28"/>
        <v>0.1928</v>
      </c>
      <c r="D486" s="13">
        <f t="shared" si="29"/>
        <v>0.48199999999999998</v>
      </c>
      <c r="E486" s="37">
        <f t="shared" si="30"/>
        <v>37442966</v>
      </c>
      <c r="G486" s="2">
        <v>482</v>
      </c>
      <c r="I486" s="16">
        <f t="shared" si="31"/>
        <v>37442966</v>
      </c>
      <c r="K486" s="2">
        <v>482</v>
      </c>
      <c r="L486" s="1">
        <v>9.64E-2</v>
      </c>
      <c r="M486" s="1">
        <v>0.24099999999999999</v>
      </c>
      <c r="N486" s="35">
        <v>11473824091105.975</v>
      </c>
      <c r="O486" s="82"/>
      <c r="P486" s="2">
        <v>145440794680</v>
      </c>
      <c r="Q486" s="1">
        <v>61396189823.999985</v>
      </c>
      <c r="R486" s="3">
        <v>2.5799563977077656E+16</v>
      </c>
      <c r="T486" s="2">
        <v>0.24099999999999999</v>
      </c>
      <c r="U486" s="2">
        <v>0.24099999999999999</v>
      </c>
      <c r="V486" s="3">
        <v>158692857024.24942</v>
      </c>
      <c r="X486" s="2">
        <v>2.41</v>
      </c>
      <c r="Y486" s="2">
        <v>2.41</v>
      </c>
      <c r="Z486" s="3">
        <v>3.6829485711329065E+18</v>
      </c>
      <c r="AB486" s="2">
        <v>4.82</v>
      </c>
      <c r="AC486" s="1">
        <v>4.82</v>
      </c>
      <c r="AD486" s="1">
        <v>4.82</v>
      </c>
      <c r="AE486" s="3">
        <v>7.0497157412566311E+19</v>
      </c>
      <c r="AF486" s="82"/>
      <c r="AG486" s="2">
        <v>2107155</v>
      </c>
      <c r="AH486" s="1">
        <v>2115155</v>
      </c>
      <c r="AI486" s="3">
        <v>227012156.92899999</v>
      </c>
    </row>
    <row r="487" spans="2:35" x14ac:dyDescent="0.3">
      <c r="B487" s="2">
        <v>483</v>
      </c>
      <c r="C487" s="13">
        <f t="shared" si="28"/>
        <v>0.19320000000000001</v>
      </c>
      <c r="D487" s="13">
        <f t="shared" si="29"/>
        <v>0.48299999999999998</v>
      </c>
      <c r="E487" s="37">
        <f t="shared" si="30"/>
        <v>37676255</v>
      </c>
      <c r="G487" s="2">
        <v>483</v>
      </c>
      <c r="I487" s="16">
        <f t="shared" si="31"/>
        <v>37676255</v>
      </c>
      <c r="K487" s="2">
        <v>483</v>
      </c>
      <c r="L487" s="1">
        <v>9.6600000000000005E-2</v>
      </c>
      <c r="M487" s="1">
        <v>0.24149999999999999</v>
      </c>
      <c r="N487" s="35">
        <v>11496591040520.27</v>
      </c>
      <c r="O487" s="82"/>
      <c r="P487" s="2">
        <v>145650445730</v>
      </c>
      <c r="Q487" s="1">
        <v>61397238108.999985</v>
      </c>
      <c r="R487" s="3">
        <v>2.5806836605682552E+16</v>
      </c>
      <c r="T487" s="2">
        <v>0.24149999999999999</v>
      </c>
      <c r="U487" s="2">
        <v>0.24149999999999999</v>
      </c>
      <c r="V487" s="3">
        <v>159491971457.47839</v>
      </c>
      <c r="X487" s="2">
        <v>2.415</v>
      </c>
      <c r="Y487" s="2">
        <v>2.415</v>
      </c>
      <c r="Z487" s="3">
        <v>3.6873462120805591E+18</v>
      </c>
      <c r="AB487" s="2">
        <v>4.83</v>
      </c>
      <c r="AC487" s="1">
        <v>4.83</v>
      </c>
      <c r="AD487" s="1">
        <v>4.83</v>
      </c>
      <c r="AE487" s="3">
        <v>7.061241062051437E+19</v>
      </c>
      <c r="AF487" s="82"/>
      <c r="AG487" s="2">
        <v>2109605</v>
      </c>
      <c r="AH487" s="1">
        <v>2117605</v>
      </c>
      <c r="AI487" s="3">
        <v>228189329.859</v>
      </c>
    </row>
    <row r="488" spans="2:35" x14ac:dyDescent="0.3">
      <c r="B488" s="2">
        <v>484</v>
      </c>
      <c r="C488" s="13">
        <f t="shared" si="28"/>
        <v>0.19360000000000002</v>
      </c>
      <c r="D488" s="13">
        <f t="shared" si="29"/>
        <v>0.48399999999999999</v>
      </c>
      <c r="E488" s="37">
        <f t="shared" si="30"/>
        <v>37910511</v>
      </c>
      <c r="G488" s="2">
        <v>484</v>
      </c>
      <c r="I488" s="16">
        <f t="shared" si="31"/>
        <v>37910511</v>
      </c>
      <c r="K488" s="2">
        <v>484</v>
      </c>
      <c r="L488" s="1">
        <v>9.6800000000000011E-2</v>
      </c>
      <c r="M488" s="1">
        <v>0.24199999999999999</v>
      </c>
      <c r="N488" s="35">
        <v>11519388072971.428</v>
      </c>
      <c r="O488" s="82"/>
      <c r="P488" s="2">
        <v>145860116780</v>
      </c>
      <c r="Q488" s="1">
        <v>61398286493.999985</v>
      </c>
      <c r="R488" s="3">
        <v>2.5814110600553448E+16</v>
      </c>
      <c r="T488" s="2">
        <v>0.24199999999999999</v>
      </c>
      <c r="U488" s="2">
        <v>0.24199999999999999</v>
      </c>
      <c r="V488" s="3">
        <v>160293762109.45544</v>
      </c>
      <c r="X488" s="2">
        <v>2.42</v>
      </c>
      <c r="Y488" s="2">
        <v>2.42</v>
      </c>
      <c r="Z488" s="3">
        <v>3.6917473517183677E+18</v>
      </c>
      <c r="AB488" s="2">
        <v>4.84</v>
      </c>
      <c r="AC488" s="1">
        <v>4.84</v>
      </c>
      <c r="AD488" s="1">
        <v>4.84</v>
      </c>
      <c r="AE488" s="3">
        <v>7.0727789357601309E+19</v>
      </c>
      <c r="AF488" s="82"/>
      <c r="AG488" s="2">
        <v>2112055</v>
      </c>
      <c r="AH488" s="1">
        <v>2120055</v>
      </c>
      <c r="AI488" s="49">
        <v>229370394.98899901</v>
      </c>
    </row>
    <row r="489" spans="2:35" x14ac:dyDescent="0.3">
      <c r="B489" s="7">
        <v>485</v>
      </c>
      <c r="C489" s="13">
        <f t="shared" si="28"/>
        <v>0.19400000000000001</v>
      </c>
      <c r="D489" s="13">
        <f t="shared" si="29"/>
        <v>0.48499999999999999</v>
      </c>
      <c r="E489" s="37">
        <f t="shared" si="30"/>
        <v>38145736</v>
      </c>
      <c r="G489" s="7">
        <v>485</v>
      </c>
      <c r="I489" s="16">
        <f t="shared" si="31"/>
        <v>38145736</v>
      </c>
      <c r="K489" s="2">
        <v>485</v>
      </c>
      <c r="L489" s="1">
        <v>9.7000000000000003E-2</v>
      </c>
      <c r="M489" s="1">
        <v>0.24249999999999999</v>
      </c>
      <c r="N489" s="35">
        <v>11542215208311.793</v>
      </c>
      <c r="O489" s="82"/>
      <c r="P489" s="2">
        <v>146069807830</v>
      </c>
      <c r="Q489" s="1">
        <v>61399334978.999985</v>
      </c>
      <c r="R489" s="3">
        <v>2.5821385961818632E+16</v>
      </c>
      <c r="T489" s="2">
        <v>0.24249999999999999</v>
      </c>
      <c r="U489" s="2">
        <v>0.24249999999999999</v>
      </c>
      <c r="V489" s="3">
        <v>161098233450.52896</v>
      </c>
      <c r="X489" s="2">
        <v>2.4249999999999998</v>
      </c>
      <c r="Y489" s="2">
        <v>2.4249999999999998</v>
      </c>
      <c r="Z489" s="3">
        <v>3.6961519914372844E+18</v>
      </c>
      <c r="AB489" s="2">
        <v>4.8499999999999996</v>
      </c>
      <c r="AC489" s="1">
        <v>4.8499999999999996</v>
      </c>
      <c r="AD489" s="1">
        <v>4.8499999999999996</v>
      </c>
      <c r="AE489" s="3">
        <v>7.084329369214056E+19</v>
      </c>
      <c r="AF489" s="82"/>
      <c r="AG489" s="2">
        <v>2114505</v>
      </c>
      <c r="AH489" s="1">
        <v>2122505</v>
      </c>
      <c r="AI489" s="3">
        <v>230555358.31900001</v>
      </c>
    </row>
    <row r="490" spans="2:35" x14ac:dyDescent="0.3">
      <c r="B490" s="7">
        <v>486</v>
      </c>
      <c r="C490" s="13">
        <f t="shared" si="28"/>
        <v>0.19440000000000002</v>
      </c>
      <c r="D490" s="13">
        <f t="shared" si="29"/>
        <v>0.48599999999999999</v>
      </c>
      <c r="E490" s="37">
        <f t="shared" si="30"/>
        <v>38381932</v>
      </c>
      <c r="G490" s="7">
        <v>486</v>
      </c>
      <c r="I490" s="16">
        <f t="shared" si="31"/>
        <v>38381932</v>
      </c>
      <c r="K490" s="2">
        <v>486</v>
      </c>
      <c r="L490" s="1">
        <v>9.7200000000000009E-2</v>
      </c>
      <c r="M490" s="1">
        <v>0.24299999999999999</v>
      </c>
      <c r="N490" s="35">
        <v>11565072466393.688</v>
      </c>
      <c r="O490" s="82"/>
      <c r="P490" s="2">
        <v>146279518880</v>
      </c>
      <c r="Q490" s="1">
        <v>61400383563.999985</v>
      </c>
      <c r="R490" s="3">
        <v>2.5828662689606416E+16</v>
      </c>
      <c r="T490" s="2">
        <v>0.24299999999999999</v>
      </c>
      <c r="U490" s="2">
        <v>0.24299999999999999</v>
      </c>
      <c r="V490" s="3">
        <v>161905389951.0473</v>
      </c>
      <c r="X490" s="2">
        <v>2.4300000000000002</v>
      </c>
      <c r="Y490" s="2">
        <v>2.4300000000000002</v>
      </c>
      <c r="Z490" s="3">
        <v>3.7005601326282614E+18</v>
      </c>
      <c r="AB490" s="2">
        <v>4.8600000000000003</v>
      </c>
      <c r="AC490" s="1">
        <v>4.8600000000000003</v>
      </c>
      <c r="AD490" s="1">
        <v>4.8600000000000003</v>
      </c>
      <c r="AE490" s="3">
        <v>7.0958923692445557E+19</v>
      </c>
      <c r="AF490" s="82"/>
      <c r="AG490" s="2">
        <v>2116955</v>
      </c>
      <c r="AH490" s="1">
        <v>2124955</v>
      </c>
      <c r="AI490" s="3">
        <v>231744225.84899998</v>
      </c>
    </row>
    <row r="491" spans="2:35" x14ac:dyDescent="0.3">
      <c r="B491" s="2">
        <v>487</v>
      </c>
      <c r="C491" s="13">
        <f t="shared" si="28"/>
        <v>0.1948</v>
      </c>
      <c r="D491" s="13">
        <f t="shared" si="29"/>
        <v>0.48699999999999999</v>
      </c>
      <c r="E491" s="37">
        <f t="shared" si="30"/>
        <v>38619101</v>
      </c>
      <c r="G491" s="2">
        <v>487</v>
      </c>
      <c r="I491" s="16">
        <f t="shared" si="31"/>
        <v>38619101</v>
      </c>
      <c r="K491" s="2">
        <v>487</v>
      </c>
      <c r="L491" s="1">
        <v>9.74E-2</v>
      </c>
      <c r="M491" s="1">
        <v>0.24349999999999999</v>
      </c>
      <c r="N491" s="35">
        <v>11587959867069.455</v>
      </c>
      <c r="O491" s="82"/>
      <c r="P491" s="2">
        <v>146489249930</v>
      </c>
      <c r="Q491" s="1">
        <v>61401432248.999985</v>
      </c>
      <c r="R491" s="3">
        <v>2.5835940784045072E+16</v>
      </c>
      <c r="T491" s="2">
        <v>0.24349999999999999</v>
      </c>
      <c r="U491" s="2">
        <v>0.24349999999999999</v>
      </c>
      <c r="V491" s="3">
        <v>162715236081.3588</v>
      </c>
      <c r="X491" s="2">
        <v>2.4350000000000001</v>
      </c>
      <c r="Y491" s="2">
        <v>2.4350000000000001</v>
      </c>
      <c r="Z491" s="3">
        <v>3.7049717766822497E+18</v>
      </c>
      <c r="AB491" s="2">
        <v>4.87</v>
      </c>
      <c r="AC491" s="1">
        <v>4.87</v>
      </c>
      <c r="AD491" s="1">
        <v>4.87</v>
      </c>
      <c r="AE491" s="3">
        <v>7.1074679426829771E+19</v>
      </c>
      <c r="AF491" s="82"/>
      <c r="AG491" s="2">
        <v>2119405</v>
      </c>
      <c r="AH491" s="1">
        <v>2127405</v>
      </c>
      <c r="AI491" s="49">
        <v>232937003.57899901</v>
      </c>
    </row>
    <row r="492" spans="2:35" x14ac:dyDescent="0.3">
      <c r="B492" s="2">
        <v>488</v>
      </c>
      <c r="C492" s="13">
        <f t="shared" si="28"/>
        <v>0.19520000000000001</v>
      </c>
      <c r="D492" s="13">
        <f t="shared" si="29"/>
        <v>0.48799999999999999</v>
      </c>
      <c r="E492" s="37">
        <f t="shared" si="30"/>
        <v>38857245</v>
      </c>
      <c r="G492" s="2">
        <v>488</v>
      </c>
      <c r="I492" s="16">
        <f t="shared" si="31"/>
        <v>38857245</v>
      </c>
      <c r="K492" s="2">
        <v>488</v>
      </c>
      <c r="L492" s="1">
        <v>9.7600000000000006E-2</v>
      </c>
      <c r="M492" s="1">
        <v>0.24399999999999999</v>
      </c>
      <c r="N492" s="35">
        <v>11610877430191.426</v>
      </c>
      <c r="O492" s="82"/>
      <c r="P492" s="2">
        <v>146699000980</v>
      </c>
      <c r="Q492" s="1">
        <v>61402481033.999985</v>
      </c>
      <c r="R492" s="3">
        <v>2.5843220245262908E+16</v>
      </c>
      <c r="T492" s="2">
        <v>0.24399999999999999</v>
      </c>
      <c r="U492" s="2">
        <v>0.24399999999999999</v>
      </c>
      <c r="V492" s="3">
        <v>163527776311.8118</v>
      </c>
      <c r="X492" s="2">
        <v>2.44</v>
      </c>
      <c r="Y492" s="2">
        <v>2.44</v>
      </c>
      <c r="Z492" s="3">
        <v>3.7093869249902039E+18</v>
      </c>
      <c r="AB492" s="2">
        <v>4.88</v>
      </c>
      <c r="AC492" s="1">
        <v>4.88</v>
      </c>
      <c r="AD492" s="1">
        <v>4.88</v>
      </c>
      <c r="AE492" s="3">
        <v>7.1190560963606618E+19</v>
      </c>
      <c r="AF492" s="82"/>
      <c r="AG492" s="2">
        <v>2121855</v>
      </c>
      <c r="AH492" s="1">
        <v>2129855</v>
      </c>
      <c r="AI492" s="3">
        <v>234133697.509</v>
      </c>
    </row>
    <row r="493" spans="2:35" x14ac:dyDescent="0.3">
      <c r="B493" s="2">
        <v>489</v>
      </c>
      <c r="C493" s="13">
        <f t="shared" si="28"/>
        <v>0.1956</v>
      </c>
      <c r="D493" s="13">
        <f t="shared" si="29"/>
        <v>0.48899999999999999</v>
      </c>
      <c r="E493" s="37">
        <f t="shared" si="30"/>
        <v>39096366</v>
      </c>
      <c r="G493" s="2">
        <v>489</v>
      </c>
      <c r="I493" s="16">
        <f t="shared" si="31"/>
        <v>39096366</v>
      </c>
      <c r="K493" s="2">
        <v>489</v>
      </c>
      <c r="L493" s="1">
        <v>9.7799999999999998E-2</v>
      </c>
      <c r="M493" s="1">
        <v>0.2445</v>
      </c>
      <c r="N493" s="35">
        <v>11633825175611.938</v>
      </c>
      <c r="O493" s="82"/>
      <c r="P493" s="2">
        <v>146908772030</v>
      </c>
      <c r="Q493" s="1">
        <v>61403529918.999985</v>
      </c>
      <c r="R493" s="3">
        <v>2.5850501073388208E+16</v>
      </c>
      <c r="T493" s="2">
        <v>0.2445</v>
      </c>
      <c r="U493" s="2">
        <v>0.2445</v>
      </c>
      <c r="V493" s="3">
        <v>164343015112.7547</v>
      </c>
      <c r="X493" s="2">
        <v>2.4449999999999998</v>
      </c>
      <c r="Y493" s="2">
        <v>2.4449999999999998</v>
      </c>
      <c r="Z493" s="3">
        <v>3.7138055789430753E+18</v>
      </c>
      <c r="AB493" s="2">
        <v>4.8899999999999997</v>
      </c>
      <c r="AC493" s="1">
        <v>4.8899999999999997</v>
      </c>
      <c r="AD493" s="1">
        <v>4.8899999999999997</v>
      </c>
      <c r="AE493" s="3">
        <v>7.1306568371089539E+19</v>
      </c>
      <c r="AF493" s="82"/>
      <c r="AG493" s="2">
        <v>2124305</v>
      </c>
      <c r="AH493" s="1">
        <v>2132305</v>
      </c>
      <c r="AI493" s="3">
        <v>235334313.639</v>
      </c>
    </row>
    <row r="494" spans="2:35" x14ac:dyDescent="0.3">
      <c r="B494" s="2">
        <v>490</v>
      </c>
      <c r="C494" s="13">
        <f t="shared" si="28"/>
        <v>0.19600000000000001</v>
      </c>
      <c r="D494" s="13">
        <f t="shared" si="29"/>
        <v>0.49</v>
      </c>
      <c r="E494" s="37">
        <f t="shared" si="30"/>
        <v>39336466</v>
      </c>
      <c r="G494" s="2">
        <v>490</v>
      </c>
      <c r="I494" s="16">
        <f t="shared" si="31"/>
        <v>39336466</v>
      </c>
      <c r="K494" s="2">
        <v>490</v>
      </c>
      <c r="L494" s="1">
        <v>9.8000000000000004E-2</v>
      </c>
      <c r="M494" s="1">
        <v>0.245</v>
      </c>
      <c r="N494" s="35">
        <v>11656803123183.324</v>
      </c>
      <c r="O494" s="82"/>
      <c r="P494" s="2">
        <v>147118563080</v>
      </c>
      <c r="Q494" s="1">
        <v>61404578903.999985</v>
      </c>
      <c r="R494" s="3">
        <v>2.5857783268549264E+16</v>
      </c>
      <c r="T494" s="2">
        <v>0.245</v>
      </c>
      <c r="U494" s="2">
        <v>0.245</v>
      </c>
      <c r="V494" s="3">
        <v>165160956954.53583</v>
      </c>
      <c r="X494" s="2">
        <v>2.4500000000000002</v>
      </c>
      <c r="Y494" s="2">
        <v>2.4500000000000002</v>
      </c>
      <c r="Z494" s="3">
        <v>3.7182277399318159E+18</v>
      </c>
      <c r="AB494" s="2">
        <v>4.9000000000000004</v>
      </c>
      <c r="AC494" s="1">
        <v>4.9000000000000004</v>
      </c>
      <c r="AD494" s="1">
        <v>4.9000000000000004</v>
      </c>
      <c r="AE494" s="3">
        <v>7.1422701717591998E+19</v>
      </c>
      <c r="AF494" s="82"/>
      <c r="AG494" s="2">
        <v>2126755</v>
      </c>
      <c r="AH494" s="1">
        <v>2134755</v>
      </c>
      <c r="AI494" s="3">
        <v>236538857.96900001</v>
      </c>
    </row>
    <row r="495" spans="2:35" x14ac:dyDescent="0.3">
      <c r="B495" s="7">
        <v>491</v>
      </c>
      <c r="C495" s="13">
        <f t="shared" si="28"/>
        <v>0.19640000000000002</v>
      </c>
      <c r="D495" s="13">
        <f t="shared" si="29"/>
        <v>0.49099999999999999</v>
      </c>
      <c r="E495" s="37">
        <f t="shared" si="30"/>
        <v>39577547</v>
      </c>
      <c r="G495" s="7">
        <v>491</v>
      </c>
      <c r="I495" s="16">
        <f t="shared" si="31"/>
        <v>39577547</v>
      </c>
      <c r="K495" s="2">
        <v>491</v>
      </c>
      <c r="L495" s="1">
        <v>9.820000000000001E-2</v>
      </c>
      <c r="M495" s="1">
        <v>0.2455</v>
      </c>
      <c r="N495" s="35">
        <v>11679811292757.922</v>
      </c>
      <c r="O495" s="82"/>
      <c r="P495" s="2">
        <v>147328374130</v>
      </c>
      <c r="Q495" s="1">
        <v>61405627988.999985</v>
      </c>
      <c r="R495" s="3">
        <v>2.5865066830874376E+16</v>
      </c>
      <c r="T495" s="2">
        <v>0.2455</v>
      </c>
      <c r="U495" s="2">
        <v>0.2455</v>
      </c>
      <c r="V495" s="3">
        <v>165981606307.50357</v>
      </c>
      <c r="X495" s="2">
        <v>2.4550000000000001</v>
      </c>
      <c r="Y495" s="2">
        <v>2.4550000000000001</v>
      </c>
      <c r="Z495" s="3">
        <v>3.7226534093473777E+18</v>
      </c>
      <c r="AB495" s="2">
        <v>4.91</v>
      </c>
      <c r="AC495" s="1">
        <v>4.91</v>
      </c>
      <c r="AD495" s="1">
        <v>4.91</v>
      </c>
      <c r="AE495" s="3">
        <v>7.1538961071427428E+19</v>
      </c>
      <c r="AF495" s="82"/>
      <c r="AG495" s="2">
        <v>2129215</v>
      </c>
      <c r="AH495" s="1">
        <v>2137215</v>
      </c>
      <c r="AI495" s="49">
        <v>237747336.49900001</v>
      </c>
    </row>
    <row r="496" spans="2:35" x14ac:dyDescent="0.3">
      <c r="B496" s="7">
        <v>492</v>
      </c>
      <c r="C496" s="13">
        <f t="shared" si="28"/>
        <v>0.1968</v>
      </c>
      <c r="D496" s="13">
        <f t="shared" si="29"/>
        <v>0.49199999999999999</v>
      </c>
      <c r="E496" s="37">
        <f t="shared" si="30"/>
        <v>39819611</v>
      </c>
      <c r="G496" s="7">
        <v>492</v>
      </c>
      <c r="I496" s="16">
        <f t="shared" si="31"/>
        <v>39819611</v>
      </c>
      <c r="K496" s="2">
        <v>492</v>
      </c>
      <c r="L496" s="1">
        <v>9.8400000000000001E-2</v>
      </c>
      <c r="M496" s="1">
        <v>0.246</v>
      </c>
      <c r="N496" s="35">
        <v>11702849704188.061</v>
      </c>
      <c r="O496" s="82"/>
      <c r="P496" s="2">
        <v>147538205180</v>
      </c>
      <c r="Q496" s="1">
        <v>61406677173.999985</v>
      </c>
      <c r="R496" s="3">
        <v>2.5872351760491828E+16</v>
      </c>
      <c r="T496" s="2">
        <v>0.246</v>
      </c>
      <c r="U496" s="2">
        <v>0.246</v>
      </c>
      <c r="V496" s="3">
        <v>208506209552.50787</v>
      </c>
      <c r="X496" s="2">
        <v>2.46</v>
      </c>
      <c r="Y496" s="2">
        <v>2.46</v>
      </c>
      <c r="Z496" s="3">
        <v>3.7270825885807145E+18</v>
      </c>
      <c r="AB496" s="2">
        <v>4.92</v>
      </c>
      <c r="AC496" s="1">
        <v>4.92</v>
      </c>
      <c r="AD496" s="1">
        <v>4.92</v>
      </c>
      <c r="AE496" s="3">
        <v>7.1655346500909261E+19</v>
      </c>
      <c r="AF496" s="82"/>
      <c r="AG496" s="2">
        <v>2131715</v>
      </c>
      <c r="AH496" s="1">
        <v>2139715</v>
      </c>
      <c r="AI496" s="49">
        <v>238959755.22899899</v>
      </c>
    </row>
    <row r="497" spans="2:35" x14ac:dyDescent="0.3">
      <c r="B497" s="2">
        <v>493</v>
      </c>
      <c r="C497" s="13">
        <f t="shared" si="28"/>
        <v>0.19720000000000001</v>
      </c>
      <c r="D497" s="13">
        <f t="shared" si="29"/>
        <v>0.49299999999999999</v>
      </c>
      <c r="E497" s="37">
        <f t="shared" si="30"/>
        <v>40062660</v>
      </c>
      <c r="G497" s="2">
        <v>493</v>
      </c>
      <c r="I497" s="16">
        <f t="shared" si="31"/>
        <v>40062660</v>
      </c>
      <c r="K497" s="2">
        <v>493</v>
      </c>
      <c r="L497" s="1">
        <v>9.8600000000000007E-2</v>
      </c>
      <c r="M497" s="1">
        <v>0.2465</v>
      </c>
      <c r="N497" s="35">
        <v>11725918377326.076</v>
      </c>
      <c r="O497" s="82"/>
      <c r="P497" s="2">
        <v>147748056230</v>
      </c>
      <c r="Q497" s="1">
        <v>61407726458.999985</v>
      </c>
      <c r="R497" s="3">
        <v>2.5879638057529924E+16</v>
      </c>
      <c r="T497" s="2">
        <v>0.2465</v>
      </c>
      <c r="U497" s="2">
        <v>0.2465</v>
      </c>
      <c r="V497" s="3">
        <v>209538806785.49039</v>
      </c>
      <c r="X497" s="2">
        <v>2.4649999999999999</v>
      </c>
      <c r="Y497" s="2">
        <v>2.4649999999999999</v>
      </c>
      <c r="Z497" s="3">
        <v>3.7315152790227773E+18</v>
      </c>
      <c r="AB497" s="2">
        <v>4.93</v>
      </c>
      <c r="AC497" s="1">
        <v>4.93</v>
      </c>
      <c r="AD497" s="1">
        <v>4.93</v>
      </c>
      <c r="AE497" s="3">
        <v>7.1771858074350961E+19</v>
      </c>
      <c r="AF497" s="82"/>
      <c r="AG497" s="2">
        <v>2134215</v>
      </c>
      <c r="AH497" s="1">
        <v>2142215</v>
      </c>
      <c r="AI497" s="3">
        <v>240176120.15900001</v>
      </c>
    </row>
    <row r="498" spans="2:35" x14ac:dyDescent="0.3">
      <c r="B498" s="2">
        <v>494</v>
      </c>
      <c r="C498" s="13">
        <f t="shared" si="28"/>
        <v>0.1976</v>
      </c>
      <c r="D498" s="13">
        <f t="shared" si="29"/>
        <v>0.49399999999999999</v>
      </c>
      <c r="E498" s="37">
        <f t="shared" si="30"/>
        <v>40306696</v>
      </c>
      <c r="G498" s="2">
        <v>494</v>
      </c>
      <c r="I498" s="16">
        <f t="shared" si="31"/>
        <v>40306696</v>
      </c>
      <c r="K498" s="2">
        <v>494</v>
      </c>
      <c r="L498" s="1">
        <v>9.8799999999999999E-2</v>
      </c>
      <c r="M498" s="1">
        <v>0.247</v>
      </c>
      <c r="N498" s="35">
        <v>11749017332024.309</v>
      </c>
      <c r="O498" s="82"/>
      <c r="P498" s="2">
        <v>147957927280</v>
      </c>
      <c r="Q498" s="1">
        <v>61408775843.999985</v>
      </c>
      <c r="R498" s="3">
        <v>2.5886925722116944E+16</v>
      </c>
      <c r="T498" s="2">
        <v>0.247</v>
      </c>
      <c r="U498" s="2">
        <v>0.247</v>
      </c>
      <c r="V498" s="3">
        <v>210574805171.26248</v>
      </c>
      <c r="X498" s="2">
        <v>2.4700000000000002</v>
      </c>
      <c r="Y498" s="2">
        <v>2.4700000000000002</v>
      </c>
      <c r="Z498" s="3">
        <v>3.7359514820645187E+18</v>
      </c>
      <c r="AB498" s="2">
        <v>4.9400000000000004</v>
      </c>
      <c r="AC498" s="1">
        <v>4.9400000000000004</v>
      </c>
      <c r="AD498" s="1">
        <v>4.9400000000000004</v>
      </c>
      <c r="AE498" s="3">
        <v>7.1888495860065952E+19</v>
      </c>
      <c r="AF498" s="82"/>
      <c r="AG498" s="2">
        <v>2136715</v>
      </c>
      <c r="AH498" s="1">
        <v>2144715</v>
      </c>
      <c r="AI498" s="3">
        <v>241396437.289</v>
      </c>
    </row>
    <row r="499" spans="2:35" x14ac:dyDescent="0.3">
      <c r="B499" s="2">
        <v>495</v>
      </c>
      <c r="C499" s="13">
        <f t="shared" si="28"/>
        <v>0.19800000000000001</v>
      </c>
      <c r="D499" s="13">
        <f t="shared" si="29"/>
        <v>0.495</v>
      </c>
      <c r="E499" s="37">
        <f t="shared" si="30"/>
        <v>40551721</v>
      </c>
      <c r="G499" s="2">
        <v>495</v>
      </c>
      <c r="I499" s="16">
        <f t="shared" si="31"/>
        <v>40551721</v>
      </c>
      <c r="K499" s="2">
        <v>495</v>
      </c>
      <c r="L499" s="1">
        <v>9.9000000000000005E-2</v>
      </c>
      <c r="M499" s="1">
        <v>0.2475</v>
      </c>
      <c r="N499" s="35">
        <v>11772146588135.086</v>
      </c>
      <c r="O499" s="82"/>
      <c r="P499" s="2">
        <v>148167818330</v>
      </c>
      <c r="Q499" s="1">
        <v>61409825328.999985</v>
      </c>
      <c r="R499" s="3">
        <v>2.5894214754381184E+16</v>
      </c>
      <c r="T499" s="2">
        <v>0.2475</v>
      </c>
      <c r="U499" s="2">
        <v>0.2475</v>
      </c>
      <c r="V499" s="3">
        <v>211614210297.75961</v>
      </c>
      <c r="X499" s="2">
        <v>2.4750000000000001</v>
      </c>
      <c r="Y499" s="2">
        <v>2.4750000000000001</v>
      </c>
      <c r="Z499" s="3">
        <v>3.7403911990968909E+18</v>
      </c>
      <c r="AB499" s="2">
        <v>4.95</v>
      </c>
      <c r="AC499" s="1">
        <v>4.95</v>
      </c>
      <c r="AD499" s="1">
        <v>4.95</v>
      </c>
      <c r="AE499" s="3">
        <v>9.0006574907959591E+19</v>
      </c>
      <c r="AF499" s="82"/>
      <c r="AG499" s="2">
        <v>2139215</v>
      </c>
      <c r="AH499" s="1">
        <v>2147215</v>
      </c>
      <c r="AI499" s="3">
        <v>242620712.61900002</v>
      </c>
    </row>
    <row r="500" spans="2:35" x14ac:dyDescent="0.3">
      <c r="B500" s="2">
        <v>496</v>
      </c>
      <c r="C500" s="13">
        <f t="shared" si="28"/>
        <v>0.19840000000000002</v>
      </c>
      <c r="D500" s="13">
        <f t="shared" si="29"/>
        <v>0.496</v>
      </c>
      <c r="E500" s="37">
        <f t="shared" si="30"/>
        <v>40797737</v>
      </c>
      <c r="G500" s="2">
        <v>496</v>
      </c>
      <c r="I500" s="16">
        <f t="shared" si="31"/>
        <v>40797737</v>
      </c>
      <c r="K500" s="2">
        <v>496</v>
      </c>
      <c r="L500" s="1">
        <v>9.920000000000001E-2</v>
      </c>
      <c r="M500" s="1">
        <v>0.248</v>
      </c>
      <c r="N500" s="35">
        <v>11795306165510.748</v>
      </c>
      <c r="O500" s="82"/>
      <c r="P500" s="2">
        <v>148377729380</v>
      </c>
      <c r="Q500" s="1">
        <v>61410874913.999985</v>
      </c>
      <c r="R500" s="3">
        <v>2.5901505154450944E+16</v>
      </c>
      <c r="T500" s="2">
        <v>0.248</v>
      </c>
      <c r="U500" s="2">
        <v>0.248</v>
      </c>
      <c r="V500" s="3">
        <v>212657027752.91724</v>
      </c>
      <c r="X500" s="2">
        <v>2.48</v>
      </c>
      <c r="Y500" s="2">
        <v>2.48</v>
      </c>
      <c r="Z500" s="3">
        <v>3.7448344315108465E+18</v>
      </c>
      <c r="AB500" s="2">
        <v>4.96</v>
      </c>
      <c r="AC500" s="1">
        <v>4.96</v>
      </c>
      <c r="AD500" s="1">
        <v>4.96</v>
      </c>
      <c r="AE500" s="3">
        <v>9.0152687926961996E+19</v>
      </c>
      <c r="AF500" s="82"/>
      <c r="AG500" s="2">
        <v>2141715</v>
      </c>
      <c r="AH500" s="1">
        <v>2149715</v>
      </c>
      <c r="AI500" s="3">
        <v>243848952.14899999</v>
      </c>
    </row>
    <row r="501" spans="2:35" x14ac:dyDescent="0.3">
      <c r="B501" s="7">
        <v>497</v>
      </c>
      <c r="C501" s="13">
        <f t="shared" si="28"/>
        <v>0.1988</v>
      </c>
      <c r="D501" s="13">
        <f t="shared" si="29"/>
        <v>0.497</v>
      </c>
      <c r="E501" s="37">
        <f t="shared" si="30"/>
        <v>41044746</v>
      </c>
      <c r="G501" s="7">
        <v>497</v>
      </c>
      <c r="I501" s="16">
        <f t="shared" si="31"/>
        <v>41044746</v>
      </c>
      <c r="K501" s="2">
        <v>497</v>
      </c>
      <c r="L501" s="1">
        <v>9.9400000000000002E-2</v>
      </c>
      <c r="M501" s="1">
        <v>0.2485</v>
      </c>
      <c r="N501" s="35">
        <v>11818496084003.627</v>
      </c>
      <c r="O501" s="82"/>
      <c r="P501" s="2">
        <v>148587660430</v>
      </c>
      <c r="Q501" s="1">
        <v>61411924598.999985</v>
      </c>
      <c r="R501" s="3">
        <v>2.5908796922454512E+16</v>
      </c>
      <c r="T501" s="2">
        <v>0.2485</v>
      </c>
      <c r="U501" s="2">
        <v>0.2485</v>
      </c>
      <c r="V501" s="3">
        <v>213703263124.67081</v>
      </c>
      <c r="X501" s="2">
        <v>2.4849999999999999</v>
      </c>
      <c r="Y501" s="2">
        <v>2.4849999999999999</v>
      </c>
      <c r="Z501" s="3">
        <v>3.7492811806973379E+18</v>
      </c>
      <c r="AB501" s="2">
        <v>4.97</v>
      </c>
      <c r="AC501" s="1">
        <v>4.97</v>
      </c>
      <c r="AD501" s="1">
        <v>4.97</v>
      </c>
      <c r="AE501" s="3">
        <v>9.0298958967481401E+19</v>
      </c>
      <c r="AF501" s="82"/>
      <c r="AG501" s="2">
        <v>2144215</v>
      </c>
      <c r="AH501" s="1">
        <v>2152215</v>
      </c>
      <c r="AI501" s="3">
        <v>245081161.87900001</v>
      </c>
    </row>
    <row r="502" spans="2:35" x14ac:dyDescent="0.3">
      <c r="B502" s="7">
        <v>498</v>
      </c>
      <c r="C502" s="13">
        <f t="shared" si="28"/>
        <v>0.19920000000000002</v>
      </c>
      <c r="D502" s="13">
        <f t="shared" si="29"/>
        <v>0.498</v>
      </c>
      <c r="E502" s="37">
        <f t="shared" si="30"/>
        <v>41292750</v>
      </c>
      <c r="G502" s="7">
        <v>498</v>
      </c>
      <c r="I502" s="16">
        <f t="shared" si="31"/>
        <v>41292750</v>
      </c>
      <c r="K502" s="2">
        <v>498</v>
      </c>
      <c r="L502" s="1">
        <v>9.9600000000000008E-2</v>
      </c>
      <c r="M502" s="1">
        <v>0.249</v>
      </c>
      <c r="N502" s="35">
        <v>11841716363466.057</v>
      </c>
      <c r="O502" s="82"/>
      <c r="P502" s="2">
        <v>148797611480</v>
      </c>
      <c r="Q502" s="1">
        <v>61412974383.999985</v>
      </c>
      <c r="R502" s="3">
        <v>2.591609005852018E+16</v>
      </c>
      <c r="T502" s="2">
        <v>0.249</v>
      </c>
      <c r="U502" s="2">
        <v>0.249</v>
      </c>
      <c r="V502" s="3">
        <v>214752922000.95581</v>
      </c>
      <c r="X502" s="2">
        <v>2.4900000000000002</v>
      </c>
      <c r="Y502" s="2">
        <v>2.4900000000000002</v>
      </c>
      <c r="Z502" s="3">
        <v>3.7537314480473175E+18</v>
      </c>
      <c r="AB502" s="2">
        <v>4.9800000000000004</v>
      </c>
      <c r="AC502" s="1">
        <v>4.9800000000000004</v>
      </c>
      <c r="AD502" s="1">
        <v>4.9800000000000004</v>
      </c>
      <c r="AE502" s="3">
        <v>9.0445388114909659E+19</v>
      </c>
      <c r="AF502" s="82"/>
      <c r="AG502" s="2">
        <v>2146715</v>
      </c>
      <c r="AH502" s="1">
        <v>2154715</v>
      </c>
      <c r="AI502" s="3">
        <v>246317347.80900002</v>
      </c>
    </row>
    <row r="503" spans="2:35" x14ac:dyDescent="0.3">
      <c r="B503" s="2">
        <v>499</v>
      </c>
      <c r="C503" s="13">
        <f>$C$5*B503</f>
        <v>0.1996</v>
      </c>
      <c r="D503" s="13">
        <f t="shared" si="29"/>
        <v>0.499</v>
      </c>
      <c r="E503" s="37">
        <f t="shared" si="30"/>
        <v>41541751</v>
      </c>
      <c r="G503" s="2">
        <v>499</v>
      </c>
      <c r="I503" s="16">
        <f t="shared" si="31"/>
        <v>41541751</v>
      </c>
      <c r="K503" s="2">
        <v>499</v>
      </c>
      <c r="L503" s="1">
        <v>9.98E-2</v>
      </c>
      <c r="M503" s="1">
        <v>0.2495</v>
      </c>
      <c r="N503" s="35">
        <v>11864967023750.375</v>
      </c>
      <c r="O503" s="82"/>
      <c r="P503" s="2">
        <v>149007582530</v>
      </c>
      <c r="Q503" s="1">
        <v>61414024268.999985</v>
      </c>
      <c r="R503" s="3">
        <v>2.592338456277624E+16</v>
      </c>
      <c r="T503" s="2">
        <v>0.2495</v>
      </c>
      <c r="U503" s="2">
        <v>0.2495</v>
      </c>
      <c r="V503" s="3">
        <v>215806009969.70758</v>
      </c>
      <c r="X503" s="2">
        <v>2.4950000000000001</v>
      </c>
      <c r="Y503" s="2">
        <v>2.4950000000000001</v>
      </c>
      <c r="Z503" s="3">
        <v>3.7581852349517363E+18</v>
      </c>
      <c r="AB503" s="2">
        <v>4.99</v>
      </c>
      <c r="AC503" s="1">
        <v>4.99</v>
      </c>
      <c r="AD503" s="1">
        <v>4.99</v>
      </c>
      <c r="AE503" s="3">
        <v>9.0591975454638572E+19</v>
      </c>
      <c r="AF503" s="82"/>
      <c r="AG503" s="2">
        <v>2149215</v>
      </c>
      <c r="AH503" s="1">
        <v>2157215</v>
      </c>
      <c r="AI503" s="3">
        <v>247557515.93899998</v>
      </c>
    </row>
    <row r="504" spans="2:35" ht="17.25" thickBot="1" x14ac:dyDescent="0.35">
      <c r="B504" s="12">
        <v>500</v>
      </c>
      <c r="C504" s="14">
        <f t="shared" si="28"/>
        <v>0.2</v>
      </c>
      <c r="D504" s="14">
        <f t="shared" si="29"/>
        <v>0.5</v>
      </c>
      <c r="E504" s="38">
        <f t="shared" si="30"/>
        <v>41791751</v>
      </c>
      <c r="G504" s="12">
        <v>500</v>
      </c>
      <c r="I504" s="17">
        <f t="shared" si="31"/>
        <v>41791751</v>
      </c>
      <c r="K504" s="2">
        <v>500</v>
      </c>
      <c r="L504" s="1">
        <v>0.1</v>
      </c>
      <c r="M504" s="1">
        <v>0.25</v>
      </c>
      <c r="N504" s="35">
        <v>11888248084708.914</v>
      </c>
      <c r="O504" s="82"/>
      <c r="P504" s="2">
        <v>149217573580</v>
      </c>
      <c r="Q504" s="1">
        <v>61415074253.999985</v>
      </c>
      <c r="R504" s="3">
        <v>2.5930680435350984E+16</v>
      </c>
      <c r="T504" s="2">
        <v>0.25</v>
      </c>
      <c r="U504" s="2">
        <v>0.25</v>
      </c>
      <c r="V504" s="3">
        <v>216862532618.86166</v>
      </c>
      <c r="X504" s="2">
        <v>2.5</v>
      </c>
      <c r="Y504" s="2">
        <v>2.5</v>
      </c>
      <c r="Z504" s="3">
        <v>3.7626425428015483E+18</v>
      </c>
      <c r="AB504" s="2">
        <v>5</v>
      </c>
      <c r="AC504" s="1">
        <v>5</v>
      </c>
      <c r="AD504" s="1">
        <v>5</v>
      </c>
      <c r="AE504" s="3">
        <v>9.0738721072059892E+19</v>
      </c>
      <c r="AF504" s="82"/>
      <c r="AG504" s="2">
        <v>2151715</v>
      </c>
      <c r="AH504" s="1">
        <v>2159715</v>
      </c>
      <c r="AI504" s="49">
        <v>248801672.26899999</v>
      </c>
    </row>
    <row r="505" spans="2:35" x14ac:dyDescent="0.3">
      <c r="K505" s="2">
        <v>501</v>
      </c>
      <c r="L505" s="1">
        <v>0.10020000000000001</v>
      </c>
      <c r="M505" s="1">
        <v>0.2505</v>
      </c>
      <c r="N505" s="35">
        <v>14889449457742.51</v>
      </c>
      <c r="O505" s="82"/>
      <c r="P505" s="2">
        <v>149427584630</v>
      </c>
      <c r="Q505" s="1">
        <v>61416124338.999985</v>
      </c>
      <c r="R505" s="3">
        <v>3.2422472095465892E+16</v>
      </c>
      <c r="T505" s="2">
        <v>0.2505</v>
      </c>
      <c r="U505" s="2">
        <v>0.2505</v>
      </c>
      <c r="V505" s="3">
        <v>217922495536.35342</v>
      </c>
      <c r="X505" s="2">
        <v>2.5049999999999999</v>
      </c>
      <c r="Y505" s="2">
        <v>2.5049999999999999</v>
      </c>
      <c r="Z505" s="3">
        <v>4.7228385847534121E+18</v>
      </c>
      <c r="AB505" s="2">
        <v>5.01</v>
      </c>
      <c r="AC505" s="1">
        <v>5.01</v>
      </c>
      <c r="AD505" s="1">
        <v>5.01</v>
      </c>
      <c r="AE505" s="3">
        <v>9.0885625052565488E+19</v>
      </c>
      <c r="AF505" s="82"/>
      <c r="AG505" s="2">
        <v>4308195</v>
      </c>
      <c r="AH505" s="1">
        <v>4324195</v>
      </c>
      <c r="AI505" s="49">
        <v>250049822.79899898</v>
      </c>
    </row>
    <row r="506" spans="2:35" x14ac:dyDescent="0.3">
      <c r="K506" s="2">
        <v>502</v>
      </c>
      <c r="L506" s="1">
        <v>0.1004</v>
      </c>
      <c r="M506" s="1">
        <v>0.251</v>
      </c>
      <c r="N506" s="35">
        <v>14918626860072.492</v>
      </c>
      <c r="O506" s="82"/>
      <c r="P506" s="2">
        <v>149637615680</v>
      </c>
      <c r="Q506" s="1">
        <v>61417174523.999985</v>
      </c>
      <c r="R506" s="3">
        <v>3.2431595357462136E+16</v>
      </c>
      <c r="T506" s="2">
        <v>0.251</v>
      </c>
      <c r="U506" s="2">
        <v>0.251</v>
      </c>
      <c r="V506" s="3">
        <v>273732380387.64801</v>
      </c>
      <c r="X506" s="2">
        <v>2.5099999999999998</v>
      </c>
      <c r="Y506" s="2">
        <v>2.5099999999999998</v>
      </c>
      <c r="Z506" s="3">
        <v>4.73682550955874E+18</v>
      </c>
      <c r="AB506" s="2">
        <v>5.0199999999999996</v>
      </c>
      <c r="AC506" s="1">
        <v>5.0199999999999996</v>
      </c>
      <c r="AD506" s="1">
        <v>5.0199999999999996</v>
      </c>
      <c r="AE506" s="3">
        <v>9.1032687481547129E+19</v>
      </c>
      <c r="AF506" s="82"/>
      <c r="AG506" s="2">
        <v>4310745</v>
      </c>
      <c r="AH506" s="1">
        <v>4326745</v>
      </c>
      <c r="AI506" s="49">
        <v>251301973.52899998</v>
      </c>
    </row>
    <row r="507" spans="2:35" x14ac:dyDescent="0.3">
      <c r="K507" s="2">
        <v>503</v>
      </c>
      <c r="L507" s="1">
        <v>0.10060000000000001</v>
      </c>
      <c r="M507" s="1">
        <v>0.2515</v>
      </c>
      <c r="N507" s="35">
        <v>14947842337691.51</v>
      </c>
      <c r="O507" s="82"/>
      <c r="P507" s="2">
        <v>149847666730</v>
      </c>
      <c r="Q507" s="1">
        <v>61418224808.999985</v>
      </c>
      <c r="R507" s="3">
        <v>3.2440720330337844E+16</v>
      </c>
      <c r="T507" s="2">
        <v>0.2515</v>
      </c>
      <c r="U507" s="2">
        <v>0.2515</v>
      </c>
      <c r="V507" s="3">
        <v>275065955660.11499</v>
      </c>
      <c r="X507" s="2">
        <v>2.5150000000000001</v>
      </c>
      <c r="Y507" s="2">
        <v>2.5150000000000001</v>
      </c>
      <c r="Z507" s="3">
        <v>4.7508400178176502E+18</v>
      </c>
      <c r="AB507" s="2">
        <v>5.03</v>
      </c>
      <c r="AC507" s="1">
        <v>5.03</v>
      </c>
      <c r="AD507" s="1">
        <v>5.03</v>
      </c>
      <c r="AE507" s="3">
        <v>9.1179908444396601E+19</v>
      </c>
      <c r="AF507" s="82"/>
      <c r="AG507" s="2">
        <v>4313295</v>
      </c>
      <c r="AH507" s="1">
        <v>4329295</v>
      </c>
      <c r="AI507" s="49">
        <v>252558130.45899999</v>
      </c>
    </row>
    <row r="508" spans="2:35" x14ac:dyDescent="0.3">
      <c r="K508" s="2">
        <v>504</v>
      </c>
      <c r="L508" s="1">
        <v>0.1008</v>
      </c>
      <c r="M508" s="1">
        <v>0.252</v>
      </c>
      <c r="N508" s="35">
        <v>14977095915414.975</v>
      </c>
      <c r="O508" s="82"/>
      <c r="P508" s="2">
        <v>150057737780</v>
      </c>
      <c r="Q508" s="1">
        <v>61419275193.999985</v>
      </c>
      <c r="R508" s="3">
        <v>3.2449847014253368E+16</v>
      </c>
      <c r="T508" s="2">
        <v>0.252</v>
      </c>
      <c r="U508" s="2">
        <v>0.252</v>
      </c>
      <c r="V508" s="3">
        <v>276403852222.76202</v>
      </c>
      <c r="X508" s="2">
        <v>2.52</v>
      </c>
      <c r="Y508" s="2">
        <v>2.52</v>
      </c>
      <c r="Z508" s="3">
        <v>4.7648821366971812E+18</v>
      </c>
      <c r="AB508" s="2">
        <v>5.04</v>
      </c>
      <c r="AC508" s="1">
        <v>5.04</v>
      </c>
      <c r="AD508" s="1">
        <v>5.04</v>
      </c>
      <c r="AE508" s="3">
        <v>9.132728802650574E+19</v>
      </c>
      <c r="AF508" s="82"/>
      <c r="AG508" s="2">
        <v>4315845</v>
      </c>
      <c r="AH508" s="1">
        <v>4331845</v>
      </c>
      <c r="AI508" s="49">
        <v>253818299.588999</v>
      </c>
    </row>
    <row r="509" spans="2:35" x14ac:dyDescent="0.3">
      <c r="K509" s="2">
        <v>505</v>
      </c>
      <c r="L509" s="1">
        <v>0.10100000000000001</v>
      </c>
      <c r="M509" s="1">
        <v>0.2525</v>
      </c>
      <c r="N509" s="35">
        <v>15006387618058.307</v>
      </c>
      <c r="O509" s="82"/>
      <c r="P509" s="2">
        <v>150267828830</v>
      </c>
      <c r="Q509" s="1">
        <v>61420325678.999985</v>
      </c>
      <c r="R509" s="3">
        <v>3.2458975409369072E+16</v>
      </c>
      <c r="T509" s="2">
        <v>0.2525</v>
      </c>
      <c r="U509" s="2">
        <v>0.2525</v>
      </c>
      <c r="V509" s="3">
        <v>277746077060.50854</v>
      </c>
      <c r="X509" s="2">
        <v>2.5249999999999999</v>
      </c>
      <c r="Y509" s="2">
        <v>2.5249999999999999</v>
      </c>
      <c r="Z509" s="3">
        <v>4.7789518933643694E+18</v>
      </c>
      <c r="AB509" s="2">
        <v>5.05</v>
      </c>
      <c r="AC509" s="1">
        <v>5.05</v>
      </c>
      <c r="AD509" s="1">
        <v>5.05</v>
      </c>
      <c r="AE509" s="3">
        <v>9.1474826313266348E+19</v>
      </c>
      <c r="AF509" s="82"/>
      <c r="AG509" s="2">
        <v>4318395</v>
      </c>
      <c r="AH509" s="1">
        <v>4334395</v>
      </c>
      <c r="AI509" s="3">
        <v>255082486.919</v>
      </c>
    </row>
    <row r="510" spans="2:35" x14ac:dyDescent="0.3">
      <c r="K510" s="2">
        <v>506</v>
      </c>
      <c r="L510" s="1">
        <v>0.1012</v>
      </c>
      <c r="M510" s="1">
        <v>0.253</v>
      </c>
      <c r="N510" s="35">
        <v>15035717470436.928</v>
      </c>
      <c r="O510" s="82"/>
      <c r="P510" s="2">
        <v>150477939880</v>
      </c>
      <c r="Q510" s="1">
        <v>61421376263.999985</v>
      </c>
      <c r="R510" s="3">
        <v>3.2468105515845332E+16</v>
      </c>
      <c r="T510" s="2">
        <v>0.253</v>
      </c>
      <c r="U510" s="2">
        <v>0.253</v>
      </c>
      <c r="V510" s="3">
        <v>279092637158.27374</v>
      </c>
      <c r="X510" s="2">
        <v>2.5299999999999998</v>
      </c>
      <c r="Y510" s="2">
        <v>2.5299999999999998</v>
      </c>
      <c r="Z510" s="3">
        <v>4.7930493149862523E+18</v>
      </c>
      <c r="AB510" s="2">
        <v>5.0599999999999996</v>
      </c>
      <c r="AC510" s="1">
        <v>5.0599999999999996</v>
      </c>
      <c r="AD510" s="1">
        <v>5.0599999999999996</v>
      </c>
      <c r="AE510" s="3">
        <v>9.1622523390070194E+19</v>
      </c>
      <c r="AF510" s="82"/>
      <c r="AG510" s="2">
        <v>4320945</v>
      </c>
      <c r="AH510" s="1">
        <v>4336945</v>
      </c>
      <c r="AI510" s="3">
        <v>256350698.449</v>
      </c>
    </row>
    <row r="511" spans="2:35" x14ac:dyDescent="0.3">
      <c r="K511" s="2">
        <v>507</v>
      </c>
      <c r="L511" s="1">
        <v>0.1014</v>
      </c>
      <c r="M511" s="1">
        <v>0.2535</v>
      </c>
      <c r="N511" s="35">
        <v>15065085497366.252</v>
      </c>
      <c r="O511" s="82"/>
      <c r="P511" s="2">
        <v>150688070930</v>
      </c>
      <c r="Q511" s="1">
        <v>61422426948.999985</v>
      </c>
      <c r="R511" s="3">
        <v>3.2477237333842516E+16</v>
      </c>
      <c r="T511" s="2">
        <v>0.2535</v>
      </c>
      <c r="U511" s="2">
        <v>0.2535</v>
      </c>
      <c r="V511" s="3">
        <v>280443539500.97693</v>
      </c>
      <c r="X511" s="2">
        <v>2.5350000000000001</v>
      </c>
      <c r="Y511" s="2">
        <v>2.5350000000000001</v>
      </c>
      <c r="Z511" s="3">
        <v>4.8071744287298683E+18</v>
      </c>
      <c r="AB511" s="2">
        <v>5.07</v>
      </c>
      <c r="AC511" s="1">
        <v>5.07</v>
      </c>
      <c r="AD511" s="1">
        <v>5.07</v>
      </c>
      <c r="AE511" s="3">
        <v>9.177037934230913E+19</v>
      </c>
      <c r="AF511" s="82"/>
      <c r="AG511" s="2">
        <v>4323495</v>
      </c>
      <c r="AH511" s="1">
        <v>4339495</v>
      </c>
      <c r="AI511" s="3">
        <v>257622940.17900002</v>
      </c>
    </row>
    <row r="512" spans="2:35" x14ac:dyDescent="0.3">
      <c r="K512" s="2">
        <v>508</v>
      </c>
      <c r="L512" s="1">
        <v>0.10160000000000001</v>
      </c>
      <c r="M512" s="1">
        <v>0.254</v>
      </c>
      <c r="N512" s="35">
        <v>15094491723661.703</v>
      </c>
      <c r="O512" s="82"/>
      <c r="P512" s="2">
        <v>150898221980</v>
      </c>
      <c r="Q512" s="1">
        <v>61423477733.999985</v>
      </c>
      <c r="R512" s="3">
        <v>3.2486370863520984E+16</v>
      </c>
      <c r="T512" s="2">
        <v>0.254</v>
      </c>
      <c r="U512" s="2">
        <v>0.254</v>
      </c>
      <c r="V512" s="3">
        <v>281798791073.53741</v>
      </c>
      <c r="X512" s="2">
        <v>2.54</v>
      </c>
      <c r="Y512" s="2">
        <v>2.54</v>
      </c>
      <c r="Z512" s="3">
        <v>4.8213272617622528E+18</v>
      </c>
      <c r="AB512" s="2">
        <v>5.08</v>
      </c>
      <c r="AC512" s="1">
        <v>5.08</v>
      </c>
      <c r="AD512" s="1">
        <v>5.08</v>
      </c>
      <c r="AE512" s="3">
        <v>1.1489799281921866E+20</v>
      </c>
      <c r="AF512" s="82"/>
      <c r="AG512" s="2">
        <v>4326045</v>
      </c>
      <c r="AH512" s="1">
        <v>4342045</v>
      </c>
      <c r="AI512" s="3">
        <v>258899218.109</v>
      </c>
    </row>
    <row r="513" spans="11:35" x14ac:dyDescent="0.3">
      <c r="K513" s="2">
        <v>509</v>
      </c>
      <c r="L513" s="1">
        <v>0.1018</v>
      </c>
      <c r="M513" s="1">
        <v>0.2545</v>
      </c>
      <c r="N513" s="35">
        <v>15123936174138.693</v>
      </c>
      <c r="O513" s="82"/>
      <c r="P513" s="2">
        <v>151108393030</v>
      </c>
      <c r="Q513" s="1">
        <v>61424528618.999985</v>
      </c>
      <c r="R513" s="3">
        <v>3.2495506105041096E+16</v>
      </c>
      <c r="T513" s="2">
        <v>0.2545</v>
      </c>
      <c r="U513" s="2">
        <v>0.2545</v>
      </c>
      <c r="V513" s="3">
        <v>283158398860.87457</v>
      </c>
      <c r="X513" s="2">
        <v>2.5449999999999999</v>
      </c>
      <c r="Y513" s="2">
        <v>2.5449999999999999</v>
      </c>
      <c r="Z513" s="3">
        <v>6.0443848015630561E+18</v>
      </c>
      <c r="AB513" s="2">
        <v>5.09</v>
      </c>
      <c r="AC513" s="1">
        <v>5.09</v>
      </c>
      <c r="AD513" s="1">
        <v>5.09</v>
      </c>
      <c r="AE513" s="3">
        <v>1.1508321026832425E+20</v>
      </c>
      <c r="AF513" s="82"/>
      <c r="AG513" s="2">
        <v>4328595</v>
      </c>
      <c r="AH513" s="1">
        <v>4344595</v>
      </c>
      <c r="AI513" s="3">
        <v>260179538.23899999</v>
      </c>
    </row>
    <row r="514" spans="11:35" x14ac:dyDescent="0.3">
      <c r="K514" s="2">
        <v>510</v>
      </c>
      <c r="L514" s="1">
        <v>0.10200000000000001</v>
      </c>
      <c r="M514" s="1">
        <v>0.255</v>
      </c>
      <c r="N514" s="35">
        <v>15153418873612.65</v>
      </c>
      <c r="O514" s="82"/>
      <c r="P514" s="2">
        <v>151318584080</v>
      </c>
      <c r="Q514" s="1">
        <v>61425579603.999985</v>
      </c>
      <c r="R514" s="3">
        <v>3.2504643058563224E+16</v>
      </c>
      <c r="T514" s="2">
        <v>0.255</v>
      </c>
      <c r="U514" s="2">
        <v>0.255</v>
      </c>
      <c r="V514" s="3">
        <v>284522369847.90765</v>
      </c>
      <c r="X514" s="2">
        <v>2.5499999999999998</v>
      </c>
      <c r="Y514" s="2">
        <v>2.5499999999999998</v>
      </c>
      <c r="Z514" s="3">
        <v>6.06214524295185E+18</v>
      </c>
      <c r="AB514" s="2">
        <v>5.0999999999999996</v>
      </c>
      <c r="AC514" s="1">
        <v>5.0999999999999996</v>
      </c>
      <c r="AD514" s="1">
        <v>5.0999999999999996</v>
      </c>
      <c r="AE514" s="3">
        <v>1.1526862663194293E+20</v>
      </c>
      <c r="AF514" s="82"/>
      <c r="AG514" s="2">
        <v>4331145</v>
      </c>
      <c r="AH514" s="1">
        <v>4347145</v>
      </c>
      <c r="AI514" s="49">
        <v>261463906.56900001</v>
      </c>
    </row>
    <row r="515" spans="11:35" x14ac:dyDescent="0.3">
      <c r="K515" s="2">
        <v>511</v>
      </c>
      <c r="L515" s="1">
        <v>0.1022</v>
      </c>
      <c r="M515" s="1">
        <v>0.2555</v>
      </c>
      <c r="N515" s="35">
        <v>15182939846898.98</v>
      </c>
      <c r="O515" s="82"/>
      <c r="P515" s="2">
        <v>151528795130</v>
      </c>
      <c r="Q515" s="1">
        <v>61426630688.999985</v>
      </c>
      <c r="R515" s="3">
        <v>3.2513781724247744E+16</v>
      </c>
      <c r="T515" s="2">
        <v>0.2555</v>
      </c>
      <c r="U515" s="2">
        <v>0.2555</v>
      </c>
      <c r="V515" s="3">
        <v>285890711019.55603</v>
      </c>
      <c r="X515" s="2">
        <v>2.5550000000000002</v>
      </c>
      <c r="Y515" s="2">
        <v>2.5550000000000002</v>
      </c>
      <c r="Z515" s="3">
        <v>6.0799404353279949E+18</v>
      </c>
      <c r="AB515" s="2">
        <v>5.1100000000000003</v>
      </c>
      <c r="AC515" s="1">
        <v>5.1100000000000003</v>
      </c>
      <c r="AD515" s="1">
        <v>5.1100000000000003</v>
      </c>
      <c r="AE515" s="3">
        <v>1.1545424201681445E+20</v>
      </c>
      <c r="AF515" s="82"/>
      <c r="AG515" s="2">
        <v>4333705</v>
      </c>
      <c r="AH515" s="1">
        <v>4349705</v>
      </c>
      <c r="AI515" s="3">
        <v>262752329.09899998</v>
      </c>
    </row>
    <row r="516" spans="11:35" x14ac:dyDescent="0.3">
      <c r="K516" s="2">
        <v>512</v>
      </c>
      <c r="L516" s="1">
        <v>0.1024</v>
      </c>
      <c r="M516" s="1">
        <v>0.25600000000000001</v>
      </c>
      <c r="N516" s="35">
        <v>15212499118813.109</v>
      </c>
      <c r="O516" s="82"/>
      <c r="P516" s="2">
        <v>151739026180</v>
      </c>
      <c r="Q516" s="1">
        <v>61427681873.999985</v>
      </c>
      <c r="R516" s="3">
        <v>3.2522922102255E+16</v>
      </c>
      <c r="T516" s="2">
        <v>0.25600000000000001</v>
      </c>
      <c r="U516" s="2">
        <v>0.25600000000000001</v>
      </c>
      <c r="V516" s="3">
        <v>359079286700.92371</v>
      </c>
      <c r="X516" s="2">
        <v>2.56</v>
      </c>
      <c r="Y516" s="2">
        <v>2.56</v>
      </c>
      <c r="Z516" s="3">
        <v>6.0977704126502902E+18</v>
      </c>
      <c r="AB516" s="2">
        <v>5.12</v>
      </c>
      <c r="AC516" s="1">
        <v>5.12</v>
      </c>
      <c r="AD516" s="1">
        <v>5.12</v>
      </c>
      <c r="AE516" s="3">
        <v>1.1564005652967858E+20</v>
      </c>
      <c r="AF516" s="82"/>
      <c r="AG516" s="2">
        <v>4336305</v>
      </c>
      <c r="AH516" s="1">
        <v>4352305</v>
      </c>
      <c r="AI516" s="3">
        <v>264044811.829</v>
      </c>
    </row>
    <row r="517" spans="11:35" x14ac:dyDescent="0.3">
      <c r="K517" s="2">
        <v>513</v>
      </c>
      <c r="L517" s="1">
        <v>0.10260000000000001</v>
      </c>
      <c r="M517" s="1">
        <v>0.25650000000000001</v>
      </c>
      <c r="N517" s="35">
        <v>15242096714170.453</v>
      </c>
      <c r="O517" s="82"/>
      <c r="P517" s="2">
        <v>151949277230</v>
      </c>
      <c r="Q517" s="1">
        <v>61428733158.999985</v>
      </c>
      <c r="R517" s="3">
        <v>3.253206419274538E+16</v>
      </c>
      <c r="T517" s="2">
        <v>0.25650000000000001</v>
      </c>
      <c r="U517" s="2">
        <v>0.25650000000000001</v>
      </c>
      <c r="V517" s="3">
        <v>360800664820.46967</v>
      </c>
      <c r="X517" s="2">
        <v>2.5649999999999999</v>
      </c>
      <c r="Y517" s="2">
        <v>2.5649999999999999</v>
      </c>
      <c r="Z517" s="3">
        <v>6.1156352088775281E+18</v>
      </c>
      <c r="AB517" s="2">
        <v>5.13</v>
      </c>
      <c r="AC517" s="1">
        <v>5.13</v>
      </c>
      <c r="AD517" s="1">
        <v>5.13</v>
      </c>
      <c r="AE517" s="3">
        <v>1.1582607027727506E+20</v>
      </c>
      <c r="AF517" s="82"/>
      <c r="AG517" s="2">
        <v>4338905</v>
      </c>
      <c r="AH517" s="1">
        <v>4354905</v>
      </c>
      <c r="AI517" s="3">
        <v>265341360.759</v>
      </c>
    </row>
    <row r="518" spans="11:35" x14ac:dyDescent="0.3">
      <c r="K518" s="2">
        <v>514</v>
      </c>
      <c r="L518" s="1">
        <v>0.1028</v>
      </c>
      <c r="M518" s="1">
        <v>0.25700000000000001</v>
      </c>
      <c r="N518" s="35">
        <v>15271732657786.432</v>
      </c>
      <c r="O518" s="82"/>
      <c r="P518" s="2">
        <v>152159548280</v>
      </c>
      <c r="Q518" s="1">
        <v>61429784543.999985</v>
      </c>
      <c r="R518" s="3">
        <v>3.254120799587924E+16</v>
      </c>
      <c r="T518" s="2">
        <v>0.25700000000000001</v>
      </c>
      <c r="U518" s="2">
        <v>0.25700000000000001</v>
      </c>
      <c r="V518" s="3">
        <v>362527531864.23212</v>
      </c>
      <c r="X518" s="2">
        <v>2.57</v>
      </c>
      <c r="Y518" s="2">
        <v>2.57</v>
      </c>
      <c r="Z518" s="3">
        <v>6.1335348579685079E+18</v>
      </c>
      <c r="AB518" s="2">
        <v>5.14</v>
      </c>
      <c r="AC518" s="1">
        <v>5.14</v>
      </c>
      <c r="AD518" s="1">
        <v>5.14</v>
      </c>
      <c r="AE518" s="3">
        <v>1.1601228336634366E+20</v>
      </c>
      <c r="AF518" s="82"/>
      <c r="AG518" s="2">
        <v>4341505</v>
      </c>
      <c r="AH518" s="1">
        <v>4357505</v>
      </c>
      <c r="AI518" s="3">
        <v>266641981.889</v>
      </c>
    </row>
    <row r="519" spans="11:35" x14ac:dyDescent="0.3">
      <c r="K519" s="2">
        <v>515</v>
      </c>
      <c r="L519" s="1">
        <v>0.10300000000000001</v>
      </c>
      <c r="M519" s="1">
        <v>0.25750000000000001</v>
      </c>
      <c r="N519" s="35">
        <v>15301406974476.463</v>
      </c>
      <c r="O519" s="82"/>
      <c r="P519" s="2">
        <v>152369839330</v>
      </c>
      <c r="Q519" s="1">
        <v>61430836028.999985</v>
      </c>
      <c r="R519" s="3">
        <v>3.255035351181694E+16</v>
      </c>
      <c r="T519" s="2">
        <v>0.25750000000000001</v>
      </c>
      <c r="U519" s="2">
        <v>0.25750000000000001</v>
      </c>
      <c r="V519" s="3">
        <v>364259896563.36023</v>
      </c>
      <c r="X519" s="2">
        <v>2.5750000000000002</v>
      </c>
      <c r="Y519" s="2">
        <v>2.5750000000000002</v>
      </c>
      <c r="Z519" s="3">
        <v>6.1514693938820239E+18</v>
      </c>
      <c r="AB519" s="2">
        <v>5.15</v>
      </c>
      <c r="AC519" s="1">
        <v>5.15</v>
      </c>
      <c r="AD519" s="1">
        <v>5.15</v>
      </c>
      <c r="AE519" s="3">
        <v>1.1619869590362412E+20</v>
      </c>
      <c r="AF519" s="82"/>
      <c r="AG519" s="2">
        <v>4344105</v>
      </c>
      <c r="AH519" s="1">
        <v>4360105</v>
      </c>
      <c r="AI519" s="3">
        <v>267946681.21899998</v>
      </c>
    </row>
    <row r="520" spans="11:35" x14ac:dyDescent="0.3">
      <c r="K520" s="2">
        <v>516</v>
      </c>
      <c r="L520" s="1">
        <v>0.1032</v>
      </c>
      <c r="M520" s="1">
        <v>0.25800000000000001</v>
      </c>
      <c r="N520" s="35">
        <v>15331119689055.967</v>
      </c>
      <c r="O520" s="82"/>
      <c r="P520" s="2">
        <v>152580150380</v>
      </c>
      <c r="Q520" s="1">
        <v>61431887613.999985</v>
      </c>
      <c r="R520" s="3">
        <v>3.2559500740718852E+16</v>
      </c>
      <c r="T520" s="2">
        <v>0.25800000000000001</v>
      </c>
      <c r="U520" s="2">
        <v>0.25800000000000001</v>
      </c>
      <c r="V520" s="3">
        <v>365997767649.00305</v>
      </c>
      <c r="X520" s="2">
        <v>2.58</v>
      </c>
      <c r="Y520" s="2">
        <v>2.58</v>
      </c>
      <c r="Z520" s="3">
        <v>6.1694388505768755E+18</v>
      </c>
      <c r="AB520" s="2">
        <v>5.16</v>
      </c>
      <c r="AC520" s="1">
        <v>5.16</v>
      </c>
      <c r="AD520" s="1">
        <v>5.16</v>
      </c>
      <c r="AE520" s="3">
        <v>1.1638530799585621E+20</v>
      </c>
      <c r="AF520" s="82"/>
      <c r="AG520" s="2">
        <v>4346705</v>
      </c>
      <c r="AH520" s="1">
        <v>4362705</v>
      </c>
      <c r="AI520" s="49">
        <v>269255464.748999</v>
      </c>
    </row>
    <row r="521" spans="11:35" x14ac:dyDescent="0.3">
      <c r="K521" s="2">
        <v>517</v>
      </c>
      <c r="L521" s="1">
        <v>0.10340000000000001</v>
      </c>
      <c r="M521" s="1">
        <v>0.25850000000000001</v>
      </c>
      <c r="N521" s="35">
        <v>15360870826340.359</v>
      </c>
      <c r="O521" s="82"/>
      <c r="P521" s="2">
        <v>152790481430</v>
      </c>
      <c r="Q521" s="1">
        <v>61432939298.999985</v>
      </c>
      <c r="R521" s="3">
        <v>3.2568649682745344E+16</v>
      </c>
      <c r="T521" s="2">
        <v>0.25850000000000001</v>
      </c>
      <c r="U521" s="2">
        <v>0.25850000000000001</v>
      </c>
      <c r="V521" s="3">
        <v>367741153852.30981</v>
      </c>
      <c r="X521" s="2">
        <v>2.585</v>
      </c>
      <c r="Y521" s="2">
        <v>2.585</v>
      </c>
      <c r="Z521" s="3">
        <v>7.7343040775148227E+18</v>
      </c>
      <c r="AB521" s="2">
        <v>5.17</v>
      </c>
      <c r="AC521" s="1">
        <v>5.17</v>
      </c>
      <c r="AD521" s="1">
        <v>5.17</v>
      </c>
      <c r="AE521" s="3">
        <v>1.1657211974977965E+20</v>
      </c>
      <c r="AF521" s="82"/>
      <c r="AG521" s="2">
        <v>4349305</v>
      </c>
      <c r="AH521" s="1">
        <v>4365305</v>
      </c>
      <c r="AI521" s="3">
        <v>270568338.47899997</v>
      </c>
    </row>
    <row r="522" spans="11:35" x14ac:dyDescent="0.3">
      <c r="K522" s="2">
        <v>518</v>
      </c>
      <c r="L522" s="1">
        <v>0.10360000000000001</v>
      </c>
      <c r="M522" s="1">
        <v>0.25900000000000001</v>
      </c>
      <c r="N522" s="35">
        <v>15390660411145.057</v>
      </c>
      <c r="O522" s="82"/>
      <c r="P522" s="2">
        <v>153000832480</v>
      </c>
      <c r="Q522" s="1">
        <v>61433991083.999985</v>
      </c>
      <c r="R522" s="3">
        <v>3.2577800338056784E+16</v>
      </c>
      <c r="T522" s="2">
        <v>0.25900000000000001</v>
      </c>
      <c r="U522" s="2">
        <v>0.25900000000000001</v>
      </c>
      <c r="V522" s="3">
        <v>369490063904.42957</v>
      </c>
      <c r="X522" s="2">
        <v>2.59</v>
      </c>
      <c r="Y522" s="2">
        <v>2.59</v>
      </c>
      <c r="Z522" s="3">
        <v>7.7568533276822088E+18</v>
      </c>
      <c r="AB522" s="2">
        <v>5.18</v>
      </c>
      <c r="AC522" s="1">
        <v>5.18</v>
      </c>
      <c r="AD522" s="1">
        <v>5.18</v>
      </c>
      <c r="AE522" s="3">
        <v>1.1675913127213421E+20</v>
      </c>
      <c r="AF522" s="82"/>
      <c r="AG522" s="2">
        <v>4351905</v>
      </c>
      <c r="AH522" s="1">
        <v>4367905</v>
      </c>
      <c r="AI522" s="3">
        <v>271885308.40899998</v>
      </c>
    </row>
    <row r="523" spans="11:35" x14ac:dyDescent="0.3">
      <c r="K523" s="2">
        <v>519</v>
      </c>
      <c r="L523" s="1">
        <v>0.1038</v>
      </c>
      <c r="M523" s="1">
        <v>0.25950000000000001</v>
      </c>
      <c r="N523" s="35">
        <v>15420488468285.48</v>
      </c>
      <c r="O523" s="82"/>
      <c r="P523" s="2">
        <v>153211203530</v>
      </c>
      <c r="Q523" s="1">
        <v>61435042968.999985</v>
      </c>
      <c r="R523" s="3">
        <v>3.2586952706813524E+16</v>
      </c>
      <c r="T523" s="2">
        <v>0.25950000000000001</v>
      </c>
      <c r="U523" s="2">
        <v>0.25950000000000001</v>
      </c>
      <c r="V523" s="3">
        <v>371244506536.51147</v>
      </c>
      <c r="X523" s="2">
        <v>2.5950000000000002</v>
      </c>
      <c r="Y523" s="2">
        <v>2.5950000000000002</v>
      </c>
      <c r="Z523" s="3">
        <v>7.7794463561717504E+18</v>
      </c>
      <c r="AB523" s="2">
        <v>5.19</v>
      </c>
      <c r="AC523" s="1">
        <v>5.19</v>
      </c>
      <c r="AD523" s="1">
        <v>5.19</v>
      </c>
      <c r="AE523" s="3">
        <v>1.169463426696597E+20</v>
      </c>
      <c r="AF523" s="82"/>
      <c r="AG523" s="2">
        <v>4354505</v>
      </c>
      <c r="AH523" s="1">
        <v>4370505</v>
      </c>
      <c r="AI523" s="49">
        <v>273206380.53899997</v>
      </c>
    </row>
    <row r="524" spans="11:35" x14ac:dyDescent="0.3">
      <c r="K524" s="2">
        <v>520</v>
      </c>
      <c r="L524" s="1">
        <v>0.10400000000000001</v>
      </c>
      <c r="M524" s="1">
        <v>0.26</v>
      </c>
      <c r="N524" s="35">
        <v>15450355022577.049</v>
      </c>
      <c r="O524" s="82"/>
      <c r="P524" s="2">
        <v>153421594580</v>
      </c>
      <c r="Q524" s="1">
        <v>61436094953.999985</v>
      </c>
      <c r="R524" s="3">
        <v>3.259610678917594E+16</v>
      </c>
      <c r="T524" s="2">
        <v>0.26</v>
      </c>
      <c r="U524" s="2">
        <v>0.26</v>
      </c>
      <c r="V524" s="3">
        <v>373004490479.70471</v>
      </c>
      <c r="X524" s="2">
        <v>2.6</v>
      </c>
      <c r="Y524" s="2">
        <v>2.6</v>
      </c>
      <c r="Z524" s="3">
        <v>7.8020832054319411E+18</v>
      </c>
      <c r="AB524" s="2">
        <v>5.2</v>
      </c>
      <c r="AC524" s="1">
        <v>5.2</v>
      </c>
      <c r="AD524" s="1">
        <v>5.2</v>
      </c>
      <c r="AE524" s="3">
        <v>1.1713375404909578E+20</v>
      </c>
      <c r="AF524" s="82"/>
      <c r="AG524" s="2">
        <v>4357105</v>
      </c>
      <c r="AH524" s="1">
        <v>4373105</v>
      </c>
      <c r="AI524" s="3">
        <v>274531560.86900002</v>
      </c>
    </row>
    <row r="525" spans="11:35" x14ac:dyDescent="0.3">
      <c r="K525" s="2">
        <v>521</v>
      </c>
      <c r="L525" s="1">
        <v>0.1042</v>
      </c>
      <c r="M525" s="1">
        <v>0.26050000000000001</v>
      </c>
      <c r="N525" s="35">
        <v>19350325123543.977</v>
      </c>
      <c r="O525" s="82"/>
      <c r="P525" s="2">
        <v>153632005630</v>
      </c>
      <c r="Q525" s="1">
        <v>61437147038.999985</v>
      </c>
      <c r="R525" s="3">
        <v>3.26052625853044E+16</v>
      </c>
      <c r="T525" s="2">
        <v>0.26050000000000001</v>
      </c>
      <c r="U525" s="2">
        <v>0.26050000000000001</v>
      </c>
      <c r="V525" s="3">
        <v>374770024465.15833</v>
      </c>
      <c r="X525" s="2">
        <v>2.605</v>
      </c>
      <c r="Y525" s="2">
        <v>2.605</v>
      </c>
      <c r="Z525" s="3">
        <v>7.8247639179112786E+18</v>
      </c>
      <c r="AB525" s="2">
        <v>5.21</v>
      </c>
      <c r="AC525" s="1">
        <v>5.21</v>
      </c>
      <c r="AD525" s="1">
        <v>5.21</v>
      </c>
      <c r="AE525" s="3">
        <v>1.1732136551718226E+20</v>
      </c>
      <c r="AF525" s="82"/>
      <c r="AG525" s="2">
        <v>4359715</v>
      </c>
      <c r="AH525" s="1">
        <v>4375715</v>
      </c>
      <c r="AI525" s="3">
        <v>275860855.39899999</v>
      </c>
    </row>
    <row r="526" spans="11:35" x14ac:dyDescent="0.3">
      <c r="K526" s="2">
        <v>522</v>
      </c>
      <c r="L526" s="1">
        <v>0.10440000000000001</v>
      </c>
      <c r="M526" s="1">
        <v>0.26100000000000001</v>
      </c>
      <c r="N526" s="35">
        <v>19387754652344.117</v>
      </c>
      <c r="O526" s="82"/>
      <c r="P526" s="2">
        <v>153842436680</v>
      </c>
      <c r="Q526" s="1">
        <v>61438199223.999985</v>
      </c>
      <c r="R526" s="3">
        <v>3.2614420095359268E+16</v>
      </c>
      <c r="T526" s="2">
        <v>0.26100000000000001</v>
      </c>
      <c r="U526" s="2">
        <v>0.26100000000000001</v>
      </c>
      <c r="V526" s="3">
        <v>470676396530.02698</v>
      </c>
      <c r="X526" s="2">
        <v>2.61</v>
      </c>
      <c r="Y526" s="2">
        <v>2.61</v>
      </c>
      <c r="Z526" s="3">
        <v>7.8474885360582584E+18</v>
      </c>
      <c r="AB526" s="2">
        <v>5.22</v>
      </c>
      <c r="AC526" s="1">
        <v>5.22</v>
      </c>
      <c r="AD526" s="1">
        <v>5.22</v>
      </c>
      <c r="AE526" s="3">
        <v>1.4688647147582362E+20</v>
      </c>
      <c r="AF526" s="82"/>
      <c r="AG526" s="2">
        <v>4362365</v>
      </c>
      <c r="AH526" s="1">
        <v>4378365</v>
      </c>
      <c r="AI526" s="49">
        <v>277194270.12900001</v>
      </c>
    </row>
    <row r="527" spans="11:35" x14ac:dyDescent="0.3">
      <c r="K527" s="2">
        <v>523</v>
      </c>
      <c r="L527" s="1">
        <v>0.1046</v>
      </c>
      <c r="M527" s="1">
        <v>0.26150000000000001</v>
      </c>
      <c r="N527" s="35">
        <v>19425232395641.008</v>
      </c>
      <c r="O527" s="82"/>
      <c r="P527" s="2">
        <v>154052887730</v>
      </c>
      <c r="Q527" s="1">
        <v>61439251508.999985</v>
      </c>
      <c r="R527" s="3">
        <v>3.2623579319500908E+16</v>
      </c>
      <c r="T527" s="2">
        <v>0.26150000000000001</v>
      </c>
      <c r="U527" s="2">
        <v>0.26150000000000001</v>
      </c>
      <c r="V527" s="3">
        <v>472897221859.30444</v>
      </c>
      <c r="X527" s="2">
        <v>2.6150000000000002</v>
      </c>
      <c r="Y527" s="2">
        <v>2.6150000000000002</v>
      </c>
      <c r="Z527" s="3">
        <v>7.8702571023213742E+18</v>
      </c>
      <c r="AB527" s="2">
        <v>5.23</v>
      </c>
      <c r="AC527" s="1">
        <v>5.23</v>
      </c>
      <c r="AD527" s="1">
        <v>5.23</v>
      </c>
      <c r="AE527" s="3">
        <v>1.4712148643283177E+20</v>
      </c>
      <c r="AF527" s="82"/>
      <c r="AG527" s="2">
        <v>4365015</v>
      </c>
      <c r="AH527" s="1">
        <v>4381015</v>
      </c>
      <c r="AI527" s="49">
        <v>278531811.058999</v>
      </c>
    </row>
    <row r="528" spans="11:35" x14ac:dyDescent="0.3">
      <c r="K528" s="2">
        <v>524</v>
      </c>
      <c r="L528" s="1">
        <v>0.1048</v>
      </c>
      <c r="M528" s="1">
        <v>0.26200000000000001</v>
      </c>
      <c r="N528" s="35">
        <v>19462758384453.922</v>
      </c>
      <c r="O528" s="82"/>
      <c r="P528" s="2">
        <v>154263358780</v>
      </c>
      <c r="Q528" s="1">
        <v>61440303893.999985</v>
      </c>
      <c r="R528" s="3">
        <v>3.2632740257889688E+16</v>
      </c>
      <c r="T528" s="2">
        <v>0.26200000000000001</v>
      </c>
      <c r="U528" s="2">
        <v>0.26200000000000001</v>
      </c>
      <c r="V528" s="3">
        <v>475125017483.21667</v>
      </c>
      <c r="X528" s="2">
        <v>2.62</v>
      </c>
      <c r="Y528" s="2">
        <v>2.62</v>
      </c>
      <c r="Z528" s="3">
        <v>7.8930696591491246E+18</v>
      </c>
      <c r="AB528" s="2">
        <v>5.24</v>
      </c>
      <c r="AC528" s="1">
        <v>5.24</v>
      </c>
      <c r="AD528" s="1">
        <v>5.24</v>
      </c>
      <c r="AE528" s="3">
        <v>1.4735675190092698E+20</v>
      </c>
      <c r="AF528" s="82"/>
      <c r="AG528" s="2">
        <v>4367665</v>
      </c>
      <c r="AH528" s="1">
        <v>4383665</v>
      </c>
      <c r="AI528" s="49">
        <v>279873484.188999</v>
      </c>
    </row>
    <row r="529" spans="11:35" x14ac:dyDescent="0.3">
      <c r="K529" s="2">
        <v>525</v>
      </c>
      <c r="L529" s="1">
        <v>0.10500000000000001</v>
      </c>
      <c r="M529" s="1">
        <v>0.26250000000000001</v>
      </c>
      <c r="N529" s="35">
        <v>19500332649802.125</v>
      </c>
      <c r="O529" s="82"/>
      <c r="P529" s="2">
        <v>154473849830</v>
      </c>
      <c r="Q529" s="1">
        <v>61441356378.999985</v>
      </c>
      <c r="R529" s="3">
        <v>3.2641902910685972E+16</v>
      </c>
      <c r="T529" s="2">
        <v>0.26250000000000001</v>
      </c>
      <c r="U529" s="2">
        <v>0.26250000000000001</v>
      </c>
      <c r="V529" s="3">
        <v>477359794315.70013</v>
      </c>
      <c r="X529" s="2">
        <v>2.625</v>
      </c>
      <c r="Y529" s="2">
        <v>2.625</v>
      </c>
      <c r="Z529" s="3">
        <v>9.894907811237503E+18</v>
      </c>
      <c r="AB529" s="2">
        <v>5.25</v>
      </c>
      <c r="AC529" s="1">
        <v>5.25</v>
      </c>
      <c r="AD529" s="1">
        <v>5.25</v>
      </c>
      <c r="AE529" s="3">
        <v>1.4759226801353399E+20</v>
      </c>
      <c r="AF529" s="82"/>
      <c r="AG529" s="2">
        <v>4370315</v>
      </c>
      <c r="AH529" s="1">
        <v>4386315</v>
      </c>
      <c r="AI529" s="49">
        <v>281219295.51899898</v>
      </c>
    </row>
    <row r="530" spans="11:35" x14ac:dyDescent="0.3">
      <c r="K530" s="2">
        <v>526</v>
      </c>
      <c r="L530" s="1">
        <v>0.1052</v>
      </c>
      <c r="M530" s="1">
        <v>0.26300000000000001</v>
      </c>
      <c r="N530" s="35">
        <v>19537955222704.902</v>
      </c>
      <c r="O530" s="82"/>
      <c r="P530" s="2">
        <v>154684360880</v>
      </c>
      <c r="Q530" s="1">
        <v>61442408963.999985</v>
      </c>
      <c r="R530" s="3">
        <v>3.2651067278050124E+16</v>
      </c>
      <c r="T530" s="2">
        <v>0.26300000000000001</v>
      </c>
      <c r="U530" s="2">
        <v>0.26300000000000001</v>
      </c>
      <c r="V530" s="3">
        <v>479601563270.69128</v>
      </c>
      <c r="X530" s="2">
        <v>2.63</v>
      </c>
      <c r="Y530" s="2">
        <v>2.63</v>
      </c>
      <c r="Z530" s="3">
        <v>9.9235336428656312E+18</v>
      </c>
      <c r="AB530" s="2">
        <v>5.26</v>
      </c>
      <c r="AC530" s="1">
        <v>5.26</v>
      </c>
      <c r="AD530" s="1">
        <v>5.26</v>
      </c>
      <c r="AE530" s="3">
        <v>1.4782803490407743E+20</v>
      </c>
      <c r="AF530" s="82"/>
      <c r="AG530" s="2">
        <v>4372965</v>
      </c>
      <c r="AH530" s="1">
        <v>4388965</v>
      </c>
      <c r="AI530" s="3">
        <v>282569251.04899997</v>
      </c>
    </row>
    <row r="531" spans="11:35" x14ac:dyDescent="0.3">
      <c r="K531" s="2">
        <v>527</v>
      </c>
      <c r="L531" s="1">
        <v>0.10540000000000001</v>
      </c>
      <c r="M531" s="1">
        <v>0.26350000000000001</v>
      </c>
      <c r="N531" s="35">
        <v>19575626134181.52</v>
      </c>
      <c r="O531" s="82"/>
      <c r="P531" s="2">
        <v>154894891930</v>
      </c>
      <c r="Q531" s="1">
        <v>61443461648.999985</v>
      </c>
      <c r="R531" s="3">
        <v>3.2660233360142512E+16</v>
      </c>
      <c r="T531" s="2">
        <v>0.26350000000000001</v>
      </c>
      <c r="U531" s="2">
        <v>0.26350000000000001</v>
      </c>
      <c r="V531" s="3">
        <v>481850335262.12646</v>
      </c>
      <c r="X531" s="2">
        <v>2.6349999999999998</v>
      </c>
      <c r="Y531" s="2">
        <v>2.6349999999999998</v>
      </c>
      <c r="Z531" s="3">
        <v>9.9522146218814116E+18</v>
      </c>
      <c r="AB531" s="2">
        <v>5.27</v>
      </c>
      <c r="AC531" s="1">
        <v>5.27</v>
      </c>
      <c r="AD531" s="1">
        <v>5.27</v>
      </c>
      <c r="AE531" s="3">
        <v>1.4806405270598199E+20</v>
      </c>
      <c r="AF531" s="82"/>
      <c r="AG531" s="2">
        <v>4375615</v>
      </c>
      <c r="AH531" s="1">
        <v>4391615</v>
      </c>
      <c r="AI531" s="3">
        <v>283923356.77900004</v>
      </c>
    </row>
    <row r="532" spans="11:35" x14ac:dyDescent="0.3">
      <c r="K532" s="2">
        <v>528</v>
      </c>
      <c r="L532" s="1">
        <v>0.1056</v>
      </c>
      <c r="M532" s="1">
        <v>0.26400000000000001</v>
      </c>
      <c r="N532" s="35">
        <v>19613345415251.254</v>
      </c>
      <c r="O532" s="82"/>
      <c r="P532" s="2">
        <v>155105442980</v>
      </c>
      <c r="Q532" s="1">
        <v>61444514433.999985</v>
      </c>
      <c r="R532" s="3">
        <v>3.2669401157123512E+16</v>
      </c>
      <c r="T532" s="2">
        <v>0.26400000000000001</v>
      </c>
      <c r="U532" s="2">
        <v>0.26400000000000001</v>
      </c>
      <c r="V532" s="3">
        <v>484106121203.94214</v>
      </c>
      <c r="X532" s="2">
        <v>2.64</v>
      </c>
      <c r="Y532" s="2">
        <v>2.64</v>
      </c>
      <c r="Z532" s="3">
        <v>9.9809508013454602E+18</v>
      </c>
      <c r="AB532" s="2">
        <v>5.28</v>
      </c>
      <c r="AC532" s="1">
        <v>5.28</v>
      </c>
      <c r="AD532" s="1">
        <v>5.28</v>
      </c>
      <c r="AE532" s="3">
        <v>1.4830032155267242E+20</v>
      </c>
      <c r="AF532" s="82"/>
      <c r="AG532" s="2">
        <v>4378265</v>
      </c>
      <c r="AH532" s="1">
        <v>4394265</v>
      </c>
      <c r="AI532" s="49">
        <v>285281618.70899904</v>
      </c>
    </row>
    <row r="533" spans="11:35" x14ac:dyDescent="0.3">
      <c r="K533" s="2">
        <v>529</v>
      </c>
      <c r="L533" s="1">
        <v>0.10580000000000001</v>
      </c>
      <c r="M533" s="1">
        <v>0.26450000000000001</v>
      </c>
      <c r="N533" s="35">
        <v>19651113096933.375</v>
      </c>
      <c r="O533" s="82"/>
      <c r="P533" s="2">
        <v>155316014030</v>
      </c>
      <c r="Q533" s="1">
        <v>61445567318.999985</v>
      </c>
      <c r="R533" s="3">
        <v>3.2678570669153468E+16</v>
      </c>
      <c r="T533" s="2">
        <v>0.26450000000000001</v>
      </c>
      <c r="U533" s="2">
        <v>0.26450000000000001</v>
      </c>
      <c r="V533" s="3">
        <v>486368932010.07477</v>
      </c>
      <c r="X533" s="2">
        <v>2.645</v>
      </c>
      <c r="Y533" s="2">
        <v>2.645</v>
      </c>
      <c r="Z533" s="3">
        <v>1.0009742234318399E+19</v>
      </c>
      <c r="AB533" s="2">
        <v>5.29</v>
      </c>
      <c r="AC533" s="1">
        <v>5.29</v>
      </c>
      <c r="AD533" s="1">
        <v>5.29</v>
      </c>
      <c r="AE533" s="3">
        <v>1.4853684157757335E+20</v>
      </c>
      <c r="AF533" s="82"/>
      <c r="AG533" s="2">
        <v>4380915</v>
      </c>
      <c r="AH533" s="1">
        <v>4396915</v>
      </c>
      <c r="AI533" s="3">
        <v>286644042.83899999</v>
      </c>
    </row>
    <row r="534" spans="11:35" x14ac:dyDescent="0.3">
      <c r="K534" s="2">
        <v>530</v>
      </c>
      <c r="L534" s="1">
        <v>0.10600000000000001</v>
      </c>
      <c r="M534" s="1">
        <v>0.26500000000000001</v>
      </c>
      <c r="N534" s="35">
        <v>19688929210247.152</v>
      </c>
      <c r="O534" s="82"/>
      <c r="P534" s="2">
        <v>155526605080</v>
      </c>
      <c r="Q534" s="1">
        <v>61446620303.999985</v>
      </c>
      <c r="R534" s="3">
        <v>3.268774189639276E+16</v>
      </c>
      <c r="T534" s="2">
        <v>0.26500000000000001</v>
      </c>
      <c r="U534" s="2">
        <v>0.26500000000000001</v>
      </c>
      <c r="V534" s="3">
        <v>488638778594.46075</v>
      </c>
      <c r="X534" s="2">
        <v>2.65</v>
      </c>
      <c r="Y534" s="2">
        <v>2.65</v>
      </c>
      <c r="Z534" s="3">
        <v>1.0038588973860848E+19</v>
      </c>
      <c r="AB534" s="2">
        <v>5.3</v>
      </c>
      <c r="AC534" s="1">
        <v>5.3</v>
      </c>
      <c r="AD534" s="1">
        <v>5.3</v>
      </c>
      <c r="AE534" s="3">
        <v>1.4877361291410951E+20</v>
      </c>
      <c r="AF534" s="82"/>
      <c r="AG534" s="2">
        <v>4383565</v>
      </c>
      <c r="AH534" s="1">
        <v>4399565</v>
      </c>
      <c r="AI534" s="3">
        <v>288010635.16899997</v>
      </c>
    </row>
    <row r="535" spans="11:35" x14ac:dyDescent="0.3">
      <c r="K535" s="2">
        <v>531</v>
      </c>
      <c r="L535" s="1">
        <v>0.1062</v>
      </c>
      <c r="M535" s="1">
        <v>0.26550000000000001</v>
      </c>
      <c r="N535" s="35">
        <v>19726793786211.863</v>
      </c>
      <c r="O535" s="82"/>
      <c r="P535" s="2">
        <v>155737216130</v>
      </c>
      <c r="Q535" s="1">
        <v>61447673388.999985</v>
      </c>
      <c r="R535" s="3">
        <v>3.2696914839001756E+16</v>
      </c>
      <c r="T535" s="2">
        <v>0.26550000000000001</v>
      </c>
      <c r="U535" s="2">
        <v>0.26550000000000001</v>
      </c>
      <c r="V535" s="3">
        <v>490915671871.0365</v>
      </c>
      <c r="X535" s="2">
        <v>2.6549999999999998</v>
      </c>
      <c r="Y535" s="2">
        <v>2.6549999999999998</v>
      </c>
      <c r="Z535" s="3">
        <v>1.0067491073033423E+19</v>
      </c>
      <c r="AB535" s="2">
        <v>5.31</v>
      </c>
      <c r="AC535" s="1">
        <v>5.31</v>
      </c>
      <c r="AD535" s="1">
        <v>5.31</v>
      </c>
      <c r="AE535" s="3">
        <v>1.4901063569570562E+20</v>
      </c>
      <c r="AF535" s="82"/>
      <c r="AG535" s="2">
        <v>4386225</v>
      </c>
      <c r="AH535" s="1">
        <v>4402225</v>
      </c>
      <c r="AI535" s="49">
        <v>289381401.699</v>
      </c>
    </row>
    <row r="536" spans="11:35" x14ac:dyDescent="0.3">
      <c r="K536" s="2">
        <v>532</v>
      </c>
      <c r="L536" s="1">
        <v>0.10640000000000001</v>
      </c>
      <c r="M536" s="1">
        <v>0.26600000000000001</v>
      </c>
      <c r="N536" s="35">
        <v>19764706855846.781</v>
      </c>
      <c r="O536" s="82"/>
      <c r="P536" s="2">
        <v>155947847180</v>
      </c>
      <c r="Q536" s="1">
        <v>61448726573.999985</v>
      </c>
      <c r="R536" s="3">
        <v>3.270608949714082E+16</v>
      </c>
      <c r="T536" s="2">
        <v>0.26600000000000001</v>
      </c>
      <c r="U536" s="2">
        <v>0.26600000000000001</v>
      </c>
      <c r="V536" s="3">
        <v>616499528442.17297</v>
      </c>
      <c r="X536" s="2">
        <v>2.66</v>
      </c>
      <c r="Y536" s="2">
        <v>2.66</v>
      </c>
      <c r="Z536" s="3">
        <v>1.0096448584896748E+19</v>
      </c>
      <c r="AB536" s="2">
        <v>5.32</v>
      </c>
      <c r="AC536" s="1">
        <v>5.32</v>
      </c>
      <c r="AD536" s="1">
        <v>5.32</v>
      </c>
      <c r="AE536" s="3">
        <v>1.4924791005578628E+20</v>
      </c>
      <c r="AF536" s="82"/>
      <c r="AG536" s="2">
        <v>4388925</v>
      </c>
      <c r="AH536" s="1">
        <v>4404925</v>
      </c>
      <c r="AI536" s="49">
        <v>290756348.42899901</v>
      </c>
    </row>
    <row r="537" spans="11:35" x14ac:dyDescent="0.3">
      <c r="K537" s="2">
        <v>533</v>
      </c>
      <c r="L537" s="1">
        <v>0.1066</v>
      </c>
      <c r="M537" s="1">
        <v>0.26650000000000001</v>
      </c>
      <c r="N537" s="35">
        <v>19802668450171.18</v>
      </c>
      <c r="O537" s="82"/>
      <c r="P537" s="2">
        <v>156158498230</v>
      </c>
      <c r="Q537" s="1">
        <v>61449779858.999985</v>
      </c>
      <c r="R537" s="3">
        <v>3.2715265870970308E+16</v>
      </c>
      <c r="T537" s="2">
        <v>0.26650000000000001</v>
      </c>
      <c r="U537" s="2">
        <v>0.26650000000000001</v>
      </c>
      <c r="V537" s="3">
        <v>619363302695.62854</v>
      </c>
      <c r="X537" s="2">
        <v>2.665</v>
      </c>
      <c r="Y537" s="2">
        <v>2.665</v>
      </c>
      <c r="Z537" s="3">
        <v>1.2656826953139298E+19</v>
      </c>
      <c r="AB537" s="2">
        <v>5.33</v>
      </c>
      <c r="AC537" s="1">
        <v>5.33</v>
      </c>
      <c r="AD537" s="1">
        <v>5.33</v>
      </c>
      <c r="AE537" s="3">
        <v>1.4948543612777628E+20</v>
      </c>
      <c r="AF537" s="82"/>
      <c r="AG537" s="2">
        <v>4391625</v>
      </c>
      <c r="AH537" s="1">
        <v>4407625</v>
      </c>
      <c r="AI537" s="3">
        <v>292135481.35899997</v>
      </c>
    </row>
    <row r="538" spans="11:35" x14ac:dyDescent="0.3">
      <c r="K538" s="2">
        <v>534</v>
      </c>
      <c r="L538" s="1">
        <v>0.10680000000000001</v>
      </c>
      <c r="M538" s="1">
        <v>0.26700000000000002</v>
      </c>
      <c r="N538" s="35">
        <v>19840678600204.324</v>
      </c>
      <c r="O538" s="82"/>
      <c r="P538" s="2">
        <v>156369169280</v>
      </c>
      <c r="Q538" s="1">
        <v>61450833243.999985</v>
      </c>
      <c r="R538" s="3">
        <v>3.27244439606506E+16</v>
      </c>
      <c r="T538" s="2">
        <v>0.26700000000000002</v>
      </c>
      <c r="U538" s="2">
        <v>0.26700000000000002</v>
      </c>
      <c r="V538" s="3">
        <v>622235926241.58301</v>
      </c>
      <c r="X538" s="2">
        <v>2.67</v>
      </c>
      <c r="Y538" s="2">
        <v>2.67</v>
      </c>
      <c r="Z538" s="3">
        <v>1.2693162573672651E+19</v>
      </c>
      <c r="AB538" s="2">
        <v>5.34</v>
      </c>
      <c r="AC538" s="1">
        <v>5.34</v>
      </c>
      <c r="AD538" s="1">
        <v>5.34</v>
      </c>
      <c r="AE538" s="3">
        <v>1.4972321404510028E+20</v>
      </c>
      <c r="AF538" s="82"/>
      <c r="AG538" s="2">
        <v>4394325</v>
      </c>
      <c r="AH538" s="1">
        <v>4410325</v>
      </c>
      <c r="AI538" s="49">
        <v>293518806.48899996</v>
      </c>
    </row>
    <row r="539" spans="11:35" x14ac:dyDescent="0.3">
      <c r="K539" s="2">
        <v>535</v>
      </c>
      <c r="L539" s="1">
        <v>0.10700000000000001</v>
      </c>
      <c r="M539" s="1">
        <v>0.26750000000000002</v>
      </c>
      <c r="N539" s="35">
        <v>19878737336965.504</v>
      </c>
      <c r="O539" s="82"/>
      <c r="P539" s="2">
        <v>156579860330</v>
      </c>
      <c r="Q539" s="1">
        <v>61451886728.999985</v>
      </c>
      <c r="R539" s="3">
        <v>3.2733623766342048E+16</v>
      </c>
      <c r="T539" s="2">
        <v>0.26750000000000002</v>
      </c>
      <c r="U539" s="2">
        <v>0.26750000000000002</v>
      </c>
      <c r="V539" s="3">
        <v>625117412722.45667</v>
      </c>
      <c r="X539" s="2">
        <v>2.6749999999999998</v>
      </c>
      <c r="Y539" s="2">
        <v>2.6749999999999998</v>
      </c>
      <c r="Z539" s="3">
        <v>1.2729567659046758E+19</v>
      </c>
      <c r="AB539" s="2">
        <v>5.35</v>
      </c>
      <c r="AC539" s="1">
        <v>5.35</v>
      </c>
      <c r="AD539" s="1">
        <v>5.35</v>
      </c>
      <c r="AE539" s="3">
        <v>1.8745155492647869E+20</v>
      </c>
      <c r="AF539" s="82"/>
      <c r="AG539" s="2">
        <v>4397025</v>
      </c>
      <c r="AH539" s="1">
        <v>4413025</v>
      </c>
      <c r="AI539" s="3">
        <v>294906329.81900001</v>
      </c>
    </row>
    <row r="540" spans="11:35" x14ac:dyDescent="0.3">
      <c r="K540" s="2">
        <v>536</v>
      </c>
      <c r="L540" s="1">
        <v>0.1072</v>
      </c>
      <c r="M540" s="1">
        <v>0.26800000000000002</v>
      </c>
      <c r="N540" s="35">
        <v>19916844691473.973</v>
      </c>
      <c r="O540" s="82"/>
      <c r="P540" s="2">
        <v>156790571380</v>
      </c>
      <c r="Q540" s="1">
        <v>61452940313.999985</v>
      </c>
      <c r="R540" s="3">
        <v>3.2742805288205032E+16</v>
      </c>
      <c r="T540" s="2">
        <v>0.26800000000000002</v>
      </c>
      <c r="U540" s="2">
        <v>0.26800000000000002</v>
      </c>
      <c r="V540" s="3">
        <v>628007775780.67029</v>
      </c>
      <c r="X540" s="2">
        <v>2.68</v>
      </c>
      <c r="Y540" s="2">
        <v>2.68</v>
      </c>
      <c r="Z540" s="3">
        <v>1.27660422755874E+19</v>
      </c>
      <c r="AB540" s="2">
        <v>5.36</v>
      </c>
      <c r="AC540" s="1">
        <v>5.36</v>
      </c>
      <c r="AD540" s="1">
        <v>5.36</v>
      </c>
      <c r="AE540" s="3">
        <v>1.8774940743681124E+20</v>
      </c>
      <c r="AF540" s="82"/>
      <c r="AG540" s="2">
        <v>4399725</v>
      </c>
      <c r="AH540" s="1">
        <v>4415725</v>
      </c>
      <c r="AI540" s="3">
        <v>296298057.34900004</v>
      </c>
    </row>
    <row r="541" spans="11:35" x14ac:dyDescent="0.3">
      <c r="K541" s="2">
        <v>537</v>
      </c>
      <c r="L541" s="1">
        <v>0.10740000000000001</v>
      </c>
      <c r="M541" s="1">
        <v>0.26850000000000002</v>
      </c>
      <c r="N541" s="35">
        <v>19955000694749.02</v>
      </c>
      <c r="O541" s="82"/>
      <c r="P541" s="2">
        <v>157001302430</v>
      </c>
      <c r="Q541" s="1">
        <v>61453993998.999985</v>
      </c>
      <c r="R541" s="3">
        <v>3.2751988526399908E+16</v>
      </c>
      <c r="T541" s="2">
        <v>0.26850000000000002</v>
      </c>
      <c r="U541" s="2">
        <v>0.26850000000000002</v>
      </c>
      <c r="V541" s="3">
        <v>630907029058.64417</v>
      </c>
      <c r="X541" s="2">
        <v>2.6850000000000001</v>
      </c>
      <c r="Y541" s="2">
        <v>2.6850000000000001</v>
      </c>
      <c r="Z541" s="3">
        <v>1.2802586489620349E+19</v>
      </c>
      <c r="AB541" s="2">
        <v>5.37</v>
      </c>
      <c r="AC541" s="1">
        <v>5.37</v>
      </c>
      <c r="AD541" s="1">
        <v>5.37</v>
      </c>
      <c r="AE541" s="3">
        <v>1.8804757525415389E+20</v>
      </c>
      <c r="AF541" s="82"/>
      <c r="AG541" s="2">
        <v>4402425</v>
      </c>
      <c r="AH541" s="1">
        <v>4418425</v>
      </c>
      <c r="AI541" s="3">
        <v>297693995.079</v>
      </c>
    </row>
    <row r="542" spans="11:35" x14ac:dyDescent="0.3">
      <c r="K542" s="2">
        <v>538</v>
      </c>
      <c r="L542" s="1">
        <v>0.1076</v>
      </c>
      <c r="M542" s="1">
        <v>0.26900000000000002</v>
      </c>
      <c r="N542" s="35">
        <v>19993205377809.902</v>
      </c>
      <c r="O542" s="82"/>
      <c r="P542" s="2">
        <v>157212053480</v>
      </c>
      <c r="Q542" s="1">
        <v>61455047783.999985</v>
      </c>
      <c r="R542" s="3">
        <v>3.2761173481087048E+16</v>
      </c>
      <c r="T542" s="2">
        <v>0.26900000000000002</v>
      </c>
      <c r="U542" s="2">
        <v>0.26900000000000002</v>
      </c>
      <c r="V542" s="3">
        <v>633815186198.79895</v>
      </c>
      <c r="X542" s="2">
        <v>2.69</v>
      </c>
      <c r="Y542" s="2">
        <v>2.69</v>
      </c>
      <c r="Z542" s="3">
        <v>1.283920036747138E+19</v>
      </c>
      <c r="AB542" s="2">
        <v>5.38</v>
      </c>
      <c r="AC542" s="1">
        <v>5.38</v>
      </c>
      <c r="AD542" s="1">
        <v>5.38</v>
      </c>
      <c r="AE542" s="3">
        <v>1.883460585452875E+20</v>
      </c>
      <c r="AF542" s="82"/>
      <c r="AG542" s="2">
        <v>4405125</v>
      </c>
      <c r="AH542" s="1">
        <v>4421125</v>
      </c>
      <c r="AI542" s="3">
        <v>299094149.009</v>
      </c>
    </row>
    <row r="543" spans="11:35" x14ac:dyDescent="0.3">
      <c r="K543" s="2">
        <v>539</v>
      </c>
      <c r="L543" s="1">
        <v>0.10780000000000001</v>
      </c>
      <c r="M543" s="1">
        <v>0.26950000000000002</v>
      </c>
      <c r="N543" s="35">
        <v>20031458771675.91</v>
      </c>
      <c r="O543" s="82"/>
      <c r="P543" s="2">
        <v>157422824530</v>
      </c>
      <c r="Q543" s="1">
        <v>61456101668.999985</v>
      </c>
      <c r="R543" s="3">
        <v>3.2770360152426812E+16</v>
      </c>
      <c r="T543" s="2">
        <v>0.26950000000000002</v>
      </c>
      <c r="U543" s="2">
        <v>0.26950000000000002</v>
      </c>
      <c r="V543" s="3">
        <v>636732260843.55518</v>
      </c>
      <c r="X543" s="2">
        <v>2.6949999999999998</v>
      </c>
      <c r="Y543" s="2">
        <v>2.6949999999999998</v>
      </c>
      <c r="Z543" s="3">
        <v>1.2875883975466271E+19</v>
      </c>
      <c r="AB543" s="2">
        <v>5.39</v>
      </c>
      <c r="AC543" s="1">
        <v>5.39</v>
      </c>
      <c r="AD543" s="1">
        <v>5.39</v>
      </c>
      <c r="AE543" s="3">
        <v>1.8864485747699289E+20</v>
      </c>
      <c r="AF543" s="82"/>
      <c r="AG543" s="2">
        <v>4407825</v>
      </c>
      <c r="AH543" s="1">
        <v>4423825</v>
      </c>
      <c r="AI543" s="49">
        <v>300498525.139</v>
      </c>
    </row>
    <row r="544" spans="11:35" x14ac:dyDescent="0.3">
      <c r="K544" s="2">
        <v>540</v>
      </c>
      <c r="L544" s="1">
        <v>0.108</v>
      </c>
      <c r="M544" s="1">
        <v>0.27</v>
      </c>
      <c r="N544" s="35">
        <v>20069760907366.305</v>
      </c>
      <c r="O544" s="82"/>
      <c r="P544" s="2">
        <v>157633615580</v>
      </c>
      <c r="Q544" s="1">
        <v>61457155653.999985</v>
      </c>
      <c r="R544" s="3">
        <v>3.2779548540579568E+16</v>
      </c>
      <c r="T544" s="2">
        <v>0.27</v>
      </c>
      <c r="U544" s="2">
        <v>0.27</v>
      </c>
      <c r="V544" s="3">
        <v>639658266635.33337</v>
      </c>
      <c r="X544" s="2">
        <v>2.7</v>
      </c>
      <c r="Y544" s="2">
        <v>2.7</v>
      </c>
      <c r="Z544" s="3">
        <v>1.291263737993079E+19</v>
      </c>
      <c r="AB544" s="2">
        <v>5.4</v>
      </c>
      <c r="AC544" s="1">
        <v>5.4</v>
      </c>
      <c r="AD544" s="1">
        <v>5.4</v>
      </c>
      <c r="AE544" s="3">
        <v>1.8894397221605097E+20</v>
      </c>
      <c r="AF544" s="82"/>
      <c r="AG544" s="2">
        <v>4410525</v>
      </c>
      <c r="AH544" s="1">
        <v>4426525</v>
      </c>
      <c r="AI544" s="3">
        <v>301907129.46899998</v>
      </c>
    </row>
    <row r="545" spans="11:35" x14ac:dyDescent="0.3">
      <c r="K545" s="2">
        <v>541</v>
      </c>
      <c r="L545" s="1">
        <v>0.1082</v>
      </c>
      <c r="M545" s="1">
        <v>0.27050000000000002</v>
      </c>
      <c r="N545" s="35">
        <v>25135139769875.449</v>
      </c>
      <c r="O545" s="82"/>
      <c r="P545" s="2">
        <v>157844426630</v>
      </c>
      <c r="Q545" s="1">
        <v>61458209738.999985</v>
      </c>
      <c r="R545" s="3">
        <v>3.2788738645705688E+16</v>
      </c>
      <c r="T545" s="2">
        <v>0.27050000000000002</v>
      </c>
      <c r="U545" s="2">
        <v>0.27050000000000002</v>
      </c>
      <c r="V545" s="3">
        <v>642593217216.55396</v>
      </c>
      <c r="X545" s="2">
        <v>2.7050000000000001</v>
      </c>
      <c r="Y545" s="2">
        <v>2.7050000000000001</v>
      </c>
      <c r="Z545" s="3">
        <v>1.6186825808988393E+19</v>
      </c>
      <c r="AB545" s="2">
        <v>5.41</v>
      </c>
      <c r="AC545" s="1">
        <v>5.41</v>
      </c>
      <c r="AD545" s="1">
        <v>5.41</v>
      </c>
      <c r="AE545" s="3">
        <v>1.8924340292924267E+20</v>
      </c>
      <c r="AF545" s="82"/>
      <c r="AG545" s="2">
        <v>4413235</v>
      </c>
      <c r="AH545" s="1">
        <v>4429235</v>
      </c>
      <c r="AI545" s="3">
        <v>303319967.99900001</v>
      </c>
    </row>
    <row r="546" spans="11:35" x14ac:dyDescent="0.3">
      <c r="K546" s="2">
        <v>542</v>
      </c>
      <c r="L546" s="1">
        <v>0.10840000000000001</v>
      </c>
      <c r="M546" s="1">
        <v>0.27100000000000002</v>
      </c>
      <c r="N546" s="35">
        <v>25183139410371.691</v>
      </c>
      <c r="O546" s="82"/>
      <c r="P546" s="2">
        <v>158055257680</v>
      </c>
      <c r="Q546" s="1">
        <v>61459263923.999985</v>
      </c>
      <c r="R546" s="3">
        <v>3.2797930467965528E+16</v>
      </c>
      <c r="T546" s="2">
        <v>0.27100000000000002</v>
      </c>
      <c r="U546" s="2">
        <v>0.27100000000000002</v>
      </c>
      <c r="V546" s="3">
        <v>806921407787.047</v>
      </c>
      <c r="X546" s="2">
        <v>2.71</v>
      </c>
      <c r="Y546" s="2">
        <v>2.71</v>
      </c>
      <c r="Z546" s="3">
        <v>1.6232942304464777E+19</v>
      </c>
      <c r="AB546" s="2">
        <v>5.42</v>
      </c>
      <c r="AC546" s="1">
        <v>5.42</v>
      </c>
      <c r="AD546" s="1">
        <v>5.42</v>
      </c>
      <c r="AE546" s="3">
        <v>1.8954314978334874E+20</v>
      </c>
      <c r="AF546" s="82"/>
      <c r="AG546" s="2">
        <v>4415985</v>
      </c>
      <c r="AH546" s="1">
        <v>4431985</v>
      </c>
      <c r="AI546" s="3">
        <v>304737046.72899997</v>
      </c>
    </row>
    <row r="547" spans="11:35" x14ac:dyDescent="0.3">
      <c r="K547" s="2">
        <v>543</v>
      </c>
      <c r="L547" s="1">
        <v>0.1086</v>
      </c>
      <c r="M547" s="1">
        <v>0.27150000000000002</v>
      </c>
      <c r="N547" s="35">
        <v>25231200094470.691</v>
      </c>
      <c r="O547" s="82"/>
      <c r="P547" s="2">
        <v>158266108730</v>
      </c>
      <c r="Q547" s="1">
        <v>61460318208.999985</v>
      </c>
      <c r="R547" s="3">
        <v>3.280712400751946E+16</v>
      </c>
      <c r="T547" s="2">
        <v>0.27150000000000002</v>
      </c>
      <c r="U547" s="2">
        <v>0.27150000000000002</v>
      </c>
      <c r="V547" s="3">
        <v>810612509146.25586</v>
      </c>
      <c r="X547" s="2">
        <v>2.7149999999999999</v>
      </c>
      <c r="Y547" s="2">
        <v>2.7149999999999999</v>
      </c>
      <c r="Z547" s="3">
        <v>1.6279146294249853E+19</v>
      </c>
      <c r="AB547" s="2">
        <v>5.43</v>
      </c>
      <c r="AC547" s="1">
        <v>5.43</v>
      </c>
      <c r="AD547" s="1">
        <v>5.43</v>
      </c>
      <c r="AE547" s="3">
        <v>1.8984321294515008E+20</v>
      </c>
      <c r="AF547" s="82"/>
      <c r="AG547" s="2">
        <v>4418735</v>
      </c>
      <c r="AH547" s="1">
        <v>4434735</v>
      </c>
      <c r="AI547" s="3">
        <v>306158371.65899998</v>
      </c>
    </row>
    <row r="548" spans="11:35" x14ac:dyDescent="0.3">
      <c r="K548" s="2">
        <v>544</v>
      </c>
      <c r="L548" s="1">
        <v>0.10880000000000001</v>
      </c>
      <c r="M548" s="1">
        <v>0.27200000000000002</v>
      </c>
      <c r="N548" s="35">
        <v>25279321860946.543</v>
      </c>
      <c r="O548" s="82"/>
      <c r="P548" s="2">
        <v>158476979780</v>
      </c>
      <c r="Q548" s="1">
        <v>61461372593.999985</v>
      </c>
      <c r="R548" s="3">
        <v>3.2816319264527848E+16</v>
      </c>
      <c r="T548" s="2">
        <v>0.27200000000000002</v>
      </c>
      <c r="U548" s="2">
        <v>0.27200000000000002</v>
      </c>
      <c r="V548" s="3">
        <v>814314842651.34485</v>
      </c>
      <c r="X548" s="2">
        <v>2.72</v>
      </c>
      <c r="Y548" s="2">
        <v>2.72</v>
      </c>
      <c r="Z548" s="3">
        <v>1.6325437861250843E+19</v>
      </c>
      <c r="AB548" s="2">
        <v>5.44</v>
      </c>
      <c r="AC548" s="1">
        <v>5.44</v>
      </c>
      <c r="AD548" s="1">
        <v>5.44</v>
      </c>
      <c r="AE548" s="3">
        <v>1.9014359258142763E+20</v>
      </c>
      <c r="AF548" s="82"/>
      <c r="AG548" s="2">
        <v>4421485</v>
      </c>
      <c r="AH548" s="1">
        <v>4437485</v>
      </c>
      <c r="AI548" s="3">
        <v>307583948.78899997</v>
      </c>
    </row>
    <row r="549" spans="11:35" x14ac:dyDescent="0.3">
      <c r="K549" s="2">
        <v>545</v>
      </c>
      <c r="L549" s="1">
        <v>0.109</v>
      </c>
      <c r="M549" s="1">
        <v>0.27250000000000002</v>
      </c>
      <c r="N549" s="35">
        <v>25327504748573.34</v>
      </c>
      <c r="O549" s="82"/>
      <c r="P549" s="2">
        <v>158687870830</v>
      </c>
      <c r="Q549" s="1">
        <v>61462427078.999985</v>
      </c>
      <c r="R549" s="3">
        <v>3.2825516239151056E+16</v>
      </c>
      <c r="T549" s="2">
        <v>0.27250000000000002</v>
      </c>
      <c r="U549" s="2">
        <v>0.27250000000000002</v>
      </c>
      <c r="V549" s="3">
        <v>818028425355.3396</v>
      </c>
      <c r="X549" s="2">
        <v>2.7250000000000001</v>
      </c>
      <c r="Y549" s="2">
        <v>2.7250000000000001</v>
      </c>
      <c r="Z549" s="3">
        <v>1.637181708837496E+19</v>
      </c>
      <c r="AB549" s="2">
        <v>5.45</v>
      </c>
      <c r="AC549" s="1">
        <v>5.45</v>
      </c>
      <c r="AD549" s="1">
        <v>5.45</v>
      </c>
      <c r="AE549" s="3">
        <v>1.9044428885896213E+20</v>
      </c>
      <c r="AF549" s="82"/>
      <c r="AG549" s="2">
        <v>4424235</v>
      </c>
      <c r="AH549" s="1">
        <v>4440235</v>
      </c>
      <c r="AI549" s="49">
        <v>309013784.11899996</v>
      </c>
    </row>
    <row r="550" spans="11:35" x14ac:dyDescent="0.3">
      <c r="K550" s="2">
        <v>546</v>
      </c>
      <c r="L550" s="1">
        <v>0.10920000000000001</v>
      </c>
      <c r="M550" s="1">
        <v>0.27300000000000002</v>
      </c>
      <c r="N550" s="35">
        <v>25375748796125.172</v>
      </c>
      <c r="O550" s="82"/>
      <c r="P550" s="2">
        <v>158898781880</v>
      </c>
      <c r="Q550" s="1">
        <v>61463481663.999985</v>
      </c>
      <c r="R550" s="3">
        <v>3.2834714931549452E+16</v>
      </c>
      <c r="T550" s="2">
        <v>0.27300000000000002</v>
      </c>
      <c r="U550" s="2">
        <v>0.27300000000000002</v>
      </c>
      <c r="V550" s="3">
        <v>821753274311.26563</v>
      </c>
      <c r="X550" s="2">
        <v>2.73</v>
      </c>
      <c r="Y550" s="2">
        <v>2.73</v>
      </c>
      <c r="Z550" s="3">
        <v>1.6418284058529423E+19</v>
      </c>
      <c r="AB550" s="2">
        <v>5.46</v>
      </c>
      <c r="AC550" s="1">
        <v>5.46</v>
      </c>
      <c r="AD550" s="1">
        <v>5.46</v>
      </c>
      <c r="AE550" s="3">
        <v>1.9074530194453453E+20</v>
      </c>
      <c r="AF550" s="82"/>
      <c r="AG550" s="2">
        <v>4426985</v>
      </c>
      <c r="AH550" s="1">
        <v>4442985</v>
      </c>
      <c r="AI550" s="49">
        <v>310447883.64899999</v>
      </c>
    </row>
    <row r="551" spans="11:35" x14ac:dyDescent="0.3">
      <c r="K551" s="2">
        <v>547</v>
      </c>
      <c r="L551" s="1">
        <v>0.10940000000000001</v>
      </c>
      <c r="M551" s="1">
        <v>0.27350000000000002</v>
      </c>
      <c r="N551" s="35">
        <v>25424054042376.129</v>
      </c>
      <c r="O551" s="82"/>
      <c r="P551" s="2">
        <v>159109712930</v>
      </c>
      <c r="Q551" s="1">
        <v>61464536348.999985</v>
      </c>
      <c r="R551" s="3">
        <v>3.2843915341883408E+16</v>
      </c>
      <c r="T551" s="2">
        <v>0.27350000000000002</v>
      </c>
      <c r="U551" s="2">
        <v>0.27350000000000002</v>
      </c>
      <c r="V551" s="3">
        <v>825489406572.14868</v>
      </c>
      <c r="X551" s="2">
        <v>2.7349999999999999</v>
      </c>
      <c r="Y551" s="2">
        <v>2.7349999999999999</v>
      </c>
      <c r="Z551" s="3">
        <v>1.6464838854621456E+19</v>
      </c>
      <c r="AB551" s="2">
        <v>5.47</v>
      </c>
      <c r="AC551" s="1">
        <v>5.47</v>
      </c>
      <c r="AD551" s="1">
        <v>5.47</v>
      </c>
      <c r="AE551" s="3">
        <v>1.9104663200492572E+20</v>
      </c>
      <c r="AF551" s="82"/>
      <c r="AG551" s="2">
        <v>4429735</v>
      </c>
      <c r="AH551" s="1">
        <v>4445735</v>
      </c>
      <c r="AI551" s="49">
        <v>311886253.37899899</v>
      </c>
    </row>
    <row r="552" spans="11:35" x14ac:dyDescent="0.3">
      <c r="K552" s="2">
        <v>548</v>
      </c>
      <c r="L552" s="1">
        <v>0.1096</v>
      </c>
      <c r="M552" s="1">
        <v>0.27400000000000002</v>
      </c>
      <c r="N552" s="35">
        <v>25472420526100.301</v>
      </c>
      <c r="O552" s="82"/>
      <c r="P552" s="2">
        <v>159320663980</v>
      </c>
      <c r="Q552" s="1">
        <v>61465591133.999985</v>
      </c>
      <c r="R552" s="3">
        <v>3.2853117470313284E+16</v>
      </c>
      <c r="T552" s="2">
        <v>0.27400000000000002</v>
      </c>
      <c r="U552" s="2">
        <v>0.27400000000000002</v>
      </c>
      <c r="V552" s="3">
        <v>829236839191.01453</v>
      </c>
      <c r="X552" s="2">
        <v>2.74</v>
      </c>
      <c r="Y552" s="2">
        <v>2.74</v>
      </c>
      <c r="Z552" s="3">
        <v>1.6511481559558273E+19</v>
      </c>
      <c r="AB552" s="2">
        <v>5.48</v>
      </c>
      <c r="AC552" s="1">
        <v>5.48</v>
      </c>
      <c r="AD552" s="1">
        <v>5.48</v>
      </c>
      <c r="AE552" s="3">
        <v>2.3918534900864559E+20</v>
      </c>
      <c r="AF552" s="82"/>
      <c r="AG552" s="2">
        <v>4432485</v>
      </c>
      <c r="AH552" s="1">
        <v>4448485</v>
      </c>
      <c r="AI552" s="3">
        <v>313328899.30900002</v>
      </c>
    </row>
    <row r="553" spans="11:35" x14ac:dyDescent="0.3">
      <c r="K553" s="2">
        <v>549</v>
      </c>
      <c r="L553" s="1">
        <v>0.10980000000000001</v>
      </c>
      <c r="M553" s="1">
        <v>0.27450000000000002</v>
      </c>
      <c r="N553" s="35">
        <v>25520848286071.785</v>
      </c>
      <c r="O553" s="82"/>
      <c r="P553" s="2">
        <v>159531635030</v>
      </c>
      <c r="Q553" s="1">
        <v>61466646018.999985</v>
      </c>
      <c r="R553" s="3">
        <v>3.2862321316999436E+16</v>
      </c>
      <c r="T553" s="2">
        <v>0.27450000000000002</v>
      </c>
      <c r="U553" s="2">
        <v>0.27450000000000002</v>
      </c>
      <c r="V553" s="3">
        <v>832995589220.88867</v>
      </c>
      <c r="X553" s="2">
        <v>2.7450000000000001</v>
      </c>
      <c r="Y553" s="2">
        <v>2.7450000000000001</v>
      </c>
      <c r="Z553" s="3">
        <v>2.0697765320308863E+19</v>
      </c>
      <c r="AB553" s="2">
        <v>5.49</v>
      </c>
      <c r="AC553" s="1">
        <v>5.49</v>
      </c>
      <c r="AD553" s="1">
        <v>5.49</v>
      </c>
      <c r="AE553" s="3">
        <v>2.3956280464660962E+20</v>
      </c>
      <c r="AF553" s="82"/>
      <c r="AG553" s="2">
        <v>4435235</v>
      </c>
      <c r="AH553" s="1">
        <v>4451235</v>
      </c>
      <c r="AI553" s="49">
        <v>314775827.438999</v>
      </c>
    </row>
    <row r="554" spans="11:35" x14ac:dyDescent="0.3">
      <c r="K554" s="2">
        <v>550</v>
      </c>
      <c r="L554" s="1">
        <v>0.11</v>
      </c>
      <c r="M554" s="1">
        <v>0.27500000000000002</v>
      </c>
      <c r="N554" s="35">
        <v>25569337361064.664</v>
      </c>
      <c r="O554" s="82"/>
      <c r="P554" s="2">
        <v>159742626080</v>
      </c>
      <c r="Q554" s="1">
        <v>61467701003.999985</v>
      </c>
      <c r="R554" s="3">
        <v>3.2871526882102244E+16</v>
      </c>
      <c r="T554" s="2">
        <v>0.27500000000000002</v>
      </c>
      <c r="U554" s="2">
        <v>0.27500000000000002</v>
      </c>
      <c r="V554" s="3">
        <v>836765673714.79675</v>
      </c>
      <c r="X554" s="2">
        <v>2.75</v>
      </c>
      <c r="Y554" s="2">
        <v>2.75</v>
      </c>
      <c r="Z554" s="3">
        <v>2.0756288784493912E+19</v>
      </c>
      <c r="AB554" s="2">
        <v>5.5</v>
      </c>
      <c r="AC554" s="1">
        <v>5.5</v>
      </c>
      <c r="AD554" s="1">
        <v>5.5</v>
      </c>
      <c r="AE554" s="3">
        <v>2.399406571285254E+20</v>
      </c>
      <c r="AF554" s="82"/>
      <c r="AG554" s="2">
        <v>4437985</v>
      </c>
      <c r="AH554" s="1">
        <v>4453985</v>
      </c>
      <c r="AI554" s="3">
        <v>316227043.76899999</v>
      </c>
    </row>
    <row r="555" spans="11:35" x14ac:dyDescent="0.3">
      <c r="K555" s="2">
        <v>551</v>
      </c>
      <c r="L555" s="1">
        <v>0.11020000000000001</v>
      </c>
      <c r="M555" s="1">
        <v>0.27550000000000002</v>
      </c>
      <c r="N555" s="35">
        <v>25617887789853.039</v>
      </c>
      <c r="O555" s="82"/>
      <c r="P555" s="2">
        <v>159953637130</v>
      </c>
      <c r="Q555" s="1">
        <v>61468756088.999985</v>
      </c>
      <c r="R555" s="3">
        <v>3.2880734165782076E+16</v>
      </c>
      <c r="T555" s="2">
        <v>0.27550000000000002</v>
      </c>
      <c r="U555" s="2">
        <v>0.27550000000000002</v>
      </c>
      <c r="V555" s="3">
        <v>840547109725.76453</v>
      </c>
      <c r="X555" s="2">
        <v>2.7549999999999999</v>
      </c>
      <c r="Y555" s="2">
        <v>2.7549999999999999</v>
      </c>
      <c r="Z555" s="3">
        <v>2.0814922445637009E+19</v>
      </c>
      <c r="AB555" s="2">
        <v>5.51</v>
      </c>
      <c r="AC555" s="1">
        <v>5.51</v>
      </c>
      <c r="AD555" s="1">
        <v>5.51</v>
      </c>
      <c r="AE555" s="3">
        <v>2.4031890666286891E+20</v>
      </c>
      <c r="AF555" s="82"/>
      <c r="AG555" s="2">
        <v>4440745</v>
      </c>
      <c r="AH555" s="1">
        <v>4456745</v>
      </c>
      <c r="AI555" s="3">
        <v>317682554.29900002</v>
      </c>
    </row>
    <row r="556" spans="11:35" x14ac:dyDescent="0.3">
      <c r="K556" s="2">
        <v>552</v>
      </c>
      <c r="L556" s="1">
        <v>0.11040000000000001</v>
      </c>
      <c r="M556" s="1">
        <v>0.27600000000000002</v>
      </c>
      <c r="N556" s="35">
        <v>25666499611210.992</v>
      </c>
      <c r="O556" s="82"/>
      <c r="P556" s="2">
        <v>160164668180</v>
      </c>
      <c r="Q556" s="1">
        <v>61469811273.999985</v>
      </c>
      <c r="R556" s="3">
        <v>3.2889943168199284E+16</v>
      </c>
      <c r="T556" s="2">
        <v>0.27600000000000002</v>
      </c>
      <c r="U556" s="2">
        <v>0.27600000000000002</v>
      </c>
      <c r="V556" s="3">
        <v>1055424892883.5221</v>
      </c>
      <c r="X556" s="2">
        <v>2.76</v>
      </c>
      <c r="Y556" s="2">
        <v>2.76</v>
      </c>
      <c r="Z556" s="3">
        <v>2.0873666407372177E+19</v>
      </c>
      <c r="AB556" s="2">
        <v>5.52</v>
      </c>
      <c r="AC556" s="1">
        <v>5.52</v>
      </c>
      <c r="AD556" s="1">
        <v>5.52</v>
      </c>
      <c r="AE556" s="3">
        <v>2.4069755345811623E+20</v>
      </c>
      <c r="AF556" s="82"/>
      <c r="AG556" s="2">
        <v>4443545</v>
      </c>
      <c r="AH556" s="1">
        <v>4459545</v>
      </c>
      <c r="AI556" s="3">
        <v>319142365.02899998</v>
      </c>
    </row>
    <row r="557" spans="11:35" x14ac:dyDescent="0.3">
      <c r="K557" s="2">
        <v>553</v>
      </c>
      <c r="L557" s="1">
        <v>0.1106</v>
      </c>
      <c r="M557" s="1">
        <v>0.27650000000000002</v>
      </c>
      <c r="N557" s="35">
        <v>25715172863912.625</v>
      </c>
      <c r="O557" s="82"/>
      <c r="P557" s="2">
        <v>160375719230</v>
      </c>
      <c r="Q557" s="1">
        <v>61470866558.999985</v>
      </c>
      <c r="R557" s="3">
        <v>3.2899153889514248E+16</v>
      </c>
      <c r="T557" s="2">
        <v>0.27650000000000002</v>
      </c>
      <c r="U557" s="2">
        <v>0.27650000000000002</v>
      </c>
      <c r="V557" s="3">
        <v>1060180130638.7273</v>
      </c>
      <c r="X557" s="2">
        <v>2.7650000000000001</v>
      </c>
      <c r="Y557" s="2">
        <v>2.7650000000000001</v>
      </c>
      <c r="Z557" s="3">
        <v>2.0932520773333438E+19</v>
      </c>
      <c r="AB557" s="2">
        <v>5.53</v>
      </c>
      <c r="AC557" s="1">
        <v>5.53</v>
      </c>
      <c r="AD557" s="1">
        <v>5.53</v>
      </c>
      <c r="AE557" s="3">
        <v>2.4107659772274354E+20</v>
      </c>
      <c r="AF557" s="82"/>
      <c r="AG557" s="2">
        <v>4446345</v>
      </c>
      <c r="AH557" s="1">
        <v>4462345</v>
      </c>
      <c r="AI557" s="3">
        <v>320606481.95899999</v>
      </c>
    </row>
    <row r="558" spans="11:35" x14ac:dyDescent="0.3">
      <c r="K558" s="2">
        <v>554</v>
      </c>
      <c r="L558" s="1">
        <v>0.11080000000000001</v>
      </c>
      <c r="M558" s="1">
        <v>0.27700000000000002</v>
      </c>
      <c r="N558" s="35">
        <v>25763907586732.016</v>
      </c>
      <c r="O558" s="82"/>
      <c r="P558" s="2">
        <v>160586790280</v>
      </c>
      <c r="Q558" s="1">
        <v>61471921943.999985</v>
      </c>
      <c r="R558" s="3">
        <v>3.2908366329887324E+16</v>
      </c>
      <c r="T558" s="2">
        <v>0.27700000000000002</v>
      </c>
      <c r="U558" s="2">
        <v>0.27700000000000002</v>
      </c>
      <c r="V558" s="3">
        <v>1064949621739.1031</v>
      </c>
      <c r="X558" s="2">
        <v>2.77</v>
      </c>
      <c r="Y558" s="2">
        <v>2.77</v>
      </c>
      <c r="Z558" s="3">
        <v>2.0991485647154815E+19</v>
      </c>
      <c r="AB558" s="2">
        <v>5.54</v>
      </c>
      <c r="AC558" s="1">
        <v>5.54</v>
      </c>
      <c r="AD558" s="1">
        <v>5.54</v>
      </c>
      <c r="AE558" s="3">
        <v>2.4145603966522684E+20</v>
      </c>
      <c r="AF558" s="82"/>
      <c r="AG558" s="2">
        <v>4449145</v>
      </c>
      <c r="AH558" s="1">
        <v>4465145</v>
      </c>
      <c r="AI558" s="3">
        <v>322074911.08899999</v>
      </c>
    </row>
    <row r="559" spans="11:35" x14ac:dyDescent="0.3">
      <c r="K559" s="2">
        <v>555</v>
      </c>
      <c r="L559" s="1">
        <v>0.111</v>
      </c>
      <c r="M559" s="1">
        <v>0.27750000000000002</v>
      </c>
      <c r="N559" s="35">
        <v>25812703818443.262</v>
      </c>
      <c r="O559" s="82"/>
      <c r="P559" s="2">
        <v>160797881330</v>
      </c>
      <c r="Q559" s="1">
        <v>61472977428.999985</v>
      </c>
      <c r="R559" s="3">
        <v>3.2917580489478876E+16</v>
      </c>
      <c r="T559" s="2">
        <v>0.27750000000000002</v>
      </c>
      <c r="U559" s="2">
        <v>0.27750000000000002</v>
      </c>
      <c r="V559" s="3">
        <v>1069733387500.9321</v>
      </c>
      <c r="X559" s="2">
        <v>2.7749999999999999</v>
      </c>
      <c r="Y559" s="2">
        <v>2.7749999999999999</v>
      </c>
      <c r="Z559" s="3">
        <v>2.1050561132470329E+19</v>
      </c>
      <c r="AB559" s="2">
        <v>5.55</v>
      </c>
      <c r="AC559" s="1">
        <v>5.55</v>
      </c>
      <c r="AD559" s="1">
        <v>5.55</v>
      </c>
      <c r="AE559" s="3">
        <v>2.4183587949404219E+20</v>
      </c>
      <c r="AF559" s="82"/>
      <c r="AG559" s="2">
        <v>4451945</v>
      </c>
      <c r="AH559" s="1">
        <v>4467945</v>
      </c>
      <c r="AI559" s="49">
        <v>323547658.41899997</v>
      </c>
    </row>
    <row r="560" spans="11:35" x14ac:dyDescent="0.3">
      <c r="K560" s="2">
        <v>556</v>
      </c>
      <c r="L560" s="1">
        <v>0.11120000000000001</v>
      </c>
      <c r="M560" s="1">
        <v>0.27800000000000002</v>
      </c>
      <c r="N560" s="35">
        <v>25861561597820.457</v>
      </c>
      <c r="O560" s="82"/>
      <c r="P560" s="2">
        <v>161008992380</v>
      </c>
      <c r="Q560" s="1">
        <v>61474033013.999985</v>
      </c>
      <c r="R560" s="3">
        <v>3.2926796368449276E+16</v>
      </c>
      <c r="T560" s="2">
        <v>0.27800000000000002</v>
      </c>
      <c r="U560" s="2">
        <v>0.27800000000000002</v>
      </c>
      <c r="V560" s="3">
        <v>1074531449240.4958</v>
      </c>
      <c r="X560" s="2">
        <v>2.78</v>
      </c>
      <c r="Y560" s="2">
        <v>2.78</v>
      </c>
      <c r="Z560" s="3">
        <v>2.1109747332914008E+19</v>
      </c>
      <c r="AB560" s="2">
        <v>5.56</v>
      </c>
      <c r="AC560" s="1">
        <v>5.56</v>
      </c>
      <c r="AD560" s="1">
        <v>5.56</v>
      </c>
      <c r="AE560" s="3">
        <v>2.4221611741766579E+20</v>
      </c>
      <c r="AF560" s="82"/>
      <c r="AG560" s="2">
        <v>4454745</v>
      </c>
      <c r="AH560" s="1">
        <v>4470745</v>
      </c>
      <c r="AI560" s="3">
        <v>325024729.949</v>
      </c>
    </row>
    <row r="561" spans="11:35" x14ac:dyDescent="0.3">
      <c r="K561" s="2">
        <v>557</v>
      </c>
      <c r="L561" s="1">
        <v>0.1114</v>
      </c>
      <c r="M561" s="1">
        <v>0.27850000000000003</v>
      </c>
      <c r="N561" s="35">
        <v>25910480963637.684</v>
      </c>
      <c r="O561" s="82"/>
      <c r="P561" s="2">
        <v>161220123430</v>
      </c>
      <c r="Q561" s="1">
        <v>61475088698.999985</v>
      </c>
      <c r="R561" s="3">
        <v>3.2936013966958896E+16</v>
      </c>
      <c r="T561" s="2">
        <v>0.27850000000000003</v>
      </c>
      <c r="U561" s="2">
        <v>0.27850000000000003</v>
      </c>
      <c r="V561" s="3">
        <v>1079343828274.0767</v>
      </c>
      <c r="X561" s="2">
        <v>2.7850000000000001</v>
      </c>
      <c r="Y561" s="2">
        <v>2.7850000000000001</v>
      </c>
      <c r="Z561" s="3">
        <v>2.646130544014984E+19</v>
      </c>
      <c r="AB561" s="2">
        <v>5.57</v>
      </c>
      <c r="AC561" s="1">
        <v>5.57</v>
      </c>
      <c r="AD561" s="1">
        <v>5.57</v>
      </c>
      <c r="AE561" s="3">
        <v>2.4259675364457359E+20</v>
      </c>
      <c r="AF561" s="82"/>
      <c r="AG561" s="2">
        <v>4457545</v>
      </c>
      <c r="AH561" s="1">
        <v>4473545</v>
      </c>
      <c r="AI561" s="49">
        <v>326506131.67899901</v>
      </c>
    </row>
    <row r="562" spans="11:35" x14ac:dyDescent="0.3">
      <c r="K562" s="2">
        <v>558</v>
      </c>
      <c r="L562" s="1">
        <v>0.1116</v>
      </c>
      <c r="M562" s="1">
        <v>0.27900000000000003</v>
      </c>
      <c r="N562" s="35">
        <v>25959461954669.047</v>
      </c>
      <c r="O562" s="82"/>
      <c r="P562" s="2">
        <v>161431274480</v>
      </c>
      <c r="Q562" s="1">
        <v>61476144483.999985</v>
      </c>
      <c r="R562" s="3">
        <v>3.2945233285168092E+16</v>
      </c>
      <c r="T562" s="2">
        <v>0.27900000000000003</v>
      </c>
      <c r="U562" s="2">
        <v>0.27900000000000003</v>
      </c>
      <c r="V562" s="3">
        <v>1084170545917.9564</v>
      </c>
      <c r="X562" s="2">
        <v>2.79</v>
      </c>
      <c r="Y562" s="2">
        <v>2.79</v>
      </c>
      <c r="Z562" s="3">
        <v>2.6535565367152423E+19</v>
      </c>
      <c r="AB562" s="2">
        <v>5.58</v>
      </c>
      <c r="AC562" s="1">
        <v>5.58</v>
      </c>
      <c r="AD562" s="1">
        <v>5.58</v>
      </c>
      <c r="AE562" s="3">
        <v>2.4297778838324176E+20</v>
      </c>
      <c r="AF562" s="82"/>
      <c r="AG562" s="2">
        <v>4460345</v>
      </c>
      <c r="AH562" s="1">
        <v>4476345</v>
      </c>
      <c r="AI562" s="3">
        <v>327991869.60900003</v>
      </c>
    </row>
    <row r="563" spans="11:35" x14ac:dyDescent="0.3">
      <c r="K563" s="2">
        <v>559</v>
      </c>
      <c r="L563" s="1">
        <v>0.11180000000000001</v>
      </c>
      <c r="M563" s="1">
        <v>0.27950000000000003</v>
      </c>
      <c r="N563" s="35">
        <v>26008504609688.625</v>
      </c>
      <c r="O563" s="82"/>
      <c r="P563" s="2">
        <v>161642445530</v>
      </c>
      <c r="Q563" s="1">
        <v>61477200368.999985</v>
      </c>
      <c r="R563" s="3">
        <v>3.2954454323237232E+16</v>
      </c>
      <c r="T563" s="2">
        <v>0.27950000000000003</v>
      </c>
      <c r="U563" s="2">
        <v>0.27950000000000003</v>
      </c>
      <c r="V563" s="3">
        <v>1089011623488.4175</v>
      </c>
      <c r="X563" s="2">
        <v>2.7949999999999999</v>
      </c>
      <c r="Y563" s="2">
        <v>2.7949999999999999</v>
      </c>
      <c r="Z563" s="3">
        <v>2.6609964076692799E+19</v>
      </c>
      <c r="AB563" s="2">
        <v>5.59</v>
      </c>
      <c r="AC563" s="1">
        <v>5.59</v>
      </c>
      <c r="AD563" s="1">
        <v>5.59</v>
      </c>
      <c r="AE563" s="3">
        <v>2.4335922184214636E+20</v>
      </c>
      <c r="AF563" s="82"/>
      <c r="AG563" s="2">
        <v>4463145</v>
      </c>
      <c r="AH563" s="1">
        <v>4479145</v>
      </c>
      <c r="AI563" s="3">
        <v>329481949.73900002</v>
      </c>
    </row>
    <row r="564" spans="11:35" x14ac:dyDescent="0.3">
      <c r="K564" s="2">
        <v>560</v>
      </c>
      <c r="L564" s="1">
        <v>0.112</v>
      </c>
      <c r="M564" s="1">
        <v>0.28000000000000003</v>
      </c>
      <c r="N564" s="35">
        <v>26057608967470.523</v>
      </c>
      <c r="O564" s="82"/>
      <c r="P564" s="2">
        <v>161853636580</v>
      </c>
      <c r="Q564" s="1">
        <v>61478256353.999985</v>
      </c>
      <c r="R564" s="3">
        <v>3.2963677081326676E+16</v>
      </c>
      <c r="T564" s="2">
        <v>0.28000000000000003</v>
      </c>
      <c r="U564" s="2">
        <v>0.28000000000000003</v>
      </c>
      <c r="V564" s="3">
        <v>1093867082301.7417</v>
      </c>
      <c r="X564" s="2">
        <v>2.8</v>
      </c>
      <c r="Y564" s="2">
        <v>2.8</v>
      </c>
      <c r="Z564" s="3">
        <v>2.6684501698313486E+19</v>
      </c>
      <c r="AB564" s="2">
        <v>5.6</v>
      </c>
      <c r="AC564" s="1">
        <v>5.6</v>
      </c>
      <c r="AD564" s="1">
        <v>5.6</v>
      </c>
      <c r="AE564" s="3">
        <v>2.4374105422976346E+20</v>
      </c>
      <c r="AF564" s="82"/>
      <c r="AG564" s="2">
        <v>4465945</v>
      </c>
      <c r="AH564" s="1">
        <v>4481945</v>
      </c>
      <c r="AI564" s="49">
        <v>330976378.06900001</v>
      </c>
    </row>
    <row r="565" spans="11:35" x14ac:dyDescent="0.3">
      <c r="K565" s="2">
        <v>561</v>
      </c>
      <c r="L565" s="1">
        <v>0.11220000000000001</v>
      </c>
      <c r="M565" s="1">
        <v>0.28050000000000003</v>
      </c>
      <c r="N565" s="35">
        <v>32633468833486.02</v>
      </c>
      <c r="O565" s="82"/>
      <c r="P565" s="2">
        <v>162064847630</v>
      </c>
      <c r="Q565" s="1">
        <v>61479312438.999985</v>
      </c>
      <c r="R565" s="3">
        <v>3.2972901559596804E+16</v>
      </c>
      <c r="T565" s="2">
        <v>0.28050000000000003</v>
      </c>
      <c r="U565" s="2">
        <v>0.28050000000000003</v>
      </c>
      <c r="V565" s="3">
        <v>1098736943674.2114</v>
      </c>
      <c r="X565" s="2">
        <v>2.8050000000000002</v>
      </c>
      <c r="Y565" s="2">
        <v>2.8050000000000002</v>
      </c>
      <c r="Z565" s="3">
        <v>2.6759178361557017E+19</v>
      </c>
      <c r="AB565" s="2">
        <v>5.61</v>
      </c>
      <c r="AC565" s="1">
        <v>5.61</v>
      </c>
      <c r="AD565" s="1">
        <v>5.61</v>
      </c>
      <c r="AE565" s="3">
        <v>2.441232857545691E+20</v>
      </c>
      <c r="AF565" s="82"/>
      <c r="AG565" s="2">
        <v>4468755</v>
      </c>
      <c r="AH565" s="1">
        <v>4484755</v>
      </c>
      <c r="AI565" s="3">
        <v>332475160.59899998</v>
      </c>
    </row>
    <row r="566" spans="11:35" x14ac:dyDescent="0.3">
      <c r="K566" s="2">
        <v>562</v>
      </c>
      <c r="L566" s="1">
        <v>0.1124</v>
      </c>
      <c r="M566" s="1">
        <v>0.28100000000000003</v>
      </c>
      <c r="N566" s="35">
        <v>32695003683022.008</v>
      </c>
      <c r="O566" s="82"/>
      <c r="P566" s="2">
        <v>162276078680</v>
      </c>
      <c r="Q566" s="1">
        <v>61480368623.999985</v>
      </c>
      <c r="R566" s="3">
        <v>3.2982127758207972E+16</v>
      </c>
      <c r="T566" s="2">
        <v>0.28100000000000003</v>
      </c>
      <c r="U566" s="2">
        <v>0.28100000000000003</v>
      </c>
      <c r="V566" s="3">
        <v>1379526536152.6355</v>
      </c>
      <c r="X566" s="2">
        <v>2.81</v>
      </c>
      <c r="Y566" s="2">
        <v>2.81</v>
      </c>
      <c r="Z566" s="3">
        <v>2.6833994195965919E+19</v>
      </c>
      <c r="AB566" s="2">
        <v>5.62</v>
      </c>
      <c r="AC566" s="1">
        <v>5.62</v>
      </c>
      <c r="AD566" s="1">
        <v>5.62</v>
      </c>
      <c r="AE566" s="3">
        <v>3.0563239578129931E+20</v>
      </c>
      <c r="AF566" s="82"/>
      <c r="AG566" s="2">
        <v>4471605</v>
      </c>
      <c r="AH566" s="1">
        <v>4487605</v>
      </c>
      <c r="AI566" s="49">
        <v>333978303.329</v>
      </c>
    </row>
    <row r="567" spans="11:35" x14ac:dyDescent="0.3">
      <c r="K567" s="2">
        <v>563</v>
      </c>
      <c r="L567" s="1">
        <v>0.11260000000000001</v>
      </c>
      <c r="M567" s="1">
        <v>0.28150000000000003</v>
      </c>
      <c r="N567" s="35">
        <v>32756615806413.727</v>
      </c>
      <c r="O567" s="82"/>
      <c r="P567" s="2">
        <v>162487329730</v>
      </c>
      <c r="Q567" s="1">
        <v>61481424908.999985</v>
      </c>
      <c r="R567" s="3">
        <v>3.2991355677320548E+16</v>
      </c>
      <c r="T567" s="2">
        <v>0.28149999999999997</v>
      </c>
      <c r="U567" s="2">
        <v>0.28149999999999997</v>
      </c>
      <c r="V567" s="3">
        <v>1385649949202.1436</v>
      </c>
      <c r="X567" s="2">
        <v>2.8149999999999999</v>
      </c>
      <c r="Y567" s="2">
        <v>2.8149999999999999</v>
      </c>
      <c r="Z567" s="3">
        <v>2.6908949331082723E+19</v>
      </c>
      <c r="AB567" s="2">
        <v>5.63</v>
      </c>
      <c r="AC567" s="1">
        <v>5.63</v>
      </c>
      <c r="AD567" s="1">
        <v>5.63</v>
      </c>
      <c r="AE567" s="3">
        <v>3.061111838120632E+20</v>
      </c>
      <c r="AF567" s="82"/>
      <c r="AG567" s="2">
        <v>4474455</v>
      </c>
      <c r="AH567" s="1">
        <v>4490455</v>
      </c>
      <c r="AI567" s="3">
        <v>335485812.259</v>
      </c>
    </row>
    <row r="568" spans="11:35" x14ac:dyDescent="0.3">
      <c r="K568" s="2">
        <v>564</v>
      </c>
      <c r="L568" s="1">
        <v>0.11280000000000001</v>
      </c>
      <c r="M568" s="1">
        <v>0.28200000000000003</v>
      </c>
      <c r="N568" s="35">
        <v>32818305252128.789</v>
      </c>
      <c r="O568" s="82"/>
      <c r="P568" s="2">
        <v>162698600780</v>
      </c>
      <c r="Q568" s="1">
        <v>61482481293.999985</v>
      </c>
      <c r="R568" s="3">
        <v>3.30005853170949E+16</v>
      </c>
      <c r="T568" s="2">
        <v>0.28199999999999997</v>
      </c>
      <c r="U568" s="2">
        <v>0.28199999999999997</v>
      </c>
      <c r="V568" s="3">
        <v>1391791445386.6409</v>
      </c>
      <c r="X568" s="2">
        <v>2.82</v>
      </c>
      <c r="Y568" s="2">
        <v>2.82</v>
      </c>
      <c r="Z568" s="3">
        <v>2.6984043896449958E+19</v>
      </c>
      <c r="AB568" s="2">
        <v>5.64</v>
      </c>
      <c r="AC568" s="1">
        <v>5.64</v>
      </c>
      <c r="AD568" s="1">
        <v>5.64</v>
      </c>
      <c r="AE568" s="3">
        <v>3.0659047154609809E+20</v>
      </c>
      <c r="AF568" s="82"/>
      <c r="AG568" s="2">
        <v>4477305</v>
      </c>
      <c r="AH568" s="1">
        <v>4493305</v>
      </c>
      <c r="AI568" s="49">
        <v>336997693.389</v>
      </c>
    </row>
    <row r="569" spans="11:35" x14ac:dyDescent="0.3">
      <c r="K569" s="2">
        <v>565</v>
      </c>
      <c r="L569" s="1">
        <v>0.113</v>
      </c>
      <c r="M569" s="1">
        <v>0.28250000000000003</v>
      </c>
      <c r="N569" s="35">
        <v>32880072068634.82</v>
      </c>
      <c r="O569" s="82"/>
      <c r="P569" s="2">
        <v>162909891830</v>
      </c>
      <c r="Q569" s="1">
        <v>61483537778.999985</v>
      </c>
      <c r="R569" s="3">
        <v>3.3009816677691388E+16</v>
      </c>
      <c r="T569" s="2">
        <v>0.28249999999999997</v>
      </c>
      <c r="U569" s="2">
        <v>0.28249999999999997</v>
      </c>
      <c r="V569" s="3">
        <v>1397951051351.4802</v>
      </c>
      <c r="X569" s="2">
        <v>2.8250000000000002</v>
      </c>
      <c r="Y569" s="2">
        <v>2.8250000000000002</v>
      </c>
      <c r="Z569" s="3">
        <v>3.3824097527012684E+19</v>
      </c>
      <c r="AB569" s="2">
        <v>5.65</v>
      </c>
      <c r="AC569" s="1">
        <v>5.65</v>
      </c>
      <c r="AD569" s="1">
        <v>5.65</v>
      </c>
      <c r="AE569" s="3">
        <v>3.070702592439991E+20</v>
      </c>
      <c r="AF569" s="82"/>
      <c r="AG569" s="2">
        <v>4480155</v>
      </c>
      <c r="AH569" s="1">
        <v>4496155</v>
      </c>
      <c r="AI569" s="49">
        <v>338513952.71899998</v>
      </c>
    </row>
    <row r="570" spans="11:35" x14ac:dyDescent="0.3">
      <c r="K570" s="2">
        <v>566</v>
      </c>
      <c r="L570" s="1">
        <v>0.11320000000000001</v>
      </c>
      <c r="M570" s="1">
        <v>0.28300000000000003</v>
      </c>
      <c r="N570" s="35">
        <v>32941916304399.414</v>
      </c>
      <c r="O570" s="82"/>
      <c r="P570" s="2">
        <v>163121202880</v>
      </c>
      <c r="Q570" s="1">
        <v>61484594363.999985</v>
      </c>
      <c r="R570" s="3">
        <v>3.3019049759270384E+16</v>
      </c>
      <c r="T570" s="2">
        <v>0.28299999999999997</v>
      </c>
      <c r="U570" s="2">
        <v>0.28299999999999997</v>
      </c>
      <c r="V570" s="3">
        <v>1404128793742.0144</v>
      </c>
      <c r="X570" s="2">
        <v>2.83</v>
      </c>
      <c r="Y570" s="2">
        <v>2.83</v>
      </c>
      <c r="Z570" s="3">
        <v>3.3918314795132273E+19</v>
      </c>
      <c r="AB570" s="2">
        <v>5.66</v>
      </c>
      <c r="AC570" s="1">
        <v>5.66</v>
      </c>
      <c r="AD570" s="1">
        <v>5.66</v>
      </c>
      <c r="AE570" s="3">
        <v>3.0755054716636149E+20</v>
      </c>
      <c r="AF570" s="82"/>
      <c r="AG570" s="2">
        <v>4483005</v>
      </c>
      <c r="AH570" s="1">
        <v>4499005</v>
      </c>
      <c r="AI570" s="49">
        <v>340034596.24899995</v>
      </c>
    </row>
    <row r="571" spans="11:35" x14ac:dyDescent="0.3">
      <c r="K571" s="2">
        <v>567</v>
      </c>
      <c r="L571" s="1">
        <v>0.1134</v>
      </c>
      <c r="M571" s="1">
        <v>0.28350000000000003</v>
      </c>
      <c r="N571" s="35">
        <v>33003838007890.203</v>
      </c>
      <c r="O571" s="82"/>
      <c r="P571" s="2">
        <v>163332533930</v>
      </c>
      <c r="Q571" s="1">
        <v>61485651048.999985</v>
      </c>
      <c r="R571" s="3">
        <v>3.3028284561992252E+16</v>
      </c>
      <c r="T571" s="2">
        <v>0.28349999999999997</v>
      </c>
      <c r="U571" s="2">
        <v>0.28349999999999997</v>
      </c>
      <c r="V571" s="3">
        <v>1410324699203.5957</v>
      </c>
      <c r="X571" s="2">
        <v>2.835</v>
      </c>
      <c r="Y571" s="2">
        <v>2.835</v>
      </c>
      <c r="Z571" s="3">
        <v>3.4012706836849385E+19</v>
      </c>
      <c r="AB571" s="2">
        <v>5.67</v>
      </c>
      <c r="AC571" s="1">
        <v>5.67</v>
      </c>
      <c r="AD571" s="1">
        <v>5.67</v>
      </c>
      <c r="AE571" s="3">
        <v>3.0803133557378017E+20</v>
      </c>
      <c r="AF571" s="82"/>
      <c r="AG571" s="2">
        <v>4485855</v>
      </c>
      <c r="AH571" s="1">
        <v>4501855</v>
      </c>
      <c r="AI571" s="3">
        <v>341559629.97900003</v>
      </c>
    </row>
    <row r="572" spans="11:35" x14ac:dyDescent="0.3">
      <c r="K572" s="2">
        <v>568</v>
      </c>
      <c r="L572" s="1">
        <v>0.11360000000000001</v>
      </c>
      <c r="M572" s="1">
        <v>0.28400000000000003</v>
      </c>
      <c r="N572" s="35">
        <v>33065837227574.785</v>
      </c>
      <c r="O572" s="82"/>
      <c r="P572" s="2">
        <v>163543884980</v>
      </c>
      <c r="Q572" s="1">
        <v>61486707833.999985</v>
      </c>
      <c r="R572" s="3">
        <v>3.3037521086017364E+16</v>
      </c>
      <c r="T572" s="2">
        <v>0.28399999999999997</v>
      </c>
      <c r="U572" s="2">
        <v>0.28399999999999997</v>
      </c>
      <c r="V572" s="3">
        <v>1416538794381.5767</v>
      </c>
      <c r="X572" s="2">
        <v>2.84</v>
      </c>
      <c r="Y572" s="2">
        <v>2.84</v>
      </c>
      <c r="Z572" s="3">
        <v>3.4107273814092169E+19</v>
      </c>
      <c r="AB572" s="2">
        <v>5.68</v>
      </c>
      <c r="AC572" s="1">
        <v>5.68</v>
      </c>
      <c r="AD572" s="1">
        <v>5.68</v>
      </c>
      <c r="AE572" s="3">
        <v>3.0851262472685027E+20</v>
      </c>
      <c r="AF572" s="82"/>
      <c r="AG572" s="2">
        <v>4488705</v>
      </c>
      <c r="AH572" s="1">
        <v>4504705</v>
      </c>
      <c r="AI572" s="3">
        <v>343089059.90900004</v>
      </c>
    </row>
    <row r="573" spans="11:35" x14ac:dyDescent="0.3">
      <c r="K573" s="2">
        <v>569</v>
      </c>
      <c r="L573" s="1">
        <v>0.11380000000000001</v>
      </c>
      <c r="M573" s="1">
        <v>0.28450000000000003</v>
      </c>
      <c r="N573" s="35">
        <v>33127914011920.789</v>
      </c>
      <c r="O573" s="82"/>
      <c r="P573" s="2">
        <v>163755256030</v>
      </c>
      <c r="Q573" s="1">
        <v>61487764718.999985</v>
      </c>
      <c r="R573" s="3">
        <v>3.3046759331506072E+16</v>
      </c>
      <c r="T573" s="2">
        <v>0.28449999999999998</v>
      </c>
      <c r="U573" s="2">
        <v>0.28449999999999998</v>
      </c>
      <c r="V573" s="3">
        <v>1422771105921.3101</v>
      </c>
      <c r="X573" s="2">
        <v>2.8450000000000002</v>
      </c>
      <c r="Y573" s="2">
        <v>2.8450000000000002</v>
      </c>
      <c r="Z573" s="3">
        <v>3.4202015888788799E+19</v>
      </c>
      <c r="AB573" s="2">
        <v>5.69</v>
      </c>
      <c r="AC573" s="1">
        <v>5.69</v>
      </c>
      <c r="AD573" s="1">
        <v>5.69</v>
      </c>
      <c r="AE573" s="3">
        <v>3.0899441488616699E+20</v>
      </c>
      <c r="AF573" s="82"/>
      <c r="AG573" s="2">
        <v>4491555</v>
      </c>
      <c r="AH573" s="1">
        <v>4507555</v>
      </c>
      <c r="AI573" s="3">
        <v>344622892.03900003</v>
      </c>
    </row>
    <row r="574" spans="11:35" x14ac:dyDescent="0.3">
      <c r="K574" s="2">
        <v>570</v>
      </c>
      <c r="L574" s="1">
        <v>0.114</v>
      </c>
      <c r="M574" s="1">
        <v>0.28500000000000003</v>
      </c>
      <c r="N574" s="35">
        <v>33190068409395.816</v>
      </c>
      <c r="O574" s="82"/>
      <c r="P574" s="2">
        <v>163966647080</v>
      </c>
      <c r="Q574" s="1">
        <v>61488821703.999985</v>
      </c>
      <c r="R574" s="3">
        <v>3.3055999298618744E+16</v>
      </c>
      <c r="T574" s="2">
        <v>0.28499999999999998</v>
      </c>
      <c r="U574" s="2">
        <v>0.28499999999999998</v>
      </c>
      <c r="V574" s="3">
        <v>1429021660468.1482</v>
      </c>
      <c r="X574" s="2">
        <v>2.85</v>
      </c>
      <c r="Y574" s="2">
        <v>2.85</v>
      </c>
      <c r="Z574" s="3">
        <v>3.4296933222867419E+19</v>
      </c>
      <c r="AB574" s="2">
        <v>5.7</v>
      </c>
      <c r="AC574" s="1">
        <v>5.7</v>
      </c>
      <c r="AD574" s="1">
        <v>5.7</v>
      </c>
      <c r="AE574" s="3">
        <v>3.094767063123253E+20</v>
      </c>
      <c r="AF574" s="82"/>
      <c r="AG574" s="2">
        <v>4494405</v>
      </c>
      <c r="AH574" s="1">
        <v>4510405</v>
      </c>
      <c r="AI574" s="3">
        <v>346161132.36900002</v>
      </c>
    </row>
    <row r="575" spans="11:35" x14ac:dyDescent="0.3">
      <c r="K575" s="2">
        <v>571</v>
      </c>
      <c r="L575" s="1">
        <v>0.11420000000000001</v>
      </c>
      <c r="M575" s="1">
        <v>0.28550000000000003</v>
      </c>
      <c r="N575" s="35">
        <v>33252300468467.492</v>
      </c>
      <c r="O575" s="82"/>
      <c r="P575" s="2">
        <v>164178058130</v>
      </c>
      <c r="Q575" s="1">
        <v>61489878788.999985</v>
      </c>
      <c r="R575" s="3">
        <v>3.3065240987515756E+16</v>
      </c>
      <c r="T575" s="2">
        <v>0.28549999999999998</v>
      </c>
      <c r="U575" s="2">
        <v>0.28549999999999998</v>
      </c>
      <c r="V575" s="3">
        <v>1435290484667.4441</v>
      </c>
      <c r="X575" s="2">
        <v>2.855</v>
      </c>
      <c r="Y575" s="2">
        <v>2.855</v>
      </c>
      <c r="Z575" s="3">
        <v>3.43920259782562E+19</v>
      </c>
      <c r="AB575" s="2">
        <v>5.71</v>
      </c>
      <c r="AC575" s="1">
        <v>5.71</v>
      </c>
      <c r="AD575" s="1">
        <v>5.71</v>
      </c>
      <c r="AE575" s="3">
        <v>3.099594992659204E+20</v>
      </c>
      <c r="AF575" s="82"/>
      <c r="AG575" s="2">
        <v>4497265</v>
      </c>
      <c r="AH575" s="1">
        <v>4513265</v>
      </c>
      <c r="AI575" s="49">
        <v>347703786.89900005</v>
      </c>
    </row>
    <row r="576" spans="11:35" x14ac:dyDescent="0.3">
      <c r="K576" s="2">
        <v>572</v>
      </c>
      <c r="L576" s="1">
        <v>0.1144</v>
      </c>
      <c r="M576" s="1">
        <v>0.28600000000000003</v>
      </c>
      <c r="N576" s="35">
        <v>33314610237603.43</v>
      </c>
      <c r="O576" s="82"/>
      <c r="P576" s="2">
        <v>164389489180</v>
      </c>
      <c r="Q576" s="1">
        <v>61490935973.999985</v>
      </c>
      <c r="R576" s="3">
        <v>3.3074484398357476E+16</v>
      </c>
      <c r="T576" s="2">
        <v>0.28599999999999998</v>
      </c>
      <c r="U576" s="2">
        <v>0.28599999999999998</v>
      </c>
      <c r="V576" s="3">
        <v>1801972006455.6875</v>
      </c>
      <c r="X576" s="2">
        <v>2.86</v>
      </c>
      <c r="Y576" s="2">
        <v>2.86</v>
      </c>
      <c r="Z576" s="3">
        <v>3.44872943168833E+19</v>
      </c>
      <c r="AB576" s="2">
        <v>5.72</v>
      </c>
      <c r="AC576" s="1">
        <v>5.72</v>
      </c>
      <c r="AD576" s="1">
        <v>5.72</v>
      </c>
      <c r="AE576" s="3">
        <v>3.1044279400754741E+20</v>
      </c>
      <c r="AF576" s="82"/>
      <c r="AG576" s="2">
        <v>4500165</v>
      </c>
      <c r="AH576" s="1">
        <v>4516165</v>
      </c>
      <c r="AI576" s="3">
        <v>349250861.62900001</v>
      </c>
    </row>
    <row r="577" spans="11:35" x14ac:dyDescent="0.3">
      <c r="K577" s="2">
        <v>573</v>
      </c>
      <c r="L577" s="1">
        <v>0.11460000000000001</v>
      </c>
      <c r="M577" s="1">
        <v>0.28650000000000003</v>
      </c>
      <c r="N577" s="35">
        <v>33376997765271.23</v>
      </c>
      <c r="O577" s="82"/>
      <c r="P577" s="2">
        <v>164600940230</v>
      </c>
      <c r="Q577" s="1">
        <v>61491993258.999985</v>
      </c>
      <c r="R577" s="3">
        <v>3.3083729531304252E+16</v>
      </c>
      <c r="T577" s="2">
        <v>0.28649999999999998</v>
      </c>
      <c r="U577" s="2">
        <v>0.28649999999999998</v>
      </c>
      <c r="V577" s="3">
        <v>1809853810756.0237</v>
      </c>
      <c r="X577" s="2">
        <v>2.8650000000000002</v>
      </c>
      <c r="Y577" s="2">
        <v>2.8650000000000002</v>
      </c>
      <c r="Z577" s="3">
        <v>4.322842300084609E+19</v>
      </c>
      <c r="AB577" s="2">
        <v>5.73</v>
      </c>
      <c r="AC577" s="1">
        <v>5.73</v>
      </c>
      <c r="AD577" s="1">
        <v>5.73</v>
      </c>
      <c r="AE577" s="3">
        <v>3.1092659079780132E+20</v>
      </c>
      <c r="AF577" s="82"/>
      <c r="AG577" s="2">
        <v>4503065</v>
      </c>
      <c r="AH577" s="1">
        <v>4519065</v>
      </c>
      <c r="AI577" s="3">
        <v>350802362.55900002</v>
      </c>
    </row>
    <row r="578" spans="11:35" x14ac:dyDescent="0.3">
      <c r="K578" s="2">
        <v>574</v>
      </c>
      <c r="L578" s="1">
        <v>0.1148</v>
      </c>
      <c r="M578" s="1">
        <v>0.28700000000000003</v>
      </c>
      <c r="N578" s="35">
        <v>33439463099938.523</v>
      </c>
      <c r="O578" s="82"/>
      <c r="P578" s="2">
        <v>164812411280</v>
      </c>
      <c r="Q578" s="1">
        <v>61493050643.999985</v>
      </c>
      <c r="R578" s="3">
        <v>3.3092976386516468E+16</v>
      </c>
      <c r="T578" s="2">
        <v>0.28699999999999998</v>
      </c>
      <c r="U578" s="2">
        <v>0.28699999999999998</v>
      </c>
      <c r="V578" s="3">
        <v>1817758552042.0037</v>
      </c>
      <c r="X578" s="2">
        <v>2.87</v>
      </c>
      <c r="Y578" s="2">
        <v>2.87</v>
      </c>
      <c r="Z578" s="3">
        <v>4.3347947989456372E+19</v>
      </c>
      <c r="AB578" s="2">
        <v>5.74</v>
      </c>
      <c r="AC578" s="1">
        <v>5.74</v>
      </c>
      <c r="AD578" s="1">
        <v>5.74</v>
      </c>
      <c r="AE578" s="3">
        <v>3.1141088989727733E+20</v>
      </c>
      <c r="AF578" s="82"/>
      <c r="AG578" s="2">
        <v>4505965</v>
      </c>
      <c r="AH578" s="1">
        <v>4521965</v>
      </c>
      <c r="AI578" s="49">
        <v>352358295.68899995</v>
      </c>
    </row>
    <row r="579" spans="11:35" x14ac:dyDescent="0.3">
      <c r="K579" s="2">
        <v>575</v>
      </c>
      <c r="L579" s="1">
        <v>0.115</v>
      </c>
      <c r="M579" s="1">
        <v>0.28750000000000003</v>
      </c>
      <c r="N579" s="35">
        <v>33502006290072.91</v>
      </c>
      <c r="O579" s="82"/>
      <c r="P579" s="2">
        <v>165023902330</v>
      </c>
      <c r="Q579" s="1">
        <v>61494108128.999985</v>
      </c>
      <c r="R579" s="3">
        <v>3.310222496415448E+16</v>
      </c>
      <c r="T579" s="2">
        <v>0.28749999999999998</v>
      </c>
      <c r="U579" s="2">
        <v>0.28749999999999998</v>
      </c>
      <c r="V579" s="3">
        <v>1825686263620.3186</v>
      </c>
      <c r="X579" s="2">
        <v>2.875</v>
      </c>
      <c r="Y579" s="2">
        <v>2.875</v>
      </c>
      <c r="Z579" s="3">
        <v>4.3467693064345141E+19</v>
      </c>
      <c r="AB579" s="2">
        <v>5.75</v>
      </c>
      <c r="AC579" s="1">
        <v>5.75</v>
      </c>
      <c r="AD579" s="1">
        <v>5.75</v>
      </c>
      <c r="AE579" s="3">
        <v>3.898696144582133E+20</v>
      </c>
      <c r="AF579" s="82"/>
      <c r="AG579" s="2">
        <v>4508865</v>
      </c>
      <c r="AH579" s="1">
        <v>4524865</v>
      </c>
      <c r="AI579" s="49">
        <v>353918667.01899999</v>
      </c>
    </row>
    <row r="580" spans="11:35" x14ac:dyDescent="0.3">
      <c r="K580" s="2">
        <v>576</v>
      </c>
      <c r="L580" s="1">
        <v>0.11520000000000001</v>
      </c>
      <c r="M580" s="1">
        <v>0.28800000000000003</v>
      </c>
      <c r="N580" s="35">
        <v>33564627384142.016</v>
      </c>
      <c r="O580" s="82"/>
      <c r="P580" s="2">
        <v>165235413380</v>
      </c>
      <c r="Q580" s="1">
        <v>61495165713.999985</v>
      </c>
      <c r="R580" s="3">
        <v>3.311147526437866E+16</v>
      </c>
      <c r="T580" s="2">
        <v>0.28799999999999998</v>
      </c>
      <c r="U580" s="2">
        <v>0.28799999999999998</v>
      </c>
      <c r="V580" s="3">
        <v>1833636978797.6592</v>
      </c>
      <c r="X580" s="2">
        <v>2.88</v>
      </c>
      <c r="Y580" s="2">
        <v>2.88</v>
      </c>
      <c r="Z580" s="3">
        <v>4.3587658427922612E+19</v>
      </c>
      <c r="AB580" s="2">
        <v>5.76</v>
      </c>
      <c r="AC580" s="1">
        <v>5.76</v>
      </c>
      <c r="AD580" s="1">
        <v>5.76</v>
      </c>
      <c r="AE580" s="3">
        <v>3.9047624508284509E+20</v>
      </c>
      <c r="AF580" s="82"/>
      <c r="AG580" s="2">
        <v>4511765</v>
      </c>
      <c r="AH580" s="1">
        <v>4527765</v>
      </c>
      <c r="AI580" s="49">
        <v>355483482.54900002</v>
      </c>
    </row>
    <row r="581" spans="11:35" x14ac:dyDescent="0.3">
      <c r="K581" s="2">
        <v>577</v>
      </c>
      <c r="L581" s="1">
        <v>0.1154</v>
      </c>
      <c r="M581" s="1">
        <v>0.28849999999999998</v>
      </c>
      <c r="N581" s="35">
        <v>33627326430613.441</v>
      </c>
      <c r="O581" s="82"/>
      <c r="P581" s="2">
        <v>165446944430</v>
      </c>
      <c r="Q581" s="1">
        <v>61496223398.999985</v>
      </c>
      <c r="R581" s="3">
        <v>3.3120727287349364E+16</v>
      </c>
      <c r="T581" s="2">
        <v>0.28849999999999998</v>
      </c>
      <c r="U581" s="2">
        <v>0.28849999999999998</v>
      </c>
      <c r="V581" s="3">
        <v>1841610730880.7161</v>
      </c>
      <c r="X581" s="2">
        <v>2.8849999999999998</v>
      </c>
      <c r="Y581" s="2">
        <v>2.8849999999999998</v>
      </c>
      <c r="Z581" s="3">
        <v>4.370784428259899E+19</v>
      </c>
      <c r="AB581" s="2">
        <v>5.77</v>
      </c>
      <c r="AC581" s="1">
        <v>5.77</v>
      </c>
      <c r="AD581" s="1">
        <v>5.77</v>
      </c>
      <c r="AE581" s="3">
        <v>3.9108350457123616E+20</v>
      </c>
      <c r="AF581" s="82"/>
      <c r="AG581" s="2">
        <v>4514665</v>
      </c>
      <c r="AH581" s="1">
        <v>4530665</v>
      </c>
      <c r="AI581" s="3">
        <v>357052748.27899998</v>
      </c>
    </row>
    <row r="582" spans="11:35" x14ac:dyDescent="0.3">
      <c r="K582" s="2">
        <v>578</v>
      </c>
      <c r="L582" s="1">
        <v>0.11560000000000001</v>
      </c>
      <c r="M582" s="1">
        <v>0.28899999999999998</v>
      </c>
      <c r="N582" s="35">
        <v>33690103477954.824</v>
      </c>
      <c r="O582" s="82"/>
      <c r="P582" s="2">
        <v>165658495480</v>
      </c>
      <c r="Q582" s="1">
        <v>61497281183.999985</v>
      </c>
      <c r="R582" s="3">
        <v>3.3129981033226976E+16</v>
      </c>
      <c r="T582" s="2">
        <v>0.28899999999999998</v>
      </c>
      <c r="U582" s="2">
        <v>0.28899999999999998</v>
      </c>
      <c r="V582" s="3">
        <v>1849607553176.1802</v>
      </c>
      <c r="X582" s="2">
        <v>2.89</v>
      </c>
      <c r="Y582" s="2">
        <v>2.89</v>
      </c>
      <c r="Z582" s="3">
        <v>4.3828250830784471E+19</v>
      </c>
      <c r="AB582" s="2">
        <v>5.78</v>
      </c>
      <c r="AC582" s="1">
        <v>5.78</v>
      </c>
      <c r="AD582" s="1">
        <v>5.78</v>
      </c>
      <c r="AE582" s="3">
        <v>3.9169139324913038E+20</v>
      </c>
      <c r="AF582" s="82"/>
      <c r="AG582" s="2">
        <v>4517565</v>
      </c>
      <c r="AH582" s="1">
        <v>4533565</v>
      </c>
      <c r="AI582" s="3">
        <v>358626470.20900005</v>
      </c>
    </row>
    <row r="583" spans="11:35" x14ac:dyDescent="0.3">
      <c r="K583" s="2">
        <v>579</v>
      </c>
      <c r="L583" s="1">
        <v>0.1158</v>
      </c>
      <c r="M583" s="1">
        <v>0.28949999999999998</v>
      </c>
      <c r="N583" s="35">
        <v>33752958574633.754</v>
      </c>
      <c r="O583" s="82"/>
      <c r="P583" s="2">
        <v>165870066530</v>
      </c>
      <c r="Q583" s="1">
        <v>61498339068.999985</v>
      </c>
      <c r="R583" s="3">
        <v>3.313923650217184E+16</v>
      </c>
      <c r="T583" s="2">
        <v>0.28949999999999998</v>
      </c>
      <c r="U583" s="2">
        <v>0.28949999999999998</v>
      </c>
      <c r="V583" s="3">
        <v>1857627478990.7419</v>
      </c>
      <c r="X583" s="2">
        <v>2.895</v>
      </c>
      <c r="Y583" s="2">
        <v>2.895</v>
      </c>
      <c r="Z583" s="3">
        <v>4.3948878274889253E+19</v>
      </c>
      <c r="AB583" s="2">
        <v>5.79</v>
      </c>
      <c r="AC583" s="1">
        <v>5.79</v>
      </c>
      <c r="AD583" s="1">
        <v>5.79</v>
      </c>
      <c r="AE583" s="3">
        <v>3.922999114422715E+20</v>
      </c>
      <c r="AF583" s="82"/>
      <c r="AG583" s="2">
        <v>4520465</v>
      </c>
      <c r="AH583" s="1">
        <v>4536465</v>
      </c>
      <c r="AI583" s="49">
        <v>360204654.33899999</v>
      </c>
    </row>
    <row r="584" spans="11:35" x14ac:dyDescent="0.3">
      <c r="K584" s="2">
        <v>580</v>
      </c>
      <c r="L584" s="1">
        <v>0.11600000000000001</v>
      </c>
      <c r="M584" s="1">
        <v>0.28999999999999998</v>
      </c>
      <c r="N584" s="35">
        <v>33815891769117.848</v>
      </c>
      <c r="O584" s="82"/>
      <c r="P584" s="2">
        <v>166081657580</v>
      </c>
      <c r="Q584" s="1">
        <v>61499397053.999985</v>
      </c>
      <c r="R584" s="3">
        <v>3.3148493694344328E+16</v>
      </c>
      <c r="T584" s="2">
        <v>0.28999999999999998</v>
      </c>
      <c r="U584" s="2">
        <v>0.28999999999999998</v>
      </c>
      <c r="V584" s="3">
        <v>1865670541631.0925</v>
      </c>
      <c r="X584" s="2">
        <v>2.9</v>
      </c>
      <c r="Y584" s="2">
        <v>2.9</v>
      </c>
      <c r="Z584" s="3">
        <v>4.4069726817323532E+19</v>
      </c>
      <c r="AB584" s="2">
        <v>5.8</v>
      </c>
      <c r="AC584" s="1">
        <v>5.8</v>
      </c>
      <c r="AD584" s="1">
        <v>5.8</v>
      </c>
      <c r="AE584" s="3">
        <v>3.9290905947640352E+20</v>
      </c>
      <c r="AF584" s="82"/>
      <c r="AG584" s="2">
        <v>4523365</v>
      </c>
      <c r="AH584" s="1">
        <v>4539365</v>
      </c>
      <c r="AI584" s="49">
        <v>361787306.66900003</v>
      </c>
    </row>
    <row r="585" spans="11:35" x14ac:dyDescent="0.3">
      <c r="K585" s="2">
        <v>581</v>
      </c>
      <c r="L585" s="1">
        <v>0.11620000000000001</v>
      </c>
      <c r="M585" s="1">
        <v>0.29049999999999998</v>
      </c>
      <c r="N585" s="35">
        <v>42348628887343.422</v>
      </c>
      <c r="O585" s="82"/>
      <c r="P585" s="2">
        <v>166293268630</v>
      </c>
      <c r="Q585" s="1">
        <v>61500455138.999985</v>
      </c>
      <c r="R585" s="3">
        <v>3.315775260990482E+16</v>
      </c>
      <c r="T585" s="2">
        <v>0.29049999999999998</v>
      </c>
      <c r="U585" s="2">
        <v>0.29049999999999998</v>
      </c>
      <c r="V585" s="3">
        <v>1873736774403.9224</v>
      </c>
      <c r="X585" s="2">
        <v>2.9049999999999998</v>
      </c>
      <c r="Y585" s="2">
        <v>2.9049999999999998</v>
      </c>
      <c r="Z585" s="3">
        <v>5.5238495825621893E+19</v>
      </c>
      <c r="AB585" s="2">
        <v>5.81</v>
      </c>
      <c r="AC585" s="1">
        <v>5.81</v>
      </c>
      <c r="AD585" s="1">
        <v>5.81</v>
      </c>
      <c r="AE585" s="3">
        <v>3.9351883767727037E+20</v>
      </c>
      <c r="AF585" s="82"/>
      <c r="AG585" s="2">
        <v>4526275</v>
      </c>
      <c r="AH585" s="1">
        <v>4542275</v>
      </c>
      <c r="AI585" s="49">
        <v>363374433.199</v>
      </c>
    </row>
    <row r="586" spans="11:35" x14ac:dyDescent="0.3">
      <c r="K586" s="2">
        <v>582</v>
      </c>
      <c r="L586" s="1">
        <v>0.1164</v>
      </c>
      <c r="M586" s="1">
        <v>0.29099999999999998</v>
      </c>
      <c r="N586" s="35">
        <v>42427490806715.016</v>
      </c>
      <c r="O586" s="82"/>
      <c r="P586" s="2">
        <v>166504899680</v>
      </c>
      <c r="Q586" s="1">
        <v>61501513323.999985</v>
      </c>
      <c r="R586" s="3">
        <v>3.3167013249013668E+16</v>
      </c>
      <c r="T586" s="2">
        <v>0.29099999999999998</v>
      </c>
      <c r="U586" s="2">
        <v>0.29099999999999998</v>
      </c>
      <c r="V586" s="3">
        <v>2352282763269.9028</v>
      </c>
      <c r="X586" s="2">
        <v>2.91</v>
      </c>
      <c r="Y586" s="2">
        <v>2.91</v>
      </c>
      <c r="Z586" s="3">
        <v>5.5390110008526758E+19</v>
      </c>
      <c r="AB586" s="2">
        <v>5.82</v>
      </c>
      <c r="AC586" s="1">
        <v>5.82</v>
      </c>
      <c r="AD586" s="1">
        <v>5.82</v>
      </c>
      <c r="AE586" s="3">
        <v>3.9412924637061572E+20</v>
      </c>
      <c r="AF586" s="82"/>
      <c r="AG586" s="2">
        <v>4529225</v>
      </c>
      <c r="AH586" s="1">
        <v>4545225</v>
      </c>
      <c r="AI586" s="49">
        <v>364966039.92900002</v>
      </c>
    </row>
    <row r="587" spans="11:35" x14ac:dyDescent="0.3">
      <c r="K587" s="2">
        <v>583</v>
      </c>
      <c r="L587" s="1">
        <v>0.11660000000000001</v>
      </c>
      <c r="M587" s="1">
        <v>0.29149999999999998</v>
      </c>
      <c r="N587" s="35">
        <v>42506450530096.633</v>
      </c>
      <c r="O587" s="82"/>
      <c r="P587" s="2">
        <v>166716550730</v>
      </c>
      <c r="Q587" s="1">
        <v>61502571608.999985</v>
      </c>
      <c r="R587" s="3">
        <v>3.3176275611831244E+16</v>
      </c>
      <c r="T587" s="2">
        <v>0.29149999999999998</v>
      </c>
      <c r="U587" s="2">
        <v>0.29149999999999998</v>
      </c>
      <c r="V587" s="3">
        <v>2362423604467.2285</v>
      </c>
      <c r="X587" s="2">
        <v>2.915</v>
      </c>
      <c r="Y587" s="2">
        <v>2.915</v>
      </c>
      <c r="Z587" s="3">
        <v>5.5542001323381744E+19</v>
      </c>
      <c r="AB587" s="2">
        <v>5.83</v>
      </c>
      <c r="AC587" s="1">
        <v>5.83</v>
      </c>
      <c r="AD587" s="1">
        <v>5.83</v>
      </c>
      <c r="AE587" s="3">
        <v>3.9474028588218358E+20</v>
      </c>
      <c r="AF587" s="82"/>
      <c r="AG587" s="2">
        <v>4532175</v>
      </c>
      <c r="AH587" s="1">
        <v>4548175</v>
      </c>
      <c r="AI587" s="49">
        <v>366562132.85899997</v>
      </c>
    </row>
    <row r="588" spans="11:35" x14ac:dyDescent="0.3">
      <c r="K588" s="2">
        <v>584</v>
      </c>
      <c r="L588" s="1">
        <v>0.1168</v>
      </c>
      <c r="M588" s="1">
        <v>0.29199999999999998</v>
      </c>
      <c r="N588" s="35">
        <v>42585508118072.781</v>
      </c>
      <c r="O588" s="82"/>
      <c r="P588" s="2">
        <v>166928221780</v>
      </c>
      <c r="Q588" s="1">
        <v>61503629993.999985</v>
      </c>
      <c r="R588" s="3">
        <v>3.3185539698517908E+16</v>
      </c>
      <c r="T588" s="2">
        <v>0.29199999999999998</v>
      </c>
      <c r="U588" s="2">
        <v>0.29199999999999998</v>
      </c>
      <c r="V588" s="3">
        <v>2372593533230.2437</v>
      </c>
      <c r="X588" s="2">
        <v>2.92</v>
      </c>
      <c r="Y588" s="2">
        <v>2.92</v>
      </c>
      <c r="Z588" s="3">
        <v>5.5694170023199621E+19</v>
      </c>
      <c r="AB588" s="2">
        <v>5.84</v>
      </c>
      <c r="AC588" s="1">
        <v>5.84</v>
      </c>
      <c r="AD588" s="1">
        <v>5.84</v>
      </c>
      <c r="AE588" s="3">
        <v>3.9535195653771795E+20</v>
      </c>
      <c r="AF588" s="82"/>
      <c r="AG588" s="2">
        <v>4535125</v>
      </c>
      <c r="AH588" s="1">
        <v>4551125</v>
      </c>
      <c r="AI588" s="3">
        <v>368162717.98900002</v>
      </c>
    </row>
    <row r="589" spans="11:35" x14ac:dyDescent="0.3">
      <c r="K589" s="2">
        <v>585</v>
      </c>
      <c r="L589" s="1">
        <v>0.11700000000000001</v>
      </c>
      <c r="M589" s="1">
        <v>0.29249999999999998</v>
      </c>
      <c r="N589" s="35">
        <v>42664663631227.984</v>
      </c>
      <c r="O589" s="82"/>
      <c r="P589" s="2">
        <v>167139912830</v>
      </c>
      <c r="Q589" s="1">
        <v>61504688478.999985</v>
      </c>
      <c r="R589" s="3">
        <v>3.3194805509234032E+16</v>
      </c>
      <c r="T589" s="2">
        <v>0.29249999999999998</v>
      </c>
      <c r="U589" s="2">
        <v>0.29249999999999998</v>
      </c>
      <c r="V589" s="3">
        <v>2382792591192.312</v>
      </c>
      <c r="X589" s="2">
        <v>2.9249999999999998</v>
      </c>
      <c r="Y589" s="2">
        <v>2.9249999999999998</v>
      </c>
      <c r="Z589" s="3">
        <v>5.584661636099312E+19</v>
      </c>
      <c r="AB589" s="2">
        <v>5.85</v>
      </c>
      <c r="AC589" s="1">
        <v>5.85</v>
      </c>
      <c r="AD589" s="1">
        <v>5.85</v>
      </c>
      <c r="AE589" s="3">
        <v>3.9596425866296243E+20</v>
      </c>
      <c r="AF589" s="82"/>
      <c r="AG589" s="2">
        <v>4538075</v>
      </c>
      <c r="AH589" s="1">
        <v>4554075</v>
      </c>
      <c r="AI589" s="49">
        <v>369767801.31900001</v>
      </c>
    </row>
    <row r="590" spans="11:35" x14ac:dyDescent="0.3">
      <c r="K590" s="2">
        <v>586</v>
      </c>
      <c r="L590" s="1">
        <v>0.11720000000000001</v>
      </c>
      <c r="M590" s="1">
        <v>0.29299999999999998</v>
      </c>
      <c r="N590" s="35">
        <v>42743917130146.75</v>
      </c>
      <c r="O590" s="82"/>
      <c r="P590" s="2">
        <v>167351623880</v>
      </c>
      <c r="Q590" s="1">
        <v>61505747063.999985</v>
      </c>
      <c r="R590" s="3">
        <v>3.320407304413998E+16</v>
      </c>
      <c r="T590" s="2">
        <v>0.29299999999999998</v>
      </c>
      <c r="U590" s="2">
        <v>0.29299999999999998</v>
      </c>
      <c r="V590" s="3">
        <v>2393020819986.7964</v>
      </c>
      <c r="X590" s="2">
        <v>2.93</v>
      </c>
      <c r="Y590" s="2">
        <v>2.93</v>
      </c>
      <c r="Z590" s="3">
        <v>5.5999340589775012E+19</v>
      </c>
      <c r="AB590" s="2">
        <v>5.86</v>
      </c>
      <c r="AC590" s="1">
        <v>5.86</v>
      </c>
      <c r="AD590" s="1">
        <v>5.86</v>
      </c>
      <c r="AE590" s="3">
        <v>3.9657719258366109E+20</v>
      </c>
      <c r="AF590" s="82"/>
      <c r="AG590" s="2">
        <v>4541025</v>
      </c>
      <c r="AH590" s="1">
        <v>4557025</v>
      </c>
      <c r="AI590" s="3">
        <v>371377388.84900004</v>
      </c>
    </row>
    <row r="591" spans="11:35" x14ac:dyDescent="0.3">
      <c r="K591" s="2">
        <v>587</v>
      </c>
      <c r="L591" s="1">
        <v>0.1174</v>
      </c>
      <c r="M591" s="1">
        <v>0.29349999999999998</v>
      </c>
      <c r="N591" s="35">
        <v>42823268675413.602</v>
      </c>
      <c r="O591" s="82"/>
      <c r="P591" s="2">
        <v>167563354930</v>
      </c>
      <c r="Q591" s="1">
        <v>61506805748.999985</v>
      </c>
      <c r="R591" s="3">
        <v>3.3213342303396112E+16</v>
      </c>
      <c r="T591" s="2">
        <v>0.29349999999999998</v>
      </c>
      <c r="U591" s="2">
        <v>0.29349999999999998</v>
      </c>
      <c r="V591" s="3">
        <v>2403278261247.0605</v>
      </c>
      <c r="X591" s="2">
        <v>2.9350000000000001</v>
      </c>
      <c r="Y591" s="2">
        <v>2.9350000000000001</v>
      </c>
      <c r="Z591" s="3">
        <v>5.6152342962558034E+19</v>
      </c>
      <c r="AB591" s="2">
        <v>5.87</v>
      </c>
      <c r="AC591" s="1">
        <v>5.87</v>
      </c>
      <c r="AD591" s="1">
        <v>5.87</v>
      </c>
      <c r="AE591" s="3">
        <v>3.9719075862555781E+20</v>
      </c>
      <c r="AF591" s="82"/>
      <c r="AG591" s="2">
        <v>4543975</v>
      </c>
      <c r="AH591" s="1">
        <v>4559975</v>
      </c>
      <c r="AI591" s="49">
        <v>372991486.579</v>
      </c>
    </row>
    <row r="592" spans="11:35" x14ac:dyDescent="0.3">
      <c r="K592" s="2">
        <v>588</v>
      </c>
      <c r="L592" s="1">
        <v>0.11760000000000001</v>
      </c>
      <c r="M592" s="1">
        <v>0.29399999999999998</v>
      </c>
      <c r="N592" s="35">
        <v>42902718327613.047</v>
      </c>
      <c r="O592" s="82"/>
      <c r="P592" s="2">
        <v>167775105980</v>
      </c>
      <c r="Q592" s="1">
        <v>61507864533.999985</v>
      </c>
      <c r="R592" s="3">
        <v>3.3222613287162804E+16</v>
      </c>
      <c r="T592" s="2">
        <v>0.29399999999999998</v>
      </c>
      <c r="U592" s="2">
        <v>0.29399999999999998</v>
      </c>
      <c r="V592" s="3">
        <v>2413564956606.4678</v>
      </c>
      <c r="X592" s="2">
        <v>2.94</v>
      </c>
      <c r="Y592" s="2">
        <v>2.94</v>
      </c>
      <c r="Z592" s="3">
        <v>5.6305623732354933E+19</v>
      </c>
      <c r="AB592" s="2">
        <v>5.88</v>
      </c>
      <c r="AC592" s="1">
        <v>5.88</v>
      </c>
      <c r="AD592" s="1">
        <v>5.88</v>
      </c>
      <c r="AE592" s="3">
        <v>4.9725619639299539E+20</v>
      </c>
      <c r="AF592" s="82"/>
      <c r="AG592" s="2">
        <v>4546925</v>
      </c>
      <c r="AH592" s="1">
        <v>4562925</v>
      </c>
      <c r="AI592" s="49">
        <v>374610100.50899994</v>
      </c>
    </row>
    <row r="593" spans="11:35" x14ac:dyDescent="0.3">
      <c r="K593" s="2">
        <v>589</v>
      </c>
      <c r="L593" s="1">
        <v>0.1178</v>
      </c>
      <c r="M593" s="1">
        <v>0.29449999999999998</v>
      </c>
      <c r="N593" s="35">
        <v>42982266147329.625</v>
      </c>
      <c r="O593" s="82"/>
      <c r="P593" s="2">
        <v>167986877030</v>
      </c>
      <c r="Q593" s="1">
        <v>61508923418.999985</v>
      </c>
      <c r="R593" s="3">
        <v>3.323188599560042E+16</v>
      </c>
      <c r="T593" s="2">
        <v>0.29449999999999998</v>
      </c>
      <c r="U593" s="2">
        <v>0.29449999999999998</v>
      </c>
      <c r="V593" s="3">
        <v>2423880947698.3813</v>
      </c>
      <c r="X593" s="2">
        <v>2.9449999999999998</v>
      </c>
      <c r="Y593" s="2">
        <v>2.9449999999999998</v>
      </c>
      <c r="Z593" s="3">
        <v>7.0573978940223095E+19</v>
      </c>
      <c r="AB593" s="2">
        <v>5.89</v>
      </c>
      <c r="AC593" s="1">
        <v>5.89</v>
      </c>
      <c r="AD593" s="1">
        <v>5.89</v>
      </c>
      <c r="AE593" s="3">
        <v>4.9802473546990079E+20</v>
      </c>
      <c r="AF593" s="82"/>
      <c r="AG593" s="2">
        <v>4549875</v>
      </c>
      <c r="AH593" s="1">
        <v>4565875</v>
      </c>
      <c r="AI593" s="3">
        <v>376233236.63900006</v>
      </c>
    </row>
    <row r="594" spans="11:35" x14ac:dyDescent="0.3">
      <c r="K594" s="2">
        <v>590</v>
      </c>
      <c r="L594" s="1">
        <v>0.11800000000000001</v>
      </c>
      <c r="M594" s="1">
        <v>0.29499999999999998</v>
      </c>
      <c r="N594" s="35">
        <v>43061912195147.836</v>
      </c>
      <c r="O594" s="82"/>
      <c r="P594" s="2">
        <v>168198668080</v>
      </c>
      <c r="Q594" s="1">
        <v>61509982403.999985</v>
      </c>
      <c r="R594" s="3">
        <v>3.3241160428869312E+16</v>
      </c>
      <c r="T594" s="2">
        <v>0.29499999999999998</v>
      </c>
      <c r="U594" s="2">
        <v>0.29499999999999998</v>
      </c>
      <c r="V594" s="3">
        <v>2434226276156.165</v>
      </c>
      <c r="X594" s="2">
        <v>2.95</v>
      </c>
      <c r="Y594" s="2">
        <v>2.95</v>
      </c>
      <c r="Z594" s="3">
        <v>7.0766276843801739E+19</v>
      </c>
      <c r="AB594" s="2">
        <v>5.9</v>
      </c>
      <c r="AC594" s="1">
        <v>5.9</v>
      </c>
      <c r="AD594" s="1">
        <v>5.9</v>
      </c>
      <c r="AE594" s="3">
        <v>4.987940659198433E+20</v>
      </c>
      <c r="AF594" s="82"/>
      <c r="AG594" s="2">
        <v>4552825</v>
      </c>
      <c r="AH594" s="1">
        <v>4568825</v>
      </c>
      <c r="AI594" s="3">
        <v>377860900.96899998</v>
      </c>
    </row>
    <row r="595" spans="11:35" x14ac:dyDescent="0.3">
      <c r="K595" s="2">
        <v>591</v>
      </c>
      <c r="L595" s="1">
        <v>0.1182</v>
      </c>
      <c r="M595" s="1">
        <v>0.29549999999999998</v>
      </c>
      <c r="N595" s="35">
        <v>43141656531652.203</v>
      </c>
      <c r="O595" s="82"/>
      <c r="P595" s="2">
        <v>168410479130</v>
      </c>
      <c r="Q595" s="1">
        <v>61511041488.999985</v>
      </c>
      <c r="R595" s="3">
        <v>3.3250436587129868E+16</v>
      </c>
      <c r="T595" s="2">
        <v>0.29549999999999998</v>
      </c>
      <c r="U595" s="2">
        <v>0.29549999999999998</v>
      </c>
      <c r="V595" s="3">
        <v>2444600983613.1821</v>
      </c>
      <c r="X595" s="2">
        <v>2.9550000000000001</v>
      </c>
      <c r="Y595" s="2">
        <v>2.9550000000000001</v>
      </c>
      <c r="Z595" s="3">
        <v>7.0958923692445557E+19</v>
      </c>
      <c r="AB595" s="2">
        <v>5.91</v>
      </c>
      <c r="AC595" s="1">
        <v>5.91</v>
      </c>
      <c r="AD595" s="1">
        <v>5.91</v>
      </c>
      <c r="AE595" s="3">
        <v>4.9956418815000275E+20</v>
      </c>
      <c r="AF595" s="82"/>
      <c r="AG595" s="2">
        <v>4555785</v>
      </c>
      <c r="AH595" s="1">
        <v>4571785</v>
      </c>
      <c r="AI595" s="3">
        <v>379493099.49900001</v>
      </c>
    </row>
    <row r="596" spans="11:35" x14ac:dyDescent="0.3">
      <c r="K596" s="2">
        <v>592</v>
      </c>
      <c r="L596" s="1">
        <v>0.11840000000000001</v>
      </c>
      <c r="M596" s="1">
        <v>0.29599999999999999</v>
      </c>
      <c r="N596" s="35">
        <v>43221499217427.242</v>
      </c>
      <c r="O596" s="82"/>
      <c r="P596" s="2">
        <v>168622310180</v>
      </c>
      <c r="Q596" s="1">
        <v>61512100673.999985</v>
      </c>
      <c r="R596" s="3">
        <v>3.325971447054244E+16</v>
      </c>
      <c r="T596" s="2">
        <v>0.29599999999999999</v>
      </c>
      <c r="U596" s="2">
        <v>0.29599999999999999</v>
      </c>
      <c r="V596" s="3">
        <v>3068756389628.4946</v>
      </c>
      <c r="X596" s="2">
        <v>2.96</v>
      </c>
      <c r="Y596" s="2">
        <v>2.96</v>
      </c>
      <c r="Z596" s="3">
        <v>7.1151919802420494E+19</v>
      </c>
      <c r="AB596" s="2">
        <v>5.92</v>
      </c>
      <c r="AC596" s="1">
        <v>5.92</v>
      </c>
      <c r="AD596" s="1">
        <v>5.92</v>
      </c>
      <c r="AE596" s="3">
        <v>5.0033510256755887E+20</v>
      </c>
      <c r="AF596" s="82"/>
      <c r="AG596" s="2">
        <v>4558785</v>
      </c>
      <c r="AH596" s="1">
        <v>4574785</v>
      </c>
      <c r="AI596" s="49">
        <v>381129838.22899997</v>
      </c>
    </row>
    <row r="597" spans="11:35" x14ac:dyDescent="0.3">
      <c r="K597" s="2">
        <v>593</v>
      </c>
      <c r="L597" s="1">
        <v>0.11860000000000001</v>
      </c>
      <c r="M597" s="1">
        <v>0.29649999999999999</v>
      </c>
      <c r="N597" s="35">
        <v>43301440313057.461</v>
      </c>
      <c r="O597" s="82"/>
      <c r="P597" s="2">
        <v>168834161230</v>
      </c>
      <c r="Q597" s="1">
        <v>61513159958.999985</v>
      </c>
      <c r="R597" s="3">
        <v>3.3268994079267396E+16</v>
      </c>
      <c r="T597" s="2">
        <v>0.29649999999999999</v>
      </c>
      <c r="U597" s="2">
        <v>0.29649999999999999</v>
      </c>
      <c r="V597" s="3">
        <v>3081798377572.9624</v>
      </c>
      <c r="X597" s="2">
        <v>2.9649999999999999</v>
      </c>
      <c r="Y597" s="2">
        <v>2.9649999999999999</v>
      </c>
      <c r="Z597" s="3">
        <v>7.1345265489992466E+19</v>
      </c>
      <c r="AB597" s="2">
        <v>5.93</v>
      </c>
      <c r="AC597" s="1">
        <v>5.93</v>
      </c>
      <c r="AD597" s="1">
        <v>5.93</v>
      </c>
      <c r="AE597" s="3">
        <v>5.0110680957969164E+20</v>
      </c>
      <c r="AF597" s="82"/>
      <c r="AG597" s="2">
        <v>4561785</v>
      </c>
      <c r="AH597" s="1">
        <v>4577785</v>
      </c>
      <c r="AI597" s="49">
        <v>382771123.15899998</v>
      </c>
    </row>
    <row r="598" spans="11:35" x14ac:dyDescent="0.3">
      <c r="K598" s="2">
        <v>594</v>
      </c>
      <c r="L598" s="1">
        <v>0.1188</v>
      </c>
      <c r="M598" s="1">
        <v>0.29699999999999999</v>
      </c>
      <c r="N598" s="35">
        <v>43381479879127.398</v>
      </c>
      <c r="O598" s="82"/>
      <c r="P598" s="2">
        <v>169046032280</v>
      </c>
      <c r="Q598" s="1">
        <v>61514219343.999985</v>
      </c>
      <c r="R598" s="3">
        <v>3.32782754134651E+16</v>
      </c>
      <c r="T598" s="2">
        <v>0.29699999999999999</v>
      </c>
      <c r="U598" s="2">
        <v>0.29699999999999999</v>
      </c>
      <c r="V598" s="3">
        <v>3094877245391.5845</v>
      </c>
      <c r="X598" s="2">
        <v>2.97</v>
      </c>
      <c r="Y598" s="2">
        <v>2.97</v>
      </c>
      <c r="Z598" s="3">
        <v>7.1538961071427428E+19</v>
      </c>
      <c r="AB598" s="2">
        <v>5.94</v>
      </c>
      <c r="AC598" s="1">
        <v>5.94</v>
      </c>
      <c r="AD598" s="1">
        <v>5.94</v>
      </c>
      <c r="AE598" s="3">
        <v>5.0187930959358093E+20</v>
      </c>
      <c r="AF598" s="82"/>
      <c r="AG598" s="2">
        <v>4564785</v>
      </c>
      <c r="AH598" s="1">
        <v>4580785</v>
      </c>
      <c r="AI598" s="49">
        <v>384416960.28899997</v>
      </c>
    </row>
    <row r="599" spans="11:35" x14ac:dyDescent="0.3">
      <c r="K599" s="2">
        <v>595</v>
      </c>
      <c r="L599" s="1">
        <v>0.11900000000000001</v>
      </c>
      <c r="M599" s="1">
        <v>0.29749999999999999</v>
      </c>
      <c r="N599" s="35">
        <v>43461617976221.555</v>
      </c>
      <c r="O599" s="82"/>
      <c r="P599" s="2">
        <v>169257923330</v>
      </c>
      <c r="Q599" s="1">
        <v>61515278828.999985</v>
      </c>
      <c r="R599" s="3">
        <v>3.3287558473295924E+16</v>
      </c>
      <c r="T599" s="2">
        <v>0.29749999999999999</v>
      </c>
      <c r="U599" s="2">
        <v>0.29749999999999999</v>
      </c>
      <c r="V599" s="3">
        <v>3107993045126.0664</v>
      </c>
      <c r="X599" s="2">
        <v>2.9750000000000001</v>
      </c>
      <c r="Y599" s="2">
        <v>2.9750000000000001</v>
      </c>
      <c r="Z599" s="3">
        <v>7.1733006862991311E+19</v>
      </c>
      <c r="AB599" s="2">
        <v>5.95</v>
      </c>
      <c r="AC599" s="1">
        <v>5.95</v>
      </c>
      <c r="AD599" s="1">
        <v>5.95</v>
      </c>
      <c r="AE599" s="3">
        <v>5.0265260301640643E+20</v>
      </c>
      <c r="AF599" s="82"/>
      <c r="AG599" s="2">
        <v>4567785</v>
      </c>
      <c r="AH599" s="1">
        <v>4583785</v>
      </c>
      <c r="AI599" s="49">
        <v>386067355.61899996</v>
      </c>
    </row>
    <row r="600" spans="11:35" x14ac:dyDescent="0.3">
      <c r="K600" s="2">
        <v>596</v>
      </c>
      <c r="L600" s="1">
        <v>0.1192</v>
      </c>
      <c r="M600" s="1">
        <v>0.29799999999999999</v>
      </c>
      <c r="N600" s="35">
        <v>43541854664924.461</v>
      </c>
      <c r="O600" s="82"/>
      <c r="P600" s="2">
        <v>169469834380</v>
      </c>
      <c r="Q600" s="1">
        <v>61516338413.999985</v>
      </c>
      <c r="R600" s="3">
        <v>3.3296843258920228E+16</v>
      </c>
      <c r="T600" s="2">
        <v>0.29799999999999999</v>
      </c>
      <c r="U600" s="2">
        <v>0.29799999999999999</v>
      </c>
      <c r="V600" s="3">
        <v>3121145828818.1104</v>
      </c>
      <c r="X600" s="2">
        <v>2.98</v>
      </c>
      <c r="Y600" s="2">
        <v>2.98</v>
      </c>
      <c r="Z600" s="3">
        <v>7.1927403180950045E+19</v>
      </c>
      <c r="AB600" s="2">
        <v>5.96</v>
      </c>
      <c r="AC600" s="1">
        <v>5.96</v>
      </c>
      <c r="AD600" s="1">
        <v>5.96</v>
      </c>
      <c r="AE600" s="3">
        <v>5.0342669025534811E+20</v>
      </c>
      <c r="AF600" s="82"/>
      <c r="AG600" s="2">
        <v>4570785</v>
      </c>
      <c r="AH600" s="1">
        <v>4586785</v>
      </c>
      <c r="AI600" s="3">
        <v>387722315.14899999</v>
      </c>
    </row>
    <row r="601" spans="11:35" x14ac:dyDescent="0.3">
      <c r="K601" s="2">
        <v>597</v>
      </c>
      <c r="L601" s="1">
        <v>0.11940000000000001</v>
      </c>
      <c r="M601" s="1">
        <v>0.29849999999999999</v>
      </c>
      <c r="N601" s="35">
        <v>43622190005820.625</v>
      </c>
      <c r="O601" s="82"/>
      <c r="P601" s="2">
        <v>169681765430</v>
      </c>
      <c r="Q601" s="1">
        <v>61517398098.999985</v>
      </c>
      <c r="R601" s="3">
        <v>3.330612977049838E+16</v>
      </c>
      <c r="T601" s="2">
        <v>0.29849999999999999</v>
      </c>
      <c r="U601" s="2">
        <v>0.29849999999999999</v>
      </c>
      <c r="V601" s="3">
        <v>3134335648509.4219</v>
      </c>
      <c r="X601" s="2">
        <v>2.9849999999999999</v>
      </c>
      <c r="Y601" s="2">
        <v>2.9849999999999999</v>
      </c>
      <c r="Z601" s="3">
        <v>9.0152687926961996E+19</v>
      </c>
      <c r="AB601" s="2">
        <v>5.97</v>
      </c>
      <c r="AC601" s="1">
        <v>5.97</v>
      </c>
      <c r="AD601" s="1">
        <v>5.97</v>
      </c>
      <c r="AE601" s="3">
        <v>5.042015717175859E+20</v>
      </c>
      <c r="AF601" s="82"/>
      <c r="AG601" s="2">
        <v>4573785</v>
      </c>
      <c r="AH601" s="1">
        <v>4589785</v>
      </c>
      <c r="AI601" s="49">
        <v>389381844.87899995</v>
      </c>
    </row>
    <row r="602" spans="11:35" x14ac:dyDescent="0.3">
      <c r="K602" s="2">
        <v>598</v>
      </c>
      <c r="L602" s="1">
        <v>0.11960000000000001</v>
      </c>
      <c r="M602" s="1">
        <v>0.29899999999999999</v>
      </c>
      <c r="N602" s="35">
        <v>43702624059494.563</v>
      </c>
      <c r="O602" s="82"/>
      <c r="P602" s="2">
        <v>169893716480</v>
      </c>
      <c r="Q602" s="1">
        <v>61518457883.999985</v>
      </c>
      <c r="R602" s="3">
        <v>3.3315418008190748E+16</v>
      </c>
      <c r="T602" s="2">
        <v>0.29899999999999999</v>
      </c>
      <c r="U602" s="2">
        <v>0.29899999999999999</v>
      </c>
      <c r="V602" s="3">
        <v>3147562556241.7051</v>
      </c>
      <c r="X602" s="2">
        <v>2.99</v>
      </c>
      <c r="Y602" s="2">
        <v>2.99</v>
      </c>
      <c r="Z602" s="3">
        <v>9.0396560826394837E+19</v>
      </c>
      <c r="AB602" s="2">
        <v>5.98</v>
      </c>
      <c r="AC602" s="1">
        <v>5.98</v>
      </c>
      <c r="AD602" s="1">
        <v>5.98</v>
      </c>
      <c r="AE602" s="3">
        <v>5.0497724781029943E+20</v>
      </c>
      <c r="AF602" s="82"/>
      <c r="AG602" s="2">
        <v>4576785</v>
      </c>
      <c r="AH602" s="1">
        <v>4592785</v>
      </c>
      <c r="AI602" s="3">
        <v>391045950.80900002</v>
      </c>
    </row>
    <row r="603" spans="11:35" x14ac:dyDescent="0.3">
      <c r="K603" s="2">
        <v>599</v>
      </c>
      <c r="L603" s="1">
        <v>0.1198</v>
      </c>
      <c r="M603" s="1">
        <v>0.29949999999999999</v>
      </c>
      <c r="N603" s="35">
        <v>43783156886530.797</v>
      </c>
      <c r="O603" s="82"/>
      <c r="P603" s="2">
        <v>170105687530</v>
      </c>
      <c r="Q603" s="1">
        <v>61519517768.999985</v>
      </c>
      <c r="R603" s="3">
        <v>3.3324707972157696E+16</v>
      </c>
      <c r="T603" s="2">
        <v>0.29949999999999999</v>
      </c>
      <c r="U603" s="2">
        <v>0.29949999999999999</v>
      </c>
      <c r="V603" s="3">
        <v>3160826604056.6646</v>
      </c>
      <c r="X603" s="2">
        <v>2.9950000000000001</v>
      </c>
      <c r="Y603" s="2">
        <v>2.9950000000000001</v>
      </c>
      <c r="Z603" s="3">
        <v>9.0640873069818528E+19</v>
      </c>
      <c r="AB603" s="2">
        <v>5.99</v>
      </c>
      <c r="AC603" s="1">
        <v>5.99</v>
      </c>
      <c r="AD603" s="1">
        <v>5.99</v>
      </c>
      <c r="AE603" s="3">
        <v>5.0575371894066859E+20</v>
      </c>
      <c r="AF603" s="82"/>
      <c r="AG603" s="2">
        <v>4579785</v>
      </c>
      <c r="AH603" s="1">
        <v>4595785</v>
      </c>
      <c r="AI603" s="49">
        <v>392714638.93900001</v>
      </c>
    </row>
    <row r="604" spans="11:35" x14ac:dyDescent="0.3">
      <c r="K604" s="2">
        <v>600</v>
      </c>
      <c r="L604" s="1">
        <v>0.12000000000000001</v>
      </c>
      <c r="M604" s="1">
        <v>0.3</v>
      </c>
      <c r="N604" s="35">
        <v>43863788547513.844</v>
      </c>
      <c r="O604" s="82"/>
      <c r="P604" s="2">
        <v>170317678580</v>
      </c>
      <c r="Q604" s="1">
        <v>61520577753.999985</v>
      </c>
      <c r="R604" s="3">
        <v>3.3333999662559584E+16</v>
      </c>
      <c r="T604" s="2">
        <v>0.3</v>
      </c>
      <c r="U604" s="2">
        <v>0.3</v>
      </c>
      <c r="V604" s="3">
        <v>3174127843996.0039</v>
      </c>
      <c r="X604" s="2">
        <v>3</v>
      </c>
      <c r="Y604" s="2">
        <v>3</v>
      </c>
      <c r="Z604" s="3">
        <v>9.0885625052565488E+19</v>
      </c>
      <c r="AB604" s="2">
        <v>6</v>
      </c>
      <c r="AC604" s="1">
        <v>6</v>
      </c>
      <c r="AD604" s="1">
        <v>6</v>
      </c>
      <c r="AE604" s="3">
        <v>5.0653098551587347E+20</v>
      </c>
      <c r="AF604" s="82"/>
      <c r="AG604" s="2">
        <v>4582785</v>
      </c>
      <c r="AH604" s="1">
        <v>4598785</v>
      </c>
      <c r="AI604" s="49">
        <v>394387915.26899999</v>
      </c>
    </row>
    <row r="605" spans="11:35" x14ac:dyDescent="0.3">
      <c r="K605" s="2">
        <v>601</v>
      </c>
      <c r="L605" s="1">
        <v>0.1202</v>
      </c>
      <c r="M605" s="1">
        <v>0.30049999999999999</v>
      </c>
      <c r="N605" s="35">
        <v>54930648878785.273</v>
      </c>
      <c r="O605" s="82"/>
      <c r="P605" s="2">
        <v>170529689630</v>
      </c>
      <c r="Q605" s="1">
        <v>61521637838.999985</v>
      </c>
      <c r="R605" s="3">
        <v>4.1679116349445992E+16</v>
      </c>
      <c r="T605" s="2">
        <v>0.30049999999999999</v>
      </c>
      <c r="U605" s="2">
        <v>0.30049999999999999</v>
      </c>
      <c r="V605" s="3">
        <v>3187466328101.4277</v>
      </c>
      <c r="X605" s="2">
        <v>3.0049999999999999</v>
      </c>
      <c r="Y605" s="2">
        <v>3.0049999999999999</v>
      </c>
      <c r="Z605" s="3">
        <v>9.1130817169968136E+19</v>
      </c>
      <c r="AB605" s="2">
        <v>6.01</v>
      </c>
      <c r="AC605" s="1">
        <v>6.01</v>
      </c>
      <c r="AD605" s="1">
        <v>6.01</v>
      </c>
      <c r="AE605" s="3">
        <v>5.0730904794309362E+20</v>
      </c>
      <c r="AF605" s="82"/>
      <c r="AG605" s="2">
        <v>9171285</v>
      </c>
      <c r="AH605" s="1">
        <v>9203285</v>
      </c>
      <c r="AI605" s="49">
        <v>396065785.79899997</v>
      </c>
    </row>
    <row r="606" spans="11:35" x14ac:dyDescent="0.3">
      <c r="K606" s="2">
        <v>602</v>
      </c>
      <c r="L606" s="1">
        <v>0.12040000000000001</v>
      </c>
      <c r="M606" s="1">
        <v>0.30099999999999999</v>
      </c>
      <c r="N606" s="35">
        <v>55031685767073.063</v>
      </c>
      <c r="O606" s="82"/>
      <c r="P606" s="2">
        <v>170741720680</v>
      </c>
      <c r="Q606" s="1">
        <v>61522698023.999985</v>
      </c>
      <c r="R606" s="3">
        <v>4.1690735279137096E+16</v>
      </c>
      <c r="T606" s="2">
        <v>0.30099999999999999</v>
      </c>
      <c r="U606" s="2">
        <v>0.30099999999999999</v>
      </c>
      <c r="V606" s="3">
        <v>4001052635518.3008</v>
      </c>
      <c r="X606" s="2">
        <v>3.01</v>
      </c>
      <c r="Y606" s="2">
        <v>3.01</v>
      </c>
      <c r="Z606" s="3">
        <v>9.1376449817358909E+19</v>
      </c>
      <c r="AB606" s="2">
        <v>6.02</v>
      </c>
      <c r="AC606" s="1">
        <v>6.02</v>
      </c>
      <c r="AD606" s="1">
        <v>6.02</v>
      </c>
      <c r="AE606" s="3">
        <v>6.3510988328688629E+20</v>
      </c>
      <c r="AF606" s="82"/>
      <c r="AG606" s="2">
        <v>9174335</v>
      </c>
      <c r="AH606" s="1">
        <v>9206335</v>
      </c>
      <c r="AI606" s="3">
        <v>397748256.52900004</v>
      </c>
    </row>
    <row r="607" spans="11:35" x14ac:dyDescent="0.3">
      <c r="K607" s="2">
        <v>603</v>
      </c>
      <c r="L607" s="1">
        <v>0.1206</v>
      </c>
      <c r="M607" s="1">
        <v>0.30149999999999999</v>
      </c>
      <c r="N607" s="35">
        <v>55132846424986.297</v>
      </c>
      <c r="O607" s="82"/>
      <c r="P607" s="2">
        <v>170953771730</v>
      </c>
      <c r="Q607" s="1">
        <v>61523758308.999985</v>
      </c>
      <c r="R607" s="3">
        <v>4.1702356367473256E+16</v>
      </c>
      <c r="T607" s="2">
        <v>0.30149999999999999</v>
      </c>
      <c r="U607" s="2">
        <v>0.30149999999999999</v>
      </c>
      <c r="V607" s="3">
        <v>4017819046221.6831</v>
      </c>
      <c r="X607" s="2">
        <v>3.0150000000000001</v>
      </c>
      <c r="Y607" s="2">
        <v>3.0150000000000001</v>
      </c>
      <c r="Z607" s="3">
        <v>9.1622523390070194E+19</v>
      </c>
      <c r="AB607" s="2">
        <v>6.03</v>
      </c>
      <c r="AC607" s="1">
        <v>6.03</v>
      </c>
      <c r="AD607" s="1">
        <v>6.03</v>
      </c>
      <c r="AE607" s="3">
        <v>6.360844524778746E+20</v>
      </c>
      <c r="AF607" s="82"/>
      <c r="AG607" s="2">
        <v>9177385</v>
      </c>
      <c r="AH607" s="1">
        <v>9209385</v>
      </c>
      <c r="AI607" s="49">
        <v>399435333.45899999</v>
      </c>
    </row>
    <row r="608" spans="11:35" x14ac:dyDescent="0.3">
      <c r="K608" s="2">
        <v>604</v>
      </c>
      <c r="L608" s="1">
        <v>0.1208</v>
      </c>
      <c r="M608" s="1">
        <v>0.30199999999999999</v>
      </c>
      <c r="N608" s="35">
        <v>55234130928255.648</v>
      </c>
      <c r="O608" s="82"/>
      <c r="P608" s="2">
        <v>171165842780</v>
      </c>
      <c r="Q608" s="1">
        <v>61524818693.999985</v>
      </c>
      <c r="R608" s="3">
        <v>4.171397961465492E+16</v>
      </c>
      <c r="T608" s="2">
        <v>0.30199999999999999</v>
      </c>
      <c r="U608" s="2">
        <v>0.30199999999999999</v>
      </c>
      <c r="V608" s="3">
        <v>4034632207289.062</v>
      </c>
      <c r="X608" s="2">
        <v>3.02</v>
      </c>
      <c r="Y608" s="2">
        <v>3.02</v>
      </c>
      <c r="Z608" s="3">
        <v>9.1869038283434459E+19</v>
      </c>
      <c r="AB608" s="2">
        <v>6.04</v>
      </c>
      <c r="AC608" s="1">
        <v>6.04</v>
      </c>
      <c r="AD608" s="1">
        <v>6.04</v>
      </c>
      <c r="AE608" s="3">
        <v>6.3706001801080642E+20</v>
      </c>
      <c r="AF608" s="82"/>
      <c r="AG608" s="2">
        <v>9180435</v>
      </c>
      <c r="AH608" s="1">
        <v>9212435</v>
      </c>
      <c r="AI608" s="49">
        <v>401127022.58899999</v>
      </c>
    </row>
    <row r="609" spans="11:35" x14ac:dyDescent="0.3">
      <c r="K609" s="2">
        <v>605</v>
      </c>
      <c r="L609" s="1">
        <v>0.12100000000000001</v>
      </c>
      <c r="M609" s="1">
        <v>0.30249999999999999</v>
      </c>
      <c r="N609" s="35">
        <v>55335539352611.734</v>
      </c>
      <c r="O609" s="82"/>
      <c r="P609" s="2">
        <v>171377933830</v>
      </c>
      <c r="Q609" s="1">
        <v>61525879178.999985</v>
      </c>
      <c r="R609" s="3">
        <v>4.1725605020882552E+16</v>
      </c>
      <c r="T609" s="2">
        <v>0.30249999999999999</v>
      </c>
      <c r="U609" s="2">
        <v>0.30249999999999999</v>
      </c>
      <c r="V609" s="3">
        <v>4051492183772.5684</v>
      </c>
      <c r="X609" s="2">
        <v>3.0249999999999999</v>
      </c>
      <c r="Y609" s="2">
        <v>3.0249999999999999</v>
      </c>
      <c r="Z609" s="3">
        <v>1.1514499361598013E+20</v>
      </c>
      <c r="AB609" s="2">
        <v>6.05</v>
      </c>
      <c r="AC609" s="1">
        <v>6.05</v>
      </c>
      <c r="AD609" s="1">
        <v>6.05</v>
      </c>
      <c r="AE609" s="3">
        <v>6.380365803946566E+20</v>
      </c>
      <c r="AF609" s="82"/>
      <c r="AG609" s="2">
        <v>9183485</v>
      </c>
      <c r="AH609" s="1">
        <v>9215485</v>
      </c>
      <c r="AI609" s="49">
        <v>402823329.91899997</v>
      </c>
    </row>
    <row r="610" spans="11:35" x14ac:dyDescent="0.3">
      <c r="K610" s="2">
        <v>606</v>
      </c>
      <c r="L610" s="1">
        <v>0.1212</v>
      </c>
      <c r="M610" s="1">
        <v>0.30299999999999999</v>
      </c>
      <c r="N610" s="35">
        <v>55437071773785.227</v>
      </c>
      <c r="O610" s="82"/>
      <c r="P610" s="2">
        <v>171590044880</v>
      </c>
      <c r="Q610" s="1">
        <v>61526939763.999985</v>
      </c>
      <c r="R610" s="3">
        <v>4.1737232586356624E+16</v>
      </c>
      <c r="T610" s="2">
        <v>0.30299999999999999</v>
      </c>
      <c r="U610" s="2">
        <v>0.30299999999999999</v>
      </c>
      <c r="V610" s="3">
        <v>4068399040724.332</v>
      </c>
      <c r="X610" s="2">
        <v>3.03</v>
      </c>
      <c r="Y610" s="2">
        <v>3.03</v>
      </c>
      <c r="Z610" s="3">
        <v>1.1545424201681445E+20</v>
      </c>
      <c r="AB610" s="2">
        <v>6.06</v>
      </c>
      <c r="AC610" s="1">
        <v>6.06</v>
      </c>
      <c r="AD610" s="1">
        <v>6.06</v>
      </c>
      <c r="AE610" s="3">
        <v>6.3901414013840038E+20</v>
      </c>
      <c r="AF610" s="82"/>
      <c r="AG610" s="2">
        <v>9186535</v>
      </c>
      <c r="AH610" s="1">
        <v>9218535</v>
      </c>
      <c r="AI610" s="3">
        <v>404524261.449</v>
      </c>
    </row>
    <row r="611" spans="11:35" x14ac:dyDescent="0.3">
      <c r="K611" s="2">
        <v>607</v>
      </c>
      <c r="L611" s="1">
        <v>0.12140000000000001</v>
      </c>
      <c r="M611" s="1">
        <v>0.30349999999999999</v>
      </c>
      <c r="N611" s="35">
        <v>55538728267506.758</v>
      </c>
      <c r="O611" s="82"/>
      <c r="P611" s="2">
        <v>171802175930</v>
      </c>
      <c r="Q611" s="1">
        <v>61528000448.999985</v>
      </c>
      <c r="R611" s="3">
        <v>4.1748862311277568E+16</v>
      </c>
      <c r="T611" s="2">
        <v>0.30349999999999999</v>
      </c>
      <c r="U611" s="2">
        <v>0.30349999999999999</v>
      </c>
      <c r="V611" s="3">
        <v>4085352843196.4829</v>
      </c>
      <c r="X611" s="2">
        <v>3.0350000000000001</v>
      </c>
      <c r="Y611" s="2">
        <v>3.0350000000000001</v>
      </c>
      <c r="Z611" s="3">
        <v>1.1576404355096153E+20</v>
      </c>
      <c r="AB611" s="2">
        <v>6.07</v>
      </c>
      <c r="AC611" s="1">
        <v>6.07</v>
      </c>
      <c r="AD611" s="1">
        <v>6.07</v>
      </c>
      <c r="AE611" s="3">
        <v>6.3999269775101198E+20</v>
      </c>
      <c r="AF611" s="82"/>
      <c r="AG611" s="2">
        <v>9189585</v>
      </c>
      <c r="AH611" s="1">
        <v>9221585</v>
      </c>
      <c r="AI611" s="3">
        <v>406229823.17900002</v>
      </c>
    </row>
    <row r="612" spans="11:35" x14ac:dyDescent="0.3">
      <c r="K612" s="2">
        <v>608</v>
      </c>
      <c r="L612" s="1">
        <v>0.1216</v>
      </c>
      <c r="M612" s="1">
        <v>0.30399999999999999</v>
      </c>
      <c r="N612" s="35">
        <v>55640508909506.984</v>
      </c>
      <c r="O612" s="82"/>
      <c r="P612" s="2">
        <v>172014326980</v>
      </c>
      <c r="Q612" s="1">
        <v>61529061233.999985</v>
      </c>
      <c r="R612" s="3">
        <v>4.1760494195845856E+16</v>
      </c>
      <c r="T612" s="2">
        <v>0.30399999999999999</v>
      </c>
      <c r="U612" s="2">
        <v>0.30399999999999999</v>
      </c>
      <c r="V612" s="3">
        <v>4102353656241.1533</v>
      </c>
      <c r="X612" s="2">
        <v>3.04</v>
      </c>
      <c r="Y612" s="2">
        <v>3.04</v>
      </c>
      <c r="Z612" s="3">
        <v>1.1607439871258696E+20</v>
      </c>
      <c r="AB612" s="2">
        <v>6.08</v>
      </c>
      <c r="AC612" s="1">
        <v>6.08</v>
      </c>
      <c r="AD612" s="1">
        <v>6.08</v>
      </c>
      <c r="AE612" s="3">
        <v>6.4097225374146665E+20</v>
      </c>
      <c r="AF612" s="82"/>
      <c r="AG612" s="2">
        <v>9192635</v>
      </c>
      <c r="AH612" s="1">
        <v>9224635</v>
      </c>
      <c r="AI612" s="3">
        <v>407940021.10899997</v>
      </c>
    </row>
    <row r="613" spans="11:35" x14ac:dyDescent="0.3">
      <c r="K613" s="2">
        <v>609</v>
      </c>
      <c r="L613" s="1">
        <v>0.12180000000000001</v>
      </c>
      <c r="M613" s="1">
        <v>0.30449999999999999</v>
      </c>
      <c r="N613" s="35">
        <v>55742413775516.539</v>
      </c>
      <c r="O613" s="82"/>
      <c r="P613" s="2">
        <v>172226498030</v>
      </c>
      <c r="Q613" s="1">
        <v>61530122118.999985</v>
      </c>
      <c r="R613" s="3">
        <v>4.1772128240261944E+16</v>
      </c>
      <c r="T613" s="2">
        <v>0.30449999999999999</v>
      </c>
      <c r="U613" s="2">
        <v>0.30449999999999999</v>
      </c>
      <c r="V613" s="3">
        <v>4119401544910.4712</v>
      </c>
      <c r="X613" s="2">
        <v>3.0449999999999999</v>
      </c>
      <c r="Y613" s="2">
        <v>3.0449999999999999</v>
      </c>
      <c r="Z613" s="3">
        <v>1.1638530799585621E+20</v>
      </c>
      <c r="AB613" s="2">
        <v>6.09</v>
      </c>
      <c r="AC613" s="1">
        <v>6.09</v>
      </c>
      <c r="AD613" s="1">
        <v>6.09</v>
      </c>
      <c r="AE613" s="3">
        <v>6.4195280861873911E+20</v>
      </c>
      <c r="AF613" s="82"/>
      <c r="AG613" s="2">
        <v>9195685</v>
      </c>
      <c r="AH613" s="1">
        <v>9227685</v>
      </c>
      <c r="AI613" s="49">
        <v>409654861.23899996</v>
      </c>
    </row>
    <row r="614" spans="11:35" x14ac:dyDescent="0.3">
      <c r="K614" s="2">
        <v>610</v>
      </c>
      <c r="L614" s="1">
        <v>0.12200000000000001</v>
      </c>
      <c r="M614" s="1">
        <v>0.30499999999999999</v>
      </c>
      <c r="N614" s="35">
        <v>55844442941266.102</v>
      </c>
      <c r="O614" s="82"/>
      <c r="P614" s="2">
        <v>172438689080</v>
      </c>
      <c r="Q614" s="1">
        <v>61531183103.999985</v>
      </c>
      <c r="R614" s="3">
        <v>4.178376444472628E+16</v>
      </c>
      <c r="T614" s="2">
        <v>0.30499999999999999</v>
      </c>
      <c r="U614" s="2">
        <v>0.30499999999999999</v>
      </c>
      <c r="V614" s="3">
        <v>4136496574256.5679</v>
      </c>
      <c r="X614" s="2">
        <v>3.05</v>
      </c>
      <c r="Y614" s="2">
        <v>3.05</v>
      </c>
      <c r="Z614" s="3">
        <v>1.1669677189493481E+20</v>
      </c>
      <c r="AB614" s="2">
        <v>6.1</v>
      </c>
      <c r="AC614" s="1">
        <v>6.1</v>
      </c>
      <c r="AD614" s="1">
        <v>6.1</v>
      </c>
      <c r="AE614" s="3">
        <v>6.4293436289180395E+20</v>
      </c>
      <c r="AF614" s="82"/>
      <c r="AG614" s="2">
        <v>9198735</v>
      </c>
      <c r="AH614" s="1">
        <v>9230735</v>
      </c>
      <c r="AI614" s="49">
        <v>411374349.56900001</v>
      </c>
    </row>
    <row r="615" spans="11:35" x14ac:dyDescent="0.3">
      <c r="K615" s="2">
        <v>611</v>
      </c>
      <c r="L615" s="1">
        <v>0.1222</v>
      </c>
      <c r="M615" s="1">
        <v>0.30549999999999999</v>
      </c>
      <c r="N615" s="35">
        <v>55946596482486.273</v>
      </c>
      <c r="O615" s="82"/>
      <c r="P615" s="2">
        <v>172650900130</v>
      </c>
      <c r="Q615" s="1">
        <v>61532244188.999985</v>
      </c>
      <c r="R615" s="3">
        <v>4.1795402809439336E+16</v>
      </c>
      <c r="T615" s="2">
        <v>0.30549999999999999</v>
      </c>
      <c r="U615" s="2">
        <v>0.30549999999999999</v>
      </c>
      <c r="V615" s="3">
        <v>4153638809331.5737</v>
      </c>
      <c r="X615" s="2">
        <v>3.0550000000000002</v>
      </c>
      <c r="Y615" s="2">
        <v>3.0550000000000002</v>
      </c>
      <c r="Z615" s="3">
        <v>1.1700879090398832E+20</v>
      </c>
      <c r="AB615" s="2">
        <v>6.11</v>
      </c>
      <c r="AC615" s="1">
        <v>6.11</v>
      </c>
      <c r="AD615" s="1">
        <v>6.11</v>
      </c>
      <c r="AE615" s="3">
        <v>6.4391691706963617E+20</v>
      </c>
      <c r="AF615" s="82"/>
      <c r="AG615" s="2">
        <v>9201795</v>
      </c>
      <c r="AH615" s="1">
        <v>9233795</v>
      </c>
      <c r="AI615" s="3">
        <v>413098492.09899998</v>
      </c>
    </row>
    <row r="616" spans="11:35" x14ac:dyDescent="0.3">
      <c r="K616" s="2">
        <v>612</v>
      </c>
      <c r="L616" s="1">
        <v>0.12240000000000001</v>
      </c>
      <c r="M616" s="1">
        <v>0.30599999999999999</v>
      </c>
      <c r="N616" s="35">
        <v>56048874474907.734</v>
      </c>
      <c r="O616" s="82"/>
      <c r="P616" s="2">
        <v>172863131180</v>
      </c>
      <c r="Q616" s="1">
        <v>61533305373.999985</v>
      </c>
      <c r="R616" s="3">
        <v>4.180704333460156E+16</v>
      </c>
      <c r="T616" s="2">
        <v>0.30599999999999999</v>
      </c>
      <c r="U616" s="2">
        <v>0.30599999999999999</v>
      </c>
      <c r="V616" s="3">
        <v>5213535393984.5234</v>
      </c>
      <c r="X616" s="2">
        <v>3.06</v>
      </c>
      <c r="Y616" s="2">
        <v>3.06</v>
      </c>
      <c r="Z616" s="3">
        <v>1.1732136551718226E+20</v>
      </c>
      <c r="AB616" s="2">
        <v>6.12</v>
      </c>
      <c r="AC616" s="1">
        <v>6.12</v>
      </c>
      <c r="AD616" s="1">
        <v>6.12</v>
      </c>
      <c r="AE616" s="3">
        <v>6.4490047166121076E+20</v>
      </c>
      <c r="AF616" s="82"/>
      <c r="AG616" s="2">
        <v>9204895</v>
      </c>
      <c r="AH616" s="1">
        <v>9236895</v>
      </c>
      <c r="AI616" s="3">
        <v>414827294.829</v>
      </c>
    </row>
    <row r="617" spans="11:35" x14ac:dyDescent="0.3">
      <c r="K617" s="2">
        <v>613</v>
      </c>
      <c r="L617" s="1">
        <v>0.1226</v>
      </c>
      <c r="M617" s="1">
        <v>0.30649999999999999</v>
      </c>
      <c r="N617" s="35">
        <v>56151276994261.109</v>
      </c>
      <c r="O617" s="82"/>
      <c r="P617" s="2">
        <v>173075382230</v>
      </c>
      <c r="Q617" s="1">
        <v>61534366658.999985</v>
      </c>
      <c r="R617" s="3">
        <v>4.1818686020413416E+16</v>
      </c>
      <c r="T617" s="2">
        <v>0.30649999999999999</v>
      </c>
      <c r="U617" s="2">
        <v>0.30649999999999999</v>
      </c>
      <c r="V617" s="3">
        <v>5235081446096.042</v>
      </c>
      <c r="X617" s="2">
        <v>3.0649999999999999</v>
      </c>
      <c r="Y617" s="2">
        <v>3.0649999999999999</v>
      </c>
      <c r="Z617" s="3">
        <v>1.4704312028585271E+20</v>
      </c>
      <c r="AB617" s="2">
        <v>6.13</v>
      </c>
      <c r="AC617" s="1">
        <v>6.13</v>
      </c>
      <c r="AD617" s="1">
        <v>6.13</v>
      </c>
      <c r="AE617" s="3">
        <v>6.4588502717550205E+20</v>
      </c>
      <c r="AF617" s="82"/>
      <c r="AG617" s="2">
        <v>9207995</v>
      </c>
      <c r="AH617" s="1">
        <v>9239995</v>
      </c>
      <c r="AI617" s="49">
        <v>416560763.759</v>
      </c>
    </row>
    <row r="618" spans="11:35" x14ac:dyDescent="0.3">
      <c r="K618" s="2">
        <v>614</v>
      </c>
      <c r="L618" s="1">
        <v>0.12280000000000001</v>
      </c>
      <c r="M618" s="1">
        <v>0.307</v>
      </c>
      <c r="N618" s="35">
        <v>56253804116277.07</v>
      </c>
      <c r="O618" s="82"/>
      <c r="P618" s="2">
        <v>173287653280</v>
      </c>
      <c r="Q618" s="1">
        <v>61535428043.999985</v>
      </c>
      <c r="R618" s="3">
        <v>4.1830330867075352E+16</v>
      </c>
      <c r="T618" s="2">
        <v>0.307</v>
      </c>
      <c r="U618" s="2">
        <v>0.307</v>
      </c>
      <c r="V618" s="3">
        <v>5256686749314.1865</v>
      </c>
      <c r="X618" s="2">
        <v>3.07</v>
      </c>
      <c r="Y618" s="2">
        <v>3.07</v>
      </c>
      <c r="Z618" s="3">
        <v>1.4743522941581694E+20</v>
      </c>
      <c r="AB618" s="2">
        <v>6.14</v>
      </c>
      <c r="AC618" s="1">
        <v>6.14</v>
      </c>
      <c r="AD618" s="1">
        <v>6.14</v>
      </c>
      <c r="AE618" s="3">
        <v>6.4687058412148516E+20</v>
      </c>
      <c r="AF618" s="82"/>
      <c r="AG618" s="2">
        <v>9211095</v>
      </c>
      <c r="AH618" s="1">
        <v>9243095</v>
      </c>
      <c r="AI618" s="49">
        <v>418298904.889</v>
      </c>
    </row>
    <row r="619" spans="11:35" x14ac:dyDescent="0.3">
      <c r="K619" s="2">
        <v>615</v>
      </c>
      <c r="L619" s="1">
        <v>0.12300000000000001</v>
      </c>
      <c r="M619" s="1">
        <v>0.3075</v>
      </c>
      <c r="N619" s="35">
        <v>56356455916686.258</v>
      </c>
      <c r="O619" s="82"/>
      <c r="P619" s="2">
        <v>173499944330</v>
      </c>
      <c r="Q619" s="1">
        <v>61536489528.999985</v>
      </c>
      <c r="R619" s="3">
        <v>4.1841977874787832E+16</v>
      </c>
      <c r="T619" s="2">
        <v>0.3075</v>
      </c>
      <c r="U619" s="2">
        <v>0.3075</v>
      </c>
      <c r="V619" s="3">
        <v>5278351384954.1191</v>
      </c>
      <c r="X619" s="2">
        <v>3.0750000000000002</v>
      </c>
      <c r="Y619" s="2">
        <v>3.0750000000000002</v>
      </c>
      <c r="Z619" s="3">
        <v>1.4782803490407743E+20</v>
      </c>
      <c r="AB619" s="2">
        <v>6.15</v>
      </c>
      <c r="AC619" s="1">
        <v>6.15</v>
      </c>
      <c r="AD619" s="1">
        <v>6.15</v>
      </c>
      <c r="AE619" s="3">
        <v>8.0982142876016876E+20</v>
      </c>
      <c r="AF619" s="82"/>
      <c r="AG619" s="2">
        <v>9214195</v>
      </c>
      <c r="AH619" s="1">
        <v>9246195</v>
      </c>
      <c r="AI619" s="49">
        <v>420041724.21899998</v>
      </c>
    </row>
    <row r="620" spans="11:35" x14ac:dyDescent="0.3">
      <c r="K620" s="2">
        <v>616</v>
      </c>
      <c r="L620" s="1">
        <v>0.1232</v>
      </c>
      <c r="M620" s="1">
        <v>0.308</v>
      </c>
      <c r="N620" s="35">
        <v>56459232471219.297</v>
      </c>
      <c r="O620" s="82"/>
      <c r="P620" s="2">
        <v>173712255380</v>
      </c>
      <c r="Q620" s="1">
        <v>61537551113.999985</v>
      </c>
      <c r="R620" s="3">
        <v>4.185362704375132E+16</v>
      </c>
      <c r="T620" s="2">
        <v>0.308</v>
      </c>
      <c r="U620" s="2">
        <v>0.308</v>
      </c>
      <c r="V620" s="3">
        <v>5300075434331.002</v>
      </c>
      <c r="X620" s="2">
        <v>3.08</v>
      </c>
      <c r="Y620" s="2">
        <v>3.08</v>
      </c>
      <c r="Z620" s="3">
        <v>1.4822153736834109E+20</v>
      </c>
      <c r="AB620" s="2">
        <v>6.16</v>
      </c>
      <c r="AC620" s="1">
        <v>6.16</v>
      </c>
      <c r="AD620" s="1">
        <v>6.16</v>
      </c>
      <c r="AE620" s="3">
        <v>8.1105588043053282E+20</v>
      </c>
      <c r="AF620" s="82"/>
      <c r="AG620" s="2">
        <v>9217295</v>
      </c>
      <c r="AH620" s="1">
        <v>9249295</v>
      </c>
      <c r="AI620" s="49">
        <v>421789227.74899995</v>
      </c>
    </row>
    <row r="621" spans="11:35" x14ac:dyDescent="0.3">
      <c r="K621" s="2">
        <v>617</v>
      </c>
      <c r="L621" s="1">
        <v>0.12340000000000001</v>
      </c>
      <c r="M621" s="1">
        <v>0.3085</v>
      </c>
      <c r="N621" s="35">
        <v>56562133855606.852</v>
      </c>
      <c r="O621" s="82"/>
      <c r="P621" s="2">
        <v>173924586430</v>
      </c>
      <c r="Q621" s="1">
        <v>61538612798.999985</v>
      </c>
      <c r="R621" s="3">
        <v>4.1865278374166256E+16</v>
      </c>
      <c r="T621" s="2">
        <v>0.3085</v>
      </c>
      <c r="U621" s="2">
        <v>0.3085</v>
      </c>
      <c r="V621" s="3">
        <v>5321858978760</v>
      </c>
      <c r="X621" s="2">
        <v>3.085</v>
      </c>
      <c r="Y621" s="2">
        <v>3.085</v>
      </c>
      <c r="Z621" s="3">
        <v>1.4861573742631482E+20</v>
      </c>
      <c r="AB621" s="2">
        <v>6.17</v>
      </c>
      <c r="AC621" s="1">
        <v>6.17</v>
      </c>
      <c r="AD621" s="1">
        <v>6.17</v>
      </c>
      <c r="AE621" s="3">
        <v>8.1229158579916702E+20</v>
      </c>
      <c r="AF621" s="82"/>
      <c r="AG621" s="2">
        <v>9220395</v>
      </c>
      <c r="AH621" s="1">
        <v>9252395</v>
      </c>
      <c r="AI621" s="3">
        <v>423541421.47899997</v>
      </c>
    </row>
    <row r="622" spans="11:35" x14ac:dyDescent="0.3">
      <c r="K622" s="2">
        <v>618</v>
      </c>
      <c r="L622" s="1">
        <v>0.1236</v>
      </c>
      <c r="M622" s="1">
        <v>0.309</v>
      </c>
      <c r="N622" s="35">
        <v>56665160145579.563</v>
      </c>
      <c r="O622" s="82"/>
      <c r="P622" s="2">
        <v>174136937480</v>
      </c>
      <c r="Q622" s="1">
        <v>61539674583.999985</v>
      </c>
      <c r="R622" s="3">
        <v>4.1876931866233112E+16</v>
      </c>
      <c r="T622" s="2">
        <v>0.309</v>
      </c>
      <c r="U622" s="2">
        <v>0.309</v>
      </c>
      <c r="V622" s="3">
        <v>5343702099556.2744</v>
      </c>
      <c r="X622" s="2">
        <v>3.09</v>
      </c>
      <c r="Y622" s="2">
        <v>3.09</v>
      </c>
      <c r="Z622" s="3">
        <v>1.4901063569570562E+20</v>
      </c>
      <c r="AB622" s="2">
        <v>6.18</v>
      </c>
      <c r="AC622" s="1">
        <v>6.18</v>
      </c>
      <c r="AD622" s="1">
        <v>6.18</v>
      </c>
      <c r="AE622" s="3">
        <v>8.1352854550228999E+20</v>
      </c>
      <c r="AF622" s="82"/>
      <c r="AG622" s="2">
        <v>9223495</v>
      </c>
      <c r="AH622" s="1">
        <v>9255495</v>
      </c>
      <c r="AI622" s="3">
        <v>425298311.40900004</v>
      </c>
    </row>
    <row r="623" spans="11:35" x14ac:dyDescent="0.3">
      <c r="K623" s="2">
        <v>619</v>
      </c>
      <c r="L623" s="1">
        <v>0.12380000000000001</v>
      </c>
      <c r="M623" s="1">
        <v>0.3095</v>
      </c>
      <c r="N623" s="35">
        <v>56768311416868.086</v>
      </c>
      <c r="O623" s="82"/>
      <c r="P623" s="2">
        <v>174349308530</v>
      </c>
      <c r="Q623" s="1">
        <v>61540736468.999985</v>
      </c>
      <c r="R623" s="3">
        <v>4.1888587520152336E+16</v>
      </c>
      <c r="T623" s="2">
        <v>0.3095</v>
      </c>
      <c r="U623" s="2">
        <v>0.3095</v>
      </c>
      <c r="V623" s="3">
        <v>5365604878034.9893</v>
      </c>
      <c r="X623" s="2">
        <v>3.0950000000000002</v>
      </c>
      <c r="Y623" s="2">
        <v>3.0950000000000002</v>
      </c>
      <c r="Z623" s="3">
        <v>1.4940623279422027E+20</v>
      </c>
      <c r="AB623" s="2">
        <v>6.19</v>
      </c>
      <c r="AC623" s="1">
        <v>6.19</v>
      </c>
      <c r="AD623" s="1">
        <v>6.19</v>
      </c>
      <c r="AE623" s="3">
        <v>8.1476676017612037E+20</v>
      </c>
      <c r="AF623" s="82"/>
      <c r="AG623" s="2">
        <v>9226595</v>
      </c>
      <c r="AH623" s="1">
        <v>9258595</v>
      </c>
      <c r="AI623" s="49">
        <v>427059903.53900003</v>
      </c>
    </row>
    <row r="624" spans="11:35" x14ac:dyDescent="0.3">
      <c r="K624" s="2">
        <v>620</v>
      </c>
      <c r="L624" s="1">
        <v>0.124</v>
      </c>
      <c r="M624" s="1">
        <v>0.31</v>
      </c>
      <c r="N624" s="35">
        <v>56871587745203.055</v>
      </c>
      <c r="O624" s="82"/>
      <c r="P624" s="2">
        <v>174561699580</v>
      </c>
      <c r="Q624" s="1">
        <v>61541798453.999985</v>
      </c>
      <c r="R624" s="3">
        <v>4.1900245336124384E+16</v>
      </c>
      <c r="T624" s="2">
        <v>0.31</v>
      </c>
      <c r="U624" s="2">
        <v>0.31</v>
      </c>
      <c r="V624" s="3">
        <v>5387567395511.3076</v>
      </c>
      <c r="X624" s="2">
        <v>3.1</v>
      </c>
      <c r="Y624" s="2">
        <v>3.1</v>
      </c>
      <c r="Z624" s="3">
        <v>1.4980252933956577E+20</v>
      </c>
      <c r="AB624" s="2">
        <v>6.2</v>
      </c>
      <c r="AC624" s="1">
        <v>6.2</v>
      </c>
      <c r="AD624" s="1">
        <v>6.2</v>
      </c>
      <c r="AE624" s="3">
        <v>8.160062304568764E+20</v>
      </c>
      <c r="AF624" s="82"/>
      <c r="AG624" s="2">
        <v>9229695</v>
      </c>
      <c r="AH624" s="1">
        <v>9261695</v>
      </c>
      <c r="AI624" s="3">
        <v>428826203.86900002</v>
      </c>
    </row>
    <row r="625" spans="11:35" x14ac:dyDescent="0.3">
      <c r="K625" s="2">
        <v>621</v>
      </c>
      <c r="L625" s="1">
        <v>0.1242</v>
      </c>
      <c r="M625" s="1">
        <v>0.3105</v>
      </c>
      <c r="N625" s="35">
        <v>71218736507893.922</v>
      </c>
      <c r="O625" s="82"/>
      <c r="P625" s="2">
        <v>174774110630</v>
      </c>
      <c r="Q625" s="1">
        <v>61542860538.999985</v>
      </c>
      <c r="R625" s="3">
        <v>4.1911905314349728E+16</v>
      </c>
      <c r="T625" s="2">
        <v>0.3105</v>
      </c>
      <c r="U625" s="2">
        <v>0.3105</v>
      </c>
      <c r="V625" s="3">
        <v>5409589733300.3906</v>
      </c>
      <c r="X625" s="2">
        <v>3.105</v>
      </c>
      <c r="Y625" s="2">
        <v>3.105</v>
      </c>
      <c r="Z625" s="3">
        <v>1.8774940743681124E+20</v>
      </c>
      <c r="AB625" s="2">
        <v>6.21</v>
      </c>
      <c r="AC625" s="1">
        <v>6.21</v>
      </c>
      <c r="AD625" s="1">
        <v>6.21</v>
      </c>
      <c r="AE625" s="3">
        <v>8.1724695698077686E+20</v>
      </c>
      <c r="AF625" s="82"/>
      <c r="AG625" s="2">
        <v>9232805</v>
      </c>
      <c r="AH625" s="1">
        <v>9264805</v>
      </c>
      <c r="AI625" s="3">
        <v>430597218.39900005</v>
      </c>
    </row>
    <row r="626" spans="11:35" x14ac:dyDescent="0.3">
      <c r="K626" s="2">
        <v>622</v>
      </c>
      <c r="L626" s="1">
        <v>0.12440000000000001</v>
      </c>
      <c r="M626" s="1">
        <v>0.311</v>
      </c>
      <c r="N626" s="35">
        <v>71348144844918.703</v>
      </c>
      <c r="O626" s="82"/>
      <c r="P626" s="2">
        <v>174986541680</v>
      </c>
      <c r="Q626" s="1">
        <v>61543922723.999985</v>
      </c>
      <c r="R626" s="3">
        <v>4.1923567455028816E+16</v>
      </c>
      <c r="T626" s="2">
        <v>0.311</v>
      </c>
      <c r="U626" s="2">
        <v>0.311</v>
      </c>
      <c r="V626" s="3">
        <v>6789589965896.752</v>
      </c>
      <c r="X626" s="2">
        <v>3.11</v>
      </c>
      <c r="Y626" s="2">
        <v>3.11</v>
      </c>
      <c r="Z626" s="3">
        <v>1.8824652905197103E+20</v>
      </c>
      <c r="AB626" s="2">
        <v>6.22</v>
      </c>
      <c r="AC626" s="1">
        <v>6.22</v>
      </c>
      <c r="AD626" s="1">
        <v>6.22</v>
      </c>
      <c r="AE626" s="3">
        <v>8.1848894038404026E+20</v>
      </c>
      <c r="AF626" s="82"/>
      <c r="AG626" s="2">
        <v>9235955</v>
      </c>
      <c r="AH626" s="1">
        <v>9267955</v>
      </c>
      <c r="AI626" s="49">
        <v>432372953.12900001</v>
      </c>
    </row>
    <row r="627" spans="11:35" x14ac:dyDescent="0.3">
      <c r="K627" s="2">
        <v>623</v>
      </c>
      <c r="L627" s="1">
        <v>0.1246</v>
      </c>
      <c r="M627" s="1">
        <v>0.3115</v>
      </c>
      <c r="N627" s="35">
        <v>71477709787241.469</v>
      </c>
      <c r="O627" s="82"/>
      <c r="P627" s="2">
        <v>175198992730</v>
      </c>
      <c r="Q627" s="1">
        <v>61544985008.999985</v>
      </c>
      <c r="R627" s="3">
        <v>4.1935231758362104E+16</v>
      </c>
      <c r="T627" s="2">
        <v>0.3115</v>
      </c>
      <c r="U627" s="2">
        <v>0.3115</v>
      </c>
      <c r="V627" s="3">
        <v>6817267743846.8818</v>
      </c>
      <c r="X627" s="2">
        <v>3.1150000000000002</v>
      </c>
      <c r="Y627" s="2">
        <v>3.1150000000000002</v>
      </c>
      <c r="Z627" s="3">
        <v>1.8874452729207033E+20</v>
      </c>
      <c r="AB627" s="2">
        <v>6.23</v>
      </c>
      <c r="AC627" s="1">
        <v>6.23</v>
      </c>
      <c r="AD627" s="1">
        <v>6.23</v>
      </c>
      <c r="AE627" s="3">
        <v>8.197321813028847E+20</v>
      </c>
      <c r="AF627" s="82"/>
      <c r="AG627" s="2">
        <v>9239105</v>
      </c>
      <c r="AH627" s="1">
        <v>9271105</v>
      </c>
      <c r="AI627" s="49">
        <v>434153414.05900002</v>
      </c>
    </row>
    <row r="628" spans="11:35" x14ac:dyDescent="0.3">
      <c r="K628" s="2">
        <v>624</v>
      </c>
      <c r="L628" s="1">
        <v>0.12480000000000001</v>
      </c>
      <c r="M628" s="1">
        <v>0.312</v>
      </c>
      <c r="N628" s="35">
        <v>71607431429525.563</v>
      </c>
      <c r="O628" s="82"/>
      <c r="P628" s="2">
        <v>175411463780</v>
      </c>
      <c r="Q628" s="1">
        <v>61546047393.999985</v>
      </c>
      <c r="R628" s="3">
        <v>4.194689822455004E+16</v>
      </c>
      <c r="T628" s="2">
        <v>0.312</v>
      </c>
      <c r="U628" s="2">
        <v>0.312</v>
      </c>
      <c r="V628" s="3">
        <v>6845020602119.8291</v>
      </c>
      <c r="X628" s="2">
        <v>3.12</v>
      </c>
      <c r="Y628" s="2">
        <v>3.12</v>
      </c>
      <c r="Z628" s="3">
        <v>1.8924340292924267E+20</v>
      </c>
      <c r="AB628" s="2">
        <v>6.24</v>
      </c>
      <c r="AC628" s="1">
        <v>6.24</v>
      </c>
      <c r="AD628" s="1">
        <v>6.24</v>
      </c>
      <c r="AE628" s="3">
        <v>8.2097668037352921E+20</v>
      </c>
      <c r="AF628" s="82"/>
      <c r="AG628" s="2">
        <v>9242255</v>
      </c>
      <c r="AH628" s="1">
        <v>9274255</v>
      </c>
      <c r="AI628" s="3">
        <v>435938607.18900001</v>
      </c>
    </row>
    <row r="629" spans="11:35" x14ac:dyDescent="0.3">
      <c r="K629" s="2">
        <v>625</v>
      </c>
      <c r="L629" s="1">
        <v>0.125</v>
      </c>
      <c r="M629" s="1">
        <v>0.3125</v>
      </c>
      <c r="N629" s="35">
        <v>71737309866434.234</v>
      </c>
      <c r="O629" s="82"/>
      <c r="P629" s="2">
        <v>175623954830</v>
      </c>
      <c r="Q629" s="1">
        <v>61547109878.999985</v>
      </c>
      <c r="R629" s="3">
        <v>4.1958566853793104E+16</v>
      </c>
      <c r="T629" s="2">
        <v>0.3125</v>
      </c>
      <c r="U629" s="2">
        <v>0.3125</v>
      </c>
      <c r="V629" s="3">
        <v>6872848642359.5488</v>
      </c>
      <c r="X629" s="2">
        <v>3.125</v>
      </c>
      <c r="Y629" s="2">
        <v>3.125</v>
      </c>
      <c r="Z629" s="3">
        <v>1.8974315673562173E+20</v>
      </c>
      <c r="AB629" s="2">
        <v>6.25</v>
      </c>
      <c r="AC629" s="1">
        <v>6.25</v>
      </c>
      <c r="AD629" s="1">
        <v>6.25</v>
      </c>
      <c r="AE629" s="3">
        <v>8.2222243823219206E+20</v>
      </c>
      <c r="AF629" s="82"/>
      <c r="AG629" s="2">
        <v>9245405</v>
      </c>
      <c r="AH629" s="1">
        <v>9277405</v>
      </c>
      <c r="AI629" s="49">
        <v>437728538.51899993</v>
      </c>
    </row>
    <row r="630" spans="11:35" x14ac:dyDescent="0.3">
      <c r="K630" s="2">
        <v>626</v>
      </c>
      <c r="L630" s="1">
        <v>0.12520000000000001</v>
      </c>
      <c r="M630" s="1">
        <v>0.313</v>
      </c>
      <c r="N630" s="35">
        <v>71867345192630.844</v>
      </c>
      <c r="O630" s="82"/>
      <c r="P630" s="2">
        <v>175836465880</v>
      </c>
      <c r="Q630" s="1">
        <v>61548172463.999985</v>
      </c>
      <c r="R630" s="3">
        <v>4.1970237646291736E+16</v>
      </c>
      <c r="T630" s="2">
        <v>0.313</v>
      </c>
      <c r="U630" s="2">
        <v>0.313</v>
      </c>
      <c r="V630" s="3">
        <v>6900751966209.9941</v>
      </c>
      <c r="X630" s="2">
        <v>3.13</v>
      </c>
      <c r="Y630" s="2">
        <v>3.13</v>
      </c>
      <c r="Z630" s="3">
        <v>1.9024378948334112E+20</v>
      </c>
      <c r="AB630" s="2">
        <v>6.26</v>
      </c>
      <c r="AC630" s="1">
        <v>6.26</v>
      </c>
      <c r="AD630" s="1">
        <v>6.26</v>
      </c>
      <c r="AE630" s="3">
        <v>8.2346945551509173E+20</v>
      </c>
      <c r="AF630" s="82"/>
      <c r="AG630" s="2">
        <v>9248555</v>
      </c>
      <c r="AH630" s="1">
        <v>9280555</v>
      </c>
      <c r="AI630" s="3">
        <v>439523214.04900002</v>
      </c>
    </row>
    <row r="631" spans="11:35" x14ac:dyDescent="0.3">
      <c r="K631" s="2">
        <v>627</v>
      </c>
      <c r="L631" s="1">
        <v>0.12540000000000001</v>
      </c>
      <c r="M631" s="1">
        <v>0.3135</v>
      </c>
      <c r="N631" s="35">
        <v>71997537502778.672</v>
      </c>
      <c r="O631" s="82"/>
      <c r="P631" s="2">
        <v>176048996930</v>
      </c>
      <c r="Q631" s="1">
        <v>61549235148.999985</v>
      </c>
      <c r="R631" s="3">
        <v>4.19819106022464E+16</v>
      </c>
      <c r="T631" s="2">
        <v>0.3135</v>
      </c>
      <c r="U631" s="2">
        <v>0.3135</v>
      </c>
      <c r="V631" s="3">
        <v>6928730675315.1182</v>
      </c>
      <c r="X631" s="2">
        <v>3.1349999999999998</v>
      </c>
      <c r="Y631" s="2">
        <v>3.1349999999999998</v>
      </c>
      <c r="Z631" s="3">
        <v>1.9074530194453453E+20</v>
      </c>
      <c r="AB631" s="2">
        <v>6.27</v>
      </c>
      <c r="AC631" s="1">
        <v>6.27</v>
      </c>
      <c r="AD631" s="1">
        <v>6.27</v>
      </c>
      <c r="AE631" s="3">
        <v>8.2471773285844687E+20</v>
      </c>
      <c r="AF631" s="82"/>
      <c r="AG631" s="2">
        <v>9251705</v>
      </c>
      <c r="AH631" s="1">
        <v>9283705</v>
      </c>
      <c r="AI631" s="49">
        <v>441322639.77899998</v>
      </c>
    </row>
    <row r="632" spans="11:35" x14ac:dyDescent="0.3">
      <c r="K632" s="2">
        <v>628</v>
      </c>
      <c r="L632" s="1">
        <v>0.12560000000000002</v>
      </c>
      <c r="M632" s="1">
        <v>0.314</v>
      </c>
      <c r="N632" s="35">
        <v>72127886891541.047</v>
      </c>
      <c r="O632" s="82"/>
      <c r="P632" s="2">
        <v>176261547980</v>
      </c>
      <c r="Q632" s="1">
        <v>61550297933.999985</v>
      </c>
      <c r="R632" s="3">
        <v>4.199358572185756E+16</v>
      </c>
      <c r="T632" s="2">
        <v>0.314</v>
      </c>
      <c r="U632" s="2">
        <v>0.314</v>
      </c>
      <c r="V632" s="3">
        <v>6956784871318.876</v>
      </c>
      <c r="X632" s="2">
        <v>3.14</v>
      </c>
      <c r="Y632" s="2">
        <v>3.14</v>
      </c>
      <c r="Z632" s="3">
        <v>1.9124769489133561E+20</v>
      </c>
      <c r="AB632" s="2">
        <v>6.28</v>
      </c>
      <c r="AC632" s="1">
        <v>6.28</v>
      </c>
      <c r="AD632" s="1">
        <v>6.28</v>
      </c>
      <c r="AE632" s="3">
        <v>1.032459088623095E+21</v>
      </c>
      <c r="AF632" s="82"/>
      <c r="AG632" s="2">
        <v>9254855</v>
      </c>
      <c r="AH632" s="1">
        <v>9286855</v>
      </c>
      <c r="AI632" s="3">
        <v>443126821.70899999</v>
      </c>
    </row>
    <row r="633" spans="11:35" x14ac:dyDescent="0.3">
      <c r="K633" s="2">
        <v>629</v>
      </c>
      <c r="L633" s="1">
        <v>0.1258</v>
      </c>
      <c r="M633" s="1">
        <v>0.3145</v>
      </c>
      <c r="N633" s="35">
        <v>72258393453581.266</v>
      </c>
      <c r="O633" s="82"/>
      <c r="P633" s="2">
        <v>176474119030</v>
      </c>
      <c r="Q633" s="1">
        <v>61551360818.999985</v>
      </c>
      <c r="R633" s="3">
        <v>4.2005263005325664E+16</v>
      </c>
      <c r="T633" s="2">
        <v>0.3145</v>
      </c>
      <c r="U633" s="2">
        <v>0.3145</v>
      </c>
      <c r="V633" s="3">
        <v>6984914655865.2197</v>
      </c>
      <c r="X633" s="2">
        <v>3.145</v>
      </c>
      <c r="Y633" s="2">
        <v>3.145</v>
      </c>
      <c r="Z633" s="3">
        <v>2.3968871136984737E+20</v>
      </c>
      <c r="AB633" s="2">
        <v>6.29</v>
      </c>
      <c r="AC633" s="1">
        <v>6.29</v>
      </c>
      <c r="AD633" s="1">
        <v>6.29</v>
      </c>
      <c r="AE633" s="3">
        <v>1.0340225878392468E+21</v>
      </c>
      <c r="AF633" s="82"/>
      <c r="AG633" s="2">
        <v>9258005</v>
      </c>
      <c r="AH633" s="1">
        <v>9290005</v>
      </c>
      <c r="AI633" s="49">
        <v>444935765.83899999</v>
      </c>
    </row>
    <row r="634" spans="11:35" x14ac:dyDescent="0.3">
      <c r="K634" s="2">
        <v>630</v>
      </c>
      <c r="L634" s="1">
        <v>0.126</v>
      </c>
      <c r="M634" s="1">
        <v>0.315</v>
      </c>
      <c r="N634" s="35">
        <v>72389057283562.625</v>
      </c>
      <c r="O634" s="82"/>
      <c r="P634" s="2">
        <v>176686710080</v>
      </c>
      <c r="Q634" s="1">
        <v>61552423803.999985</v>
      </c>
      <c r="R634" s="3">
        <v>4.201694245285116E+16</v>
      </c>
      <c r="T634" s="2">
        <v>0.315</v>
      </c>
      <c r="U634" s="2">
        <v>0.315</v>
      </c>
      <c r="V634" s="3">
        <v>7013120130598.1035</v>
      </c>
      <c r="X634" s="2">
        <v>3.15</v>
      </c>
      <c r="Y634" s="2">
        <v>3.15</v>
      </c>
      <c r="Z634" s="3">
        <v>2.4031890666286891E+20</v>
      </c>
      <c r="AB634" s="2">
        <v>6.3</v>
      </c>
      <c r="AC634" s="1">
        <v>6.3</v>
      </c>
      <c r="AD634" s="1">
        <v>6.3</v>
      </c>
      <c r="AE634" s="3">
        <v>1.0355876645167872E+21</v>
      </c>
      <c r="AF634" s="82"/>
      <c r="AG634" s="2">
        <v>9261155</v>
      </c>
      <c r="AH634" s="1">
        <v>9293155</v>
      </c>
      <c r="AI634" s="49">
        <v>446749478.16900003</v>
      </c>
    </row>
    <row r="635" spans="11:35" x14ac:dyDescent="0.3">
      <c r="K635" s="2">
        <v>631</v>
      </c>
      <c r="L635" s="1">
        <v>0.12620000000000001</v>
      </c>
      <c r="M635" s="1">
        <v>0.3155</v>
      </c>
      <c r="N635" s="35">
        <v>72519878476148.469</v>
      </c>
      <c r="O635" s="82"/>
      <c r="P635" s="2">
        <v>176899321130</v>
      </c>
      <c r="Q635" s="1">
        <v>61553486888.999985</v>
      </c>
      <c r="R635" s="3">
        <v>4.202862406463452E+16</v>
      </c>
      <c r="T635" s="2">
        <v>0.3155</v>
      </c>
      <c r="U635" s="2">
        <v>0.3155</v>
      </c>
      <c r="V635" s="3">
        <v>7041401397161.4824</v>
      </c>
      <c r="X635" s="2">
        <v>3.1549999999999998</v>
      </c>
      <c r="Y635" s="2">
        <v>3.1549999999999998</v>
      </c>
      <c r="Z635" s="3">
        <v>2.409502054584011E+20</v>
      </c>
      <c r="AB635" s="2">
        <v>6.31</v>
      </c>
      <c r="AC635" s="1">
        <v>6.31</v>
      </c>
      <c r="AD635" s="1">
        <v>6.31</v>
      </c>
      <c r="AE635" s="3">
        <v>1.0371543194509895E+21</v>
      </c>
      <c r="AF635" s="82"/>
      <c r="AG635" s="2">
        <v>9264315</v>
      </c>
      <c r="AH635" s="1">
        <v>9296315</v>
      </c>
      <c r="AI635" s="49">
        <v>448567964.699</v>
      </c>
    </row>
    <row r="636" spans="11:35" x14ac:dyDescent="0.3">
      <c r="K636" s="2">
        <v>632</v>
      </c>
      <c r="L636" s="1">
        <v>0.12640000000000001</v>
      </c>
      <c r="M636" s="1">
        <v>0.316</v>
      </c>
      <c r="N636" s="35">
        <v>72650857126002.063</v>
      </c>
      <c r="O636" s="82"/>
      <c r="P636" s="2">
        <v>177111952180</v>
      </c>
      <c r="Q636" s="1">
        <v>61554550073.999985</v>
      </c>
      <c r="R636" s="3">
        <v>4.20403078408762E+16</v>
      </c>
      <c r="T636" s="2">
        <v>0.316</v>
      </c>
      <c r="U636" s="2">
        <v>0.316</v>
      </c>
      <c r="V636" s="3">
        <v>8837198196499.1367</v>
      </c>
      <c r="X636" s="2">
        <v>3.16</v>
      </c>
      <c r="Y636" s="2">
        <v>3.16</v>
      </c>
      <c r="Z636" s="3">
        <v>2.4158260872161103E+20</v>
      </c>
      <c r="AB636" s="2">
        <v>6.32</v>
      </c>
      <c r="AC636" s="1">
        <v>6.32</v>
      </c>
      <c r="AD636" s="1">
        <v>6.32</v>
      </c>
      <c r="AE636" s="3">
        <v>1.0387225534371268E+21</v>
      </c>
      <c r="AF636" s="82"/>
      <c r="AG636" s="2">
        <v>9267515</v>
      </c>
      <c r="AH636" s="1">
        <v>9299515</v>
      </c>
      <c r="AI636" s="49">
        <v>450391231.42899996</v>
      </c>
    </row>
    <row r="637" spans="11:35" x14ac:dyDescent="0.3">
      <c r="K637" s="2">
        <v>633</v>
      </c>
      <c r="L637" s="1">
        <v>0.12660000000000002</v>
      </c>
      <c r="M637" s="1">
        <v>0.3165</v>
      </c>
      <c r="N637" s="35">
        <v>72781993327786.734</v>
      </c>
      <c r="O637" s="82"/>
      <c r="P637" s="2">
        <v>177324603230</v>
      </c>
      <c r="Q637" s="1">
        <v>61555613358.999985</v>
      </c>
      <c r="R637" s="3">
        <v>4.2051993781776656E+16</v>
      </c>
      <c r="T637" s="2">
        <v>0.3165</v>
      </c>
      <c r="U637" s="2">
        <v>0.3165</v>
      </c>
      <c r="V637" s="3">
        <v>8872739640444.4219</v>
      </c>
      <c r="X637" s="2">
        <v>3.165</v>
      </c>
      <c r="Y637" s="2">
        <v>3.165</v>
      </c>
      <c r="Z637" s="3">
        <v>2.4221611741766579E+20</v>
      </c>
      <c r="AB637" s="2">
        <v>6.33</v>
      </c>
      <c r="AC637" s="1">
        <v>6.33</v>
      </c>
      <c r="AD637" s="1">
        <v>6.33</v>
      </c>
      <c r="AE637" s="3">
        <v>1.0402923672704721E+21</v>
      </c>
      <c r="AF637" s="82"/>
      <c r="AG637" s="2">
        <v>9270715</v>
      </c>
      <c r="AH637" s="1">
        <v>9302715</v>
      </c>
      <c r="AI637" s="49">
        <v>452219284.35900003</v>
      </c>
    </row>
    <row r="638" spans="11:35" x14ac:dyDescent="0.3">
      <c r="K638" s="2">
        <v>634</v>
      </c>
      <c r="L638" s="1">
        <v>0.1268</v>
      </c>
      <c r="M638" s="1">
        <v>0.317</v>
      </c>
      <c r="N638" s="35">
        <v>72913287176165.797</v>
      </c>
      <c r="O638" s="82"/>
      <c r="P638" s="2">
        <v>177537274280</v>
      </c>
      <c r="Q638" s="1">
        <v>61556676743.999985</v>
      </c>
      <c r="R638" s="3">
        <v>4.2063681887536336E+16</v>
      </c>
      <c r="T638" s="2">
        <v>0.317</v>
      </c>
      <c r="U638" s="2">
        <v>0.317</v>
      </c>
      <c r="V638" s="3">
        <v>8908376205342.6484</v>
      </c>
      <c r="X638" s="2">
        <v>3.17</v>
      </c>
      <c r="Y638" s="2">
        <v>3.17</v>
      </c>
      <c r="Z638" s="3">
        <v>2.4285073251173233E+20</v>
      </c>
      <c r="AB638" s="2">
        <v>6.34</v>
      </c>
      <c r="AC638" s="1">
        <v>6.34</v>
      </c>
      <c r="AD638" s="1">
        <v>6.34</v>
      </c>
      <c r="AE638" s="3">
        <v>1.0418637617462988E+21</v>
      </c>
      <c r="AF638" s="82"/>
      <c r="AG638" s="2">
        <v>9273915</v>
      </c>
      <c r="AH638" s="1">
        <v>9305915</v>
      </c>
      <c r="AI638" s="49">
        <v>454052129.48899996</v>
      </c>
    </row>
    <row r="639" spans="11:35" x14ac:dyDescent="0.3">
      <c r="K639" s="2">
        <v>635</v>
      </c>
      <c r="L639" s="1">
        <v>0.127</v>
      </c>
      <c r="M639" s="1">
        <v>0.3175</v>
      </c>
      <c r="N639" s="35">
        <v>73044738765802.578</v>
      </c>
      <c r="O639" s="82"/>
      <c r="P639" s="2">
        <v>177749965330</v>
      </c>
      <c r="Q639" s="1">
        <v>61557740228.999985</v>
      </c>
      <c r="R639" s="3">
        <v>4.2075372158355712E+16</v>
      </c>
      <c r="T639" s="2">
        <v>0.3175</v>
      </c>
      <c r="U639" s="2">
        <v>0.3175</v>
      </c>
      <c r="V639" s="3">
        <v>8944108018248.7617</v>
      </c>
      <c r="X639" s="2">
        <v>3.1749999999999998</v>
      </c>
      <c r="Y639" s="2">
        <v>3.1749999999999998</v>
      </c>
      <c r="Z639" s="3">
        <v>2.4348645496897775E+20</v>
      </c>
      <c r="AB639" s="2">
        <v>6.35</v>
      </c>
      <c r="AC639" s="1">
        <v>6.35</v>
      </c>
      <c r="AD639" s="1">
        <v>6.35</v>
      </c>
      <c r="AE639" s="3">
        <v>1.0434367376598797E+21</v>
      </c>
      <c r="AF639" s="82"/>
      <c r="AG639" s="2">
        <v>9277115</v>
      </c>
      <c r="AH639" s="1">
        <v>9309115</v>
      </c>
      <c r="AI639" s="3">
        <v>455889772.81900001</v>
      </c>
    </row>
    <row r="640" spans="11:35" x14ac:dyDescent="0.3">
      <c r="K640" s="2">
        <v>636</v>
      </c>
      <c r="L640" s="1">
        <v>0.12720000000000001</v>
      </c>
      <c r="M640" s="1">
        <v>0.318</v>
      </c>
      <c r="N640" s="35">
        <v>73176348191360.344</v>
      </c>
      <c r="O640" s="82"/>
      <c r="P640" s="2">
        <v>177962676380</v>
      </c>
      <c r="Q640" s="1">
        <v>61558803813.999985</v>
      </c>
      <c r="R640" s="3">
        <v>4.208706459443524E+16</v>
      </c>
      <c r="T640" s="2">
        <v>0.318</v>
      </c>
      <c r="U640" s="2">
        <v>0.318</v>
      </c>
      <c r="V640" s="3">
        <v>8979935206217.7031</v>
      </c>
      <c r="X640" s="2">
        <v>3.18</v>
      </c>
      <c r="Y640" s="2">
        <v>3.18</v>
      </c>
      <c r="Z640" s="3">
        <v>2.441232857545691E+20</v>
      </c>
      <c r="AB640" s="2">
        <v>6.36</v>
      </c>
      <c r="AC640" s="1">
        <v>6.36</v>
      </c>
      <c r="AD640" s="1">
        <v>6.36</v>
      </c>
      <c r="AE640" s="3">
        <v>1.0450112958064881E+21</v>
      </c>
      <c r="AF640" s="82"/>
      <c r="AG640" s="2">
        <v>9280315</v>
      </c>
      <c r="AH640" s="1">
        <v>9312315</v>
      </c>
      <c r="AI640" s="49">
        <v>457732220.34900004</v>
      </c>
    </row>
    <row r="641" spans="11:35" x14ac:dyDescent="0.3">
      <c r="K641" s="2">
        <v>637</v>
      </c>
      <c r="L641" s="1">
        <v>0.12740000000000001</v>
      </c>
      <c r="M641" s="1">
        <v>0.31850000000000001</v>
      </c>
      <c r="N641" s="35">
        <v>73308115547502.422</v>
      </c>
      <c r="O641" s="82"/>
      <c r="P641" s="2">
        <v>178175407430</v>
      </c>
      <c r="Q641" s="1">
        <v>61559867498.999985</v>
      </c>
      <c r="R641" s="3">
        <v>4.209875919597536E+16</v>
      </c>
      <c r="T641" s="2">
        <v>0.31850000000000001</v>
      </c>
      <c r="U641" s="2">
        <v>0.31850000000000001</v>
      </c>
      <c r="V641" s="3">
        <v>9015857896304.416</v>
      </c>
      <c r="X641" s="2">
        <v>3.1850000000000001</v>
      </c>
      <c r="Y641" s="2">
        <v>3.1850000000000001</v>
      </c>
      <c r="Z641" s="3">
        <v>3.0595153229209174E+20</v>
      </c>
      <c r="AB641" s="2">
        <v>6.37</v>
      </c>
      <c r="AC641" s="1">
        <v>6.37</v>
      </c>
      <c r="AD641" s="1">
        <v>6.37</v>
      </c>
      <c r="AE641" s="3">
        <v>1.0465874369813974E+21</v>
      </c>
      <c r="AF641" s="82"/>
      <c r="AG641" s="2">
        <v>9283515</v>
      </c>
      <c r="AH641" s="1">
        <v>9315515</v>
      </c>
      <c r="AI641" s="49">
        <v>459579478.079</v>
      </c>
    </row>
    <row r="642" spans="11:35" x14ac:dyDescent="0.3">
      <c r="K642" s="2">
        <v>638</v>
      </c>
      <c r="L642" s="1">
        <v>0.12760000000000002</v>
      </c>
      <c r="M642" s="1">
        <v>0.31900000000000001</v>
      </c>
      <c r="N642" s="35">
        <v>73440040928892.125</v>
      </c>
      <c r="O642" s="82"/>
      <c r="P642" s="2">
        <v>178388158480</v>
      </c>
      <c r="Q642" s="1">
        <v>61560931283.999985</v>
      </c>
      <c r="R642" s="3">
        <v>4.2110455963176552E+16</v>
      </c>
      <c r="T642" s="2">
        <v>0.31900000000000001</v>
      </c>
      <c r="U642" s="2">
        <v>0.31900000000000001</v>
      </c>
      <c r="V642" s="3">
        <v>9051876215563.8379</v>
      </c>
      <c r="X642" s="2">
        <v>3.19</v>
      </c>
      <c r="Y642" s="2">
        <v>3.19</v>
      </c>
      <c r="Z642" s="3">
        <v>3.0675034521432221E+20</v>
      </c>
      <c r="AB642" s="2">
        <v>6.38</v>
      </c>
      <c r="AC642" s="1">
        <v>6.38</v>
      </c>
      <c r="AD642" s="1">
        <v>6.38</v>
      </c>
      <c r="AE642" s="3">
        <v>1.0481651619798801E+21</v>
      </c>
      <c r="AF642" s="82"/>
      <c r="AG642" s="2">
        <v>9286715</v>
      </c>
      <c r="AH642" s="1">
        <v>9318715</v>
      </c>
      <c r="AI642" s="3">
        <v>461431552.00900006</v>
      </c>
    </row>
    <row r="643" spans="11:35" x14ac:dyDescent="0.3">
      <c r="K643" s="2">
        <v>639</v>
      </c>
      <c r="L643" s="1">
        <v>0.1278</v>
      </c>
      <c r="M643" s="1">
        <v>0.31950000000000001</v>
      </c>
      <c r="N643" s="35">
        <v>73572124430192.766</v>
      </c>
      <c r="O643" s="82"/>
      <c r="P643" s="2">
        <v>178600929530</v>
      </c>
      <c r="Q643" s="1">
        <v>61561995168.999985</v>
      </c>
      <c r="R643" s="3">
        <v>4.2122154896239264E+16</v>
      </c>
      <c r="T643" s="2">
        <v>0.31950000000000001</v>
      </c>
      <c r="U643" s="2">
        <v>0.31950000000000001</v>
      </c>
      <c r="V643" s="3">
        <v>9087990291050.916</v>
      </c>
      <c r="X643" s="2">
        <v>3.1949999999999998</v>
      </c>
      <c r="Y643" s="2">
        <v>3.1949999999999998</v>
      </c>
      <c r="Z643" s="3">
        <v>3.0755054716636149E+20</v>
      </c>
      <c r="AB643" s="2">
        <v>6.39</v>
      </c>
      <c r="AC643" s="1">
        <v>6.39</v>
      </c>
      <c r="AD643" s="1">
        <v>6.39</v>
      </c>
      <c r="AE643" s="3">
        <v>1.04974447159721E+21</v>
      </c>
      <c r="AF643" s="82"/>
      <c r="AG643" s="2">
        <v>9289915</v>
      </c>
      <c r="AH643" s="1">
        <v>9321915</v>
      </c>
      <c r="AI643" s="3">
        <v>463288448.139</v>
      </c>
    </row>
    <row r="644" spans="11:35" x14ac:dyDescent="0.3">
      <c r="K644" s="2">
        <v>640</v>
      </c>
      <c r="L644" s="1">
        <v>0.128</v>
      </c>
      <c r="M644" s="1">
        <v>0.32</v>
      </c>
      <c r="N644" s="35">
        <v>73704366146067.656</v>
      </c>
      <c r="O644" s="82"/>
      <c r="P644" s="2">
        <v>178813720580</v>
      </c>
      <c r="Q644" s="1">
        <v>61563059153.999985</v>
      </c>
      <c r="R644" s="3">
        <v>4.2133855995363944E+16</v>
      </c>
      <c r="T644" s="2">
        <v>0.32</v>
      </c>
      <c r="U644" s="2">
        <v>0.32</v>
      </c>
      <c r="V644" s="3">
        <v>9124200249820.5898</v>
      </c>
      <c r="X644" s="2">
        <v>3.2</v>
      </c>
      <c r="Y644" s="2">
        <v>3.2</v>
      </c>
      <c r="Z644" s="3">
        <v>3.083521393546684E+20</v>
      </c>
      <c r="AB644" s="2">
        <v>6.4</v>
      </c>
      <c r="AC644" s="1">
        <v>6.4</v>
      </c>
      <c r="AD644" s="1">
        <v>6.4</v>
      </c>
      <c r="AE644" s="3">
        <v>1.0513253666286599E+21</v>
      </c>
      <c r="AF644" s="82"/>
      <c r="AG644" s="2">
        <v>9293115</v>
      </c>
      <c r="AH644" s="1">
        <v>9325115</v>
      </c>
      <c r="AI644" s="3">
        <v>465150172.46899998</v>
      </c>
    </row>
    <row r="645" spans="11:35" x14ac:dyDescent="0.3">
      <c r="K645" s="2">
        <v>641</v>
      </c>
      <c r="L645" s="1">
        <v>0.12820000000000001</v>
      </c>
      <c r="M645" s="1">
        <v>0.32050000000000001</v>
      </c>
      <c r="N645" s="35">
        <v>92295957713975.109</v>
      </c>
      <c r="O645" s="82"/>
      <c r="P645" s="2">
        <v>179026531630</v>
      </c>
      <c r="Q645" s="1">
        <v>61564123238.999985</v>
      </c>
      <c r="R645" s="3">
        <v>4.2145559260751064E+16</v>
      </c>
      <c r="T645" s="2">
        <v>0.32050000000000001</v>
      </c>
      <c r="U645" s="2">
        <v>0.32050000000000001</v>
      </c>
      <c r="V645" s="3">
        <v>9160506218927.8027</v>
      </c>
      <c r="X645" s="2">
        <v>3.2050000000000001</v>
      </c>
      <c r="Y645" s="2">
        <v>3.2050000000000001</v>
      </c>
      <c r="Z645" s="3">
        <v>3.0915512298570174E+20</v>
      </c>
      <c r="AB645" s="2">
        <v>6.41</v>
      </c>
      <c r="AC645" s="1">
        <v>6.41</v>
      </c>
      <c r="AD645" s="1">
        <v>6.41</v>
      </c>
      <c r="AE645" s="3">
        <v>1.0529078478695032E+21</v>
      </c>
      <c r="AF645" s="82"/>
      <c r="AG645" s="2">
        <v>9296325</v>
      </c>
      <c r="AH645" s="1">
        <v>9328325</v>
      </c>
      <c r="AI645" s="3">
        <v>467016730.99900001</v>
      </c>
    </row>
    <row r="646" spans="11:35" x14ac:dyDescent="0.3">
      <c r="K646" s="2">
        <v>642</v>
      </c>
      <c r="L646" s="1">
        <v>0.12840000000000001</v>
      </c>
      <c r="M646" s="1">
        <v>0.32100000000000001</v>
      </c>
      <c r="N646" s="35">
        <v>92461655750241.719</v>
      </c>
      <c r="O646" s="82"/>
      <c r="P646" s="2">
        <v>179239362680</v>
      </c>
      <c r="Q646" s="1">
        <v>61565187423.999985</v>
      </c>
      <c r="R646" s="3">
        <v>4.2157264692601072E+16</v>
      </c>
      <c r="T646" s="2">
        <v>0.32100000000000001</v>
      </c>
      <c r="U646" s="2">
        <v>0.32100000000000001</v>
      </c>
      <c r="V646" s="3">
        <v>11496135406784.369</v>
      </c>
      <c r="X646" s="2">
        <v>3.21</v>
      </c>
      <c r="Y646" s="2">
        <v>3.21</v>
      </c>
      <c r="Z646" s="3">
        <v>3.099594992659204E+20</v>
      </c>
      <c r="AB646" s="2">
        <v>6.42</v>
      </c>
      <c r="AC646" s="1">
        <v>6.42</v>
      </c>
      <c r="AD646" s="1">
        <v>6.42</v>
      </c>
      <c r="AE646" s="3">
        <v>1.3181148951437655E+21</v>
      </c>
      <c r="AF646" s="82"/>
      <c r="AG646" s="2">
        <v>9299575</v>
      </c>
      <c r="AH646" s="1">
        <v>9331575</v>
      </c>
      <c r="AI646" s="3">
        <v>468888129.72900003</v>
      </c>
    </row>
    <row r="647" spans="11:35" x14ac:dyDescent="0.3">
      <c r="K647" s="2">
        <v>643</v>
      </c>
      <c r="L647" s="1">
        <v>0.12860000000000002</v>
      </c>
      <c r="M647" s="1">
        <v>0.32150000000000001</v>
      </c>
      <c r="N647" s="35">
        <v>92627551909713.516</v>
      </c>
      <c r="O647" s="82"/>
      <c r="P647" s="2">
        <v>179452213730</v>
      </c>
      <c r="Q647" s="1">
        <v>61566251708.999985</v>
      </c>
      <c r="R647" s="3">
        <v>4.2168972291114432E+16</v>
      </c>
      <c r="T647" s="2">
        <v>0.32150000000000001</v>
      </c>
      <c r="U647" s="2">
        <v>0.32150000000000001</v>
      </c>
      <c r="V647" s="3">
        <v>11541758370468.264</v>
      </c>
      <c r="X647" s="2">
        <v>3.2149999999999999</v>
      </c>
      <c r="Y647" s="2">
        <v>3.2149999999999999</v>
      </c>
      <c r="Z647" s="3">
        <v>3.1076526940178317E+20</v>
      </c>
      <c r="AB647" s="2">
        <v>6.43</v>
      </c>
      <c r="AC647" s="1">
        <v>6.43</v>
      </c>
      <c r="AD647" s="1">
        <v>6.43</v>
      </c>
      <c r="AE647" s="3">
        <v>1.3200969652005768E+21</v>
      </c>
      <c r="AF647" s="82"/>
      <c r="AG647" s="2">
        <v>9302825</v>
      </c>
      <c r="AH647" s="1">
        <v>9334825</v>
      </c>
      <c r="AI647" s="49">
        <v>470764374.65899998</v>
      </c>
    </row>
    <row r="648" spans="11:35" x14ac:dyDescent="0.3">
      <c r="K648" s="2">
        <v>644</v>
      </c>
      <c r="L648" s="1">
        <v>0.1288</v>
      </c>
      <c r="M648" s="1">
        <v>0.32200000000000001</v>
      </c>
      <c r="N648" s="35">
        <v>92793646310719.672</v>
      </c>
      <c r="O648" s="82"/>
      <c r="P648" s="2">
        <v>179665084780</v>
      </c>
      <c r="Q648" s="1">
        <v>61567316093.999985</v>
      </c>
      <c r="R648" s="3">
        <v>4.2180682056491592E+16</v>
      </c>
      <c r="T648" s="2">
        <v>0.32200000000000001</v>
      </c>
      <c r="U648" s="2">
        <v>0.32200000000000001</v>
      </c>
      <c r="V648" s="3">
        <v>11587501823530.113</v>
      </c>
      <c r="X648" s="2">
        <v>3.22</v>
      </c>
      <c r="Y648" s="2">
        <v>3.22</v>
      </c>
      <c r="Z648" s="3">
        <v>3.1157243459974876E+20</v>
      </c>
      <c r="AB648" s="2">
        <v>6.44</v>
      </c>
      <c r="AC648" s="1">
        <v>6.44</v>
      </c>
      <c r="AD648" s="1">
        <v>6.44</v>
      </c>
      <c r="AE648" s="3">
        <v>1.322081021001404E+21</v>
      </c>
      <c r="AF648" s="82"/>
      <c r="AG648" s="2">
        <v>9306075</v>
      </c>
      <c r="AH648" s="1">
        <v>9338075</v>
      </c>
      <c r="AI648" s="3">
        <v>472645471.78900003</v>
      </c>
    </row>
    <row r="649" spans="11:35" x14ac:dyDescent="0.3">
      <c r="K649" s="2">
        <v>645</v>
      </c>
      <c r="L649" s="1">
        <v>0.129</v>
      </c>
      <c r="M649" s="1">
        <v>0.32250000000000001</v>
      </c>
      <c r="N649" s="35">
        <v>92959939071589.297</v>
      </c>
      <c r="O649" s="82"/>
      <c r="P649" s="2">
        <v>179877975830</v>
      </c>
      <c r="Q649" s="1">
        <v>61568380578.999985</v>
      </c>
      <c r="R649" s="3">
        <v>4.2192393988933016E+16</v>
      </c>
      <c r="T649" s="2">
        <v>0.32250000000000001</v>
      </c>
      <c r="U649" s="2">
        <v>0.32250000000000001</v>
      </c>
      <c r="V649" s="3">
        <v>11633365924788.598</v>
      </c>
      <c r="X649" s="2">
        <v>3.2250000000000001</v>
      </c>
      <c r="Y649" s="2">
        <v>3.2250000000000001</v>
      </c>
      <c r="Z649" s="3">
        <v>3.9047624508284509E+20</v>
      </c>
      <c r="AB649" s="2">
        <v>6.45</v>
      </c>
      <c r="AC649" s="1">
        <v>6.45</v>
      </c>
      <c r="AD649" s="1">
        <v>6.45</v>
      </c>
      <c r="AE649" s="3">
        <v>1.3240670635403384E+21</v>
      </c>
      <c r="AF649" s="82"/>
      <c r="AG649" s="2">
        <v>9309325</v>
      </c>
      <c r="AH649" s="1">
        <v>9341325</v>
      </c>
      <c r="AI649" s="3">
        <v>474531427.11900002</v>
      </c>
    </row>
    <row r="650" spans="11:35" x14ac:dyDescent="0.3">
      <c r="K650" s="2">
        <v>646</v>
      </c>
      <c r="L650" s="1">
        <v>0.12920000000000001</v>
      </c>
      <c r="M650" s="1">
        <v>0.32300000000000001</v>
      </c>
      <c r="N650" s="35">
        <v>93126430310651.547</v>
      </c>
      <c r="O650" s="82"/>
      <c r="P650" s="2">
        <v>180090886880</v>
      </c>
      <c r="Q650" s="1">
        <v>61569445163.999985</v>
      </c>
      <c r="R650" s="3">
        <v>4.220410808863916E+16</v>
      </c>
      <c r="T650" s="2">
        <v>0.32300000000000001</v>
      </c>
      <c r="U650" s="2">
        <v>0.32300000000000001</v>
      </c>
      <c r="V650" s="3">
        <v>11679350833062.393</v>
      </c>
      <c r="X650" s="2">
        <v>3.23</v>
      </c>
      <c r="Y650" s="2">
        <v>3.23</v>
      </c>
      <c r="Z650" s="3">
        <v>3.9148869375977986E+20</v>
      </c>
      <c r="AB650" s="2">
        <v>6.46</v>
      </c>
      <c r="AC650" s="1">
        <v>6.46</v>
      </c>
      <c r="AD650" s="1">
        <v>6.46</v>
      </c>
      <c r="AE650" s="3">
        <v>1.3260550938114715E+21</v>
      </c>
      <c r="AF650" s="82"/>
      <c r="AG650" s="2">
        <v>9312575</v>
      </c>
      <c r="AH650" s="1">
        <v>9344575</v>
      </c>
      <c r="AI650" s="49">
        <v>476422246.64899999</v>
      </c>
    </row>
    <row r="651" spans="11:35" x14ac:dyDescent="0.3">
      <c r="K651" s="2">
        <v>647</v>
      </c>
      <c r="L651" s="1">
        <v>0.12940000000000002</v>
      </c>
      <c r="M651" s="1">
        <v>0.32350000000000001</v>
      </c>
      <c r="N651" s="35">
        <v>93293120146235.547</v>
      </c>
      <c r="O651" s="82"/>
      <c r="P651" s="2">
        <v>180303817930</v>
      </c>
      <c r="Q651" s="1">
        <v>61570509848.999985</v>
      </c>
      <c r="R651" s="3">
        <v>4.2215824355810488E+16</v>
      </c>
      <c r="T651" s="2">
        <v>0.32350000000000001</v>
      </c>
      <c r="U651" s="2">
        <v>0.32350000000000001</v>
      </c>
      <c r="V651" s="3">
        <v>11725456707170.174</v>
      </c>
      <c r="X651" s="2">
        <v>3.2349999999999999</v>
      </c>
      <c r="Y651" s="2">
        <v>3.2349999999999999</v>
      </c>
      <c r="Z651" s="3">
        <v>3.9250289078856371E+20</v>
      </c>
      <c r="AB651" s="2">
        <v>6.47</v>
      </c>
      <c r="AC651" s="1">
        <v>6.47</v>
      </c>
      <c r="AD651" s="1">
        <v>6.47</v>
      </c>
      <c r="AE651" s="3">
        <v>1.3280451128088946E+21</v>
      </c>
      <c r="AF651" s="82"/>
      <c r="AG651" s="2">
        <v>9315825</v>
      </c>
      <c r="AH651" s="1">
        <v>9347825</v>
      </c>
      <c r="AI651" s="49">
        <v>478317936.37900001</v>
      </c>
    </row>
    <row r="652" spans="11:35" x14ac:dyDescent="0.3">
      <c r="K652" s="2">
        <v>648</v>
      </c>
      <c r="L652" s="1">
        <v>0.12959999999999999</v>
      </c>
      <c r="M652" s="1">
        <v>0.32400000000000001</v>
      </c>
      <c r="N652" s="35">
        <v>93460008696670.438</v>
      </c>
      <c r="O652" s="82"/>
      <c r="P652" s="2">
        <v>180516768980</v>
      </c>
      <c r="Q652" s="1">
        <v>61571574633.999985</v>
      </c>
      <c r="R652" s="3">
        <v>4.2227542790647448E+16</v>
      </c>
      <c r="T652" s="2">
        <v>0.32400000000000001</v>
      </c>
      <c r="U652" s="2">
        <v>0.32400000000000001</v>
      </c>
      <c r="V652" s="3">
        <v>11771683705930.623</v>
      </c>
      <c r="X652" s="2">
        <v>3.24</v>
      </c>
      <c r="Y652" s="2">
        <v>3.24</v>
      </c>
      <c r="Z652" s="3">
        <v>3.9351883767727037E+20</v>
      </c>
      <c r="AB652" s="2">
        <v>6.48</v>
      </c>
      <c r="AC652" s="1">
        <v>6.48</v>
      </c>
      <c r="AD652" s="1">
        <v>6.48</v>
      </c>
      <c r="AE652" s="3">
        <v>1.3300371215266991E+21</v>
      </c>
      <c r="AF652" s="82"/>
      <c r="AG652" s="2">
        <v>9319075</v>
      </c>
      <c r="AH652" s="1">
        <v>9351075</v>
      </c>
      <c r="AI652" s="49">
        <v>480218502.30899996</v>
      </c>
    </row>
    <row r="653" spans="11:35" x14ac:dyDescent="0.3">
      <c r="K653" s="2">
        <v>649</v>
      </c>
      <c r="L653" s="1">
        <v>0.1298</v>
      </c>
      <c r="M653" s="1">
        <v>0.32450000000000001</v>
      </c>
      <c r="N653" s="35">
        <v>93627096080285.344</v>
      </c>
      <c r="O653" s="82"/>
      <c r="P653" s="2">
        <v>180729740030</v>
      </c>
      <c r="Q653" s="1">
        <v>61572639518.999985</v>
      </c>
      <c r="R653" s="3">
        <v>4.2239263393350496E+16</v>
      </c>
      <c r="T653" s="2">
        <v>0.32450000000000001</v>
      </c>
      <c r="U653" s="2">
        <v>0.32450000000000001</v>
      </c>
      <c r="V653" s="3">
        <v>11818031988162.416</v>
      </c>
      <c r="X653" s="2">
        <v>3.2450000000000001</v>
      </c>
      <c r="Y653" s="2">
        <v>3.2450000000000001</v>
      </c>
      <c r="Z653" s="3">
        <v>3.9453653593397304E+20</v>
      </c>
      <c r="AB653" s="2">
        <v>6.49</v>
      </c>
      <c r="AC653" s="1">
        <v>6.49</v>
      </c>
      <c r="AD653" s="1">
        <v>6.49</v>
      </c>
      <c r="AE653" s="3">
        <v>1.3320311209589767E+21</v>
      </c>
      <c r="AF653" s="82"/>
      <c r="AG653" s="2">
        <v>9322325</v>
      </c>
      <c r="AH653" s="1">
        <v>9354325</v>
      </c>
      <c r="AI653" s="49">
        <v>482123950.43900001</v>
      </c>
    </row>
    <row r="654" spans="11:35" x14ac:dyDescent="0.3">
      <c r="K654" s="2">
        <v>650</v>
      </c>
      <c r="L654" s="1">
        <v>0.13</v>
      </c>
      <c r="M654" s="1">
        <v>0.32500000000000001</v>
      </c>
      <c r="N654" s="35">
        <v>93794382415409.391</v>
      </c>
      <c r="O654" s="82"/>
      <c r="P654" s="2">
        <v>180942731080</v>
      </c>
      <c r="Q654" s="1">
        <v>61573704503.999985</v>
      </c>
      <c r="R654" s="3">
        <v>4.2250986164120104E+16</v>
      </c>
      <c r="T654" s="2">
        <v>0.32500000000000001</v>
      </c>
      <c r="U654" s="2">
        <v>0.32500000000000001</v>
      </c>
      <c r="V654" s="3">
        <v>11864501712684.229</v>
      </c>
      <c r="X654" s="2">
        <v>3.25</v>
      </c>
      <c r="Y654" s="2">
        <v>3.25</v>
      </c>
      <c r="Z654" s="3">
        <v>3.9555598706674545E+20</v>
      </c>
      <c r="AB654" s="2">
        <v>6.5</v>
      </c>
      <c r="AC654" s="1">
        <v>6.5</v>
      </c>
      <c r="AD654" s="1">
        <v>6.5</v>
      </c>
      <c r="AE654" s="3">
        <v>1.3340271120998188E+21</v>
      </c>
      <c r="AF654" s="82"/>
      <c r="AG654" s="2">
        <v>9325575</v>
      </c>
      <c r="AH654" s="1">
        <v>9357575</v>
      </c>
      <c r="AI654" s="49">
        <v>484034286.76899999</v>
      </c>
    </row>
    <row r="655" spans="11:35" x14ac:dyDescent="0.3">
      <c r="K655" s="2">
        <v>651</v>
      </c>
      <c r="L655" s="1">
        <v>0.13020000000000001</v>
      </c>
      <c r="M655" s="1">
        <v>0.32550000000000001</v>
      </c>
      <c r="N655" s="35">
        <v>93961867820371.75</v>
      </c>
      <c r="O655" s="82"/>
      <c r="P655" s="2">
        <v>181155742130</v>
      </c>
      <c r="Q655" s="1">
        <v>61574769588.999985</v>
      </c>
      <c r="R655" s="3">
        <v>4.2262711103156704E+16</v>
      </c>
      <c r="T655" s="2">
        <v>0.32550000000000001</v>
      </c>
      <c r="U655" s="2">
        <v>0.32550000000000001</v>
      </c>
      <c r="V655" s="3">
        <v>11911093038314.742</v>
      </c>
      <c r="X655" s="2">
        <v>3.2549999999999999</v>
      </c>
      <c r="Y655" s="2">
        <v>3.2549999999999999</v>
      </c>
      <c r="Z655" s="3">
        <v>3.9657719258366109E+20</v>
      </c>
      <c r="AB655" s="2">
        <v>6.51</v>
      </c>
      <c r="AC655" s="1">
        <v>6.51</v>
      </c>
      <c r="AD655" s="1">
        <v>6.51</v>
      </c>
      <c r="AE655" s="3">
        <v>1.3360250959433166E+21</v>
      </c>
      <c r="AF655" s="82"/>
      <c r="AG655" s="2">
        <v>9328835</v>
      </c>
      <c r="AH655" s="1">
        <v>9360835</v>
      </c>
      <c r="AI655" s="49">
        <v>485949517.29900002</v>
      </c>
    </row>
    <row r="656" spans="11:35" x14ac:dyDescent="0.3">
      <c r="K656" s="2">
        <v>652</v>
      </c>
      <c r="L656" s="1">
        <v>0.13040000000000002</v>
      </c>
      <c r="M656" s="1">
        <v>0.32600000000000001</v>
      </c>
      <c r="N656" s="35">
        <v>94129552413501.547</v>
      </c>
      <c r="O656" s="82"/>
      <c r="P656" s="2">
        <v>181368773180</v>
      </c>
      <c r="Q656" s="1">
        <v>61575834773.999985</v>
      </c>
      <c r="R656" s="3">
        <v>4.2274438210660784E+16</v>
      </c>
      <c r="T656" s="2">
        <v>0.32600000000000001</v>
      </c>
      <c r="U656" s="2">
        <v>0.32600000000000001</v>
      </c>
      <c r="V656" s="3">
        <v>14947257654840.789</v>
      </c>
      <c r="X656" s="2">
        <v>3.26</v>
      </c>
      <c r="Y656" s="2">
        <v>3.26</v>
      </c>
      <c r="Z656" s="3">
        <v>3.9760015399279336E+20</v>
      </c>
      <c r="AB656" s="2">
        <v>6.52</v>
      </c>
      <c r="AC656" s="1">
        <v>6.52</v>
      </c>
      <c r="AD656" s="1">
        <v>6.52</v>
      </c>
      <c r="AE656" s="3">
        <v>1.3380250734835616E+21</v>
      </c>
      <c r="AF656" s="82"/>
      <c r="AG656" s="2">
        <v>9332135</v>
      </c>
      <c r="AH656" s="1">
        <v>9364135</v>
      </c>
      <c r="AI656" s="49">
        <v>487869648.02900004</v>
      </c>
    </row>
    <row r="657" spans="11:35" x14ac:dyDescent="0.3">
      <c r="K657" s="2">
        <v>653</v>
      </c>
      <c r="L657" s="1">
        <v>0.13059999999999999</v>
      </c>
      <c r="M657" s="1">
        <v>0.32650000000000001</v>
      </c>
      <c r="N657" s="35">
        <v>94297436313127.906</v>
      </c>
      <c r="O657" s="82"/>
      <c r="P657" s="2">
        <v>181581824230</v>
      </c>
      <c r="Q657" s="1">
        <v>61576900058.999985</v>
      </c>
      <c r="R657" s="3">
        <v>4.2286167486832784E+16</v>
      </c>
      <c r="T657" s="2">
        <v>0.32650000000000001</v>
      </c>
      <c r="U657" s="2">
        <v>0.32650000000000001</v>
      </c>
      <c r="V657" s="3">
        <v>15005801410220.719</v>
      </c>
      <c r="X657" s="2">
        <v>3.2650000000000001</v>
      </c>
      <c r="Y657" s="2">
        <v>3.2650000000000001</v>
      </c>
      <c r="Z657" s="3">
        <v>4.9828109100276993E+20</v>
      </c>
      <c r="AB657" s="2">
        <v>6.53</v>
      </c>
      <c r="AC657" s="1">
        <v>6.53</v>
      </c>
      <c r="AD657" s="1">
        <v>6.53</v>
      </c>
      <c r="AE657" s="3">
        <v>1.3400270457146452E+21</v>
      </c>
      <c r="AF657" s="82"/>
      <c r="AG657" s="2">
        <v>9335435</v>
      </c>
      <c r="AH657" s="1">
        <v>9367435</v>
      </c>
      <c r="AI657" s="49">
        <v>489794684.95899999</v>
      </c>
    </row>
    <row r="658" spans="11:35" x14ac:dyDescent="0.3">
      <c r="K658" s="2">
        <v>654</v>
      </c>
      <c r="L658" s="1">
        <v>0.1308</v>
      </c>
      <c r="M658" s="1">
        <v>0.32700000000000001</v>
      </c>
      <c r="N658" s="35">
        <v>94465519637579.953</v>
      </c>
      <c r="O658" s="82"/>
      <c r="P658" s="2">
        <v>181794895280</v>
      </c>
      <c r="Q658" s="1">
        <v>61577965443.999985</v>
      </c>
      <c r="R658" s="3">
        <v>4.229789893187316E+16</v>
      </c>
      <c r="T658" s="2">
        <v>0.32700000000000001</v>
      </c>
      <c r="U658" s="2">
        <v>0.32700000000000001</v>
      </c>
      <c r="V658" s="3">
        <v>15064497762556.563</v>
      </c>
      <c r="X658" s="2">
        <v>3.27</v>
      </c>
      <c r="Y658" s="2">
        <v>3.27</v>
      </c>
      <c r="Z658" s="3">
        <v>4.9956418815000275E+20</v>
      </c>
      <c r="AB658" s="2">
        <v>6.54</v>
      </c>
      <c r="AC658" s="1">
        <v>6.54</v>
      </c>
      <c r="AD658" s="1">
        <v>6.54</v>
      </c>
      <c r="AE658" s="3">
        <v>1.342031013630659E+21</v>
      </c>
      <c r="AF658" s="82"/>
      <c r="AG658" s="2">
        <v>9338735</v>
      </c>
      <c r="AH658" s="1">
        <v>9370735</v>
      </c>
      <c r="AI658" s="49">
        <v>491724634.08899999</v>
      </c>
    </row>
    <row r="659" spans="11:35" x14ac:dyDescent="0.3">
      <c r="K659" s="2">
        <v>655</v>
      </c>
      <c r="L659" s="1">
        <v>0.13100000000000001</v>
      </c>
      <c r="M659" s="1">
        <v>0.32750000000000001</v>
      </c>
      <c r="N659" s="35">
        <v>94633802505186.844</v>
      </c>
      <c r="O659" s="82"/>
      <c r="P659" s="2">
        <v>182007986330</v>
      </c>
      <c r="Q659" s="1">
        <v>61579030928.999985</v>
      </c>
      <c r="R659" s="3">
        <v>4.230963254598236E+16</v>
      </c>
      <c r="T659" s="2">
        <v>0.32750000000000001</v>
      </c>
      <c r="U659" s="2">
        <v>0.32750000000000001</v>
      </c>
      <c r="V659" s="3">
        <v>15123346910371.67</v>
      </c>
      <c r="X659" s="2">
        <v>3.2749999999999999</v>
      </c>
      <c r="Y659" s="2">
        <v>3.2749999999999999</v>
      </c>
      <c r="Z659" s="3">
        <v>5.0084948581778214E+20</v>
      </c>
      <c r="AB659" s="2">
        <v>6.55</v>
      </c>
      <c r="AC659" s="1">
        <v>6.55</v>
      </c>
      <c r="AD659" s="1">
        <v>6.55</v>
      </c>
      <c r="AE659" s="3">
        <v>1.6800462227821177E+21</v>
      </c>
      <c r="AF659" s="82"/>
      <c r="AG659" s="2">
        <v>9342035</v>
      </c>
      <c r="AH659" s="1">
        <v>9374035</v>
      </c>
      <c r="AI659" s="3">
        <v>493659501.41900003</v>
      </c>
    </row>
    <row r="660" spans="11:35" x14ac:dyDescent="0.3">
      <c r="K660" s="2">
        <v>656</v>
      </c>
      <c r="L660" s="1">
        <v>0.13120000000000001</v>
      </c>
      <c r="M660" s="1">
        <v>0.32800000000000001</v>
      </c>
      <c r="N660" s="35">
        <v>94802285034277.703</v>
      </c>
      <c r="O660" s="82"/>
      <c r="P660" s="2">
        <v>182221097380</v>
      </c>
      <c r="Q660" s="1">
        <v>61580096513.999985</v>
      </c>
      <c r="R660" s="3">
        <v>4.2321368329360872E+16</v>
      </c>
      <c r="T660" s="2">
        <v>0.32800000000000001</v>
      </c>
      <c r="U660" s="2">
        <v>0.32800000000000001</v>
      </c>
      <c r="V660" s="3">
        <v>15182349052189.385</v>
      </c>
      <c r="X660" s="2">
        <v>3.28</v>
      </c>
      <c r="Y660" s="2">
        <v>3.28</v>
      </c>
      <c r="Z660" s="3">
        <v>5.0213698589119998E+20</v>
      </c>
      <c r="AB660" s="2">
        <v>6.56</v>
      </c>
      <c r="AC660" s="1">
        <v>6.56</v>
      </c>
      <c r="AD660" s="1">
        <v>6.56</v>
      </c>
      <c r="AE660" s="3">
        <v>1.6825561756173032E+21</v>
      </c>
      <c r="AF660" s="82"/>
      <c r="AG660" s="2">
        <v>9345335</v>
      </c>
      <c r="AH660" s="1">
        <v>9377335</v>
      </c>
      <c r="AI660" s="3">
        <v>495599292.949</v>
      </c>
    </row>
    <row r="661" spans="11:35" x14ac:dyDescent="0.3">
      <c r="K661" s="2">
        <v>657</v>
      </c>
      <c r="L661" s="1">
        <v>0.13140000000000002</v>
      </c>
      <c r="M661" s="1">
        <v>0.32850000000000001</v>
      </c>
      <c r="N661" s="35">
        <v>94970967343181.656</v>
      </c>
      <c r="O661" s="82"/>
      <c r="P661" s="2">
        <v>182434228430</v>
      </c>
      <c r="Q661" s="1">
        <v>61581162198.999985</v>
      </c>
      <c r="R661" s="3">
        <v>4.2333106282209128E+16</v>
      </c>
      <c r="T661" s="2">
        <v>0.32850000000000001</v>
      </c>
      <c r="U661" s="2">
        <v>0.32850000000000001</v>
      </c>
      <c r="V661" s="3">
        <v>15241504386533.055</v>
      </c>
      <c r="X661" s="2">
        <v>3.2850000000000001</v>
      </c>
      <c r="Y661" s="2">
        <v>3.2850000000000001</v>
      </c>
      <c r="Z661" s="3">
        <v>5.0342669025534811E+20</v>
      </c>
      <c r="AB661" s="2">
        <v>6.57</v>
      </c>
      <c r="AC661" s="1">
        <v>6.57</v>
      </c>
      <c r="AD661" s="1">
        <v>6.57</v>
      </c>
      <c r="AE661" s="3">
        <v>1.6850686267864937E+21</v>
      </c>
      <c r="AF661" s="82"/>
      <c r="AG661" s="2">
        <v>9348635</v>
      </c>
      <c r="AH661" s="1">
        <v>9380635</v>
      </c>
      <c r="AI661" s="49">
        <v>497544014.67900002</v>
      </c>
    </row>
    <row r="662" spans="11:35" x14ac:dyDescent="0.3">
      <c r="K662" s="2">
        <v>658</v>
      </c>
      <c r="L662" s="1">
        <v>0.13159999999999999</v>
      </c>
      <c r="M662" s="1">
        <v>0.32900000000000001</v>
      </c>
      <c r="N662" s="35">
        <v>95139849550227.875</v>
      </c>
      <c r="O662" s="82"/>
      <c r="P662" s="2">
        <v>182647379480</v>
      </c>
      <c r="Q662" s="1">
        <v>61582227983.999985</v>
      </c>
      <c r="R662" s="3">
        <v>4.23448464047276E+16</v>
      </c>
      <c r="T662" s="2">
        <v>0.32900000000000001</v>
      </c>
      <c r="U662" s="2">
        <v>0.32900000000000001</v>
      </c>
      <c r="V662" s="3">
        <v>15300813111926.031</v>
      </c>
      <c r="X662" s="2">
        <v>3.29</v>
      </c>
      <c r="Y662" s="2">
        <v>3.29</v>
      </c>
      <c r="Z662" s="3">
        <v>5.0471860079531858E+20</v>
      </c>
      <c r="AB662" s="2">
        <v>6.58</v>
      </c>
      <c r="AC662" s="1">
        <v>6.58</v>
      </c>
      <c r="AD662" s="1">
        <v>6.58</v>
      </c>
      <c r="AE662" s="3">
        <v>1.6875835775323039E+21</v>
      </c>
      <c r="AF662" s="82"/>
      <c r="AG662" s="2">
        <v>9351935</v>
      </c>
      <c r="AH662" s="1">
        <v>9383935</v>
      </c>
      <c r="AI662" s="49">
        <v>499493672.60899997</v>
      </c>
    </row>
    <row r="663" spans="11:35" x14ac:dyDescent="0.3">
      <c r="K663" s="2">
        <v>659</v>
      </c>
      <c r="L663" s="1">
        <v>0.1318</v>
      </c>
      <c r="M663" s="1">
        <v>0.32950000000000002</v>
      </c>
      <c r="N663" s="35">
        <v>95308931773745.469</v>
      </c>
      <c r="O663" s="82"/>
      <c r="P663" s="2">
        <v>182860550530</v>
      </c>
      <c r="Q663" s="1">
        <v>61583293868.999985</v>
      </c>
      <c r="R663" s="3">
        <v>4.2356588697116728E+16</v>
      </c>
      <c r="T663" s="2">
        <v>0.32950000000000002</v>
      </c>
      <c r="U663" s="2">
        <v>0.32950000000000002</v>
      </c>
      <c r="V663" s="3">
        <v>15360275426891.654</v>
      </c>
      <c r="X663" s="2">
        <v>3.2949999999999999</v>
      </c>
      <c r="Y663" s="2">
        <v>3.2949999999999999</v>
      </c>
      <c r="Z663" s="3">
        <v>5.0601271939620313E+20</v>
      </c>
      <c r="AB663" s="2">
        <v>6.59</v>
      </c>
      <c r="AC663" s="1">
        <v>6.59</v>
      </c>
      <c r="AD663" s="1">
        <v>6.59</v>
      </c>
      <c r="AE663" s="3">
        <v>1.6901010290973485E+21</v>
      </c>
      <c r="AF663" s="82"/>
      <c r="AG663" s="2">
        <v>9355235</v>
      </c>
      <c r="AH663" s="1">
        <v>9387235</v>
      </c>
      <c r="AI663" s="3">
        <v>501448272.73900002</v>
      </c>
    </row>
    <row r="664" spans="11:35" x14ac:dyDescent="0.3">
      <c r="K664" s="2">
        <v>660</v>
      </c>
      <c r="L664" s="1">
        <v>0.13200000000000001</v>
      </c>
      <c r="M664" s="1">
        <v>0.33</v>
      </c>
      <c r="N664" s="35">
        <v>95478214132063.594</v>
      </c>
      <c r="O664" s="82"/>
      <c r="P664" s="2">
        <v>183073741580</v>
      </c>
      <c r="Q664" s="1">
        <v>61584359853.999985</v>
      </c>
      <c r="R664" s="3">
        <v>4.2368333159576984E+16</v>
      </c>
      <c r="T664" s="2">
        <v>0.33</v>
      </c>
      <c r="U664" s="2">
        <v>0.33</v>
      </c>
      <c r="V664" s="3">
        <v>15419891529953.275</v>
      </c>
      <c r="X664" s="2">
        <v>3.3</v>
      </c>
      <c r="Y664" s="2">
        <v>3.3</v>
      </c>
      <c r="Z664" s="3">
        <v>5.0730904794309362E+20</v>
      </c>
      <c r="AB664" s="2">
        <v>6.6</v>
      </c>
      <c r="AC664" s="1">
        <v>6.6</v>
      </c>
      <c r="AD664" s="1">
        <v>6.6</v>
      </c>
      <c r="AE664" s="3">
        <v>1.6926209827242411E+21</v>
      </c>
      <c r="AF664" s="82"/>
      <c r="AG664" s="2">
        <v>9358535</v>
      </c>
      <c r="AH664" s="1">
        <v>9390535</v>
      </c>
      <c r="AI664" s="3">
        <v>503407821.06900001</v>
      </c>
    </row>
    <row r="665" spans="11:35" x14ac:dyDescent="0.3">
      <c r="K665" s="2">
        <v>661</v>
      </c>
      <c r="L665" s="1">
        <v>0.13220000000000001</v>
      </c>
      <c r="M665" s="1">
        <v>0.33050000000000002</v>
      </c>
      <c r="N665" s="35">
        <v>119559620929389.17</v>
      </c>
      <c r="O665" s="82"/>
      <c r="P665" s="2">
        <v>183286952630</v>
      </c>
      <c r="Q665" s="1">
        <v>61585425938.999985</v>
      </c>
      <c r="R665" s="3">
        <v>4.2380079792308816E+16</v>
      </c>
      <c r="T665" s="2">
        <v>0.33050000000000002</v>
      </c>
      <c r="U665" s="2">
        <v>0.33050000000000002</v>
      </c>
      <c r="V665" s="3">
        <v>15479661619634.24</v>
      </c>
      <c r="X665" s="2">
        <v>3.3050000000000002</v>
      </c>
      <c r="Y665" s="2">
        <v>3.3050000000000002</v>
      </c>
      <c r="Z665" s="3">
        <v>6.3575948540135263E+20</v>
      </c>
      <c r="AB665" s="2">
        <v>6.61</v>
      </c>
      <c r="AC665" s="1">
        <v>6.61</v>
      </c>
      <c r="AD665" s="1">
        <v>6.61</v>
      </c>
      <c r="AE665" s="3">
        <v>1.6951434396555965E+21</v>
      </c>
      <c r="AF665" s="82"/>
      <c r="AG665" s="2">
        <v>9361845</v>
      </c>
      <c r="AH665" s="1">
        <v>9393845</v>
      </c>
      <c r="AI665" s="49">
        <v>505372323.59899998</v>
      </c>
    </row>
    <row r="666" spans="11:35" x14ac:dyDescent="0.3">
      <c r="K666" s="2">
        <v>662</v>
      </c>
      <c r="L666" s="1">
        <v>0.13240000000000002</v>
      </c>
      <c r="M666" s="1">
        <v>0.33100000000000002</v>
      </c>
      <c r="N666" s="35">
        <v>119771724658022.36</v>
      </c>
      <c r="O666" s="82"/>
      <c r="P666" s="2">
        <v>183500183680</v>
      </c>
      <c r="Q666" s="1">
        <v>61586492123.999985</v>
      </c>
      <c r="R666" s="3">
        <v>4.2391828595512688E+16</v>
      </c>
      <c r="T666" s="2">
        <v>0.33100000000000002</v>
      </c>
      <c r="U666" s="2">
        <v>0.33100000000000002</v>
      </c>
      <c r="V666" s="3">
        <v>19424482368072.367</v>
      </c>
      <c r="X666" s="2">
        <v>3.31</v>
      </c>
      <c r="Y666" s="2">
        <v>3.31</v>
      </c>
      <c r="Z666" s="3">
        <v>6.3738542801907535E+20</v>
      </c>
      <c r="AB666" s="2">
        <v>6.62</v>
      </c>
      <c r="AC666" s="1">
        <v>6.62</v>
      </c>
      <c r="AD666" s="1">
        <v>6.62</v>
      </c>
      <c r="AE666" s="3">
        <v>1.6976684011340287E+21</v>
      </c>
      <c r="AF666" s="82"/>
      <c r="AG666" s="2">
        <v>9365195</v>
      </c>
      <c r="AH666" s="1">
        <v>9397195</v>
      </c>
      <c r="AI666" s="49">
        <v>507341786.329</v>
      </c>
    </row>
    <row r="667" spans="11:35" x14ac:dyDescent="0.3">
      <c r="K667" s="2">
        <v>663</v>
      </c>
      <c r="L667" s="1">
        <v>0.1326</v>
      </c>
      <c r="M667" s="1">
        <v>0.33150000000000002</v>
      </c>
      <c r="N667" s="35">
        <v>119984078998890.44</v>
      </c>
      <c r="O667" s="82"/>
      <c r="P667" s="2">
        <v>183713434730</v>
      </c>
      <c r="Q667" s="1">
        <v>61587558408.999985</v>
      </c>
      <c r="R667" s="3">
        <v>4.2403579569389064E+16</v>
      </c>
      <c r="T667" s="2">
        <v>0.33150000000000002</v>
      </c>
      <c r="U667" s="2">
        <v>0.33150000000000002</v>
      </c>
      <c r="V667" s="3">
        <v>19499580691184.484</v>
      </c>
      <c r="X667" s="2">
        <v>3.3149999999999999</v>
      </c>
      <c r="Y667" s="2">
        <v>3.3149999999999999</v>
      </c>
      <c r="Z667" s="3">
        <v>6.3901414013840038E+20</v>
      </c>
      <c r="AB667" s="2">
        <v>6.63</v>
      </c>
      <c r="AC667" s="1">
        <v>6.63</v>
      </c>
      <c r="AD667" s="1">
        <v>6.63</v>
      </c>
      <c r="AE667" s="3">
        <v>1.7001958684021521E+21</v>
      </c>
      <c r="AF667" s="82"/>
      <c r="AG667" s="2">
        <v>9368545</v>
      </c>
      <c r="AH667" s="1">
        <v>9400545</v>
      </c>
      <c r="AI667" s="3">
        <v>509316215.259</v>
      </c>
    </row>
    <row r="668" spans="11:35" x14ac:dyDescent="0.3">
      <c r="K668" s="2">
        <v>664</v>
      </c>
      <c r="L668" s="1">
        <v>0.1328</v>
      </c>
      <c r="M668" s="1">
        <v>0.33200000000000002</v>
      </c>
      <c r="N668" s="35">
        <v>120196684099904.86</v>
      </c>
      <c r="O668" s="82"/>
      <c r="P668" s="2">
        <v>183926705780</v>
      </c>
      <c r="Q668" s="1">
        <v>61588624793.999985</v>
      </c>
      <c r="R668" s="3">
        <v>4.2415332714138384E+16</v>
      </c>
      <c r="T668" s="2">
        <v>0.33200000000000002</v>
      </c>
      <c r="U668" s="2">
        <v>0.33200000000000002</v>
      </c>
      <c r="V668" s="3">
        <v>19574872242033.332</v>
      </c>
      <c r="X668" s="2">
        <v>3.32</v>
      </c>
      <c r="Y668" s="2">
        <v>3.32</v>
      </c>
      <c r="Z668" s="3">
        <v>6.4064562411569218E+20</v>
      </c>
      <c r="AB668" s="2">
        <v>6.64</v>
      </c>
      <c r="AC668" s="1">
        <v>6.64</v>
      </c>
      <c r="AD668" s="1">
        <v>6.64</v>
      </c>
      <c r="AE668" s="3">
        <v>1.7027258427025806E+21</v>
      </c>
      <c r="AF668" s="82"/>
      <c r="AG668" s="2">
        <v>9371895</v>
      </c>
      <c r="AH668" s="1">
        <v>9403895</v>
      </c>
      <c r="AI668" s="49">
        <v>511295616.38899994</v>
      </c>
    </row>
    <row r="669" spans="11:35" x14ac:dyDescent="0.3">
      <c r="K669" s="2">
        <v>665</v>
      </c>
      <c r="L669" s="1">
        <v>0.13300000000000001</v>
      </c>
      <c r="M669" s="1">
        <v>0.33250000000000002</v>
      </c>
      <c r="N669" s="35">
        <v>120409540108977.03</v>
      </c>
      <c r="O669" s="82"/>
      <c r="P669" s="2">
        <v>184139996830</v>
      </c>
      <c r="Q669" s="1">
        <v>61589691278.999985</v>
      </c>
      <c r="R669" s="3">
        <v>4.2427088029961112E+16</v>
      </c>
      <c r="T669" s="2">
        <v>0.33250000000000002</v>
      </c>
      <c r="U669" s="2">
        <v>0.33250000000000002</v>
      </c>
      <c r="V669" s="3">
        <v>19650357268773.094</v>
      </c>
      <c r="X669" s="2">
        <v>3.3250000000000002</v>
      </c>
      <c r="Y669" s="2">
        <v>3.3250000000000002</v>
      </c>
      <c r="Z669" s="3">
        <v>6.4227988230731583E+20</v>
      </c>
      <c r="AB669" s="2">
        <v>6.65</v>
      </c>
      <c r="AC669" s="1">
        <v>6.65</v>
      </c>
      <c r="AD669" s="1">
        <v>6.65</v>
      </c>
      <c r="AE669" s="3">
        <v>1.7052583252779291E+21</v>
      </c>
      <c r="AF669" s="82"/>
      <c r="AG669" s="2">
        <v>9375245</v>
      </c>
      <c r="AH669" s="1">
        <v>9407245</v>
      </c>
      <c r="AI669" s="49">
        <v>513279995.71900004</v>
      </c>
    </row>
    <row r="670" spans="11:35" x14ac:dyDescent="0.3">
      <c r="K670" s="2">
        <v>666</v>
      </c>
      <c r="L670" s="1">
        <v>0.13320000000000001</v>
      </c>
      <c r="M670" s="1">
        <v>0.33300000000000002</v>
      </c>
      <c r="N670" s="35">
        <v>120622647174018.33</v>
      </c>
      <c r="O670" s="82"/>
      <c r="P670" s="2">
        <v>184353307880</v>
      </c>
      <c r="Q670" s="1">
        <v>61590757863.999985</v>
      </c>
      <c r="R670" s="3">
        <v>4.243884551705772E+16</v>
      </c>
      <c r="T670" s="2">
        <v>0.33300000000000002</v>
      </c>
      <c r="U670" s="2">
        <v>0.33300000000000002</v>
      </c>
      <c r="V670" s="3">
        <v>19726036019557.957</v>
      </c>
      <c r="X670" s="2">
        <v>3.33</v>
      </c>
      <c r="Y670" s="2">
        <v>3.33</v>
      </c>
      <c r="Z670" s="3">
        <v>6.4391691706963617E+20</v>
      </c>
      <c r="AB670" s="2">
        <v>6.66</v>
      </c>
      <c r="AC670" s="1">
        <v>6.66</v>
      </c>
      <c r="AD670" s="1">
        <v>6.66</v>
      </c>
      <c r="AE670" s="3">
        <v>1.7077933173708116E+21</v>
      </c>
      <c r="AF670" s="82"/>
      <c r="AG670" s="2">
        <v>9378595</v>
      </c>
      <c r="AH670" s="1">
        <v>9410595</v>
      </c>
      <c r="AI670" s="49">
        <v>515269359.24900001</v>
      </c>
    </row>
    <row r="671" spans="11:35" x14ac:dyDescent="0.3">
      <c r="K671" s="2">
        <v>667</v>
      </c>
      <c r="L671" s="1">
        <v>0.13340000000000002</v>
      </c>
      <c r="M671" s="1">
        <v>0.33350000000000002</v>
      </c>
      <c r="N671" s="35">
        <v>120836005442940.23</v>
      </c>
      <c r="O671" s="82"/>
      <c r="P671" s="2">
        <v>184566638930</v>
      </c>
      <c r="Q671" s="1">
        <v>61591824548.999985</v>
      </c>
      <c r="R671" s="3">
        <v>4.245060517562864E+16</v>
      </c>
      <c r="T671" s="2">
        <v>0.33350000000000002</v>
      </c>
      <c r="U671" s="2">
        <v>0.33350000000000002</v>
      </c>
      <c r="V671" s="3">
        <v>19801908742542.102</v>
      </c>
      <c r="X671" s="2">
        <v>3.335</v>
      </c>
      <c r="Y671" s="2">
        <v>3.335</v>
      </c>
      <c r="Z671" s="3">
        <v>6.4555673075901818E+20</v>
      </c>
      <c r="AB671" s="2">
        <v>6.67</v>
      </c>
      <c r="AC671" s="1">
        <v>6.67</v>
      </c>
      <c r="AD671" s="1">
        <v>6.67</v>
      </c>
      <c r="AE671" s="3">
        <v>1.7103308202238424E+21</v>
      </c>
      <c r="AF671" s="82"/>
      <c r="AG671" s="2">
        <v>9381945</v>
      </c>
      <c r="AH671" s="1">
        <v>9413945</v>
      </c>
      <c r="AI671" s="49">
        <v>517263712.97899997</v>
      </c>
    </row>
    <row r="672" spans="11:35" x14ac:dyDescent="0.3">
      <c r="K672" s="2">
        <v>668</v>
      </c>
      <c r="L672" s="1">
        <v>0.1336</v>
      </c>
      <c r="M672" s="1">
        <v>0.33400000000000002</v>
      </c>
      <c r="N672" s="35">
        <v>121049615063654.13</v>
      </c>
      <c r="O672" s="82"/>
      <c r="P672" s="2">
        <v>184779989980</v>
      </c>
      <c r="Q672" s="1">
        <v>61592891333.999985</v>
      </c>
      <c r="R672" s="3">
        <v>4.2462367005874352E+16</v>
      </c>
      <c r="T672" s="2">
        <v>0.33400000000000002</v>
      </c>
      <c r="U672" s="2">
        <v>0.33400000000000002</v>
      </c>
      <c r="V672" s="3">
        <v>19877975685879.711</v>
      </c>
      <c r="X672" s="2">
        <v>3.34</v>
      </c>
      <c r="Y672" s="2">
        <v>3.34</v>
      </c>
      <c r="Z672" s="3">
        <v>6.4719932573182657E+20</v>
      </c>
      <c r="AB672" s="2">
        <v>6.68</v>
      </c>
      <c r="AC672" s="1">
        <v>6.68</v>
      </c>
      <c r="AD672" s="1">
        <v>6.68</v>
      </c>
      <c r="AE672" s="3">
        <v>2.1410885438495444E+21</v>
      </c>
      <c r="AF672" s="82"/>
      <c r="AG672" s="2">
        <v>9385295</v>
      </c>
      <c r="AH672" s="1">
        <v>9417295</v>
      </c>
      <c r="AI672" s="3">
        <v>519263062.90899998</v>
      </c>
    </row>
    <row r="673" spans="11:35" x14ac:dyDescent="0.3">
      <c r="K673" s="2">
        <v>669</v>
      </c>
      <c r="L673" s="1">
        <v>0.1338</v>
      </c>
      <c r="M673" s="1">
        <v>0.33450000000000002</v>
      </c>
      <c r="N673" s="35">
        <v>121263476184071.45</v>
      </c>
      <c r="O673" s="82"/>
      <c r="P673" s="2">
        <v>184993361030</v>
      </c>
      <c r="Q673" s="1">
        <v>61593958218.999985</v>
      </c>
      <c r="R673" s="3">
        <v>4.2474131007995296E+16</v>
      </c>
      <c r="T673" s="2">
        <v>0.33450000000000002</v>
      </c>
      <c r="U673" s="2">
        <v>0.33450000000000002</v>
      </c>
      <c r="V673" s="3">
        <v>19954237097724.969</v>
      </c>
      <c r="X673" s="2">
        <v>3.3450000000000002</v>
      </c>
      <c r="Y673" s="2">
        <v>3.3450000000000002</v>
      </c>
      <c r="Z673" s="3">
        <v>8.1105588043053282E+20</v>
      </c>
      <c r="AB673" s="2">
        <v>6.69</v>
      </c>
      <c r="AC673" s="1">
        <v>6.69</v>
      </c>
      <c r="AD673" s="1">
        <v>6.69</v>
      </c>
      <c r="AE673" s="3">
        <v>2.1442667039760075E+21</v>
      </c>
      <c r="AF673" s="82"/>
      <c r="AG673" s="2">
        <v>9388645</v>
      </c>
      <c r="AH673" s="1">
        <v>9420645</v>
      </c>
      <c r="AI673" s="3">
        <v>521267415.03899997</v>
      </c>
    </row>
    <row r="674" spans="11:35" x14ac:dyDescent="0.3">
      <c r="K674" s="2">
        <v>670</v>
      </c>
      <c r="L674" s="1">
        <v>0.13400000000000001</v>
      </c>
      <c r="M674" s="1">
        <v>0.33500000000000002</v>
      </c>
      <c r="N674" s="35">
        <v>121477588952103.61</v>
      </c>
      <c r="O674" s="82"/>
      <c r="P674" s="2">
        <v>185206752080</v>
      </c>
      <c r="Q674" s="1">
        <v>61595025203.999985</v>
      </c>
      <c r="R674" s="3">
        <v>4.2485897182191936E+16</v>
      </c>
      <c r="T674" s="2">
        <v>0.33500000000000002</v>
      </c>
      <c r="U674" s="2">
        <v>0.33500000000000002</v>
      </c>
      <c r="V674" s="3">
        <v>20030693226232.066</v>
      </c>
      <c r="X674" s="2">
        <v>3.35</v>
      </c>
      <c r="Y674" s="2">
        <v>3.35</v>
      </c>
      <c r="Z674" s="3">
        <v>8.1311608619147762E+20</v>
      </c>
      <c r="AB674" s="2">
        <v>6.7</v>
      </c>
      <c r="AC674" s="1">
        <v>6.7</v>
      </c>
      <c r="AD674" s="1">
        <v>6.7</v>
      </c>
      <c r="AE674" s="3">
        <v>2.1474480072124588E+21</v>
      </c>
      <c r="AF674" s="82"/>
      <c r="AG674" s="2">
        <v>9391995</v>
      </c>
      <c r="AH674" s="1">
        <v>9423995</v>
      </c>
      <c r="AI674" s="49">
        <v>523276775.36899996</v>
      </c>
    </row>
    <row r="675" spans="11:35" x14ac:dyDescent="0.3">
      <c r="K675" s="2">
        <v>671</v>
      </c>
      <c r="L675" s="1">
        <v>0.13420000000000001</v>
      </c>
      <c r="M675" s="1">
        <v>0.33550000000000002</v>
      </c>
      <c r="N675" s="35">
        <v>121691953515662.03</v>
      </c>
      <c r="O675" s="82"/>
      <c r="P675" s="2">
        <v>185420163130</v>
      </c>
      <c r="Q675" s="1">
        <v>61596092288.999985</v>
      </c>
      <c r="R675" s="3">
        <v>4.2497665528664736E+16</v>
      </c>
      <c r="T675" s="2">
        <v>0.33550000000000002</v>
      </c>
      <c r="U675" s="2">
        <v>0.33550000000000002</v>
      </c>
      <c r="V675" s="3">
        <v>20107344319555.18</v>
      </c>
      <c r="X675" s="2">
        <v>3.355</v>
      </c>
      <c r="Y675" s="2">
        <v>3.355</v>
      </c>
      <c r="Z675" s="3">
        <v>8.1517977739307359E+20</v>
      </c>
      <c r="AB675" s="2">
        <v>6.71</v>
      </c>
      <c r="AC675" s="1">
        <v>6.71</v>
      </c>
      <c r="AD675" s="1">
        <v>6.71</v>
      </c>
      <c r="AE675" s="3">
        <v>2.1506324551121673E+21</v>
      </c>
      <c r="AF675" s="82"/>
      <c r="AG675" s="2">
        <v>9395355</v>
      </c>
      <c r="AH675" s="1">
        <v>9427355</v>
      </c>
      <c r="AI675" s="3">
        <v>525291149.89899999</v>
      </c>
    </row>
    <row r="676" spans="11:35" x14ac:dyDescent="0.3">
      <c r="K676" s="2">
        <v>672</v>
      </c>
      <c r="L676" s="1">
        <v>0.13440000000000002</v>
      </c>
      <c r="M676" s="1">
        <v>0.33600000000000002</v>
      </c>
      <c r="N676" s="35">
        <v>121906570022658.14</v>
      </c>
      <c r="O676" s="82"/>
      <c r="P676" s="2">
        <v>185633594180</v>
      </c>
      <c r="Q676" s="1">
        <v>61597159473.999985</v>
      </c>
      <c r="R676" s="3">
        <v>4.2509436047614152E+16</v>
      </c>
      <c r="T676" s="2">
        <v>0.33600000000000002</v>
      </c>
      <c r="U676" s="2">
        <v>0.33600000000000002</v>
      </c>
      <c r="V676" s="3">
        <v>25230238282310.613</v>
      </c>
      <c r="X676" s="2">
        <v>3.36</v>
      </c>
      <c r="Y676" s="2">
        <v>3.36</v>
      </c>
      <c r="Z676" s="3">
        <v>8.1724695698077686E+20</v>
      </c>
      <c r="AB676" s="2">
        <v>6.72</v>
      </c>
      <c r="AC676" s="1">
        <v>6.72</v>
      </c>
      <c r="AD676" s="1">
        <v>6.72</v>
      </c>
      <c r="AE676" s="3">
        <v>2.1538200492284004E+21</v>
      </c>
      <c r="AF676" s="82"/>
      <c r="AG676" s="2">
        <v>9398755</v>
      </c>
      <c r="AH676" s="1">
        <v>9430755</v>
      </c>
      <c r="AI676" s="49">
        <v>527310544.62899995</v>
      </c>
    </row>
    <row r="677" spans="11:35" x14ac:dyDescent="0.3">
      <c r="K677" s="2">
        <v>673</v>
      </c>
      <c r="L677" s="1">
        <v>0.1346</v>
      </c>
      <c r="M677" s="1">
        <v>0.33650000000000002</v>
      </c>
      <c r="N677" s="35">
        <v>122121438621003.34</v>
      </c>
      <c r="O677" s="82"/>
      <c r="P677" s="2">
        <v>185847045230</v>
      </c>
      <c r="Q677" s="1">
        <v>61598226758.999985</v>
      </c>
      <c r="R677" s="3">
        <v>4.2521208739240632E+16</v>
      </c>
      <c r="T677" s="2">
        <v>0.33650000000000002</v>
      </c>
      <c r="U677" s="2">
        <v>0.33650000000000002</v>
      </c>
      <c r="V677" s="3">
        <v>25326540491582.734</v>
      </c>
      <c r="X677" s="2">
        <v>3.3650000000000002</v>
      </c>
      <c r="Y677" s="2">
        <v>3.3650000000000002</v>
      </c>
      <c r="Z677" s="3">
        <v>8.1931762790004372E+20</v>
      </c>
      <c r="AB677" s="2">
        <v>6.73</v>
      </c>
      <c r="AC677" s="1">
        <v>6.73</v>
      </c>
      <c r="AD677" s="1">
        <v>6.73</v>
      </c>
      <c r="AE677" s="3">
        <v>2.1570107911144258E+21</v>
      </c>
      <c r="AF677" s="82"/>
      <c r="AG677" s="2">
        <v>9402155</v>
      </c>
      <c r="AH677" s="1">
        <v>9434155</v>
      </c>
      <c r="AI677" s="3">
        <v>529334965.55900002</v>
      </c>
    </row>
    <row r="678" spans="11:35" x14ac:dyDescent="0.3">
      <c r="K678" s="2">
        <v>674</v>
      </c>
      <c r="L678" s="1">
        <v>0.1348</v>
      </c>
      <c r="M678" s="1">
        <v>0.33700000000000002</v>
      </c>
      <c r="N678" s="35">
        <v>122336559458609.08</v>
      </c>
      <c r="O678" s="82"/>
      <c r="P678" s="2">
        <v>186060516280</v>
      </c>
      <c r="Q678" s="1">
        <v>61599294143.999985</v>
      </c>
      <c r="R678" s="3">
        <v>4.2532983603744632E+16</v>
      </c>
      <c r="T678" s="2">
        <v>0.33700000000000002</v>
      </c>
      <c r="U678" s="2">
        <v>0.33700000000000002</v>
      </c>
      <c r="V678" s="3">
        <v>25423087337453.066</v>
      </c>
      <c r="X678" s="2">
        <v>3.37</v>
      </c>
      <c r="Y678" s="2">
        <v>3.37</v>
      </c>
      <c r="Z678" s="3">
        <v>8.2139179309632992E+20</v>
      </c>
      <c r="AB678" s="2">
        <v>6.74</v>
      </c>
      <c r="AC678" s="1">
        <v>6.74</v>
      </c>
      <c r="AD678" s="1">
        <v>6.74</v>
      </c>
      <c r="AE678" s="3">
        <v>2.1602046823235115E+21</v>
      </c>
      <c r="AF678" s="82"/>
      <c r="AG678" s="2">
        <v>9405555</v>
      </c>
      <c r="AH678" s="1">
        <v>9437555</v>
      </c>
      <c r="AI678" s="3">
        <v>531364418.68900001</v>
      </c>
    </row>
    <row r="679" spans="11:35" x14ac:dyDescent="0.3">
      <c r="K679" s="2">
        <v>675</v>
      </c>
      <c r="L679" s="1">
        <v>0.13500000000000001</v>
      </c>
      <c r="M679" s="1">
        <v>0.33750000000000002</v>
      </c>
      <c r="N679" s="35">
        <v>122551932683386.73</v>
      </c>
      <c r="O679" s="82"/>
      <c r="P679" s="2">
        <v>186274007330</v>
      </c>
      <c r="Q679" s="1">
        <v>61600361628.999985</v>
      </c>
      <c r="R679" s="3">
        <v>4.2544760641326616E+16</v>
      </c>
      <c r="T679" s="2">
        <v>0.33750000000000002</v>
      </c>
      <c r="U679" s="2">
        <v>0.33750000000000002</v>
      </c>
      <c r="V679" s="3">
        <v>25519879130114.34</v>
      </c>
      <c r="X679" s="2">
        <v>3.375</v>
      </c>
      <c r="Y679" s="2">
        <v>3.375</v>
      </c>
      <c r="Z679" s="3">
        <v>8.2346945551509173E+20</v>
      </c>
      <c r="AB679" s="2">
        <v>6.75</v>
      </c>
      <c r="AC679" s="1">
        <v>6.75</v>
      </c>
      <c r="AD679" s="1">
        <v>6.75</v>
      </c>
      <c r="AE679" s="3">
        <v>2.1634017244089258E+21</v>
      </c>
      <c r="AF679" s="82"/>
      <c r="AG679" s="2">
        <v>9408955</v>
      </c>
      <c r="AH679" s="1">
        <v>9440955</v>
      </c>
      <c r="AI679" s="3">
        <v>533398910.01900005</v>
      </c>
    </row>
    <row r="680" spans="11:35" x14ac:dyDescent="0.3">
      <c r="K680" s="2">
        <v>676</v>
      </c>
      <c r="L680" s="1">
        <v>0.13520000000000001</v>
      </c>
      <c r="M680" s="1">
        <v>0.33800000000000002</v>
      </c>
      <c r="N680" s="35">
        <v>122767558443247.77</v>
      </c>
      <c r="O680" s="82"/>
      <c r="P680" s="2">
        <v>186487518380</v>
      </c>
      <c r="Q680" s="1">
        <v>61601429213.999985</v>
      </c>
      <c r="R680" s="3">
        <v>4.2556539852187048E+16</v>
      </c>
      <c r="T680" s="2">
        <v>0.33800000000000002</v>
      </c>
      <c r="U680" s="2">
        <v>0.33800000000000002</v>
      </c>
      <c r="V680" s="3">
        <v>25616916179759.285</v>
      </c>
      <c r="X680" s="2">
        <v>3.38</v>
      </c>
      <c r="Y680" s="2">
        <v>3.38</v>
      </c>
      <c r="Z680" s="3">
        <v>8.255506181017853E+20</v>
      </c>
      <c r="AB680" s="2">
        <v>6.76</v>
      </c>
      <c r="AC680" s="1">
        <v>6.76</v>
      </c>
      <c r="AD680" s="1">
        <v>6.76</v>
      </c>
      <c r="AE680" s="3">
        <v>2.1666019189239356E+21</v>
      </c>
      <c r="AF680" s="82"/>
      <c r="AG680" s="2">
        <v>9412355</v>
      </c>
      <c r="AH680" s="1">
        <v>9444355</v>
      </c>
      <c r="AI680" s="49">
        <v>535438445.54899997</v>
      </c>
    </row>
    <row r="681" spans="11:35" x14ac:dyDescent="0.3">
      <c r="K681" s="2">
        <v>677</v>
      </c>
      <c r="L681" s="1">
        <v>0.13540000000000002</v>
      </c>
      <c r="M681" s="1">
        <v>0.33850000000000002</v>
      </c>
      <c r="N681" s="35">
        <v>122983436886103.58</v>
      </c>
      <c r="O681" s="82"/>
      <c r="P681" s="2">
        <v>186701049430</v>
      </c>
      <c r="Q681" s="1">
        <v>61602496898.999985</v>
      </c>
      <c r="R681" s="3">
        <v>4.2568321236526376E+16</v>
      </c>
      <c r="T681" s="2">
        <v>0.33850000000000002</v>
      </c>
      <c r="U681" s="2">
        <v>0.33850000000000002</v>
      </c>
      <c r="V681" s="3">
        <v>25714198796580.629</v>
      </c>
      <c r="X681" s="2">
        <v>3.3849999999999998</v>
      </c>
      <c r="Y681" s="2">
        <v>3.3849999999999998</v>
      </c>
      <c r="Z681" s="3">
        <v>1.0345441047523331E+21</v>
      </c>
      <c r="AB681" s="2">
        <v>6.77</v>
      </c>
      <c r="AC681" s="1">
        <v>6.77</v>
      </c>
      <c r="AD681" s="1">
        <v>6.77</v>
      </c>
      <c r="AE681" s="3">
        <v>2.1698052674218096E+21</v>
      </c>
      <c r="AF681" s="82"/>
      <c r="AG681" s="2">
        <v>9415755</v>
      </c>
      <c r="AH681" s="1">
        <v>9447755</v>
      </c>
      <c r="AI681" s="49">
        <v>537483031.27899992</v>
      </c>
    </row>
    <row r="682" spans="11:35" x14ac:dyDescent="0.3">
      <c r="K682" s="2">
        <v>678</v>
      </c>
      <c r="L682" s="1">
        <v>0.1356</v>
      </c>
      <c r="M682" s="1">
        <v>0.33900000000000002</v>
      </c>
      <c r="N682" s="35">
        <v>123199568159865.59</v>
      </c>
      <c r="O682" s="82"/>
      <c r="P682" s="2">
        <v>186914600480</v>
      </c>
      <c r="Q682" s="1">
        <v>61603564683.999985</v>
      </c>
      <c r="R682" s="3">
        <v>4.2580104794545064E+16</v>
      </c>
      <c r="T682" s="2">
        <v>0.33900000000000002</v>
      </c>
      <c r="U682" s="2">
        <v>0.33900000000000002</v>
      </c>
      <c r="V682" s="3">
        <v>25811727290771.102</v>
      </c>
      <c r="X682" s="2">
        <v>3.39</v>
      </c>
      <c r="Y682" s="2">
        <v>3.39</v>
      </c>
      <c r="Z682" s="3">
        <v>1.0371543194509895E+21</v>
      </c>
      <c r="AB682" s="2">
        <v>6.78</v>
      </c>
      <c r="AC682" s="1">
        <v>6.78</v>
      </c>
      <c r="AD682" s="1">
        <v>6.78</v>
      </c>
      <c r="AE682" s="3">
        <v>2.1730117714558155E+21</v>
      </c>
      <c r="AF682" s="82"/>
      <c r="AG682" s="2">
        <v>9419155</v>
      </c>
      <c r="AH682" s="1">
        <v>9451155</v>
      </c>
      <c r="AI682" s="3">
        <v>539532673.20899999</v>
      </c>
    </row>
    <row r="683" spans="11:35" x14ac:dyDescent="0.3">
      <c r="K683" s="2">
        <v>679</v>
      </c>
      <c r="L683" s="1">
        <v>0.1358</v>
      </c>
      <c r="M683" s="1">
        <v>0.33950000000000002</v>
      </c>
      <c r="N683" s="35">
        <v>123415952412445.22</v>
      </c>
      <c r="O683" s="82"/>
      <c r="P683" s="2">
        <v>187128171530</v>
      </c>
      <c r="Q683" s="1">
        <v>61604632568.999985</v>
      </c>
      <c r="R683" s="3">
        <v>4.2591890526443568E+16</v>
      </c>
      <c r="T683" s="2">
        <v>0.33950000000000002</v>
      </c>
      <c r="U683" s="2">
        <v>0.33950000000000002</v>
      </c>
      <c r="V683" s="3">
        <v>25909501972523.438</v>
      </c>
      <c r="X683" s="2">
        <v>3.395</v>
      </c>
      <c r="Y683" s="2">
        <v>3.395</v>
      </c>
      <c r="Z683" s="3">
        <v>1.0397689204050208E+21</v>
      </c>
      <c r="AB683" s="2">
        <v>6.79</v>
      </c>
      <c r="AC683" s="1">
        <v>6.79</v>
      </c>
      <c r="AD683" s="1">
        <v>6.79</v>
      </c>
      <c r="AE683" s="3">
        <v>2.1762214325792206E+21</v>
      </c>
      <c r="AF683" s="82"/>
      <c r="AG683" s="2">
        <v>9422555</v>
      </c>
      <c r="AH683" s="1">
        <v>9454555</v>
      </c>
      <c r="AI683" s="3">
        <v>541587377.33899999</v>
      </c>
    </row>
    <row r="684" spans="11:35" x14ac:dyDescent="0.3">
      <c r="K684" s="2">
        <v>680</v>
      </c>
      <c r="L684" s="1">
        <v>0.13600000000000001</v>
      </c>
      <c r="M684" s="1">
        <v>0.34</v>
      </c>
      <c r="N684" s="35">
        <v>123632589791753.88</v>
      </c>
      <c r="O684" s="82"/>
      <c r="P684" s="2">
        <v>187341762580</v>
      </c>
      <c r="Q684" s="1">
        <v>61605700553.999985</v>
      </c>
      <c r="R684" s="3">
        <v>4.2603678432422328E+16</v>
      </c>
      <c r="T684" s="2">
        <v>0.34</v>
      </c>
      <c r="U684" s="2">
        <v>0.34</v>
      </c>
      <c r="V684" s="3">
        <v>26007523152030.359</v>
      </c>
      <c r="X684" s="2">
        <v>3.4</v>
      </c>
      <c r="Y684" s="2">
        <v>3.4</v>
      </c>
      <c r="Z684" s="3">
        <v>1.0423879112962469E+21</v>
      </c>
      <c r="AB684" s="2">
        <v>6.8</v>
      </c>
      <c r="AC684" s="1">
        <v>6.8</v>
      </c>
      <c r="AD684" s="1">
        <v>6.8</v>
      </c>
      <c r="AE684" s="3">
        <v>2.1794342523452931E+21</v>
      </c>
      <c r="AF684" s="82"/>
      <c r="AG684" s="2">
        <v>9425955</v>
      </c>
      <c r="AH684" s="1">
        <v>9457955</v>
      </c>
      <c r="AI684" s="49">
        <v>543647149.66900003</v>
      </c>
    </row>
    <row r="685" spans="11:35" x14ac:dyDescent="0.3">
      <c r="K685" s="2">
        <v>681</v>
      </c>
      <c r="L685" s="1">
        <v>0.13620000000000002</v>
      </c>
      <c r="M685" s="1">
        <v>0.34050000000000002</v>
      </c>
      <c r="N685" s="35">
        <v>154811850557128.75</v>
      </c>
      <c r="O685" s="82"/>
      <c r="P685" s="2">
        <v>187555373630</v>
      </c>
      <c r="Q685" s="1">
        <v>61606768638.999985</v>
      </c>
      <c r="R685" s="3">
        <v>4.2615468512681824E+16</v>
      </c>
      <c r="T685" s="2">
        <v>0.34050000000000002</v>
      </c>
      <c r="U685" s="2">
        <v>0.34050000000000002</v>
      </c>
      <c r="V685" s="3">
        <v>26105791139484.602</v>
      </c>
      <c r="X685" s="2">
        <v>3.4049999999999998</v>
      </c>
      <c r="Y685" s="2">
        <v>3.4049999999999998</v>
      </c>
      <c r="Z685" s="3">
        <v>1.0450112958064881E+21</v>
      </c>
      <c r="AB685" s="2">
        <v>6.81</v>
      </c>
      <c r="AC685" s="1">
        <v>6.81</v>
      </c>
      <c r="AD685" s="1">
        <v>6.81</v>
      </c>
      <c r="AE685" s="3">
        <v>2.1826502323073015E+21</v>
      </c>
      <c r="AF685" s="82"/>
      <c r="AG685" s="2">
        <v>9429365</v>
      </c>
      <c r="AH685" s="1">
        <v>9461365</v>
      </c>
      <c r="AI685" s="49">
        <v>545711996.199</v>
      </c>
    </row>
    <row r="686" spans="11:35" x14ac:dyDescent="0.3">
      <c r="K686" s="2">
        <v>682</v>
      </c>
      <c r="L686" s="1">
        <v>0.13639999999999999</v>
      </c>
      <c r="M686" s="1">
        <v>0.34100000000000003</v>
      </c>
      <c r="N686" s="35">
        <v>155083280652754.97</v>
      </c>
      <c r="O686" s="82"/>
      <c r="P686" s="2">
        <v>187769004680</v>
      </c>
      <c r="Q686" s="1">
        <v>61607836823.999985</v>
      </c>
      <c r="R686" s="3">
        <v>4.2627260767422504E+16</v>
      </c>
      <c r="T686" s="2">
        <v>0.34100000000000003</v>
      </c>
      <c r="U686" s="2">
        <v>0.34100000000000003</v>
      </c>
      <c r="V686" s="3">
        <v>32755382806348.613</v>
      </c>
      <c r="X686" s="2">
        <v>3.41</v>
      </c>
      <c r="Y686" s="2">
        <v>3.41</v>
      </c>
      <c r="Z686" s="3">
        <v>1.0476390776175644E+21</v>
      </c>
      <c r="AB686" s="2">
        <v>6.82</v>
      </c>
      <c r="AC686" s="1">
        <v>6.82</v>
      </c>
      <c r="AD686" s="1">
        <v>6.82</v>
      </c>
      <c r="AE686" s="3">
        <v>2.7323367175231405E+21</v>
      </c>
      <c r="AF686" s="82"/>
      <c r="AG686" s="2">
        <v>9432815</v>
      </c>
      <c r="AH686" s="1">
        <v>9464815</v>
      </c>
      <c r="AI686" s="49">
        <v>547781922.92900002</v>
      </c>
    </row>
    <row r="687" spans="11:35" x14ac:dyDescent="0.3">
      <c r="K687" s="2">
        <v>683</v>
      </c>
      <c r="L687" s="1">
        <v>0.1366</v>
      </c>
      <c r="M687" s="1">
        <v>0.34150000000000003</v>
      </c>
      <c r="N687" s="35">
        <v>155355027711460.34</v>
      </c>
      <c r="O687" s="82"/>
      <c r="P687" s="2">
        <v>187982655730</v>
      </c>
      <c r="Q687" s="1">
        <v>61608905108.999985</v>
      </c>
      <c r="R687" s="3">
        <v>4.2639055196844832E+16</v>
      </c>
      <c r="T687" s="2">
        <v>0.34150000000000003</v>
      </c>
      <c r="U687" s="2">
        <v>0.34150000000000003</v>
      </c>
      <c r="V687" s="3">
        <v>32878835973757.457</v>
      </c>
      <c r="X687" s="2">
        <v>3.415</v>
      </c>
      <c r="Y687" s="2">
        <v>3.415</v>
      </c>
      <c r="Z687" s="3">
        <v>1.0502712604112962E+21</v>
      </c>
      <c r="AB687" s="2">
        <v>6.83</v>
      </c>
      <c r="AC687" s="1">
        <v>6.83</v>
      </c>
      <c r="AD687" s="1">
        <v>6.83</v>
      </c>
      <c r="AE687" s="3">
        <v>2.736364598790243E+21</v>
      </c>
      <c r="AF687" s="82"/>
      <c r="AG687" s="2">
        <v>9436265</v>
      </c>
      <c r="AH687" s="1">
        <v>9468265</v>
      </c>
      <c r="AI687" s="3">
        <v>549856935.85899997</v>
      </c>
    </row>
    <row r="688" spans="11:35" x14ac:dyDescent="0.3">
      <c r="K688" s="2">
        <v>684</v>
      </c>
      <c r="L688" s="1">
        <v>0.1368</v>
      </c>
      <c r="M688" s="1">
        <v>0.34200000000000003</v>
      </c>
      <c r="N688" s="35">
        <v>155627091918134.13</v>
      </c>
      <c r="O688" s="82"/>
      <c r="P688" s="2">
        <v>188196326780</v>
      </c>
      <c r="Q688" s="1">
        <v>61609973493.999985</v>
      </c>
      <c r="R688" s="3">
        <v>4.2650851801149256E+16</v>
      </c>
      <c r="T688" s="2">
        <v>0.34200000000000003</v>
      </c>
      <c r="U688" s="2">
        <v>0.34200000000000003</v>
      </c>
      <c r="V688" s="3">
        <v>33002598814323.176</v>
      </c>
      <c r="X688" s="2">
        <v>3.42</v>
      </c>
      <c r="Y688" s="2">
        <v>3.42</v>
      </c>
      <c r="Z688" s="3">
        <v>1.0529078478695032E+21</v>
      </c>
      <c r="AB688" s="2">
        <v>6.84</v>
      </c>
      <c r="AC688" s="1">
        <v>6.84</v>
      </c>
      <c r="AD688" s="1">
        <v>6.84</v>
      </c>
      <c r="AE688" s="3">
        <v>2.74039643612702E+21</v>
      </c>
      <c r="AF688" s="82"/>
      <c r="AG688" s="2">
        <v>9439715</v>
      </c>
      <c r="AH688" s="1">
        <v>9471715</v>
      </c>
      <c r="AI688" s="49">
        <v>551937040.98899996</v>
      </c>
    </row>
    <row r="689" spans="11:35" x14ac:dyDescent="0.3">
      <c r="K689" s="2">
        <v>685</v>
      </c>
      <c r="L689" s="1">
        <v>0.13700000000000001</v>
      </c>
      <c r="M689" s="1">
        <v>0.34250000000000003</v>
      </c>
      <c r="N689" s="35">
        <v>155899473457665.59</v>
      </c>
      <c r="O689" s="82"/>
      <c r="P689" s="2">
        <v>188410017830</v>
      </c>
      <c r="Q689" s="1">
        <v>61611041978.999985</v>
      </c>
      <c r="R689" s="3">
        <v>4.2662650580536232E+16</v>
      </c>
      <c r="T689" s="2">
        <v>0.34250000000000003</v>
      </c>
      <c r="U689" s="2">
        <v>0.34250000000000003</v>
      </c>
      <c r="V689" s="3">
        <v>33126671715786.695</v>
      </c>
      <c r="X689" s="2">
        <v>3.4249999999999998</v>
      </c>
      <c r="Y689" s="2">
        <v>3.4249999999999998</v>
      </c>
      <c r="Z689" s="3">
        <v>1.3194360545925068E+21</v>
      </c>
      <c r="AB689" s="2">
        <v>6.85</v>
      </c>
      <c r="AC689" s="1">
        <v>6.85</v>
      </c>
      <c r="AD689" s="1">
        <v>6.85</v>
      </c>
      <c r="AE689" s="3">
        <v>2.7444322314750546E+21</v>
      </c>
      <c r="AF689" s="82"/>
      <c r="AG689" s="2">
        <v>9443165</v>
      </c>
      <c r="AH689" s="1">
        <v>9475165</v>
      </c>
      <c r="AI689" s="49">
        <v>554022244.31900001</v>
      </c>
    </row>
    <row r="690" spans="11:35" x14ac:dyDescent="0.3">
      <c r="K690" s="2">
        <v>686</v>
      </c>
      <c r="L690" s="1">
        <v>0.13720000000000002</v>
      </c>
      <c r="M690" s="1">
        <v>0.34300000000000003</v>
      </c>
      <c r="N690" s="35">
        <v>156172172514943.97</v>
      </c>
      <c r="O690" s="82"/>
      <c r="P690" s="2">
        <v>188623728880</v>
      </c>
      <c r="Q690" s="1">
        <v>61612110563.999985</v>
      </c>
      <c r="R690" s="3">
        <v>4.2674451535206232E+16</v>
      </c>
      <c r="T690" s="2">
        <v>0.34300000000000003</v>
      </c>
      <c r="U690" s="2">
        <v>0.34300000000000003</v>
      </c>
      <c r="V690" s="3">
        <v>33251055065888.926</v>
      </c>
      <c r="X690" s="2">
        <v>3.43</v>
      </c>
      <c r="Y690" s="2">
        <v>3.43</v>
      </c>
      <c r="Z690" s="3">
        <v>1.3227428143832792E+21</v>
      </c>
      <c r="AB690" s="2">
        <v>6.86</v>
      </c>
      <c r="AC690" s="1">
        <v>6.86</v>
      </c>
      <c r="AD690" s="1">
        <v>6.86</v>
      </c>
      <c r="AE690" s="3">
        <v>2.7484719867759323E+21</v>
      </c>
      <c r="AF690" s="82"/>
      <c r="AG690" s="2">
        <v>9446615</v>
      </c>
      <c r="AH690" s="1">
        <v>9478615</v>
      </c>
      <c r="AI690" s="49">
        <v>556112551.84899998</v>
      </c>
    </row>
    <row r="691" spans="11:35" x14ac:dyDescent="0.3">
      <c r="K691" s="2">
        <v>687</v>
      </c>
      <c r="L691" s="1">
        <v>0.13739999999999999</v>
      </c>
      <c r="M691" s="1">
        <v>0.34350000000000003</v>
      </c>
      <c r="N691" s="35">
        <v>156445189274858.59</v>
      </c>
      <c r="O691" s="82"/>
      <c r="P691" s="2">
        <v>188837459930</v>
      </c>
      <c r="Q691" s="1">
        <v>61613179248.999985</v>
      </c>
      <c r="R691" s="3">
        <v>4.2686254665359696E+16</v>
      </c>
      <c r="T691" s="2">
        <v>0.34350000000000003</v>
      </c>
      <c r="U691" s="2">
        <v>0.34350000000000003</v>
      </c>
      <c r="V691" s="3">
        <v>33375749252370.773</v>
      </c>
      <c r="X691" s="2">
        <v>3.4350000000000001</v>
      </c>
      <c r="Y691" s="2">
        <v>3.4350000000000001</v>
      </c>
      <c r="Z691" s="3">
        <v>1.3260550938114715E+21</v>
      </c>
      <c r="AB691" s="2">
        <v>6.87</v>
      </c>
      <c r="AC691" s="1">
        <v>6.87</v>
      </c>
      <c r="AD691" s="1">
        <v>6.87</v>
      </c>
      <c r="AE691" s="3">
        <v>2.7525157039712386E+21</v>
      </c>
      <c r="AF691" s="82"/>
      <c r="AG691" s="2">
        <v>9450065</v>
      </c>
      <c r="AH691" s="1">
        <v>9482065</v>
      </c>
      <c r="AI691" s="49">
        <v>558207969.57899904</v>
      </c>
    </row>
    <row r="692" spans="11:35" x14ac:dyDescent="0.3">
      <c r="K692" s="2">
        <v>688</v>
      </c>
      <c r="L692" s="1">
        <v>0.1376</v>
      </c>
      <c r="M692" s="1">
        <v>0.34400000000000003</v>
      </c>
      <c r="N692" s="35">
        <v>156718523922298.69</v>
      </c>
      <c r="O692" s="82"/>
      <c r="P692" s="2">
        <v>189051210980</v>
      </c>
      <c r="Q692" s="1">
        <v>61614248033.999985</v>
      </c>
      <c r="R692" s="3">
        <v>4.2698059971197088E+16</v>
      </c>
      <c r="T692" s="2">
        <v>0.34399999999999997</v>
      </c>
      <c r="U692" s="2">
        <v>0.34399999999999997</v>
      </c>
      <c r="V692" s="3">
        <v>33500754662973.156</v>
      </c>
      <c r="X692" s="2">
        <v>3.44</v>
      </c>
      <c r="Y692" s="2">
        <v>3.44</v>
      </c>
      <c r="Z692" s="3">
        <v>1.3293728974793584E+21</v>
      </c>
      <c r="AB692" s="2">
        <v>6.88</v>
      </c>
      <c r="AC692" s="1">
        <v>6.88</v>
      </c>
      <c r="AD692" s="1">
        <v>6.88</v>
      </c>
      <c r="AE692" s="3">
        <v>2.7565633850025574E+21</v>
      </c>
      <c r="AF692" s="82"/>
      <c r="AG692" s="2">
        <v>9453515</v>
      </c>
      <c r="AH692" s="1">
        <v>9485515</v>
      </c>
      <c r="AI692" s="3">
        <v>560308503.50900006</v>
      </c>
    </row>
    <row r="693" spans="11:35" x14ac:dyDescent="0.3">
      <c r="K693" s="2">
        <v>689</v>
      </c>
      <c r="L693" s="1">
        <v>0.13780000000000001</v>
      </c>
      <c r="M693" s="1">
        <v>0.34450000000000003</v>
      </c>
      <c r="N693" s="35">
        <v>156992176642153.59</v>
      </c>
      <c r="O693" s="82"/>
      <c r="P693" s="2">
        <v>189264982030</v>
      </c>
      <c r="Q693" s="1">
        <v>61615316918.999985</v>
      </c>
      <c r="R693" s="3">
        <v>4.2709867452918872E+16</v>
      </c>
      <c r="T693" s="2">
        <v>0.34449999999999997</v>
      </c>
      <c r="U693" s="2">
        <v>0.34449999999999997</v>
      </c>
      <c r="V693" s="3">
        <v>33626071685436.984</v>
      </c>
      <c r="X693" s="2">
        <v>3.4449999999999998</v>
      </c>
      <c r="Y693" s="2">
        <v>3.4449999999999998</v>
      </c>
      <c r="Z693" s="3">
        <v>1.3326962299892151E+21</v>
      </c>
      <c r="AB693" s="2">
        <v>6.89</v>
      </c>
      <c r="AC693" s="1">
        <v>6.89</v>
      </c>
      <c r="AD693" s="1">
        <v>6.89</v>
      </c>
      <c r="AE693" s="3">
        <v>2.7606150318114739E+21</v>
      </c>
      <c r="AF693" s="82"/>
      <c r="AG693" s="2">
        <v>9456965</v>
      </c>
      <c r="AH693" s="1">
        <v>9488965</v>
      </c>
      <c r="AI693" s="49">
        <v>562414159.63899994</v>
      </c>
    </row>
    <row r="694" spans="11:35" x14ac:dyDescent="0.3">
      <c r="K694" s="2">
        <v>690</v>
      </c>
      <c r="L694" s="1">
        <v>0.13800000000000001</v>
      </c>
      <c r="M694" s="1">
        <v>0.34500000000000003</v>
      </c>
      <c r="N694" s="35">
        <v>157266147619312.5</v>
      </c>
      <c r="O694" s="82"/>
      <c r="P694" s="2">
        <v>189478773080</v>
      </c>
      <c r="Q694" s="1">
        <v>61616385903.999985</v>
      </c>
      <c r="R694" s="3">
        <v>4.2721677110725504E+16</v>
      </c>
      <c r="T694" s="2">
        <v>0.34499999999999997</v>
      </c>
      <c r="U694" s="2">
        <v>0.34499999999999997</v>
      </c>
      <c r="V694" s="3">
        <v>33751700707503.172</v>
      </c>
      <c r="X694" s="2">
        <v>3.45</v>
      </c>
      <c r="Y694" s="2">
        <v>3.45</v>
      </c>
      <c r="Z694" s="3">
        <v>1.3360250959433166E+21</v>
      </c>
      <c r="AB694" s="2">
        <v>6.9</v>
      </c>
      <c r="AC694" s="1">
        <v>6.9</v>
      </c>
      <c r="AD694" s="1">
        <v>6.9</v>
      </c>
      <c r="AE694" s="3">
        <v>2.7646706463395734E+21</v>
      </c>
      <c r="AF694" s="82"/>
      <c r="AG694" s="2">
        <v>9460415</v>
      </c>
      <c r="AH694" s="1">
        <v>9492415</v>
      </c>
      <c r="AI694" s="49">
        <v>564524943.96899998</v>
      </c>
    </row>
    <row r="695" spans="11:35" x14ac:dyDescent="0.3">
      <c r="K695" s="2">
        <v>691</v>
      </c>
      <c r="L695" s="1">
        <v>0.13820000000000002</v>
      </c>
      <c r="M695" s="1">
        <v>0.34550000000000003</v>
      </c>
      <c r="N695" s="35">
        <v>157540437038664.75</v>
      </c>
      <c r="O695" s="82"/>
      <c r="P695" s="2">
        <v>189692584130</v>
      </c>
      <c r="Q695" s="1">
        <v>61617454988.999985</v>
      </c>
      <c r="R695" s="3">
        <v>4.2733488944817432E+16</v>
      </c>
      <c r="T695" s="2">
        <v>0.34549999999999997</v>
      </c>
      <c r="U695" s="2">
        <v>0.34549999999999997</v>
      </c>
      <c r="V695" s="3">
        <v>33877642116912.629</v>
      </c>
      <c r="X695" s="2">
        <v>3.4550000000000001</v>
      </c>
      <c r="Y695" s="2">
        <v>3.4550000000000001</v>
      </c>
      <c r="Z695" s="3">
        <v>1.3393594999439381E+21</v>
      </c>
      <c r="AB695" s="2">
        <v>6.91</v>
      </c>
      <c r="AC695" s="1">
        <v>6.91</v>
      </c>
      <c r="AD695" s="1">
        <v>6.91</v>
      </c>
      <c r="AE695" s="3">
        <v>2.76873023052844E+21</v>
      </c>
      <c r="AF695" s="82"/>
      <c r="AG695" s="2">
        <v>9463875</v>
      </c>
      <c r="AH695" s="1">
        <v>9495875</v>
      </c>
      <c r="AI695" s="49">
        <v>566640862.49899995</v>
      </c>
    </row>
    <row r="696" spans="11:35" x14ac:dyDescent="0.3">
      <c r="K696" s="2">
        <v>692</v>
      </c>
      <c r="L696" s="1">
        <v>0.1384</v>
      </c>
      <c r="M696" s="1">
        <v>0.34600000000000003</v>
      </c>
      <c r="N696" s="35">
        <v>157815045085099.59</v>
      </c>
      <c r="O696" s="82"/>
      <c r="P696" s="2">
        <v>189906415180</v>
      </c>
      <c r="Q696" s="1">
        <v>61618524173.999985</v>
      </c>
      <c r="R696" s="3">
        <v>4.2745302955395112E+16</v>
      </c>
      <c r="T696" s="2">
        <v>0.34599999999999997</v>
      </c>
      <c r="U696" s="2">
        <v>0.34599999999999997</v>
      </c>
      <c r="V696" s="3">
        <v>42504870376757.844</v>
      </c>
      <c r="X696" s="2">
        <v>3.46</v>
      </c>
      <c r="Y696" s="2">
        <v>3.46</v>
      </c>
      <c r="Z696" s="3">
        <v>1.342699446593355E+21</v>
      </c>
      <c r="AB696" s="2">
        <v>6.92</v>
      </c>
      <c r="AC696" s="1">
        <v>6.92</v>
      </c>
      <c r="AD696" s="1">
        <v>6.92</v>
      </c>
      <c r="AE696" s="3">
        <v>2.7727937863196585E+21</v>
      </c>
      <c r="AF696" s="82"/>
      <c r="AG696" s="2">
        <v>9467375</v>
      </c>
      <c r="AH696" s="1">
        <v>9499375</v>
      </c>
      <c r="AI696" s="3">
        <v>568761921.22899997</v>
      </c>
    </row>
    <row r="697" spans="11:35" x14ac:dyDescent="0.3">
      <c r="K697" s="2">
        <v>693</v>
      </c>
      <c r="L697" s="1">
        <v>0.1386</v>
      </c>
      <c r="M697" s="1">
        <v>0.34650000000000003</v>
      </c>
      <c r="N697" s="35">
        <v>158089971943506.28</v>
      </c>
      <c r="O697" s="82"/>
      <c r="P697" s="2">
        <v>190120266230</v>
      </c>
      <c r="Q697" s="1">
        <v>61619593458.999985</v>
      </c>
      <c r="R697" s="3">
        <v>4.2757119142659024E+16</v>
      </c>
      <c r="T697" s="2">
        <v>0.34649999999999997</v>
      </c>
      <c r="U697" s="2">
        <v>0.34649999999999997</v>
      </c>
      <c r="V697" s="3">
        <v>42663079560906.258</v>
      </c>
      <c r="X697" s="2">
        <v>3.4649999999999999</v>
      </c>
      <c r="Y697" s="2">
        <v>3.4649999999999999</v>
      </c>
      <c r="Z697" s="3">
        <v>1.6825561756173032E+21</v>
      </c>
      <c r="AB697" s="2">
        <v>6.93</v>
      </c>
      <c r="AC697" s="1">
        <v>6.93</v>
      </c>
      <c r="AD697" s="1">
        <v>6.93</v>
      </c>
      <c r="AE697" s="3">
        <v>2.7768613156548137E+21</v>
      </c>
      <c r="AF697" s="82"/>
      <c r="AG697" s="2">
        <v>9470875</v>
      </c>
      <c r="AH697" s="1">
        <v>9502875</v>
      </c>
      <c r="AI697" s="3">
        <v>570888126.15900004</v>
      </c>
    </row>
    <row r="698" spans="11:35" x14ac:dyDescent="0.3">
      <c r="K698" s="2">
        <v>694</v>
      </c>
      <c r="L698" s="1">
        <v>0.13880000000000001</v>
      </c>
      <c r="M698" s="1">
        <v>0.34700000000000003</v>
      </c>
      <c r="N698" s="35">
        <v>158365217798774.16</v>
      </c>
      <c r="O698" s="82"/>
      <c r="P698" s="2">
        <v>190334137280</v>
      </c>
      <c r="Q698" s="1">
        <v>61620662843.999985</v>
      </c>
      <c r="R698" s="3">
        <v>4.27689375068096E+16</v>
      </c>
      <c r="T698" s="2">
        <v>0.34699999999999998</v>
      </c>
      <c r="U698" s="2">
        <v>0.34699999999999998</v>
      </c>
      <c r="V698" s="3">
        <v>42821680683262.188</v>
      </c>
      <c r="X698" s="2">
        <v>3.47</v>
      </c>
      <c r="Y698" s="2">
        <v>3.47</v>
      </c>
      <c r="Z698" s="3">
        <v>1.686744982809594E+21</v>
      </c>
      <c r="AB698" s="2">
        <v>6.94</v>
      </c>
      <c r="AC698" s="1">
        <v>6.94</v>
      </c>
      <c r="AD698" s="1">
        <v>6.94</v>
      </c>
      <c r="AE698" s="3">
        <v>2.7809328204754914E+21</v>
      </c>
      <c r="AF698" s="82"/>
      <c r="AG698" s="2">
        <v>9474375</v>
      </c>
      <c r="AH698" s="1">
        <v>9506375</v>
      </c>
      <c r="AI698" s="49">
        <v>573019483.28900003</v>
      </c>
    </row>
    <row r="699" spans="11:35" x14ac:dyDescent="0.3">
      <c r="K699" s="2">
        <v>695</v>
      </c>
      <c r="L699" s="1">
        <v>0.13900000000000001</v>
      </c>
      <c r="M699" s="1">
        <v>0.34750000000000003</v>
      </c>
      <c r="N699" s="35">
        <v>158640782835792.41</v>
      </c>
      <c r="O699" s="82"/>
      <c r="P699" s="2">
        <v>190548028330</v>
      </c>
      <c r="Q699" s="1">
        <v>61621732328.999985</v>
      </c>
      <c r="R699" s="3">
        <v>4.2780758048047304E+16</v>
      </c>
      <c r="T699" s="2">
        <v>0.34749999999999998</v>
      </c>
      <c r="U699" s="2">
        <v>0.34749999999999998</v>
      </c>
      <c r="V699" s="3">
        <v>42980674228501.766</v>
      </c>
      <c r="X699" s="2">
        <v>3.4750000000000001</v>
      </c>
      <c r="Y699" s="2">
        <v>3.4750000000000001</v>
      </c>
      <c r="Z699" s="3">
        <v>1.6909407355714103E+21</v>
      </c>
      <c r="AB699" s="2">
        <v>6.95</v>
      </c>
      <c r="AC699" s="1">
        <v>6.95</v>
      </c>
      <c r="AD699" s="1">
        <v>6.95</v>
      </c>
      <c r="AE699" s="3">
        <v>3.4812603784040945E+21</v>
      </c>
      <c r="AF699" s="82"/>
      <c r="AG699" s="2">
        <v>9477875</v>
      </c>
      <c r="AH699" s="1">
        <v>9509875</v>
      </c>
      <c r="AI699" s="3">
        <v>575155998.61899996</v>
      </c>
    </row>
    <row r="700" spans="11:35" x14ac:dyDescent="0.3">
      <c r="K700" s="2">
        <v>696</v>
      </c>
      <c r="L700" s="1">
        <v>0.13920000000000002</v>
      </c>
      <c r="M700" s="1">
        <v>0.34800000000000003</v>
      </c>
      <c r="N700" s="35">
        <v>158916667239450.38</v>
      </c>
      <c r="O700" s="82"/>
      <c r="P700" s="2">
        <v>190761939380</v>
      </c>
      <c r="Q700" s="1">
        <v>61622801913.999985</v>
      </c>
      <c r="R700" s="3">
        <v>4.27925807665726E+16</v>
      </c>
      <c r="T700" s="2">
        <v>0.34799999999999998</v>
      </c>
      <c r="U700" s="2">
        <v>0.34799999999999998</v>
      </c>
      <c r="V700" s="3">
        <v>43140060681301.125</v>
      </c>
      <c r="X700" s="2">
        <v>3.48</v>
      </c>
      <c r="Y700" s="2">
        <v>3.48</v>
      </c>
      <c r="Z700" s="3">
        <v>1.6951434396555965E+21</v>
      </c>
      <c r="AB700" s="2">
        <v>6.96</v>
      </c>
      <c r="AC700" s="1">
        <v>6.96</v>
      </c>
      <c r="AD700" s="1">
        <v>6.96</v>
      </c>
      <c r="AE700" s="3">
        <v>3.4863597054246886E+21</v>
      </c>
      <c r="AF700" s="82"/>
      <c r="AG700" s="2">
        <v>9481375</v>
      </c>
      <c r="AH700" s="1">
        <v>9513375</v>
      </c>
      <c r="AI700" s="49">
        <v>577297678.14900005</v>
      </c>
    </row>
    <row r="701" spans="11:35" x14ac:dyDescent="0.3">
      <c r="K701" s="2">
        <v>697</v>
      </c>
      <c r="L701" s="1">
        <v>0.1394</v>
      </c>
      <c r="M701" s="1">
        <v>0.34850000000000003</v>
      </c>
      <c r="N701" s="35">
        <v>159192871194637.31</v>
      </c>
      <c r="O701" s="82"/>
      <c r="P701" s="2">
        <v>190975870430</v>
      </c>
      <c r="Q701" s="1">
        <v>61623871598.999985</v>
      </c>
      <c r="R701" s="3">
        <v>4.2804405662585944E+16</v>
      </c>
      <c r="T701" s="2">
        <v>0.34849999999999998</v>
      </c>
      <c r="U701" s="2">
        <v>0.34849999999999998</v>
      </c>
      <c r="V701" s="3">
        <v>43299840526336.414</v>
      </c>
      <c r="X701" s="2">
        <v>3.4849999999999999</v>
      </c>
      <c r="Y701" s="2">
        <v>3.4849999999999999</v>
      </c>
      <c r="Z701" s="3">
        <v>1.6993531008149959E+21</v>
      </c>
      <c r="AB701" s="2">
        <v>6.97</v>
      </c>
      <c r="AC701" s="1">
        <v>6.97</v>
      </c>
      <c r="AD701" s="1">
        <v>6.97</v>
      </c>
      <c r="AE701" s="3">
        <v>3.4914640090831284E+21</v>
      </c>
      <c r="AF701" s="82"/>
      <c r="AG701" s="2">
        <v>9484875</v>
      </c>
      <c r="AH701" s="1">
        <v>9516875</v>
      </c>
      <c r="AI701" s="3">
        <v>579444527.87899995</v>
      </c>
    </row>
    <row r="702" spans="11:35" x14ac:dyDescent="0.3">
      <c r="K702" s="2">
        <v>698</v>
      </c>
      <c r="L702" s="1">
        <v>0.1396</v>
      </c>
      <c r="M702" s="1">
        <v>0.34900000000000003</v>
      </c>
      <c r="N702" s="35">
        <v>159469394886242.47</v>
      </c>
      <c r="O702" s="82"/>
      <c r="P702" s="2">
        <v>191189821480</v>
      </c>
      <c r="Q702" s="1">
        <v>61624941383.999985</v>
      </c>
      <c r="R702" s="3">
        <v>4.2816232736287784E+16</v>
      </c>
      <c r="T702" s="2">
        <v>0.34899999999999998</v>
      </c>
      <c r="U702" s="2">
        <v>0.34899999999999998</v>
      </c>
      <c r="V702" s="3">
        <v>43460014248283.773</v>
      </c>
      <c r="X702" s="2">
        <v>3.49</v>
      </c>
      <c r="Y702" s="2">
        <v>3.49</v>
      </c>
      <c r="Z702" s="3">
        <v>1.7035697248024532E+21</v>
      </c>
      <c r="AB702" s="2">
        <v>6.98</v>
      </c>
      <c r="AC702" s="1">
        <v>6.98</v>
      </c>
      <c r="AD702" s="1">
        <v>6.98</v>
      </c>
      <c r="AE702" s="3">
        <v>3.4965732918063939E+21</v>
      </c>
      <c r="AF702" s="82"/>
      <c r="AG702" s="2">
        <v>9488375</v>
      </c>
      <c r="AH702" s="1">
        <v>9520375</v>
      </c>
      <c r="AI702" s="3">
        <v>581596553.80900002</v>
      </c>
    </row>
    <row r="703" spans="11:35" x14ac:dyDescent="0.3">
      <c r="K703" s="2">
        <v>699</v>
      </c>
      <c r="L703" s="1">
        <v>0.13980000000000001</v>
      </c>
      <c r="M703" s="1">
        <v>0.34950000000000003</v>
      </c>
      <c r="N703" s="35">
        <v>159746238499155.16</v>
      </c>
      <c r="O703" s="82"/>
      <c r="P703" s="2">
        <v>191403792530</v>
      </c>
      <c r="Q703" s="1">
        <v>61626011268.999985</v>
      </c>
      <c r="R703" s="3">
        <v>4.2828061987878584E+16</v>
      </c>
      <c r="T703" s="2">
        <v>0.34949999999999998</v>
      </c>
      <c r="U703" s="2">
        <v>0.34949999999999998</v>
      </c>
      <c r="V703" s="3">
        <v>43620582331819.344</v>
      </c>
      <c r="X703" s="2">
        <v>3.4950000000000001</v>
      </c>
      <c r="Y703" s="2">
        <v>3.4950000000000001</v>
      </c>
      <c r="Z703" s="3">
        <v>1.7077933173708116E+21</v>
      </c>
      <c r="AB703" s="2">
        <v>6.99</v>
      </c>
      <c r="AC703" s="1">
        <v>6.99</v>
      </c>
      <c r="AD703" s="1">
        <v>6.99</v>
      </c>
      <c r="AE703" s="3">
        <v>3.5016875560214672E+21</v>
      </c>
      <c r="AF703" s="82"/>
      <c r="AG703" s="2">
        <v>9491875</v>
      </c>
      <c r="AH703" s="1">
        <v>9523875</v>
      </c>
      <c r="AI703" s="49">
        <v>583753761.93900001</v>
      </c>
    </row>
    <row r="704" spans="11:35" x14ac:dyDescent="0.3">
      <c r="K704" s="2">
        <v>700</v>
      </c>
      <c r="L704" s="1">
        <v>0.14000000000000001</v>
      </c>
      <c r="M704" s="1">
        <v>0.35000000000000003</v>
      </c>
      <c r="N704" s="35">
        <v>160023402218264.63</v>
      </c>
      <c r="O704" s="82"/>
      <c r="P704" s="2">
        <v>191617783580</v>
      </c>
      <c r="Q704" s="1">
        <v>61627081253.999985</v>
      </c>
      <c r="R704" s="3">
        <v>4.2839893417558808E+16</v>
      </c>
      <c r="T704" s="2">
        <v>0.35</v>
      </c>
      <c r="U704" s="2">
        <v>0.35</v>
      </c>
      <c r="V704" s="3">
        <v>43781545261619.258</v>
      </c>
      <c r="X704" s="2">
        <v>3.5</v>
      </c>
      <c r="Y704" s="2">
        <v>3.5</v>
      </c>
      <c r="Z704" s="3">
        <v>1.7120238842729152E+21</v>
      </c>
      <c r="AB704" s="2">
        <v>7</v>
      </c>
      <c r="AC704" s="1">
        <v>7</v>
      </c>
      <c r="AD704" s="1">
        <v>7</v>
      </c>
      <c r="AE704" s="3">
        <v>3.5068068041553289E+21</v>
      </c>
      <c r="AF704" s="82"/>
      <c r="AG704" s="2">
        <v>9495375</v>
      </c>
      <c r="AH704" s="1">
        <v>9527375</v>
      </c>
      <c r="AI704" s="49">
        <v>585916158.26899993</v>
      </c>
    </row>
    <row r="705" spans="11:35" x14ac:dyDescent="0.3">
      <c r="K705" s="2">
        <v>701</v>
      </c>
      <c r="L705" s="1">
        <v>0.14020000000000002</v>
      </c>
      <c r="M705" s="1">
        <v>0.35050000000000003</v>
      </c>
      <c r="N705" s="35">
        <v>200376107785575.25</v>
      </c>
      <c r="O705" s="82"/>
      <c r="P705" s="2">
        <v>191831794630</v>
      </c>
      <c r="Q705" s="1">
        <v>61628151338.999985</v>
      </c>
      <c r="R705" s="3">
        <v>5.3564658781911128E+16</v>
      </c>
      <c r="T705" s="2">
        <v>0.35049999999999998</v>
      </c>
      <c r="U705" s="2">
        <v>0.35049999999999998</v>
      </c>
      <c r="V705" s="3">
        <v>43942903522359.664</v>
      </c>
      <c r="X705" s="2">
        <v>3.5049999999999999</v>
      </c>
      <c r="Y705" s="2">
        <v>3.5049999999999999</v>
      </c>
      <c r="Z705" s="3">
        <v>2.14532678907701E+21</v>
      </c>
      <c r="AB705" s="2">
        <v>7.01</v>
      </c>
      <c r="AC705" s="1">
        <v>7.01</v>
      </c>
      <c r="AD705" s="1">
        <v>7.01</v>
      </c>
      <c r="AE705" s="3">
        <v>3.5119310386349594E+21</v>
      </c>
      <c r="AF705" s="82"/>
      <c r="AG705" s="2">
        <v>18997415</v>
      </c>
      <c r="AH705" s="1">
        <v>19061415</v>
      </c>
      <c r="AI705" s="49">
        <v>588083748.79900002</v>
      </c>
    </row>
    <row r="706" spans="11:35" x14ac:dyDescent="0.3">
      <c r="K706" s="2">
        <v>702</v>
      </c>
      <c r="L706" s="1">
        <v>0.1404</v>
      </c>
      <c r="M706" s="1">
        <v>0.35100000000000003</v>
      </c>
      <c r="N706" s="35">
        <v>200723363393288.88</v>
      </c>
      <c r="O706" s="82"/>
      <c r="P706" s="2">
        <v>192045825680</v>
      </c>
      <c r="Q706" s="1">
        <v>61629221523.999985</v>
      </c>
      <c r="R706" s="3">
        <v>5.3579453514986656E+16</v>
      </c>
      <c r="T706" s="2">
        <v>0.35099999999999998</v>
      </c>
      <c r="U706" s="2">
        <v>0.35099999999999998</v>
      </c>
      <c r="V706" s="3">
        <v>55130821998395.875</v>
      </c>
      <c r="X706" s="2">
        <v>3.51</v>
      </c>
      <c r="Y706" s="2">
        <v>3.51</v>
      </c>
      <c r="Z706" s="3">
        <v>2.1506324551121673E+21</v>
      </c>
      <c r="AB706" s="2">
        <v>7.02</v>
      </c>
      <c r="AC706" s="1">
        <v>7.02</v>
      </c>
      <c r="AD706" s="1">
        <v>7.02</v>
      </c>
      <c r="AE706" s="3">
        <v>3.5170602618873404E+21</v>
      </c>
      <c r="AF706" s="82"/>
      <c r="AG706" s="2">
        <v>19000965</v>
      </c>
      <c r="AH706" s="1">
        <v>19064965</v>
      </c>
      <c r="AI706" s="49">
        <v>590256539.52900004</v>
      </c>
    </row>
    <row r="707" spans="11:35" x14ac:dyDescent="0.3">
      <c r="K707" s="2">
        <v>703</v>
      </c>
      <c r="L707" s="1">
        <v>0.1406</v>
      </c>
      <c r="M707" s="1">
        <v>0.35150000000000003</v>
      </c>
      <c r="N707" s="35">
        <v>201071019827083.28</v>
      </c>
      <c r="O707" s="82"/>
      <c r="P707" s="2">
        <v>192259876730</v>
      </c>
      <c r="Q707" s="1">
        <v>61630291808.999985</v>
      </c>
      <c r="R707" s="3">
        <v>5.3594250971425688E+16</v>
      </c>
      <c r="T707" s="2">
        <v>0.35149999999999998</v>
      </c>
      <c r="U707" s="2">
        <v>0.35149999999999998</v>
      </c>
      <c r="V707" s="3">
        <v>55333509969208.133</v>
      </c>
      <c r="X707" s="2">
        <v>3.5150000000000001</v>
      </c>
      <c r="Y707" s="2">
        <v>3.5150000000000001</v>
      </c>
      <c r="Z707" s="3">
        <v>2.1559468606376709E+21</v>
      </c>
      <c r="AB707" s="2">
        <v>7.03</v>
      </c>
      <c r="AC707" s="1">
        <v>7.03</v>
      </c>
      <c r="AD707" s="1">
        <v>7.03</v>
      </c>
      <c r="AE707" s="3">
        <v>3.5221944763394535E+21</v>
      </c>
      <c r="AF707" s="82"/>
      <c r="AG707" s="2">
        <v>19004515</v>
      </c>
      <c r="AH707" s="1">
        <v>19068515</v>
      </c>
      <c r="AI707" s="3">
        <v>592434536.45899999</v>
      </c>
    </row>
    <row r="708" spans="11:35" x14ac:dyDescent="0.3">
      <c r="K708" s="2">
        <v>704</v>
      </c>
      <c r="L708" s="1">
        <v>0.14080000000000001</v>
      </c>
      <c r="M708" s="1">
        <v>0.35199999999999998</v>
      </c>
      <c r="N708" s="35">
        <v>201419077318070.03</v>
      </c>
      <c r="O708" s="82"/>
      <c r="P708" s="2">
        <v>192473947780</v>
      </c>
      <c r="Q708" s="1">
        <v>61631362193.999985</v>
      </c>
      <c r="R708" s="3">
        <v>5.3609051151478776E+16</v>
      </c>
      <c r="T708" s="2">
        <v>0.35199999999999998</v>
      </c>
      <c r="U708" s="2">
        <v>0.35199999999999998</v>
      </c>
      <c r="V708" s="3">
        <v>55536693921231.523</v>
      </c>
      <c r="X708" s="2">
        <v>3.52</v>
      </c>
      <c r="Y708" s="2">
        <v>3.52</v>
      </c>
      <c r="Z708" s="3">
        <v>2.1612700128445753E+21</v>
      </c>
      <c r="AB708" s="2">
        <v>7.04</v>
      </c>
      <c r="AC708" s="1">
        <v>7.04</v>
      </c>
      <c r="AD708" s="1">
        <v>7.04</v>
      </c>
      <c r="AE708" s="3">
        <v>3.5273336844182786E+21</v>
      </c>
      <c r="AF708" s="82"/>
      <c r="AG708" s="2">
        <v>19008065</v>
      </c>
      <c r="AH708" s="1">
        <v>19072065</v>
      </c>
      <c r="AI708" s="49">
        <v>594617745.58899999</v>
      </c>
    </row>
    <row r="709" spans="11:35" x14ac:dyDescent="0.3">
      <c r="K709" s="2">
        <v>705</v>
      </c>
      <c r="L709" s="1">
        <v>0.14100000000000001</v>
      </c>
      <c r="M709" s="1">
        <v>0.35249999999999998</v>
      </c>
      <c r="N709" s="35">
        <v>201767536097360.72</v>
      </c>
      <c r="O709" s="82"/>
      <c r="P709" s="2">
        <v>192688038830</v>
      </c>
      <c r="Q709" s="1">
        <v>61632432678.999985</v>
      </c>
      <c r="R709" s="3">
        <v>5.3623854055396472E+16</v>
      </c>
      <c r="T709" s="2">
        <v>0.35249999999999998</v>
      </c>
      <c r="U709" s="2">
        <v>0.35249999999999998</v>
      </c>
      <c r="V709" s="3">
        <v>55740374460311.234</v>
      </c>
      <c r="X709" s="2">
        <v>3.5249999999999999</v>
      </c>
      <c r="Y709" s="2">
        <v>3.5249999999999999</v>
      </c>
      <c r="Z709" s="3">
        <v>2.1666019189239356E+21</v>
      </c>
      <c r="AB709" s="2">
        <v>7.05</v>
      </c>
      <c r="AC709" s="1">
        <v>7.05</v>
      </c>
      <c r="AD709" s="1">
        <v>7.05</v>
      </c>
      <c r="AE709" s="3">
        <v>3.5324778885507968E+21</v>
      </c>
      <c r="AF709" s="82"/>
      <c r="AG709" s="2">
        <v>19011615</v>
      </c>
      <c r="AH709" s="1">
        <v>19075615</v>
      </c>
      <c r="AI709" s="49">
        <v>596806172.91900003</v>
      </c>
    </row>
    <row r="710" spans="11:35" x14ac:dyDescent="0.3">
      <c r="K710" s="2">
        <v>706</v>
      </c>
      <c r="L710" s="1">
        <v>0.14120000000000002</v>
      </c>
      <c r="M710" s="1">
        <v>0.35299999999999998</v>
      </c>
      <c r="N710" s="35">
        <v>202116396396066.97</v>
      </c>
      <c r="O710" s="82"/>
      <c r="P710" s="2">
        <v>192902149880</v>
      </c>
      <c r="Q710" s="1">
        <v>61633503263.999985</v>
      </c>
      <c r="R710" s="3">
        <v>5.3638659683429392E+16</v>
      </c>
      <c r="T710" s="2">
        <v>0.35299999999999998</v>
      </c>
      <c r="U710" s="2">
        <v>0.35299999999999998</v>
      </c>
      <c r="V710" s="3">
        <v>55944552192292.43</v>
      </c>
      <c r="X710" s="2">
        <v>3.53</v>
      </c>
      <c r="Y710" s="2">
        <v>3.53</v>
      </c>
      <c r="Z710" s="3">
        <v>2.1719425860668068E+21</v>
      </c>
      <c r="AB710" s="2">
        <v>7.06</v>
      </c>
      <c r="AC710" s="1">
        <v>7.06</v>
      </c>
      <c r="AD710" s="1">
        <v>7.06</v>
      </c>
      <c r="AE710" s="3">
        <v>3.5376270911639902E+21</v>
      </c>
      <c r="AF710" s="82"/>
      <c r="AG710" s="2">
        <v>19015165</v>
      </c>
      <c r="AH710" s="1">
        <v>19079165</v>
      </c>
      <c r="AI710" s="49">
        <v>598999824.449</v>
      </c>
    </row>
    <row r="711" spans="11:35" x14ac:dyDescent="0.3">
      <c r="K711" s="2">
        <v>707</v>
      </c>
      <c r="L711" s="1">
        <v>0.1414</v>
      </c>
      <c r="M711" s="1">
        <v>0.35349999999999998</v>
      </c>
      <c r="N711" s="35">
        <v>202465658445300.34</v>
      </c>
      <c r="O711" s="82"/>
      <c r="P711" s="2">
        <v>193116280930</v>
      </c>
      <c r="Q711" s="1">
        <v>61634573948.999985</v>
      </c>
      <c r="R711" s="3">
        <v>5.365346803582808E+16</v>
      </c>
      <c r="T711" s="2">
        <v>0.35349999999999998</v>
      </c>
      <c r="U711" s="2">
        <v>0.35349999999999998</v>
      </c>
      <c r="V711" s="3">
        <v>56149227723020.281</v>
      </c>
      <c r="X711" s="2">
        <v>3.5350000000000001</v>
      </c>
      <c r="Y711" s="2">
        <v>3.5350000000000001</v>
      </c>
      <c r="Z711" s="3">
        <v>2.1772920214642436E+21</v>
      </c>
      <c r="AB711" s="2">
        <v>7.07</v>
      </c>
      <c r="AC711" s="1">
        <v>7.07</v>
      </c>
      <c r="AD711" s="1">
        <v>7.07</v>
      </c>
      <c r="AE711" s="3">
        <v>3.5427812946848388E+21</v>
      </c>
      <c r="AF711" s="82"/>
      <c r="AG711" s="2">
        <v>19018715</v>
      </c>
      <c r="AH711" s="1">
        <v>19082715</v>
      </c>
      <c r="AI711" s="49">
        <v>601198706.17900002</v>
      </c>
    </row>
    <row r="712" spans="11:35" x14ac:dyDescent="0.3">
      <c r="K712" s="2">
        <v>708</v>
      </c>
      <c r="L712" s="1">
        <v>0.1416</v>
      </c>
      <c r="M712" s="1">
        <v>0.35399999999999998</v>
      </c>
      <c r="N712" s="35">
        <v>202815322476172.5</v>
      </c>
      <c r="O712" s="82"/>
      <c r="P712" s="2">
        <v>193330431980</v>
      </c>
      <c r="Q712" s="1">
        <v>61635644733.999985</v>
      </c>
      <c r="R712" s="3">
        <v>5.3668279112843112E+16</v>
      </c>
      <c r="T712" s="2">
        <v>0.35399999999999998</v>
      </c>
      <c r="U712" s="2">
        <v>0.35399999999999998</v>
      </c>
      <c r="V712" s="3">
        <v>56354401658339.984</v>
      </c>
      <c r="X712" s="2">
        <v>3.54</v>
      </c>
      <c r="Y712" s="2">
        <v>3.54</v>
      </c>
      <c r="Z712" s="3">
        <v>2.1826502323073015E+21</v>
      </c>
      <c r="AB712" s="2">
        <v>7.08</v>
      </c>
      <c r="AC712" s="1">
        <v>7.08</v>
      </c>
      <c r="AD712" s="1">
        <v>7.08</v>
      </c>
      <c r="AE712" s="3">
        <v>4.4349256269254041E+21</v>
      </c>
      <c r="AF712" s="82"/>
      <c r="AG712" s="2">
        <v>19022265</v>
      </c>
      <c r="AH712" s="1">
        <v>19086265</v>
      </c>
      <c r="AI712" s="49">
        <v>603402824.10899997</v>
      </c>
    </row>
    <row r="713" spans="11:35" x14ac:dyDescent="0.3">
      <c r="K713" s="2">
        <v>709</v>
      </c>
      <c r="L713" s="1">
        <v>0.14180000000000001</v>
      </c>
      <c r="M713" s="1">
        <v>0.35449999999999998</v>
      </c>
      <c r="N713" s="35">
        <v>203165388719794.94</v>
      </c>
      <c r="O713" s="82"/>
      <c r="P713" s="2">
        <v>193544603030</v>
      </c>
      <c r="Q713" s="1">
        <v>61636715618.999985</v>
      </c>
      <c r="R713" s="3">
        <v>5.3683092914725064E+16</v>
      </c>
      <c r="T713" s="2">
        <v>0.35449999999999998</v>
      </c>
      <c r="U713" s="2">
        <v>0.35449999999999998</v>
      </c>
      <c r="V713" s="3">
        <v>56560074604096.695</v>
      </c>
      <c r="X713" s="2">
        <v>3.5449999999999999</v>
      </c>
      <c r="Y713" s="2">
        <v>3.5449999999999999</v>
      </c>
      <c r="Z713" s="3">
        <v>2.7350215322337925E+21</v>
      </c>
      <c r="AB713" s="2">
        <v>7.09</v>
      </c>
      <c r="AC713" s="1">
        <v>7.09</v>
      </c>
      <c r="AD713" s="1">
        <v>7.09</v>
      </c>
      <c r="AE713" s="3">
        <v>4.4413808926967831E+21</v>
      </c>
      <c r="AF713" s="82"/>
      <c r="AG713" s="2">
        <v>19025815</v>
      </c>
      <c r="AH713" s="1">
        <v>19089815</v>
      </c>
      <c r="AI713" s="49">
        <v>605612184.23899996</v>
      </c>
    </row>
    <row r="714" spans="11:35" x14ac:dyDescent="0.3">
      <c r="K714" s="2">
        <v>710</v>
      </c>
      <c r="L714" s="1">
        <v>0.14200000000000002</v>
      </c>
      <c r="M714" s="1">
        <v>0.35499999999999998</v>
      </c>
      <c r="N714" s="35">
        <v>203515857407279.34</v>
      </c>
      <c r="O714" s="82"/>
      <c r="P714" s="2">
        <v>193758794080</v>
      </c>
      <c r="Q714" s="1">
        <v>61637786603.999985</v>
      </c>
      <c r="R714" s="3">
        <v>5.3697909441724504E+16</v>
      </c>
      <c r="T714" s="2">
        <v>0.35499999999999998</v>
      </c>
      <c r="U714" s="2">
        <v>0.35499999999999998</v>
      </c>
      <c r="V714" s="3">
        <v>56766247166135.594</v>
      </c>
      <c r="X714" s="2">
        <v>3.55</v>
      </c>
      <c r="Y714" s="2">
        <v>3.55</v>
      </c>
      <c r="Z714" s="3">
        <v>2.7417412613681216E+21</v>
      </c>
      <c r="AB714" s="2">
        <v>7.1</v>
      </c>
      <c r="AC714" s="1">
        <v>7.1</v>
      </c>
      <c r="AD714" s="1">
        <v>7.1</v>
      </c>
      <c r="AE714" s="3">
        <v>4.4478424187039095E+21</v>
      </c>
      <c r="AF714" s="82"/>
      <c r="AG714" s="2">
        <v>19029365</v>
      </c>
      <c r="AH714" s="1">
        <v>19093365</v>
      </c>
      <c r="AI714" s="49">
        <v>607826792.56900001</v>
      </c>
    </row>
    <row r="715" spans="11:35" x14ac:dyDescent="0.3">
      <c r="K715" s="2">
        <v>711</v>
      </c>
      <c r="L715" s="1">
        <v>0.14219999999999999</v>
      </c>
      <c r="M715" s="1">
        <v>0.35549999999999998</v>
      </c>
      <c r="N715" s="35">
        <v>203866728769737.25</v>
      </c>
      <c r="O715" s="82"/>
      <c r="P715" s="2">
        <v>193973005130</v>
      </c>
      <c r="Q715" s="1">
        <v>61638857688.999985</v>
      </c>
      <c r="R715" s="3">
        <v>5.3712728694092008E+16</v>
      </c>
      <c r="T715" s="2">
        <v>0.35549999999999998</v>
      </c>
      <c r="U715" s="2">
        <v>0.35549999999999998</v>
      </c>
      <c r="V715" s="3">
        <v>56972919950301.852</v>
      </c>
      <c r="X715" s="2">
        <v>3.5550000000000002</v>
      </c>
      <c r="Y715" s="2">
        <v>3.5550000000000002</v>
      </c>
      <c r="Z715" s="3">
        <v>2.7484719867759323E+21</v>
      </c>
      <c r="AB715" s="2">
        <v>7.11</v>
      </c>
      <c r="AC715" s="1">
        <v>7.11</v>
      </c>
      <c r="AD715" s="1">
        <v>7.11</v>
      </c>
      <c r="AE715" s="3">
        <v>4.4543102079805099E+21</v>
      </c>
      <c r="AF715" s="82"/>
      <c r="AG715" s="2">
        <v>19032925</v>
      </c>
      <c r="AH715" s="1">
        <v>19096925</v>
      </c>
      <c r="AI715" s="3">
        <v>610046655.09899998</v>
      </c>
    </row>
    <row r="716" spans="11:35" x14ac:dyDescent="0.3">
      <c r="K716" s="2">
        <v>712</v>
      </c>
      <c r="L716" s="1">
        <v>0.1424</v>
      </c>
      <c r="M716" s="1">
        <v>0.35599999999999998</v>
      </c>
      <c r="N716" s="35">
        <v>204218003038280.25</v>
      </c>
      <c r="O716" s="82"/>
      <c r="P716" s="2">
        <v>194187236180</v>
      </c>
      <c r="Q716" s="1">
        <v>61639928873.999985</v>
      </c>
      <c r="R716" s="3">
        <v>5.3727550672078128E+16</v>
      </c>
      <c r="T716" s="2">
        <v>0.35599999999999998</v>
      </c>
      <c r="U716" s="2">
        <v>0.35599999999999998</v>
      </c>
      <c r="V716" s="3">
        <v>71475116953050.813</v>
      </c>
      <c r="X716" s="2">
        <v>3.56</v>
      </c>
      <c r="Y716" s="2">
        <v>3.56</v>
      </c>
      <c r="Z716" s="3">
        <v>2.7552137174460431E+21</v>
      </c>
      <c r="AB716" s="2">
        <v>7.12</v>
      </c>
      <c r="AC716" s="1">
        <v>7.12</v>
      </c>
      <c r="AD716" s="1">
        <v>7.12</v>
      </c>
      <c r="AE716" s="3">
        <v>4.4607842635603121E+21</v>
      </c>
      <c r="AF716" s="82"/>
      <c r="AG716" s="2">
        <v>19036525</v>
      </c>
      <c r="AH716" s="1">
        <v>19100525</v>
      </c>
      <c r="AI716" s="49">
        <v>612271777.829</v>
      </c>
    </row>
    <row r="717" spans="11:35" x14ac:dyDescent="0.3">
      <c r="K717" s="2">
        <v>713</v>
      </c>
      <c r="L717" s="1">
        <v>0.1426</v>
      </c>
      <c r="M717" s="1">
        <v>0.35649999999999998</v>
      </c>
      <c r="N717" s="35">
        <v>204569680444019.97</v>
      </c>
      <c r="O717" s="82"/>
      <c r="P717" s="2">
        <v>194401487230</v>
      </c>
      <c r="Q717" s="1">
        <v>61641000158.999985</v>
      </c>
      <c r="R717" s="3">
        <v>5.3742375375933472E+16</v>
      </c>
      <c r="T717" s="2">
        <v>0.35649999999999998</v>
      </c>
      <c r="U717" s="2">
        <v>0.35649999999999998</v>
      </c>
      <c r="V717" s="3">
        <v>71734710760496.469</v>
      </c>
      <c r="X717" s="2">
        <v>3.5649999999999999</v>
      </c>
      <c r="Y717" s="2">
        <v>3.5649999999999999</v>
      </c>
      <c r="Z717" s="3">
        <v>2.7619664623672733E+21</v>
      </c>
      <c r="AB717" s="2">
        <v>7.13</v>
      </c>
      <c r="AC717" s="1">
        <v>7.13</v>
      </c>
      <c r="AD717" s="1">
        <v>7.13</v>
      </c>
      <c r="AE717" s="3">
        <v>4.4672645884770407E+21</v>
      </c>
      <c r="AF717" s="82"/>
      <c r="AG717" s="2">
        <v>19040125</v>
      </c>
      <c r="AH717" s="1">
        <v>19104125</v>
      </c>
      <c r="AI717" s="3">
        <v>614502166.75899994</v>
      </c>
    </row>
    <row r="718" spans="11:35" x14ac:dyDescent="0.3">
      <c r="K718" s="2">
        <v>714</v>
      </c>
      <c r="L718" s="1">
        <v>0.14280000000000001</v>
      </c>
      <c r="M718" s="1">
        <v>0.35699999999999998</v>
      </c>
      <c r="N718" s="35">
        <v>204921761218068</v>
      </c>
      <c r="O718" s="82"/>
      <c r="P718" s="2">
        <v>194615758280</v>
      </c>
      <c r="Q718" s="1">
        <v>61642071543.999985</v>
      </c>
      <c r="R718" s="3">
        <v>5.3757202805908592E+16</v>
      </c>
      <c r="T718" s="2">
        <v>0.35699999999999998</v>
      </c>
      <c r="U718" s="2">
        <v>0.35699999999999998</v>
      </c>
      <c r="V718" s="3">
        <v>71994932117520.719</v>
      </c>
      <c r="X718" s="2">
        <v>3.57</v>
      </c>
      <c r="Y718" s="2">
        <v>3.57</v>
      </c>
      <c r="Z718" s="3">
        <v>2.76873023052844E+21</v>
      </c>
      <c r="AB718" s="2">
        <v>7.14</v>
      </c>
      <c r="AC718" s="1">
        <v>7.14</v>
      </c>
      <c r="AD718" s="1">
        <v>7.14</v>
      </c>
      <c r="AE718" s="3">
        <v>4.473751185764423E+21</v>
      </c>
      <c r="AF718" s="82"/>
      <c r="AG718" s="2">
        <v>19043725</v>
      </c>
      <c r="AH718" s="1">
        <v>19107725</v>
      </c>
      <c r="AI718" s="3">
        <v>616737827.88900006</v>
      </c>
    </row>
    <row r="719" spans="11:35" x14ac:dyDescent="0.3">
      <c r="K719" s="2">
        <v>715</v>
      </c>
      <c r="L719" s="1">
        <v>0.14300000000000002</v>
      </c>
      <c r="M719" s="1">
        <v>0.35749999999999998</v>
      </c>
      <c r="N719" s="35">
        <v>205274245591535.91</v>
      </c>
      <c r="O719" s="82"/>
      <c r="P719" s="2">
        <v>194830049330</v>
      </c>
      <c r="Q719" s="1">
        <v>61643143028.999985</v>
      </c>
      <c r="R719" s="3">
        <v>5.377203296225404E+16</v>
      </c>
      <c r="T719" s="2">
        <v>0.35749999999999998</v>
      </c>
      <c r="U719" s="2">
        <v>0.35749999999999998</v>
      </c>
      <c r="V719" s="3">
        <v>72255781781430.047</v>
      </c>
      <c r="X719" s="2">
        <v>3.5750000000000002</v>
      </c>
      <c r="Y719" s="2">
        <v>3.5750000000000002</v>
      </c>
      <c r="Z719" s="3">
        <v>2.7755050309183629E+21</v>
      </c>
      <c r="AB719" s="2">
        <v>7.15</v>
      </c>
      <c r="AC719" s="1">
        <v>7.15</v>
      </c>
      <c r="AD719" s="1">
        <v>7.15</v>
      </c>
      <c r="AE719" s="3">
        <v>4.4802440584561841E+21</v>
      </c>
      <c r="AF719" s="82"/>
      <c r="AG719" s="2">
        <v>19047325</v>
      </c>
      <c r="AH719" s="1">
        <v>19111325</v>
      </c>
      <c r="AI719" s="3">
        <v>618978767.21899998</v>
      </c>
    </row>
    <row r="720" spans="11:35" x14ac:dyDescent="0.3">
      <c r="K720" s="2">
        <v>716</v>
      </c>
      <c r="L720" s="1">
        <v>0.14319999999999999</v>
      </c>
      <c r="M720" s="1">
        <v>0.35799999999999998</v>
      </c>
      <c r="N720" s="35">
        <v>205627133795535.28</v>
      </c>
      <c r="O720" s="82"/>
      <c r="P720" s="2">
        <v>195044360380</v>
      </c>
      <c r="Q720" s="1">
        <v>61644214613.999985</v>
      </c>
      <c r="R720" s="3">
        <v>5.3786865845220424E+16</v>
      </c>
      <c r="T720" s="2">
        <v>0.35799999999999998</v>
      </c>
      <c r="U720" s="2">
        <v>0.35799999999999998</v>
      </c>
      <c r="V720" s="3">
        <v>72517260509530.938</v>
      </c>
      <c r="X720" s="2">
        <v>3.58</v>
      </c>
      <c r="Y720" s="2">
        <v>3.58</v>
      </c>
      <c r="Z720" s="3">
        <v>2.7822908725258601E+21</v>
      </c>
      <c r="AB720" s="2">
        <v>7.16</v>
      </c>
      <c r="AC720" s="1">
        <v>7.16</v>
      </c>
      <c r="AD720" s="1">
        <v>7.16</v>
      </c>
      <c r="AE720" s="3">
        <v>4.4867432095860523E+21</v>
      </c>
      <c r="AF720" s="82"/>
      <c r="AG720" s="2">
        <v>19050925</v>
      </c>
      <c r="AH720" s="1">
        <v>19114925</v>
      </c>
      <c r="AI720" s="49">
        <v>621224990.74900007</v>
      </c>
    </row>
    <row r="721" spans="11:35" x14ac:dyDescent="0.3">
      <c r="K721" s="2">
        <v>717</v>
      </c>
      <c r="L721" s="1">
        <v>0.1434</v>
      </c>
      <c r="M721" s="1">
        <v>0.35849999999999999</v>
      </c>
      <c r="N721" s="35">
        <v>205980426061177.75</v>
      </c>
      <c r="O721" s="82"/>
      <c r="P721" s="2">
        <v>195258691430</v>
      </c>
      <c r="Q721" s="1">
        <v>61645286298.999985</v>
      </c>
      <c r="R721" s="3">
        <v>5.3801701455058288E+16</v>
      </c>
      <c r="T721" s="2">
        <v>0.35849999999999999</v>
      </c>
      <c r="U721" s="2">
        <v>0.35849999999999999</v>
      </c>
      <c r="V721" s="3">
        <v>72779369059129.828</v>
      </c>
      <c r="X721" s="2">
        <v>3.585</v>
      </c>
      <c r="Y721" s="2">
        <v>3.585</v>
      </c>
      <c r="Z721" s="3">
        <v>3.4863597054246886E+21</v>
      </c>
      <c r="AB721" s="2">
        <v>7.17</v>
      </c>
      <c r="AC721" s="1">
        <v>7.17</v>
      </c>
      <c r="AD721" s="1">
        <v>7.17</v>
      </c>
      <c r="AE721" s="3">
        <v>4.4932486421877521E+21</v>
      </c>
      <c r="AF721" s="82"/>
      <c r="AG721" s="2">
        <v>19054525</v>
      </c>
      <c r="AH721" s="1">
        <v>19118525</v>
      </c>
      <c r="AI721" s="49">
        <v>623476504.47899997</v>
      </c>
    </row>
    <row r="722" spans="11:35" x14ac:dyDescent="0.3">
      <c r="K722" s="2">
        <v>718</v>
      </c>
      <c r="L722" s="1">
        <v>0.14360000000000001</v>
      </c>
      <c r="M722" s="1">
        <v>0.35899999999999999</v>
      </c>
      <c r="N722" s="35">
        <v>206334122619574.88</v>
      </c>
      <c r="O722" s="82"/>
      <c r="P722" s="2">
        <v>195473042480</v>
      </c>
      <c r="Q722" s="1">
        <v>61646358083.999985</v>
      </c>
      <c r="R722" s="3">
        <v>5.3816539792018224E+16</v>
      </c>
      <c r="T722" s="2">
        <v>0.35899999999999999</v>
      </c>
      <c r="U722" s="2">
        <v>0.35899999999999999</v>
      </c>
      <c r="V722" s="3">
        <v>73042108187533.219</v>
      </c>
      <c r="X722" s="2">
        <v>3.59</v>
      </c>
      <c r="Y722" s="2">
        <v>3.59</v>
      </c>
      <c r="Z722" s="3">
        <v>3.4948696441860669E+21</v>
      </c>
      <c r="AB722" s="2">
        <v>7.18</v>
      </c>
      <c r="AC722" s="1">
        <v>7.18</v>
      </c>
      <c r="AD722" s="1">
        <v>7.18</v>
      </c>
      <c r="AE722" s="3">
        <v>4.4997603592950099E+21</v>
      </c>
      <c r="AF722" s="82"/>
      <c r="AG722" s="2">
        <v>19058125</v>
      </c>
      <c r="AH722" s="1">
        <v>19122125</v>
      </c>
      <c r="AI722" s="49">
        <v>625733314.40899992</v>
      </c>
    </row>
    <row r="723" spans="11:35" x14ac:dyDescent="0.3">
      <c r="K723" s="2">
        <v>719</v>
      </c>
      <c r="L723" s="1">
        <v>0.14380000000000001</v>
      </c>
      <c r="M723" s="1">
        <v>0.35949999999999999</v>
      </c>
      <c r="N723" s="35">
        <v>206688223701838.28</v>
      </c>
      <c r="O723" s="82"/>
      <c r="P723" s="2">
        <v>195687413530</v>
      </c>
      <c r="Q723" s="1">
        <v>61647429968.999985</v>
      </c>
      <c r="R723" s="3">
        <v>5.3831380856350784E+16</v>
      </c>
      <c r="T723" s="2">
        <v>0.35949999999999999</v>
      </c>
      <c r="U723" s="2">
        <v>0.35949999999999999</v>
      </c>
      <c r="V723" s="3">
        <v>73305478652047.578</v>
      </c>
      <c r="X723" s="2">
        <v>3.5950000000000002</v>
      </c>
      <c r="Y723" s="2">
        <v>3.5950000000000002</v>
      </c>
      <c r="Z723" s="3">
        <v>3.5033934181774829E+21</v>
      </c>
      <c r="AB723" s="2">
        <v>7.19</v>
      </c>
      <c r="AC723" s="1">
        <v>7.19</v>
      </c>
      <c r="AD723" s="1">
        <v>7.19</v>
      </c>
      <c r="AE723" s="3">
        <v>4.5062783639415533E+21</v>
      </c>
      <c r="AF723" s="82"/>
      <c r="AG723" s="2">
        <v>19061725</v>
      </c>
      <c r="AH723" s="1">
        <v>19125725</v>
      </c>
      <c r="AI723" s="49">
        <v>627995426.53900003</v>
      </c>
    </row>
    <row r="724" spans="11:35" x14ac:dyDescent="0.3">
      <c r="K724" s="2">
        <v>720</v>
      </c>
      <c r="L724" s="1">
        <v>0.14400000000000002</v>
      </c>
      <c r="M724" s="1">
        <v>0.36</v>
      </c>
      <c r="N724" s="35">
        <v>207042729539079.5</v>
      </c>
      <c r="O724" s="82"/>
      <c r="P724" s="2">
        <v>195901804580</v>
      </c>
      <c r="Q724" s="1">
        <v>61648501953.999985</v>
      </c>
      <c r="R724" s="3">
        <v>5.384622464830656E+16</v>
      </c>
      <c r="T724" s="2">
        <v>0.36</v>
      </c>
      <c r="U724" s="2">
        <v>0.36</v>
      </c>
      <c r="V724" s="3">
        <v>73569481209979.359</v>
      </c>
      <c r="X724" s="2">
        <v>3.6</v>
      </c>
      <c r="Y724" s="2">
        <v>3.6</v>
      </c>
      <c r="Z724" s="3">
        <v>3.5119310386349594E+21</v>
      </c>
      <c r="AB724" s="2">
        <v>7.2</v>
      </c>
      <c r="AC724" s="1">
        <v>7.2</v>
      </c>
      <c r="AD724" s="1">
        <v>7.2</v>
      </c>
      <c r="AE724" s="3">
        <v>4.5128026591611071E+21</v>
      </c>
      <c r="AF724" s="82"/>
      <c r="AG724" s="2">
        <v>19065325</v>
      </c>
      <c r="AH724" s="1">
        <v>19129325</v>
      </c>
      <c r="AI724" s="49">
        <v>630262846.86899996</v>
      </c>
    </row>
    <row r="725" spans="11:35" x14ac:dyDescent="0.3">
      <c r="K725" s="2">
        <v>721</v>
      </c>
      <c r="L725" s="1">
        <v>0.14419999999999999</v>
      </c>
      <c r="M725" s="1">
        <v>0.36049999999999999</v>
      </c>
      <c r="N725" s="35">
        <v>259247050453012.78</v>
      </c>
      <c r="O725" s="82"/>
      <c r="P725" s="2">
        <v>196116215630</v>
      </c>
      <c r="Q725" s="1">
        <v>61649574038.999985</v>
      </c>
      <c r="R725" s="3">
        <v>5.3861071168136104E+16</v>
      </c>
      <c r="T725" s="2">
        <v>0.36049999999999999</v>
      </c>
      <c r="U725" s="2">
        <v>0.36049999999999999</v>
      </c>
      <c r="V725" s="3">
        <v>73834116618635.016</v>
      </c>
      <c r="X725" s="2">
        <v>3.605</v>
      </c>
      <c r="Y725" s="2">
        <v>3.605</v>
      </c>
      <c r="Z725" s="3">
        <v>3.5204825167945206E+21</v>
      </c>
      <c r="AB725" s="2">
        <v>7.21</v>
      </c>
      <c r="AC725" s="1">
        <v>7.21</v>
      </c>
      <c r="AD725" s="1">
        <v>7.21</v>
      </c>
      <c r="AE725" s="3">
        <v>4.5193332479873982E+21</v>
      </c>
      <c r="AF725" s="82"/>
      <c r="AG725" s="2">
        <v>19068935</v>
      </c>
      <c r="AH725" s="1">
        <v>19132935</v>
      </c>
      <c r="AI725" s="3">
        <v>632535581.39899993</v>
      </c>
    </row>
    <row r="726" spans="11:35" x14ac:dyDescent="0.3">
      <c r="K726" s="2">
        <v>722</v>
      </c>
      <c r="L726" s="1">
        <v>0.1444</v>
      </c>
      <c r="M726" s="1">
        <v>0.36099999999999999</v>
      </c>
      <c r="N726" s="35">
        <v>259691195503677.47</v>
      </c>
      <c r="O726" s="82"/>
      <c r="P726" s="2">
        <v>196330646680</v>
      </c>
      <c r="Q726" s="1">
        <v>61650646223.999985</v>
      </c>
      <c r="R726" s="3">
        <v>5.3875920416090008E+16</v>
      </c>
      <c r="T726" s="2">
        <v>0.36099999999999999</v>
      </c>
      <c r="U726" s="2">
        <v>0.36099999999999999</v>
      </c>
      <c r="V726" s="3">
        <v>92624232044151.313</v>
      </c>
      <c r="X726" s="2">
        <v>3.61</v>
      </c>
      <c r="Y726" s="2">
        <v>3.61</v>
      </c>
      <c r="Z726" s="3">
        <v>3.5290478638921899E+21</v>
      </c>
      <c r="AB726" s="2">
        <v>7.22</v>
      </c>
      <c r="AC726" s="1">
        <v>7.22</v>
      </c>
      <c r="AD726" s="1">
        <v>7.22</v>
      </c>
      <c r="AE726" s="3">
        <v>5.6573376668176923E+21</v>
      </c>
      <c r="AF726" s="82"/>
      <c r="AG726" s="2">
        <v>19072585</v>
      </c>
      <c r="AH726" s="1">
        <v>19136585</v>
      </c>
      <c r="AI726" s="49">
        <v>634813636.12899995</v>
      </c>
    </row>
    <row r="727" spans="11:35" x14ac:dyDescent="0.3">
      <c r="K727" s="2">
        <v>723</v>
      </c>
      <c r="L727" s="1">
        <v>0.14460000000000001</v>
      </c>
      <c r="M727" s="1">
        <v>0.36149999999999999</v>
      </c>
      <c r="N727" s="35">
        <v>260135847364732.91</v>
      </c>
      <c r="O727" s="82"/>
      <c r="P727" s="2">
        <v>196545097730</v>
      </c>
      <c r="Q727" s="1">
        <v>61651718508.999985</v>
      </c>
      <c r="R727" s="3">
        <v>5.3890772392418824E+16</v>
      </c>
      <c r="T727" s="2">
        <v>0.36149999999999999</v>
      </c>
      <c r="U727" s="2">
        <v>0.36149999999999999</v>
      </c>
      <c r="V727" s="3">
        <v>92956611271679.891</v>
      </c>
      <c r="X727" s="2">
        <v>3.6150000000000002</v>
      </c>
      <c r="Y727" s="2">
        <v>3.6150000000000002</v>
      </c>
      <c r="Z727" s="3">
        <v>3.5376270911639902E+21</v>
      </c>
      <c r="AB727" s="2">
        <v>7.23</v>
      </c>
      <c r="AC727" s="1">
        <v>7.23</v>
      </c>
      <c r="AD727" s="1">
        <v>7.23</v>
      </c>
      <c r="AE727" s="3">
        <v>5.6655166482438727E+21</v>
      </c>
      <c r="AF727" s="82"/>
      <c r="AG727" s="2">
        <v>19076235</v>
      </c>
      <c r="AH727" s="1">
        <v>19140235</v>
      </c>
      <c r="AI727" s="49">
        <v>637097017.05900002</v>
      </c>
    </row>
    <row r="728" spans="11:35" x14ac:dyDescent="0.3">
      <c r="K728" s="2">
        <v>724</v>
      </c>
      <c r="L728" s="1">
        <v>0.14480000000000001</v>
      </c>
      <c r="M728" s="1">
        <v>0.36199999999999999</v>
      </c>
      <c r="N728" s="35">
        <v>260581006325068.69</v>
      </c>
      <c r="O728" s="82"/>
      <c r="P728" s="2">
        <v>196759568780</v>
      </c>
      <c r="Q728" s="1">
        <v>61652790893.999985</v>
      </c>
      <c r="R728" s="3">
        <v>5.3905627097373136E+16</v>
      </c>
      <c r="T728" s="2">
        <v>0.36199999999999999</v>
      </c>
      <c r="U728" s="2">
        <v>0.36199999999999999</v>
      </c>
      <c r="V728" s="3">
        <v>93289784402512.609</v>
      </c>
      <c r="X728" s="2">
        <v>3.62</v>
      </c>
      <c r="Y728" s="2">
        <v>3.62</v>
      </c>
      <c r="Z728" s="3">
        <v>3.5462202098459445E+21</v>
      </c>
      <c r="AB728" s="2">
        <v>7.24</v>
      </c>
      <c r="AC728" s="1">
        <v>7.24</v>
      </c>
      <c r="AD728" s="1">
        <v>7.24</v>
      </c>
      <c r="AE728" s="3">
        <v>5.6737035080549479E+21</v>
      </c>
      <c r="AF728" s="82"/>
      <c r="AG728" s="2">
        <v>19079885</v>
      </c>
      <c r="AH728" s="1">
        <v>19143885</v>
      </c>
      <c r="AI728" s="49">
        <v>639385730.18900001</v>
      </c>
    </row>
    <row r="729" spans="11:35" x14ac:dyDescent="0.3">
      <c r="K729" s="2">
        <v>725</v>
      </c>
      <c r="L729" s="1">
        <v>0.14500000000000002</v>
      </c>
      <c r="M729" s="1">
        <v>0.36249999999999999</v>
      </c>
      <c r="N729" s="35">
        <v>261026672673574.19</v>
      </c>
      <c r="O729" s="82"/>
      <c r="P729" s="2">
        <v>196974059830</v>
      </c>
      <c r="Q729" s="1">
        <v>61653863378.999985</v>
      </c>
      <c r="R729" s="3">
        <v>5.3920484531203504E+16</v>
      </c>
      <c r="T729" s="2">
        <v>0.36249999999999999</v>
      </c>
      <c r="U729" s="2">
        <v>0.36249999999999999</v>
      </c>
      <c r="V729" s="3">
        <v>93623752383282.516</v>
      </c>
      <c r="X729" s="2">
        <v>3.625</v>
      </c>
      <c r="Y729" s="2">
        <v>3.625</v>
      </c>
      <c r="Z729" s="3">
        <v>4.4435340389675948E+21</v>
      </c>
      <c r="AB729" s="2">
        <v>7.25</v>
      </c>
      <c r="AC729" s="1">
        <v>7.25</v>
      </c>
      <c r="AD729" s="1">
        <v>7.25</v>
      </c>
      <c r="AE729" s="3">
        <v>5.6818982500430774E+21</v>
      </c>
      <c r="AF729" s="82"/>
      <c r="AG729" s="2">
        <v>19083535</v>
      </c>
      <c r="AH729" s="1">
        <v>19147535</v>
      </c>
      <c r="AI729" s="49">
        <v>641679781.51900005</v>
      </c>
    </row>
    <row r="730" spans="11:35" x14ac:dyDescent="0.3">
      <c r="K730" s="2">
        <v>726</v>
      </c>
      <c r="L730" s="1">
        <v>0.1452</v>
      </c>
      <c r="M730" s="1">
        <v>0.36299999999999999</v>
      </c>
      <c r="N730" s="35">
        <v>261472846699139.03</v>
      </c>
      <c r="O730" s="82"/>
      <c r="P730" s="2">
        <v>197188570880</v>
      </c>
      <c r="Q730" s="1">
        <v>61654935963.999985</v>
      </c>
      <c r="R730" s="3">
        <v>5.393534469416052E+16</v>
      </c>
      <c r="T730" s="2">
        <v>0.36299999999999999</v>
      </c>
      <c r="U730" s="2">
        <v>0.36299999999999999</v>
      </c>
      <c r="V730" s="3">
        <v>93958516160622.734</v>
      </c>
      <c r="X730" s="2">
        <v>3.63</v>
      </c>
      <c r="Y730" s="2">
        <v>3.63</v>
      </c>
      <c r="Z730" s="3">
        <v>4.4543102079805099E+21</v>
      </c>
      <c r="AB730" s="2">
        <v>7.26</v>
      </c>
      <c r="AC730" s="1">
        <v>7.26</v>
      </c>
      <c r="AD730" s="1">
        <v>7.26</v>
      </c>
      <c r="AE730" s="3">
        <v>5.6901008780004174E+21</v>
      </c>
      <c r="AF730" s="82"/>
      <c r="AG730" s="2">
        <v>19087185</v>
      </c>
      <c r="AH730" s="1">
        <v>19151185</v>
      </c>
      <c r="AI730" s="49">
        <v>643979177.04900002</v>
      </c>
    </row>
    <row r="731" spans="11:35" x14ac:dyDescent="0.3">
      <c r="K731" s="2">
        <v>727</v>
      </c>
      <c r="L731" s="1">
        <v>0.1454</v>
      </c>
      <c r="M731" s="1">
        <v>0.36349999999999999</v>
      </c>
      <c r="N731" s="35">
        <v>261919528690652.59</v>
      </c>
      <c r="O731" s="82"/>
      <c r="P731" s="2">
        <v>197403101930</v>
      </c>
      <c r="Q731" s="1">
        <v>61656008648.999985</v>
      </c>
      <c r="R731" s="3">
        <v>5.3950207586494736E+16</v>
      </c>
      <c r="T731" s="2">
        <v>0.36349999999999999</v>
      </c>
      <c r="U731" s="2">
        <v>0.36349999999999999</v>
      </c>
      <c r="V731" s="3">
        <v>94294076681166.344</v>
      </c>
      <c r="X731" s="2">
        <v>3.6349999999999998</v>
      </c>
      <c r="Y731" s="2">
        <v>3.6349999999999998</v>
      </c>
      <c r="Z731" s="3">
        <v>4.465103783391205E+21</v>
      </c>
      <c r="AB731" s="2">
        <v>7.27</v>
      </c>
      <c r="AC731" s="1">
        <v>7.27</v>
      </c>
      <c r="AD731" s="1">
        <v>7.27</v>
      </c>
      <c r="AE731" s="3">
        <v>5.6983113957191251E+21</v>
      </c>
      <c r="AF731" s="82"/>
      <c r="AG731" s="2">
        <v>19090835</v>
      </c>
      <c r="AH731" s="1">
        <v>19154835</v>
      </c>
      <c r="AI731" s="3">
        <v>646283922.77900004</v>
      </c>
    </row>
    <row r="732" spans="11:35" x14ac:dyDescent="0.3">
      <c r="K732" s="2">
        <v>728</v>
      </c>
      <c r="L732" s="1">
        <v>0.14560000000000001</v>
      </c>
      <c r="M732" s="1">
        <v>0.36399999999999999</v>
      </c>
      <c r="N732" s="35">
        <v>262366718937004.44</v>
      </c>
      <c r="O732" s="82"/>
      <c r="P732" s="2">
        <v>197617652980</v>
      </c>
      <c r="Q732" s="1">
        <v>61657081433.999985</v>
      </c>
      <c r="R732" s="3">
        <v>5.3965073208456744E+16</v>
      </c>
      <c r="T732" s="2">
        <v>0.36399999999999999</v>
      </c>
      <c r="U732" s="2">
        <v>0.36399999999999999</v>
      </c>
      <c r="V732" s="3">
        <v>94630434891546.422</v>
      </c>
      <c r="X732" s="2">
        <v>3.64</v>
      </c>
      <c r="Y732" s="2">
        <v>3.64</v>
      </c>
      <c r="Z732" s="3">
        <v>4.4759147792447103E+21</v>
      </c>
      <c r="AB732" s="2">
        <v>7.28</v>
      </c>
      <c r="AC732" s="1">
        <v>7.28</v>
      </c>
      <c r="AD732" s="1">
        <v>7.28</v>
      </c>
      <c r="AE732" s="3">
        <v>5.70652980699136E+21</v>
      </c>
      <c r="AF732" s="82"/>
      <c r="AG732" s="2">
        <v>19094485</v>
      </c>
      <c r="AH732" s="1">
        <v>19158485</v>
      </c>
      <c r="AI732" s="49">
        <v>648594024.70899999</v>
      </c>
    </row>
    <row r="733" spans="11:35" x14ac:dyDescent="0.3">
      <c r="K733" s="2">
        <v>729</v>
      </c>
      <c r="L733" s="1">
        <v>0.14580000000000001</v>
      </c>
      <c r="M733" s="1">
        <v>0.36449999999999999</v>
      </c>
      <c r="N733" s="35">
        <v>262814417727084</v>
      </c>
      <c r="O733" s="82"/>
      <c r="P733" s="2">
        <v>197832224030</v>
      </c>
      <c r="Q733" s="1">
        <v>61658154318.999985</v>
      </c>
      <c r="R733" s="3">
        <v>5.3979941560297088E+16</v>
      </c>
      <c r="T733" s="2">
        <v>0.36449999999999999</v>
      </c>
      <c r="U733" s="2">
        <v>0.36449999999999999</v>
      </c>
      <c r="V733" s="3">
        <v>94967591738396.063</v>
      </c>
      <c r="X733" s="2">
        <v>3.645</v>
      </c>
      <c r="Y733" s="2">
        <v>3.645</v>
      </c>
      <c r="Z733" s="3">
        <v>4.4867432095860523E+21</v>
      </c>
      <c r="AB733" s="2">
        <v>7.29</v>
      </c>
      <c r="AC733" s="1">
        <v>7.29</v>
      </c>
      <c r="AD733" s="1">
        <v>7.29</v>
      </c>
      <c r="AE733" s="3">
        <v>5.7147561156092793E+21</v>
      </c>
      <c r="AF733" s="82"/>
      <c r="AG733" s="2">
        <v>19098135</v>
      </c>
      <c r="AH733" s="1">
        <v>19162135</v>
      </c>
      <c r="AI733" s="49">
        <v>650909488.83899999</v>
      </c>
    </row>
    <row r="734" spans="11:35" x14ac:dyDescent="0.3">
      <c r="K734" s="2">
        <v>730</v>
      </c>
      <c r="L734" s="1">
        <v>0.14600000000000002</v>
      </c>
      <c r="M734" s="1">
        <v>0.36499999999999999</v>
      </c>
      <c r="N734" s="35">
        <v>263262625349780.81</v>
      </c>
      <c r="O734" s="82"/>
      <c r="P734" s="2">
        <v>198046815080</v>
      </c>
      <c r="Q734" s="1">
        <v>61659227303.999985</v>
      </c>
      <c r="R734" s="3">
        <v>5.3994812642266352E+16</v>
      </c>
      <c r="T734" s="2">
        <v>0.36499999999999999</v>
      </c>
      <c r="U734" s="2">
        <v>0.36499999999999999</v>
      </c>
      <c r="V734" s="3">
        <v>95305548168348.344</v>
      </c>
      <c r="X734" s="2">
        <v>3.65</v>
      </c>
      <c r="Y734" s="2">
        <v>3.65</v>
      </c>
      <c r="Z734" s="3">
        <v>4.4975890884602616E+21</v>
      </c>
      <c r="AB734" s="2">
        <v>7.3</v>
      </c>
      <c r="AC734" s="1">
        <v>7.3</v>
      </c>
      <c r="AD734" s="1">
        <v>7.3</v>
      </c>
      <c r="AE734" s="3">
        <v>5.7229903253650402E+21</v>
      </c>
      <c r="AF734" s="82"/>
      <c r="AG734" s="2">
        <v>19101785</v>
      </c>
      <c r="AH734" s="1">
        <v>19165785</v>
      </c>
      <c r="AI734" s="49">
        <v>653230321.16899991</v>
      </c>
    </row>
    <row r="735" spans="11:35" x14ac:dyDescent="0.3">
      <c r="K735" s="2">
        <v>731</v>
      </c>
      <c r="L735" s="1">
        <v>0.1462</v>
      </c>
      <c r="M735" s="1">
        <v>0.36549999999999999</v>
      </c>
      <c r="N735" s="35">
        <v>263711342093984.34</v>
      </c>
      <c r="O735" s="82"/>
      <c r="P735" s="2">
        <v>198261426130</v>
      </c>
      <c r="Q735" s="1">
        <v>61660300388.999985</v>
      </c>
      <c r="R735" s="3">
        <v>5.4009686454615128E+16</v>
      </c>
      <c r="T735" s="2">
        <v>0.36549999999999999</v>
      </c>
      <c r="U735" s="2">
        <v>0.36549999999999999</v>
      </c>
      <c r="V735" s="3">
        <v>95644305128036.359</v>
      </c>
      <c r="X735" s="2">
        <v>3.6549999999999998</v>
      </c>
      <c r="Y735" s="2">
        <v>3.6549999999999998</v>
      </c>
      <c r="Z735" s="3">
        <v>4.5084524299123672E+21</v>
      </c>
      <c r="AB735" s="2">
        <v>7.31</v>
      </c>
      <c r="AC735" s="1">
        <v>7.31</v>
      </c>
      <c r="AD735" s="1">
        <v>7.31</v>
      </c>
      <c r="AE735" s="3">
        <v>5.7312324400508033E+21</v>
      </c>
      <c r="AF735" s="82"/>
      <c r="AG735" s="2">
        <v>19105445</v>
      </c>
      <c r="AH735" s="1">
        <v>19169445</v>
      </c>
      <c r="AI735" s="3">
        <v>655556527.699</v>
      </c>
    </row>
    <row r="736" spans="11:35" x14ac:dyDescent="0.3">
      <c r="K736" s="2">
        <v>732</v>
      </c>
      <c r="L736" s="1">
        <v>0.1464</v>
      </c>
      <c r="M736" s="1">
        <v>0.36599999999999999</v>
      </c>
      <c r="N736" s="35">
        <v>264160568248584.09</v>
      </c>
      <c r="O736" s="82"/>
      <c r="P736" s="2">
        <v>198476057180</v>
      </c>
      <c r="Q736" s="1">
        <v>61661373573.999985</v>
      </c>
      <c r="R736" s="3">
        <v>5.4024562997593952E+16</v>
      </c>
      <c r="T736" s="2">
        <v>0.36599999999999999</v>
      </c>
      <c r="U736" s="2">
        <v>0.36599999999999999</v>
      </c>
      <c r="V736" s="3">
        <v>119979829455116.48</v>
      </c>
      <c r="X736" s="2">
        <v>3.66</v>
      </c>
      <c r="Y736" s="2">
        <v>3.66</v>
      </c>
      <c r="Z736" s="3">
        <v>4.5193332479873982E+21</v>
      </c>
      <c r="AB736" s="2">
        <v>7.32</v>
      </c>
      <c r="AC736" s="1">
        <v>7.32</v>
      </c>
      <c r="AD736" s="1">
        <v>7.32</v>
      </c>
      <c r="AE736" s="3">
        <v>5.7394824634587215E+21</v>
      </c>
      <c r="AF736" s="82"/>
      <c r="AG736" s="2">
        <v>19109145</v>
      </c>
      <c r="AH736" s="1">
        <v>19173145</v>
      </c>
      <c r="AI736" s="49">
        <v>657888114.42900002</v>
      </c>
    </row>
    <row r="737" spans="11:35" x14ac:dyDescent="0.3">
      <c r="K737" s="2">
        <v>733</v>
      </c>
      <c r="L737" s="1">
        <v>0.14660000000000001</v>
      </c>
      <c r="M737" s="1">
        <v>0.36649999999999999</v>
      </c>
      <c r="N737" s="35">
        <v>264610304102469.56</v>
      </c>
      <c r="O737" s="82"/>
      <c r="P737" s="2">
        <v>198690708230</v>
      </c>
      <c r="Q737" s="1">
        <v>61662446858.999985</v>
      </c>
      <c r="R737" s="3">
        <v>5.4039442271453432E+16</v>
      </c>
      <c r="T737" s="2">
        <v>0.36649999999999999</v>
      </c>
      <c r="U737" s="2">
        <v>0.36649999999999999</v>
      </c>
      <c r="V737" s="3">
        <v>120405280528939.91</v>
      </c>
      <c r="X737" s="2">
        <v>3.665</v>
      </c>
      <c r="Y737" s="2">
        <v>3.665</v>
      </c>
      <c r="Z737" s="3">
        <v>5.6627894459129806E+21</v>
      </c>
      <c r="AB737" s="2">
        <v>7.33</v>
      </c>
      <c r="AC737" s="1">
        <v>7.33</v>
      </c>
      <c r="AD737" s="1">
        <v>7.33</v>
      </c>
      <c r="AE737" s="3">
        <v>5.7477403993809564E+21</v>
      </c>
      <c r="AF737" s="82"/>
      <c r="AG737" s="2">
        <v>19112845</v>
      </c>
      <c r="AH737" s="1">
        <v>19176845</v>
      </c>
      <c r="AI737" s="3">
        <v>660225087.35899997</v>
      </c>
    </row>
    <row r="738" spans="11:35" x14ac:dyDescent="0.3">
      <c r="K738" s="2">
        <v>734</v>
      </c>
      <c r="L738" s="1">
        <v>0.14680000000000001</v>
      </c>
      <c r="M738" s="1">
        <v>0.36699999999999999</v>
      </c>
      <c r="N738" s="35">
        <v>265060549944530.22</v>
      </c>
      <c r="O738" s="82"/>
      <c r="P738" s="2">
        <v>198905379280</v>
      </c>
      <c r="Q738" s="1">
        <v>61663520243.999985</v>
      </c>
      <c r="R738" s="3">
        <v>5.4054324276444112E+16</v>
      </c>
      <c r="T738" s="2">
        <v>0.36699999999999999</v>
      </c>
      <c r="U738" s="2">
        <v>0.36699999999999999</v>
      </c>
      <c r="V738" s="3">
        <v>120831735814807.06</v>
      </c>
      <c r="X738" s="2">
        <v>3.67</v>
      </c>
      <c r="Y738" s="2">
        <v>3.67</v>
      </c>
      <c r="Z738" s="3">
        <v>5.6764342127329406E+21</v>
      </c>
      <c r="AB738" s="2">
        <v>7.34</v>
      </c>
      <c r="AC738" s="1">
        <v>7.34</v>
      </c>
      <c r="AD738" s="1">
        <v>7.34</v>
      </c>
      <c r="AE738" s="3">
        <v>5.7560062516096664E+21</v>
      </c>
      <c r="AF738" s="82"/>
      <c r="AG738" s="2">
        <v>19116545</v>
      </c>
      <c r="AH738" s="1">
        <v>19180545</v>
      </c>
      <c r="AI738" s="49">
        <v>662567452.48899996</v>
      </c>
    </row>
    <row r="739" spans="11:35" x14ac:dyDescent="0.3">
      <c r="K739" s="2">
        <v>735</v>
      </c>
      <c r="L739" s="1">
        <v>0.14700000000000002</v>
      </c>
      <c r="M739" s="1">
        <v>0.36749999999999999</v>
      </c>
      <c r="N739" s="35">
        <v>265511306063655.59</v>
      </c>
      <c r="O739" s="82"/>
      <c r="P739" s="2">
        <v>199120070330</v>
      </c>
      <c r="Q739" s="1">
        <v>61664593728.999985</v>
      </c>
      <c r="R739" s="3">
        <v>5.406920901281656E+16</v>
      </c>
      <c r="T739" s="2">
        <v>0.36749999999999999</v>
      </c>
      <c r="U739" s="2">
        <v>0.36749999999999999</v>
      </c>
      <c r="V739" s="3">
        <v>121259196496009.31</v>
      </c>
      <c r="X739" s="2">
        <v>3.6749999999999998</v>
      </c>
      <c r="Y739" s="2">
        <v>3.6749999999999998</v>
      </c>
      <c r="Z739" s="3">
        <v>5.6901008780004174E+21</v>
      </c>
      <c r="AB739" s="2">
        <v>7.35</v>
      </c>
      <c r="AC739" s="1">
        <v>7.35</v>
      </c>
      <c r="AD739" s="1">
        <v>7.35</v>
      </c>
      <c r="AE739" s="3">
        <v>7.2053500299212583E+21</v>
      </c>
      <c r="AF739" s="82"/>
      <c r="AG739" s="2">
        <v>19120245</v>
      </c>
      <c r="AH739" s="1">
        <v>19184245</v>
      </c>
      <c r="AI739" s="49">
        <v>664915215.81900001</v>
      </c>
    </row>
    <row r="740" spans="11:35" x14ac:dyDescent="0.3">
      <c r="K740" s="2">
        <v>736</v>
      </c>
      <c r="L740" s="1">
        <v>0.1472</v>
      </c>
      <c r="M740" s="1">
        <v>0.36799999999999999</v>
      </c>
      <c r="N740" s="35">
        <v>265962572748735.16</v>
      </c>
      <c r="O740" s="82"/>
      <c r="P740" s="2">
        <v>199334781380</v>
      </c>
      <c r="Q740" s="1">
        <v>61665667313.999985</v>
      </c>
      <c r="R740" s="3">
        <v>5.4084096480821376E+16</v>
      </c>
      <c r="T740" s="2">
        <v>0.36799999999999999</v>
      </c>
      <c r="U740" s="2">
        <v>0.36799999999999999</v>
      </c>
      <c r="V740" s="3">
        <v>121687663755838.02</v>
      </c>
      <c r="X740" s="2">
        <v>3.68</v>
      </c>
      <c r="Y740" s="2">
        <v>3.68</v>
      </c>
      <c r="Z740" s="3">
        <v>5.7037894592716949E+21</v>
      </c>
      <c r="AB740" s="2">
        <v>7.36</v>
      </c>
      <c r="AC740" s="1">
        <v>7.36</v>
      </c>
      <c r="AD740" s="1">
        <v>7.36</v>
      </c>
      <c r="AE740" s="3">
        <v>7.2157021501939201E+21</v>
      </c>
      <c r="AF740" s="82"/>
      <c r="AG740" s="2">
        <v>19123945</v>
      </c>
      <c r="AH740" s="1">
        <v>19187945</v>
      </c>
      <c r="AI740" s="3">
        <v>667268383.34899998</v>
      </c>
    </row>
    <row r="741" spans="11:35" x14ac:dyDescent="0.3">
      <c r="K741" s="2">
        <v>737</v>
      </c>
      <c r="L741" s="1">
        <v>0.1474</v>
      </c>
      <c r="M741" s="1">
        <v>0.36849999999999999</v>
      </c>
      <c r="N741" s="35">
        <v>266414350288658.41</v>
      </c>
      <c r="O741" s="82"/>
      <c r="P741" s="2">
        <v>199549512430</v>
      </c>
      <c r="Q741" s="1">
        <v>61666740998.999985</v>
      </c>
      <c r="R741" s="3">
        <v>5.4098986680709112E+16</v>
      </c>
      <c r="T741" s="2">
        <v>0.36849999999999999</v>
      </c>
      <c r="U741" s="2">
        <v>0.36849999999999999</v>
      </c>
      <c r="V741" s="3">
        <v>122117138777584.53</v>
      </c>
      <c r="X741" s="2">
        <v>3.6850000000000001</v>
      </c>
      <c r="Y741" s="2">
        <v>3.6850000000000001</v>
      </c>
      <c r="Z741" s="3">
        <v>5.7174999741030612E+21</v>
      </c>
      <c r="AB741" s="2">
        <v>7.37</v>
      </c>
      <c r="AC741" s="1">
        <v>7.37</v>
      </c>
      <c r="AD741" s="1">
        <v>7.37</v>
      </c>
      <c r="AE741" s="3">
        <v>7.2260641800702667E+21</v>
      </c>
      <c r="AF741" s="82"/>
      <c r="AG741" s="2">
        <v>19127645</v>
      </c>
      <c r="AH741" s="1">
        <v>19191645</v>
      </c>
      <c r="AI741" s="3">
        <v>669626961.079</v>
      </c>
    </row>
    <row r="742" spans="11:35" x14ac:dyDescent="0.3">
      <c r="K742" s="2">
        <v>738</v>
      </c>
      <c r="L742" s="1">
        <v>0.14760000000000001</v>
      </c>
      <c r="M742" s="1">
        <v>0.36899999999999999</v>
      </c>
      <c r="N742" s="35">
        <v>266866638972314.75</v>
      </c>
      <c r="O742" s="82"/>
      <c r="P742" s="2">
        <v>199764263480</v>
      </c>
      <c r="Q742" s="1">
        <v>61667814783.999985</v>
      </c>
      <c r="R742" s="3">
        <v>5.4113879612730352E+16</v>
      </c>
      <c r="T742" s="2">
        <v>0.36899999999999999</v>
      </c>
      <c r="U742" s="2">
        <v>0.36899999999999999</v>
      </c>
      <c r="V742" s="3">
        <v>122547622744540.2</v>
      </c>
      <c r="X742" s="2">
        <v>3.69</v>
      </c>
      <c r="Y742" s="2">
        <v>3.69</v>
      </c>
      <c r="Z742" s="3">
        <v>5.7312324400508033E+21</v>
      </c>
      <c r="AB742" s="2">
        <v>7.38</v>
      </c>
      <c r="AC742" s="1">
        <v>7.38</v>
      </c>
      <c r="AD742" s="1">
        <v>7.38</v>
      </c>
      <c r="AE742" s="3">
        <v>7.236436124290494E+21</v>
      </c>
      <c r="AF742" s="82"/>
      <c r="AG742" s="2">
        <v>19131345</v>
      </c>
      <c r="AH742" s="1">
        <v>19195345</v>
      </c>
      <c r="AI742" s="3">
        <v>671990955.00900006</v>
      </c>
    </row>
    <row r="743" spans="11:35" x14ac:dyDescent="0.3">
      <c r="K743" s="2">
        <v>739</v>
      </c>
      <c r="L743" s="1">
        <v>0.14780000000000001</v>
      </c>
      <c r="M743" s="1">
        <v>0.3695</v>
      </c>
      <c r="N743" s="35">
        <v>267319439088593.91</v>
      </c>
      <c r="O743" s="82"/>
      <c r="P743" s="2">
        <v>199979034530</v>
      </c>
      <c r="Q743" s="1">
        <v>61668888668.999985</v>
      </c>
      <c r="R743" s="3">
        <v>5.4128775277135656E+16</v>
      </c>
      <c r="T743" s="2">
        <v>0.3695</v>
      </c>
      <c r="U743" s="2">
        <v>0.3695</v>
      </c>
      <c r="V743" s="3">
        <v>122979116839996.41</v>
      </c>
      <c r="X743" s="2">
        <v>3.6949999999999998</v>
      </c>
      <c r="Y743" s="2">
        <v>3.6949999999999998</v>
      </c>
      <c r="Z743" s="3">
        <v>5.7449868746712049E+21</v>
      </c>
      <c r="AB743" s="2">
        <v>7.39</v>
      </c>
      <c r="AC743" s="1">
        <v>7.39</v>
      </c>
      <c r="AD743" s="1">
        <v>7.39</v>
      </c>
      <c r="AE743" s="3">
        <v>7.2468179875947988E+21</v>
      </c>
      <c r="AF743" s="82"/>
      <c r="AG743" s="2">
        <v>19135045</v>
      </c>
      <c r="AH743" s="1">
        <v>19199045</v>
      </c>
      <c r="AI743" s="49">
        <v>674360371.13899899</v>
      </c>
    </row>
    <row r="744" spans="11:35" x14ac:dyDescent="0.3">
      <c r="K744" s="2">
        <v>740</v>
      </c>
      <c r="L744" s="1">
        <v>0.14800000000000002</v>
      </c>
      <c r="M744" s="1">
        <v>0.37</v>
      </c>
      <c r="N744" s="35">
        <v>267772750926385.06</v>
      </c>
      <c r="O744" s="82"/>
      <c r="P744" s="2">
        <v>200193825580</v>
      </c>
      <c r="Q744" s="1">
        <v>61669962653.999985</v>
      </c>
      <c r="R744" s="3">
        <v>5.4143673674175592E+16</v>
      </c>
      <c r="T744" s="2">
        <v>0.37</v>
      </c>
      <c r="U744" s="2">
        <v>0.37</v>
      </c>
      <c r="V744" s="3">
        <v>123411622247244.5</v>
      </c>
      <c r="X744" s="2">
        <v>3.7</v>
      </c>
      <c r="Y744" s="2">
        <v>3.7</v>
      </c>
      <c r="Z744" s="3">
        <v>5.7587632955205532E+21</v>
      </c>
      <c r="AB744" s="2">
        <v>7.4</v>
      </c>
      <c r="AC744" s="1">
        <v>7.4</v>
      </c>
      <c r="AD744" s="1">
        <v>7.4</v>
      </c>
      <c r="AE744" s="3">
        <v>7.25720977472338E+21</v>
      </c>
      <c r="AF744" s="82"/>
      <c r="AG744" s="2">
        <v>19138745</v>
      </c>
      <c r="AH744" s="1">
        <v>19202745</v>
      </c>
      <c r="AI744" s="3">
        <v>676735215.4690001</v>
      </c>
    </row>
    <row r="745" spans="11:35" x14ac:dyDescent="0.3">
      <c r="K745" s="2">
        <v>741</v>
      </c>
      <c r="L745" s="1">
        <v>0.1482</v>
      </c>
      <c r="M745" s="1">
        <v>0.3705</v>
      </c>
      <c r="N745" s="35">
        <v>335283218468222.44</v>
      </c>
      <c r="O745" s="82"/>
      <c r="P745" s="2">
        <v>200408636630</v>
      </c>
      <c r="Q745" s="1">
        <v>61671036738.999985</v>
      </c>
      <c r="R745" s="3">
        <v>5.4158574804100752E+16</v>
      </c>
      <c r="T745" s="2">
        <v>0.3705</v>
      </c>
      <c r="U745" s="2">
        <v>0.3705</v>
      </c>
      <c r="V745" s="3">
        <v>123845140149575.84</v>
      </c>
      <c r="X745" s="2">
        <v>3.7050000000000001</v>
      </c>
      <c r="Y745" s="2">
        <v>3.7050000000000001</v>
      </c>
      <c r="Z745" s="3">
        <v>7.2157021501939201E+21</v>
      </c>
      <c r="AB745" s="2">
        <v>7.41</v>
      </c>
      <c r="AC745" s="1">
        <v>7.41</v>
      </c>
      <c r="AD745" s="1">
        <v>7.41</v>
      </c>
      <c r="AE745" s="3">
        <v>7.2676114904164357E+21</v>
      </c>
      <c r="AF745" s="82"/>
      <c r="AG745" s="2">
        <v>19142455</v>
      </c>
      <c r="AH745" s="1">
        <v>19206455</v>
      </c>
      <c r="AI745" s="3">
        <v>679115493.99900007</v>
      </c>
    </row>
    <row r="746" spans="11:35" x14ac:dyDescent="0.3">
      <c r="K746" s="2">
        <v>742</v>
      </c>
      <c r="L746" s="1">
        <v>0.1484</v>
      </c>
      <c r="M746" s="1">
        <v>0.371</v>
      </c>
      <c r="N746" s="35">
        <v>335851138652577.38</v>
      </c>
      <c r="O746" s="82"/>
      <c r="P746" s="2">
        <v>200623467680</v>
      </c>
      <c r="Q746" s="1">
        <v>61672110923.999985</v>
      </c>
      <c r="R746" s="3">
        <v>5.417347866716168E+16</v>
      </c>
      <c r="T746" s="2">
        <v>0.371</v>
      </c>
      <c r="U746" s="2">
        <v>0.371</v>
      </c>
      <c r="V746" s="3">
        <v>155349589662852.19</v>
      </c>
      <c r="X746" s="2">
        <v>3.71</v>
      </c>
      <c r="Y746" s="2">
        <v>3.71</v>
      </c>
      <c r="Z746" s="3">
        <v>7.2329777076640479E+21</v>
      </c>
      <c r="AB746" s="2">
        <v>7.42</v>
      </c>
      <c r="AC746" s="1">
        <v>7.42</v>
      </c>
      <c r="AD746" s="1">
        <v>7.42</v>
      </c>
      <c r="AE746" s="3">
        <v>7.2780231394141604E+21</v>
      </c>
      <c r="AF746" s="82"/>
      <c r="AG746" s="2">
        <v>19146205</v>
      </c>
      <c r="AH746" s="1">
        <v>19210205</v>
      </c>
      <c r="AI746" s="3">
        <v>681501212.72899997</v>
      </c>
    </row>
    <row r="747" spans="11:35" x14ac:dyDescent="0.3">
      <c r="K747" s="2">
        <v>743</v>
      </c>
      <c r="L747" s="1">
        <v>0.14860000000000001</v>
      </c>
      <c r="M747" s="1">
        <v>0.3715</v>
      </c>
      <c r="N747" s="35">
        <v>336419699572158.19</v>
      </c>
      <c r="O747" s="82"/>
      <c r="P747" s="2">
        <v>200838318730</v>
      </c>
      <c r="Q747" s="1">
        <v>61673185208.999985</v>
      </c>
      <c r="R747" s="3">
        <v>5.4188385263608976E+16</v>
      </c>
      <c r="T747" s="2">
        <v>0.3715</v>
      </c>
      <c r="U747" s="2">
        <v>0.3715</v>
      </c>
      <c r="V747" s="3">
        <v>155894022715817.06</v>
      </c>
      <c r="X747" s="2">
        <v>3.7149999999999999</v>
      </c>
      <c r="Y747" s="2">
        <v>3.7149999999999999</v>
      </c>
      <c r="Z747" s="3">
        <v>7.2502808137564349E+21</v>
      </c>
      <c r="AB747" s="2">
        <v>7.43</v>
      </c>
      <c r="AC747" s="1">
        <v>7.43</v>
      </c>
      <c r="AD747" s="1">
        <v>7.43</v>
      </c>
      <c r="AE747" s="3">
        <v>7.2884447264567533E+21</v>
      </c>
      <c r="AF747" s="82"/>
      <c r="AG747" s="2">
        <v>19149955</v>
      </c>
      <c r="AH747" s="1">
        <v>19213955</v>
      </c>
      <c r="AI747" s="3">
        <v>683892377.65900004</v>
      </c>
    </row>
    <row r="748" spans="11:35" x14ac:dyDescent="0.3">
      <c r="K748" s="2">
        <v>744</v>
      </c>
      <c r="L748" s="1">
        <v>0.14880000000000002</v>
      </c>
      <c r="M748" s="1">
        <v>0.372</v>
      </c>
      <c r="N748" s="35">
        <v>336988901588076.56</v>
      </c>
      <c r="O748" s="82"/>
      <c r="P748" s="2">
        <v>201053189780</v>
      </c>
      <c r="Q748" s="1">
        <v>61674259593.999985</v>
      </c>
      <c r="R748" s="3">
        <v>5.4203294593693192E+16</v>
      </c>
      <c r="T748" s="2">
        <v>0.372</v>
      </c>
      <c r="U748" s="2">
        <v>0.372</v>
      </c>
      <c r="V748" s="3">
        <v>156439725824978.56</v>
      </c>
      <c r="X748" s="2">
        <v>3.72</v>
      </c>
      <c r="Y748" s="2">
        <v>3.72</v>
      </c>
      <c r="Z748" s="3">
        <v>7.2676114904164357E+21</v>
      </c>
      <c r="AB748" s="2">
        <v>7.44</v>
      </c>
      <c r="AC748" s="1">
        <v>7.44</v>
      </c>
      <c r="AD748" s="1">
        <v>7.44</v>
      </c>
      <c r="AE748" s="3">
        <v>7.2988762562844122E+21</v>
      </c>
      <c r="AF748" s="82"/>
      <c r="AG748" s="2">
        <v>19153705</v>
      </c>
      <c r="AH748" s="1">
        <v>19217705</v>
      </c>
      <c r="AI748" s="49">
        <v>686288994.78900003</v>
      </c>
    </row>
    <row r="749" spans="11:35" x14ac:dyDescent="0.3">
      <c r="K749" s="2">
        <v>745</v>
      </c>
      <c r="L749" s="1">
        <v>0.14899999999999999</v>
      </c>
      <c r="M749" s="1">
        <v>0.3725</v>
      </c>
      <c r="N749" s="35">
        <v>337558745061444.63</v>
      </c>
      <c r="O749" s="82"/>
      <c r="P749" s="2">
        <v>201268080830</v>
      </c>
      <c r="Q749" s="1">
        <v>61675334078.999985</v>
      </c>
      <c r="R749" s="3">
        <v>5.4218206657664896E+16</v>
      </c>
      <c r="T749" s="2">
        <v>0.3725</v>
      </c>
      <c r="U749" s="2">
        <v>0.3725</v>
      </c>
      <c r="V749" s="3">
        <v>156986700469450.94</v>
      </c>
      <c r="X749" s="2">
        <v>3.7250000000000001</v>
      </c>
      <c r="Y749" s="2">
        <v>3.7250000000000001</v>
      </c>
      <c r="Z749" s="3">
        <v>7.28496975958941E+21</v>
      </c>
      <c r="AB749" s="2">
        <v>7.45</v>
      </c>
      <c r="AC749" s="1">
        <v>7.45</v>
      </c>
      <c r="AD749" s="1">
        <v>7.45</v>
      </c>
      <c r="AE749" s="3">
        <v>7.3093177336373319E+21</v>
      </c>
      <c r="AF749" s="82"/>
      <c r="AG749" s="2">
        <v>19157455</v>
      </c>
      <c r="AH749" s="1">
        <v>19221455</v>
      </c>
      <c r="AI749" s="49">
        <v>688691070.11899996</v>
      </c>
    </row>
    <row r="750" spans="11:35" x14ac:dyDescent="0.3">
      <c r="K750" s="2">
        <v>746</v>
      </c>
      <c r="L750" s="1">
        <v>0.1492</v>
      </c>
      <c r="M750" s="1">
        <v>0.373</v>
      </c>
      <c r="N750" s="35">
        <v>338129230353373.88</v>
      </c>
      <c r="O750" s="82"/>
      <c r="P750" s="2">
        <v>201482991880</v>
      </c>
      <c r="Q750" s="1">
        <v>61676408663.999985</v>
      </c>
      <c r="R750" s="3">
        <v>5.4233121455774688E+16</v>
      </c>
      <c r="T750" s="2">
        <v>0.373</v>
      </c>
      <c r="U750" s="2">
        <v>0.373</v>
      </c>
      <c r="V750" s="3">
        <v>157534948128348.34</v>
      </c>
      <c r="X750" s="2">
        <v>3.73</v>
      </c>
      <c r="Y750" s="2">
        <v>3.73</v>
      </c>
      <c r="Z750" s="3">
        <v>7.3023556432207167E+21</v>
      </c>
      <c r="AB750" s="2">
        <v>7.46</v>
      </c>
      <c r="AC750" s="1">
        <v>7.46</v>
      </c>
      <c r="AD750" s="1">
        <v>7.46</v>
      </c>
      <c r="AE750" s="3">
        <v>7.3197691632557123E+21</v>
      </c>
      <c r="AF750" s="82"/>
      <c r="AG750" s="2">
        <v>19161205</v>
      </c>
      <c r="AH750" s="1">
        <v>19225205</v>
      </c>
      <c r="AI750" s="49">
        <v>691098609.64900005</v>
      </c>
    </row>
    <row r="751" spans="11:35" x14ac:dyDescent="0.3">
      <c r="K751" s="2">
        <v>747</v>
      </c>
      <c r="L751" s="1">
        <v>0.14940000000000001</v>
      </c>
      <c r="M751" s="1">
        <v>0.3735</v>
      </c>
      <c r="N751" s="35">
        <v>338700357824976.5</v>
      </c>
      <c r="O751" s="82"/>
      <c r="P751" s="2">
        <v>201697922930</v>
      </c>
      <c r="Q751" s="1">
        <v>61677483348.999985</v>
      </c>
      <c r="R751" s="3">
        <v>5.424803898827312E+16</v>
      </c>
      <c r="T751" s="2">
        <v>0.3735</v>
      </c>
      <c r="U751" s="2">
        <v>0.3735</v>
      </c>
      <c r="V751" s="3">
        <v>158084470280784.97</v>
      </c>
      <c r="X751" s="2">
        <v>3.7349999999999999</v>
      </c>
      <c r="Y751" s="2">
        <v>3.7349999999999999</v>
      </c>
      <c r="Z751" s="3">
        <v>7.3197691632557123E+21</v>
      </c>
      <c r="AB751" s="2">
        <v>7.47</v>
      </c>
      <c r="AC751" s="1">
        <v>7.47</v>
      </c>
      <c r="AD751" s="1">
        <v>7.47</v>
      </c>
      <c r="AE751" s="3">
        <v>7.3302305498797504E+21</v>
      </c>
      <c r="AF751" s="82"/>
      <c r="AG751" s="2">
        <v>19164955</v>
      </c>
      <c r="AH751" s="1">
        <v>19228955</v>
      </c>
      <c r="AI751" s="49">
        <v>693511619.37900007</v>
      </c>
    </row>
    <row r="752" spans="11:35" x14ac:dyDescent="0.3">
      <c r="K752" s="2">
        <v>748</v>
      </c>
      <c r="L752" s="1">
        <v>0.14960000000000001</v>
      </c>
      <c r="M752" s="1">
        <v>0.374</v>
      </c>
      <c r="N752" s="35">
        <v>339272127837364.25</v>
      </c>
      <c r="O752" s="82"/>
      <c r="P752" s="2">
        <v>201912873980</v>
      </c>
      <c r="Q752" s="1">
        <v>61678558133.999985</v>
      </c>
      <c r="R752" s="3">
        <v>5.426295925541076E+16</v>
      </c>
      <c r="T752" s="2">
        <v>0.374</v>
      </c>
      <c r="U752" s="2">
        <v>0.374</v>
      </c>
      <c r="V752" s="3">
        <v>158635268405875.03</v>
      </c>
      <c r="X752" s="2">
        <v>3.74</v>
      </c>
      <c r="Y752" s="2">
        <v>3.74</v>
      </c>
      <c r="Z752" s="3">
        <v>7.3372103416397557E+21</v>
      </c>
      <c r="AB752" s="2">
        <v>7.48</v>
      </c>
      <c r="AC752" s="1">
        <v>7.48</v>
      </c>
      <c r="AD752" s="1">
        <v>7.48</v>
      </c>
      <c r="AE752" s="3">
        <v>9.17587737281205E+21</v>
      </c>
      <c r="AF752" s="82"/>
      <c r="AG752" s="2">
        <v>19168705</v>
      </c>
      <c r="AH752" s="1">
        <v>19232705</v>
      </c>
      <c r="AI752" s="3">
        <v>695930105.30900002</v>
      </c>
    </row>
    <row r="753" spans="11:35" x14ac:dyDescent="0.3">
      <c r="K753" s="2">
        <v>749</v>
      </c>
      <c r="L753" s="1">
        <v>0.14980000000000002</v>
      </c>
      <c r="M753" s="1">
        <v>0.3745</v>
      </c>
      <c r="N753" s="35">
        <v>339844540751648.88</v>
      </c>
      <c r="O753" s="82"/>
      <c r="P753" s="2">
        <v>202127845030</v>
      </c>
      <c r="Q753" s="1">
        <v>61679633018.999985</v>
      </c>
      <c r="R753" s="3">
        <v>5.4277882257438176E+16</v>
      </c>
      <c r="T753" s="2">
        <v>0.3745</v>
      </c>
      <c r="U753" s="2">
        <v>0.3745</v>
      </c>
      <c r="V753" s="3">
        <v>159187343982732.72</v>
      </c>
      <c r="X753" s="2">
        <v>3.7450000000000001</v>
      </c>
      <c r="Y753" s="2">
        <v>3.7450000000000001</v>
      </c>
      <c r="Z753" s="3">
        <v>9.1933490003977542E+21</v>
      </c>
      <c r="AB753" s="2">
        <v>7.49</v>
      </c>
      <c r="AC753" s="1">
        <v>7.49</v>
      </c>
      <c r="AD753" s="1">
        <v>7.49</v>
      </c>
      <c r="AE753" s="3">
        <v>9.1889790163819786E+21</v>
      </c>
      <c r="AF753" s="82"/>
      <c r="AG753" s="2">
        <v>19172455</v>
      </c>
      <c r="AH753" s="1">
        <v>19236455</v>
      </c>
      <c r="AI753" s="3">
        <v>698354073.43899989</v>
      </c>
    </row>
    <row r="754" spans="11:35" x14ac:dyDescent="0.3">
      <c r="K754" s="2">
        <v>750</v>
      </c>
      <c r="L754" s="1">
        <v>0.15</v>
      </c>
      <c r="M754" s="1">
        <v>0.375</v>
      </c>
      <c r="N754" s="35">
        <v>340417596928942.38</v>
      </c>
      <c r="O754" s="82"/>
      <c r="P754" s="2">
        <v>202342836080</v>
      </c>
      <c r="Q754" s="1">
        <v>61680708003.999985</v>
      </c>
      <c r="R754" s="3">
        <v>5.429280799460596E+16</v>
      </c>
      <c r="T754" s="2">
        <v>0.375</v>
      </c>
      <c r="U754" s="2">
        <v>0.375</v>
      </c>
      <c r="V754" s="3">
        <v>159740698490472.22</v>
      </c>
      <c r="X754" s="2">
        <v>3.75</v>
      </c>
      <c r="Y754" s="2">
        <v>3.75</v>
      </c>
      <c r="Z754" s="3">
        <v>9.215219701545518E+21</v>
      </c>
      <c r="AB754" s="2">
        <v>7.5</v>
      </c>
      <c r="AC754" s="1">
        <v>7.5</v>
      </c>
      <c r="AD754" s="1">
        <v>7.5</v>
      </c>
      <c r="AE754" s="3">
        <v>9.2020931239847207E+21</v>
      </c>
      <c r="AF754" s="82"/>
      <c r="AG754" s="2">
        <v>19176205</v>
      </c>
      <c r="AH754" s="1">
        <v>19240205</v>
      </c>
      <c r="AI754" s="3">
        <v>700783529.76899993</v>
      </c>
    </row>
    <row r="755" spans="11:35" x14ac:dyDescent="0.3">
      <c r="K755" s="2">
        <v>751</v>
      </c>
      <c r="L755" s="1">
        <v>0.1502</v>
      </c>
      <c r="M755" s="1">
        <v>0.3755</v>
      </c>
      <c r="N755" s="35">
        <v>340991296730356.56</v>
      </c>
      <c r="O755" s="82"/>
      <c r="P755" s="2">
        <v>202557847130</v>
      </c>
      <c r="Q755" s="1">
        <v>61681783088.999985</v>
      </c>
      <c r="R755" s="3">
        <v>5.4307736467164672E+16</v>
      </c>
      <c r="T755" s="2">
        <v>0.3755</v>
      </c>
      <c r="U755" s="2">
        <v>0.3755</v>
      </c>
      <c r="V755" s="3">
        <v>160295333408207.78</v>
      </c>
      <c r="X755" s="2">
        <v>3.7549999999999999</v>
      </c>
      <c r="Y755" s="2">
        <v>3.7549999999999999</v>
      </c>
      <c r="Z755" s="3">
        <v>9.2371250579246835E+21</v>
      </c>
      <c r="AB755" s="2">
        <v>7.51</v>
      </c>
      <c r="AC755" s="1">
        <v>7.51</v>
      </c>
      <c r="AD755" s="1">
        <v>7.51</v>
      </c>
      <c r="AE755" s="3">
        <v>9.215219701545518E+21</v>
      </c>
      <c r="AF755" s="82"/>
      <c r="AG755" s="2">
        <v>19179965</v>
      </c>
      <c r="AH755" s="1">
        <v>19243965</v>
      </c>
      <c r="AI755" s="3">
        <v>703218480.29900002</v>
      </c>
    </row>
    <row r="756" spans="11:35" x14ac:dyDescent="0.3">
      <c r="K756" s="2">
        <v>752</v>
      </c>
      <c r="L756" s="1">
        <v>0.15040000000000001</v>
      </c>
      <c r="M756" s="1">
        <v>0.376</v>
      </c>
      <c r="N756" s="35">
        <v>341565640517003.38</v>
      </c>
      <c r="O756" s="82"/>
      <c r="P756" s="2">
        <v>202772878180</v>
      </c>
      <c r="Q756" s="1">
        <v>61682858273.999985</v>
      </c>
      <c r="R756" s="3">
        <v>5.4322667675364872E+16</v>
      </c>
      <c r="T756" s="2">
        <v>0.376</v>
      </c>
      <c r="U756" s="2">
        <v>0.376</v>
      </c>
      <c r="V756" s="3">
        <v>201064062768816.94</v>
      </c>
      <c r="X756" s="2">
        <v>3.76</v>
      </c>
      <c r="Y756" s="2">
        <v>3.76</v>
      </c>
      <c r="Z756" s="3">
        <v>9.2590650969669469E+21</v>
      </c>
      <c r="AB756" s="2">
        <v>7.52</v>
      </c>
      <c r="AC756" s="1">
        <v>7.52</v>
      </c>
      <c r="AD756" s="1">
        <v>7.52</v>
      </c>
      <c r="AE756" s="3">
        <v>9.2283587549896198E+21</v>
      </c>
      <c r="AF756" s="82"/>
      <c r="AG756" s="2">
        <v>19183765</v>
      </c>
      <c r="AH756" s="1">
        <v>19247765</v>
      </c>
      <c r="AI756" s="49">
        <v>705658931.02900004</v>
      </c>
    </row>
    <row r="757" spans="11:35" x14ac:dyDescent="0.3">
      <c r="K757" s="2">
        <v>753</v>
      </c>
      <c r="L757" s="1">
        <v>0.15060000000000001</v>
      </c>
      <c r="M757" s="1">
        <v>0.3765</v>
      </c>
      <c r="N757" s="35">
        <v>342140628649994.5</v>
      </c>
      <c r="O757" s="82"/>
      <c r="P757" s="2">
        <v>202987929230</v>
      </c>
      <c r="Q757" s="1">
        <v>61683933558.999985</v>
      </c>
      <c r="R757" s="3">
        <v>5.433760161945716E+16</v>
      </c>
      <c r="T757" s="2">
        <v>0.3765</v>
      </c>
      <c r="U757" s="2">
        <v>0.3765</v>
      </c>
      <c r="V757" s="3">
        <v>201760562987654.69</v>
      </c>
      <c r="X757" s="2">
        <v>3.7650000000000001</v>
      </c>
      <c r="Y757" s="2">
        <v>3.7650000000000001</v>
      </c>
      <c r="Z757" s="3">
        <v>9.2810398461040085E+21</v>
      </c>
      <c r="AB757" s="2">
        <v>7.53</v>
      </c>
      <c r="AC757" s="1">
        <v>7.53</v>
      </c>
      <c r="AD757" s="1">
        <v>7.53</v>
      </c>
      <c r="AE757" s="3">
        <v>9.2415102902422743E+21</v>
      </c>
      <c r="AF757" s="82"/>
      <c r="AG757" s="2">
        <v>19187565</v>
      </c>
      <c r="AH757" s="1">
        <v>19251565</v>
      </c>
      <c r="AI757" s="3">
        <v>708104887.95899999</v>
      </c>
    </row>
    <row r="758" spans="11:35" x14ac:dyDescent="0.3">
      <c r="K758" s="2">
        <v>754</v>
      </c>
      <c r="L758" s="1">
        <v>0.15080000000000002</v>
      </c>
      <c r="M758" s="1">
        <v>0.377</v>
      </c>
      <c r="N758" s="35">
        <v>342716261490442.06</v>
      </c>
      <c r="O758" s="82"/>
      <c r="P758" s="2">
        <v>203203000280</v>
      </c>
      <c r="Q758" s="1">
        <v>61685008943.999985</v>
      </c>
      <c r="R758" s="3">
        <v>5.4352538299692088E+16</v>
      </c>
      <c r="T758" s="2">
        <v>0.377</v>
      </c>
      <c r="U758" s="2">
        <v>0.377</v>
      </c>
      <c r="V758" s="3">
        <v>202458669265665.69</v>
      </c>
      <c r="X758" s="2">
        <v>3.77</v>
      </c>
      <c r="Y758" s="2">
        <v>3.77</v>
      </c>
      <c r="Z758" s="3">
        <v>9.3030493327675621E+21</v>
      </c>
      <c r="AB758" s="2">
        <v>7.54</v>
      </c>
      <c r="AC758" s="1">
        <v>7.54</v>
      </c>
      <c r="AD758" s="1">
        <v>7.54</v>
      </c>
      <c r="AE758" s="3">
        <v>9.2546743132287255E+21</v>
      </c>
      <c r="AF758" s="82"/>
      <c r="AG758" s="2">
        <v>19191365</v>
      </c>
      <c r="AH758" s="1">
        <v>19255365</v>
      </c>
      <c r="AI758" s="49">
        <v>710556357.08899999</v>
      </c>
    </row>
    <row r="759" spans="11:35" x14ac:dyDescent="0.3">
      <c r="K759" s="2">
        <v>755</v>
      </c>
      <c r="L759" s="1">
        <v>0.151</v>
      </c>
      <c r="M759" s="1">
        <v>0.3775</v>
      </c>
      <c r="N759" s="35">
        <v>343292539399457.63</v>
      </c>
      <c r="O759" s="82"/>
      <c r="P759" s="2">
        <v>203418091330</v>
      </c>
      <c r="Q759" s="1">
        <v>61686084428.999985</v>
      </c>
      <c r="R759" s="3">
        <v>5.4367477716320216E+16</v>
      </c>
      <c r="T759" s="2">
        <v>0.3775</v>
      </c>
      <c r="U759" s="2">
        <v>0.3775</v>
      </c>
      <c r="V759" s="3">
        <v>203158383451742.72</v>
      </c>
      <c r="X759" s="2">
        <v>3.7749999999999999</v>
      </c>
      <c r="Y759" s="2">
        <v>3.7749999999999999</v>
      </c>
      <c r="Z759" s="3">
        <v>9.3250935843893061E+21</v>
      </c>
      <c r="AB759" s="2">
        <v>7.55</v>
      </c>
      <c r="AC759" s="1">
        <v>7.55</v>
      </c>
      <c r="AD759" s="1">
        <v>7.55</v>
      </c>
      <c r="AE759" s="3">
        <v>9.2678508298742205E+21</v>
      </c>
      <c r="AF759" s="82"/>
      <c r="AG759" s="2">
        <v>19195165</v>
      </c>
      <c r="AH759" s="1">
        <v>19259165</v>
      </c>
      <c r="AI759" s="49">
        <v>713013344.41900003</v>
      </c>
    </row>
    <row r="760" spans="11:35" x14ac:dyDescent="0.3">
      <c r="K760" s="2">
        <v>756</v>
      </c>
      <c r="L760" s="1">
        <v>0.1512</v>
      </c>
      <c r="M760" s="1">
        <v>0.378</v>
      </c>
      <c r="N760" s="35">
        <v>343869462738153.31</v>
      </c>
      <c r="O760" s="82"/>
      <c r="P760" s="2">
        <v>203633202380</v>
      </c>
      <c r="Q760" s="1">
        <v>61687160013.999985</v>
      </c>
      <c r="R760" s="3">
        <v>5.4382419869592144E+16</v>
      </c>
      <c r="T760" s="2">
        <v>0.378</v>
      </c>
      <c r="U760" s="2">
        <v>0.378</v>
      </c>
      <c r="V760" s="3">
        <v>203859707394778.5</v>
      </c>
      <c r="X760" s="2">
        <v>3.78</v>
      </c>
      <c r="Y760" s="2">
        <v>3.78</v>
      </c>
      <c r="Z760" s="3">
        <v>9.3471726284009384E+21</v>
      </c>
      <c r="AB760" s="2">
        <v>7.56</v>
      </c>
      <c r="AC760" s="1">
        <v>7.56</v>
      </c>
      <c r="AD760" s="1">
        <v>7.56</v>
      </c>
      <c r="AE760" s="3">
        <v>9.2810398461040085E+21</v>
      </c>
      <c r="AF760" s="82"/>
      <c r="AG760" s="2">
        <v>19198965</v>
      </c>
      <c r="AH760" s="1">
        <v>19262965</v>
      </c>
      <c r="AI760" s="49">
        <v>715475855.949</v>
      </c>
    </row>
    <row r="761" spans="11:35" x14ac:dyDescent="0.3">
      <c r="K761" s="2">
        <v>757</v>
      </c>
      <c r="L761" s="1">
        <v>0.15140000000000001</v>
      </c>
      <c r="M761" s="1">
        <v>0.3785</v>
      </c>
      <c r="N761" s="35">
        <v>344447031867640.94</v>
      </c>
      <c r="O761" s="82"/>
      <c r="P761" s="2">
        <v>203848333430</v>
      </c>
      <c r="Q761" s="1">
        <v>61688235698.999985</v>
      </c>
      <c r="R761" s="3">
        <v>5.4397364759758432E+16</v>
      </c>
      <c r="T761" s="2">
        <v>0.3785</v>
      </c>
      <c r="U761" s="2">
        <v>0.3785</v>
      </c>
      <c r="V761" s="3">
        <v>204562642943665.81</v>
      </c>
      <c r="X761" s="2">
        <v>3.7850000000000001</v>
      </c>
      <c r="Y761" s="2">
        <v>3.7850000000000001</v>
      </c>
      <c r="Z761" s="3">
        <v>1.1711608115292698E+22</v>
      </c>
      <c r="AB761" s="2">
        <v>7.57</v>
      </c>
      <c r="AC761" s="1">
        <v>7.57</v>
      </c>
      <c r="AD761" s="1">
        <v>7.57</v>
      </c>
      <c r="AE761" s="3">
        <v>9.2942413678433324E+21</v>
      </c>
      <c r="AF761" s="82"/>
      <c r="AG761" s="2">
        <v>19202765</v>
      </c>
      <c r="AH761" s="1">
        <v>19266765</v>
      </c>
      <c r="AI761" s="3">
        <v>717943897.67900002</v>
      </c>
    </row>
    <row r="762" spans="11:35" x14ac:dyDescent="0.3">
      <c r="K762" s="2">
        <v>758</v>
      </c>
      <c r="L762" s="1">
        <v>0.15160000000000001</v>
      </c>
      <c r="M762" s="1">
        <v>0.379</v>
      </c>
      <c r="N762" s="35">
        <v>345025247149032.25</v>
      </c>
      <c r="O762" s="82"/>
      <c r="P762" s="2">
        <v>204063484480</v>
      </c>
      <c r="Q762" s="1">
        <v>61689311483.999985</v>
      </c>
      <c r="R762" s="3">
        <v>5.4412312387069648E+16</v>
      </c>
      <c r="T762" s="2">
        <v>0.379</v>
      </c>
      <c r="U762" s="2">
        <v>0.379</v>
      </c>
      <c r="V762" s="3">
        <v>205267191947297.38</v>
      </c>
      <c r="X762" s="2">
        <v>3.79</v>
      </c>
      <c r="Y762" s="2">
        <v>3.79</v>
      </c>
      <c r="Z762" s="3">
        <v>1.1739294004150826E+22</v>
      </c>
      <c r="AB762" s="2">
        <v>7.58</v>
      </c>
      <c r="AC762" s="1">
        <v>7.58</v>
      </c>
      <c r="AD762" s="1">
        <v>7.58</v>
      </c>
      <c r="AE762" s="3">
        <v>9.3074554010174405E+21</v>
      </c>
      <c r="AF762" s="82"/>
      <c r="AG762" s="2">
        <v>19206565</v>
      </c>
      <c r="AH762" s="1">
        <v>19270565</v>
      </c>
      <c r="AI762" s="3">
        <v>720417475.60899997</v>
      </c>
    </row>
    <row r="763" spans="11:35" x14ac:dyDescent="0.3">
      <c r="K763" s="2">
        <v>759</v>
      </c>
      <c r="L763" s="1">
        <v>0.15180000000000002</v>
      </c>
      <c r="M763" s="1">
        <v>0.3795</v>
      </c>
      <c r="N763" s="35">
        <v>345604108943439.13</v>
      </c>
      <c r="O763" s="82"/>
      <c r="P763" s="2">
        <v>204278655530</v>
      </c>
      <c r="Q763" s="1">
        <v>61690387368.999985</v>
      </c>
      <c r="R763" s="3">
        <v>5.442726275177636E+16</v>
      </c>
      <c r="T763" s="2">
        <v>0.3795</v>
      </c>
      <c r="U763" s="2">
        <v>0.3795</v>
      </c>
      <c r="V763" s="3">
        <v>205973356254565.94</v>
      </c>
      <c r="X763" s="2">
        <v>3.7949999999999999</v>
      </c>
      <c r="Y763" s="2">
        <v>3.7949999999999999</v>
      </c>
      <c r="Z763" s="3">
        <v>1.1767023486365178E+22</v>
      </c>
      <c r="AB763" s="2">
        <v>7.59</v>
      </c>
      <c r="AC763" s="1">
        <v>7.59</v>
      </c>
      <c r="AD763" s="1">
        <v>7.59</v>
      </c>
      <c r="AE763" s="3">
        <v>9.3206819515515808E+21</v>
      </c>
      <c r="AF763" s="82"/>
      <c r="AG763" s="2">
        <v>19210365</v>
      </c>
      <c r="AH763" s="1">
        <v>19274365</v>
      </c>
      <c r="AI763" s="3">
        <v>722896595.73899996</v>
      </c>
    </row>
    <row r="764" spans="11:35" x14ac:dyDescent="0.3">
      <c r="K764" s="2">
        <v>760</v>
      </c>
      <c r="L764" s="1">
        <v>0.152</v>
      </c>
      <c r="M764" s="1">
        <v>0.38</v>
      </c>
      <c r="N764" s="35">
        <v>346183617611973.56</v>
      </c>
      <c r="O764" s="82"/>
      <c r="P764" s="2">
        <v>204493846580</v>
      </c>
      <c r="Q764" s="1">
        <v>61691463353.999985</v>
      </c>
      <c r="R764" s="3">
        <v>5.4442215854129144E+16</v>
      </c>
      <c r="T764" s="2">
        <v>0.38</v>
      </c>
      <c r="U764" s="2">
        <v>0.38</v>
      </c>
      <c r="V764" s="3">
        <v>206681137714364.28</v>
      </c>
      <c r="X764" s="2">
        <v>3.8</v>
      </c>
      <c r="Y764" s="2">
        <v>3.8</v>
      </c>
      <c r="Z764" s="3">
        <v>1.1794796596225378E+22</v>
      </c>
      <c r="AB764" s="2">
        <v>7.6</v>
      </c>
      <c r="AC764" s="1">
        <v>7.6</v>
      </c>
      <c r="AD764" s="1">
        <v>7.6</v>
      </c>
      <c r="AE764" s="3">
        <v>9.3339210253709974E+21</v>
      </c>
      <c r="AF764" s="82"/>
      <c r="AG764" s="2">
        <v>19214165</v>
      </c>
      <c r="AH764" s="1">
        <v>19278165</v>
      </c>
      <c r="AI764" s="3">
        <v>725381264.06900001</v>
      </c>
    </row>
    <row r="765" spans="11:35" x14ac:dyDescent="0.3">
      <c r="K765" s="2">
        <v>761</v>
      </c>
      <c r="L765" s="1">
        <v>0.1522</v>
      </c>
      <c r="M765" s="1">
        <v>0.3805</v>
      </c>
      <c r="N765" s="35">
        <v>433454716894684.25</v>
      </c>
      <c r="O765" s="82"/>
      <c r="P765" s="2">
        <v>204709057630</v>
      </c>
      <c r="Q765" s="1">
        <v>61692539438.999985</v>
      </c>
      <c r="R765" s="3">
        <v>5.4457171694378584E+16</v>
      </c>
      <c r="T765" s="2">
        <v>0.3805</v>
      </c>
      <c r="U765" s="2">
        <v>0.3805</v>
      </c>
      <c r="V765" s="3">
        <v>207390538175585.09</v>
      </c>
      <c r="X765" s="2">
        <v>3.8050000000000002</v>
      </c>
      <c r="Y765" s="2">
        <v>3.8050000000000002</v>
      </c>
      <c r="Z765" s="3">
        <v>1.1822613368021046E+22</v>
      </c>
      <c r="AB765" s="2">
        <v>7.61</v>
      </c>
      <c r="AC765" s="1">
        <v>7.61</v>
      </c>
      <c r="AD765" s="1">
        <v>7.61</v>
      </c>
      <c r="AE765" s="3">
        <v>9.3471726284009384E+21</v>
      </c>
      <c r="AF765" s="82"/>
      <c r="AG765" s="2">
        <v>19217975</v>
      </c>
      <c r="AH765" s="1">
        <v>19281975</v>
      </c>
      <c r="AI765" s="49">
        <v>727871486.59899998</v>
      </c>
    </row>
    <row r="766" spans="11:35" x14ac:dyDescent="0.3">
      <c r="K766" s="2">
        <v>762</v>
      </c>
      <c r="L766" s="1">
        <v>0.15240000000000001</v>
      </c>
      <c r="M766" s="1">
        <v>0.38100000000000001</v>
      </c>
      <c r="N766" s="35">
        <v>434180721269840.5</v>
      </c>
      <c r="O766" s="82"/>
      <c r="P766" s="2">
        <v>204924288680</v>
      </c>
      <c r="Q766" s="1">
        <v>61693615623.999985</v>
      </c>
      <c r="R766" s="3">
        <v>5.4472130272775224E+16</v>
      </c>
      <c r="T766" s="2">
        <v>0.38100000000000001</v>
      </c>
      <c r="U766" s="2">
        <v>0.38100000000000001</v>
      </c>
      <c r="V766" s="3">
        <v>260126949358901.44</v>
      </c>
      <c r="X766" s="2">
        <v>3.81</v>
      </c>
      <c r="Y766" s="2">
        <v>3.81</v>
      </c>
      <c r="Z766" s="3">
        <v>1.1850473836041805E+22</v>
      </c>
      <c r="AB766" s="2">
        <v>7.62</v>
      </c>
      <c r="AC766" s="1">
        <v>7.62</v>
      </c>
      <c r="AD766" s="1">
        <v>7.62</v>
      </c>
      <c r="AE766" s="3">
        <v>1.1700545958208317E+22</v>
      </c>
      <c r="AF766" s="82"/>
      <c r="AG766" s="2">
        <v>19221825</v>
      </c>
      <c r="AH766" s="1">
        <v>19285825</v>
      </c>
      <c r="AI766" s="49">
        <v>730367269.329</v>
      </c>
    </row>
    <row r="767" spans="11:35" x14ac:dyDescent="0.3">
      <c r="K767" s="2">
        <v>763</v>
      </c>
      <c r="L767" s="1">
        <v>0.15260000000000001</v>
      </c>
      <c r="M767" s="1">
        <v>0.38150000000000001</v>
      </c>
      <c r="N767" s="35">
        <v>434907535591825.5</v>
      </c>
      <c r="O767" s="82"/>
      <c r="P767" s="2">
        <v>205139539730</v>
      </c>
      <c r="Q767" s="1">
        <v>61694691908.999985</v>
      </c>
      <c r="R767" s="3">
        <v>5.4487091589569672E+16</v>
      </c>
      <c r="T767" s="2">
        <v>0.38150000000000001</v>
      </c>
      <c r="U767" s="2">
        <v>0.38150000000000001</v>
      </c>
      <c r="V767" s="3">
        <v>261017754372331.5</v>
      </c>
      <c r="X767" s="2">
        <v>3.8149999999999999</v>
      </c>
      <c r="Y767" s="2">
        <v>3.8149999999999999</v>
      </c>
      <c r="Z767" s="3">
        <v>1.1878378034577279E+22</v>
      </c>
      <c r="AB767" s="2">
        <v>7.63</v>
      </c>
      <c r="AC767" s="1">
        <v>7.63</v>
      </c>
      <c r="AD767" s="1">
        <v>7.63</v>
      </c>
      <c r="AE767" s="3">
        <v>1.1717141807241728E+22</v>
      </c>
      <c r="AF767" s="82"/>
      <c r="AG767" s="2">
        <v>19225675</v>
      </c>
      <c r="AH767" s="1">
        <v>19289675</v>
      </c>
      <c r="AI767" s="3">
        <v>732868618.25900006</v>
      </c>
    </row>
    <row r="768" spans="11:35" x14ac:dyDescent="0.3">
      <c r="K768" s="2">
        <v>764</v>
      </c>
      <c r="L768" s="1">
        <v>0.15280000000000002</v>
      </c>
      <c r="M768" s="1">
        <v>0.38200000000000001</v>
      </c>
      <c r="N768" s="35">
        <v>435635160312029.38</v>
      </c>
      <c r="O768" s="82"/>
      <c r="P768" s="2">
        <v>205354810780</v>
      </c>
      <c r="Q768" s="1">
        <v>61695768293.999985</v>
      </c>
      <c r="R768" s="3">
        <v>5.4502055645012472E+16</v>
      </c>
      <c r="T768" s="2">
        <v>0.38200000000000001</v>
      </c>
      <c r="U768" s="2">
        <v>0.38200000000000001</v>
      </c>
      <c r="V768" s="3">
        <v>261910590070887.47</v>
      </c>
      <c r="X768" s="2">
        <v>3.82</v>
      </c>
      <c r="Y768" s="2">
        <v>3.82</v>
      </c>
      <c r="Z768" s="3">
        <v>1.1906325997917085E+22</v>
      </c>
      <c r="AB768" s="2">
        <v>7.64</v>
      </c>
      <c r="AC768" s="1">
        <v>7.64</v>
      </c>
      <c r="AD768" s="1">
        <v>7.64</v>
      </c>
      <c r="AE768" s="3">
        <v>1.1733753340007971E+22</v>
      </c>
      <c r="AF768" s="82"/>
      <c r="AG768" s="2">
        <v>19229525</v>
      </c>
      <c r="AH768" s="1">
        <v>19293525</v>
      </c>
      <c r="AI768" s="49">
        <v>735375539.38899994</v>
      </c>
    </row>
    <row r="769" spans="11:35" x14ac:dyDescent="0.3">
      <c r="K769" s="2">
        <v>765</v>
      </c>
      <c r="L769" s="1">
        <v>0.153</v>
      </c>
      <c r="M769" s="1">
        <v>0.38250000000000001</v>
      </c>
      <c r="N769" s="35">
        <v>436363595881841.56</v>
      </c>
      <c r="O769" s="82"/>
      <c r="P769" s="2">
        <v>205570101830</v>
      </c>
      <c r="Q769" s="1">
        <v>61696844778.999985</v>
      </c>
      <c r="R769" s="3">
        <v>5.45170224393542E+16</v>
      </c>
      <c r="T769" s="2">
        <v>0.38250000000000001</v>
      </c>
      <c r="U769" s="2">
        <v>0.38250000000000001</v>
      </c>
      <c r="V769" s="3">
        <v>262805458765685.31</v>
      </c>
      <c r="X769" s="2">
        <v>3.8250000000000002</v>
      </c>
      <c r="Y769" s="2">
        <v>3.8250000000000002</v>
      </c>
      <c r="Z769" s="3">
        <v>1.4917897200438555E+22</v>
      </c>
      <c r="AB769" s="2">
        <v>7.65</v>
      </c>
      <c r="AC769" s="1">
        <v>7.65</v>
      </c>
      <c r="AD769" s="1">
        <v>7.65</v>
      </c>
      <c r="AE769" s="3">
        <v>1.1750380563913599E+22</v>
      </c>
      <c r="AF769" s="82"/>
      <c r="AG769" s="2">
        <v>19233375</v>
      </c>
      <c r="AH769" s="1">
        <v>19297375</v>
      </c>
      <c r="AI769" s="3">
        <v>737888038.7190001</v>
      </c>
    </row>
    <row r="770" spans="11:35" x14ac:dyDescent="0.3">
      <c r="K770" s="2">
        <v>766</v>
      </c>
      <c r="L770" s="1">
        <v>0.1532</v>
      </c>
      <c r="M770" s="1">
        <v>0.38300000000000001</v>
      </c>
      <c r="N770" s="35">
        <v>437092842752652.19</v>
      </c>
      <c r="O770" s="82"/>
      <c r="P770" s="2">
        <v>205785412880</v>
      </c>
      <c r="Q770" s="1">
        <v>61697921363.999985</v>
      </c>
      <c r="R770" s="3">
        <v>5.4531991972845432E+16</v>
      </c>
      <c r="T770" s="2">
        <v>0.38300000000000001</v>
      </c>
      <c r="U770" s="2">
        <v>0.38300000000000001</v>
      </c>
      <c r="V770" s="3">
        <v>263702362767840.94</v>
      </c>
      <c r="X770" s="2">
        <v>3.83</v>
      </c>
      <c r="Y770" s="2">
        <v>3.83</v>
      </c>
      <c r="Z770" s="3">
        <v>1.4952941695210231E+22</v>
      </c>
      <c r="AB770" s="2">
        <v>7.66</v>
      </c>
      <c r="AC770" s="1">
        <v>7.66</v>
      </c>
      <c r="AD770" s="1">
        <v>7.66</v>
      </c>
      <c r="AE770" s="3">
        <v>1.1767023486365178E+22</v>
      </c>
      <c r="AF770" s="82"/>
      <c r="AG770" s="2">
        <v>19237225</v>
      </c>
      <c r="AH770" s="1">
        <v>19301225</v>
      </c>
      <c r="AI770" s="3">
        <v>740406122.24900007</v>
      </c>
    </row>
    <row r="771" spans="11:35" x14ac:dyDescent="0.3">
      <c r="K771" s="2">
        <v>767</v>
      </c>
      <c r="L771" s="1">
        <v>0.15340000000000001</v>
      </c>
      <c r="M771" s="1">
        <v>0.38350000000000001</v>
      </c>
      <c r="N771" s="35">
        <v>437822901375850.88</v>
      </c>
      <c r="O771" s="82"/>
      <c r="P771" s="2">
        <v>206000743930</v>
      </c>
      <c r="Q771" s="1">
        <v>61698998048.999985</v>
      </c>
      <c r="R771" s="3">
        <v>5.4546964245736744E+16</v>
      </c>
      <c r="T771" s="2">
        <v>0.38350000000000001</v>
      </c>
      <c r="U771" s="2">
        <v>0.38350000000000001</v>
      </c>
      <c r="V771" s="3">
        <v>264601304388470.31</v>
      </c>
      <c r="X771" s="2">
        <v>3.835</v>
      </c>
      <c r="Y771" s="2">
        <v>3.835</v>
      </c>
      <c r="Z771" s="3">
        <v>1.4988041024573404E+22</v>
      </c>
      <c r="AB771" s="2">
        <v>7.67</v>
      </c>
      <c r="AC771" s="1">
        <v>7.67</v>
      </c>
      <c r="AD771" s="1">
        <v>7.67</v>
      </c>
      <c r="AE771" s="3">
        <v>1.178368211476926E+22</v>
      </c>
      <c r="AF771" s="82"/>
      <c r="AG771" s="2">
        <v>19241075</v>
      </c>
      <c r="AH771" s="1">
        <v>19305075</v>
      </c>
      <c r="AI771" s="3">
        <v>742929795.97900009</v>
      </c>
    </row>
    <row r="772" spans="11:35" x14ac:dyDescent="0.3">
      <c r="K772" s="2">
        <v>768</v>
      </c>
      <c r="L772" s="1">
        <v>0.15360000000000001</v>
      </c>
      <c r="M772" s="1">
        <v>0.38400000000000001</v>
      </c>
      <c r="N772" s="35">
        <v>438553772202827.75</v>
      </c>
      <c r="O772" s="82"/>
      <c r="P772" s="2">
        <v>206216094980</v>
      </c>
      <c r="Q772" s="1">
        <v>61700074833.999985</v>
      </c>
      <c r="R772" s="3">
        <v>5.4561939258278712E+16</v>
      </c>
      <c r="T772" s="2">
        <v>0.38400000000000001</v>
      </c>
      <c r="U772" s="2">
        <v>0.38400000000000001</v>
      </c>
      <c r="V772" s="3">
        <v>265502285938689.34</v>
      </c>
      <c r="X772" s="2">
        <v>3.84</v>
      </c>
      <c r="Y772" s="2">
        <v>3.84</v>
      </c>
      <c r="Z772" s="3">
        <v>1.5023195231390106E+22</v>
      </c>
      <c r="AB772" s="2">
        <v>7.68</v>
      </c>
      <c r="AC772" s="1">
        <v>7.68</v>
      </c>
      <c r="AD772" s="1">
        <v>7.68</v>
      </c>
      <c r="AE772" s="3">
        <v>1.1800356456532405E+22</v>
      </c>
      <c r="AF772" s="82"/>
      <c r="AG772" s="2">
        <v>19244925</v>
      </c>
      <c r="AH772" s="1">
        <v>19308925</v>
      </c>
      <c r="AI772" s="3">
        <v>745459065.90900004</v>
      </c>
    </row>
    <row r="773" spans="11:35" x14ac:dyDescent="0.3">
      <c r="K773" s="2">
        <v>769</v>
      </c>
      <c r="L773" s="1">
        <v>0.15380000000000002</v>
      </c>
      <c r="M773" s="1">
        <v>0.38450000000000001</v>
      </c>
      <c r="N773" s="35">
        <v>439285455684972.25</v>
      </c>
      <c r="O773" s="82"/>
      <c r="P773" s="2">
        <v>206431466030</v>
      </c>
      <c r="Q773" s="1">
        <v>61701151718.999985</v>
      </c>
      <c r="R773" s="3">
        <v>5.457691701072188E+16</v>
      </c>
      <c r="T773" s="2">
        <v>0.38450000000000001</v>
      </c>
      <c r="U773" s="2">
        <v>0.38450000000000001</v>
      </c>
      <c r="V773" s="3">
        <v>266405309729613.94</v>
      </c>
      <c r="X773" s="2">
        <v>3.8450000000000002</v>
      </c>
      <c r="Y773" s="2">
        <v>3.8450000000000002</v>
      </c>
      <c r="Z773" s="3">
        <v>1.5058404358522361E+22</v>
      </c>
      <c r="AB773" s="2">
        <v>7.69</v>
      </c>
      <c r="AC773" s="1">
        <v>7.69</v>
      </c>
      <c r="AD773" s="1">
        <v>7.69</v>
      </c>
      <c r="AE773" s="3">
        <v>1.1817046519061175E+22</v>
      </c>
      <c r="AF773" s="82"/>
      <c r="AG773" s="2">
        <v>19248775</v>
      </c>
      <c r="AH773" s="1">
        <v>19312775</v>
      </c>
      <c r="AI773" s="3">
        <v>747993938.03900003</v>
      </c>
    </row>
    <row r="774" spans="11:35" x14ac:dyDescent="0.3">
      <c r="K774" s="2">
        <v>770</v>
      </c>
      <c r="L774" s="1">
        <v>0.154</v>
      </c>
      <c r="M774" s="1">
        <v>0.38500000000000001</v>
      </c>
      <c r="N774" s="35">
        <v>440017952273674.63</v>
      </c>
      <c r="O774" s="82"/>
      <c r="P774" s="2">
        <v>206646857080</v>
      </c>
      <c r="Q774" s="1">
        <v>61702228703.999985</v>
      </c>
      <c r="R774" s="3">
        <v>5.459189750331684E+16</v>
      </c>
      <c r="T774" s="2">
        <v>0.38500000000000001</v>
      </c>
      <c r="U774" s="2">
        <v>0.38500000000000001</v>
      </c>
      <c r="V774" s="3">
        <v>267310378072360.06</v>
      </c>
      <c r="X774" s="2">
        <v>3.85</v>
      </c>
      <c r="Y774" s="2">
        <v>3.85</v>
      </c>
      <c r="Z774" s="3">
        <v>1.5093668448832194E+22</v>
      </c>
      <c r="AB774" s="2">
        <v>7.7</v>
      </c>
      <c r="AC774" s="1">
        <v>7.7</v>
      </c>
      <c r="AD774" s="1">
        <v>7.7</v>
      </c>
      <c r="AE774" s="3">
        <v>1.183375230976212E+22</v>
      </c>
      <c r="AF774" s="82"/>
      <c r="AG774" s="2">
        <v>19252625</v>
      </c>
      <c r="AH774" s="1">
        <v>19316625</v>
      </c>
      <c r="AI774" s="49">
        <v>750534418.36899996</v>
      </c>
    </row>
    <row r="775" spans="11:35" x14ac:dyDescent="0.3">
      <c r="K775" s="2">
        <v>771</v>
      </c>
      <c r="L775" s="1">
        <v>0.1542</v>
      </c>
      <c r="M775" s="1">
        <v>0.38550000000000001</v>
      </c>
      <c r="N775" s="35">
        <v>440751262420324.31</v>
      </c>
      <c r="O775" s="82"/>
      <c r="P775" s="2">
        <v>206862268130</v>
      </c>
      <c r="Q775" s="1">
        <v>61703305788.999985</v>
      </c>
      <c r="R775" s="3">
        <v>5.4606880736314168E+16</v>
      </c>
      <c r="T775" s="2">
        <v>0.38550000000000001</v>
      </c>
      <c r="U775" s="2">
        <v>0.38550000000000001</v>
      </c>
      <c r="V775" s="3">
        <v>268217493278043.63</v>
      </c>
      <c r="X775" s="2">
        <v>3.855</v>
      </c>
      <c r="Y775" s="2">
        <v>3.855</v>
      </c>
      <c r="Z775" s="3">
        <v>1.5128987545181637E+22</v>
      </c>
      <c r="AB775" s="2">
        <v>7.71</v>
      </c>
      <c r="AC775" s="1">
        <v>7.71</v>
      </c>
      <c r="AD775" s="1">
        <v>7.71</v>
      </c>
      <c r="AE775" s="3">
        <v>1.1850473836041805E+22</v>
      </c>
      <c r="AF775" s="82"/>
      <c r="AG775" s="2">
        <v>19256485</v>
      </c>
      <c r="AH775" s="1">
        <v>19320485</v>
      </c>
      <c r="AI775" s="3">
        <v>753080512.89900005</v>
      </c>
    </row>
    <row r="776" spans="11:35" x14ac:dyDescent="0.3">
      <c r="K776" s="2">
        <v>772</v>
      </c>
      <c r="L776" s="1">
        <v>0.15440000000000001</v>
      </c>
      <c r="M776" s="1">
        <v>0.38600000000000001</v>
      </c>
      <c r="N776" s="35">
        <v>441485386576311.5</v>
      </c>
      <c r="O776" s="82"/>
      <c r="P776" s="2">
        <v>207077699180</v>
      </c>
      <c r="Q776" s="1">
        <v>61704382973.999985</v>
      </c>
      <c r="R776" s="3">
        <v>5.4621866709964432E+16</v>
      </c>
      <c r="T776" s="2">
        <v>0.38600000000000001</v>
      </c>
      <c r="U776" s="2">
        <v>0.38600000000000001</v>
      </c>
      <c r="V776" s="3">
        <v>336408322072225.69</v>
      </c>
      <c r="X776" s="2">
        <v>3.86</v>
      </c>
      <c r="Y776" s="2">
        <v>3.86</v>
      </c>
      <c r="Z776" s="3">
        <v>1.5164361690432714E+22</v>
      </c>
      <c r="AB776" s="2">
        <v>7.72</v>
      </c>
      <c r="AC776" s="1">
        <v>7.72</v>
      </c>
      <c r="AD776" s="1">
        <v>7.72</v>
      </c>
      <c r="AE776" s="3">
        <v>1.1867211105306788E+22</v>
      </c>
      <c r="AF776" s="82"/>
      <c r="AG776" s="2">
        <v>19260385</v>
      </c>
      <c r="AH776" s="1">
        <v>19324385</v>
      </c>
      <c r="AI776" s="49">
        <v>755632227.62899995</v>
      </c>
    </row>
    <row r="777" spans="11:35" x14ac:dyDescent="0.3">
      <c r="K777" s="2">
        <v>773</v>
      </c>
      <c r="L777" s="1">
        <v>0.15460000000000002</v>
      </c>
      <c r="M777" s="1">
        <v>0.38650000000000001</v>
      </c>
      <c r="N777" s="35">
        <v>442220325193025.75</v>
      </c>
      <c r="O777" s="82"/>
      <c r="P777" s="2">
        <v>207293150230</v>
      </c>
      <c r="Q777" s="1">
        <v>61705460258.999985</v>
      </c>
      <c r="R777" s="3">
        <v>5.46368554245182E+16</v>
      </c>
      <c r="T777" s="2">
        <v>0.38650000000000001</v>
      </c>
      <c r="U777" s="2">
        <v>0.38650000000000001</v>
      </c>
      <c r="V777" s="3">
        <v>337547341903358.56</v>
      </c>
      <c r="X777" s="2">
        <v>3.8650000000000002</v>
      </c>
      <c r="Y777" s="2">
        <v>3.8650000000000002</v>
      </c>
      <c r="Z777" s="3">
        <v>1.8999738659309319E+22</v>
      </c>
      <c r="AB777" s="2">
        <v>7.73</v>
      </c>
      <c r="AC777" s="1">
        <v>7.73</v>
      </c>
      <c r="AD777" s="1">
        <v>7.73</v>
      </c>
      <c r="AE777" s="3">
        <v>1.1883964124963625E+22</v>
      </c>
      <c r="AF777" s="82"/>
      <c r="AG777" s="2">
        <v>19264285</v>
      </c>
      <c r="AH777" s="1">
        <v>19328285</v>
      </c>
      <c r="AI777" s="3">
        <v>758189568.55900002</v>
      </c>
    </row>
    <row r="778" spans="11:35" x14ac:dyDescent="0.3">
      <c r="K778" s="2">
        <v>774</v>
      </c>
      <c r="L778" s="1">
        <v>0.15480000000000002</v>
      </c>
      <c r="M778" s="1">
        <v>0.38700000000000001</v>
      </c>
      <c r="N778" s="35">
        <v>442956078721856.88</v>
      </c>
      <c r="O778" s="82"/>
      <c r="P778" s="2">
        <v>207508621280</v>
      </c>
      <c r="Q778" s="1">
        <v>61706537643.999985</v>
      </c>
      <c r="R778" s="3">
        <v>5.4651846880226048E+16</v>
      </c>
      <c r="T778" s="2">
        <v>0.38700000000000001</v>
      </c>
      <c r="U778" s="2">
        <v>0.38700000000000001</v>
      </c>
      <c r="V778" s="3">
        <v>338688928979848</v>
      </c>
      <c r="X778" s="2">
        <v>3.87</v>
      </c>
      <c r="Y778" s="2">
        <v>3.87</v>
      </c>
      <c r="Z778" s="3">
        <v>1.9044094123859857E+22</v>
      </c>
      <c r="AB778" s="2">
        <v>7.74</v>
      </c>
      <c r="AC778" s="1">
        <v>7.74</v>
      </c>
      <c r="AD778" s="1">
        <v>7.74</v>
      </c>
      <c r="AE778" s="3">
        <v>1.1900732902418873E+22</v>
      </c>
      <c r="AF778" s="82"/>
      <c r="AG778" s="2">
        <v>19268185</v>
      </c>
      <c r="AH778" s="1">
        <v>19332185</v>
      </c>
      <c r="AI778" s="49">
        <v>760752541.68900001</v>
      </c>
    </row>
    <row r="779" spans="11:35" x14ac:dyDescent="0.3">
      <c r="K779" s="2">
        <v>775</v>
      </c>
      <c r="L779" s="1">
        <v>0.155</v>
      </c>
      <c r="M779" s="1">
        <v>0.38750000000000001</v>
      </c>
      <c r="N779" s="35">
        <v>443692647614195.06</v>
      </c>
      <c r="O779" s="82"/>
      <c r="P779" s="2">
        <v>207724112330</v>
      </c>
      <c r="Q779" s="1">
        <v>61707615128.999985</v>
      </c>
      <c r="R779" s="3">
        <v>5.4666841077338536E+16</v>
      </c>
      <c r="T779" s="2">
        <v>0.38750000000000001</v>
      </c>
      <c r="U779" s="2">
        <v>0.38750000000000001</v>
      </c>
      <c r="V779" s="3">
        <v>339833086190588.88</v>
      </c>
      <c r="X779" s="2">
        <v>3.875</v>
      </c>
      <c r="Y779" s="2">
        <v>3.875</v>
      </c>
      <c r="Z779" s="3">
        <v>1.9088518560270042E+22</v>
      </c>
      <c r="AB779" s="2">
        <v>7.75</v>
      </c>
      <c r="AC779" s="1">
        <v>7.75</v>
      </c>
      <c r="AD779" s="1">
        <v>7.75</v>
      </c>
      <c r="AE779" s="3">
        <v>1.4896896806348869E+22</v>
      </c>
      <c r="AF779" s="82"/>
      <c r="AG779" s="2">
        <v>19272085</v>
      </c>
      <c r="AH779" s="1">
        <v>19336085</v>
      </c>
      <c r="AI779" s="49">
        <v>763321153.01900005</v>
      </c>
    </row>
    <row r="780" spans="11:35" x14ac:dyDescent="0.3">
      <c r="K780" s="2">
        <v>776</v>
      </c>
      <c r="L780" s="1">
        <v>0.1552</v>
      </c>
      <c r="M780" s="1">
        <v>0.38800000000000001</v>
      </c>
      <c r="N780" s="35">
        <v>444430032321429.63</v>
      </c>
      <c r="O780" s="82"/>
      <c r="P780" s="2">
        <v>207939623380</v>
      </c>
      <c r="Q780" s="1">
        <v>61708692713.999985</v>
      </c>
      <c r="R780" s="3">
        <v>5.4681838016106248E+16</v>
      </c>
      <c r="T780" s="2">
        <v>0.38800000000000001</v>
      </c>
      <c r="U780" s="2">
        <v>0.38800000000000001</v>
      </c>
      <c r="V780" s="3">
        <v>340979816424476.19</v>
      </c>
      <c r="X780" s="2">
        <v>3.88</v>
      </c>
      <c r="Y780" s="2">
        <v>3.88</v>
      </c>
      <c r="Z780" s="3">
        <v>1.9133012022117402E+22</v>
      </c>
      <c r="AB780" s="2">
        <v>7.76</v>
      </c>
      <c r="AC780" s="1">
        <v>7.76</v>
      </c>
      <c r="AD780" s="1">
        <v>7.76</v>
      </c>
      <c r="AE780" s="3">
        <v>1.4917897200438555E+22</v>
      </c>
      <c r="AF780" s="82"/>
      <c r="AG780" s="2">
        <v>19275985</v>
      </c>
      <c r="AH780" s="1">
        <v>19339985</v>
      </c>
      <c r="AI780" s="3">
        <v>765895408.54900002</v>
      </c>
    </row>
    <row r="781" spans="11:35" x14ac:dyDescent="0.3">
      <c r="K781" s="2">
        <v>777</v>
      </c>
      <c r="L781" s="1">
        <v>0.15540000000000001</v>
      </c>
      <c r="M781" s="1">
        <v>0.38850000000000001</v>
      </c>
      <c r="N781" s="35">
        <v>445168233294950.81</v>
      </c>
      <c r="O781" s="82"/>
      <c r="P781" s="2">
        <v>208155154430</v>
      </c>
      <c r="Q781" s="1">
        <v>61709770398.999985</v>
      </c>
      <c r="R781" s="3">
        <v>5.469683769677976E+16</v>
      </c>
      <c r="T781" s="2">
        <v>0.38850000000000001</v>
      </c>
      <c r="U781" s="2">
        <v>0.38850000000000001</v>
      </c>
      <c r="V781" s="3">
        <v>342129122570404.81</v>
      </c>
      <c r="X781" s="2">
        <v>3.8849999999999998</v>
      </c>
      <c r="Y781" s="2">
        <v>3.8849999999999998</v>
      </c>
      <c r="Z781" s="3">
        <v>1.917757456297948E+22</v>
      </c>
      <c r="AB781" s="2">
        <v>7.77</v>
      </c>
      <c r="AC781" s="1">
        <v>7.77</v>
      </c>
      <c r="AD781" s="1">
        <v>7.77</v>
      </c>
      <c r="AE781" s="3">
        <v>1.4938917319550855E+22</v>
      </c>
      <c r="AF781" s="82"/>
      <c r="AG781" s="2">
        <v>19279885</v>
      </c>
      <c r="AH781" s="1">
        <v>19343885</v>
      </c>
      <c r="AI781" s="3">
        <v>768475314.27900004</v>
      </c>
    </row>
    <row r="782" spans="11:35" x14ac:dyDescent="0.3">
      <c r="K782" s="2">
        <v>778</v>
      </c>
      <c r="L782" s="1">
        <v>0.15560000000000002</v>
      </c>
      <c r="M782" s="1">
        <v>0.38900000000000001</v>
      </c>
      <c r="N782" s="35">
        <v>445907250986148.19</v>
      </c>
      <c r="O782" s="82"/>
      <c r="P782" s="2">
        <v>208370705480</v>
      </c>
      <c r="Q782" s="1">
        <v>61710848183.999985</v>
      </c>
      <c r="R782" s="3">
        <v>5.4711840119609632E+16</v>
      </c>
      <c r="T782" s="2">
        <v>0.38900000000000001</v>
      </c>
      <c r="U782" s="2">
        <v>0.38900000000000001</v>
      </c>
      <c r="V782" s="3">
        <v>343281007517269.69</v>
      </c>
      <c r="X782" s="2">
        <v>3.89</v>
      </c>
      <c r="Y782" s="2">
        <v>3.89</v>
      </c>
      <c r="Z782" s="3">
        <v>1.9222206236433804E+22</v>
      </c>
      <c r="AB782" s="2">
        <v>7.78</v>
      </c>
      <c r="AC782" s="1">
        <v>7.78</v>
      </c>
      <c r="AD782" s="1">
        <v>7.78</v>
      </c>
      <c r="AE782" s="3">
        <v>1.4959957172943963E+22</v>
      </c>
      <c r="AF782" s="82"/>
      <c r="AG782" s="2">
        <v>19283785</v>
      </c>
      <c r="AH782" s="1">
        <v>19347785</v>
      </c>
      <c r="AI782" s="3">
        <v>771060876.20900011</v>
      </c>
    </row>
    <row r="783" spans="11:35" x14ac:dyDescent="0.3">
      <c r="K783" s="2">
        <v>779</v>
      </c>
      <c r="L783" s="1">
        <v>0.15579999999999999</v>
      </c>
      <c r="M783" s="1">
        <v>0.38950000000000001</v>
      </c>
      <c r="N783" s="35">
        <v>446647085846411.94</v>
      </c>
      <c r="O783" s="82"/>
      <c r="P783" s="2">
        <v>208586276530</v>
      </c>
      <c r="Q783" s="1">
        <v>61711926068.999985</v>
      </c>
      <c r="R783" s="3">
        <v>5.4726845284846432E+16</v>
      </c>
      <c r="T783" s="2">
        <v>0.38950000000000001</v>
      </c>
      <c r="U783" s="2">
        <v>0.38950000000000001</v>
      </c>
      <c r="V783" s="3">
        <v>344435474153965.69</v>
      </c>
      <c r="X783" s="2">
        <v>3.895</v>
      </c>
      <c r="Y783" s="2">
        <v>3.895</v>
      </c>
      <c r="Z783" s="3">
        <v>1.9266907096057911E+22</v>
      </c>
      <c r="AB783" s="2">
        <v>7.79</v>
      </c>
      <c r="AC783" s="1">
        <v>7.79</v>
      </c>
      <c r="AD783" s="1">
        <v>7.79</v>
      </c>
      <c r="AE783" s="3">
        <v>1.4981016769876074E+22</v>
      </c>
      <c r="AF783" s="82"/>
      <c r="AG783" s="2">
        <v>19287685</v>
      </c>
      <c r="AH783" s="1">
        <v>19351685</v>
      </c>
      <c r="AI783" s="49">
        <v>773652100.33899999</v>
      </c>
    </row>
    <row r="784" spans="11:35" x14ac:dyDescent="0.3">
      <c r="K784" s="2">
        <v>780</v>
      </c>
      <c r="L784" s="1">
        <v>0.156</v>
      </c>
      <c r="M784" s="1">
        <v>0.39</v>
      </c>
      <c r="N784" s="35">
        <v>447387738327131.38</v>
      </c>
      <c r="O784" s="82"/>
      <c r="P784" s="2">
        <v>208801867580</v>
      </c>
      <c r="Q784" s="1">
        <v>61713004053.999985</v>
      </c>
      <c r="R784" s="3">
        <v>5.4741853192740744E+16</v>
      </c>
      <c r="T784" s="2">
        <v>0.39</v>
      </c>
      <c r="U784" s="2">
        <v>0.39</v>
      </c>
      <c r="V784" s="3">
        <v>345592525369387.75</v>
      </c>
      <c r="X784" s="2">
        <v>3.9</v>
      </c>
      <c r="Y784" s="2">
        <v>3.9</v>
      </c>
      <c r="Z784" s="3">
        <v>1.9311677195429333E+22</v>
      </c>
      <c r="AB784" s="2">
        <v>7.8</v>
      </c>
      <c r="AC784" s="1">
        <v>7.8</v>
      </c>
      <c r="AD784" s="1">
        <v>7.8</v>
      </c>
      <c r="AE784" s="3">
        <v>1.5002096119605388E+22</v>
      </c>
      <c r="AF784" s="82"/>
      <c r="AG784" s="2">
        <v>19291585</v>
      </c>
      <c r="AH784" s="1">
        <v>19355585</v>
      </c>
      <c r="AI784" s="3">
        <v>776248992.66900003</v>
      </c>
    </row>
    <row r="785" spans="11:35" x14ac:dyDescent="0.3">
      <c r="K785" s="2">
        <v>781</v>
      </c>
      <c r="L785" s="1">
        <v>0.15620000000000001</v>
      </c>
      <c r="M785" s="1">
        <v>0.39050000000000001</v>
      </c>
      <c r="N785" s="35">
        <v>560161511099620.94</v>
      </c>
      <c r="O785" s="82"/>
      <c r="P785" s="2">
        <v>209017478630</v>
      </c>
      <c r="Q785" s="1">
        <v>61714082138.999985</v>
      </c>
      <c r="R785" s="3">
        <v>5.4756863843543136E+16</v>
      </c>
      <c r="T785" s="2">
        <v>0.39050000000000001</v>
      </c>
      <c r="U785" s="2">
        <v>0.39050000000000001</v>
      </c>
      <c r="V785" s="3">
        <v>346752164052430.88</v>
      </c>
      <c r="X785" s="2">
        <v>3.9049999999999998</v>
      </c>
      <c r="Y785" s="2">
        <v>3.9049999999999998</v>
      </c>
      <c r="Z785" s="3">
        <v>2.4195645735157006E+22</v>
      </c>
      <c r="AB785" s="2">
        <v>7.81</v>
      </c>
      <c r="AC785" s="1">
        <v>7.81</v>
      </c>
      <c r="AD785" s="1">
        <v>7.81</v>
      </c>
      <c r="AE785" s="3">
        <v>1.5023195231390106E+22</v>
      </c>
      <c r="AF785" s="82"/>
      <c r="AG785" s="2">
        <v>19295495</v>
      </c>
      <c r="AH785" s="1">
        <v>19359495</v>
      </c>
      <c r="AI785" s="49">
        <v>778851559.199</v>
      </c>
    </row>
    <row r="786" spans="11:35" x14ac:dyDescent="0.3">
      <c r="K786" s="2">
        <v>782</v>
      </c>
      <c r="L786" s="1">
        <v>0.15640000000000001</v>
      </c>
      <c r="M786" s="1">
        <v>0.39100000000000001</v>
      </c>
      <c r="N786" s="35">
        <v>561089372444372.25</v>
      </c>
      <c r="O786" s="82"/>
      <c r="P786" s="2">
        <v>209233109680</v>
      </c>
      <c r="Q786" s="1">
        <v>61715160323.999985</v>
      </c>
      <c r="R786" s="3">
        <v>5.4771877237504184E+16</v>
      </c>
      <c r="T786" s="2">
        <v>0.39100000000000001</v>
      </c>
      <c r="U786" s="2">
        <v>0.39100000000000001</v>
      </c>
      <c r="V786" s="3">
        <v>434892991364987.31</v>
      </c>
      <c r="X786" s="2">
        <v>3.91</v>
      </c>
      <c r="Y786" s="2">
        <v>3.91</v>
      </c>
      <c r="Z786" s="3">
        <v>2.4251781659655322E+22</v>
      </c>
      <c r="AB786" s="2">
        <v>7.82</v>
      </c>
      <c r="AC786" s="1">
        <v>7.82</v>
      </c>
      <c r="AD786" s="1">
        <v>7.82</v>
      </c>
      <c r="AE786" s="3">
        <v>1.5044314114488422E+22</v>
      </c>
      <c r="AF786" s="82"/>
      <c r="AG786" s="2">
        <v>19299445</v>
      </c>
      <c r="AH786" s="1">
        <v>19363445</v>
      </c>
      <c r="AI786" s="49">
        <v>781459805.9289999</v>
      </c>
    </row>
    <row r="787" spans="11:35" x14ac:dyDescent="0.3">
      <c r="K787" s="2">
        <v>783</v>
      </c>
      <c r="L787" s="1">
        <v>0.15660000000000002</v>
      </c>
      <c r="M787" s="1">
        <v>0.39150000000000001</v>
      </c>
      <c r="N787" s="35">
        <v>562018257507405.31</v>
      </c>
      <c r="O787" s="82"/>
      <c r="P787" s="2">
        <v>209448760730</v>
      </c>
      <c r="Q787" s="1">
        <v>61716238608.999985</v>
      </c>
      <c r="R787" s="3">
        <v>5.4786893374874448E+16</v>
      </c>
      <c r="T787" s="2">
        <v>0.39150000000000001</v>
      </c>
      <c r="U787" s="2">
        <v>0.39150000000000001</v>
      </c>
      <c r="V787" s="3">
        <v>436349019221199.56</v>
      </c>
      <c r="X787" s="2">
        <v>3.915</v>
      </c>
      <c r="Y787" s="2">
        <v>3.915</v>
      </c>
      <c r="Z787" s="3">
        <v>2.4308004334753544E+22</v>
      </c>
      <c r="AB787" s="2">
        <v>7.83</v>
      </c>
      <c r="AC787" s="1">
        <v>7.83</v>
      </c>
      <c r="AD787" s="1">
        <v>7.83</v>
      </c>
      <c r="AE787" s="3">
        <v>1.5065452778158534E+22</v>
      </c>
      <c r="AF787" s="82"/>
      <c r="AG787" s="2">
        <v>19303395</v>
      </c>
      <c r="AH787" s="1">
        <v>19367395</v>
      </c>
      <c r="AI787" s="3">
        <v>784073738.85900009</v>
      </c>
    </row>
    <row r="788" spans="11:35" x14ac:dyDescent="0.3">
      <c r="K788" s="2">
        <v>784</v>
      </c>
      <c r="L788" s="1">
        <v>0.15679999999999999</v>
      </c>
      <c r="M788" s="1">
        <v>0.39200000000000002</v>
      </c>
      <c r="N788" s="35">
        <v>562948166852957.44</v>
      </c>
      <c r="O788" s="82"/>
      <c r="P788" s="2">
        <v>209664431780</v>
      </c>
      <c r="Q788" s="1">
        <v>61717316993.999985</v>
      </c>
      <c r="R788" s="3">
        <v>5.4801912255904504E+16</v>
      </c>
      <c r="T788" s="2">
        <v>0.39200000000000002</v>
      </c>
      <c r="U788" s="2">
        <v>0.39200000000000002</v>
      </c>
      <c r="V788" s="3">
        <v>437808292245293.94</v>
      </c>
      <c r="X788" s="2">
        <v>3.92</v>
      </c>
      <c r="Y788" s="2">
        <v>3.92</v>
      </c>
      <c r="Z788" s="3">
        <v>2.4364313827423572E+22</v>
      </c>
      <c r="AB788" s="2">
        <v>7.84</v>
      </c>
      <c r="AC788" s="1">
        <v>7.84</v>
      </c>
      <c r="AD788" s="1">
        <v>7.84</v>
      </c>
      <c r="AE788" s="3">
        <v>1.5086611231658645E+22</v>
      </c>
      <c r="AF788" s="82"/>
      <c r="AG788" s="2">
        <v>19307345</v>
      </c>
      <c r="AH788" s="1">
        <v>19371345</v>
      </c>
      <c r="AI788" s="49">
        <v>786693363.98900008</v>
      </c>
    </row>
    <row r="789" spans="11:35" x14ac:dyDescent="0.3">
      <c r="K789" s="2">
        <v>785</v>
      </c>
      <c r="L789" s="1">
        <v>0.157</v>
      </c>
      <c r="M789" s="1">
        <v>0.39250000000000002</v>
      </c>
      <c r="N789" s="35">
        <v>563879101045266</v>
      </c>
      <c r="O789" s="82"/>
      <c r="P789" s="2">
        <v>209880122830</v>
      </c>
      <c r="Q789" s="1">
        <v>61718395478.999985</v>
      </c>
      <c r="R789" s="3">
        <v>5.4816933880844928E+16</v>
      </c>
      <c r="T789" s="2">
        <v>0.39250000000000002</v>
      </c>
      <c r="U789" s="2">
        <v>0.39250000000000002</v>
      </c>
      <c r="V789" s="3">
        <v>439270814048389.19</v>
      </c>
      <c r="X789" s="2">
        <v>3.9249999999999998</v>
      </c>
      <c r="Y789" s="2">
        <v>3.9249999999999998</v>
      </c>
      <c r="Z789" s="3">
        <v>2.4420710204637335E+22</v>
      </c>
      <c r="AB789" s="2">
        <v>7.85</v>
      </c>
      <c r="AC789" s="1">
        <v>7.85</v>
      </c>
      <c r="AD789" s="1">
        <v>7.85</v>
      </c>
      <c r="AE789" s="3">
        <v>1.5107789484246945E+22</v>
      </c>
      <c r="AF789" s="82"/>
      <c r="AG789" s="2">
        <v>19311295</v>
      </c>
      <c r="AH789" s="1">
        <v>19375295</v>
      </c>
      <c r="AI789" s="49">
        <v>789318687.31900001</v>
      </c>
    </row>
    <row r="790" spans="11:35" x14ac:dyDescent="0.3">
      <c r="K790" s="2">
        <v>786</v>
      </c>
      <c r="L790" s="1">
        <v>0.15720000000000001</v>
      </c>
      <c r="M790" s="1">
        <v>0.39300000000000002</v>
      </c>
      <c r="N790" s="35">
        <v>564811060648568.38</v>
      </c>
      <c r="O790" s="82"/>
      <c r="P790" s="2">
        <v>210095833880</v>
      </c>
      <c r="Q790" s="1">
        <v>61719474063.999985</v>
      </c>
      <c r="R790" s="3">
        <v>5.4831958249946288E+16</v>
      </c>
      <c r="T790" s="2">
        <v>0.39300000000000002</v>
      </c>
      <c r="U790" s="2">
        <v>0.39300000000000002</v>
      </c>
      <c r="V790" s="3">
        <v>440736588241603.88</v>
      </c>
      <c r="X790" s="2">
        <v>3.93</v>
      </c>
      <c r="Y790" s="2">
        <v>3.93</v>
      </c>
      <c r="Z790" s="3">
        <v>2.4477193533366743E+22</v>
      </c>
      <c r="AB790" s="2">
        <v>7.86</v>
      </c>
      <c r="AC790" s="1">
        <v>7.86</v>
      </c>
      <c r="AD790" s="1">
        <v>7.86</v>
      </c>
      <c r="AE790" s="3">
        <v>1.5128987545181637E+22</v>
      </c>
      <c r="AF790" s="82"/>
      <c r="AG790" s="2">
        <v>19315245</v>
      </c>
      <c r="AH790" s="1">
        <v>19379245</v>
      </c>
      <c r="AI790" s="3">
        <v>791949714.84899998</v>
      </c>
    </row>
    <row r="791" spans="11:35" x14ac:dyDescent="0.3">
      <c r="K791" s="2">
        <v>787</v>
      </c>
      <c r="L791" s="1">
        <v>0.15740000000000001</v>
      </c>
      <c r="M791" s="1">
        <v>0.39350000000000002</v>
      </c>
      <c r="N791" s="35">
        <v>565744046227101.63</v>
      </c>
      <c r="O791" s="82"/>
      <c r="P791" s="2">
        <v>210311564930</v>
      </c>
      <c r="Q791" s="1">
        <v>61720552748.999985</v>
      </c>
      <c r="R791" s="3">
        <v>5.484698536345916E+16</v>
      </c>
      <c r="T791" s="2">
        <v>0.39350000000000002</v>
      </c>
      <c r="U791" s="2">
        <v>0.39350000000000002</v>
      </c>
      <c r="V791" s="3">
        <v>442205618436056.63</v>
      </c>
      <c r="X791" s="2">
        <v>3.9350000000000001</v>
      </c>
      <c r="Y791" s="2">
        <v>3.9350000000000001</v>
      </c>
      <c r="Z791" s="3">
        <v>2.4533763880583722E+22</v>
      </c>
      <c r="AB791" s="2">
        <v>7.87</v>
      </c>
      <c r="AC791" s="1">
        <v>7.87</v>
      </c>
      <c r="AD791" s="1">
        <v>7.87</v>
      </c>
      <c r="AE791" s="3">
        <v>1.5150205423720918E+22</v>
      </c>
      <c r="AF791" s="82"/>
      <c r="AG791" s="2">
        <v>19319195</v>
      </c>
      <c r="AH791" s="1">
        <v>19383195</v>
      </c>
      <c r="AI791" s="3">
        <v>794586452.579</v>
      </c>
    </row>
    <row r="792" spans="11:35" x14ac:dyDescent="0.3">
      <c r="K792" s="2">
        <v>788</v>
      </c>
      <c r="L792" s="1">
        <v>0.15760000000000002</v>
      </c>
      <c r="M792" s="1">
        <v>0.39400000000000002</v>
      </c>
      <c r="N792" s="35">
        <v>566678058345103</v>
      </c>
      <c r="O792" s="82"/>
      <c r="P792" s="2">
        <v>210527315980</v>
      </c>
      <c r="Q792" s="1">
        <v>61721631533.999985</v>
      </c>
      <c r="R792" s="3">
        <v>5.4862015221634112E+16</v>
      </c>
      <c r="T792" s="2">
        <v>0.39400000000000002</v>
      </c>
      <c r="U792" s="2">
        <v>0.39400000000000002</v>
      </c>
      <c r="V792" s="3">
        <v>443677908242866.19</v>
      </c>
      <c r="X792" s="2">
        <v>3.94</v>
      </c>
      <c r="Y792" s="2">
        <v>3.94</v>
      </c>
      <c r="Z792" s="3">
        <v>2.4590421313260186E+22</v>
      </c>
      <c r="AB792" s="2">
        <v>7.88</v>
      </c>
      <c r="AC792" s="1">
        <v>7.88</v>
      </c>
      <c r="AD792" s="1">
        <v>7.88</v>
      </c>
      <c r="AE792" s="3">
        <v>1.8964303911403733E+22</v>
      </c>
      <c r="AF792" s="82"/>
      <c r="AG792" s="2">
        <v>19323145</v>
      </c>
      <c r="AH792" s="1">
        <v>19387145</v>
      </c>
      <c r="AI792" s="3">
        <v>797228906.50900006</v>
      </c>
    </row>
    <row r="793" spans="11:35" x14ac:dyDescent="0.3">
      <c r="K793" s="2">
        <v>789</v>
      </c>
      <c r="L793" s="1">
        <v>0.1578</v>
      </c>
      <c r="M793" s="1">
        <v>0.39450000000000002</v>
      </c>
      <c r="N793" s="35">
        <v>567613097566810.25</v>
      </c>
      <c r="O793" s="82"/>
      <c r="P793" s="2">
        <v>210743087030</v>
      </c>
      <c r="Q793" s="1">
        <v>61722710418.999985</v>
      </c>
      <c r="R793" s="3">
        <v>5.4877047824721712E+16</v>
      </c>
      <c r="T793" s="2">
        <v>0.39450000000000002</v>
      </c>
      <c r="U793" s="2">
        <v>0.39450000000000002</v>
      </c>
      <c r="V793" s="3">
        <v>445153461273151.19</v>
      </c>
      <c r="X793" s="2">
        <v>3.9449999999999998</v>
      </c>
      <c r="Y793" s="2">
        <v>3.9449999999999998</v>
      </c>
      <c r="Z793" s="3">
        <v>3.0808957372960063E+22</v>
      </c>
      <c r="AB793" s="2">
        <v>7.89</v>
      </c>
      <c r="AC793" s="1">
        <v>7.89</v>
      </c>
      <c r="AD793" s="1">
        <v>7.89</v>
      </c>
      <c r="AE793" s="3">
        <v>1.8990875838307547E+22</v>
      </c>
      <c r="AF793" s="82"/>
      <c r="AG793" s="2">
        <v>19327095</v>
      </c>
      <c r="AH793" s="1">
        <v>19391095</v>
      </c>
      <c r="AI793" s="49">
        <v>799877082.63899994</v>
      </c>
    </row>
    <row r="794" spans="11:35" x14ac:dyDescent="0.3">
      <c r="K794" s="2">
        <v>790</v>
      </c>
      <c r="L794" s="1">
        <v>0.158</v>
      </c>
      <c r="M794" s="1">
        <v>0.39500000000000002</v>
      </c>
      <c r="N794" s="35">
        <v>568549164456460.13</v>
      </c>
      <c r="O794" s="82"/>
      <c r="P794" s="2">
        <v>210958878080</v>
      </c>
      <c r="Q794" s="1">
        <v>61723789403.999985</v>
      </c>
      <c r="R794" s="3">
        <v>5.4892083172972544E+16</v>
      </c>
      <c r="T794" s="2">
        <v>0.39500000000000002</v>
      </c>
      <c r="U794" s="2">
        <v>0.39500000000000002</v>
      </c>
      <c r="V794" s="3">
        <v>446632281138030.13</v>
      </c>
      <c r="X794" s="2">
        <v>3.95</v>
      </c>
      <c r="Y794" s="2">
        <v>3.95</v>
      </c>
      <c r="Z794" s="3">
        <v>3.087999712859904E+22</v>
      </c>
      <c r="AB794" s="2">
        <v>7.9</v>
      </c>
      <c r="AC794" s="1">
        <v>7.9</v>
      </c>
      <c r="AD794" s="1">
        <v>7.9</v>
      </c>
      <c r="AE794" s="3">
        <v>1.901747257193534E+22</v>
      </c>
      <c r="AF794" s="82"/>
      <c r="AG794" s="2">
        <v>19331045</v>
      </c>
      <c r="AH794" s="1">
        <v>19395045</v>
      </c>
      <c r="AI794" s="49">
        <v>802530986.96899998</v>
      </c>
    </row>
    <row r="795" spans="11:35" x14ac:dyDescent="0.3">
      <c r="K795" s="2">
        <v>791</v>
      </c>
      <c r="L795" s="1">
        <v>0.15820000000000001</v>
      </c>
      <c r="M795" s="1">
        <v>0.39550000000000002</v>
      </c>
      <c r="N795" s="35">
        <v>569486259578290.13</v>
      </c>
      <c r="O795" s="82"/>
      <c r="P795" s="2">
        <v>211174689130</v>
      </c>
      <c r="Q795" s="1">
        <v>61724868488.999985</v>
      </c>
      <c r="R795" s="3">
        <v>5.4907121266637168E+16</v>
      </c>
      <c r="T795" s="2">
        <v>0.39550000000000002</v>
      </c>
      <c r="U795" s="2">
        <v>0.39550000000000002</v>
      </c>
      <c r="V795" s="3">
        <v>448114371448621.81</v>
      </c>
      <c r="X795" s="2">
        <v>3.9550000000000001</v>
      </c>
      <c r="Y795" s="2">
        <v>3.9550000000000001</v>
      </c>
      <c r="Z795" s="3">
        <v>3.0951145992207064E+22</v>
      </c>
      <c r="AB795" s="2">
        <v>7.91</v>
      </c>
      <c r="AC795" s="1">
        <v>7.91</v>
      </c>
      <c r="AD795" s="1">
        <v>7.91</v>
      </c>
      <c r="AE795" s="3">
        <v>1.9044094123859857E+22</v>
      </c>
      <c r="AF795" s="82"/>
      <c r="AG795" s="2">
        <v>19335005</v>
      </c>
      <c r="AH795" s="1">
        <v>19399005</v>
      </c>
      <c r="AI795" s="3">
        <v>805190625.49899995</v>
      </c>
    </row>
    <row r="796" spans="11:35" x14ac:dyDescent="0.3">
      <c r="K796" s="2">
        <v>792</v>
      </c>
      <c r="L796" s="1">
        <v>0.15840000000000001</v>
      </c>
      <c r="M796" s="1">
        <v>0.39600000000000002</v>
      </c>
      <c r="N796" s="35">
        <v>570424383496537.63</v>
      </c>
      <c r="O796" s="82"/>
      <c r="P796" s="2">
        <v>211390520180</v>
      </c>
      <c r="Q796" s="1">
        <v>61725947673.999985</v>
      </c>
      <c r="R796" s="3">
        <v>5.492216210596616E+16</v>
      </c>
      <c r="T796" s="2">
        <v>0.39600000000000002</v>
      </c>
      <c r="U796" s="2">
        <v>0.39600000000000002</v>
      </c>
      <c r="V796" s="3">
        <v>561999669770056</v>
      </c>
      <c r="X796" s="2">
        <v>3.96</v>
      </c>
      <c r="Y796" s="2">
        <v>3.96</v>
      </c>
      <c r="Z796" s="3">
        <v>3.1022404047499029E+22</v>
      </c>
      <c r="AB796" s="2">
        <v>7.92</v>
      </c>
      <c r="AC796" s="1">
        <v>7.92</v>
      </c>
      <c r="AD796" s="1">
        <v>7.92</v>
      </c>
      <c r="AE796" s="3">
        <v>1.9070740505653848E+22</v>
      </c>
      <c r="AF796" s="82"/>
      <c r="AG796" s="2">
        <v>19339005</v>
      </c>
      <c r="AH796" s="1">
        <v>19403005</v>
      </c>
      <c r="AI796" s="3">
        <v>807856004.22900009</v>
      </c>
    </row>
    <row r="797" spans="11:35" x14ac:dyDescent="0.3">
      <c r="K797" s="2">
        <v>793</v>
      </c>
      <c r="L797" s="1">
        <v>0.15860000000000002</v>
      </c>
      <c r="M797" s="1">
        <v>0.39650000000000002</v>
      </c>
      <c r="N797" s="35">
        <v>571363536775439.88</v>
      </c>
      <c r="O797" s="82"/>
      <c r="P797" s="2">
        <v>211606371230</v>
      </c>
      <c r="Q797" s="1">
        <v>61727026958.999985</v>
      </c>
      <c r="R797" s="3">
        <v>5.4937205691210096E+16</v>
      </c>
      <c r="T797" s="2">
        <v>0.39650000000000002</v>
      </c>
      <c r="U797" s="2">
        <v>0.39650000000000002</v>
      </c>
      <c r="V797" s="3">
        <v>563860472314272.25</v>
      </c>
      <c r="X797" s="2">
        <v>3.9649999999999999</v>
      </c>
      <c r="Y797" s="2">
        <v>3.9649999999999999</v>
      </c>
      <c r="Z797" s="3">
        <v>3.1093771378189843E+22</v>
      </c>
      <c r="AB797" s="2">
        <v>7.93</v>
      </c>
      <c r="AC797" s="1">
        <v>7.93</v>
      </c>
      <c r="AD797" s="1">
        <v>7.93</v>
      </c>
      <c r="AE797" s="3">
        <v>1.9097411728890055E+22</v>
      </c>
      <c r="AF797" s="82"/>
      <c r="AG797" s="2">
        <v>19343005</v>
      </c>
      <c r="AH797" s="1">
        <v>19407005</v>
      </c>
      <c r="AI797" s="3">
        <v>810527129.15900004</v>
      </c>
    </row>
    <row r="798" spans="11:35" x14ac:dyDescent="0.3">
      <c r="K798" s="2">
        <v>794</v>
      </c>
      <c r="L798" s="1">
        <v>0.1588</v>
      </c>
      <c r="M798" s="1">
        <v>0.39700000000000002</v>
      </c>
      <c r="N798" s="35">
        <v>572303719979234.13</v>
      </c>
      <c r="O798" s="82"/>
      <c r="P798" s="2">
        <v>211822242280</v>
      </c>
      <c r="Q798" s="1">
        <v>61728106343.999985</v>
      </c>
      <c r="R798" s="3">
        <v>5.4952252022619536E+16</v>
      </c>
      <c r="T798" s="2">
        <v>0.39700000000000002</v>
      </c>
      <c r="U798" s="2">
        <v>0.39700000000000002</v>
      </c>
      <c r="V798" s="3">
        <v>565725376457324.25</v>
      </c>
      <c r="X798" s="2">
        <v>3.97</v>
      </c>
      <c r="Y798" s="2">
        <v>3.97</v>
      </c>
      <c r="Z798" s="3">
        <v>3.1165248067994384E+22</v>
      </c>
      <c r="AB798" s="2">
        <v>7.94</v>
      </c>
      <c r="AC798" s="1">
        <v>7.94</v>
      </c>
      <c r="AD798" s="1">
        <v>7.94</v>
      </c>
      <c r="AE798" s="3">
        <v>1.9124107805141234E+22</v>
      </c>
      <c r="AF798" s="82"/>
      <c r="AG798" s="2">
        <v>19347005</v>
      </c>
      <c r="AH798" s="1">
        <v>19411005</v>
      </c>
      <c r="AI798" s="3">
        <v>813204006.28900003</v>
      </c>
    </row>
    <row r="799" spans="11:35" x14ac:dyDescent="0.3">
      <c r="K799" s="2">
        <v>795</v>
      </c>
      <c r="L799" s="1">
        <v>0.159</v>
      </c>
      <c r="M799" s="1">
        <v>0.39750000000000002</v>
      </c>
      <c r="N799" s="35">
        <v>573244933672157.63</v>
      </c>
      <c r="O799" s="82"/>
      <c r="P799" s="2">
        <v>212038133330</v>
      </c>
      <c r="Q799" s="1">
        <v>61729185828.999985</v>
      </c>
      <c r="R799" s="3">
        <v>5.4967301100445056E+16</v>
      </c>
      <c r="T799" s="2">
        <v>0.39750000000000002</v>
      </c>
      <c r="U799" s="2">
        <v>0.39750000000000002</v>
      </c>
      <c r="V799" s="3">
        <v>567594386713110.25</v>
      </c>
      <c r="X799" s="2">
        <v>3.9750000000000001</v>
      </c>
      <c r="Y799" s="2">
        <v>3.9750000000000001</v>
      </c>
      <c r="Z799" s="3">
        <v>3.1236834200627561E+22</v>
      </c>
      <c r="AB799" s="2">
        <v>7.95</v>
      </c>
      <c r="AC799" s="1">
        <v>7.95</v>
      </c>
      <c r="AD799" s="1">
        <v>7.95</v>
      </c>
      <c r="AE799" s="3">
        <v>1.9150828745980127E+22</v>
      </c>
      <c r="AF799" s="82"/>
      <c r="AG799" s="2">
        <v>19351005</v>
      </c>
      <c r="AH799" s="1">
        <v>19415005</v>
      </c>
      <c r="AI799" s="49">
        <v>815886641.61899996</v>
      </c>
    </row>
    <row r="800" spans="11:35" x14ac:dyDescent="0.3">
      <c r="K800" s="2">
        <v>796</v>
      </c>
      <c r="L800" s="1">
        <v>0.15920000000000001</v>
      </c>
      <c r="M800" s="1">
        <v>0.39800000000000002</v>
      </c>
      <c r="N800" s="35">
        <v>574187178418447.63</v>
      </c>
      <c r="O800" s="82"/>
      <c r="P800" s="2">
        <v>212254044380</v>
      </c>
      <c r="Q800" s="1">
        <v>61730265413.999985</v>
      </c>
      <c r="R800" s="3">
        <v>5.4982352924937232E+16</v>
      </c>
      <c r="T800" s="2">
        <v>0.39800000000000002</v>
      </c>
      <c r="U800" s="2">
        <v>0.39800000000000002</v>
      </c>
      <c r="V800" s="3">
        <v>569467507595528.75</v>
      </c>
      <c r="X800" s="2">
        <v>3.98</v>
      </c>
      <c r="Y800" s="2">
        <v>3.98</v>
      </c>
      <c r="Z800" s="3">
        <v>3.1308529859804266E+22</v>
      </c>
      <c r="AB800" s="2">
        <v>7.96</v>
      </c>
      <c r="AC800" s="1">
        <v>7.96</v>
      </c>
      <c r="AD800" s="1">
        <v>7.96</v>
      </c>
      <c r="AE800" s="3">
        <v>1.917757456297948E+22</v>
      </c>
      <c r="AF800" s="82"/>
      <c r="AG800" s="2">
        <v>19355005</v>
      </c>
      <c r="AH800" s="1">
        <v>19419005</v>
      </c>
      <c r="AI800" s="3">
        <v>818575041.14899993</v>
      </c>
    </row>
    <row r="801" spans="11:35" x14ac:dyDescent="0.3">
      <c r="K801" s="2">
        <v>797</v>
      </c>
      <c r="L801" s="1">
        <v>0.15940000000000001</v>
      </c>
      <c r="M801" s="1">
        <v>0.39850000000000002</v>
      </c>
      <c r="N801" s="35">
        <v>575130454782341.63</v>
      </c>
      <c r="O801" s="82"/>
      <c r="P801" s="2">
        <v>212469975430</v>
      </c>
      <c r="Q801" s="1">
        <v>61731345098.999985</v>
      </c>
      <c r="R801" s="3">
        <v>5.499740749634664E+16</v>
      </c>
      <c r="T801" s="2">
        <v>0.39850000000000002</v>
      </c>
      <c r="U801" s="2">
        <v>0.39850000000000002</v>
      </c>
      <c r="V801" s="3">
        <v>571344743618478</v>
      </c>
      <c r="X801" s="2">
        <v>3.9849999999999999</v>
      </c>
      <c r="Y801" s="2">
        <v>3.9849999999999999</v>
      </c>
      <c r="Z801" s="3">
        <v>3.9225418911549248E+22</v>
      </c>
      <c r="AB801" s="2">
        <v>7.97</v>
      </c>
      <c r="AC801" s="1">
        <v>7.97</v>
      </c>
      <c r="AD801" s="1">
        <v>7.97</v>
      </c>
      <c r="AE801" s="3">
        <v>1.9204345267712042E+22</v>
      </c>
      <c r="AF801" s="82"/>
      <c r="AG801" s="2">
        <v>19359005</v>
      </c>
      <c r="AH801" s="1">
        <v>19423005</v>
      </c>
      <c r="AI801" s="3">
        <v>821269210.87899995</v>
      </c>
    </row>
    <row r="802" spans="11:35" x14ac:dyDescent="0.3">
      <c r="K802" s="2">
        <v>798</v>
      </c>
      <c r="L802" s="1">
        <v>0.15960000000000002</v>
      </c>
      <c r="M802" s="1">
        <v>0.39900000000000002</v>
      </c>
      <c r="N802" s="35">
        <v>576074763328076.75</v>
      </c>
      <c r="O802" s="82"/>
      <c r="P802" s="2">
        <v>212685926480</v>
      </c>
      <c r="Q802" s="1">
        <v>61732424883.999985</v>
      </c>
      <c r="R802" s="3">
        <v>5.5012464814923848E+16</v>
      </c>
      <c r="T802" s="2">
        <v>0.39900000000000002</v>
      </c>
      <c r="U802" s="2">
        <v>0.39900000000000002</v>
      </c>
      <c r="V802" s="3">
        <v>573226099295856.13</v>
      </c>
      <c r="X802" s="2">
        <v>3.99</v>
      </c>
      <c r="Y802" s="2">
        <v>3.99</v>
      </c>
      <c r="Z802" s="3">
        <v>3.9315312615809821E+22</v>
      </c>
      <c r="AB802" s="2">
        <v>7.98</v>
      </c>
      <c r="AC802" s="1">
        <v>7.98</v>
      </c>
      <c r="AD802" s="1">
        <v>7.98</v>
      </c>
      <c r="AE802" s="3">
        <v>1.9231140871750562E+22</v>
      </c>
      <c r="AF802" s="82"/>
      <c r="AG802" s="2">
        <v>19363005</v>
      </c>
      <c r="AH802" s="1">
        <v>19427005</v>
      </c>
      <c r="AI802" s="49">
        <v>823969156.8089999</v>
      </c>
    </row>
    <row r="803" spans="11:35" x14ac:dyDescent="0.3">
      <c r="K803" s="2">
        <v>799</v>
      </c>
      <c r="L803" s="1">
        <v>0.1598</v>
      </c>
      <c r="M803" s="1">
        <v>0.39950000000000002</v>
      </c>
      <c r="N803" s="35">
        <v>577020104619890.13</v>
      </c>
      <c r="O803" s="82"/>
      <c r="P803" s="2">
        <v>212901897530</v>
      </c>
      <c r="Q803" s="1">
        <v>61733504768.999985</v>
      </c>
      <c r="R803" s="3">
        <v>5.5027524880919408E+16</v>
      </c>
      <c r="T803" s="2">
        <v>0.39950000000000002</v>
      </c>
      <c r="U803" s="2">
        <v>0.39950000000000002</v>
      </c>
      <c r="V803" s="3">
        <v>575111579141561.63</v>
      </c>
      <c r="X803" s="2">
        <v>3.9950000000000001</v>
      </c>
      <c r="Y803" s="2">
        <v>3.9950000000000001</v>
      </c>
      <c r="Z803" s="3">
        <v>3.9405343542180665E+22</v>
      </c>
      <c r="AB803" s="2">
        <v>7.99</v>
      </c>
      <c r="AC803" s="1">
        <v>7.99</v>
      </c>
      <c r="AD803" s="1">
        <v>7.99</v>
      </c>
      <c r="AE803" s="3">
        <v>1.9257961386667783E+22</v>
      </c>
      <c r="AF803" s="82"/>
      <c r="AG803" s="2">
        <v>19367005</v>
      </c>
      <c r="AH803" s="1">
        <v>19431005</v>
      </c>
      <c r="AI803" s="3">
        <v>826674884.93900001</v>
      </c>
    </row>
    <row r="804" spans="11:35" x14ac:dyDescent="0.3">
      <c r="K804" s="2">
        <v>800</v>
      </c>
      <c r="L804" s="1">
        <v>0.16</v>
      </c>
      <c r="M804" s="1">
        <v>0.4</v>
      </c>
      <c r="N804" s="35">
        <v>577966479222019.5</v>
      </c>
      <c r="O804" s="82"/>
      <c r="P804" s="2">
        <v>213117888580</v>
      </c>
      <c r="Q804" s="1">
        <v>61734584753.999985</v>
      </c>
      <c r="R804" s="3">
        <v>5.504258769458392E+16</v>
      </c>
      <c r="T804" s="2">
        <v>0.4</v>
      </c>
      <c r="U804" s="2">
        <v>0.4</v>
      </c>
      <c r="V804" s="3">
        <v>577001187669492.75</v>
      </c>
      <c r="X804" s="2">
        <v>4</v>
      </c>
      <c r="Y804" s="2">
        <v>4</v>
      </c>
      <c r="Z804" s="3">
        <v>3.9495511795305412E+22</v>
      </c>
      <c r="AB804" s="2">
        <v>8</v>
      </c>
      <c r="AC804" s="1">
        <v>8</v>
      </c>
      <c r="AD804" s="1">
        <v>8</v>
      </c>
      <c r="AE804" s="3">
        <v>1.928480682403646E+22</v>
      </c>
      <c r="AF804" s="82"/>
      <c r="AG804" s="2">
        <v>19371005</v>
      </c>
      <c r="AH804" s="1">
        <v>19435005</v>
      </c>
      <c r="AI804" s="3">
        <v>829386401.26900005</v>
      </c>
    </row>
    <row r="805" spans="11:35" x14ac:dyDescent="0.3">
      <c r="K805" s="2">
        <v>801</v>
      </c>
      <c r="L805" s="1">
        <v>0.16020000000000001</v>
      </c>
      <c r="M805" s="1">
        <v>0.40050000000000002</v>
      </c>
      <c r="N805" s="35">
        <v>723642359623377.13</v>
      </c>
      <c r="O805" s="82"/>
      <c r="P805" s="2">
        <v>213333899630</v>
      </c>
      <c r="Q805" s="1">
        <v>61735664838.999985</v>
      </c>
      <c r="R805" s="3">
        <v>6.8822066570209944E+16</v>
      </c>
      <c r="T805" s="2">
        <v>0.40050000000000002</v>
      </c>
      <c r="U805" s="2">
        <v>0.40050000000000002</v>
      </c>
      <c r="V805" s="3">
        <v>578894929393547.88</v>
      </c>
      <c r="X805" s="2">
        <v>4.0049999999999999</v>
      </c>
      <c r="Y805" s="2">
        <v>4.0049999999999999</v>
      </c>
      <c r="Z805" s="3">
        <v>3.9585817479827667E+22</v>
      </c>
      <c r="AB805" s="2">
        <v>8.01</v>
      </c>
      <c r="AC805" s="1">
        <v>8.01</v>
      </c>
      <c r="AD805" s="1">
        <v>8.01</v>
      </c>
      <c r="AE805" s="3">
        <v>1.9311677195429333E+22</v>
      </c>
      <c r="AF805" s="82"/>
      <c r="AG805" s="2">
        <v>38749625</v>
      </c>
      <c r="AH805" s="1">
        <v>38877625</v>
      </c>
      <c r="AI805" s="3">
        <v>832103711.79900002</v>
      </c>
    </row>
    <row r="806" spans="11:35" x14ac:dyDescent="0.3">
      <c r="K806" s="2">
        <v>802</v>
      </c>
      <c r="L806" s="1">
        <v>0.16040000000000001</v>
      </c>
      <c r="M806" s="1">
        <v>0.40100000000000002</v>
      </c>
      <c r="N806" s="35">
        <v>724827913267717.75</v>
      </c>
      <c r="O806" s="82"/>
      <c r="P806" s="2">
        <v>213549930680</v>
      </c>
      <c r="Q806" s="1">
        <v>61736745023.999985</v>
      </c>
      <c r="R806" s="3">
        <v>6.8840901957402584E+16</v>
      </c>
      <c r="T806" s="2">
        <v>0.40100000000000002</v>
      </c>
      <c r="U806" s="2">
        <v>0.40100000000000002</v>
      </c>
      <c r="V806" s="3">
        <v>725991011034531.5</v>
      </c>
      <c r="X806" s="2">
        <v>4.01</v>
      </c>
      <c r="Y806" s="2">
        <v>4.01</v>
      </c>
      <c r="Z806" s="3">
        <v>3.967626070039107E+22</v>
      </c>
      <c r="AB806" s="2">
        <v>8.02</v>
      </c>
      <c r="AC806" s="1">
        <v>8.02</v>
      </c>
      <c r="AD806" s="1">
        <v>8.02</v>
      </c>
      <c r="AE806" s="3">
        <v>2.4195645735157006E+22</v>
      </c>
      <c r="AF806" s="82"/>
      <c r="AG806" s="2">
        <v>38753675</v>
      </c>
      <c r="AH806" s="1">
        <v>38881675</v>
      </c>
      <c r="AI806" s="3">
        <v>834826822.52900004</v>
      </c>
    </row>
    <row r="807" spans="11:35" x14ac:dyDescent="0.3">
      <c r="K807" s="2">
        <v>803</v>
      </c>
      <c r="L807" s="1">
        <v>0.16060000000000002</v>
      </c>
      <c r="M807" s="1">
        <v>0.40150000000000002</v>
      </c>
      <c r="N807" s="35">
        <v>726014760665842.88</v>
      </c>
      <c r="O807" s="82"/>
      <c r="P807" s="2">
        <v>213765981730</v>
      </c>
      <c r="Q807" s="1">
        <v>61737825308.999985</v>
      </c>
      <c r="R807" s="3">
        <v>6.885974078012104E+16</v>
      </c>
      <c r="T807" s="2">
        <v>0.40150000000000002</v>
      </c>
      <c r="U807" s="2">
        <v>0.40150000000000002</v>
      </c>
      <c r="V807" s="3">
        <v>728368538107028.75</v>
      </c>
      <c r="X807" s="2">
        <v>4.0149999999999997</v>
      </c>
      <c r="Y807" s="2">
        <v>4.0149999999999997</v>
      </c>
      <c r="Z807" s="3">
        <v>3.976684156163923E+22</v>
      </c>
      <c r="AB807" s="2">
        <v>8.0299999999999994</v>
      </c>
      <c r="AC807" s="1">
        <v>8.0299999999999994</v>
      </c>
      <c r="AD807" s="1">
        <v>8.0299999999999994</v>
      </c>
      <c r="AE807" s="3">
        <v>2.4251781659655322E+22</v>
      </c>
      <c r="AF807" s="82"/>
      <c r="AG807" s="2">
        <v>38757725</v>
      </c>
      <c r="AH807" s="1">
        <v>38885725</v>
      </c>
      <c r="AI807" s="49">
        <v>837555739.45899987</v>
      </c>
    </row>
    <row r="808" spans="11:35" x14ac:dyDescent="0.3">
      <c r="K808" s="2">
        <v>804</v>
      </c>
      <c r="L808" s="1">
        <v>0.1608</v>
      </c>
      <c r="M808" s="1">
        <v>0.40200000000000002</v>
      </c>
      <c r="N808" s="35">
        <v>727202902523049.38</v>
      </c>
      <c r="O808" s="82"/>
      <c r="P808" s="2">
        <v>213982052780</v>
      </c>
      <c r="Q808" s="1">
        <v>61738905693.999985</v>
      </c>
      <c r="R808" s="3">
        <v>6.8878583038678536E+16</v>
      </c>
      <c r="T808" s="2">
        <v>0.40200000000000002</v>
      </c>
      <c r="U808" s="2">
        <v>0.40200000000000002</v>
      </c>
      <c r="V808" s="3">
        <v>730751248601799.63</v>
      </c>
      <c r="X808" s="2">
        <v>4.0199999999999996</v>
      </c>
      <c r="Y808" s="2">
        <v>4.0199999999999996</v>
      </c>
      <c r="Z808" s="3">
        <v>3.9857560168215769E+22</v>
      </c>
      <c r="AB808" s="2">
        <v>8.0399999999999991</v>
      </c>
      <c r="AC808" s="1">
        <v>8.0399999999999991</v>
      </c>
      <c r="AD808" s="1">
        <v>8.0399999999999991</v>
      </c>
      <c r="AE808" s="3">
        <v>2.4308004334753544E+22</v>
      </c>
      <c r="AF808" s="82"/>
      <c r="AG808" s="2">
        <v>38761775</v>
      </c>
      <c r="AH808" s="1">
        <v>38889775</v>
      </c>
      <c r="AI808" s="49">
        <v>840290468.58899999</v>
      </c>
    </row>
    <row r="809" spans="11:35" x14ac:dyDescent="0.3">
      <c r="K809" s="2">
        <v>805</v>
      </c>
      <c r="L809" s="1">
        <v>0.161</v>
      </c>
      <c r="M809" s="1">
        <v>0.40250000000000002</v>
      </c>
      <c r="N809" s="35">
        <v>728392339544633.25</v>
      </c>
      <c r="O809" s="82"/>
      <c r="P809" s="2">
        <v>214198143830</v>
      </c>
      <c r="Q809" s="1">
        <v>61739986178.999985</v>
      </c>
      <c r="R809" s="3">
        <v>6.8897428733388272E+16</v>
      </c>
      <c r="T809" s="2">
        <v>0.40250000000000002</v>
      </c>
      <c r="U809" s="2">
        <v>0.40250000000000002</v>
      </c>
      <c r="V809" s="3">
        <v>733139148161217</v>
      </c>
      <c r="X809" s="2">
        <v>4.0250000000000004</v>
      </c>
      <c r="Y809" s="2">
        <v>4.0250000000000004</v>
      </c>
      <c r="Z809" s="3">
        <v>4.9935520780955387E+22</v>
      </c>
      <c r="AB809" s="2">
        <v>8.0500000000000007</v>
      </c>
      <c r="AC809" s="1">
        <v>8.0500000000000007</v>
      </c>
      <c r="AD809" s="1">
        <v>8.0500000000000007</v>
      </c>
      <c r="AE809" s="3">
        <v>2.4364313827423572E+22</v>
      </c>
      <c r="AF809" s="82"/>
      <c r="AG809" s="2">
        <v>38765825</v>
      </c>
      <c r="AH809" s="1">
        <v>38893825</v>
      </c>
      <c r="AI809" s="3">
        <v>843031015.91900003</v>
      </c>
    </row>
    <row r="810" spans="11:35" x14ac:dyDescent="0.3">
      <c r="K810" s="2">
        <v>806</v>
      </c>
      <c r="L810" s="1">
        <v>0.16120000000000001</v>
      </c>
      <c r="M810" s="1">
        <v>0.40300000000000002</v>
      </c>
      <c r="N810" s="35">
        <v>729583072435891.63</v>
      </c>
      <c r="O810" s="82"/>
      <c r="P810" s="2">
        <v>214414254880</v>
      </c>
      <c r="Q810" s="1">
        <v>61741066763.999985</v>
      </c>
      <c r="R810" s="3">
        <v>6.8916277864563472E+16</v>
      </c>
      <c r="T810" s="2">
        <v>0.40300000000000002</v>
      </c>
      <c r="U810" s="2">
        <v>0.40300000000000002</v>
      </c>
      <c r="V810" s="3">
        <v>735532242427653.63</v>
      </c>
      <c r="X810" s="2">
        <v>4.03</v>
      </c>
      <c r="Y810" s="2">
        <v>4.03</v>
      </c>
      <c r="Z810" s="3">
        <v>5.0049263794910596E+22</v>
      </c>
      <c r="AB810" s="2">
        <v>8.06</v>
      </c>
      <c r="AC810" s="1">
        <v>8.06</v>
      </c>
      <c r="AD810" s="1">
        <v>8.06</v>
      </c>
      <c r="AE810" s="3">
        <v>2.4420710204637335E+22</v>
      </c>
      <c r="AF810" s="82"/>
      <c r="AG810" s="2">
        <v>38769875</v>
      </c>
      <c r="AH810" s="1">
        <v>38897875</v>
      </c>
      <c r="AI810" s="3">
        <v>845777387.449</v>
      </c>
    </row>
    <row r="811" spans="11:35" x14ac:dyDescent="0.3">
      <c r="K811" s="2">
        <v>807</v>
      </c>
      <c r="L811" s="1">
        <v>0.16140000000000002</v>
      </c>
      <c r="M811" s="1">
        <v>0.40350000000000003</v>
      </c>
      <c r="N811" s="35">
        <v>730775101902120.88</v>
      </c>
      <c r="O811" s="82"/>
      <c r="P811" s="2">
        <v>214630385930</v>
      </c>
      <c r="Q811" s="1">
        <v>61742147448.999985</v>
      </c>
      <c r="R811" s="3">
        <v>6.8935130432517368E+16</v>
      </c>
      <c r="T811" s="2">
        <v>0.40350000000000003</v>
      </c>
      <c r="U811" s="2">
        <v>0.40350000000000003</v>
      </c>
      <c r="V811" s="3">
        <v>737930537043482.63</v>
      </c>
      <c r="X811" s="2">
        <v>4.0350000000000001</v>
      </c>
      <c r="Y811" s="2">
        <v>4.0350000000000001</v>
      </c>
      <c r="Z811" s="3">
        <v>5.0163179382939851E+22</v>
      </c>
      <c r="AB811" s="2">
        <v>8.07</v>
      </c>
      <c r="AC811" s="1">
        <v>8.07</v>
      </c>
      <c r="AD811" s="1">
        <v>8.07</v>
      </c>
      <c r="AE811" s="3">
        <v>2.4477193533366743E+22</v>
      </c>
      <c r="AF811" s="82"/>
      <c r="AG811" s="2">
        <v>38773925</v>
      </c>
      <c r="AH811" s="1">
        <v>38901925</v>
      </c>
      <c r="AI811" s="3">
        <v>848529589.1789999</v>
      </c>
    </row>
    <row r="812" spans="11:35" x14ac:dyDescent="0.3">
      <c r="K812" s="2">
        <v>808</v>
      </c>
      <c r="L812" s="1">
        <v>0.16160000000000002</v>
      </c>
      <c r="M812" s="1">
        <v>0.40400000000000003</v>
      </c>
      <c r="N812" s="35">
        <v>731968428648617.75</v>
      </c>
      <c r="O812" s="82"/>
      <c r="P812" s="2">
        <v>214846536980</v>
      </c>
      <c r="Q812" s="1">
        <v>61743228233.999985</v>
      </c>
      <c r="R812" s="3">
        <v>6.8953986437563152E+16</v>
      </c>
      <c r="T812" s="2">
        <v>0.40400000000000003</v>
      </c>
      <c r="U812" s="2">
        <v>0.40400000000000003</v>
      </c>
      <c r="V812" s="3">
        <v>740334037651076.63</v>
      </c>
      <c r="X812" s="2">
        <v>4.04</v>
      </c>
      <c r="Y812" s="2">
        <v>4.04</v>
      </c>
      <c r="Z812" s="3">
        <v>5.0277267675847699E+22</v>
      </c>
      <c r="AB812" s="2">
        <v>8.08</v>
      </c>
      <c r="AC812" s="1">
        <v>8.08</v>
      </c>
      <c r="AD812" s="1">
        <v>8.08</v>
      </c>
      <c r="AE812" s="3">
        <v>2.4533763880583722E+22</v>
      </c>
      <c r="AF812" s="82"/>
      <c r="AG812" s="2">
        <v>38777975</v>
      </c>
      <c r="AH812" s="1">
        <v>38905975</v>
      </c>
      <c r="AI812" s="3">
        <v>851287627.10899997</v>
      </c>
    </row>
    <row r="813" spans="11:35" x14ac:dyDescent="0.3">
      <c r="K813" s="2">
        <v>809</v>
      </c>
      <c r="L813" s="1">
        <v>0.1618</v>
      </c>
      <c r="M813" s="1">
        <v>0.40450000000000003</v>
      </c>
      <c r="N813" s="35">
        <v>733163053380678.63</v>
      </c>
      <c r="O813" s="82"/>
      <c r="P813" s="2">
        <v>215062708030</v>
      </c>
      <c r="Q813" s="1">
        <v>61744309118.999985</v>
      </c>
      <c r="R813" s="3">
        <v>6.897284588001404E+16</v>
      </c>
      <c r="T813" s="2">
        <v>0.40450000000000003</v>
      </c>
      <c r="U813" s="2">
        <v>0.40450000000000003</v>
      </c>
      <c r="V813" s="3">
        <v>742742749892808.5</v>
      </c>
      <c r="X813" s="2">
        <v>4.0449999999999999</v>
      </c>
      <c r="Y813" s="2">
        <v>4.0449999999999999</v>
      </c>
      <c r="Z813" s="3">
        <v>5.0391528804438644E+22</v>
      </c>
      <c r="AB813" s="2">
        <v>8.09</v>
      </c>
      <c r="AC813" s="1">
        <v>8.09</v>
      </c>
      <c r="AD813" s="1">
        <v>8.09</v>
      </c>
      <c r="AE813" s="3">
        <v>2.4590421313260186E+22</v>
      </c>
      <c r="AF813" s="82"/>
      <c r="AG813" s="2">
        <v>38782025</v>
      </c>
      <c r="AH813" s="1">
        <v>38910025</v>
      </c>
      <c r="AI813" s="3">
        <v>854051507.23900008</v>
      </c>
    </row>
    <row r="814" spans="11:35" x14ac:dyDescent="0.3">
      <c r="K814" s="2">
        <v>810</v>
      </c>
      <c r="L814" s="1">
        <v>0.16200000000000001</v>
      </c>
      <c r="M814" s="1">
        <v>0.40500000000000003</v>
      </c>
      <c r="N814" s="35">
        <v>734358976803600.38</v>
      </c>
      <c r="O814" s="82"/>
      <c r="P814" s="2">
        <v>215278899080</v>
      </c>
      <c r="Q814" s="1">
        <v>61745390103.999985</v>
      </c>
      <c r="R814" s="3">
        <v>6.8991708760183232E+16</v>
      </c>
      <c r="T814" s="2">
        <v>0.40500000000000003</v>
      </c>
      <c r="U814" s="2">
        <v>0.40500000000000003</v>
      </c>
      <c r="V814" s="3">
        <v>745156679411051.38</v>
      </c>
      <c r="X814" s="2">
        <v>4.05</v>
      </c>
      <c r="Y814" s="2">
        <v>4.05</v>
      </c>
      <c r="Z814" s="3">
        <v>5.0505962899517223E+22</v>
      </c>
      <c r="AB814" s="2">
        <v>8.1</v>
      </c>
      <c r="AC814" s="1">
        <v>8.1</v>
      </c>
      <c r="AD814" s="1">
        <v>8.1</v>
      </c>
      <c r="AE814" s="3">
        <v>3.0808957372960063E+22</v>
      </c>
      <c r="AF814" s="82"/>
      <c r="AG814" s="2">
        <v>38786075</v>
      </c>
      <c r="AH814" s="1">
        <v>38914075</v>
      </c>
      <c r="AI814" s="49">
        <v>856821235.56900001</v>
      </c>
    </row>
    <row r="815" spans="11:35" x14ac:dyDescent="0.3">
      <c r="K815" s="2">
        <v>811</v>
      </c>
      <c r="L815" s="1">
        <v>0.16220000000000001</v>
      </c>
      <c r="M815" s="1">
        <v>0.40550000000000003</v>
      </c>
      <c r="N815" s="35">
        <v>735556199622679.5</v>
      </c>
      <c r="O815" s="82"/>
      <c r="P815" s="2">
        <v>215495110130</v>
      </c>
      <c r="Q815" s="1">
        <v>61746471188.999985</v>
      </c>
      <c r="R815" s="3">
        <v>6.9010575078383984E+16</v>
      </c>
      <c r="T815" s="2">
        <v>0.40550000000000003</v>
      </c>
      <c r="U815" s="2">
        <v>0.40550000000000003</v>
      </c>
      <c r="V815" s="3">
        <v>747575831848178</v>
      </c>
      <c r="X815" s="2">
        <v>4.0549999999999997</v>
      </c>
      <c r="Y815" s="2">
        <v>4.0549999999999997</v>
      </c>
      <c r="Z815" s="3">
        <v>5.0620570091887958E+22</v>
      </c>
      <c r="AB815" s="2">
        <v>8.11</v>
      </c>
      <c r="AC815" s="1">
        <v>8.11</v>
      </c>
      <c r="AD815" s="1">
        <v>8.11</v>
      </c>
      <c r="AE815" s="3">
        <v>3.087999712859904E+22</v>
      </c>
      <c r="AF815" s="82"/>
      <c r="AG815" s="2">
        <v>38790135</v>
      </c>
      <c r="AH815" s="1">
        <v>38918135</v>
      </c>
      <c r="AI815" s="49">
        <v>859596818.09899998</v>
      </c>
    </row>
    <row r="816" spans="11:35" x14ac:dyDescent="0.3">
      <c r="K816" s="2">
        <v>812</v>
      </c>
      <c r="L816" s="1">
        <v>0.16240000000000002</v>
      </c>
      <c r="M816" s="1">
        <v>0.40600000000000003</v>
      </c>
      <c r="N816" s="35">
        <v>736754722543212.63</v>
      </c>
      <c r="O816" s="82"/>
      <c r="P816" s="2">
        <v>215711341180</v>
      </c>
      <c r="Q816" s="1">
        <v>61747552373.999985</v>
      </c>
      <c r="R816" s="3">
        <v>6.902944483492948E+16</v>
      </c>
      <c r="T816" s="2">
        <v>0.40600000000000003</v>
      </c>
      <c r="U816" s="2">
        <v>0.40600000000000003</v>
      </c>
      <c r="V816" s="3">
        <v>937500266058201.63</v>
      </c>
      <c r="X816" s="2">
        <v>4.0599999999999996</v>
      </c>
      <c r="Y816" s="2">
        <v>4.0599999999999996</v>
      </c>
      <c r="Z816" s="3">
        <v>5.0735350512355386E+22</v>
      </c>
      <c r="AB816" s="2">
        <v>8.1199999999999992</v>
      </c>
      <c r="AC816" s="1">
        <v>8.1199999999999992</v>
      </c>
      <c r="AD816" s="1">
        <v>8.1199999999999992</v>
      </c>
      <c r="AE816" s="3">
        <v>3.0951145992207064E+22</v>
      </c>
      <c r="AF816" s="82"/>
      <c r="AG816" s="2">
        <v>38794235</v>
      </c>
      <c r="AH816" s="1">
        <v>38922235</v>
      </c>
      <c r="AI816" s="49">
        <v>862378260.829</v>
      </c>
    </row>
    <row r="817" spans="11:35" x14ac:dyDescent="0.3">
      <c r="K817" s="2">
        <v>813</v>
      </c>
      <c r="L817" s="1">
        <v>0.16259999999999999</v>
      </c>
      <c r="M817" s="1">
        <v>0.40650000000000003</v>
      </c>
      <c r="N817" s="35">
        <v>737954546270496.25</v>
      </c>
      <c r="O817" s="82"/>
      <c r="P817" s="2">
        <v>215927592230</v>
      </c>
      <c r="Q817" s="1">
        <v>61748633658.999985</v>
      </c>
      <c r="R817" s="3">
        <v>6.9048318030132944E+16</v>
      </c>
      <c r="T817" s="2">
        <v>0.40649999999999997</v>
      </c>
      <c r="U817" s="2">
        <v>0.40649999999999997</v>
      </c>
      <c r="V817" s="3">
        <v>940537285060717.5</v>
      </c>
      <c r="X817" s="2">
        <v>4.0650000000000004</v>
      </c>
      <c r="Y817" s="2">
        <v>4.0650000000000004</v>
      </c>
      <c r="Z817" s="3">
        <v>6.3562880364655034E+22</v>
      </c>
      <c r="AB817" s="2">
        <v>8.1300000000000008</v>
      </c>
      <c r="AC817" s="1">
        <v>8.1300000000000008</v>
      </c>
      <c r="AD817" s="1">
        <v>8.1300000000000008</v>
      </c>
      <c r="AE817" s="3">
        <v>3.1022404047499029E+22</v>
      </c>
      <c r="AF817" s="82"/>
      <c r="AG817" s="2">
        <v>38798335</v>
      </c>
      <c r="AH817" s="1">
        <v>38926335</v>
      </c>
      <c r="AI817" s="49">
        <v>865165569.75899994</v>
      </c>
    </row>
    <row r="818" spans="11:35" x14ac:dyDescent="0.3">
      <c r="K818" s="2">
        <v>814</v>
      </c>
      <c r="L818" s="1">
        <v>0.1628</v>
      </c>
      <c r="M818" s="1">
        <v>0.40700000000000003</v>
      </c>
      <c r="N818" s="35">
        <v>739155671509827.25</v>
      </c>
      <c r="O818" s="82"/>
      <c r="P818" s="2">
        <v>216143863280</v>
      </c>
      <c r="Q818" s="1">
        <v>61749715043.999985</v>
      </c>
      <c r="R818" s="3">
        <v>6.9067194664307592E+16</v>
      </c>
      <c r="T818" s="2">
        <v>0.40699999999999997</v>
      </c>
      <c r="U818" s="2">
        <v>0.40699999999999997</v>
      </c>
      <c r="V818" s="3">
        <v>943580853870736.75</v>
      </c>
      <c r="X818" s="2">
        <v>4.07</v>
      </c>
      <c r="Y818" s="2">
        <v>4.07</v>
      </c>
      <c r="Z818" s="3">
        <v>6.3706789450998E+22</v>
      </c>
      <c r="AB818" s="2">
        <v>8.14</v>
      </c>
      <c r="AC818" s="1">
        <v>8.14</v>
      </c>
      <c r="AD818" s="1">
        <v>8.14</v>
      </c>
      <c r="AE818" s="3">
        <v>3.1093771378189843E+22</v>
      </c>
      <c r="AF818" s="82"/>
      <c r="AG818" s="2">
        <v>38802435</v>
      </c>
      <c r="AH818" s="1">
        <v>38930435</v>
      </c>
      <c r="AI818" s="49">
        <v>867958750.88899994</v>
      </c>
    </row>
    <row r="819" spans="11:35" x14ac:dyDescent="0.3">
      <c r="K819" s="2">
        <v>815</v>
      </c>
      <c r="L819" s="1">
        <v>0.16300000000000001</v>
      </c>
      <c r="M819" s="1">
        <v>0.40750000000000003</v>
      </c>
      <c r="N819" s="35">
        <v>740358098966501.88</v>
      </c>
      <c r="O819" s="82"/>
      <c r="P819" s="2">
        <v>216360154330</v>
      </c>
      <c r="Q819" s="1">
        <v>61750796528.999985</v>
      </c>
      <c r="R819" s="3">
        <v>6.9086074737766632E+16</v>
      </c>
      <c r="T819" s="2">
        <v>0.40749999999999997</v>
      </c>
      <c r="U819" s="2">
        <v>0.40749999999999997</v>
      </c>
      <c r="V819" s="3">
        <v>946630979541224.75</v>
      </c>
      <c r="X819" s="2">
        <v>4.0750000000000002</v>
      </c>
      <c r="Y819" s="2">
        <v>4.0750000000000002</v>
      </c>
      <c r="Z819" s="3">
        <v>6.3850915562978804E+22</v>
      </c>
      <c r="AB819" s="2">
        <v>8.15</v>
      </c>
      <c r="AC819" s="1">
        <v>8.15</v>
      </c>
      <c r="AD819" s="1">
        <v>8.15</v>
      </c>
      <c r="AE819" s="3">
        <v>3.1165248067994384E+22</v>
      </c>
      <c r="AF819" s="82"/>
      <c r="AG819" s="2">
        <v>38806535</v>
      </c>
      <c r="AH819" s="1">
        <v>38934535</v>
      </c>
      <c r="AI819" s="3">
        <v>870757810.21899998</v>
      </c>
    </row>
    <row r="820" spans="11:35" x14ac:dyDescent="0.3">
      <c r="K820" s="2">
        <v>816</v>
      </c>
      <c r="L820" s="1">
        <v>0.16320000000000001</v>
      </c>
      <c r="M820" s="1">
        <v>0.40800000000000003</v>
      </c>
      <c r="N820" s="35">
        <v>741561829345817.13</v>
      </c>
      <c r="O820" s="82"/>
      <c r="P820" s="2">
        <v>216576465380</v>
      </c>
      <c r="Q820" s="1">
        <v>61751878113.999985</v>
      </c>
      <c r="R820" s="3">
        <v>6.910495825082328E+16</v>
      </c>
      <c r="T820" s="2">
        <v>0.40799999999999997</v>
      </c>
      <c r="U820" s="2">
        <v>0.40799999999999997</v>
      </c>
      <c r="V820" s="3">
        <v>949687669125148.13</v>
      </c>
      <c r="X820" s="2">
        <v>4.08</v>
      </c>
      <c r="Y820" s="2">
        <v>4.08</v>
      </c>
      <c r="Z820" s="3">
        <v>6.3995258864103093E+22</v>
      </c>
      <c r="AB820" s="2">
        <v>8.16</v>
      </c>
      <c r="AC820" s="1">
        <v>8.16</v>
      </c>
      <c r="AD820" s="1">
        <v>8.16</v>
      </c>
      <c r="AE820" s="3">
        <v>3.1236834200627561E+22</v>
      </c>
      <c r="AF820" s="82"/>
      <c r="AG820" s="2">
        <v>38810635</v>
      </c>
      <c r="AH820" s="1">
        <v>38938635</v>
      </c>
      <c r="AI820" s="3">
        <v>873562753.74899995</v>
      </c>
    </row>
    <row r="821" spans="11:35" x14ac:dyDescent="0.3">
      <c r="K821" s="2">
        <v>817</v>
      </c>
      <c r="L821" s="1">
        <v>0.16340000000000002</v>
      </c>
      <c r="M821" s="1">
        <v>0.40850000000000003</v>
      </c>
      <c r="N821" s="35">
        <v>742766863353069.13</v>
      </c>
      <c r="O821" s="82"/>
      <c r="P821" s="2">
        <v>216792796430</v>
      </c>
      <c r="Q821" s="1">
        <v>61752959798.999985</v>
      </c>
      <c r="R821" s="3">
        <v>6.9123845203790752E+16</v>
      </c>
      <c r="T821" s="2">
        <v>0.40849999999999997</v>
      </c>
      <c r="U821" s="2">
        <v>0.40849999999999997</v>
      </c>
      <c r="V821" s="3">
        <v>952750929675472.75</v>
      </c>
      <c r="X821" s="2">
        <v>4.085</v>
      </c>
      <c r="Y821" s="2">
        <v>4.085</v>
      </c>
      <c r="Z821" s="3">
        <v>6.4139819517876522E+22</v>
      </c>
      <c r="AB821" s="2">
        <v>8.17</v>
      </c>
      <c r="AC821" s="1">
        <v>8.17</v>
      </c>
      <c r="AD821" s="1">
        <v>8.17</v>
      </c>
      <c r="AE821" s="3">
        <v>3.1308529859804266E+22</v>
      </c>
      <c r="AF821" s="82"/>
      <c r="AG821" s="2">
        <v>38814735</v>
      </c>
      <c r="AH821" s="1">
        <v>38942735</v>
      </c>
      <c r="AI821" s="3">
        <v>876373587.47899997</v>
      </c>
    </row>
    <row r="822" spans="11:35" x14ac:dyDescent="0.3">
      <c r="K822" s="2">
        <v>818</v>
      </c>
      <c r="L822" s="1">
        <v>0.1636</v>
      </c>
      <c r="M822" s="1">
        <v>0.40900000000000003</v>
      </c>
      <c r="N822" s="35">
        <v>743973201693555.13</v>
      </c>
      <c r="O822" s="82"/>
      <c r="P822" s="2">
        <v>217009147480</v>
      </c>
      <c r="Q822" s="1">
        <v>61754041583.999985</v>
      </c>
      <c r="R822" s="3">
        <v>6.914273559698228E+16</v>
      </c>
      <c r="T822" s="2">
        <v>0.40899999999999997</v>
      </c>
      <c r="U822" s="2">
        <v>0.40899999999999997</v>
      </c>
      <c r="V822" s="3">
        <v>955820768245164.75</v>
      </c>
      <c r="X822" s="2">
        <v>4.09</v>
      </c>
      <c r="Y822" s="2">
        <v>4.09</v>
      </c>
      <c r="Z822" s="3">
        <v>6.4284597687804773E+22</v>
      </c>
      <c r="AB822" s="2">
        <v>8.18</v>
      </c>
      <c r="AC822" s="1">
        <v>8.18</v>
      </c>
      <c r="AD822" s="1">
        <v>8.18</v>
      </c>
      <c r="AE822" s="3">
        <v>3.9225418911549248E+22</v>
      </c>
      <c r="AF822" s="82"/>
      <c r="AG822" s="2">
        <v>38818835</v>
      </c>
      <c r="AH822" s="1">
        <v>38946835</v>
      </c>
      <c r="AI822" s="49">
        <v>879190317.40899992</v>
      </c>
    </row>
    <row r="823" spans="11:35" x14ac:dyDescent="0.3">
      <c r="K823" s="2">
        <v>819</v>
      </c>
      <c r="L823" s="1">
        <v>0.1638</v>
      </c>
      <c r="M823" s="1">
        <v>0.40950000000000003</v>
      </c>
      <c r="N823" s="35">
        <v>745180845072571.25</v>
      </c>
      <c r="O823" s="82"/>
      <c r="P823" s="2">
        <v>217225518530</v>
      </c>
      <c r="Q823" s="1">
        <v>61755123468.999985</v>
      </c>
      <c r="R823" s="3">
        <v>6.9161629430711048E+16</v>
      </c>
      <c r="T823" s="2">
        <v>0.40949999999999998</v>
      </c>
      <c r="U823" s="2">
        <v>0.40949999999999998</v>
      </c>
      <c r="V823" s="3">
        <v>958897191887190.25</v>
      </c>
      <c r="X823" s="2">
        <v>4.0949999999999998</v>
      </c>
      <c r="Y823" s="2">
        <v>4.0949999999999998</v>
      </c>
      <c r="Z823" s="3">
        <v>6.4429593537393482E+22</v>
      </c>
      <c r="AB823" s="2">
        <v>8.19</v>
      </c>
      <c r="AC823" s="1">
        <v>8.19</v>
      </c>
      <c r="AD823" s="1">
        <v>8.19</v>
      </c>
      <c r="AE823" s="3">
        <v>3.9315312615809821E+22</v>
      </c>
      <c r="AF823" s="82"/>
      <c r="AG823" s="2">
        <v>38822935</v>
      </c>
      <c r="AH823" s="1">
        <v>38950935</v>
      </c>
      <c r="AI823" s="3">
        <v>882012949.53899992</v>
      </c>
    </row>
    <row r="824" spans="11:35" x14ac:dyDescent="0.3">
      <c r="K824" s="2">
        <v>820</v>
      </c>
      <c r="L824" s="1">
        <v>0.16400000000000001</v>
      </c>
      <c r="M824" s="1">
        <v>0.41000000000000003</v>
      </c>
      <c r="N824" s="35">
        <v>746389794195414.25</v>
      </c>
      <c r="O824" s="82"/>
      <c r="P824" s="2">
        <v>217441909580</v>
      </c>
      <c r="Q824" s="1">
        <v>61756205453.999985</v>
      </c>
      <c r="R824" s="3">
        <v>6.9180526705290272E+16</v>
      </c>
      <c r="T824" s="2">
        <v>0.41</v>
      </c>
      <c r="U824" s="2">
        <v>0.41</v>
      </c>
      <c r="V824" s="3">
        <v>961980207654515.5</v>
      </c>
      <c r="X824" s="2">
        <v>4.0999999999999996</v>
      </c>
      <c r="Y824" s="2">
        <v>4.0999999999999996</v>
      </c>
      <c r="Z824" s="3">
        <v>6.4574807230148306E+22</v>
      </c>
      <c r="AB824" s="2">
        <v>8.1999999999999993</v>
      </c>
      <c r="AC824" s="1">
        <v>8.1999999999999993</v>
      </c>
      <c r="AD824" s="1">
        <v>8.1999999999999993</v>
      </c>
      <c r="AE824" s="3">
        <v>3.9405343542180665E+22</v>
      </c>
      <c r="AF824" s="82"/>
      <c r="AG824" s="2">
        <v>38827035</v>
      </c>
      <c r="AH824" s="1">
        <v>38955035</v>
      </c>
      <c r="AI824" s="3">
        <v>884841489.86899996</v>
      </c>
    </row>
    <row r="825" spans="11:35" x14ac:dyDescent="0.3">
      <c r="K825" s="2">
        <v>821</v>
      </c>
      <c r="L825" s="1">
        <v>0.16420000000000001</v>
      </c>
      <c r="M825" s="1">
        <v>0.41050000000000003</v>
      </c>
      <c r="N825" s="35">
        <v>934500062209225.75</v>
      </c>
      <c r="O825" s="82"/>
      <c r="P825" s="2">
        <v>217658320630</v>
      </c>
      <c r="Q825" s="1">
        <v>61757287538.999985</v>
      </c>
      <c r="R825" s="3">
        <v>6.9199427421033192E+16</v>
      </c>
      <c r="T825" s="2">
        <v>0.41049999999999998</v>
      </c>
      <c r="U825" s="2">
        <v>0.41049999999999998</v>
      </c>
      <c r="V825" s="3">
        <v>965069822600106.5</v>
      </c>
      <c r="X825" s="2">
        <v>4.1050000000000004</v>
      </c>
      <c r="Y825" s="2">
        <v>4.1050000000000004</v>
      </c>
      <c r="Z825" s="3">
        <v>8.0900298661968635E+22</v>
      </c>
      <c r="AB825" s="2">
        <v>8.2100000000000009</v>
      </c>
      <c r="AC825" s="1">
        <v>8.2100000000000009</v>
      </c>
      <c r="AD825" s="1">
        <v>8.2100000000000009</v>
      </c>
      <c r="AE825" s="3">
        <v>3.9495511795305412E+22</v>
      </c>
      <c r="AF825" s="82"/>
      <c r="AG825" s="2">
        <v>38831145</v>
      </c>
      <c r="AH825" s="1">
        <v>38959145</v>
      </c>
      <c r="AI825" s="49">
        <v>887675944.39899993</v>
      </c>
    </row>
    <row r="826" spans="11:35" x14ac:dyDescent="0.3">
      <c r="K826" s="2">
        <v>822</v>
      </c>
      <c r="L826" s="1">
        <v>0.16440000000000002</v>
      </c>
      <c r="M826" s="1">
        <v>0.41100000000000003</v>
      </c>
      <c r="N826" s="35">
        <v>936014515617209.25</v>
      </c>
      <c r="O826" s="82"/>
      <c r="P826" s="2">
        <v>217874751680</v>
      </c>
      <c r="Q826" s="1">
        <v>61758369723.999985</v>
      </c>
      <c r="R826" s="3">
        <v>6.9218331578253024E+16</v>
      </c>
      <c r="T826" s="2">
        <v>0.41099999999999998</v>
      </c>
      <c r="U826" s="2">
        <v>0.41099999999999998</v>
      </c>
      <c r="V826" s="3">
        <v>1210207554721161.5</v>
      </c>
      <c r="X826" s="2">
        <v>4.1100000000000003</v>
      </c>
      <c r="Y826" s="2">
        <v>4.1100000000000003</v>
      </c>
      <c r="Z826" s="3">
        <v>8.1082360998973678E+22</v>
      </c>
      <c r="AB826" s="2">
        <v>8.2200000000000006</v>
      </c>
      <c r="AC826" s="1">
        <v>8.2200000000000006</v>
      </c>
      <c r="AD826" s="1">
        <v>8.2200000000000006</v>
      </c>
      <c r="AE826" s="3">
        <v>3.9585817479827667E+22</v>
      </c>
      <c r="AF826" s="82"/>
      <c r="AG826" s="2">
        <v>38835295</v>
      </c>
      <c r="AH826" s="1">
        <v>38963295</v>
      </c>
      <c r="AI826" s="3">
        <v>890516319.12899995</v>
      </c>
    </row>
    <row r="827" spans="11:35" x14ac:dyDescent="0.3">
      <c r="K827" s="2">
        <v>823</v>
      </c>
      <c r="L827" s="1">
        <v>0.1646</v>
      </c>
      <c r="M827" s="1">
        <v>0.41150000000000003</v>
      </c>
      <c r="N827" s="35">
        <v>937530603849838.25</v>
      </c>
      <c r="O827" s="82"/>
      <c r="P827" s="2">
        <v>218091202730</v>
      </c>
      <c r="Q827" s="1">
        <v>61759452008.999985</v>
      </c>
      <c r="R827" s="3">
        <v>6.9237239177262952E+16</v>
      </c>
      <c r="T827" s="2">
        <v>0.41149999999999998</v>
      </c>
      <c r="U827" s="2">
        <v>0.41149999999999998</v>
      </c>
      <c r="V827" s="3">
        <v>1214086097797437.5</v>
      </c>
      <c r="X827" s="2">
        <v>4.1150000000000002</v>
      </c>
      <c r="Y827" s="2">
        <v>4.1150000000000002</v>
      </c>
      <c r="Z827" s="3">
        <v>8.1264696253082602E+22</v>
      </c>
      <c r="AB827" s="2">
        <v>8.23</v>
      </c>
      <c r="AC827" s="1">
        <v>8.23</v>
      </c>
      <c r="AD827" s="1">
        <v>8.23</v>
      </c>
      <c r="AE827" s="3">
        <v>3.967626070039107E+22</v>
      </c>
      <c r="AF827" s="82"/>
      <c r="AG827" s="2">
        <v>38839445</v>
      </c>
      <c r="AH827" s="1">
        <v>38967445</v>
      </c>
      <c r="AI827" s="49">
        <v>893362620.05900002</v>
      </c>
    </row>
    <row r="828" spans="11:35" x14ac:dyDescent="0.3">
      <c r="K828" s="2">
        <v>824</v>
      </c>
      <c r="L828" s="1">
        <v>0.1648</v>
      </c>
      <c r="M828" s="1">
        <v>0.41200000000000003</v>
      </c>
      <c r="N828" s="35">
        <v>939048327788733.88</v>
      </c>
      <c r="O828" s="82"/>
      <c r="P828" s="2">
        <v>218307673780</v>
      </c>
      <c r="Q828" s="1">
        <v>61760534393.999985</v>
      </c>
      <c r="R828" s="3">
        <v>6.9256150218376208E+16</v>
      </c>
      <c r="T828" s="2">
        <v>0.41199999999999998</v>
      </c>
      <c r="U828" s="2">
        <v>0.41199999999999998</v>
      </c>
      <c r="V828" s="3">
        <v>1217972916295168.5</v>
      </c>
      <c r="X828" s="2">
        <v>4.12</v>
      </c>
      <c r="Y828" s="2">
        <v>4.12</v>
      </c>
      <c r="Z828" s="3">
        <v>8.1447304628677449E+22</v>
      </c>
      <c r="AB828" s="2">
        <v>8.24</v>
      </c>
      <c r="AC828" s="1">
        <v>8.24</v>
      </c>
      <c r="AD828" s="1">
        <v>8.24</v>
      </c>
      <c r="AE828" s="3">
        <v>3.976684156163923E+22</v>
      </c>
      <c r="AF828" s="82"/>
      <c r="AG828" s="2">
        <v>38843595</v>
      </c>
      <c r="AH828" s="1">
        <v>38971595</v>
      </c>
      <c r="AI828" s="3">
        <v>896214853.18900001</v>
      </c>
    </row>
    <row r="829" spans="11:35" x14ac:dyDescent="0.3">
      <c r="K829" s="2">
        <v>825</v>
      </c>
      <c r="L829" s="1">
        <v>0.16500000000000001</v>
      </c>
      <c r="M829" s="1">
        <v>0.41250000000000003</v>
      </c>
      <c r="N829" s="35">
        <v>940567688315517.13</v>
      </c>
      <c r="O829" s="82"/>
      <c r="P829" s="2">
        <v>218524164830</v>
      </c>
      <c r="Q829" s="1">
        <v>61761616878.999985</v>
      </c>
      <c r="R829" s="3">
        <v>6.9275064701906008E+16</v>
      </c>
      <c r="T829" s="2">
        <v>0.41249999999999998</v>
      </c>
      <c r="U829" s="2">
        <v>0.41249999999999998</v>
      </c>
      <c r="V829" s="3">
        <v>1221868019030562.3</v>
      </c>
      <c r="X829" s="2">
        <v>4.125</v>
      </c>
      <c r="Y829" s="2">
        <v>4.125</v>
      </c>
      <c r="Z829" s="3">
        <v>8.1630186330140329E+22</v>
      </c>
      <c r="AB829" s="2">
        <v>8.25</v>
      </c>
      <c r="AC829" s="1">
        <v>8.25</v>
      </c>
      <c r="AD829" s="1">
        <v>8.25</v>
      </c>
      <c r="AE829" s="3">
        <v>3.9857560168215769E+22</v>
      </c>
      <c r="AF829" s="82"/>
      <c r="AG829" s="2">
        <v>38847745</v>
      </c>
      <c r="AH829" s="1">
        <v>38975745</v>
      </c>
      <c r="AI829" s="3">
        <v>899073024.51900005</v>
      </c>
    </row>
    <row r="830" spans="11:35" x14ac:dyDescent="0.3">
      <c r="K830" s="2">
        <v>826</v>
      </c>
      <c r="L830" s="1">
        <v>0.16520000000000001</v>
      </c>
      <c r="M830" s="1">
        <v>0.41300000000000003</v>
      </c>
      <c r="N830" s="35">
        <v>942088686311808.25</v>
      </c>
      <c r="O830" s="82"/>
      <c r="P830" s="2">
        <v>218740675880</v>
      </c>
      <c r="Q830" s="1">
        <v>61762699463.999985</v>
      </c>
      <c r="R830" s="3">
        <v>6.9293982628165568E+16</v>
      </c>
      <c r="T830" s="2">
        <v>0.41299999999999998</v>
      </c>
      <c r="U830" s="2">
        <v>0.41299999999999998</v>
      </c>
      <c r="V830" s="3">
        <v>1225771414819826.3</v>
      </c>
      <c r="X830" s="2">
        <v>4.13</v>
      </c>
      <c r="Y830" s="2">
        <v>4.13</v>
      </c>
      <c r="Z830" s="3">
        <v>8.1813341561853284E+22</v>
      </c>
      <c r="AB830" s="2">
        <v>8.26</v>
      </c>
      <c r="AC830" s="1">
        <v>8.26</v>
      </c>
      <c r="AD830" s="1">
        <v>8.26</v>
      </c>
      <c r="AE830" s="3">
        <v>4.9935520780955387E+22</v>
      </c>
      <c r="AF830" s="82"/>
      <c r="AG830" s="2">
        <v>38851895</v>
      </c>
      <c r="AH830" s="1">
        <v>38979895</v>
      </c>
      <c r="AI830" s="3">
        <v>901937140.04899991</v>
      </c>
    </row>
    <row r="831" spans="11:35" x14ac:dyDescent="0.3">
      <c r="K831" s="2">
        <v>827</v>
      </c>
      <c r="L831" s="1">
        <v>0.16540000000000002</v>
      </c>
      <c r="M831" s="1">
        <v>0.41350000000000003</v>
      </c>
      <c r="N831" s="35">
        <v>943611322659228.5</v>
      </c>
      <c r="O831" s="82"/>
      <c r="P831" s="2">
        <v>218957206930</v>
      </c>
      <c r="Q831" s="1">
        <v>61763782148.999985</v>
      </c>
      <c r="R831" s="3">
        <v>6.9312903997468088E+16</v>
      </c>
      <c r="T831" s="2">
        <v>0.41349999999999998</v>
      </c>
      <c r="U831" s="2">
        <v>0.41349999999999998</v>
      </c>
      <c r="V831" s="3">
        <v>1229683112479168.3</v>
      </c>
      <c r="X831" s="2">
        <v>4.1349999999999998</v>
      </c>
      <c r="Y831" s="2">
        <v>4.1349999999999998</v>
      </c>
      <c r="Z831" s="3">
        <v>8.1996770528198388E+22</v>
      </c>
      <c r="AB831" s="2">
        <v>8.27</v>
      </c>
      <c r="AC831" s="1">
        <v>8.27</v>
      </c>
      <c r="AD831" s="1">
        <v>8.27</v>
      </c>
      <c r="AE831" s="3">
        <v>5.0049263794910596E+22</v>
      </c>
      <c r="AF831" s="82"/>
      <c r="AG831" s="2">
        <v>38856045</v>
      </c>
      <c r="AH831" s="1">
        <v>38984045</v>
      </c>
      <c r="AI831" s="3">
        <v>904807205.77900004</v>
      </c>
    </row>
    <row r="832" spans="11:35" x14ac:dyDescent="0.3">
      <c r="K832" s="2">
        <v>828</v>
      </c>
      <c r="L832" s="1">
        <v>0.1656</v>
      </c>
      <c r="M832" s="1">
        <v>0.41400000000000003</v>
      </c>
      <c r="N832" s="35">
        <v>945135598239398.25</v>
      </c>
      <c r="O832" s="82"/>
      <c r="P832" s="2">
        <v>219173757980</v>
      </c>
      <c r="Q832" s="1">
        <v>61764864933.999985</v>
      </c>
      <c r="R832" s="3">
        <v>6.9331828810126816E+16</v>
      </c>
      <c r="T832" s="2">
        <v>0.41399999999999998</v>
      </c>
      <c r="U832" s="2">
        <v>0.41399999999999998</v>
      </c>
      <c r="V832" s="3">
        <v>1233603120824796</v>
      </c>
      <c r="X832" s="2">
        <v>4.1399999999999997</v>
      </c>
      <c r="Y832" s="2">
        <v>4.1399999999999997</v>
      </c>
      <c r="Z832" s="3">
        <v>8.2180473433557733E+22</v>
      </c>
      <c r="AB832" s="2">
        <v>8.2799999999999994</v>
      </c>
      <c r="AC832" s="1">
        <v>8.2799999999999994</v>
      </c>
      <c r="AD832" s="1">
        <v>8.2799999999999994</v>
      </c>
      <c r="AE832" s="3">
        <v>5.0163179382939851E+22</v>
      </c>
      <c r="AF832" s="82"/>
      <c r="AG832" s="2">
        <v>38860195</v>
      </c>
      <c r="AH832" s="1">
        <v>38988195</v>
      </c>
      <c r="AI832" s="3">
        <v>907683227.70899999</v>
      </c>
    </row>
    <row r="833" spans="11:35" x14ac:dyDescent="0.3">
      <c r="K833" s="2">
        <v>829</v>
      </c>
      <c r="L833" s="1">
        <v>0.1658</v>
      </c>
      <c r="M833" s="1">
        <v>0.41450000000000004</v>
      </c>
      <c r="N833" s="35">
        <v>946661513933938.88</v>
      </c>
      <c r="O833" s="82"/>
      <c r="P833" s="2">
        <v>219390329030</v>
      </c>
      <c r="Q833" s="1">
        <v>61765947818.999985</v>
      </c>
      <c r="R833" s="3">
        <v>6.9350757066454928E+16</v>
      </c>
      <c r="T833" s="2">
        <v>0.41449999999999998</v>
      </c>
      <c r="U833" s="2">
        <v>0.41449999999999998</v>
      </c>
      <c r="V833" s="3">
        <v>1237531448672916.8</v>
      </c>
      <c r="X833" s="2">
        <v>4.1449999999999996</v>
      </c>
      <c r="Y833" s="2">
        <v>4.1449999999999996</v>
      </c>
      <c r="Z833" s="3">
        <v>1.0295556310289171E+23</v>
      </c>
      <c r="AB833" s="2">
        <v>8.2899999999999991</v>
      </c>
      <c r="AC833" s="1">
        <v>8.2899999999999991</v>
      </c>
      <c r="AD833" s="1">
        <v>8.2899999999999991</v>
      </c>
      <c r="AE833" s="3">
        <v>5.0277267675847699E+22</v>
      </c>
      <c r="AF833" s="82"/>
      <c r="AG833" s="2">
        <v>38864345</v>
      </c>
      <c r="AH833" s="1">
        <v>38992345</v>
      </c>
      <c r="AI833" s="3">
        <v>910565211.83899999</v>
      </c>
    </row>
    <row r="834" spans="11:35" x14ac:dyDescent="0.3">
      <c r="K834" s="2">
        <v>830</v>
      </c>
      <c r="L834" s="1">
        <v>0.16600000000000001</v>
      </c>
      <c r="M834" s="1">
        <v>0.41500000000000004</v>
      </c>
      <c r="N834" s="35">
        <v>948189070624470.25</v>
      </c>
      <c r="O834" s="82"/>
      <c r="P834" s="2">
        <v>219606920080</v>
      </c>
      <c r="Q834" s="1">
        <v>61767030803.999985</v>
      </c>
      <c r="R834" s="3">
        <v>6.936968876676564E+16</v>
      </c>
      <c r="T834" s="2">
        <v>0.41499999999999998</v>
      </c>
      <c r="U834" s="2">
        <v>0.41499999999999998</v>
      </c>
      <c r="V834" s="3">
        <v>1241468104839738.5</v>
      </c>
      <c r="X834" s="2">
        <v>4.1500000000000004</v>
      </c>
      <c r="Y834" s="2">
        <v>4.1500000000000004</v>
      </c>
      <c r="Z834" s="3">
        <v>1.0318587734855923E+23</v>
      </c>
      <c r="AB834" s="2">
        <v>8.3000000000000007</v>
      </c>
      <c r="AC834" s="1">
        <v>8.3000000000000007</v>
      </c>
      <c r="AD834" s="1">
        <v>8.3000000000000007</v>
      </c>
      <c r="AE834" s="3">
        <v>5.0391528804438644E+22</v>
      </c>
      <c r="AF834" s="82"/>
      <c r="AG834" s="2">
        <v>38868495</v>
      </c>
      <c r="AH834" s="1">
        <v>38996495</v>
      </c>
      <c r="AI834" s="49">
        <v>913453164.16899991</v>
      </c>
    </row>
    <row r="835" spans="11:35" x14ac:dyDescent="0.3">
      <c r="K835" s="2">
        <v>831</v>
      </c>
      <c r="L835" s="1">
        <v>0.16620000000000001</v>
      </c>
      <c r="M835" s="1">
        <v>0.41550000000000004</v>
      </c>
      <c r="N835" s="35">
        <v>949718269192613.88</v>
      </c>
      <c r="O835" s="82"/>
      <c r="P835" s="2">
        <v>219823531130</v>
      </c>
      <c r="Q835" s="1">
        <v>61768113888.999985</v>
      </c>
      <c r="R835" s="3">
        <v>6.93886239113722E+16</v>
      </c>
      <c r="T835" s="2">
        <v>0.41549999999999998</v>
      </c>
      <c r="U835" s="2">
        <v>0.41549999999999998</v>
      </c>
      <c r="V835" s="3">
        <v>1245413098141468.8</v>
      </c>
      <c r="X835" s="2">
        <v>4.1550000000000002</v>
      </c>
      <c r="Y835" s="2">
        <v>4.1550000000000002</v>
      </c>
      <c r="Z835" s="3">
        <v>1.0341653478442731E+23</v>
      </c>
      <c r="AB835" s="2">
        <v>8.31</v>
      </c>
      <c r="AC835" s="1">
        <v>8.31</v>
      </c>
      <c r="AD835" s="1">
        <v>8.31</v>
      </c>
      <c r="AE835" s="3">
        <v>5.0505962899517223E+22</v>
      </c>
      <c r="AF835" s="82"/>
      <c r="AG835" s="2">
        <v>38872655</v>
      </c>
      <c r="AH835" s="1">
        <v>39000655</v>
      </c>
      <c r="AI835" s="3">
        <v>916347090.69900012</v>
      </c>
    </row>
    <row r="836" spans="11:35" x14ac:dyDescent="0.3">
      <c r="K836" s="2">
        <v>832</v>
      </c>
      <c r="L836" s="1">
        <v>0.16640000000000002</v>
      </c>
      <c r="M836" s="1">
        <v>0.41600000000000004</v>
      </c>
      <c r="N836" s="35">
        <v>951249110519990.13</v>
      </c>
      <c r="O836" s="82"/>
      <c r="P836" s="2">
        <v>220040162180</v>
      </c>
      <c r="Q836" s="1">
        <v>61769197073.999985</v>
      </c>
      <c r="R836" s="3">
        <v>6.9407562500587808E+16</v>
      </c>
      <c r="T836" s="2">
        <v>0.41599999999999998</v>
      </c>
      <c r="U836" s="2">
        <v>0.41599999999999998</v>
      </c>
      <c r="V836" s="3">
        <v>1561708046742893.8</v>
      </c>
      <c r="X836" s="2">
        <v>4.16</v>
      </c>
      <c r="Y836" s="2">
        <v>4.16</v>
      </c>
      <c r="Z836" s="3">
        <v>1.0364753566597352E+23</v>
      </c>
      <c r="AB836" s="2">
        <v>8.32</v>
      </c>
      <c r="AC836" s="1">
        <v>8.32</v>
      </c>
      <c r="AD836" s="1">
        <v>8.32</v>
      </c>
      <c r="AE836" s="3">
        <v>5.0620570091887958E+22</v>
      </c>
      <c r="AF836" s="82"/>
      <c r="AG836" s="2">
        <v>38876855</v>
      </c>
      <c r="AH836" s="1">
        <v>39004855</v>
      </c>
      <c r="AI836" s="49">
        <v>919246997.42900002</v>
      </c>
    </row>
    <row r="837" spans="11:35" x14ac:dyDescent="0.3">
      <c r="K837" s="2">
        <v>833</v>
      </c>
      <c r="L837" s="1">
        <v>0.1666</v>
      </c>
      <c r="M837" s="1">
        <v>0.41649999999999998</v>
      </c>
      <c r="N837" s="35">
        <v>952781595488220</v>
      </c>
      <c r="O837" s="82"/>
      <c r="P837" s="2">
        <v>220256813230</v>
      </c>
      <c r="Q837" s="1">
        <v>61770280358.999985</v>
      </c>
      <c r="R837" s="3">
        <v>6.9426504534725664E+16</v>
      </c>
      <c r="T837" s="2">
        <v>0.41649999999999998</v>
      </c>
      <c r="U837" s="2">
        <v>0.41649999999999998</v>
      </c>
      <c r="V837" s="3">
        <v>1566660164268106.5</v>
      </c>
      <c r="X837" s="2">
        <v>4.165</v>
      </c>
      <c r="Y837" s="2">
        <v>4.165</v>
      </c>
      <c r="Z837" s="3">
        <v>1.0387888024867549E+23</v>
      </c>
      <c r="AB837" s="2">
        <v>8.33</v>
      </c>
      <c r="AC837" s="1">
        <v>8.33</v>
      </c>
      <c r="AD837" s="1">
        <v>8.33</v>
      </c>
      <c r="AE837" s="3">
        <v>5.0735350512355386E+22</v>
      </c>
      <c r="AF837" s="82"/>
      <c r="AG837" s="2">
        <v>38881055</v>
      </c>
      <c r="AH837" s="1">
        <v>39009055</v>
      </c>
      <c r="AI837" s="49">
        <v>922152890.35899997</v>
      </c>
    </row>
    <row r="838" spans="11:35" x14ac:dyDescent="0.3">
      <c r="K838" s="2">
        <v>834</v>
      </c>
      <c r="L838" s="1">
        <v>0.1668</v>
      </c>
      <c r="M838" s="1">
        <v>0.41699999999999998</v>
      </c>
      <c r="N838" s="35">
        <v>954315724978924</v>
      </c>
      <c r="O838" s="82"/>
      <c r="P838" s="2">
        <v>220473484280</v>
      </c>
      <c r="Q838" s="1">
        <v>61771363743.999985</v>
      </c>
      <c r="R838" s="3">
        <v>6.9445450014099E+16</v>
      </c>
      <c r="T838" s="2">
        <v>0.41699999999999998</v>
      </c>
      <c r="U838" s="2">
        <v>0.41699999999999998</v>
      </c>
      <c r="V838" s="3">
        <v>1571622736272733.3</v>
      </c>
      <c r="X838" s="2">
        <v>4.17</v>
      </c>
      <c r="Y838" s="2">
        <v>4.17</v>
      </c>
      <c r="Z838" s="3">
        <v>1.0411056878801078E+23</v>
      </c>
      <c r="AB838" s="2">
        <v>8.34</v>
      </c>
      <c r="AC838" s="1">
        <v>8.34</v>
      </c>
      <c r="AD838" s="1">
        <v>8.34</v>
      </c>
      <c r="AE838" s="3">
        <v>6.3562880364655034E+22</v>
      </c>
      <c r="AF838" s="82"/>
      <c r="AG838" s="2">
        <v>38885255</v>
      </c>
      <c r="AH838" s="1">
        <v>39013255</v>
      </c>
      <c r="AI838" s="49">
        <v>925064775.48899996</v>
      </c>
    </row>
    <row r="839" spans="11:35" x14ac:dyDescent="0.3">
      <c r="K839" s="2">
        <v>835</v>
      </c>
      <c r="L839" s="1">
        <v>0.16700000000000001</v>
      </c>
      <c r="M839" s="1">
        <v>0.41749999999999998</v>
      </c>
      <c r="N839" s="35">
        <v>955851499873723.13</v>
      </c>
      <c r="O839" s="82"/>
      <c r="P839" s="2">
        <v>220690175330</v>
      </c>
      <c r="Q839" s="1">
        <v>61772447228.999985</v>
      </c>
      <c r="R839" s="3">
        <v>6.9464398939021016E+16</v>
      </c>
      <c r="T839" s="2">
        <v>0.41749999999999998</v>
      </c>
      <c r="U839" s="2">
        <v>0.41749999999999998</v>
      </c>
      <c r="V839" s="3">
        <v>1576595773777033.8</v>
      </c>
      <c r="X839" s="2">
        <v>4.1749999999999998</v>
      </c>
      <c r="Y839" s="2">
        <v>4.1749999999999998</v>
      </c>
      <c r="Z839" s="3">
        <v>1.0434260153945699E+23</v>
      </c>
      <c r="AB839" s="2">
        <v>8.35</v>
      </c>
      <c r="AC839" s="1">
        <v>8.35</v>
      </c>
      <c r="AD839" s="1">
        <v>8.35</v>
      </c>
      <c r="AE839" s="3">
        <v>6.3706789450998E+22</v>
      </c>
      <c r="AF839" s="82"/>
      <c r="AG839" s="2">
        <v>38889455</v>
      </c>
      <c r="AH839" s="1">
        <v>39017455</v>
      </c>
      <c r="AI839" s="3">
        <v>927982658.81900001</v>
      </c>
    </row>
    <row r="840" spans="11:35" x14ac:dyDescent="0.3">
      <c r="K840" s="2">
        <v>836</v>
      </c>
      <c r="L840" s="1">
        <v>0.16720000000000002</v>
      </c>
      <c r="M840" s="1">
        <v>0.41799999999999998</v>
      </c>
      <c r="N840" s="35">
        <v>957388921054238</v>
      </c>
      <c r="O840" s="82"/>
      <c r="P840" s="2">
        <v>220906886380</v>
      </c>
      <c r="Q840" s="1">
        <v>61773530813.999985</v>
      </c>
      <c r="R840" s="3">
        <v>6.9483351309804944E+16</v>
      </c>
      <c r="T840" s="2">
        <v>0.41799999999999998</v>
      </c>
      <c r="U840" s="2">
        <v>0.41799999999999998</v>
      </c>
      <c r="V840" s="3">
        <v>1581579287801267.8</v>
      </c>
      <c r="X840" s="2">
        <v>4.18</v>
      </c>
      <c r="Y840" s="2">
        <v>4.18</v>
      </c>
      <c r="Z840" s="3">
        <v>1.045749787584917E+23</v>
      </c>
      <c r="AB840" s="2">
        <v>8.36</v>
      </c>
      <c r="AC840" s="1">
        <v>8.36</v>
      </c>
      <c r="AD840" s="1">
        <v>8.36</v>
      </c>
      <c r="AE840" s="3">
        <v>6.3850915562978804E+22</v>
      </c>
      <c r="AF840" s="82"/>
      <c r="AG840" s="2">
        <v>38893655</v>
      </c>
      <c r="AH840" s="1">
        <v>39021655</v>
      </c>
      <c r="AI840" s="3">
        <v>930906546.34899998</v>
      </c>
    </row>
    <row r="841" spans="11:35" x14ac:dyDescent="0.3">
      <c r="K841" s="2">
        <v>837</v>
      </c>
      <c r="L841" s="1">
        <v>0.16740000000000002</v>
      </c>
      <c r="M841" s="1">
        <v>0.41849999999999998</v>
      </c>
      <c r="N841" s="35">
        <v>958927989402089.5</v>
      </c>
      <c r="O841" s="82"/>
      <c r="P841" s="2">
        <v>221123617430</v>
      </c>
      <c r="Q841" s="1">
        <v>61774614498.999985</v>
      </c>
      <c r="R841" s="3">
        <v>6.9502307126763976E+16</v>
      </c>
      <c r="T841" s="2">
        <v>0.41849999999999998</v>
      </c>
      <c r="U841" s="2">
        <v>0.41849999999999998</v>
      </c>
      <c r="V841" s="3">
        <v>1586573289365694.5</v>
      </c>
      <c r="X841" s="2">
        <v>4.1849999999999996</v>
      </c>
      <c r="Y841" s="2">
        <v>4.1849999999999996</v>
      </c>
      <c r="Z841" s="3">
        <v>1.3100962587574066E+23</v>
      </c>
      <c r="AB841" s="2">
        <v>8.3699999999999992</v>
      </c>
      <c r="AC841" s="1">
        <v>8.3699999999999992</v>
      </c>
      <c r="AD841" s="1">
        <v>8.3699999999999992</v>
      </c>
      <c r="AE841" s="3">
        <v>6.3995258864103093E+22</v>
      </c>
      <c r="AF841" s="82"/>
      <c r="AG841" s="2">
        <v>38897855</v>
      </c>
      <c r="AH841" s="1">
        <v>39025855</v>
      </c>
      <c r="AI841" s="49">
        <v>933836444.07899904</v>
      </c>
    </row>
    <row r="842" spans="11:35" x14ac:dyDescent="0.3">
      <c r="K842" s="2">
        <v>838</v>
      </c>
      <c r="L842" s="1">
        <v>0.1676</v>
      </c>
      <c r="M842" s="1">
        <v>0.41899999999999998</v>
      </c>
      <c r="N842" s="35">
        <v>960468705798898.25</v>
      </c>
      <c r="O842" s="82"/>
      <c r="P842" s="2">
        <v>221340368480</v>
      </c>
      <c r="Q842" s="1">
        <v>61775698283.999985</v>
      </c>
      <c r="R842" s="3">
        <v>6.952126639021136E+16</v>
      </c>
      <c r="T842" s="2">
        <v>0.41899999999999998</v>
      </c>
      <c r="U842" s="2">
        <v>0.41899999999999998</v>
      </c>
      <c r="V842" s="3">
        <v>1591577789490573.5</v>
      </c>
      <c r="X842" s="2">
        <v>4.1900000000000004</v>
      </c>
      <c r="Y842" s="2">
        <v>4.1900000000000004</v>
      </c>
      <c r="Z842" s="3">
        <v>1.313009595265463E+23</v>
      </c>
      <c r="AB842" s="2">
        <v>8.3800000000000008</v>
      </c>
      <c r="AC842" s="1">
        <v>8.3800000000000008</v>
      </c>
      <c r="AD842" s="1">
        <v>8.3800000000000008</v>
      </c>
      <c r="AE842" s="3">
        <v>6.4139819517876522E+22</v>
      </c>
      <c r="AF842" s="82"/>
      <c r="AG842" s="2">
        <v>38902055</v>
      </c>
      <c r="AH842" s="1">
        <v>39030055</v>
      </c>
      <c r="AI842" s="49">
        <v>936772358.00899994</v>
      </c>
    </row>
    <row r="843" spans="11:35" x14ac:dyDescent="0.3">
      <c r="K843" s="2">
        <v>839</v>
      </c>
      <c r="L843" s="1">
        <v>0.1678</v>
      </c>
      <c r="M843" s="1">
        <v>0.41949999999999998</v>
      </c>
      <c r="N843" s="35">
        <v>962011071126285.25</v>
      </c>
      <c r="O843" s="82"/>
      <c r="P843" s="2">
        <v>221557139530</v>
      </c>
      <c r="Q843" s="1">
        <v>61776782168.999985</v>
      </c>
      <c r="R843" s="3">
        <v>6.954022910046028E+16</v>
      </c>
      <c r="T843" s="2">
        <v>0.41949999999999998</v>
      </c>
      <c r="U843" s="2">
        <v>0.41949999999999998</v>
      </c>
      <c r="V843" s="3">
        <v>1596592799196164.8</v>
      </c>
      <c r="X843" s="2">
        <v>4.1950000000000003</v>
      </c>
      <c r="Y843" s="2">
        <v>4.1950000000000003</v>
      </c>
      <c r="Z843" s="3">
        <v>1.3159272471987854E+23</v>
      </c>
      <c r="AB843" s="2">
        <v>8.39</v>
      </c>
      <c r="AC843" s="1">
        <v>8.39</v>
      </c>
      <c r="AD843" s="1">
        <v>8.39</v>
      </c>
      <c r="AE843" s="3">
        <v>6.4284597687804773E+22</v>
      </c>
      <c r="AF843" s="82"/>
      <c r="AG843" s="2">
        <v>38906255</v>
      </c>
      <c r="AH843" s="1">
        <v>39034255</v>
      </c>
      <c r="AI843" s="3">
        <v>939714294.13900006</v>
      </c>
    </row>
    <row r="844" spans="11:35" x14ac:dyDescent="0.3">
      <c r="K844" s="2">
        <v>840</v>
      </c>
      <c r="L844" s="1">
        <v>0.16800000000000001</v>
      </c>
      <c r="M844" s="1">
        <v>0.42</v>
      </c>
      <c r="N844" s="35">
        <v>963555086265870.88</v>
      </c>
      <c r="O844" s="82"/>
      <c r="P844" s="2">
        <v>221773930580</v>
      </c>
      <c r="Q844" s="1">
        <v>61777866153.999985</v>
      </c>
      <c r="R844" s="3">
        <v>6.9559195257823952E+16</v>
      </c>
      <c r="T844" s="2">
        <v>0.42</v>
      </c>
      <c r="U844" s="2">
        <v>0.42</v>
      </c>
      <c r="V844" s="3">
        <v>1601618329502727.3</v>
      </c>
      <c r="X844" s="2">
        <v>4.2</v>
      </c>
      <c r="Y844" s="2">
        <v>4.2</v>
      </c>
      <c r="Z844" s="3">
        <v>1.3188492177508436E+23</v>
      </c>
      <c r="AB844" s="2">
        <v>8.4</v>
      </c>
      <c r="AC844" s="1">
        <v>8.4</v>
      </c>
      <c r="AD844" s="1">
        <v>8.4</v>
      </c>
      <c r="AE844" s="3">
        <v>6.4429593537393482E+22</v>
      </c>
      <c r="AF844" s="82"/>
      <c r="AG844" s="2">
        <v>38910455</v>
      </c>
      <c r="AH844" s="1">
        <v>39038455</v>
      </c>
      <c r="AI844" s="49">
        <v>942662258.46899998</v>
      </c>
    </row>
    <row r="845" spans="11:35" x14ac:dyDescent="0.3">
      <c r="K845" s="2">
        <v>841</v>
      </c>
      <c r="L845" s="1">
        <v>0.16820000000000002</v>
      </c>
      <c r="M845" s="1">
        <v>0.42049999999999998</v>
      </c>
      <c r="N845" s="35">
        <v>1206375940124095.3</v>
      </c>
      <c r="O845" s="82"/>
      <c r="P845" s="2">
        <v>221990741630</v>
      </c>
      <c r="Q845" s="1">
        <v>61778950238.999985</v>
      </c>
      <c r="R845" s="3">
        <v>6.9578164862615616E+16</v>
      </c>
      <c r="T845" s="2">
        <v>0.42049999999999998</v>
      </c>
      <c r="U845" s="2">
        <v>0.42049999999999998</v>
      </c>
      <c r="V845" s="3">
        <v>1606654391430520.8</v>
      </c>
      <c r="X845" s="2">
        <v>4.2050000000000001</v>
      </c>
      <c r="Y845" s="2">
        <v>4.2050000000000001</v>
      </c>
      <c r="Z845" s="3">
        <v>1.3217755101151077E+23</v>
      </c>
      <c r="AB845" s="2">
        <v>8.41</v>
      </c>
      <c r="AC845" s="1">
        <v>8.41</v>
      </c>
      <c r="AD845" s="1">
        <v>8.41</v>
      </c>
      <c r="AE845" s="3">
        <v>6.4574807230148306E+22</v>
      </c>
      <c r="AF845" s="82"/>
      <c r="AG845" s="2">
        <v>38914665</v>
      </c>
      <c r="AH845" s="1">
        <v>39042665</v>
      </c>
      <c r="AI845" s="49">
        <v>945616256.99900007</v>
      </c>
    </row>
    <row r="846" spans="11:35" x14ac:dyDescent="0.3">
      <c r="K846" s="2">
        <v>842</v>
      </c>
      <c r="L846" s="1">
        <v>0.16840000000000002</v>
      </c>
      <c r="M846" s="1">
        <v>0.42099999999999999</v>
      </c>
      <c r="N846" s="35">
        <v>1208310086885152.3</v>
      </c>
      <c r="O846" s="82"/>
      <c r="P846" s="2">
        <v>222207572680</v>
      </c>
      <c r="Q846" s="1">
        <v>61780034423.999985</v>
      </c>
      <c r="R846" s="3">
        <v>6.9597137915148456E+16</v>
      </c>
      <c r="T846" s="2">
        <v>0.42099999999999999</v>
      </c>
      <c r="U846" s="2">
        <v>0.42099999999999999</v>
      </c>
      <c r="V846" s="3">
        <v>2014626244999756</v>
      </c>
      <c r="X846" s="2">
        <v>4.21</v>
      </c>
      <c r="Y846" s="2">
        <v>4.21</v>
      </c>
      <c r="Z846" s="3">
        <v>1.3247061274850473E+23</v>
      </c>
      <c r="AB846" s="2">
        <v>8.42</v>
      </c>
      <c r="AC846" s="1">
        <v>8.42</v>
      </c>
      <c r="AD846" s="1">
        <v>8.42</v>
      </c>
      <c r="AE846" s="3">
        <v>8.0900298661968635E+22</v>
      </c>
      <c r="AF846" s="82"/>
      <c r="AG846" s="2">
        <v>38918915</v>
      </c>
      <c r="AH846" s="1">
        <v>39046915</v>
      </c>
      <c r="AI846" s="49">
        <v>948576295.72899997</v>
      </c>
    </row>
    <row r="847" spans="11:35" x14ac:dyDescent="0.3">
      <c r="K847" s="2">
        <v>843</v>
      </c>
      <c r="L847" s="1">
        <v>0.1686</v>
      </c>
      <c r="M847" s="1">
        <v>0.42149999999999999</v>
      </c>
      <c r="N847" s="35">
        <v>1210246299217536.3</v>
      </c>
      <c r="O847" s="82"/>
      <c r="P847" s="2">
        <v>222424423730</v>
      </c>
      <c r="Q847" s="1">
        <v>61781118708.999985</v>
      </c>
      <c r="R847" s="3">
        <v>6.9616114415735712E+16</v>
      </c>
      <c r="T847" s="2">
        <v>0.42149999999999999</v>
      </c>
      <c r="U847" s="2">
        <v>0.42149999999999999</v>
      </c>
      <c r="V847" s="3">
        <v>2020947692788548.8</v>
      </c>
      <c r="X847" s="2">
        <v>4.2149999999999999</v>
      </c>
      <c r="Y847" s="2">
        <v>4.2149999999999999</v>
      </c>
      <c r="Z847" s="3">
        <v>1.3276410730541326E+23</v>
      </c>
      <c r="AB847" s="2">
        <v>8.43</v>
      </c>
      <c r="AC847" s="1">
        <v>8.43</v>
      </c>
      <c r="AD847" s="1">
        <v>8.43</v>
      </c>
      <c r="AE847" s="3">
        <v>8.1082360998973678E+22</v>
      </c>
      <c r="AF847" s="82"/>
      <c r="AG847" s="2">
        <v>38923165</v>
      </c>
      <c r="AH847" s="1">
        <v>39051165</v>
      </c>
      <c r="AI847" s="49">
        <v>951542380.65899992</v>
      </c>
    </row>
    <row r="848" spans="11:35" x14ac:dyDescent="0.3">
      <c r="K848" s="2">
        <v>844</v>
      </c>
      <c r="L848" s="1">
        <v>0.16880000000000001</v>
      </c>
      <c r="M848" s="1">
        <v>0.42199999999999999</v>
      </c>
      <c r="N848" s="35">
        <v>1212184578223272.3</v>
      </c>
      <c r="O848" s="82"/>
      <c r="P848" s="2">
        <v>222641294780</v>
      </c>
      <c r="Q848" s="1">
        <v>61782203093.999985</v>
      </c>
      <c r="R848" s="3">
        <v>6.9635094364690576E+16</v>
      </c>
      <c r="T848" s="2">
        <v>0.42199999999999999</v>
      </c>
      <c r="U848" s="2">
        <v>0.42199999999999999</v>
      </c>
      <c r="V848" s="3">
        <v>2027282346429853.5</v>
      </c>
      <c r="X848" s="2">
        <v>4.22</v>
      </c>
      <c r="Y848" s="2">
        <v>4.22</v>
      </c>
      <c r="Z848" s="3">
        <v>1.3305803500158332E+23</v>
      </c>
      <c r="AB848" s="2">
        <v>8.44</v>
      </c>
      <c r="AC848" s="1">
        <v>8.44</v>
      </c>
      <c r="AD848" s="1">
        <v>8.44</v>
      </c>
      <c r="AE848" s="3">
        <v>8.1264696253082602E+22</v>
      </c>
      <c r="AF848" s="82"/>
      <c r="AG848" s="2">
        <v>38927415</v>
      </c>
      <c r="AH848" s="1">
        <v>39055415</v>
      </c>
      <c r="AI848" s="3">
        <v>954514517.78900003</v>
      </c>
    </row>
    <row r="849" spans="11:35" x14ac:dyDescent="0.3">
      <c r="K849" s="2">
        <v>845</v>
      </c>
      <c r="L849" s="1">
        <v>0.16900000000000001</v>
      </c>
      <c r="M849" s="1">
        <v>0.42249999999999999</v>
      </c>
      <c r="N849" s="35">
        <v>1214124925004386.5</v>
      </c>
      <c r="O849" s="82"/>
      <c r="P849" s="2">
        <v>222858185830</v>
      </c>
      <c r="Q849" s="1">
        <v>61783287578.999985</v>
      </c>
      <c r="R849" s="3">
        <v>6.965407776232628E+16</v>
      </c>
      <c r="T849" s="2">
        <v>0.42249999999999999</v>
      </c>
      <c r="U849" s="2">
        <v>0.42249999999999999</v>
      </c>
      <c r="V849" s="3">
        <v>2033630219698994.5</v>
      </c>
      <c r="X849" s="2">
        <v>4.2249999999999996</v>
      </c>
      <c r="Y849" s="2">
        <v>4.2249999999999996</v>
      </c>
      <c r="Z849" s="3">
        <v>1.6669049519545237E+23</v>
      </c>
      <c r="AB849" s="2">
        <v>8.4499999999999993</v>
      </c>
      <c r="AC849" s="1">
        <v>8.4499999999999993</v>
      </c>
      <c r="AD849" s="1">
        <v>8.4499999999999993</v>
      </c>
      <c r="AE849" s="3">
        <v>8.1447304628677449E+22</v>
      </c>
      <c r="AF849" s="82"/>
      <c r="AG849" s="2">
        <v>38931665</v>
      </c>
      <c r="AH849" s="1">
        <v>39059665</v>
      </c>
      <c r="AI849" s="3">
        <v>957492713.11900008</v>
      </c>
    </row>
    <row r="850" spans="11:35" x14ac:dyDescent="0.3">
      <c r="K850" s="2">
        <v>846</v>
      </c>
      <c r="L850" s="1">
        <v>0.16920000000000002</v>
      </c>
      <c r="M850" s="1">
        <v>0.42299999999999999</v>
      </c>
      <c r="N850" s="35">
        <v>1216067340662905</v>
      </c>
      <c r="O850" s="82"/>
      <c r="P850" s="2">
        <v>223075096880</v>
      </c>
      <c r="Q850" s="1">
        <v>61784372163.999985</v>
      </c>
      <c r="R850" s="3">
        <v>6.9673064608956032E+16</v>
      </c>
      <c r="T850" s="2">
        <v>0.42299999999999999</v>
      </c>
      <c r="U850" s="2">
        <v>0.42299999999999999</v>
      </c>
      <c r="V850" s="3">
        <v>2039991326371296.5</v>
      </c>
      <c r="X850" s="2">
        <v>4.2300000000000004</v>
      </c>
      <c r="Y850" s="2">
        <v>4.2300000000000004</v>
      </c>
      <c r="Z850" s="3">
        <v>1.6705898886137E+23</v>
      </c>
      <c r="AB850" s="2">
        <v>8.4600000000000009</v>
      </c>
      <c r="AC850" s="1">
        <v>8.4600000000000009</v>
      </c>
      <c r="AD850" s="1">
        <v>8.4600000000000009</v>
      </c>
      <c r="AE850" s="3">
        <v>8.1630186330140329E+22</v>
      </c>
      <c r="AF850" s="82"/>
      <c r="AG850" s="2">
        <v>38935915</v>
      </c>
      <c r="AH850" s="1">
        <v>39063915</v>
      </c>
      <c r="AI850" s="49">
        <v>960476972.64899993</v>
      </c>
    </row>
    <row r="851" spans="11:35" x14ac:dyDescent="0.3">
      <c r="K851" s="2">
        <v>847</v>
      </c>
      <c r="L851" s="1">
        <v>0.1694</v>
      </c>
      <c r="M851" s="1">
        <v>0.42349999999999999</v>
      </c>
      <c r="N851" s="35">
        <v>1218011826300854</v>
      </c>
      <c r="O851" s="82"/>
      <c r="P851" s="2">
        <v>223292027930</v>
      </c>
      <c r="Q851" s="1">
        <v>61785456848.999985</v>
      </c>
      <c r="R851" s="3">
        <v>6.9692054904893048E+16</v>
      </c>
      <c r="T851" s="2">
        <v>0.42349999999999999</v>
      </c>
      <c r="U851" s="2">
        <v>0.42349999999999999</v>
      </c>
      <c r="V851" s="3">
        <v>2046365680222083.8</v>
      </c>
      <c r="X851" s="2">
        <v>4.2350000000000003</v>
      </c>
      <c r="Y851" s="2">
        <v>4.2350000000000003</v>
      </c>
      <c r="Z851" s="3">
        <v>1.6742802514891576E+23</v>
      </c>
      <c r="AB851" s="2">
        <v>8.4700000000000006</v>
      </c>
      <c r="AC851" s="1">
        <v>8.4700000000000006</v>
      </c>
      <c r="AD851" s="1">
        <v>8.4700000000000006</v>
      </c>
      <c r="AE851" s="3">
        <v>8.1813341561853284E+22</v>
      </c>
      <c r="AF851" s="82"/>
      <c r="AG851" s="2">
        <v>38940165</v>
      </c>
      <c r="AH851" s="1">
        <v>39068165</v>
      </c>
      <c r="AI851" s="3">
        <v>963467302.37900007</v>
      </c>
    </row>
    <row r="852" spans="11:35" x14ac:dyDescent="0.3">
      <c r="K852" s="2">
        <v>848</v>
      </c>
      <c r="L852" s="1">
        <v>0.1696</v>
      </c>
      <c r="M852" s="1">
        <v>0.42399999999999999</v>
      </c>
      <c r="N852" s="35">
        <v>1219958383020259</v>
      </c>
      <c r="O852" s="82"/>
      <c r="P852" s="2">
        <v>223508978980</v>
      </c>
      <c r="Q852" s="1">
        <v>61786541633.999985</v>
      </c>
      <c r="R852" s="3">
        <v>6.9711048650450544E+16</v>
      </c>
      <c r="T852" s="2">
        <v>0.42399999999999999</v>
      </c>
      <c r="U852" s="2">
        <v>0.42399999999999999</v>
      </c>
      <c r="V852" s="3">
        <v>2052753295026680.8</v>
      </c>
      <c r="X852" s="2">
        <v>4.24</v>
      </c>
      <c r="Y852" s="2">
        <v>4.24</v>
      </c>
      <c r="Z852" s="3">
        <v>1.6779760445727341E+23</v>
      </c>
      <c r="AB852" s="2">
        <v>8.48</v>
      </c>
      <c r="AC852" s="1">
        <v>8.48</v>
      </c>
      <c r="AD852" s="1">
        <v>8.48</v>
      </c>
      <c r="AE852" s="3">
        <v>8.1996770528198388E+22</v>
      </c>
      <c r="AF852" s="82"/>
      <c r="AG852" s="2">
        <v>38944415</v>
      </c>
      <c r="AH852" s="1">
        <v>39072415</v>
      </c>
      <c r="AI852" s="3">
        <v>966463708.30900002</v>
      </c>
    </row>
    <row r="853" spans="11:35" x14ac:dyDescent="0.3">
      <c r="K853" s="2">
        <v>849</v>
      </c>
      <c r="L853" s="1">
        <v>0.16980000000000001</v>
      </c>
      <c r="M853" s="1">
        <v>0.42449999999999999</v>
      </c>
      <c r="N853" s="35">
        <v>1221907011923146</v>
      </c>
      <c r="O853" s="82"/>
      <c r="P853" s="2">
        <v>223725950030</v>
      </c>
      <c r="Q853" s="1">
        <v>61787626518.999985</v>
      </c>
      <c r="R853" s="3">
        <v>6.9730045845941728E+16</v>
      </c>
      <c r="T853" s="2">
        <v>0.42449999999999999</v>
      </c>
      <c r="U853" s="2">
        <v>0.42449999999999999</v>
      </c>
      <c r="V853" s="3">
        <v>2059154184560412</v>
      </c>
      <c r="X853" s="2">
        <v>4.2450000000000001</v>
      </c>
      <c r="Y853" s="2">
        <v>4.2450000000000001</v>
      </c>
      <c r="Z853" s="3">
        <v>1.6816772718562666E+23</v>
      </c>
      <c r="AB853" s="2">
        <v>8.49</v>
      </c>
      <c r="AC853" s="1">
        <v>8.49</v>
      </c>
      <c r="AD853" s="1">
        <v>8.49</v>
      </c>
      <c r="AE853" s="3">
        <v>8.2180473433557733E+22</v>
      </c>
      <c r="AF853" s="82"/>
      <c r="AG853" s="2">
        <v>38948665</v>
      </c>
      <c r="AH853" s="1">
        <v>39076665</v>
      </c>
      <c r="AI853" s="3">
        <v>969466196.43900013</v>
      </c>
    </row>
    <row r="854" spans="11:35" x14ac:dyDescent="0.3">
      <c r="K854" s="2">
        <v>850</v>
      </c>
      <c r="L854" s="1">
        <v>0.17</v>
      </c>
      <c r="M854" s="1">
        <v>0.42499999999999999</v>
      </c>
      <c r="N854" s="35">
        <v>1223857714111541.5</v>
      </c>
      <c r="O854" s="82"/>
      <c r="P854" s="2">
        <v>223942941080</v>
      </c>
      <c r="Q854" s="1">
        <v>61788711503.999985</v>
      </c>
      <c r="R854" s="3">
        <v>6.9749046491679816E+16</v>
      </c>
      <c r="T854" s="2">
        <v>0.42499999999999999</v>
      </c>
      <c r="U854" s="2">
        <v>0.42499999999999999</v>
      </c>
      <c r="V854" s="3">
        <v>2065568362598601.8</v>
      </c>
      <c r="X854" s="2">
        <v>4.25</v>
      </c>
      <c r="Y854" s="2">
        <v>4.25</v>
      </c>
      <c r="Z854" s="3">
        <v>1.6853839373315921E+23</v>
      </c>
      <c r="AB854" s="2">
        <v>8.5</v>
      </c>
      <c r="AC854" s="1">
        <v>8.5</v>
      </c>
      <c r="AD854" s="1">
        <v>8.5</v>
      </c>
      <c r="AE854" s="3">
        <v>1.0295556310289171E+23</v>
      </c>
      <c r="AF854" s="82"/>
      <c r="AG854" s="2">
        <v>38952915</v>
      </c>
      <c r="AH854" s="1">
        <v>39080915</v>
      </c>
      <c r="AI854" s="49">
        <v>972474772.76899993</v>
      </c>
    </row>
    <row r="855" spans="11:35" x14ac:dyDescent="0.3">
      <c r="K855" s="2">
        <v>851</v>
      </c>
      <c r="L855" s="1">
        <v>0.17020000000000002</v>
      </c>
      <c r="M855" s="1">
        <v>0.42549999999999999</v>
      </c>
      <c r="N855" s="35">
        <v>1225810490687470.8</v>
      </c>
      <c r="O855" s="82"/>
      <c r="P855" s="2">
        <v>224159952130</v>
      </c>
      <c r="Q855" s="1">
        <v>61789796588.999985</v>
      </c>
      <c r="R855" s="3">
        <v>6.9768050587978032E+16</v>
      </c>
      <c r="T855" s="2">
        <v>0.42549999999999999</v>
      </c>
      <c r="U855" s="2">
        <v>0.42549999999999999</v>
      </c>
      <c r="V855" s="3">
        <v>2071995842916574.3</v>
      </c>
      <c r="X855" s="2">
        <v>4.2549999999999999</v>
      </c>
      <c r="Y855" s="2">
        <v>4.2549999999999999</v>
      </c>
      <c r="Z855" s="3">
        <v>1.6890960449905484E+23</v>
      </c>
      <c r="AB855" s="2">
        <v>8.51</v>
      </c>
      <c r="AC855" s="1">
        <v>8.51</v>
      </c>
      <c r="AD855" s="1">
        <v>8.51</v>
      </c>
      <c r="AE855" s="3">
        <v>1.0318587734855923E+23</v>
      </c>
      <c r="AF855" s="82"/>
      <c r="AG855" s="2">
        <v>38957175</v>
      </c>
      <c r="AH855" s="1">
        <v>39085175</v>
      </c>
      <c r="AI855" s="49">
        <v>975489443.29900002</v>
      </c>
    </row>
    <row r="856" spans="11:35" x14ac:dyDescent="0.3">
      <c r="K856" s="2">
        <v>852</v>
      </c>
      <c r="L856" s="1">
        <v>0.1704</v>
      </c>
      <c r="M856" s="1">
        <v>0.42599999999999999</v>
      </c>
      <c r="N856" s="35">
        <v>1227765342752960.3</v>
      </c>
      <c r="O856" s="82"/>
      <c r="P856" s="2">
        <v>224376983180</v>
      </c>
      <c r="Q856" s="1">
        <v>61790881773.999985</v>
      </c>
      <c r="R856" s="3">
        <v>6.9787058135149584E+16</v>
      </c>
      <c r="T856" s="2">
        <v>0.42599999999999999</v>
      </c>
      <c r="U856" s="2">
        <v>0.42599999999999999</v>
      </c>
      <c r="V856" s="3">
        <v>2598045799112068</v>
      </c>
      <c r="X856" s="2">
        <v>4.26</v>
      </c>
      <c r="Y856" s="2">
        <v>4.26</v>
      </c>
      <c r="Z856" s="3">
        <v>1.6928135988249729E+23</v>
      </c>
      <c r="AB856" s="2">
        <v>8.52</v>
      </c>
      <c r="AC856" s="1">
        <v>8.52</v>
      </c>
      <c r="AD856" s="1">
        <v>8.52</v>
      </c>
      <c r="AE856" s="3">
        <v>1.0341653478442731E+23</v>
      </c>
      <c r="AF856" s="82"/>
      <c r="AG856" s="2">
        <v>38961475</v>
      </c>
      <c r="AH856" s="1">
        <v>39089475</v>
      </c>
      <c r="AI856" s="49">
        <v>978510214.02899992</v>
      </c>
    </row>
    <row r="857" spans="11:35" x14ac:dyDescent="0.3">
      <c r="K857" s="2">
        <v>853</v>
      </c>
      <c r="L857" s="1">
        <v>0.1706</v>
      </c>
      <c r="M857" s="1">
        <v>0.42649999999999999</v>
      </c>
      <c r="N857" s="35">
        <v>1229722271410035.3</v>
      </c>
      <c r="O857" s="82"/>
      <c r="P857" s="2">
        <v>224594034230</v>
      </c>
      <c r="Q857" s="1">
        <v>61791967058.999985</v>
      </c>
      <c r="R857" s="3">
        <v>6.9806069133507696E+16</v>
      </c>
      <c r="T857" s="2">
        <v>0.42649999999999999</v>
      </c>
      <c r="U857" s="2">
        <v>0.42649999999999999</v>
      </c>
      <c r="V857" s="3">
        <v>2606113456866458</v>
      </c>
      <c r="X857" s="2">
        <v>4.2649999999999997</v>
      </c>
      <c r="Y857" s="2">
        <v>4.2649999999999997</v>
      </c>
      <c r="Z857" s="3">
        <v>2.120670753533379E+23</v>
      </c>
      <c r="AB857" s="2">
        <v>8.5299999999999994</v>
      </c>
      <c r="AC857" s="1">
        <v>8.5299999999999994</v>
      </c>
      <c r="AD857" s="1">
        <v>8.5299999999999994</v>
      </c>
      <c r="AE857" s="3">
        <v>1.0364753566597352E+23</v>
      </c>
      <c r="AF857" s="82"/>
      <c r="AG857" s="2">
        <v>38965775</v>
      </c>
      <c r="AH857" s="1">
        <v>39093775</v>
      </c>
      <c r="AI857" s="3">
        <v>981537090.95899999</v>
      </c>
    </row>
    <row r="858" spans="11:35" x14ac:dyDescent="0.3">
      <c r="K858" s="2">
        <v>854</v>
      </c>
      <c r="L858" s="1">
        <v>0.17080000000000001</v>
      </c>
      <c r="M858" s="1">
        <v>0.42699999999999999</v>
      </c>
      <c r="N858" s="35">
        <v>1231681277760722.8</v>
      </c>
      <c r="O858" s="82"/>
      <c r="P858" s="2">
        <v>224811105280</v>
      </c>
      <c r="Q858" s="1">
        <v>61793052443.999985</v>
      </c>
      <c r="R858" s="3">
        <v>6.982508358336556E+16</v>
      </c>
      <c r="T858" s="2">
        <v>0.42699999999999999</v>
      </c>
      <c r="U858" s="2">
        <v>0.42699999999999999</v>
      </c>
      <c r="V858" s="3">
        <v>2614197794128043</v>
      </c>
      <c r="X858" s="2">
        <v>4.2699999999999996</v>
      </c>
      <c r="Y858" s="2">
        <v>4.2699999999999996</v>
      </c>
      <c r="Z858" s="3">
        <v>2.1253313262344698E+23</v>
      </c>
      <c r="AB858" s="2">
        <v>8.5399999999999991</v>
      </c>
      <c r="AC858" s="1">
        <v>8.5399999999999991</v>
      </c>
      <c r="AD858" s="1">
        <v>8.5399999999999991</v>
      </c>
      <c r="AE858" s="3">
        <v>1.0387888024867549E+23</v>
      </c>
      <c r="AF858" s="82"/>
      <c r="AG858" s="2">
        <v>38970075</v>
      </c>
      <c r="AH858" s="1">
        <v>39098075</v>
      </c>
      <c r="AI858" s="3">
        <v>984570080.08899999</v>
      </c>
    </row>
    <row r="859" spans="11:35" x14ac:dyDescent="0.3">
      <c r="K859" s="2">
        <v>855</v>
      </c>
      <c r="L859" s="1">
        <v>0.17100000000000001</v>
      </c>
      <c r="M859" s="1">
        <v>0.42749999999999999</v>
      </c>
      <c r="N859" s="35">
        <v>1233642362907047.8</v>
      </c>
      <c r="O859" s="82"/>
      <c r="P859" s="2">
        <v>225028196330</v>
      </c>
      <c r="Q859" s="1">
        <v>61794137928.999985</v>
      </c>
      <c r="R859" s="3">
        <v>6.98441014850364E+16</v>
      </c>
      <c r="T859" s="2">
        <v>0.42749999999999999</v>
      </c>
      <c r="U859" s="2">
        <v>0.42749999999999999</v>
      </c>
      <c r="V859" s="3">
        <v>2622298828115979</v>
      </c>
      <c r="X859" s="2">
        <v>4.2750000000000004</v>
      </c>
      <c r="Y859" s="2">
        <v>4.2750000000000004</v>
      </c>
      <c r="Z859" s="3">
        <v>2.1299987216242855E+23</v>
      </c>
      <c r="AB859" s="2">
        <v>8.5500000000000007</v>
      </c>
      <c r="AC859" s="1">
        <v>8.5500000000000007</v>
      </c>
      <c r="AD859" s="1">
        <v>8.5500000000000007</v>
      </c>
      <c r="AE859" s="3">
        <v>1.0411056878801078E+23</v>
      </c>
      <c r="AF859" s="82"/>
      <c r="AG859" s="2">
        <v>38974375</v>
      </c>
      <c r="AH859" s="1">
        <v>39102375</v>
      </c>
      <c r="AI859" s="49">
        <v>987609187.41899991</v>
      </c>
    </row>
    <row r="860" spans="11:35" x14ac:dyDescent="0.3">
      <c r="K860" s="2">
        <v>856</v>
      </c>
      <c r="L860" s="1">
        <v>0.17120000000000002</v>
      </c>
      <c r="M860" s="1">
        <v>0.42799999999999999</v>
      </c>
      <c r="N860" s="35">
        <v>1235605527951036.5</v>
      </c>
      <c r="O860" s="82"/>
      <c r="P860" s="2">
        <v>225245307380</v>
      </c>
      <c r="Q860" s="1">
        <v>61795223513.999985</v>
      </c>
      <c r="R860" s="3">
        <v>6.9863122838833448E+16</v>
      </c>
      <c r="T860" s="2">
        <v>0.42799999999999999</v>
      </c>
      <c r="U860" s="2">
        <v>0.42799999999999999</v>
      </c>
      <c r="V860" s="3">
        <v>2630416576049421.5</v>
      </c>
      <c r="X860" s="2">
        <v>4.28</v>
      </c>
      <c r="Y860" s="2">
        <v>4.28</v>
      </c>
      <c r="Z860" s="3">
        <v>2.1346729446926231E+23</v>
      </c>
      <c r="AB860" s="2">
        <v>8.56</v>
      </c>
      <c r="AC860" s="1">
        <v>8.56</v>
      </c>
      <c r="AD860" s="1">
        <v>8.56</v>
      </c>
      <c r="AE860" s="3">
        <v>1.0434260153945699E+23</v>
      </c>
      <c r="AF860" s="82"/>
      <c r="AG860" s="2">
        <v>38978675</v>
      </c>
      <c r="AH860" s="1">
        <v>39106675</v>
      </c>
      <c r="AI860" s="3">
        <v>990654418.94899988</v>
      </c>
    </row>
    <row r="861" spans="11:35" x14ac:dyDescent="0.3">
      <c r="K861" s="2">
        <v>857</v>
      </c>
      <c r="L861" s="1">
        <v>0.1714</v>
      </c>
      <c r="M861" s="1">
        <v>0.42849999999999999</v>
      </c>
      <c r="N861" s="35">
        <v>1237570773994715.3</v>
      </c>
      <c r="O861" s="82"/>
      <c r="P861" s="2">
        <v>225462438430</v>
      </c>
      <c r="Q861" s="1">
        <v>61796309198.999985</v>
      </c>
      <c r="R861" s="3">
        <v>6.9882147645069896E+16</v>
      </c>
      <c r="T861" s="2">
        <v>0.42849999999999999</v>
      </c>
      <c r="U861" s="2">
        <v>0.42849999999999999</v>
      </c>
      <c r="V861" s="3">
        <v>2638551055147526</v>
      </c>
      <c r="X861" s="2">
        <v>4.2850000000000001</v>
      </c>
      <c r="Y861" s="2">
        <v>4.2850000000000001</v>
      </c>
      <c r="Z861" s="3">
        <v>2.1393540004292794E+23</v>
      </c>
      <c r="AB861" s="2">
        <v>8.57</v>
      </c>
      <c r="AC861" s="1">
        <v>8.57</v>
      </c>
      <c r="AD861" s="1">
        <v>8.57</v>
      </c>
      <c r="AE861" s="3">
        <v>1.045749787584917E+23</v>
      </c>
      <c r="AF861" s="82"/>
      <c r="AG861" s="2">
        <v>38982975</v>
      </c>
      <c r="AH861" s="1">
        <v>39110975</v>
      </c>
      <c r="AI861" s="49">
        <v>993705780.67900002</v>
      </c>
    </row>
    <row r="862" spans="11:35" x14ac:dyDescent="0.3">
      <c r="K862" s="2">
        <v>858</v>
      </c>
      <c r="L862" s="1">
        <v>0.1716</v>
      </c>
      <c r="M862" s="1">
        <v>0.42899999999999999</v>
      </c>
      <c r="N862" s="35">
        <v>1239538102140109.8</v>
      </c>
      <c r="O862" s="82"/>
      <c r="P862" s="2">
        <v>225679589480</v>
      </c>
      <c r="Q862" s="1">
        <v>61797394983.999985</v>
      </c>
      <c r="R862" s="3">
        <v>6.9901175904058976E+16</v>
      </c>
      <c r="T862" s="2">
        <v>0.42899999999999999</v>
      </c>
      <c r="U862" s="2">
        <v>0.42899999999999999</v>
      </c>
      <c r="V862" s="3">
        <v>2646702282629448</v>
      </c>
      <c r="X862" s="2">
        <v>4.29</v>
      </c>
      <c r="Y862" s="2">
        <v>4.29</v>
      </c>
      <c r="Z862" s="3">
        <v>2.1440418938240513E+23</v>
      </c>
      <c r="AB862" s="2">
        <v>8.58</v>
      </c>
      <c r="AC862" s="1">
        <v>8.58</v>
      </c>
      <c r="AD862" s="1">
        <v>8.58</v>
      </c>
      <c r="AE862" s="3">
        <v>1.3100962587574066E+23</v>
      </c>
      <c r="AF862" s="82"/>
      <c r="AG862" s="2">
        <v>38987275</v>
      </c>
      <c r="AH862" s="1">
        <v>39115275</v>
      </c>
      <c r="AI862" s="49">
        <v>996763278.60899997</v>
      </c>
    </row>
    <row r="863" spans="11:35" x14ac:dyDescent="0.3">
      <c r="K863" s="2">
        <v>859</v>
      </c>
      <c r="L863" s="1">
        <v>0.17180000000000001</v>
      </c>
      <c r="M863" s="1">
        <v>0.42949999999999999</v>
      </c>
      <c r="N863" s="35">
        <v>1241507513489245.8</v>
      </c>
      <c r="O863" s="82"/>
      <c r="P863" s="2">
        <v>225896760530</v>
      </c>
      <c r="Q863" s="1">
        <v>61798480868.999985</v>
      </c>
      <c r="R863" s="3">
        <v>6.9920207616113896E+16</v>
      </c>
      <c r="T863" s="2">
        <v>0.42949999999999999</v>
      </c>
      <c r="U863" s="2">
        <v>0.42949999999999999</v>
      </c>
      <c r="V863" s="3">
        <v>2654870275714342.5</v>
      </c>
      <c r="X863" s="2">
        <v>4.2949999999999999</v>
      </c>
      <c r="Y863" s="2">
        <v>4.2949999999999999</v>
      </c>
      <c r="Z863" s="3">
        <v>2.1487366298667346E+23</v>
      </c>
      <c r="AB863" s="2">
        <v>8.59</v>
      </c>
      <c r="AC863" s="1">
        <v>8.59</v>
      </c>
      <c r="AD863" s="1">
        <v>8.59</v>
      </c>
      <c r="AE863" s="3">
        <v>1.313009595265463E+23</v>
      </c>
      <c r="AF863" s="82"/>
      <c r="AG863" s="2">
        <v>38991575</v>
      </c>
      <c r="AH863" s="1">
        <v>39119575</v>
      </c>
      <c r="AI863" s="49">
        <v>999826918.73899996</v>
      </c>
    </row>
    <row r="864" spans="11:35" x14ac:dyDescent="0.3">
      <c r="K864" s="2">
        <v>860</v>
      </c>
      <c r="L864" s="1">
        <v>0.17200000000000001</v>
      </c>
      <c r="M864" s="1">
        <v>0.43</v>
      </c>
      <c r="N864" s="35">
        <v>1243479009144149.5</v>
      </c>
      <c r="O864" s="82"/>
      <c r="P864" s="2">
        <v>226113951580</v>
      </c>
      <c r="Q864" s="1">
        <v>61799566853.999985</v>
      </c>
      <c r="R864" s="3">
        <v>6.9939242781547848E+16</v>
      </c>
      <c r="T864" s="2">
        <v>0.43</v>
      </c>
      <c r="U864" s="2">
        <v>0.43</v>
      </c>
      <c r="V864" s="3">
        <v>2663055051621366</v>
      </c>
      <c r="X864" s="2">
        <v>4.3</v>
      </c>
      <c r="Y864" s="2">
        <v>4.3</v>
      </c>
      <c r="Z864" s="3">
        <v>2.1534382135471263E+23</v>
      </c>
      <c r="AB864" s="2">
        <v>8.6</v>
      </c>
      <c r="AC864" s="1">
        <v>8.6</v>
      </c>
      <c r="AD864" s="1">
        <v>8.6</v>
      </c>
      <c r="AE864" s="3">
        <v>1.3159272471987854E+23</v>
      </c>
      <c r="AF864" s="82"/>
      <c r="AG864" s="2">
        <v>38995875</v>
      </c>
      <c r="AH864" s="1">
        <v>39123875</v>
      </c>
      <c r="AI864" s="3">
        <v>1002896707.069</v>
      </c>
    </row>
    <row r="865" spans="11:35" x14ac:dyDescent="0.3">
      <c r="K865" s="2">
        <v>861</v>
      </c>
      <c r="L865" s="1">
        <v>0.17220000000000002</v>
      </c>
      <c r="M865" s="1">
        <v>0.43049999999999999</v>
      </c>
      <c r="N865" s="35">
        <v>1556815737758558.8</v>
      </c>
      <c r="O865" s="82"/>
      <c r="P865" s="2">
        <v>226331162630</v>
      </c>
      <c r="Q865" s="1">
        <v>61800652938.999985</v>
      </c>
      <c r="R865" s="3">
        <v>6.9958281400674088E+16</v>
      </c>
      <c r="T865" s="2">
        <v>0.43049999999999999</v>
      </c>
      <c r="U865" s="2">
        <v>0.43049999999999999</v>
      </c>
      <c r="V865" s="3">
        <v>2671256627569673.5</v>
      </c>
      <c r="X865" s="2">
        <v>4.3049999999999997</v>
      </c>
      <c r="Y865" s="2">
        <v>4.3049999999999997</v>
      </c>
      <c r="Z865" s="3">
        <v>2.6976833123187799E+23</v>
      </c>
      <c r="AB865" s="2">
        <v>8.61</v>
      </c>
      <c r="AC865" s="1">
        <v>8.61</v>
      </c>
      <c r="AD865" s="1">
        <v>8.61</v>
      </c>
      <c r="AE865" s="3">
        <v>1.3188492177508436E+23</v>
      </c>
      <c r="AF865" s="82"/>
      <c r="AG865" s="2">
        <v>39000185</v>
      </c>
      <c r="AH865" s="1">
        <v>39128185</v>
      </c>
      <c r="AI865" s="3">
        <v>1005972649.5990001</v>
      </c>
    </row>
    <row r="866" spans="11:35" x14ac:dyDescent="0.3">
      <c r="K866" s="2">
        <v>862</v>
      </c>
      <c r="L866" s="1">
        <v>0.1724</v>
      </c>
      <c r="M866" s="1">
        <v>0.43099999999999999</v>
      </c>
      <c r="N866" s="35">
        <v>1559285322224205</v>
      </c>
      <c r="O866" s="82"/>
      <c r="P866" s="2">
        <v>226548393680</v>
      </c>
      <c r="Q866" s="1">
        <v>61801739123.999985</v>
      </c>
      <c r="R866" s="3">
        <v>6.9977323473805808E+16</v>
      </c>
      <c r="T866" s="2">
        <v>0.43099999999999999</v>
      </c>
      <c r="U866" s="2">
        <v>0.43099999999999999</v>
      </c>
      <c r="V866" s="3">
        <v>3349343775973025.5</v>
      </c>
      <c r="X866" s="2">
        <v>4.3099999999999996</v>
      </c>
      <c r="Y866" s="2">
        <v>4.3099999999999996</v>
      </c>
      <c r="Z866" s="3">
        <v>2.7035774297252786E+23</v>
      </c>
      <c r="AB866" s="2">
        <v>8.6199999999999992</v>
      </c>
      <c r="AC866" s="1">
        <v>8.6199999999999992</v>
      </c>
      <c r="AD866" s="1">
        <v>8.6199999999999992</v>
      </c>
      <c r="AE866" s="3">
        <v>1.3217755101151077E+23</v>
      </c>
      <c r="AF866" s="82"/>
      <c r="AG866" s="2">
        <v>39004535</v>
      </c>
      <c r="AH866" s="1">
        <v>39132535</v>
      </c>
      <c r="AI866" s="49">
        <v>1009054752.329</v>
      </c>
    </row>
    <row r="867" spans="11:35" x14ac:dyDescent="0.3">
      <c r="K867" s="2">
        <v>863</v>
      </c>
      <c r="L867" s="1">
        <v>0.1726</v>
      </c>
      <c r="M867" s="1">
        <v>0.43149999999999999</v>
      </c>
      <c r="N867" s="35">
        <v>1561757516204657.8</v>
      </c>
      <c r="O867" s="82"/>
      <c r="P867" s="2">
        <v>226765644730</v>
      </c>
      <c r="Q867" s="1">
        <v>61802825408.999985</v>
      </c>
      <c r="R867" s="3">
        <v>6.9996369001256232E+16</v>
      </c>
      <c r="T867" s="2">
        <v>0.43149999999999999</v>
      </c>
      <c r="U867" s="2">
        <v>0.43149999999999999</v>
      </c>
      <c r="V867" s="3">
        <v>3359637810583453</v>
      </c>
      <c r="X867" s="2">
        <v>4.3150000000000004</v>
      </c>
      <c r="Y867" s="2">
        <v>4.3150000000000004</v>
      </c>
      <c r="Z867" s="3">
        <v>2.7094801253906513E+23</v>
      </c>
      <c r="AB867" s="2">
        <v>8.6300000000000008</v>
      </c>
      <c r="AC867" s="1">
        <v>8.6300000000000008</v>
      </c>
      <c r="AD867" s="1">
        <v>8.6300000000000008</v>
      </c>
      <c r="AE867" s="3">
        <v>1.3247061274850473E+23</v>
      </c>
      <c r="AF867" s="82"/>
      <c r="AG867" s="2">
        <v>39008885</v>
      </c>
      <c r="AH867" s="1">
        <v>39136885</v>
      </c>
      <c r="AI867" s="3">
        <v>1012143021.2590001</v>
      </c>
    </row>
    <row r="868" spans="11:35" x14ac:dyDescent="0.3">
      <c r="K868" s="2">
        <v>864</v>
      </c>
      <c r="L868" s="1">
        <v>0.17280000000000001</v>
      </c>
      <c r="M868" s="1">
        <v>0.432</v>
      </c>
      <c r="N868" s="35">
        <v>1564232321077450.5</v>
      </c>
      <c r="O868" s="82"/>
      <c r="P868" s="2">
        <v>226982915780</v>
      </c>
      <c r="Q868" s="1">
        <v>61803911793.999985</v>
      </c>
      <c r="R868" s="3">
        <v>7.0015417983338552E+16</v>
      </c>
      <c r="T868" s="2">
        <v>0.432</v>
      </c>
      <c r="U868" s="2">
        <v>0.432</v>
      </c>
      <c r="V868" s="3">
        <v>3369952909817319.5</v>
      </c>
      <c r="X868" s="2">
        <v>4.32</v>
      </c>
      <c r="Y868" s="2">
        <v>4.32</v>
      </c>
      <c r="Z868" s="3">
        <v>2.7153914055521426E+23</v>
      </c>
      <c r="AB868" s="2">
        <v>8.64</v>
      </c>
      <c r="AC868" s="1">
        <v>8.64</v>
      </c>
      <c r="AD868" s="1">
        <v>8.64</v>
      </c>
      <c r="AE868" s="3">
        <v>1.3276410730541326E+23</v>
      </c>
      <c r="AF868" s="82"/>
      <c r="AG868" s="2">
        <v>39013235</v>
      </c>
      <c r="AH868" s="1">
        <v>39141235</v>
      </c>
      <c r="AI868" s="3">
        <v>1015237462.3890001</v>
      </c>
    </row>
    <row r="869" spans="11:35" x14ac:dyDescent="0.3">
      <c r="K869" s="2">
        <v>865</v>
      </c>
      <c r="L869" s="1">
        <v>0.17300000000000001</v>
      </c>
      <c r="M869" s="1">
        <v>0.4325</v>
      </c>
      <c r="N869" s="35">
        <v>1566709738220114.3</v>
      </c>
      <c r="O869" s="82"/>
      <c r="P869" s="2">
        <v>227200206830</v>
      </c>
      <c r="Q869" s="1">
        <v>61804998278.999985</v>
      </c>
      <c r="R869" s="3">
        <v>7.0034470420366E+16</v>
      </c>
      <c r="T869" s="2">
        <v>0.4325</v>
      </c>
      <c r="U869" s="2">
        <v>0.4325</v>
      </c>
      <c r="V869" s="3">
        <v>3380289095198568</v>
      </c>
      <c r="X869" s="2">
        <v>4.3250000000000002</v>
      </c>
      <c r="Y869" s="2">
        <v>4.3250000000000002</v>
      </c>
      <c r="Z869" s="3">
        <v>2.7213112764469988E+23</v>
      </c>
      <c r="AB869" s="2">
        <v>8.65</v>
      </c>
      <c r="AC869" s="1">
        <v>8.65</v>
      </c>
      <c r="AD869" s="1">
        <v>8.65</v>
      </c>
      <c r="AE869" s="3">
        <v>1.3305803500158332E+23</v>
      </c>
      <c r="AF869" s="82"/>
      <c r="AG869" s="2">
        <v>39017585</v>
      </c>
      <c r="AH869" s="1">
        <v>39145585</v>
      </c>
      <c r="AI869" s="3">
        <v>1018338081.7190001</v>
      </c>
    </row>
    <row r="870" spans="11:35" x14ac:dyDescent="0.3">
      <c r="K870" s="2">
        <v>866</v>
      </c>
      <c r="L870" s="1">
        <v>0.17320000000000002</v>
      </c>
      <c r="M870" s="1">
        <v>0.433</v>
      </c>
      <c r="N870" s="35">
        <v>1569189769010182.8</v>
      </c>
      <c r="O870" s="82"/>
      <c r="P870" s="2">
        <v>227417517880</v>
      </c>
      <c r="Q870" s="1">
        <v>61806084863.999985</v>
      </c>
      <c r="R870" s="3">
        <v>7.00535263126518E+16</v>
      </c>
      <c r="T870" s="2">
        <v>0.433</v>
      </c>
      <c r="U870" s="2">
        <v>0.433</v>
      </c>
      <c r="V870" s="3">
        <v>3390646388251143.5</v>
      </c>
      <c r="X870" s="2">
        <v>4.33</v>
      </c>
      <c r="Y870" s="2">
        <v>4.33</v>
      </c>
      <c r="Z870" s="3">
        <v>2.7272397443124662E+23</v>
      </c>
      <c r="AB870" s="2">
        <v>8.66</v>
      </c>
      <c r="AC870" s="1">
        <v>8.66</v>
      </c>
      <c r="AD870" s="1">
        <v>8.66</v>
      </c>
      <c r="AE870" s="3">
        <v>1.6669049519545237E+23</v>
      </c>
      <c r="AF870" s="82"/>
      <c r="AG870" s="2">
        <v>39021935</v>
      </c>
      <c r="AH870" s="1">
        <v>39149935</v>
      </c>
      <c r="AI870" s="3">
        <v>1021444885.2490001</v>
      </c>
    </row>
    <row r="871" spans="11:35" x14ac:dyDescent="0.3">
      <c r="K871" s="2">
        <v>867</v>
      </c>
      <c r="L871" s="1">
        <v>0.1734</v>
      </c>
      <c r="M871" s="1">
        <v>0.4335</v>
      </c>
      <c r="N871" s="35">
        <v>1571672414825187.5</v>
      </c>
      <c r="O871" s="82"/>
      <c r="P871" s="2">
        <v>227634848930</v>
      </c>
      <c r="Q871" s="1">
        <v>61807171548.999985</v>
      </c>
      <c r="R871" s="3">
        <v>7.0072585660509144E+16</v>
      </c>
      <c r="T871" s="2">
        <v>0.4335</v>
      </c>
      <c r="U871" s="2">
        <v>0.4335</v>
      </c>
      <c r="V871" s="3">
        <v>3401024810498990.5</v>
      </c>
      <c r="X871" s="2">
        <v>4.335</v>
      </c>
      <c r="Y871" s="2">
        <v>4.335</v>
      </c>
      <c r="Z871" s="3">
        <v>2.7331768153857901E+23</v>
      </c>
      <c r="AB871" s="2">
        <v>8.67</v>
      </c>
      <c r="AC871" s="1">
        <v>8.67</v>
      </c>
      <c r="AD871" s="1">
        <v>8.67</v>
      </c>
      <c r="AE871" s="3">
        <v>1.6705898886137E+23</v>
      </c>
      <c r="AF871" s="82"/>
      <c r="AG871" s="2">
        <v>39026285</v>
      </c>
      <c r="AH871" s="1">
        <v>39154285</v>
      </c>
      <c r="AI871" s="49">
        <v>1024557878.979</v>
      </c>
    </row>
    <row r="872" spans="11:35" x14ac:dyDescent="0.3">
      <c r="K872" s="2">
        <v>868</v>
      </c>
      <c r="L872" s="1">
        <v>0.1736</v>
      </c>
      <c r="M872" s="1">
        <v>0.434</v>
      </c>
      <c r="N872" s="35">
        <v>1574157677042661.8</v>
      </c>
      <c r="O872" s="82"/>
      <c r="P872" s="2">
        <v>227852199980</v>
      </c>
      <c r="Q872" s="1">
        <v>61808258333.999985</v>
      </c>
      <c r="R872" s="3">
        <v>7.0091648464251272E+16</v>
      </c>
      <c r="T872" s="2">
        <v>0.434</v>
      </c>
      <c r="U872" s="2">
        <v>0.434</v>
      </c>
      <c r="V872" s="3">
        <v>3411424383466053.5</v>
      </c>
      <c r="X872" s="2">
        <v>4.34</v>
      </c>
      <c r="Y872" s="2">
        <v>4.34</v>
      </c>
      <c r="Z872" s="3">
        <v>2.7391224959042171E+23</v>
      </c>
      <c r="AB872" s="2">
        <v>8.68</v>
      </c>
      <c r="AC872" s="1">
        <v>8.68</v>
      </c>
      <c r="AD872" s="1">
        <v>8.68</v>
      </c>
      <c r="AE872" s="3">
        <v>1.6742802514891576E+23</v>
      </c>
      <c r="AF872" s="82"/>
      <c r="AG872" s="2">
        <v>39030635</v>
      </c>
      <c r="AH872" s="1">
        <v>39158635</v>
      </c>
      <c r="AI872" s="3">
        <v>1027677068.909</v>
      </c>
    </row>
    <row r="873" spans="11:35" x14ac:dyDescent="0.3">
      <c r="K873" s="2">
        <v>869</v>
      </c>
      <c r="L873" s="1">
        <v>0.17380000000000001</v>
      </c>
      <c r="M873" s="1">
        <v>0.4345</v>
      </c>
      <c r="N873" s="35">
        <v>1576645557040137.5</v>
      </c>
      <c r="O873" s="82"/>
      <c r="P873" s="2">
        <v>228069571030</v>
      </c>
      <c r="Q873" s="1">
        <v>61809345218.999985</v>
      </c>
      <c r="R873" s="3">
        <v>7.0110714724191376E+16</v>
      </c>
      <c r="T873" s="2">
        <v>0.4345</v>
      </c>
      <c r="U873" s="2">
        <v>0.4345</v>
      </c>
      <c r="V873" s="3">
        <v>3421845128676277</v>
      </c>
      <c r="X873" s="2">
        <v>4.3449999999999998</v>
      </c>
      <c r="Y873" s="2">
        <v>4.3449999999999998</v>
      </c>
      <c r="Z873" s="3">
        <v>3.4313459901312396E+23</v>
      </c>
      <c r="AB873" s="2">
        <v>8.69</v>
      </c>
      <c r="AC873" s="1">
        <v>8.69</v>
      </c>
      <c r="AD873" s="1">
        <v>8.69</v>
      </c>
      <c r="AE873" s="3">
        <v>1.6779760445727341E+23</v>
      </c>
      <c r="AF873" s="82"/>
      <c r="AG873" s="2">
        <v>39034985</v>
      </c>
      <c r="AH873" s="1">
        <v>39162985</v>
      </c>
      <c r="AI873" s="49">
        <v>1030802461.039</v>
      </c>
    </row>
    <row r="874" spans="11:35" x14ac:dyDescent="0.3">
      <c r="K874" s="2">
        <v>870</v>
      </c>
      <c r="L874" s="1">
        <v>0.17400000000000002</v>
      </c>
      <c r="M874" s="1">
        <v>0.435</v>
      </c>
      <c r="N874" s="35">
        <v>1579136056195147</v>
      </c>
      <c r="O874" s="82"/>
      <c r="P874" s="2">
        <v>228286962080</v>
      </c>
      <c r="Q874" s="1">
        <v>61810432203.999985</v>
      </c>
      <c r="R874" s="3">
        <v>7.0129784440642672E+16</v>
      </c>
      <c r="T874" s="2">
        <v>0.435</v>
      </c>
      <c r="U874" s="2">
        <v>0.435</v>
      </c>
      <c r="V874" s="3">
        <v>3432287067653605</v>
      </c>
      <c r="X874" s="2">
        <v>4.3499999999999996</v>
      </c>
      <c r="Y874" s="2">
        <v>4.3499999999999996</v>
      </c>
      <c r="Z874" s="3">
        <v>3.438799637781701E+23</v>
      </c>
      <c r="AB874" s="2">
        <v>8.6999999999999993</v>
      </c>
      <c r="AC874" s="1">
        <v>8.6999999999999993</v>
      </c>
      <c r="AD874" s="1">
        <v>8.6999999999999993</v>
      </c>
      <c r="AE874" s="3">
        <v>1.6816772718562666E+23</v>
      </c>
      <c r="AF874" s="82"/>
      <c r="AG874" s="2">
        <v>39039335</v>
      </c>
      <c r="AH874" s="1">
        <v>39167335</v>
      </c>
      <c r="AI874" s="49">
        <v>1033934061.369</v>
      </c>
    </row>
    <row r="875" spans="11:35" x14ac:dyDescent="0.3">
      <c r="K875" s="2">
        <v>871</v>
      </c>
      <c r="L875" s="1">
        <v>0.17420000000000002</v>
      </c>
      <c r="M875" s="1">
        <v>0.4355</v>
      </c>
      <c r="N875" s="35">
        <v>1581629175885222.8</v>
      </c>
      <c r="O875" s="82"/>
      <c r="P875" s="2">
        <v>228504373130</v>
      </c>
      <c r="Q875" s="1">
        <v>61811519288.999985</v>
      </c>
      <c r="R875" s="3">
        <v>7.0148857613918384E+16</v>
      </c>
      <c r="T875" s="2">
        <v>0.4355</v>
      </c>
      <c r="U875" s="2">
        <v>0.4355</v>
      </c>
      <c r="V875" s="3">
        <v>3442750221921982.5</v>
      </c>
      <c r="X875" s="2">
        <v>4.3550000000000004</v>
      </c>
      <c r="Y875" s="2">
        <v>4.3550000000000004</v>
      </c>
      <c r="Z875" s="3">
        <v>3.4462640706282126E+23</v>
      </c>
      <c r="AB875" s="2">
        <v>8.7100000000000009</v>
      </c>
      <c r="AC875" s="1">
        <v>8.7100000000000009</v>
      </c>
      <c r="AD875" s="1">
        <v>8.7100000000000009</v>
      </c>
      <c r="AE875" s="3">
        <v>1.6853839373315921E+23</v>
      </c>
      <c r="AF875" s="82"/>
      <c r="AG875" s="2">
        <v>39043695</v>
      </c>
      <c r="AH875" s="1">
        <v>39171695</v>
      </c>
      <c r="AI875" s="49">
        <v>1037071875.899</v>
      </c>
    </row>
    <row r="876" spans="11:35" x14ac:dyDescent="0.3">
      <c r="K876" s="2">
        <v>872</v>
      </c>
      <c r="L876" s="1">
        <v>0.1744</v>
      </c>
      <c r="M876" s="1">
        <v>0.436</v>
      </c>
      <c r="N876" s="35">
        <v>1584124917487898</v>
      </c>
      <c r="O876" s="82"/>
      <c r="P876" s="2">
        <v>228721804180</v>
      </c>
      <c r="Q876" s="1">
        <v>61812606473.999985</v>
      </c>
      <c r="R876" s="3">
        <v>7.0167934244331744E+16</v>
      </c>
      <c r="T876" s="2">
        <v>0.436</v>
      </c>
      <c r="U876" s="2">
        <v>0.436</v>
      </c>
      <c r="V876" s="3">
        <v>4316543266256691.5</v>
      </c>
      <c r="X876" s="2">
        <v>4.3600000000000003</v>
      </c>
      <c r="Y876" s="2">
        <v>4.3600000000000003</v>
      </c>
      <c r="Z876" s="3">
        <v>3.4537392964673325E+23</v>
      </c>
      <c r="AB876" s="2">
        <v>8.7200000000000006</v>
      </c>
      <c r="AC876" s="1">
        <v>8.7200000000000006</v>
      </c>
      <c r="AD876" s="1">
        <v>8.7200000000000006</v>
      </c>
      <c r="AE876" s="3">
        <v>1.6890960449905484E+23</v>
      </c>
      <c r="AF876" s="82"/>
      <c r="AG876" s="2">
        <v>39048095</v>
      </c>
      <c r="AH876" s="1">
        <v>39176095</v>
      </c>
      <c r="AI876" s="49">
        <v>1040215910.6290001</v>
      </c>
    </row>
    <row r="877" spans="11:35" x14ac:dyDescent="0.3">
      <c r="K877" s="2">
        <v>873</v>
      </c>
      <c r="L877" s="1">
        <v>0.17460000000000001</v>
      </c>
      <c r="M877" s="1">
        <v>0.4365</v>
      </c>
      <c r="N877" s="35">
        <v>1586623282380704</v>
      </c>
      <c r="O877" s="82"/>
      <c r="P877" s="2">
        <v>228939255230</v>
      </c>
      <c r="Q877" s="1">
        <v>61813693758.999985</v>
      </c>
      <c r="R877" s="3">
        <v>7.0187014332195936E+16</v>
      </c>
      <c r="T877" s="2">
        <v>0.4365</v>
      </c>
      <c r="U877" s="2">
        <v>0.4365</v>
      </c>
      <c r="V877" s="3">
        <v>4329675328034577.5</v>
      </c>
      <c r="X877" s="2">
        <v>4.3650000000000002</v>
      </c>
      <c r="Y877" s="2">
        <v>4.3650000000000002</v>
      </c>
      <c r="Z877" s="3">
        <v>3.4612253230956167E+23</v>
      </c>
      <c r="AB877" s="2">
        <v>8.73</v>
      </c>
      <c r="AC877" s="1">
        <v>8.73</v>
      </c>
      <c r="AD877" s="1">
        <v>8.73</v>
      </c>
      <c r="AE877" s="3">
        <v>1.6928135988249729E+23</v>
      </c>
      <c r="AF877" s="82"/>
      <c r="AG877" s="2">
        <v>39052495</v>
      </c>
      <c r="AH877" s="1">
        <v>39180495</v>
      </c>
      <c r="AI877" s="3">
        <v>1043366171.559</v>
      </c>
    </row>
    <row r="878" spans="11:35" x14ac:dyDescent="0.3">
      <c r="K878" s="2">
        <v>874</v>
      </c>
      <c r="L878" s="1">
        <v>0.17480000000000001</v>
      </c>
      <c r="M878" s="1">
        <v>0.437</v>
      </c>
      <c r="N878" s="35">
        <v>1589124271941173.8</v>
      </c>
      <c r="O878" s="82"/>
      <c r="P878" s="2">
        <v>229156726280</v>
      </c>
      <c r="Q878" s="1">
        <v>61814781143.999985</v>
      </c>
      <c r="R878" s="3">
        <v>7.0206097877824176E+16</v>
      </c>
      <c r="T878" s="2">
        <v>0.437</v>
      </c>
      <c r="U878" s="2">
        <v>0.437</v>
      </c>
      <c r="V878" s="3">
        <v>4342833989641066.5</v>
      </c>
      <c r="X878" s="2">
        <v>4.37</v>
      </c>
      <c r="Y878" s="2">
        <v>4.37</v>
      </c>
      <c r="Z878" s="3">
        <v>3.4687221583096236E+23</v>
      </c>
      <c r="AB878" s="2">
        <v>8.74</v>
      </c>
      <c r="AC878" s="1">
        <v>8.74</v>
      </c>
      <c r="AD878" s="1">
        <v>8.74</v>
      </c>
      <c r="AE878" s="3">
        <v>2.120670753533379E+23</v>
      </c>
      <c r="AF878" s="82"/>
      <c r="AG878" s="2">
        <v>39056895</v>
      </c>
      <c r="AH878" s="1">
        <v>39184895</v>
      </c>
      <c r="AI878" s="3">
        <v>1046522664.6889999</v>
      </c>
    </row>
    <row r="879" spans="11:35" x14ac:dyDescent="0.3">
      <c r="K879" s="2">
        <v>875</v>
      </c>
      <c r="L879" s="1">
        <v>0.17500000000000002</v>
      </c>
      <c r="M879" s="1">
        <v>0.4375</v>
      </c>
      <c r="N879" s="35">
        <v>1591627887546840.3</v>
      </c>
      <c r="O879" s="82"/>
      <c r="P879" s="2">
        <v>229374217330</v>
      </c>
      <c r="Q879" s="1">
        <v>61815868628.999985</v>
      </c>
      <c r="R879" s="3">
        <v>7.0225184881529696E+16</v>
      </c>
      <c r="T879" s="2">
        <v>0.4375</v>
      </c>
      <c r="U879" s="2">
        <v>0.4375</v>
      </c>
      <c r="V879" s="3">
        <v>4356019277981089</v>
      </c>
      <c r="X879" s="2">
        <v>4.375</v>
      </c>
      <c r="Y879" s="2">
        <v>4.375</v>
      </c>
      <c r="Z879" s="3">
        <v>3.4762298099059093E+23</v>
      </c>
      <c r="AB879" s="2">
        <v>8.75</v>
      </c>
      <c r="AC879" s="1">
        <v>8.75</v>
      </c>
      <c r="AD879" s="1">
        <v>8.75</v>
      </c>
      <c r="AE879" s="3">
        <v>2.1253313262344698E+23</v>
      </c>
      <c r="AF879" s="82"/>
      <c r="AG879" s="2">
        <v>39061295</v>
      </c>
      <c r="AH879" s="1">
        <v>39189295</v>
      </c>
      <c r="AI879" s="3">
        <v>1049685396.0189999</v>
      </c>
    </row>
    <row r="880" spans="11:35" x14ac:dyDescent="0.3">
      <c r="K880" s="2">
        <v>876</v>
      </c>
      <c r="L880" s="1">
        <v>0.17519999999999999</v>
      </c>
      <c r="M880" s="1">
        <v>0.438</v>
      </c>
      <c r="N880" s="35">
        <v>1594134130575234.8</v>
      </c>
      <c r="O880" s="82"/>
      <c r="P880" s="2">
        <v>229591728380</v>
      </c>
      <c r="Q880" s="1">
        <v>61816956213.999985</v>
      </c>
      <c r="R880" s="3">
        <v>7.0244275343625704E+16</v>
      </c>
      <c r="T880" s="2">
        <v>0.438</v>
      </c>
      <c r="U880" s="2">
        <v>0.438</v>
      </c>
      <c r="V880" s="3">
        <v>4369231219959575.5</v>
      </c>
      <c r="X880" s="2">
        <v>4.38</v>
      </c>
      <c r="Y880" s="2">
        <v>4.38</v>
      </c>
      <c r="Z880" s="3">
        <v>3.4837482856810325E+23</v>
      </c>
      <c r="AB880" s="2">
        <v>8.76</v>
      </c>
      <c r="AC880" s="1">
        <v>8.76</v>
      </c>
      <c r="AD880" s="1">
        <v>8.76</v>
      </c>
      <c r="AE880" s="3">
        <v>2.1299987216242855E+23</v>
      </c>
      <c r="AF880" s="82"/>
      <c r="AG880" s="2">
        <v>39065695</v>
      </c>
      <c r="AH880" s="1">
        <v>39193695</v>
      </c>
      <c r="AI880" s="49">
        <v>1052854371.549</v>
      </c>
    </row>
    <row r="881" spans="11:35" x14ac:dyDescent="0.3">
      <c r="K881" s="2">
        <v>877</v>
      </c>
      <c r="L881" s="1">
        <v>0.1754</v>
      </c>
      <c r="M881" s="1">
        <v>0.4385</v>
      </c>
      <c r="N881" s="35">
        <v>1596643002403890.5</v>
      </c>
      <c r="O881" s="82"/>
      <c r="P881" s="2">
        <v>229809259430</v>
      </c>
      <c r="Q881" s="1">
        <v>61818043898.999985</v>
      </c>
      <c r="R881" s="3">
        <v>7.0263369264425408E+16</v>
      </c>
      <c r="T881" s="2">
        <v>0.4385</v>
      </c>
      <c r="U881" s="2">
        <v>0.4385</v>
      </c>
      <c r="V881" s="3">
        <v>4382469842481457</v>
      </c>
      <c r="X881" s="2">
        <v>4.3849999999999998</v>
      </c>
      <c r="Y881" s="2">
        <v>4.3849999999999998</v>
      </c>
      <c r="Z881" s="3">
        <v>4.3640969917894368E+23</v>
      </c>
      <c r="AB881" s="2">
        <v>8.77</v>
      </c>
      <c r="AC881" s="1">
        <v>8.77</v>
      </c>
      <c r="AD881" s="1">
        <v>8.77</v>
      </c>
      <c r="AE881" s="3">
        <v>2.1346729446926231E+23</v>
      </c>
      <c r="AF881" s="82"/>
      <c r="AG881" s="2">
        <v>39070095</v>
      </c>
      <c r="AH881" s="1">
        <v>39198095</v>
      </c>
      <c r="AI881" s="49">
        <v>1056029597.279</v>
      </c>
    </row>
    <row r="882" spans="11:35" x14ac:dyDescent="0.3">
      <c r="K882" s="2">
        <v>878</v>
      </c>
      <c r="L882" s="1">
        <v>0.17560000000000001</v>
      </c>
      <c r="M882" s="1">
        <v>0.439</v>
      </c>
      <c r="N882" s="35">
        <v>1599154504410339.5</v>
      </c>
      <c r="O882" s="82"/>
      <c r="P882" s="2">
        <v>230026810480</v>
      </c>
      <c r="Q882" s="1">
        <v>61819131683.999985</v>
      </c>
      <c r="R882" s="3">
        <v>7.028246664424204E+16</v>
      </c>
      <c r="T882" s="2">
        <v>0.439</v>
      </c>
      <c r="U882" s="2">
        <v>0.439</v>
      </c>
      <c r="V882" s="3">
        <v>4395735172451663</v>
      </c>
      <c r="X882" s="2">
        <v>4.3899999999999997</v>
      </c>
      <c r="Y882" s="2">
        <v>4.3899999999999997</v>
      </c>
      <c r="Z882" s="3">
        <v>4.3735221761925233E+23</v>
      </c>
      <c r="AB882" s="2">
        <v>8.7799999999999994</v>
      </c>
      <c r="AC882" s="1">
        <v>8.7799999999999994</v>
      </c>
      <c r="AD882" s="1">
        <v>8.7799999999999994</v>
      </c>
      <c r="AE882" s="3">
        <v>2.1393540004292794E+23</v>
      </c>
      <c r="AF882" s="82"/>
      <c r="AG882" s="2">
        <v>39074495</v>
      </c>
      <c r="AH882" s="1">
        <v>39202495</v>
      </c>
      <c r="AI882" s="49">
        <v>1059211079.209</v>
      </c>
    </row>
    <row r="883" spans="11:35" x14ac:dyDescent="0.3">
      <c r="K883" s="2">
        <v>879</v>
      </c>
      <c r="L883" s="1">
        <v>0.17580000000000001</v>
      </c>
      <c r="M883" s="1">
        <v>0.4395</v>
      </c>
      <c r="N883" s="35">
        <v>1601668637972115</v>
      </c>
      <c r="O883" s="82"/>
      <c r="P883" s="2">
        <v>230244381530</v>
      </c>
      <c r="Q883" s="1">
        <v>61820219568.999985</v>
      </c>
      <c r="R883" s="3">
        <v>7.03015674833888E+16</v>
      </c>
      <c r="T883" s="2">
        <v>0.4395</v>
      </c>
      <c r="U883" s="2">
        <v>0.4395</v>
      </c>
      <c r="V883" s="3">
        <v>4409027236775124.5</v>
      </c>
      <c r="X883" s="2">
        <v>4.3949999999999996</v>
      </c>
      <c r="Y883" s="2">
        <v>4.3949999999999996</v>
      </c>
      <c r="Z883" s="3">
        <v>4.3829609200562452E+23</v>
      </c>
      <c r="AB883" s="2">
        <v>8.7899999999999991</v>
      </c>
      <c r="AC883" s="1">
        <v>8.7899999999999991</v>
      </c>
      <c r="AD883" s="1">
        <v>8.7899999999999991</v>
      </c>
      <c r="AE883" s="3">
        <v>2.1440418938240513E+23</v>
      </c>
      <c r="AF883" s="82"/>
      <c r="AG883" s="2">
        <v>39078895</v>
      </c>
      <c r="AH883" s="1">
        <v>39206895</v>
      </c>
      <c r="AI883" s="49">
        <v>1062398823.339</v>
      </c>
    </row>
    <row r="884" spans="11:35" x14ac:dyDescent="0.3">
      <c r="K884" s="2">
        <v>880</v>
      </c>
      <c r="L884" s="1">
        <v>0.17600000000000002</v>
      </c>
      <c r="M884" s="1">
        <v>0.44</v>
      </c>
      <c r="N884" s="35">
        <v>1604185404466748.5</v>
      </c>
      <c r="O884" s="82"/>
      <c r="P884" s="2">
        <v>230461972580</v>
      </c>
      <c r="Q884" s="1">
        <v>61821307553.999985</v>
      </c>
      <c r="R884" s="3">
        <v>7.0320671782178896E+16</v>
      </c>
      <c r="T884" s="2">
        <v>0.44</v>
      </c>
      <c r="U884" s="2">
        <v>0.44</v>
      </c>
      <c r="V884" s="3">
        <v>4422346062356772.5</v>
      </c>
      <c r="X884" s="2">
        <v>4.4000000000000004</v>
      </c>
      <c r="Y884" s="2">
        <v>4.4000000000000004</v>
      </c>
      <c r="Z884" s="3">
        <v>4.3924132331262993E+23</v>
      </c>
      <c r="AB884" s="2">
        <v>8.8000000000000007</v>
      </c>
      <c r="AC884" s="1">
        <v>8.8000000000000007</v>
      </c>
      <c r="AD884" s="1">
        <v>8.8000000000000007</v>
      </c>
      <c r="AE884" s="3">
        <v>2.1487366298667346E+23</v>
      </c>
      <c r="AF884" s="82"/>
      <c r="AG884" s="2">
        <v>39083295</v>
      </c>
      <c r="AH884" s="1">
        <v>39211295</v>
      </c>
      <c r="AI884" s="49">
        <v>1065592835.669</v>
      </c>
    </row>
    <row r="885" spans="11:35" x14ac:dyDescent="0.3">
      <c r="K885" s="2">
        <v>881</v>
      </c>
      <c r="L885" s="1">
        <v>0.1762</v>
      </c>
      <c r="M885" s="1">
        <v>0.4405</v>
      </c>
      <c r="N885" s="35">
        <v>2008381006589716.3</v>
      </c>
      <c r="O885" s="82"/>
      <c r="P885" s="2">
        <v>230679583630</v>
      </c>
      <c r="Q885" s="1">
        <v>61822395638.999985</v>
      </c>
      <c r="R885" s="3">
        <v>7.0339779540925552E+16</v>
      </c>
      <c r="T885" s="2">
        <v>0.4405</v>
      </c>
      <c r="U885" s="2">
        <v>0.4405</v>
      </c>
      <c r="V885" s="3">
        <v>4435691676101537</v>
      </c>
      <c r="X885" s="2">
        <v>4.4050000000000002</v>
      </c>
      <c r="Y885" s="2">
        <v>4.4050000000000002</v>
      </c>
      <c r="Z885" s="3">
        <v>4.4018791251483826E+23</v>
      </c>
      <c r="AB885" s="2">
        <v>8.81</v>
      </c>
      <c r="AC885" s="1">
        <v>8.81</v>
      </c>
      <c r="AD885" s="1">
        <v>8.81</v>
      </c>
      <c r="AE885" s="3">
        <v>2.1534382135471263E+23</v>
      </c>
      <c r="AF885" s="82"/>
      <c r="AG885" s="2">
        <v>39087705</v>
      </c>
      <c r="AH885" s="1">
        <v>39215705</v>
      </c>
      <c r="AI885" s="49">
        <v>1068793122.199</v>
      </c>
    </row>
    <row r="886" spans="11:35" x14ac:dyDescent="0.3">
      <c r="K886" s="2">
        <v>882</v>
      </c>
      <c r="L886" s="1">
        <v>0.1764</v>
      </c>
      <c r="M886" s="1">
        <v>0.441</v>
      </c>
      <c r="N886" s="35">
        <v>2011533552205901</v>
      </c>
      <c r="O886" s="82"/>
      <c r="P886" s="2">
        <v>230897214680</v>
      </c>
      <c r="Q886" s="1">
        <v>61823483823.999985</v>
      </c>
      <c r="R886" s="3">
        <v>7.0358890759941992E+16</v>
      </c>
      <c r="T886" s="2">
        <v>0.441</v>
      </c>
      <c r="U886" s="2">
        <v>0.441</v>
      </c>
      <c r="V886" s="3">
        <v>5561330131142936</v>
      </c>
      <c r="X886" s="2">
        <v>4.41</v>
      </c>
      <c r="Y886" s="2">
        <v>4.41</v>
      </c>
      <c r="Z886" s="3">
        <v>4.4113586058681926E+23</v>
      </c>
      <c r="AB886" s="2">
        <v>8.82</v>
      </c>
      <c r="AC886" s="1">
        <v>8.82</v>
      </c>
      <c r="AD886" s="1">
        <v>8.82</v>
      </c>
      <c r="AE886" s="3">
        <v>2.6976833123187799E+23</v>
      </c>
      <c r="AF886" s="82"/>
      <c r="AG886" s="2">
        <v>39092155</v>
      </c>
      <c r="AH886" s="1">
        <v>39220155</v>
      </c>
      <c r="AI886" s="3">
        <v>1071999688.929</v>
      </c>
    </row>
    <row r="887" spans="11:35" x14ac:dyDescent="0.3">
      <c r="K887" s="2">
        <v>883</v>
      </c>
      <c r="L887" s="1">
        <v>0.17660000000000001</v>
      </c>
      <c r="M887" s="1">
        <v>0.4415</v>
      </c>
      <c r="N887" s="35">
        <v>2014689394153905.5</v>
      </c>
      <c r="O887" s="82"/>
      <c r="P887" s="2">
        <v>231114865730</v>
      </c>
      <c r="Q887" s="1">
        <v>61824572108.999985</v>
      </c>
      <c r="R887" s="3">
        <v>7.0378005439541424E+16</v>
      </c>
      <c r="T887" s="2">
        <v>0.4415</v>
      </c>
      <c r="U887" s="2">
        <v>0.4415</v>
      </c>
      <c r="V887" s="3">
        <v>5578079219625172</v>
      </c>
      <c r="X887" s="2">
        <v>4.415</v>
      </c>
      <c r="Y887" s="2">
        <v>4.415</v>
      </c>
      <c r="Z887" s="3">
        <v>4.4208516850314249E+23</v>
      </c>
      <c r="AB887" s="2">
        <v>8.83</v>
      </c>
      <c r="AC887" s="1">
        <v>8.83</v>
      </c>
      <c r="AD887" s="1">
        <v>8.83</v>
      </c>
      <c r="AE887" s="3">
        <v>2.7035774297252786E+23</v>
      </c>
      <c r="AF887" s="82"/>
      <c r="AG887" s="2">
        <v>39096605</v>
      </c>
      <c r="AH887" s="1">
        <v>39224605</v>
      </c>
      <c r="AI887" s="3">
        <v>1075212541.859</v>
      </c>
    </row>
    <row r="888" spans="11:35" x14ac:dyDescent="0.3">
      <c r="K888" s="2">
        <v>884</v>
      </c>
      <c r="L888" s="1">
        <v>0.17680000000000001</v>
      </c>
      <c r="M888" s="1">
        <v>0.442</v>
      </c>
      <c r="N888" s="35">
        <v>2017848534155644.8</v>
      </c>
      <c r="O888" s="82"/>
      <c r="P888" s="2">
        <v>231332536780</v>
      </c>
      <c r="Q888" s="1">
        <v>61825660493.999985</v>
      </c>
      <c r="R888" s="3">
        <v>7.0397123580037048E+16</v>
      </c>
      <c r="T888" s="2">
        <v>0.442</v>
      </c>
      <c r="U888" s="2">
        <v>0.442</v>
      </c>
      <c r="V888" s="3">
        <v>5594861894204794</v>
      </c>
      <c r="X888" s="2">
        <v>4.42</v>
      </c>
      <c r="Y888" s="2">
        <v>4.42</v>
      </c>
      <c r="Z888" s="3">
        <v>4.4303583723837769E+23</v>
      </c>
      <c r="AB888" s="2">
        <v>8.84</v>
      </c>
      <c r="AC888" s="1">
        <v>8.84</v>
      </c>
      <c r="AD888" s="1">
        <v>8.84</v>
      </c>
      <c r="AE888" s="3">
        <v>2.7094801253906513E+23</v>
      </c>
      <c r="AF888" s="82"/>
      <c r="AG888" s="2">
        <v>39101055</v>
      </c>
      <c r="AH888" s="1">
        <v>39229055</v>
      </c>
      <c r="AI888" s="49">
        <v>1078431686.9890001</v>
      </c>
    </row>
    <row r="889" spans="11:35" x14ac:dyDescent="0.3">
      <c r="K889" s="2">
        <v>885</v>
      </c>
      <c r="L889" s="1">
        <v>0.17700000000000002</v>
      </c>
      <c r="M889" s="1">
        <v>0.4425</v>
      </c>
      <c r="N889" s="35">
        <v>2021010973933035.3</v>
      </c>
      <c r="O889" s="82"/>
      <c r="P889" s="2">
        <v>231550227830</v>
      </c>
      <c r="Q889" s="1">
        <v>61826748978.999985</v>
      </c>
      <c r="R889" s="3">
        <v>7.0416245181742096E+16</v>
      </c>
      <c r="T889" s="2">
        <v>0.4425</v>
      </c>
      <c r="U889" s="2">
        <v>0.4425</v>
      </c>
      <c r="V889" s="3">
        <v>5611678188512964</v>
      </c>
      <c r="X889" s="2">
        <v>4.4249999999999998</v>
      </c>
      <c r="Y889" s="2">
        <v>4.4249999999999998</v>
      </c>
      <c r="Z889" s="3">
        <v>5.5498483470886789E+23</v>
      </c>
      <c r="AB889" s="2">
        <v>8.85</v>
      </c>
      <c r="AC889" s="1">
        <v>8.85</v>
      </c>
      <c r="AD889" s="1">
        <v>8.85</v>
      </c>
      <c r="AE889" s="3">
        <v>2.7153914055521426E+23</v>
      </c>
      <c r="AF889" s="82"/>
      <c r="AG889" s="2">
        <v>39105505</v>
      </c>
      <c r="AH889" s="1">
        <v>39233505</v>
      </c>
      <c r="AI889" s="49">
        <v>1081657130.319</v>
      </c>
    </row>
    <row r="890" spans="11:35" x14ac:dyDescent="0.3">
      <c r="K890" s="2">
        <v>886</v>
      </c>
      <c r="L890" s="1">
        <v>0.1772</v>
      </c>
      <c r="M890" s="1">
        <v>0.443</v>
      </c>
      <c r="N890" s="35">
        <v>2024176715207991.8</v>
      </c>
      <c r="O890" s="82"/>
      <c r="P890" s="2">
        <v>231767938880</v>
      </c>
      <c r="Q890" s="1">
        <v>61827837563.999985</v>
      </c>
      <c r="R890" s="3">
        <v>7.0435370244969784E+16</v>
      </c>
      <c r="T890" s="2">
        <v>0.443</v>
      </c>
      <c r="U890" s="2">
        <v>0.443</v>
      </c>
      <c r="V890" s="3">
        <v>5628528136180845</v>
      </c>
      <c r="X890" s="2">
        <v>4.43</v>
      </c>
      <c r="Y890" s="2">
        <v>4.43</v>
      </c>
      <c r="Z890" s="3">
        <v>5.5617657632982794E+23</v>
      </c>
      <c r="AB890" s="2">
        <v>8.86</v>
      </c>
      <c r="AC890" s="1">
        <v>8.86</v>
      </c>
      <c r="AD890" s="1">
        <v>8.86</v>
      </c>
      <c r="AE890" s="3">
        <v>2.7213112764469988E+23</v>
      </c>
      <c r="AF890" s="82"/>
      <c r="AG890" s="2">
        <v>39109955</v>
      </c>
      <c r="AH890" s="1">
        <v>39237955</v>
      </c>
      <c r="AI890" s="49">
        <v>1084888877.849</v>
      </c>
    </row>
    <row r="891" spans="11:35" x14ac:dyDescent="0.3">
      <c r="K891" s="2">
        <v>887</v>
      </c>
      <c r="L891" s="1">
        <v>0.1774</v>
      </c>
      <c r="M891" s="1">
        <v>0.44350000000000001</v>
      </c>
      <c r="N891" s="35">
        <v>2027345759702430.5</v>
      </c>
      <c r="O891" s="82"/>
      <c r="P891" s="2">
        <v>231985669930</v>
      </c>
      <c r="Q891" s="1">
        <v>61828926248.999985</v>
      </c>
      <c r="R891" s="3">
        <v>7.0454498770033296E+16</v>
      </c>
      <c r="T891" s="2">
        <v>0.44350000000000001</v>
      </c>
      <c r="U891" s="2">
        <v>0.44350000000000001</v>
      </c>
      <c r="V891" s="3">
        <v>5645411770839601</v>
      </c>
      <c r="X891" s="2">
        <v>4.4349999999999996</v>
      </c>
      <c r="Y891" s="2">
        <v>4.4349999999999996</v>
      </c>
      <c r="Z891" s="3">
        <v>5.573700226290641E+23</v>
      </c>
      <c r="AB891" s="2">
        <v>8.8699999999999992</v>
      </c>
      <c r="AC891" s="1">
        <v>8.8699999999999992</v>
      </c>
      <c r="AD891" s="1">
        <v>8.8699999999999992</v>
      </c>
      <c r="AE891" s="3">
        <v>2.7272397443124662E+23</v>
      </c>
      <c r="AF891" s="82"/>
      <c r="AG891" s="2">
        <v>39114405</v>
      </c>
      <c r="AH891" s="1">
        <v>39242405</v>
      </c>
      <c r="AI891" s="49">
        <v>1088126935.579</v>
      </c>
    </row>
    <row r="892" spans="11:35" x14ac:dyDescent="0.3">
      <c r="K892" s="2">
        <v>888</v>
      </c>
      <c r="L892" s="1">
        <v>0.17760000000000001</v>
      </c>
      <c r="M892" s="1">
        <v>0.44400000000000001</v>
      </c>
      <c r="N892" s="35">
        <v>2030518109138266</v>
      </c>
      <c r="O892" s="82"/>
      <c r="P892" s="2">
        <v>232203420980</v>
      </c>
      <c r="Q892" s="1">
        <v>61830015033.999985</v>
      </c>
      <c r="R892" s="3">
        <v>7.0473630757245896E+16</v>
      </c>
      <c r="T892" s="2">
        <v>0.44400000000000001</v>
      </c>
      <c r="U892" s="2">
        <v>0.44400000000000001</v>
      </c>
      <c r="V892" s="3">
        <v>5662329126120395</v>
      </c>
      <c r="X892" s="2">
        <v>4.4400000000000004</v>
      </c>
      <c r="Y892" s="2">
        <v>4.4400000000000004</v>
      </c>
      <c r="Z892" s="3">
        <v>5.5856517482478855E+23</v>
      </c>
      <c r="AB892" s="2">
        <v>8.8800000000000008</v>
      </c>
      <c r="AC892" s="1">
        <v>8.8800000000000008</v>
      </c>
      <c r="AD892" s="1">
        <v>8.8800000000000008</v>
      </c>
      <c r="AE892" s="3">
        <v>2.7331768153857901E+23</v>
      </c>
      <c r="AF892" s="82"/>
      <c r="AG892" s="2">
        <v>39118855</v>
      </c>
      <c r="AH892" s="1">
        <v>39246855</v>
      </c>
      <c r="AI892" s="3">
        <v>1091371309.5090001</v>
      </c>
    </row>
    <row r="893" spans="11:35" x14ac:dyDescent="0.3">
      <c r="K893" s="2">
        <v>889</v>
      </c>
      <c r="L893" s="1">
        <v>0.17780000000000001</v>
      </c>
      <c r="M893" s="1">
        <v>0.44450000000000001</v>
      </c>
      <c r="N893" s="35">
        <v>2033693765237415.5</v>
      </c>
      <c r="O893" s="82"/>
      <c r="P893" s="2">
        <v>232421192030</v>
      </c>
      <c r="Q893" s="1">
        <v>61831103918.999985</v>
      </c>
      <c r="R893" s="3">
        <v>7.0492766206920768E+16</v>
      </c>
      <c r="T893" s="2">
        <v>0.44450000000000001</v>
      </c>
      <c r="U893" s="2">
        <v>0.44450000000000001</v>
      </c>
      <c r="V893" s="3">
        <v>5679280235654391</v>
      </c>
      <c r="X893" s="2">
        <v>4.4450000000000003</v>
      </c>
      <c r="Y893" s="2">
        <v>4.4450000000000003</v>
      </c>
      <c r="Z893" s="3">
        <v>5.5976203413521326E+23</v>
      </c>
      <c r="AB893" s="2">
        <v>8.89</v>
      </c>
      <c r="AC893" s="1">
        <v>8.89</v>
      </c>
      <c r="AD893" s="1">
        <v>8.89</v>
      </c>
      <c r="AE893" s="3">
        <v>2.7391224959042171E+23</v>
      </c>
      <c r="AF893" s="82"/>
      <c r="AG893" s="2">
        <v>39123305</v>
      </c>
      <c r="AH893" s="1">
        <v>39251305</v>
      </c>
      <c r="AI893" s="49">
        <v>1094622005.6389999</v>
      </c>
    </row>
    <row r="894" spans="11:35" x14ac:dyDescent="0.3">
      <c r="K894" s="2">
        <v>890</v>
      </c>
      <c r="L894" s="1">
        <v>0.17800000000000002</v>
      </c>
      <c r="M894" s="1">
        <v>0.44500000000000001</v>
      </c>
      <c r="N894" s="35">
        <v>2036872729721792.8</v>
      </c>
      <c r="O894" s="82"/>
      <c r="P894" s="2">
        <v>232638983080</v>
      </c>
      <c r="Q894" s="1">
        <v>61832192903.999985</v>
      </c>
      <c r="R894" s="3">
        <v>7.0511905119371128E+16</v>
      </c>
      <c r="T894" s="2">
        <v>0.44500000000000001</v>
      </c>
      <c r="U894" s="2">
        <v>0.44500000000000001</v>
      </c>
      <c r="V894" s="3">
        <v>5696265133072749</v>
      </c>
      <c r="X894" s="2">
        <v>4.45</v>
      </c>
      <c r="Y894" s="2">
        <v>4.45</v>
      </c>
      <c r="Z894" s="3">
        <v>5.6096060177855042E+23</v>
      </c>
      <c r="AB894" s="2">
        <v>8.9</v>
      </c>
      <c r="AC894" s="1">
        <v>8.9</v>
      </c>
      <c r="AD894" s="1">
        <v>8.9</v>
      </c>
      <c r="AE894" s="3">
        <v>3.4313459901312396E+23</v>
      </c>
      <c r="AF894" s="82"/>
      <c r="AG894" s="2">
        <v>39127755</v>
      </c>
      <c r="AH894" s="1">
        <v>39255755</v>
      </c>
      <c r="AI894" s="3">
        <v>1097879029.9690001</v>
      </c>
    </row>
    <row r="895" spans="11:35" x14ac:dyDescent="0.3">
      <c r="K895" s="2">
        <v>891</v>
      </c>
      <c r="L895" s="1">
        <v>0.1782</v>
      </c>
      <c r="M895" s="1">
        <v>0.44550000000000001</v>
      </c>
      <c r="N895" s="35">
        <v>2040055004313314.3</v>
      </c>
      <c r="O895" s="82"/>
      <c r="P895" s="2">
        <v>232856794130</v>
      </c>
      <c r="Q895" s="1">
        <v>61833281988.999985</v>
      </c>
      <c r="R895" s="3">
        <v>7.0531047494910192E+16</v>
      </c>
      <c r="T895" s="2">
        <v>0.44550000000000001</v>
      </c>
      <c r="U895" s="2">
        <v>0.44550000000000001</v>
      </c>
      <c r="V895" s="3">
        <v>5713283852006635</v>
      </c>
      <c r="X895" s="2">
        <v>4.4550000000000001</v>
      </c>
      <c r="Y895" s="2">
        <v>4.4550000000000001</v>
      </c>
      <c r="Z895" s="3">
        <v>5.6216087897301205E+23</v>
      </c>
      <c r="AB895" s="2">
        <v>8.91</v>
      </c>
      <c r="AC895" s="1">
        <v>8.91</v>
      </c>
      <c r="AD895" s="1">
        <v>8.91</v>
      </c>
      <c r="AE895" s="3">
        <v>3.438799637781701E+23</v>
      </c>
      <c r="AF895" s="82"/>
      <c r="AG895" s="2">
        <v>39132215</v>
      </c>
      <c r="AH895" s="1">
        <v>39260215</v>
      </c>
      <c r="AI895" s="3">
        <v>1101142388.4990001</v>
      </c>
    </row>
    <row r="896" spans="11:35" x14ac:dyDescent="0.3">
      <c r="K896" s="2">
        <v>892</v>
      </c>
      <c r="L896" s="1">
        <v>0.1784</v>
      </c>
      <c r="M896" s="1">
        <v>0.44600000000000001</v>
      </c>
      <c r="N896" s="35">
        <v>2043240590733895</v>
      </c>
      <c r="O896" s="82"/>
      <c r="P896" s="2">
        <v>233074625180</v>
      </c>
      <c r="Q896" s="1">
        <v>61834371173.999985</v>
      </c>
      <c r="R896" s="3">
        <v>7.0550193333851184E+16</v>
      </c>
      <c r="T896" s="2">
        <v>0.44600000000000001</v>
      </c>
      <c r="U896" s="2">
        <v>0.44600000000000001</v>
      </c>
      <c r="V896" s="3">
        <v>7162920532609015</v>
      </c>
      <c r="X896" s="2">
        <v>4.46</v>
      </c>
      <c r="Y896" s="2">
        <v>4.46</v>
      </c>
      <c r="Z896" s="3">
        <v>5.633628669368102E+23</v>
      </c>
      <c r="AB896" s="2">
        <v>8.92</v>
      </c>
      <c r="AC896" s="1">
        <v>8.92</v>
      </c>
      <c r="AD896" s="1">
        <v>8.92</v>
      </c>
      <c r="AE896" s="3">
        <v>3.4462640706282126E+23</v>
      </c>
      <c r="AF896" s="82"/>
      <c r="AG896" s="2">
        <v>39136715</v>
      </c>
      <c r="AH896" s="1">
        <v>39264715</v>
      </c>
      <c r="AI896" s="3">
        <v>1104412087.2290001</v>
      </c>
    </row>
    <row r="897" spans="11:35" x14ac:dyDescent="0.3">
      <c r="K897" s="2">
        <v>893</v>
      </c>
      <c r="L897" s="1">
        <v>0.17860000000000001</v>
      </c>
      <c r="M897" s="1">
        <v>0.44650000000000001</v>
      </c>
      <c r="N897" s="35">
        <v>2046429490705451.8</v>
      </c>
      <c r="O897" s="82"/>
      <c r="P897" s="2">
        <v>233292476230</v>
      </c>
      <c r="Q897" s="1">
        <v>61835460458.999985</v>
      </c>
      <c r="R897" s="3">
        <v>7.0569342636507312E+16</v>
      </c>
      <c r="T897" s="2">
        <v>0.44650000000000001</v>
      </c>
      <c r="U897" s="2">
        <v>0.44650000000000001</v>
      </c>
      <c r="V897" s="3">
        <v>7184278611182052</v>
      </c>
      <c r="X897" s="2">
        <v>4.4649999999999999</v>
      </c>
      <c r="Y897" s="2">
        <v>4.4649999999999999</v>
      </c>
      <c r="Z897" s="3">
        <v>7.0570820861019646E+23</v>
      </c>
      <c r="AB897" s="2">
        <v>8.93</v>
      </c>
      <c r="AC897" s="1">
        <v>8.93</v>
      </c>
      <c r="AD897" s="1">
        <v>8.93</v>
      </c>
      <c r="AE897" s="3">
        <v>3.4537392964673325E+23</v>
      </c>
      <c r="AF897" s="82"/>
      <c r="AG897" s="2">
        <v>39141215</v>
      </c>
      <c r="AH897" s="1">
        <v>39269215</v>
      </c>
      <c r="AI897" s="49">
        <v>1107688132.1589901</v>
      </c>
    </row>
    <row r="898" spans="11:35" x14ac:dyDescent="0.3">
      <c r="K898" s="2">
        <v>894</v>
      </c>
      <c r="L898" s="1">
        <v>0.17880000000000001</v>
      </c>
      <c r="M898" s="1">
        <v>0.44700000000000001</v>
      </c>
      <c r="N898" s="35">
        <v>2049621705949899</v>
      </c>
      <c r="O898" s="82"/>
      <c r="P898" s="2">
        <v>233510347280</v>
      </c>
      <c r="Q898" s="1">
        <v>61836549843.999985</v>
      </c>
      <c r="R898" s="3">
        <v>7.0588495403191776E+16</v>
      </c>
      <c r="T898" s="2">
        <v>0.44700000000000001</v>
      </c>
      <c r="U898" s="2">
        <v>0.44700000000000001</v>
      </c>
      <c r="V898" s="3">
        <v>7205679092766360</v>
      </c>
      <c r="X898" s="2">
        <v>4.47</v>
      </c>
      <c r="Y898" s="2">
        <v>4.47</v>
      </c>
      <c r="Z898" s="3">
        <v>7.072149750565808E+23</v>
      </c>
      <c r="AB898" s="2">
        <v>8.94</v>
      </c>
      <c r="AC898" s="1">
        <v>8.94</v>
      </c>
      <c r="AD898" s="1">
        <v>8.94</v>
      </c>
      <c r="AE898" s="3">
        <v>3.4612253230956167E+23</v>
      </c>
      <c r="AF898" s="82"/>
      <c r="AG898" s="2">
        <v>39145715</v>
      </c>
      <c r="AH898" s="1">
        <v>39273715</v>
      </c>
      <c r="AI898" s="3">
        <v>1110970529.289</v>
      </c>
    </row>
    <row r="899" spans="11:35" x14ac:dyDescent="0.3">
      <c r="K899" s="2">
        <v>895</v>
      </c>
      <c r="L899" s="1">
        <v>0.17900000000000002</v>
      </c>
      <c r="M899" s="1">
        <v>0.44750000000000001</v>
      </c>
      <c r="N899" s="35">
        <v>2052817238189152.5</v>
      </c>
      <c r="O899" s="82"/>
      <c r="P899" s="2">
        <v>233728238330</v>
      </c>
      <c r="Q899" s="1">
        <v>61837639328.999985</v>
      </c>
      <c r="R899" s="3">
        <v>7.0607651634217816E+16</v>
      </c>
      <c r="T899" s="2">
        <v>0.44750000000000001</v>
      </c>
      <c r="U899" s="2">
        <v>0.44750000000000001</v>
      </c>
      <c r="V899" s="3">
        <v>7227122019400892</v>
      </c>
      <c r="X899" s="2">
        <v>4.4749999999999996</v>
      </c>
      <c r="Y899" s="2">
        <v>4.4749999999999996</v>
      </c>
      <c r="Z899" s="3">
        <v>7.0872388453293136E+23</v>
      </c>
      <c r="AB899" s="2">
        <v>8.9499999999999993</v>
      </c>
      <c r="AC899" s="1">
        <v>8.9499999999999993</v>
      </c>
      <c r="AD899" s="1">
        <v>8.9499999999999993</v>
      </c>
      <c r="AE899" s="3">
        <v>3.4687221583096236E+23</v>
      </c>
      <c r="AF899" s="82"/>
      <c r="AG899" s="2">
        <v>39150215</v>
      </c>
      <c r="AH899" s="1">
        <v>39278215</v>
      </c>
      <c r="AI899" s="49">
        <v>1114259284.619</v>
      </c>
    </row>
    <row r="900" spans="11:35" x14ac:dyDescent="0.3">
      <c r="K900" s="2">
        <v>896</v>
      </c>
      <c r="L900" s="1">
        <v>0.1792</v>
      </c>
      <c r="M900" s="1">
        <v>0.44800000000000001</v>
      </c>
      <c r="N900" s="35">
        <v>2056016089145127.5</v>
      </c>
      <c r="O900" s="82"/>
      <c r="P900" s="2">
        <v>233946149380</v>
      </c>
      <c r="Q900" s="1">
        <v>61838728913.999985</v>
      </c>
      <c r="R900" s="3">
        <v>7.0626811329898632E+16</v>
      </c>
      <c r="T900" s="2">
        <v>0.44800000000000001</v>
      </c>
      <c r="U900" s="2">
        <v>0.44800000000000001</v>
      </c>
      <c r="V900" s="3">
        <v>7248607433124604</v>
      </c>
      <c r="X900" s="2">
        <v>4.4800000000000004</v>
      </c>
      <c r="Y900" s="2">
        <v>4.4800000000000004</v>
      </c>
      <c r="Z900" s="3">
        <v>7.1023493856201284E+23</v>
      </c>
      <c r="AB900" s="2">
        <v>8.9600000000000009</v>
      </c>
      <c r="AC900" s="1">
        <v>8.9600000000000009</v>
      </c>
      <c r="AD900" s="1">
        <v>8.9600000000000009</v>
      </c>
      <c r="AE900" s="3">
        <v>3.4762298099059093E+23</v>
      </c>
      <c r="AF900" s="82"/>
      <c r="AG900" s="2">
        <v>39154715</v>
      </c>
      <c r="AH900" s="1">
        <v>39282715</v>
      </c>
      <c r="AI900" s="3">
        <v>1117554404.1490002</v>
      </c>
    </row>
    <row r="901" spans="11:35" x14ac:dyDescent="0.3">
      <c r="K901" s="2">
        <v>897</v>
      </c>
      <c r="L901" s="1">
        <v>0.1794</v>
      </c>
      <c r="M901" s="1">
        <v>0.44850000000000001</v>
      </c>
      <c r="N901" s="35">
        <v>2059218260539740.5</v>
      </c>
      <c r="O901" s="82"/>
      <c r="P901" s="2">
        <v>234164080430</v>
      </c>
      <c r="Q901" s="1">
        <v>61839818598.999985</v>
      </c>
      <c r="R901" s="3">
        <v>7.064597449054744E+16</v>
      </c>
      <c r="T901" s="2">
        <v>0.44850000000000001</v>
      </c>
      <c r="U901" s="2">
        <v>0.44850000000000001</v>
      </c>
      <c r="V901" s="3">
        <v>7270135375976448</v>
      </c>
      <c r="X901" s="2">
        <v>4.4850000000000003</v>
      </c>
      <c r="Y901" s="2">
        <v>4.4850000000000003</v>
      </c>
      <c r="Z901" s="3">
        <v>7.1174813866659071E+23</v>
      </c>
      <c r="AB901" s="2">
        <v>8.9700000000000006</v>
      </c>
      <c r="AC901" s="1">
        <v>8.9700000000000006</v>
      </c>
      <c r="AD901" s="1">
        <v>8.9700000000000006</v>
      </c>
      <c r="AE901" s="3">
        <v>3.4837482856810325E+23</v>
      </c>
      <c r="AF901" s="82"/>
      <c r="AG901" s="2">
        <v>39159215</v>
      </c>
      <c r="AH901" s="1">
        <v>39287215</v>
      </c>
      <c r="AI901" s="49">
        <v>1120855893.8789999</v>
      </c>
    </row>
    <row r="902" spans="11:35" x14ac:dyDescent="0.3">
      <c r="K902" s="2">
        <v>898</v>
      </c>
      <c r="L902" s="1">
        <v>0.17960000000000001</v>
      </c>
      <c r="M902" s="1">
        <v>0.44900000000000001</v>
      </c>
      <c r="N902" s="35">
        <v>2062423754094906.3</v>
      </c>
      <c r="O902" s="82"/>
      <c r="P902" s="2">
        <v>234382031480</v>
      </c>
      <c r="Q902" s="1">
        <v>61840908383.999985</v>
      </c>
      <c r="R902" s="3">
        <v>7.0665141116477464E+16</v>
      </c>
      <c r="T902" s="2">
        <v>0.44900000000000001</v>
      </c>
      <c r="U902" s="2">
        <v>0.44900000000000001</v>
      </c>
      <c r="V902" s="3">
        <v>7291705889995378</v>
      </c>
      <c r="X902" s="2">
        <v>4.49</v>
      </c>
      <c r="Y902" s="2">
        <v>4.49</v>
      </c>
      <c r="Z902" s="3">
        <v>7.1326348636942993E+23</v>
      </c>
      <c r="AB902" s="2">
        <v>8.98</v>
      </c>
      <c r="AC902" s="1">
        <v>8.98</v>
      </c>
      <c r="AD902" s="1">
        <v>8.98</v>
      </c>
      <c r="AE902" s="3">
        <v>4.3640969917894368E+23</v>
      </c>
      <c r="AF902" s="82"/>
      <c r="AG902" s="2">
        <v>39163715</v>
      </c>
      <c r="AH902" s="1">
        <v>39291715</v>
      </c>
      <c r="AI902" s="49">
        <v>1124163759.809</v>
      </c>
    </row>
    <row r="903" spans="11:35" x14ac:dyDescent="0.3">
      <c r="K903" s="2">
        <v>899</v>
      </c>
      <c r="L903" s="1">
        <v>0.17980000000000002</v>
      </c>
      <c r="M903" s="1">
        <v>0.44950000000000001</v>
      </c>
      <c r="N903" s="35">
        <v>2065632571532540</v>
      </c>
      <c r="O903" s="82"/>
      <c r="P903" s="2">
        <v>234600002530</v>
      </c>
      <c r="Q903" s="1">
        <v>61841998268.999985</v>
      </c>
      <c r="R903" s="3">
        <v>7.0684311208001912E+16</v>
      </c>
      <c r="T903" s="2">
        <v>0.44950000000000001</v>
      </c>
      <c r="U903" s="2">
        <v>0.44950000000000001</v>
      </c>
      <c r="V903" s="3">
        <v>7313319017220349</v>
      </c>
      <c r="X903" s="2">
        <v>4.4950000000000001</v>
      </c>
      <c r="Y903" s="2">
        <v>4.4950000000000001</v>
      </c>
      <c r="Z903" s="3">
        <v>7.1478098319329532E+23</v>
      </c>
      <c r="AB903" s="2">
        <v>8.99</v>
      </c>
      <c r="AC903" s="1">
        <v>8.99</v>
      </c>
      <c r="AD903" s="1">
        <v>8.99</v>
      </c>
      <c r="AE903" s="3">
        <v>4.3735221761925233E+23</v>
      </c>
      <c r="AF903" s="82"/>
      <c r="AG903" s="2">
        <v>39168215</v>
      </c>
      <c r="AH903" s="1">
        <v>39296215</v>
      </c>
      <c r="AI903" s="3">
        <v>1127478007.9389999</v>
      </c>
    </row>
    <row r="904" spans="11:35" x14ac:dyDescent="0.3">
      <c r="K904" s="2">
        <v>900</v>
      </c>
      <c r="L904" s="1">
        <v>0.18000000000000002</v>
      </c>
      <c r="M904" s="1">
        <v>0.45</v>
      </c>
      <c r="N904" s="35">
        <v>2068844714574558.5</v>
      </c>
      <c r="O904" s="82"/>
      <c r="P904" s="2">
        <v>234817993580</v>
      </c>
      <c r="Q904" s="1">
        <v>61843088253.999985</v>
      </c>
      <c r="R904" s="3">
        <v>7.0703484765433992E+16</v>
      </c>
      <c r="T904" s="2">
        <v>0.45</v>
      </c>
      <c r="U904" s="2">
        <v>0.45</v>
      </c>
      <c r="V904" s="3">
        <v>7334974799690314</v>
      </c>
      <c r="X904" s="2">
        <v>4.5</v>
      </c>
      <c r="Y904" s="2">
        <v>4.5</v>
      </c>
      <c r="Z904" s="3">
        <v>7.163006306609525E+23</v>
      </c>
      <c r="AB904" s="2">
        <v>9</v>
      </c>
      <c r="AC904" s="1">
        <v>9</v>
      </c>
      <c r="AD904" s="1">
        <v>9</v>
      </c>
      <c r="AE904" s="3">
        <v>4.3829609200562452E+23</v>
      </c>
      <c r="AF904" s="82"/>
      <c r="AG904" s="2">
        <v>39172715</v>
      </c>
      <c r="AH904" s="1">
        <v>39300715</v>
      </c>
      <c r="AI904" s="49">
        <v>1130798644.2690001</v>
      </c>
    </row>
    <row r="905" spans="11:35" x14ac:dyDescent="0.3">
      <c r="K905" s="2">
        <v>901</v>
      </c>
      <c r="L905" s="1">
        <v>0.1802</v>
      </c>
      <c r="M905" s="1">
        <v>0.45050000000000001</v>
      </c>
      <c r="N905" s="35">
        <v>2590075231178594.5</v>
      </c>
      <c r="O905" s="82"/>
      <c r="P905" s="2">
        <v>235036004630</v>
      </c>
      <c r="Q905" s="1">
        <v>61844178338.999985</v>
      </c>
      <c r="R905" s="3">
        <v>8.840332723635864E+16</v>
      </c>
      <c r="T905" s="2">
        <v>0.45050000000000001</v>
      </c>
      <c r="U905" s="2">
        <v>0.45050000000000001</v>
      </c>
      <c r="V905" s="3">
        <v>7356673279444227</v>
      </c>
      <c r="X905" s="2">
        <v>4.5049999999999999</v>
      </c>
      <c r="Y905" s="2">
        <v>4.5049999999999999</v>
      </c>
      <c r="Z905" s="3">
        <v>8.9727803786895795E+23</v>
      </c>
      <c r="AB905" s="2">
        <v>9.01</v>
      </c>
      <c r="AC905" s="1">
        <v>9.01</v>
      </c>
      <c r="AD905" s="1">
        <v>9.01</v>
      </c>
      <c r="AE905" s="3">
        <v>4.4303583723837769E+23</v>
      </c>
      <c r="AF905" s="82"/>
      <c r="AG905" s="2">
        <v>78353995</v>
      </c>
      <c r="AH905" s="1">
        <v>78609995</v>
      </c>
      <c r="AI905" s="3">
        <v>1134125674.799</v>
      </c>
    </row>
    <row r="906" spans="11:35" x14ac:dyDescent="0.3">
      <c r="K906" s="2">
        <v>902</v>
      </c>
      <c r="L906" s="1">
        <v>0.1804</v>
      </c>
      <c r="M906" s="1">
        <v>0.45100000000000001</v>
      </c>
      <c r="N906" s="35">
        <v>2594098730449261</v>
      </c>
      <c r="O906" s="82"/>
      <c r="P906" s="2">
        <v>235254035680</v>
      </c>
      <c r="Q906" s="1">
        <v>61845268523.999985</v>
      </c>
      <c r="R906" s="3">
        <v>8.8427302849092384E+16</v>
      </c>
      <c r="T906" s="2">
        <v>0.45100000000000001</v>
      </c>
      <c r="U906" s="2">
        <v>0.45100000000000001</v>
      </c>
      <c r="V906" s="3">
        <v>7356673279444227</v>
      </c>
      <c r="X906" s="2">
        <v>4.51</v>
      </c>
      <c r="Y906" s="2">
        <v>4.51</v>
      </c>
      <c r="Z906" s="3">
        <v>8.9918297952337706E+23</v>
      </c>
      <c r="AB906" s="2">
        <v>9.02</v>
      </c>
      <c r="AC906" s="1">
        <v>9.02</v>
      </c>
      <c r="AD906" s="1">
        <v>9.02</v>
      </c>
      <c r="AE906" s="3">
        <v>5.5617657632982794E+23</v>
      </c>
      <c r="AF906" s="82"/>
      <c r="AG906" s="2">
        <v>78358545</v>
      </c>
      <c r="AH906" s="1">
        <v>78614545</v>
      </c>
      <c r="AI906" s="3">
        <v>1137459105.529</v>
      </c>
    </row>
    <row r="907" spans="11:35" x14ac:dyDescent="0.3">
      <c r="K907" s="2">
        <v>903</v>
      </c>
      <c r="L907" s="1">
        <v>0.18060000000000001</v>
      </c>
      <c r="M907" s="1">
        <v>0.45150000000000001</v>
      </c>
      <c r="N907" s="35">
        <v>2598126393182590</v>
      </c>
      <c r="O907" s="82"/>
      <c r="P907" s="2">
        <v>235472086730</v>
      </c>
      <c r="Q907" s="1">
        <v>61846358808.999985</v>
      </c>
      <c r="R907" s="3">
        <v>8.8451282795385248E+16</v>
      </c>
      <c r="T907" s="2">
        <v>0.45150000000000001</v>
      </c>
      <c r="U907" s="2">
        <v>0.45150000000000001</v>
      </c>
      <c r="V907" s="3">
        <v>7356673279444227</v>
      </c>
      <c r="X907" s="2">
        <v>4.5149999999999997</v>
      </c>
      <c r="Y907" s="2">
        <v>4.5149999999999997</v>
      </c>
      <c r="Z907" s="3">
        <v>9.0109061519290505E+23</v>
      </c>
      <c r="AB907" s="2">
        <v>9.0299999999999994</v>
      </c>
      <c r="AC907" s="1">
        <v>9.0299999999999994</v>
      </c>
      <c r="AD907" s="1">
        <v>9.0299999999999994</v>
      </c>
      <c r="AE907" s="3">
        <v>5.5856517482478855E+23</v>
      </c>
      <c r="AF907" s="82"/>
      <c r="AG907" s="2">
        <v>78363095</v>
      </c>
      <c r="AH907" s="1">
        <v>78619095</v>
      </c>
      <c r="AI907" s="3">
        <v>1140798942.4590001</v>
      </c>
    </row>
    <row r="908" spans="11:35" x14ac:dyDescent="0.3">
      <c r="K908" s="2">
        <v>904</v>
      </c>
      <c r="L908" s="1">
        <v>0.18080000000000002</v>
      </c>
      <c r="M908" s="1">
        <v>0.45200000000000001</v>
      </c>
      <c r="N908" s="35">
        <v>2602158221530978</v>
      </c>
      <c r="O908" s="82"/>
      <c r="P908" s="2">
        <v>235690157780</v>
      </c>
      <c r="Q908" s="1">
        <v>61847449193.999985</v>
      </c>
      <c r="R908" s="3">
        <v>8.847526707562872E+16</v>
      </c>
      <c r="T908" s="2">
        <v>0.45200000000000001</v>
      </c>
      <c r="U908" s="2">
        <v>0.45200000000000001</v>
      </c>
      <c r="V908" s="3">
        <v>7356673279444227</v>
      </c>
      <c r="X908" s="2">
        <v>4.5199999999999996</v>
      </c>
      <c r="Y908" s="2">
        <v>4.5199999999999996</v>
      </c>
      <c r="Z908" s="3">
        <v>9.0300094678099773E+23</v>
      </c>
      <c r="AB908" s="2">
        <v>9.0399999999999991</v>
      </c>
      <c r="AC908" s="1">
        <v>9.0399999999999991</v>
      </c>
      <c r="AD908" s="1">
        <v>9.0399999999999991</v>
      </c>
      <c r="AE908" s="3">
        <v>5.6096060177855042E+23</v>
      </c>
      <c r="AF908" s="82"/>
      <c r="AG908" s="2">
        <v>78367645</v>
      </c>
      <c r="AH908" s="1">
        <v>78623645</v>
      </c>
      <c r="AI908" s="49">
        <v>1144145191.589</v>
      </c>
    </row>
    <row r="909" spans="11:35" x14ac:dyDescent="0.3">
      <c r="K909" s="2">
        <v>905</v>
      </c>
      <c r="L909" s="1">
        <v>0.18100000000000002</v>
      </c>
      <c r="M909" s="1">
        <v>0.45250000000000001</v>
      </c>
      <c r="N909" s="35">
        <v>2606194217646817.5</v>
      </c>
      <c r="O909" s="82"/>
      <c r="P909" s="2">
        <v>235908248830</v>
      </c>
      <c r="Q909" s="1">
        <v>61848539678.999985</v>
      </c>
      <c r="R909" s="3">
        <v>8.849925569021432E+16</v>
      </c>
      <c r="T909" s="2">
        <v>0.45250000000000001</v>
      </c>
      <c r="U909" s="2">
        <v>0.45250000000000001</v>
      </c>
      <c r="V909" s="3">
        <v>7356673279444227</v>
      </c>
      <c r="X909" s="2">
        <v>4.5250000000000004</v>
      </c>
      <c r="Y909" s="2">
        <v>4.5250000000000004</v>
      </c>
      <c r="Z909" s="3">
        <v>9.0491397619111186E+23</v>
      </c>
      <c r="AB909" s="2">
        <v>9.0500000000000007</v>
      </c>
      <c r="AC909" s="1">
        <v>9.0500000000000007</v>
      </c>
      <c r="AD909" s="1">
        <v>9.0500000000000007</v>
      </c>
      <c r="AE909" s="3">
        <v>5.633628669368102E+23</v>
      </c>
      <c r="AF909" s="82"/>
      <c r="AG909" s="2">
        <v>78372195</v>
      </c>
      <c r="AH909" s="1">
        <v>78628195</v>
      </c>
      <c r="AI909" s="3">
        <v>1147497858.9190001</v>
      </c>
    </row>
    <row r="910" spans="11:35" x14ac:dyDescent="0.3">
      <c r="K910" s="2">
        <v>906</v>
      </c>
      <c r="L910" s="1">
        <v>0.1812</v>
      </c>
      <c r="M910" s="1">
        <v>0.45300000000000001</v>
      </c>
      <c r="N910" s="35">
        <v>2610234383682504</v>
      </c>
      <c r="O910" s="82"/>
      <c r="P910" s="2">
        <v>236126359880</v>
      </c>
      <c r="Q910" s="1">
        <v>61849630263.999985</v>
      </c>
      <c r="R910" s="3">
        <v>8.85232486395336E+16</v>
      </c>
      <c r="T910" s="2">
        <v>0.45300000000000001</v>
      </c>
      <c r="U910" s="2">
        <v>0.45300000000000001</v>
      </c>
      <c r="V910" s="3">
        <v>7356673279444227</v>
      </c>
      <c r="X910" s="2">
        <v>4.53</v>
      </c>
      <c r="Y910" s="2">
        <v>4.53</v>
      </c>
      <c r="Z910" s="3">
        <v>9.0682970532670367E+23</v>
      </c>
      <c r="AB910" s="2">
        <v>9.06</v>
      </c>
      <c r="AC910" s="1">
        <v>9.06</v>
      </c>
      <c r="AD910" s="1">
        <v>9.06</v>
      </c>
      <c r="AE910" s="3">
        <v>7.072149750565808E+23</v>
      </c>
      <c r="AF910" s="82"/>
      <c r="AG910" s="2">
        <v>78376745</v>
      </c>
      <c r="AH910" s="1">
        <v>78632745</v>
      </c>
      <c r="AI910" s="49">
        <v>1150856950.4489999</v>
      </c>
    </row>
    <row r="911" spans="11:35" x14ac:dyDescent="0.3">
      <c r="K911" s="2">
        <v>907</v>
      </c>
      <c r="L911" s="1">
        <v>0.18140000000000001</v>
      </c>
      <c r="M911" s="1">
        <v>0.45350000000000001</v>
      </c>
      <c r="N911" s="35">
        <v>2614278721790431.5</v>
      </c>
      <c r="O911" s="82"/>
      <c r="P911" s="2">
        <v>236344490930</v>
      </c>
      <c r="Q911" s="1">
        <v>61850720948.999985</v>
      </c>
      <c r="R911" s="3">
        <v>8.8547245923978048E+16</v>
      </c>
      <c r="T911" s="2">
        <v>0.45350000000000001</v>
      </c>
      <c r="U911" s="2">
        <v>0.45350000000000001</v>
      </c>
      <c r="V911" s="3">
        <v>7356673279444227</v>
      </c>
      <c r="X911" s="2">
        <v>4.5350000000000001</v>
      </c>
      <c r="Y911" s="2">
        <v>4.5350000000000001</v>
      </c>
      <c r="Z911" s="3">
        <v>9.0874813609122938E+23</v>
      </c>
      <c r="AB911" s="2">
        <v>9.07</v>
      </c>
      <c r="AC911" s="1">
        <v>9.07</v>
      </c>
      <c r="AD911" s="1">
        <v>9.07</v>
      </c>
      <c r="AE911" s="3">
        <v>7.1023493856201284E+23</v>
      </c>
      <c r="AF911" s="82"/>
      <c r="AG911" s="2">
        <v>78381295</v>
      </c>
      <c r="AH911" s="1">
        <v>78637295</v>
      </c>
      <c r="AI911" s="49">
        <v>1154222472.1789999</v>
      </c>
    </row>
    <row r="912" spans="11:35" x14ac:dyDescent="0.3">
      <c r="K912" s="2">
        <v>908</v>
      </c>
      <c r="L912" s="1">
        <v>0.18160000000000001</v>
      </c>
      <c r="M912" s="1">
        <v>0.45400000000000001</v>
      </c>
      <c r="N912" s="35">
        <v>2618327234122994.5</v>
      </c>
      <c r="O912" s="82"/>
      <c r="P912" s="2">
        <v>236562641980</v>
      </c>
      <c r="Q912" s="1">
        <v>61851811733.999985</v>
      </c>
      <c r="R912" s="3">
        <v>8.8571247543939184E+16</v>
      </c>
      <c r="T912" s="2">
        <v>0.45400000000000001</v>
      </c>
      <c r="U912" s="2">
        <v>0.45400000000000001</v>
      </c>
      <c r="V912" s="3">
        <v>7356673279444227</v>
      </c>
      <c r="X912" s="2">
        <v>4.54</v>
      </c>
      <c r="Y912" s="2">
        <v>4.54</v>
      </c>
      <c r="Z912" s="3">
        <v>9.1066927038814575E+23</v>
      </c>
      <c r="AB912" s="2">
        <v>9.08</v>
      </c>
      <c r="AC912" s="1">
        <v>9.08</v>
      </c>
      <c r="AD912" s="1">
        <v>9.08</v>
      </c>
      <c r="AE912" s="3">
        <v>7.1326348636942993E+23</v>
      </c>
      <c r="AF912" s="82"/>
      <c r="AG912" s="2">
        <v>78385845</v>
      </c>
      <c r="AH912" s="1">
        <v>78641845</v>
      </c>
      <c r="AI912" s="3">
        <v>1157594430.109</v>
      </c>
    </row>
    <row r="913" spans="11:35" x14ac:dyDescent="0.3">
      <c r="K913" s="2">
        <v>909</v>
      </c>
      <c r="L913" s="1">
        <v>0.18180000000000002</v>
      </c>
      <c r="M913" s="1">
        <v>0.45450000000000002</v>
      </c>
      <c r="N913" s="35">
        <v>2622379922832587.5</v>
      </c>
      <c r="O913" s="82"/>
      <c r="P913" s="2">
        <v>236780813030</v>
      </c>
      <c r="Q913" s="1">
        <v>61852902618.999985</v>
      </c>
      <c r="R913" s="3">
        <v>8.8595253499808528E+16</v>
      </c>
      <c r="T913" s="2">
        <v>0.45450000000000002</v>
      </c>
      <c r="U913" s="2">
        <v>0.45450000000000002</v>
      </c>
      <c r="V913" s="3">
        <v>7356673279444227</v>
      </c>
      <c r="X913" s="2">
        <v>4.5449999999999999</v>
      </c>
      <c r="Y913" s="2">
        <v>4.5449999999999999</v>
      </c>
      <c r="Z913" s="3">
        <v>1.1407413876511359E+24</v>
      </c>
      <c r="AB913" s="2">
        <v>9.09</v>
      </c>
      <c r="AC913" s="1">
        <v>9.09</v>
      </c>
      <c r="AD913" s="1">
        <v>9.09</v>
      </c>
      <c r="AE913" s="3">
        <v>7.163006306609525E+23</v>
      </c>
      <c r="AF913" s="82"/>
      <c r="AG913" s="2">
        <v>78390395</v>
      </c>
      <c r="AH913" s="1">
        <v>78646395</v>
      </c>
      <c r="AI913" s="3">
        <v>1160972830.2390001</v>
      </c>
    </row>
    <row r="914" spans="11:35" x14ac:dyDescent="0.3">
      <c r="K914" s="2">
        <v>910</v>
      </c>
      <c r="L914" s="1">
        <v>0.182</v>
      </c>
      <c r="M914" s="1">
        <v>0.45500000000000002</v>
      </c>
      <c r="N914" s="35">
        <v>2626436790071605.5</v>
      </c>
      <c r="O914" s="82"/>
      <c r="P914" s="2">
        <v>236999004080</v>
      </c>
      <c r="Q914" s="1">
        <v>61853993603.999985</v>
      </c>
      <c r="R914" s="3">
        <v>8.86192637919776E+16</v>
      </c>
      <c r="T914" s="2">
        <v>0.45500000000000002</v>
      </c>
      <c r="U914" s="2">
        <v>0.45500000000000002</v>
      </c>
      <c r="V914" s="3">
        <v>7356673279444227</v>
      </c>
      <c r="X914" s="2">
        <v>4.55</v>
      </c>
      <c r="Y914" s="2">
        <v>4.55</v>
      </c>
      <c r="Z914" s="3">
        <v>1.1431495714912188E+24</v>
      </c>
      <c r="AB914" s="2">
        <v>9.1</v>
      </c>
      <c r="AC914" s="1">
        <v>9.1</v>
      </c>
      <c r="AD914" s="1">
        <v>9.1</v>
      </c>
      <c r="AE914" s="3">
        <v>8.9918297952337706E+23</v>
      </c>
      <c r="AF914" s="82"/>
      <c r="AG914" s="2">
        <v>78394945</v>
      </c>
      <c r="AH914" s="1">
        <v>78650945</v>
      </c>
      <c r="AI914" s="3">
        <v>1164357678.569</v>
      </c>
    </row>
    <row r="915" spans="11:35" x14ac:dyDescent="0.3">
      <c r="K915" s="2">
        <v>911</v>
      </c>
      <c r="L915" s="1">
        <v>0.1822</v>
      </c>
      <c r="M915" s="1">
        <v>0.45550000000000002</v>
      </c>
      <c r="N915" s="35">
        <v>2630497837992442</v>
      </c>
      <c r="O915" s="82"/>
      <c r="P915" s="2">
        <v>237217215130</v>
      </c>
      <c r="Q915" s="1">
        <v>61855084688.999985</v>
      </c>
      <c r="R915" s="3">
        <v>8.8643278420837936E+16</v>
      </c>
      <c r="T915" s="2">
        <v>0.45550000000000002</v>
      </c>
      <c r="U915" s="2">
        <v>0.45550000000000002</v>
      </c>
      <c r="V915" s="3">
        <v>7356673279444227</v>
      </c>
      <c r="X915" s="2">
        <v>4.5549999999999997</v>
      </c>
      <c r="Y915" s="2">
        <v>4.5549999999999997</v>
      </c>
      <c r="Z915" s="3">
        <v>1.1455611418847511E+24</v>
      </c>
      <c r="AB915" s="2">
        <v>9.11</v>
      </c>
      <c r="AC915" s="1">
        <v>9.11</v>
      </c>
      <c r="AD915" s="1">
        <v>9.11</v>
      </c>
      <c r="AE915" s="3">
        <v>9.0300094678099773E+23</v>
      </c>
      <c r="AF915" s="82"/>
      <c r="AG915" s="2">
        <v>78399505</v>
      </c>
      <c r="AH915" s="1">
        <v>78655505</v>
      </c>
      <c r="AI915" s="49">
        <v>1167748981.099</v>
      </c>
    </row>
    <row r="916" spans="11:35" x14ac:dyDescent="0.3">
      <c r="K916" s="2">
        <v>912</v>
      </c>
      <c r="L916" s="1">
        <v>0.18240000000000001</v>
      </c>
      <c r="M916" s="1">
        <v>0.45600000000000002</v>
      </c>
      <c r="N916" s="35">
        <v>2634563068747492</v>
      </c>
      <c r="O916" s="82"/>
      <c r="P916" s="2">
        <v>237435446180</v>
      </c>
      <c r="Q916" s="1">
        <v>61856175873.999985</v>
      </c>
      <c r="R916" s="3">
        <v>8.8667297386781024E+16</v>
      </c>
      <c r="T916" s="2">
        <v>0.45600000000000002</v>
      </c>
      <c r="U916" s="2">
        <v>0.45600000000000002</v>
      </c>
      <c r="V916" s="3">
        <v>7356673279444227</v>
      </c>
      <c r="X916" s="2">
        <v>4.5599999999999996</v>
      </c>
      <c r="Y916" s="2">
        <v>4.5599999999999996</v>
      </c>
      <c r="Z916" s="3">
        <v>1.1479761012110531E+24</v>
      </c>
      <c r="AB916" s="2">
        <v>9.1199999999999992</v>
      </c>
      <c r="AC916" s="1">
        <v>9.1199999999999992</v>
      </c>
      <c r="AD916" s="1">
        <v>9.1199999999999992</v>
      </c>
      <c r="AE916" s="3">
        <v>9.0682970532670367E+23</v>
      </c>
      <c r="AF916" s="82"/>
      <c r="AG916" s="2">
        <v>78404105</v>
      </c>
      <c r="AH916" s="1">
        <v>78660105</v>
      </c>
      <c r="AI916" s="3">
        <v>1171146743.829</v>
      </c>
    </row>
    <row r="917" spans="11:35" x14ac:dyDescent="0.3">
      <c r="K917" s="2">
        <v>913</v>
      </c>
      <c r="L917" s="1">
        <v>0.18260000000000001</v>
      </c>
      <c r="M917" s="1">
        <v>0.45650000000000002</v>
      </c>
      <c r="N917" s="35">
        <v>2638632484489149.5</v>
      </c>
      <c r="O917" s="82"/>
      <c r="P917" s="2">
        <v>237653697230</v>
      </c>
      <c r="Q917" s="1">
        <v>61857267158.999985</v>
      </c>
      <c r="R917" s="3">
        <v>8.86913206901984E+16</v>
      </c>
      <c r="T917" s="2">
        <v>0.45650000000000002</v>
      </c>
      <c r="U917" s="2">
        <v>0.45650000000000002</v>
      </c>
      <c r="V917" s="3">
        <v>7356673279444227</v>
      </c>
      <c r="X917" s="2">
        <v>4.5650000000000004</v>
      </c>
      <c r="Y917" s="2">
        <v>4.5650000000000004</v>
      </c>
      <c r="Z917" s="3">
        <v>1.1503944518494458E+24</v>
      </c>
      <c r="AB917" s="2">
        <v>9.1300000000000008</v>
      </c>
      <c r="AC917" s="1">
        <v>9.1300000000000008</v>
      </c>
      <c r="AD917" s="1">
        <v>9.1300000000000008</v>
      </c>
      <c r="AE917" s="3">
        <v>9.1066927038814575E+23</v>
      </c>
      <c r="AF917" s="82"/>
      <c r="AG917" s="2">
        <v>78408705</v>
      </c>
      <c r="AH917" s="1">
        <v>78664705</v>
      </c>
      <c r="AI917" s="3">
        <v>1174550972.7590001</v>
      </c>
    </row>
    <row r="918" spans="11:35" x14ac:dyDescent="0.3">
      <c r="K918" s="2">
        <v>914</v>
      </c>
      <c r="L918" s="1">
        <v>0.18280000000000002</v>
      </c>
      <c r="M918" s="1">
        <v>0.45700000000000002</v>
      </c>
      <c r="N918" s="35">
        <v>2642706087369810</v>
      </c>
      <c r="O918" s="82"/>
      <c r="P918" s="2">
        <v>237871968280</v>
      </c>
      <c r="Q918" s="1">
        <v>61858358543.999985</v>
      </c>
      <c r="R918" s="3">
        <v>8.8715348331481584E+16</v>
      </c>
      <c r="T918" s="2">
        <v>0.45700000000000002</v>
      </c>
      <c r="U918" s="2">
        <v>0.45700000000000002</v>
      </c>
      <c r="V918" s="3">
        <v>7356673279444227</v>
      </c>
      <c r="X918" s="2">
        <v>4.57</v>
      </c>
      <c r="Y918" s="2">
        <v>4.57</v>
      </c>
      <c r="Z918" s="3">
        <v>1.1528161961792491E+24</v>
      </c>
      <c r="AB918" s="2">
        <v>9.14</v>
      </c>
      <c r="AC918" s="1">
        <v>9.14</v>
      </c>
      <c r="AD918" s="1">
        <v>9.14</v>
      </c>
      <c r="AE918" s="3">
        <v>1.1431495714912188E+24</v>
      </c>
      <c r="AF918" s="82"/>
      <c r="AG918" s="2">
        <v>78413305</v>
      </c>
      <c r="AH918" s="1">
        <v>78669305</v>
      </c>
      <c r="AI918" s="49">
        <v>1177961673.8889999</v>
      </c>
    </row>
    <row r="919" spans="11:35" x14ac:dyDescent="0.3">
      <c r="K919" s="2">
        <v>915</v>
      </c>
      <c r="L919" s="1">
        <v>0.183</v>
      </c>
      <c r="M919" s="1">
        <v>0.45750000000000002</v>
      </c>
      <c r="N919" s="35">
        <v>2646783879541866.5</v>
      </c>
      <c r="O919" s="82"/>
      <c r="P919" s="2">
        <v>238090259330</v>
      </c>
      <c r="Q919" s="1">
        <v>61859450028.999985</v>
      </c>
      <c r="R919" s="3">
        <v>8.873938031102208E+16</v>
      </c>
      <c r="T919" s="2">
        <v>0.45750000000000002</v>
      </c>
      <c r="U919" s="2">
        <v>0.45750000000000002</v>
      </c>
      <c r="V919" s="3">
        <v>7356673279444227</v>
      </c>
      <c r="X919" s="2">
        <v>4.5750000000000002</v>
      </c>
      <c r="Y919" s="2">
        <v>4.5750000000000002</v>
      </c>
      <c r="Z919" s="3">
        <v>1.1552413365797841E+24</v>
      </c>
      <c r="AB919" s="2">
        <v>9.15</v>
      </c>
      <c r="AC919" s="1">
        <v>9.15</v>
      </c>
      <c r="AD919" s="1">
        <v>9.15</v>
      </c>
      <c r="AE919" s="3">
        <v>1.1479761012110531E+24</v>
      </c>
      <c r="AF919" s="82"/>
      <c r="AG919" s="2">
        <v>78417905</v>
      </c>
      <c r="AH919" s="1">
        <v>78673905</v>
      </c>
      <c r="AI919" s="3">
        <v>1181378853.2189999</v>
      </c>
    </row>
    <row r="920" spans="11:35" x14ac:dyDescent="0.3">
      <c r="K920" s="2">
        <v>916</v>
      </c>
      <c r="L920" s="1">
        <v>0.1832</v>
      </c>
      <c r="M920" s="1">
        <v>0.45800000000000002</v>
      </c>
      <c r="N920" s="35">
        <v>2650865863157714.5</v>
      </c>
      <c r="O920" s="82"/>
      <c r="P920" s="2">
        <v>238308570380</v>
      </c>
      <c r="Q920" s="1">
        <v>61860541613.999985</v>
      </c>
      <c r="R920" s="3">
        <v>8.8763416629211424E+16</v>
      </c>
      <c r="T920" s="2">
        <v>0.45800000000000002</v>
      </c>
      <c r="U920" s="2">
        <v>0.45800000000000002</v>
      </c>
      <c r="V920" s="3">
        <v>7356673279444227</v>
      </c>
      <c r="X920" s="2">
        <v>4.58</v>
      </c>
      <c r="Y920" s="2">
        <v>4.58</v>
      </c>
      <c r="Z920" s="3">
        <v>1.1576698754303708E+24</v>
      </c>
      <c r="AB920" s="2">
        <v>9.16</v>
      </c>
      <c r="AC920" s="1">
        <v>9.16</v>
      </c>
      <c r="AD920" s="1">
        <v>9.16</v>
      </c>
      <c r="AE920" s="3">
        <v>1.1528161961792491E+24</v>
      </c>
      <c r="AF920" s="82"/>
      <c r="AG920" s="2">
        <v>78422505</v>
      </c>
      <c r="AH920" s="1">
        <v>78678505</v>
      </c>
      <c r="AI920" s="49">
        <v>1184802516.7490001</v>
      </c>
    </row>
    <row r="921" spans="11:35" x14ac:dyDescent="0.3">
      <c r="K921" s="2">
        <v>917</v>
      </c>
      <c r="L921" s="1">
        <v>0.18340000000000001</v>
      </c>
      <c r="M921" s="1">
        <v>0.45850000000000002</v>
      </c>
      <c r="N921" s="35">
        <v>2654952040369747.5</v>
      </c>
      <c r="O921" s="82"/>
      <c r="P921" s="2">
        <v>238526901430</v>
      </c>
      <c r="Q921" s="1">
        <v>61861633298.999985</v>
      </c>
      <c r="R921" s="3">
        <v>8.8787457286441136E+16</v>
      </c>
      <c r="T921" s="2">
        <v>0.45850000000000002</v>
      </c>
      <c r="U921" s="2">
        <v>0.45850000000000002</v>
      </c>
      <c r="V921" s="3">
        <v>7356673279444227</v>
      </c>
      <c r="X921" s="2">
        <v>4.585</v>
      </c>
      <c r="Y921" s="2">
        <v>4.585</v>
      </c>
      <c r="Z921" s="3">
        <v>1.4501272688879123E+24</v>
      </c>
      <c r="AB921" s="2">
        <v>9.17</v>
      </c>
      <c r="AC921" s="1">
        <v>9.17</v>
      </c>
      <c r="AD921" s="1">
        <v>9.17</v>
      </c>
      <c r="AE921" s="3">
        <v>1.1576698754303708E+24</v>
      </c>
      <c r="AF921" s="82"/>
      <c r="AG921" s="2">
        <v>78427105</v>
      </c>
      <c r="AH921" s="1">
        <v>78683105</v>
      </c>
      <c r="AI921" s="3">
        <v>1188232670.4790001</v>
      </c>
    </row>
    <row r="922" spans="11:35" x14ac:dyDescent="0.3">
      <c r="K922" s="2">
        <v>918</v>
      </c>
      <c r="L922" s="1">
        <v>0.18360000000000001</v>
      </c>
      <c r="M922" s="1">
        <v>0.45900000000000002</v>
      </c>
      <c r="N922" s="35">
        <v>2659042413330362</v>
      </c>
      <c r="O922" s="82"/>
      <c r="P922" s="2">
        <v>238745252480</v>
      </c>
      <c r="Q922" s="1">
        <v>61862725083.999985</v>
      </c>
      <c r="R922" s="3">
        <v>8.8811502283102704E+16</v>
      </c>
      <c r="T922" s="2">
        <v>0.45900000000000002</v>
      </c>
      <c r="U922" s="2">
        <v>0.45900000000000002</v>
      </c>
      <c r="V922" s="3">
        <v>7356673279444227</v>
      </c>
      <c r="X922" s="2">
        <v>4.59</v>
      </c>
      <c r="Y922" s="2">
        <v>4.59</v>
      </c>
      <c r="Z922" s="3">
        <v>1.4531714474987269E+24</v>
      </c>
      <c r="AB922" s="2">
        <v>9.18</v>
      </c>
      <c r="AC922" s="1">
        <v>9.18</v>
      </c>
      <c r="AD922" s="1">
        <v>9.18</v>
      </c>
      <c r="AE922" s="3">
        <v>1.4531714474987269E+24</v>
      </c>
      <c r="AF922" s="82"/>
      <c r="AG922" s="2">
        <v>78431705</v>
      </c>
      <c r="AH922" s="1">
        <v>78687705</v>
      </c>
      <c r="AI922" s="49">
        <v>1191669320.4090002</v>
      </c>
    </row>
    <row r="923" spans="11:35" x14ac:dyDescent="0.3">
      <c r="K923" s="2">
        <v>919</v>
      </c>
      <c r="L923" s="1">
        <v>0.18380000000000002</v>
      </c>
      <c r="M923" s="1">
        <v>0.45950000000000002</v>
      </c>
      <c r="N923" s="35">
        <v>2663136984191949.5</v>
      </c>
      <c r="O923" s="82"/>
      <c r="P923" s="2">
        <v>238963623530</v>
      </c>
      <c r="Q923" s="1">
        <v>61863816968.999985</v>
      </c>
      <c r="R923" s="3">
        <v>8.883555161958768E+16</v>
      </c>
      <c r="T923" s="2">
        <v>0.45950000000000002</v>
      </c>
      <c r="U923" s="2">
        <v>0.45950000000000002</v>
      </c>
      <c r="V923" s="3">
        <v>7356673279444227</v>
      </c>
      <c r="X923" s="2">
        <v>4.5949999999999998</v>
      </c>
      <c r="Y923" s="2">
        <v>4.5949999999999998</v>
      </c>
      <c r="Z923" s="3">
        <v>1.4562198830945578E+24</v>
      </c>
      <c r="AB923" s="2">
        <v>9.19</v>
      </c>
      <c r="AC923" s="1">
        <v>9.19</v>
      </c>
      <c r="AD923" s="1">
        <v>9.19</v>
      </c>
      <c r="AE923" s="3">
        <v>1.4592725786495564E+24</v>
      </c>
      <c r="AF923" s="82"/>
      <c r="AG923" s="2">
        <v>78436305</v>
      </c>
      <c r="AH923" s="1">
        <v>78692305</v>
      </c>
      <c r="AI923" s="3">
        <v>1195112472.539</v>
      </c>
    </row>
    <row r="924" spans="11:35" x14ac:dyDescent="0.3">
      <c r="K924" s="2">
        <v>920</v>
      </c>
      <c r="L924" s="1">
        <v>0.184</v>
      </c>
      <c r="M924" s="1">
        <v>0.46</v>
      </c>
      <c r="N924" s="35">
        <v>2667235755106906.5</v>
      </c>
      <c r="O924" s="82"/>
      <c r="P924" s="2">
        <v>239182014580</v>
      </c>
      <c r="Q924" s="1">
        <v>61864908953.999985</v>
      </c>
      <c r="R924" s="3">
        <v>8.8859605296287552E+16</v>
      </c>
      <c r="T924" s="2">
        <v>0.46</v>
      </c>
      <c r="U924" s="2">
        <v>0.46</v>
      </c>
      <c r="V924" s="3">
        <v>7356673279444227</v>
      </c>
      <c r="X924" s="2">
        <v>4.5999999999999996</v>
      </c>
      <c r="Y924" s="2">
        <v>4.5999999999999996</v>
      </c>
      <c r="Z924" s="3">
        <v>1.4592725786495564E+24</v>
      </c>
      <c r="AB924" s="2">
        <v>9.1999999999999993</v>
      </c>
      <c r="AC924" s="1">
        <v>9.1999999999999993</v>
      </c>
      <c r="AD924" s="1">
        <v>9.1999999999999993</v>
      </c>
      <c r="AE924" s="3">
        <v>1.4653907615336568E+24</v>
      </c>
      <c r="AF924" s="82"/>
      <c r="AG924" s="2">
        <v>78440905</v>
      </c>
      <c r="AH924" s="1">
        <v>78696905</v>
      </c>
      <c r="AI924" s="49">
        <v>1198562132.869</v>
      </c>
    </row>
    <row r="925" spans="11:35" x14ac:dyDescent="0.3">
      <c r="K925" s="2">
        <v>921</v>
      </c>
      <c r="L925" s="1">
        <v>0.1842</v>
      </c>
      <c r="M925" s="1">
        <v>0.46050000000000002</v>
      </c>
      <c r="N925" s="35">
        <v>3339173410284532.5</v>
      </c>
      <c r="O925" s="82"/>
      <c r="P925" s="2">
        <v>239400425630</v>
      </c>
      <c r="Q925" s="1">
        <v>61866001038.999985</v>
      </c>
      <c r="R925" s="3">
        <v>8.8883663313593856E+16</v>
      </c>
      <c r="T925" s="2">
        <v>0.46050000000000002</v>
      </c>
      <c r="U925" s="2">
        <v>0.46050000000000002</v>
      </c>
      <c r="V925" s="3">
        <v>7356673279444227</v>
      </c>
      <c r="X925" s="2">
        <v>4.6050000000000004</v>
      </c>
      <c r="Y925" s="2">
        <v>4.6050000000000004</v>
      </c>
      <c r="Z925" s="3">
        <v>1.4623295371378726E+24</v>
      </c>
      <c r="AB925" s="2">
        <v>9.2100000000000009</v>
      </c>
      <c r="AC925" s="1">
        <v>9.2100000000000009</v>
      </c>
      <c r="AD925" s="1">
        <v>9.2100000000000009</v>
      </c>
      <c r="AE925" s="3">
        <v>1.4715260199442329E+24</v>
      </c>
      <c r="AF925" s="82"/>
      <c r="AG925" s="2">
        <v>78445515</v>
      </c>
      <c r="AH925" s="1">
        <v>78701515</v>
      </c>
      <c r="AI925" s="49">
        <v>1202018307.3989999</v>
      </c>
    </row>
    <row r="926" spans="11:35" x14ac:dyDescent="0.3">
      <c r="K926" s="2">
        <v>922</v>
      </c>
      <c r="L926" s="1">
        <v>0.18440000000000001</v>
      </c>
      <c r="M926" s="1">
        <v>0.46100000000000002</v>
      </c>
      <c r="N926" s="35">
        <v>3344307382133130.5</v>
      </c>
      <c r="O926" s="82"/>
      <c r="P926" s="2">
        <v>239618856680</v>
      </c>
      <c r="Q926" s="1">
        <v>61867093223.999985</v>
      </c>
      <c r="R926" s="3">
        <v>8.8907725671898128E+16</v>
      </c>
      <c r="T926" s="2">
        <v>0.46100000000000002</v>
      </c>
      <c r="U926" s="2">
        <v>0.46100000000000002</v>
      </c>
      <c r="V926" s="3">
        <v>7356673279444227</v>
      </c>
      <c r="X926" s="2">
        <v>4.6100000000000003</v>
      </c>
      <c r="Y926" s="2">
        <v>4.6100000000000003</v>
      </c>
      <c r="Z926" s="3">
        <v>1.4653907615336568E+24</v>
      </c>
      <c r="AB926" s="2">
        <v>9.2200000000000006</v>
      </c>
      <c r="AC926" s="1">
        <v>9.2200000000000006</v>
      </c>
      <c r="AD926" s="1">
        <v>9.2200000000000006</v>
      </c>
      <c r="AE926" s="3">
        <v>1.8470979720931119E+24</v>
      </c>
      <c r="AF926" s="82"/>
      <c r="AG926" s="2">
        <v>78450165</v>
      </c>
      <c r="AH926" s="1">
        <v>78706165</v>
      </c>
      <c r="AI926" s="3">
        <v>1205481002.1289999</v>
      </c>
    </row>
    <row r="927" spans="11:35" x14ac:dyDescent="0.3">
      <c r="K927" s="2">
        <v>923</v>
      </c>
      <c r="L927" s="1">
        <v>0.18460000000000001</v>
      </c>
      <c r="M927" s="1">
        <v>0.46150000000000002</v>
      </c>
      <c r="N927" s="35">
        <v>3349446612119918.5</v>
      </c>
      <c r="O927" s="82"/>
      <c r="P927" s="2">
        <v>239837307730</v>
      </c>
      <c r="Q927" s="1">
        <v>61868185508.999985</v>
      </c>
      <c r="R927" s="3">
        <v>8.8931792371591872E+16</v>
      </c>
      <c r="T927" s="2">
        <v>0.46150000000000002</v>
      </c>
      <c r="U927" s="2">
        <v>0.46150000000000002</v>
      </c>
      <c r="V927" s="3">
        <v>7356673279444227</v>
      </c>
      <c r="X927" s="2">
        <v>4.6150000000000002</v>
      </c>
      <c r="Y927" s="2">
        <v>4.6150000000000002</v>
      </c>
      <c r="Z927" s="3">
        <v>1.4684562548110602E+24</v>
      </c>
      <c r="AB927" s="2">
        <v>9.23</v>
      </c>
      <c r="AC927" s="1">
        <v>9.23</v>
      </c>
      <c r="AD927" s="1">
        <v>9.23</v>
      </c>
      <c r="AE927" s="3">
        <v>1.8548098231470387E+24</v>
      </c>
      <c r="AF927" s="82"/>
      <c r="AG927" s="2">
        <v>78454815</v>
      </c>
      <c r="AH927" s="1">
        <v>78710815</v>
      </c>
      <c r="AI927" s="49">
        <v>1208950223.059</v>
      </c>
    </row>
    <row r="928" spans="11:35" x14ac:dyDescent="0.3">
      <c r="K928" s="2">
        <v>924</v>
      </c>
      <c r="L928" s="1">
        <v>0.18480000000000002</v>
      </c>
      <c r="M928" s="1">
        <v>0.46200000000000002</v>
      </c>
      <c r="N928" s="35">
        <v>3354591102935389</v>
      </c>
      <c r="O928" s="82"/>
      <c r="P928" s="2">
        <v>240055778780</v>
      </c>
      <c r="Q928" s="1">
        <v>61869277893.999985</v>
      </c>
      <c r="R928" s="3">
        <v>8.8955863413066576E+16</v>
      </c>
      <c r="T928" s="2">
        <v>0.46200000000000002</v>
      </c>
      <c r="U928" s="2">
        <v>0.46200000000000002</v>
      </c>
      <c r="V928" s="3">
        <v>7356673279444227</v>
      </c>
      <c r="X928" s="2">
        <v>4.62</v>
      </c>
      <c r="Y928" s="2">
        <v>4.62</v>
      </c>
      <c r="Z928" s="3">
        <v>1.4715260199442329E+24</v>
      </c>
      <c r="AB928" s="2">
        <v>9.24</v>
      </c>
      <c r="AC928" s="1">
        <v>9.24</v>
      </c>
      <c r="AD928" s="1">
        <v>9.24</v>
      </c>
      <c r="AE928" s="3">
        <v>1.8625431078335781E+24</v>
      </c>
      <c r="AF928" s="82"/>
      <c r="AG928" s="2">
        <v>78459465</v>
      </c>
      <c r="AH928" s="1">
        <v>78715465</v>
      </c>
      <c r="AI928" s="49">
        <v>1212425976.1890001</v>
      </c>
    </row>
    <row r="929" spans="11:35" x14ac:dyDescent="0.3">
      <c r="K929" s="2">
        <v>925</v>
      </c>
      <c r="L929" s="1">
        <v>0.185</v>
      </c>
      <c r="M929" s="1">
        <v>0.46250000000000002</v>
      </c>
      <c r="N929" s="35">
        <v>3359740857270037</v>
      </c>
      <c r="O929" s="82"/>
      <c r="P929" s="2">
        <v>240274269830</v>
      </c>
      <c r="Q929" s="1">
        <v>61870370378.999985</v>
      </c>
      <c r="R929" s="3">
        <v>8.8979938796713792E+16</v>
      </c>
      <c r="T929" s="2">
        <v>0.46250000000000002</v>
      </c>
      <c r="U929" s="2">
        <v>0.46250000000000002</v>
      </c>
      <c r="V929" s="3">
        <v>7356673279444227</v>
      </c>
      <c r="X929" s="2">
        <v>4.625</v>
      </c>
      <c r="Y929" s="2">
        <v>4.625</v>
      </c>
      <c r="Z929" s="3">
        <v>1.8432500748841574E+24</v>
      </c>
      <c r="AB929" s="2">
        <v>9.25</v>
      </c>
      <c r="AC929" s="1">
        <v>9.25</v>
      </c>
      <c r="AD929" s="1">
        <v>9.25</v>
      </c>
      <c r="AE929" s="3">
        <v>1.8702978558942354E+24</v>
      </c>
      <c r="AF929" s="82"/>
      <c r="AG929" s="2">
        <v>78464115</v>
      </c>
      <c r="AH929" s="1">
        <v>78720115</v>
      </c>
      <c r="AI929" s="49">
        <v>1215908267.5190001</v>
      </c>
    </row>
    <row r="930" spans="11:35" x14ac:dyDescent="0.3">
      <c r="K930" s="2">
        <v>926</v>
      </c>
      <c r="L930" s="1">
        <v>0.1852</v>
      </c>
      <c r="M930" s="1">
        <v>0.46300000000000002</v>
      </c>
      <c r="N930" s="35">
        <v>3364895877814353.5</v>
      </c>
      <c r="O930" s="82"/>
      <c r="P930" s="2">
        <v>240492780880</v>
      </c>
      <c r="Q930" s="1">
        <v>61871462963.999985</v>
      </c>
      <c r="R930" s="3">
        <v>8.900401852292504E+16</v>
      </c>
      <c r="T930" s="2">
        <v>0.46300000000000002</v>
      </c>
      <c r="U930" s="2">
        <v>0.46300000000000002</v>
      </c>
      <c r="V930" s="3">
        <v>7356673279444227</v>
      </c>
      <c r="X930" s="2">
        <v>4.63</v>
      </c>
      <c r="Y930" s="2">
        <v>4.63</v>
      </c>
      <c r="Z930" s="3">
        <v>1.8470979720931119E+24</v>
      </c>
      <c r="AB930" s="2">
        <v>9.26</v>
      </c>
      <c r="AC930" s="1">
        <v>9.26</v>
      </c>
      <c r="AD930" s="1">
        <v>9.26</v>
      </c>
      <c r="AE930" s="3">
        <v>2.3475926213381457E+24</v>
      </c>
      <c r="AF930" s="82"/>
      <c r="AG930" s="2">
        <v>78468765</v>
      </c>
      <c r="AH930" s="1">
        <v>78724765</v>
      </c>
      <c r="AI930" s="3">
        <v>1219397103.049</v>
      </c>
    </row>
    <row r="931" spans="11:35" x14ac:dyDescent="0.3">
      <c r="K931" s="2">
        <v>927</v>
      </c>
      <c r="L931" s="1">
        <v>0.18540000000000001</v>
      </c>
      <c r="M931" s="1">
        <v>0.46350000000000002</v>
      </c>
      <c r="N931" s="35">
        <v>3370056167258833</v>
      </c>
      <c r="O931" s="82"/>
      <c r="P931" s="2">
        <v>240711311930</v>
      </c>
      <c r="Q931" s="1">
        <v>61872555648.999985</v>
      </c>
      <c r="R931" s="3">
        <v>8.9028102592091824E+16</v>
      </c>
      <c r="T931" s="2">
        <v>0.46350000000000002</v>
      </c>
      <c r="U931" s="2">
        <v>0.46350000000000002</v>
      </c>
      <c r="V931" s="3">
        <v>7356673279444227</v>
      </c>
      <c r="X931" s="2">
        <v>4.6349999999999998</v>
      </c>
      <c r="Y931" s="2">
        <v>4.6349999999999998</v>
      </c>
      <c r="Z931" s="3">
        <v>1.8509512202748428E+24</v>
      </c>
      <c r="AB931" s="2">
        <v>9.27</v>
      </c>
      <c r="AC931" s="1">
        <v>9.27</v>
      </c>
      <c r="AD931" s="1">
        <v>9.27</v>
      </c>
      <c r="AE931" s="3">
        <v>2.3573398263799104E+24</v>
      </c>
      <c r="AF931" s="82"/>
      <c r="AG931" s="2">
        <v>78473415</v>
      </c>
      <c r="AH931" s="1">
        <v>78729415</v>
      </c>
      <c r="AI931" s="49">
        <v>1222892488.779</v>
      </c>
    </row>
    <row r="932" spans="11:35" x14ac:dyDescent="0.3">
      <c r="K932" s="2">
        <v>928</v>
      </c>
      <c r="L932" s="1">
        <v>0.18560000000000001</v>
      </c>
      <c r="M932" s="1">
        <v>0.46400000000000002</v>
      </c>
      <c r="N932" s="35">
        <v>3375221728293967</v>
      </c>
      <c r="O932" s="82"/>
      <c r="P932" s="2">
        <v>240929862980</v>
      </c>
      <c r="Q932" s="1">
        <v>61873648433.999985</v>
      </c>
      <c r="R932" s="3">
        <v>8.9052191004605664E+16</v>
      </c>
      <c r="T932" s="2">
        <v>0.46400000000000002</v>
      </c>
      <c r="U932" s="2">
        <v>0.46400000000000002</v>
      </c>
      <c r="V932" s="3">
        <v>7356673279444227</v>
      </c>
      <c r="X932" s="2">
        <v>4.6399999999999997</v>
      </c>
      <c r="Y932" s="2">
        <v>4.6399999999999997</v>
      </c>
      <c r="Z932" s="3">
        <v>1.8548098231470387E+24</v>
      </c>
      <c r="AB932" s="2">
        <v>9.2799999999999994</v>
      </c>
      <c r="AC932" s="1">
        <v>9.2799999999999994</v>
      </c>
      <c r="AD932" s="1">
        <v>9.2799999999999994</v>
      </c>
      <c r="AE932" s="3">
        <v>2.3671139721699696E+24</v>
      </c>
      <c r="AF932" s="82"/>
      <c r="AG932" s="2">
        <v>78478065</v>
      </c>
      <c r="AH932" s="1">
        <v>78734065</v>
      </c>
      <c r="AI932" s="49">
        <v>1226394430.7089999</v>
      </c>
    </row>
    <row r="933" spans="11:35" x14ac:dyDescent="0.3">
      <c r="K933" s="2">
        <v>929</v>
      </c>
      <c r="L933" s="1">
        <v>0.18580000000000002</v>
      </c>
      <c r="M933" s="1">
        <v>0.46450000000000002</v>
      </c>
      <c r="N933" s="35">
        <v>3380392563610251.5</v>
      </c>
      <c r="O933" s="82"/>
      <c r="P933" s="2">
        <v>241148434030</v>
      </c>
      <c r="Q933" s="1">
        <v>61874741318.999985</v>
      </c>
      <c r="R933" s="3">
        <v>8.9076283760858096E+16</v>
      </c>
      <c r="T933" s="2">
        <v>0.46450000000000002</v>
      </c>
      <c r="U933" s="2">
        <v>0.46450000000000002</v>
      </c>
      <c r="V933" s="3">
        <v>7356673279444227</v>
      </c>
      <c r="X933" s="2">
        <v>4.6449999999999996</v>
      </c>
      <c r="Y933" s="2">
        <v>4.6449999999999996</v>
      </c>
      <c r="Z933" s="3">
        <v>1.8586737844273876E+24</v>
      </c>
      <c r="AB933" s="2">
        <v>9.2899999999999991</v>
      </c>
      <c r="AC933" s="1">
        <v>9.2899999999999991</v>
      </c>
      <c r="AD933" s="1">
        <v>9.2899999999999991</v>
      </c>
      <c r="AE933" s="3">
        <v>2.376915095885206E+24</v>
      </c>
      <c r="AF933" s="82"/>
      <c r="AG933" s="2">
        <v>78482715</v>
      </c>
      <c r="AH933" s="1">
        <v>78738715</v>
      </c>
      <c r="AI933" s="49">
        <v>1229902934.839</v>
      </c>
    </row>
    <row r="934" spans="11:35" x14ac:dyDescent="0.3">
      <c r="K934" s="2">
        <v>930</v>
      </c>
      <c r="L934" s="1">
        <v>0.186</v>
      </c>
      <c r="M934" s="1">
        <v>0.46500000000000002</v>
      </c>
      <c r="N934" s="35">
        <v>3385568675898176</v>
      </c>
      <c r="O934" s="82"/>
      <c r="P934" s="2">
        <v>241367025080</v>
      </c>
      <c r="Q934" s="1">
        <v>61875834303.999985</v>
      </c>
      <c r="R934" s="3">
        <v>8.9100380861240592E+16</v>
      </c>
      <c r="T934" s="2">
        <v>0.46500000000000002</v>
      </c>
      <c r="U934" s="2">
        <v>0.46500000000000002</v>
      </c>
      <c r="V934" s="3">
        <v>7356673279444227</v>
      </c>
      <c r="X934" s="2">
        <v>4.6500000000000004</v>
      </c>
      <c r="Y934" s="2">
        <v>4.6500000000000004</v>
      </c>
      <c r="Z934" s="3">
        <v>1.8625431078335781E+24</v>
      </c>
      <c r="AB934" s="2">
        <v>9.3000000000000007</v>
      </c>
      <c r="AC934" s="1">
        <v>9.3000000000000007</v>
      </c>
      <c r="AD934" s="1">
        <v>9.3000000000000007</v>
      </c>
      <c r="AE934" s="3">
        <v>2.9834290433781271E+24</v>
      </c>
      <c r="AF934" s="82"/>
      <c r="AG934" s="2">
        <v>78487365</v>
      </c>
      <c r="AH934" s="1">
        <v>78743365</v>
      </c>
      <c r="AI934" s="49">
        <v>1233418007.1689899</v>
      </c>
    </row>
    <row r="935" spans="11:35" x14ac:dyDescent="0.3">
      <c r="K935" s="2">
        <v>931</v>
      </c>
      <c r="L935" s="1">
        <v>0.1862</v>
      </c>
      <c r="M935" s="1">
        <v>0.46550000000000002</v>
      </c>
      <c r="N935" s="35">
        <v>3390750067848235.5</v>
      </c>
      <c r="O935" s="82"/>
      <c r="P935" s="2">
        <v>241585636130</v>
      </c>
      <c r="Q935" s="1">
        <v>61876927388.999985</v>
      </c>
      <c r="R935" s="3">
        <v>8.912448230614472E+16</v>
      </c>
      <c r="T935" s="2">
        <v>0.46550000000000002</v>
      </c>
      <c r="U935" s="2">
        <v>0.46550000000000002</v>
      </c>
      <c r="V935" s="3">
        <v>7356673279444227</v>
      </c>
      <c r="X935" s="2">
        <v>4.6550000000000002</v>
      </c>
      <c r="Y935" s="2">
        <v>4.6550000000000002</v>
      </c>
      <c r="Z935" s="3">
        <v>1.8664177970832979E+24</v>
      </c>
      <c r="AB935" s="2">
        <v>9.31</v>
      </c>
      <c r="AC935" s="1">
        <v>9.31</v>
      </c>
      <c r="AD935" s="1">
        <v>9.31</v>
      </c>
      <c r="AE935" s="3">
        <v>2.9957480322484248E+24</v>
      </c>
      <c r="AF935" s="82"/>
      <c r="AG935" s="2">
        <v>78492025</v>
      </c>
      <c r="AH935" s="1">
        <v>78748025</v>
      </c>
      <c r="AI935" s="3">
        <v>1236939653.6990001</v>
      </c>
    </row>
    <row r="936" spans="11:35" x14ac:dyDescent="0.3">
      <c r="K936" s="2">
        <v>932</v>
      </c>
      <c r="L936" s="1">
        <v>0.18640000000000001</v>
      </c>
      <c r="M936" s="1">
        <v>0.46600000000000003</v>
      </c>
      <c r="N936" s="35">
        <v>3395936742150923.5</v>
      </c>
      <c r="O936" s="82"/>
      <c r="P936" s="2">
        <v>241804267180</v>
      </c>
      <c r="Q936" s="1">
        <v>61878020573.999985</v>
      </c>
      <c r="R936" s="3">
        <v>8.9148588095961984E+16</v>
      </c>
      <c r="T936" s="2">
        <v>0.46600000000000003</v>
      </c>
      <c r="U936" s="2">
        <v>0.46600000000000003</v>
      </c>
      <c r="V936" s="3">
        <v>7356673279444227</v>
      </c>
      <c r="X936" s="2">
        <v>4.66</v>
      </c>
      <c r="Y936" s="2">
        <v>4.66</v>
      </c>
      <c r="Z936" s="3">
        <v>1.8702978558942354E+24</v>
      </c>
      <c r="AB936" s="2">
        <v>9.32</v>
      </c>
      <c r="AC936" s="1">
        <v>9.32</v>
      </c>
      <c r="AD936" s="1">
        <v>9.32</v>
      </c>
      <c r="AE936" s="3">
        <v>3.0081008829385033E+24</v>
      </c>
      <c r="AF936" s="82"/>
      <c r="AG936" s="2">
        <v>78496725</v>
      </c>
      <c r="AH936" s="1">
        <v>78752725</v>
      </c>
      <c r="AI936" s="3">
        <v>1240467880.4289999</v>
      </c>
    </row>
    <row r="937" spans="11:35" x14ac:dyDescent="0.3">
      <c r="K937" s="2">
        <v>933</v>
      </c>
      <c r="L937" s="1">
        <v>0.18660000000000002</v>
      </c>
      <c r="M937" s="1">
        <v>0.46650000000000003</v>
      </c>
      <c r="N937" s="35">
        <v>3401128701496731.5</v>
      </c>
      <c r="O937" s="82"/>
      <c r="P937" s="2">
        <v>242022918230</v>
      </c>
      <c r="Q937" s="1">
        <v>61879113858.999985</v>
      </c>
      <c r="R937" s="3">
        <v>8.9172698231083904E+16</v>
      </c>
      <c r="T937" s="2">
        <v>0.46650000000000003</v>
      </c>
      <c r="U937" s="2">
        <v>0.46650000000000003</v>
      </c>
      <c r="V937" s="3">
        <v>7356673279444227</v>
      </c>
      <c r="X937" s="2">
        <v>4.665</v>
      </c>
      <c r="Y937" s="2">
        <v>4.665</v>
      </c>
      <c r="Z937" s="3">
        <v>2.3427291099800987E+24</v>
      </c>
      <c r="AB937" s="2">
        <v>9.33</v>
      </c>
      <c r="AC937" s="1">
        <v>9.33</v>
      </c>
      <c r="AD937" s="1">
        <v>9.33</v>
      </c>
      <c r="AE937" s="3">
        <v>3.0204876419194648E+24</v>
      </c>
      <c r="AF937" s="82"/>
      <c r="AG937" s="2">
        <v>78501425</v>
      </c>
      <c r="AH937" s="1">
        <v>78757425</v>
      </c>
      <c r="AI937" s="3">
        <v>1244002693.359</v>
      </c>
    </row>
    <row r="938" spans="11:35" x14ac:dyDescent="0.3">
      <c r="K938" s="2">
        <v>934</v>
      </c>
      <c r="L938" s="1">
        <v>0.18680000000000002</v>
      </c>
      <c r="M938" s="1">
        <v>0.46700000000000003</v>
      </c>
      <c r="N938" s="35">
        <v>3406325948576153.5</v>
      </c>
      <c r="O938" s="82"/>
      <c r="P938" s="2">
        <v>242241589280</v>
      </c>
      <c r="Q938" s="1">
        <v>61880207243.999985</v>
      </c>
      <c r="R938" s="3">
        <v>8.9196812711901984E+16</v>
      </c>
      <c r="T938" s="2">
        <v>0.46700000000000003</v>
      </c>
      <c r="U938" s="2">
        <v>0.46700000000000003</v>
      </c>
      <c r="V938" s="3">
        <v>7356673279444227</v>
      </c>
      <c r="X938" s="2">
        <v>4.67</v>
      </c>
      <c r="Y938" s="2">
        <v>4.67</v>
      </c>
      <c r="Z938" s="3">
        <v>2.3475926213381457E+24</v>
      </c>
      <c r="AB938" s="2">
        <v>9.34</v>
      </c>
      <c r="AC938" s="1">
        <v>9.34</v>
      </c>
      <c r="AD938" s="1">
        <v>9.34</v>
      </c>
      <c r="AE938" s="3">
        <v>3.7911354445780159E+24</v>
      </c>
      <c r="AF938" s="82"/>
      <c r="AG938" s="2">
        <v>78506125</v>
      </c>
      <c r="AH938" s="1">
        <v>78762125</v>
      </c>
      <c r="AI938" s="3">
        <v>1247544098.4890001</v>
      </c>
    </row>
    <row r="939" spans="11:35" x14ac:dyDescent="0.3">
      <c r="K939" s="2">
        <v>935</v>
      </c>
      <c r="L939" s="1">
        <v>0.187</v>
      </c>
      <c r="M939" s="1">
        <v>0.46750000000000003</v>
      </c>
      <c r="N939" s="35">
        <v>3411528486079682.5</v>
      </c>
      <c r="O939" s="82"/>
      <c r="P939" s="2">
        <v>242460280330</v>
      </c>
      <c r="Q939" s="1">
        <v>61881300728.999985</v>
      </c>
      <c r="R939" s="3">
        <v>8.9220931538807728E+16</v>
      </c>
      <c r="T939" s="2">
        <v>0.46750000000000003</v>
      </c>
      <c r="U939" s="2">
        <v>0.46750000000000003</v>
      </c>
      <c r="V939" s="3">
        <v>7356673279444227</v>
      </c>
      <c r="X939" s="2">
        <v>4.6749999999999998</v>
      </c>
      <c r="Y939" s="2">
        <v>4.6749999999999998</v>
      </c>
      <c r="Z939" s="3">
        <v>2.3524628585890463E+24</v>
      </c>
      <c r="AB939" s="2">
        <v>9.35</v>
      </c>
      <c r="AC939" s="1">
        <v>9.35</v>
      </c>
      <c r="AD939" s="1">
        <v>9.35</v>
      </c>
      <c r="AE939" s="3">
        <v>3.8067038382980627E+24</v>
      </c>
      <c r="AF939" s="82"/>
      <c r="AG939" s="2">
        <v>78510825</v>
      </c>
      <c r="AH939" s="1">
        <v>78766825</v>
      </c>
      <c r="AI939" s="49">
        <v>1251092101.819</v>
      </c>
    </row>
    <row r="940" spans="11:35" x14ac:dyDescent="0.3">
      <c r="K940" s="2">
        <v>936</v>
      </c>
      <c r="L940" s="1">
        <v>0.18720000000000001</v>
      </c>
      <c r="M940" s="1">
        <v>0.46800000000000003</v>
      </c>
      <c r="N940" s="35">
        <v>3416736316697811.5</v>
      </c>
      <c r="O940" s="82"/>
      <c r="P940" s="2">
        <v>242678991380</v>
      </c>
      <c r="Q940" s="1">
        <v>61882394313.999985</v>
      </c>
      <c r="R940" s="3">
        <v>8.9245054712192704E+16</v>
      </c>
      <c r="T940" s="2">
        <v>0.46800000000000003</v>
      </c>
      <c r="U940" s="2">
        <v>0.46800000000000003</v>
      </c>
      <c r="V940" s="3">
        <v>7356673279444227</v>
      </c>
      <c r="X940" s="2">
        <v>4.68</v>
      </c>
      <c r="Y940" s="2">
        <v>4.68</v>
      </c>
      <c r="Z940" s="3">
        <v>2.3573398263799104E+24</v>
      </c>
      <c r="AB940" s="2">
        <v>9.36</v>
      </c>
      <c r="AC940" s="1">
        <v>9.36</v>
      </c>
      <c r="AD940" s="1">
        <v>9.36</v>
      </c>
      <c r="AE940" s="3">
        <v>3.8223147916483498E+24</v>
      </c>
      <c r="AF940" s="82"/>
      <c r="AG940" s="2">
        <v>78515525</v>
      </c>
      <c r="AH940" s="1">
        <v>78771525</v>
      </c>
      <c r="AI940" s="49">
        <v>1254646709.349</v>
      </c>
    </row>
    <row r="941" spans="11:35" x14ac:dyDescent="0.3">
      <c r="K941" s="2">
        <v>937</v>
      </c>
      <c r="L941" s="1">
        <v>0.18740000000000001</v>
      </c>
      <c r="M941" s="1">
        <v>0.46850000000000003</v>
      </c>
      <c r="N941" s="35">
        <v>3421949443121033.5</v>
      </c>
      <c r="O941" s="82"/>
      <c r="P941" s="2">
        <v>242897722430</v>
      </c>
      <c r="Q941" s="1">
        <v>61883487998.999985</v>
      </c>
      <c r="R941" s="3">
        <v>8.92691822324484E+16</v>
      </c>
      <c r="T941" s="2">
        <v>0.46850000000000003</v>
      </c>
      <c r="U941" s="2">
        <v>0.46850000000000003</v>
      </c>
      <c r="V941" s="3">
        <v>7356673279444227</v>
      </c>
      <c r="X941" s="2">
        <v>4.6849999999999996</v>
      </c>
      <c r="Y941" s="2">
        <v>4.6849999999999996</v>
      </c>
      <c r="Z941" s="3">
        <v>2.3622235293578478E+24</v>
      </c>
      <c r="AB941" s="2">
        <v>9.3699999999999992</v>
      </c>
      <c r="AC941" s="1">
        <v>9.3699999999999992</v>
      </c>
      <c r="AD941" s="1">
        <v>9.3699999999999992</v>
      </c>
      <c r="AE941" s="3">
        <v>3.8379683627177574E+24</v>
      </c>
      <c r="AF941" s="82"/>
      <c r="AG941" s="2">
        <v>78520225</v>
      </c>
      <c r="AH941" s="1">
        <v>78776225</v>
      </c>
      <c r="AI941" s="3">
        <v>1258207927.079</v>
      </c>
    </row>
    <row r="942" spans="11:35" x14ac:dyDescent="0.3">
      <c r="K942" s="2">
        <v>938</v>
      </c>
      <c r="L942" s="1">
        <v>0.18760000000000002</v>
      </c>
      <c r="M942" s="1">
        <v>0.46900000000000003</v>
      </c>
      <c r="N942" s="35">
        <v>3427167868039841</v>
      </c>
      <c r="O942" s="82"/>
      <c r="P942" s="2">
        <v>243116473480</v>
      </c>
      <c r="Q942" s="1">
        <v>61884581783.999985</v>
      </c>
      <c r="R942" s="3">
        <v>8.929331409996632E+16</v>
      </c>
      <c r="T942" s="2">
        <v>0.46899999999999997</v>
      </c>
      <c r="U942" s="2">
        <v>0.46899999999999997</v>
      </c>
      <c r="V942" s="3">
        <v>7356673279444227</v>
      </c>
      <c r="X942" s="2">
        <v>4.6900000000000004</v>
      </c>
      <c r="Y942" s="2">
        <v>4.6900000000000004</v>
      </c>
      <c r="Z942" s="3">
        <v>2.3671139721699696E+24</v>
      </c>
      <c r="AB942" s="2">
        <v>9.3800000000000008</v>
      </c>
      <c r="AC942" s="1">
        <v>9.3800000000000008</v>
      </c>
      <c r="AD942" s="1">
        <v>9.3800000000000008</v>
      </c>
      <c r="AE942" s="3">
        <v>4.817080761993952E+24</v>
      </c>
      <c r="AF942" s="82"/>
      <c r="AG942" s="2">
        <v>78524925</v>
      </c>
      <c r="AH942" s="1">
        <v>78780925</v>
      </c>
      <c r="AI942" s="49">
        <v>1261775761.0089998</v>
      </c>
    </row>
    <row r="943" spans="11:35" x14ac:dyDescent="0.3">
      <c r="K943" s="2">
        <v>939</v>
      </c>
      <c r="L943" s="1">
        <v>0.18780000000000002</v>
      </c>
      <c r="M943" s="1">
        <v>0.46950000000000003</v>
      </c>
      <c r="N943" s="35">
        <v>3432391594144728.5</v>
      </c>
      <c r="O943" s="82"/>
      <c r="P943" s="2">
        <v>243335244530</v>
      </c>
      <c r="Q943" s="1">
        <v>61885675668.999985</v>
      </c>
      <c r="R943" s="3">
        <v>8.9317450315138032E+16</v>
      </c>
      <c r="T943" s="2">
        <v>0.46949999999999997</v>
      </c>
      <c r="U943" s="2">
        <v>0.46949999999999997</v>
      </c>
      <c r="V943" s="3">
        <v>7356673279444227</v>
      </c>
      <c r="X943" s="2">
        <v>4.6950000000000003</v>
      </c>
      <c r="Y943" s="2">
        <v>4.6950000000000003</v>
      </c>
      <c r="Z943" s="3">
        <v>2.3720111594633852E+24</v>
      </c>
      <c r="AB943" s="2">
        <v>9.39</v>
      </c>
      <c r="AC943" s="1">
        <v>9.39</v>
      </c>
      <c r="AD943" s="1">
        <v>9.39</v>
      </c>
      <c r="AE943" s="3">
        <v>4.8367544879618032E+24</v>
      </c>
      <c r="AF943" s="82"/>
      <c r="AG943" s="2">
        <v>78529625</v>
      </c>
      <c r="AH943" s="1">
        <v>78785625</v>
      </c>
      <c r="AI943" s="49">
        <v>1265350217.1389999</v>
      </c>
    </row>
    <row r="944" spans="11:35" x14ac:dyDescent="0.3">
      <c r="K944" s="2">
        <v>940</v>
      </c>
      <c r="L944" s="1">
        <v>0.188</v>
      </c>
      <c r="M944" s="1">
        <v>0.47000000000000003</v>
      </c>
      <c r="N944" s="35">
        <v>3437620624126187.5</v>
      </c>
      <c r="O944" s="82"/>
      <c r="P944" s="2">
        <v>243554035580</v>
      </c>
      <c r="Q944" s="1">
        <v>61886769653.999985</v>
      </c>
      <c r="R944" s="3">
        <v>8.9341590878354992E+16</v>
      </c>
      <c r="T944" s="2">
        <v>0.47</v>
      </c>
      <c r="U944" s="2">
        <v>0.47</v>
      </c>
      <c r="V944" s="3">
        <v>7356673279444227</v>
      </c>
      <c r="X944" s="2">
        <v>4.7</v>
      </c>
      <c r="Y944" s="2">
        <v>4.7</v>
      </c>
      <c r="Z944" s="3">
        <v>2.376915095885206E+24</v>
      </c>
      <c r="AB944" s="2">
        <v>9.4</v>
      </c>
      <c r="AC944" s="1">
        <v>9.4</v>
      </c>
      <c r="AD944" s="1">
        <v>9.4</v>
      </c>
      <c r="AE944" s="3">
        <v>4.8564817039118488E+24</v>
      </c>
      <c r="AF944" s="82"/>
      <c r="AG944" s="2">
        <v>78534325</v>
      </c>
      <c r="AH944" s="1">
        <v>78790325</v>
      </c>
      <c r="AI944" s="49">
        <v>1268931301.4689999</v>
      </c>
    </row>
    <row r="945" spans="11:35" x14ac:dyDescent="0.3">
      <c r="K945" s="2">
        <v>941</v>
      </c>
      <c r="L945" s="1">
        <v>0.18820000000000001</v>
      </c>
      <c r="M945" s="1">
        <v>0.47050000000000003</v>
      </c>
      <c r="N945" s="35">
        <v>4303568700843390</v>
      </c>
      <c r="O945" s="82"/>
      <c r="P945" s="2">
        <v>243772846630</v>
      </c>
      <c r="Q945" s="1">
        <v>61887863738.999985</v>
      </c>
      <c r="R945" s="3">
        <v>8.9365735790008768E+16</v>
      </c>
      <c r="T945" s="2">
        <v>0.47049999999999997</v>
      </c>
      <c r="U945" s="2">
        <v>0.47049999999999997</v>
      </c>
      <c r="V945" s="3">
        <v>7356673279444227</v>
      </c>
      <c r="X945" s="2">
        <v>4.7050000000000001</v>
      </c>
      <c r="Y945" s="2">
        <v>4.7050000000000001</v>
      </c>
      <c r="Z945" s="3">
        <v>2.9772822326031767E+24</v>
      </c>
      <c r="AB945" s="2">
        <v>9.41</v>
      </c>
      <c r="AC945" s="1">
        <v>9.41</v>
      </c>
      <c r="AD945" s="1">
        <v>9.41</v>
      </c>
      <c r="AE945" s="3">
        <v>4.8762624824551877E+24</v>
      </c>
      <c r="AF945" s="82"/>
      <c r="AG945" s="2">
        <v>78539035</v>
      </c>
      <c r="AH945" s="1">
        <v>78795035</v>
      </c>
      <c r="AI945" s="49">
        <v>1272519019.9990001</v>
      </c>
    </row>
    <row r="946" spans="11:35" x14ac:dyDescent="0.3">
      <c r="K946" s="2">
        <v>942</v>
      </c>
      <c r="L946" s="1">
        <v>0.18840000000000001</v>
      </c>
      <c r="M946" s="1">
        <v>0.47100000000000003</v>
      </c>
      <c r="N946" s="35">
        <v>4310118258100993</v>
      </c>
      <c r="O946" s="82"/>
      <c r="P946" s="2">
        <v>243991677680</v>
      </c>
      <c r="Q946" s="1">
        <v>61888957923.999985</v>
      </c>
      <c r="R946" s="3">
        <v>8.9389885050490848E+16</v>
      </c>
      <c r="T946" s="2">
        <v>0.47099999999999997</v>
      </c>
      <c r="U946" s="2">
        <v>0.47099999999999997</v>
      </c>
      <c r="V946" s="3">
        <v>7356673279444227</v>
      </c>
      <c r="X946" s="2">
        <v>4.71</v>
      </c>
      <c r="Y946" s="2">
        <v>4.71</v>
      </c>
      <c r="Z946" s="3">
        <v>2.9834290433781271E+24</v>
      </c>
      <c r="AB946" s="2">
        <v>9.42</v>
      </c>
      <c r="AC946" s="1">
        <v>9.42</v>
      </c>
      <c r="AD946" s="1">
        <v>9.42</v>
      </c>
      <c r="AE946" s="3">
        <v>6.1201211202536479E+24</v>
      </c>
      <c r="AF946" s="82"/>
      <c r="AG946" s="2">
        <v>78543785</v>
      </c>
      <c r="AH946" s="1">
        <v>78799785</v>
      </c>
      <c r="AI946" s="3">
        <v>1276113378.7289999</v>
      </c>
    </row>
    <row r="947" spans="11:35" x14ac:dyDescent="0.3">
      <c r="K947" s="2">
        <v>943</v>
      </c>
      <c r="L947" s="1">
        <v>0.18860000000000002</v>
      </c>
      <c r="M947" s="1">
        <v>0.47150000000000003</v>
      </c>
      <c r="N947" s="35">
        <v>4316674455293662</v>
      </c>
      <c r="O947" s="82"/>
      <c r="P947" s="2">
        <v>244210528730</v>
      </c>
      <c r="Q947" s="1">
        <v>61890052208.999985</v>
      </c>
      <c r="R947" s="3">
        <v>8.9414038660192768E+16</v>
      </c>
      <c r="T947" s="2">
        <v>0.47149999999999997</v>
      </c>
      <c r="U947" s="2">
        <v>0.47149999999999997</v>
      </c>
      <c r="V947" s="3">
        <v>7356673279444227</v>
      </c>
      <c r="X947" s="2">
        <v>4.7149999999999999</v>
      </c>
      <c r="Y947" s="2">
        <v>4.7149999999999999</v>
      </c>
      <c r="Z947" s="3">
        <v>2.9895843079902481E+24</v>
      </c>
      <c r="AB947" s="2">
        <v>9.43</v>
      </c>
      <c r="AC947" s="1">
        <v>9.43</v>
      </c>
      <c r="AD947" s="1">
        <v>9.43</v>
      </c>
      <c r="AE947" s="3">
        <v>6.1449812722076712E+24</v>
      </c>
      <c r="AF947" s="82"/>
      <c r="AG947" s="2">
        <v>78548535</v>
      </c>
      <c r="AH947" s="1">
        <v>78804535</v>
      </c>
      <c r="AI947" s="49">
        <v>1279714383.6589999</v>
      </c>
    </row>
    <row r="948" spans="11:35" x14ac:dyDescent="0.3">
      <c r="K948" s="2">
        <v>944</v>
      </c>
      <c r="L948" s="1">
        <v>0.1888</v>
      </c>
      <c r="M948" s="1">
        <v>0.47200000000000003</v>
      </c>
      <c r="N948" s="35">
        <v>4323237295784509</v>
      </c>
      <c r="O948" s="82"/>
      <c r="P948" s="2">
        <v>244429399780</v>
      </c>
      <c r="Q948" s="1">
        <v>61891146593.999985</v>
      </c>
      <c r="R948" s="3">
        <v>8.9438196619506032E+16</v>
      </c>
      <c r="T948" s="2">
        <v>0.47199999999999998</v>
      </c>
      <c r="U948" s="2">
        <v>0.47199999999999998</v>
      </c>
      <c r="V948" s="3">
        <v>7356673279444227</v>
      </c>
      <c r="X948" s="2">
        <v>4.72</v>
      </c>
      <c r="Y948" s="2">
        <v>4.72</v>
      </c>
      <c r="Z948" s="3">
        <v>2.9957480322484248E+24</v>
      </c>
      <c r="AB948" s="2">
        <v>9.44</v>
      </c>
      <c r="AC948" s="1">
        <v>9.44</v>
      </c>
      <c r="AD948" s="1">
        <v>9.44</v>
      </c>
      <c r="AE948" s="3">
        <v>6.1699086496949292E+24</v>
      </c>
      <c r="AF948" s="82"/>
      <c r="AG948" s="2">
        <v>78553285</v>
      </c>
      <c r="AH948" s="1">
        <v>78809285</v>
      </c>
      <c r="AI948" s="3">
        <v>1283322040.789</v>
      </c>
    </row>
    <row r="949" spans="11:35" x14ac:dyDescent="0.3">
      <c r="K949" s="2">
        <v>945</v>
      </c>
      <c r="L949" s="1">
        <v>0.189</v>
      </c>
      <c r="M949" s="1">
        <v>0.47250000000000003</v>
      </c>
      <c r="N949" s="35">
        <v>4329806782936654</v>
      </c>
      <c r="O949" s="82"/>
      <c r="P949" s="2">
        <v>244648290830</v>
      </c>
      <c r="Q949" s="1">
        <v>61892241078.999985</v>
      </c>
      <c r="R949" s="3">
        <v>8.946235892882216E+16</v>
      </c>
      <c r="T949" s="2">
        <v>0.47249999999999998</v>
      </c>
      <c r="U949" s="2">
        <v>0.47249999999999998</v>
      </c>
      <c r="V949" s="3">
        <v>7356673279444227</v>
      </c>
      <c r="X949" s="2">
        <v>4.7249999999999996</v>
      </c>
      <c r="Y949" s="2">
        <v>4.7249999999999996</v>
      </c>
      <c r="Z949" s="3">
        <v>3.0019202219615479E+24</v>
      </c>
      <c r="AB949" s="2">
        <v>9.4499999999999993</v>
      </c>
      <c r="AC949" s="1">
        <v>9.4499999999999993</v>
      </c>
      <c r="AD949" s="1">
        <v>9.4499999999999993</v>
      </c>
      <c r="AE949" s="3">
        <v>6.194903343479296E+24</v>
      </c>
      <c r="AF949" s="82"/>
      <c r="AG949" s="2">
        <v>78558035</v>
      </c>
      <c r="AH949" s="1">
        <v>78814035</v>
      </c>
      <c r="AI949" s="49">
        <v>1286936356.119</v>
      </c>
    </row>
    <row r="950" spans="11:35" x14ac:dyDescent="0.3">
      <c r="K950" s="2">
        <v>946</v>
      </c>
      <c r="L950" s="1">
        <v>0.18920000000000001</v>
      </c>
      <c r="M950" s="1">
        <v>0.47300000000000003</v>
      </c>
      <c r="N950" s="35">
        <v>4336382920113211.5</v>
      </c>
      <c r="O950" s="82"/>
      <c r="P950" s="2">
        <v>244867201880</v>
      </c>
      <c r="Q950" s="1">
        <v>61893335663.999985</v>
      </c>
      <c r="R950" s="3">
        <v>8.9486525588532672E+16</v>
      </c>
      <c r="T950" s="2">
        <v>0.47299999999999998</v>
      </c>
      <c r="U950" s="2">
        <v>0.47299999999999998</v>
      </c>
      <c r="V950" s="3">
        <v>7356673279444227</v>
      </c>
      <c r="X950" s="2">
        <v>4.7300000000000004</v>
      </c>
      <c r="Y950" s="2">
        <v>4.7300000000000004</v>
      </c>
      <c r="Z950" s="3">
        <v>3.0081008829385033E+24</v>
      </c>
      <c r="AB950" s="2">
        <v>9.4600000000000009</v>
      </c>
      <c r="AC950" s="1">
        <v>9.4600000000000009</v>
      </c>
      <c r="AD950" s="1">
        <v>9.4600000000000009</v>
      </c>
      <c r="AE950" s="3">
        <v>7.7749568054058036E+24</v>
      </c>
      <c r="AF950" s="82"/>
      <c r="AG950" s="2">
        <v>78562785</v>
      </c>
      <c r="AH950" s="1">
        <v>78818785</v>
      </c>
      <c r="AI950" s="49">
        <v>1290557335.6489999</v>
      </c>
    </row>
    <row r="951" spans="11:35" x14ac:dyDescent="0.3">
      <c r="K951" s="2">
        <v>947</v>
      </c>
      <c r="L951" s="1">
        <v>0.18940000000000001</v>
      </c>
      <c r="M951" s="1">
        <v>0.47350000000000003</v>
      </c>
      <c r="N951" s="35">
        <v>4342965710677299.5</v>
      </c>
      <c r="O951" s="82"/>
      <c r="P951" s="2">
        <v>245086132930</v>
      </c>
      <c r="Q951" s="1">
        <v>61894430348.999985</v>
      </c>
      <c r="R951" s="3">
        <v>8.951069659902912E+16</v>
      </c>
      <c r="T951" s="2">
        <v>0.47349999999999998</v>
      </c>
      <c r="U951" s="2">
        <v>0.47349999999999998</v>
      </c>
      <c r="V951" s="3">
        <v>7356673279444227</v>
      </c>
      <c r="X951" s="2">
        <v>4.7350000000000003</v>
      </c>
      <c r="Y951" s="2">
        <v>4.7350000000000003</v>
      </c>
      <c r="Z951" s="3">
        <v>3.0142900209881794E+24</v>
      </c>
      <c r="AB951" s="2">
        <v>9.4700000000000006</v>
      </c>
      <c r="AC951" s="1">
        <v>9.4700000000000006</v>
      </c>
      <c r="AD951" s="1">
        <v>9.4700000000000006</v>
      </c>
      <c r="AE951" s="3">
        <v>7.8063688037435563E+24</v>
      </c>
      <c r="AF951" s="82"/>
      <c r="AG951" s="2">
        <v>78567535</v>
      </c>
      <c r="AH951" s="1">
        <v>78823535</v>
      </c>
      <c r="AI951" s="3">
        <v>1294184985.3789999</v>
      </c>
    </row>
    <row r="952" spans="11:35" x14ac:dyDescent="0.3">
      <c r="K952" s="2">
        <v>948</v>
      </c>
      <c r="L952" s="1">
        <v>0.18960000000000002</v>
      </c>
      <c r="M952" s="1">
        <v>0.47400000000000003</v>
      </c>
      <c r="N952" s="35">
        <v>4349555157992032.5</v>
      </c>
      <c r="O952" s="82"/>
      <c r="P952" s="2">
        <v>245305083980</v>
      </c>
      <c r="Q952" s="1">
        <v>61895525133.999985</v>
      </c>
      <c r="R952" s="3">
        <v>8.953487196070296E+16</v>
      </c>
      <c r="T952" s="2">
        <v>0.47399999999999998</v>
      </c>
      <c r="U952" s="2">
        <v>0.47399999999999998</v>
      </c>
      <c r="V952" s="3">
        <v>7356673279444227</v>
      </c>
      <c r="X952" s="2">
        <v>4.74</v>
      </c>
      <c r="Y952" s="2">
        <v>4.74</v>
      </c>
      <c r="Z952" s="3">
        <v>3.0204876419194648E+24</v>
      </c>
      <c r="AB952" s="2">
        <v>9.48</v>
      </c>
      <c r="AC952" s="1">
        <v>9.48</v>
      </c>
      <c r="AD952" s="1">
        <v>9.48</v>
      </c>
      <c r="AE952" s="3">
        <v>7.8378652878172159E+24</v>
      </c>
      <c r="AF952" s="82"/>
      <c r="AG952" s="2">
        <v>78572285</v>
      </c>
      <c r="AH952" s="1">
        <v>78828285</v>
      </c>
      <c r="AI952" s="49">
        <v>1297819311.309</v>
      </c>
    </row>
    <row r="953" spans="11:35" x14ac:dyDescent="0.3">
      <c r="K953" s="2">
        <v>949</v>
      </c>
      <c r="L953" s="1">
        <v>0.1898</v>
      </c>
      <c r="M953" s="1">
        <v>0.47450000000000003</v>
      </c>
      <c r="N953" s="35">
        <v>4356151265420526.5</v>
      </c>
      <c r="O953" s="82"/>
      <c r="P953" s="2">
        <v>245524055030</v>
      </c>
      <c r="Q953" s="1">
        <v>61896620018.999985</v>
      </c>
      <c r="R953" s="3">
        <v>8.955905167394576E+16</v>
      </c>
      <c r="T953" s="2">
        <v>0.47449999999999998</v>
      </c>
      <c r="U953" s="2">
        <v>0.47449999999999998</v>
      </c>
      <c r="V953" s="3">
        <v>7356673279444227</v>
      </c>
      <c r="X953" s="2">
        <v>4.7450000000000001</v>
      </c>
      <c r="Y953" s="2">
        <v>4.7450000000000001</v>
      </c>
      <c r="Z953" s="3">
        <v>3.7833671894265582E+24</v>
      </c>
      <c r="AB953" s="2">
        <v>9.49</v>
      </c>
      <c r="AC953" s="1">
        <v>9.49</v>
      </c>
      <c r="AD953" s="1">
        <v>9.49</v>
      </c>
      <c r="AE953" s="3">
        <v>7.8694463710816257E+24</v>
      </c>
      <c r="AF953" s="82"/>
      <c r="AG953" s="2">
        <v>78577035</v>
      </c>
      <c r="AH953" s="1">
        <v>78833035</v>
      </c>
      <c r="AI953" s="3">
        <v>1301460319.4390001</v>
      </c>
    </row>
    <row r="954" spans="11:35" x14ac:dyDescent="0.3">
      <c r="K954" s="2">
        <v>950</v>
      </c>
      <c r="L954" s="1">
        <v>0.19</v>
      </c>
      <c r="M954" s="1">
        <v>0.47500000000000003</v>
      </c>
      <c r="N954" s="35">
        <v>4362754036325900.5</v>
      </c>
      <c r="O954" s="82"/>
      <c r="P954" s="2">
        <v>245743046080</v>
      </c>
      <c r="Q954" s="1">
        <v>61897715003.999985</v>
      </c>
      <c r="R954" s="3">
        <v>8.9583235739149008E+16</v>
      </c>
      <c r="T954" s="2">
        <v>0.47499999999999998</v>
      </c>
      <c r="U954" s="2">
        <v>0.47499999999999998</v>
      </c>
      <c r="V954" s="3">
        <v>7356673279444227</v>
      </c>
      <c r="X954" s="2">
        <v>4.75</v>
      </c>
      <c r="Y954" s="2">
        <v>4.75</v>
      </c>
      <c r="Z954" s="3">
        <v>3.7911354445780159E+24</v>
      </c>
      <c r="AB954" s="2">
        <v>9.5</v>
      </c>
      <c r="AC954" s="1">
        <v>9.5</v>
      </c>
      <c r="AD954" s="1">
        <v>9.5</v>
      </c>
      <c r="AE954" s="3">
        <v>9.8763902087395339E+24</v>
      </c>
      <c r="AF954" s="82"/>
      <c r="AG954" s="2">
        <v>78581785</v>
      </c>
      <c r="AH954" s="1">
        <v>78837785</v>
      </c>
      <c r="AI954" s="3">
        <v>1305108015.7690001</v>
      </c>
    </row>
    <row r="955" spans="11:35" x14ac:dyDescent="0.3">
      <c r="K955" s="2">
        <v>951</v>
      </c>
      <c r="L955" s="1">
        <v>0.19020000000000001</v>
      </c>
      <c r="M955" s="1">
        <v>0.47550000000000003</v>
      </c>
      <c r="N955" s="35">
        <v>4369363474071268</v>
      </c>
      <c r="O955" s="82"/>
      <c r="P955" s="2">
        <v>245962057130</v>
      </c>
      <c r="Q955" s="1">
        <v>61898810088.999985</v>
      </c>
      <c r="R955" s="3">
        <v>8.9607424156704256E+16</v>
      </c>
      <c r="T955" s="2">
        <v>0.47549999999999998</v>
      </c>
      <c r="U955" s="2">
        <v>0.47549999999999998</v>
      </c>
      <c r="V955" s="3">
        <v>7356673279444227</v>
      </c>
      <c r="X955" s="2">
        <v>4.7549999999999999</v>
      </c>
      <c r="Y955" s="2">
        <v>4.7549999999999999</v>
      </c>
      <c r="Z955" s="3">
        <v>3.7989143251148145E+24</v>
      </c>
      <c r="AB955" s="2">
        <v>9.51</v>
      </c>
      <c r="AC955" s="1">
        <v>9.51</v>
      </c>
      <c r="AD955" s="1">
        <v>9.51</v>
      </c>
      <c r="AE955" s="3">
        <v>9.9160784862525739E+24</v>
      </c>
      <c r="AF955" s="82"/>
      <c r="AG955" s="2">
        <v>78586545</v>
      </c>
      <c r="AH955" s="1">
        <v>78842545</v>
      </c>
      <c r="AI955" s="49">
        <v>1308762406.299</v>
      </c>
    </row>
    <row r="956" spans="11:35" x14ac:dyDescent="0.3">
      <c r="K956" s="2">
        <v>952</v>
      </c>
      <c r="L956" s="1">
        <v>0.19040000000000001</v>
      </c>
      <c r="M956" s="1">
        <v>0.47600000000000003</v>
      </c>
      <c r="N956" s="35">
        <v>4375979582019747</v>
      </c>
      <c r="O956" s="82"/>
      <c r="P956" s="2">
        <v>246181088180</v>
      </c>
      <c r="Q956" s="1">
        <v>61899905273.999985</v>
      </c>
      <c r="R956" s="3">
        <v>8.9631616927002976E+16</v>
      </c>
      <c r="T956" s="2">
        <v>0.47599999999999998</v>
      </c>
      <c r="U956" s="2">
        <v>0.47599999999999998</v>
      </c>
      <c r="V956" s="3">
        <v>7356673279444227</v>
      </c>
      <c r="X956" s="2">
        <v>4.76</v>
      </c>
      <c r="Y956" s="2">
        <v>4.76</v>
      </c>
      <c r="Z956" s="3">
        <v>3.8067038382980627E+24</v>
      </c>
      <c r="AB956" s="2">
        <v>9.52</v>
      </c>
      <c r="AC956" s="1">
        <v>9.52</v>
      </c>
      <c r="AD956" s="1">
        <v>9.52</v>
      </c>
      <c r="AE956" s="3">
        <v>9.95587293820971E+24</v>
      </c>
      <c r="AF956" s="82"/>
      <c r="AG956" s="2">
        <v>78591345</v>
      </c>
      <c r="AH956" s="1">
        <v>78847345</v>
      </c>
      <c r="AI956" s="49">
        <v>1312423497.02899</v>
      </c>
    </row>
    <row r="957" spans="11:35" x14ac:dyDescent="0.3">
      <c r="K957" s="2">
        <v>953</v>
      </c>
      <c r="L957" s="1">
        <v>0.19060000000000002</v>
      </c>
      <c r="M957" s="1">
        <v>0.47650000000000003</v>
      </c>
      <c r="N957" s="35">
        <v>4382602363534452.5</v>
      </c>
      <c r="O957" s="82"/>
      <c r="P957" s="2">
        <v>246400139230</v>
      </c>
      <c r="Q957" s="1">
        <v>61901000558.999985</v>
      </c>
      <c r="R957" s="3">
        <v>8.9655814050436736E+16</v>
      </c>
      <c r="T957" s="2">
        <v>0.47649999999999998</v>
      </c>
      <c r="U957" s="2">
        <v>0.47649999999999998</v>
      </c>
      <c r="V957" s="3">
        <v>7356673279444227</v>
      </c>
      <c r="X957" s="2">
        <v>4.7649999999999997</v>
      </c>
      <c r="Y957" s="2">
        <v>4.7649999999999997</v>
      </c>
      <c r="Z957" s="3">
        <v>3.8145039913888716E+24</v>
      </c>
      <c r="AB957" s="2">
        <v>9.5299999999999994</v>
      </c>
      <c r="AC957" s="1">
        <v>9.5299999999999994</v>
      </c>
      <c r="AD957" s="1">
        <v>9.5299999999999994</v>
      </c>
      <c r="AE957" s="3">
        <v>9.9957737064294868E+24</v>
      </c>
      <c r="AF957" s="82"/>
      <c r="AG957" s="2">
        <v>78596145</v>
      </c>
      <c r="AH957" s="1">
        <v>78852145</v>
      </c>
      <c r="AI957" s="49">
        <v>1316091293.9589999</v>
      </c>
    </row>
    <row r="958" spans="11:35" x14ac:dyDescent="0.3">
      <c r="K958" s="2">
        <v>954</v>
      </c>
      <c r="L958" s="1">
        <v>0.1908</v>
      </c>
      <c r="M958" s="1">
        <v>0.47700000000000004</v>
      </c>
      <c r="N958" s="35">
        <v>4389231821978503</v>
      </c>
      <c r="O958" s="82"/>
      <c r="P958" s="2">
        <v>246619210280</v>
      </c>
      <c r="Q958" s="1">
        <v>61902095943.999985</v>
      </c>
      <c r="R958" s="3">
        <v>8.9680015527397024E+16</v>
      </c>
      <c r="T958" s="2">
        <v>0.47699999999999998</v>
      </c>
      <c r="U958" s="2">
        <v>0.47699999999999998</v>
      </c>
      <c r="V958" s="3">
        <v>7356673279444227</v>
      </c>
      <c r="X958" s="2">
        <v>4.7699999999999996</v>
      </c>
      <c r="Y958" s="2">
        <v>4.7699999999999996</v>
      </c>
      <c r="Z958" s="3">
        <v>3.8223147916483498E+24</v>
      </c>
      <c r="AB958" s="2">
        <v>9.5399999999999991</v>
      </c>
      <c r="AC958" s="1">
        <v>9.5399999999999991</v>
      </c>
      <c r="AD958" s="1">
        <v>9.5399999999999991</v>
      </c>
      <c r="AE958" s="3">
        <v>1.2544726165913071E+25</v>
      </c>
      <c r="AF958" s="82"/>
      <c r="AG958" s="2">
        <v>78600945</v>
      </c>
      <c r="AH958" s="1">
        <v>78856945</v>
      </c>
      <c r="AI958" s="3">
        <v>1319765803.089</v>
      </c>
    </row>
    <row r="959" spans="11:35" x14ac:dyDescent="0.3">
      <c r="K959" s="2">
        <v>955</v>
      </c>
      <c r="L959" s="1">
        <v>0.191</v>
      </c>
      <c r="M959" s="1">
        <v>0.47750000000000004</v>
      </c>
      <c r="N959" s="35">
        <v>4395867960715012</v>
      </c>
      <c r="O959" s="82"/>
      <c r="P959" s="2">
        <v>246838301330</v>
      </c>
      <c r="Q959" s="1">
        <v>61903191428.999985</v>
      </c>
      <c r="R959" s="3">
        <v>8.9704221358275344E+16</v>
      </c>
      <c r="T959" s="2">
        <v>0.47749999999999998</v>
      </c>
      <c r="U959" s="2">
        <v>0.47749999999999998</v>
      </c>
      <c r="V959" s="3">
        <v>7356673279444227</v>
      </c>
      <c r="X959" s="2">
        <v>4.7750000000000004</v>
      </c>
      <c r="Y959" s="2">
        <v>4.7750000000000004</v>
      </c>
      <c r="Z959" s="3">
        <v>3.8301362463376088E+24</v>
      </c>
      <c r="AB959" s="2">
        <v>9.5500000000000007</v>
      </c>
      <c r="AC959" s="1">
        <v>9.5500000000000007</v>
      </c>
      <c r="AD959" s="1">
        <v>9.5500000000000007</v>
      </c>
      <c r="AE959" s="3">
        <v>1.259486844866397E+25</v>
      </c>
      <c r="AF959" s="82"/>
      <c r="AG959" s="2">
        <v>78605745</v>
      </c>
      <c r="AH959" s="1">
        <v>78861745</v>
      </c>
      <c r="AI959" s="49">
        <v>1323447030.4189999</v>
      </c>
    </row>
    <row r="960" spans="11:35" x14ac:dyDescent="0.3">
      <c r="K960" s="2">
        <v>956</v>
      </c>
      <c r="L960" s="1">
        <v>0.19120000000000001</v>
      </c>
      <c r="M960" s="1">
        <v>0.47800000000000004</v>
      </c>
      <c r="N960" s="35">
        <v>4402510783107098</v>
      </c>
      <c r="O960" s="82"/>
      <c r="P960" s="2">
        <v>247057412380</v>
      </c>
      <c r="Q960" s="1">
        <v>61904287013.999985</v>
      </c>
      <c r="R960" s="3">
        <v>8.9728431543463264E+16</v>
      </c>
      <c r="T960" s="2">
        <v>0.47799999999999998</v>
      </c>
      <c r="U960" s="2">
        <v>0.47799999999999998</v>
      </c>
      <c r="V960" s="3">
        <v>7356673279444227</v>
      </c>
      <c r="X960" s="2">
        <v>4.78</v>
      </c>
      <c r="Y960" s="2">
        <v>4.78</v>
      </c>
      <c r="Z960" s="3">
        <v>3.8379683627177574E+24</v>
      </c>
      <c r="AB960" s="2">
        <v>9.56</v>
      </c>
      <c r="AC960" s="1">
        <v>9.56</v>
      </c>
      <c r="AD960" s="1">
        <v>9.56</v>
      </c>
      <c r="AE960" s="3">
        <v>1.2645144158562742E+25</v>
      </c>
      <c r="AF960" s="82"/>
      <c r="AG960" s="2">
        <v>78610545</v>
      </c>
      <c r="AH960" s="1">
        <v>78866545</v>
      </c>
      <c r="AI960" s="49">
        <v>1327134981.9490001</v>
      </c>
    </row>
    <row r="961" spans="11:35" x14ac:dyDescent="0.3">
      <c r="K961" s="2">
        <v>957</v>
      </c>
      <c r="L961" s="1">
        <v>0.19140000000000001</v>
      </c>
      <c r="M961" s="1">
        <v>0.47850000000000004</v>
      </c>
      <c r="N961" s="35">
        <v>4409160292517876.5</v>
      </c>
      <c r="O961" s="82"/>
      <c r="P961" s="2">
        <v>247276543430</v>
      </c>
      <c r="Q961" s="1">
        <v>61905382698.999985</v>
      </c>
      <c r="R961" s="3">
        <v>8.975264608335224E+16</v>
      </c>
      <c r="T961" s="2">
        <v>0.47849999999999998</v>
      </c>
      <c r="U961" s="2">
        <v>0.47849999999999998</v>
      </c>
      <c r="V961" s="3">
        <v>7356673279444227</v>
      </c>
      <c r="X961" s="2">
        <v>4.7850000000000001</v>
      </c>
      <c r="Y961" s="2">
        <v>4.7850000000000001</v>
      </c>
      <c r="Z961" s="3">
        <v>4.8072639350623803E+24</v>
      </c>
      <c r="AB961" s="2">
        <v>9.57</v>
      </c>
      <c r="AC961" s="1">
        <v>9.57</v>
      </c>
      <c r="AD961" s="1">
        <v>9.57</v>
      </c>
      <c r="AE961" s="3">
        <v>1.2695553472882578E+25</v>
      </c>
      <c r="AF961" s="82"/>
      <c r="AG961" s="2">
        <v>78615345</v>
      </c>
      <c r="AH961" s="1">
        <v>78871345</v>
      </c>
      <c r="AI961" s="49">
        <v>1330829663.6789999</v>
      </c>
    </row>
    <row r="962" spans="11:35" x14ac:dyDescent="0.3">
      <c r="K962" s="2">
        <v>958</v>
      </c>
      <c r="L962" s="1">
        <v>0.19160000000000002</v>
      </c>
      <c r="M962" s="1">
        <v>0.47900000000000004</v>
      </c>
      <c r="N962" s="35">
        <v>4415816492310464</v>
      </c>
      <c r="O962" s="82"/>
      <c r="P962" s="2">
        <v>247495694480</v>
      </c>
      <c r="Q962" s="1">
        <v>61906478483.999985</v>
      </c>
      <c r="R962" s="3">
        <v>8.977686497833384E+16</v>
      </c>
      <c r="T962" s="2">
        <v>0.47899999999999998</v>
      </c>
      <c r="U962" s="2">
        <v>0.47899999999999998</v>
      </c>
      <c r="V962" s="3">
        <v>7356673279444227</v>
      </c>
      <c r="X962" s="2">
        <v>4.79</v>
      </c>
      <c r="Y962" s="2">
        <v>4.79</v>
      </c>
      <c r="Z962" s="3">
        <v>4.817080761993952E+24</v>
      </c>
      <c r="AB962" s="2">
        <v>9.58</v>
      </c>
      <c r="AC962" s="1">
        <v>9.58</v>
      </c>
      <c r="AD962" s="1">
        <v>9.58</v>
      </c>
      <c r="AE962" s="3">
        <v>1.5932620711120828E+25</v>
      </c>
      <c r="AF962" s="82"/>
      <c r="AG962" s="2">
        <v>78620145</v>
      </c>
      <c r="AH962" s="1">
        <v>78876145</v>
      </c>
      <c r="AI962" s="49">
        <v>1334531081.609</v>
      </c>
    </row>
    <row r="963" spans="11:35" x14ac:dyDescent="0.3">
      <c r="K963" s="2">
        <v>959</v>
      </c>
      <c r="L963" s="1">
        <v>0.1918</v>
      </c>
      <c r="M963" s="1">
        <v>0.47950000000000004</v>
      </c>
      <c r="N963" s="35">
        <v>4422479385847975.5</v>
      </c>
      <c r="O963" s="82"/>
      <c r="P963" s="2">
        <v>247714865530</v>
      </c>
      <c r="Q963" s="1">
        <v>61907574368.999985</v>
      </c>
      <c r="R963" s="3">
        <v>8.9801088228799568E+16</v>
      </c>
      <c r="T963" s="2">
        <v>0.47949999999999998</v>
      </c>
      <c r="U963" s="2">
        <v>0.47949999999999998</v>
      </c>
      <c r="V963" s="3">
        <v>7356673279444227</v>
      </c>
      <c r="X963" s="2">
        <v>4.7949999999999999</v>
      </c>
      <c r="Y963" s="2">
        <v>4.7949999999999999</v>
      </c>
      <c r="Z963" s="3">
        <v>4.8269109432682967E+24</v>
      </c>
      <c r="AB963" s="2">
        <v>9.59</v>
      </c>
      <c r="AC963" s="1">
        <v>9.59</v>
      </c>
      <c r="AD963" s="1">
        <v>9.59</v>
      </c>
      <c r="AE963" s="3">
        <v>1.5995967029847736E+25</v>
      </c>
      <c r="AF963" s="82"/>
      <c r="AG963" s="2">
        <v>78624945</v>
      </c>
      <c r="AH963" s="1">
        <v>78880945</v>
      </c>
      <c r="AI963" s="49">
        <v>1338239241.7389998</v>
      </c>
    </row>
    <row r="964" spans="11:35" x14ac:dyDescent="0.3">
      <c r="K964" s="2">
        <v>960</v>
      </c>
      <c r="L964" s="1">
        <v>0.192</v>
      </c>
      <c r="M964" s="1">
        <v>0.48</v>
      </c>
      <c r="N964" s="35">
        <v>4429148976493529.5</v>
      </c>
      <c r="O964" s="82"/>
      <c r="P964" s="2">
        <v>247934056580</v>
      </c>
      <c r="Q964" s="1">
        <v>61908670353.999985</v>
      </c>
      <c r="R964" s="3">
        <v>8.9825315835140928E+16</v>
      </c>
      <c r="T964" s="2">
        <v>0.48</v>
      </c>
      <c r="U964" s="2">
        <v>0.48</v>
      </c>
      <c r="V964" s="3">
        <v>7356673279444227</v>
      </c>
      <c r="X964" s="2">
        <v>4.8</v>
      </c>
      <c r="Y964" s="2">
        <v>4.8</v>
      </c>
      <c r="Z964" s="3">
        <v>4.8367544879618032E+24</v>
      </c>
      <c r="AB964" s="2">
        <v>9.6</v>
      </c>
      <c r="AC964" s="1">
        <v>9.6</v>
      </c>
      <c r="AD964" s="1">
        <v>9.6</v>
      </c>
      <c r="AE964" s="3">
        <v>1.6059481018875433E+25</v>
      </c>
      <c r="AF964" s="82"/>
      <c r="AG964" s="2">
        <v>78629745</v>
      </c>
      <c r="AH964" s="1">
        <v>78885745</v>
      </c>
      <c r="AI964" s="3">
        <v>1341954150.069</v>
      </c>
    </row>
    <row r="965" spans="11:35" x14ac:dyDescent="0.3">
      <c r="K965" s="2">
        <v>961</v>
      </c>
      <c r="L965" s="1">
        <v>0.19220000000000001</v>
      </c>
      <c r="M965" s="1">
        <v>0.48049999999999998</v>
      </c>
      <c r="N965" s="35">
        <v>5544781584512802</v>
      </c>
      <c r="O965" s="82"/>
      <c r="P965" s="2">
        <v>248153267630</v>
      </c>
      <c r="Q965" s="1">
        <v>61909766438.999985</v>
      </c>
      <c r="R965" s="3">
        <v>8.9849547797749456E+16</v>
      </c>
      <c r="T965" s="2">
        <v>0.48049999999999998</v>
      </c>
      <c r="U965" s="2">
        <v>0.48049999999999998</v>
      </c>
      <c r="V965" s="3">
        <v>7356673279444227</v>
      </c>
      <c r="X965" s="2">
        <v>4.8049999999999997</v>
      </c>
      <c r="Y965" s="2">
        <v>4.8049999999999997</v>
      </c>
      <c r="Z965" s="3">
        <v>4.8466114051508589E+24</v>
      </c>
      <c r="AB965" s="2">
        <v>9.61</v>
      </c>
      <c r="AC965" s="1">
        <v>9.61</v>
      </c>
      <c r="AD965" s="1">
        <v>9.61</v>
      </c>
      <c r="AE965" s="3">
        <v>1.6123162899795404E+25</v>
      </c>
      <c r="AF965" s="82"/>
      <c r="AG965" s="2">
        <v>78634555</v>
      </c>
      <c r="AH965" s="1">
        <v>78890555</v>
      </c>
      <c r="AI965" s="3">
        <v>1345675812.599</v>
      </c>
    </row>
    <row r="966" spans="11:35" x14ac:dyDescent="0.3">
      <c r="K966" s="2">
        <v>962</v>
      </c>
      <c r="L966" s="1">
        <v>0.19240000000000002</v>
      </c>
      <c r="M966" s="1">
        <v>0.48099999999999998</v>
      </c>
      <c r="N966" s="35">
        <v>5553135328201534</v>
      </c>
      <c r="O966" s="82"/>
      <c r="P966" s="2">
        <v>248372498680</v>
      </c>
      <c r="Q966" s="1">
        <v>61910862623.999985</v>
      </c>
      <c r="R966" s="3">
        <v>8.9873784117016688E+16</v>
      </c>
      <c r="T966" s="2">
        <v>0.48099999999999998</v>
      </c>
      <c r="U966" s="2">
        <v>0.48099999999999998</v>
      </c>
      <c r="V966" s="3">
        <v>7356673279444227</v>
      </c>
      <c r="X966" s="2">
        <v>4.8099999999999996</v>
      </c>
      <c r="Y966" s="2">
        <v>4.8099999999999996</v>
      </c>
      <c r="Z966" s="3">
        <v>4.8564817039118488E+24</v>
      </c>
      <c r="AB966" s="2">
        <v>9.6199999999999992</v>
      </c>
      <c r="AC966" s="1">
        <v>9.6199999999999992</v>
      </c>
      <c r="AD966" s="1">
        <v>9.6199999999999992</v>
      </c>
      <c r="AE966" s="3">
        <v>2.0233766117748929E+25</v>
      </c>
      <c r="AF966" s="82"/>
      <c r="AG966" s="2">
        <v>78639405</v>
      </c>
      <c r="AH966" s="1">
        <v>78895405</v>
      </c>
      <c r="AI966" s="49">
        <v>1349404235.329</v>
      </c>
    </row>
    <row r="967" spans="11:35" x14ac:dyDescent="0.3">
      <c r="K967" s="2">
        <v>963</v>
      </c>
      <c r="L967" s="1">
        <v>0.19260000000000002</v>
      </c>
      <c r="M967" s="1">
        <v>0.48149999999999998</v>
      </c>
      <c r="N967" s="35">
        <v>5561497455887004</v>
      </c>
      <c r="O967" s="82"/>
      <c r="P967" s="2">
        <v>248591749730</v>
      </c>
      <c r="Q967" s="1">
        <v>61911958908.999985</v>
      </c>
      <c r="R967" s="3">
        <v>8.989802479333408E+16</v>
      </c>
      <c r="T967" s="2">
        <v>0.48149999999999998</v>
      </c>
      <c r="U967" s="2">
        <v>0.48149999999999998</v>
      </c>
      <c r="V967" s="3">
        <v>7356673279444227</v>
      </c>
      <c r="X967" s="2">
        <v>4.8150000000000004</v>
      </c>
      <c r="Y967" s="2">
        <v>4.8150000000000004</v>
      </c>
      <c r="Z967" s="3">
        <v>4.8663653933211638E+24</v>
      </c>
      <c r="AB967" s="2">
        <v>9.6300000000000008</v>
      </c>
      <c r="AC967" s="1">
        <v>9.6300000000000008</v>
      </c>
      <c r="AD967" s="1">
        <v>9.6300000000000008</v>
      </c>
      <c r="AE967" s="3">
        <v>2.0313789029597656E+25</v>
      </c>
      <c r="AF967" s="82"/>
      <c r="AG967" s="2">
        <v>78644255</v>
      </c>
      <c r="AH967" s="1">
        <v>78900255</v>
      </c>
      <c r="AI967" s="3">
        <v>1353139424.2590001</v>
      </c>
    </row>
    <row r="968" spans="11:35" x14ac:dyDescent="0.3">
      <c r="K968" s="2">
        <v>964</v>
      </c>
      <c r="L968" s="1">
        <v>0.1928</v>
      </c>
      <c r="M968" s="1">
        <v>0.48199999999999998</v>
      </c>
      <c r="N968" s="35">
        <v>5569867971773108</v>
      </c>
      <c r="O968" s="82"/>
      <c r="P968" s="2">
        <v>248811020780</v>
      </c>
      <c r="Q968" s="1">
        <v>61913055293.999985</v>
      </c>
      <c r="R968" s="3">
        <v>8.99222698270932E+16</v>
      </c>
      <c r="T968" s="2">
        <v>0.48199999999999998</v>
      </c>
      <c r="U968" s="2">
        <v>0.48199999999999998</v>
      </c>
      <c r="V968" s="3">
        <v>7356673279444227</v>
      </c>
      <c r="X968" s="2">
        <v>4.82</v>
      </c>
      <c r="Y968" s="2">
        <v>4.82</v>
      </c>
      <c r="Z968" s="3">
        <v>4.8762624824551877E+24</v>
      </c>
      <c r="AB968" s="2">
        <v>9.64</v>
      </c>
      <c r="AC968" s="1">
        <v>9.64</v>
      </c>
      <c r="AD968" s="1">
        <v>9.64</v>
      </c>
      <c r="AE968" s="3">
        <v>2.0394022637279802E+25</v>
      </c>
      <c r="AF968" s="82"/>
      <c r="AG968" s="2">
        <v>78649105</v>
      </c>
      <c r="AH968" s="1">
        <v>78905105</v>
      </c>
      <c r="AI968" s="49">
        <v>1356881385.3889999</v>
      </c>
    </row>
    <row r="969" spans="11:35" x14ac:dyDescent="0.3">
      <c r="K969" s="2">
        <v>965</v>
      </c>
      <c r="L969" s="1">
        <v>0.193</v>
      </c>
      <c r="M969" s="1">
        <v>0.48249999999999998</v>
      </c>
      <c r="N969" s="35">
        <v>5578246880063740</v>
      </c>
      <c r="O969" s="82"/>
      <c r="P969" s="2">
        <v>249030311830</v>
      </c>
      <c r="Q969" s="1">
        <v>61914151778.999985</v>
      </c>
      <c r="R969" s="3">
        <v>8.9946519218685568E+16</v>
      </c>
      <c r="T969" s="2">
        <v>0.48249999999999998</v>
      </c>
      <c r="U969" s="2">
        <v>0.48249999999999998</v>
      </c>
      <c r="V969" s="3">
        <v>7356673279444227</v>
      </c>
      <c r="X969" s="2">
        <v>4.8250000000000002</v>
      </c>
      <c r="Y969" s="2">
        <v>4.8250000000000002</v>
      </c>
      <c r="Z969" s="3">
        <v>6.1077162254878876E+24</v>
      </c>
      <c r="AB969" s="2">
        <v>9.65</v>
      </c>
      <c r="AC969" s="1">
        <v>9.65</v>
      </c>
      <c r="AD969" s="1">
        <v>9.65</v>
      </c>
      <c r="AE969" s="3">
        <v>2.047446721778473E+25</v>
      </c>
      <c r="AF969" s="82"/>
      <c r="AG969" s="2">
        <v>78653955</v>
      </c>
      <c r="AH969" s="1">
        <v>78909955</v>
      </c>
      <c r="AI969" s="49">
        <v>1360630124.7189999</v>
      </c>
    </row>
    <row r="970" spans="11:35" x14ac:dyDescent="0.3">
      <c r="K970" s="2">
        <v>966</v>
      </c>
      <c r="L970" s="1">
        <v>0.19320000000000001</v>
      </c>
      <c r="M970" s="1">
        <v>0.48299999999999998</v>
      </c>
      <c r="N970" s="35">
        <v>5586634184962797</v>
      </c>
      <c r="O970" s="82"/>
      <c r="P970" s="2">
        <v>249249622880</v>
      </c>
      <c r="Q970" s="1">
        <v>61915248363.999985</v>
      </c>
      <c r="R970" s="3">
        <v>8.9970772968502672E+16</v>
      </c>
      <c r="T970" s="2">
        <v>0.48299999999999998</v>
      </c>
      <c r="U970" s="2">
        <v>0.48299999999999998</v>
      </c>
      <c r="V970" s="3">
        <v>7356673279444227</v>
      </c>
      <c r="X970" s="2">
        <v>4.83</v>
      </c>
      <c r="Y970" s="2">
        <v>4.83</v>
      </c>
      <c r="Z970" s="3">
        <v>6.1201211202536479E+24</v>
      </c>
      <c r="AB970" s="2">
        <v>9.66</v>
      </c>
      <c r="AC970" s="1">
        <v>9.66</v>
      </c>
      <c r="AD970" s="1">
        <v>9.66</v>
      </c>
      <c r="AE970" s="3">
        <v>2.5693903810127238E+25</v>
      </c>
      <c r="AF970" s="82"/>
      <c r="AG970" s="2">
        <v>78658805</v>
      </c>
      <c r="AH970" s="1">
        <v>78914805</v>
      </c>
      <c r="AI970" s="3">
        <v>1364385648.2490001</v>
      </c>
    </row>
    <row r="971" spans="11:35" x14ac:dyDescent="0.3">
      <c r="K971" s="2">
        <v>967</v>
      </c>
      <c r="L971" s="1">
        <v>0.19340000000000002</v>
      </c>
      <c r="M971" s="1">
        <v>0.48349999999999999</v>
      </c>
      <c r="N971" s="35">
        <v>5595029890674172</v>
      </c>
      <c r="O971" s="82"/>
      <c r="P971" s="2">
        <v>249468953930</v>
      </c>
      <c r="Q971" s="1">
        <v>61916345048.999985</v>
      </c>
      <c r="R971" s="3">
        <v>8.9995031076936032E+16</v>
      </c>
      <c r="T971" s="2">
        <v>0.48349999999999999</v>
      </c>
      <c r="U971" s="2">
        <v>0.48349999999999999</v>
      </c>
      <c r="V971" s="3">
        <v>7356673279444227</v>
      </c>
      <c r="X971" s="2">
        <v>4.835</v>
      </c>
      <c r="Y971" s="2">
        <v>4.835</v>
      </c>
      <c r="Z971" s="3">
        <v>6.1325427987117465E+24</v>
      </c>
      <c r="AB971" s="2">
        <v>9.67</v>
      </c>
      <c r="AC971" s="1">
        <v>9.67</v>
      </c>
      <c r="AD971" s="1">
        <v>9.67</v>
      </c>
      <c r="AE971" s="3">
        <v>2.5794988006525442E+25</v>
      </c>
      <c r="AF971" s="82"/>
      <c r="AG971" s="2">
        <v>78663655</v>
      </c>
      <c r="AH971" s="1">
        <v>78919655</v>
      </c>
      <c r="AI971" s="3">
        <v>1368147961.9790001</v>
      </c>
    </row>
    <row r="972" spans="11:35" x14ac:dyDescent="0.3">
      <c r="K972" s="2">
        <v>968</v>
      </c>
      <c r="L972" s="1">
        <v>0.19360000000000002</v>
      </c>
      <c r="M972" s="1">
        <v>0.48399999999999999</v>
      </c>
      <c r="N972" s="35">
        <v>5603434001401765</v>
      </c>
      <c r="O972" s="82"/>
      <c r="P972" s="2">
        <v>249688304980</v>
      </c>
      <c r="Q972" s="1">
        <v>61917441833.999985</v>
      </c>
      <c r="R972" s="3">
        <v>9.0019293544377232E+16</v>
      </c>
      <c r="T972" s="2">
        <v>0.48399999999999999</v>
      </c>
      <c r="U972" s="2">
        <v>0.48399999999999999</v>
      </c>
      <c r="V972" s="3">
        <v>7356673279444227</v>
      </c>
      <c r="X972" s="2">
        <v>4.84</v>
      </c>
      <c r="Y972" s="2">
        <v>4.84</v>
      </c>
      <c r="Z972" s="3">
        <v>6.1449812722076712E+24</v>
      </c>
      <c r="AB972" s="2">
        <v>9.68</v>
      </c>
      <c r="AC972" s="1">
        <v>9.68</v>
      </c>
      <c r="AD972" s="1">
        <v>9.68</v>
      </c>
      <c r="AE972" s="3">
        <v>2.5896336957662204E+25</v>
      </c>
      <c r="AF972" s="82"/>
      <c r="AG972" s="2">
        <v>78668505</v>
      </c>
      <c r="AH972" s="1">
        <v>78924505</v>
      </c>
      <c r="AI972" s="3">
        <v>1371917071.9089999</v>
      </c>
    </row>
    <row r="973" spans="11:35" x14ac:dyDescent="0.3">
      <c r="K973" s="2">
        <v>969</v>
      </c>
      <c r="L973" s="1">
        <v>0.1938</v>
      </c>
      <c r="M973" s="1">
        <v>0.48449999999999999</v>
      </c>
      <c r="N973" s="35">
        <v>5611846521349466</v>
      </c>
      <c r="O973" s="82"/>
      <c r="P973" s="2">
        <v>249907676030</v>
      </c>
      <c r="Q973" s="1">
        <v>61918538718.999985</v>
      </c>
      <c r="R973" s="3">
        <v>9.0043560371217712E+16</v>
      </c>
      <c r="T973" s="2">
        <v>0.48449999999999999</v>
      </c>
      <c r="U973" s="2">
        <v>0.48449999999999999</v>
      </c>
      <c r="V973" s="3">
        <v>7356673279444227</v>
      </c>
      <c r="X973" s="2">
        <v>4.8449999999999998</v>
      </c>
      <c r="Y973" s="2">
        <v>4.8449999999999998</v>
      </c>
      <c r="Z973" s="3">
        <v>6.1574365520869036E+24</v>
      </c>
      <c r="AB973" s="2">
        <v>9.69</v>
      </c>
      <c r="AC973" s="1">
        <v>9.69</v>
      </c>
      <c r="AD973" s="1">
        <v>9.69</v>
      </c>
      <c r="AE973" s="3">
        <v>2.5997951009774235E+25</v>
      </c>
      <c r="AF973" s="82"/>
      <c r="AG973" s="2">
        <v>78673355</v>
      </c>
      <c r="AH973" s="1">
        <v>78929355</v>
      </c>
      <c r="AI973" s="3">
        <v>1375692984.039</v>
      </c>
    </row>
    <row r="974" spans="11:35" x14ac:dyDescent="0.3">
      <c r="K974" s="2">
        <v>970</v>
      </c>
      <c r="L974" s="1">
        <v>0.19400000000000001</v>
      </c>
      <c r="M974" s="1">
        <v>0.48499999999999999</v>
      </c>
      <c r="N974" s="35">
        <v>5620267454721174</v>
      </c>
      <c r="O974" s="82"/>
      <c r="P974" s="2">
        <v>250127067080</v>
      </c>
      <c r="Q974" s="1">
        <v>61919635703.999985</v>
      </c>
      <c r="R974" s="3">
        <v>9.0067831557849008E+16</v>
      </c>
      <c r="T974" s="2">
        <v>0.48499999999999999</v>
      </c>
      <c r="U974" s="2">
        <v>0.48499999999999999</v>
      </c>
      <c r="V974" s="3">
        <v>7356673279444227</v>
      </c>
      <c r="X974" s="2">
        <v>4.8499999999999996</v>
      </c>
      <c r="Y974" s="2">
        <v>4.8499999999999996</v>
      </c>
      <c r="Z974" s="3">
        <v>6.1699086496949292E+24</v>
      </c>
      <c r="AB974" s="2">
        <v>9.6999999999999993</v>
      </c>
      <c r="AC974" s="1">
        <v>9.6999999999999993</v>
      </c>
      <c r="AD974" s="1">
        <v>9.6999999999999993</v>
      </c>
      <c r="AE974" s="3">
        <v>3.2624788136372784E+25</v>
      </c>
      <c r="AF974" s="82"/>
      <c r="AG974" s="2">
        <v>78678205</v>
      </c>
      <c r="AH974" s="1">
        <v>78934205</v>
      </c>
      <c r="AI974" s="49">
        <v>1379475704.369</v>
      </c>
    </row>
    <row r="975" spans="11:35" x14ac:dyDescent="0.3">
      <c r="K975" s="2">
        <v>971</v>
      </c>
      <c r="L975" s="1">
        <v>0.19420000000000001</v>
      </c>
      <c r="M975" s="1">
        <v>0.48549999999999999</v>
      </c>
      <c r="N975" s="35">
        <v>5628696805720782</v>
      </c>
      <c r="O975" s="82"/>
      <c r="P975" s="2">
        <v>250346478130</v>
      </c>
      <c r="Q975" s="1">
        <v>61920732788.999985</v>
      </c>
      <c r="R975" s="3">
        <v>9.0092107104662672E+16</v>
      </c>
      <c r="T975" s="2">
        <v>0.48549999999999999</v>
      </c>
      <c r="U975" s="2">
        <v>0.48549999999999999</v>
      </c>
      <c r="V975" s="3">
        <v>7356673279444227</v>
      </c>
      <c r="X975" s="2">
        <v>4.8550000000000004</v>
      </c>
      <c r="Y975" s="2">
        <v>4.8550000000000004</v>
      </c>
      <c r="Z975" s="3">
        <v>6.1823975763772329E+24</v>
      </c>
      <c r="AB975" s="2">
        <v>9.7100000000000009</v>
      </c>
      <c r="AC975" s="1">
        <v>9.7100000000000009</v>
      </c>
      <c r="AD975" s="1">
        <v>9.7100000000000009</v>
      </c>
      <c r="AE975" s="3">
        <v>3.2752469752338599E+25</v>
      </c>
      <c r="AF975" s="82"/>
      <c r="AG975" s="2">
        <v>78683065</v>
      </c>
      <c r="AH975" s="1">
        <v>78939065</v>
      </c>
      <c r="AI975" s="49">
        <v>1383265238.8989999</v>
      </c>
    </row>
    <row r="976" spans="11:35" x14ac:dyDescent="0.3">
      <c r="K976" s="2">
        <v>972</v>
      </c>
      <c r="L976" s="1">
        <v>0.19440000000000002</v>
      </c>
      <c r="M976" s="1">
        <v>0.48599999999999999</v>
      </c>
      <c r="N976" s="35">
        <v>5637134578552188</v>
      </c>
      <c r="O976" s="82"/>
      <c r="P976" s="2">
        <v>250565909180</v>
      </c>
      <c r="Q976" s="1">
        <v>61921829973.999985</v>
      </c>
      <c r="R976" s="3">
        <v>9.011638701205016E+16</v>
      </c>
      <c r="T976" s="2">
        <v>0.48599999999999999</v>
      </c>
      <c r="U976" s="2">
        <v>0.48599999999999999</v>
      </c>
      <c r="V976" s="3">
        <v>7356673279444227</v>
      </c>
      <c r="X976" s="2">
        <v>4.8600000000000003</v>
      </c>
      <c r="Y976" s="2">
        <v>4.8600000000000003</v>
      </c>
      <c r="Z976" s="3">
        <v>6.194903343479296E+24</v>
      </c>
      <c r="AB976" s="2">
        <v>9.7200000000000006</v>
      </c>
      <c r="AC976" s="1">
        <v>9.7200000000000006</v>
      </c>
      <c r="AD976" s="1">
        <v>9.7200000000000006</v>
      </c>
      <c r="AE976" s="3">
        <v>3.2880484042911122E+25</v>
      </c>
      <c r="AF976" s="82"/>
      <c r="AG976" s="2">
        <v>78687965</v>
      </c>
      <c r="AH976" s="1">
        <v>78943965</v>
      </c>
      <c r="AI976" s="49">
        <v>1387061593.6289999</v>
      </c>
    </row>
    <row r="977" spans="11:35" x14ac:dyDescent="0.3">
      <c r="K977" s="2">
        <v>973</v>
      </c>
      <c r="L977" s="1">
        <v>0.19460000000000002</v>
      </c>
      <c r="M977" s="1">
        <v>0.48649999999999999</v>
      </c>
      <c r="N977" s="35">
        <v>5645580777419285</v>
      </c>
      <c r="O977" s="82"/>
      <c r="P977" s="2">
        <v>250785360230</v>
      </c>
      <c r="Q977" s="1">
        <v>61922927258.999985</v>
      </c>
      <c r="R977" s="3">
        <v>9.0140671280403072E+16</v>
      </c>
      <c r="T977" s="2">
        <v>0.48649999999999999</v>
      </c>
      <c r="U977" s="2">
        <v>0.48649999999999999</v>
      </c>
      <c r="V977" s="3">
        <v>7356673279444227</v>
      </c>
      <c r="X977" s="2">
        <v>4.8650000000000002</v>
      </c>
      <c r="Y977" s="2">
        <v>4.8650000000000002</v>
      </c>
      <c r="Z977" s="3">
        <v>7.7592824529332566E+24</v>
      </c>
      <c r="AB977" s="2">
        <v>9.73</v>
      </c>
      <c r="AC977" s="1">
        <v>9.73</v>
      </c>
      <c r="AD977" s="1">
        <v>9.73</v>
      </c>
      <c r="AE977" s="3">
        <v>3.3008831440886214E+25</v>
      </c>
      <c r="AF977" s="82"/>
      <c r="AG977" s="2">
        <v>78692865</v>
      </c>
      <c r="AH977" s="1">
        <v>78948865</v>
      </c>
      <c r="AI977" s="3">
        <v>1390864774.559</v>
      </c>
    </row>
    <row r="978" spans="11:35" x14ac:dyDescent="0.3">
      <c r="K978" s="2">
        <v>974</v>
      </c>
      <c r="L978" s="1">
        <v>0.1948</v>
      </c>
      <c r="M978" s="1">
        <v>0.48699999999999999</v>
      </c>
      <c r="N978" s="35">
        <v>5654035406525969</v>
      </c>
      <c r="O978" s="82"/>
      <c r="P978" s="2">
        <v>251004831280</v>
      </c>
      <c r="Q978" s="1">
        <v>61924024643.999985</v>
      </c>
      <c r="R978" s="3">
        <v>9.0164959910112864E+16</v>
      </c>
      <c r="T978" s="2">
        <v>0.48699999999999999</v>
      </c>
      <c r="U978" s="2">
        <v>0.48699999999999999</v>
      </c>
      <c r="V978" s="3">
        <v>7356673279444227</v>
      </c>
      <c r="X978" s="2">
        <v>4.87</v>
      </c>
      <c r="Y978" s="2">
        <v>4.87</v>
      </c>
      <c r="Z978" s="3">
        <v>7.7749568054058036E+24</v>
      </c>
      <c r="AB978" s="2">
        <v>9.74</v>
      </c>
      <c r="AC978" s="1">
        <v>9.74</v>
      </c>
      <c r="AD978" s="1">
        <v>9.74</v>
      </c>
      <c r="AE978" s="3">
        <v>4.1421890473824693E+25</v>
      </c>
      <c r="AF978" s="82"/>
      <c r="AG978" s="2">
        <v>78697765</v>
      </c>
      <c r="AH978" s="1">
        <v>78953765</v>
      </c>
      <c r="AI978" s="3">
        <v>1394674787.6890001</v>
      </c>
    </row>
    <row r="979" spans="11:35" x14ac:dyDescent="0.3">
      <c r="K979" s="2">
        <v>975</v>
      </c>
      <c r="L979" s="1">
        <v>0.19500000000000001</v>
      </c>
      <c r="M979" s="1">
        <v>0.48749999999999999</v>
      </c>
      <c r="N979" s="35">
        <v>5662498470076137</v>
      </c>
      <c r="O979" s="82"/>
      <c r="P979" s="2">
        <v>251224322330</v>
      </c>
      <c r="Q979" s="1">
        <v>61925122128.999985</v>
      </c>
      <c r="R979" s="3">
        <v>9.0189252901571072E+16</v>
      </c>
      <c r="T979" s="2">
        <v>0.48749999999999999</v>
      </c>
      <c r="U979" s="2">
        <v>0.48749999999999999</v>
      </c>
      <c r="V979" s="3">
        <v>7356673279444227</v>
      </c>
      <c r="X979" s="2">
        <v>4.875</v>
      </c>
      <c r="Y979" s="2">
        <v>4.875</v>
      </c>
      <c r="Z979" s="3">
        <v>7.7906522509486191E+24</v>
      </c>
      <c r="AB979" s="2">
        <v>9.75</v>
      </c>
      <c r="AC979" s="1">
        <v>9.75</v>
      </c>
      <c r="AD979" s="1">
        <v>9.75</v>
      </c>
      <c r="AE979" s="3">
        <v>4.1583159112784511E+25</v>
      </c>
      <c r="AF979" s="82"/>
      <c r="AG979" s="2">
        <v>78702665</v>
      </c>
      <c r="AH979" s="1">
        <v>78958665</v>
      </c>
      <c r="AI979" s="3">
        <v>1398491639.0190001</v>
      </c>
    </row>
    <row r="980" spans="11:35" x14ac:dyDescent="0.3">
      <c r="K980" s="2">
        <v>976</v>
      </c>
      <c r="L980" s="1">
        <v>0.19520000000000001</v>
      </c>
      <c r="M980" s="1">
        <v>0.48799999999999999</v>
      </c>
      <c r="N980" s="35">
        <v>5670969972273681</v>
      </c>
      <c r="O980" s="82"/>
      <c r="P980" s="2">
        <v>251443833380</v>
      </c>
      <c r="Q980" s="1">
        <v>61926219713.999985</v>
      </c>
      <c r="R980" s="3">
        <v>9.0213550255169232E+16</v>
      </c>
      <c r="T980" s="2">
        <v>0.48799999999999999</v>
      </c>
      <c r="U980" s="2">
        <v>0.48799999999999999</v>
      </c>
      <c r="V980" s="3">
        <v>7356673279444227</v>
      </c>
      <c r="X980" s="2">
        <v>4.88</v>
      </c>
      <c r="Y980" s="2">
        <v>4.88</v>
      </c>
      <c r="Z980" s="3">
        <v>7.8063688037435563E+24</v>
      </c>
      <c r="AB980" s="2">
        <v>9.76</v>
      </c>
      <c r="AC980" s="1">
        <v>9.76</v>
      </c>
      <c r="AD980" s="1">
        <v>9.76</v>
      </c>
      <c r="AE980" s="3">
        <v>4.1744845758982065E+25</v>
      </c>
      <c r="AF980" s="82"/>
      <c r="AG980" s="2">
        <v>78707565</v>
      </c>
      <c r="AH980" s="1">
        <v>78963565</v>
      </c>
      <c r="AI980" s="49">
        <v>1402315334.549</v>
      </c>
    </row>
    <row r="981" spans="11:35" x14ac:dyDescent="0.3">
      <c r="K981" s="2">
        <v>977</v>
      </c>
      <c r="L981" s="1">
        <v>0.19540000000000002</v>
      </c>
      <c r="M981" s="1">
        <v>0.48849999999999999</v>
      </c>
      <c r="N981" s="35">
        <v>5679449917322500</v>
      </c>
      <c r="O981" s="82"/>
      <c r="P981" s="2">
        <v>251663364430</v>
      </c>
      <c r="Q981" s="1">
        <v>61927317398.999985</v>
      </c>
      <c r="R981" s="3">
        <v>9.0237851971298816E+16</v>
      </c>
      <c r="T981" s="2">
        <v>0.48849999999999999</v>
      </c>
      <c r="U981" s="2">
        <v>0.48849999999999999</v>
      </c>
      <c r="V981" s="3">
        <v>7356673279444227</v>
      </c>
      <c r="X981" s="2">
        <v>4.8849999999999998</v>
      </c>
      <c r="Y981" s="2">
        <v>4.8849999999999998</v>
      </c>
      <c r="Z981" s="3">
        <v>7.8221064779724694E+24</v>
      </c>
      <c r="AB981" s="2">
        <v>9.77</v>
      </c>
      <c r="AC981" s="1">
        <v>9.77</v>
      </c>
      <c r="AD981" s="1">
        <v>9.77</v>
      </c>
      <c r="AE981" s="3">
        <v>4.1906950953412208E+25</v>
      </c>
      <c r="AF981" s="82"/>
      <c r="AG981" s="2">
        <v>78712465</v>
      </c>
      <c r="AH981" s="1">
        <v>78968465</v>
      </c>
      <c r="AI981" s="49">
        <v>1406145880.27899</v>
      </c>
    </row>
    <row r="982" spans="11:35" x14ac:dyDescent="0.3">
      <c r="K982" s="2">
        <v>978</v>
      </c>
      <c r="L982" s="1">
        <v>0.1956</v>
      </c>
      <c r="M982" s="1">
        <v>0.48899999999999999</v>
      </c>
      <c r="N982" s="35">
        <v>5687938309426487</v>
      </c>
      <c r="O982" s="82"/>
      <c r="P982" s="2">
        <v>251882915480</v>
      </c>
      <c r="Q982" s="1">
        <v>61928415183.999985</v>
      </c>
      <c r="R982" s="3">
        <v>9.0262158050351392E+16</v>
      </c>
      <c r="T982" s="2">
        <v>0.48899999999999999</v>
      </c>
      <c r="U982" s="2">
        <v>0.48899999999999999</v>
      </c>
      <c r="V982" s="3">
        <v>7356673279444227</v>
      </c>
      <c r="X982" s="2">
        <v>4.8899999999999997</v>
      </c>
      <c r="Y982" s="2">
        <v>4.8899999999999997</v>
      </c>
      <c r="Z982" s="3">
        <v>7.8378652878172159E+24</v>
      </c>
      <c r="AB982" s="2">
        <v>9.7799999999999994</v>
      </c>
      <c r="AC982" s="1">
        <v>9.7799999999999994</v>
      </c>
      <c r="AD982" s="1">
        <v>9.7799999999999994</v>
      </c>
      <c r="AE982" s="3">
        <v>5.2586844046337199E+25</v>
      </c>
      <c r="AF982" s="82"/>
      <c r="AG982" s="2">
        <v>78717365</v>
      </c>
      <c r="AH982" s="1">
        <v>78973365</v>
      </c>
      <c r="AI982" s="3">
        <v>1409983282.2090001</v>
      </c>
    </row>
    <row r="983" spans="11:35" x14ac:dyDescent="0.3">
      <c r="K983" s="2">
        <v>979</v>
      </c>
      <c r="L983" s="1">
        <v>0.1958</v>
      </c>
      <c r="M983" s="1">
        <v>0.48949999999999999</v>
      </c>
      <c r="N983" s="35">
        <v>5696435152789541</v>
      </c>
      <c r="O983" s="82"/>
      <c r="P983" s="2">
        <v>252102486530</v>
      </c>
      <c r="Q983" s="1">
        <v>61929513068.999985</v>
      </c>
      <c r="R983" s="3">
        <v>9.0286468492718464E+16</v>
      </c>
      <c r="T983" s="2">
        <v>0.48949999999999999</v>
      </c>
      <c r="U983" s="2">
        <v>0.48949999999999999</v>
      </c>
      <c r="V983" s="3">
        <v>7356673279444227</v>
      </c>
      <c r="X983" s="2">
        <v>4.8949999999999996</v>
      </c>
      <c r="Y983" s="2">
        <v>4.8949999999999996</v>
      </c>
      <c r="Z983" s="3">
        <v>7.8536452474596488E+24</v>
      </c>
      <c r="AB983" s="2">
        <v>9.7899999999999991</v>
      </c>
      <c r="AC983" s="1">
        <v>9.7899999999999991</v>
      </c>
      <c r="AD983" s="1">
        <v>9.7899999999999991</v>
      </c>
      <c r="AE983" s="3">
        <v>5.279052393868697E+25</v>
      </c>
      <c r="AF983" s="82"/>
      <c r="AG983" s="2">
        <v>78722265</v>
      </c>
      <c r="AH983" s="1">
        <v>78978265</v>
      </c>
      <c r="AI983" s="49">
        <v>1413827546.3389997</v>
      </c>
    </row>
    <row r="984" spans="11:35" x14ac:dyDescent="0.3">
      <c r="K984" s="2">
        <v>980</v>
      </c>
      <c r="L984" s="1">
        <v>0.19600000000000001</v>
      </c>
      <c r="M984" s="1">
        <v>0.49</v>
      </c>
      <c r="N984" s="35">
        <v>5704940451615552</v>
      </c>
      <c r="O984" s="82"/>
      <c r="P984" s="2">
        <v>252322077580</v>
      </c>
      <c r="Q984" s="1">
        <v>61930611053.999985</v>
      </c>
      <c r="R984" s="3">
        <v>9.031078329879152E+16</v>
      </c>
      <c r="T984" s="2">
        <v>0.49</v>
      </c>
      <c r="U984" s="2">
        <v>0.49</v>
      </c>
      <c r="V984" s="3">
        <v>7356673279444227</v>
      </c>
      <c r="X984" s="2">
        <v>4.9000000000000004</v>
      </c>
      <c r="Y984" s="2">
        <v>4.9000000000000004</v>
      </c>
      <c r="Z984" s="3">
        <v>7.8694463710816257E+24</v>
      </c>
      <c r="AB984" s="2">
        <v>9.8000000000000007</v>
      </c>
      <c r="AC984" s="1">
        <v>9.8000000000000007</v>
      </c>
      <c r="AD984" s="1">
        <v>9.8000000000000007</v>
      </c>
      <c r="AE984" s="3">
        <v>5.2994729045058112E+25</v>
      </c>
      <c r="AF984" s="82"/>
      <c r="AG984" s="2">
        <v>78727165</v>
      </c>
      <c r="AH984" s="1">
        <v>78983165</v>
      </c>
      <c r="AI984" s="49">
        <v>1417678678.6689999</v>
      </c>
    </row>
    <row r="985" spans="11:35" x14ac:dyDescent="0.3">
      <c r="K985" s="2">
        <v>981</v>
      </c>
      <c r="L985" s="1">
        <v>0.19620000000000001</v>
      </c>
      <c r="M985" s="1">
        <v>0.49049999999999999</v>
      </c>
      <c r="N985" s="35">
        <v>7141817762635523</v>
      </c>
      <c r="O985" s="82"/>
      <c r="P985" s="2">
        <v>252541688630</v>
      </c>
      <c r="Q985" s="1">
        <v>61931709138.999985</v>
      </c>
      <c r="R985" s="3">
        <v>9.0335102468962112E+16</v>
      </c>
      <c r="T985" s="2">
        <v>0.49049999999999999</v>
      </c>
      <c r="U985" s="2">
        <v>0.49049999999999999</v>
      </c>
      <c r="V985" s="3">
        <v>7356673279444227</v>
      </c>
      <c r="X985" s="2">
        <v>4.9050000000000002</v>
      </c>
      <c r="Y985" s="2">
        <v>4.9050000000000002</v>
      </c>
      <c r="Z985" s="3">
        <v>9.8565858410812505E+24</v>
      </c>
      <c r="AB985" s="2">
        <v>9.81</v>
      </c>
      <c r="AC985" s="1">
        <v>9.81</v>
      </c>
      <c r="AD985" s="1">
        <v>9.81</v>
      </c>
      <c r="AE985" s="3">
        <v>5.3199460041694189E+25</v>
      </c>
      <c r="AF985" s="82"/>
      <c r="AG985" s="2">
        <v>78732075</v>
      </c>
      <c r="AH985" s="1">
        <v>78988075</v>
      </c>
      <c r="AI985" s="3">
        <v>1421536685.1989999</v>
      </c>
    </row>
    <row r="986" spans="11:35" x14ac:dyDescent="0.3">
      <c r="K986" s="2">
        <v>982</v>
      </c>
      <c r="L986" s="1">
        <v>0.19640000000000002</v>
      </c>
      <c r="M986" s="1">
        <v>0.49099999999999999</v>
      </c>
      <c r="N986" s="35">
        <v>7152470540590045</v>
      </c>
      <c r="O986" s="82"/>
      <c r="P986" s="2">
        <v>252761319680</v>
      </c>
      <c r="Q986" s="1">
        <v>61932807323.999985</v>
      </c>
      <c r="R986" s="3">
        <v>9.0359426003621776E+16</v>
      </c>
      <c r="T986" s="2">
        <v>0.49099999999999999</v>
      </c>
      <c r="U986" s="2">
        <v>0.49099999999999999</v>
      </c>
      <c r="V986" s="3">
        <v>7356673279444227</v>
      </c>
      <c r="X986" s="2">
        <v>4.91</v>
      </c>
      <c r="Y986" s="2">
        <v>4.91</v>
      </c>
      <c r="Z986" s="3">
        <v>9.8763902087395339E+24</v>
      </c>
      <c r="AB986" s="2">
        <v>9.82</v>
      </c>
      <c r="AC986" s="1">
        <v>9.82</v>
      </c>
      <c r="AD986" s="1">
        <v>9.82</v>
      </c>
      <c r="AE986" s="3">
        <v>6.6755897006048437E+25</v>
      </c>
      <c r="AF986" s="82"/>
      <c r="AG986" s="2">
        <v>78737025</v>
      </c>
      <c r="AH986" s="1">
        <v>78993025</v>
      </c>
      <c r="AI986" s="49">
        <v>1425401571.9289999</v>
      </c>
    </row>
    <row r="987" spans="11:35" x14ac:dyDescent="0.3">
      <c r="K987" s="2">
        <v>983</v>
      </c>
      <c r="L987" s="1">
        <v>0.1966</v>
      </c>
      <c r="M987" s="1">
        <v>0.49149999999999999</v>
      </c>
      <c r="N987" s="35">
        <v>7163133903637874</v>
      </c>
      <c r="O987" s="82"/>
      <c r="P987" s="2">
        <v>252980970730</v>
      </c>
      <c r="Q987" s="1">
        <v>61933905608.999985</v>
      </c>
      <c r="R987" s="3">
        <v>9.0383753903161984E+16</v>
      </c>
      <c r="T987" s="2">
        <v>0.49149999999999999</v>
      </c>
      <c r="U987" s="2">
        <v>0.49149999999999999</v>
      </c>
      <c r="V987" s="3">
        <v>7356673279444227</v>
      </c>
      <c r="X987" s="2">
        <v>4.915</v>
      </c>
      <c r="Y987" s="2">
        <v>4.915</v>
      </c>
      <c r="Z987" s="3">
        <v>9.8962210845542014E+24</v>
      </c>
      <c r="AB987" s="2">
        <v>9.83</v>
      </c>
      <c r="AC987" s="1">
        <v>9.83</v>
      </c>
      <c r="AD987" s="1">
        <v>9.83</v>
      </c>
      <c r="AE987" s="3">
        <v>6.7013128013419165E+25</v>
      </c>
      <c r="AF987" s="82"/>
      <c r="AG987" s="2">
        <v>78741975</v>
      </c>
      <c r="AH987" s="1">
        <v>78997975</v>
      </c>
      <c r="AI987" s="3">
        <v>1429273344.8590002</v>
      </c>
    </row>
    <row r="988" spans="11:35" x14ac:dyDescent="0.3">
      <c r="K988" s="2">
        <v>984</v>
      </c>
      <c r="L988" s="1">
        <v>0.1968</v>
      </c>
      <c r="M988" s="1">
        <v>0.49199999999999999</v>
      </c>
      <c r="N988" s="35">
        <v>7173807857033879</v>
      </c>
      <c r="O988" s="82"/>
      <c r="P988" s="2">
        <v>253200641780</v>
      </c>
      <c r="Q988" s="1">
        <v>61935003993.999985</v>
      </c>
      <c r="R988" s="3">
        <v>9.040808616797424E+16</v>
      </c>
      <c r="T988" s="2">
        <v>0.49199999999999999</v>
      </c>
      <c r="U988" s="2">
        <v>0.49199999999999999</v>
      </c>
      <c r="V988" s="3">
        <v>7356673279444227</v>
      </c>
      <c r="X988" s="2">
        <v>4.92</v>
      </c>
      <c r="Y988" s="2">
        <v>4.92</v>
      </c>
      <c r="Z988" s="3">
        <v>9.9160784862525739E+24</v>
      </c>
      <c r="AB988" s="2">
        <v>9.84</v>
      </c>
      <c r="AC988" s="1">
        <v>9.84</v>
      </c>
      <c r="AD988" s="1">
        <v>9.84</v>
      </c>
      <c r="AE988" s="3">
        <v>6.7271018919534375E+25</v>
      </c>
      <c r="AF988" s="82"/>
      <c r="AG988" s="2">
        <v>78746925</v>
      </c>
      <c r="AH988" s="1">
        <v>79002925</v>
      </c>
      <c r="AI988" s="3">
        <v>1433152009.9889998</v>
      </c>
    </row>
    <row r="989" spans="11:35" x14ac:dyDescent="0.3">
      <c r="K989" s="2">
        <v>985</v>
      </c>
      <c r="L989" s="1">
        <v>0.19700000000000001</v>
      </c>
      <c r="M989" s="1">
        <v>0.49249999999999999</v>
      </c>
      <c r="N989" s="35">
        <v>7184492406032931</v>
      </c>
      <c r="O989" s="82"/>
      <c r="P989" s="2">
        <v>253420332830</v>
      </c>
      <c r="Q989" s="1">
        <v>61936102478.999985</v>
      </c>
      <c r="R989" s="3">
        <v>9.0432422798450144E+16</v>
      </c>
      <c r="T989" s="2">
        <v>0.49249999999999999</v>
      </c>
      <c r="U989" s="2">
        <v>0.49249999999999999</v>
      </c>
      <c r="V989" s="3">
        <v>7356673279444227</v>
      </c>
      <c r="X989" s="2">
        <v>4.9249999999999998</v>
      </c>
      <c r="Y989" s="2">
        <v>4.9249999999999998</v>
      </c>
      <c r="Z989" s="3">
        <v>9.9359624315619698E+24</v>
      </c>
      <c r="AB989" s="2">
        <v>9.85</v>
      </c>
      <c r="AC989" s="1">
        <v>9.85</v>
      </c>
      <c r="AD989" s="1">
        <v>9.85</v>
      </c>
      <c r="AE989" s="3">
        <v>6.7529570569698503E+25</v>
      </c>
      <c r="AF989" s="82"/>
      <c r="AG989" s="2">
        <v>78751875</v>
      </c>
      <c r="AH989" s="1">
        <v>79007875</v>
      </c>
      <c r="AI989" s="3">
        <v>1437037573.319</v>
      </c>
    </row>
    <row r="990" spans="11:35" x14ac:dyDescent="0.3">
      <c r="K990" s="2">
        <v>986</v>
      </c>
      <c r="L990" s="1">
        <v>0.19720000000000001</v>
      </c>
      <c r="M990" s="1">
        <v>0.49299999999999999</v>
      </c>
      <c r="N990" s="35">
        <v>7195187555889897</v>
      </c>
      <c r="O990" s="82"/>
      <c r="P990" s="2">
        <v>253640043880</v>
      </c>
      <c r="Q990" s="1">
        <v>61937201063.999985</v>
      </c>
      <c r="R990" s="3">
        <v>9.0456763794981152E+16</v>
      </c>
      <c r="T990" s="2">
        <v>0.49299999999999999</v>
      </c>
      <c r="U990" s="2">
        <v>0.49299999999999999</v>
      </c>
      <c r="V990" s="3">
        <v>7356673279444227</v>
      </c>
      <c r="X990" s="2">
        <v>4.93</v>
      </c>
      <c r="Y990" s="2">
        <v>4.93</v>
      </c>
      <c r="Z990" s="3">
        <v>9.95587293820971E+24</v>
      </c>
      <c r="AB990" s="2">
        <v>9.86</v>
      </c>
      <c r="AC990" s="1">
        <v>9.86</v>
      </c>
      <c r="AD990" s="1">
        <v>9.86</v>
      </c>
      <c r="AE990" s="3">
        <v>8.4735979761519983E+25</v>
      </c>
      <c r="AF990" s="82"/>
      <c r="AG990" s="2">
        <v>78756825</v>
      </c>
      <c r="AH990" s="1">
        <v>79012825</v>
      </c>
      <c r="AI990" s="3">
        <v>1440930040.849</v>
      </c>
    </row>
    <row r="991" spans="11:35" x14ac:dyDescent="0.3">
      <c r="K991" s="2">
        <v>987</v>
      </c>
      <c r="L991" s="1">
        <v>0.19740000000000002</v>
      </c>
      <c r="M991" s="1">
        <v>0.49349999999999999</v>
      </c>
      <c r="N991" s="35">
        <v>7205893311859649</v>
      </c>
      <c r="O991" s="82"/>
      <c r="P991" s="2">
        <v>253859774930</v>
      </c>
      <c r="Q991" s="1">
        <v>61938299748.999985</v>
      </c>
      <c r="R991" s="3">
        <v>9.04811091579588E+16</v>
      </c>
      <c r="T991" s="2">
        <v>0.49349999999999999</v>
      </c>
      <c r="U991" s="2">
        <v>0.49349999999999999</v>
      </c>
      <c r="V991" s="3">
        <v>7356673279444227</v>
      </c>
      <c r="X991" s="2">
        <v>4.9349999999999996</v>
      </c>
      <c r="Y991" s="2">
        <v>4.9349999999999996</v>
      </c>
      <c r="Z991" s="3">
        <v>9.9758100239231066E+24</v>
      </c>
      <c r="AB991" s="2">
        <v>9.8699999999999992</v>
      </c>
      <c r="AC991" s="1">
        <v>9.8699999999999992</v>
      </c>
      <c r="AD991" s="1">
        <v>9.8699999999999992</v>
      </c>
      <c r="AE991" s="3">
        <v>8.5060824354239087E+25</v>
      </c>
      <c r="AF991" s="82"/>
      <c r="AG991" s="2">
        <v>78761775</v>
      </c>
      <c r="AH991" s="1">
        <v>79017775</v>
      </c>
      <c r="AI991" s="49">
        <v>1444829418.579</v>
      </c>
    </row>
    <row r="992" spans="11:35" x14ac:dyDescent="0.3">
      <c r="K992" s="2">
        <v>988</v>
      </c>
      <c r="L992" s="1">
        <v>0.1976</v>
      </c>
      <c r="M992" s="1">
        <v>0.49399999999999999</v>
      </c>
      <c r="N992" s="35">
        <v>7216609679197052</v>
      </c>
      <c r="O992" s="82"/>
      <c r="P992" s="2">
        <v>254079525980</v>
      </c>
      <c r="Q992" s="1">
        <v>61939398533.999985</v>
      </c>
      <c r="R992" s="3">
        <v>9.0505458887774608E+16</v>
      </c>
      <c r="T992" s="2">
        <v>0.49399999999999999</v>
      </c>
      <c r="U992" s="2">
        <v>0.49399999999999999</v>
      </c>
      <c r="V992" s="3">
        <v>7356673279444227</v>
      </c>
      <c r="X992" s="2">
        <v>4.9400000000000004</v>
      </c>
      <c r="Y992" s="2">
        <v>4.9400000000000004</v>
      </c>
      <c r="Z992" s="3">
        <v>9.9957737064294868E+24</v>
      </c>
      <c r="AB992" s="2">
        <v>9.8800000000000008</v>
      </c>
      <c r="AC992" s="1">
        <v>9.8800000000000008</v>
      </c>
      <c r="AD992" s="1">
        <v>9.8800000000000008</v>
      </c>
      <c r="AE992" s="3">
        <v>8.5386498046910974E+25</v>
      </c>
      <c r="AF992" s="82"/>
      <c r="AG992" s="2">
        <v>78766725</v>
      </c>
      <c r="AH992" s="1">
        <v>79022725</v>
      </c>
      <c r="AI992" s="3">
        <v>1448735712.5090001</v>
      </c>
    </row>
    <row r="993" spans="11:35" x14ac:dyDescent="0.3">
      <c r="K993" s="2">
        <v>989</v>
      </c>
      <c r="L993" s="1">
        <v>0.1978</v>
      </c>
      <c r="M993" s="1">
        <v>0.4945</v>
      </c>
      <c r="N993" s="35">
        <v>7227336663156981</v>
      </c>
      <c r="O993" s="82"/>
      <c r="P993" s="2">
        <v>254299297030</v>
      </c>
      <c r="Q993" s="1">
        <v>61940497418.999985</v>
      </c>
      <c r="R993" s="3">
        <v>9.0529812984820064E+16</v>
      </c>
      <c r="T993" s="2">
        <v>0.4945</v>
      </c>
      <c r="U993" s="2">
        <v>0.4945</v>
      </c>
      <c r="V993" s="3">
        <v>7356673279444227</v>
      </c>
      <c r="X993" s="2">
        <v>4.9450000000000003</v>
      </c>
      <c r="Y993" s="2">
        <v>4.9450000000000003</v>
      </c>
      <c r="Z993" s="3">
        <v>1.2519705004320203E+25</v>
      </c>
      <c r="AB993" s="2">
        <v>9.89</v>
      </c>
      <c r="AC993" s="1">
        <v>9.89</v>
      </c>
      <c r="AD993" s="1">
        <v>9.89</v>
      </c>
      <c r="AE993" s="3">
        <v>8.5713001896166181E+25</v>
      </c>
      <c r="AF993" s="82"/>
      <c r="AG993" s="2">
        <v>78771675</v>
      </c>
      <c r="AH993" s="1">
        <v>79027675</v>
      </c>
      <c r="AI993" s="3">
        <v>1452648928.6389999</v>
      </c>
    </row>
    <row r="994" spans="11:35" x14ac:dyDescent="0.3">
      <c r="K994" s="2">
        <v>990</v>
      </c>
      <c r="L994" s="1">
        <v>0.19800000000000001</v>
      </c>
      <c r="M994" s="1">
        <v>0.495</v>
      </c>
      <c r="N994" s="35">
        <v>7238074268994299</v>
      </c>
      <c r="O994" s="82"/>
      <c r="P994" s="2">
        <v>254519088080</v>
      </c>
      <c r="Q994" s="1">
        <v>61941596403.999985</v>
      </c>
      <c r="R994" s="3">
        <v>9.055417144948672E+16</v>
      </c>
      <c r="T994" s="2">
        <v>0.495</v>
      </c>
      <c r="U994" s="2">
        <v>0.495</v>
      </c>
      <c r="V994" s="3">
        <v>7356673279444227</v>
      </c>
      <c r="X994" s="2">
        <v>4.95</v>
      </c>
      <c r="Y994" s="2">
        <v>4.95</v>
      </c>
      <c r="Z994" s="3">
        <v>1.2544726165913071E+25</v>
      </c>
      <c r="AB994" s="2">
        <v>9.9</v>
      </c>
      <c r="AC994" s="1">
        <v>9.9</v>
      </c>
      <c r="AD994" s="1">
        <v>9.9</v>
      </c>
      <c r="AE994" s="3">
        <v>1.0755042119829414E+26</v>
      </c>
      <c r="AF994" s="82"/>
      <c r="AG994" s="2">
        <v>78776625</v>
      </c>
      <c r="AH994" s="1">
        <v>79032625</v>
      </c>
      <c r="AI994" s="3">
        <v>1456569072.9690001</v>
      </c>
    </row>
    <row r="995" spans="11:35" x14ac:dyDescent="0.3">
      <c r="K995" s="2">
        <v>991</v>
      </c>
      <c r="L995" s="1">
        <v>0.19820000000000002</v>
      </c>
      <c r="M995" s="1">
        <v>0.4955</v>
      </c>
      <c r="N995" s="35">
        <v>7248822501963880</v>
      </c>
      <c r="O995" s="82"/>
      <c r="P995" s="2">
        <v>254738899130</v>
      </c>
      <c r="Q995" s="1">
        <v>61942695488.999985</v>
      </c>
      <c r="R995" s="3">
        <v>9.0578534282166112E+16</v>
      </c>
      <c r="T995" s="2">
        <v>0.4955</v>
      </c>
      <c r="U995" s="2">
        <v>0.4955</v>
      </c>
      <c r="V995" s="3">
        <v>7356673279444227</v>
      </c>
      <c r="X995" s="2">
        <v>4.9550000000000001</v>
      </c>
      <c r="Y995" s="2">
        <v>4.9550000000000001</v>
      </c>
      <c r="Z995" s="3">
        <v>1.2569780639974613E+25</v>
      </c>
      <c r="AB995" s="2">
        <v>9.91</v>
      </c>
      <c r="AC995" s="1">
        <v>9.91</v>
      </c>
      <c r="AD995" s="1">
        <v>9.91</v>
      </c>
      <c r="AE995" s="3">
        <v>1.0796063036368607E+26</v>
      </c>
      <c r="AF995" s="82"/>
      <c r="AG995" s="2">
        <v>78781585</v>
      </c>
      <c r="AH995" s="1">
        <v>79037585</v>
      </c>
      <c r="AI995" s="49">
        <v>1460496151.4989998</v>
      </c>
    </row>
    <row r="996" spans="11:35" x14ac:dyDescent="0.3">
      <c r="K996" s="2">
        <v>992</v>
      </c>
      <c r="L996" s="1">
        <v>0.19840000000000002</v>
      </c>
      <c r="M996" s="1">
        <v>0.496</v>
      </c>
      <c r="N996" s="35">
        <v>7259581367320591</v>
      </c>
      <c r="O996" s="82"/>
      <c r="P996" s="2">
        <v>254958730180</v>
      </c>
      <c r="Q996" s="1">
        <v>61943794673.999985</v>
      </c>
      <c r="R996" s="3">
        <v>9.0602901483249696E+16</v>
      </c>
      <c r="T996" s="2">
        <v>0.496</v>
      </c>
      <c r="U996" s="2">
        <v>0.496</v>
      </c>
      <c r="V996" s="3">
        <v>7356673279444227</v>
      </c>
      <c r="X996" s="2">
        <v>4.96</v>
      </c>
      <c r="Y996" s="2">
        <v>4.96</v>
      </c>
      <c r="Z996" s="3">
        <v>1.259486844866397E+25</v>
      </c>
      <c r="AB996" s="2">
        <v>9.92</v>
      </c>
      <c r="AC996" s="1">
        <v>9.92</v>
      </c>
      <c r="AD996" s="1">
        <v>9.92</v>
      </c>
      <c r="AE996" s="3">
        <v>1.0837188118717175E+26</v>
      </c>
      <c r="AF996" s="82"/>
      <c r="AG996" s="2">
        <v>78786585</v>
      </c>
      <c r="AH996" s="1">
        <v>79042585</v>
      </c>
      <c r="AI996" s="49">
        <v>1464430170.2289999</v>
      </c>
    </row>
    <row r="997" spans="11:35" x14ac:dyDescent="0.3">
      <c r="K997" s="2">
        <v>993</v>
      </c>
      <c r="L997" s="1">
        <v>0.1986</v>
      </c>
      <c r="M997" s="1">
        <v>0.4965</v>
      </c>
      <c r="N997" s="35">
        <v>7270350870319303</v>
      </c>
      <c r="O997" s="82"/>
      <c r="P997" s="2">
        <v>255178581230</v>
      </c>
      <c r="Q997" s="1">
        <v>61944893958.999985</v>
      </c>
      <c r="R997" s="3">
        <v>9.0627273053129056E+16</v>
      </c>
      <c r="T997" s="2">
        <v>0.4965</v>
      </c>
      <c r="U997" s="2">
        <v>0.4965</v>
      </c>
      <c r="V997" s="3">
        <v>7356673279444227</v>
      </c>
      <c r="X997" s="2">
        <v>4.9649999999999999</v>
      </c>
      <c r="Y997" s="2">
        <v>4.9649999999999999</v>
      </c>
      <c r="Z997" s="3">
        <v>1.2619989614140298E+25</v>
      </c>
      <c r="AB997" s="2">
        <v>9.93</v>
      </c>
      <c r="AC997" s="1">
        <v>9.93</v>
      </c>
      <c r="AD997" s="1">
        <v>9.93</v>
      </c>
      <c r="AE997" s="3">
        <v>1.0878417498953933E+26</v>
      </c>
      <c r="AF997" s="82"/>
      <c r="AG997" s="2">
        <v>78791585</v>
      </c>
      <c r="AH997" s="1">
        <v>79047585</v>
      </c>
      <c r="AI997" s="3">
        <v>1468371135.1589999</v>
      </c>
    </row>
    <row r="998" spans="11:35" x14ac:dyDescent="0.3">
      <c r="K998" s="2">
        <v>994</v>
      </c>
      <c r="L998" s="1">
        <v>0.1988</v>
      </c>
      <c r="M998" s="1">
        <v>0.497</v>
      </c>
      <c r="N998" s="35">
        <v>7281131016214882</v>
      </c>
      <c r="O998" s="82"/>
      <c r="P998" s="2">
        <v>255398452280</v>
      </c>
      <c r="Q998" s="1">
        <v>61945993343.999985</v>
      </c>
      <c r="R998" s="3">
        <v>9.065164899219568E+16</v>
      </c>
      <c r="T998" s="2">
        <v>0.497</v>
      </c>
      <c r="U998" s="2">
        <v>0.497</v>
      </c>
      <c r="V998" s="3">
        <v>7356673279444227</v>
      </c>
      <c r="X998" s="2">
        <v>4.97</v>
      </c>
      <c r="Y998" s="2">
        <v>4.97</v>
      </c>
      <c r="Z998" s="3">
        <v>1.2645144158562742E+25</v>
      </c>
      <c r="AB998" s="2">
        <v>9.94</v>
      </c>
      <c r="AC998" s="1">
        <v>9.94</v>
      </c>
      <c r="AD998" s="1">
        <v>9.94</v>
      </c>
      <c r="AE998" s="3">
        <v>1.3649689136447127E+26</v>
      </c>
      <c r="AF998" s="82"/>
      <c r="AG998" s="2">
        <v>78796585</v>
      </c>
      <c r="AH998" s="1">
        <v>79052585</v>
      </c>
      <c r="AI998" s="49">
        <v>1472319052.2889998</v>
      </c>
    </row>
    <row r="999" spans="11:35" x14ac:dyDescent="0.3">
      <c r="K999" s="2">
        <v>995</v>
      </c>
      <c r="L999" s="1">
        <v>0.19900000000000001</v>
      </c>
      <c r="M999" s="1">
        <v>0.4975</v>
      </c>
      <c r="N999" s="35">
        <v>7291921810262200</v>
      </c>
      <c r="O999" s="82"/>
      <c r="P999" s="2">
        <v>255618343330</v>
      </c>
      <c r="Q999" s="1">
        <v>61947092828.999985</v>
      </c>
      <c r="R999" s="3">
        <v>9.067602930084104E+16</v>
      </c>
      <c r="T999" s="2">
        <v>0.4975</v>
      </c>
      <c r="U999" s="2">
        <v>0.4975</v>
      </c>
      <c r="V999" s="3">
        <v>7356673279444227</v>
      </c>
      <c r="X999" s="2">
        <v>4.9749999999999996</v>
      </c>
      <c r="Y999" s="2">
        <v>4.9749999999999996</v>
      </c>
      <c r="Z999" s="3">
        <v>1.2670332104090453E+25</v>
      </c>
      <c r="AB999" s="2">
        <v>9.9499999999999993</v>
      </c>
      <c r="AC999" s="1">
        <v>9.9499999999999993</v>
      </c>
      <c r="AD999" s="1">
        <v>9.9499999999999993</v>
      </c>
      <c r="AE999" s="3">
        <v>1.3701487101759122E+26</v>
      </c>
      <c r="AF999" s="82"/>
      <c r="AG999" s="2">
        <v>78801585</v>
      </c>
      <c r="AH999" s="1">
        <v>79057585</v>
      </c>
      <c r="AI999" s="3">
        <v>1476273927.619</v>
      </c>
    </row>
    <row r="1000" spans="11:35" x14ac:dyDescent="0.3">
      <c r="K1000" s="2">
        <v>996</v>
      </c>
      <c r="L1000" s="1">
        <v>0.19920000000000002</v>
      </c>
      <c r="M1000" s="1">
        <v>0.498</v>
      </c>
      <c r="N1000" s="35">
        <v>7302723257716125</v>
      </c>
      <c r="O1000" s="82"/>
      <c r="P1000" s="2">
        <v>255838254380</v>
      </c>
      <c r="Q1000" s="1">
        <v>61948192413.999985</v>
      </c>
      <c r="R1000" s="3">
        <v>9.0700413979456752E+16</v>
      </c>
      <c r="T1000" s="2">
        <v>0.498</v>
      </c>
      <c r="U1000" s="2">
        <v>0.498</v>
      </c>
      <c r="V1000" s="3">
        <v>7356673279444227</v>
      </c>
      <c r="X1000" s="2">
        <v>4.9800000000000004</v>
      </c>
      <c r="Y1000" s="2">
        <v>4.9800000000000004</v>
      </c>
      <c r="Z1000" s="3">
        <v>1.2695553472882578E+25</v>
      </c>
      <c r="AB1000" s="2">
        <v>9.9600000000000009</v>
      </c>
      <c r="AC1000" s="1">
        <v>9.9600000000000009</v>
      </c>
      <c r="AD1000" s="1">
        <v>9.9600000000000009</v>
      </c>
      <c r="AE1000" s="3">
        <v>1.3753415934726928E+26</v>
      </c>
      <c r="AF1000" s="82"/>
      <c r="AG1000" s="2">
        <v>78806585</v>
      </c>
      <c r="AH1000" s="1">
        <v>79062585</v>
      </c>
      <c r="AI1000" s="49">
        <v>1480235767.1489999</v>
      </c>
    </row>
    <row r="1001" spans="11:35" x14ac:dyDescent="0.3">
      <c r="K1001" s="2">
        <v>997</v>
      </c>
      <c r="L1001" s="1">
        <v>0.19940000000000002</v>
      </c>
      <c r="M1001" s="1">
        <v>0.4985</v>
      </c>
      <c r="N1001" s="35">
        <v>7313535363831529</v>
      </c>
      <c r="O1001" s="82"/>
      <c r="P1001" s="2">
        <v>256058185430</v>
      </c>
      <c r="Q1001" s="1">
        <v>61949292098.999985</v>
      </c>
      <c r="R1001" s="3">
        <v>9.0724803028434256E+16</v>
      </c>
      <c r="T1001" s="2">
        <v>0.4985</v>
      </c>
      <c r="U1001" s="2">
        <v>0.4985</v>
      </c>
      <c r="V1001" s="3">
        <v>7356673279444227</v>
      </c>
      <c r="X1001" s="2">
        <v>4.9850000000000003</v>
      </c>
      <c r="Y1001" s="2">
        <v>4.9850000000000003</v>
      </c>
      <c r="Z1001" s="3">
        <v>1.5901010358872828E+25</v>
      </c>
      <c r="AB1001" s="2">
        <v>9.9700000000000006</v>
      </c>
      <c r="AC1001" s="1">
        <v>9.9700000000000006</v>
      </c>
      <c r="AD1001" s="1">
        <v>9.9700000000000006</v>
      </c>
      <c r="AE1001" s="3">
        <v>1.3805475800449068E+26</v>
      </c>
      <c r="AF1001" s="82"/>
      <c r="AG1001" s="2">
        <v>78811585</v>
      </c>
      <c r="AH1001" s="1">
        <v>79067585</v>
      </c>
      <c r="AI1001" s="3">
        <v>1484204576.8790002</v>
      </c>
    </row>
    <row r="1002" spans="11:35" x14ac:dyDescent="0.3">
      <c r="K1002" s="2">
        <v>998</v>
      </c>
      <c r="L1002" s="1">
        <v>0.1996</v>
      </c>
      <c r="M1002" s="1">
        <v>0.499</v>
      </c>
      <c r="N1002" s="35">
        <v>7324358133863277</v>
      </c>
      <c r="O1002" s="82"/>
      <c r="P1002" s="2">
        <v>256278136480</v>
      </c>
      <c r="Q1002" s="1">
        <v>61950391883.999985</v>
      </c>
      <c r="R1002" s="3">
        <v>9.074919644816512E+16</v>
      </c>
      <c r="T1002" s="2">
        <v>0.499</v>
      </c>
      <c r="U1002" s="2">
        <v>0.499</v>
      </c>
      <c r="V1002" s="3">
        <v>7356673279444227</v>
      </c>
      <c r="X1002" s="2">
        <v>4.99</v>
      </c>
      <c r="Y1002" s="2">
        <v>4.99</v>
      </c>
      <c r="Z1002" s="3">
        <v>1.5932620711120828E+25</v>
      </c>
      <c r="AB1002" s="2">
        <v>9.98</v>
      </c>
      <c r="AC1002" s="1">
        <v>9.98</v>
      </c>
      <c r="AD1002" s="1">
        <v>9.98</v>
      </c>
      <c r="AE1002" s="3">
        <v>1.7322083580030079E+26</v>
      </c>
      <c r="AF1002" s="82"/>
      <c r="AG1002" s="2">
        <v>78816585</v>
      </c>
      <c r="AH1002" s="1">
        <v>79072585</v>
      </c>
      <c r="AI1002" s="3">
        <v>1488180362.809</v>
      </c>
    </row>
    <row r="1003" spans="11:35" x14ac:dyDescent="0.3">
      <c r="K1003" s="2">
        <v>999</v>
      </c>
      <c r="L1003" s="1">
        <v>0.19980000000000001</v>
      </c>
      <c r="M1003" s="1">
        <v>0.4995</v>
      </c>
      <c r="N1003" s="35">
        <v>7335191573066240</v>
      </c>
      <c r="O1003" s="82"/>
      <c r="P1003" s="2">
        <v>256498107530</v>
      </c>
      <c r="Q1003" s="1">
        <v>61951491768.999985</v>
      </c>
      <c r="R1003" s="3">
        <v>9.0773594239040832E+16</v>
      </c>
      <c r="T1003" s="2">
        <v>0.4995</v>
      </c>
      <c r="U1003" s="2">
        <v>0.4995</v>
      </c>
      <c r="V1003" s="3">
        <v>7356673279444227</v>
      </c>
      <c r="X1003" s="2">
        <v>4.9950000000000001</v>
      </c>
      <c r="Y1003" s="2">
        <v>4.9950000000000001</v>
      </c>
      <c r="Z1003" s="3">
        <v>1.596427292554615E+25</v>
      </c>
      <c r="AB1003" s="2">
        <v>9.99</v>
      </c>
      <c r="AC1003" s="1">
        <v>9.99</v>
      </c>
      <c r="AD1003" s="1">
        <v>9.99</v>
      </c>
      <c r="AE1003" s="3">
        <v>1.7387486613188046E+26</v>
      </c>
      <c r="AF1003" s="82"/>
      <c r="AG1003" s="2">
        <v>78821585</v>
      </c>
      <c r="AH1003" s="1">
        <v>79077585</v>
      </c>
      <c r="AI1003" s="49">
        <v>1492163130.9389999</v>
      </c>
    </row>
    <row r="1004" spans="11:35" ht="17.25" thickBot="1" x14ac:dyDescent="0.35">
      <c r="K1004" s="12">
        <v>1000</v>
      </c>
      <c r="L1004" s="9">
        <v>0.2</v>
      </c>
      <c r="M1004" s="9">
        <v>0.5</v>
      </c>
      <c r="N1004" s="36">
        <v>7346035686695289</v>
      </c>
      <c r="O1004" s="82"/>
      <c r="P1004" s="2">
        <v>256718098580</v>
      </c>
      <c r="Q1004" s="1">
        <v>61952591753.999985</v>
      </c>
      <c r="R1004" s="3">
        <v>9.0797996401452896E+16</v>
      </c>
      <c r="T1004" s="2">
        <v>0.5</v>
      </c>
      <c r="U1004" s="2">
        <v>0.5</v>
      </c>
      <c r="V1004" s="3">
        <v>7356673279444227</v>
      </c>
      <c r="X1004" s="2">
        <v>5</v>
      </c>
      <c r="Y1004" s="2">
        <v>5</v>
      </c>
      <c r="Z1004" s="8">
        <v>1.5995967029847736E+25</v>
      </c>
      <c r="AB1004" s="12">
        <v>10</v>
      </c>
      <c r="AC1004" s="9">
        <v>10</v>
      </c>
      <c r="AD1004" s="9">
        <v>10</v>
      </c>
      <c r="AE1004" s="8">
        <v>1.745305405640839E+26</v>
      </c>
      <c r="AF1004" s="82"/>
      <c r="AG1004" s="2">
        <v>78826585</v>
      </c>
      <c r="AH1004" s="1">
        <v>79082585</v>
      </c>
      <c r="AI1004" s="3">
        <v>1496152887.2690001</v>
      </c>
    </row>
    <row r="1005" spans="11:35" x14ac:dyDescent="0.3">
      <c r="O1005" s="82"/>
      <c r="P1005" s="2">
        <v>560373256790</v>
      </c>
      <c r="Q1005" s="1">
        <v>203394617873.19995</v>
      </c>
      <c r="R1005" s="3">
        <v>1.135280036697411E+17</v>
      </c>
      <c r="T1005" s="2">
        <v>0.50049999999999994</v>
      </c>
      <c r="U1005" s="2">
        <v>0.50049999999999994</v>
      </c>
      <c r="V1005" s="3">
        <v>7356673279444227</v>
      </c>
      <c r="AF1005" s="82"/>
      <c r="AG1005" s="2">
        <v>157662685</v>
      </c>
      <c r="AH1005" s="1">
        <v>158174685</v>
      </c>
      <c r="AI1005" s="3">
        <v>1500149637.7990003</v>
      </c>
    </row>
    <row r="1006" spans="11:35" x14ac:dyDescent="0.3">
      <c r="O1006" s="82"/>
      <c r="P1006" s="2">
        <v>560593287840</v>
      </c>
      <c r="Q1006" s="1">
        <v>203395718058.19995</v>
      </c>
      <c r="R1006" s="3">
        <v>1.1355851730306533E+17</v>
      </c>
      <c r="T1006" s="2">
        <v>0.501</v>
      </c>
      <c r="U1006" s="2">
        <v>0.501</v>
      </c>
      <c r="V1006" s="3">
        <v>7356673279444227</v>
      </c>
      <c r="AF1006" s="82"/>
      <c r="AG1006" s="2">
        <v>157667735</v>
      </c>
      <c r="AH1006" s="1">
        <v>158179735</v>
      </c>
      <c r="AI1006" s="3">
        <v>1504153388.529</v>
      </c>
    </row>
    <row r="1007" spans="11:35" x14ac:dyDescent="0.3">
      <c r="O1007" s="82"/>
      <c r="P1007" s="2">
        <v>560813338890</v>
      </c>
      <c r="Q1007" s="1">
        <v>203396818343.19995</v>
      </c>
      <c r="R1007" s="3">
        <v>1.1358903640227822E+17</v>
      </c>
      <c r="T1007" s="2">
        <v>0.50149999999999995</v>
      </c>
      <c r="U1007" s="2">
        <v>0.50149999999999995</v>
      </c>
      <c r="V1007" s="3">
        <v>7356673279444227</v>
      </c>
      <c r="AF1007" s="82"/>
      <c r="AG1007" s="2">
        <v>157672785</v>
      </c>
      <c r="AH1007" s="1">
        <v>158184785</v>
      </c>
      <c r="AI1007" s="49">
        <v>1508164145.4589999</v>
      </c>
    </row>
    <row r="1008" spans="11:35" x14ac:dyDescent="0.3">
      <c r="O1008" s="82"/>
      <c r="P1008" s="2">
        <v>561033409940</v>
      </c>
      <c r="Q1008" s="1">
        <v>203397918728.19995</v>
      </c>
      <c r="R1008" s="3">
        <v>1.1361956096786917E+17</v>
      </c>
      <c r="T1008" s="2">
        <v>0.502</v>
      </c>
      <c r="U1008" s="2">
        <v>0.502</v>
      </c>
      <c r="V1008" s="3">
        <v>7356673279444227</v>
      </c>
      <c r="AF1008" s="82"/>
      <c r="AG1008" s="2">
        <v>157677835</v>
      </c>
      <c r="AH1008" s="1">
        <v>158189835</v>
      </c>
      <c r="AI1008" s="3">
        <v>1512181914.589</v>
      </c>
    </row>
    <row r="1009" spans="15:35" x14ac:dyDescent="0.3">
      <c r="O1009" s="82"/>
      <c r="P1009" s="2">
        <v>561253500990</v>
      </c>
      <c r="Q1009" s="1">
        <v>203399019213.19995</v>
      </c>
      <c r="R1009" s="3">
        <v>1.1365009100032758E+17</v>
      </c>
      <c r="T1009" s="2">
        <v>0.50249999999999995</v>
      </c>
      <c r="U1009" s="2">
        <v>0.50249999999999995</v>
      </c>
      <c r="V1009" s="3">
        <v>7356673279444227</v>
      </c>
      <c r="AF1009" s="82"/>
      <c r="AG1009" s="2">
        <v>157682885</v>
      </c>
      <c r="AH1009" s="1">
        <v>158194885</v>
      </c>
      <c r="AI1009" s="3">
        <v>1516206701.9190001</v>
      </c>
    </row>
    <row r="1010" spans="15:35" x14ac:dyDescent="0.3">
      <c r="O1010" s="82"/>
      <c r="P1010" s="2">
        <v>561473612040</v>
      </c>
      <c r="Q1010" s="1">
        <v>203400119798.19995</v>
      </c>
      <c r="R1010" s="3">
        <v>1.1368062650014283E+17</v>
      </c>
      <c r="T1010" s="2">
        <v>0.503</v>
      </c>
      <c r="U1010" s="2">
        <v>0.503</v>
      </c>
      <c r="V1010" s="3">
        <v>7356673279444227</v>
      </c>
      <c r="AF1010" s="82"/>
      <c r="AG1010" s="2">
        <v>157687935</v>
      </c>
      <c r="AH1010" s="1">
        <v>158199935</v>
      </c>
      <c r="AI1010" s="49">
        <v>1520238513.4489899</v>
      </c>
    </row>
    <row r="1011" spans="15:35" x14ac:dyDescent="0.3">
      <c r="O1011" s="82"/>
      <c r="P1011" s="2">
        <v>561693743090</v>
      </c>
      <c r="Q1011" s="1">
        <v>203401220483.19995</v>
      </c>
      <c r="R1011" s="3">
        <v>1.1371116746780434E+17</v>
      </c>
      <c r="T1011" s="2">
        <v>0.50349999999999995</v>
      </c>
      <c r="U1011" s="2">
        <v>0.50349999999999995</v>
      </c>
      <c r="V1011" s="3">
        <v>7356673279444227</v>
      </c>
      <c r="AF1011" s="82"/>
      <c r="AG1011" s="2">
        <v>157692985</v>
      </c>
      <c r="AH1011" s="1">
        <v>158204985</v>
      </c>
      <c r="AI1011" s="49">
        <v>1524277355.1789999</v>
      </c>
    </row>
    <row r="1012" spans="15:35" x14ac:dyDescent="0.3">
      <c r="O1012" s="82"/>
      <c r="P1012" s="2">
        <v>561913894140</v>
      </c>
      <c r="Q1012" s="1">
        <v>203402321268.19995</v>
      </c>
      <c r="R1012" s="3">
        <v>1.1374171390380154E+17</v>
      </c>
      <c r="T1012" s="2">
        <v>0.504</v>
      </c>
      <c r="U1012" s="2">
        <v>0.504</v>
      </c>
      <c r="V1012" s="3">
        <v>7356673279444227</v>
      </c>
      <c r="AF1012" s="82"/>
      <c r="AG1012" s="2">
        <v>157698035</v>
      </c>
      <c r="AH1012" s="1">
        <v>158210035</v>
      </c>
      <c r="AI1012" s="3">
        <v>1528323233.109</v>
      </c>
    </row>
    <row r="1013" spans="15:35" x14ac:dyDescent="0.3">
      <c r="O1013" s="82"/>
      <c r="P1013" s="2">
        <v>562134065190</v>
      </c>
      <c r="Q1013" s="1">
        <v>203403422153.19995</v>
      </c>
      <c r="R1013" s="3">
        <v>1.1377226580862373E+17</v>
      </c>
      <c r="T1013" s="2">
        <v>0.50449999999999995</v>
      </c>
      <c r="U1013" s="2">
        <v>0.50449999999999995</v>
      </c>
      <c r="V1013" s="3">
        <v>7356673279444227</v>
      </c>
      <c r="AF1013" s="82"/>
      <c r="AG1013" s="2">
        <v>157703085</v>
      </c>
      <c r="AH1013" s="1">
        <v>158215085</v>
      </c>
      <c r="AI1013" s="3">
        <v>1532376153.2390001</v>
      </c>
    </row>
    <row r="1014" spans="15:35" x14ac:dyDescent="0.3">
      <c r="O1014" s="82"/>
      <c r="P1014" s="2">
        <v>562354256240</v>
      </c>
      <c r="Q1014" s="1">
        <v>203404523138.19995</v>
      </c>
      <c r="R1014" s="3">
        <v>1.138028231827604E+17</v>
      </c>
      <c r="T1014" s="2">
        <v>0.505</v>
      </c>
      <c r="U1014" s="2">
        <v>0.505</v>
      </c>
      <c r="V1014" s="3">
        <v>7356673279444227</v>
      </c>
      <c r="AF1014" s="82"/>
      <c r="AG1014" s="2">
        <v>157708135</v>
      </c>
      <c r="AH1014" s="1">
        <v>158220135</v>
      </c>
      <c r="AI1014" s="49">
        <v>1536436121.5689998</v>
      </c>
    </row>
    <row r="1015" spans="15:35" x14ac:dyDescent="0.3">
      <c r="O1015" s="82"/>
      <c r="P1015" s="2">
        <v>562574467290</v>
      </c>
      <c r="Q1015" s="1">
        <v>203405624223.19995</v>
      </c>
      <c r="R1015" s="3">
        <v>1.1383338602670088E+17</v>
      </c>
      <c r="T1015" s="2">
        <v>0.50549999999999995</v>
      </c>
      <c r="U1015" s="2">
        <v>0.50549999999999995</v>
      </c>
      <c r="V1015" s="3">
        <v>7356673279444227</v>
      </c>
      <c r="AF1015" s="82"/>
      <c r="AG1015" s="2">
        <v>157713195</v>
      </c>
      <c r="AH1015" s="1">
        <v>158225195</v>
      </c>
      <c r="AI1015" s="3">
        <v>1540503144.099</v>
      </c>
    </row>
    <row r="1016" spans="15:35" x14ac:dyDescent="0.3">
      <c r="O1016" s="82"/>
      <c r="P1016" s="2">
        <v>562794698340</v>
      </c>
      <c r="Q1016" s="1">
        <v>203406725408.19995</v>
      </c>
      <c r="R1016" s="3">
        <v>1.1386395434093464E+17</v>
      </c>
      <c r="T1016" s="2">
        <v>0.50600000000000001</v>
      </c>
      <c r="U1016" s="2">
        <v>0.50600000000000001</v>
      </c>
      <c r="V1016" s="3">
        <v>7356673279444227</v>
      </c>
      <c r="AF1016" s="82"/>
      <c r="AG1016" s="2">
        <v>157718295</v>
      </c>
      <c r="AH1016" s="1">
        <v>158230295</v>
      </c>
      <c r="AI1016" s="3">
        <v>1544577226.829</v>
      </c>
    </row>
    <row r="1017" spans="15:35" x14ac:dyDescent="0.3">
      <c r="O1017" s="82"/>
      <c r="P1017" s="2">
        <v>563014949390</v>
      </c>
      <c r="Q1017" s="1">
        <v>203407826693.19995</v>
      </c>
      <c r="R1017" s="3">
        <v>1.1389452812595102E+17</v>
      </c>
      <c r="T1017" s="2">
        <v>0.50649999999999995</v>
      </c>
      <c r="U1017" s="2">
        <v>0.50649999999999995</v>
      </c>
      <c r="V1017" s="3">
        <v>7356673279444227</v>
      </c>
      <c r="AF1017" s="82"/>
      <c r="AG1017" s="2">
        <v>157723395</v>
      </c>
      <c r="AH1017" s="1">
        <v>158235395</v>
      </c>
      <c r="AI1017" s="3">
        <v>1548658375.7589998</v>
      </c>
    </row>
    <row r="1018" spans="15:35" x14ac:dyDescent="0.3">
      <c r="O1018" s="82"/>
      <c r="P1018" s="2">
        <v>563235220440</v>
      </c>
      <c r="Q1018" s="1">
        <v>203408928078.19995</v>
      </c>
      <c r="R1018" s="3">
        <v>1.1392510738223944E+17</v>
      </c>
      <c r="T1018" s="2">
        <v>0.50700000000000001</v>
      </c>
      <c r="U1018" s="2">
        <v>0.50700000000000001</v>
      </c>
      <c r="V1018" s="3">
        <v>7356673279444227</v>
      </c>
      <c r="AF1018" s="82"/>
      <c r="AG1018" s="2">
        <v>157728495</v>
      </c>
      <c r="AH1018" s="1">
        <v>158240495</v>
      </c>
      <c r="AI1018" s="49">
        <v>1552746596.8889999</v>
      </c>
    </row>
    <row r="1019" spans="15:35" x14ac:dyDescent="0.3">
      <c r="O1019" s="82"/>
      <c r="P1019" s="2">
        <v>563455511490</v>
      </c>
      <c r="Q1019" s="1">
        <v>203410029563.19995</v>
      </c>
      <c r="R1019" s="3">
        <v>1.1395569211028928E+17</v>
      </c>
      <c r="T1019" s="2">
        <v>0.50749999999999995</v>
      </c>
      <c r="U1019" s="2">
        <v>0.50749999999999995</v>
      </c>
      <c r="V1019" s="3">
        <v>7356673279444227</v>
      </c>
      <c r="AF1019" s="82"/>
      <c r="AG1019" s="2">
        <v>157733595</v>
      </c>
      <c r="AH1019" s="1">
        <v>158245595</v>
      </c>
      <c r="AI1019" s="3">
        <v>1556841896.2189999</v>
      </c>
    </row>
    <row r="1020" spans="15:35" x14ac:dyDescent="0.3">
      <c r="O1020" s="82"/>
      <c r="P1020" s="2">
        <v>563675822540</v>
      </c>
      <c r="Q1020" s="1">
        <v>203411131148.19995</v>
      </c>
      <c r="R1020" s="3">
        <v>1.1398628231059E+17</v>
      </c>
      <c r="T1020" s="2">
        <v>0.50800000000000001</v>
      </c>
      <c r="U1020" s="2">
        <v>0.50800000000000001</v>
      </c>
      <c r="V1020" s="3">
        <v>7356673279444227</v>
      </c>
      <c r="AF1020" s="82"/>
      <c r="AG1020" s="2">
        <v>157738695</v>
      </c>
      <c r="AH1020" s="1">
        <v>158250695</v>
      </c>
      <c r="AI1020" s="3">
        <v>1560944279.7490001</v>
      </c>
    </row>
    <row r="1021" spans="15:35" x14ac:dyDescent="0.3">
      <c r="O1021" s="82"/>
      <c r="P1021" s="2">
        <v>563896153590</v>
      </c>
      <c r="Q1021" s="1">
        <v>203412232833.19995</v>
      </c>
      <c r="R1021" s="3">
        <v>1.140168779836309E+17</v>
      </c>
      <c r="T1021" s="2">
        <v>0.50849999999999995</v>
      </c>
      <c r="U1021" s="2">
        <v>0.50849999999999995</v>
      </c>
      <c r="V1021" s="3">
        <v>7356673279444227</v>
      </c>
      <c r="AF1021" s="82"/>
      <c r="AG1021" s="2">
        <v>157743795</v>
      </c>
      <c r="AH1021" s="1">
        <v>158255795</v>
      </c>
      <c r="AI1021" s="3">
        <v>1565053753.4790001</v>
      </c>
    </row>
    <row r="1022" spans="15:35" x14ac:dyDescent="0.3">
      <c r="O1022" s="82"/>
      <c r="P1022" s="2">
        <v>564116504640</v>
      </c>
      <c r="Q1022" s="1">
        <v>203413334618.19995</v>
      </c>
      <c r="R1022" s="3">
        <v>1.1404747912990144E+17</v>
      </c>
      <c r="T1022" s="2">
        <v>0.50900000000000001</v>
      </c>
      <c r="U1022" s="2">
        <v>0.50900000000000001</v>
      </c>
      <c r="V1022" s="3">
        <v>7356673279444227</v>
      </c>
      <c r="AF1022" s="82"/>
      <c r="AG1022" s="2">
        <v>157748895</v>
      </c>
      <c r="AH1022" s="1">
        <v>158260895</v>
      </c>
      <c r="AI1022" s="3">
        <v>1569170323.4089999</v>
      </c>
    </row>
    <row r="1023" spans="15:35" x14ac:dyDescent="0.3">
      <c r="O1023" s="82"/>
      <c r="P1023" s="2">
        <v>564336875690</v>
      </c>
      <c r="Q1023" s="1">
        <v>203414436503.19995</v>
      </c>
      <c r="R1023" s="3">
        <v>1.1407808574989106E+17</v>
      </c>
      <c r="T1023" s="2">
        <v>0.50949999999999995</v>
      </c>
      <c r="U1023" s="2">
        <v>0.50949999999999995</v>
      </c>
      <c r="V1023" s="3">
        <v>7356673279444227</v>
      </c>
      <c r="AF1023" s="82"/>
      <c r="AG1023" s="2">
        <v>157753995</v>
      </c>
      <c r="AH1023" s="1">
        <v>158265995</v>
      </c>
      <c r="AI1023" s="3">
        <v>1573293995.539</v>
      </c>
    </row>
    <row r="1024" spans="15:35" x14ac:dyDescent="0.3">
      <c r="O1024" s="82"/>
      <c r="P1024" s="2">
        <v>564557266740</v>
      </c>
      <c r="Q1024" s="1">
        <v>203415538488.19995</v>
      </c>
      <c r="R1024" s="3">
        <v>1.1410869784408902E+17</v>
      </c>
      <c r="T1024" s="2">
        <v>0.51</v>
      </c>
      <c r="U1024" s="2">
        <v>0.51</v>
      </c>
      <c r="V1024" s="3">
        <v>7356673279444227</v>
      </c>
      <c r="AF1024" s="82"/>
      <c r="AG1024" s="2">
        <v>157759095</v>
      </c>
      <c r="AH1024" s="1">
        <v>158271095</v>
      </c>
      <c r="AI1024" s="49">
        <v>1577424775.869</v>
      </c>
    </row>
    <row r="1025" spans="15:35" x14ac:dyDescent="0.3">
      <c r="O1025" s="82"/>
      <c r="P1025" s="2">
        <v>564777677790</v>
      </c>
      <c r="Q1025" s="1">
        <v>203416640573.19995</v>
      </c>
      <c r="R1025" s="3">
        <v>1.1413931541298483E+17</v>
      </c>
      <c r="T1025" s="2">
        <v>0.51049999999999995</v>
      </c>
      <c r="U1025" s="2">
        <v>0.51049999999999995</v>
      </c>
      <c r="V1025" s="3">
        <v>7356673279444227</v>
      </c>
      <c r="AF1025" s="82"/>
      <c r="AG1025" s="2">
        <v>157764205</v>
      </c>
      <c r="AH1025" s="1">
        <v>158276205</v>
      </c>
      <c r="AI1025" s="3">
        <v>1581562670.3990002</v>
      </c>
    </row>
    <row r="1026" spans="15:35" x14ac:dyDescent="0.3">
      <c r="O1026" s="82"/>
      <c r="P1026" s="2">
        <v>564998108840</v>
      </c>
      <c r="Q1026" s="1">
        <v>203417742758.19995</v>
      </c>
      <c r="R1026" s="3">
        <v>1.1416993845706789E+17</v>
      </c>
      <c r="T1026" s="2">
        <v>0.51100000000000001</v>
      </c>
      <c r="U1026" s="2">
        <v>0.51100000000000001</v>
      </c>
      <c r="V1026" s="3">
        <v>7356673279444227</v>
      </c>
      <c r="AF1026" s="82"/>
      <c r="AG1026" s="2">
        <v>157769355</v>
      </c>
      <c r="AH1026" s="1">
        <v>158281355</v>
      </c>
      <c r="AI1026" s="3">
        <v>1585707685.1289999</v>
      </c>
    </row>
    <row r="1027" spans="15:35" x14ac:dyDescent="0.3">
      <c r="O1027" s="82"/>
      <c r="P1027" s="2">
        <v>565218559890</v>
      </c>
      <c r="Q1027" s="1">
        <v>203418845043.19995</v>
      </c>
      <c r="R1027" s="3">
        <v>1.1420056697682757E+17</v>
      </c>
      <c r="T1027" s="2">
        <v>0.51149999999999995</v>
      </c>
      <c r="U1027" s="2">
        <v>0.51149999999999995</v>
      </c>
      <c r="V1027" s="3">
        <v>7356673279444227</v>
      </c>
      <c r="AF1027" s="82"/>
      <c r="AG1027" s="2">
        <v>157774505</v>
      </c>
      <c r="AH1027" s="1">
        <v>158286505</v>
      </c>
      <c r="AI1027" s="49">
        <v>1589859826.059</v>
      </c>
    </row>
    <row r="1028" spans="15:35" x14ac:dyDescent="0.3">
      <c r="O1028" s="82"/>
      <c r="P1028" s="2">
        <v>565439030940</v>
      </c>
      <c r="Q1028" s="1">
        <v>203419947428.19995</v>
      </c>
      <c r="R1028" s="3">
        <v>1.1423120097275322E+17</v>
      </c>
      <c r="T1028" s="2">
        <v>0.51200000000000001</v>
      </c>
      <c r="U1028" s="2">
        <v>0.51200000000000001</v>
      </c>
      <c r="V1028" s="3">
        <v>7356673279444227</v>
      </c>
      <c r="AF1028" s="82"/>
      <c r="AG1028" s="2">
        <v>157779655</v>
      </c>
      <c r="AH1028" s="1">
        <v>158291655</v>
      </c>
      <c r="AI1028" s="49">
        <v>1594019099.1889901</v>
      </c>
    </row>
    <row r="1029" spans="15:35" x14ac:dyDescent="0.3">
      <c r="O1029" s="82"/>
      <c r="P1029" s="2">
        <v>565659521990</v>
      </c>
      <c r="Q1029" s="1">
        <v>203421049913.19995</v>
      </c>
      <c r="R1029" s="3">
        <v>1.142618404453343E+17</v>
      </c>
      <c r="T1029" s="2">
        <v>0.51249999999999996</v>
      </c>
      <c r="U1029" s="2">
        <v>0.51249999999999996</v>
      </c>
      <c r="V1029" s="3">
        <v>7356673279444227</v>
      </c>
      <c r="AF1029" s="82"/>
      <c r="AG1029" s="2">
        <v>157784805</v>
      </c>
      <c r="AH1029" s="1">
        <v>158296805</v>
      </c>
      <c r="AI1029" s="49">
        <v>1598185510.5190001</v>
      </c>
    </row>
    <row r="1030" spans="15:35" x14ac:dyDescent="0.3">
      <c r="O1030" s="82"/>
      <c r="P1030" s="2">
        <v>565880033040</v>
      </c>
      <c r="Q1030" s="1">
        <v>203422152498.19995</v>
      </c>
      <c r="R1030" s="3">
        <v>1.1429248539506021E+17</v>
      </c>
      <c r="T1030" s="2">
        <v>0.51300000000000001</v>
      </c>
      <c r="U1030" s="2">
        <v>0.51300000000000001</v>
      </c>
      <c r="V1030" s="3">
        <v>7356673279444227</v>
      </c>
      <c r="AF1030" s="82"/>
      <c r="AG1030" s="2">
        <v>157789955</v>
      </c>
      <c r="AH1030" s="1">
        <v>158301955</v>
      </c>
      <c r="AI1030" s="3">
        <v>1602359066.049</v>
      </c>
    </row>
    <row r="1031" spans="15:35" x14ac:dyDescent="0.3">
      <c r="O1031" s="82"/>
      <c r="P1031" s="2">
        <v>566100564090</v>
      </c>
      <c r="Q1031" s="1">
        <v>203423255183.19995</v>
      </c>
      <c r="R1031" s="3">
        <v>1.1432313582242032E+17</v>
      </c>
      <c r="T1031" s="2">
        <v>0.51349999999999996</v>
      </c>
      <c r="U1031" s="2">
        <v>0.51349999999999996</v>
      </c>
      <c r="V1031" s="3">
        <v>7356673279444227</v>
      </c>
      <c r="AF1031" s="82"/>
      <c r="AG1031" s="2">
        <v>157795105</v>
      </c>
      <c r="AH1031" s="1">
        <v>158307105</v>
      </c>
      <c r="AI1031" s="49">
        <v>1606539771.7789998</v>
      </c>
    </row>
    <row r="1032" spans="15:35" x14ac:dyDescent="0.3">
      <c r="O1032" s="82"/>
      <c r="P1032" s="2">
        <v>566321115140</v>
      </c>
      <c r="Q1032" s="1">
        <v>203424357968.19995</v>
      </c>
      <c r="R1032" s="3">
        <v>1.1435379172790405E+17</v>
      </c>
      <c r="T1032" s="2">
        <v>0.51400000000000001</v>
      </c>
      <c r="U1032" s="2">
        <v>0.51400000000000001</v>
      </c>
      <c r="V1032" s="3">
        <v>7356673279444227</v>
      </c>
      <c r="AF1032" s="82"/>
      <c r="AG1032" s="2">
        <v>157800255</v>
      </c>
      <c r="AH1032" s="1">
        <v>158312255</v>
      </c>
      <c r="AI1032" s="3">
        <v>1610727633.7090001</v>
      </c>
    </row>
    <row r="1033" spans="15:35" x14ac:dyDescent="0.3">
      <c r="O1033" s="82"/>
      <c r="P1033" s="2">
        <v>566541686190</v>
      </c>
      <c r="Q1033" s="1">
        <v>203425460853.19995</v>
      </c>
      <c r="R1033" s="3">
        <v>1.1438445311200075E+17</v>
      </c>
      <c r="T1033" s="2">
        <v>0.51449999999999996</v>
      </c>
      <c r="U1033" s="2">
        <v>0.51449999999999996</v>
      </c>
      <c r="V1033" s="3">
        <v>7356673279444227</v>
      </c>
      <c r="AF1033" s="82"/>
      <c r="AG1033" s="2">
        <v>157805405</v>
      </c>
      <c r="AH1033" s="1">
        <v>158317405</v>
      </c>
      <c r="AI1033" s="49">
        <v>1614922657.839</v>
      </c>
    </row>
    <row r="1034" spans="15:35" x14ac:dyDescent="0.3">
      <c r="O1034" s="82"/>
      <c r="P1034" s="2">
        <v>566762277240</v>
      </c>
      <c r="Q1034" s="1">
        <v>203426563838.19995</v>
      </c>
      <c r="R1034" s="3">
        <v>1.1441511997519989E+17</v>
      </c>
      <c r="T1034" s="2">
        <v>0.51500000000000001</v>
      </c>
      <c r="U1034" s="2">
        <v>0.51500000000000001</v>
      </c>
      <c r="V1034" s="3">
        <v>7356673279444227</v>
      </c>
      <c r="AF1034" s="82"/>
      <c r="AG1034" s="2">
        <v>157810555</v>
      </c>
      <c r="AH1034" s="1">
        <v>158322555</v>
      </c>
      <c r="AI1034" s="3">
        <v>1619124850.1690001</v>
      </c>
    </row>
    <row r="1035" spans="15:35" x14ac:dyDescent="0.3">
      <c r="O1035" s="82"/>
      <c r="P1035" s="2">
        <v>566982888290</v>
      </c>
      <c r="Q1035" s="1">
        <v>203427666923.19995</v>
      </c>
      <c r="R1035" s="3">
        <v>1.144457923179908E+17</v>
      </c>
      <c r="T1035" s="2">
        <v>0.51549999999999996</v>
      </c>
      <c r="U1035" s="2">
        <v>0.51549999999999996</v>
      </c>
      <c r="V1035" s="3">
        <v>7356673279444227</v>
      </c>
      <c r="AF1035" s="82"/>
      <c r="AG1035" s="2">
        <v>157815715</v>
      </c>
      <c r="AH1035" s="1">
        <v>158327715</v>
      </c>
      <c r="AI1035" s="3">
        <v>1623334216.6989999</v>
      </c>
    </row>
    <row r="1036" spans="15:35" x14ac:dyDescent="0.3">
      <c r="O1036" s="82"/>
      <c r="P1036" s="2">
        <v>567203519340</v>
      </c>
      <c r="Q1036" s="1">
        <v>203428770108.19995</v>
      </c>
      <c r="R1036" s="3">
        <v>1.1447647014086291E+17</v>
      </c>
      <c r="T1036" s="2">
        <v>0.51600000000000001</v>
      </c>
      <c r="U1036" s="2">
        <v>0.51600000000000001</v>
      </c>
      <c r="V1036" s="3">
        <v>7356673279444227</v>
      </c>
      <c r="AF1036" s="82"/>
      <c r="AG1036" s="2">
        <v>157820915</v>
      </c>
      <c r="AH1036" s="1">
        <v>158332915</v>
      </c>
      <c r="AI1036" s="3">
        <v>1627550763.4290001</v>
      </c>
    </row>
    <row r="1037" spans="15:35" x14ac:dyDescent="0.3">
      <c r="O1037" s="82"/>
      <c r="P1037" s="2">
        <v>567424170390</v>
      </c>
      <c r="Q1037" s="1">
        <v>203429873393.19995</v>
      </c>
      <c r="R1037" s="3">
        <v>1.1450715344430565E+17</v>
      </c>
      <c r="T1037" s="2">
        <v>0.51649999999999996</v>
      </c>
      <c r="U1037" s="2">
        <v>0.51649999999999996</v>
      </c>
      <c r="V1037" s="3">
        <v>7356673279444227</v>
      </c>
      <c r="AF1037" s="82"/>
      <c r="AG1037" s="2">
        <v>157826115</v>
      </c>
      <c r="AH1037" s="1">
        <v>158338115</v>
      </c>
      <c r="AI1037" s="3">
        <v>1631774496.359</v>
      </c>
    </row>
    <row r="1038" spans="15:35" x14ac:dyDescent="0.3">
      <c r="O1038" s="82"/>
      <c r="P1038" s="2">
        <v>567644841440</v>
      </c>
      <c r="Q1038" s="1">
        <v>203430976778.19995</v>
      </c>
      <c r="R1038" s="3">
        <v>1.1453784222880835E+17</v>
      </c>
      <c r="T1038" s="2">
        <v>0.51700000000000002</v>
      </c>
      <c r="U1038" s="2">
        <v>0.51700000000000002</v>
      </c>
      <c r="V1038" s="3">
        <v>7356673279444227</v>
      </c>
      <c r="AF1038" s="82"/>
      <c r="AG1038" s="2">
        <v>157831315</v>
      </c>
      <c r="AH1038" s="1">
        <v>158343315</v>
      </c>
      <c r="AI1038" s="3">
        <v>1636005421.4890001</v>
      </c>
    </row>
    <row r="1039" spans="15:35" x14ac:dyDescent="0.3">
      <c r="O1039" s="82"/>
      <c r="P1039" s="2">
        <v>567865532490</v>
      </c>
      <c r="Q1039" s="1">
        <v>203432080263.19995</v>
      </c>
      <c r="R1039" s="3">
        <v>1.1456853649486045E+17</v>
      </c>
      <c r="T1039" s="2">
        <v>0.51749999999999996</v>
      </c>
      <c r="U1039" s="2">
        <v>0.51749999999999996</v>
      </c>
      <c r="V1039" s="3">
        <v>7356673279444227</v>
      </c>
      <c r="AF1039" s="82"/>
      <c r="AG1039" s="2">
        <v>157836515</v>
      </c>
      <c r="AH1039" s="1">
        <v>158348515</v>
      </c>
      <c r="AI1039" s="49">
        <v>1640243544.81899</v>
      </c>
    </row>
    <row r="1040" spans="15:35" x14ac:dyDescent="0.3">
      <c r="O1040" s="82"/>
      <c r="P1040" s="2">
        <v>568086243540</v>
      </c>
      <c r="Q1040" s="1">
        <v>203433183848.19995</v>
      </c>
      <c r="R1040" s="3">
        <v>1.1459923624295134E+17</v>
      </c>
      <c r="T1040" s="2">
        <v>0.51800000000000002</v>
      </c>
      <c r="U1040" s="2">
        <v>0.51800000000000002</v>
      </c>
      <c r="V1040" s="3">
        <v>7356673279444227</v>
      </c>
      <c r="AF1040" s="82"/>
      <c r="AG1040" s="2">
        <v>157841715</v>
      </c>
      <c r="AH1040" s="1">
        <v>158353715</v>
      </c>
      <c r="AI1040" s="49">
        <v>1644488872.349</v>
      </c>
    </row>
    <row r="1041" spans="15:35" x14ac:dyDescent="0.3">
      <c r="O1041" s="82"/>
      <c r="P1041" s="2">
        <v>568306974590</v>
      </c>
      <c r="Q1041" s="1">
        <v>203434287533.19995</v>
      </c>
      <c r="R1041" s="3">
        <v>1.1462994147357043E+17</v>
      </c>
      <c r="T1041" s="2">
        <v>0.51849999999999996</v>
      </c>
      <c r="U1041" s="2">
        <v>0.51849999999999996</v>
      </c>
      <c r="V1041" s="3">
        <v>7356673279444227</v>
      </c>
      <c r="AF1041" s="82"/>
      <c r="AG1041" s="2">
        <v>157846915</v>
      </c>
      <c r="AH1041" s="1">
        <v>158358915</v>
      </c>
      <c r="AI1041" s="3">
        <v>1648741410.079</v>
      </c>
    </row>
    <row r="1042" spans="15:35" x14ac:dyDescent="0.3">
      <c r="O1042" s="82"/>
      <c r="P1042" s="2">
        <v>568527725640</v>
      </c>
      <c r="Q1042" s="1">
        <v>203435391318.19995</v>
      </c>
      <c r="R1042" s="3">
        <v>1.1466065218720709E+17</v>
      </c>
      <c r="T1042" s="2">
        <v>0.51900000000000002</v>
      </c>
      <c r="U1042" s="2">
        <v>0.51900000000000002</v>
      </c>
      <c r="V1042" s="3">
        <v>7356673279444227</v>
      </c>
      <c r="AF1042" s="82"/>
      <c r="AG1042" s="2">
        <v>157852115</v>
      </c>
      <c r="AH1042" s="1">
        <v>158364115</v>
      </c>
      <c r="AI1042" s="3">
        <v>1653001164.0090001</v>
      </c>
    </row>
    <row r="1043" spans="15:35" x14ac:dyDescent="0.3">
      <c r="O1043" s="82"/>
      <c r="P1043" s="2">
        <v>568748496690</v>
      </c>
      <c r="Q1043" s="1">
        <v>203436495203.19995</v>
      </c>
      <c r="R1043" s="3">
        <v>1.1469136838435075E+17</v>
      </c>
      <c r="T1043" s="2">
        <v>0.51949999999999996</v>
      </c>
      <c r="U1043" s="2">
        <v>0.51949999999999996</v>
      </c>
      <c r="V1043" s="3">
        <v>7356673279444227</v>
      </c>
      <c r="AF1043" s="82"/>
      <c r="AG1043" s="2">
        <v>157857315</v>
      </c>
      <c r="AH1043" s="1">
        <v>158369315</v>
      </c>
      <c r="AI1043" s="3">
        <v>1657268140.1390002</v>
      </c>
    </row>
    <row r="1044" spans="15:35" x14ac:dyDescent="0.3">
      <c r="O1044" s="82"/>
      <c r="P1044" s="2">
        <v>568969287740</v>
      </c>
      <c r="Q1044" s="1">
        <v>203437599188.19995</v>
      </c>
      <c r="R1044" s="3">
        <v>1.1472209006549077E+17</v>
      </c>
      <c r="T1044" s="2">
        <v>0.52</v>
      </c>
      <c r="U1044" s="2">
        <v>0.52</v>
      </c>
      <c r="V1044" s="3">
        <v>7356673279444227</v>
      </c>
      <c r="AF1044" s="82"/>
      <c r="AG1044" s="2">
        <v>157862515</v>
      </c>
      <c r="AH1044" s="1">
        <v>158374515</v>
      </c>
      <c r="AI1044" s="3">
        <v>1661542344.4690001</v>
      </c>
    </row>
    <row r="1045" spans="15:35" x14ac:dyDescent="0.3">
      <c r="O1045" s="82"/>
      <c r="P1045" s="2">
        <v>569190098790</v>
      </c>
      <c r="Q1045" s="1">
        <v>203438703273.19995</v>
      </c>
      <c r="R1045" s="3">
        <v>1.1475281723111658E+17</v>
      </c>
      <c r="T1045" s="2">
        <v>0.52049999999999996</v>
      </c>
      <c r="U1045" s="2">
        <v>0.52049999999999996</v>
      </c>
      <c r="V1045" s="3">
        <v>7356673279444227</v>
      </c>
      <c r="AF1045" s="82"/>
      <c r="AG1045" s="2">
        <v>157867725</v>
      </c>
      <c r="AH1045" s="1">
        <v>158379725</v>
      </c>
      <c r="AI1045" s="49">
        <v>1665823782.9990001</v>
      </c>
    </row>
    <row r="1046" spans="15:35" x14ac:dyDescent="0.3">
      <c r="O1046" s="82"/>
      <c r="P1046" s="2">
        <v>569410929840</v>
      </c>
      <c r="Q1046" s="1">
        <v>203439807458.19995</v>
      </c>
      <c r="R1046" s="3">
        <v>1.1478354988171757E+17</v>
      </c>
      <c r="T1046" s="2">
        <v>0.52100000000000002</v>
      </c>
      <c r="U1046" s="2">
        <v>0.52100000000000002</v>
      </c>
      <c r="V1046" s="3">
        <v>7356673279444227</v>
      </c>
      <c r="AF1046" s="82"/>
      <c r="AG1046" s="2">
        <v>157872975</v>
      </c>
      <c r="AH1046" s="1">
        <v>158384975</v>
      </c>
      <c r="AI1046" s="3">
        <v>1670112461.7289999</v>
      </c>
    </row>
    <row r="1047" spans="15:35" x14ac:dyDescent="0.3">
      <c r="O1047" s="82"/>
      <c r="P1047" s="2">
        <v>569631780890</v>
      </c>
      <c r="Q1047" s="1">
        <v>203440911743.19995</v>
      </c>
      <c r="R1047" s="3">
        <v>1.1481428801778312E+17</v>
      </c>
      <c r="T1047" s="2">
        <v>0.52149999999999996</v>
      </c>
      <c r="U1047" s="2">
        <v>0.52149999999999996</v>
      </c>
      <c r="V1047" s="3">
        <v>7356673279444227</v>
      </c>
      <c r="AF1047" s="82"/>
      <c r="AG1047" s="2">
        <v>157878225</v>
      </c>
      <c r="AH1047" s="1">
        <v>158390225</v>
      </c>
      <c r="AI1047" s="49">
        <v>1674408386.6589999</v>
      </c>
    </row>
    <row r="1048" spans="15:35" x14ac:dyDescent="0.3">
      <c r="O1048" s="82"/>
      <c r="P1048" s="2">
        <v>569852651940</v>
      </c>
      <c r="Q1048" s="1">
        <v>203442016128.19995</v>
      </c>
      <c r="R1048" s="3">
        <v>1.1484503163980266E+17</v>
      </c>
      <c r="T1048" s="2">
        <v>0.52200000000000002</v>
      </c>
      <c r="U1048" s="2">
        <v>0.52200000000000002</v>
      </c>
      <c r="V1048" s="3">
        <v>7356673279444227</v>
      </c>
      <c r="AF1048" s="82"/>
      <c r="AG1048" s="2">
        <v>157883475</v>
      </c>
      <c r="AH1048" s="1">
        <v>158395475</v>
      </c>
      <c r="AI1048" s="3">
        <v>1678711563.789</v>
      </c>
    </row>
    <row r="1049" spans="15:35" x14ac:dyDescent="0.3">
      <c r="O1049" s="82"/>
      <c r="P1049" s="2">
        <v>570073542990</v>
      </c>
      <c r="Q1049" s="1">
        <v>203443120613.19995</v>
      </c>
      <c r="R1049" s="3">
        <v>1.1487578074826557E+17</v>
      </c>
      <c r="T1049" s="2">
        <v>0.52249999999999996</v>
      </c>
      <c r="U1049" s="2">
        <v>0.52249999999999996</v>
      </c>
      <c r="V1049" s="3">
        <v>7356673279444227</v>
      </c>
      <c r="AF1049" s="82"/>
      <c r="AG1049" s="2">
        <v>157888725</v>
      </c>
      <c r="AH1049" s="1">
        <v>158400725</v>
      </c>
      <c r="AI1049" s="3">
        <v>1683021999.1190002</v>
      </c>
    </row>
    <row r="1050" spans="15:35" x14ac:dyDescent="0.3">
      <c r="O1050" s="82"/>
      <c r="P1050" s="2">
        <v>570294454040</v>
      </c>
      <c r="Q1050" s="1">
        <v>203444225198.19995</v>
      </c>
      <c r="R1050" s="3">
        <v>1.1490653534366123E+17</v>
      </c>
      <c r="T1050" s="2">
        <v>0.52300000000000002</v>
      </c>
      <c r="U1050" s="2">
        <v>0.52300000000000002</v>
      </c>
      <c r="V1050" s="3">
        <v>7356673279444227</v>
      </c>
      <c r="AF1050" s="82"/>
      <c r="AG1050" s="2">
        <v>157893975</v>
      </c>
      <c r="AH1050" s="1">
        <v>158405975</v>
      </c>
      <c r="AI1050" s="49">
        <v>1687339698.6489999</v>
      </c>
    </row>
    <row r="1051" spans="15:35" x14ac:dyDescent="0.3">
      <c r="O1051" s="82"/>
      <c r="P1051" s="2">
        <v>570515385090</v>
      </c>
      <c r="Q1051" s="1">
        <v>203445329883.19995</v>
      </c>
      <c r="R1051" s="3">
        <v>1.1493729542647907E+17</v>
      </c>
      <c r="T1051" s="2">
        <v>0.52349999999999997</v>
      </c>
      <c r="U1051" s="2">
        <v>0.52349999999999997</v>
      </c>
      <c r="V1051" s="3">
        <v>7356673279444227</v>
      </c>
      <c r="AF1051" s="82"/>
      <c r="AG1051" s="2">
        <v>157899225</v>
      </c>
      <c r="AH1051" s="1">
        <v>158411225</v>
      </c>
      <c r="AI1051" s="49">
        <v>1691664668.3790002</v>
      </c>
    </row>
    <row r="1052" spans="15:35" x14ac:dyDescent="0.3">
      <c r="O1052" s="82"/>
      <c r="P1052" s="2">
        <v>570736336140</v>
      </c>
      <c r="Q1052" s="1">
        <v>203446434668.19995</v>
      </c>
      <c r="R1052" s="3">
        <v>1.149680609972085E+17</v>
      </c>
      <c r="T1052" s="2">
        <v>0.52400000000000002</v>
      </c>
      <c r="U1052" s="2">
        <v>0.52400000000000002</v>
      </c>
      <c r="V1052" s="3">
        <v>7356673279444227</v>
      </c>
      <c r="AF1052" s="82"/>
      <c r="AG1052" s="2">
        <v>157904475</v>
      </c>
      <c r="AH1052" s="1">
        <v>158416475</v>
      </c>
      <c r="AI1052" s="3">
        <v>1695996914.309</v>
      </c>
    </row>
    <row r="1053" spans="15:35" x14ac:dyDescent="0.3">
      <c r="O1053" s="82"/>
      <c r="P1053" s="2">
        <v>570957307190</v>
      </c>
      <c r="Q1053" s="1">
        <v>203447539553.19995</v>
      </c>
      <c r="R1053" s="3">
        <v>1.1499883205633883E+17</v>
      </c>
      <c r="T1053" s="2">
        <v>0.52449999999999997</v>
      </c>
      <c r="U1053" s="2">
        <v>0.52449999999999997</v>
      </c>
      <c r="V1053" s="3">
        <v>7356673279444227</v>
      </c>
      <c r="AF1053" s="82"/>
      <c r="AG1053" s="2">
        <v>157909725</v>
      </c>
      <c r="AH1053" s="1">
        <v>158421725</v>
      </c>
      <c r="AI1053" s="49">
        <v>1700336442.4390001</v>
      </c>
    </row>
    <row r="1054" spans="15:35" x14ac:dyDescent="0.3">
      <c r="O1054" s="82"/>
      <c r="P1054" s="2">
        <v>571178298240</v>
      </c>
      <c r="Q1054" s="1">
        <v>203448644538.19995</v>
      </c>
      <c r="R1054" s="3">
        <v>1.1502960860435955E+17</v>
      </c>
      <c r="T1054" s="2">
        <v>0.52500000000000002</v>
      </c>
      <c r="U1054" s="2">
        <v>0.52500000000000002</v>
      </c>
      <c r="V1054" s="3">
        <v>7356673279444227</v>
      </c>
      <c r="AF1054" s="82"/>
      <c r="AG1054" s="2">
        <v>157914975</v>
      </c>
      <c r="AH1054" s="1">
        <v>158426975</v>
      </c>
      <c r="AI1054" s="49">
        <v>1704683258.7689998</v>
      </c>
    </row>
    <row r="1055" spans="15:35" x14ac:dyDescent="0.3">
      <c r="O1055" s="82"/>
      <c r="P1055" s="2">
        <v>571399309290</v>
      </c>
      <c r="Q1055" s="1">
        <v>203449749623.19995</v>
      </c>
      <c r="R1055" s="3">
        <v>1.1506039064176005E+17</v>
      </c>
      <c r="T1055" s="2">
        <v>0.52549999999999997</v>
      </c>
      <c r="U1055" s="2">
        <v>0.52549999999999997</v>
      </c>
      <c r="V1055" s="3">
        <v>7356673279444227</v>
      </c>
      <c r="AF1055" s="82"/>
      <c r="AG1055" s="2">
        <v>157920235</v>
      </c>
      <c r="AH1055" s="1">
        <v>158432235</v>
      </c>
      <c r="AI1055" s="3">
        <v>1709037369.2989998</v>
      </c>
    </row>
    <row r="1056" spans="15:35" x14ac:dyDescent="0.3">
      <c r="O1056" s="82"/>
      <c r="P1056" s="2">
        <v>571620340340</v>
      </c>
      <c r="Q1056" s="1">
        <v>203450854808.19995</v>
      </c>
      <c r="R1056" s="3">
        <v>1.1509117816902965E+17</v>
      </c>
      <c r="T1056" s="2">
        <v>0.52600000000000002</v>
      </c>
      <c r="U1056" s="2">
        <v>0.52600000000000002</v>
      </c>
      <c r="V1056" s="3">
        <v>7356673279444227</v>
      </c>
      <c r="AF1056" s="82"/>
      <c r="AG1056" s="2">
        <v>157925535</v>
      </c>
      <c r="AH1056" s="1">
        <v>158437535</v>
      </c>
      <c r="AI1056" s="3">
        <v>1713398780.029</v>
      </c>
    </row>
    <row r="1057" spans="15:35" x14ac:dyDescent="0.3">
      <c r="O1057" s="82"/>
      <c r="P1057" s="2">
        <v>571841391390</v>
      </c>
      <c r="Q1057" s="1">
        <v>203451960093.19995</v>
      </c>
      <c r="R1057" s="3">
        <v>1.1512197118665787E+17</v>
      </c>
      <c r="T1057" s="2">
        <v>0.52649999999999997</v>
      </c>
      <c r="U1057" s="2">
        <v>0.52649999999999997</v>
      </c>
      <c r="V1057" s="3">
        <v>7356673279444227</v>
      </c>
      <c r="AF1057" s="82"/>
      <c r="AG1057" s="2">
        <v>157930835</v>
      </c>
      <c r="AH1057" s="1">
        <v>158442835</v>
      </c>
      <c r="AI1057" s="3">
        <v>1717767496.9589999</v>
      </c>
    </row>
    <row r="1058" spans="15:35" x14ac:dyDescent="0.3">
      <c r="O1058" s="82"/>
      <c r="P1058" s="2">
        <v>572062462440</v>
      </c>
      <c r="Q1058" s="1">
        <v>203453065478.19995</v>
      </c>
      <c r="R1058" s="3">
        <v>1.15152769695134E+17</v>
      </c>
      <c r="T1058" s="2">
        <v>0.52700000000000002</v>
      </c>
      <c r="U1058" s="2">
        <v>0.52700000000000002</v>
      </c>
      <c r="V1058" s="3">
        <v>7356673279444227</v>
      </c>
      <c r="AF1058" s="82"/>
      <c r="AG1058" s="2">
        <v>157936135</v>
      </c>
      <c r="AH1058" s="1">
        <v>158448135</v>
      </c>
      <c r="AI1058" s="3">
        <v>1722143526.0890002</v>
      </c>
    </row>
    <row r="1059" spans="15:35" x14ac:dyDescent="0.3">
      <c r="O1059" s="82"/>
      <c r="P1059" s="2">
        <v>572283553490</v>
      </c>
      <c r="Q1059" s="1">
        <v>203454170963.19995</v>
      </c>
      <c r="R1059" s="3">
        <v>1.1518357369494746E+17</v>
      </c>
      <c r="T1059" s="2">
        <v>0.52749999999999997</v>
      </c>
      <c r="U1059" s="2">
        <v>0.52749999999999997</v>
      </c>
      <c r="V1059" s="3">
        <v>7356673279444227</v>
      </c>
      <c r="AF1059" s="82"/>
      <c r="AG1059" s="2">
        <v>157941435</v>
      </c>
      <c r="AH1059" s="1">
        <v>158453435</v>
      </c>
      <c r="AI1059" s="49">
        <v>1726526873.4189999</v>
      </c>
    </row>
    <row r="1060" spans="15:35" x14ac:dyDescent="0.3">
      <c r="O1060" s="82"/>
      <c r="P1060" s="2">
        <v>572504664540</v>
      </c>
      <c r="Q1060" s="1">
        <v>203455276548.19995</v>
      </c>
      <c r="R1060" s="3">
        <v>1.1521438318658771E+17</v>
      </c>
      <c r="T1060" s="2">
        <v>0.52800000000000002</v>
      </c>
      <c r="U1060" s="2">
        <v>0.52800000000000002</v>
      </c>
      <c r="V1060" s="3">
        <v>7356673279444227</v>
      </c>
      <c r="AF1060" s="82"/>
      <c r="AG1060" s="2">
        <v>157946735</v>
      </c>
      <c r="AH1060" s="1">
        <v>158458735</v>
      </c>
      <c r="AI1060" s="49">
        <v>1730917544.9489999</v>
      </c>
    </row>
    <row r="1061" spans="15:35" x14ac:dyDescent="0.3">
      <c r="O1061" s="82"/>
      <c r="P1061" s="2">
        <v>572725795590</v>
      </c>
      <c r="Q1061" s="1">
        <v>203456382233.19995</v>
      </c>
      <c r="R1061" s="3">
        <v>1.1524519817054408E+17</v>
      </c>
      <c r="T1061" s="2">
        <v>0.52849999999999997</v>
      </c>
      <c r="U1061" s="2">
        <v>0.52849999999999997</v>
      </c>
      <c r="V1061" s="3">
        <v>7356673279444227</v>
      </c>
      <c r="AF1061" s="82"/>
      <c r="AG1061" s="2">
        <v>157952035</v>
      </c>
      <c r="AH1061" s="1">
        <v>158464035</v>
      </c>
      <c r="AI1061" s="49">
        <v>1735315546.6789999</v>
      </c>
    </row>
    <row r="1062" spans="15:35" x14ac:dyDescent="0.3">
      <c r="O1062" s="82"/>
      <c r="P1062" s="2">
        <v>572946946640</v>
      </c>
      <c r="Q1062" s="1">
        <v>203457488018.19995</v>
      </c>
      <c r="R1062" s="3">
        <v>1.15276018647306E+17</v>
      </c>
      <c r="T1062" s="2">
        <v>0.52900000000000003</v>
      </c>
      <c r="U1062" s="2">
        <v>0.52900000000000003</v>
      </c>
      <c r="V1062" s="3">
        <v>7356673279444227</v>
      </c>
      <c r="AF1062" s="82"/>
      <c r="AG1062" s="2">
        <v>157957335</v>
      </c>
      <c r="AH1062" s="1">
        <v>158469335</v>
      </c>
      <c r="AI1062" s="3">
        <v>1739720884.6090002</v>
      </c>
    </row>
    <row r="1063" spans="15:35" x14ac:dyDescent="0.3">
      <c r="O1063" s="82"/>
      <c r="P1063" s="2">
        <v>573168117690</v>
      </c>
      <c r="Q1063" s="1">
        <v>203458593903.19995</v>
      </c>
      <c r="R1063" s="3">
        <v>1.1530684461736286E+17</v>
      </c>
      <c r="T1063" s="2">
        <v>0.52949999999999997</v>
      </c>
      <c r="U1063" s="2">
        <v>0.52949999999999997</v>
      </c>
      <c r="V1063" s="3">
        <v>7356673279444227</v>
      </c>
      <c r="AF1063" s="82"/>
      <c r="AG1063" s="2">
        <v>157962635</v>
      </c>
      <c r="AH1063" s="1">
        <v>158474635</v>
      </c>
      <c r="AI1063" s="3">
        <v>1744133564.7389998</v>
      </c>
    </row>
    <row r="1064" spans="15:35" x14ac:dyDescent="0.3">
      <c r="O1064" s="82"/>
      <c r="P1064" s="2">
        <v>573389308740</v>
      </c>
      <c r="Q1064" s="1">
        <v>203459699888.19995</v>
      </c>
      <c r="R1064" s="3">
        <v>1.1533767608120405E+17</v>
      </c>
      <c r="T1064" s="2">
        <v>0.53</v>
      </c>
      <c r="U1064" s="2">
        <v>0.53</v>
      </c>
      <c r="V1064" s="3">
        <v>7356673279444227</v>
      </c>
      <c r="AF1064" s="82"/>
      <c r="AG1064" s="2">
        <v>157967935</v>
      </c>
      <c r="AH1064" s="1">
        <v>158479935</v>
      </c>
      <c r="AI1064" s="3">
        <v>1748553593.069</v>
      </c>
    </row>
    <row r="1065" spans="15:35" x14ac:dyDescent="0.3">
      <c r="O1065" s="82"/>
      <c r="P1065" s="2">
        <v>573610519790</v>
      </c>
      <c r="Q1065" s="1">
        <v>203460805973.19995</v>
      </c>
      <c r="R1065" s="3">
        <v>1.1536851303931896E+17</v>
      </c>
      <c r="T1065" s="2">
        <v>0.53049999999999997</v>
      </c>
      <c r="U1065" s="2">
        <v>0.53049999999999997</v>
      </c>
      <c r="V1065" s="3">
        <v>7356673279444227</v>
      </c>
      <c r="AF1065" s="82"/>
      <c r="AG1065" s="2">
        <v>157973245</v>
      </c>
      <c r="AH1065" s="1">
        <v>158485245</v>
      </c>
      <c r="AI1065" s="49">
        <v>1752980975.599</v>
      </c>
    </row>
    <row r="1066" spans="15:35" x14ac:dyDescent="0.3">
      <c r="O1066" s="82"/>
      <c r="P1066" s="2">
        <v>573831750840</v>
      </c>
      <c r="Q1066" s="1">
        <v>203461912158.19995</v>
      </c>
      <c r="R1066" s="3">
        <v>1.1539935549219706E+17</v>
      </c>
      <c r="T1066" s="2">
        <v>0.53100000000000003</v>
      </c>
      <c r="U1066" s="2">
        <v>0.53100000000000003</v>
      </c>
      <c r="V1066" s="3">
        <v>7356673279444227</v>
      </c>
      <c r="AF1066" s="82"/>
      <c r="AG1066" s="2">
        <v>157978595</v>
      </c>
      <c r="AH1066" s="1">
        <v>158490595</v>
      </c>
      <c r="AI1066" s="3">
        <v>1757415718.329</v>
      </c>
    </row>
    <row r="1067" spans="15:35" x14ac:dyDescent="0.3">
      <c r="O1067" s="82"/>
      <c r="P1067" s="2">
        <v>574053001890</v>
      </c>
      <c r="Q1067" s="1">
        <v>203463018443.19995</v>
      </c>
      <c r="R1067" s="3">
        <v>1.1543020344032765E+17</v>
      </c>
      <c r="T1067" s="2">
        <v>0.53149999999999997</v>
      </c>
      <c r="U1067" s="2">
        <v>0.53149999999999997</v>
      </c>
      <c r="V1067" s="3">
        <v>7356673279444227</v>
      </c>
      <c r="AF1067" s="82"/>
      <c r="AG1067" s="2">
        <v>157983945</v>
      </c>
      <c r="AH1067" s="1">
        <v>158495945</v>
      </c>
      <c r="AI1067" s="49">
        <v>1761857827.2589998</v>
      </c>
    </row>
    <row r="1068" spans="15:35" x14ac:dyDescent="0.3">
      <c r="O1068" s="82"/>
      <c r="P1068" s="2">
        <v>574274272940</v>
      </c>
      <c r="Q1068" s="1">
        <v>203464124828.19995</v>
      </c>
      <c r="R1068" s="3">
        <v>1.1546105688420019E+17</v>
      </c>
      <c r="T1068" s="2">
        <v>0.53200000000000003</v>
      </c>
      <c r="U1068" s="2">
        <v>0.53200000000000003</v>
      </c>
      <c r="V1068" s="3">
        <v>7356673279444227</v>
      </c>
      <c r="AF1068" s="82"/>
      <c r="AG1068" s="2">
        <v>157989295</v>
      </c>
      <c r="AH1068" s="1">
        <v>158501295</v>
      </c>
      <c r="AI1068" s="3">
        <v>1766307308.3889999</v>
      </c>
    </row>
    <row r="1069" spans="15:35" x14ac:dyDescent="0.3">
      <c r="O1069" s="82"/>
      <c r="P1069" s="2">
        <v>574495563990</v>
      </c>
      <c r="Q1069" s="1">
        <v>203465231313.19995</v>
      </c>
      <c r="R1069" s="3">
        <v>1.1549191582430402E+17</v>
      </c>
      <c r="T1069" s="2">
        <v>0.53249999999999997</v>
      </c>
      <c r="U1069" s="2">
        <v>0.53249999999999997</v>
      </c>
      <c r="V1069" s="3">
        <v>7356673279444227</v>
      </c>
      <c r="AF1069" s="82"/>
      <c r="AG1069" s="2">
        <v>157994645</v>
      </c>
      <c r="AH1069" s="1">
        <v>158506645</v>
      </c>
      <c r="AI1069" s="49">
        <v>1770764167.7189999</v>
      </c>
    </row>
    <row r="1070" spans="15:35" x14ac:dyDescent="0.3">
      <c r="O1070" s="82"/>
      <c r="P1070" s="2">
        <v>574716875040</v>
      </c>
      <c r="Q1070" s="1">
        <v>203466337898.19995</v>
      </c>
      <c r="R1070" s="3">
        <v>1.1552278026112859E+17</v>
      </c>
      <c r="T1070" s="2">
        <v>0.53300000000000003</v>
      </c>
      <c r="U1070" s="2">
        <v>0.53300000000000003</v>
      </c>
      <c r="V1070" s="3">
        <v>7356673279444227</v>
      </c>
      <c r="AF1070" s="82"/>
      <c r="AG1070" s="2">
        <v>157999995</v>
      </c>
      <c r="AH1070" s="1">
        <v>158511995</v>
      </c>
      <c r="AI1070" s="3">
        <v>1775228411.2490001</v>
      </c>
    </row>
    <row r="1071" spans="15:35" x14ac:dyDescent="0.3">
      <c r="O1071" s="82"/>
      <c r="P1071" s="2">
        <v>574938206090</v>
      </c>
      <c r="Q1071" s="1">
        <v>203467444583.19995</v>
      </c>
      <c r="R1071" s="3">
        <v>1.155536501951633E+17</v>
      </c>
      <c r="T1071" s="2">
        <v>0.53349999999999997</v>
      </c>
      <c r="U1071" s="2">
        <v>0.53349999999999997</v>
      </c>
      <c r="V1071" s="3">
        <v>7356673279444227</v>
      </c>
      <c r="AF1071" s="82"/>
      <c r="AG1071" s="2">
        <v>158005345</v>
      </c>
      <c r="AH1071" s="1">
        <v>158517345</v>
      </c>
      <c r="AI1071" s="3">
        <v>1779700044.9790001</v>
      </c>
    </row>
    <row r="1072" spans="15:35" x14ac:dyDescent="0.3">
      <c r="O1072" s="82"/>
      <c r="P1072" s="2">
        <v>575159557140</v>
      </c>
      <c r="Q1072" s="1">
        <v>203468551368.19995</v>
      </c>
      <c r="R1072" s="3">
        <v>1.1558452562689752E+17</v>
      </c>
      <c r="T1072" s="2">
        <v>0.53400000000000003</v>
      </c>
      <c r="U1072" s="2">
        <v>0.53400000000000003</v>
      </c>
      <c r="V1072" s="3">
        <v>7356673279444227</v>
      </c>
      <c r="AF1072" s="82"/>
      <c r="AG1072" s="2">
        <v>158010695</v>
      </c>
      <c r="AH1072" s="1">
        <v>158522695</v>
      </c>
      <c r="AI1072" s="3">
        <v>1784179074.9090002</v>
      </c>
    </row>
    <row r="1073" spans="15:35" x14ac:dyDescent="0.3">
      <c r="O1073" s="82"/>
      <c r="P1073" s="2">
        <v>575380928190</v>
      </c>
      <c r="Q1073" s="1">
        <v>203469658253.19995</v>
      </c>
      <c r="R1073" s="3">
        <v>1.1561540655682066E+17</v>
      </c>
      <c r="T1073" s="2">
        <v>0.53449999999999998</v>
      </c>
      <c r="U1073" s="2">
        <v>0.53449999999999998</v>
      </c>
      <c r="V1073" s="3">
        <v>7356673279444227</v>
      </c>
      <c r="AF1073" s="82"/>
      <c r="AG1073" s="2">
        <v>158016045</v>
      </c>
      <c r="AH1073" s="1">
        <v>158528045</v>
      </c>
      <c r="AI1073" s="3">
        <v>1788665507.039</v>
      </c>
    </row>
    <row r="1074" spans="15:35" x14ac:dyDescent="0.3">
      <c r="O1074" s="82"/>
      <c r="P1074" s="2">
        <v>575602319240</v>
      </c>
      <c r="Q1074" s="1">
        <v>203470765238.19995</v>
      </c>
      <c r="R1074" s="3">
        <v>1.1564629298542211E+17</v>
      </c>
      <c r="T1074" s="2">
        <v>0.53500000000000003</v>
      </c>
      <c r="U1074" s="2">
        <v>0.53500000000000003</v>
      </c>
      <c r="V1074" s="3">
        <v>7356673279444227</v>
      </c>
      <c r="AF1074" s="82"/>
      <c r="AG1074" s="2">
        <v>158021395</v>
      </c>
      <c r="AH1074" s="1">
        <v>158533395</v>
      </c>
      <c r="AI1074" s="49">
        <v>1793159347.369</v>
      </c>
    </row>
    <row r="1075" spans="15:35" x14ac:dyDescent="0.3">
      <c r="O1075" s="82"/>
      <c r="P1075" s="2">
        <v>575823730290</v>
      </c>
      <c r="Q1075" s="1">
        <v>203471872323.19995</v>
      </c>
      <c r="R1075" s="3">
        <v>1.1567718491319126E+17</v>
      </c>
      <c r="T1075" s="2">
        <v>0.53549999999999998</v>
      </c>
      <c r="U1075" s="2">
        <v>0.53549999999999998</v>
      </c>
      <c r="V1075" s="3">
        <v>7356673279444227</v>
      </c>
      <c r="AF1075" s="82"/>
      <c r="AG1075" s="2">
        <v>158026755</v>
      </c>
      <c r="AH1075" s="1">
        <v>158538755</v>
      </c>
      <c r="AI1075" s="3">
        <v>1797660601.8990002</v>
      </c>
    </row>
    <row r="1076" spans="15:35" x14ac:dyDescent="0.3">
      <c r="O1076" s="82"/>
      <c r="P1076" s="2">
        <v>576045161340</v>
      </c>
      <c r="Q1076" s="1">
        <v>203472979508.19995</v>
      </c>
      <c r="R1076" s="3">
        <v>1.1570808234061754E+17</v>
      </c>
      <c r="T1076" s="2">
        <v>0.53600000000000003</v>
      </c>
      <c r="U1076" s="2">
        <v>0.53600000000000003</v>
      </c>
      <c r="V1076" s="3">
        <v>7356673279444227</v>
      </c>
      <c r="AF1076" s="82"/>
      <c r="AG1076" s="2">
        <v>158032155</v>
      </c>
      <c r="AH1076" s="1">
        <v>158544155</v>
      </c>
      <c r="AI1076" s="3">
        <v>1802169276.6289999</v>
      </c>
    </row>
    <row r="1077" spans="15:35" x14ac:dyDescent="0.3">
      <c r="O1077" s="82"/>
      <c r="P1077" s="2">
        <v>576266612390</v>
      </c>
      <c r="Q1077" s="1">
        <v>203474086793.19995</v>
      </c>
      <c r="R1077" s="3">
        <v>1.1573898526819037E+17</v>
      </c>
      <c r="T1077" s="2">
        <v>0.53649999999999998</v>
      </c>
      <c r="U1077" s="2">
        <v>0.53649999999999998</v>
      </c>
      <c r="V1077" s="3">
        <v>7356673279444227</v>
      </c>
      <c r="AF1077" s="82"/>
      <c r="AG1077" s="2">
        <v>158037555</v>
      </c>
      <c r="AH1077" s="1">
        <v>158549555</v>
      </c>
      <c r="AI1077" s="3">
        <v>1806685377.559</v>
      </c>
    </row>
    <row r="1078" spans="15:35" x14ac:dyDescent="0.3">
      <c r="O1078" s="82"/>
      <c r="P1078" s="2">
        <v>576488083440</v>
      </c>
      <c r="Q1078" s="1">
        <v>203475194178.19995</v>
      </c>
      <c r="R1078" s="3">
        <v>1.1576989369639904E+17</v>
      </c>
      <c r="T1078" s="2">
        <v>0.53700000000000003</v>
      </c>
      <c r="U1078" s="2">
        <v>0.53700000000000003</v>
      </c>
      <c r="V1078" s="3">
        <v>7356673279444227</v>
      </c>
      <c r="AF1078" s="82"/>
      <c r="AG1078" s="2">
        <v>158042955</v>
      </c>
      <c r="AH1078" s="1">
        <v>158554955</v>
      </c>
      <c r="AI1078" s="49">
        <v>1811208910.6889999</v>
      </c>
    </row>
    <row r="1079" spans="15:35" x14ac:dyDescent="0.3">
      <c r="O1079" s="82"/>
      <c r="P1079" s="2">
        <v>576709574490</v>
      </c>
      <c r="Q1079" s="1">
        <v>203476301663.19995</v>
      </c>
      <c r="R1079" s="3">
        <v>1.1580080762573302E+17</v>
      </c>
      <c r="T1079" s="2">
        <v>0.53749999999999998</v>
      </c>
      <c r="U1079" s="2">
        <v>0.53749999999999998</v>
      </c>
      <c r="V1079" s="3">
        <v>7356673279444227</v>
      </c>
      <c r="AF1079" s="82"/>
      <c r="AG1079" s="2">
        <v>158048355</v>
      </c>
      <c r="AH1079" s="1">
        <v>158560355</v>
      </c>
      <c r="AI1079" s="3">
        <v>1815739882.0190001</v>
      </c>
    </row>
    <row r="1080" spans="15:35" x14ac:dyDescent="0.3">
      <c r="O1080" s="82"/>
      <c r="P1080" s="2">
        <v>576931085540</v>
      </c>
      <c r="Q1080" s="1">
        <v>203477409248.19995</v>
      </c>
      <c r="R1080" s="3">
        <v>1.1583172705668176E+17</v>
      </c>
      <c r="T1080" s="2">
        <v>0.53800000000000003</v>
      </c>
      <c r="U1080" s="2">
        <v>0.53800000000000003</v>
      </c>
      <c r="V1080" s="3">
        <v>7356673279444227</v>
      </c>
      <c r="AF1080" s="82"/>
      <c r="AG1080" s="2">
        <v>158053755</v>
      </c>
      <c r="AH1080" s="1">
        <v>158565755</v>
      </c>
      <c r="AI1080" s="3">
        <v>1820278297.549</v>
      </c>
    </row>
    <row r="1081" spans="15:35" x14ac:dyDescent="0.3">
      <c r="O1081" s="82"/>
      <c r="P1081" s="2">
        <v>577152616590</v>
      </c>
      <c r="Q1081" s="1">
        <v>203478516933.19995</v>
      </c>
      <c r="R1081" s="3">
        <v>1.1586265198973454E+17</v>
      </c>
      <c r="T1081" s="2">
        <v>0.53849999999999998</v>
      </c>
      <c r="U1081" s="2">
        <v>0.53849999999999998</v>
      </c>
      <c r="V1081" s="3">
        <v>7356673279444227</v>
      </c>
      <c r="AF1081" s="82"/>
      <c r="AG1081" s="2">
        <v>158059155</v>
      </c>
      <c r="AH1081" s="1">
        <v>158571155</v>
      </c>
      <c r="AI1081" s="49">
        <v>1824824163.2789998</v>
      </c>
    </row>
    <row r="1082" spans="15:35" x14ac:dyDescent="0.3">
      <c r="O1082" s="82"/>
      <c r="P1082" s="2">
        <v>577374167640</v>
      </c>
      <c r="Q1082" s="1">
        <v>203479624718.19995</v>
      </c>
      <c r="R1082" s="3">
        <v>1.1589358242538085E+17</v>
      </c>
      <c r="T1082" s="2">
        <v>0.53900000000000003</v>
      </c>
      <c r="U1082" s="2">
        <v>0.53900000000000003</v>
      </c>
      <c r="V1082" s="3">
        <v>7356673279444227</v>
      </c>
      <c r="AF1082" s="82"/>
      <c r="AG1082" s="2">
        <v>158064555</v>
      </c>
      <c r="AH1082" s="1">
        <v>158576555</v>
      </c>
      <c r="AI1082" s="3">
        <v>1829377485.2090001</v>
      </c>
    </row>
    <row r="1083" spans="15:35" x14ac:dyDescent="0.3">
      <c r="O1083" s="82"/>
      <c r="P1083" s="2">
        <v>577595738690</v>
      </c>
      <c r="Q1083" s="1">
        <v>203480732603.19995</v>
      </c>
      <c r="R1083" s="3">
        <v>1.1592451836411006E+17</v>
      </c>
      <c r="T1083" s="2">
        <v>0.53949999999999998</v>
      </c>
      <c r="U1083" s="2">
        <v>0.53949999999999998</v>
      </c>
      <c r="V1083" s="3">
        <v>7356673279444227</v>
      </c>
      <c r="AF1083" s="82"/>
      <c r="AG1083" s="2">
        <v>158069955</v>
      </c>
      <c r="AH1083" s="1">
        <v>158581955</v>
      </c>
      <c r="AI1083" s="49">
        <v>1833938269.339</v>
      </c>
    </row>
    <row r="1084" spans="15:35" x14ac:dyDescent="0.3">
      <c r="O1084" s="82"/>
      <c r="P1084" s="2">
        <v>577817329740</v>
      </c>
      <c r="Q1084" s="1">
        <v>203481840588.19995</v>
      </c>
      <c r="R1084" s="3">
        <v>1.1595545980641154E+17</v>
      </c>
      <c r="T1084" s="2">
        <v>0.54</v>
      </c>
      <c r="U1084" s="2">
        <v>0.54</v>
      </c>
      <c r="V1084" s="3">
        <v>7356673279444227</v>
      </c>
      <c r="AF1084" s="82"/>
      <c r="AG1084" s="2">
        <v>158075355</v>
      </c>
      <c r="AH1084" s="1">
        <v>158587355</v>
      </c>
      <c r="AI1084" s="49">
        <v>1838506521.6689899</v>
      </c>
    </row>
    <row r="1085" spans="15:35" x14ac:dyDescent="0.3">
      <c r="O1085" s="82"/>
      <c r="P1085" s="2">
        <v>578038940790</v>
      </c>
      <c r="Q1085" s="1">
        <v>203482948673.19995</v>
      </c>
      <c r="R1085" s="3">
        <v>1.1598640675277475E+17</v>
      </c>
      <c r="T1085" s="2">
        <v>0.54049999999999998</v>
      </c>
      <c r="U1085" s="2">
        <v>0.54049999999999998</v>
      </c>
      <c r="V1085" s="3">
        <v>7356673279444227</v>
      </c>
      <c r="AF1085" s="82"/>
      <c r="AG1085" s="2">
        <v>158080765</v>
      </c>
      <c r="AH1085" s="1">
        <v>158592765</v>
      </c>
      <c r="AI1085" s="3">
        <v>1843082248.1990001</v>
      </c>
    </row>
    <row r="1086" spans="15:35" x14ac:dyDescent="0.3">
      <c r="O1086" s="82"/>
      <c r="P1086" s="2">
        <v>578260571840</v>
      </c>
      <c r="Q1086" s="1">
        <v>203484056858.19995</v>
      </c>
      <c r="R1086" s="3">
        <v>1.1601735920368901E+17</v>
      </c>
      <c r="T1086" s="2">
        <v>0.54100000000000004</v>
      </c>
      <c r="U1086" s="2">
        <v>0.54100000000000004</v>
      </c>
      <c r="V1086" s="3">
        <v>7356673279444227</v>
      </c>
      <c r="AF1086" s="82"/>
      <c r="AG1086" s="2">
        <v>158086215</v>
      </c>
      <c r="AH1086" s="1">
        <v>158598215</v>
      </c>
      <c r="AI1086" s="3">
        <v>1847665454.9290001</v>
      </c>
    </row>
    <row r="1087" spans="15:35" x14ac:dyDescent="0.3">
      <c r="O1087" s="82"/>
      <c r="P1087" s="2">
        <v>578482222890</v>
      </c>
      <c r="Q1087" s="1">
        <v>203485165143.19995</v>
      </c>
      <c r="R1087" s="3">
        <v>1.1604831715964378E+17</v>
      </c>
      <c r="T1087" s="2">
        <v>0.54149999999999998</v>
      </c>
      <c r="U1087" s="2">
        <v>0.54149999999999998</v>
      </c>
      <c r="V1087" s="3">
        <v>7356673279444227</v>
      </c>
      <c r="AF1087" s="82"/>
      <c r="AG1087" s="2">
        <v>158091665</v>
      </c>
      <c r="AH1087" s="1">
        <v>158603665</v>
      </c>
      <c r="AI1087" s="49">
        <v>1852256147.859</v>
      </c>
    </row>
    <row r="1088" spans="15:35" x14ac:dyDescent="0.3">
      <c r="O1088" s="82"/>
      <c r="P1088" s="2">
        <v>578703893940</v>
      </c>
      <c r="Q1088" s="1">
        <v>203486273528.19995</v>
      </c>
      <c r="R1088" s="3">
        <v>1.1607928062112843E+17</v>
      </c>
      <c r="T1088" s="2">
        <v>0.54200000000000004</v>
      </c>
      <c r="U1088" s="2">
        <v>0.54200000000000004</v>
      </c>
      <c r="V1088" s="3">
        <v>7356673279444227</v>
      </c>
      <c r="AF1088" s="82"/>
      <c r="AG1088" s="2">
        <v>158097115</v>
      </c>
      <c r="AH1088" s="1">
        <v>158609115</v>
      </c>
      <c r="AI1088" s="3">
        <v>1856854332.9890001</v>
      </c>
    </row>
    <row r="1089" spans="15:35" x14ac:dyDescent="0.3">
      <c r="O1089" s="82"/>
      <c r="P1089" s="2">
        <v>578925584990</v>
      </c>
      <c r="Q1089" s="1">
        <v>203487382013.19995</v>
      </c>
      <c r="R1089" s="3">
        <v>1.1611024958863235E+17</v>
      </c>
      <c r="T1089" s="2">
        <v>0.54249999999999998</v>
      </c>
      <c r="U1089" s="2">
        <v>0.54249999999999998</v>
      </c>
      <c r="V1089" s="3">
        <v>7356673279444227</v>
      </c>
      <c r="AF1089" s="82"/>
      <c r="AG1089" s="2">
        <v>158102565</v>
      </c>
      <c r="AH1089" s="1">
        <v>158614565</v>
      </c>
      <c r="AI1089" s="3">
        <v>1861460016.3190002</v>
      </c>
    </row>
    <row r="1090" spans="15:35" x14ac:dyDescent="0.3">
      <c r="O1090" s="82"/>
      <c r="P1090" s="2">
        <v>579147296040</v>
      </c>
      <c r="Q1090" s="1">
        <v>203488490598.19995</v>
      </c>
      <c r="R1090" s="3">
        <v>1.1614122406264496E+17</v>
      </c>
      <c r="T1090" s="2">
        <v>0.54300000000000004</v>
      </c>
      <c r="U1090" s="2">
        <v>0.54300000000000004</v>
      </c>
      <c r="V1090" s="3">
        <v>7356673279444227</v>
      </c>
      <c r="AF1090" s="82"/>
      <c r="AG1090" s="2">
        <v>158108015</v>
      </c>
      <c r="AH1090" s="1">
        <v>158620015</v>
      </c>
      <c r="AI1090" s="3">
        <v>1866073203.849</v>
      </c>
    </row>
    <row r="1091" spans="15:35" x14ac:dyDescent="0.3">
      <c r="O1091" s="82"/>
      <c r="P1091" s="2">
        <v>579369027090</v>
      </c>
      <c r="Q1091" s="1">
        <v>203489599283.19995</v>
      </c>
      <c r="R1091" s="3">
        <v>1.1617220404365568E+17</v>
      </c>
      <c r="T1091" s="2">
        <v>0.54349999999999998</v>
      </c>
      <c r="U1091" s="2">
        <v>0.54349999999999998</v>
      </c>
      <c r="V1091" s="3">
        <v>7356673279444227</v>
      </c>
      <c r="AF1091" s="82"/>
      <c r="AG1091" s="2">
        <v>158113465</v>
      </c>
      <c r="AH1091" s="1">
        <v>158625465</v>
      </c>
      <c r="AI1091" s="49">
        <v>1870693901.579</v>
      </c>
    </row>
    <row r="1092" spans="15:35" x14ac:dyDescent="0.3">
      <c r="O1092" s="82"/>
      <c r="P1092" s="2">
        <v>579590778140</v>
      </c>
      <c r="Q1092" s="1">
        <v>203490708068.19995</v>
      </c>
      <c r="R1092" s="3">
        <v>1.1620318953215384E+17</v>
      </c>
      <c r="T1092" s="2">
        <v>0.54400000000000004</v>
      </c>
      <c r="U1092" s="2">
        <v>0.54400000000000004</v>
      </c>
      <c r="V1092" s="3">
        <v>7356673279444227</v>
      </c>
      <c r="AF1092" s="82"/>
      <c r="AG1092" s="2">
        <v>158118915</v>
      </c>
      <c r="AH1092" s="1">
        <v>158630915</v>
      </c>
      <c r="AI1092" s="3">
        <v>1875322115.5090001</v>
      </c>
    </row>
    <row r="1093" spans="15:35" x14ac:dyDescent="0.3">
      <c r="O1093" s="82"/>
      <c r="P1093" s="2">
        <v>579812549190</v>
      </c>
      <c r="Q1093" s="1">
        <v>203491816953.19995</v>
      </c>
      <c r="R1093" s="3">
        <v>1.1623418052862888E+17</v>
      </c>
      <c r="T1093" s="2">
        <v>0.54449999999999998</v>
      </c>
      <c r="U1093" s="2">
        <v>0.54449999999999998</v>
      </c>
      <c r="V1093" s="3">
        <v>7356673279444227</v>
      </c>
      <c r="AF1093" s="82"/>
      <c r="AG1093" s="2">
        <v>158124365</v>
      </c>
      <c r="AH1093" s="1">
        <v>158636365</v>
      </c>
      <c r="AI1093" s="49">
        <v>1879957851.6389999</v>
      </c>
    </row>
    <row r="1094" spans="15:35" x14ac:dyDescent="0.3">
      <c r="O1094" s="82"/>
      <c r="P1094" s="2">
        <v>580034340240</v>
      </c>
      <c r="Q1094" s="1">
        <v>203492925938.19995</v>
      </c>
      <c r="R1094" s="3">
        <v>1.1626517703357021E+17</v>
      </c>
      <c r="T1094" s="2">
        <v>0.54500000000000004</v>
      </c>
      <c r="U1094" s="2">
        <v>0.54500000000000004</v>
      </c>
      <c r="V1094" s="3">
        <v>7356673279444227</v>
      </c>
      <c r="AF1094" s="82"/>
      <c r="AG1094" s="2">
        <v>158129815</v>
      </c>
      <c r="AH1094" s="1">
        <v>158641815</v>
      </c>
      <c r="AI1094" s="49">
        <v>1884601115.9689999</v>
      </c>
    </row>
    <row r="1095" spans="15:35" x14ac:dyDescent="0.3">
      <c r="O1095" s="82"/>
      <c r="P1095" s="2">
        <v>580256151290</v>
      </c>
      <c r="Q1095" s="1">
        <v>203494035023.19995</v>
      </c>
      <c r="R1095" s="3">
        <v>1.162961790474672E+17</v>
      </c>
      <c r="T1095" s="2">
        <v>0.54549999999999998</v>
      </c>
      <c r="U1095" s="2">
        <v>0.54549999999999998</v>
      </c>
      <c r="V1095" s="3">
        <v>7356673279444227</v>
      </c>
      <c r="AF1095" s="82"/>
      <c r="AG1095" s="2">
        <v>158135275</v>
      </c>
      <c r="AH1095" s="1">
        <v>158647275</v>
      </c>
      <c r="AI1095" s="3">
        <v>1889251914.4990001</v>
      </c>
    </row>
    <row r="1096" spans="15:35" x14ac:dyDescent="0.3">
      <c r="O1096" s="82"/>
      <c r="P1096" s="2">
        <v>580477982340</v>
      </c>
      <c r="Q1096" s="1">
        <v>203495144208.19995</v>
      </c>
      <c r="R1096" s="3">
        <v>1.1632718657080923E+17</v>
      </c>
      <c r="T1096" s="2">
        <v>0.54600000000000004</v>
      </c>
      <c r="U1096" s="2">
        <v>0.54600000000000004</v>
      </c>
      <c r="V1096" s="3">
        <v>7356673279444227</v>
      </c>
      <c r="AF1096" s="82"/>
      <c r="AG1096" s="2">
        <v>158140775</v>
      </c>
      <c r="AH1096" s="1">
        <v>158652775</v>
      </c>
      <c r="AI1096" s="3">
        <v>1893910253.2290001</v>
      </c>
    </row>
    <row r="1097" spans="15:35" x14ac:dyDescent="0.3">
      <c r="O1097" s="82"/>
      <c r="P1097" s="2">
        <v>580699833390</v>
      </c>
      <c r="Q1097" s="1">
        <v>203496253493.19995</v>
      </c>
      <c r="R1097" s="3">
        <v>1.1635819960408579E+17</v>
      </c>
      <c r="T1097" s="2">
        <v>0.54649999999999999</v>
      </c>
      <c r="U1097" s="2">
        <v>0.54649999999999999</v>
      </c>
      <c r="V1097" s="3">
        <v>7356673279444227</v>
      </c>
      <c r="AF1097" s="82"/>
      <c r="AG1097" s="2">
        <v>158146275</v>
      </c>
      <c r="AH1097" s="1">
        <v>158658275</v>
      </c>
      <c r="AI1097" s="3">
        <v>1898576138.1589999</v>
      </c>
    </row>
    <row r="1098" spans="15:35" x14ac:dyDescent="0.3">
      <c r="O1098" s="82"/>
      <c r="P1098" s="2">
        <v>580921704440</v>
      </c>
      <c r="Q1098" s="1">
        <v>203497362878.19995</v>
      </c>
      <c r="R1098" s="3">
        <v>1.1638921814778619E+17</v>
      </c>
      <c r="T1098" s="2">
        <v>0.54700000000000004</v>
      </c>
      <c r="U1098" s="2">
        <v>0.54700000000000004</v>
      </c>
      <c r="V1098" s="3">
        <v>7356673279444227</v>
      </c>
      <c r="AF1098" s="82"/>
      <c r="AG1098" s="2">
        <v>158151775</v>
      </c>
      <c r="AH1098" s="1">
        <v>158663775</v>
      </c>
      <c r="AI1098" s="49">
        <v>1903249575.289</v>
      </c>
    </row>
    <row r="1099" spans="15:35" x14ac:dyDescent="0.3">
      <c r="O1099" s="82"/>
      <c r="P1099" s="2">
        <v>581143595490</v>
      </c>
      <c r="Q1099" s="1">
        <v>203498472363.19995</v>
      </c>
      <c r="R1099" s="3">
        <v>1.1642024220239981E+17</v>
      </c>
      <c r="T1099" s="2">
        <v>0.54749999999999999</v>
      </c>
      <c r="U1099" s="2">
        <v>0.54749999999999999</v>
      </c>
      <c r="V1099" s="3">
        <v>7356673279444227</v>
      </c>
      <c r="AF1099" s="82"/>
      <c r="AG1099" s="2">
        <v>158157275</v>
      </c>
      <c r="AH1099" s="1">
        <v>158669275</v>
      </c>
      <c r="AI1099" s="49">
        <v>1907930570.619</v>
      </c>
    </row>
    <row r="1100" spans="15:35" x14ac:dyDescent="0.3">
      <c r="O1100" s="82"/>
      <c r="P1100" s="2">
        <v>581365506540</v>
      </c>
      <c r="Q1100" s="1">
        <v>203499581948.19995</v>
      </c>
      <c r="R1100" s="3">
        <v>1.1645127176841613E+17</v>
      </c>
      <c r="T1100" s="2">
        <v>0.54800000000000004</v>
      </c>
      <c r="U1100" s="2">
        <v>0.54800000000000004</v>
      </c>
      <c r="V1100" s="3">
        <v>7356673279444227</v>
      </c>
      <c r="AF1100" s="82"/>
      <c r="AG1100" s="2">
        <v>158162775</v>
      </c>
      <c r="AH1100" s="1">
        <v>158674775</v>
      </c>
      <c r="AI1100" s="49">
        <v>1912619130.1489999</v>
      </c>
    </row>
    <row r="1101" spans="15:35" x14ac:dyDescent="0.3">
      <c r="O1101" s="82"/>
      <c r="P1101" s="2">
        <v>581587437590</v>
      </c>
      <c r="Q1101" s="1">
        <v>203500691633.19995</v>
      </c>
      <c r="R1101" s="3">
        <v>1.164823068463245E+17</v>
      </c>
      <c r="T1101" s="2">
        <v>0.54849999999999999</v>
      </c>
      <c r="U1101" s="2">
        <v>0.54849999999999999</v>
      </c>
      <c r="V1101" s="3">
        <v>7356673279444227</v>
      </c>
      <c r="AF1101" s="82"/>
      <c r="AG1101" s="2">
        <v>158168275</v>
      </c>
      <c r="AH1101" s="1">
        <v>158680275</v>
      </c>
      <c r="AI1101" s="49">
        <v>1917315259.8789999</v>
      </c>
    </row>
    <row r="1102" spans="15:35" x14ac:dyDescent="0.3">
      <c r="O1102" s="82"/>
      <c r="P1102" s="2">
        <v>581809388640</v>
      </c>
      <c r="Q1102" s="1">
        <v>203501801418.19995</v>
      </c>
      <c r="R1102" s="3">
        <v>1.1651334743661434E+17</v>
      </c>
      <c r="T1102" s="2">
        <v>0.54900000000000004</v>
      </c>
      <c r="U1102" s="2">
        <v>0.54900000000000004</v>
      </c>
      <c r="V1102" s="3">
        <v>7356673279444227</v>
      </c>
      <c r="AF1102" s="82"/>
      <c r="AG1102" s="2">
        <v>158173775</v>
      </c>
      <c r="AH1102" s="1">
        <v>158685775</v>
      </c>
      <c r="AI1102" s="3">
        <v>1922018965.809</v>
      </c>
    </row>
    <row r="1103" spans="15:35" x14ac:dyDescent="0.3">
      <c r="O1103" s="82"/>
      <c r="P1103" s="2">
        <v>582031359690</v>
      </c>
      <c r="Q1103" s="1">
        <v>203502911303.19995</v>
      </c>
      <c r="R1103" s="3">
        <v>1.1654439353977501E+17</v>
      </c>
      <c r="T1103" s="2">
        <v>0.54949999999999999</v>
      </c>
      <c r="U1103" s="2">
        <v>0.54949999999999999</v>
      </c>
      <c r="V1103" s="3">
        <v>7356673279444227</v>
      </c>
      <c r="AF1103" s="82"/>
      <c r="AG1103" s="2">
        <v>158179275</v>
      </c>
      <c r="AH1103" s="1">
        <v>158691275</v>
      </c>
      <c r="AI1103" s="3">
        <v>1926730253.9390001</v>
      </c>
    </row>
    <row r="1104" spans="15:35" x14ac:dyDescent="0.3">
      <c r="O1104" s="82"/>
      <c r="P1104" s="2">
        <v>582253350740</v>
      </c>
      <c r="Q1104" s="1">
        <v>203504021288.19995</v>
      </c>
      <c r="R1104" s="3">
        <v>1.1657544515629592E+17</v>
      </c>
      <c r="T1104" s="2">
        <v>0.55000000000000004</v>
      </c>
      <c r="U1104" s="2">
        <v>0.55000000000000004</v>
      </c>
      <c r="V1104" s="3">
        <v>7356673279444227</v>
      </c>
      <c r="AF1104" s="82"/>
      <c r="AG1104" s="2">
        <v>158184775</v>
      </c>
      <c r="AH1104" s="1">
        <v>158696775</v>
      </c>
      <c r="AI1104" s="3">
        <v>1931449130.2690001</v>
      </c>
    </row>
    <row r="1105" spans="15:35" x14ac:dyDescent="0.3">
      <c r="O1105" s="82"/>
      <c r="P1105" s="2">
        <v>582475361790</v>
      </c>
      <c r="Q1105" s="1">
        <v>203505131373.19995</v>
      </c>
      <c r="R1105" s="3">
        <v>1.4575812785833318E+17</v>
      </c>
      <c r="T1105" s="2">
        <v>0.55049999999999999</v>
      </c>
      <c r="U1105" s="2">
        <v>0.55049999999999999</v>
      </c>
      <c r="V1105" s="3">
        <v>7356673279444227</v>
      </c>
      <c r="AF1105" s="82"/>
      <c r="AG1105" s="2">
        <v>158190285</v>
      </c>
      <c r="AH1105" s="1">
        <v>158702285</v>
      </c>
      <c r="AI1105" s="49">
        <v>1936175600.799</v>
      </c>
    </row>
    <row r="1106" spans="15:35" x14ac:dyDescent="0.3">
      <c r="O1106" s="82"/>
      <c r="P1106" s="2">
        <v>582697392840</v>
      </c>
      <c r="Q1106" s="1">
        <v>203506241558.19995</v>
      </c>
      <c r="R1106" s="3">
        <v>1.4579695616422019E+17</v>
      </c>
      <c r="T1106" s="2">
        <v>0.55100000000000005</v>
      </c>
      <c r="U1106" s="2">
        <v>0.55100000000000005</v>
      </c>
      <c r="V1106" s="3">
        <v>7356673279444227</v>
      </c>
      <c r="AF1106" s="82"/>
      <c r="AG1106" s="2">
        <v>158195835</v>
      </c>
      <c r="AH1106" s="1">
        <v>158707835</v>
      </c>
      <c r="AI1106" s="49">
        <v>1940909671.52899</v>
      </c>
    </row>
    <row r="1107" spans="15:35" x14ac:dyDescent="0.3">
      <c r="O1107" s="82"/>
      <c r="P1107" s="2">
        <v>582919443890</v>
      </c>
      <c r="Q1107" s="1">
        <v>203507351843.19995</v>
      </c>
      <c r="R1107" s="3">
        <v>1.4583579136364278E+17</v>
      </c>
      <c r="T1107" s="2">
        <v>0.55149999999999999</v>
      </c>
      <c r="U1107" s="2">
        <v>0.55149999999999999</v>
      </c>
      <c r="V1107" s="3">
        <v>7356673279444227</v>
      </c>
      <c r="AF1107" s="82"/>
      <c r="AG1107" s="2">
        <v>158201385</v>
      </c>
      <c r="AH1107" s="1">
        <v>158713385</v>
      </c>
      <c r="AI1107" s="49">
        <v>1945651348.4590001</v>
      </c>
    </row>
    <row r="1108" spans="15:35" x14ac:dyDescent="0.3">
      <c r="O1108" s="82"/>
      <c r="P1108" s="2">
        <v>583141514940</v>
      </c>
      <c r="Q1108" s="1">
        <v>203508462228.19995</v>
      </c>
      <c r="R1108" s="3">
        <v>1.4587463345721267E+17</v>
      </c>
      <c r="T1108" s="2">
        <v>0.55200000000000005</v>
      </c>
      <c r="U1108" s="2">
        <v>0.55200000000000005</v>
      </c>
      <c r="V1108" s="3">
        <v>7356673279444227</v>
      </c>
      <c r="AF1108" s="82"/>
      <c r="AG1108" s="2">
        <v>158206935</v>
      </c>
      <c r="AH1108" s="1">
        <v>158718935</v>
      </c>
      <c r="AI1108" s="49">
        <v>1950400637.5889997</v>
      </c>
    </row>
    <row r="1109" spans="15:35" x14ac:dyDescent="0.3">
      <c r="O1109" s="82"/>
      <c r="P1109" s="2">
        <v>583363605990</v>
      </c>
      <c r="Q1109" s="1">
        <v>203509572713.19995</v>
      </c>
      <c r="R1109" s="3">
        <v>1.459134824455416E+17</v>
      </c>
      <c r="T1109" s="2">
        <v>0.55249999999999999</v>
      </c>
      <c r="U1109" s="2">
        <v>0.55249999999999999</v>
      </c>
      <c r="V1109" s="3">
        <v>7356673279444227</v>
      </c>
      <c r="AF1109" s="82"/>
      <c r="AG1109" s="2">
        <v>158212485</v>
      </c>
      <c r="AH1109" s="1">
        <v>158724485</v>
      </c>
      <c r="AI1109" s="49">
        <v>1955157544.9189999</v>
      </c>
    </row>
    <row r="1110" spans="15:35" x14ac:dyDescent="0.3">
      <c r="O1110" s="82"/>
      <c r="P1110" s="2">
        <v>583585717040</v>
      </c>
      <c r="Q1110" s="1">
        <v>203510683298.19995</v>
      </c>
      <c r="R1110" s="3">
        <v>1.4595233832924131E+17</v>
      </c>
      <c r="T1110" s="2">
        <v>0.55300000000000005</v>
      </c>
      <c r="U1110" s="2">
        <v>0.55300000000000005</v>
      </c>
      <c r="V1110" s="3">
        <v>7356673279444227</v>
      </c>
      <c r="AF1110" s="82"/>
      <c r="AG1110" s="2">
        <v>158218035</v>
      </c>
      <c r="AH1110" s="1">
        <v>158730035</v>
      </c>
      <c r="AI1110" s="49">
        <v>1959922076.4489999</v>
      </c>
    </row>
    <row r="1111" spans="15:35" x14ac:dyDescent="0.3">
      <c r="O1111" s="82"/>
      <c r="P1111" s="2">
        <v>583807848090</v>
      </c>
      <c r="Q1111" s="1">
        <v>203511793983.19995</v>
      </c>
      <c r="R1111" s="3">
        <v>1.4599120110892362E+17</v>
      </c>
      <c r="T1111" s="2">
        <v>0.55349999999999999</v>
      </c>
      <c r="U1111" s="2">
        <v>0.55349999999999999</v>
      </c>
      <c r="V1111" s="3">
        <v>7356673279444227</v>
      </c>
      <c r="AF1111" s="82"/>
      <c r="AG1111" s="2">
        <v>158223585</v>
      </c>
      <c r="AH1111" s="1">
        <v>158735585</v>
      </c>
      <c r="AI1111" s="49">
        <v>1964694238.1789999</v>
      </c>
    </row>
    <row r="1112" spans="15:35" x14ac:dyDescent="0.3">
      <c r="O1112" s="82"/>
      <c r="P1112" s="2">
        <v>584029999140</v>
      </c>
      <c r="Q1112" s="1">
        <v>203512904768.19995</v>
      </c>
      <c r="R1112" s="3">
        <v>1.4603007078520019E+17</v>
      </c>
      <c r="T1112" s="2">
        <v>0.55400000000000005</v>
      </c>
      <c r="U1112" s="2">
        <v>0.55400000000000005</v>
      </c>
      <c r="V1112" s="3">
        <v>7356673279444227</v>
      </c>
      <c r="AF1112" s="82"/>
      <c r="AG1112" s="2">
        <v>158229135</v>
      </c>
      <c r="AH1112" s="1">
        <v>158741135</v>
      </c>
      <c r="AI1112" s="3">
        <v>1969474036.1090002</v>
      </c>
    </row>
    <row r="1113" spans="15:35" x14ac:dyDescent="0.3">
      <c r="O1113" s="82"/>
      <c r="P1113" s="2">
        <v>584252170190</v>
      </c>
      <c r="Q1113" s="1">
        <v>203514015653.19995</v>
      </c>
      <c r="R1113" s="3">
        <v>1.4606894735868278E+17</v>
      </c>
      <c r="T1113" s="2">
        <v>0.55449999999999999</v>
      </c>
      <c r="U1113" s="2">
        <v>0.55449999999999999</v>
      </c>
      <c r="V1113" s="3">
        <v>7356673279444227</v>
      </c>
      <c r="AF1113" s="82"/>
      <c r="AG1113" s="2">
        <v>158234685</v>
      </c>
      <c r="AH1113" s="1">
        <v>158746685</v>
      </c>
      <c r="AI1113" s="49">
        <v>1974261476.2389901</v>
      </c>
    </row>
    <row r="1114" spans="15:35" x14ac:dyDescent="0.3">
      <c r="O1114" s="82"/>
      <c r="P1114" s="2">
        <v>584474361240</v>
      </c>
      <c r="Q1114" s="1">
        <v>203515126638.19995</v>
      </c>
      <c r="R1114" s="3">
        <v>1.461078308299832E+17</v>
      </c>
      <c r="T1114" s="2">
        <v>0.55500000000000005</v>
      </c>
      <c r="U1114" s="2">
        <v>0.55500000000000005</v>
      </c>
      <c r="V1114" s="3">
        <v>7356673279444227</v>
      </c>
      <c r="AF1114" s="82"/>
      <c r="AG1114" s="2">
        <v>158240235</v>
      </c>
      <c r="AH1114" s="1">
        <v>158752235</v>
      </c>
      <c r="AI1114" s="3">
        <v>1979056564.569</v>
      </c>
    </row>
    <row r="1115" spans="15:35" x14ac:dyDescent="0.3">
      <c r="O1115" s="82"/>
      <c r="P1115" s="2">
        <v>584696572290</v>
      </c>
      <c r="Q1115" s="1">
        <v>203516237723.19995</v>
      </c>
      <c r="R1115" s="3">
        <v>1.4614672119971312E+17</v>
      </c>
      <c r="T1115" s="2">
        <v>0.55549999999999999</v>
      </c>
      <c r="U1115" s="2">
        <v>0.55549999999999999</v>
      </c>
      <c r="V1115" s="3">
        <v>7356673279444227</v>
      </c>
      <c r="AF1115" s="82"/>
      <c r="AG1115" s="2">
        <v>158245795</v>
      </c>
      <c r="AH1115" s="1">
        <v>158757795</v>
      </c>
      <c r="AI1115" s="3">
        <v>1983859307.099</v>
      </c>
    </row>
    <row r="1116" spans="15:35" x14ac:dyDescent="0.3">
      <c r="O1116" s="82"/>
      <c r="P1116" s="2">
        <v>584918803340</v>
      </c>
      <c r="Q1116" s="1">
        <v>203517348908.19995</v>
      </c>
      <c r="R1116" s="3">
        <v>1.4618561846848435E+17</v>
      </c>
      <c r="T1116" s="2">
        <v>0.55600000000000005</v>
      </c>
      <c r="U1116" s="2">
        <v>0.55600000000000005</v>
      </c>
      <c r="V1116" s="3">
        <v>7356673279444227</v>
      </c>
      <c r="AF1116" s="82"/>
      <c r="AG1116" s="2">
        <v>158251395</v>
      </c>
      <c r="AH1116" s="1">
        <v>158763395</v>
      </c>
      <c r="AI1116" s="49">
        <v>1988669709.829</v>
      </c>
    </row>
    <row r="1117" spans="15:35" x14ac:dyDescent="0.3">
      <c r="O1117" s="82"/>
      <c r="P1117" s="2">
        <v>585141054390</v>
      </c>
      <c r="Q1117" s="1">
        <v>203518460193.19995</v>
      </c>
      <c r="R1117" s="3">
        <v>1.4622452263690861E+17</v>
      </c>
      <c r="T1117" s="2">
        <v>0.55649999999999999</v>
      </c>
      <c r="U1117" s="2">
        <v>0.55649999999999999</v>
      </c>
      <c r="V1117" s="3">
        <v>7356673279444227</v>
      </c>
      <c r="AF1117" s="82"/>
      <c r="AG1117" s="2">
        <v>158256995</v>
      </c>
      <c r="AH1117" s="1">
        <v>158768995</v>
      </c>
      <c r="AI1117" s="3">
        <v>1993487778.7590001</v>
      </c>
    </row>
    <row r="1118" spans="15:35" x14ac:dyDescent="0.3">
      <c r="O1118" s="82"/>
      <c r="P1118" s="2">
        <v>585363325440</v>
      </c>
      <c r="Q1118" s="1">
        <v>203519571578.19995</v>
      </c>
      <c r="R1118" s="3">
        <v>1.462634337055976E+17</v>
      </c>
      <c r="T1118" s="2">
        <v>0.55700000000000005</v>
      </c>
      <c r="U1118" s="2">
        <v>0.55700000000000005</v>
      </c>
      <c r="V1118" s="3">
        <v>7356673279444227</v>
      </c>
      <c r="AF1118" s="82"/>
      <c r="AG1118" s="2">
        <v>158262595</v>
      </c>
      <c r="AH1118" s="1">
        <v>158774595</v>
      </c>
      <c r="AI1118" s="49">
        <v>1998313519.8889999</v>
      </c>
    </row>
    <row r="1119" spans="15:35" x14ac:dyDescent="0.3">
      <c r="O1119" s="82"/>
      <c r="P1119" s="2">
        <v>585585616490</v>
      </c>
      <c r="Q1119" s="1">
        <v>203520683063.19995</v>
      </c>
      <c r="R1119" s="3">
        <v>1.4630235167516314E+17</v>
      </c>
      <c r="T1119" s="2">
        <v>0.5575</v>
      </c>
      <c r="U1119" s="2">
        <v>0.5575</v>
      </c>
      <c r="V1119" s="3">
        <v>7356673279444227</v>
      </c>
      <c r="AF1119" s="82"/>
      <c r="AG1119" s="2">
        <v>158268195</v>
      </c>
      <c r="AH1119" s="1">
        <v>158780195</v>
      </c>
      <c r="AI1119" s="3">
        <v>2003146939.2190001</v>
      </c>
    </row>
    <row r="1120" spans="15:35" x14ac:dyDescent="0.3">
      <c r="O1120" s="82"/>
      <c r="P1120" s="2">
        <v>585807927540</v>
      </c>
      <c r="Q1120" s="1">
        <v>203521794648.19995</v>
      </c>
      <c r="R1120" s="3">
        <v>1.4634127654621699E+17</v>
      </c>
      <c r="T1120" s="2">
        <v>0.55800000000000005</v>
      </c>
      <c r="U1120" s="2">
        <v>0.55800000000000005</v>
      </c>
      <c r="V1120" s="3">
        <v>7356673279444227</v>
      </c>
      <c r="AF1120" s="82"/>
      <c r="AG1120" s="2">
        <v>158273795</v>
      </c>
      <c r="AH1120" s="1">
        <v>158785795</v>
      </c>
      <c r="AI1120" s="49">
        <v>2007988042.7489998</v>
      </c>
    </row>
    <row r="1121" spans="15:35" x14ac:dyDescent="0.3">
      <c r="O1121" s="82"/>
      <c r="P1121" s="2">
        <v>586030258590</v>
      </c>
      <c r="Q1121" s="1">
        <v>203522906333.19995</v>
      </c>
      <c r="R1121" s="3">
        <v>1.4638020831937078E+17</v>
      </c>
      <c r="T1121" s="2">
        <v>0.5585</v>
      </c>
      <c r="U1121" s="2">
        <v>0.5585</v>
      </c>
      <c r="V1121" s="3">
        <v>7356673279444227</v>
      </c>
      <c r="AF1121" s="82"/>
      <c r="AG1121" s="2">
        <v>158279395</v>
      </c>
      <c r="AH1121" s="1">
        <v>158791395</v>
      </c>
      <c r="AI1121" s="49">
        <v>2012836836.4789999</v>
      </c>
    </row>
    <row r="1122" spans="15:35" x14ac:dyDescent="0.3">
      <c r="O1122" s="82"/>
      <c r="P1122" s="2">
        <v>586252609640</v>
      </c>
      <c r="Q1122" s="1">
        <v>203524018118.19995</v>
      </c>
      <c r="R1122" s="3">
        <v>1.4641914699523642E+17</v>
      </c>
      <c r="T1122" s="2">
        <v>0.55900000000000005</v>
      </c>
      <c r="U1122" s="2">
        <v>0.55900000000000005</v>
      </c>
      <c r="V1122" s="3">
        <v>7356673279444227</v>
      </c>
      <c r="AF1122" s="82"/>
      <c r="AG1122" s="2">
        <v>158284995</v>
      </c>
      <c r="AH1122" s="1">
        <v>158796995</v>
      </c>
      <c r="AI1122" s="3">
        <v>2017693326.4089999</v>
      </c>
    </row>
    <row r="1123" spans="15:35" x14ac:dyDescent="0.3">
      <c r="O1123" s="82"/>
      <c r="P1123" s="2">
        <v>586474980690</v>
      </c>
      <c r="Q1123" s="1">
        <v>203525130003.19995</v>
      </c>
      <c r="R1123" s="3">
        <v>1.464580925744255E+17</v>
      </c>
      <c r="T1123" s="2">
        <v>0.5595</v>
      </c>
      <c r="U1123" s="2">
        <v>0.5595</v>
      </c>
      <c r="V1123" s="3">
        <v>7356673279444227</v>
      </c>
      <c r="AF1123" s="82"/>
      <c r="AG1123" s="2">
        <v>158290595</v>
      </c>
      <c r="AH1123" s="1">
        <v>158802595</v>
      </c>
      <c r="AI1123" s="49">
        <v>2022557518.5389998</v>
      </c>
    </row>
    <row r="1124" spans="15:35" x14ac:dyDescent="0.3">
      <c r="O1124" s="82"/>
      <c r="P1124" s="2">
        <v>586697371740</v>
      </c>
      <c r="Q1124" s="1">
        <v>203526241988.19995</v>
      </c>
      <c r="R1124" s="3">
        <v>1.4649704505754986E+17</v>
      </c>
      <c r="T1124" s="2">
        <v>0.56000000000000005</v>
      </c>
      <c r="U1124" s="2">
        <v>0.56000000000000005</v>
      </c>
      <c r="V1124" s="3">
        <v>7356673279444227</v>
      </c>
      <c r="AF1124" s="82"/>
      <c r="AG1124" s="2">
        <v>158296195</v>
      </c>
      <c r="AH1124" s="1">
        <v>158808195</v>
      </c>
      <c r="AI1124" s="3">
        <v>2027429418.869</v>
      </c>
    </row>
    <row r="1125" spans="15:35" x14ac:dyDescent="0.3">
      <c r="O1125" s="82"/>
      <c r="P1125" s="2">
        <v>586919782790</v>
      </c>
      <c r="Q1125" s="1">
        <v>203527354073.19995</v>
      </c>
      <c r="R1125" s="3">
        <v>1.4653600444522125E+17</v>
      </c>
      <c r="T1125" s="2">
        <v>0.5605</v>
      </c>
      <c r="U1125" s="2">
        <v>0.5605</v>
      </c>
      <c r="V1125" s="3">
        <v>7356673279444227</v>
      </c>
      <c r="AF1125" s="82"/>
      <c r="AG1125" s="2">
        <v>158301805</v>
      </c>
      <c r="AH1125" s="1">
        <v>158813805</v>
      </c>
      <c r="AI1125" s="49">
        <v>2032309033.3989999</v>
      </c>
    </row>
    <row r="1126" spans="15:35" x14ac:dyDescent="0.3">
      <c r="O1126" s="82"/>
      <c r="P1126" s="2">
        <v>587142213840</v>
      </c>
      <c r="Q1126" s="1">
        <v>203528466258.19995</v>
      </c>
      <c r="R1126" s="3">
        <v>1.4657497073805142E+17</v>
      </c>
      <c r="T1126" s="2">
        <v>0.56100000000000005</v>
      </c>
      <c r="U1126" s="2">
        <v>0.56100000000000005</v>
      </c>
      <c r="V1126" s="3">
        <v>7356673279444227</v>
      </c>
      <c r="AF1126" s="82"/>
      <c r="AG1126" s="2">
        <v>158307455</v>
      </c>
      <c r="AH1126" s="1">
        <v>158819455</v>
      </c>
      <c r="AI1126" s="3">
        <v>2037196368.1290002</v>
      </c>
    </row>
    <row r="1127" spans="15:35" x14ac:dyDescent="0.3">
      <c r="O1127" s="82"/>
      <c r="P1127" s="2">
        <v>587364664890</v>
      </c>
      <c r="Q1127" s="1">
        <v>203529578543.19995</v>
      </c>
      <c r="R1127" s="3">
        <v>1.4661394393665203E+17</v>
      </c>
      <c r="T1127" s="2">
        <v>0.5615</v>
      </c>
      <c r="U1127" s="2">
        <v>0.5615</v>
      </c>
      <c r="V1127" s="3">
        <v>7356673279444227</v>
      </c>
      <c r="AF1127" s="82"/>
      <c r="AG1127" s="2">
        <v>158313105</v>
      </c>
      <c r="AH1127" s="1">
        <v>158825105</v>
      </c>
      <c r="AI1127" s="49">
        <v>2042091429.059</v>
      </c>
    </row>
    <row r="1128" spans="15:35" x14ac:dyDescent="0.3">
      <c r="O1128" s="82"/>
      <c r="P1128" s="2">
        <v>587587135940</v>
      </c>
      <c r="Q1128" s="1">
        <v>203530690928.19995</v>
      </c>
      <c r="R1128" s="3">
        <v>1.4665292404163491E+17</v>
      </c>
      <c r="T1128" s="2">
        <v>0.56200000000000006</v>
      </c>
      <c r="U1128" s="2">
        <v>0.56200000000000006</v>
      </c>
      <c r="V1128" s="3">
        <v>7356673279444227</v>
      </c>
      <c r="AF1128" s="82"/>
      <c r="AG1128" s="2">
        <v>158318755</v>
      </c>
      <c r="AH1128" s="1">
        <v>158830755</v>
      </c>
      <c r="AI1128" s="3">
        <v>2046994222.1889999</v>
      </c>
    </row>
    <row r="1129" spans="15:35" x14ac:dyDescent="0.3">
      <c r="O1129" s="82"/>
      <c r="P1129" s="2">
        <v>587809626990</v>
      </c>
      <c r="Q1129" s="1">
        <v>203531803413.19995</v>
      </c>
      <c r="R1129" s="3">
        <v>1.4669191105361178E+17</v>
      </c>
      <c r="T1129" s="2">
        <v>0.5625</v>
      </c>
      <c r="U1129" s="2">
        <v>0.5625</v>
      </c>
      <c r="V1129" s="3">
        <v>7356673279444227</v>
      </c>
      <c r="AF1129" s="82"/>
      <c r="AG1129" s="2">
        <v>158324405</v>
      </c>
      <c r="AH1129" s="1">
        <v>158836405</v>
      </c>
      <c r="AI1129" s="3">
        <v>2051904753.5190001</v>
      </c>
    </row>
    <row r="1130" spans="15:35" x14ac:dyDescent="0.3">
      <c r="O1130" s="82"/>
      <c r="P1130" s="2">
        <v>588032138040</v>
      </c>
      <c r="Q1130" s="1">
        <v>203532915998.19995</v>
      </c>
      <c r="R1130" s="3">
        <v>1.467309049731944E+17</v>
      </c>
      <c r="T1130" s="2">
        <v>0.56299999999999994</v>
      </c>
      <c r="U1130" s="2">
        <v>0.56299999999999994</v>
      </c>
      <c r="V1130" s="3">
        <v>7356673279444227</v>
      </c>
      <c r="AF1130" s="82"/>
      <c r="AG1130" s="2">
        <v>158330055</v>
      </c>
      <c r="AH1130" s="1">
        <v>158842055</v>
      </c>
      <c r="AI1130" s="3">
        <v>2056823029.0490003</v>
      </c>
    </row>
    <row r="1131" spans="15:35" x14ac:dyDescent="0.3">
      <c r="O1131" s="82"/>
      <c r="P1131" s="2">
        <v>588254669090</v>
      </c>
      <c r="Q1131" s="1">
        <v>203534028683.19995</v>
      </c>
      <c r="R1131" s="3">
        <v>1.4676990580099456E+17</v>
      </c>
      <c r="T1131" s="2">
        <v>0.5635</v>
      </c>
      <c r="U1131" s="2">
        <v>0.5635</v>
      </c>
      <c r="V1131" s="3">
        <v>7356673279444227</v>
      </c>
      <c r="AF1131" s="82"/>
      <c r="AG1131" s="2">
        <v>158335705</v>
      </c>
      <c r="AH1131" s="1">
        <v>158847705</v>
      </c>
      <c r="AI1131" s="3">
        <v>2061749054.779</v>
      </c>
    </row>
    <row r="1132" spans="15:35" x14ac:dyDescent="0.3">
      <c r="O1132" s="82"/>
      <c r="P1132" s="2">
        <v>588477220140</v>
      </c>
      <c r="Q1132" s="1">
        <v>203535141468.19995</v>
      </c>
      <c r="R1132" s="3">
        <v>1.4680891353762387E+17</v>
      </c>
      <c r="T1132" s="2">
        <v>0.56399999999999995</v>
      </c>
      <c r="U1132" s="2">
        <v>0.56399999999999995</v>
      </c>
      <c r="V1132" s="3">
        <v>7356673279444227</v>
      </c>
      <c r="AF1132" s="82"/>
      <c r="AG1132" s="2">
        <v>158341355</v>
      </c>
      <c r="AH1132" s="1">
        <v>158853355</v>
      </c>
      <c r="AI1132" s="49">
        <v>2066682836.7089999</v>
      </c>
    </row>
    <row r="1133" spans="15:35" x14ac:dyDescent="0.3">
      <c r="O1133" s="82"/>
      <c r="P1133" s="2">
        <v>588699791190</v>
      </c>
      <c r="Q1133" s="1">
        <v>203536254353.19995</v>
      </c>
      <c r="R1133" s="3">
        <v>1.4684792818369418E+17</v>
      </c>
      <c r="T1133" s="2">
        <v>0.5645</v>
      </c>
      <c r="U1133" s="2">
        <v>0.5645</v>
      </c>
      <c r="V1133" s="3">
        <v>7356673279444227</v>
      </c>
      <c r="AF1133" s="82"/>
      <c r="AG1133" s="2">
        <v>158347005</v>
      </c>
      <c r="AH1133" s="1">
        <v>158859005</v>
      </c>
      <c r="AI1133" s="3">
        <v>2071624380.839</v>
      </c>
    </row>
    <row r="1134" spans="15:35" x14ac:dyDescent="0.3">
      <c r="O1134" s="82"/>
      <c r="P1134" s="2">
        <v>588922382240</v>
      </c>
      <c r="Q1134" s="1">
        <v>203537367338.19995</v>
      </c>
      <c r="R1134" s="3">
        <v>1.4688694973981728E+17</v>
      </c>
      <c r="T1134" s="2">
        <v>0.56499999999999995</v>
      </c>
      <c r="U1134" s="2">
        <v>0.56499999999999995</v>
      </c>
      <c r="V1134" s="3">
        <v>7356673279444227</v>
      </c>
      <c r="AF1134" s="82"/>
      <c r="AG1134" s="2">
        <v>158352655</v>
      </c>
      <c r="AH1134" s="1">
        <v>158864655</v>
      </c>
      <c r="AI1134" s="3">
        <v>2076573693.1690001</v>
      </c>
    </row>
    <row r="1135" spans="15:35" x14ac:dyDescent="0.3">
      <c r="O1135" s="82"/>
      <c r="P1135" s="2">
        <v>589144993290</v>
      </c>
      <c r="Q1135" s="1">
        <v>203538480423.19995</v>
      </c>
      <c r="R1135" s="3">
        <v>1.469259782066048E+17</v>
      </c>
      <c r="T1135" s="2">
        <v>0.5655</v>
      </c>
      <c r="U1135" s="2">
        <v>0.5655</v>
      </c>
      <c r="V1135" s="3">
        <v>7356673279444227</v>
      </c>
      <c r="AF1135" s="82"/>
      <c r="AG1135" s="2">
        <v>158358315</v>
      </c>
      <c r="AH1135" s="1">
        <v>158870315</v>
      </c>
      <c r="AI1135" s="49">
        <v>2081530779.6989899</v>
      </c>
    </row>
    <row r="1136" spans="15:35" x14ac:dyDescent="0.3">
      <c r="O1136" s="82"/>
      <c r="P1136" s="2">
        <v>589367624340</v>
      </c>
      <c r="Q1136" s="1">
        <v>203539593608.19995</v>
      </c>
      <c r="R1136" s="3">
        <v>1.4696501358466858E+17</v>
      </c>
      <c r="T1136" s="2">
        <v>0.56599999999999995</v>
      </c>
      <c r="U1136" s="2">
        <v>0.56599999999999995</v>
      </c>
      <c r="V1136" s="3">
        <v>7356673279444227</v>
      </c>
      <c r="AF1136" s="82"/>
      <c r="AG1136" s="2">
        <v>158364015</v>
      </c>
      <c r="AH1136" s="1">
        <v>158876015</v>
      </c>
      <c r="AI1136" s="49">
        <v>2086495646.4289999</v>
      </c>
    </row>
    <row r="1137" spans="15:35" x14ac:dyDescent="0.3">
      <c r="O1137" s="82"/>
      <c r="P1137" s="2">
        <v>589590275390</v>
      </c>
      <c r="Q1137" s="1">
        <v>203540706893.19995</v>
      </c>
      <c r="R1137" s="3">
        <v>1.4700405587462035E+17</v>
      </c>
      <c r="T1137" s="2">
        <v>0.5665</v>
      </c>
      <c r="U1137" s="2">
        <v>0.5665</v>
      </c>
      <c r="V1137" s="3">
        <v>7356673279444227</v>
      </c>
      <c r="AF1137" s="82"/>
      <c r="AG1137" s="2">
        <v>158369715</v>
      </c>
      <c r="AH1137" s="1">
        <v>158881715</v>
      </c>
      <c r="AI1137" s="3">
        <v>2091468299.359</v>
      </c>
    </row>
    <row r="1138" spans="15:35" x14ac:dyDescent="0.3">
      <c r="O1138" s="82"/>
      <c r="P1138" s="2">
        <v>589812946440</v>
      </c>
      <c r="Q1138" s="1">
        <v>203541820278.19995</v>
      </c>
      <c r="R1138" s="3">
        <v>1.4704310507707181E+17</v>
      </c>
      <c r="T1138" s="2">
        <v>0.56699999999999995</v>
      </c>
      <c r="U1138" s="2">
        <v>0.56699999999999995</v>
      </c>
      <c r="V1138" s="3">
        <v>7356673279444227</v>
      </c>
      <c r="AF1138" s="82"/>
      <c r="AG1138" s="2">
        <v>158375415</v>
      </c>
      <c r="AH1138" s="1">
        <v>158887415</v>
      </c>
      <c r="AI1138" s="3">
        <v>2096448744.4890001</v>
      </c>
    </row>
    <row r="1139" spans="15:35" x14ac:dyDescent="0.3">
      <c r="O1139" s="82"/>
      <c r="P1139" s="2">
        <v>590035637490</v>
      </c>
      <c r="Q1139" s="1">
        <v>203542933763.19995</v>
      </c>
      <c r="R1139" s="3">
        <v>1.4708216119263475E+17</v>
      </c>
      <c r="T1139" s="2">
        <v>0.5675</v>
      </c>
      <c r="U1139" s="2">
        <v>0.5675</v>
      </c>
      <c r="V1139" s="3">
        <v>7356673279444227</v>
      </c>
      <c r="AF1139" s="82"/>
      <c r="AG1139" s="2">
        <v>158381115</v>
      </c>
      <c r="AH1139" s="1">
        <v>158893115</v>
      </c>
      <c r="AI1139" s="49">
        <v>2101436987.8189998</v>
      </c>
    </row>
    <row r="1140" spans="15:35" x14ac:dyDescent="0.3">
      <c r="O1140" s="82"/>
      <c r="P1140" s="2">
        <v>590258348540</v>
      </c>
      <c r="Q1140" s="1">
        <v>203544047348.19995</v>
      </c>
      <c r="R1140" s="3">
        <v>1.471212242219209E+17</v>
      </c>
      <c r="T1140" s="2">
        <v>0.56799999999999995</v>
      </c>
      <c r="U1140" s="2">
        <v>0.56799999999999995</v>
      </c>
      <c r="V1140" s="3">
        <v>7356673279444227</v>
      </c>
      <c r="AF1140" s="82"/>
      <c r="AG1140" s="2">
        <v>158386815</v>
      </c>
      <c r="AH1140" s="1">
        <v>158898815</v>
      </c>
      <c r="AI1140" s="49">
        <v>2106433035.349</v>
      </c>
    </row>
    <row r="1141" spans="15:35" x14ac:dyDescent="0.3">
      <c r="O1141" s="82"/>
      <c r="P1141" s="2">
        <v>590481079590</v>
      </c>
      <c r="Q1141" s="1">
        <v>203545161033.19995</v>
      </c>
      <c r="R1141" s="3">
        <v>1.4716029416554202E+17</v>
      </c>
      <c r="T1141" s="2">
        <v>0.56850000000000001</v>
      </c>
      <c r="U1141" s="2">
        <v>0.56850000000000001</v>
      </c>
      <c r="V1141" s="3">
        <v>7356673279444227</v>
      </c>
      <c r="AF1141" s="82"/>
      <c r="AG1141" s="2">
        <v>158392515</v>
      </c>
      <c r="AH1141" s="1">
        <v>158904515</v>
      </c>
      <c r="AI1141" s="3">
        <v>2111436893.079</v>
      </c>
    </row>
    <row r="1142" spans="15:35" x14ac:dyDescent="0.3">
      <c r="O1142" s="82"/>
      <c r="P1142" s="2">
        <v>590703830640</v>
      </c>
      <c r="Q1142" s="1">
        <v>203546274818.19995</v>
      </c>
      <c r="R1142" s="3">
        <v>1.4719937102410989E+17</v>
      </c>
      <c r="T1142" s="2">
        <v>0.56899999999999995</v>
      </c>
      <c r="U1142" s="2">
        <v>0.56899999999999995</v>
      </c>
      <c r="V1142" s="3">
        <v>7356673279444227</v>
      </c>
      <c r="AF1142" s="82"/>
      <c r="AG1142" s="2">
        <v>158398215</v>
      </c>
      <c r="AH1142" s="1">
        <v>158910215</v>
      </c>
      <c r="AI1142" s="3">
        <v>2116448567.0089998</v>
      </c>
    </row>
    <row r="1143" spans="15:35" x14ac:dyDescent="0.3">
      <c r="O1143" s="82"/>
      <c r="P1143" s="2">
        <v>590926601690</v>
      </c>
      <c r="Q1143" s="1">
        <v>203547388703.19995</v>
      </c>
      <c r="R1143" s="3">
        <v>1.4723845479823613E+17</v>
      </c>
      <c r="T1143" s="2">
        <v>0.56950000000000001</v>
      </c>
      <c r="U1143" s="2">
        <v>0.56950000000000001</v>
      </c>
      <c r="V1143" s="3">
        <v>7356673279444227</v>
      </c>
      <c r="AF1143" s="82"/>
      <c r="AG1143" s="2">
        <v>158403915</v>
      </c>
      <c r="AH1143" s="1">
        <v>158915915</v>
      </c>
      <c r="AI1143" s="49">
        <v>2121468063.1389999</v>
      </c>
    </row>
    <row r="1144" spans="15:35" x14ac:dyDescent="0.3">
      <c r="O1144" s="82"/>
      <c r="P1144" s="2">
        <v>591149392740</v>
      </c>
      <c r="Q1144" s="1">
        <v>203548502688.19995</v>
      </c>
      <c r="R1144" s="3">
        <v>1.4727754548853264E+17</v>
      </c>
      <c r="T1144" s="2">
        <v>0.56999999999999995</v>
      </c>
      <c r="U1144" s="2">
        <v>0.56999999999999995</v>
      </c>
      <c r="V1144" s="3">
        <v>7356673279444227</v>
      </c>
      <c r="AF1144" s="82"/>
      <c r="AG1144" s="2">
        <v>158409615</v>
      </c>
      <c r="AH1144" s="1">
        <v>158921615</v>
      </c>
      <c r="AI1144" s="3">
        <v>2126495387.4689999</v>
      </c>
    </row>
    <row r="1145" spans="15:35" x14ac:dyDescent="0.3">
      <c r="O1145" s="82"/>
      <c r="P1145" s="2">
        <v>591372203790</v>
      </c>
      <c r="Q1145" s="1">
        <v>203549616773.19995</v>
      </c>
      <c r="R1145" s="3">
        <v>1.473166430956111E+17</v>
      </c>
      <c r="T1145" s="2">
        <v>0.57050000000000001</v>
      </c>
      <c r="U1145" s="2">
        <v>0.57050000000000001</v>
      </c>
      <c r="V1145" s="3">
        <v>7356673279444227</v>
      </c>
      <c r="AF1145" s="82"/>
      <c r="AG1145" s="2">
        <v>158415325</v>
      </c>
      <c r="AH1145" s="1">
        <v>158927325</v>
      </c>
      <c r="AI1145" s="3">
        <v>2131530545.9990001</v>
      </c>
    </row>
    <row r="1146" spans="15:35" x14ac:dyDescent="0.3">
      <c r="O1146" s="82"/>
      <c r="P1146" s="2">
        <v>591595034840</v>
      </c>
      <c r="Q1146" s="1">
        <v>203550730958.19995</v>
      </c>
      <c r="R1146" s="3">
        <v>1.4735574762008326E+17</v>
      </c>
      <c r="T1146" s="2">
        <v>0.57099999999999995</v>
      </c>
      <c r="U1146" s="2">
        <v>0.57099999999999995</v>
      </c>
      <c r="V1146" s="3">
        <v>7356673279444227</v>
      </c>
      <c r="AF1146" s="82"/>
      <c r="AG1146" s="2">
        <v>158421075</v>
      </c>
      <c r="AH1146" s="1">
        <v>158933075</v>
      </c>
      <c r="AI1146" s="3">
        <v>2136573544.7290001</v>
      </c>
    </row>
    <row r="1147" spans="15:35" x14ac:dyDescent="0.3">
      <c r="O1147" s="82"/>
      <c r="P1147" s="2">
        <v>591817885890</v>
      </c>
      <c r="Q1147" s="1">
        <v>203551845243.19995</v>
      </c>
      <c r="R1147" s="3">
        <v>1.4739485906256083E+17</v>
      </c>
      <c r="T1147" s="2">
        <v>0.57150000000000001</v>
      </c>
      <c r="U1147" s="2">
        <v>0.57150000000000001</v>
      </c>
      <c r="V1147" s="3">
        <v>7356673279444227</v>
      </c>
      <c r="AF1147" s="82"/>
      <c r="AG1147" s="2">
        <v>158426825</v>
      </c>
      <c r="AH1147" s="1">
        <v>158938825</v>
      </c>
      <c r="AI1147" s="49">
        <v>2141624389.6589999</v>
      </c>
    </row>
    <row r="1148" spans="15:35" x14ac:dyDescent="0.3">
      <c r="O1148" s="82"/>
      <c r="P1148" s="2">
        <v>592040756940</v>
      </c>
      <c r="Q1148" s="1">
        <v>203552959628.19995</v>
      </c>
      <c r="R1148" s="3">
        <v>1.4743397742365565E+17</v>
      </c>
      <c r="T1148" s="2">
        <v>0.57199999999999995</v>
      </c>
      <c r="U1148" s="2">
        <v>0.57199999999999995</v>
      </c>
      <c r="V1148" s="3">
        <v>7356673279444227</v>
      </c>
      <c r="AF1148" s="82"/>
      <c r="AG1148" s="2">
        <v>158432575</v>
      </c>
      <c r="AH1148" s="1">
        <v>158944575</v>
      </c>
      <c r="AI1148" s="3">
        <v>2146683086.789</v>
      </c>
    </row>
    <row r="1149" spans="15:35" x14ac:dyDescent="0.3">
      <c r="O1149" s="82"/>
      <c r="P1149" s="2">
        <v>592263647990</v>
      </c>
      <c r="Q1149" s="1">
        <v>203554074113.19995</v>
      </c>
      <c r="R1149" s="3">
        <v>1.4747310270397936E+17</v>
      </c>
      <c r="T1149" s="2">
        <v>0.57250000000000001</v>
      </c>
      <c r="U1149" s="2">
        <v>0.57250000000000001</v>
      </c>
      <c r="V1149" s="3">
        <v>7356673279444227</v>
      </c>
      <c r="AF1149" s="82"/>
      <c r="AG1149" s="2">
        <v>158438325</v>
      </c>
      <c r="AH1149" s="1">
        <v>158950325</v>
      </c>
      <c r="AI1149" s="49">
        <v>2151749642.119</v>
      </c>
    </row>
    <row r="1150" spans="15:35" x14ac:dyDescent="0.3">
      <c r="O1150" s="82"/>
      <c r="P1150" s="2">
        <v>592486559040</v>
      </c>
      <c r="Q1150" s="1">
        <v>203555188698.19995</v>
      </c>
      <c r="R1150" s="3">
        <v>1.4751223490414378E+17</v>
      </c>
      <c r="T1150" s="2">
        <v>0.57299999999999995</v>
      </c>
      <c r="U1150" s="2">
        <v>0.57299999999999995</v>
      </c>
      <c r="V1150" s="3">
        <v>7356673279444227</v>
      </c>
      <c r="AF1150" s="82"/>
      <c r="AG1150" s="2">
        <v>158444075</v>
      </c>
      <c r="AH1150" s="1">
        <v>158956075</v>
      </c>
      <c r="AI1150" s="49">
        <v>2156824061.6490002</v>
      </c>
    </row>
    <row r="1151" spans="15:35" x14ac:dyDescent="0.3">
      <c r="O1151" s="82"/>
      <c r="P1151" s="2">
        <v>592709490090</v>
      </c>
      <c r="Q1151" s="1">
        <v>203556303383.19995</v>
      </c>
      <c r="R1151" s="3">
        <v>1.4755137402476067E+17</v>
      </c>
      <c r="T1151" s="2">
        <v>0.57350000000000001</v>
      </c>
      <c r="U1151" s="2">
        <v>0.57350000000000001</v>
      </c>
      <c r="V1151" s="3">
        <v>7356673279444227</v>
      </c>
      <c r="AF1151" s="82"/>
      <c r="AG1151" s="2">
        <v>158449825</v>
      </c>
      <c r="AH1151" s="1">
        <v>158961825</v>
      </c>
      <c r="AI1151" s="3">
        <v>2161906351.3789997</v>
      </c>
    </row>
    <row r="1152" spans="15:35" x14ac:dyDescent="0.3">
      <c r="O1152" s="82"/>
      <c r="P1152" s="2">
        <v>592932441140</v>
      </c>
      <c r="Q1152" s="1">
        <v>203557418168.19995</v>
      </c>
      <c r="R1152" s="3">
        <v>1.4759052006644173E+17</v>
      </c>
      <c r="T1152" s="2">
        <v>0.57399999999999995</v>
      </c>
      <c r="U1152" s="2">
        <v>0.57399999999999995</v>
      </c>
      <c r="V1152" s="3">
        <v>7356673279444227</v>
      </c>
      <c r="AF1152" s="82"/>
      <c r="AG1152" s="2">
        <v>158455575</v>
      </c>
      <c r="AH1152" s="1">
        <v>158967575</v>
      </c>
      <c r="AI1152" s="49">
        <v>2166996517.309</v>
      </c>
    </row>
    <row r="1153" spans="15:35" x14ac:dyDescent="0.3">
      <c r="O1153" s="82"/>
      <c r="P1153" s="2">
        <v>593155412190</v>
      </c>
      <c r="Q1153" s="1">
        <v>203558533053.19995</v>
      </c>
      <c r="R1153" s="3">
        <v>1.4762967302979866E+17</v>
      </c>
      <c r="T1153" s="2">
        <v>0.57450000000000001</v>
      </c>
      <c r="U1153" s="2">
        <v>0.57450000000000001</v>
      </c>
      <c r="V1153" s="3">
        <v>7356673279444227</v>
      </c>
      <c r="AF1153" s="82"/>
      <c r="AG1153" s="2">
        <v>158461325</v>
      </c>
      <c r="AH1153" s="1">
        <v>158973325</v>
      </c>
      <c r="AI1153" s="3">
        <v>2172094565.4390001</v>
      </c>
    </row>
    <row r="1154" spans="15:35" x14ac:dyDescent="0.3">
      <c r="O1154" s="82"/>
      <c r="P1154" s="2">
        <v>593378403240</v>
      </c>
      <c r="Q1154" s="1">
        <v>203559648038.19995</v>
      </c>
      <c r="R1154" s="3">
        <v>1.4766883291544333E+17</v>
      </c>
      <c r="T1154" s="2">
        <v>0.57499999999999996</v>
      </c>
      <c r="U1154" s="2">
        <v>0.57499999999999996</v>
      </c>
      <c r="V1154" s="3">
        <v>7356673279444227</v>
      </c>
      <c r="AF1154" s="82"/>
      <c r="AG1154" s="2">
        <v>158467075</v>
      </c>
      <c r="AH1154" s="1">
        <v>158979075</v>
      </c>
      <c r="AI1154" s="49">
        <v>2177200501.7690001</v>
      </c>
    </row>
    <row r="1155" spans="15:35" x14ac:dyDescent="0.3">
      <c r="O1155" s="82"/>
      <c r="P1155" s="2">
        <v>593601414290</v>
      </c>
      <c r="Q1155" s="1">
        <v>203560763123.19995</v>
      </c>
      <c r="R1155" s="3">
        <v>1.4770799972398742E+17</v>
      </c>
      <c r="T1155" s="2">
        <v>0.57550000000000001</v>
      </c>
      <c r="U1155" s="2">
        <v>0.57550000000000001</v>
      </c>
      <c r="V1155" s="3">
        <v>7356673279444227</v>
      </c>
      <c r="AF1155" s="82"/>
      <c r="AG1155" s="2">
        <v>158472835</v>
      </c>
      <c r="AH1155" s="1">
        <v>158984835</v>
      </c>
      <c r="AI1155" s="3">
        <v>2182314332.2989998</v>
      </c>
    </row>
    <row r="1156" spans="15:35" x14ac:dyDescent="0.3">
      <c r="O1156" s="82"/>
      <c r="P1156" s="2">
        <v>593824445340</v>
      </c>
      <c r="Q1156" s="1">
        <v>203561878308.19995</v>
      </c>
      <c r="R1156" s="3">
        <v>1.4774717345604269E+17</v>
      </c>
      <c r="T1156" s="2">
        <v>0.57599999999999996</v>
      </c>
      <c r="U1156" s="2">
        <v>0.57599999999999996</v>
      </c>
      <c r="V1156" s="3">
        <v>7356673279444227</v>
      </c>
      <c r="AF1156" s="82"/>
      <c r="AG1156" s="2">
        <v>158478635</v>
      </c>
      <c r="AH1156" s="1">
        <v>158990635</v>
      </c>
      <c r="AI1156" s="49">
        <v>2187436063.0289998</v>
      </c>
    </row>
    <row r="1157" spans="15:35" x14ac:dyDescent="0.3">
      <c r="O1157" s="82"/>
      <c r="P1157" s="2">
        <v>594047496390</v>
      </c>
      <c r="Q1157" s="1">
        <v>203562993593.19995</v>
      </c>
      <c r="R1157" s="3">
        <v>1.4778635411222086E+17</v>
      </c>
      <c r="T1157" s="2">
        <v>0.57650000000000001</v>
      </c>
      <c r="U1157" s="2">
        <v>0.57650000000000001</v>
      </c>
      <c r="V1157" s="3">
        <v>7356673279444227</v>
      </c>
      <c r="AF1157" s="82"/>
      <c r="AG1157" s="2">
        <v>158484435</v>
      </c>
      <c r="AH1157" s="1">
        <v>158996435</v>
      </c>
      <c r="AI1157" s="3">
        <v>2192565699.9590001</v>
      </c>
    </row>
    <row r="1158" spans="15:35" x14ac:dyDescent="0.3">
      <c r="O1158" s="82"/>
      <c r="P1158" s="2">
        <v>594270567440</v>
      </c>
      <c r="Q1158" s="1">
        <v>203564108978.19995</v>
      </c>
      <c r="R1158" s="3">
        <v>1.4782554169313363E+17</v>
      </c>
      <c r="T1158" s="2">
        <v>0.57699999999999996</v>
      </c>
      <c r="U1158" s="2">
        <v>0.57699999999999996</v>
      </c>
      <c r="V1158" s="3">
        <v>7356673279444227</v>
      </c>
      <c r="AF1158" s="82"/>
      <c r="AG1158" s="2">
        <v>158490235</v>
      </c>
      <c r="AH1158" s="1">
        <v>159002235</v>
      </c>
      <c r="AI1158" s="49">
        <v>2197703249.0889997</v>
      </c>
    </row>
    <row r="1159" spans="15:35" x14ac:dyDescent="0.3">
      <c r="O1159" s="82"/>
      <c r="P1159" s="2">
        <v>594493658490</v>
      </c>
      <c r="Q1159" s="1">
        <v>203565224463.19995</v>
      </c>
      <c r="R1159" s="3">
        <v>1.4786473619939293E+17</v>
      </c>
      <c r="T1159" s="2">
        <v>0.57750000000000001</v>
      </c>
      <c r="U1159" s="2">
        <v>0.57750000000000001</v>
      </c>
      <c r="V1159" s="3">
        <v>7356673279444227</v>
      </c>
      <c r="AF1159" s="82"/>
      <c r="AG1159" s="2">
        <v>158496035</v>
      </c>
      <c r="AH1159" s="1">
        <v>159008035</v>
      </c>
      <c r="AI1159" s="3">
        <v>2202848716.4190001</v>
      </c>
    </row>
    <row r="1160" spans="15:35" x14ac:dyDescent="0.3">
      <c r="O1160" s="82"/>
      <c r="P1160" s="2">
        <v>594716769540</v>
      </c>
      <c r="Q1160" s="1">
        <v>203566340048.19995</v>
      </c>
      <c r="R1160" s="3">
        <v>1.4790393763161034E+17</v>
      </c>
      <c r="T1160" s="2">
        <v>0.57799999999999996</v>
      </c>
      <c r="U1160" s="2">
        <v>0.57799999999999996</v>
      </c>
      <c r="V1160" s="3">
        <v>7356673279444227</v>
      </c>
      <c r="AF1160" s="82"/>
      <c r="AG1160" s="2">
        <v>158501835</v>
      </c>
      <c r="AH1160" s="1">
        <v>159013835</v>
      </c>
      <c r="AI1160" s="3">
        <v>2208002107.9489999</v>
      </c>
    </row>
    <row r="1161" spans="15:35" x14ac:dyDescent="0.3">
      <c r="O1161" s="82"/>
      <c r="P1161" s="2">
        <v>594939900590</v>
      </c>
      <c r="Q1161" s="1">
        <v>203567455733.19995</v>
      </c>
      <c r="R1161" s="3">
        <v>1.4794314599039766E+17</v>
      </c>
      <c r="T1161" s="2">
        <v>0.57850000000000001</v>
      </c>
      <c r="U1161" s="2">
        <v>0.57850000000000001</v>
      </c>
      <c r="V1161" s="3">
        <v>7356673279444227</v>
      </c>
      <c r="AF1161" s="82"/>
      <c r="AG1161" s="2">
        <v>158507635</v>
      </c>
      <c r="AH1161" s="1">
        <v>159019635</v>
      </c>
      <c r="AI1161" s="3">
        <v>2213163429.6789999</v>
      </c>
    </row>
    <row r="1162" spans="15:35" x14ac:dyDescent="0.3">
      <c r="O1162" s="82"/>
      <c r="P1162" s="2">
        <v>595163051640</v>
      </c>
      <c r="Q1162" s="1">
        <v>203568571518.19995</v>
      </c>
      <c r="R1162" s="3">
        <v>1.4798236127636669E+17</v>
      </c>
      <c r="T1162" s="2">
        <v>0.57899999999999996</v>
      </c>
      <c r="U1162" s="2">
        <v>0.57899999999999996</v>
      </c>
      <c r="V1162" s="3">
        <v>7356673279444227</v>
      </c>
      <c r="AF1162" s="82"/>
      <c r="AG1162" s="2">
        <v>158513435</v>
      </c>
      <c r="AH1162" s="1">
        <v>159025435</v>
      </c>
      <c r="AI1162" s="3">
        <v>2218332687.6089997</v>
      </c>
    </row>
    <row r="1163" spans="15:35" x14ac:dyDescent="0.3">
      <c r="O1163" s="82"/>
      <c r="P1163" s="2">
        <v>595386222690</v>
      </c>
      <c r="Q1163" s="1">
        <v>203569687403.19995</v>
      </c>
      <c r="R1163" s="3">
        <v>1.4802158349012906E+17</v>
      </c>
      <c r="T1163" s="2">
        <v>0.57950000000000002</v>
      </c>
      <c r="U1163" s="2">
        <v>0.57950000000000002</v>
      </c>
      <c r="V1163" s="3">
        <v>7356673279444227</v>
      </c>
      <c r="AF1163" s="82"/>
      <c r="AG1163" s="2">
        <v>158519235</v>
      </c>
      <c r="AH1163" s="1">
        <v>159031235</v>
      </c>
      <c r="AI1163" s="3">
        <v>2223509887.7389998</v>
      </c>
    </row>
    <row r="1164" spans="15:35" x14ac:dyDescent="0.3">
      <c r="O1164" s="82"/>
      <c r="P1164" s="2">
        <v>595609413740</v>
      </c>
      <c r="Q1164" s="1">
        <v>203570803388.19995</v>
      </c>
      <c r="R1164" s="3">
        <v>1.4806081263229658E+17</v>
      </c>
      <c r="T1164" s="2">
        <v>0.57999999999999996</v>
      </c>
      <c r="U1164" s="2">
        <v>0.57999999999999996</v>
      </c>
      <c r="V1164" s="3">
        <v>7356673279444227</v>
      </c>
      <c r="AF1164" s="82"/>
      <c r="AG1164" s="2">
        <v>158525035</v>
      </c>
      <c r="AH1164" s="1">
        <v>159037035</v>
      </c>
      <c r="AI1164" s="49">
        <v>2228695036.0689898</v>
      </c>
    </row>
    <row r="1165" spans="15:35" x14ac:dyDescent="0.3">
      <c r="O1165" s="82"/>
      <c r="P1165" s="2">
        <v>595832624790</v>
      </c>
      <c r="Q1165" s="1">
        <v>203571919473.19995</v>
      </c>
      <c r="R1165" s="3">
        <v>1.4810004870348102E+17</v>
      </c>
      <c r="T1165" s="2">
        <v>0.58050000000000002</v>
      </c>
      <c r="U1165" s="2">
        <v>0.58050000000000002</v>
      </c>
      <c r="V1165" s="3">
        <v>7356673279444227</v>
      </c>
      <c r="AF1165" s="82"/>
      <c r="AG1165" s="2">
        <v>158530845</v>
      </c>
      <c r="AH1165" s="1">
        <v>159042845</v>
      </c>
      <c r="AI1165" s="49">
        <v>2233888138.599</v>
      </c>
    </row>
    <row r="1166" spans="15:35" x14ac:dyDescent="0.3">
      <c r="O1166" s="82"/>
      <c r="P1166" s="2">
        <v>596055855840</v>
      </c>
      <c r="Q1166" s="1">
        <v>203573035658.19995</v>
      </c>
      <c r="R1166" s="3">
        <v>1.4813929170429411E+17</v>
      </c>
      <c r="T1166" s="2">
        <v>0.58099999999999996</v>
      </c>
      <c r="U1166" s="2">
        <v>0.58099999999999996</v>
      </c>
      <c r="V1166" s="3">
        <v>7356673279444227</v>
      </c>
      <c r="AF1166" s="82"/>
      <c r="AG1166" s="2">
        <v>158536695</v>
      </c>
      <c r="AH1166" s="1">
        <v>159048695</v>
      </c>
      <c r="AI1166" s="49">
        <v>2239089201.329</v>
      </c>
    </row>
    <row r="1167" spans="15:35" x14ac:dyDescent="0.3">
      <c r="O1167" s="82"/>
      <c r="P1167" s="2">
        <v>596279106890</v>
      </c>
      <c r="Q1167" s="1">
        <v>203574151943.19995</v>
      </c>
      <c r="R1167" s="3">
        <v>1.4817854163534758E+17</v>
      </c>
      <c r="T1167" s="2">
        <v>0.58150000000000002</v>
      </c>
      <c r="U1167" s="2">
        <v>0.58150000000000002</v>
      </c>
      <c r="V1167" s="3">
        <v>7356673279444227</v>
      </c>
      <c r="AF1167" s="82"/>
      <c r="AG1167" s="2">
        <v>158542545</v>
      </c>
      <c r="AH1167" s="1">
        <v>159054545</v>
      </c>
      <c r="AI1167" s="3">
        <v>2244298230.2589998</v>
      </c>
    </row>
    <row r="1168" spans="15:35" x14ac:dyDescent="0.3">
      <c r="O1168" s="82"/>
      <c r="P1168" s="2">
        <v>596502377940</v>
      </c>
      <c r="Q1168" s="1">
        <v>203575268328.19995</v>
      </c>
      <c r="R1168" s="3">
        <v>1.4821779849725318E+17</v>
      </c>
      <c r="T1168" s="2">
        <v>0.58199999999999996</v>
      </c>
      <c r="U1168" s="2">
        <v>0.58199999999999996</v>
      </c>
      <c r="V1168" s="3">
        <v>7356673279444227</v>
      </c>
      <c r="AF1168" s="82"/>
      <c r="AG1168" s="2">
        <v>158548395</v>
      </c>
      <c r="AH1168" s="1">
        <v>159060395</v>
      </c>
      <c r="AI1168" s="49">
        <v>2249515231.3889999</v>
      </c>
    </row>
    <row r="1169" spans="15:35" x14ac:dyDescent="0.3">
      <c r="O1169" s="82"/>
      <c r="P1169" s="2">
        <v>596725668990</v>
      </c>
      <c r="Q1169" s="1">
        <v>203576384813.19995</v>
      </c>
      <c r="R1169" s="3">
        <v>1.4825706229062272E+17</v>
      </c>
      <c r="T1169" s="2">
        <v>0.58250000000000002</v>
      </c>
      <c r="U1169" s="2">
        <v>0.58250000000000002</v>
      </c>
      <c r="V1169" s="3">
        <v>7356673279444227</v>
      </c>
      <c r="AF1169" s="82"/>
      <c r="AG1169" s="2">
        <v>158554245</v>
      </c>
      <c r="AH1169" s="1">
        <v>159066245</v>
      </c>
      <c r="AI1169" s="49">
        <v>2254740210.7189999</v>
      </c>
    </row>
    <row r="1170" spans="15:35" x14ac:dyDescent="0.3">
      <c r="O1170" s="82"/>
      <c r="P1170" s="2">
        <v>596948980040</v>
      </c>
      <c r="Q1170" s="1">
        <v>203577501398.19995</v>
      </c>
      <c r="R1170" s="3">
        <v>1.4829633301606784E+17</v>
      </c>
      <c r="T1170" s="2">
        <v>0.58299999999999996</v>
      </c>
      <c r="U1170" s="2">
        <v>0.58299999999999996</v>
      </c>
      <c r="V1170" s="3">
        <v>7356673279444227</v>
      </c>
      <c r="AF1170" s="82"/>
      <c r="AG1170" s="2">
        <v>158560095</v>
      </c>
      <c r="AH1170" s="1">
        <v>159072095</v>
      </c>
      <c r="AI1170" s="49">
        <v>2259973174.2490001</v>
      </c>
    </row>
    <row r="1171" spans="15:35" x14ac:dyDescent="0.3">
      <c r="O1171" s="82"/>
      <c r="P1171" s="2">
        <v>597172311090</v>
      </c>
      <c r="Q1171" s="1">
        <v>203578618083.19995</v>
      </c>
      <c r="R1171" s="3">
        <v>1.4833561067420042E+17</v>
      </c>
      <c r="T1171" s="2">
        <v>0.58350000000000002</v>
      </c>
      <c r="U1171" s="2">
        <v>0.58350000000000002</v>
      </c>
      <c r="V1171" s="3">
        <v>7356673279444227</v>
      </c>
      <c r="AF1171" s="82"/>
      <c r="AG1171" s="2">
        <v>158565945</v>
      </c>
      <c r="AH1171" s="1">
        <v>159077945</v>
      </c>
      <c r="AI1171" s="3">
        <v>2265214127.9790001</v>
      </c>
    </row>
    <row r="1172" spans="15:35" x14ac:dyDescent="0.3">
      <c r="O1172" s="82"/>
      <c r="P1172" s="2">
        <v>597395662140</v>
      </c>
      <c r="Q1172" s="1">
        <v>203579734868.19995</v>
      </c>
      <c r="R1172" s="3">
        <v>1.4837489526563203E+17</v>
      </c>
      <c r="T1172" s="2">
        <v>0.58399999999999996</v>
      </c>
      <c r="U1172" s="2">
        <v>0.58399999999999996</v>
      </c>
      <c r="V1172" s="3">
        <v>7356673279444227</v>
      </c>
      <c r="AF1172" s="82"/>
      <c r="AG1172" s="2">
        <v>158571795</v>
      </c>
      <c r="AH1172" s="1">
        <v>159083795</v>
      </c>
      <c r="AI1172" s="3">
        <v>2270463077.9089999</v>
      </c>
    </row>
    <row r="1173" spans="15:35" x14ac:dyDescent="0.3">
      <c r="O1173" s="82"/>
      <c r="P1173" s="2">
        <v>597619033190</v>
      </c>
      <c r="Q1173" s="1">
        <v>203580851753.19995</v>
      </c>
      <c r="R1173" s="3">
        <v>1.4841418679097456E+17</v>
      </c>
      <c r="T1173" s="2">
        <v>0.58450000000000002</v>
      </c>
      <c r="U1173" s="2">
        <v>0.58450000000000002</v>
      </c>
      <c r="V1173" s="3">
        <v>7356673279444227</v>
      </c>
      <c r="AF1173" s="82"/>
      <c r="AG1173" s="2">
        <v>158577645</v>
      </c>
      <c r="AH1173" s="1">
        <v>159089645</v>
      </c>
      <c r="AI1173" s="3">
        <v>2275720030.039</v>
      </c>
    </row>
    <row r="1174" spans="15:35" x14ac:dyDescent="0.3">
      <c r="O1174" s="82"/>
      <c r="P1174" s="2">
        <v>597842424240</v>
      </c>
      <c r="Q1174" s="1">
        <v>203581968738.19995</v>
      </c>
      <c r="R1174" s="3">
        <v>1.4845348525083974E+17</v>
      </c>
      <c r="T1174" s="2">
        <v>0.58499999999999996</v>
      </c>
      <c r="U1174" s="2">
        <v>0.58499999999999996</v>
      </c>
      <c r="V1174" s="3">
        <v>7356673279444227</v>
      </c>
      <c r="AF1174" s="82"/>
      <c r="AG1174" s="2">
        <v>158583495</v>
      </c>
      <c r="AH1174" s="1">
        <v>159095495</v>
      </c>
      <c r="AI1174" s="3">
        <v>2280984990.369</v>
      </c>
    </row>
    <row r="1175" spans="15:35" x14ac:dyDescent="0.3">
      <c r="O1175" s="82"/>
      <c r="P1175" s="2">
        <v>598065835290</v>
      </c>
      <c r="Q1175" s="1">
        <v>203583085823.19995</v>
      </c>
      <c r="R1175" s="3">
        <v>1.4849279064583926E+17</v>
      </c>
      <c r="T1175" s="2">
        <v>0.58550000000000002</v>
      </c>
      <c r="U1175" s="2">
        <v>0.58550000000000002</v>
      </c>
      <c r="V1175" s="3">
        <v>7356673279444227</v>
      </c>
      <c r="AF1175" s="82"/>
      <c r="AG1175" s="2">
        <v>158589355</v>
      </c>
      <c r="AH1175" s="1">
        <v>159101355</v>
      </c>
      <c r="AI1175" s="49">
        <v>2286257964.8990002</v>
      </c>
    </row>
    <row r="1176" spans="15:35" x14ac:dyDescent="0.3">
      <c r="O1176" s="82"/>
      <c r="P1176" s="2">
        <v>598289266340</v>
      </c>
      <c r="Q1176" s="1">
        <v>203584203008.19995</v>
      </c>
      <c r="R1176" s="3">
        <v>1.4853210297658496E+17</v>
      </c>
      <c r="T1176" s="2">
        <v>0.58599999999999997</v>
      </c>
      <c r="U1176" s="2">
        <v>0.58599999999999997</v>
      </c>
      <c r="V1176" s="3">
        <v>7356673279444227</v>
      </c>
      <c r="AF1176" s="82"/>
      <c r="AG1176" s="2">
        <v>158595255</v>
      </c>
      <c r="AH1176" s="1">
        <v>159107255</v>
      </c>
      <c r="AI1176" s="49">
        <v>2291538959.6290002</v>
      </c>
    </row>
    <row r="1177" spans="15:35" x14ac:dyDescent="0.3">
      <c r="O1177" s="82"/>
      <c r="P1177" s="2">
        <v>598512717390</v>
      </c>
      <c r="Q1177" s="1">
        <v>203585320293.19995</v>
      </c>
      <c r="R1177" s="3">
        <v>1.4857142224368845E+17</v>
      </c>
      <c r="T1177" s="2">
        <v>0.58650000000000002</v>
      </c>
      <c r="U1177" s="2">
        <v>0.58650000000000002</v>
      </c>
      <c r="V1177" s="3">
        <v>7356673279444227</v>
      </c>
      <c r="AF1177" s="82"/>
      <c r="AG1177" s="2">
        <v>158601155</v>
      </c>
      <c r="AH1177" s="1">
        <v>159113155</v>
      </c>
      <c r="AI1177" s="3">
        <v>2296827980.559</v>
      </c>
    </row>
    <row r="1178" spans="15:35" x14ac:dyDescent="0.3">
      <c r="O1178" s="82"/>
      <c r="P1178" s="2">
        <v>598736188440</v>
      </c>
      <c r="Q1178" s="1">
        <v>203586437678.19995</v>
      </c>
      <c r="R1178" s="3">
        <v>1.4861074844776154E+17</v>
      </c>
      <c r="T1178" s="2">
        <v>0.58699999999999997</v>
      </c>
      <c r="U1178" s="2">
        <v>0.58699999999999997</v>
      </c>
      <c r="V1178" s="3">
        <v>7356673279444227</v>
      </c>
      <c r="AF1178" s="82"/>
      <c r="AG1178" s="2">
        <v>158607055</v>
      </c>
      <c r="AH1178" s="1">
        <v>159119055</v>
      </c>
      <c r="AI1178" s="49">
        <v>2302125033.6890001</v>
      </c>
    </row>
    <row r="1179" spans="15:35" x14ac:dyDescent="0.3">
      <c r="O1179" s="82"/>
      <c r="P1179" s="2">
        <v>598959679490</v>
      </c>
      <c r="Q1179" s="1">
        <v>203587555163.19995</v>
      </c>
      <c r="R1179" s="3">
        <v>1.4865008158941603E+17</v>
      </c>
      <c r="T1179" s="2">
        <v>0.58750000000000002</v>
      </c>
      <c r="U1179" s="2">
        <v>0.58750000000000002</v>
      </c>
      <c r="V1179" s="3">
        <v>7356673279444227</v>
      </c>
      <c r="AF1179" s="82"/>
      <c r="AG1179" s="2">
        <v>158612955</v>
      </c>
      <c r="AH1179" s="1">
        <v>159124955</v>
      </c>
      <c r="AI1179" s="49">
        <v>2307430125.0190001</v>
      </c>
    </row>
    <row r="1180" spans="15:35" x14ac:dyDescent="0.3">
      <c r="O1180" s="82"/>
      <c r="P1180" s="2">
        <v>599183190540</v>
      </c>
      <c r="Q1180" s="1">
        <v>203588672748.19995</v>
      </c>
      <c r="R1180" s="3">
        <v>1.4868942166926365E+17</v>
      </c>
      <c r="T1180" s="2">
        <v>0.58799999999999997</v>
      </c>
      <c r="U1180" s="2">
        <v>0.58799999999999997</v>
      </c>
      <c r="V1180" s="3">
        <v>7356673279444227</v>
      </c>
      <c r="AF1180" s="82"/>
      <c r="AG1180" s="2">
        <v>158618855</v>
      </c>
      <c r="AH1180" s="1">
        <v>159130855</v>
      </c>
      <c r="AI1180" s="49">
        <v>2312743260.5489998</v>
      </c>
    </row>
    <row r="1181" spans="15:35" x14ac:dyDescent="0.3">
      <c r="O1181" s="82"/>
      <c r="P1181" s="2">
        <v>599406721590</v>
      </c>
      <c r="Q1181" s="1">
        <v>203589790433.19995</v>
      </c>
      <c r="R1181" s="3">
        <v>1.487287686879161E+17</v>
      </c>
      <c r="T1181" s="2">
        <v>0.58850000000000002</v>
      </c>
      <c r="U1181" s="2">
        <v>0.58850000000000002</v>
      </c>
      <c r="V1181" s="3">
        <v>7356673279444227</v>
      </c>
      <c r="AF1181" s="82"/>
      <c r="AG1181" s="2">
        <v>158624755</v>
      </c>
      <c r="AH1181" s="1">
        <v>159136755</v>
      </c>
      <c r="AI1181" s="3">
        <v>2318064446.2790003</v>
      </c>
    </row>
    <row r="1182" spans="15:35" x14ac:dyDescent="0.3">
      <c r="O1182" s="82"/>
      <c r="P1182" s="2">
        <v>599630272640</v>
      </c>
      <c r="Q1182" s="1">
        <v>203590908218.19995</v>
      </c>
      <c r="R1182" s="3">
        <v>1.4876812264598518E+17</v>
      </c>
      <c r="T1182" s="2">
        <v>0.58899999999999997</v>
      </c>
      <c r="U1182" s="2">
        <v>0.58899999999999997</v>
      </c>
      <c r="V1182" s="3">
        <v>7356673279444227</v>
      </c>
      <c r="AF1182" s="82"/>
      <c r="AG1182" s="2">
        <v>158630655</v>
      </c>
      <c r="AH1182" s="1">
        <v>159142655</v>
      </c>
      <c r="AI1182" s="49">
        <v>2323393688.2090001</v>
      </c>
    </row>
    <row r="1183" spans="15:35" x14ac:dyDescent="0.3">
      <c r="O1183" s="82"/>
      <c r="P1183" s="2">
        <v>599853843690</v>
      </c>
      <c r="Q1183" s="1">
        <v>203592026103.19995</v>
      </c>
      <c r="R1183" s="3">
        <v>1.4880748354408253E+17</v>
      </c>
      <c r="T1183" s="2">
        <v>0.58950000000000002</v>
      </c>
      <c r="U1183" s="2">
        <v>0.58950000000000002</v>
      </c>
      <c r="V1183" s="3">
        <v>7356673279444227</v>
      </c>
      <c r="AF1183" s="82"/>
      <c r="AG1183" s="2">
        <v>158636555</v>
      </c>
      <c r="AH1183" s="1">
        <v>159148555</v>
      </c>
      <c r="AI1183" s="3">
        <v>2328730992.3390002</v>
      </c>
    </row>
    <row r="1184" spans="15:35" x14ac:dyDescent="0.3">
      <c r="O1184" s="82"/>
      <c r="P1184" s="2">
        <v>600077434740</v>
      </c>
      <c r="Q1184" s="1">
        <v>203593144088.19995</v>
      </c>
      <c r="R1184" s="3">
        <v>1.4884685138282003E+17</v>
      </c>
      <c r="T1184" s="2">
        <v>0.59</v>
      </c>
      <c r="U1184" s="2">
        <v>0.59</v>
      </c>
      <c r="V1184" s="3">
        <v>7356673279444227</v>
      </c>
      <c r="AF1184" s="82"/>
      <c r="AG1184" s="2">
        <v>158642455</v>
      </c>
      <c r="AH1184" s="1">
        <v>159154455</v>
      </c>
      <c r="AI1184" s="49">
        <v>2334076364.6689997</v>
      </c>
    </row>
    <row r="1185" spans="15:35" x14ac:dyDescent="0.3">
      <c r="O1185" s="82"/>
      <c r="P1185" s="2">
        <v>600301045790</v>
      </c>
      <c r="Q1185" s="1">
        <v>203594262173.19995</v>
      </c>
      <c r="R1185" s="3">
        <v>1.4888622616280941E+17</v>
      </c>
      <c r="T1185" s="2">
        <v>0.59050000000000002</v>
      </c>
      <c r="U1185" s="2">
        <v>0.59050000000000002</v>
      </c>
      <c r="V1185" s="3">
        <v>7356673279444227</v>
      </c>
      <c r="AF1185" s="82"/>
      <c r="AG1185" s="2">
        <v>158648365</v>
      </c>
      <c r="AH1185" s="1">
        <v>159160365</v>
      </c>
      <c r="AI1185" s="49">
        <v>2339429811.1989999</v>
      </c>
    </row>
    <row r="1186" spans="15:35" x14ac:dyDescent="0.3">
      <c r="O1186" s="82"/>
      <c r="P1186" s="2">
        <v>600524676840</v>
      </c>
      <c r="Q1186" s="1">
        <v>203595380358.19995</v>
      </c>
      <c r="R1186" s="3">
        <v>1.4892560788466234E+17</v>
      </c>
      <c r="T1186" s="2">
        <v>0.59099999999999997</v>
      </c>
      <c r="U1186" s="2">
        <v>0.59099999999999997</v>
      </c>
      <c r="V1186" s="3">
        <v>7356673279444227</v>
      </c>
      <c r="AF1186" s="82"/>
      <c r="AG1186" s="2">
        <v>158654315</v>
      </c>
      <c r="AH1186" s="1">
        <v>159166315</v>
      </c>
      <c r="AI1186" s="49">
        <v>2344791337.9289999</v>
      </c>
    </row>
    <row r="1187" spans="15:35" x14ac:dyDescent="0.3">
      <c r="O1187" s="82"/>
      <c r="P1187" s="2">
        <v>600748327890</v>
      </c>
      <c r="Q1187" s="1">
        <v>203596498643.19995</v>
      </c>
      <c r="R1187" s="3">
        <v>1.4896499654899062E+17</v>
      </c>
      <c r="T1187" s="2">
        <v>0.59150000000000003</v>
      </c>
      <c r="U1187" s="2">
        <v>0.59150000000000003</v>
      </c>
      <c r="V1187" s="3">
        <v>7356673279444227</v>
      </c>
      <c r="AF1187" s="82"/>
      <c r="AG1187" s="2">
        <v>158660265</v>
      </c>
      <c r="AH1187" s="1">
        <v>159172265</v>
      </c>
      <c r="AI1187" s="49">
        <v>2350160950.8590002</v>
      </c>
    </row>
    <row r="1188" spans="15:35" x14ac:dyDescent="0.3">
      <c r="O1188" s="82"/>
      <c r="P1188" s="2">
        <v>600971998940</v>
      </c>
      <c r="Q1188" s="1">
        <v>203597617028.19995</v>
      </c>
      <c r="R1188" s="3">
        <v>1.4900439215640598E+17</v>
      </c>
      <c r="T1188" s="2">
        <v>0.59199999999999997</v>
      </c>
      <c r="U1188" s="2">
        <v>0.59199999999999997</v>
      </c>
      <c r="V1188" s="3">
        <v>7356673279444227</v>
      </c>
      <c r="AF1188" s="82"/>
      <c r="AG1188" s="2">
        <v>158666215</v>
      </c>
      <c r="AH1188" s="1">
        <v>159178215</v>
      </c>
      <c r="AI1188" s="49">
        <v>2355538655.9889998</v>
      </c>
    </row>
    <row r="1189" spans="15:35" x14ac:dyDescent="0.3">
      <c r="O1189" s="82"/>
      <c r="P1189" s="2">
        <v>601195689990</v>
      </c>
      <c r="Q1189" s="1">
        <v>203598735513.19995</v>
      </c>
      <c r="R1189" s="3">
        <v>1.4904379470752016E+17</v>
      </c>
      <c r="T1189" s="2">
        <v>0.59250000000000003</v>
      </c>
      <c r="U1189" s="2">
        <v>0.59250000000000003</v>
      </c>
      <c r="V1189" s="3">
        <v>7356673279444227</v>
      </c>
      <c r="AF1189" s="82"/>
      <c r="AG1189" s="2">
        <v>158672165</v>
      </c>
      <c r="AH1189" s="1">
        <v>159184165</v>
      </c>
      <c r="AI1189" s="3">
        <v>2360924459.3189998</v>
      </c>
    </row>
    <row r="1190" spans="15:35" x14ac:dyDescent="0.3">
      <c r="O1190" s="82"/>
      <c r="P1190" s="2">
        <v>601419401040</v>
      </c>
      <c r="Q1190" s="1">
        <v>203599854098.19995</v>
      </c>
      <c r="R1190" s="3">
        <v>1.4908320420294493E+17</v>
      </c>
      <c r="T1190" s="2">
        <v>0.59299999999999997</v>
      </c>
      <c r="U1190" s="2">
        <v>0.59299999999999997</v>
      </c>
      <c r="V1190" s="3">
        <v>7356673279444227</v>
      </c>
      <c r="AF1190" s="82"/>
      <c r="AG1190" s="2">
        <v>158678115</v>
      </c>
      <c r="AH1190" s="1">
        <v>159190115</v>
      </c>
      <c r="AI1190" s="3">
        <v>2366318366.849</v>
      </c>
    </row>
    <row r="1191" spans="15:35" x14ac:dyDescent="0.3">
      <c r="O1191" s="82"/>
      <c r="P1191" s="2">
        <v>601643132090</v>
      </c>
      <c r="Q1191" s="1">
        <v>203600972783.19995</v>
      </c>
      <c r="R1191" s="3">
        <v>1.491226206432921E+17</v>
      </c>
      <c r="T1191" s="2">
        <v>0.59350000000000003</v>
      </c>
      <c r="U1191" s="2">
        <v>0.59350000000000003</v>
      </c>
      <c r="V1191" s="3">
        <v>7356673279444227</v>
      </c>
      <c r="AF1191" s="82"/>
      <c r="AG1191" s="2">
        <v>158684065</v>
      </c>
      <c r="AH1191" s="1">
        <v>159196065</v>
      </c>
      <c r="AI1191" s="3">
        <v>2371720384.579</v>
      </c>
    </row>
    <row r="1192" spans="15:35" x14ac:dyDescent="0.3">
      <c r="O1192" s="82"/>
      <c r="P1192" s="2">
        <v>601866883140</v>
      </c>
      <c r="Q1192" s="1">
        <v>203602091568.19995</v>
      </c>
      <c r="R1192" s="3">
        <v>1.4916204402917325E+17</v>
      </c>
      <c r="T1192" s="2">
        <v>0.59399999999999997</v>
      </c>
      <c r="U1192" s="2">
        <v>0.59399999999999997</v>
      </c>
      <c r="V1192" s="3">
        <v>7356673279444227</v>
      </c>
      <c r="AF1192" s="82"/>
      <c r="AG1192" s="2">
        <v>158690015</v>
      </c>
      <c r="AH1192" s="1">
        <v>159202015</v>
      </c>
      <c r="AI1192" s="49">
        <v>2377130518.5089998</v>
      </c>
    </row>
    <row r="1193" spans="15:35" x14ac:dyDescent="0.3">
      <c r="O1193" s="82"/>
      <c r="P1193" s="2">
        <v>602090654190</v>
      </c>
      <c r="Q1193" s="1">
        <v>203603210453.19995</v>
      </c>
      <c r="R1193" s="3">
        <v>1.4920147436120026E+17</v>
      </c>
      <c r="T1193" s="2">
        <v>0.59450000000000003</v>
      </c>
      <c r="U1193" s="2">
        <v>0.59450000000000003</v>
      </c>
      <c r="V1193" s="3">
        <v>7356673279444227</v>
      </c>
      <c r="AF1193" s="82"/>
      <c r="AG1193" s="2">
        <v>158695965</v>
      </c>
      <c r="AH1193" s="1">
        <v>159207965</v>
      </c>
      <c r="AI1193" s="3">
        <v>2382548774.6389999</v>
      </c>
    </row>
    <row r="1194" spans="15:35" x14ac:dyDescent="0.3">
      <c r="O1194" s="82"/>
      <c r="P1194" s="2">
        <v>602314445240</v>
      </c>
      <c r="Q1194" s="1">
        <v>203604329438.19995</v>
      </c>
      <c r="R1194" s="3">
        <v>1.4924091163998483E+17</v>
      </c>
      <c r="T1194" s="2">
        <v>0.59499999999999997</v>
      </c>
      <c r="U1194" s="2">
        <v>0.59499999999999997</v>
      </c>
      <c r="V1194" s="3">
        <v>7356673279444227</v>
      </c>
      <c r="AF1194" s="82"/>
      <c r="AG1194" s="2">
        <v>158701915</v>
      </c>
      <c r="AH1194" s="1">
        <v>159213915</v>
      </c>
      <c r="AI1194" s="49">
        <v>2387975158.9689999</v>
      </c>
    </row>
    <row r="1195" spans="15:35" x14ac:dyDescent="0.3">
      <c r="O1195" s="82"/>
      <c r="P1195" s="2">
        <v>602538256290</v>
      </c>
      <c r="Q1195" s="1">
        <v>203605448523.19995</v>
      </c>
      <c r="R1195" s="3">
        <v>1.4928035586613872E+17</v>
      </c>
      <c r="T1195" s="2">
        <v>0.59550000000000003</v>
      </c>
      <c r="U1195" s="2">
        <v>0.59550000000000003</v>
      </c>
      <c r="V1195" s="3">
        <v>7356673279444227</v>
      </c>
      <c r="AF1195" s="82"/>
      <c r="AG1195" s="2">
        <v>158707875</v>
      </c>
      <c r="AH1195" s="1">
        <v>159219875</v>
      </c>
      <c r="AI1195" s="3">
        <v>2393409677.4990001</v>
      </c>
    </row>
    <row r="1196" spans="15:35" x14ac:dyDescent="0.3">
      <c r="O1196" s="82"/>
      <c r="P1196" s="2">
        <v>602762087340</v>
      </c>
      <c r="Q1196" s="1">
        <v>203606567708.19995</v>
      </c>
      <c r="R1196" s="3">
        <v>1.4931980704027373E+17</v>
      </c>
      <c r="T1196" s="2">
        <v>0.59599999999999997</v>
      </c>
      <c r="U1196" s="2">
        <v>0.59599999999999997</v>
      </c>
      <c r="V1196" s="3">
        <v>7356673279444227</v>
      </c>
      <c r="AF1196" s="82"/>
      <c r="AG1196" s="2">
        <v>158713875</v>
      </c>
      <c r="AH1196" s="1">
        <v>159225875</v>
      </c>
      <c r="AI1196" s="49">
        <v>2398852336.2290001</v>
      </c>
    </row>
    <row r="1197" spans="15:35" x14ac:dyDescent="0.3">
      <c r="O1197" s="82"/>
      <c r="P1197" s="2">
        <v>602985938390</v>
      </c>
      <c r="Q1197" s="1">
        <v>203607686993.19995</v>
      </c>
      <c r="R1197" s="3">
        <v>1.4935926516300147E+17</v>
      </c>
      <c r="T1197" s="2">
        <v>0.59650000000000003</v>
      </c>
      <c r="U1197" s="2">
        <v>0.59650000000000003</v>
      </c>
      <c r="V1197" s="3">
        <v>7356673279444227</v>
      </c>
      <c r="AF1197" s="82"/>
      <c r="AG1197" s="2">
        <v>158719875</v>
      </c>
      <c r="AH1197" s="1">
        <v>159231875</v>
      </c>
      <c r="AI1197" s="3">
        <v>2404303141.1589999</v>
      </c>
    </row>
    <row r="1198" spans="15:35" x14ac:dyDescent="0.3">
      <c r="O1198" s="82"/>
      <c r="P1198" s="2">
        <v>603209809440</v>
      </c>
      <c r="Q1198" s="1">
        <v>203608806378.19995</v>
      </c>
      <c r="R1198" s="3">
        <v>1.4939873023493376E+17</v>
      </c>
      <c r="T1198" s="2">
        <v>0.59699999999999998</v>
      </c>
      <c r="U1198" s="2">
        <v>0.59699999999999998</v>
      </c>
      <c r="V1198" s="3">
        <v>7356673279444227</v>
      </c>
      <c r="AF1198" s="82"/>
      <c r="AG1198" s="2">
        <v>158725875</v>
      </c>
      <c r="AH1198" s="1">
        <v>159237875</v>
      </c>
      <c r="AI1198" s="49">
        <v>2409762098.289</v>
      </c>
    </row>
    <row r="1199" spans="15:35" x14ac:dyDescent="0.3">
      <c r="O1199" s="82"/>
      <c r="P1199" s="2">
        <v>603433700490</v>
      </c>
      <c r="Q1199" s="1">
        <v>203609925863.19995</v>
      </c>
      <c r="R1199" s="3">
        <v>1.4943820225668243E+17</v>
      </c>
      <c r="T1199" s="2">
        <v>0.59750000000000003</v>
      </c>
      <c r="U1199" s="2">
        <v>0.59750000000000003</v>
      </c>
      <c r="V1199" s="3">
        <v>7356673279444227</v>
      </c>
      <c r="AF1199" s="82"/>
      <c r="AG1199" s="2">
        <v>158731875</v>
      </c>
      <c r="AH1199" s="1">
        <v>159243875</v>
      </c>
      <c r="AI1199" s="49">
        <v>2415229213.619</v>
      </c>
    </row>
    <row r="1200" spans="15:35" x14ac:dyDescent="0.3">
      <c r="O1200" s="82"/>
      <c r="P1200" s="2">
        <v>603657611540</v>
      </c>
      <c r="Q1200" s="1">
        <v>203611045448.19995</v>
      </c>
      <c r="R1200" s="3">
        <v>1.4947768122885914E+17</v>
      </c>
      <c r="T1200" s="2">
        <v>0.59799999999999998</v>
      </c>
      <c r="U1200" s="2">
        <v>0.59799999999999998</v>
      </c>
      <c r="V1200" s="3">
        <v>7356673279444227</v>
      </c>
      <c r="AF1200" s="82"/>
      <c r="AG1200" s="2">
        <v>158737875</v>
      </c>
      <c r="AH1200" s="1">
        <v>159249875</v>
      </c>
      <c r="AI1200" s="49">
        <v>2420704493.1489902</v>
      </c>
    </row>
    <row r="1201" spans="15:35" x14ac:dyDescent="0.3">
      <c r="O1201" s="82"/>
      <c r="P1201" s="2">
        <v>603881542590</v>
      </c>
      <c r="Q1201" s="1">
        <v>203612165133.19995</v>
      </c>
      <c r="R1201" s="3">
        <v>1.4951716715207562E+17</v>
      </c>
      <c r="T1201" s="2">
        <v>0.59850000000000003</v>
      </c>
      <c r="U1201" s="2">
        <v>0.59850000000000003</v>
      </c>
      <c r="V1201" s="3">
        <v>7356673279444227</v>
      </c>
      <c r="AF1201" s="82"/>
      <c r="AG1201" s="2">
        <v>158743875</v>
      </c>
      <c r="AH1201" s="1">
        <v>159255875</v>
      </c>
      <c r="AI1201" s="3">
        <v>2426187942.8790002</v>
      </c>
    </row>
    <row r="1202" spans="15:35" x14ac:dyDescent="0.3">
      <c r="O1202" s="82"/>
      <c r="P1202" s="2">
        <v>604105493640</v>
      </c>
      <c r="Q1202" s="1">
        <v>203613284918.19995</v>
      </c>
      <c r="R1202" s="3">
        <v>1.4955666002694368E+17</v>
      </c>
      <c r="T1202" s="2">
        <v>0.59899999999999998</v>
      </c>
      <c r="U1202" s="2">
        <v>0.59899999999999998</v>
      </c>
      <c r="V1202" s="3">
        <v>7356673279444227</v>
      </c>
      <c r="AF1202" s="82"/>
      <c r="AG1202" s="2">
        <v>158749875</v>
      </c>
      <c r="AH1202" s="1">
        <v>159261875</v>
      </c>
      <c r="AI1202" s="3">
        <v>2431679568.809</v>
      </c>
    </row>
    <row r="1203" spans="15:35" x14ac:dyDescent="0.3">
      <c r="O1203" s="82"/>
      <c r="P1203" s="2">
        <v>604329464690</v>
      </c>
      <c r="Q1203" s="1">
        <v>203614404803.19995</v>
      </c>
      <c r="R1203" s="3">
        <v>1.4959615985407501E+17</v>
      </c>
      <c r="T1203" s="2">
        <v>0.59950000000000003</v>
      </c>
      <c r="U1203" s="2">
        <v>0.59950000000000003</v>
      </c>
      <c r="V1203" s="3">
        <v>7356673279444227</v>
      </c>
      <c r="AF1203" s="82"/>
      <c r="AG1203" s="2">
        <v>158755875</v>
      </c>
      <c r="AH1203" s="1">
        <v>159267875</v>
      </c>
      <c r="AI1203" s="49">
        <v>2437179376.9390001</v>
      </c>
    </row>
    <row r="1204" spans="15:35" x14ac:dyDescent="0.3">
      <c r="O1204" s="82"/>
      <c r="P1204" s="2">
        <v>604553455740</v>
      </c>
      <c r="Q1204" s="1">
        <v>203615524788.19995</v>
      </c>
      <c r="R1204" s="3">
        <v>1.4963566663408138E+17</v>
      </c>
      <c r="T1204" s="2">
        <v>0.6</v>
      </c>
      <c r="U1204" s="2">
        <v>0.6</v>
      </c>
      <c r="V1204" s="3">
        <v>7356673279444227</v>
      </c>
      <c r="AF1204" s="82"/>
      <c r="AG1204" s="2">
        <v>158761875</v>
      </c>
      <c r="AH1204" s="1">
        <v>159273875</v>
      </c>
      <c r="AI1204" s="3">
        <v>2442687373.2690001</v>
      </c>
    </row>
    <row r="1205" spans="15:35" x14ac:dyDescent="0.3">
      <c r="O1205" s="82"/>
      <c r="P1205" s="2">
        <v>604777466790</v>
      </c>
      <c r="Q1205" s="1">
        <v>203616644873.19995</v>
      </c>
      <c r="R1205" s="3">
        <v>1.8709397545946822E+17</v>
      </c>
      <c r="T1205" s="2">
        <v>0.60050000000000003</v>
      </c>
      <c r="U1205" s="2">
        <v>0.60050000000000003</v>
      </c>
      <c r="V1205" s="3">
        <v>7356673279444227</v>
      </c>
      <c r="AF1205" s="82"/>
      <c r="AG1205" s="2">
        <v>158767885</v>
      </c>
      <c r="AH1205" s="1">
        <v>159279885</v>
      </c>
      <c r="AI1205" s="3">
        <v>2448203563.7990003</v>
      </c>
    </row>
    <row r="1206" spans="15:35" x14ac:dyDescent="0.3">
      <c r="O1206" s="82"/>
      <c r="P1206" s="2">
        <v>605001497840</v>
      </c>
      <c r="Q1206" s="1">
        <v>203617765058.19995</v>
      </c>
      <c r="R1206" s="3">
        <v>1.8714337631895786E+17</v>
      </c>
      <c r="T1206" s="2">
        <v>0.60099999999999998</v>
      </c>
      <c r="U1206" s="2">
        <v>0.60099999999999998</v>
      </c>
      <c r="V1206" s="3">
        <v>7356673279444227</v>
      </c>
      <c r="AF1206" s="82"/>
      <c r="AG1206" s="2">
        <v>158773935</v>
      </c>
      <c r="AH1206" s="1">
        <v>159285935</v>
      </c>
      <c r="AI1206" s="49">
        <v>2453727954.5289998</v>
      </c>
    </row>
    <row r="1207" spans="15:35" x14ac:dyDescent="0.3">
      <c r="O1207" s="82"/>
      <c r="P1207" s="2">
        <v>605225548890</v>
      </c>
      <c r="Q1207" s="1">
        <v>203618885343.19995</v>
      </c>
      <c r="R1207" s="3">
        <v>1.8719278587183533E+17</v>
      </c>
      <c r="T1207" s="2">
        <v>0.60150000000000003</v>
      </c>
      <c r="U1207" s="2">
        <v>0.60150000000000003</v>
      </c>
      <c r="V1207" s="3">
        <v>7356673279444227</v>
      </c>
      <c r="AF1207" s="82"/>
      <c r="AG1207" s="2">
        <v>158779985</v>
      </c>
      <c r="AH1207" s="1">
        <v>159291985</v>
      </c>
      <c r="AI1207" s="3">
        <v>2459260551.4590001</v>
      </c>
    </row>
    <row r="1208" spans="15:35" x14ac:dyDescent="0.3">
      <c r="O1208" s="82"/>
      <c r="P1208" s="2">
        <v>605449619940</v>
      </c>
      <c r="Q1208" s="1">
        <v>203620005728.19995</v>
      </c>
      <c r="R1208" s="3">
        <v>1.8724220411886534E+17</v>
      </c>
      <c r="T1208" s="2">
        <v>0.60199999999999998</v>
      </c>
      <c r="U1208" s="2">
        <v>0.60199999999999998</v>
      </c>
      <c r="V1208" s="3">
        <v>7356673279444227</v>
      </c>
      <c r="AF1208" s="82"/>
      <c r="AG1208" s="2">
        <v>158786035</v>
      </c>
      <c r="AH1208" s="1">
        <v>159298035</v>
      </c>
      <c r="AI1208" s="3">
        <v>2464801360.5889997</v>
      </c>
    </row>
    <row r="1209" spans="15:35" x14ac:dyDescent="0.3">
      <c r="O1209" s="82"/>
      <c r="P1209" s="2">
        <v>605673710990</v>
      </c>
      <c r="Q1209" s="1">
        <v>203621126213.19995</v>
      </c>
      <c r="R1209" s="3">
        <v>1.8729163106081261E+17</v>
      </c>
      <c r="T1209" s="2">
        <v>0.60250000000000004</v>
      </c>
      <c r="U1209" s="2">
        <v>0.60250000000000004</v>
      </c>
      <c r="V1209" s="3">
        <v>7356673279444227</v>
      </c>
      <c r="AF1209" s="82"/>
      <c r="AG1209" s="2">
        <v>158792085</v>
      </c>
      <c r="AH1209" s="1">
        <v>159304085</v>
      </c>
      <c r="AI1209" s="49">
        <v>2470350387.9189901</v>
      </c>
    </row>
    <row r="1210" spans="15:35" x14ac:dyDescent="0.3">
      <c r="O1210" s="82"/>
      <c r="P1210" s="2">
        <v>605897822040</v>
      </c>
      <c r="Q1210" s="1">
        <v>203622246798.19995</v>
      </c>
      <c r="R1210" s="3">
        <v>1.8734106669844182E+17</v>
      </c>
      <c r="T1210" s="2">
        <v>0.60299999999999998</v>
      </c>
      <c r="U1210" s="2">
        <v>0.60299999999999998</v>
      </c>
      <c r="V1210" s="3">
        <v>7356673279444227</v>
      </c>
      <c r="AF1210" s="82"/>
      <c r="AG1210" s="2">
        <v>158798135</v>
      </c>
      <c r="AH1210" s="1">
        <v>159310135</v>
      </c>
      <c r="AI1210" s="3">
        <v>2475907639.4489999</v>
      </c>
    </row>
    <row r="1211" spans="15:35" x14ac:dyDescent="0.3">
      <c r="O1211" s="82"/>
      <c r="P1211" s="2">
        <v>606121953090</v>
      </c>
      <c r="Q1211" s="1">
        <v>203623367483.19995</v>
      </c>
      <c r="R1211" s="3">
        <v>1.8739051103251757E+17</v>
      </c>
      <c r="T1211" s="2">
        <v>0.60350000000000004</v>
      </c>
      <c r="U1211" s="2">
        <v>0.60350000000000004</v>
      </c>
      <c r="V1211" s="3">
        <v>7356673279444227</v>
      </c>
      <c r="AF1211" s="82"/>
      <c r="AG1211" s="2">
        <v>158804185</v>
      </c>
      <c r="AH1211" s="1">
        <v>159316185</v>
      </c>
      <c r="AI1211" s="49">
        <v>2481473121.1789899</v>
      </c>
    </row>
    <row r="1212" spans="15:35" x14ac:dyDescent="0.3">
      <c r="O1212" s="82"/>
      <c r="P1212" s="2">
        <v>606346104140</v>
      </c>
      <c r="Q1212" s="1">
        <v>203624488268.19995</v>
      </c>
      <c r="R1212" s="3">
        <v>1.8743996406380461E+17</v>
      </c>
      <c r="T1212" s="2">
        <v>0.60399999999999998</v>
      </c>
      <c r="U1212" s="2">
        <v>0.60399999999999998</v>
      </c>
      <c r="V1212" s="3">
        <v>7356673279444227</v>
      </c>
      <c r="AF1212" s="82"/>
      <c r="AG1212" s="2">
        <v>158810235</v>
      </c>
      <c r="AH1212" s="1">
        <v>159322235</v>
      </c>
      <c r="AI1212" s="49">
        <v>2487046839.1090002</v>
      </c>
    </row>
    <row r="1213" spans="15:35" x14ac:dyDescent="0.3">
      <c r="O1213" s="82"/>
      <c r="P1213" s="2">
        <v>606570275190</v>
      </c>
      <c r="Q1213" s="1">
        <v>203625609153.19995</v>
      </c>
      <c r="R1213" s="3">
        <v>1.8748942579306762E+17</v>
      </c>
      <c r="T1213" s="2">
        <v>0.60450000000000004</v>
      </c>
      <c r="U1213" s="2">
        <v>0.60450000000000004</v>
      </c>
      <c r="V1213" s="3">
        <v>7356673279444227</v>
      </c>
      <c r="AF1213" s="82"/>
      <c r="AG1213" s="2">
        <v>158816285</v>
      </c>
      <c r="AH1213" s="1">
        <v>159328285</v>
      </c>
      <c r="AI1213" s="3">
        <v>2492628799.2390003</v>
      </c>
    </row>
    <row r="1214" spans="15:35" x14ac:dyDescent="0.3">
      <c r="O1214" s="82"/>
      <c r="P1214" s="2">
        <v>606794466240</v>
      </c>
      <c r="Q1214" s="1">
        <v>203626730138.19995</v>
      </c>
      <c r="R1214" s="3">
        <v>1.8753889622107123E+17</v>
      </c>
      <c r="T1214" s="2">
        <v>0.60499999999999998</v>
      </c>
      <c r="U1214" s="2">
        <v>0.60499999999999998</v>
      </c>
      <c r="V1214" s="3">
        <v>7356673279444227</v>
      </c>
      <c r="AF1214" s="82"/>
      <c r="AG1214" s="2">
        <v>158822335</v>
      </c>
      <c r="AH1214" s="1">
        <v>159334335</v>
      </c>
      <c r="AI1214" s="3">
        <v>2498219007.5690002</v>
      </c>
    </row>
    <row r="1215" spans="15:35" x14ac:dyDescent="0.3">
      <c r="O1215" s="82"/>
      <c r="P1215" s="2">
        <v>607018677290</v>
      </c>
      <c r="Q1215" s="1">
        <v>203627851223.19995</v>
      </c>
      <c r="R1215" s="3">
        <v>1.8758837534858019E+17</v>
      </c>
      <c r="T1215" s="2">
        <v>0.60550000000000004</v>
      </c>
      <c r="U1215" s="2">
        <v>0.60550000000000004</v>
      </c>
      <c r="V1215" s="3">
        <v>7356673279444227</v>
      </c>
      <c r="AF1215" s="82"/>
      <c r="AG1215" s="2">
        <v>158828395</v>
      </c>
      <c r="AH1215" s="1">
        <v>159340395</v>
      </c>
      <c r="AI1215" s="3">
        <v>2503817470.099</v>
      </c>
    </row>
    <row r="1216" spans="15:35" x14ac:dyDescent="0.3">
      <c r="O1216" s="82"/>
      <c r="P1216" s="2">
        <v>607242908340</v>
      </c>
      <c r="Q1216" s="1">
        <v>203628972408.19995</v>
      </c>
      <c r="R1216" s="3">
        <v>1.8763786317635923E+17</v>
      </c>
      <c r="T1216" s="2">
        <v>0.60599999999999998</v>
      </c>
      <c r="U1216" s="2">
        <v>0.60599999999999998</v>
      </c>
      <c r="V1216" s="3">
        <v>7356673279444227</v>
      </c>
      <c r="AF1216" s="82"/>
      <c r="AG1216" s="2">
        <v>158834495</v>
      </c>
      <c r="AH1216" s="1">
        <v>159346495</v>
      </c>
      <c r="AI1216" s="49">
        <v>2509424192.829</v>
      </c>
    </row>
    <row r="1217" spans="15:35" x14ac:dyDescent="0.3">
      <c r="O1217" s="82"/>
      <c r="P1217" s="2">
        <v>607467159390</v>
      </c>
      <c r="Q1217" s="1">
        <v>203630093693.19995</v>
      </c>
      <c r="R1217" s="3">
        <v>1.876873597051729E+17</v>
      </c>
      <c r="T1217" s="2">
        <v>0.60650000000000004</v>
      </c>
      <c r="U1217" s="2">
        <v>0.60650000000000004</v>
      </c>
      <c r="V1217" s="3">
        <v>7356673279444227</v>
      </c>
      <c r="AF1217" s="82"/>
      <c r="AG1217" s="2">
        <v>158840595</v>
      </c>
      <c r="AH1217" s="1">
        <v>159352595</v>
      </c>
      <c r="AI1217" s="49">
        <v>2515039181.7589898</v>
      </c>
    </row>
    <row r="1218" spans="15:35" x14ac:dyDescent="0.3">
      <c r="O1218" s="82"/>
      <c r="P1218" s="2">
        <v>607691430440</v>
      </c>
      <c r="Q1218" s="1">
        <v>203631215078.19995</v>
      </c>
      <c r="R1218" s="3">
        <v>1.8773686493578592E+17</v>
      </c>
      <c r="T1218" s="2">
        <v>0.60699999999999998</v>
      </c>
      <c r="U1218" s="2">
        <v>0.60699999999999998</v>
      </c>
      <c r="V1218" s="3">
        <v>7356673279444227</v>
      </c>
      <c r="AF1218" s="82"/>
      <c r="AG1218" s="2">
        <v>158846695</v>
      </c>
      <c r="AH1218" s="1">
        <v>159358695</v>
      </c>
      <c r="AI1218" s="3">
        <v>2520662442.8889999</v>
      </c>
    </row>
    <row r="1219" spans="15:35" x14ac:dyDescent="0.3">
      <c r="O1219" s="82"/>
      <c r="P1219" s="2">
        <v>607915721490</v>
      </c>
      <c r="Q1219" s="1">
        <v>203632336563.19995</v>
      </c>
      <c r="R1219" s="3">
        <v>1.877863788689631E+17</v>
      </c>
      <c r="T1219" s="2">
        <v>0.60750000000000004</v>
      </c>
      <c r="U1219" s="2">
        <v>0.60750000000000004</v>
      </c>
      <c r="V1219" s="3">
        <v>7356673279444227</v>
      </c>
      <c r="AF1219" s="82"/>
      <c r="AG1219" s="2">
        <v>158852795</v>
      </c>
      <c r="AH1219" s="1">
        <v>159364795</v>
      </c>
      <c r="AI1219" s="49">
        <v>2526293982.2189999</v>
      </c>
    </row>
    <row r="1220" spans="15:35" x14ac:dyDescent="0.3">
      <c r="O1220" s="82"/>
      <c r="P1220" s="2">
        <v>608140032540</v>
      </c>
      <c r="Q1220" s="1">
        <v>203633458148.19995</v>
      </c>
      <c r="R1220" s="3">
        <v>1.8783590150546896E+17</v>
      </c>
      <c r="T1220" s="2">
        <v>0.60799999999999998</v>
      </c>
      <c r="U1220" s="2">
        <v>0.60799999999999998</v>
      </c>
      <c r="V1220" s="3">
        <v>7356673279444227</v>
      </c>
      <c r="AF1220" s="82"/>
      <c r="AG1220" s="2">
        <v>158858895</v>
      </c>
      <c r="AH1220" s="1">
        <v>159370895</v>
      </c>
      <c r="AI1220" s="3">
        <v>2531933805.7490001</v>
      </c>
    </row>
    <row r="1221" spans="15:35" x14ac:dyDescent="0.3">
      <c r="O1221" s="82"/>
      <c r="P1221" s="2">
        <v>608364363590</v>
      </c>
      <c r="Q1221" s="1">
        <v>203634579833.19995</v>
      </c>
      <c r="R1221" s="3">
        <v>1.8788543284606829E+17</v>
      </c>
      <c r="T1221" s="2">
        <v>0.60850000000000004</v>
      </c>
      <c r="U1221" s="2">
        <v>0.60850000000000004</v>
      </c>
      <c r="V1221" s="3">
        <v>7356673279444227</v>
      </c>
      <c r="AF1221" s="82"/>
      <c r="AG1221" s="2">
        <v>158864995</v>
      </c>
      <c r="AH1221" s="1">
        <v>159376995</v>
      </c>
      <c r="AI1221" s="49">
        <v>2537581919.4790001</v>
      </c>
    </row>
    <row r="1222" spans="15:35" x14ac:dyDescent="0.3">
      <c r="O1222" s="82"/>
      <c r="P1222" s="2">
        <v>608588714640</v>
      </c>
      <c r="Q1222" s="1">
        <v>203635701618.19995</v>
      </c>
      <c r="R1222" s="3">
        <v>1.8793497289152573E+17</v>
      </c>
      <c r="T1222" s="2">
        <v>0.60899999999999999</v>
      </c>
      <c r="U1222" s="2">
        <v>0.60899999999999999</v>
      </c>
      <c r="V1222" s="3">
        <v>7356673279444227</v>
      </c>
      <c r="AF1222" s="82"/>
      <c r="AG1222" s="2">
        <v>158871095</v>
      </c>
      <c r="AH1222" s="1">
        <v>159383095</v>
      </c>
      <c r="AI1222" s="49">
        <v>2543238329.4089999</v>
      </c>
    </row>
    <row r="1223" spans="15:35" x14ac:dyDescent="0.3">
      <c r="O1223" s="82"/>
      <c r="P1223" s="2">
        <v>608813085690</v>
      </c>
      <c r="Q1223" s="1">
        <v>203636823503.19995</v>
      </c>
      <c r="R1223" s="3">
        <v>1.8798452164260595E+17</v>
      </c>
      <c r="T1223" s="2">
        <v>0.60950000000000004</v>
      </c>
      <c r="U1223" s="2">
        <v>0.60950000000000004</v>
      </c>
      <c r="V1223" s="3">
        <v>7356673279444227</v>
      </c>
      <c r="AF1223" s="82"/>
      <c r="AG1223" s="2">
        <v>158877195</v>
      </c>
      <c r="AH1223" s="1">
        <v>159389195</v>
      </c>
      <c r="AI1223" s="49">
        <v>2548903041.539</v>
      </c>
    </row>
    <row r="1224" spans="15:35" x14ac:dyDescent="0.3">
      <c r="O1224" s="82"/>
      <c r="P1224" s="2">
        <v>609037476740</v>
      </c>
      <c r="Q1224" s="1">
        <v>203637945488.19995</v>
      </c>
      <c r="R1224" s="3">
        <v>1.8803407910007366E+17</v>
      </c>
      <c r="T1224" s="2">
        <v>0.61</v>
      </c>
      <c r="U1224" s="2">
        <v>0.61</v>
      </c>
      <c r="V1224" s="3">
        <v>7356673279444227</v>
      </c>
      <c r="AF1224" s="82"/>
      <c r="AG1224" s="2">
        <v>158883295</v>
      </c>
      <c r="AH1224" s="1">
        <v>159395295</v>
      </c>
      <c r="AI1224" s="49">
        <v>2554576061.869</v>
      </c>
    </row>
    <row r="1225" spans="15:35" x14ac:dyDescent="0.3">
      <c r="O1225" s="82"/>
      <c r="P1225" s="2">
        <v>609261887790</v>
      </c>
      <c r="Q1225" s="1">
        <v>203639067573.19995</v>
      </c>
      <c r="R1225" s="3">
        <v>1.8808364526469357E+17</v>
      </c>
      <c r="T1225" s="2">
        <v>0.61050000000000004</v>
      </c>
      <c r="U1225" s="2">
        <v>0.61050000000000004</v>
      </c>
      <c r="V1225" s="3">
        <v>7356673279444227</v>
      </c>
      <c r="AF1225" s="82"/>
      <c r="AG1225" s="2">
        <v>158889405</v>
      </c>
      <c r="AH1225" s="1">
        <v>159401405</v>
      </c>
      <c r="AI1225" s="49">
        <v>2560257396.3990002</v>
      </c>
    </row>
    <row r="1226" spans="15:35" x14ac:dyDescent="0.3">
      <c r="O1226" s="82"/>
      <c r="P1226" s="2">
        <v>609486318840</v>
      </c>
      <c r="Q1226" s="1">
        <v>203640189758.19995</v>
      </c>
      <c r="R1226" s="3">
        <v>1.8813322013723034E+17</v>
      </c>
      <c r="T1226" s="2">
        <v>0.61099999999999999</v>
      </c>
      <c r="U1226" s="2">
        <v>0.61099999999999999</v>
      </c>
      <c r="V1226" s="3">
        <v>7356673279444227</v>
      </c>
      <c r="AF1226" s="82"/>
      <c r="AG1226" s="2">
        <v>158895555</v>
      </c>
      <c r="AH1226" s="1">
        <v>159407555</v>
      </c>
      <c r="AI1226" s="49">
        <v>2565947051.1289997</v>
      </c>
    </row>
    <row r="1227" spans="15:35" x14ac:dyDescent="0.3">
      <c r="O1227" s="82"/>
      <c r="P1227" s="2">
        <v>609710769890</v>
      </c>
      <c r="Q1227" s="1">
        <v>203641312043.19995</v>
      </c>
      <c r="R1227" s="3">
        <v>1.8818280371844861E+17</v>
      </c>
      <c r="T1227" s="2">
        <v>0.61150000000000004</v>
      </c>
      <c r="U1227" s="2">
        <v>0.61150000000000004</v>
      </c>
      <c r="V1227" s="3">
        <v>7356673279444227</v>
      </c>
      <c r="AF1227" s="82"/>
      <c r="AG1227" s="2">
        <v>158901705</v>
      </c>
      <c r="AH1227" s="1">
        <v>159413705</v>
      </c>
      <c r="AI1227" s="49">
        <v>2571645032.059</v>
      </c>
    </row>
    <row r="1228" spans="15:35" x14ac:dyDescent="0.3">
      <c r="O1228" s="82"/>
      <c r="P1228" s="2">
        <v>609935240940</v>
      </c>
      <c r="Q1228" s="1">
        <v>203642434428.19995</v>
      </c>
      <c r="R1228" s="3">
        <v>1.8823239600911312E+17</v>
      </c>
      <c r="T1228" s="2">
        <v>0.61199999999999999</v>
      </c>
      <c r="U1228" s="2">
        <v>0.61199999999999999</v>
      </c>
      <c r="V1228" s="3">
        <v>7356673279444227</v>
      </c>
      <c r="AF1228" s="82"/>
      <c r="AG1228" s="2">
        <v>158907855</v>
      </c>
      <c r="AH1228" s="1">
        <v>159419855</v>
      </c>
      <c r="AI1228" s="3">
        <v>2577351345.1890001</v>
      </c>
    </row>
    <row r="1229" spans="15:35" x14ac:dyDescent="0.3">
      <c r="O1229" s="82"/>
      <c r="P1229" s="2">
        <v>610159731990</v>
      </c>
      <c r="Q1229" s="1">
        <v>203643556913.19995</v>
      </c>
      <c r="R1229" s="3">
        <v>1.8828199700998851E+17</v>
      </c>
      <c r="T1229" s="2">
        <v>0.61250000000000004</v>
      </c>
      <c r="U1229" s="2">
        <v>0.61250000000000004</v>
      </c>
      <c r="V1229" s="3">
        <v>7356673279444227</v>
      </c>
      <c r="AF1229" s="82"/>
      <c r="AG1229" s="2">
        <v>158914005</v>
      </c>
      <c r="AH1229" s="1">
        <v>159426005</v>
      </c>
      <c r="AI1229" s="49">
        <v>2583065996.5190001</v>
      </c>
    </row>
    <row r="1230" spans="15:35" x14ac:dyDescent="0.3">
      <c r="O1230" s="82"/>
      <c r="P1230" s="2">
        <v>610384243040</v>
      </c>
      <c r="Q1230" s="1">
        <v>203644679498.19995</v>
      </c>
      <c r="R1230" s="3">
        <v>1.8833160672183958E+17</v>
      </c>
      <c r="T1230" s="2">
        <v>0.61299999999999999</v>
      </c>
      <c r="U1230" s="2">
        <v>0.61299999999999999</v>
      </c>
      <c r="V1230" s="3">
        <v>7356673279444227</v>
      </c>
      <c r="AF1230" s="82"/>
      <c r="AG1230" s="2">
        <v>158920155</v>
      </c>
      <c r="AH1230" s="1">
        <v>159432155</v>
      </c>
      <c r="AI1230" s="49">
        <v>2588788992.0489998</v>
      </c>
    </row>
    <row r="1231" spans="15:35" x14ac:dyDescent="0.3">
      <c r="O1231" s="82"/>
      <c r="P1231" s="2">
        <v>610608774090</v>
      </c>
      <c r="Q1231" s="1">
        <v>203645802183.19995</v>
      </c>
      <c r="R1231" s="3">
        <v>1.8838122514543088E+17</v>
      </c>
      <c r="T1231" s="2">
        <v>0.61350000000000005</v>
      </c>
      <c r="U1231" s="2">
        <v>0.61350000000000005</v>
      </c>
      <c r="V1231" s="3">
        <v>7356673279444227</v>
      </c>
      <c r="AF1231" s="82"/>
      <c r="AG1231" s="2">
        <v>158926305</v>
      </c>
      <c r="AH1231" s="1">
        <v>159438305</v>
      </c>
      <c r="AI1231" s="3">
        <v>2594520337.7790003</v>
      </c>
    </row>
    <row r="1232" spans="15:35" x14ac:dyDescent="0.3">
      <c r="O1232" s="82"/>
      <c r="P1232" s="2">
        <v>610833325140</v>
      </c>
      <c r="Q1232" s="1">
        <v>203646924968.19995</v>
      </c>
      <c r="R1232" s="3">
        <v>1.8843085228152707E+17</v>
      </c>
      <c r="T1232" s="2">
        <v>0.61399999999999999</v>
      </c>
      <c r="U1232" s="2">
        <v>0.61399999999999999</v>
      </c>
      <c r="V1232" s="3">
        <v>7356673279444227</v>
      </c>
      <c r="AF1232" s="82"/>
      <c r="AG1232" s="2">
        <v>158932455</v>
      </c>
      <c r="AH1232" s="1">
        <v>159444455</v>
      </c>
      <c r="AI1232" s="49">
        <v>2600260039.7090001</v>
      </c>
    </row>
    <row r="1233" spans="15:35" x14ac:dyDescent="0.3">
      <c r="O1233" s="82"/>
      <c r="P1233" s="2">
        <v>611057896190</v>
      </c>
      <c r="Q1233" s="1">
        <v>203648047853.19995</v>
      </c>
      <c r="R1233" s="3">
        <v>1.8848048813089296E+17</v>
      </c>
      <c r="T1233" s="2">
        <v>0.61450000000000005</v>
      </c>
      <c r="U1233" s="2">
        <v>0.61450000000000005</v>
      </c>
      <c r="V1233" s="3">
        <v>7356673279444227</v>
      </c>
      <c r="AF1233" s="82"/>
      <c r="AG1233" s="2">
        <v>158938605</v>
      </c>
      <c r="AH1233" s="1">
        <v>159450605</v>
      </c>
      <c r="AI1233" s="49">
        <v>2606008103.8389997</v>
      </c>
    </row>
    <row r="1234" spans="15:35" x14ac:dyDescent="0.3">
      <c r="O1234" s="82"/>
      <c r="P1234" s="2">
        <v>611282487240</v>
      </c>
      <c r="Q1234" s="1">
        <v>203649170838.19995</v>
      </c>
      <c r="R1234" s="3">
        <v>1.8853013269429318E+17</v>
      </c>
      <c r="T1234" s="2">
        <v>0.61499999999999999</v>
      </c>
      <c r="U1234" s="2">
        <v>0.61499999999999999</v>
      </c>
      <c r="V1234" s="3">
        <v>7356673279444227</v>
      </c>
      <c r="AF1234" s="82"/>
      <c r="AG1234" s="2">
        <v>158944755</v>
      </c>
      <c r="AH1234" s="1">
        <v>159456755</v>
      </c>
      <c r="AI1234" s="49">
        <v>2611764536.1690001</v>
      </c>
    </row>
    <row r="1235" spans="15:35" x14ac:dyDescent="0.3">
      <c r="O1235" s="82"/>
      <c r="P1235" s="2">
        <v>611507098290</v>
      </c>
      <c r="Q1235" s="1">
        <v>203650293923.19995</v>
      </c>
      <c r="R1235" s="3">
        <v>1.8857978597249238E+17</v>
      </c>
      <c r="T1235" s="2">
        <v>0.61550000000000005</v>
      </c>
      <c r="U1235" s="2">
        <v>0.61550000000000005</v>
      </c>
      <c r="V1235" s="3">
        <v>7356673279444227</v>
      </c>
      <c r="AF1235" s="82"/>
      <c r="AG1235" s="2">
        <v>158950915</v>
      </c>
      <c r="AH1235" s="1">
        <v>159462915</v>
      </c>
      <c r="AI1235" s="49">
        <v>2617529342.6989999</v>
      </c>
    </row>
    <row r="1236" spans="15:35" x14ac:dyDescent="0.3">
      <c r="O1236" s="82"/>
      <c r="P1236" s="2">
        <v>611731729340</v>
      </c>
      <c r="Q1236" s="1">
        <v>203651417108.19995</v>
      </c>
      <c r="R1236" s="3">
        <v>1.8862944796625533E+17</v>
      </c>
      <c r="T1236" s="2">
        <v>0.61599999999999999</v>
      </c>
      <c r="U1236" s="2">
        <v>0.61599999999999999</v>
      </c>
      <c r="V1236" s="3">
        <v>7356673279444227</v>
      </c>
      <c r="AF1236" s="82"/>
      <c r="AG1236" s="2">
        <v>158957115</v>
      </c>
      <c r="AH1236" s="1">
        <v>159469115</v>
      </c>
      <c r="AI1236" s="49">
        <v>2623302529.4289999</v>
      </c>
    </row>
    <row r="1237" spans="15:35" x14ac:dyDescent="0.3">
      <c r="O1237" s="82"/>
      <c r="P1237" s="2">
        <v>611956380390</v>
      </c>
      <c r="Q1237" s="1">
        <v>203652540393.19995</v>
      </c>
      <c r="R1237" s="3">
        <v>1.8867911867634662E+17</v>
      </c>
      <c r="T1237" s="2">
        <v>0.61650000000000005</v>
      </c>
      <c r="U1237" s="2">
        <v>0.61650000000000005</v>
      </c>
      <c r="V1237" s="3">
        <v>7356673279444227</v>
      </c>
      <c r="AF1237" s="82"/>
      <c r="AG1237" s="2">
        <v>158963315</v>
      </c>
      <c r="AH1237" s="1">
        <v>159475315</v>
      </c>
      <c r="AI1237" s="3">
        <v>2629084102.3590002</v>
      </c>
    </row>
    <row r="1238" spans="15:35" x14ac:dyDescent="0.3">
      <c r="O1238" s="82"/>
      <c r="P1238" s="2">
        <v>612181051440</v>
      </c>
      <c r="Q1238" s="1">
        <v>203653663778.19995</v>
      </c>
      <c r="R1238" s="3">
        <v>1.8872879810353098E+17</v>
      </c>
      <c r="T1238" s="2">
        <v>0.61699999999999999</v>
      </c>
      <c r="U1238" s="2">
        <v>0.61699999999999999</v>
      </c>
      <c r="V1238" s="3">
        <v>7356673279444227</v>
      </c>
      <c r="AF1238" s="82"/>
      <c r="AG1238" s="2">
        <v>158969515</v>
      </c>
      <c r="AH1238" s="1">
        <v>159481515</v>
      </c>
      <c r="AI1238" s="49">
        <v>2634874067.4889998</v>
      </c>
    </row>
    <row r="1239" spans="15:35" x14ac:dyDescent="0.3">
      <c r="O1239" s="82"/>
      <c r="P1239" s="2">
        <v>612405742490</v>
      </c>
      <c r="Q1239" s="1">
        <v>203654787263.19995</v>
      </c>
      <c r="R1239" s="3">
        <v>1.8877848624857312E+17</v>
      </c>
      <c r="T1239" s="2">
        <v>0.61750000000000005</v>
      </c>
      <c r="U1239" s="2">
        <v>0.61750000000000005</v>
      </c>
      <c r="V1239" s="3">
        <v>7356673279444227</v>
      </c>
      <c r="AF1239" s="82"/>
      <c r="AG1239" s="2">
        <v>158975715</v>
      </c>
      <c r="AH1239" s="1">
        <v>159487715</v>
      </c>
      <c r="AI1239" s="49">
        <v>2640672430.8190002</v>
      </c>
    </row>
    <row r="1240" spans="15:35" x14ac:dyDescent="0.3">
      <c r="O1240" s="82"/>
      <c r="P1240" s="2">
        <v>612630453540</v>
      </c>
      <c r="Q1240" s="1">
        <v>203655910848.19995</v>
      </c>
      <c r="R1240" s="3">
        <v>1.8882818311223763E+17</v>
      </c>
      <c r="T1240" s="2">
        <v>0.61799999999999999</v>
      </c>
      <c r="U1240" s="2">
        <v>0.61799999999999999</v>
      </c>
      <c r="V1240" s="3">
        <v>7356673279444227</v>
      </c>
      <c r="AF1240" s="82"/>
      <c r="AG1240" s="2">
        <v>158981915</v>
      </c>
      <c r="AH1240" s="1">
        <v>159493915</v>
      </c>
      <c r="AI1240" s="3">
        <v>2646479198.349</v>
      </c>
    </row>
    <row r="1241" spans="15:35" x14ac:dyDescent="0.3">
      <c r="O1241" s="82"/>
      <c r="P1241" s="2">
        <v>612855184590</v>
      </c>
      <c r="Q1241" s="1">
        <v>203657034533.19995</v>
      </c>
      <c r="R1241" s="3">
        <v>1.8887788869528931E+17</v>
      </c>
      <c r="T1241" s="2">
        <v>0.61850000000000005</v>
      </c>
      <c r="U1241" s="2">
        <v>0.61850000000000005</v>
      </c>
      <c r="V1241" s="3">
        <v>7356673279444227</v>
      </c>
      <c r="AF1241" s="82"/>
      <c r="AG1241" s="2">
        <v>158988115</v>
      </c>
      <c r="AH1241" s="1">
        <v>159500115</v>
      </c>
      <c r="AI1241" s="49">
        <v>2652294376.079</v>
      </c>
    </row>
    <row r="1242" spans="15:35" x14ac:dyDescent="0.3">
      <c r="O1242" s="82"/>
      <c r="P1242" s="2">
        <v>613079935640</v>
      </c>
      <c r="Q1242" s="1">
        <v>203658158318.19995</v>
      </c>
      <c r="R1242" s="3">
        <v>1.889276029984928E+17</v>
      </c>
      <c r="T1242" s="2">
        <v>0.61899999999999999</v>
      </c>
      <c r="U1242" s="2">
        <v>0.61899999999999999</v>
      </c>
      <c r="V1242" s="3">
        <v>7356673279444227</v>
      </c>
      <c r="AF1242" s="82"/>
      <c r="AG1242" s="2">
        <v>158994315</v>
      </c>
      <c r="AH1242" s="1">
        <v>159506315</v>
      </c>
      <c r="AI1242" s="3">
        <v>2658117970.0089998</v>
      </c>
    </row>
    <row r="1243" spans="15:35" x14ac:dyDescent="0.3">
      <c r="O1243" s="82"/>
      <c r="P1243" s="2">
        <v>613304706690</v>
      </c>
      <c r="Q1243" s="1">
        <v>203659282203.19995</v>
      </c>
      <c r="R1243" s="3">
        <v>1.889773260226127E+17</v>
      </c>
      <c r="T1243" s="2">
        <v>0.61950000000000005</v>
      </c>
      <c r="U1243" s="2">
        <v>0.61950000000000005</v>
      </c>
      <c r="V1243" s="3">
        <v>7356673279444227</v>
      </c>
      <c r="AF1243" s="82"/>
      <c r="AG1243" s="2">
        <v>159000515</v>
      </c>
      <c r="AH1243" s="1">
        <v>159512515</v>
      </c>
      <c r="AI1243" s="49">
        <v>2663949986.1389999</v>
      </c>
    </row>
    <row r="1244" spans="15:35" x14ac:dyDescent="0.3">
      <c r="O1244" s="82"/>
      <c r="P1244" s="2">
        <v>613529497740</v>
      </c>
      <c r="Q1244" s="1">
        <v>203660406188.19995</v>
      </c>
      <c r="R1244" s="3">
        <v>1.8902705776841382E+17</v>
      </c>
      <c r="T1244" s="2">
        <v>0.62</v>
      </c>
      <c r="U1244" s="2">
        <v>0.62</v>
      </c>
      <c r="V1244" s="3">
        <v>7356673279444227</v>
      </c>
      <c r="AF1244" s="82"/>
      <c r="AG1244" s="2">
        <v>159006715</v>
      </c>
      <c r="AH1244" s="1">
        <v>159518715</v>
      </c>
      <c r="AI1244" s="3">
        <v>2669790430.4689999</v>
      </c>
    </row>
    <row r="1245" spans="15:35" x14ac:dyDescent="0.3">
      <c r="O1245" s="82"/>
      <c r="P1245" s="2">
        <v>613754308790</v>
      </c>
      <c r="Q1245" s="1">
        <v>203661530273.19995</v>
      </c>
      <c r="R1245" s="3">
        <v>1.8907679823666083E+17</v>
      </c>
      <c r="T1245" s="2">
        <v>0.62050000000000005</v>
      </c>
      <c r="U1245" s="2">
        <v>0.62050000000000005</v>
      </c>
      <c r="V1245" s="3">
        <v>7356673279444227</v>
      </c>
      <c r="AF1245" s="82"/>
      <c r="AG1245" s="2">
        <v>159012925</v>
      </c>
      <c r="AH1245" s="1">
        <v>159524925</v>
      </c>
      <c r="AI1245" s="49">
        <v>2675639308.9990001</v>
      </c>
    </row>
    <row r="1246" spans="15:35" x14ac:dyDescent="0.3">
      <c r="O1246" s="82"/>
      <c r="P1246" s="2">
        <v>613979139840</v>
      </c>
      <c r="Q1246" s="1">
        <v>203662654458.19995</v>
      </c>
      <c r="R1246" s="3">
        <v>1.8912654742811834E+17</v>
      </c>
      <c r="T1246" s="2">
        <v>0.621</v>
      </c>
      <c r="U1246" s="2">
        <v>0.621</v>
      </c>
      <c r="V1246" s="3">
        <v>7356673279444227</v>
      </c>
      <c r="AF1246" s="82"/>
      <c r="AG1246" s="2">
        <v>159019175</v>
      </c>
      <c r="AH1246" s="1">
        <v>159531175</v>
      </c>
      <c r="AI1246" s="49">
        <v>2681496627.7290001</v>
      </c>
    </row>
    <row r="1247" spans="15:35" x14ac:dyDescent="0.3">
      <c r="O1247" s="82"/>
      <c r="P1247" s="2">
        <v>614203990890</v>
      </c>
      <c r="Q1247" s="1">
        <v>203663778743.19995</v>
      </c>
      <c r="R1247" s="3">
        <v>1.8917630534355107E+17</v>
      </c>
      <c r="T1247" s="2">
        <v>0.62150000000000005</v>
      </c>
      <c r="U1247" s="2">
        <v>0.62150000000000005</v>
      </c>
      <c r="V1247" s="3">
        <v>7356673279444227</v>
      </c>
      <c r="AF1247" s="82"/>
      <c r="AG1247" s="2">
        <v>159025425</v>
      </c>
      <c r="AH1247" s="1">
        <v>159537425</v>
      </c>
      <c r="AI1247" s="49">
        <v>2687362392.6589899</v>
      </c>
    </row>
    <row r="1248" spans="15:35" x14ac:dyDescent="0.3">
      <c r="O1248" s="82"/>
      <c r="P1248" s="2">
        <v>614428861940</v>
      </c>
      <c r="Q1248" s="1">
        <v>203664903128.19995</v>
      </c>
      <c r="R1248" s="3">
        <v>1.8922607198372368E+17</v>
      </c>
      <c r="T1248" s="2">
        <v>0.622</v>
      </c>
      <c r="U1248" s="2">
        <v>0.622</v>
      </c>
      <c r="V1248" s="3">
        <v>7356673279444227</v>
      </c>
      <c r="AF1248" s="82"/>
      <c r="AG1248" s="2">
        <v>159031675</v>
      </c>
      <c r="AH1248" s="1">
        <v>159543675</v>
      </c>
      <c r="AI1248" s="49">
        <v>2693236609.78899</v>
      </c>
    </row>
    <row r="1249" spans="15:35" x14ac:dyDescent="0.3">
      <c r="O1249" s="82"/>
      <c r="P1249" s="2">
        <v>614653752990</v>
      </c>
      <c r="Q1249" s="1">
        <v>203666027613.19995</v>
      </c>
      <c r="R1249" s="3">
        <v>1.892758473494009E+17</v>
      </c>
      <c r="T1249" s="2">
        <v>0.62250000000000005</v>
      </c>
      <c r="U1249" s="2">
        <v>0.62250000000000005</v>
      </c>
      <c r="V1249" s="3">
        <v>7356673279444227</v>
      </c>
      <c r="AF1249" s="82"/>
      <c r="AG1249" s="2">
        <v>159037925</v>
      </c>
      <c r="AH1249" s="1">
        <v>159549925</v>
      </c>
      <c r="AI1249" s="3">
        <v>2699119285.119</v>
      </c>
    </row>
    <row r="1250" spans="15:35" x14ac:dyDescent="0.3">
      <c r="O1250" s="82"/>
      <c r="P1250" s="2">
        <v>614878664040</v>
      </c>
      <c r="Q1250" s="1">
        <v>203667152198.19995</v>
      </c>
      <c r="R1250" s="3">
        <v>1.8932563144134742E+17</v>
      </c>
      <c r="T1250" s="2">
        <v>0.623</v>
      </c>
      <c r="U1250" s="2">
        <v>0.623</v>
      </c>
      <c r="V1250" s="3">
        <v>7356673279444227</v>
      </c>
      <c r="AF1250" s="82"/>
      <c r="AG1250" s="2">
        <v>159044175</v>
      </c>
      <c r="AH1250" s="1">
        <v>159556175</v>
      </c>
      <c r="AI1250" s="49">
        <v>2705010424.6489902</v>
      </c>
    </row>
    <row r="1251" spans="15:35" x14ac:dyDescent="0.3">
      <c r="O1251" s="82"/>
      <c r="P1251" s="2">
        <v>615103595090</v>
      </c>
      <c r="Q1251" s="1">
        <v>203668276883.19995</v>
      </c>
      <c r="R1251" s="3">
        <v>1.8937542426032787E+17</v>
      </c>
      <c r="T1251" s="2">
        <v>0.62350000000000005</v>
      </c>
      <c r="U1251" s="2">
        <v>0.62350000000000005</v>
      </c>
      <c r="V1251" s="3">
        <v>7356673279444227</v>
      </c>
      <c r="AF1251" s="82"/>
      <c r="AG1251" s="2">
        <v>159050425</v>
      </c>
      <c r="AH1251" s="1">
        <v>159562425</v>
      </c>
      <c r="AI1251" s="3">
        <v>2710910034.3790002</v>
      </c>
    </row>
    <row r="1252" spans="15:35" x14ac:dyDescent="0.3">
      <c r="O1252" s="82"/>
      <c r="P1252" s="2">
        <v>615328546140</v>
      </c>
      <c r="Q1252" s="1">
        <v>203669401668.19995</v>
      </c>
      <c r="R1252" s="3">
        <v>1.8942522580710698E+17</v>
      </c>
      <c r="T1252" s="2">
        <v>0.624</v>
      </c>
      <c r="U1252" s="2">
        <v>0.624</v>
      </c>
      <c r="V1252" s="3">
        <v>7356673279444227</v>
      </c>
      <c r="AF1252" s="82"/>
      <c r="AG1252" s="2">
        <v>159056675</v>
      </c>
      <c r="AH1252" s="1">
        <v>159568675</v>
      </c>
      <c r="AI1252" s="49">
        <v>2716818120.30899</v>
      </c>
    </row>
    <row r="1253" spans="15:35" x14ac:dyDescent="0.3">
      <c r="O1253" s="82"/>
      <c r="P1253" s="2">
        <v>615553517190</v>
      </c>
      <c r="Q1253" s="1">
        <v>203670526553.19995</v>
      </c>
      <c r="R1253" s="3">
        <v>1.8947503608244938E+17</v>
      </c>
      <c r="T1253" s="2">
        <v>0.62450000000000006</v>
      </c>
      <c r="U1253" s="2">
        <v>0.62450000000000006</v>
      </c>
      <c r="V1253" s="3">
        <v>7356673279444227</v>
      </c>
      <c r="AF1253" s="82"/>
      <c r="AG1253" s="2">
        <v>159062925</v>
      </c>
      <c r="AH1253" s="1">
        <v>159574925</v>
      </c>
      <c r="AI1253" s="49">
        <v>2722734688.4389901</v>
      </c>
    </row>
    <row r="1254" spans="15:35" x14ac:dyDescent="0.3">
      <c r="O1254" s="82"/>
      <c r="P1254" s="2">
        <v>615778508240</v>
      </c>
      <c r="Q1254" s="1">
        <v>203671651538.19995</v>
      </c>
      <c r="R1254" s="3">
        <v>1.8952485508711981E+17</v>
      </c>
      <c r="T1254" s="2">
        <v>0.625</v>
      </c>
      <c r="U1254" s="2">
        <v>0.625</v>
      </c>
      <c r="V1254" s="3">
        <v>7356673279444227</v>
      </c>
      <c r="AF1254" s="82"/>
      <c r="AG1254" s="2">
        <v>159069175</v>
      </c>
      <c r="AH1254" s="1">
        <v>159581175</v>
      </c>
      <c r="AI1254" s="3">
        <v>2728659744.7690001</v>
      </c>
    </row>
    <row r="1255" spans="15:35" x14ac:dyDescent="0.3">
      <c r="O1255" s="82"/>
      <c r="P1255" s="2">
        <v>616003519290</v>
      </c>
      <c r="Q1255" s="1">
        <v>203672776623.19995</v>
      </c>
      <c r="R1255" s="3">
        <v>1.8957468282188294E+17</v>
      </c>
      <c r="T1255" s="2">
        <v>0.62549999999999994</v>
      </c>
      <c r="U1255" s="2">
        <v>0.62549999999999994</v>
      </c>
      <c r="V1255" s="3">
        <v>7356673279444227</v>
      </c>
      <c r="AF1255" s="82"/>
      <c r="AG1255" s="2">
        <v>159075435</v>
      </c>
      <c r="AH1255" s="1">
        <v>159587435</v>
      </c>
      <c r="AI1255" s="49">
        <v>2734593295.2989902</v>
      </c>
    </row>
    <row r="1256" spans="15:35" x14ac:dyDescent="0.3">
      <c r="O1256" s="82"/>
      <c r="P1256" s="2">
        <v>616228550340</v>
      </c>
      <c r="Q1256" s="1">
        <v>203673901808.19995</v>
      </c>
      <c r="R1256" s="3">
        <v>1.8962451928750349E+17</v>
      </c>
      <c r="T1256" s="2">
        <v>0.626</v>
      </c>
      <c r="U1256" s="2">
        <v>0.626</v>
      </c>
      <c r="V1256" s="3">
        <v>7356673279444227</v>
      </c>
      <c r="AF1256" s="82"/>
      <c r="AG1256" s="2">
        <v>159081735</v>
      </c>
      <c r="AH1256" s="1">
        <v>159593735</v>
      </c>
      <c r="AI1256" s="49">
        <v>2740535346.0289903</v>
      </c>
    </row>
    <row r="1257" spans="15:35" x14ac:dyDescent="0.3">
      <c r="O1257" s="82"/>
      <c r="P1257" s="2">
        <v>616453601390</v>
      </c>
      <c r="Q1257" s="1">
        <v>203675027093.19995</v>
      </c>
      <c r="R1257" s="3">
        <v>1.8967436448474602E+17</v>
      </c>
      <c r="T1257" s="2">
        <v>0.62649999999999995</v>
      </c>
      <c r="U1257" s="2">
        <v>0.62649999999999995</v>
      </c>
      <c r="V1257" s="3">
        <v>7356673279444227</v>
      </c>
      <c r="AF1257" s="82"/>
      <c r="AG1257" s="2">
        <v>159088035</v>
      </c>
      <c r="AH1257" s="1">
        <v>159600035</v>
      </c>
      <c r="AI1257" s="3">
        <v>2746485902.9589996</v>
      </c>
    </row>
    <row r="1258" spans="15:35" x14ac:dyDescent="0.3">
      <c r="O1258" s="82"/>
      <c r="P1258" s="2">
        <v>616678672440</v>
      </c>
      <c r="Q1258" s="1">
        <v>203676152478.19995</v>
      </c>
      <c r="R1258" s="3">
        <v>1.8972421841437526E+17</v>
      </c>
      <c r="T1258" s="2">
        <v>0.627</v>
      </c>
      <c r="U1258" s="2">
        <v>0.627</v>
      </c>
      <c r="V1258" s="3">
        <v>7356673279444227</v>
      </c>
      <c r="AF1258" s="82"/>
      <c r="AG1258" s="2">
        <v>159094335</v>
      </c>
      <c r="AH1258" s="1">
        <v>159606335</v>
      </c>
      <c r="AI1258" s="49">
        <v>2752444972.0889997</v>
      </c>
    </row>
    <row r="1259" spans="15:35" x14ac:dyDescent="0.3">
      <c r="O1259" s="82"/>
      <c r="P1259" s="2">
        <v>616903763490</v>
      </c>
      <c r="Q1259" s="1">
        <v>203677277963.19995</v>
      </c>
      <c r="R1259" s="3">
        <v>1.8977408107715606E+17</v>
      </c>
      <c r="T1259" s="2">
        <v>0.62749999999999995</v>
      </c>
      <c r="U1259" s="2">
        <v>0.62749999999999995</v>
      </c>
      <c r="V1259" s="3">
        <v>7356673279444227</v>
      </c>
      <c r="AF1259" s="82"/>
      <c r="AG1259" s="2">
        <v>159100635</v>
      </c>
      <c r="AH1259" s="1">
        <v>159612635</v>
      </c>
      <c r="AI1259" s="49">
        <v>2758412559.4189901</v>
      </c>
    </row>
    <row r="1260" spans="15:35" x14ac:dyDescent="0.3">
      <c r="O1260" s="82"/>
      <c r="P1260" s="2">
        <v>617128874540</v>
      </c>
      <c r="Q1260" s="1">
        <v>203678403548.19995</v>
      </c>
      <c r="R1260" s="3">
        <v>1.898239524738529E+17</v>
      </c>
      <c r="T1260" s="2">
        <v>0.628</v>
      </c>
      <c r="U1260" s="2">
        <v>0.628</v>
      </c>
      <c r="V1260" s="3">
        <v>7356673279444227</v>
      </c>
      <c r="AF1260" s="82"/>
      <c r="AG1260" s="2">
        <v>159106935</v>
      </c>
      <c r="AH1260" s="1">
        <v>159618935</v>
      </c>
      <c r="AI1260" s="49">
        <v>2764388670.9489899</v>
      </c>
    </row>
    <row r="1261" spans="15:35" x14ac:dyDescent="0.3">
      <c r="O1261" s="82"/>
      <c r="P1261" s="2">
        <v>617354005590</v>
      </c>
      <c r="Q1261" s="1">
        <v>203679529233.19995</v>
      </c>
      <c r="R1261" s="3">
        <v>1.8987383260523056E+17</v>
      </c>
      <c r="T1261" s="2">
        <v>0.62849999999999995</v>
      </c>
      <c r="U1261" s="2">
        <v>0.62849999999999995</v>
      </c>
      <c r="V1261" s="3">
        <v>7356673279444227</v>
      </c>
      <c r="AF1261" s="82"/>
      <c r="AG1261" s="2">
        <v>159113235</v>
      </c>
      <c r="AH1261" s="1">
        <v>159625235</v>
      </c>
      <c r="AI1261" s="49">
        <v>2770373312.6789899</v>
      </c>
    </row>
    <row r="1262" spans="15:35" x14ac:dyDescent="0.3">
      <c r="O1262" s="82"/>
      <c r="P1262" s="2">
        <v>617579156640</v>
      </c>
      <c r="Q1262" s="1">
        <v>203680655018.19995</v>
      </c>
      <c r="R1262" s="3">
        <v>1.8992372147205373E+17</v>
      </c>
      <c r="T1262" s="2">
        <v>0.629</v>
      </c>
      <c r="U1262" s="2">
        <v>0.629</v>
      </c>
      <c r="V1262" s="3">
        <v>7356673279444227</v>
      </c>
      <c r="AF1262" s="82"/>
      <c r="AG1262" s="2">
        <v>159119535</v>
      </c>
      <c r="AH1262" s="1">
        <v>159631535</v>
      </c>
      <c r="AI1262" s="3">
        <v>2776366490.6089997</v>
      </c>
    </row>
    <row r="1263" spans="15:35" x14ac:dyDescent="0.3">
      <c r="O1263" s="82"/>
      <c r="P1263" s="2">
        <v>617804327690</v>
      </c>
      <c r="Q1263" s="1">
        <v>203681780903.19995</v>
      </c>
      <c r="R1263" s="3">
        <v>1.8997361907508701E+17</v>
      </c>
      <c r="T1263" s="2">
        <v>0.62949999999999995</v>
      </c>
      <c r="U1263" s="2">
        <v>0.62949999999999995</v>
      </c>
      <c r="V1263" s="3">
        <v>7356673279444227</v>
      </c>
      <c r="AF1263" s="82"/>
      <c r="AG1263" s="2">
        <v>159125835</v>
      </c>
      <c r="AH1263" s="1">
        <v>159637835</v>
      </c>
      <c r="AI1263" s="3">
        <v>2782368210.7389998</v>
      </c>
    </row>
    <row r="1264" spans="15:35" x14ac:dyDescent="0.3">
      <c r="O1264" s="82"/>
      <c r="P1264" s="2">
        <v>618029518740</v>
      </c>
      <c r="Q1264" s="1">
        <v>203682906888.19995</v>
      </c>
      <c r="R1264" s="3">
        <v>1.9002352541509517E+17</v>
      </c>
      <c r="T1264" s="2">
        <v>0.63</v>
      </c>
      <c r="U1264" s="2">
        <v>0.63</v>
      </c>
      <c r="V1264" s="3">
        <v>7356673279444227</v>
      </c>
      <c r="AF1264" s="82"/>
      <c r="AG1264" s="2">
        <v>159132135</v>
      </c>
      <c r="AH1264" s="1">
        <v>159644135</v>
      </c>
      <c r="AI1264" s="3">
        <v>2788378479.0689998</v>
      </c>
    </row>
    <row r="1265" spans="15:35" x14ac:dyDescent="0.3">
      <c r="O1265" s="82"/>
      <c r="P1265" s="2">
        <v>618254729790</v>
      </c>
      <c r="Q1265" s="1">
        <v>203684032973.19995</v>
      </c>
      <c r="R1265" s="3">
        <v>1.9007344049284285E+17</v>
      </c>
      <c r="T1265" s="2">
        <v>0.63049999999999995</v>
      </c>
      <c r="U1265" s="2">
        <v>0.63049999999999995</v>
      </c>
      <c r="V1265" s="3">
        <v>7356673279444227</v>
      </c>
      <c r="AF1265" s="82"/>
      <c r="AG1265" s="2">
        <v>159138445</v>
      </c>
      <c r="AH1265" s="1">
        <v>159650445</v>
      </c>
      <c r="AI1265" s="49">
        <v>2794397301.59899</v>
      </c>
    </row>
    <row r="1266" spans="15:35" x14ac:dyDescent="0.3">
      <c r="O1266" s="82"/>
      <c r="P1266" s="2">
        <v>618479960840</v>
      </c>
      <c r="Q1266" s="1">
        <v>203685159158.19995</v>
      </c>
      <c r="R1266" s="3">
        <v>1.9012336430909478E+17</v>
      </c>
      <c r="T1266" s="2">
        <v>0.63100000000000001</v>
      </c>
      <c r="U1266" s="2">
        <v>0.63100000000000001</v>
      </c>
      <c r="V1266" s="3">
        <v>7356673279444227</v>
      </c>
      <c r="AF1266" s="82"/>
      <c r="AG1266" s="2">
        <v>159144795</v>
      </c>
      <c r="AH1266" s="1">
        <v>159656795</v>
      </c>
      <c r="AI1266" s="49">
        <v>2800424684.32899</v>
      </c>
    </row>
    <row r="1267" spans="15:35" x14ac:dyDescent="0.3">
      <c r="O1267" s="82"/>
      <c r="P1267" s="2">
        <v>618705211890</v>
      </c>
      <c r="Q1267" s="1">
        <v>203686285443.19995</v>
      </c>
      <c r="R1267" s="3">
        <v>1.9017329686461562E+17</v>
      </c>
      <c r="T1267" s="2">
        <v>0.63149999999999995</v>
      </c>
      <c r="U1267" s="2">
        <v>0.63149999999999995</v>
      </c>
      <c r="V1267" s="3">
        <v>7356673279444227</v>
      </c>
      <c r="AF1267" s="82"/>
      <c r="AG1267" s="2">
        <v>159151145</v>
      </c>
      <c r="AH1267" s="1">
        <v>159663145</v>
      </c>
      <c r="AI1267" s="3">
        <v>2806460633.2590003</v>
      </c>
    </row>
    <row r="1268" spans="15:35" x14ac:dyDescent="0.3">
      <c r="O1268" s="82"/>
      <c r="P1268" s="2">
        <v>618930482940</v>
      </c>
      <c r="Q1268" s="1">
        <v>203687411828.19995</v>
      </c>
      <c r="R1268" s="3">
        <v>1.9022323816016995E+17</v>
      </c>
      <c r="T1268" s="2">
        <v>0.63200000000000001</v>
      </c>
      <c r="U1268" s="2">
        <v>0.63200000000000001</v>
      </c>
      <c r="V1268" s="3">
        <v>7356673279444227</v>
      </c>
      <c r="AF1268" s="82"/>
      <c r="AG1268" s="2">
        <v>159157495</v>
      </c>
      <c r="AH1268" s="1">
        <v>159669495</v>
      </c>
      <c r="AI1268" s="3">
        <v>2812505154.3889999</v>
      </c>
    </row>
    <row r="1269" spans="15:35" x14ac:dyDescent="0.3">
      <c r="O1269" s="82"/>
      <c r="P1269" s="2">
        <v>619155773990</v>
      </c>
      <c r="Q1269" s="1">
        <v>203688538313.19995</v>
      </c>
      <c r="R1269" s="3">
        <v>1.9027318819652266E+17</v>
      </c>
      <c r="T1269" s="2">
        <v>0.63249999999999995</v>
      </c>
      <c r="U1269" s="2">
        <v>0.63249999999999995</v>
      </c>
      <c r="V1269" s="3">
        <v>7356673279444227</v>
      </c>
      <c r="AF1269" s="82"/>
      <c r="AG1269" s="2">
        <v>159163845</v>
      </c>
      <c r="AH1269" s="1">
        <v>159675845</v>
      </c>
      <c r="AI1269" s="49">
        <v>2818558253.7189903</v>
      </c>
    </row>
    <row r="1270" spans="15:35" x14ac:dyDescent="0.3">
      <c r="O1270" s="82"/>
      <c r="P1270" s="2">
        <v>619381085040</v>
      </c>
      <c r="Q1270" s="1">
        <v>203689664898.19995</v>
      </c>
      <c r="R1270" s="3">
        <v>1.903231469744383E+17</v>
      </c>
      <c r="T1270" s="2">
        <v>0.63300000000000001</v>
      </c>
      <c r="U1270" s="2">
        <v>0.63300000000000001</v>
      </c>
      <c r="V1270" s="3">
        <v>7356673279444227</v>
      </c>
      <c r="AF1270" s="82"/>
      <c r="AG1270" s="2">
        <v>159170195</v>
      </c>
      <c r="AH1270" s="1">
        <v>159682195</v>
      </c>
      <c r="AI1270" s="49">
        <v>2824619937.2489901</v>
      </c>
    </row>
    <row r="1271" spans="15:35" x14ac:dyDescent="0.3">
      <c r="O1271" s="82"/>
      <c r="P1271" s="2">
        <v>619606416090</v>
      </c>
      <c r="Q1271" s="1">
        <v>203690791583.19995</v>
      </c>
      <c r="R1271" s="3">
        <v>1.9037311449468157E+17</v>
      </c>
      <c r="T1271" s="2">
        <v>0.63349999999999995</v>
      </c>
      <c r="U1271" s="2">
        <v>0.63349999999999995</v>
      </c>
      <c r="V1271" s="3">
        <v>7356673279444227</v>
      </c>
      <c r="AF1271" s="82"/>
      <c r="AG1271" s="2">
        <v>159176545</v>
      </c>
      <c r="AH1271" s="1">
        <v>159688545</v>
      </c>
      <c r="AI1271" s="3">
        <v>2830690210.9789996</v>
      </c>
    </row>
    <row r="1272" spans="15:35" x14ac:dyDescent="0.3">
      <c r="O1272" s="82"/>
      <c r="P1272" s="2">
        <v>619831767140</v>
      </c>
      <c r="Q1272" s="1">
        <v>203691918368.19995</v>
      </c>
      <c r="R1272" s="3">
        <v>1.9042309075801715E+17</v>
      </c>
      <c r="T1272" s="2">
        <v>0.63400000000000001</v>
      </c>
      <c r="U1272" s="2">
        <v>0.63400000000000001</v>
      </c>
      <c r="V1272" s="3">
        <v>7356673279444227</v>
      </c>
      <c r="AF1272" s="82"/>
      <c r="AG1272" s="2">
        <v>159182895</v>
      </c>
      <c r="AH1272" s="1">
        <v>159694895</v>
      </c>
      <c r="AI1272" s="3">
        <v>2836769080.9089999</v>
      </c>
    </row>
    <row r="1273" spans="15:35" x14ac:dyDescent="0.3">
      <c r="O1273" s="82"/>
      <c r="P1273" s="2">
        <v>620057138190</v>
      </c>
      <c r="Q1273" s="1">
        <v>203693045253.19995</v>
      </c>
      <c r="R1273" s="3">
        <v>1.9047307576520976E+17</v>
      </c>
      <c r="T1273" s="2">
        <v>0.63449999999999995</v>
      </c>
      <c r="U1273" s="2">
        <v>0.63449999999999995</v>
      </c>
      <c r="V1273" s="3">
        <v>7356673279444227</v>
      </c>
      <c r="AF1273" s="82"/>
      <c r="AG1273" s="2">
        <v>159189245</v>
      </c>
      <c r="AH1273" s="1">
        <v>159701245</v>
      </c>
      <c r="AI1273" s="3">
        <v>2842856553.039</v>
      </c>
    </row>
    <row r="1274" spans="15:35" x14ac:dyDescent="0.3">
      <c r="O1274" s="82"/>
      <c r="P1274" s="2">
        <v>620282529240</v>
      </c>
      <c r="Q1274" s="1">
        <v>203694172238.19995</v>
      </c>
      <c r="R1274" s="3">
        <v>1.9052306951702403E+17</v>
      </c>
      <c r="T1274" s="2">
        <v>0.63500000000000001</v>
      </c>
      <c r="U1274" s="2">
        <v>0.63500000000000001</v>
      </c>
      <c r="V1274" s="3">
        <v>7356673279444227</v>
      </c>
      <c r="AF1274" s="82"/>
      <c r="AG1274" s="2">
        <v>159195595</v>
      </c>
      <c r="AH1274" s="1">
        <v>159707595</v>
      </c>
      <c r="AI1274" s="3">
        <v>2848952633.369</v>
      </c>
    </row>
    <row r="1275" spans="15:35" x14ac:dyDescent="0.3">
      <c r="O1275" s="82"/>
      <c r="P1275" s="2">
        <v>620507940290</v>
      </c>
      <c r="Q1275" s="1">
        <v>203695299323.19995</v>
      </c>
      <c r="R1275" s="3">
        <v>1.905730720142247E+17</v>
      </c>
      <c r="T1275" s="2">
        <v>0.63549999999999995</v>
      </c>
      <c r="U1275" s="2">
        <v>0.63549999999999995</v>
      </c>
      <c r="V1275" s="3">
        <v>7356673279444227</v>
      </c>
      <c r="AF1275" s="82"/>
      <c r="AG1275" s="2">
        <v>159201955</v>
      </c>
      <c r="AH1275" s="1">
        <v>159713955</v>
      </c>
      <c r="AI1275" s="3">
        <v>2855057327.8990002</v>
      </c>
    </row>
    <row r="1276" spans="15:35" x14ac:dyDescent="0.3">
      <c r="O1276" s="82"/>
      <c r="P1276" s="2">
        <v>620733371340</v>
      </c>
      <c r="Q1276" s="1">
        <v>203696426508.19995</v>
      </c>
      <c r="R1276" s="3">
        <v>1.9062308325757648E+17</v>
      </c>
      <c r="T1276" s="2">
        <v>0.63600000000000001</v>
      </c>
      <c r="U1276" s="2">
        <v>0.63600000000000001</v>
      </c>
      <c r="V1276" s="3">
        <v>7356673279444227</v>
      </c>
      <c r="AF1276" s="82"/>
      <c r="AG1276" s="2">
        <v>159208355</v>
      </c>
      <c r="AH1276" s="1">
        <v>159720355</v>
      </c>
      <c r="AI1276" s="3">
        <v>2861170642.6289997</v>
      </c>
    </row>
    <row r="1277" spans="15:35" x14ac:dyDescent="0.3">
      <c r="O1277" s="82"/>
      <c r="P1277" s="2">
        <v>620958822390</v>
      </c>
      <c r="Q1277" s="1">
        <v>203697553793.19995</v>
      </c>
      <c r="R1277" s="3">
        <v>1.9067310324784397E+17</v>
      </c>
      <c r="T1277" s="2">
        <v>0.63649999999999995</v>
      </c>
      <c r="U1277" s="2">
        <v>0.63649999999999995</v>
      </c>
      <c r="V1277" s="3">
        <v>7356673279444227</v>
      </c>
      <c r="AF1277" s="82"/>
      <c r="AG1277" s="2">
        <v>159214755</v>
      </c>
      <c r="AH1277" s="1">
        <v>159726755</v>
      </c>
      <c r="AI1277" s="3">
        <v>2867292583.559</v>
      </c>
    </row>
    <row r="1278" spans="15:35" x14ac:dyDescent="0.3">
      <c r="O1278" s="82"/>
      <c r="P1278" s="2">
        <v>621184293440</v>
      </c>
      <c r="Q1278" s="1">
        <v>203698681178.19995</v>
      </c>
      <c r="R1278" s="3">
        <v>1.9072313198579181E+17</v>
      </c>
      <c r="T1278" s="2">
        <v>0.63700000000000001</v>
      </c>
      <c r="U1278" s="2">
        <v>0.63700000000000001</v>
      </c>
      <c r="V1278" s="3">
        <v>7356673279444227</v>
      </c>
      <c r="AF1278" s="82"/>
      <c r="AG1278" s="2">
        <v>159221155</v>
      </c>
      <c r="AH1278" s="1">
        <v>159733155</v>
      </c>
      <c r="AI1278" s="49">
        <v>2873423156.6889901</v>
      </c>
    </row>
    <row r="1279" spans="15:35" x14ac:dyDescent="0.3">
      <c r="O1279" s="82"/>
      <c r="P1279" s="2">
        <v>621409784490</v>
      </c>
      <c r="Q1279" s="1">
        <v>203699808663.19995</v>
      </c>
      <c r="R1279" s="3">
        <v>1.9077316947218486E+17</v>
      </c>
      <c r="T1279" s="2">
        <v>0.63749999999999996</v>
      </c>
      <c r="U1279" s="2">
        <v>0.63749999999999996</v>
      </c>
      <c r="V1279" s="3">
        <v>7356673279444227</v>
      </c>
      <c r="AF1279" s="82"/>
      <c r="AG1279" s="2">
        <v>159227555</v>
      </c>
      <c r="AH1279" s="1">
        <v>159739555</v>
      </c>
      <c r="AI1279" s="49">
        <v>2879562368.01899</v>
      </c>
    </row>
    <row r="1280" spans="15:35" x14ac:dyDescent="0.3">
      <c r="O1280" s="82"/>
      <c r="P1280" s="2">
        <v>621635295540</v>
      </c>
      <c r="Q1280" s="1">
        <v>203700936248.19995</v>
      </c>
      <c r="R1280" s="3">
        <v>1.9082321570778768E+17</v>
      </c>
      <c r="T1280" s="2">
        <v>0.63800000000000001</v>
      </c>
      <c r="U1280" s="2">
        <v>0.63800000000000001</v>
      </c>
      <c r="V1280" s="3">
        <v>7356673279444227</v>
      </c>
      <c r="AF1280" s="82"/>
      <c r="AG1280" s="2">
        <v>159233955</v>
      </c>
      <c r="AH1280" s="1">
        <v>159745955</v>
      </c>
      <c r="AI1280" s="3">
        <v>2885710223.5489998</v>
      </c>
    </row>
    <row r="1281" spans="15:35" x14ac:dyDescent="0.3">
      <c r="O1281" s="82"/>
      <c r="P1281" s="2">
        <v>621860826590</v>
      </c>
      <c r="Q1281" s="1">
        <v>203702063933.19995</v>
      </c>
      <c r="R1281" s="3">
        <v>1.9087327069336502E+17</v>
      </c>
      <c r="T1281" s="2">
        <v>0.63849999999999996</v>
      </c>
      <c r="U1281" s="2">
        <v>0.63849999999999996</v>
      </c>
      <c r="V1281" s="3">
        <v>7356673279444227</v>
      </c>
      <c r="AF1281" s="82"/>
      <c r="AG1281" s="2">
        <v>159240355</v>
      </c>
      <c r="AH1281" s="1">
        <v>159752355</v>
      </c>
      <c r="AI1281" s="3">
        <v>2891866729.2790003</v>
      </c>
    </row>
    <row r="1282" spans="15:35" x14ac:dyDescent="0.3">
      <c r="O1282" s="82"/>
      <c r="P1282" s="2">
        <v>622086377640</v>
      </c>
      <c r="Q1282" s="1">
        <v>203703191718.19995</v>
      </c>
      <c r="R1282" s="3">
        <v>1.9092333442968144E+17</v>
      </c>
      <c r="T1282" s="2">
        <v>0.63900000000000001</v>
      </c>
      <c r="U1282" s="2">
        <v>0.63900000000000001</v>
      </c>
      <c r="V1282" s="3">
        <v>7356673279444227</v>
      </c>
      <c r="AF1282" s="82"/>
      <c r="AG1282" s="2">
        <v>159246755</v>
      </c>
      <c r="AH1282" s="1">
        <v>159758755</v>
      </c>
      <c r="AI1282" s="3">
        <v>2898031891.2089996</v>
      </c>
    </row>
    <row r="1283" spans="15:35" x14ac:dyDescent="0.3">
      <c r="O1283" s="82"/>
      <c r="P1283" s="2">
        <v>622311948690</v>
      </c>
      <c r="Q1283" s="1">
        <v>203704319603.19995</v>
      </c>
      <c r="R1283" s="3">
        <v>1.909734069175017E+17</v>
      </c>
      <c r="T1283" s="2">
        <v>0.63949999999999996</v>
      </c>
      <c r="U1283" s="2">
        <v>0.63949999999999996</v>
      </c>
      <c r="V1283" s="3">
        <v>7356673279444227</v>
      </c>
      <c r="AF1283" s="82"/>
      <c r="AG1283" s="2">
        <v>159253155</v>
      </c>
      <c r="AH1283" s="1">
        <v>159765155</v>
      </c>
      <c r="AI1283" s="49">
        <v>2904205715.3389902</v>
      </c>
    </row>
    <row r="1284" spans="15:35" x14ac:dyDescent="0.3">
      <c r="O1284" s="82"/>
      <c r="P1284" s="2">
        <v>622537539740</v>
      </c>
      <c r="Q1284" s="1">
        <v>203705447588.19995</v>
      </c>
      <c r="R1284" s="3">
        <v>1.9102348815759059E+17</v>
      </c>
      <c r="T1284" s="2">
        <v>0.64</v>
      </c>
      <c r="U1284" s="2">
        <v>0.64</v>
      </c>
      <c r="V1284" s="3">
        <v>7356673279444227</v>
      </c>
      <c r="AF1284" s="82"/>
      <c r="AG1284" s="2">
        <v>159259555</v>
      </c>
      <c r="AH1284" s="1">
        <v>159771555</v>
      </c>
      <c r="AI1284" s="3">
        <v>2910388207.6690001</v>
      </c>
    </row>
    <row r="1285" spans="15:35" x14ac:dyDescent="0.3">
      <c r="O1285" s="82"/>
      <c r="P1285" s="2">
        <v>622763150790</v>
      </c>
      <c r="Q1285" s="1">
        <v>203706575673.19995</v>
      </c>
      <c r="R1285" s="3">
        <v>1.9107357815071264E+17</v>
      </c>
      <c r="T1285" s="2">
        <v>0.64049999999999996</v>
      </c>
      <c r="U1285" s="2">
        <v>0.64049999999999996</v>
      </c>
      <c r="V1285" s="3">
        <v>7356673279444227</v>
      </c>
      <c r="AF1285" s="82"/>
      <c r="AG1285" s="2">
        <v>159265965</v>
      </c>
      <c r="AH1285" s="1">
        <v>159777965</v>
      </c>
      <c r="AI1285" s="3">
        <v>2916579374.1989999</v>
      </c>
    </row>
    <row r="1286" spans="15:35" x14ac:dyDescent="0.3">
      <c r="O1286" s="82"/>
      <c r="P1286" s="2">
        <v>622988781840</v>
      </c>
      <c r="Q1286" s="1">
        <v>203707703858.19995</v>
      </c>
      <c r="R1286" s="3">
        <v>1.9112367689763261E+17</v>
      </c>
      <c r="T1286" s="2">
        <v>0.64100000000000001</v>
      </c>
      <c r="U1286" s="2">
        <v>0.64100000000000001</v>
      </c>
      <c r="V1286" s="3">
        <v>7356673279444227</v>
      </c>
      <c r="AF1286" s="82"/>
      <c r="AG1286" s="2">
        <v>159272415</v>
      </c>
      <c r="AH1286" s="1">
        <v>159784415</v>
      </c>
      <c r="AI1286" s="3">
        <v>2922779220.9289999</v>
      </c>
    </row>
    <row r="1287" spans="15:35" x14ac:dyDescent="0.3">
      <c r="O1287" s="82"/>
      <c r="P1287" s="2">
        <v>623214432890</v>
      </c>
      <c r="Q1287" s="1">
        <v>203708832143.19995</v>
      </c>
      <c r="R1287" s="3">
        <v>1.9117378439911517E+17</v>
      </c>
      <c r="T1287" s="2">
        <v>0.64149999999999996</v>
      </c>
      <c r="U1287" s="2">
        <v>0.64149999999999996</v>
      </c>
      <c r="V1287" s="3">
        <v>7356673279444227</v>
      </c>
      <c r="AF1287" s="82"/>
      <c r="AG1287" s="2">
        <v>159278865</v>
      </c>
      <c r="AH1287" s="1">
        <v>159790865</v>
      </c>
      <c r="AI1287" s="49">
        <v>2928987753.8589902</v>
      </c>
    </row>
    <row r="1288" spans="15:35" x14ac:dyDescent="0.3">
      <c r="O1288" s="82"/>
      <c r="P1288" s="2">
        <v>623440103940</v>
      </c>
      <c r="Q1288" s="1">
        <v>203709960528.19995</v>
      </c>
      <c r="R1288" s="3">
        <v>1.9122390065592496E+17</v>
      </c>
      <c r="T1288" s="2">
        <v>0.64200000000000002</v>
      </c>
      <c r="U1288" s="2">
        <v>0.64200000000000002</v>
      </c>
      <c r="V1288" s="3">
        <v>7356673279444227</v>
      </c>
      <c r="AF1288" s="82"/>
      <c r="AG1288" s="2">
        <v>159285315</v>
      </c>
      <c r="AH1288" s="1">
        <v>159797315</v>
      </c>
      <c r="AI1288" s="3">
        <v>2935204978.9889998</v>
      </c>
    </row>
    <row r="1289" spans="15:35" x14ac:dyDescent="0.3">
      <c r="O1289" s="82"/>
      <c r="P1289" s="2">
        <v>623665794990</v>
      </c>
      <c r="Q1289" s="1">
        <v>203711089013.19995</v>
      </c>
      <c r="R1289" s="3">
        <v>1.9127402566882672E+17</v>
      </c>
      <c r="T1289" s="2">
        <v>0.64249999999999996</v>
      </c>
      <c r="U1289" s="2">
        <v>0.64249999999999996</v>
      </c>
      <c r="V1289" s="3">
        <v>7356673279444227</v>
      </c>
      <c r="AF1289" s="82"/>
      <c r="AG1289" s="2">
        <v>159291765</v>
      </c>
      <c r="AH1289" s="1">
        <v>159803765</v>
      </c>
      <c r="AI1289" s="3">
        <v>2941430902.3189998</v>
      </c>
    </row>
    <row r="1290" spans="15:35" x14ac:dyDescent="0.3">
      <c r="O1290" s="82"/>
      <c r="P1290" s="2">
        <v>623891506040</v>
      </c>
      <c r="Q1290" s="1">
        <v>203712217598.19995</v>
      </c>
      <c r="R1290" s="3">
        <v>1.9132415943858515E+17</v>
      </c>
      <c r="T1290" s="2">
        <v>0.64300000000000002</v>
      </c>
      <c r="U1290" s="2">
        <v>0.64300000000000002</v>
      </c>
      <c r="V1290" s="3">
        <v>7356673279444227</v>
      </c>
      <c r="AF1290" s="82"/>
      <c r="AG1290" s="2">
        <v>159298215</v>
      </c>
      <c r="AH1290" s="1">
        <v>159810215</v>
      </c>
      <c r="AI1290" s="3">
        <v>2947665529.849</v>
      </c>
    </row>
    <row r="1291" spans="15:35" x14ac:dyDescent="0.3">
      <c r="O1291" s="82"/>
      <c r="P1291" s="2">
        <v>624117237090</v>
      </c>
      <c r="Q1291" s="1">
        <v>203713346283.19995</v>
      </c>
      <c r="R1291" s="3">
        <v>1.913743019659649E+17</v>
      </c>
      <c r="T1291" s="2">
        <v>0.64349999999999996</v>
      </c>
      <c r="U1291" s="2">
        <v>0.64349999999999996</v>
      </c>
      <c r="V1291" s="3">
        <v>7356673279444227</v>
      </c>
      <c r="AF1291" s="82"/>
      <c r="AG1291" s="2">
        <v>159304665</v>
      </c>
      <c r="AH1291" s="1">
        <v>159816665</v>
      </c>
      <c r="AI1291" s="3">
        <v>2953908867.579</v>
      </c>
    </row>
    <row r="1292" spans="15:35" x14ac:dyDescent="0.3">
      <c r="O1292" s="82"/>
      <c r="P1292" s="2">
        <v>624342988140</v>
      </c>
      <c r="Q1292" s="1">
        <v>203714475068.19995</v>
      </c>
      <c r="R1292" s="3">
        <v>1.9142445325173062E+17</v>
      </c>
      <c r="T1292" s="2">
        <v>0.64400000000000002</v>
      </c>
      <c r="U1292" s="2">
        <v>0.64400000000000002</v>
      </c>
      <c r="V1292" s="3">
        <v>7356673279444227</v>
      </c>
      <c r="AF1292" s="82"/>
      <c r="AG1292" s="2">
        <v>159311115</v>
      </c>
      <c r="AH1292" s="1">
        <v>159823115</v>
      </c>
      <c r="AI1292" s="3">
        <v>2960160921.5089998</v>
      </c>
    </row>
    <row r="1293" spans="15:35" x14ac:dyDescent="0.3">
      <c r="O1293" s="82"/>
      <c r="P1293" s="2">
        <v>624568759190</v>
      </c>
      <c r="Q1293" s="1">
        <v>203715603953.19995</v>
      </c>
      <c r="R1293" s="3">
        <v>1.9147461329664704E+17</v>
      </c>
      <c r="T1293" s="2">
        <v>0.64449999999999996</v>
      </c>
      <c r="U1293" s="2">
        <v>0.64449999999999996</v>
      </c>
      <c r="V1293" s="3">
        <v>7356673279444227</v>
      </c>
      <c r="AF1293" s="82"/>
      <c r="AG1293" s="2">
        <v>159317565</v>
      </c>
      <c r="AH1293" s="1">
        <v>159829565</v>
      </c>
      <c r="AI1293" s="49">
        <v>2966421697.6389999</v>
      </c>
    </row>
    <row r="1294" spans="15:35" x14ac:dyDescent="0.3">
      <c r="O1294" s="82"/>
      <c r="P1294" s="2">
        <v>624794550240</v>
      </c>
      <c r="Q1294" s="1">
        <v>203716732938.19995</v>
      </c>
      <c r="R1294" s="3">
        <v>1.9152478210147885E+17</v>
      </c>
      <c r="T1294" s="2">
        <v>0.64500000000000002</v>
      </c>
      <c r="U1294" s="2">
        <v>0.64500000000000002</v>
      </c>
      <c r="V1294" s="3">
        <v>7356673279444227</v>
      </c>
      <c r="AF1294" s="82"/>
      <c r="AG1294" s="2">
        <v>159324015</v>
      </c>
      <c r="AH1294" s="1">
        <v>159836015</v>
      </c>
      <c r="AI1294" s="3">
        <v>2972691201.9689999</v>
      </c>
    </row>
    <row r="1295" spans="15:35" x14ac:dyDescent="0.3">
      <c r="O1295" s="82"/>
      <c r="P1295" s="2">
        <v>625020361290</v>
      </c>
      <c r="Q1295" s="1">
        <v>203717862023.19995</v>
      </c>
      <c r="R1295" s="3">
        <v>1.9157495966699072E+17</v>
      </c>
      <c r="T1295" s="2">
        <v>0.64549999999999996</v>
      </c>
      <c r="U1295" s="2">
        <v>0.64549999999999996</v>
      </c>
      <c r="V1295" s="3">
        <v>7356673279444227</v>
      </c>
      <c r="AF1295" s="82"/>
      <c r="AG1295" s="2">
        <v>159330475</v>
      </c>
      <c r="AH1295" s="1">
        <v>159842475</v>
      </c>
      <c r="AI1295" s="3">
        <v>2978969440.4990001</v>
      </c>
    </row>
    <row r="1296" spans="15:35" x14ac:dyDescent="0.3">
      <c r="O1296" s="82"/>
      <c r="P1296" s="2">
        <v>625246192340</v>
      </c>
      <c r="Q1296" s="1">
        <v>203718991208.19995</v>
      </c>
      <c r="R1296" s="3">
        <v>1.9162514599394736E+17</v>
      </c>
      <c r="T1296" s="2">
        <v>0.64600000000000002</v>
      </c>
      <c r="U1296" s="2">
        <v>0.64600000000000002</v>
      </c>
      <c r="V1296" s="3">
        <v>7356673279444227</v>
      </c>
      <c r="AF1296" s="82"/>
      <c r="AG1296" s="2">
        <v>159336975</v>
      </c>
      <c r="AH1296" s="1">
        <v>159848975</v>
      </c>
      <c r="AI1296" s="49">
        <v>2985256419.2289901</v>
      </c>
    </row>
    <row r="1297" spans="15:35" x14ac:dyDescent="0.3">
      <c r="O1297" s="82"/>
      <c r="P1297" s="2">
        <v>625472043390</v>
      </c>
      <c r="Q1297" s="1">
        <v>203720120493.19995</v>
      </c>
      <c r="R1297" s="3">
        <v>1.9167534108311338E+17</v>
      </c>
      <c r="T1297" s="2">
        <v>0.64649999999999996</v>
      </c>
      <c r="U1297" s="2">
        <v>0.64649999999999996</v>
      </c>
      <c r="V1297" s="3">
        <v>7356673279444227</v>
      </c>
      <c r="AF1297" s="82"/>
      <c r="AG1297" s="2">
        <v>159343475</v>
      </c>
      <c r="AH1297" s="1">
        <v>159855475</v>
      </c>
      <c r="AI1297" s="49">
        <v>2991552144.1589899</v>
      </c>
    </row>
    <row r="1298" spans="15:35" x14ac:dyDescent="0.3">
      <c r="O1298" s="82"/>
      <c r="P1298" s="2">
        <v>625697914440</v>
      </c>
      <c r="Q1298" s="1">
        <v>203721249878.19995</v>
      </c>
      <c r="R1298" s="3">
        <v>1.9172554493525347E+17</v>
      </c>
      <c r="T1298" s="2">
        <v>0.64700000000000002</v>
      </c>
      <c r="U1298" s="2">
        <v>0.64700000000000002</v>
      </c>
      <c r="V1298" s="3">
        <v>7356673279444227</v>
      </c>
      <c r="AF1298" s="82"/>
      <c r="AG1298" s="2">
        <v>159349975</v>
      </c>
      <c r="AH1298" s="1">
        <v>159861975</v>
      </c>
      <c r="AI1298" s="3">
        <v>2997856621.289</v>
      </c>
    </row>
    <row r="1299" spans="15:35" x14ac:dyDescent="0.3">
      <c r="O1299" s="82"/>
      <c r="P1299" s="2">
        <v>625923805490</v>
      </c>
      <c r="Q1299" s="1">
        <v>203722379363.19995</v>
      </c>
      <c r="R1299" s="3">
        <v>1.9177575755113245E+17</v>
      </c>
      <c r="T1299" s="2">
        <v>0.64749999999999996</v>
      </c>
      <c r="U1299" s="2">
        <v>0.64749999999999996</v>
      </c>
      <c r="V1299" s="3">
        <v>7356673279444227</v>
      </c>
      <c r="AF1299" s="82"/>
      <c r="AG1299" s="2">
        <v>159356475</v>
      </c>
      <c r="AH1299" s="1">
        <v>159868475</v>
      </c>
      <c r="AI1299" s="3">
        <v>3004169856.619</v>
      </c>
    </row>
    <row r="1300" spans="15:35" x14ac:dyDescent="0.3">
      <c r="O1300" s="82"/>
      <c r="P1300" s="2">
        <v>626149716540</v>
      </c>
      <c r="Q1300" s="1">
        <v>203723508948.19995</v>
      </c>
      <c r="R1300" s="3">
        <v>1.9182597893151485E+17</v>
      </c>
      <c r="T1300" s="2">
        <v>0.64800000000000002</v>
      </c>
      <c r="U1300" s="2">
        <v>0.64800000000000002</v>
      </c>
      <c r="V1300" s="3">
        <v>7356673279444227</v>
      </c>
      <c r="AF1300" s="82"/>
      <c r="AG1300" s="2">
        <v>159362975</v>
      </c>
      <c r="AH1300" s="1">
        <v>159874975</v>
      </c>
      <c r="AI1300" s="3">
        <v>3010491856.1490002</v>
      </c>
    </row>
    <row r="1301" spans="15:35" x14ac:dyDescent="0.3">
      <c r="O1301" s="82"/>
      <c r="P1301" s="2">
        <v>626375647590</v>
      </c>
      <c r="Q1301" s="1">
        <v>203724638633.19995</v>
      </c>
      <c r="R1301" s="3">
        <v>1.918762090771655E+17</v>
      </c>
      <c r="T1301" s="2">
        <v>0.64849999999999997</v>
      </c>
      <c r="U1301" s="2">
        <v>0.64849999999999997</v>
      </c>
      <c r="V1301" s="3">
        <v>7356673279444227</v>
      </c>
      <c r="AF1301" s="82"/>
      <c r="AG1301" s="2">
        <v>159369475</v>
      </c>
      <c r="AH1301" s="1">
        <v>159881475</v>
      </c>
      <c r="AI1301" s="3">
        <v>3016822625.8789997</v>
      </c>
    </row>
    <row r="1302" spans="15:35" x14ac:dyDescent="0.3">
      <c r="O1302" s="82"/>
      <c r="P1302" s="2">
        <v>626601598640</v>
      </c>
      <c r="Q1302" s="1">
        <v>203725768418.19995</v>
      </c>
      <c r="R1302" s="3">
        <v>1.9192644798884893E+17</v>
      </c>
      <c r="T1302" s="2">
        <v>0.64900000000000002</v>
      </c>
      <c r="U1302" s="2">
        <v>0.64900000000000002</v>
      </c>
      <c r="V1302" s="3">
        <v>7356673279444227</v>
      </c>
      <c r="AF1302" s="82"/>
      <c r="AG1302" s="2">
        <v>159375975</v>
      </c>
      <c r="AH1302" s="1">
        <v>159887975</v>
      </c>
      <c r="AI1302" s="49">
        <v>3023162171.809</v>
      </c>
    </row>
    <row r="1303" spans="15:35" x14ac:dyDescent="0.3">
      <c r="O1303" s="82"/>
      <c r="P1303" s="2">
        <v>626827569690</v>
      </c>
      <c r="Q1303" s="1">
        <v>203726898303.19995</v>
      </c>
      <c r="R1303" s="3">
        <v>1.9197669566732986E+17</v>
      </c>
      <c r="T1303" s="2">
        <v>0.64949999999999997</v>
      </c>
      <c r="U1303" s="2">
        <v>0.64949999999999997</v>
      </c>
      <c r="V1303" s="3">
        <v>7356673279444227</v>
      </c>
      <c r="AF1303" s="82"/>
      <c r="AG1303" s="2">
        <v>159382475</v>
      </c>
      <c r="AH1303" s="1">
        <v>159894475</v>
      </c>
      <c r="AI1303" s="3">
        <v>3029510499.9390001</v>
      </c>
    </row>
    <row r="1304" spans="15:35" x14ac:dyDescent="0.3">
      <c r="O1304" s="82"/>
      <c r="P1304" s="2">
        <v>627053560740</v>
      </c>
      <c r="Q1304" s="1">
        <v>203728028288.19995</v>
      </c>
      <c r="R1304" s="3">
        <v>1.9202695211337306E+17</v>
      </c>
      <c r="T1304" s="2">
        <v>0.65</v>
      </c>
      <c r="U1304" s="2">
        <v>0.65</v>
      </c>
      <c r="V1304" s="3">
        <v>7356673279444227</v>
      </c>
      <c r="AF1304" s="82"/>
      <c r="AG1304" s="2">
        <v>159388975</v>
      </c>
      <c r="AH1304" s="1">
        <v>159900975</v>
      </c>
      <c r="AI1304" s="3">
        <v>3035867616.2690001</v>
      </c>
    </row>
    <row r="1305" spans="15:35" x14ac:dyDescent="0.3">
      <c r="O1305" s="82"/>
      <c r="P1305" s="2">
        <v>627279571790</v>
      </c>
      <c r="Q1305" s="1">
        <v>203729158373.19995</v>
      </c>
      <c r="R1305" s="3">
        <v>2.4009652165967894E+17</v>
      </c>
      <c r="T1305" s="2">
        <v>0.65049999999999997</v>
      </c>
      <c r="U1305" s="2">
        <v>0.65049999999999997</v>
      </c>
      <c r="V1305" s="3">
        <v>7356673279444227</v>
      </c>
      <c r="AF1305" s="82"/>
      <c r="AG1305" s="2">
        <v>159395485</v>
      </c>
      <c r="AH1305" s="1">
        <v>159907485</v>
      </c>
      <c r="AI1305" s="3">
        <v>3042233526.7989998</v>
      </c>
    </row>
    <row r="1306" spans="15:35" x14ac:dyDescent="0.3">
      <c r="O1306" s="82"/>
      <c r="P1306" s="2">
        <v>627505602840</v>
      </c>
      <c r="Q1306" s="1">
        <v>203730288558.19995</v>
      </c>
      <c r="R1306" s="3">
        <v>2.4015936413900602E+17</v>
      </c>
      <c r="T1306" s="2">
        <v>0.65100000000000002</v>
      </c>
      <c r="U1306" s="2">
        <v>0.65100000000000002</v>
      </c>
      <c r="V1306" s="3">
        <v>7356673279444227</v>
      </c>
      <c r="AF1306" s="82"/>
      <c r="AG1306" s="2">
        <v>159402035</v>
      </c>
      <c r="AH1306" s="1">
        <v>159914035</v>
      </c>
      <c r="AI1306" s="49">
        <v>3048608237.5289898</v>
      </c>
    </row>
    <row r="1307" spans="15:35" x14ac:dyDescent="0.3">
      <c r="O1307" s="82"/>
      <c r="P1307" s="2">
        <v>627731653890</v>
      </c>
      <c r="Q1307" s="1">
        <v>203731418843.19995</v>
      </c>
      <c r="R1307" s="3">
        <v>2.4022221758065344E+17</v>
      </c>
      <c r="T1307" s="2">
        <v>0.65149999999999997</v>
      </c>
      <c r="U1307" s="2">
        <v>0.65149999999999997</v>
      </c>
      <c r="V1307" s="3">
        <v>7356673279444227</v>
      </c>
      <c r="AF1307" s="82"/>
      <c r="AG1307" s="2">
        <v>159408585</v>
      </c>
      <c r="AH1307" s="1">
        <v>159920585</v>
      </c>
      <c r="AI1307" s="3">
        <v>3054991754.4590001</v>
      </c>
    </row>
    <row r="1308" spans="15:35" x14ac:dyDescent="0.3">
      <c r="O1308" s="82"/>
      <c r="P1308" s="2">
        <v>627957724940</v>
      </c>
      <c r="Q1308" s="1">
        <v>203732549228.19995</v>
      </c>
      <c r="R1308" s="3">
        <v>2.4028508198557699E+17</v>
      </c>
      <c r="T1308" s="2">
        <v>0.65200000000000002</v>
      </c>
      <c r="U1308" s="2">
        <v>0.65200000000000002</v>
      </c>
      <c r="V1308" s="3">
        <v>7356673279444227</v>
      </c>
      <c r="AF1308" s="82"/>
      <c r="AG1308" s="2">
        <v>159415135</v>
      </c>
      <c r="AH1308" s="1">
        <v>159927135</v>
      </c>
      <c r="AI1308" s="3">
        <v>3061384083.5890002</v>
      </c>
    </row>
    <row r="1309" spans="15:35" x14ac:dyDescent="0.3">
      <c r="O1309" s="82"/>
      <c r="P1309" s="2">
        <v>628183815990</v>
      </c>
      <c r="Q1309" s="1">
        <v>203733679713.19995</v>
      </c>
      <c r="R1309" s="3">
        <v>2.4034795735473264E+17</v>
      </c>
      <c r="T1309" s="2">
        <v>0.65249999999999997</v>
      </c>
      <c r="U1309" s="2">
        <v>0.65249999999999997</v>
      </c>
      <c r="V1309" s="3">
        <v>7356673279444227</v>
      </c>
      <c r="AF1309" s="82"/>
      <c r="AG1309" s="2">
        <v>159421685</v>
      </c>
      <c r="AH1309" s="1">
        <v>159933685</v>
      </c>
      <c r="AI1309" s="3">
        <v>3067785230.9189997</v>
      </c>
    </row>
    <row r="1310" spans="15:35" x14ac:dyDescent="0.3">
      <c r="O1310" s="82"/>
      <c r="P1310" s="2">
        <v>628409927040</v>
      </c>
      <c r="Q1310" s="1">
        <v>203734810298.19995</v>
      </c>
      <c r="R1310" s="3">
        <v>2.4041084368907622E+17</v>
      </c>
      <c r="T1310" s="2">
        <v>0.65300000000000002</v>
      </c>
      <c r="U1310" s="2">
        <v>0.65300000000000002</v>
      </c>
      <c r="V1310" s="3">
        <v>7356673279444227</v>
      </c>
      <c r="AF1310" s="82"/>
      <c r="AG1310" s="2">
        <v>159428235</v>
      </c>
      <c r="AH1310" s="1">
        <v>159940235</v>
      </c>
      <c r="AI1310" s="3">
        <v>3074195202.4489999</v>
      </c>
    </row>
    <row r="1311" spans="15:35" x14ac:dyDescent="0.3">
      <c r="O1311" s="82"/>
      <c r="P1311" s="2">
        <v>628636058090</v>
      </c>
      <c r="Q1311" s="1">
        <v>203735940983.19995</v>
      </c>
      <c r="R1311" s="3">
        <v>2.4047374098956352E+17</v>
      </c>
      <c r="T1311" s="2">
        <v>0.65349999999999997</v>
      </c>
      <c r="U1311" s="2">
        <v>0.65349999999999997</v>
      </c>
      <c r="V1311" s="3">
        <v>7356673279444227</v>
      </c>
      <c r="AF1311" s="82"/>
      <c r="AG1311" s="2">
        <v>159434785</v>
      </c>
      <c r="AH1311" s="1">
        <v>159946785</v>
      </c>
      <c r="AI1311" s="3">
        <v>3080614004.1790004</v>
      </c>
    </row>
    <row r="1312" spans="15:35" x14ac:dyDescent="0.3">
      <c r="O1312" s="82"/>
      <c r="P1312" s="2">
        <v>628862209140</v>
      </c>
      <c r="Q1312" s="1">
        <v>203737071768.19995</v>
      </c>
      <c r="R1312" s="3">
        <v>2.4053664925715043E+17</v>
      </c>
      <c r="T1312" s="2">
        <v>0.65400000000000003</v>
      </c>
      <c r="U1312" s="2">
        <v>0.65400000000000003</v>
      </c>
      <c r="V1312" s="3">
        <v>7356673279444227</v>
      </c>
      <c r="AF1312" s="82"/>
      <c r="AG1312" s="2">
        <v>159441335</v>
      </c>
      <c r="AH1312" s="1">
        <v>159953335</v>
      </c>
      <c r="AI1312" s="3">
        <v>3087041642.1090002</v>
      </c>
    </row>
    <row r="1313" spans="15:35" x14ac:dyDescent="0.3">
      <c r="O1313" s="82"/>
      <c r="P1313" s="2">
        <v>629088380190</v>
      </c>
      <c r="Q1313" s="1">
        <v>203738202653.19995</v>
      </c>
      <c r="R1313" s="3">
        <v>2.405995684927928E+17</v>
      </c>
      <c r="T1313" s="2">
        <v>0.65449999999999997</v>
      </c>
      <c r="U1313" s="2">
        <v>0.65449999999999997</v>
      </c>
      <c r="V1313" s="3">
        <v>7356673279444227</v>
      </c>
      <c r="AF1313" s="82"/>
      <c r="AG1313" s="2">
        <v>159447885</v>
      </c>
      <c r="AH1313" s="1">
        <v>159959885</v>
      </c>
      <c r="AI1313" s="3">
        <v>3093478122.2390003</v>
      </c>
    </row>
    <row r="1314" spans="15:35" x14ac:dyDescent="0.3">
      <c r="O1314" s="82"/>
      <c r="P1314" s="2">
        <v>629314571240</v>
      </c>
      <c r="Q1314" s="1">
        <v>203739333638.19995</v>
      </c>
      <c r="R1314" s="3">
        <v>2.406624986974465E+17</v>
      </c>
      <c r="T1314" s="2">
        <v>0.65500000000000003</v>
      </c>
      <c r="U1314" s="2">
        <v>0.65500000000000003</v>
      </c>
      <c r="V1314" s="3">
        <v>7356673279444227</v>
      </c>
      <c r="AF1314" s="82"/>
      <c r="AG1314" s="2">
        <v>159454435</v>
      </c>
      <c r="AH1314" s="1">
        <v>159966435</v>
      </c>
      <c r="AI1314" s="49">
        <v>3099923450.5689902</v>
      </c>
    </row>
    <row r="1315" spans="15:35" x14ac:dyDescent="0.3">
      <c r="O1315" s="82"/>
      <c r="P1315" s="2">
        <v>629540782290</v>
      </c>
      <c r="Q1315" s="1">
        <v>203740464723.19995</v>
      </c>
      <c r="R1315" s="3">
        <v>2.4072543987206736E+17</v>
      </c>
      <c r="T1315" s="2">
        <v>0.65549999999999997</v>
      </c>
      <c r="U1315" s="2">
        <v>0.65549999999999997</v>
      </c>
      <c r="V1315" s="3">
        <v>7356673279444227</v>
      </c>
      <c r="AF1315" s="82"/>
      <c r="AG1315" s="2">
        <v>159460995</v>
      </c>
      <c r="AH1315" s="1">
        <v>159972995</v>
      </c>
      <c r="AI1315" s="3">
        <v>3106377633.099</v>
      </c>
    </row>
    <row r="1316" spans="15:35" x14ac:dyDescent="0.3">
      <c r="O1316" s="82"/>
      <c r="P1316" s="2">
        <v>629767013340</v>
      </c>
      <c r="Q1316" s="1">
        <v>203741595908.19995</v>
      </c>
      <c r="R1316" s="3">
        <v>2.4078839201761133E+17</v>
      </c>
      <c r="T1316" s="2">
        <v>0.65600000000000003</v>
      </c>
      <c r="U1316" s="2">
        <v>0.65600000000000003</v>
      </c>
      <c r="V1316" s="3">
        <v>7356673279444227</v>
      </c>
      <c r="AF1316" s="82"/>
      <c r="AG1316" s="2">
        <v>159467595</v>
      </c>
      <c r="AH1316" s="1">
        <v>159979595</v>
      </c>
      <c r="AI1316" s="3">
        <v>3112840675.829</v>
      </c>
    </row>
    <row r="1317" spans="15:35" x14ac:dyDescent="0.3">
      <c r="O1317" s="82"/>
      <c r="P1317" s="2">
        <v>629993264390</v>
      </c>
      <c r="Q1317" s="1">
        <v>203742727193.19995</v>
      </c>
      <c r="R1317" s="3">
        <v>2.4085135513503411E+17</v>
      </c>
      <c r="T1317" s="2">
        <v>0.65649999999999997</v>
      </c>
      <c r="U1317" s="2">
        <v>0.65649999999999997</v>
      </c>
      <c r="V1317" s="3">
        <v>7356673279444227</v>
      </c>
      <c r="AF1317" s="82"/>
      <c r="AG1317" s="2">
        <v>159474195</v>
      </c>
      <c r="AH1317" s="1">
        <v>159986195</v>
      </c>
      <c r="AI1317" s="3">
        <v>3119312584.7589998</v>
      </c>
    </row>
    <row r="1318" spans="15:35" x14ac:dyDescent="0.3">
      <c r="O1318" s="82"/>
      <c r="P1318" s="2">
        <v>630219535440</v>
      </c>
      <c r="Q1318" s="1">
        <v>203743858578.19995</v>
      </c>
      <c r="R1318" s="3">
        <v>2.4091432922529162E+17</v>
      </c>
      <c r="T1318" s="2">
        <v>0.65700000000000003</v>
      </c>
      <c r="U1318" s="2">
        <v>0.65700000000000003</v>
      </c>
      <c r="V1318" s="3">
        <v>7356673279444227</v>
      </c>
      <c r="AF1318" s="82"/>
      <c r="AG1318" s="2">
        <v>159480795</v>
      </c>
      <c r="AH1318" s="1">
        <v>159992795</v>
      </c>
      <c r="AI1318" s="49">
        <v>3125793365.8889904</v>
      </c>
    </row>
    <row r="1319" spans="15:35" x14ac:dyDescent="0.3">
      <c r="O1319" s="82"/>
      <c r="P1319" s="2">
        <v>630445826490</v>
      </c>
      <c r="Q1319" s="1">
        <v>203744990063.19995</v>
      </c>
      <c r="R1319" s="3">
        <v>2.4097731428933978E+17</v>
      </c>
      <c r="T1319" s="2">
        <v>0.65749999999999997</v>
      </c>
      <c r="U1319" s="2">
        <v>0.65749999999999997</v>
      </c>
      <c r="V1319" s="3">
        <v>7356673279444227</v>
      </c>
      <c r="AF1319" s="82"/>
      <c r="AG1319" s="2">
        <v>159487395</v>
      </c>
      <c r="AH1319" s="1">
        <v>159999395</v>
      </c>
      <c r="AI1319" s="49">
        <v>3132283025.2189898</v>
      </c>
    </row>
    <row r="1320" spans="15:35" x14ac:dyDescent="0.3">
      <c r="O1320" s="82"/>
      <c r="P1320" s="2">
        <v>630672137540</v>
      </c>
      <c r="Q1320" s="1">
        <v>203746121648.19995</v>
      </c>
      <c r="R1320" s="3">
        <v>2.4104031032813437E+17</v>
      </c>
      <c r="T1320" s="2">
        <v>0.65800000000000003</v>
      </c>
      <c r="U1320" s="2">
        <v>0.65800000000000003</v>
      </c>
      <c r="V1320" s="3">
        <v>7356673279444227</v>
      </c>
      <c r="AF1320" s="82"/>
      <c r="AG1320" s="2">
        <v>159493995</v>
      </c>
      <c r="AH1320" s="1">
        <v>160005995</v>
      </c>
      <c r="AI1320" s="49">
        <v>3138781568.7489996</v>
      </c>
    </row>
    <row r="1321" spans="15:35" x14ac:dyDescent="0.3">
      <c r="O1321" s="82"/>
      <c r="P1321" s="2">
        <v>630898468590</v>
      </c>
      <c r="Q1321" s="1">
        <v>203747253333.19995</v>
      </c>
      <c r="R1321" s="3">
        <v>2.411033173426313E+17</v>
      </c>
      <c r="T1321" s="2">
        <v>0.65849999999999997</v>
      </c>
      <c r="U1321" s="2">
        <v>0.65849999999999997</v>
      </c>
      <c r="V1321" s="3">
        <v>7356673279444227</v>
      </c>
      <c r="AF1321" s="82"/>
      <c r="AG1321" s="2">
        <v>159500595</v>
      </c>
      <c r="AH1321" s="1">
        <v>160012595</v>
      </c>
      <c r="AI1321" s="3">
        <v>3145289002.4790001</v>
      </c>
    </row>
    <row r="1322" spans="15:35" x14ac:dyDescent="0.3">
      <c r="O1322" s="82"/>
      <c r="P1322" s="2">
        <v>631124819640</v>
      </c>
      <c r="Q1322" s="1">
        <v>203748385118.19995</v>
      </c>
      <c r="R1322" s="3">
        <v>2.411663353337863E+17</v>
      </c>
      <c r="T1322" s="2">
        <v>0.65900000000000003</v>
      </c>
      <c r="U1322" s="2">
        <v>0.65900000000000003</v>
      </c>
      <c r="V1322" s="3">
        <v>7356673279444227</v>
      </c>
      <c r="AF1322" s="82"/>
      <c r="AG1322" s="2">
        <v>159507195</v>
      </c>
      <c r="AH1322" s="1">
        <v>160019195</v>
      </c>
      <c r="AI1322" s="3">
        <v>3151805332.4089999</v>
      </c>
    </row>
    <row r="1323" spans="15:35" x14ac:dyDescent="0.3">
      <c r="O1323" s="82"/>
      <c r="P1323" s="2">
        <v>631351190690</v>
      </c>
      <c r="Q1323" s="1">
        <v>203749517003.19995</v>
      </c>
      <c r="R1323" s="3">
        <v>2.4122936430255536E+17</v>
      </c>
      <c r="T1323" s="2">
        <v>0.65949999999999998</v>
      </c>
      <c r="U1323" s="2">
        <v>0.65949999999999998</v>
      </c>
      <c r="V1323" s="3">
        <v>7356673279444227</v>
      </c>
      <c r="AF1323" s="82"/>
      <c r="AG1323" s="2">
        <v>159513795</v>
      </c>
      <c r="AH1323" s="1">
        <v>160025795</v>
      </c>
      <c r="AI1323" s="3">
        <v>3158330564.5389996</v>
      </c>
    </row>
    <row r="1324" spans="15:35" x14ac:dyDescent="0.3">
      <c r="O1324" s="82"/>
      <c r="P1324" s="2">
        <v>631577581740</v>
      </c>
      <c r="Q1324" s="1">
        <v>203750648988.19995</v>
      </c>
      <c r="R1324" s="3">
        <v>2.4129240424989437E+17</v>
      </c>
      <c r="T1324" s="2">
        <v>0.66</v>
      </c>
      <c r="U1324" s="2">
        <v>0.66</v>
      </c>
      <c r="V1324" s="3">
        <v>7356673279444227</v>
      </c>
      <c r="AF1324" s="82"/>
      <c r="AG1324" s="2">
        <v>159520395</v>
      </c>
      <c r="AH1324" s="1">
        <v>160032395</v>
      </c>
      <c r="AI1324" s="3">
        <v>3164864704.8689995</v>
      </c>
    </row>
    <row r="1325" spans="15:35" x14ac:dyDescent="0.3">
      <c r="O1325" s="82"/>
      <c r="P1325" s="2">
        <v>631803992790</v>
      </c>
      <c r="Q1325" s="1">
        <v>203751781073.19995</v>
      </c>
      <c r="R1325" s="3">
        <v>2.4135545517675901E+17</v>
      </c>
      <c r="T1325" s="2">
        <v>0.66049999999999998</v>
      </c>
      <c r="U1325" s="2">
        <v>0.66049999999999998</v>
      </c>
      <c r="V1325" s="3">
        <v>7356673279444227</v>
      </c>
      <c r="AF1325" s="82"/>
      <c r="AG1325" s="2">
        <v>159527005</v>
      </c>
      <c r="AH1325" s="1">
        <v>160039005</v>
      </c>
      <c r="AI1325" s="49">
        <v>3171407759.3989997</v>
      </c>
    </row>
    <row r="1326" spans="15:35" x14ac:dyDescent="0.3">
      <c r="O1326" s="82"/>
      <c r="P1326" s="2">
        <v>632030423840</v>
      </c>
      <c r="Q1326" s="1">
        <v>203752913258.19995</v>
      </c>
      <c r="R1326" s="3">
        <v>2.4141851708410531E+17</v>
      </c>
      <c r="T1326" s="2">
        <v>0.66100000000000003</v>
      </c>
      <c r="U1326" s="2">
        <v>0.66100000000000003</v>
      </c>
      <c r="V1326" s="3">
        <v>7356673279444227</v>
      </c>
      <c r="AF1326" s="82"/>
      <c r="AG1326" s="2">
        <v>159533655</v>
      </c>
      <c r="AH1326" s="1">
        <v>160045655</v>
      </c>
      <c r="AI1326" s="3">
        <v>3177959734.1289997</v>
      </c>
    </row>
    <row r="1327" spans="15:35" x14ac:dyDescent="0.3">
      <c r="O1327" s="82"/>
      <c r="P1327" s="2">
        <v>632256874890</v>
      </c>
      <c r="Q1327" s="1">
        <v>203754045543.19995</v>
      </c>
      <c r="R1327" s="3">
        <v>2.4148158997288902E+17</v>
      </c>
      <c r="T1327" s="2">
        <v>0.66149999999999998</v>
      </c>
      <c r="U1327" s="2">
        <v>0.66149999999999998</v>
      </c>
      <c r="V1327" s="3">
        <v>7356673279444227</v>
      </c>
      <c r="AF1327" s="82"/>
      <c r="AG1327" s="2">
        <v>159540305</v>
      </c>
      <c r="AH1327" s="1">
        <v>160052305</v>
      </c>
      <c r="AI1327" s="49">
        <v>3184520635.05899</v>
      </c>
    </row>
    <row r="1328" spans="15:35" x14ac:dyDescent="0.3">
      <c r="O1328" s="82"/>
      <c r="P1328" s="2">
        <v>632483345940</v>
      </c>
      <c r="Q1328" s="1">
        <v>203755177928.19995</v>
      </c>
      <c r="R1328" s="3">
        <v>2.4154467384406598E+17</v>
      </c>
      <c r="T1328" s="2">
        <v>0.66200000000000003</v>
      </c>
      <c r="U1328" s="2">
        <v>0.66200000000000003</v>
      </c>
      <c r="V1328" s="3">
        <v>7356673279444227</v>
      </c>
      <c r="AF1328" s="82"/>
      <c r="AG1328" s="2">
        <v>159546955</v>
      </c>
      <c r="AH1328" s="1">
        <v>160058955</v>
      </c>
      <c r="AI1328" s="3">
        <v>3191090468.1890001</v>
      </c>
    </row>
    <row r="1329" spans="15:35" x14ac:dyDescent="0.3">
      <c r="O1329" s="82"/>
      <c r="P1329" s="2">
        <v>632709836990</v>
      </c>
      <c r="Q1329" s="1">
        <v>203756310413.19995</v>
      </c>
      <c r="R1329" s="3">
        <v>2.416077686985921E+17</v>
      </c>
      <c r="T1329" s="2">
        <v>0.66249999999999998</v>
      </c>
      <c r="U1329" s="2">
        <v>0.66249999999999998</v>
      </c>
      <c r="V1329" s="3">
        <v>7356673279444227</v>
      </c>
      <c r="AF1329" s="82"/>
      <c r="AG1329" s="2">
        <v>159553605</v>
      </c>
      <c r="AH1329" s="1">
        <v>160065605</v>
      </c>
      <c r="AI1329" s="3">
        <v>3197669239.5190001</v>
      </c>
    </row>
    <row r="1330" spans="15:35" x14ac:dyDescent="0.3">
      <c r="O1330" s="82"/>
      <c r="P1330" s="2">
        <v>632936348040</v>
      </c>
      <c r="Q1330" s="1">
        <v>203757442998.19995</v>
      </c>
      <c r="R1330" s="3">
        <v>2.416708745374233E+17</v>
      </c>
      <c r="T1330" s="2">
        <v>0.66300000000000003</v>
      </c>
      <c r="U1330" s="2">
        <v>0.66300000000000003</v>
      </c>
      <c r="V1330" s="3">
        <v>7356673279444227</v>
      </c>
      <c r="AF1330" s="82"/>
      <c r="AG1330" s="2">
        <v>159560255</v>
      </c>
      <c r="AH1330" s="1">
        <v>160072255</v>
      </c>
      <c r="AI1330" s="3">
        <v>3204256955.0489998</v>
      </c>
    </row>
    <row r="1331" spans="15:35" x14ac:dyDescent="0.3">
      <c r="O1331" s="82"/>
      <c r="P1331" s="2">
        <v>633162879090</v>
      </c>
      <c r="Q1331" s="1">
        <v>203758575683.19995</v>
      </c>
      <c r="R1331" s="3">
        <v>2.417339913615153E+17</v>
      </c>
      <c r="T1331" s="2">
        <v>0.66349999999999998</v>
      </c>
      <c r="U1331" s="2">
        <v>0.66349999999999998</v>
      </c>
      <c r="V1331" s="3">
        <v>7356673279444227</v>
      </c>
      <c r="AF1331" s="82"/>
      <c r="AG1331" s="2">
        <v>159566905</v>
      </c>
      <c r="AH1331" s="1">
        <v>160078905</v>
      </c>
      <c r="AI1331" s="3">
        <v>3210853620.7789998</v>
      </c>
    </row>
    <row r="1332" spans="15:35" x14ac:dyDescent="0.3">
      <c r="O1332" s="82"/>
      <c r="P1332" s="2">
        <v>633389430140</v>
      </c>
      <c r="Q1332" s="1">
        <v>203759708468.19995</v>
      </c>
      <c r="R1332" s="3">
        <v>2.4179711917182397E+17</v>
      </c>
      <c r="T1332" s="2">
        <v>0.66400000000000003</v>
      </c>
      <c r="U1332" s="2">
        <v>0.66400000000000003</v>
      </c>
      <c r="V1332" s="3">
        <v>7356673279444227</v>
      </c>
      <c r="AF1332" s="82"/>
      <c r="AG1332" s="2">
        <v>159573555</v>
      </c>
      <c r="AH1332" s="1">
        <v>160085555</v>
      </c>
      <c r="AI1332" s="49">
        <v>3217459242.7089901</v>
      </c>
    </row>
    <row r="1333" spans="15:35" x14ac:dyDescent="0.3">
      <c r="O1333" s="82"/>
      <c r="P1333" s="2">
        <v>633616001190</v>
      </c>
      <c r="Q1333" s="1">
        <v>203760841353.19995</v>
      </c>
      <c r="R1333" s="3">
        <v>2.4186025796930525E+17</v>
      </c>
      <c r="T1333" s="2">
        <v>0.66449999999999998</v>
      </c>
      <c r="U1333" s="2">
        <v>0.66449999999999998</v>
      </c>
      <c r="V1333" s="3">
        <v>7356673279444227</v>
      </c>
      <c r="AF1333" s="82"/>
      <c r="AG1333" s="2">
        <v>159580205</v>
      </c>
      <c r="AH1333" s="1">
        <v>160092205</v>
      </c>
      <c r="AI1333" s="49">
        <v>3224073826.8389897</v>
      </c>
    </row>
    <row r="1334" spans="15:35" x14ac:dyDescent="0.3">
      <c r="O1334" s="82"/>
      <c r="P1334" s="2">
        <v>633842592240</v>
      </c>
      <c r="Q1334" s="1">
        <v>203761974338.19995</v>
      </c>
      <c r="R1334" s="3">
        <v>2.4192340775491494E+17</v>
      </c>
      <c r="T1334" s="2">
        <v>0.66500000000000004</v>
      </c>
      <c r="U1334" s="2">
        <v>0.66500000000000004</v>
      </c>
      <c r="V1334" s="3">
        <v>7356673279444227</v>
      </c>
      <c r="AF1334" s="82"/>
      <c r="AG1334" s="2">
        <v>159586855</v>
      </c>
      <c r="AH1334" s="1">
        <v>160098855</v>
      </c>
      <c r="AI1334" s="3">
        <v>3230697379.1689997</v>
      </c>
    </row>
    <row r="1335" spans="15:35" x14ac:dyDescent="0.3">
      <c r="O1335" s="82"/>
      <c r="P1335" s="2">
        <v>634069203290</v>
      </c>
      <c r="Q1335" s="1">
        <v>203763107423.19995</v>
      </c>
      <c r="R1335" s="3">
        <v>2.4198656852960896E+17</v>
      </c>
      <c r="T1335" s="2">
        <v>0.66549999999999998</v>
      </c>
      <c r="U1335" s="2">
        <v>0.66549999999999998</v>
      </c>
      <c r="V1335" s="3">
        <v>7356673279444227</v>
      </c>
      <c r="AF1335" s="82"/>
      <c r="AG1335" s="2">
        <v>159593515</v>
      </c>
      <c r="AH1335" s="1">
        <v>160105515</v>
      </c>
      <c r="AI1335" s="49">
        <v>3237329905.6989999</v>
      </c>
    </row>
    <row r="1336" spans="15:35" x14ac:dyDescent="0.3">
      <c r="O1336" s="82"/>
      <c r="P1336" s="2">
        <v>634295834340</v>
      </c>
      <c r="Q1336" s="1">
        <v>203764240608.19995</v>
      </c>
      <c r="R1336" s="3">
        <v>2.4204974029434307E+17</v>
      </c>
      <c r="T1336" s="2">
        <v>0.66600000000000004</v>
      </c>
      <c r="U1336" s="2">
        <v>0.66600000000000004</v>
      </c>
      <c r="V1336" s="3">
        <v>7356673279444227</v>
      </c>
      <c r="AF1336" s="82"/>
      <c r="AG1336" s="2">
        <v>159600215</v>
      </c>
      <c r="AH1336" s="1">
        <v>160112215</v>
      </c>
      <c r="AI1336" s="3">
        <v>3243971412.4289999</v>
      </c>
    </row>
    <row r="1337" spans="15:35" x14ac:dyDescent="0.3">
      <c r="O1337" s="82"/>
      <c r="P1337" s="2">
        <v>634522485390</v>
      </c>
      <c r="Q1337" s="1">
        <v>203765373893.19995</v>
      </c>
      <c r="R1337" s="3">
        <v>2.4211292305007318E+17</v>
      </c>
      <c r="T1337" s="2">
        <v>0.66649999999999998</v>
      </c>
      <c r="U1337" s="2">
        <v>0.66649999999999998</v>
      </c>
      <c r="V1337" s="3">
        <v>7356673279444227</v>
      </c>
      <c r="AF1337" s="82"/>
      <c r="AG1337" s="2">
        <v>159606915</v>
      </c>
      <c r="AH1337" s="1">
        <v>160118915</v>
      </c>
      <c r="AI1337" s="3">
        <v>3250621905.3590002</v>
      </c>
    </row>
    <row r="1338" spans="15:35" x14ac:dyDescent="0.3">
      <c r="O1338" s="82"/>
      <c r="P1338" s="2">
        <v>634749156440</v>
      </c>
      <c r="Q1338" s="1">
        <v>203766507278.19995</v>
      </c>
      <c r="R1338" s="3">
        <v>2.4217611679775517E+17</v>
      </c>
      <c r="T1338" s="2">
        <v>0.66700000000000004</v>
      </c>
      <c r="U1338" s="2">
        <v>0.66700000000000004</v>
      </c>
      <c r="V1338" s="3">
        <v>7356673279444227</v>
      </c>
      <c r="AF1338" s="82"/>
      <c r="AG1338" s="2">
        <v>159613615</v>
      </c>
      <c r="AH1338" s="1">
        <v>160125615</v>
      </c>
      <c r="AI1338" s="3">
        <v>3257281390.4890003</v>
      </c>
    </row>
    <row r="1339" spans="15:35" x14ac:dyDescent="0.3">
      <c r="O1339" s="82"/>
      <c r="P1339" s="2">
        <v>634975847490</v>
      </c>
      <c r="Q1339" s="1">
        <v>203767640763.19995</v>
      </c>
      <c r="R1339" s="3">
        <v>2.422393215383448E+17</v>
      </c>
      <c r="T1339" s="2">
        <v>0.66749999999999998</v>
      </c>
      <c r="U1339" s="2">
        <v>0.66749999999999998</v>
      </c>
      <c r="V1339" s="3">
        <v>7356673279444227</v>
      </c>
      <c r="AF1339" s="82"/>
      <c r="AG1339" s="2">
        <v>159620315</v>
      </c>
      <c r="AH1339" s="1">
        <v>160132315</v>
      </c>
      <c r="AI1339" s="3">
        <v>3263949873.8190002</v>
      </c>
    </row>
    <row r="1340" spans="15:35" x14ac:dyDescent="0.3">
      <c r="O1340" s="82"/>
      <c r="P1340" s="2">
        <v>635202558540</v>
      </c>
      <c r="Q1340" s="1">
        <v>203768774348.19995</v>
      </c>
      <c r="R1340" s="3">
        <v>2.4230253727279798E+17</v>
      </c>
      <c r="T1340" s="2">
        <v>0.66800000000000004</v>
      </c>
      <c r="U1340" s="2">
        <v>0.66800000000000004</v>
      </c>
      <c r="V1340" s="3">
        <v>7356673279444227</v>
      </c>
      <c r="AF1340" s="82"/>
      <c r="AG1340" s="2">
        <v>159627015</v>
      </c>
      <c r="AH1340" s="1">
        <v>160139015</v>
      </c>
      <c r="AI1340" s="3">
        <v>3270627361.349</v>
      </c>
    </row>
    <row r="1341" spans="15:35" x14ac:dyDescent="0.3">
      <c r="O1341" s="82"/>
      <c r="P1341" s="2">
        <v>635429289590</v>
      </c>
      <c r="Q1341" s="1">
        <v>203769908033.19995</v>
      </c>
      <c r="R1341" s="3">
        <v>2.4236576400207066E+17</v>
      </c>
      <c r="T1341" s="2">
        <v>0.66849999999999998</v>
      </c>
      <c r="U1341" s="2">
        <v>0.66849999999999998</v>
      </c>
      <c r="V1341" s="3">
        <v>7356673279444227</v>
      </c>
      <c r="AF1341" s="82"/>
      <c r="AG1341" s="2">
        <v>159633715</v>
      </c>
      <c r="AH1341" s="1">
        <v>160145715</v>
      </c>
      <c r="AI1341" s="3">
        <v>3277313859.0789995</v>
      </c>
    </row>
    <row r="1342" spans="15:35" x14ac:dyDescent="0.3">
      <c r="O1342" s="82"/>
      <c r="P1342" s="2">
        <v>635656040640</v>
      </c>
      <c r="Q1342" s="1">
        <v>203771041818.19995</v>
      </c>
      <c r="R1342" s="3">
        <v>2.4242900172711853E+17</v>
      </c>
      <c r="T1342" s="2">
        <v>0.66900000000000004</v>
      </c>
      <c r="U1342" s="2">
        <v>0.66900000000000004</v>
      </c>
      <c r="V1342" s="3">
        <v>7356673279444227</v>
      </c>
      <c r="AF1342" s="82"/>
      <c r="AG1342" s="2">
        <v>159640415</v>
      </c>
      <c r="AH1342" s="1">
        <v>160152415</v>
      </c>
      <c r="AI1342" s="3">
        <v>3284009373.0089998</v>
      </c>
    </row>
    <row r="1343" spans="15:35" x14ac:dyDescent="0.3">
      <c r="O1343" s="82"/>
      <c r="P1343" s="2">
        <v>635882811690</v>
      </c>
      <c r="Q1343" s="1">
        <v>203772175703.19995</v>
      </c>
      <c r="R1343" s="3">
        <v>2.4249225044889747E+17</v>
      </c>
      <c r="T1343" s="2">
        <v>0.66949999999999998</v>
      </c>
      <c r="U1343" s="2">
        <v>0.66949999999999998</v>
      </c>
      <c r="V1343" s="3">
        <v>7356673279444227</v>
      </c>
      <c r="AF1343" s="82"/>
      <c r="AG1343" s="2">
        <v>159647115</v>
      </c>
      <c r="AH1343" s="1">
        <v>160159115</v>
      </c>
      <c r="AI1343" s="3">
        <v>3290713909.1389999</v>
      </c>
    </row>
    <row r="1344" spans="15:35" x14ac:dyDescent="0.3">
      <c r="O1344" s="82"/>
      <c r="P1344" s="2">
        <v>636109602740</v>
      </c>
      <c r="Q1344" s="1">
        <v>203773309688.19995</v>
      </c>
      <c r="R1344" s="3">
        <v>2.4255551016836352E+17</v>
      </c>
      <c r="T1344" s="2">
        <v>0.67</v>
      </c>
      <c r="U1344" s="2">
        <v>0.67</v>
      </c>
      <c r="V1344" s="3">
        <v>7356673279444227</v>
      </c>
      <c r="AF1344" s="82"/>
      <c r="AG1344" s="2">
        <v>159653815</v>
      </c>
      <c r="AH1344" s="1">
        <v>160165815</v>
      </c>
      <c r="AI1344" s="3">
        <v>3297427473.4689999</v>
      </c>
    </row>
    <row r="1345" spans="15:35" x14ac:dyDescent="0.3">
      <c r="O1345" s="82"/>
      <c r="P1345" s="2">
        <v>636336413790</v>
      </c>
      <c r="Q1345" s="1">
        <v>203774443773.19995</v>
      </c>
      <c r="R1345" s="3">
        <v>2.4261878088647232E+17</v>
      </c>
      <c r="T1345" s="2">
        <v>0.67049999999999998</v>
      </c>
      <c r="U1345" s="2">
        <v>0.67049999999999998</v>
      </c>
      <c r="V1345" s="3">
        <v>7356673279444227</v>
      </c>
      <c r="AF1345" s="82"/>
      <c r="AG1345" s="2">
        <v>159660525</v>
      </c>
      <c r="AH1345" s="1">
        <v>160172525</v>
      </c>
      <c r="AI1345" s="3">
        <v>3304150071.9989996</v>
      </c>
    </row>
    <row r="1346" spans="15:35" x14ac:dyDescent="0.3">
      <c r="O1346" s="82"/>
      <c r="P1346" s="2">
        <v>636563244840</v>
      </c>
      <c r="Q1346" s="1">
        <v>203775577958.19995</v>
      </c>
      <c r="R1346" s="3">
        <v>2.4268206260417984E+17</v>
      </c>
      <c r="T1346" s="2">
        <v>0.67100000000000004</v>
      </c>
      <c r="U1346" s="2">
        <v>0.67100000000000004</v>
      </c>
      <c r="V1346" s="3">
        <v>7356673279444227</v>
      </c>
      <c r="AF1346" s="82"/>
      <c r="AG1346" s="2">
        <v>159667275</v>
      </c>
      <c r="AH1346" s="1">
        <v>160179275</v>
      </c>
      <c r="AI1346" s="49">
        <v>3310881710.7289896</v>
      </c>
    </row>
    <row r="1347" spans="15:35" x14ac:dyDescent="0.3">
      <c r="O1347" s="82"/>
      <c r="P1347" s="2">
        <v>636790095890</v>
      </c>
      <c r="Q1347" s="1">
        <v>203776712243.19995</v>
      </c>
      <c r="R1347" s="3">
        <v>2.4274535532244189E+17</v>
      </c>
      <c r="T1347" s="2">
        <v>0.67149999999999999</v>
      </c>
      <c r="U1347" s="2">
        <v>0.67149999999999999</v>
      </c>
      <c r="V1347" s="3">
        <v>7356673279444227</v>
      </c>
      <c r="AF1347" s="82"/>
      <c r="AG1347" s="2">
        <v>159674025</v>
      </c>
      <c r="AH1347" s="1">
        <v>160186025</v>
      </c>
      <c r="AI1347" s="3">
        <v>3317622395.6590004</v>
      </c>
    </row>
    <row r="1348" spans="15:35" x14ac:dyDescent="0.3">
      <c r="O1348" s="82"/>
      <c r="P1348" s="2">
        <v>637016966940</v>
      </c>
      <c r="Q1348" s="1">
        <v>203777846628.19995</v>
      </c>
      <c r="R1348" s="3">
        <v>2.4280865904221427E+17</v>
      </c>
      <c r="T1348" s="2">
        <v>0.67200000000000004</v>
      </c>
      <c r="U1348" s="2">
        <v>0.67200000000000004</v>
      </c>
      <c r="V1348" s="3">
        <v>7356673279444227</v>
      </c>
      <c r="AF1348" s="82"/>
      <c r="AG1348" s="2">
        <v>159680775</v>
      </c>
      <c r="AH1348" s="1">
        <v>160192775</v>
      </c>
      <c r="AI1348" s="49">
        <v>3324372132.78899</v>
      </c>
    </row>
    <row r="1349" spans="15:35" x14ac:dyDescent="0.3">
      <c r="O1349" s="82"/>
      <c r="P1349" s="2">
        <v>637243857990</v>
      </c>
      <c r="Q1349" s="1">
        <v>203778981113.19995</v>
      </c>
      <c r="R1349" s="3">
        <v>2.4287197376445296E+17</v>
      </c>
      <c r="T1349" s="2">
        <v>0.67249999999999999</v>
      </c>
      <c r="U1349" s="2">
        <v>0.67249999999999999</v>
      </c>
      <c r="V1349" s="3">
        <v>7356673279444227</v>
      </c>
      <c r="AF1349" s="82"/>
      <c r="AG1349" s="2">
        <v>159687525</v>
      </c>
      <c r="AH1349" s="1">
        <v>160199525</v>
      </c>
      <c r="AI1349" s="49">
        <v>3331130928.1189899</v>
      </c>
    </row>
    <row r="1350" spans="15:35" x14ac:dyDescent="0.3">
      <c r="O1350" s="82"/>
      <c r="P1350" s="2">
        <v>637470769040</v>
      </c>
      <c r="Q1350" s="1">
        <v>203780115698.19995</v>
      </c>
      <c r="R1350" s="3">
        <v>2.4293529949011379E+17</v>
      </c>
      <c r="T1350" s="2">
        <v>0.67300000000000004</v>
      </c>
      <c r="U1350" s="2">
        <v>0.67300000000000004</v>
      </c>
      <c r="V1350" s="3">
        <v>7356673279444227</v>
      </c>
      <c r="AF1350" s="82"/>
      <c r="AG1350" s="2">
        <v>159694275</v>
      </c>
      <c r="AH1350" s="1">
        <v>160206275</v>
      </c>
      <c r="AI1350" s="49">
        <v>3337898787.6489902</v>
      </c>
    </row>
    <row r="1351" spans="15:35" x14ac:dyDescent="0.3">
      <c r="O1351" s="82"/>
      <c r="P1351" s="2">
        <v>637697700090</v>
      </c>
      <c r="Q1351" s="1">
        <v>203781250383.19995</v>
      </c>
      <c r="R1351" s="3">
        <v>2.4299863622015258E+17</v>
      </c>
      <c r="T1351" s="2">
        <v>0.67349999999999999</v>
      </c>
      <c r="U1351" s="2">
        <v>0.67349999999999999</v>
      </c>
      <c r="V1351" s="3">
        <v>7356673279444227</v>
      </c>
      <c r="AF1351" s="82"/>
      <c r="AG1351" s="2">
        <v>159701025</v>
      </c>
      <c r="AH1351" s="1">
        <v>160213025</v>
      </c>
      <c r="AI1351" s="3">
        <v>3344675717.3790002</v>
      </c>
    </row>
    <row r="1352" spans="15:35" x14ac:dyDescent="0.3">
      <c r="O1352" s="82"/>
      <c r="P1352" s="2">
        <v>637924651140</v>
      </c>
      <c r="Q1352" s="1">
        <v>203782385168.19995</v>
      </c>
      <c r="R1352" s="3">
        <v>2.4306198395552512E+17</v>
      </c>
      <c r="T1352" s="2">
        <v>0.67400000000000004</v>
      </c>
      <c r="U1352" s="2">
        <v>0.67400000000000004</v>
      </c>
      <c r="V1352" s="3">
        <v>7356673279444227</v>
      </c>
      <c r="AF1352" s="82"/>
      <c r="AG1352" s="2">
        <v>159707775</v>
      </c>
      <c r="AH1352" s="1">
        <v>160219775</v>
      </c>
      <c r="AI1352" s="3">
        <v>3351461723.309</v>
      </c>
    </row>
    <row r="1353" spans="15:35" x14ac:dyDescent="0.3">
      <c r="O1353" s="82"/>
      <c r="P1353" s="2">
        <v>638151622190</v>
      </c>
      <c r="Q1353" s="1">
        <v>203783520053.19995</v>
      </c>
      <c r="R1353" s="3">
        <v>2.4312534269718736E+17</v>
      </c>
      <c r="T1353" s="2">
        <v>0.67449999999999999</v>
      </c>
      <c r="U1353" s="2">
        <v>0.67449999999999999</v>
      </c>
      <c r="V1353" s="3">
        <v>7356673279444227</v>
      </c>
      <c r="AF1353" s="82"/>
      <c r="AG1353" s="2">
        <v>159714525</v>
      </c>
      <c r="AH1353" s="1">
        <v>160226525</v>
      </c>
      <c r="AI1353" s="3">
        <v>3358256811.4389997</v>
      </c>
    </row>
    <row r="1354" spans="15:35" x14ac:dyDescent="0.3">
      <c r="O1354" s="82"/>
      <c r="P1354" s="2">
        <v>638378613240</v>
      </c>
      <c r="Q1354" s="1">
        <v>203784655038.19995</v>
      </c>
      <c r="R1354" s="3">
        <v>2.4318871244609514E+17</v>
      </c>
      <c r="T1354" s="2">
        <v>0.67500000000000004</v>
      </c>
      <c r="U1354" s="2">
        <v>0.67500000000000004</v>
      </c>
      <c r="V1354" s="3">
        <v>7356673279444227</v>
      </c>
      <c r="AF1354" s="82"/>
      <c r="AG1354" s="2">
        <v>159721275</v>
      </c>
      <c r="AH1354" s="1">
        <v>160233275</v>
      </c>
      <c r="AI1354" s="3">
        <v>3365060987.7690001</v>
      </c>
    </row>
    <row r="1355" spans="15:35" x14ac:dyDescent="0.3">
      <c r="O1355" s="82"/>
      <c r="P1355" s="2">
        <v>638605624290</v>
      </c>
      <c r="Q1355" s="1">
        <v>203785790123.19995</v>
      </c>
      <c r="R1355" s="3">
        <v>2.4325209320320435E+17</v>
      </c>
      <c r="T1355" s="2">
        <v>0.67549999999999999</v>
      </c>
      <c r="U1355" s="2">
        <v>0.67549999999999999</v>
      </c>
      <c r="V1355" s="3">
        <v>7356673279444227</v>
      </c>
      <c r="AF1355" s="82"/>
      <c r="AG1355" s="2">
        <v>159728035</v>
      </c>
      <c r="AH1355" s="1">
        <v>160240035</v>
      </c>
      <c r="AI1355" s="49">
        <v>3371874258.2989902</v>
      </c>
    </row>
    <row r="1356" spans="15:35" x14ac:dyDescent="0.3">
      <c r="O1356" s="82"/>
      <c r="P1356" s="2">
        <v>638832655340</v>
      </c>
      <c r="Q1356" s="1">
        <v>203786925308.19995</v>
      </c>
      <c r="R1356" s="3">
        <v>2.4331548496947075E+17</v>
      </c>
      <c r="T1356" s="2">
        <v>0.67600000000000005</v>
      </c>
      <c r="U1356" s="2">
        <v>0.67600000000000005</v>
      </c>
      <c r="V1356" s="3">
        <v>7356673279444227</v>
      </c>
      <c r="AF1356" s="82"/>
      <c r="AG1356" s="2">
        <v>159734835</v>
      </c>
      <c r="AH1356" s="1">
        <v>160246835</v>
      </c>
      <c r="AI1356" s="49">
        <v>3378696629.0289998</v>
      </c>
    </row>
    <row r="1357" spans="15:35" x14ac:dyDescent="0.3">
      <c r="O1357" s="82"/>
      <c r="P1357" s="2">
        <v>639059706390</v>
      </c>
      <c r="Q1357" s="1">
        <v>203788060593.19995</v>
      </c>
      <c r="R1357" s="3">
        <v>2.4337888774585018E+17</v>
      </c>
      <c r="T1357" s="2">
        <v>0.67649999999999999</v>
      </c>
      <c r="U1357" s="2">
        <v>0.67649999999999999</v>
      </c>
      <c r="V1357" s="3">
        <v>7356673279444227</v>
      </c>
      <c r="AF1357" s="82"/>
      <c r="AG1357" s="2">
        <v>159741635</v>
      </c>
      <c r="AH1357" s="1">
        <v>160253635</v>
      </c>
      <c r="AI1357" s="3">
        <v>3385528105.9590001</v>
      </c>
    </row>
    <row r="1358" spans="15:35" x14ac:dyDescent="0.3">
      <c r="O1358" s="82"/>
      <c r="P1358" s="2">
        <v>639286777440</v>
      </c>
      <c r="Q1358" s="1">
        <v>203789195978.19995</v>
      </c>
      <c r="R1358" s="3">
        <v>2.4344230153329859E+17</v>
      </c>
      <c r="T1358" s="2">
        <v>0.67700000000000005</v>
      </c>
      <c r="U1358" s="2">
        <v>0.67700000000000005</v>
      </c>
      <c r="V1358" s="3">
        <v>7356673279444227</v>
      </c>
      <c r="AF1358" s="82"/>
      <c r="AG1358" s="2">
        <v>159748435</v>
      </c>
      <c r="AH1358" s="1">
        <v>160260435</v>
      </c>
      <c r="AI1358" s="3">
        <v>3392368695.0889997</v>
      </c>
    </row>
    <row r="1359" spans="15:35" x14ac:dyDescent="0.3">
      <c r="O1359" s="82"/>
      <c r="P1359" s="2">
        <v>639513868490</v>
      </c>
      <c r="Q1359" s="1">
        <v>203790331463.19995</v>
      </c>
      <c r="R1359" s="3">
        <v>2.4350572633277184E+17</v>
      </c>
      <c r="T1359" s="2">
        <v>0.67749999999999999</v>
      </c>
      <c r="U1359" s="2">
        <v>0.67749999999999999</v>
      </c>
      <c r="V1359" s="3">
        <v>7356673279444227</v>
      </c>
      <c r="AF1359" s="82"/>
      <c r="AG1359" s="2">
        <v>159755235</v>
      </c>
      <c r="AH1359" s="1">
        <v>160267235</v>
      </c>
      <c r="AI1359" s="49">
        <v>3399218402.4189901</v>
      </c>
    </row>
    <row r="1360" spans="15:35" x14ac:dyDescent="0.3">
      <c r="O1360" s="82"/>
      <c r="P1360" s="2">
        <v>639740979540</v>
      </c>
      <c r="Q1360" s="1">
        <v>203791467048.19995</v>
      </c>
      <c r="R1360" s="3">
        <v>2.4356916214522573E+17</v>
      </c>
      <c r="T1360" s="2">
        <v>0.67800000000000005</v>
      </c>
      <c r="U1360" s="2">
        <v>0.67800000000000005</v>
      </c>
      <c r="V1360" s="3">
        <v>7356673279444227</v>
      </c>
      <c r="AF1360" s="82"/>
      <c r="AG1360" s="2">
        <v>159762035</v>
      </c>
      <c r="AH1360" s="1">
        <v>160274035</v>
      </c>
      <c r="AI1360" s="3">
        <v>3406077233.9490004</v>
      </c>
    </row>
    <row r="1361" spans="15:35" x14ac:dyDescent="0.3">
      <c r="O1361" s="82"/>
      <c r="P1361" s="2">
        <v>639968110590</v>
      </c>
      <c r="Q1361" s="1">
        <v>203792602733.19995</v>
      </c>
      <c r="R1361" s="3">
        <v>2.4363260897161616E+17</v>
      </c>
      <c r="T1361" s="2">
        <v>0.67849999999999999</v>
      </c>
      <c r="U1361" s="2">
        <v>0.67849999999999999</v>
      </c>
      <c r="V1361" s="3">
        <v>7356673279444227</v>
      </c>
      <c r="AF1361" s="82"/>
      <c r="AG1361" s="2">
        <v>159768835</v>
      </c>
      <c r="AH1361" s="1">
        <v>160280835</v>
      </c>
      <c r="AI1361" s="3">
        <v>3412945195.6789999</v>
      </c>
    </row>
    <row r="1362" spans="15:35" x14ac:dyDescent="0.3">
      <c r="O1362" s="82"/>
      <c r="P1362" s="2">
        <v>640195261640</v>
      </c>
      <c r="Q1362" s="1">
        <v>203793738518.19995</v>
      </c>
      <c r="R1362" s="3">
        <v>2.4369606681289894E+17</v>
      </c>
      <c r="T1362" s="2">
        <v>0.67900000000000005</v>
      </c>
      <c r="U1362" s="2">
        <v>0.67900000000000005</v>
      </c>
      <c r="V1362" s="3">
        <v>7356673279444227</v>
      </c>
      <c r="AF1362" s="82"/>
      <c r="AG1362" s="2">
        <v>159775635</v>
      </c>
      <c r="AH1362" s="1">
        <v>160287635</v>
      </c>
      <c r="AI1362" s="3">
        <v>3419822293.6089997</v>
      </c>
    </row>
    <row r="1363" spans="15:35" x14ac:dyDescent="0.3">
      <c r="O1363" s="82"/>
      <c r="P1363" s="2">
        <v>640422432690</v>
      </c>
      <c r="Q1363" s="1">
        <v>203794874403.19995</v>
      </c>
      <c r="R1363" s="3">
        <v>2.4375953567002989E+17</v>
      </c>
      <c r="T1363" s="2">
        <v>0.67949999999999999</v>
      </c>
      <c r="U1363" s="2">
        <v>0.67949999999999999</v>
      </c>
      <c r="V1363" s="3">
        <v>7356673279444227</v>
      </c>
      <c r="AF1363" s="82"/>
      <c r="AG1363" s="2">
        <v>159782435</v>
      </c>
      <c r="AH1363" s="1">
        <v>160294435</v>
      </c>
      <c r="AI1363" s="3">
        <v>3426708533.7389998</v>
      </c>
    </row>
    <row r="1364" spans="15:35" x14ac:dyDescent="0.3">
      <c r="O1364" s="82"/>
      <c r="P1364" s="2">
        <v>640649623740</v>
      </c>
      <c r="Q1364" s="1">
        <v>203796010388.19995</v>
      </c>
      <c r="R1364" s="3">
        <v>2.4382301554396499E+17</v>
      </c>
      <c r="T1364" s="2">
        <v>0.68</v>
      </c>
      <c r="U1364" s="2">
        <v>0.68</v>
      </c>
      <c r="V1364" s="3">
        <v>7356673279444227</v>
      </c>
      <c r="AF1364" s="82"/>
      <c r="AG1364" s="2">
        <v>159789235</v>
      </c>
      <c r="AH1364" s="1">
        <v>160301235</v>
      </c>
      <c r="AI1364" s="3">
        <v>3433603922.0690002</v>
      </c>
    </row>
    <row r="1365" spans="15:35" x14ac:dyDescent="0.3">
      <c r="O1365" s="82"/>
      <c r="P1365" s="2">
        <v>640876834790</v>
      </c>
      <c r="Q1365" s="1">
        <v>203797146473.19995</v>
      </c>
      <c r="R1365" s="3">
        <v>2.4388650643565997E+17</v>
      </c>
      <c r="T1365" s="2">
        <v>0.68049999999999999</v>
      </c>
      <c r="U1365" s="2">
        <v>0.68049999999999999</v>
      </c>
      <c r="V1365" s="3">
        <v>7356673279444227</v>
      </c>
      <c r="AF1365" s="82"/>
      <c r="AG1365" s="2">
        <v>159796045</v>
      </c>
      <c r="AH1365" s="1">
        <v>160308045</v>
      </c>
      <c r="AI1365" s="49">
        <v>3440508464.59899</v>
      </c>
    </row>
    <row r="1366" spans="15:35" x14ac:dyDescent="0.3">
      <c r="O1366" s="82"/>
      <c r="P1366" s="2">
        <v>641104065840</v>
      </c>
      <c r="Q1366" s="1">
        <v>203798282658.19995</v>
      </c>
      <c r="R1366" s="3">
        <v>2.4395000834607078E+17</v>
      </c>
      <c r="T1366" s="2">
        <v>0.68100000000000005</v>
      </c>
      <c r="U1366" s="2">
        <v>0.68100000000000005</v>
      </c>
      <c r="V1366" s="3">
        <v>7356673279444227</v>
      </c>
      <c r="AF1366" s="82"/>
      <c r="AG1366" s="2">
        <v>159802895</v>
      </c>
      <c r="AH1366" s="1">
        <v>160314895</v>
      </c>
      <c r="AI1366" s="49">
        <v>3447422167.32899</v>
      </c>
    </row>
    <row r="1367" spans="15:35" x14ac:dyDescent="0.3">
      <c r="O1367" s="82"/>
      <c r="P1367" s="2">
        <v>641331316890</v>
      </c>
      <c r="Q1367" s="1">
        <v>203799418943.19995</v>
      </c>
      <c r="R1367" s="3">
        <v>2.4401352127615325E+17</v>
      </c>
      <c r="T1367" s="2">
        <v>0.68149999999999999</v>
      </c>
      <c r="U1367" s="2">
        <v>0.68149999999999999</v>
      </c>
      <c r="V1367" s="3">
        <v>7356673279444227</v>
      </c>
      <c r="AF1367" s="82"/>
      <c r="AG1367" s="2">
        <v>159809745</v>
      </c>
      <c r="AH1367" s="1">
        <v>160321745</v>
      </c>
      <c r="AI1367" s="3">
        <v>3454345036.2589998</v>
      </c>
    </row>
    <row r="1368" spans="15:35" x14ac:dyDescent="0.3">
      <c r="O1368" s="82"/>
      <c r="P1368" s="2">
        <v>641558587940</v>
      </c>
      <c r="Q1368" s="1">
        <v>203800555328.19995</v>
      </c>
      <c r="R1368" s="3">
        <v>2.4407704522686314E+17</v>
      </c>
      <c r="T1368" s="2">
        <v>0.68200000000000005</v>
      </c>
      <c r="U1368" s="2">
        <v>0.68200000000000005</v>
      </c>
      <c r="V1368" s="3">
        <v>7356673279444227</v>
      </c>
      <c r="AF1368" s="82"/>
      <c r="AG1368" s="2">
        <v>159816595</v>
      </c>
      <c r="AH1368" s="1">
        <v>160328595</v>
      </c>
      <c r="AI1368" s="3">
        <v>3461277077.3889999</v>
      </c>
    </row>
    <row r="1369" spans="15:35" x14ac:dyDescent="0.3">
      <c r="O1369" s="82"/>
      <c r="P1369" s="2">
        <v>641785878990</v>
      </c>
      <c r="Q1369" s="1">
        <v>203801691813.19995</v>
      </c>
      <c r="R1369" s="3">
        <v>2.4414058019915645E+17</v>
      </c>
      <c r="T1369" s="2">
        <v>0.6825</v>
      </c>
      <c r="U1369" s="2">
        <v>0.6825</v>
      </c>
      <c r="V1369" s="3">
        <v>7356673279444227</v>
      </c>
      <c r="AF1369" s="82"/>
      <c r="AG1369" s="2">
        <v>159823445</v>
      </c>
      <c r="AH1369" s="1">
        <v>160335445</v>
      </c>
      <c r="AI1369" s="49">
        <v>3468218296.7189999</v>
      </c>
    </row>
    <row r="1370" spans="15:35" x14ac:dyDescent="0.3">
      <c r="O1370" s="82"/>
      <c r="P1370" s="2">
        <v>642013190040</v>
      </c>
      <c r="Q1370" s="1">
        <v>203802828398.19995</v>
      </c>
      <c r="R1370" s="3">
        <v>2.4420412619398902E+17</v>
      </c>
      <c r="T1370" s="2">
        <v>0.68300000000000005</v>
      </c>
      <c r="U1370" s="2">
        <v>0.68300000000000005</v>
      </c>
      <c r="V1370" s="3">
        <v>7356673279444227</v>
      </c>
      <c r="AF1370" s="82"/>
      <c r="AG1370" s="2">
        <v>159830295</v>
      </c>
      <c r="AH1370" s="1">
        <v>160342295</v>
      </c>
      <c r="AI1370" s="3">
        <v>3475168700.2490001</v>
      </c>
    </row>
    <row r="1371" spans="15:35" x14ac:dyDescent="0.3">
      <c r="O1371" s="82"/>
      <c r="P1371" s="2">
        <v>642240521090</v>
      </c>
      <c r="Q1371" s="1">
        <v>203803965083.19995</v>
      </c>
      <c r="R1371" s="3">
        <v>2.4426768321231658E+17</v>
      </c>
      <c r="T1371" s="2">
        <v>0.6835</v>
      </c>
      <c r="U1371" s="2">
        <v>0.6835</v>
      </c>
      <c r="V1371" s="3">
        <v>7356673279444227</v>
      </c>
      <c r="AF1371" s="82"/>
      <c r="AG1371" s="2">
        <v>159837145</v>
      </c>
      <c r="AH1371" s="1">
        <v>160349145</v>
      </c>
      <c r="AI1371" s="3">
        <v>3482128293.9790001</v>
      </c>
    </row>
    <row r="1372" spans="15:35" x14ac:dyDescent="0.3">
      <c r="O1372" s="82"/>
      <c r="P1372" s="2">
        <v>642467872140</v>
      </c>
      <c r="Q1372" s="1">
        <v>203805101868.19995</v>
      </c>
      <c r="R1372" s="3">
        <v>2.4433125125509507E+17</v>
      </c>
      <c r="T1372" s="2">
        <v>0.68400000000000005</v>
      </c>
      <c r="U1372" s="2">
        <v>0.68400000000000005</v>
      </c>
      <c r="V1372" s="3">
        <v>7356673279444227</v>
      </c>
      <c r="AF1372" s="82"/>
      <c r="AG1372" s="2">
        <v>159843995</v>
      </c>
      <c r="AH1372" s="1">
        <v>160355995</v>
      </c>
      <c r="AI1372" s="3">
        <v>3489097083.9090004</v>
      </c>
    </row>
    <row r="1373" spans="15:35" x14ac:dyDescent="0.3">
      <c r="O1373" s="82"/>
      <c r="P1373" s="2">
        <v>642695243190</v>
      </c>
      <c r="Q1373" s="1">
        <v>203806238753.19995</v>
      </c>
      <c r="R1373" s="3">
        <v>2.4439483032328032E+17</v>
      </c>
      <c r="T1373" s="2">
        <v>0.6845</v>
      </c>
      <c r="U1373" s="2">
        <v>0.6845</v>
      </c>
      <c r="V1373" s="3">
        <v>7356673279444227</v>
      </c>
      <c r="AF1373" s="82"/>
      <c r="AG1373" s="2">
        <v>159850845</v>
      </c>
      <c r="AH1373" s="1">
        <v>160362845</v>
      </c>
      <c r="AI1373" s="49">
        <v>3496075076.03899</v>
      </c>
    </row>
    <row r="1374" spans="15:35" x14ac:dyDescent="0.3">
      <c r="O1374" s="82"/>
      <c r="P1374" s="2">
        <v>642922634240</v>
      </c>
      <c r="Q1374" s="1">
        <v>203807375738.19995</v>
      </c>
      <c r="R1374" s="3">
        <v>2.4445842041782819E+17</v>
      </c>
      <c r="T1374" s="2">
        <v>0.68500000000000005</v>
      </c>
      <c r="U1374" s="2">
        <v>0.68500000000000005</v>
      </c>
      <c r="V1374" s="3">
        <v>7356673279444227</v>
      </c>
      <c r="AF1374" s="82"/>
      <c r="AG1374" s="2">
        <v>159857695</v>
      </c>
      <c r="AH1374" s="1">
        <v>160369695</v>
      </c>
      <c r="AI1374" s="3">
        <v>3503062276.369</v>
      </c>
    </row>
    <row r="1375" spans="15:35" x14ac:dyDescent="0.3">
      <c r="O1375" s="82"/>
      <c r="P1375" s="2">
        <v>643150045290</v>
      </c>
      <c r="Q1375" s="1">
        <v>203808512823.19995</v>
      </c>
      <c r="R1375" s="3">
        <v>2.4452202153969462E+17</v>
      </c>
      <c r="T1375" s="2">
        <v>0.6855</v>
      </c>
      <c r="U1375" s="2">
        <v>0.6855</v>
      </c>
      <c r="V1375" s="3">
        <v>7356673279444227</v>
      </c>
      <c r="AF1375" s="82"/>
      <c r="AG1375" s="2">
        <v>159864555</v>
      </c>
      <c r="AH1375" s="1">
        <v>160376555</v>
      </c>
      <c r="AI1375" s="49">
        <v>3510058690.8989902</v>
      </c>
    </row>
    <row r="1376" spans="15:35" x14ac:dyDescent="0.3">
      <c r="O1376" s="82"/>
      <c r="P1376" s="2">
        <v>643377476340</v>
      </c>
      <c r="Q1376" s="1">
        <v>203809650008.19995</v>
      </c>
      <c r="R1376" s="3">
        <v>2.4458563368983536E+17</v>
      </c>
      <c r="T1376" s="2">
        <v>0.68600000000000005</v>
      </c>
      <c r="U1376" s="2">
        <v>0.68600000000000005</v>
      </c>
      <c r="V1376" s="3">
        <v>7356673279444227</v>
      </c>
      <c r="AF1376" s="82"/>
      <c r="AG1376" s="2">
        <v>159871455</v>
      </c>
      <c r="AH1376" s="1">
        <v>160383455</v>
      </c>
      <c r="AI1376" s="3">
        <v>3517064325.6290002</v>
      </c>
    </row>
    <row r="1377" spans="15:35" x14ac:dyDescent="0.3">
      <c r="O1377" s="82"/>
      <c r="P1377" s="2">
        <v>643604927390</v>
      </c>
      <c r="Q1377" s="1">
        <v>203810787293.19995</v>
      </c>
      <c r="R1377" s="3">
        <v>2.4464925686920627E+17</v>
      </c>
      <c r="T1377" s="2">
        <v>0.6865</v>
      </c>
      <c r="U1377" s="2">
        <v>0.6865</v>
      </c>
      <c r="V1377" s="3">
        <v>7356673279444227</v>
      </c>
      <c r="AF1377" s="82"/>
      <c r="AG1377" s="2">
        <v>159878355</v>
      </c>
      <c r="AH1377" s="1">
        <v>160390355</v>
      </c>
      <c r="AI1377" s="49">
        <v>3524079186.55899</v>
      </c>
    </row>
    <row r="1378" spans="15:35" x14ac:dyDescent="0.3">
      <c r="O1378" s="82"/>
      <c r="P1378" s="2">
        <v>643832398440</v>
      </c>
      <c r="Q1378" s="1">
        <v>203811924678.19995</v>
      </c>
      <c r="R1378" s="3">
        <v>2.4471289107876323E+17</v>
      </c>
      <c r="T1378" s="2">
        <v>0.68700000000000006</v>
      </c>
      <c r="U1378" s="2">
        <v>0.68700000000000006</v>
      </c>
      <c r="V1378" s="3">
        <v>7356673279444227</v>
      </c>
      <c r="AF1378" s="82"/>
      <c r="AG1378" s="2">
        <v>159885255</v>
      </c>
      <c r="AH1378" s="1">
        <v>160397255</v>
      </c>
      <c r="AI1378" s="3">
        <v>3531103279.6890001</v>
      </c>
    </row>
    <row r="1379" spans="15:35" x14ac:dyDescent="0.3">
      <c r="O1379" s="82"/>
      <c r="P1379" s="2">
        <v>644059889490</v>
      </c>
      <c r="Q1379" s="1">
        <v>203813062163.19995</v>
      </c>
      <c r="R1379" s="3">
        <v>2.4477653631946208E+17</v>
      </c>
      <c r="T1379" s="2">
        <v>0.6875</v>
      </c>
      <c r="U1379" s="2">
        <v>0.6875</v>
      </c>
      <c r="V1379" s="3">
        <v>7356673279444227</v>
      </c>
      <c r="AF1379" s="82"/>
      <c r="AG1379" s="2">
        <v>159892155</v>
      </c>
      <c r="AH1379" s="1">
        <v>160404155</v>
      </c>
      <c r="AI1379" s="3">
        <v>3538136611.0190001</v>
      </c>
    </row>
    <row r="1380" spans="15:35" x14ac:dyDescent="0.3">
      <c r="O1380" s="82"/>
      <c r="P1380" s="2">
        <v>644287400540</v>
      </c>
      <c r="Q1380" s="1">
        <v>203814199748.19995</v>
      </c>
      <c r="R1380" s="3">
        <v>2.4484019259225872E+17</v>
      </c>
      <c r="T1380" s="2">
        <v>0.68799999999999994</v>
      </c>
      <c r="U1380" s="2">
        <v>0.68799999999999994</v>
      </c>
      <c r="V1380" s="3">
        <v>7356673279444227</v>
      </c>
      <c r="AF1380" s="82"/>
      <c r="AG1380" s="2">
        <v>159899055</v>
      </c>
      <c r="AH1380" s="1">
        <v>160411055</v>
      </c>
      <c r="AI1380" s="3">
        <v>3545179186.5490003</v>
      </c>
    </row>
    <row r="1381" spans="15:35" x14ac:dyDescent="0.3">
      <c r="O1381" s="82"/>
      <c r="P1381" s="2">
        <v>644514931590</v>
      </c>
      <c r="Q1381" s="1">
        <v>203815337433.19995</v>
      </c>
      <c r="R1381" s="3">
        <v>2.4490385989810902E+17</v>
      </c>
      <c r="T1381" s="2">
        <v>0.6885</v>
      </c>
      <c r="U1381" s="2">
        <v>0.6885</v>
      </c>
      <c r="V1381" s="3">
        <v>7356673279444227</v>
      </c>
      <c r="AF1381" s="82"/>
      <c r="AG1381" s="2">
        <v>159905955</v>
      </c>
      <c r="AH1381" s="1">
        <v>160417955</v>
      </c>
      <c r="AI1381" s="49">
        <v>3552231012.2789903</v>
      </c>
    </row>
    <row r="1382" spans="15:35" x14ac:dyDescent="0.3">
      <c r="O1382" s="82"/>
      <c r="P1382" s="2">
        <v>644742482640</v>
      </c>
      <c r="Q1382" s="1">
        <v>203816475218.19995</v>
      </c>
      <c r="R1382" s="3">
        <v>2.449675382379687E+17</v>
      </c>
      <c r="T1382" s="2">
        <v>0.68899999999999995</v>
      </c>
      <c r="U1382" s="2">
        <v>0.68899999999999995</v>
      </c>
      <c r="V1382" s="3">
        <v>7356673279444227</v>
      </c>
      <c r="AF1382" s="82"/>
      <c r="AG1382" s="2">
        <v>159912855</v>
      </c>
      <c r="AH1382" s="1">
        <v>160424855</v>
      </c>
      <c r="AI1382" s="3">
        <v>3559292094.2089996</v>
      </c>
    </row>
    <row r="1383" spans="15:35" x14ac:dyDescent="0.3">
      <c r="O1383" s="82"/>
      <c r="P1383" s="2">
        <v>644970053690</v>
      </c>
      <c r="Q1383" s="1">
        <v>203817613103.19995</v>
      </c>
      <c r="R1383" s="3">
        <v>2.450312276127937E+17</v>
      </c>
      <c r="T1383" s="2">
        <v>0.6895</v>
      </c>
      <c r="U1383" s="2">
        <v>0.6895</v>
      </c>
      <c r="V1383" s="3">
        <v>7356673279444227</v>
      </c>
      <c r="AF1383" s="82"/>
      <c r="AG1383" s="2">
        <v>159919755</v>
      </c>
      <c r="AH1383" s="1">
        <v>160431755</v>
      </c>
      <c r="AI1383" s="49">
        <v>3566362438.3389997</v>
      </c>
    </row>
    <row r="1384" spans="15:35" x14ac:dyDescent="0.3">
      <c r="O1384" s="82"/>
      <c r="P1384" s="2">
        <v>645197644740</v>
      </c>
      <c r="Q1384" s="1">
        <v>203818751088.19995</v>
      </c>
      <c r="R1384" s="3">
        <v>2.4509492802353997E+17</v>
      </c>
      <c r="T1384" s="2">
        <v>0.69</v>
      </c>
      <c r="U1384" s="2">
        <v>0.69</v>
      </c>
      <c r="V1384" s="3">
        <v>7356673279444227</v>
      </c>
      <c r="AF1384" s="82"/>
      <c r="AG1384" s="2">
        <v>159926655</v>
      </c>
      <c r="AH1384" s="1">
        <v>160438655</v>
      </c>
      <c r="AI1384" s="49">
        <v>3573442050.6689901</v>
      </c>
    </row>
    <row r="1385" spans="15:35" x14ac:dyDescent="0.3">
      <c r="O1385" s="82"/>
      <c r="P1385" s="2">
        <v>645425255790</v>
      </c>
      <c r="Q1385" s="1">
        <v>203819889173.19995</v>
      </c>
      <c r="R1385" s="3">
        <v>2.4515863947116323E+17</v>
      </c>
      <c r="T1385" s="2">
        <v>0.6905</v>
      </c>
      <c r="U1385" s="2">
        <v>0.6905</v>
      </c>
      <c r="V1385" s="3">
        <v>7356673279444227</v>
      </c>
      <c r="AF1385" s="82"/>
      <c r="AG1385" s="2">
        <v>159933565</v>
      </c>
      <c r="AH1385" s="1">
        <v>160445565</v>
      </c>
      <c r="AI1385" s="49">
        <v>3580530937.1989899</v>
      </c>
    </row>
    <row r="1386" spans="15:35" x14ac:dyDescent="0.3">
      <c r="O1386" s="82"/>
      <c r="P1386" s="2">
        <v>645652886840</v>
      </c>
      <c r="Q1386" s="1">
        <v>203821027358.19995</v>
      </c>
      <c r="R1386" s="3">
        <v>2.4522236195661936E+17</v>
      </c>
      <c r="T1386" s="2">
        <v>0.69099999999999995</v>
      </c>
      <c r="U1386" s="2">
        <v>0.69099999999999995</v>
      </c>
      <c r="V1386" s="3">
        <v>7356673279444227</v>
      </c>
      <c r="AF1386" s="82"/>
      <c r="AG1386" s="2">
        <v>159940515</v>
      </c>
      <c r="AH1386" s="1">
        <v>160452515</v>
      </c>
      <c r="AI1386" s="49">
        <v>3587629103.9289899</v>
      </c>
    </row>
    <row r="1387" spans="15:35" x14ac:dyDescent="0.3">
      <c r="O1387" s="82"/>
      <c r="P1387" s="2">
        <v>645880537890</v>
      </c>
      <c r="Q1387" s="1">
        <v>203822165643.19995</v>
      </c>
      <c r="R1387" s="3">
        <v>2.4528609548086432E+17</v>
      </c>
      <c r="T1387" s="2">
        <v>0.6915</v>
      </c>
      <c r="U1387" s="2">
        <v>0.6915</v>
      </c>
      <c r="V1387" s="3">
        <v>7356673279444227</v>
      </c>
      <c r="AF1387" s="82"/>
      <c r="AG1387" s="2">
        <v>159947465</v>
      </c>
      <c r="AH1387" s="1">
        <v>160459465</v>
      </c>
      <c r="AI1387" s="49">
        <v>3594736556.8589997</v>
      </c>
    </row>
    <row r="1388" spans="15:35" x14ac:dyDescent="0.3">
      <c r="O1388" s="82"/>
      <c r="P1388" s="2">
        <v>646108208940</v>
      </c>
      <c r="Q1388" s="1">
        <v>203823304028.19995</v>
      </c>
      <c r="R1388" s="3">
        <v>2.4534984004485379E+17</v>
      </c>
      <c r="T1388" s="2">
        <v>0.69199999999999995</v>
      </c>
      <c r="U1388" s="2">
        <v>0.69199999999999995</v>
      </c>
      <c r="V1388" s="3">
        <v>7356673279444227</v>
      </c>
      <c r="AF1388" s="82"/>
      <c r="AG1388" s="2">
        <v>159954415</v>
      </c>
      <c r="AH1388" s="1">
        <v>160466415</v>
      </c>
      <c r="AI1388" s="3">
        <v>3601853301.9889998</v>
      </c>
    </row>
    <row r="1389" spans="15:35" x14ac:dyDescent="0.3">
      <c r="O1389" s="82"/>
      <c r="P1389" s="2">
        <v>646335899990</v>
      </c>
      <c r="Q1389" s="1">
        <v>203824442513.19995</v>
      </c>
      <c r="R1389" s="3">
        <v>2.4541359564954378E+17</v>
      </c>
      <c r="T1389" s="2">
        <v>0.6925</v>
      </c>
      <c r="U1389" s="2">
        <v>0.6925</v>
      </c>
      <c r="V1389" s="3">
        <v>7356673279444227</v>
      </c>
      <c r="AF1389" s="82"/>
      <c r="AG1389" s="2">
        <v>159961365</v>
      </c>
      <c r="AH1389" s="1">
        <v>160473365</v>
      </c>
      <c r="AI1389" s="3">
        <v>3608979345.3189998</v>
      </c>
    </row>
    <row r="1390" spans="15:35" x14ac:dyDescent="0.3">
      <c r="O1390" s="82"/>
      <c r="P1390" s="2">
        <v>646563611040</v>
      </c>
      <c r="Q1390" s="1">
        <v>203825581098.19995</v>
      </c>
      <c r="R1390" s="3">
        <v>2.4547736229589002E+17</v>
      </c>
      <c r="T1390" s="2">
        <v>0.69299999999999995</v>
      </c>
      <c r="U1390" s="2">
        <v>0.69299999999999995</v>
      </c>
      <c r="V1390" s="3">
        <v>7356673279444227</v>
      </c>
      <c r="AF1390" s="82"/>
      <c r="AG1390" s="2">
        <v>159968315</v>
      </c>
      <c r="AH1390" s="1">
        <v>160480315</v>
      </c>
      <c r="AI1390" s="49">
        <v>3616114692.84899</v>
      </c>
    </row>
    <row r="1391" spans="15:35" x14ac:dyDescent="0.3">
      <c r="O1391" s="82"/>
      <c r="P1391" s="2">
        <v>646791342090</v>
      </c>
      <c r="Q1391" s="1">
        <v>203826719783.19995</v>
      </c>
      <c r="R1391" s="3">
        <v>2.4554113998484848E+17</v>
      </c>
      <c r="T1391" s="2">
        <v>0.69350000000000001</v>
      </c>
      <c r="U1391" s="2">
        <v>0.69350000000000001</v>
      </c>
      <c r="V1391" s="3">
        <v>7356673279444227</v>
      </c>
      <c r="AF1391" s="82"/>
      <c r="AG1391" s="2">
        <v>159975265</v>
      </c>
      <c r="AH1391" s="1">
        <v>160487265</v>
      </c>
      <c r="AI1391" s="49">
        <v>3623259350.57899</v>
      </c>
    </row>
    <row r="1392" spans="15:35" x14ac:dyDescent="0.3">
      <c r="O1392" s="82"/>
      <c r="P1392" s="2">
        <v>647019093140</v>
      </c>
      <c r="Q1392" s="1">
        <v>203827858568.19995</v>
      </c>
      <c r="R1392" s="3">
        <v>2.4560492871737498E+17</v>
      </c>
      <c r="T1392" s="2">
        <v>0.69399999999999995</v>
      </c>
      <c r="U1392" s="2">
        <v>0.69399999999999995</v>
      </c>
      <c r="V1392" s="3">
        <v>7356673279444227</v>
      </c>
      <c r="AF1392" s="82"/>
      <c r="AG1392" s="2">
        <v>159982215</v>
      </c>
      <c r="AH1392" s="1">
        <v>160494215</v>
      </c>
      <c r="AI1392" s="3">
        <v>3630413324.5090003</v>
      </c>
    </row>
    <row r="1393" spans="15:35" x14ac:dyDescent="0.3">
      <c r="O1393" s="82"/>
      <c r="P1393" s="2">
        <v>647246864190</v>
      </c>
      <c r="Q1393" s="1">
        <v>203828997453.19995</v>
      </c>
      <c r="R1393" s="3">
        <v>2.4566872849442525E+17</v>
      </c>
      <c r="T1393" s="2">
        <v>0.69450000000000001</v>
      </c>
      <c r="U1393" s="2">
        <v>0.69450000000000001</v>
      </c>
      <c r="V1393" s="3">
        <v>7356673279444227</v>
      </c>
      <c r="AF1393" s="82"/>
      <c r="AG1393" s="2">
        <v>159989165</v>
      </c>
      <c r="AH1393" s="1">
        <v>160501165</v>
      </c>
      <c r="AI1393" s="3">
        <v>3637576620.6389999</v>
      </c>
    </row>
    <row r="1394" spans="15:35" x14ac:dyDescent="0.3">
      <c r="O1394" s="82"/>
      <c r="P1394" s="2">
        <v>647474655240</v>
      </c>
      <c r="Q1394" s="1">
        <v>203830136438.19995</v>
      </c>
      <c r="R1394" s="3">
        <v>2.4573253931695536E+17</v>
      </c>
      <c r="T1394" s="2">
        <v>0.69499999999999995</v>
      </c>
      <c r="U1394" s="2">
        <v>0.69499999999999995</v>
      </c>
      <c r="V1394" s="3">
        <v>7356673279444227</v>
      </c>
      <c r="AF1394" s="82"/>
      <c r="AG1394" s="2">
        <v>159996115</v>
      </c>
      <c r="AH1394" s="1">
        <v>160508115</v>
      </c>
      <c r="AI1394" s="49">
        <v>3644749244.9689903</v>
      </c>
    </row>
    <row r="1395" spans="15:35" x14ac:dyDescent="0.3">
      <c r="O1395" s="82"/>
      <c r="P1395" s="2">
        <v>647702466290</v>
      </c>
      <c r="Q1395" s="1">
        <v>203831275523.19995</v>
      </c>
      <c r="R1395" s="3">
        <v>2.4579636118592106E+17</v>
      </c>
      <c r="T1395" s="2">
        <v>0.69550000000000001</v>
      </c>
      <c r="U1395" s="2">
        <v>0.69550000000000001</v>
      </c>
      <c r="V1395" s="3">
        <v>7356673279444227</v>
      </c>
      <c r="AF1395" s="82"/>
      <c r="AG1395" s="2">
        <v>160003075</v>
      </c>
      <c r="AH1395" s="1">
        <v>160515075</v>
      </c>
      <c r="AI1395" s="3">
        <v>3651931203.4990001</v>
      </c>
    </row>
    <row r="1396" spans="15:35" x14ac:dyDescent="0.3">
      <c r="O1396" s="82"/>
      <c r="P1396" s="2">
        <v>647930297340</v>
      </c>
      <c r="Q1396" s="1">
        <v>203832414708.19995</v>
      </c>
      <c r="R1396" s="3">
        <v>2.4586019410227818E+17</v>
      </c>
      <c r="T1396" s="2">
        <v>0.69599999999999995</v>
      </c>
      <c r="U1396" s="2">
        <v>0.69599999999999995</v>
      </c>
      <c r="V1396" s="3">
        <v>7356673279444227</v>
      </c>
      <c r="AF1396" s="82"/>
      <c r="AG1396" s="2">
        <v>160010075</v>
      </c>
      <c r="AH1396" s="1">
        <v>160522075</v>
      </c>
      <c r="AI1396" s="49">
        <v>3659122502.2289996</v>
      </c>
    </row>
    <row r="1397" spans="15:35" x14ac:dyDescent="0.3">
      <c r="O1397" s="82"/>
      <c r="P1397" s="2">
        <v>648158148390</v>
      </c>
      <c r="Q1397" s="1">
        <v>203833553993.19995</v>
      </c>
      <c r="R1397" s="3">
        <v>2.4592403806698253E+17</v>
      </c>
      <c r="T1397" s="2">
        <v>0.69650000000000001</v>
      </c>
      <c r="U1397" s="2">
        <v>0.69650000000000001</v>
      </c>
      <c r="V1397" s="3">
        <v>7356673279444227</v>
      </c>
      <c r="AF1397" s="82"/>
      <c r="AG1397" s="2">
        <v>160017075</v>
      </c>
      <c r="AH1397" s="1">
        <v>160529075</v>
      </c>
      <c r="AI1397" s="49">
        <v>3666323147.1589899</v>
      </c>
    </row>
    <row r="1398" spans="15:35" x14ac:dyDescent="0.3">
      <c r="O1398" s="82"/>
      <c r="P1398" s="2">
        <v>648386019440</v>
      </c>
      <c r="Q1398" s="1">
        <v>203834693378.19995</v>
      </c>
      <c r="R1398" s="3">
        <v>2.4598789308099011E+17</v>
      </c>
      <c r="T1398" s="2">
        <v>0.69699999999999995</v>
      </c>
      <c r="U1398" s="2">
        <v>0.69699999999999995</v>
      </c>
      <c r="V1398" s="3">
        <v>7356673279444227</v>
      </c>
      <c r="AF1398" s="82"/>
      <c r="AG1398" s="2">
        <v>160024075</v>
      </c>
      <c r="AH1398" s="1">
        <v>160536075</v>
      </c>
      <c r="AI1398" s="3">
        <v>3673533144.289</v>
      </c>
    </row>
    <row r="1399" spans="15:35" x14ac:dyDescent="0.3">
      <c r="O1399" s="82"/>
      <c r="P1399" s="2">
        <v>648613910490</v>
      </c>
      <c r="Q1399" s="1">
        <v>203835832863.19995</v>
      </c>
      <c r="R1399" s="3">
        <v>2.4605175914525667E+17</v>
      </c>
      <c r="T1399" s="2">
        <v>0.69750000000000001</v>
      </c>
      <c r="U1399" s="2">
        <v>0.69750000000000001</v>
      </c>
      <c r="V1399" s="3">
        <v>7356673279444227</v>
      </c>
      <c r="AF1399" s="82"/>
      <c r="AG1399" s="2">
        <v>160031075</v>
      </c>
      <c r="AH1399" s="1">
        <v>160543075</v>
      </c>
      <c r="AI1399" s="3">
        <v>3680752499.619</v>
      </c>
    </row>
    <row r="1400" spans="15:35" x14ac:dyDescent="0.3">
      <c r="O1400" s="82"/>
      <c r="P1400" s="2">
        <v>648841821540</v>
      </c>
      <c r="Q1400" s="1">
        <v>203836972448.19995</v>
      </c>
      <c r="R1400" s="3">
        <v>2.4611563626073808E+17</v>
      </c>
      <c r="T1400" s="2">
        <v>0.69799999999999995</v>
      </c>
      <c r="U1400" s="2">
        <v>0.69799999999999995</v>
      </c>
      <c r="V1400" s="3">
        <v>7356673279444227</v>
      </c>
      <c r="AF1400" s="82"/>
      <c r="AG1400" s="2">
        <v>160038075</v>
      </c>
      <c r="AH1400" s="1">
        <v>160550075</v>
      </c>
      <c r="AI1400" s="3">
        <v>3687981219.1490002</v>
      </c>
    </row>
    <row r="1401" spans="15:35" x14ac:dyDescent="0.3">
      <c r="O1401" s="82"/>
      <c r="P1401" s="2">
        <v>649069752590</v>
      </c>
      <c r="Q1401" s="1">
        <v>203838112133.19995</v>
      </c>
      <c r="R1401" s="3">
        <v>2.461795244283903E+17</v>
      </c>
      <c r="T1401" s="2">
        <v>0.69850000000000001</v>
      </c>
      <c r="U1401" s="2">
        <v>0.69850000000000001</v>
      </c>
      <c r="V1401" s="3">
        <v>7356673279444227</v>
      </c>
      <c r="AF1401" s="82"/>
      <c r="AG1401" s="2">
        <v>160045075</v>
      </c>
      <c r="AH1401" s="1">
        <v>160557075</v>
      </c>
      <c r="AI1401" s="3">
        <v>3695219308.8789997</v>
      </c>
    </row>
    <row r="1402" spans="15:35" x14ac:dyDescent="0.3">
      <c r="O1402" s="82"/>
      <c r="P1402" s="2">
        <v>649297703640</v>
      </c>
      <c r="Q1402" s="1">
        <v>203839251918.19995</v>
      </c>
      <c r="R1402" s="3">
        <v>2.4624342364916902E+17</v>
      </c>
      <c r="T1402" s="2">
        <v>0.69899999999999995</v>
      </c>
      <c r="U1402" s="2">
        <v>0.69899999999999995</v>
      </c>
      <c r="V1402" s="3">
        <v>7356673279444227</v>
      </c>
      <c r="AF1402" s="82"/>
      <c r="AG1402" s="2">
        <v>160052075</v>
      </c>
      <c r="AH1402" s="1">
        <v>160564075</v>
      </c>
      <c r="AI1402" s="3">
        <v>3702466774.809</v>
      </c>
    </row>
    <row r="1403" spans="15:35" x14ac:dyDescent="0.3">
      <c r="O1403" s="82"/>
      <c r="P1403" s="2">
        <v>649525674690</v>
      </c>
      <c r="Q1403" s="1">
        <v>203840391803.19995</v>
      </c>
      <c r="R1403" s="3">
        <v>2.4630733392403011E+17</v>
      </c>
      <c r="T1403" s="2">
        <v>0.69950000000000001</v>
      </c>
      <c r="U1403" s="2">
        <v>0.69950000000000001</v>
      </c>
      <c r="V1403" s="3">
        <v>7356673279444227</v>
      </c>
      <c r="AF1403" s="82"/>
      <c r="AG1403" s="2">
        <v>160059075</v>
      </c>
      <c r="AH1403" s="1">
        <v>160571075</v>
      </c>
      <c r="AI1403" s="49">
        <v>3709723622.9389901</v>
      </c>
    </row>
    <row r="1404" spans="15:35" x14ac:dyDescent="0.3">
      <c r="O1404" s="82"/>
      <c r="P1404" s="2">
        <v>649753665740</v>
      </c>
      <c r="Q1404" s="1">
        <v>203841531788.19995</v>
      </c>
      <c r="R1404" s="3">
        <v>2.463712552539296E+17</v>
      </c>
      <c r="T1404" s="2">
        <v>0.7</v>
      </c>
      <c r="U1404" s="2">
        <v>0.7</v>
      </c>
      <c r="V1404" s="3">
        <v>7356673279444227</v>
      </c>
      <c r="AF1404" s="82"/>
      <c r="AG1404" s="2">
        <v>160066075</v>
      </c>
      <c r="AH1404" s="1">
        <v>160578075</v>
      </c>
      <c r="AI1404" s="49">
        <v>3716989859.26899</v>
      </c>
    </row>
    <row r="1405" spans="15:35" x14ac:dyDescent="0.3">
      <c r="O1405" s="82"/>
      <c r="P1405" s="2">
        <v>649981676790</v>
      </c>
      <c r="Q1405" s="1">
        <v>203842671873.19995</v>
      </c>
      <c r="R1405" s="3">
        <v>3.0804398454977901E+17</v>
      </c>
      <c r="T1405" s="2">
        <v>0.70050000000000001</v>
      </c>
      <c r="U1405" s="2">
        <v>0.70050000000000001</v>
      </c>
      <c r="V1405" s="3">
        <v>7356673279444227</v>
      </c>
      <c r="AF1405" s="82"/>
      <c r="AG1405" s="2">
        <v>160073085</v>
      </c>
      <c r="AH1405" s="1">
        <v>160585085</v>
      </c>
      <c r="AI1405" s="3">
        <v>3724265489.7989998</v>
      </c>
    </row>
    <row r="1406" spans="15:35" x14ac:dyDescent="0.3">
      <c r="O1406" s="82"/>
      <c r="P1406" s="2">
        <v>650209707840</v>
      </c>
      <c r="Q1406" s="1">
        <v>203843812058.19995</v>
      </c>
      <c r="R1406" s="3">
        <v>3.081239138533335E+17</v>
      </c>
      <c r="T1406" s="2">
        <v>0.70099999999999996</v>
      </c>
      <c r="U1406" s="2">
        <v>0.70099999999999996</v>
      </c>
      <c r="V1406" s="3">
        <v>7356673279444227</v>
      </c>
      <c r="AF1406" s="82"/>
      <c r="AG1406" s="2">
        <v>160080135</v>
      </c>
      <c r="AH1406" s="1">
        <v>160592135</v>
      </c>
      <c r="AI1406" s="3">
        <v>3731550520.5290003</v>
      </c>
    </row>
    <row r="1407" spans="15:35" x14ac:dyDescent="0.3">
      <c r="O1407" s="82"/>
      <c r="P1407" s="2">
        <v>650437758890</v>
      </c>
      <c r="Q1407" s="1">
        <v>203844952343.19995</v>
      </c>
      <c r="R1407" s="3">
        <v>3.0820385697927027E+17</v>
      </c>
      <c r="T1407" s="2">
        <v>0.70150000000000001</v>
      </c>
      <c r="U1407" s="2">
        <v>0.70150000000000001</v>
      </c>
      <c r="V1407" s="3">
        <v>7356673279444227</v>
      </c>
      <c r="AF1407" s="82"/>
      <c r="AG1407" s="2">
        <v>160087185</v>
      </c>
      <c r="AH1407" s="1">
        <v>160599185</v>
      </c>
      <c r="AI1407" s="3">
        <v>3738844957.4589996</v>
      </c>
    </row>
    <row r="1408" spans="15:35" x14ac:dyDescent="0.3">
      <c r="O1408" s="82"/>
      <c r="P1408" s="2">
        <v>650665829940</v>
      </c>
      <c r="Q1408" s="1">
        <v>203846092728.19995</v>
      </c>
      <c r="R1408" s="3">
        <v>3.0828381392878406E+17</v>
      </c>
      <c r="T1408" s="2">
        <v>0.70199999999999996</v>
      </c>
      <c r="U1408" s="2">
        <v>0.70199999999999996</v>
      </c>
      <c r="V1408" s="3">
        <v>7356673279444227</v>
      </c>
      <c r="AF1408" s="82"/>
      <c r="AG1408" s="2">
        <v>160094235</v>
      </c>
      <c r="AH1408" s="1">
        <v>160606235</v>
      </c>
      <c r="AI1408" s="3">
        <v>3746148806.5890002</v>
      </c>
    </row>
    <row r="1409" spans="15:35" x14ac:dyDescent="0.3">
      <c r="O1409" s="82"/>
      <c r="P1409" s="2">
        <v>650893920990</v>
      </c>
      <c r="Q1409" s="1">
        <v>203847233213.19995</v>
      </c>
      <c r="R1409" s="3">
        <v>3.0836378470307002E+17</v>
      </c>
      <c r="T1409" s="2">
        <v>0.70250000000000001</v>
      </c>
      <c r="U1409" s="2">
        <v>0.70250000000000001</v>
      </c>
      <c r="V1409" s="3">
        <v>7356673279444227</v>
      </c>
      <c r="AF1409" s="82"/>
      <c r="AG1409" s="2">
        <v>160101285</v>
      </c>
      <c r="AH1409" s="1">
        <v>160613285</v>
      </c>
      <c r="AI1409" s="3">
        <v>3753462073.9190001</v>
      </c>
    </row>
    <row r="1410" spans="15:35" x14ac:dyDescent="0.3">
      <c r="O1410" s="82"/>
      <c r="P1410" s="2">
        <v>651122032040</v>
      </c>
      <c r="Q1410" s="1">
        <v>203848373798.19995</v>
      </c>
      <c r="R1410" s="3">
        <v>3.0844376930332262E+17</v>
      </c>
      <c r="T1410" s="2">
        <v>0.70299999999999996</v>
      </c>
      <c r="U1410" s="2">
        <v>0.70299999999999996</v>
      </c>
      <c r="V1410" s="3">
        <v>7356673279444227</v>
      </c>
      <c r="AF1410" s="82"/>
      <c r="AG1410" s="2">
        <v>160108335</v>
      </c>
      <c r="AH1410" s="1">
        <v>160620335</v>
      </c>
      <c r="AI1410" s="3">
        <v>3760784765.4489999</v>
      </c>
    </row>
    <row r="1411" spans="15:35" x14ac:dyDescent="0.3">
      <c r="O1411" s="82"/>
      <c r="P1411" s="2">
        <v>651350163090</v>
      </c>
      <c r="Q1411" s="1">
        <v>203849514483.19995</v>
      </c>
      <c r="R1411" s="3">
        <v>3.0852376773073683E+17</v>
      </c>
      <c r="T1411" s="2">
        <v>0.70350000000000001</v>
      </c>
      <c r="U1411" s="2">
        <v>0.70350000000000001</v>
      </c>
      <c r="V1411" s="3">
        <v>7356673279444227</v>
      </c>
      <c r="AF1411" s="82"/>
      <c r="AG1411" s="2">
        <v>160115385</v>
      </c>
      <c r="AH1411" s="1">
        <v>160627385</v>
      </c>
      <c r="AI1411" s="3">
        <v>3768116887.1789999</v>
      </c>
    </row>
    <row r="1412" spans="15:35" x14ac:dyDescent="0.3">
      <c r="O1412" s="82"/>
      <c r="P1412" s="2">
        <v>651578314140</v>
      </c>
      <c r="Q1412" s="1">
        <v>203850655268.19995</v>
      </c>
      <c r="R1412" s="3">
        <v>3.0860377998650752E+17</v>
      </c>
      <c r="T1412" s="2">
        <v>0.70399999999999996</v>
      </c>
      <c r="U1412" s="2">
        <v>0.70399999999999996</v>
      </c>
      <c r="V1412" s="3">
        <v>7356673279444227</v>
      </c>
      <c r="AF1412" s="82"/>
      <c r="AG1412" s="2">
        <v>160122435</v>
      </c>
      <c r="AH1412" s="1">
        <v>160634435</v>
      </c>
      <c r="AI1412" s="49">
        <v>3775458445.1089902</v>
      </c>
    </row>
    <row r="1413" spans="15:35" x14ac:dyDescent="0.3">
      <c r="O1413" s="82"/>
      <c r="P1413" s="2">
        <v>651806485190</v>
      </c>
      <c r="Q1413" s="1">
        <v>203851796153.19995</v>
      </c>
      <c r="R1413" s="3">
        <v>3.0868380607182931E+17</v>
      </c>
      <c r="T1413" s="2">
        <v>0.70450000000000002</v>
      </c>
      <c r="U1413" s="2">
        <v>0.70450000000000002</v>
      </c>
      <c r="V1413" s="3">
        <v>7356673279444227</v>
      </c>
      <c r="AF1413" s="82"/>
      <c r="AG1413" s="2">
        <v>160129485</v>
      </c>
      <c r="AH1413" s="1">
        <v>160641485</v>
      </c>
      <c r="AI1413" s="3">
        <v>3782809445.2389998</v>
      </c>
    </row>
    <row r="1414" spans="15:35" x14ac:dyDescent="0.3">
      <c r="O1414" s="82"/>
      <c r="P1414" s="2">
        <v>652034676240</v>
      </c>
      <c r="Q1414" s="1">
        <v>203852937138.19995</v>
      </c>
      <c r="R1414" s="3">
        <v>3.0876384598789722E+17</v>
      </c>
      <c r="T1414" s="2">
        <v>0.70499999999999996</v>
      </c>
      <c r="U1414" s="2">
        <v>0.70499999999999996</v>
      </c>
      <c r="V1414" s="3">
        <v>7356673279444227</v>
      </c>
      <c r="AF1414" s="82"/>
      <c r="AG1414" s="2">
        <v>160136535</v>
      </c>
      <c r="AH1414" s="1">
        <v>160648535</v>
      </c>
      <c r="AI1414" s="3">
        <v>3790169893.5689998</v>
      </c>
    </row>
    <row r="1415" spans="15:35" x14ac:dyDescent="0.3">
      <c r="O1415" s="82"/>
      <c r="P1415" s="2">
        <v>652262887290</v>
      </c>
      <c r="Q1415" s="1">
        <v>203854078223.19995</v>
      </c>
      <c r="R1415" s="3">
        <v>3.0884389973590598E+17</v>
      </c>
      <c r="T1415" s="2">
        <v>0.70550000000000002</v>
      </c>
      <c r="U1415" s="2">
        <v>0.70550000000000002</v>
      </c>
      <c r="V1415" s="3">
        <v>7356673279444227</v>
      </c>
      <c r="AF1415" s="82"/>
      <c r="AG1415" s="2">
        <v>160143595</v>
      </c>
      <c r="AH1415" s="1">
        <v>160655595</v>
      </c>
      <c r="AI1415" s="3">
        <v>3797539796.099</v>
      </c>
    </row>
    <row r="1416" spans="15:35" x14ac:dyDescent="0.3">
      <c r="O1416" s="82"/>
      <c r="P1416" s="2">
        <v>652491118340</v>
      </c>
      <c r="Q1416" s="1">
        <v>203855219408.19995</v>
      </c>
      <c r="R1416" s="3">
        <v>3.0892396731705043E+17</v>
      </c>
      <c r="T1416" s="2">
        <v>0.70599999999999996</v>
      </c>
      <c r="U1416" s="2">
        <v>0.70599999999999996</v>
      </c>
      <c r="V1416" s="3">
        <v>7356673279444227</v>
      </c>
      <c r="AF1416" s="82"/>
      <c r="AG1416" s="2">
        <v>160150695</v>
      </c>
      <c r="AH1416" s="1">
        <v>160662695</v>
      </c>
      <c r="AI1416" s="3">
        <v>3804919158.829</v>
      </c>
    </row>
    <row r="1417" spans="15:35" x14ac:dyDescent="0.3">
      <c r="O1417" s="82"/>
      <c r="P1417" s="2">
        <v>652719369390</v>
      </c>
      <c r="Q1417" s="1">
        <v>203856360693.19995</v>
      </c>
      <c r="R1417" s="3">
        <v>3.0900404873252538E+17</v>
      </c>
      <c r="T1417" s="2">
        <v>0.70650000000000002</v>
      </c>
      <c r="U1417" s="2">
        <v>0.70650000000000002</v>
      </c>
      <c r="V1417" s="3">
        <v>7356673279444227</v>
      </c>
      <c r="AF1417" s="82"/>
      <c r="AG1417" s="2">
        <v>160157795</v>
      </c>
      <c r="AH1417" s="1">
        <v>160669795</v>
      </c>
      <c r="AI1417" s="3">
        <v>3812307987.7589998</v>
      </c>
    </row>
    <row r="1418" spans="15:35" x14ac:dyDescent="0.3">
      <c r="O1418" s="82"/>
      <c r="P1418" s="2">
        <v>652947640440</v>
      </c>
      <c r="Q1418" s="1">
        <v>203857502078.19995</v>
      </c>
      <c r="R1418" s="3">
        <v>3.0908414398352563E+17</v>
      </c>
      <c r="T1418" s="2">
        <v>0.70699999999999996</v>
      </c>
      <c r="U1418" s="2">
        <v>0.70699999999999996</v>
      </c>
      <c r="V1418" s="3">
        <v>7356673279444227</v>
      </c>
      <c r="AF1418" s="82"/>
      <c r="AG1418" s="2">
        <v>160164895</v>
      </c>
      <c r="AH1418" s="1">
        <v>160676895</v>
      </c>
      <c r="AI1418" s="49">
        <v>3819706288.8889999</v>
      </c>
    </row>
    <row r="1419" spans="15:35" x14ac:dyDescent="0.3">
      <c r="O1419" s="82"/>
      <c r="P1419" s="2">
        <v>653175931490</v>
      </c>
      <c r="Q1419" s="1">
        <v>203858643563.19995</v>
      </c>
      <c r="R1419" s="3">
        <v>3.0916425307124602E+17</v>
      </c>
      <c r="T1419" s="2">
        <v>0.70750000000000002</v>
      </c>
      <c r="U1419" s="2">
        <v>0.70750000000000002</v>
      </c>
      <c r="V1419" s="3">
        <v>7356673279444227</v>
      </c>
      <c r="AF1419" s="82"/>
      <c r="AG1419" s="2">
        <v>160171995</v>
      </c>
      <c r="AH1419" s="1">
        <v>160683995</v>
      </c>
      <c r="AI1419" s="3">
        <v>3827114068.2189999</v>
      </c>
    </row>
    <row r="1420" spans="15:35" x14ac:dyDescent="0.3">
      <c r="O1420" s="82"/>
      <c r="P1420" s="2">
        <v>653404242540</v>
      </c>
      <c r="Q1420" s="1">
        <v>203859785148.19995</v>
      </c>
      <c r="R1420" s="3">
        <v>3.0924437599688141E+17</v>
      </c>
      <c r="T1420" s="2">
        <v>0.70799999999999996</v>
      </c>
      <c r="U1420" s="2">
        <v>0.70799999999999996</v>
      </c>
      <c r="V1420" s="3">
        <v>7356673279444227</v>
      </c>
      <c r="AF1420" s="82"/>
      <c r="AG1420" s="2">
        <v>160179095</v>
      </c>
      <c r="AH1420" s="1">
        <v>160691095</v>
      </c>
      <c r="AI1420" s="3">
        <v>3834531331.7490001</v>
      </c>
    </row>
    <row r="1421" spans="15:35" x14ac:dyDescent="0.3">
      <c r="O1421" s="82"/>
      <c r="P1421" s="2">
        <v>653632573590</v>
      </c>
      <c r="Q1421" s="1">
        <v>203860926833.19995</v>
      </c>
      <c r="R1421" s="3">
        <v>3.0932451276162662E+17</v>
      </c>
      <c r="T1421" s="2">
        <v>0.70850000000000002</v>
      </c>
      <c r="U1421" s="2">
        <v>0.70850000000000002</v>
      </c>
      <c r="V1421" s="3">
        <v>7356673279444227</v>
      </c>
      <c r="AF1421" s="82"/>
      <c r="AG1421" s="2">
        <v>160186195</v>
      </c>
      <c r="AH1421" s="1">
        <v>160698195</v>
      </c>
      <c r="AI1421" s="49">
        <v>3841958085.4789901</v>
      </c>
    </row>
    <row r="1422" spans="15:35" x14ac:dyDescent="0.3">
      <c r="O1422" s="82"/>
      <c r="P1422" s="2">
        <v>653860924640</v>
      </c>
      <c r="Q1422" s="1">
        <v>203862068618.19995</v>
      </c>
      <c r="R1422" s="3">
        <v>3.0940466336667629E+17</v>
      </c>
      <c r="T1422" s="2">
        <v>0.70899999999999996</v>
      </c>
      <c r="U1422" s="2">
        <v>0.70899999999999996</v>
      </c>
      <c r="V1422" s="3">
        <v>7356673279444227</v>
      </c>
      <c r="AF1422" s="82"/>
      <c r="AG1422" s="2">
        <v>160193295</v>
      </c>
      <c r="AH1422" s="1">
        <v>160705295</v>
      </c>
      <c r="AI1422" s="3">
        <v>3849394335.4089999</v>
      </c>
    </row>
    <row r="1423" spans="15:35" x14ac:dyDescent="0.3">
      <c r="O1423" s="82"/>
      <c r="P1423" s="2">
        <v>654089295690</v>
      </c>
      <c r="Q1423" s="1">
        <v>203863210503.19995</v>
      </c>
      <c r="R1423" s="3">
        <v>3.0948482781322541E+17</v>
      </c>
      <c r="T1423" s="2">
        <v>0.70950000000000002</v>
      </c>
      <c r="U1423" s="2">
        <v>0.70950000000000002</v>
      </c>
      <c r="V1423" s="3">
        <v>7356673279444227</v>
      </c>
      <c r="AF1423" s="82"/>
      <c r="AG1423" s="2">
        <v>160200395</v>
      </c>
      <c r="AH1423" s="1">
        <v>160712395</v>
      </c>
      <c r="AI1423" s="49">
        <v>3856840087.539</v>
      </c>
    </row>
    <row r="1424" spans="15:35" x14ac:dyDescent="0.3">
      <c r="O1424" s="82"/>
      <c r="P1424" s="2">
        <v>654317686740</v>
      </c>
      <c r="Q1424" s="1">
        <v>203864352488.19995</v>
      </c>
      <c r="R1424" s="3">
        <v>3.095650061024688E+17</v>
      </c>
      <c r="T1424" s="2">
        <v>0.71</v>
      </c>
      <c r="U1424" s="2">
        <v>0.71</v>
      </c>
      <c r="V1424" s="3">
        <v>7356673279444227</v>
      </c>
      <c r="AF1424" s="82"/>
      <c r="AG1424" s="2">
        <v>160207495</v>
      </c>
      <c r="AH1424" s="1">
        <v>160719495</v>
      </c>
      <c r="AI1424" s="3">
        <v>3864295347.869</v>
      </c>
    </row>
    <row r="1425" spans="15:35" x14ac:dyDescent="0.3">
      <c r="O1425" s="82"/>
      <c r="P1425" s="2">
        <v>654546097790</v>
      </c>
      <c r="Q1425" s="1">
        <v>203865494573.19995</v>
      </c>
      <c r="R1425" s="3">
        <v>3.0964519823560122E+17</v>
      </c>
      <c r="T1425" s="2">
        <v>0.71050000000000002</v>
      </c>
      <c r="U1425" s="2">
        <v>0.71050000000000002</v>
      </c>
      <c r="V1425" s="3">
        <v>7356673279444227</v>
      </c>
      <c r="AF1425" s="82"/>
      <c r="AG1425" s="2">
        <v>160214605</v>
      </c>
      <c r="AH1425" s="1">
        <v>160726605</v>
      </c>
      <c r="AI1425" s="3">
        <v>3871760122.3990002</v>
      </c>
    </row>
    <row r="1426" spans="15:35" x14ac:dyDescent="0.3">
      <c r="O1426" s="82"/>
      <c r="P1426" s="2">
        <v>654774528840</v>
      </c>
      <c r="Q1426" s="1">
        <v>203866636758.19995</v>
      </c>
      <c r="R1426" s="3">
        <v>3.0972540421381766E+17</v>
      </c>
      <c r="T1426" s="2">
        <v>0.71099999999999997</v>
      </c>
      <c r="U1426" s="2">
        <v>0.71099999999999997</v>
      </c>
      <c r="V1426" s="3">
        <v>7356673279444227</v>
      </c>
      <c r="AF1426" s="82"/>
      <c r="AG1426" s="2">
        <v>160221755</v>
      </c>
      <c r="AH1426" s="1">
        <v>160733755</v>
      </c>
      <c r="AI1426" s="3">
        <v>3879234417.1289997</v>
      </c>
    </row>
    <row r="1427" spans="15:35" x14ac:dyDescent="0.3">
      <c r="O1427" s="82"/>
      <c r="P1427" s="2">
        <v>655002979890</v>
      </c>
      <c r="Q1427" s="1">
        <v>203867779043.19995</v>
      </c>
      <c r="R1427" s="3">
        <v>3.0980562403831264E+17</v>
      </c>
      <c r="T1427" s="2">
        <v>0.71150000000000002</v>
      </c>
      <c r="U1427" s="2">
        <v>0.71150000000000002</v>
      </c>
      <c r="V1427" s="3">
        <v>7356673279444227</v>
      </c>
      <c r="AF1427" s="82"/>
      <c r="AG1427" s="2">
        <v>160228905</v>
      </c>
      <c r="AH1427" s="1">
        <v>160740905</v>
      </c>
      <c r="AI1427" s="49">
        <v>3886718238.059</v>
      </c>
    </row>
    <row r="1428" spans="15:35" x14ac:dyDescent="0.3">
      <c r="O1428" s="82"/>
      <c r="P1428" s="2">
        <v>655231450940</v>
      </c>
      <c r="Q1428" s="1">
        <v>203868921428.19995</v>
      </c>
      <c r="R1428" s="3">
        <v>3.0988585771028109E+17</v>
      </c>
      <c r="T1428" s="2">
        <v>0.71199999999999997</v>
      </c>
      <c r="U1428" s="2">
        <v>0.71199999999999997</v>
      </c>
      <c r="V1428" s="3">
        <v>7356673279444227</v>
      </c>
      <c r="AF1428" s="82"/>
      <c r="AG1428" s="2">
        <v>160236055</v>
      </c>
      <c r="AH1428" s="1">
        <v>160748055</v>
      </c>
      <c r="AI1428" s="3">
        <v>3894211591.1890001</v>
      </c>
    </row>
    <row r="1429" spans="15:35" x14ac:dyDescent="0.3">
      <c r="O1429" s="82"/>
      <c r="P1429" s="2">
        <v>655459941990</v>
      </c>
      <c r="Q1429" s="1">
        <v>203870063913.19995</v>
      </c>
      <c r="R1429" s="3">
        <v>3.0996610523091795E+17</v>
      </c>
      <c r="T1429" s="2">
        <v>0.71250000000000002</v>
      </c>
      <c r="U1429" s="2">
        <v>0.71250000000000002</v>
      </c>
      <c r="V1429" s="3">
        <v>7356673279444227</v>
      </c>
      <c r="AF1429" s="82"/>
      <c r="AG1429" s="2">
        <v>160243205</v>
      </c>
      <c r="AH1429" s="1">
        <v>160755205</v>
      </c>
      <c r="AI1429" s="3">
        <v>3901714482.5190001</v>
      </c>
    </row>
    <row r="1430" spans="15:35" x14ac:dyDescent="0.3">
      <c r="O1430" s="82"/>
      <c r="P1430" s="2">
        <v>655688453040</v>
      </c>
      <c r="Q1430" s="1">
        <v>203871206498.19995</v>
      </c>
      <c r="R1430" s="3">
        <v>3.1004636660141798E+17</v>
      </c>
      <c r="T1430" s="2">
        <v>0.71299999999999997</v>
      </c>
      <c r="U1430" s="2">
        <v>0.71299999999999997</v>
      </c>
      <c r="V1430" s="3">
        <v>7356673279444227</v>
      </c>
      <c r="AF1430" s="82"/>
      <c r="AG1430" s="2">
        <v>160250355</v>
      </c>
      <c r="AH1430" s="1">
        <v>160762355</v>
      </c>
      <c r="AI1430" s="3">
        <v>3909226918.0489998</v>
      </c>
    </row>
    <row r="1431" spans="15:35" x14ac:dyDescent="0.3">
      <c r="O1431" s="82"/>
      <c r="P1431" s="2">
        <v>655916984090</v>
      </c>
      <c r="Q1431" s="1">
        <v>203872349183.19995</v>
      </c>
      <c r="R1431" s="3">
        <v>3.1012664182297594E+17</v>
      </c>
      <c r="T1431" s="2">
        <v>0.71350000000000002</v>
      </c>
      <c r="U1431" s="2">
        <v>0.71350000000000002</v>
      </c>
      <c r="V1431" s="3">
        <v>7356673279444227</v>
      </c>
      <c r="AF1431" s="82"/>
      <c r="AG1431" s="2">
        <v>160257505</v>
      </c>
      <c r="AH1431" s="1">
        <v>160769505</v>
      </c>
      <c r="AI1431" s="49">
        <v>3916748903.7789898</v>
      </c>
    </row>
    <row r="1432" spans="15:35" x14ac:dyDescent="0.3">
      <c r="O1432" s="82"/>
      <c r="P1432" s="2">
        <v>656145535140</v>
      </c>
      <c r="Q1432" s="1">
        <v>203873491968.19995</v>
      </c>
      <c r="R1432" s="3">
        <v>3.1020693089678669E+17</v>
      </c>
      <c r="T1432" s="2">
        <v>0.71399999999999997</v>
      </c>
      <c r="U1432" s="2">
        <v>0.71399999999999997</v>
      </c>
      <c r="V1432" s="3">
        <v>7356673279444227</v>
      </c>
      <c r="AF1432" s="82"/>
      <c r="AG1432" s="2">
        <v>160264655</v>
      </c>
      <c r="AH1432" s="1">
        <v>160776655</v>
      </c>
      <c r="AI1432" s="49">
        <v>3924280445.7089901</v>
      </c>
    </row>
    <row r="1433" spans="15:35" x14ac:dyDescent="0.3">
      <c r="O1433" s="82"/>
      <c r="P1433" s="2">
        <v>656374106190</v>
      </c>
      <c r="Q1433" s="1">
        <v>203874634853.19995</v>
      </c>
      <c r="R1433" s="3">
        <v>3.1028723382404493E+17</v>
      </c>
      <c r="T1433" s="2">
        <v>0.71450000000000002</v>
      </c>
      <c r="U1433" s="2">
        <v>0.71450000000000002</v>
      </c>
      <c r="V1433" s="3">
        <v>7356673279444227</v>
      </c>
      <c r="AF1433" s="82"/>
      <c r="AG1433" s="2">
        <v>160271805</v>
      </c>
      <c r="AH1433" s="1">
        <v>160783805</v>
      </c>
      <c r="AI1433" s="3">
        <v>3931821549.8390002</v>
      </c>
    </row>
    <row r="1434" spans="15:35" x14ac:dyDescent="0.3">
      <c r="O1434" s="82"/>
      <c r="P1434" s="2">
        <v>656602697240</v>
      </c>
      <c r="Q1434" s="1">
        <v>203875777838.19995</v>
      </c>
      <c r="R1434" s="3">
        <v>3.1036755060594573E+17</v>
      </c>
      <c r="T1434" s="2">
        <v>0.71499999999999997</v>
      </c>
      <c r="U1434" s="2">
        <v>0.71499999999999997</v>
      </c>
      <c r="V1434" s="3">
        <v>7356673279444227</v>
      </c>
      <c r="AF1434" s="82"/>
      <c r="AG1434" s="2">
        <v>160278955</v>
      </c>
      <c r="AH1434" s="1">
        <v>160790955</v>
      </c>
      <c r="AI1434" s="3">
        <v>3939372222.1689997</v>
      </c>
    </row>
    <row r="1435" spans="15:35" x14ac:dyDescent="0.3">
      <c r="O1435" s="82"/>
      <c r="P1435" s="2">
        <v>656831308290</v>
      </c>
      <c r="Q1435" s="1">
        <v>203876920923.19995</v>
      </c>
      <c r="R1435" s="3">
        <v>3.1044788124368378E+17</v>
      </c>
      <c r="T1435" s="2">
        <v>0.71550000000000002</v>
      </c>
      <c r="U1435" s="2">
        <v>0.71550000000000002</v>
      </c>
      <c r="V1435" s="3">
        <v>7356673279444227</v>
      </c>
      <c r="AF1435" s="82"/>
      <c r="AG1435" s="2">
        <v>160286115</v>
      </c>
      <c r="AH1435" s="1">
        <v>160798115</v>
      </c>
      <c r="AI1435" s="3">
        <v>3946932468.6989999</v>
      </c>
    </row>
    <row r="1436" spans="15:35" x14ac:dyDescent="0.3">
      <c r="O1436" s="82"/>
      <c r="P1436" s="2">
        <v>657059939340</v>
      </c>
      <c r="Q1436" s="1">
        <v>203878064108.19995</v>
      </c>
      <c r="R1436" s="3">
        <v>3.1052822573845382E+17</v>
      </c>
      <c r="T1436" s="2">
        <v>0.71599999999999997</v>
      </c>
      <c r="U1436" s="2">
        <v>0.71599999999999997</v>
      </c>
      <c r="V1436" s="3">
        <v>7356673279444227</v>
      </c>
      <c r="AF1436" s="82"/>
      <c r="AG1436" s="2">
        <v>160293315</v>
      </c>
      <c r="AH1436" s="1">
        <v>160805315</v>
      </c>
      <c r="AI1436" s="3">
        <v>3954502295.4290004</v>
      </c>
    </row>
    <row r="1437" spans="15:35" x14ac:dyDescent="0.3">
      <c r="O1437" s="82"/>
      <c r="P1437" s="2">
        <v>657288590390</v>
      </c>
      <c r="Q1437" s="1">
        <v>203879207393.19995</v>
      </c>
      <c r="R1437" s="3">
        <v>3.1060858409145075E+17</v>
      </c>
      <c r="T1437" s="2">
        <v>0.71650000000000003</v>
      </c>
      <c r="U1437" s="2">
        <v>0.71650000000000003</v>
      </c>
      <c r="V1437" s="3">
        <v>7356673279444227</v>
      </c>
      <c r="AF1437" s="82"/>
      <c r="AG1437" s="2">
        <v>160300515</v>
      </c>
      <c r="AH1437" s="1">
        <v>160812515</v>
      </c>
      <c r="AI1437" s="3">
        <v>3962081708.3590002</v>
      </c>
    </row>
    <row r="1438" spans="15:35" x14ac:dyDescent="0.3">
      <c r="O1438" s="82"/>
      <c r="P1438" s="2">
        <v>657517261440</v>
      </c>
      <c r="Q1438" s="1">
        <v>203880350778.19995</v>
      </c>
      <c r="R1438" s="3">
        <v>3.1068895630386944E+17</v>
      </c>
      <c r="T1438" s="2">
        <v>0.71699999999999997</v>
      </c>
      <c r="U1438" s="2">
        <v>0.71699999999999997</v>
      </c>
      <c r="V1438" s="3">
        <v>7356673279444227</v>
      </c>
      <c r="AF1438" s="82"/>
      <c r="AG1438" s="2">
        <v>160307715</v>
      </c>
      <c r="AH1438" s="1">
        <v>160819715</v>
      </c>
      <c r="AI1438" s="49">
        <v>3969670713.4889898</v>
      </c>
    </row>
    <row r="1439" spans="15:35" x14ac:dyDescent="0.3">
      <c r="O1439" s="82"/>
      <c r="P1439" s="2">
        <v>657745952490</v>
      </c>
      <c r="Q1439" s="1">
        <v>203881494263.19995</v>
      </c>
      <c r="R1439" s="3">
        <v>3.1076934237690458E+17</v>
      </c>
      <c r="T1439" s="2">
        <v>0.71750000000000003</v>
      </c>
      <c r="U1439" s="2">
        <v>0.71750000000000003</v>
      </c>
      <c r="V1439" s="3">
        <v>7356673279444227</v>
      </c>
      <c r="AF1439" s="82"/>
      <c r="AG1439" s="2">
        <v>160314915</v>
      </c>
      <c r="AH1439" s="1">
        <v>160826915</v>
      </c>
      <c r="AI1439" s="49">
        <v>3977269316.8189902</v>
      </c>
    </row>
    <row r="1440" spans="15:35" x14ac:dyDescent="0.3">
      <c r="O1440" s="82"/>
      <c r="P1440" s="2">
        <v>657974663540</v>
      </c>
      <c r="Q1440" s="1">
        <v>203882637848.19995</v>
      </c>
      <c r="R1440" s="3">
        <v>3.1084974231175104E+17</v>
      </c>
      <c r="T1440" s="2">
        <v>0.71799999999999997</v>
      </c>
      <c r="U1440" s="2">
        <v>0.71799999999999997</v>
      </c>
      <c r="V1440" s="3">
        <v>7356673279444227</v>
      </c>
      <c r="AF1440" s="82"/>
      <c r="AG1440" s="2">
        <v>160322115</v>
      </c>
      <c r="AH1440" s="1">
        <v>160834115</v>
      </c>
      <c r="AI1440" s="3">
        <v>3984877524.349</v>
      </c>
    </row>
    <row r="1441" spans="15:35" x14ac:dyDescent="0.3">
      <c r="O1441" s="82"/>
      <c r="P1441" s="2">
        <v>658203394590</v>
      </c>
      <c r="Q1441" s="1">
        <v>203883781533.19995</v>
      </c>
      <c r="R1441" s="3">
        <v>3.1093015610960384E+17</v>
      </c>
      <c r="T1441" s="2">
        <v>0.71850000000000003</v>
      </c>
      <c r="U1441" s="2">
        <v>0.71850000000000003</v>
      </c>
      <c r="V1441" s="3">
        <v>7356673279444227</v>
      </c>
      <c r="AF1441" s="82"/>
      <c r="AG1441" s="2">
        <v>160329315</v>
      </c>
      <c r="AH1441" s="1">
        <v>160841315</v>
      </c>
      <c r="AI1441" s="3">
        <v>3992495342.079</v>
      </c>
    </row>
    <row r="1442" spans="15:35" x14ac:dyDescent="0.3">
      <c r="O1442" s="82"/>
      <c r="P1442" s="2">
        <v>658432145640</v>
      </c>
      <c r="Q1442" s="1">
        <v>203884925318.19995</v>
      </c>
      <c r="R1442" s="3">
        <v>3.1101058377165741E+17</v>
      </c>
      <c r="T1442" s="2">
        <v>0.71899999999999997</v>
      </c>
      <c r="U1442" s="2">
        <v>0.71899999999999997</v>
      </c>
      <c r="V1442" s="3">
        <v>7356673279444227</v>
      </c>
      <c r="AF1442" s="82"/>
      <c r="AG1442" s="2">
        <v>160336515</v>
      </c>
      <c r="AH1442" s="1">
        <v>160848515</v>
      </c>
      <c r="AI1442" s="3">
        <v>4000122776.0089998</v>
      </c>
    </row>
    <row r="1443" spans="15:35" x14ac:dyDescent="0.3">
      <c r="O1443" s="82"/>
      <c r="P1443" s="2">
        <v>658660916690</v>
      </c>
      <c r="Q1443" s="1">
        <v>203886069203.19995</v>
      </c>
      <c r="R1443" s="3">
        <v>3.1109102529910682E+17</v>
      </c>
      <c r="T1443" s="2">
        <v>0.71950000000000003</v>
      </c>
      <c r="U1443" s="2">
        <v>0.71950000000000003</v>
      </c>
      <c r="V1443" s="3">
        <v>7356673279444227</v>
      </c>
      <c r="AF1443" s="82"/>
      <c r="AG1443" s="2">
        <v>160343715</v>
      </c>
      <c r="AH1443" s="1">
        <v>160855715</v>
      </c>
      <c r="AI1443" s="49">
        <v>4007759832.1389904</v>
      </c>
    </row>
    <row r="1444" spans="15:35" x14ac:dyDescent="0.3">
      <c r="O1444" s="82"/>
      <c r="P1444" s="2">
        <v>658889707740</v>
      </c>
      <c r="Q1444" s="1">
        <v>203887213188.19995</v>
      </c>
      <c r="R1444" s="3">
        <v>3.1117148069314688E+17</v>
      </c>
      <c r="T1444" s="2">
        <v>0.72</v>
      </c>
      <c r="U1444" s="2">
        <v>0.72</v>
      </c>
      <c r="V1444" s="3">
        <v>7356673279444227</v>
      </c>
      <c r="AF1444" s="82"/>
      <c r="AG1444" s="2">
        <v>160350915</v>
      </c>
      <c r="AH1444" s="1">
        <v>160862915</v>
      </c>
      <c r="AI1444" s="49">
        <v>4015406516.4689898</v>
      </c>
    </row>
    <row r="1445" spans="15:35" x14ac:dyDescent="0.3">
      <c r="O1445" s="82"/>
      <c r="P1445" s="2">
        <v>659118518790</v>
      </c>
      <c r="Q1445" s="1">
        <v>203888357273.19995</v>
      </c>
      <c r="R1445" s="3">
        <v>3.1125194995497242E+17</v>
      </c>
      <c r="T1445" s="2">
        <v>0.72050000000000003</v>
      </c>
      <c r="U1445" s="2">
        <v>0.72050000000000003</v>
      </c>
      <c r="V1445" s="3">
        <v>7356673279444227</v>
      </c>
      <c r="AF1445" s="82"/>
      <c r="AG1445" s="2">
        <v>160358125</v>
      </c>
      <c r="AH1445" s="1">
        <v>160870125</v>
      </c>
      <c r="AI1445" s="49">
        <v>4023062834.9989996</v>
      </c>
    </row>
    <row r="1446" spans="15:35" x14ac:dyDescent="0.3">
      <c r="O1446" s="82"/>
      <c r="P1446" s="2">
        <v>659347349840</v>
      </c>
      <c r="Q1446" s="1">
        <v>203889501458.19995</v>
      </c>
      <c r="R1446" s="3">
        <v>3.1133243308577818E+17</v>
      </c>
      <c r="T1446" s="2">
        <v>0.72099999999999997</v>
      </c>
      <c r="U1446" s="2">
        <v>0.72099999999999997</v>
      </c>
      <c r="V1446" s="3">
        <v>7356673279444227</v>
      </c>
      <c r="AF1446" s="82"/>
      <c r="AG1446" s="2">
        <v>160365375</v>
      </c>
      <c r="AH1446" s="1">
        <v>160877375</v>
      </c>
      <c r="AI1446" s="3">
        <v>4030728793.7290001</v>
      </c>
    </row>
    <row r="1447" spans="15:35" x14ac:dyDescent="0.3">
      <c r="O1447" s="82"/>
      <c r="P1447" s="2">
        <v>659576200890</v>
      </c>
      <c r="Q1447" s="1">
        <v>203890645743.19995</v>
      </c>
      <c r="R1447" s="3">
        <v>3.1141293008675891E+17</v>
      </c>
      <c r="T1447" s="2">
        <v>0.72150000000000003</v>
      </c>
      <c r="U1447" s="2">
        <v>0.72150000000000003</v>
      </c>
      <c r="V1447" s="3">
        <v>7356673279444227</v>
      </c>
      <c r="AF1447" s="82"/>
      <c r="AG1447" s="2">
        <v>160372625</v>
      </c>
      <c r="AH1447" s="1">
        <v>160884625</v>
      </c>
      <c r="AI1447" s="3">
        <v>4038404398.6589999</v>
      </c>
    </row>
    <row r="1448" spans="15:35" x14ac:dyDescent="0.3">
      <c r="O1448" s="82"/>
      <c r="P1448" s="2">
        <v>659805071940</v>
      </c>
      <c r="Q1448" s="1">
        <v>203891790128.19995</v>
      </c>
      <c r="R1448" s="3">
        <v>3.1149344095910957E+17</v>
      </c>
      <c r="T1448" s="2">
        <v>0.72199999999999998</v>
      </c>
      <c r="U1448" s="2">
        <v>0.72199999999999998</v>
      </c>
      <c r="V1448" s="3">
        <v>7356673279444227</v>
      </c>
      <c r="AF1448" s="82"/>
      <c r="AG1448" s="2">
        <v>160379875</v>
      </c>
      <c r="AH1448" s="1">
        <v>160891875</v>
      </c>
      <c r="AI1448" s="3">
        <v>4046089655.7889996</v>
      </c>
    </row>
    <row r="1449" spans="15:35" x14ac:dyDescent="0.3">
      <c r="O1449" s="82"/>
      <c r="P1449" s="2">
        <v>660033962990</v>
      </c>
      <c r="Q1449" s="1">
        <v>203892934613.19995</v>
      </c>
      <c r="R1449" s="3">
        <v>3.1157396570402502E+17</v>
      </c>
      <c r="T1449" s="2">
        <v>0.72250000000000003</v>
      </c>
      <c r="U1449" s="2">
        <v>0.72250000000000003</v>
      </c>
      <c r="V1449" s="3">
        <v>7356673279444227</v>
      </c>
      <c r="AF1449" s="82"/>
      <c r="AG1449" s="2">
        <v>160387125</v>
      </c>
      <c r="AH1449" s="1">
        <v>160899125</v>
      </c>
      <c r="AI1449" s="49">
        <v>4053784571.1189899</v>
      </c>
    </row>
    <row r="1450" spans="15:35" x14ac:dyDescent="0.3">
      <c r="O1450" s="82"/>
      <c r="P1450" s="2">
        <v>660262874040</v>
      </c>
      <c r="Q1450" s="1">
        <v>203894079198.19995</v>
      </c>
      <c r="R1450" s="3">
        <v>3.116545043226999E+17</v>
      </c>
      <c r="T1450" s="2">
        <v>0.72299999999999998</v>
      </c>
      <c r="U1450" s="2">
        <v>0.72299999999999998</v>
      </c>
      <c r="V1450" s="3">
        <v>7356673279444227</v>
      </c>
      <c r="AF1450" s="82"/>
      <c r="AG1450" s="2">
        <v>160394375</v>
      </c>
      <c r="AH1450" s="1">
        <v>160906375</v>
      </c>
      <c r="AI1450" s="3">
        <v>4061489150.6489997</v>
      </c>
    </row>
    <row r="1451" spans="15:35" x14ac:dyDescent="0.3">
      <c r="O1451" s="82"/>
      <c r="P1451" s="2">
        <v>660491805090</v>
      </c>
      <c r="Q1451" s="1">
        <v>203895223883.19995</v>
      </c>
      <c r="R1451" s="3">
        <v>3.1173505681632922E+17</v>
      </c>
      <c r="T1451" s="2">
        <v>0.72350000000000003</v>
      </c>
      <c r="U1451" s="2">
        <v>0.72350000000000003</v>
      </c>
      <c r="V1451" s="3">
        <v>7356673279444227</v>
      </c>
      <c r="AF1451" s="82"/>
      <c r="AG1451" s="2">
        <v>160401625</v>
      </c>
      <c r="AH1451" s="1">
        <v>160913625</v>
      </c>
      <c r="AI1451" s="3">
        <v>4069203400.3789997</v>
      </c>
    </row>
    <row r="1452" spans="15:35" x14ac:dyDescent="0.3">
      <c r="O1452" s="82"/>
      <c r="P1452" s="2">
        <v>660720756140</v>
      </c>
      <c r="Q1452" s="1">
        <v>203896368668.19995</v>
      </c>
      <c r="R1452" s="3">
        <v>3.1181562318610771E+17</v>
      </c>
      <c r="T1452" s="2">
        <v>0.72399999999999998</v>
      </c>
      <c r="U1452" s="2">
        <v>0.72399999999999998</v>
      </c>
      <c r="V1452" s="3">
        <v>7356673279444227</v>
      </c>
      <c r="AF1452" s="82"/>
      <c r="AG1452" s="2">
        <v>160408875</v>
      </c>
      <c r="AH1452" s="1">
        <v>160920875</v>
      </c>
      <c r="AI1452" s="3">
        <v>4076927326.309</v>
      </c>
    </row>
    <row r="1453" spans="15:35" x14ac:dyDescent="0.3">
      <c r="O1453" s="82"/>
      <c r="P1453" s="2">
        <v>660949727190</v>
      </c>
      <c r="Q1453" s="1">
        <v>203897513553.19995</v>
      </c>
      <c r="R1453" s="3">
        <v>3.1189620343323002E+17</v>
      </c>
      <c r="T1453" s="2">
        <v>0.72450000000000003</v>
      </c>
      <c r="U1453" s="2">
        <v>0.72450000000000003</v>
      </c>
      <c r="V1453" s="3">
        <v>7356673279444227</v>
      </c>
      <c r="AF1453" s="82"/>
      <c r="AG1453" s="2">
        <v>160416125</v>
      </c>
      <c r="AH1453" s="1">
        <v>160928125</v>
      </c>
      <c r="AI1453" s="49">
        <v>4084660934.4389896</v>
      </c>
    </row>
    <row r="1454" spans="15:35" x14ac:dyDescent="0.3">
      <c r="O1454" s="82"/>
      <c r="P1454" s="2">
        <v>661178718240</v>
      </c>
      <c r="Q1454" s="1">
        <v>203898658538.19995</v>
      </c>
      <c r="R1454" s="3">
        <v>3.119767975588912E+17</v>
      </c>
      <c r="T1454" s="2">
        <v>0.72499999999999998</v>
      </c>
      <c r="U1454" s="2">
        <v>0.72499999999999998</v>
      </c>
      <c r="V1454" s="3">
        <v>7356673279444227</v>
      </c>
      <c r="AF1454" s="82"/>
      <c r="AG1454" s="2">
        <v>160423375</v>
      </c>
      <c r="AH1454" s="1">
        <v>160935375</v>
      </c>
      <c r="AI1454" s="49">
        <v>4092404230.7690001</v>
      </c>
    </row>
    <row r="1455" spans="15:35" x14ac:dyDescent="0.3">
      <c r="O1455" s="82"/>
      <c r="P1455" s="2">
        <v>661407729290</v>
      </c>
      <c r="Q1455" s="1">
        <v>203899803623.19995</v>
      </c>
      <c r="R1455" s="3">
        <v>3.1205740556428614E+17</v>
      </c>
      <c r="T1455" s="2">
        <v>0.72550000000000003</v>
      </c>
      <c r="U1455" s="2">
        <v>0.72550000000000003</v>
      </c>
      <c r="V1455" s="3">
        <v>7356673279444227</v>
      </c>
      <c r="AF1455" s="82"/>
      <c r="AG1455" s="2">
        <v>160430635</v>
      </c>
      <c r="AH1455" s="1">
        <v>160942635</v>
      </c>
      <c r="AI1455" s="49">
        <v>4100157221.2989998</v>
      </c>
    </row>
    <row r="1456" spans="15:35" x14ac:dyDescent="0.3">
      <c r="O1456" s="82"/>
      <c r="P1456" s="2">
        <v>661636760340</v>
      </c>
      <c r="Q1456" s="1">
        <v>203900948808.19995</v>
      </c>
      <c r="R1456" s="3">
        <v>3.1213802745060941E+17</v>
      </c>
      <c r="T1456" s="2">
        <v>0.72599999999999998</v>
      </c>
      <c r="U1456" s="2">
        <v>0.72599999999999998</v>
      </c>
      <c r="V1456" s="3">
        <v>7356673279444227</v>
      </c>
      <c r="AF1456" s="82"/>
      <c r="AG1456" s="2">
        <v>160437935</v>
      </c>
      <c r="AH1456" s="1">
        <v>160949935</v>
      </c>
      <c r="AI1456" s="3">
        <v>4107919912.0289998</v>
      </c>
    </row>
    <row r="1457" spans="15:35" x14ac:dyDescent="0.3">
      <c r="O1457" s="82"/>
      <c r="P1457" s="2">
        <v>661865811390</v>
      </c>
      <c r="Q1457" s="1">
        <v>203902094093.19995</v>
      </c>
      <c r="R1457" s="3">
        <v>3.1221866321905594E+17</v>
      </c>
      <c r="T1457" s="2">
        <v>0.72650000000000003</v>
      </c>
      <c r="U1457" s="2">
        <v>0.72650000000000003</v>
      </c>
      <c r="V1457" s="3">
        <v>7356673279444227</v>
      </c>
      <c r="AF1457" s="82"/>
      <c r="AG1457" s="2">
        <v>160445235</v>
      </c>
      <c r="AH1457" s="1">
        <v>160957235</v>
      </c>
      <c r="AI1457" s="3">
        <v>4115692308.9590001</v>
      </c>
    </row>
    <row r="1458" spans="15:35" x14ac:dyDescent="0.3">
      <c r="O1458" s="82"/>
      <c r="P1458" s="2">
        <v>662094882440</v>
      </c>
      <c r="Q1458" s="1">
        <v>203903239478.19995</v>
      </c>
      <c r="R1458" s="3">
        <v>3.1229931287082048E+17</v>
      </c>
      <c r="T1458" s="2">
        <v>0.72699999999999998</v>
      </c>
      <c r="U1458" s="2">
        <v>0.72699999999999998</v>
      </c>
      <c r="V1458" s="3">
        <v>7356673279444227</v>
      </c>
      <c r="AF1458" s="82"/>
      <c r="AG1458" s="2">
        <v>160452535</v>
      </c>
      <c r="AH1458" s="1">
        <v>160964535</v>
      </c>
      <c r="AI1458" s="49">
        <v>4123474418.0889897</v>
      </c>
    </row>
    <row r="1459" spans="15:35" x14ac:dyDescent="0.3">
      <c r="O1459" s="82"/>
      <c r="P1459" s="2">
        <v>662323973490</v>
      </c>
      <c r="Q1459" s="1">
        <v>203904384963.19995</v>
      </c>
      <c r="R1459" s="3">
        <v>3.1237997640709805E+17</v>
      </c>
      <c r="T1459" s="2">
        <v>0.72750000000000004</v>
      </c>
      <c r="U1459" s="2">
        <v>0.72750000000000004</v>
      </c>
      <c r="V1459" s="3">
        <v>7356673279444227</v>
      </c>
      <c r="AF1459" s="82"/>
      <c r="AG1459" s="2">
        <v>160459835</v>
      </c>
      <c r="AH1459" s="1">
        <v>160971835</v>
      </c>
      <c r="AI1459" s="3">
        <v>4131266245.4189997</v>
      </c>
    </row>
    <row r="1460" spans="15:35" x14ac:dyDescent="0.3">
      <c r="O1460" s="82"/>
      <c r="P1460" s="2">
        <v>662553084540</v>
      </c>
      <c r="Q1460" s="1">
        <v>203905530548.19995</v>
      </c>
      <c r="R1460" s="3">
        <v>3.1246065382908333E+17</v>
      </c>
      <c r="T1460" s="2">
        <v>0.72799999999999998</v>
      </c>
      <c r="U1460" s="2">
        <v>0.72799999999999998</v>
      </c>
      <c r="V1460" s="3">
        <v>7356673279444227</v>
      </c>
      <c r="AF1460" s="82"/>
      <c r="AG1460" s="2">
        <v>160467135</v>
      </c>
      <c r="AH1460" s="1">
        <v>160979135</v>
      </c>
      <c r="AI1460" s="49">
        <v>4139067796.9489999</v>
      </c>
    </row>
    <row r="1461" spans="15:35" x14ac:dyDescent="0.3">
      <c r="O1461" s="82"/>
      <c r="P1461" s="2">
        <v>662782215590</v>
      </c>
      <c r="Q1461" s="1">
        <v>203906676233.19995</v>
      </c>
      <c r="R1461" s="3">
        <v>3.1254134513797107E+17</v>
      </c>
      <c r="T1461" s="2">
        <v>0.72850000000000004</v>
      </c>
      <c r="U1461" s="2">
        <v>0.72850000000000004</v>
      </c>
      <c r="V1461" s="3">
        <v>7356673279444227</v>
      </c>
      <c r="AF1461" s="82"/>
      <c r="AG1461" s="2">
        <v>160474435</v>
      </c>
      <c r="AH1461" s="1">
        <v>160986435</v>
      </c>
      <c r="AI1461" s="49">
        <v>4146879078.6789899</v>
      </c>
    </row>
    <row r="1462" spans="15:35" x14ac:dyDescent="0.3">
      <c r="O1462" s="82"/>
      <c r="P1462" s="2">
        <v>663011366640</v>
      </c>
      <c r="Q1462" s="1">
        <v>203907822018.19995</v>
      </c>
      <c r="R1462" s="3">
        <v>3.1262205033495616E+17</v>
      </c>
      <c r="T1462" s="2">
        <v>0.72899999999999998</v>
      </c>
      <c r="U1462" s="2">
        <v>0.72899999999999998</v>
      </c>
      <c r="V1462" s="3">
        <v>7356673279444227</v>
      </c>
      <c r="AF1462" s="82"/>
      <c r="AG1462" s="2">
        <v>160481735</v>
      </c>
      <c r="AH1462" s="1">
        <v>160993735</v>
      </c>
      <c r="AI1462" s="49">
        <v>4154700096.6089897</v>
      </c>
    </row>
    <row r="1463" spans="15:35" x14ac:dyDescent="0.3">
      <c r="O1463" s="82"/>
      <c r="P1463" s="2">
        <v>663240537690</v>
      </c>
      <c r="Q1463" s="1">
        <v>203908967903.19995</v>
      </c>
      <c r="R1463" s="3">
        <v>3.1270276942123347E+17</v>
      </c>
      <c r="T1463" s="2">
        <v>0.72950000000000004</v>
      </c>
      <c r="U1463" s="2">
        <v>0.72950000000000004</v>
      </c>
      <c r="V1463" s="3">
        <v>7356673279444227</v>
      </c>
      <c r="AF1463" s="82"/>
      <c r="AG1463" s="2">
        <v>160489035</v>
      </c>
      <c r="AH1463" s="1">
        <v>161001035</v>
      </c>
      <c r="AI1463" s="49">
        <v>4162530856.7390003</v>
      </c>
    </row>
    <row r="1464" spans="15:35" x14ac:dyDescent="0.3">
      <c r="O1464" s="82"/>
      <c r="P1464" s="2">
        <v>663469728740</v>
      </c>
      <c r="Q1464" s="1">
        <v>203910113888.19995</v>
      </c>
      <c r="R1464" s="3">
        <v>3.127835023979977E+17</v>
      </c>
      <c r="T1464" s="2">
        <v>0.73</v>
      </c>
      <c r="U1464" s="2">
        <v>0.73</v>
      </c>
      <c r="V1464" s="3">
        <v>7356673279444227</v>
      </c>
      <c r="AF1464" s="82"/>
      <c r="AG1464" s="2">
        <v>160496335</v>
      </c>
      <c r="AH1464" s="1">
        <v>161008335</v>
      </c>
      <c r="AI1464" s="3">
        <v>4170371365.0690002</v>
      </c>
    </row>
    <row r="1465" spans="15:35" x14ac:dyDescent="0.3">
      <c r="O1465" s="82"/>
      <c r="P1465" s="2">
        <v>663698939790</v>
      </c>
      <c r="Q1465" s="1">
        <v>203911259973.19995</v>
      </c>
      <c r="R1465" s="3">
        <v>3.1286424926644378E+17</v>
      </c>
      <c r="T1465" s="2">
        <v>0.73050000000000004</v>
      </c>
      <c r="U1465" s="2">
        <v>0.73050000000000004</v>
      </c>
      <c r="V1465" s="3">
        <v>7356673279444227</v>
      </c>
      <c r="AF1465" s="82"/>
      <c r="AG1465" s="2">
        <v>160503645</v>
      </c>
      <c r="AH1465" s="1">
        <v>161015645</v>
      </c>
      <c r="AI1465" s="3">
        <v>4178221627.599</v>
      </c>
    </row>
    <row r="1466" spans="15:35" x14ac:dyDescent="0.3">
      <c r="O1466" s="82"/>
      <c r="P1466" s="2">
        <v>663928170840</v>
      </c>
      <c r="Q1466" s="1">
        <v>203912406158.19995</v>
      </c>
      <c r="R1466" s="3">
        <v>3.1294501002776659E+17</v>
      </c>
      <c r="T1466" s="2">
        <v>0.73099999999999998</v>
      </c>
      <c r="U1466" s="2">
        <v>0.73099999999999998</v>
      </c>
      <c r="V1466" s="3">
        <v>7356673279444227</v>
      </c>
      <c r="AF1466" s="82"/>
      <c r="AG1466" s="2">
        <v>160510995</v>
      </c>
      <c r="AH1466" s="1">
        <v>161022995</v>
      </c>
      <c r="AI1466" s="49">
        <v>4186081650.32899</v>
      </c>
    </row>
    <row r="1467" spans="15:35" x14ac:dyDescent="0.3">
      <c r="O1467" s="82"/>
      <c r="P1467" s="2">
        <v>664157421890</v>
      </c>
      <c r="Q1467" s="1">
        <v>203913552443.19995</v>
      </c>
      <c r="R1467" s="3">
        <v>3.130257846831607E+17</v>
      </c>
      <c r="T1467" s="2">
        <v>0.73150000000000004</v>
      </c>
      <c r="U1467" s="2">
        <v>0.73150000000000004</v>
      </c>
      <c r="V1467" s="3">
        <v>7356673279444227</v>
      </c>
      <c r="AF1467" s="82"/>
      <c r="AG1467" s="2">
        <v>160518345</v>
      </c>
      <c r="AH1467" s="1">
        <v>161030345</v>
      </c>
      <c r="AI1467" s="3">
        <v>4193951439.2589998</v>
      </c>
    </row>
    <row r="1468" spans="15:35" x14ac:dyDescent="0.3">
      <c r="O1468" s="82"/>
      <c r="P1468" s="2">
        <v>664386692940</v>
      </c>
      <c r="Q1468" s="1">
        <v>203914698828.19995</v>
      </c>
      <c r="R1468" s="3">
        <v>3.1310657323382106E+17</v>
      </c>
      <c r="T1468" s="2">
        <v>0.73199999999999998</v>
      </c>
      <c r="U1468" s="2">
        <v>0.73199999999999998</v>
      </c>
      <c r="V1468" s="3">
        <v>7356673279444227</v>
      </c>
      <c r="AF1468" s="82"/>
      <c r="AG1468" s="2">
        <v>160525695</v>
      </c>
      <c r="AH1468" s="1">
        <v>161037695</v>
      </c>
      <c r="AI1468" s="3">
        <v>4201831000.3889999</v>
      </c>
    </row>
    <row r="1469" spans="15:35" x14ac:dyDescent="0.3">
      <c r="O1469" s="82"/>
      <c r="P1469" s="2">
        <v>664615983990</v>
      </c>
      <c r="Q1469" s="1">
        <v>203915845313.19995</v>
      </c>
      <c r="R1469" s="3">
        <v>3.1318737568094266E+17</v>
      </c>
      <c r="T1469" s="2">
        <v>0.73250000000000004</v>
      </c>
      <c r="U1469" s="2">
        <v>0.73250000000000004</v>
      </c>
      <c r="V1469" s="3">
        <v>7356673279444227</v>
      </c>
      <c r="AF1469" s="82"/>
      <c r="AG1469" s="2">
        <v>160533045</v>
      </c>
      <c r="AH1469" s="1">
        <v>161045045</v>
      </c>
      <c r="AI1469" s="3">
        <v>4209720339.7189999</v>
      </c>
    </row>
    <row r="1470" spans="15:35" x14ac:dyDescent="0.3">
      <c r="O1470" s="82"/>
      <c r="P1470" s="2">
        <v>664845295040</v>
      </c>
      <c r="Q1470" s="1">
        <v>203916991898.19995</v>
      </c>
      <c r="R1470" s="3">
        <v>3.1326819202572013E+17</v>
      </c>
      <c r="T1470" s="2">
        <v>0.73299999999999998</v>
      </c>
      <c r="U1470" s="2">
        <v>0.73299999999999998</v>
      </c>
      <c r="V1470" s="3">
        <v>7356673279444227</v>
      </c>
      <c r="AF1470" s="82"/>
      <c r="AG1470" s="2">
        <v>160540395</v>
      </c>
      <c r="AH1470" s="1">
        <v>161052395</v>
      </c>
      <c r="AI1470" s="3">
        <v>4217619463.2489996</v>
      </c>
    </row>
    <row r="1471" spans="15:35" x14ac:dyDescent="0.3">
      <c r="O1471" s="82"/>
      <c r="P1471" s="2">
        <v>665074626090</v>
      </c>
      <c r="Q1471" s="1">
        <v>203918138583.19995</v>
      </c>
      <c r="R1471" s="3">
        <v>3.1334902226934822E+17</v>
      </c>
      <c r="T1471" s="2">
        <v>0.73350000000000004</v>
      </c>
      <c r="U1471" s="2">
        <v>0.73350000000000004</v>
      </c>
      <c r="V1471" s="3">
        <v>7356673279444227</v>
      </c>
      <c r="AF1471" s="82"/>
      <c r="AG1471" s="2">
        <v>160547745</v>
      </c>
      <c r="AH1471" s="1">
        <v>161059745</v>
      </c>
      <c r="AI1471" s="49">
        <v>4225528376.9789896</v>
      </c>
    </row>
    <row r="1472" spans="15:35" x14ac:dyDescent="0.3">
      <c r="O1472" s="82"/>
      <c r="P1472" s="2">
        <v>665303977140</v>
      </c>
      <c r="Q1472" s="1">
        <v>203919285368.19995</v>
      </c>
      <c r="R1472" s="3">
        <v>3.1342986641302195E+17</v>
      </c>
      <c r="T1472" s="2">
        <v>0.73399999999999999</v>
      </c>
      <c r="U1472" s="2">
        <v>0.73399999999999999</v>
      </c>
      <c r="V1472" s="3">
        <v>7356673279444227</v>
      </c>
      <c r="AF1472" s="82"/>
      <c r="AG1472" s="2">
        <v>160555095</v>
      </c>
      <c r="AH1472" s="1">
        <v>161067095</v>
      </c>
      <c r="AI1472" s="3">
        <v>4233447086.9090004</v>
      </c>
    </row>
    <row r="1473" spans="15:35" x14ac:dyDescent="0.3">
      <c r="O1473" s="82"/>
      <c r="P1473" s="2">
        <v>665533348190</v>
      </c>
      <c r="Q1473" s="1">
        <v>203920432253.19995</v>
      </c>
      <c r="R1473" s="3">
        <v>3.1351072445793594E+17</v>
      </c>
      <c r="T1473" s="2">
        <v>0.73450000000000004</v>
      </c>
      <c r="U1473" s="2">
        <v>0.73450000000000004</v>
      </c>
      <c r="V1473" s="3">
        <v>7356673279444227</v>
      </c>
      <c r="AF1473" s="82"/>
      <c r="AG1473" s="2">
        <v>160562445</v>
      </c>
      <c r="AH1473" s="1">
        <v>161074445</v>
      </c>
      <c r="AI1473" s="49">
        <v>4241375599.03899</v>
      </c>
    </row>
    <row r="1474" spans="15:35" x14ac:dyDescent="0.3">
      <c r="O1474" s="82"/>
      <c r="P1474" s="2">
        <v>665762739240</v>
      </c>
      <c r="Q1474" s="1">
        <v>203921579238.19995</v>
      </c>
      <c r="R1474" s="3">
        <v>3.1359159640528518E+17</v>
      </c>
      <c r="T1474" s="2">
        <v>0.73499999999999999</v>
      </c>
      <c r="U1474" s="2">
        <v>0.73499999999999999</v>
      </c>
      <c r="V1474" s="3">
        <v>7356673279444227</v>
      </c>
      <c r="AF1474" s="82"/>
      <c r="AG1474" s="2">
        <v>160569795</v>
      </c>
      <c r="AH1474" s="1">
        <v>161081795</v>
      </c>
      <c r="AI1474" s="3">
        <v>4249313919.3690004</v>
      </c>
    </row>
    <row r="1475" spans="15:35" x14ac:dyDescent="0.3">
      <c r="O1475" s="82"/>
      <c r="P1475" s="2">
        <v>665992150290</v>
      </c>
      <c r="Q1475" s="1">
        <v>203922726323.19995</v>
      </c>
      <c r="R1475" s="3">
        <v>3.1367248225626445E+17</v>
      </c>
      <c r="T1475" s="2">
        <v>0.73550000000000004</v>
      </c>
      <c r="U1475" s="2">
        <v>0.73550000000000004</v>
      </c>
      <c r="V1475" s="3">
        <v>7356673279444227</v>
      </c>
      <c r="AF1475" s="82"/>
      <c r="AG1475" s="2">
        <v>160577155</v>
      </c>
      <c r="AH1475" s="1">
        <v>161089155</v>
      </c>
      <c r="AI1475" s="3">
        <v>4257262053.8990002</v>
      </c>
    </row>
    <row r="1476" spans="15:35" x14ac:dyDescent="0.3">
      <c r="O1476" s="82"/>
      <c r="P1476" s="2">
        <v>666221581340</v>
      </c>
      <c r="Q1476" s="1">
        <v>203923873508.19995</v>
      </c>
      <c r="R1476" s="3">
        <v>3.1375338201206854E+17</v>
      </c>
      <c r="T1476" s="2">
        <v>0.73599999999999999</v>
      </c>
      <c r="U1476" s="2">
        <v>0.73599999999999999</v>
      </c>
      <c r="V1476" s="3">
        <v>7356673279444227</v>
      </c>
      <c r="AF1476" s="82"/>
      <c r="AG1476" s="2">
        <v>160584555</v>
      </c>
      <c r="AH1476" s="1">
        <v>161096555</v>
      </c>
      <c r="AI1476" s="3">
        <v>4265220008.6290002</v>
      </c>
    </row>
    <row r="1477" spans="15:35" x14ac:dyDescent="0.3">
      <c r="O1477" s="82"/>
      <c r="P1477" s="2">
        <v>666451032390</v>
      </c>
      <c r="Q1477" s="1">
        <v>203925020793.19995</v>
      </c>
      <c r="R1477" s="3">
        <v>3.1383429567389222E+17</v>
      </c>
      <c r="T1477" s="2">
        <v>0.73650000000000004</v>
      </c>
      <c r="U1477" s="2">
        <v>0.73650000000000004</v>
      </c>
      <c r="V1477" s="3">
        <v>7356673279444227</v>
      </c>
      <c r="AF1477" s="82"/>
      <c r="AG1477" s="2">
        <v>160591955</v>
      </c>
      <c r="AH1477" s="1">
        <v>161103955</v>
      </c>
      <c r="AI1477" s="3">
        <v>4273187789.559</v>
      </c>
    </row>
    <row r="1478" spans="15:35" x14ac:dyDescent="0.3">
      <c r="O1478" s="82"/>
      <c r="P1478" s="2">
        <v>666680503440</v>
      </c>
      <c r="Q1478" s="1">
        <v>203926168178.19995</v>
      </c>
      <c r="R1478" s="3">
        <v>3.1391522324293037E+17</v>
      </c>
      <c r="T1478" s="2">
        <v>0.73699999999999999</v>
      </c>
      <c r="U1478" s="2">
        <v>0.73699999999999999</v>
      </c>
      <c r="V1478" s="3">
        <v>7356673279444227</v>
      </c>
      <c r="AF1478" s="82"/>
      <c r="AG1478" s="2">
        <v>160599355</v>
      </c>
      <c r="AH1478" s="1">
        <v>161111355</v>
      </c>
      <c r="AI1478" s="49">
        <v>4281165402.6889997</v>
      </c>
    </row>
    <row r="1479" spans="15:35" x14ac:dyDescent="0.3">
      <c r="O1479" s="82"/>
      <c r="P1479" s="2">
        <v>666909994490</v>
      </c>
      <c r="Q1479" s="1">
        <v>203927315663.19995</v>
      </c>
      <c r="R1479" s="3">
        <v>3.1399616472037779E+17</v>
      </c>
      <c r="T1479" s="2">
        <v>0.73750000000000004</v>
      </c>
      <c r="U1479" s="2">
        <v>0.73750000000000004</v>
      </c>
      <c r="V1479" s="3">
        <v>7356673279444227</v>
      </c>
      <c r="AF1479" s="82"/>
      <c r="AG1479" s="2">
        <v>160606755</v>
      </c>
      <c r="AH1479" s="1">
        <v>161118755</v>
      </c>
      <c r="AI1479" s="3">
        <v>4289152854.0190001</v>
      </c>
    </row>
    <row r="1480" spans="15:35" x14ac:dyDescent="0.3">
      <c r="O1480" s="82"/>
      <c r="P1480" s="2">
        <v>667139505540</v>
      </c>
      <c r="Q1480" s="1">
        <v>203928463248.19995</v>
      </c>
      <c r="R1480" s="3">
        <v>3.1407712010742938E+17</v>
      </c>
      <c r="T1480" s="2">
        <v>0.73799999999999999</v>
      </c>
      <c r="U1480" s="2">
        <v>0.73799999999999999</v>
      </c>
      <c r="V1480" s="3">
        <v>7356673279444227</v>
      </c>
      <c r="AF1480" s="82"/>
      <c r="AG1480" s="2">
        <v>160614155</v>
      </c>
      <c r="AH1480" s="1">
        <v>161126155</v>
      </c>
      <c r="AI1480" s="49">
        <v>4297150149.5489902</v>
      </c>
    </row>
    <row r="1481" spans="15:35" x14ac:dyDescent="0.3">
      <c r="O1481" s="82"/>
      <c r="P1481" s="2">
        <v>667369036590</v>
      </c>
      <c r="Q1481" s="1">
        <v>203929610933.19995</v>
      </c>
      <c r="R1481" s="3">
        <v>3.1415808940527981E+17</v>
      </c>
      <c r="T1481" s="2">
        <v>0.73850000000000005</v>
      </c>
      <c r="U1481" s="2">
        <v>0.73850000000000005</v>
      </c>
      <c r="V1481" s="3">
        <v>7356673279444227</v>
      </c>
      <c r="AF1481" s="82"/>
      <c r="AG1481" s="2">
        <v>160621555</v>
      </c>
      <c r="AH1481" s="1">
        <v>161133555</v>
      </c>
      <c r="AI1481" s="49">
        <v>4305157295.2789993</v>
      </c>
    </row>
    <row r="1482" spans="15:35" x14ac:dyDescent="0.3">
      <c r="O1482" s="82"/>
      <c r="P1482" s="2">
        <v>667598587640</v>
      </c>
      <c r="Q1482" s="1">
        <v>203930758718.19995</v>
      </c>
      <c r="R1482" s="3">
        <v>3.142390726151239E+17</v>
      </c>
      <c r="T1482" s="2">
        <v>0.73899999999999999</v>
      </c>
      <c r="U1482" s="2">
        <v>0.73899999999999999</v>
      </c>
      <c r="V1482" s="3">
        <v>7356673279444227</v>
      </c>
      <c r="AF1482" s="82"/>
      <c r="AG1482" s="2">
        <v>160628955</v>
      </c>
      <c r="AH1482" s="1">
        <v>161140955</v>
      </c>
      <c r="AI1482" s="3">
        <v>4313174297.2089996</v>
      </c>
    </row>
    <row r="1483" spans="15:35" x14ac:dyDescent="0.3">
      <c r="O1483" s="82"/>
      <c r="P1483" s="2">
        <v>667828158690</v>
      </c>
      <c r="Q1483" s="1">
        <v>203931906603.19995</v>
      </c>
      <c r="R1483" s="3">
        <v>3.1432006973815661E+17</v>
      </c>
      <c r="T1483" s="2">
        <v>0.73950000000000005</v>
      </c>
      <c r="U1483" s="2">
        <v>0.73950000000000005</v>
      </c>
      <c r="V1483" s="3">
        <v>7356673279444227</v>
      </c>
      <c r="AF1483" s="82"/>
      <c r="AG1483" s="2">
        <v>160636355</v>
      </c>
      <c r="AH1483" s="1">
        <v>161148355</v>
      </c>
      <c r="AI1483" s="3">
        <v>4321201161.3389997</v>
      </c>
    </row>
    <row r="1484" spans="15:35" x14ac:dyDescent="0.3">
      <c r="O1484" s="82"/>
      <c r="P1484" s="2">
        <v>668057749740</v>
      </c>
      <c r="Q1484" s="1">
        <v>203933054588.19995</v>
      </c>
      <c r="R1484" s="3">
        <v>3.1440108077557274E+17</v>
      </c>
      <c r="T1484" s="2">
        <v>0.74</v>
      </c>
      <c r="U1484" s="2">
        <v>0.74</v>
      </c>
      <c r="V1484" s="3">
        <v>7356673279444227</v>
      </c>
      <c r="AF1484" s="82"/>
      <c r="AG1484" s="2">
        <v>160643755</v>
      </c>
      <c r="AH1484" s="1">
        <v>161155755</v>
      </c>
      <c r="AI1484" s="49">
        <v>4329237893.6689901</v>
      </c>
    </row>
    <row r="1485" spans="15:35" x14ac:dyDescent="0.3">
      <c r="O1485" s="82"/>
      <c r="P1485" s="2">
        <v>668287360790</v>
      </c>
      <c r="Q1485" s="1">
        <v>203934202673.19995</v>
      </c>
      <c r="R1485" s="3">
        <v>3.1448210572856698E+17</v>
      </c>
      <c r="T1485" s="2">
        <v>0.74050000000000005</v>
      </c>
      <c r="U1485" s="2">
        <v>0.74050000000000005</v>
      </c>
      <c r="V1485" s="3">
        <v>7356673279444227</v>
      </c>
      <c r="AF1485" s="82"/>
      <c r="AG1485" s="2">
        <v>160651165</v>
      </c>
      <c r="AH1485" s="1">
        <v>161163165</v>
      </c>
      <c r="AI1485" s="3">
        <v>4337284500.1990004</v>
      </c>
    </row>
    <row r="1486" spans="15:35" x14ac:dyDescent="0.3">
      <c r="O1486" s="82"/>
      <c r="P1486" s="2">
        <v>668516991840</v>
      </c>
      <c r="Q1486" s="1">
        <v>203935350858.19995</v>
      </c>
      <c r="R1486" s="3">
        <v>3.1456314459833434E+17</v>
      </c>
      <c r="T1486" s="2">
        <v>0.74099999999999999</v>
      </c>
      <c r="U1486" s="2">
        <v>0.74099999999999999</v>
      </c>
      <c r="V1486" s="3">
        <v>7356673279444227</v>
      </c>
      <c r="AF1486" s="82"/>
      <c r="AG1486" s="2">
        <v>160658615</v>
      </c>
      <c r="AH1486" s="1">
        <v>161170615</v>
      </c>
      <c r="AI1486" s="49">
        <v>4345340986.9289999</v>
      </c>
    </row>
    <row r="1487" spans="15:35" x14ac:dyDescent="0.3">
      <c r="O1487" s="82"/>
      <c r="P1487" s="2">
        <v>668746642890</v>
      </c>
      <c r="Q1487" s="1">
        <v>203936499143.19995</v>
      </c>
      <c r="R1487" s="3">
        <v>3.1464419738606944E+17</v>
      </c>
      <c r="T1487" s="2">
        <v>0.74150000000000005</v>
      </c>
      <c r="U1487" s="2">
        <v>0.74150000000000005</v>
      </c>
      <c r="V1487" s="3">
        <v>7356673279444227</v>
      </c>
      <c r="AF1487" s="82"/>
      <c r="AG1487" s="2">
        <v>160666065</v>
      </c>
      <c r="AH1487" s="1">
        <v>161178065</v>
      </c>
      <c r="AI1487" s="49">
        <v>4353407359.8590002</v>
      </c>
    </row>
    <row r="1488" spans="15:35" x14ac:dyDescent="0.3">
      <c r="O1488" s="82"/>
      <c r="P1488" s="2">
        <v>668976313940</v>
      </c>
      <c r="Q1488" s="1">
        <v>203937647528.19995</v>
      </c>
      <c r="R1488" s="3">
        <v>3.147252640929671E+17</v>
      </c>
      <c r="T1488" s="2">
        <v>0.74199999999999999</v>
      </c>
      <c r="U1488" s="2">
        <v>0.74199999999999999</v>
      </c>
      <c r="V1488" s="3">
        <v>7356673279444227</v>
      </c>
      <c r="AF1488" s="82"/>
      <c r="AG1488" s="2">
        <v>160673515</v>
      </c>
      <c r="AH1488" s="1">
        <v>161185515</v>
      </c>
      <c r="AI1488" s="3">
        <v>4361483624.9890003</v>
      </c>
    </row>
    <row r="1489" spans="15:35" x14ac:dyDescent="0.3">
      <c r="O1489" s="82"/>
      <c r="P1489" s="2">
        <v>669206004990</v>
      </c>
      <c r="Q1489" s="1">
        <v>203938796013.19995</v>
      </c>
      <c r="R1489" s="3">
        <v>3.148063447202224E+17</v>
      </c>
      <c r="T1489" s="2">
        <v>0.74250000000000005</v>
      </c>
      <c r="U1489" s="2">
        <v>0.74250000000000005</v>
      </c>
      <c r="V1489" s="3">
        <v>7356673279444227</v>
      </c>
      <c r="AF1489" s="82"/>
      <c r="AG1489" s="2">
        <v>160680965</v>
      </c>
      <c r="AH1489" s="1">
        <v>161192965</v>
      </c>
      <c r="AI1489" s="3">
        <v>4369569788.3190002</v>
      </c>
    </row>
    <row r="1490" spans="15:35" x14ac:dyDescent="0.3">
      <c r="O1490" s="82"/>
      <c r="P1490" s="2">
        <v>669435716040</v>
      </c>
      <c r="Q1490" s="1">
        <v>203939944598.19995</v>
      </c>
      <c r="R1490" s="3">
        <v>3.1488743926902982E+17</v>
      </c>
      <c r="T1490" s="2">
        <v>0.74299999999999999</v>
      </c>
      <c r="U1490" s="2">
        <v>0.74299999999999999</v>
      </c>
      <c r="V1490" s="3">
        <v>7356673279444227</v>
      </c>
      <c r="AF1490" s="82"/>
      <c r="AG1490" s="2">
        <v>160688415</v>
      </c>
      <c r="AH1490" s="1">
        <v>161200415</v>
      </c>
      <c r="AI1490" s="49">
        <v>4377665855.8489904</v>
      </c>
    </row>
    <row r="1491" spans="15:35" x14ac:dyDescent="0.3">
      <c r="O1491" s="82"/>
      <c r="P1491" s="2">
        <v>669665447090</v>
      </c>
      <c r="Q1491" s="1">
        <v>203941093283.19995</v>
      </c>
      <c r="R1491" s="3">
        <v>3.1496854774058451E+17</v>
      </c>
      <c r="T1491" s="2">
        <v>0.74350000000000005</v>
      </c>
      <c r="U1491" s="2">
        <v>0.74350000000000005</v>
      </c>
      <c r="V1491" s="3">
        <v>7356673279444227</v>
      </c>
      <c r="AF1491" s="82"/>
      <c r="AG1491" s="2">
        <v>160695865</v>
      </c>
      <c r="AH1491" s="1">
        <v>161207865</v>
      </c>
      <c r="AI1491" s="3">
        <v>4385771833.5790005</v>
      </c>
    </row>
    <row r="1492" spans="15:35" x14ac:dyDescent="0.3">
      <c r="O1492" s="82"/>
      <c r="P1492" s="2">
        <v>669895198140</v>
      </c>
      <c r="Q1492" s="1">
        <v>203942242068.19995</v>
      </c>
      <c r="R1492" s="3">
        <v>3.1504967013608102E+17</v>
      </c>
      <c r="T1492" s="2">
        <v>0.74399999999999999</v>
      </c>
      <c r="U1492" s="2">
        <v>0.74399999999999999</v>
      </c>
      <c r="V1492" s="3">
        <v>7356673279444227</v>
      </c>
      <c r="AF1492" s="82"/>
      <c r="AG1492" s="2">
        <v>160703315</v>
      </c>
      <c r="AH1492" s="1">
        <v>161215315</v>
      </c>
      <c r="AI1492" s="3">
        <v>4393887727.5089998</v>
      </c>
    </row>
    <row r="1493" spans="15:35" x14ac:dyDescent="0.3">
      <c r="O1493" s="82"/>
      <c r="P1493" s="2">
        <v>670124969190</v>
      </c>
      <c r="Q1493" s="1">
        <v>203943390953.19995</v>
      </c>
      <c r="R1493" s="3">
        <v>3.1513080645671424E+17</v>
      </c>
      <c r="T1493" s="2">
        <v>0.74450000000000005</v>
      </c>
      <c r="U1493" s="2">
        <v>0.74450000000000005</v>
      </c>
      <c r="V1493" s="3">
        <v>7356673279444227</v>
      </c>
      <c r="AF1493" s="82"/>
      <c r="AG1493" s="2">
        <v>160710765</v>
      </c>
      <c r="AH1493" s="1">
        <v>161222765</v>
      </c>
      <c r="AI1493" s="3">
        <v>4402013543.6389999</v>
      </c>
    </row>
    <row r="1494" spans="15:35" x14ac:dyDescent="0.3">
      <c r="O1494" s="82"/>
      <c r="P1494" s="2">
        <v>670354760240</v>
      </c>
      <c r="Q1494" s="1">
        <v>203944539938.19995</v>
      </c>
      <c r="R1494" s="3">
        <v>3.152119567036791E+17</v>
      </c>
      <c r="T1494" s="2">
        <v>0.745</v>
      </c>
      <c r="U1494" s="2">
        <v>0.745</v>
      </c>
      <c r="V1494" s="3">
        <v>7356673279444227</v>
      </c>
      <c r="AF1494" s="82"/>
      <c r="AG1494" s="2">
        <v>160718215</v>
      </c>
      <c r="AH1494" s="1">
        <v>161230215</v>
      </c>
      <c r="AI1494" s="49">
        <v>4410149287.9689999</v>
      </c>
    </row>
    <row r="1495" spans="15:35" x14ac:dyDescent="0.3">
      <c r="O1495" s="82"/>
      <c r="P1495" s="2">
        <v>670584571290</v>
      </c>
      <c r="Q1495" s="1">
        <v>203945689023.19995</v>
      </c>
      <c r="R1495" s="3">
        <v>3.1529312087817037E+17</v>
      </c>
      <c r="T1495" s="2">
        <v>0.74550000000000005</v>
      </c>
      <c r="U1495" s="2">
        <v>0.74550000000000005</v>
      </c>
      <c r="V1495" s="3">
        <v>7356673279444227</v>
      </c>
      <c r="AF1495" s="82"/>
      <c r="AG1495" s="2">
        <v>160725675</v>
      </c>
      <c r="AH1495" s="1">
        <v>161237675</v>
      </c>
      <c r="AI1495" s="3">
        <v>4418294966.4990005</v>
      </c>
    </row>
    <row r="1496" spans="15:35" x14ac:dyDescent="0.3">
      <c r="O1496" s="82"/>
      <c r="P1496" s="2">
        <v>670814402340</v>
      </c>
      <c r="Q1496" s="1">
        <v>203946838208.19995</v>
      </c>
      <c r="R1496" s="3">
        <v>3.1537429898138278E+17</v>
      </c>
      <c r="T1496" s="2">
        <v>0.746</v>
      </c>
      <c r="U1496" s="2">
        <v>0.746</v>
      </c>
      <c r="V1496" s="3">
        <v>7356673279444227</v>
      </c>
      <c r="AF1496" s="82"/>
      <c r="AG1496" s="2">
        <v>160733175</v>
      </c>
      <c r="AH1496" s="1">
        <v>161245175</v>
      </c>
      <c r="AI1496" s="3">
        <v>4426450585.2290001</v>
      </c>
    </row>
    <row r="1497" spans="15:35" x14ac:dyDescent="0.3">
      <c r="O1497" s="82"/>
      <c r="P1497" s="2">
        <v>671044253390</v>
      </c>
      <c r="Q1497" s="1">
        <v>203947987493.19995</v>
      </c>
      <c r="R1497" s="3">
        <v>3.1545549101451117E+17</v>
      </c>
      <c r="T1497" s="2">
        <v>0.74650000000000005</v>
      </c>
      <c r="U1497" s="2">
        <v>0.74650000000000005</v>
      </c>
      <c r="V1497" s="3">
        <v>7356673279444227</v>
      </c>
      <c r="AF1497" s="82"/>
      <c r="AG1497" s="2">
        <v>160740675</v>
      </c>
      <c r="AH1497" s="1">
        <v>161252675</v>
      </c>
      <c r="AI1497" s="49">
        <v>4434616150.1589899</v>
      </c>
    </row>
    <row r="1498" spans="15:35" x14ac:dyDescent="0.3">
      <c r="O1498" s="82"/>
      <c r="P1498" s="2">
        <v>671274124440</v>
      </c>
      <c r="Q1498" s="1">
        <v>203949136878.19995</v>
      </c>
      <c r="R1498" s="3">
        <v>3.155366969787504E+17</v>
      </c>
      <c r="T1498" s="2">
        <v>0.747</v>
      </c>
      <c r="U1498" s="2">
        <v>0.747</v>
      </c>
      <c r="V1498" s="3">
        <v>7356673279444227</v>
      </c>
      <c r="AF1498" s="82"/>
      <c r="AG1498" s="2">
        <v>160748175</v>
      </c>
      <c r="AH1498" s="1">
        <v>161260175</v>
      </c>
      <c r="AI1498" s="49">
        <v>4442791667.28899</v>
      </c>
    </row>
    <row r="1499" spans="15:35" x14ac:dyDescent="0.3">
      <c r="O1499" s="82"/>
      <c r="P1499" s="2">
        <v>671504015490</v>
      </c>
      <c r="Q1499" s="1">
        <v>203950286363.19995</v>
      </c>
      <c r="R1499" s="3">
        <v>3.156179168752953E+17</v>
      </c>
      <c r="T1499" s="2">
        <v>0.74750000000000005</v>
      </c>
      <c r="U1499" s="2">
        <v>0.74750000000000005</v>
      </c>
      <c r="V1499" s="3">
        <v>7356673279444227</v>
      </c>
      <c r="AF1499" s="82"/>
      <c r="AG1499" s="2">
        <v>160755675</v>
      </c>
      <c r="AH1499" s="1">
        <v>161267675</v>
      </c>
      <c r="AI1499" s="3">
        <v>4450977142.6190004</v>
      </c>
    </row>
    <row r="1500" spans="15:35" x14ac:dyDescent="0.3">
      <c r="O1500" s="82"/>
      <c r="P1500" s="2">
        <v>671733926540</v>
      </c>
      <c r="Q1500" s="1">
        <v>203951435948.19995</v>
      </c>
      <c r="R1500" s="3">
        <v>3.1569915070534074E+17</v>
      </c>
      <c r="T1500" s="2">
        <v>0.748</v>
      </c>
      <c r="U1500" s="2">
        <v>0.748</v>
      </c>
      <c r="V1500" s="3">
        <v>7356673279444227</v>
      </c>
      <c r="AF1500" s="82"/>
      <c r="AG1500" s="2">
        <v>160763175</v>
      </c>
      <c r="AH1500" s="1">
        <v>161275175</v>
      </c>
      <c r="AI1500" s="3">
        <v>4459172582.1490002</v>
      </c>
    </row>
    <row r="1501" spans="15:35" x14ac:dyDescent="0.3">
      <c r="O1501" s="82"/>
      <c r="P1501" s="2">
        <v>671963857590</v>
      </c>
      <c r="Q1501" s="1">
        <v>203952585633.19995</v>
      </c>
      <c r="R1501" s="3">
        <v>3.1578039847008147E+17</v>
      </c>
      <c r="T1501" s="2">
        <v>0.74850000000000005</v>
      </c>
      <c r="U1501" s="2">
        <v>0.74850000000000005</v>
      </c>
      <c r="V1501" s="3">
        <v>7356673279444227</v>
      </c>
      <c r="AF1501" s="82"/>
      <c r="AG1501" s="2">
        <v>160770675</v>
      </c>
      <c r="AH1501" s="1">
        <v>161282675</v>
      </c>
      <c r="AI1501" s="3">
        <v>4467377991.8789997</v>
      </c>
    </row>
    <row r="1502" spans="15:35" x14ac:dyDescent="0.3">
      <c r="O1502" s="82"/>
      <c r="P1502" s="2">
        <v>672193808640</v>
      </c>
      <c r="Q1502" s="1">
        <v>203953735418.19995</v>
      </c>
      <c r="R1502" s="3">
        <v>3.1586166017071219E+17</v>
      </c>
      <c r="T1502" s="2">
        <v>0.749</v>
      </c>
      <c r="U1502" s="2">
        <v>0.749</v>
      </c>
      <c r="V1502" s="3">
        <v>7356673279444227</v>
      </c>
      <c r="AF1502" s="82"/>
      <c r="AG1502" s="2">
        <v>160778175</v>
      </c>
      <c r="AH1502" s="1">
        <v>161290175</v>
      </c>
      <c r="AI1502" s="49">
        <v>4475593377.8089895</v>
      </c>
    </row>
    <row r="1503" spans="15:35" x14ac:dyDescent="0.3">
      <c r="O1503" s="82"/>
      <c r="P1503" s="2">
        <v>672423779690</v>
      </c>
      <c r="Q1503" s="1">
        <v>203954885303.19995</v>
      </c>
      <c r="R1503" s="3">
        <v>3.159429358084279E+17</v>
      </c>
      <c r="T1503" s="2">
        <v>0.74950000000000006</v>
      </c>
      <c r="U1503" s="2">
        <v>0.74950000000000006</v>
      </c>
      <c r="V1503" s="3">
        <v>7356673279444227</v>
      </c>
      <c r="AF1503" s="82"/>
      <c r="AG1503" s="2">
        <v>160785675</v>
      </c>
      <c r="AH1503" s="1">
        <v>161297675</v>
      </c>
      <c r="AI1503" s="3">
        <v>4483818745.9390001</v>
      </c>
    </row>
    <row r="1504" spans="15:35" x14ac:dyDescent="0.3">
      <c r="O1504" s="82"/>
      <c r="P1504" s="2">
        <v>672653770740</v>
      </c>
      <c r="Q1504" s="1">
        <v>203956035288.19995</v>
      </c>
      <c r="R1504" s="3">
        <v>3.1602422538442336E+17</v>
      </c>
      <c r="T1504" s="2">
        <v>0.75</v>
      </c>
      <c r="U1504" s="2">
        <v>0.75</v>
      </c>
      <c r="V1504" s="3">
        <v>7356673279444227</v>
      </c>
      <c r="AF1504" s="82"/>
      <c r="AG1504" s="2">
        <v>160793175</v>
      </c>
      <c r="AH1504" s="1">
        <v>161305175</v>
      </c>
      <c r="AI1504" s="3">
        <v>4492054102.2690001</v>
      </c>
    </row>
    <row r="1505" spans="15:35" x14ac:dyDescent="0.3">
      <c r="O1505" s="82"/>
      <c r="P1505" s="2">
        <v>672883781790</v>
      </c>
      <c r="Q1505" s="1">
        <v>203957185373.19995</v>
      </c>
      <c r="R1505" s="3">
        <v>3.9513191112486675E+17</v>
      </c>
      <c r="T1505" s="2">
        <v>0.75049999999999994</v>
      </c>
      <c r="U1505" s="2">
        <v>0.75049999999999994</v>
      </c>
      <c r="V1505" s="3">
        <v>7356673279444227</v>
      </c>
      <c r="AF1505" s="82"/>
      <c r="AG1505" s="2">
        <v>160800685</v>
      </c>
      <c r="AH1505" s="1">
        <v>161312685</v>
      </c>
      <c r="AI1505" s="3">
        <v>4500299452.7989998</v>
      </c>
    </row>
    <row r="1506" spans="15:35" x14ac:dyDescent="0.3">
      <c r="O1506" s="82"/>
      <c r="P1506" s="2">
        <v>673113812840</v>
      </c>
      <c r="Q1506" s="1">
        <v>203958335558.19995</v>
      </c>
      <c r="R1506" s="3">
        <v>3.9523355794504109E+17</v>
      </c>
      <c r="T1506" s="2">
        <v>0.751</v>
      </c>
      <c r="U1506" s="2">
        <v>0.751</v>
      </c>
      <c r="V1506" s="3">
        <v>7356673279444227</v>
      </c>
      <c r="AF1506" s="82"/>
      <c r="AG1506" s="2">
        <v>160808235</v>
      </c>
      <c r="AH1506" s="1">
        <v>161320235</v>
      </c>
      <c r="AI1506" s="3">
        <v>4508554803.5290003</v>
      </c>
    </row>
    <row r="1507" spans="15:35" x14ac:dyDescent="0.3">
      <c r="O1507" s="82"/>
      <c r="P1507" s="2">
        <v>673343863890</v>
      </c>
      <c r="Q1507" s="1">
        <v>203959485843.19995</v>
      </c>
      <c r="R1507" s="3">
        <v>3.953352221925456E+17</v>
      </c>
      <c r="T1507" s="2">
        <v>0.75149999999999995</v>
      </c>
      <c r="U1507" s="2">
        <v>0.75149999999999995</v>
      </c>
      <c r="V1507" s="3">
        <v>7356673279444227</v>
      </c>
      <c r="AF1507" s="82"/>
      <c r="AG1507" s="2">
        <v>160815785</v>
      </c>
      <c r="AH1507" s="1">
        <v>161327785</v>
      </c>
      <c r="AI1507" s="3">
        <v>4516820160.4589996</v>
      </c>
    </row>
    <row r="1508" spans="15:35" x14ac:dyDescent="0.3">
      <c r="O1508" s="82"/>
      <c r="P1508" s="2">
        <v>673573934940</v>
      </c>
      <c r="Q1508" s="1">
        <v>203960636228.19995</v>
      </c>
      <c r="R1508" s="3">
        <v>3.9543690386887379E+17</v>
      </c>
      <c r="T1508" s="2">
        <v>0.752</v>
      </c>
      <c r="U1508" s="2">
        <v>0.752</v>
      </c>
      <c r="V1508" s="3">
        <v>7356673279444227</v>
      </c>
      <c r="AF1508" s="82"/>
      <c r="AG1508" s="2">
        <v>160823335</v>
      </c>
      <c r="AH1508" s="1">
        <v>161335335</v>
      </c>
      <c r="AI1508" s="3">
        <v>4525095529.5889997</v>
      </c>
    </row>
    <row r="1509" spans="15:35" x14ac:dyDescent="0.3">
      <c r="O1509" s="82"/>
      <c r="P1509" s="2">
        <v>673804025990</v>
      </c>
      <c r="Q1509" s="1">
        <v>203961786713.19995</v>
      </c>
      <c r="R1509" s="3">
        <v>3.9553860297551949E+17</v>
      </c>
      <c r="T1509" s="2">
        <v>0.75249999999999995</v>
      </c>
      <c r="U1509" s="2">
        <v>0.75249999999999995</v>
      </c>
      <c r="V1509" s="3">
        <v>7356673279444227</v>
      </c>
      <c r="AF1509" s="82"/>
      <c r="AG1509" s="2">
        <v>160830885</v>
      </c>
      <c r="AH1509" s="1">
        <v>161342885</v>
      </c>
      <c r="AI1509" s="3">
        <v>4533380916.9190006</v>
      </c>
    </row>
    <row r="1510" spans="15:35" x14ac:dyDescent="0.3">
      <c r="O1510" s="82"/>
      <c r="P1510" s="2">
        <v>674034137040</v>
      </c>
      <c r="Q1510" s="1">
        <v>203962937298.19995</v>
      </c>
      <c r="R1510" s="3">
        <v>3.9564031951397594E+17</v>
      </c>
      <c r="T1510" s="2">
        <v>0.753</v>
      </c>
      <c r="U1510" s="2">
        <v>0.753</v>
      </c>
      <c r="V1510" s="3">
        <v>7356673279444227</v>
      </c>
      <c r="AF1510" s="82"/>
      <c r="AG1510" s="2">
        <v>160838435</v>
      </c>
      <c r="AH1510" s="1">
        <v>161350435</v>
      </c>
      <c r="AI1510" s="49">
        <v>4541676328.4489899</v>
      </c>
    </row>
    <row r="1511" spans="15:35" x14ac:dyDescent="0.3">
      <c r="O1511" s="82"/>
      <c r="P1511" s="2">
        <v>674264268090</v>
      </c>
      <c r="Q1511" s="1">
        <v>203964087983.19995</v>
      </c>
      <c r="R1511" s="3">
        <v>3.957420534857367E+17</v>
      </c>
      <c r="T1511" s="2">
        <v>0.75349999999999995</v>
      </c>
      <c r="U1511" s="2">
        <v>0.75349999999999995</v>
      </c>
      <c r="V1511" s="3">
        <v>7356673279444227</v>
      </c>
      <c r="AF1511" s="82"/>
      <c r="AG1511" s="2">
        <v>160845985</v>
      </c>
      <c r="AH1511" s="1">
        <v>161357985</v>
      </c>
      <c r="AI1511" s="3">
        <v>4549981770.1789999</v>
      </c>
    </row>
    <row r="1512" spans="15:35" x14ac:dyDescent="0.3">
      <c r="O1512" s="82"/>
      <c r="P1512" s="2">
        <v>674494419140</v>
      </c>
      <c r="Q1512" s="1">
        <v>203965238768.19995</v>
      </c>
      <c r="R1512" s="3">
        <v>3.9584380489229542E+17</v>
      </c>
      <c r="T1512" s="2">
        <v>0.754</v>
      </c>
      <c r="U1512" s="2">
        <v>0.754</v>
      </c>
      <c r="V1512" s="3">
        <v>7356673279444227</v>
      </c>
      <c r="AF1512" s="82"/>
      <c r="AG1512" s="2">
        <v>160853535</v>
      </c>
      <c r="AH1512" s="1">
        <v>161365535</v>
      </c>
      <c r="AI1512" s="49">
        <v>4558297248.1089993</v>
      </c>
    </row>
    <row r="1513" spans="15:35" x14ac:dyDescent="0.3">
      <c r="O1513" s="82"/>
      <c r="P1513" s="2">
        <v>674724590190</v>
      </c>
      <c r="Q1513" s="1">
        <v>203966389653.19995</v>
      </c>
      <c r="R1513" s="3">
        <v>3.9594557373514547E+17</v>
      </c>
      <c r="T1513" s="2">
        <v>0.75449999999999995</v>
      </c>
      <c r="U1513" s="2">
        <v>0.75449999999999995</v>
      </c>
      <c r="V1513" s="3">
        <v>7356673279444227</v>
      </c>
      <c r="AF1513" s="82"/>
      <c r="AG1513" s="2">
        <v>160861085</v>
      </c>
      <c r="AH1513" s="1">
        <v>161373085</v>
      </c>
      <c r="AI1513" s="3">
        <v>4566622768.2390003</v>
      </c>
    </row>
    <row r="1514" spans="15:35" x14ac:dyDescent="0.3">
      <c r="O1514" s="82"/>
      <c r="P1514" s="2">
        <v>674954781240</v>
      </c>
      <c r="Q1514" s="1">
        <v>203967540638.19995</v>
      </c>
      <c r="R1514" s="3">
        <v>3.9604736001578048E+17</v>
      </c>
      <c r="T1514" s="2">
        <v>0.755</v>
      </c>
      <c r="U1514" s="2">
        <v>0.755</v>
      </c>
      <c r="V1514" s="3">
        <v>7356673279444227</v>
      </c>
      <c r="AF1514" s="82"/>
      <c r="AG1514" s="2">
        <v>160868635</v>
      </c>
      <c r="AH1514" s="1">
        <v>161380635</v>
      </c>
      <c r="AI1514" s="3">
        <v>4574958336.5690002</v>
      </c>
    </row>
    <row r="1515" spans="15:35" x14ac:dyDescent="0.3">
      <c r="O1515" s="82"/>
      <c r="P1515" s="2">
        <v>675184992290</v>
      </c>
      <c r="Q1515" s="1">
        <v>203968691723.19995</v>
      </c>
      <c r="R1515" s="3">
        <v>3.9614916373569389E+17</v>
      </c>
      <c r="T1515" s="2">
        <v>0.75549999999999995</v>
      </c>
      <c r="U1515" s="2">
        <v>0.75549999999999995</v>
      </c>
      <c r="V1515" s="3">
        <v>7356673279444227</v>
      </c>
      <c r="AF1515" s="82"/>
      <c r="AG1515" s="2">
        <v>160876195</v>
      </c>
      <c r="AH1515" s="1">
        <v>161388195</v>
      </c>
      <c r="AI1515" s="49">
        <v>4583303959.0989895</v>
      </c>
    </row>
    <row r="1516" spans="15:35" x14ac:dyDescent="0.3">
      <c r="O1516" s="82"/>
      <c r="P1516" s="2">
        <v>675415223340</v>
      </c>
      <c r="Q1516" s="1">
        <v>203969842908.19995</v>
      </c>
      <c r="R1516" s="3">
        <v>3.9625098489637933E+17</v>
      </c>
      <c r="T1516" s="2">
        <v>0.75600000000000001</v>
      </c>
      <c r="U1516" s="2">
        <v>0.75600000000000001</v>
      </c>
      <c r="V1516" s="3">
        <v>7356673279444227</v>
      </c>
      <c r="AF1516" s="82"/>
      <c r="AG1516" s="2">
        <v>160883795</v>
      </c>
      <c r="AH1516" s="1">
        <v>161395795</v>
      </c>
      <c r="AI1516" s="49">
        <v>4591659641.82899</v>
      </c>
    </row>
    <row r="1517" spans="15:35" x14ac:dyDescent="0.3">
      <c r="O1517" s="82"/>
      <c r="P1517" s="2">
        <v>675645474390</v>
      </c>
      <c r="Q1517" s="1">
        <v>203970994193.19995</v>
      </c>
      <c r="R1517" s="3">
        <v>3.963528234993303E+17</v>
      </c>
      <c r="T1517" s="2">
        <v>0.75649999999999995</v>
      </c>
      <c r="U1517" s="2">
        <v>0.75649999999999995</v>
      </c>
      <c r="V1517" s="3">
        <v>7356673279444227</v>
      </c>
      <c r="AF1517" s="82"/>
      <c r="AG1517" s="2">
        <v>160891395</v>
      </c>
      <c r="AH1517" s="1">
        <v>161403395</v>
      </c>
      <c r="AI1517" s="3">
        <v>4600025390.7589998</v>
      </c>
    </row>
    <row r="1518" spans="15:35" x14ac:dyDescent="0.3">
      <c r="O1518" s="82"/>
      <c r="P1518" s="2">
        <v>675875745440</v>
      </c>
      <c r="Q1518" s="1">
        <v>203972145578.19995</v>
      </c>
      <c r="R1518" s="3">
        <v>3.9645467954604013E+17</v>
      </c>
      <c r="T1518" s="2">
        <v>0.75700000000000001</v>
      </c>
      <c r="U1518" s="2">
        <v>0.75700000000000001</v>
      </c>
      <c r="V1518" s="3">
        <v>7356673279444227</v>
      </c>
      <c r="AF1518" s="82"/>
      <c r="AG1518" s="2">
        <v>160898995</v>
      </c>
      <c r="AH1518" s="1">
        <v>161410995</v>
      </c>
      <c r="AI1518" s="3">
        <v>4608401211.8889999</v>
      </c>
    </row>
    <row r="1519" spans="15:35" x14ac:dyDescent="0.3">
      <c r="O1519" s="82"/>
      <c r="P1519" s="2">
        <v>676106036490</v>
      </c>
      <c r="Q1519" s="1">
        <v>203973297063.19995</v>
      </c>
      <c r="R1519" s="3">
        <v>3.9655655303800262E+17</v>
      </c>
      <c r="T1519" s="2">
        <v>0.75749999999999995</v>
      </c>
      <c r="U1519" s="2">
        <v>0.75749999999999995</v>
      </c>
      <c r="V1519" s="3">
        <v>7356673279444227</v>
      </c>
      <c r="AF1519" s="82"/>
      <c r="AG1519" s="2">
        <v>160906595</v>
      </c>
      <c r="AH1519" s="1">
        <v>161418595</v>
      </c>
      <c r="AI1519" s="3">
        <v>4616787111.2189999</v>
      </c>
    </row>
    <row r="1520" spans="15:35" x14ac:dyDescent="0.3">
      <c r="O1520" s="82"/>
      <c r="P1520" s="2">
        <v>676336347540</v>
      </c>
      <c r="Q1520" s="1">
        <v>203974448648.19995</v>
      </c>
      <c r="R1520" s="3">
        <v>3.9665844397671123E+17</v>
      </c>
      <c r="T1520" s="2">
        <v>0.75800000000000001</v>
      </c>
      <c r="U1520" s="2">
        <v>0.75800000000000001</v>
      </c>
      <c r="V1520" s="3">
        <v>7356673279444227</v>
      </c>
      <c r="AF1520" s="82"/>
      <c r="AG1520" s="2">
        <v>160914195</v>
      </c>
      <c r="AH1520" s="1">
        <v>161426195</v>
      </c>
      <c r="AI1520" s="3">
        <v>4625183094.7490005</v>
      </c>
    </row>
    <row r="1521" spans="15:35" x14ac:dyDescent="0.3">
      <c r="O1521" s="82"/>
      <c r="P1521" s="2">
        <v>676566678590</v>
      </c>
      <c r="Q1521" s="1">
        <v>203975600333.19995</v>
      </c>
      <c r="R1521" s="3">
        <v>3.9676035236365933E+17</v>
      </c>
      <c r="T1521" s="2">
        <v>0.75849999999999995</v>
      </c>
      <c r="U1521" s="2">
        <v>0.75849999999999995</v>
      </c>
      <c r="V1521" s="3">
        <v>7356673279444227</v>
      </c>
      <c r="AF1521" s="82"/>
      <c r="AG1521" s="2">
        <v>160921795</v>
      </c>
      <c r="AH1521" s="1">
        <v>161433795</v>
      </c>
      <c r="AI1521" s="49">
        <v>4633589168.4790001</v>
      </c>
    </row>
    <row r="1522" spans="15:35" x14ac:dyDescent="0.3">
      <c r="O1522" s="82"/>
      <c r="P1522" s="2">
        <v>676797029640</v>
      </c>
      <c r="Q1522" s="1">
        <v>203976752118.19995</v>
      </c>
      <c r="R1522" s="3">
        <v>3.9686227820034048E+17</v>
      </c>
      <c r="T1522" s="2">
        <v>0.75900000000000001</v>
      </c>
      <c r="U1522" s="2">
        <v>0.75900000000000001</v>
      </c>
      <c r="V1522" s="3">
        <v>7356673279444227</v>
      </c>
      <c r="AF1522" s="82"/>
      <c r="AG1522" s="2">
        <v>160929395</v>
      </c>
      <c r="AH1522" s="1">
        <v>161441395</v>
      </c>
      <c r="AI1522" s="49">
        <v>4642005338.4090004</v>
      </c>
    </row>
    <row r="1523" spans="15:35" x14ac:dyDescent="0.3">
      <c r="O1523" s="82"/>
      <c r="P1523" s="2">
        <v>677027400690</v>
      </c>
      <c r="Q1523" s="1">
        <v>203977904003.19995</v>
      </c>
      <c r="R1523" s="3">
        <v>3.9696422148824838E+17</v>
      </c>
      <c r="T1523" s="2">
        <v>0.75949999999999995</v>
      </c>
      <c r="U1523" s="2">
        <v>0.75949999999999995</v>
      </c>
      <c r="V1523" s="3">
        <v>7356673279444227</v>
      </c>
      <c r="AF1523" s="82"/>
      <c r="AG1523" s="2">
        <v>160936995</v>
      </c>
      <c r="AH1523" s="1">
        <v>161448995</v>
      </c>
      <c r="AI1523" s="3">
        <v>4650431610.5389996</v>
      </c>
    </row>
    <row r="1524" spans="15:35" x14ac:dyDescent="0.3">
      <c r="O1524" s="82"/>
      <c r="P1524" s="2">
        <v>677257791740</v>
      </c>
      <c r="Q1524" s="1">
        <v>203979055988.19995</v>
      </c>
      <c r="R1524" s="3">
        <v>3.9706618222887642E+17</v>
      </c>
      <c r="T1524" s="2">
        <v>0.76</v>
      </c>
      <c r="U1524" s="2">
        <v>0.76</v>
      </c>
      <c r="V1524" s="3">
        <v>7356673279444227</v>
      </c>
      <c r="AF1524" s="82"/>
      <c r="AG1524" s="2">
        <v>160944595</v>
      </c>
      <c r="AH1524" s="1">
        <v>161456595</v>
      </c>
      <c r="AI1524" s="3">
        <v>4658867990.8689995</v>
      </c>
    </row>
    <row r="1525" spans="15:35" x14ac:dyDescent="0.3">
      <c r="O1525" s="82"/>
      <c r="P1525" s="2">
        <v>677488202790</v>
      </c>
      <c r="Q1525" s="1">
        <v>203980208073.19995</v>
      </c>
      <c r="R1525" s="3">
        <v>3.9716816042371808E+17</v>
      </c>
      <c r="T1525" s="2">
        <v>0.76049999999999995</v>
      </c>
      <c r="U1525" s="2">
        <v>0.76049999999999995</v>
      </c>
      <c r="V1525" s="3">
        <v>7356673279444227</v>
      </c>
      <c r="AF1525" s="82"/>
      <c r="AG1525" s="2">
        <v>160952205</v>
      </c>
      <c r="AH1525" s="1">
        <v>161464205</v>
      </c>
      <c r="AI1525" s="3">
        <v>4667314485.3990002</v>
      </c>
    </row>
    <row r="1526" spans="15:35" x14ac:dyDescent="0.3">
      <c r="O1526" s="82"/>
      <c r="P1526" s="2">
        <v>677718633840</v>
      </c>
      <c r="Q1526" s="1">
        <v>203981360258.19995</v>
      </c>
      <c r="R1526" s="3">
        <v>3.9727015607426714E+17</v>
      </c>
      <c r="T1526" s="2">
        <v>0.76100000000000001</v>
      </c>
      <c r="U1526" s="2">
        <v>0.76100000000000001</v>
      </c>
      <c r="V1526" s="3">
        <v>7356673279444227</v>
      </c>
      <c r="AF1526" s="82"/>
      <c r="AG1526" s="2">
        <v>160959855</v>
      </c>
      <c r="AH1526" s="1">
        <v>161471855</v>
      </c>
      <c r="AI1526" s="49">
        <v>4675771100.1289997</v>
      </c>
    </row>
    <row r="1527" spans="15:35" x14ac:dyDescent="0.3">
      <c r="O1527" s="82"/>
      <c r="P1527" s="2">
        <v>677949084890</v>
      </c>
      <c r="Q1527" s="1">
        <v>203982512543.19995</v>
      </c>
      <c r="R1527" s="3">
        <v>3.973721691820167E+17</v>
      </c>
      <c r="T1527" s="2">
        <v>0.76149999999999995</v>
      </c>
      <c r="U1527" s="2">
        <v>0.76149999999999995</v>
      </c>
      <c r="V1527" s="3">
        <v>7356673279444227</v>
      </c>
      <c r="AF1527" s="82"/>
      <c r="AG1527" s="2">
        <v>160967505</v>
      </c>
      <c r="AH1527" s="1">
        <v>161479505</v>
      </c>
      <c r="AI1527" s="3">
        <v>4684237841.059</v>
      </c>
    </row>
    <row r="1528" spans="15:35" x14ac:dyDescent="0.3">
      <c r="O1528" s="82"/>
      <c r="P1528" s="2">
        <v>678179555940</v>
      </c>
      <c r="Q1528" s="1">
        <v>203983664928.19995</v>
      </c>
      <c r="R1528" s="3">
        <v>3.9747419974846054E+17</v>
      </c>
      <c r="T1528" s="2">
        <v>0.76200000000000001</v>
      </c>
      <c r="U1528" s="2">
        <v>0.76200000000000001</v>
      </c>
      <c r="V1528" s="3">
        <v>7356673279444227</v>
      </c>
      <c r="AF1528" s="82"/>
      <c r="AG1528" s="2">
        <v>160975155</v>
      </c>
      <c r="AH1528" s="1">
        <v>161487155</v>
      </c>
      <c r="AI1528" s="49">
        <v>4692714714.1889896</v>
      </c>
    </row>
    <row r="1529" spans="15:35" x14ac:dyDescent="0.3">
      <c r="O1529" s="82"/>
      <c r="P1529" s="2">
        <v>678410046990</v>
      </c>
      <c r="Q1529" s="1">
        <v>203984817413.19995</v>
      </c>
      <c r="R1529" s="3">
        <v>3.9757624777509229E+17</v>
      </c>
      <c r="T1529" s="2">
        <v>0.76249999999999996</v>
      </c>
      <c r="U1529" s="2">
        <v>0.76249999999999996</v>
      </c>
      <c r="V1529" s="3">
        <v>7356673279444227</v>
      </c>
      <c r="AF1529" s="82"/>
      <c r="AG1529" s="2">
        <v>160982805</v>
      </c>
      <c r="AH1529" s="1">
        <v>161494805</v>
      </c>
      <c r="AI1529" s="49">
        <v>4701201725.5189905</v>
      </c>
    </row>
    <row r="1530" spans="15:35" x14ac:dyDescent="0.3">
      <c r="O1530" s="82"/>
      <c r="P1530" s="2">
        <v>678640558040</v>
      </c>
      <c r="Q1530" s="1">
        <v>203985969998.19995</v>
      </c>
      <c r="R1530" s="3">
        <v>3.9767831326340525E+17</v>
      </c>
      <c r="T1530" s="2">
        <v>0.76300000000000001</v>
      </c>
      <c r="U1530" s="2">
        <v>0.76300000000000001</v>
      </c>
      <c r="V1530" s="3">
        <v>7356673279444227</v>
      </c>
      <c r="AF1530" s="82"/>
      <c r="AG1530" s="2">
        <v>160990455</v>
      </c>
      <c r="AH1530" s="1">
        <v>161502455</v>
      </c>
      <c r="AI1530" s="3">
        <v>4709698881.0489998</v>
      </c>
    </row>
    <row r="1531" spans="15:35" x14ac:dyDescent="0.3">
      <c r="O1531" s="82"/>
      <c r="P1531" s="2">
        <v>678871089090</v>
      </c>
      <c r="Q1531" s="1">
        <v>203987122683.19995</v>
      </c>
      <c r="R1531" s="3">
        <v>3.9778039621489318E+17</v>
      </c>
      <c r="T1531" s="2">
        <v>0.76349999999999996</v>
      </c>
      <c r="U1531" s="2">
        <v>0.76349999999999996</v>
      </c>
      <c r="V1531" s="3">
        <v>7356673279444227</v>
      </c>
      <c r="AF1531" s="82"/>
      <c r="AG1531" s="2">
        <v>160998105</v>
      </c>
      <c r="AH1531" s="1">
        <v>161510105</v>
      </c>
      <c r="AI1531" s="3">
        <v>4718206186.7790003</v>
      </c>
    </row>
    <row r="1532" spans="15:35" x14ac:dyDescent="0.3">
      <c r="O1532" s="82"/>
      <c r="P1532" s="2">
        <v>679101640140</v>
      </c>
      <c r="Q1532" s="1">
        <v>203988275468.19995</v>
      </c>
      <c r="R1532" s="3">
        <v>3.9788249663104928E+17</v>
      </c>
      <c r="T1532" s="2">
        <v>0.76400000000000001</v>
      </c>
      <c r="U1532" s="2">
        <v>0.76400000000000001</v>
      </c>
      <c r="V1532" s="3">
        <v>7356673279444227</v>
      </c>
      <c r="AF1532" s="82"/>
      <c r="AG1532" s="2">
        <v>161005755</v>
      </c>
      <c r="AH1532" s="1">
        <v>161517755</v>
      </c>
      <c r="AI1532" s="3">
        <v>4726723648.7089996</v>
      </c>
    </row>
    <row r="1533" spans="15:35" x14ac:dyDescent="0.3">
      <c r="O1533" s="82"/>
      <c r="P1533" s="2">
        <v>679332211190</v>
      </c>
      <c r="Q1533" s="1">
        <v>203989428353.19995</v>
      </c>
      <c r="R1533" s="3">
        <v>3.9798461451336717E+17</v>
      </c>
      <c r="T1533" s="2">
        <v>0.76449999999999996</v>
      </c>
      <c r="U1533" s="2">
        <v>0.76449999999999996</v>
      </c>
      <c r="V1533" s="3">
        <v>7356673279444227</v>
      </c>
      <c r="AF1533" s="82"/>
      <c r="AG1533" s="2">
        <v>161013405</v>
      </c>
      <c r="AH1533" s="1">
        <v>161525405</v>
      </c>
      <c r="AI1533" s="3">
        <v>4735251272.8390007</v>
      </c>
    </row>
    <row r="1534" spans="15:35" x14ac:dyDescent="0.3">
      <c r="O1534" s="82"/>
      <c r="P1534" s="2">
        <v>679562802240</v>
      </c>
      <c r="Q1534" s="1">
        <v>203990581338.19995</v>
      </c>
      <c r="R1534" s="3">
        <v>3.9808674986334067E+17</v>
      </c>
      <c r="T1534" s="2">
        <v>0.76500000000000001</v>
      </c>
      <c r="U1534" s="2">
        <v>0.76500000000000001</v>
      </c>
      <c r="V1534" s="3">
        <v>7356673279444227</v>
      </c>
      <c r="AF1534" s="82"/>
      <c r="AG1534" s="2">
        <v>161021055</v>
      </c>
      <c r="AH1534" s="1">
        <v>161533055</v>
      </c>
      <c r="AI1534" s="3">
        <v>4743789065.1689997</v>
      </c>
    </row>
    <row r="1535" spans="15:35" x14ac:dyDescent="0.3">
      <c r="O1535" s="82"/>
      <c r="P1535" s="2">
        <v>679793413290</v>
      </c>
      <c r="Q1535" s="1">
        <v>203991734423.19995</v>
      </c>
      <c r="R1535" s="3">
        <v>3.9818890268246304E+17</v>
      </c>
      <c r="T1535" s="2">
        <v>0.76549999999999996</v>
      </c>
      <c r="U1535" s="2">
        <v>0.76549999999999996</v>
      </c>
      <c r="V1535" s="3">
        <v>7356673279444227</v>
      </c>
      <c r="AF1535" s="82"/>
      <c r="AG1535" s="2">
        <v>161028715</v>
      </c>
      <c r="AH1535" s="1">
        <v>161540715</v>
      </c>
      <c r="AI1535" s="3">
        <v>4752337031.6990004</v>
      </c>
    </row>
    <row r="1536" spans="15:35" x14ac:dyDescent="0.3">
      <c r="O1536" s="82"/>
      <c r="P1536" s="2">
        <v>680024044340</v>
      </c>
      <c r="Q1536" s="1">
        <v>203992887608.19995</v>
      </c>
      <c r="R1536" s="3">
        <v>3.9829107297222778E+17</v>
      </c>
      <c r="T1536" s="2">
        <v>0.76600000000000001</v>
      </c>
      <c r="U1536" s="2">
        <v>0.76600000000000001</v>
      </c>
      <c r="V1536" s="3">
        <v>7356673279444227</v>
      </c>
      <c r="AF1536" s="82"/>
      <c r="AG1536" s="2">
        <v>161036415</v>
      </c>
      <c r="AH1536" s="1">
        <v>161548415</v>
      </c>
      <c r="AI1536" s="3">
        <v>4760895178.4289999</v>
      </c>
    </row>
    <row r="1537" spans="15:35" x14ac:dyDescent="0.3">
      <c r="O1537" s="82"/>
      <c r="P1537" s="2">
        <v>680254695390</v>
      </c>
      <c r="Q1537" s="1">
        <v>203994040893.19995</v>
      </c>
      <c r="R1537" s="3">
        <v>3.9839326073412858E+17</v>
      </c>
      <c r="T1537" s="2">
        <v>0.76649999999999996</v>
      </c>
      <c r="U1537" s="2">
        <v>0.76649999999999996</v>
      </c>
      <c r="V1537" s="3">
        <v>7356673279444227</v>
      </c>
      <c r="AF1537" s="82"/>
      <c r="AG1537" s="2">
        <v>161044115</v>
      </c>
      <c r="AH1537" s="1">
        <v>161556115</v>
      </c>
      <c r="AI1537" s="49">
        <v>4769463511.3589897</v>
      </c>
    </row>
    <row r="1538" spans="15:35" x14ac:dyDescent="0.3">
      <c r="O1538" s="82"/>
      <c r="P1538" s="2">
        <v>680485366440</v>
      </c>
      <c r="Q1538" s="1">
        <v>203995194278.19995</v>
      </c>
      <c r="R1538" s="3">
        <v>3.9849546596965875E+17</v>
      </c>
      <c r="T1538" s="2">
        <v>0.76700000000000002</v>
      </c>
      <c r="U1538" s="2">
        <v>0.76700000000000002</v>
      </c>
      <c r="V1538" s="3">
        <v>7356673279444227</v>
      </c>
      <c r="AF1538" s="82"/>
      <c r="AG1538" s="2">
        <v>161051815</v>
      </c>
      <c r="AH1538" s="1">
        <v>161563815</v>
      </c>
      <c r="AI1538" s="3">
        <v>4778042036.4889994</v>
      </c>
    </row>
    <row r="1539" spans="15:35" x14ac:dyDescent="0.3">
      <c r="O1539" s="82"/>
      <c r="P1539" s="2">
        <v>680716057490</v>
      </c>
      <c r="Q1539" s="1">
        <v>203996347763.19995</v>
      </c>
      <c r="R1539" s="3">
        <v>3.98597688680312E+17</v>
      </c>
      <c r="T1539" s="2">
        <v>0.76749999999999996</v>
      </c>
      <c r="U1539" s="2">
        <v>0.76749999999999996</v>
      </c>
      <c r="V1539" s="3">
        <v>7356673279444227</v>
      </c>
      <c r="AF1539" s="82"/>
      <c r="AG1539" s="2">
        <v>161059515</v>
      </c>
      <c r="AH1539" s="1">
        <v>161571515</v>
      </c>
      <c r="AI1539" s="3">
        <v>4786630759.8190002</v>
      </c>
    </row>
    <row r="1540" spans="15:35" x14ac:dyDescent="0.3">
      <c r="O1540" s="82"/>
      <c r="P1540" s="2">
        <v>680946768540</v>
      </c>
      <c r="Q1540" s="1">
        <v>203997501348.19995</v>
      </c>
      <c r="R1540" s="3">
        <v>3.9869992886758182E+17</v>
      </c>
      <c r="T1540" s="2">
        <v>0.76800000000000002</v>
      </c>
      <c r="U1540" s="2">
        <v>0.76800000000000002</v>
      </c>
      <c r="V1540" s="3">
        <v>7356673279444227</v>
      </c>
      <c r="AF1540" s="82"/>
      <c r="AG1540" s="2">
        <v>161067215</v>
      </c>
      <c r="AH1540" s="1">
        <v>161579215</v>
      </c>
      <c r="AI1540" s="3">
        <v>4795229687.349</v>
      </c>
    </row>
    <row r="1541" spans="15:35" x14ac:dyDescent="0.3">
      <c r="O1541" s="82"/>
      <c r="P1541" s="2">
        <v>681177499590</v>
      </c>
      <c r="Q1541" s="1">
        <v>203998655033.19995</v>
      </c>
      <c r="R1541" s="3">
        <v>3.9880218653296173E+17</v>
      </c>
      <c r="T1541" s="2">
        <v>0.76849999999999996</v>
      </c>
      <c r="U1541" s="2">
        <v>0.76849999999999996</v>
      </c>
      <c r="V1541" s="3">
        <v>7356673279444227</v>
      </c>
      <c r="AF1541" s="82"/>
      <c r="AG1541" s="2">
        <v>161074915</v>
      </c>
      <c r="AH1541" s="1">
        <v>161586915</v>
      </c>
      <c r="AI1541" s="3">
        <v>4803838825.0790005</v>
      </c>
    </row>
    <row r="1542" spans="15:35" x14ac:dyDescent="0.3">
      <c r="O1542" s="82"/>
      <c r="P1542" s="2">
        <v>681408250640</v>
      </c>
      <c r="Q1542" s="1">
        <v>203999808818.19995</v>
      </c>
      <c r="R1542" s="3">
        <v>3.9890446167794515E+17</v>
      </c>
      <c r="T1542" s="2">
        <v>0.76900000000000002</v>
      </c>
      <c r="U1542" s="2">
        <v>0.76900000000000002</v>
      </c>
      <c r="V1542" s="3">
        <v>7356673279444227</v>
      </c>
      <c r="AF1542" s="82"/>
      <c r="AG1542" s="2">
        <v>161082615</v>
      </c>
      <c r="AH1542" s="1">
        <v>161594615</v>
      </c>
      <c r="AI1542" s="3">
        <v>4812458179.0089998</v>
      </c>
    </row>
    <row r="1543" spans="15:35" x14ac:dyDescent="0.3">
      <c r="O1543" s="82"/>
      <c r="P1543" s="2">
        <v>681639021690</v>
      </c>
      <c r="Q1543" s="1">
        <v>204000962703.19995</v>
      </c>
      <c r="R1543" s="3">
        <v>3.9900675430402566E+17</v>
      </c>
      <c r="T1543" s="2">
        <v>0.76949999999999996</v>
      </c>
      <c r="U1543" s="2">
        <v>0.76949999999999996</v>
      </c>
      <c r="V1543" s="3">
        <v>7356673279444227</v>
      </c>
      <c r="AF1543" s="82"/>
      <c r="AG1543" s="2">
        <v>161090315</v>
      </c>
      <c r="AH1543" s="1">
        <v>161602315</v>
      </c>
      <c r="AI1543" s="49">
        <v>4821087755.1389999</v>
      </c>
    </row>
    <row r="1544" spans="15:35" x14ac:dyDescent="0.3">
      <c r="O1544" s="82"/>
      <c r="P1544" s="2">
        <v>681869812740</v>
      </c>
      <c r="Q1544" s="1">
        <v>204002116688.19995</v>
      </c>
      <c r="R1544" s="3">
        <v>3.991090644126969E+17</v>
      </c>
      <c r="T1544" s="2">
        <v>0.77</v>
      </c>
      <c r="U1544" s="2">
        <v>0.77</v>
      </c>
      <c r="V1544" s="3">
        <v>7356673279444227</v>
      </c>
      <c r="AF1544" s="82"/>
      <c r="AG1544" s="2">
        <v>161098015</v>
      </c>
      <c r="AH1544" s="1">
        <v>161610015</v>
      </c>
      <c r="AI1544" s="3">
        <v>4829727559.4689999</v>
      </c>
    </row>
    <row r="1545" spans="15:35" x14ac:dyDescent="0.3">
      <c r="O1545" s="82"/>
      <c r="P1545" s="2">
        <v>682100623790</v>
      </c>
      <c r="Q1545" s="1">
        <v>204003270773.19995</v>
      </c>
      <c r="R1545" s="3">
        <v>3.9921139200545222E+17</v>
      </c>
      <c r="T1545" s="2">
        <v>0.77049999999999996</v>
      </c>
      <c r="U1545" s="2">
        <v>0.77049999999999996</v>
      </c>
      <c r="V1545" s="3">
        <v>7356673279444227</v>
      </c>
      <c r="AF1545" s="82"/>
      <c r="AG1545" s="2">
        <v>161105725</v>
      </c>
      <c r="AH1545" s="1">
        <v>161617725</v>
      </c>
      <c r="AI1545" s="3">
        <v>4838377597.9989996</v>
      </c>
    </row>
    <row r="1546" spans="15:35" x14ac:dyDescent="0.3">
      <c r="O1546" s="82"/>
      <c r="P1546" s="2">
        <v>682331454840</v>
      </c>
      <c r="Q1546" s="1">
        <v>204004424958.19995</v>
      </c>
      <c r="R1546" s="3">
        <v>3.9931373708378528E+17</v>
      </c>
      <c r="T1546" s="2">
        <v>0.77100000000000002</v>
      </c>
      <c r="U1546" s="2">
        <v>0.77100000000000002</v>
      </c>
      <c r="V1546" s="3">
        <v>7356673279444227</v>
      </c>
      <c r="AF1546" s="82"/>
      <c r="AG1546" s="2">
        <v>161113475</v>
      </c>
      <c r="AH1546" s="1">
        <v>161625475</v>
      </c>
      <c r="AI1546" s="49">
        <v>4847037876.7289906</v>
      </c>
    </row>
    <row r="1547" spans="15:35" x14ac:dyDescent="0.3">
      <c r="O1547" s="82"/>
      <c r="P1547" s="2">
        <v>682562305890</v>
      </c>
      <c r="Q1547" s="1">
        <v>204005579243.19995</v>
      </c>
      <c r="R1547" s="3">
        <v>3.9941609964918944E+17</v>
      </c>
      <c r="T1547" s="2">
        <v>0.77149999999999996</v>
      </c>
      <c r="U1547" s="2">
        <v>0.77149999999999996</v>
      </c>
      <c r="V1547" s="3">
        <v>7356673279444227</v>
      </c>
      <c r="AF1547" s="82"/>
      <c r="AG1547" s="2">
        <v>161121225</v>
      </c>
      <c r="AH1547" s="1">
        <v>161633225</v>
      </c>
      <c r="AI1547" s="3">
        <v>4855708401.6590004</v>
      </c>
    </row>
    <row r="1548" spans="15:35" x14ac:dyDescent="0.3">
      <c r="O1548" s="82"/>
      <c r="P1548" s="2">
        <v>682793176940</v>
      </c>
      <c r="Q1548" s="1">
        <v>204006733628.19995</v>
      </c>
      <c r="R1548" s="3">
        <v>3.9951847970315834E+17</v>
      </c>
      <c r="T1548" s="2">
        <v>0.77200000000000002</v>
      </c>
      <c r="U1548" s="2">
        <v>0.77200000000000002</v>
      </c>
      <c r="V1548" s="3">
        <v>7356673279444227</v>
      </c>
      <c r="AF1548" s="82"/>
      <c r="AG1548" s="2">
        <v>161128975</v>
      </c>
      <c r="AH1548" s="1">
        <v>161640975</v>
      </c>
      <c r="AI1548" s="49">
        <v>4864389178.7889996</v>
      </c>
    </row>
    <row r="1549" spans="15:35" x14ac:dyDescent="0.3">
      <c r="O1549" s="82"/>
      <c r="P1549" s="2">
        <v>683024067990</v>
      </c>
      <c r="Q1549" s="1">
        <v>204007888113.19995</v>
      </c>
      <c r="R1549" s="3">
        <v>3.996208772471856E+17</v>
      </c>
      <c r="T1549" s="2">
        <v>0.77249999999999996</v>
      </c>
      <c r="U1549" s="2">
        <v>0.77249999999999996</v>
      </c>
      <c r="V1549" s="3">
        <v>7356673279444227</v>
      </c>
      <c r="AF1549" s="82"/>
      <c r="AG1549" s="2">
        <v>161136725</v>
      </c>
      <c r="AH1549" s="1">
        <v>161648725</v>
      </c>
      <c r="AI1549" s="3">
        <v>4873080214.1189995</v>
      </c>
    </row>
    <row r="1550" spans="15:35" x14ac:dyDescent="0.3">
      <c r="O1550" s="82"/>
      <c r="P1550" s="2">
        <v>683254979040</v>
      </c>
      <c r="Q1550" s="1">
        <v>204009042698.19995</v>
      </c>
      <c r="R1550" s="3">
        <v>3.9972329228276461E+17</v>
      </c>
      <c r="T1550" s="2">
        <v>0.77300000000000002</v>
      </c>
      <c r="U1550" s="2">
        <v>0.77300000000000002</v>
      </c>
      <c r="V1550" s="3">
        <v>7356673279444227</v>
      </c>
      <c r="AF1550" s="82"/>
      <c r="AG1550" s="2">
        <v>161144475</v>
      </c>
      <c r="AH1550" s="1">
        <v>161656475</v>
      </c>
      <c r="AI1550" s="3">
        <v>4881781513.6490002</v>
      </c>
    </row>
    <row r="1551" spans="15:35" x14ac:dyDescent="0.3">
      <c r="O1551" s="82"/>
      <c r="P1551" s="2">
        <v>683485910090</v>
      </c>
      <c r="Q1551" s="1">
        <v>204010197383.19995</v>
      </c>
      <c r="R1551" s="3">
        <v>3.9982572481138899E+17</v>
      </c>
      <c r="T1551" s="2">
        <v>0.77349999999999997</v>
      </c>
      <c r="U1551" s="2">
        <v>0.77349999999999997</v>
      </c>
      <c r="V1551" s="3">
        <v>7356673279444227</v>
      </c>
      <c r="AF1551" s="82"/>
      <c r="AG1551" s="2">
        <v>161152225</v>
      </c>
      <c r="AH1551" s="1">
        <v>161664225</v>
      </c>
      <c r="AI1551" s="3">
        <v>4890493083.3789997</v>
      </c>
    </row>
    <row r="1552" spans="15:35" x14ac:dyDescent="0.3">
      <c r="O1552" s="82"/>
      <c r="P1552" s="2">
        <v>683716861140</v>
      </c>
      <c r="Q1552" s="1">
        <v>204011352168.19995</v>
      </c>
      <c r="R1552" s="3">
        <v>3.9992817483455206E+17</v>
      </c>
      <c r="T1552" s="2">
        <v>0.77400000000000002</v>
      </c>
      <c r="U1552" s="2">
        <v>0.77400000000000002</v>
      </c>
      <c r="V1552" s="3">
        <v>7356673279444227</v>
      </c>
      <c r="AF1552" s="82"/>
      <c r="AG1552" s="2">
        <v>161159975</v>
      </c>
      <c r="AH1552" s="1">
        <v>161671975</v>
      </c>
      <c r="AI1552" s="49">
        <v>4899214929.309</v>
      </c>
    </row>
    <row r="1553" spans="15:35" x14ac:dyDescent="0.3">
      <c r="O1553" s="82"/>
      <c r="P1553" s="2">
        <v>683947832190</v>
      </c>
      <c r="Q1553" s="1">
        <v>204012507053.19995</v>
      </c>
      <c r="R1553" s="3">
        <v>4.0003064235374739E+17</v>
      </c>
      <c r="T1553" s="2">
        <v>0.77449999999999997</v>
      </c>
      <c r="U1553" s="2">
        <v>0.77449999999999997</v>
      </c>
      <c r="V1553" s="3">
        <v>7356673279444227</v>
      </c>
      <c r="AF1553" s="82"/>
      <c r="AG1553" s="2">
        <v>161167725</v>
      </c>
      <c r="AH1553" s="1">
        <v>161679725</v>
      </c>
      <c r="AI1553" s="3">
        <v>4907947057.4390001</v>
      </c>
    </row>
    <row r="1554" spans="15:35" x14ac:dyDescent="0.3">
      <c r="O1554" s="82"/>
      <c r="P1554" s="2">
        <v>684178823240</v>
      </c>
      <c r="Q1554" s="1">
        <v>204013662038.19995</v>
      </c>
      <c r="R1554" s="3">
        <v>4.0013312737046874E+17</v>
      </c>
      <c r="T1554" s="2">
        <v>0.77500000000000002</v>
      </c>
      <c r="U1554" s="2">
        <v>0.77500000000000002</v>
      </c>
      <c r="V1554" s="3">
        <v>7356673279444227</v>
      </c>
      <c r="AF1554" s="82"/>
      <c r="AG1554" s="2">
        <v>161175475</v>
      </c>
      <c r="AH1554" s="1">
        <v>161687475</v>
      </c>
      <c r="AI1554" s="3">
        <v>4916689473.7690001</v>
      </c>
    </row>
    <row r="1555" spans="15:35" x14ac:dyDescent="0.3">
      <c r="O1555" s="82"/>
      <c r="P1555" s="2">
        <v>684409834290</v>
      </c>
      <c r="Q1555" s="1">
        <v>204014817123.19995</v>
      </c>
      <c r="R1555" s="3">
        <v>4.0023562988620947E+17</v>
      </c>
      <c r="T1555" s="2">
        <v>0.77549999999999997</v>
      </c>
      <c r="U1555" s="2">
        <v>0.77549999999999997</v>
      </c>
      <c r="V1555" s="3">
        <v>7356673279444227</v>
      </c>
      <c r="AF1555" s="82"/>
      <c r="AG1555" s="2">
        <v>161183235</v>
      </c>
      <c r="AH1555" s="1">
        <v>161695235</v>
      </c>
      <c r="AI1555" s="3">
        <v>4925442184.2989998</v>
      </c>
    </row>
    <row r="1556" spans="15:35" x14ac:dyDescent="0.3">
      <c r="O1556" s="82"/>
      <c r="P1556" s="2">
        <v>684640865340</v>
      </c>
      <c r="Q1556" s="1">
        <v>204015972308.19995</v>
      </c>
      <c r="R1556" s="3">
        <v>4.003381499024631E+17</v>
      </c>
      <c r="T1556" s="2">
        <v>0.77600000000000002</v>
      </c>
      <c r="U1556" s="2">
        <v>0.77600000000000002</v>
      </c>
      <c r="V1556" s="3">
        <v>7356673279444227</v>
      </c>
      <c r="AF1556" s="82"/>
      <c r="AG1556" s="2">
        <v>161191035</v>
      </c>
      <c r="AH1556" s="1">
        <v>161703035</v>
      </c>
      <c r="AI1556" s="49">
        <v>4934205195.0289898</v>
      </c>
    </row>
    <row r="1557" spans="15:35" x14ac:dyDescent="0.3">
      <c r="O1557" s="82"/>
      <c r="P1557" s="2">
        <v>684871916390</v>
      </c>
      <c r="Q1557" s="1">
        <v>204017127593.19995</v>
      </c>
      <c r="R1557" s="3">
        <v>4.004406874207232E+17</v>
      </c>
      <c r="T1557" s="2">
        <v>0.77649999999999997</v>
      </c>
      <c r="U1557" s="2">
        <v>0.77649999999999997</v>
      </c>
      <c r="V1557" s="3">
        <v>7356673279444227</v>
      </c>
      <c r="AF1557" s="82"/>
      <c r="AG1557" s="2">
        <v>161198835</v>
      </c>
      <c r="AH1557" s="1">
        <v>161710835</v>
      </c>
      <c r="AI1557" s="49">
        <v>4942978511.9589901</v>
      </c>
    </row>
    <row r="1558" spans="15:35" x14ac:dyDescent="0.3">
      <c r="O1558" s="82"/>
      <c r="P1558" s="2">
        <v>685102987440</v>
      </c>
      <c r="Q1558" s="1">
        <v>204018282978.19995</v>
      </c>
      <c r="R1558" s="3">
        <v>4.0054324244248314E+17</v>
      </c>
      <c r="T1558" s="2">
        <v>0.77700000000000002</v>
      </c>
      <c r="U1558" s="2">
        <v>0.77700000000000002</v>
      </c>
      <c r="V1558" s="3">
        <v>7356673279444227</v>
      </c>
      <c r="AF1558" s="82"/>
      <c r="AG1558" s="2">
        <v>161206635</v>
      </c>
      <c r="AH1558" s="1">
        <v>161718635</v>
      </c>
      <c r="AI1558" s="3">
        <v>4951762141.0889997</v>
      </c>
    </row>
    <row r="1559" spans="15:35" x14ac:dyDescent="0.3">
      <c r="O1559" s="82"/>
      <c r="P1559" s="2">
        <v>685334078490</v>
      </c>
      <c r="Q1559" s="1">
        <v>204019438463.19995</v>
      </c>
      <c r="R1559" s="3">
        <v>4.0064581496923667E+17</v>
      </c>
      <c r="T1559" s="2">
        <v>0.77749999999999997</v>
      </c>
      <c r="U1559" s="2">
        <v>0.77749999999999997</v>
      </c>
      <c r="V1559" s="3">
        <v>7356673279444227</v>
      </c>
      <c r="AF1559" s="82"/>
      <c r="AG1559" s="2">
        <v>161214435</v>
      </c>
      <c r="AH1559" s="1">
        <v>161726435</v>
      </c>
      <c r="AI1559" s="3">
        <v>4960556088.4189997</v>
      </c>
    </row>
    <row r="1560" spans="15:35" x14ac:dyDescent="0.3">
      <c r="O1560" s="82"/>
      <c r="P1560" s="2">
        <v>685565189540</v>
      </c>
      <c r="Q1560" s="1">
        <v>204020594048.19995</v>
      </c>
      <c r="R1560" s="3">
        <v>4.0074840500247725E+17</v>
      </c>
      <c r="T1560" s="2">
        <v>0.77800000000000002</v>
      </c>
      <c r="U1560" s="2">
        <v>0.77800000000000002</v>
      </c>
      <c r="V1560" s="3">
        <v>7356673279444227</v>
      </c>
      <c r="AF1560" s="82"/>
      <c r="AG1560" s="2">
        <v>161222235</v>
      </c>
      <c r="AH1560" s="1">
        <v>161734235</v>
      </c>
      <c r="AI1560" s="3">
        <v>4969360359.9489994</v>
      </c>
    </row>
    <row r="1561" spans="15:35" x14ac:dyDescent="0.3">
      <c r="O1561" s="82"/>
      <c r="P1561" s="2">
        <v>685796320590</v>
      </c>
      <c r="Q1561" s="1">
        <v>204021749733.19995</v>
      </c>
      <c r="R1561" s="3">
        <v>4.008510125436983E+17</v>
      </c>
      <c r="T1561" s="2">
        <v>0.77849999999999997</v>
      </c>
      <c r="U1561" s="2">
        <v>0.77849999999999997</v>
      </c>
      <c r="V1561" s="3">
        <v>7356673279444227</v>
      </c>
      <c r="AF1561" s="82"/>
      <c r="AG1561" s="2">
        <v>161230035</v>
      </c>
      <c r="AH1561" s="1">
        <v>161742035</v>
      </c>
      <c r="AI1561" s="3">
        <v>4978174961.6789999</v>
      </c>
    </row>
    <row r="1562" spans="15:35" x14ac:dyDescent="0.3">
      <c r="O1562" s="82"/>
      <c r="P1562" s="2">
        <v>686027471640</v>
      </c>
      <c r="Q1562" s="1">
        <v>204022905518.19995</v>
      </c>
      <c r="R1562" s="3">
        <v>4.0095363759439341E+17</v>
      </c>
      <c r="T1562" s="2">
        <v>0.77900000000000003</v>
      </c>
      <c r="U1562" s="2">
        <v>0.77900000000000003</v>
      </c>
      <c r="V1562" s="3">
        <v>7356673279444227</v>
      </c>
      <c r="AF1562" s="82"/>
      <c r="AG1562" s="2">
        <v>161237835</v>
      </c>
      <c r="AH1562" s="1">
        <v>161749835</v>
      </c>
      <c r="AI1562" s="3">
        <v>4986999899.6090002</v>
      </c>
    </row>
    <row r="1563" spans="15:35" x14ac:dyDescent="0.3">
      <c r="O1563" s="82"/>
      <c r="P1563" s="2">
        <v>686258642690</v>
      </c>
      <c r="Q1563" s="1">
        <v>204024061403.19995</v>
      </c>
      <c r="R1563" s="3">
        <v>4.0105628015605613E+17</v>
      </c>
      <c r="T1563" s="2">
        <v>0.77949999999999997</v>
      </c>
      <c r="U1563" s="2">
        <v>0.77949999999999997</v>
      </c>
      <c r="V1563" s="3">
        <v>7356673279444227</v>
      </c>
      <c r="AF1563" s="82"/>
      <c r="AG1563" s="2">
        <v>161245635</v>
      </c>
      <c r="AH1563" s="1">
        <v>161757635</v>
      </c>
      <c r="AI1563" s="3">
        <v>4995835179.7390003</v>
      </c>
    </row>
    <row r="1564" spans="15:35" x14ac:dyDescent="0.3">
      <c r="O1564" s="82"/>
      <c r="P1564" s="2">
        <v>686489833740</v>
      </c>
      <c r="Q1564" s="1">
        <v>204025217388.19995</v>
      </c>
      <c r="R1564" s="3">
        <v>4.011589402301799E+17</v>
      </c>
      <c r="T1564" s="2">
        <v>0.78</v>
      </c>
      <c r="U1564" s="2">
        <v>0.78</v>
      </c>
      <c r="V1564" s="3">
        <v>7356673279444227</v>
      </c>
      <c r="AF1564" s="82"/>
      <c r="AG1564" s="2">
        <v>161253435</v>
      </c>
      <c r="AH1564" s="1">
        <v>161765435</v>
      </c>
      <c r="AI1564" s="3">
        <v>5004680808.0690002</v>
      </c>
    </row>
    <row r="1565" spans="15:35" x14ac:dyDescent="0.3">
      <c r="O1565" s="82"/>
      <c r="P1565" s="2">
        <v>686721044790</v>
      </c>
      <c r="Q1565" s="1">
        <v>204026373473.19995</v>
      </c>
      <c r="R1565" s="3">
        <v>4.012616178182583E+17</v>
      </c>
      <c r="T1565" s="2">
        <v>0.78049999999999997</v>
      </c>
      <c r="U1565" s="2">
        <v>0.78049999999999997</v>
      </c>
      <c r="V1565" s="3">
        <v>7356673279444227</v>
      </c>
      <c r="AF1565" s="82"/>
      <c r="AG1565" s="2">
        <v>161261245</v>
      </c>
      <c r="AH1565" s="1">
        <v>161773245</v>
      </c>
      <c r="AI1565" s="3">
        <v>5013536790.599</v>
      </c>
    </row>
    <row r="1566" spans="15:35" x14ac:dyDescent="0.3">
      <c r="O1566" s="82"/>
      <c r="P1566" s="2">
        <v>686952275840</v>
      </c>
      <c r="Q1566" s="1">
        <v>204027529658.19995</v>
      </c>
      <c r="R1566" s="3">
        <v>4.0136431292178502E+17</v>
      </c>
      <c r="T1566" s="2">
        <v>0.78100000000000003</v>
      </c>
      <c r="U1566" s="2">
        <v>0.78100000000000003</v>
      </c>
      <c r="V1566" s="3">
        <v>7356673279444227</v>
      </c>
      <c r="AF1566" s="82"/>
      <c r="AG1566" s="2">
        <v>161269095</v>
      </c>
      <c r="AH1566" s="1">
        <v>161781095</v>
      </c>
      <c r="AI1566" s="3">
        <v>5022403133.3289995</v>
      </c>
    </row>
    <row r="1567" spans="15:35" x14ac:dyDescent="0.3">
      <c r="O1567" s="82"/>
      <c r="P1567" s="2">
        <v>687183526890</v>
      </c>
      <c r="Q1567" s="1">
        <v>204028685943.19995</v>
      </c>
      <c r="R1567" s="3">
        <v>4.0146702554225325E+17</v>
      </c>
      <c r="T1567" s="2">
        <v>0.78149999999999997</v>
      </c>
      <c r="U1567" s="2">
        <v>0.78149999999999997</v>
      </c>
      <c r="V1567" s="3">
        <v>7356673279444227</v>
      </c>
      <c r="AF1567" s="82"/>
      <c r="AG1567" s="2">
        <v>161276945</v>
      </c>
      <c r="AH1567" s="1">
        <v>161788945</v>
      </c>
      <c r="AI1567" s="3">
        <v>5031279842.2589998</v>
      </c>
    </row>
    <row r="1568" spans="15:35" x14ac:dyDescent="0.3">
      <c r="O1568" s="82"/>
      <c r="P1568" s="2">
        <v>687414797940</v>
      </c>
      <c r="Q1568" s="1">
        <v>204029842328.19995</v>
      </c>
      <c r="R1568" s="3">
        <v>4.0156975568115667E+17</v>
      </c>
      <c r="T1568" s="2">
        <v>0.78200000000000003</v>
      </c>
      <c r="U1568" s="2">
        <v>0.78200000000000003</v>
      </c>
      <c r="V1568" s="3">
        <v>7356673279444227</v>
      </c>
      <c r="AF1568" s="82"/>
      <c r="AG1568" s="2">
        <v>161284795</v>
      </c>
      <c r="AH1568" s="1">
        <v>161796795</v>
      </c>
      <c r="AI1568" s="49">
        <v>5040166923.3889904</v>
      </c>
    </row>
    <row r="1569" spans="15:35" x14ac:dyDescent="0.3">
      <c r="O1569" s="82"/>
      <c r="P1569" s="2">
        <v>687646088990</v>
      </c>
      <c r="Q1569" s="1">
        <v>204030998813.19995</v>
      </c>
      <c r="R1569" s="3">
        <v>4.0167250333998893E+17</v>
      </c>
      <c r="T1569" s="2">
        <v>0.78249999999999997</v>
      </c>
      <c r="U1569" s="2">
        <v>0.78249999999999997</v>
      </c>
      <c r="V1569" s="3">
        <v>7356673279444227</v>
      </c>
      <c r="AF1569" s="82"/>
      <c r="AG1569" s="2">
        <v>161292645</v>
      </c>
      <c r="AH1569" s="1">
        <v>161804645</v>
      </c>
      <c r="AI1569" s="3">
        <v>5049064382.7189999</v>
      </c>
    </row>
    <row r="1570" spans="15:35" x14ac:dyDescent="0.3">
      <c r="O1570" s="82"/>
      <c r="P1570" s="2">
        <v>687877400040</v>
      </c>
      <c r="Q1570" s="1">
        <v>204032155398.19995</v>
      </c>
      <c r="R1570" s="3">
        <v>4.0177526852024333E+17</v>
      </c>
      <c r="T1570" s="2">
        <v>0.78300000000000003</v>
      </c>
      <c r="U1570" s="2">
        <v>0.78300000000000003</v>
      </c>
      <c r="V1570" s="3">
        <v>7356673279444227</v>
      </c>
      <c r="AF1570" s="82"/>
      <c r="AG1570" s="2">
        <v>161300495</v>
      </c>
      <c r="AH1570" s="1">
        <v>161812495</v>
      </c>
      <c r="AI1570" s="49">
        <v>5057972226.2489996</v>
      </c>
    </row>
    <row r="1571" spans="15:35" x14ac:dyDescent="0.3">
      <c r="O1571" s="82"/>
      <c r="P1571" s="2">
        <v>688108731090</v>
      </c>
      <c r="Q1571" s="1">
        <v>204033312083.19995</v>
      </c>
      <c r="R1571" s="3">
        <v>4.0187805122341363E+17</v>
      </c>
      <c r="T1571" s="2">
        <v>0.78349999999999997</v>
      </c>
      <c r="U1571" s="2">
        <v>0.78349999999999997</v>
      </c>
      <c r="V1571" s="3">
        <v>7356673279444227</v>
      </c>
      <c r="AF1571" s="82"/>
      <c r="AG1571" s="2">
        <v>161308345</v>
      </c>
      <c r="AH1571" s="1">
        <v>161820345</v>
      </c>
      <c r="AI1571" s="3">
        <v>5066890459.9790001</v>
      </c>
    </row>
    <row r="1572" spans="15:35" x14ac:dyDescent="0.3">
      <c r="O1572" s="82"/>
      <c r="P1572" s="2">
        <v>688340082140</v>
      </c>
      <c r="Q1572" s="1">
        <v>204034468868.19995</v>
      </c>
      <c r="R1572" s="3">
        <v>4.0198085145099309E+17</v>
      </c>
      <c r="T1572" s="2">
        <v>0.78400000000000003</v>
      </c>
      <c r="U1572" s="2">
        <v>0.78400000000000003</v>
      </c>
      <c r="V1572" s="3">
        <v>7356673279444227</v>
      </c>
      <c r="AF1572" s="82"/>
      <c r="AG1572" s="2">
        <v>161316195</v>
      </c>
      <c r="AH1572" s="1">
        <v>161828195</v>
      </c>
      <c r="AI1572" s="3">
        <v>5075819089.9089994</v>
      </c>
    </row>
    <row r="1573" spans="15:35" x14ac:dyDescent="0.3">
      <c r="O1573" s="82"/>
      <c r="P1573" s="2">
        <v>688571453190</v>
      </c>
      <c r="Q1573" s="1">
        <v>204035625753.19995</v>
      </c>
      <c r="R1573" s="3">
        <v>4.0208366920447533E+17</v>
      </c>
      <c r="T1573" s="2">
        <v>0.78449999999999998</v>
      </c>
      <c r="U1573" s="2">
        <v>0.78449999999999998</v>
      </c>
      <c r="V1573" s="3">
        <v>7356673279444227</v>
      </c>
      <c r="AF1573" s="82"/>
      <c r="AG1573" s="2">
        <v>161324045</v>
      </c>
      <c r="AH1573" s="1">
        <v>161836045</v>
      </c>
      <c r="AI1573" s="3">
        <v>5084758122.0389996</v>
      </c>
    </row>
    <row r="1574" spans="15:35" x14ac:dyDescent="0.3">
      <c r="O1574" s="82"/>
      <c r="P1574" s="2">
        <v>688802844240</v>
      </c>
      <c r="Q1574" s="1">
        <v>204036782738.19995</v>
      </c>
      <c r="R1574" s="3">
        <v>4.0218650448535411E+17</v>
      </c>
      <c r="T1574" s="2">
        <v>0.78500000000000003</v>
      </c>
      <c r="U1574" s="2">
        <v>0.78500000000000003</v>
      </c>
      <c r="V1574" s="3">
        <v>7356673279444227</v>
      </c>
      <c r="AF1574" s="82"/>
      <c r="AG1574" s="2">
        <v>161331895</v>
      </c>
      <c r="AH1574" s="1">
        <v>161843895</v>
      </c>
      <c r="AI1574" s="49">
        <v>5093707562.3689899</v>
      </c>
    </row>
    <row r="1575" spans="15:35" x14ac:dyDescent="0.3">
      <c r="O1575" s="82"/>
      <c r="P1575" s="2">
        <v>689034255290</v>
      </c>
      <c r="Q1575" s="1">
        <v>204037939823.19995</v>
      </c>
      <c r="R1575" s="3">
        <v>4.0228935729512262E+17</v>
      </c>
      <c r="T1575" s="2">
        <v>0.78549999999999998</v>
      </c>
      <c r="U1575" s="2">
        <v>0.78549999999999998</v>
      </c>
      <c r="V1575" s="3">
        <v>7356673279444227</v>
      </c>
      <c r="AF1575" s="82"/>
      <c r="AG1575" s="2">
        <v>161339755</v>
      </c>
      <c r="AH1575" s="1">
        <v>161851755</v>
      </c>
      <c r="AI1575" s="3">
        <v>5102667416.8990002</v>
      </c>
    </row>
    <row r="1576" spans="15:35" x14ac:dyDescent="0.3">
      <c r="O1576" s="82"/>
      <c r="P1576" s="2">
        <v>689265686340</v>
      </c>
      <c r="Q1576" s="1">
        <v>204039097008.19995</v>
      </c>
      <c r="R1576" s="3">
        <v>4.0239222763527456E+17</v>
      </c>
      <c r="T1576" s="2">
        <v>0.78600000000000003</v>
      </c>
      <c r="U1576" s="2">
        <v>0.78600000000000003</v>
      </c>
      <c r="V1576" s="3">
        <v>7356673279444227</v>
      </c>
      <c r="AF1576" s="82"/>
      <c r="AG1576" s="2">
        <v>161347655</v>
      </c>
      <c r="AH1576" s="1">
        <v>161859655</v>
      </c>
      <c r="AI1576" s="3">
        <v>5111637691.6289997</v>
      </c>
    </row>
    <row r="1577" spans="15:35" x14ac:dyDescent="0.3">
      <c r="O1577" s="82"/>
      <c r="P1577" s="2">
        <v>689497137390</v>
      </c>
      <c r="Q1577" s="1">
        <v>204040254293.19995</v>
      </c>
      <c r="R1577" s="3">
        <v>4.0249511550730349E+17</v>
      </c>
      <c r="T1577" s="2">
        <v>0.78649999999999998</v>
      </c>
      <c r="U1577" s="2">
        <v>0.78649999999999998</v>
      </c>
      <c r="V1577" s="3">
        <v>7356673279444227</v>
      </c>
      <c r="AF1577" s="82"/>
      <c r="AG1577" s="2">
        <v>161355555</v>
      </c>
      <c r="AH1577" s="1">
        <v>161867555</v>
      </c>
      <c r="AI1577" s="3">
        <v>5120618392.559</v>
      </c>
    </row>
    <row r="1578" spans="15:35" x14ac:dyDescent="0.3">
      <c r="O1578" s="82"/>
      <c r="P1578" s="2">
        <v>689728608440</v>
      </c>
      <c r="Q1578" s="1">
        <v>204041411678.19995</v>
      </c>
      <c r="R1578" s="3">
        <v>4.0259802091270266E+17</v>
      </c>
      <c r="T1578" s="2">
        <v>0.78700000000000003</v>
      </c>
      <c r="U1578" s="2">
        <v>0.78700000000000003</v>
      </c>
      <c r="V1578" s="3">
        <v>7356673279444227</v>
      </c>
      <c r="AF1578" s="82"/>
      <c r="AG1578" s="2">
        <v>161363455</v>
      </c>
      <c r="AH1578" s="1">
        <v>161875455</v>
      </c>
      <c r="AI1578" s="49">
        <v>5129609525.6889896</v>
      </c>
    </row>
    <row r="1579" spans="15:35" x14ac:dyDescent="0.3">
      <c r="O1579" s="82"/>
      <c r="P1579" s="2">
        <v>689960099490</v>
      </c>
      <c r="Q1579" s="1">
        <v>204042569163.19995</v>
      </c>
      <c r="R1579" s="3">
        <v>4.0270094385296589E+17</v>
      </c>
      <c r="T1579" s="2">
        <v>0.78749999999999998</v>
      </c>
      <c r="U1579" s="2">
        <v>0.78749999999999998</v>
      </c>
      <c r="V1579" s="3">
        <v>7356673279444227</v>
      </c>
      <c r="AF1579" s="82"/>
      <c r="AG1579" s="2">
        <v>161371355</v>
      </c>
      <c r="AH1579" s="1">
        <v>161883355</v>
      </c>
      <c r="AI1579" s="49">
        <v>5138611097.0190001</v>
      </c>
    </row>
    <row r="1580" spans="15:35" x14ac:dyDescent="0.3">
      <c r="O1580" s="82"/>
      <c r="P1580" s="2">
        <v>690191610540</v>
      </c>
      <c r="Q1580" s="1">
        <v>204043726748.19995</v>
      </c>
      <c r="R1580" s="3">
        <v>4.0280388432958669E+17</v>
      </c>
      <c r="T1580" s="2">
        <v>0.78800000000000003</v>
      </c>
      <c r="U1580" s="2">
        <v>0.78800000000000003</v>
      </c>
      <c r="V1580" s="3">
        <v>7356673279444227</v>
      </c>
      <c r="AF1580" s="82"/>
      <c r="AG1580" s="2">
        <v>161379255</v>
      </c>
      <c r="AH1580" s="1">
        <v>161891255</v>
      </c>
      <c r="AI1580" s="49">
        <v>5147623112.5489998</v>
      </c>
    </row>
    <row r="1581" spans="15:35" x14ac:dyDescent="0.3">
      <c r="O1581" s="82"/>
      <c r="P1581" s="2">
        <v>690423141590</v>
      </c>
      <c r="Q1581" s="1">
        <v>204044884433.19995</v>
      </c>
      <c r="R1581" s="3">
        <v>4.0290684234405843E+17</v>
      </c>
      <c r="T1581" s="2">
        <v>0.78849999999999998</v>
      </c>
      <c r="U1581" s="2">
        <v>0.78849999999999998</v>
      </c>
      <c r="V1581" s="3">
        <v>7356673279444227</v>
      </c>
      <c r="AF1581" s="82"/>
      <c r="AG1581" s="2">
        <v>161387155</v>
      </c>
      <c r="AH1581" s="1">
        <v>161899155</v>
      </c>
      <c r="AI1581" s="3">
        <v>5156645578.2790003</v>
      </c>
    </row>
    <row r="1582" spans="15:35" x14ac:dyDescent="0.3">
      <c r="O1582" s="82"/>
      <c r="P1582" s="2">
        <v>690654692640</v>
      </c>
      <c r="Q1582" s="1">
        <v>204046042218.19995</v>
      </c>
      <c r="R1582" s="3">
        <v>4.0300981789787462E+17</v>
      </c>
      <c r="T1582" s="2">
        <v>0.78900000000000003</v>
      </c>
      <c r="U1582" s="2">
        <v>0.78900000000000003</v>
      </c>
      <c r="V1582" s="3">
        <v>7356673279444227</v>
      </c>
      <c r="AF1582" s="82"/>
      <c r="AG1582" s="2">
        <v>161395055</v>
      </c>
      <c r="AH1582" s="1">
        <v>161907055</v>
      </c>
      <c r="AI1582" s="3">
        <v>5165678500.2089996</v>
      </c>
    </row>
    <row r="1583" spans="15:35" x14ac:dyDescent="0.3">
      <c r="O1583" s="82"/>
      <c r="P1583" s="2">
        <v>690886263690</v>
      </c>
      <c r="Q1583" s="1">
        <v>204047200103.19995</v>
      </c>
      <c r="R1583" s="3">
        <v>4.0311281099252896E+17</v>
      </c>
      <c r="T1583" s="2">
        <v>0.78949999999999998</v>
      </c>
      <c r="U1583" s="2">
        <v>0.78949999999999998</v>
      </c>
      <c r="V1583" s="3">
        <v>7356673279444227</v>
      </c>
      <c r="AF1583" s="82"/>
      <c r="AG1583" s="2">
        <v>161402955</v>
      </c>
      <c r="AH1583" s="1">
        <v>161914955</v>
      </c>
      <c r="AI1583" s="49">
        <v>5174721884.3389902</v>
      </c>
    </row>
    <row r="1584" spans="15:35" x14ac:dyDescent="0.3">
      <c r="O1584" s="82"/>
      <c r="P1584" s="2">
        <v>691117854740</v>
      </c>
      <c r="Q1584" s="1">
        <v>204048358088.19995</v>
      </c>
      <c r="R1584" s="3">
        <v>4.0321582162951488E+17</v>
      </c>
      <c r="T1584" s="2">
        <v>0.79</v>
      </c>
      <c r="U1584" s="2">
        <v>0.79</v>
      </c>
      <c r="V1584" s="3">
        <v>7356673279444227</v>
      </c>
      <c r="AF1584" s="82"/>
      <c r="AG1584" s="2">
        <v>161410855</v>
      </c>
      <c r="AH1584" s="1">
        <v>161922855</v>
      </c>
      <c r="AI1584" s="3">
        <v>5183775736.6689997</v>
      </c>
    </row>
    <row r="1585" spans="15:35" x14ac:dyDescent="0.3">
      <c r="O1585" s="82"/>
      <c r="P1585" s="2">
        <v>691349465790</v>
      </c>
      <c r="Q1585" s="1">
        <v>204049516173.19995</v>
      </c>
      <c r="R1585" s="3">
        <v>4.0331884981032589E+17</v>
      </c>
      <c r="T1585" s="2">
        <v>0.79049999999999998</v>
      </c>
      <c r="U1585" s="2">
        <v>0.79049999999999998</v>
      </c>
      <c r="V1585" s="3">
        <v>7356673279444227</v>
      </c>
      <c r="AF1585" s="82"/>
      <c r="AG1585" s="2">
        <v>161418765</v>
      </c>
      <c r="AH1585" s="1">
        <v>161930765</v>
      </c>
      <c r="AI1585" s="49">
        <v>5192840063.1989994</v>
      </c>
    </row>
    <row r="1586" spans="15:35" x14ac:dyDescent="0.3">
      <c r="O1586" s="82"/>
      <c r="P1586" s="2">
        <v>691581096840</v>
      </c>
      <c r="Q1586" s="1">
        <v>204050674358.19995</v>
      </c>
      <c r="R1586" s="3">
        <v>4.0342189553645555E+17</v>
      </c>
      <c r="T1586" s="2">
        <v>0.79100000000000004</v>
      </c>
      <c r="U1586" s="2">
        <v>0.79100000000000004</v>
      </c>
      <c r="V1586" s="3">
        <v>7356673279444227</v>
      </c>
      <c r="AF1586" s="82"/>
      <c r="AG1586" s="2">
        <v>161426715</v>
      </c>
      <c r="AH1586" s="1">
        <v>161938715</v>
      </c>
      <c r="AI1586" s="49">
        <v>5201914869.9289904</v>
      </c>
    </row>
    <row r="1587" spans="15:35" x14ac:dyDescent="0.3">
      <c r="O1587" s="82"/>
      <c r="P1587" s="2">
        <v>691812747890</v>
      </c>
      <c r="Q1587" s="1">
        <v>204051832643.19995</v>
      </c>
      <c r="R1587" s="3">
        <v>4.0352495880939731E+17</v>
      </c>
      <c r="T1587" s="2">
        <v>0.79149999999999998</v>
      </c>
      <c r="U1587" s="2">
        <v>0.79149999999999998</v>
      </c>
      <c r="V1587" s="3">
        <v>7356673279444227</v>
      </c>
      <c r="AF1587" s="82"/>
      <c r="AG1587" s="2">
        <v>161434665</v>
      </c>
      <c r="AH1587" s="1">
        <v>161946665</v>
      </c>
      <c r="AI1587" s="49">
        <v>5211000162.8589897</v>
      </c>
    </row>
    <row r="1588" spans="15:35" x14ac:dyDescent="0.3">
      <c r="O1588" s="82"/>
      <c r="P1588" s="2">
        <v>692044418940</v>
      </c>
      <c r="Q1588" s="1">
        <v>204052991028.19995</v>
      </c>
      <c r="R1588" s="3">
        <v>4.036280396306448E+17</v>
      </c>
      <c r="T1588" s="2">
        <v>0.79200000000000004</v>
      </c>
      <c r="U1588" s="2">
        <v>0.79200000000000004</v>
      </c>
      <c r="V1588" s="3">
        <v>7356673279444227</v>
      </c>
      <c r="AF1588" s="82"/>
      <c r="AG1588" s="2">
        <v>161442615</v>
      </c>
      <c r="AH1588" s="1">
        <v>161954615</v>
      </c>
      <c r="AI1588" s="49">
        <v>5220095947.9890003</v>
      </c>
    </row>
    <row r="1589" spans="15:35" x14ac:dyDescent="0.3">
      <c r="O1589" s="82"/>
      <c r="P1589" s="2">
        <v>692276109990</v>
      </c>
      <c r="Q1589" s="1">
        <v>204054149513.19995</v>
      </c>
      <c r="R1589" s="3">
        <v>4.0373113800169139E+17</v>
      </c>
      <c r="T1589" s="2">
        <v>0.79249999999999998</v>
      </c>
      <c r="U1589" s="2">
        <v>0.79249999999999998</v>
      </c>
      <c r="V1589" s="3">
        <v>7356673279444227</v>
      </c>
      <c r="AF1589" s="82"/>
      <c r="AG1589" s="2">
        <v>161450565</v>
      </c>
      <c r="AH1589" s="1">
        <v>161962565</v>
      </c>
      <c r="AI1589" s="3">
        <v>5229202231.3190002</v>
      </c>
    </row>
    <row r="1590" spans="15:35" x14ac:dyDescent="0.3">
      <c r="O1590" s="82"/>
      <c r="P1590" s="2">
        <v>692507821040</v>
      </c>
      <c r="Q1590" s="1">
        <v>204055308098.19995</v>
      </c>
      <c r="R1590" s="3">
        <v>4.0383425392403072E+17</v>
      </c>
      <c r="T1590" s="2">
        <v>0.79300000000000004</v>
      </c>
      <c r="U1590" s="2">
        <v>0.79300000000000004</v>
      </c>
      <c r="V1590" s="3">
        <v>7356673279444227</v>
      </c>
      <c r="AF1590" s="82"/>
      <c r="AG1590" s="2">
        <v>161458515</v>
      </c>
      <c r="AH1590" s="1">
        <v>161970515</v>
      </c>
      <c r="AI1590" s="3">
        <v>5238319018.849</v>
      </c>
    </row>
    <row r="1591" spans="15:35" x14ac:dyDescent="0.3">
      <c r="O1591" s="82"/>
      <c r="P1591" s="2">
        <v>692739552090</v>
      </c>
      <c r="Q1591" s="1">
        <v>204056466783.19995</v>
      </c>
      <c r="R1591" s="3">
        <v>4.0393738739915648E+17</v>
      </c>
      <c r="T1591" s="2">
        <v>0.79349999999999998</v>
      </c>
      <c r="U1591" s="2">
        <v>0.79349999999999998</v>
      </c>
      <c r="V1591" s="3">
        <v>7356673279444227</v>
      </c>
      <c r="AF1591" s="82"/>
      <c r="AG1591" s="2">
        <v>161466465</v>
      </c>
      <c r="AH1591" s="1">
        <v>161978465</v>
      </c>
      <c r="AI1591" s="3">
        <v>5247446316.5789995</v>
      </c>
    </row>
    <row r="1592" spans="15:35" x14ac:dyDescent="0.3">
      <c r="O1592" s="82"/>
      <c r="P1592" s="2">
        <v>692971303140</v>
      </c>
      <c r="Q1592" s="1">
        <v>204057625568.19995</v>
      </c>
      <c r="R1592" s="3">
        <v>4.0404053842856179E+17</v>
      </c>
      <c r="T1592" s="2">
        <v>0.79400000000000004</v>
      </c>
      <c r="U1592" s="2">
        <v>0.79400000000000004</v>
      </c>
      <c r="V1592" s="3">
        <v>7356673279444227</v>
      </c>
      <c r="AF1592" s="82"/>
      <c r="AG1592" s="2">
        <v>161474415</v>
      </c>
      <c r="AH1592" s="1">
        <v>161986415</v>
      </c>
      <c r="AI1592" s="3">
        <v>5256584130.5089998</v>
      </c>
    </row>
    <row r="1593" spans="15:35" x14ac:dyDescent="0.3">
      <c r="O1593" s="82"/>
      <c r="P1593" s="2">
        <v>693203074190</v>
      </c>
      <c r="Q1593" s="1">
        <v>204058784453.19995</v>
      </c>
      <c r="R1593" s="3">
        <v>4.0414370701374042E+17</v>
      </c>
      <c r="T1593" s="2">
        <v>0.79449999999999998</v>
      </c>
      <c r="U1593" s="2">
        <v>0.79449999999999998</v>
      </c>
      <c r="V1593" s="3">
        <v>7356673279444227</v>
      </c>
      <c r="AF1593" s="82"/>
      <c r="AG1593" s="2">
        <v>161482365</v>
      </c>
      <c r="AH1593" s="1">
        <v>161994365</v>
      </c>
      <c r="AI1593" s="3">
        <v>5265732466.6389999</v>
      </c>
    </row>
    <row r="1594" spans="15:35" x14ac:dyDescent="0.3">
      <c r="O1594" s="82"/>
      <c r="P1594" s="2">
        <v>693434865240</v>
      </c>
      <c r="Q1594" s="1">
        <v>204059943438.19995</v>
      </c>
      <c r="R1594" s="3">
        <v>4.0424689315618598E+17</v>
      </c>
      <c r="T1594" s="2">
        <v>0.79500000000000004</v>
      </c>
      <c r="U1594" s="2">
        <v>0.79500000000000004</v>
      </c>
      <c r="V1594" s="3">
        <v>7356673279444227</v>
      </c>
      <c r="AF1594" s="82"/>
      <c r="AG1594" s="2">
        <v>161490315</v>
      </c>
      <c r="AH1594" s="1">
        <v>162002315</v>
      </c>
      <c r="AI1594" s="3">
        <v>5274891330.9689999</v>
      </c>
    </row>
    <row r="1595" spans="15:35" x14ac:dyDescent="0.3">
      <c r="O1595" s="82"/>
      <c r="P1595" s="2">
        <v>693666676290</v>
      </c>
      <c r="Q1595" s="1">
        <v>204061102523.19995</v>
      </c>
      <c r="R1595" s="3">
        <v>4.0435009685739181E+17</v>
      </c>
      <c r="T1595" s="2">
        <v>0.79549999999999998</v>
      </c>
      <c r="U1595" s="2">
        <v>0.79549999999999998</v>
      </c>
      <c r="V1595" s="3">
        <v>7356673279444227</v>
      </c>
      <c r="AF1595" s="82"/>
      <c r="AG1595" s="2">
        <v>161498275</v>
      </c>
      <c r="AH1595" s="1">
        <v>162010275</v>
      </c>
      <c r="AI1595" s="3">
        <v>5284060729.4989996</v>
      </c>
    </row>
    <row r="1596" spans="15:35" x14ac:dyDescent="0.3">
      <c r="O1596" s="82"/>
      <c r="P1596" s="2">
        <v>693898507340</v>
      </c>
      <c r="Q1596" s="1">
        <v>204062261708.19995</v>
      </c>
      <c r="R1596" s="3">
        <v>4.0445331811885152E+17</v>
      </c>
      <c r="T1596" s="2">
        <v>0.79600000000000004</v>
      </c>
      <c r="U1596" s="2">
        <v>0.79600000000000004</v>
      </c>
      <c r="V1596" s="3">
        <v>7356673279444227</v>
      </c>
      <c r="AF1596" s="82"/>
      <c r="AG1596" s="2">
        <v>161506275</v>
      </c>
      <c r="AH1596" s="1">
        <v>162018275</v>
      </c>
      <c r="AI1596" s="49">
        <v>5293240668.2289896</v>
      </c>
    </row>
    <row r="1597" spans="15:35" x14ac:dyDescent="0.3">
      <c r="O1597" s="82"/>
      <c r="P1597" s="2">
        <v>694130358390</v>
      </c>
      <c r="Q1597" s="1">
        <v>204063420993.19995</v>
      </c>
      <c r="R1597" s="3">
        <v>4.0455655694205862E+17</v>
      </c>
      <c r="T1597" s="2">
        <v>0.79649999999999999</v>
      </c>
      <c r="U1597" s="2">
        <v>0.79649999999999999</v>
      </c>
      <c r="V1597" s="3">
        <v>7356673279444227</v>
      </c>
      <c r="AF1597" s="82"/>
      <c r="AG1597" s="2">
        <v>161514275</v>
      </c>
      <c r="AH1597" s="1">
        <v>162026275</v>
      </c>
      <c r="AI1597" s="3">
        <v>5302431153.1590004</v>
      </c>
    </row>
    <row r="1598" spans="15:35" x14ac:dyDescent="0.3">
      <c r="O1598" s="82"/>
      <c r="P1598" s="2">
        <v>694362229440</v>
      </c>
      <c r="Q1598" s="1">
        <v>204064580378.19995</v>
      </c>
      <c r="R1598" s="3">
        <v>4.0465981332850656E+17</v>
      </c>
      <c r="T1598" s="2">
        <v>0.79700000000000004</v>
      </c>
      <c r="U1598" s="2">
        <v>0.79700000000000004</v>
      </c>
      <c r="V1598" s="3">
        <v>7356673279444227</v>
      </c>
      <c r="AF1598" s="82"/>
      <c r="AG1598" s="2">
        <v>161522275</v>
      </c>
      <c r="AH1598" s="1">
        <v>162034275</v>
      </c>
      <c r="AI1598" s="49">
        <v>5311632190.28899</v>
      </c>
    </row>
    <row r="1599" spans="15:35" x14ac:dyDescent="0.3">
      <c r="O1599" s="82"/>
      <c r="P1599" s="2">
        <v>694594120490</v>
      </c>
      <c r="Q1599" s="1">
        <v>204065739863.19995</v>
      </c>
      <c r="R1599" s="3">
        <v>4.0476308727968902E+17</v>
      </c>
      <c r="T1599" s="2">
        <v>0.79749999999999999</v>
      </c>
      <c r="U1599" s="2">
        <v>0.79749999999999999</v>
      </c>
      <c r="V1599" s="3">
        <v>7356673279444227</v>
      </c>
      <c r="AF1599" s="82"/>
      <c r="AG1599" s="2">
        <v>161530275</v>
      </c>
      <c r="AH1599" s="1">
        <v>162042275</v>
      </c>
      <c r="AI1599" s="3">
        <v>5320843785.6190004</v>
      </c>
    </row>
    <row r="1600" spans="15:35" x14ac:dyDescent="0.3">
      <c r="O1600" s="82"/>
      <c r="P1600" s="2">
        <v>694826031540</v>
      </c>
      <c r="Q1600" s="1">
        <v>204066899448.19995</v>
      </c>
      <c r="R1600" s="3">
        <v>4.0486637879709946E+17</v>
      </c>
      <c r="T1600" s="2">
        <v>0.79800000000000004</v>
      </c>
      <c r="U1600" s="2">
        <v>0.79800000000000004</v>
      </c>
      <c r="V1600" s="3">
        <v>7356673279444227</v>
      </c>
      <c r="AF1600" s="82"/>
      <c r="AG1600" s="2">
        <v>161538275</v>
      </c>
      <c r="AH1600" s="1">
        <v>162050275</v>
      </c>
      <c r="AI1600" s="3">
        <v>5330065945.1490002</v>
      </c>
    </row>
    <row r="1601" spans="15:35" x14ac:dyDescent="0.3">
      <c r="O1601" s="82"/>
      <c r="P1601" s="2">
        <v>695057962590</v>
      </c>
      <c r="Q1601" s="1">
        <v>204068059133.19995</v>
      </c>
      <c r="R1601" s="3">
        <v>4.0496968788223136E+17</v>
      </c>
      <c r="T1601" s="2">
        <v>0.79849999999999999</v>
      </c>
      <c r="U1601" s="2">
        <v>0.79849999999999999</v>
      </c>
      <c r="V1601" s="3">
        <v>7356673279444227</v>
      </c>
      <c r="AF1601" s="82"/>
      <c r="AG1601" s="2">
        <v>161546275</v>
      </c>
      <c r="AH1601" s="1">
        <v>162058275</v>
      </c>
      <c r="AI1601" s="3">
        <v>5339298674.8789997</v>
      </c>
    </row>
    <row r="1602" spans="15:35" x14ac:dyDescent="0.3">
      <c r="O1602" s="82"/>
      <c r="P1602" s="2">
        <v>695289913640</v>
      </c>
      <c r="Q1602" s="1">
        <v>204069218918.19995</v>
      </c>
      <c r="R1602" s="3">
        <v>4.0507301453657824E+17</v>
      </c>
      <c r="T1602" s="2">
        <v>0.79900000000000004</v>
      </c>
      <c r="U1602" s="2">
        <v>0.79900000000000004</v>
      </c>
      <c r="V1602" s="3">
        <v>7356673279444227</v>
      </c>
      <c r="AF1602" s="82"/>
      <c r="AG1602" s="2">
        <v>161554275</v>
      </c>
      <c r="AH1602" s="1">
        <v>162066275</v>
      </c>
      <c r="AI1602" s="3">
        <v>5348541980.809</v>
      </c>
    </row>
    <row r="1603" spans="15:35" x14ac:dyDescent="0.3">
      <c r="O1603" s="82"/>
      <c r="P1603" s="2">
        <v>695521884690</v>
      </c>
      <c r="Q1603" s="1">
        <v>204070378803.19995</v>
      </c>
      <c r="R1603" s="3">
        <v>4.051763587616336E+17</v>
      </c>
      <c r="T1603" s="2">
        <v>0.79949999999999999</v>
      </c>
      <c r="U1603" s="2">
        <v>0.79949999999999999</v>
      </c>
      <c r="V1603" s="3">
        <v>7356673279444227</v>
      </c>
      <c r="AF1603" s="82"/>
      <c r="AG1603" s="2">
        <v>161562275</v>
      </c>
      <c r="AH1603" s="1">
        <v>162074275</v>
      </c>
      <c r="AI1603" s="49">
        <v>5357795868.9390001</v>
      </c>
    </row>
    <row r="1604" spans="15:35" x14ac:dyDescent="0.3">
      <c r="O1604" s="82"/>
      <c r="P1604" s="2">
        <v>695753875740</v>
      </c>
      <c r="Q1604" s="1">
        <v>204071538788.19995</v>
      </c>
      <c r="R1604" s="3">
        <v>4.0527972055889107E+17</v>
      </c>
      <c r="T1604" s="2">
        <v>0.8</v>
      </c>
      <c r="U1604" s="2">
        <v>0.8</v>
      </c>
      <c r="V1604" s="3">
        <v>7356673279444227</v>
      </c>
      <c r="AF1604" s="82"/>
      <c r="AG1604" s="2">
        <v>161570275</v>
      </c>
      <c r="AH1604" s="1">
        <v>162082275</v>
      </c>
      <c r="AI1604" s="3">
        <v>5367060345.2690001</v>
      </c>
    </row>
    <row r="1605" spans="15:35" x14ac:dyDescent="0.3">
      <c r="O1605" s="82"/>
      <c r="P1605" s="2">
        <v>695985886790</v>
      </c>
      <c r="Q1605" s="1">
        <v>204072698873.19995</v>
      </c>
      <c r="R1605" s="3">
        <v>5.0672887491230522E+17</v>
      </c>
      <c r="T1605" s="2">
        <v>0.80049999999999999</v>
      </c>
      <c r="U1605" s="2">
        <v>0.80049999999999999</v>
      </c>
      <c r="V1605" s="3">
        <v>7356673279444227</v>
      </c>
      <c r="AF1605" s="82"/>
      <c r="AG1605" s="2">
        <v>161578285</v>
      </c>
      <c r="AH1605" s="1">
        <v>162090285</v>
      </c>
      <c r="AI1605" s="3">
        <v>5376335415.7989998</v>
      </c>
    </row>
    <row r="1606" spans="15:35" x14ac:dyDescent="0.3">
      <c r="O1606" s="82"/>
      <c r="P1606" s="2">
        <v>696217917840</v>
      </c>
      <c r="Q1606" s="1">
        <v>204073859058.19995</v>
      </c>
      <c r="R1606" s="3">
        <v>5.0685812109498291E+17</v>
      </c>
      <c r="T1606" s="2">
        <v>0.80100000000000005</v>
      </c>
      <c r="U1606" s="2">
        <v>0.80100000000000005</v>
      </c>
      <c r="V1606" s="3">
        <v>7356673279444227</v>
      </c>
      <c r="AF1606" s="82"/>
      <c r="AG1606" s="2">
        <v>161586335</v>
      </c>
      <c r="AH1606" s="1">
        <v>162098335</v>
      </c>
      <c r="AI1606" s="3">
        <v>5385621086.5289993</v>
      </c>
    </row>
    <row r="1607" spans="15:35" x14ac:dyDescent="0.3">
      <c r="O1607" s="82"/>
      <c r="P1607" s="2">
        <v>696449968890</v>
      </c>
      <c r="Q1607" s="1">
        <v>204075019343.19995</v>
      </c>
      <c r="R1607" s="3">
        <v>5.0698738924851379E+17</v>
      </c>
      <c r="T1607" s="2">
        <v>0.80149999999999999</v>
      </c>
      <c r="U1607" s="2">
        <v>0.80149999999999999</v>
      </c>
      <c r="V1607" s="3">
        <v>7356673279444227</v>
      </c>
      <c r="AF1607" s="82"/>
      <c r="AG1607" s="2">
        <v>161594385</v>
      </c>
      <c r="AH1607" s="1">
        <v>162106385</v>
      </c>
      <c r="AI1607" s="49">
        <v>5394917363.4589901</v>
      </c>
    </row>
    <row r="1608" spans="15:35" x14ac:dyDescent="0.3">
      <c r="O1608" s="82"/>
      <c r="P1608" s="2">
        <v>696682039940</v>
      </c>
      <c r="Q1608" s="1">
        <v>204076179728.19995</v>
      </c>
      <c r="R1608" s="3">
        <v>5.0711667937476486E+17</v>
      </c>
      <c r="T1608" s="2">
        <v>0.80200000000000005</v>
      </c>
      <c r="U1608" s="2">
        <v>0.80200000000000005</v>
      </c>
      <c r="V1608" s="3">
        <v>7356673279444227</v>
      </c>
      <c r="AF1608" s="82"/>
      <c r="AG1608" s="2">
        <v>161602435</v>
      </c>
      <c r="AH1608" s="1">
        <v>162114435</v>
      </c>
      <c r="AI1608" s="3">
        <v>5404224252.5890007</v>
      </c>
    </row>
    <row r="1609" spans="15:35" x14ac:dyDescent="0.3">
      <c r="O1609" s="82"/>
      <c r="P1609" s="2">
        <v>696914130990</v>
      </c>
      <c r="Q1609" s="1">
        <v>204077340213.19995</v>
      </c>
      <c r="R1609" s="3">
        <v>5.0724599147560314E+17</v>
      </c>
      <c r="T1609" s="2">
        <v>0.80249999999999999</v>
      </c>
      <c r="U1609" s="2">
        <v>0.80249999999999999</v>
      </c>
      <c r="V1609" s="3">
        <v>7356673279444227</v>
      </c>
      <c r="AF1609" s="82"/>
      <c r="AG1609" s="2">
        <v>161610485</v>
      </c>
      <c r="AH1609" s="1">
        <v>162122485</v>
      </c>
      <c r="AI1609" s="49">
        <v>5413541759.9189997</v>
      </c>
    </row>
    <row r="1610" spans="15:35" x14ac:dyDescent="0.3">
      <c r="O1610" s="82"/>
      <c r="P1610" s="2">
        <v>697146242040</v>
      </c>
      <c r="Q1610" s="1">
        <v>204078500798.19995</v>
      </c>
      <c r="R1610" s="3">
        <v>5.073753255528953E+17</v>
      </c>
      <c r="T1610" s="2">
        <v>0.80300000000000005</v>
      </c>
      <c r="U1610" s="2">
        <v>0.80300000000000005</v>
      </c>
      <c r="V1610" s="3">
        <v>7356673279444227</v>
      </c>
      <c r="AF1610" s="82"/>
      <c r="AG1610" s="2">
        <v>161618535</v>
      </c>
      <c r="AH1610" s="1">
        <v>162130535</v>
      </c>
      <c r="AI1610" s="49">
        <v>5422869891.4489994</v>
      </c>
    </row>
    <row r="1611" spans="15:35" x14ac:dyDescent="0.3">
      <c r="O1611" s="82"/>
      <c r="P1611" s="2">
        <v>697378373090</v>
      </c>
      <c r="Q1611" s="1">
        <v>204079661483.19995</v>
      </c>
      <c r="R1611" s="3">
        <v>5.0750468160850848E+17</v>
      </c>
      <c r="T1611" s="2">
        <v>0.80349999999999999</v>
      </c>
      <c r="U1611" s="2">
        <v>0.80349999999999999</v>
      </c>
      <c r="V1611" s="3">
        <v>7356673279444227</v>
      </c>
      <c r="AF1611" s="82"/>
      <c r="AG1611" s="2">
        <v>161626585</v>
      </c>
      <c r="AH1611" s="1">
        <v>162138585</v>
      </c>
      <c r="AI1611" s="49">
        <v>5432208653.1789989</v>
      </c>
    </row>
    <row r="1612" spans="15:35" x14ac:dyDescent="0.3">
      <c r="O1612" s="82"/>
      <c r="P1612" s="2">
        <v>697610524140</v>
      </c>
      <c r="Q1612" s="1">
        <v>204080822268.19995</v>
      </c>
      <c r="R1612" s="3">
        <v>5.0763405964430938E+17</v>
      </c>
      <c r="T1612" s="2">
        <v>0.80400000000000005</v>
      </c>
      <c r="U1612" s="2">
        <v>0.80400000000000005</v>
      </c>
      <c r="V1612" s="3">
        <v>7356673279444227</v>
      </c>
      <c r="AF1612" s="82"/>
      <c r="AG1612" s="2">
        <v>161634635</v>
      </c>
      <c r="AH1612" s="1">
        <v>162146635</v>
      </c>
      <c r="AI1612" s="3">
        <v>5441558051.1090002</v>
      </c>
    </row>
    <row r="1613" spans="15:35" x14ac:dyDescent="0.3">
      <c r="O1613" s="82"/>
      <c r="P1613" s="2">
        <v>697842695190</v>
      </c>
      <c r="Q1613" s="1">
        <v>204081983153.19995</v>
      </c>
      <c r="R1613" s="3">
        <v>5.0776345966216493E+17</v>
      </c>
      <c r="T1613" s="2">
        <v>0.80449999999999999</v>
      </c>
      <c r="U1613" s="2">
        <v>0.80449999999999999</v>
      </c>
      <c r="V1613" s="3">
        <v>7356673279444227</v>
      </c>
      <c r="AF1613" s="82"/>
      <c r="AG1613" s="2">
        <v>161642685</v>
      </c>
      <c r="AH1613" s="1">
        <v>162154685</v>
      </c>
      <c r="AI1613" s="49">
        <v>5450918091.2389898</v>
      </c>
    </row>
    <row r="1614" spans="15:35" x14ac:dyDescent="0.3">
      <c r="O1614" s="82"/>
      <c r="P1614" s="2">
        <v>698074886240</v>
      </c>
      <c r="Q1614" s="1">
        <v>204083144138.19995</v>
      </c>
      <c r="R1614" s="3">
        <v>5.0789288166394227E+17</v>
      </c>
      <c r="T1614" s="2">
        <v>0.80500000000000005</v>
      </c>
      <c r="U1614" s="2">
        <v>0.80500000000000005</v>
      </c>
      <c r="V1614" s="3">
        <v>7356673279444227</v>
      </c>
      <c r="AF1614" s="82"/>
      <c r="AG1614" s="2">
        <v>161650735</v>
      </c>
      <c r="AH1614" s="1">
        <v>162162735</v>
      </c>
      <c r="AI1614" s="3">
        <v>5460288779.5690002</v>
      </c>
    </row>
    <row r="1615" spans="15:35" x14ac:dyDescent="0.3">
      <c r="O1615" s="82"/>
      <c r="P1615" s="2">
        <v>698307097290</v>
      </c>
      <c r="Q1615" s="1">
        <v>204084305223.19995</v>
      </c>
      <c r="R1615" s="3">
        <v>5.0802232565150797E+17</v>
      </c>
      <c r="T1615" s="2">
        <v>0.80549999999999999</v>
      </c>
      <c r="U1615" s="2">
        <v>0.80549999999999999</v>
      </c>
      <c r="V1615" s="3">
        <v>7356673279444227</v>
      </c>
      <c r="AF1615" s="82"/>
      <c r="AG1615" s="2">
        <v>161658795</v>
      </c>
      <c r="AH1615" s="1">
        <v>162170795</v>
      </c>
      <c r="AI1615" s="49">
        <v>5469670122.0989895</v>
      </c>
    </row>
    <row r="1616" spans="15:35" x14ac:dyDescent="0.3">
      <c r="O1616" s="82"/>
      <c r="P1616" s="2">
        <v>698539328340</v>
      </c>
      <c r="Q1616" s="1">
        <v>204085466408.19995</v>
      </c>
      <c r="R1616" s="3">
        <v>5.0815179162672915E+17</v>
      </c>
      <c r="T1616" s="2">
        <v>0.80600000000000005</v>
      </c>
      <c r="U1616" s="2">
        <v>0.80600000000000005</v>
      </c>
      <c r="V1616" s="3">
        <v>7356673279444227</v>
      </c>
      <c r="AF1616" s="82"/>
      <c r="AG1616" s="2">
        <v>161666895</v>
      </c>
      <c r="AH1616" s="1">
        <v>162178895</v>
      </c>
      <c r="AI1616" s="49">
        <v>5479062124.828989</v>
      </c>
    </row>
    <row r="1617" spans="15:35" x14ac:dyDescent="0.3">
      <c r="O1617" s="82"/>
      <c r="P1617" s="2">
        <v>698771579390</v>
      </c>
      <c r="Q1617" s="1">
        <v>204086627693.19995</v>
      </c>
      <c r="R1617" s="3">
        <v>5.082812795914727E+17</v>
      </c>
      <c r="T1617" s="2">
        <v>0.80649999999999999</v>
      </c>
      <c r="U1617" s="2">
        <v>0.80649999999999999</v>
      </c>
      <c r="V1617" s="3">
        <v>7356673279444227</v>
      </c>
      <c r="AF1617" s="82"/>
      <c r="AG1617" s="2">
        <v>161674995</v>
      </c>
      <c r="AH1617" s="1">
        <v>162186995</v>
      </c>
      <c r="AI1617" s="3">
        <v>5488464793.7590008</v>
      </c>
    </row>
    <row r="1618" spans="15:35" x14ac:dyDescent="0.3">
      <c r="O1618" s="82"/>
      <c r="P1618" s="2">
        <v>699003850440</v>
      </c>
      <c r="Q1618" s="1">
        <v>204087789078.19995</v>
      </c>
      <c r="R1618" s="3">
        <v>5.0841078954760531E+17</v>
      </c>
      <c r="T1618" s="2">
        <v>0.80700000000000005</v>
      </c>
      <c r="U1618" s="2">
        <v>0.80700000000000005</v>
      </c>
      <c r="V1618" s="3">
        <v>7356673279444227</v>
      </c>
      <c r="AF1618" s="82"/>
      <c r="AG1618" s="2">
        <v>161683095</v>
      </c>
      <c r="AH1618" s="1">
        <v>162195095</v>
      </c>
      <c r="AI1618" s="49">
        <v>5497878134.8889999</v>
      </c>
    </row>
    <row r="1619" spans="15:35" x14ac:dyDescent="0.3">
      <c r="O1619" s="82"/>
      <c r="P1619" s="2">
        <v>699236141490</v>
      </c>
      <c r="Q1619" s="1">
        <v>204088950563.19995</v>
      </c>
      <c r="R1619" s="3">
        <v>5.0854032149699424E+17</v>
      </c>
      <c r="T1619" s="2">
        <v>0.8075</v>
      </c>
      <c r="U1619" s="2">
        <v>0.8075</v>
      </c>
      <c r="V1619" s="3">
        <v>7356673279444227</v>
      </c>
      <c r="AF1619" s="82"/>
      <c r="AG1619" s="2">
        <v>161691195</v>
      </c>
      <c r="AH1619" s="1">
        <v>162203195</v>
      </c>
      <c r="AI1619" s="3">
        <v>5507302154.2189999</v>
      </c>
    </row>
    <row r="1620" spans="15:35" x14ac:dyDescent="0.3">
      <c r="O1620" s="82"/>
      <c r="P1620" s="2">
        <v>699468452540</v>
      </c>
      <c r="Q1620" s="1">
        <v>204090112148.19995</v>
      </c>
      <c r="R1620" s="3">
        <v>5.0866987544150624E+17</v>
      </c>
      <c r="T1620" s="2">
        <v>0.80800000000000005</v>
      </c>
      <c r="U1620" s="2">
        <v>0.80800000000000005</v>
      </c>
      <c r="V1620" s="3">
        <v>7356673279444227</v>
      </c>
      <c r="AF1620" s="82"/>
      <c r="AG1620" s="2">
        <v>161699295</v>
      </c>
      <c r="AH1620" s="1">
        <v>162211295</v>
      </c>
      <c r="AI1620" s="49">
        <v>5516736857.7489996</v>
      </c>
    </row>
    <row r="1621" spans="15:35" x14ac:dyDescent="0.3">
      <c r="O1621" s="82"/>
      <c r="P1621" s="2">
        <v>699700783590</v>
      </c>
      <c r="Q1621" s="1">
        <v>204091273833.19995</v>
      </c>
      <c r="R1621" s="3">
        <v>5.0879945138300806E+17</v>
      </c>
      <c r="T1621" s="2">
        <v>0.8085</v>
      </c>
      <c r="U1621" s="2">
        <v>0.8085</v>
      </c>
      <c r="V1621" s="3">
        <v>7356673279444227</v>
      </c>
      <c r="AF1621" s="82"/>
      <c r="AG1621" s="2">
        <v>161707395</v>
      </c>
      <c r="AH1621" s="1">
        <v>162219395</v>
      </c>
      <c r="AI1621" s="3">
        <v>5526182251.4790001</v>
      </c>
    </row>
    <row r="1622" spans="15:35" x14ac:dyDescent="0.3">
      <c r="O1622" s="82"/>
      <c r="P1622" s="2">
        <v>699933134640</v>
      </c>
      <c r="Q1622" s="1">
        <v>204092435618.19995</v>
      </c>
      <c r="R1622" s="3">
        <v>5.0892904932336678E+17</v>
      </c>
      <c r="T1622" s="2">
        <v>0.80900000000000005</v>
      </c>
      <c r="U1622" s="2">
        <v>0.80900000000000005</v>
      </c>
      <c r="V1622" s="3">
        <v>7356673279444227</v>
      </c>
      <c r="AF1622" s="82"/>
      <c r="AG1622" s="2">
        <v>161715495</v>
      </c>
      <c r="AH1622" s="1">
        <v>162227495</v>
      </c>
      <c r="AI1622" s="3">
        <v>5535638341.4090004</v>
      </c>
    </row>
    <row r="1623" spans="15:35" x14ac:dyDescent="0.3">
      <c r="O1623" s="82"/>
      <c r="P1623" s="2">
        <v>700165505690</v>
      </c>
      <c r="Q1623" s="1">
        <v>204093597503.19995</v>
      </c>
      <c r="R1623" s="3">
        <v>5.0905866926444915E+17</v>
      </c>
      <c r="T1623" s="2">
        <v>0.8095</v>
      </c>
      <c r="U1623" s="2">
        <v>0.8095</v>
      </c>
      <c r="V1623" s="3">
        <v>7356673279444227</v>
      </c>
      <c r="AF1623" s="82"/>
      <c r="AG1623" s="2">
        <v>161723595</v>
      </c>
      <c r="AH1623" s="1">
        <v>162235595</v>
      </c>
      <c r="AI1623" s="3">
        <v>5545105133.5389996</v>
      </c>
    </row>
    <row r="1624" spans="15:35" x14ac:dyDescent="0.3">
      <c r="O1624" s="82"/>
      <c r="P1624" s="2">
        <v>700397896740</v>
      </c>
      <c r="Q1624" s="1">
        <v>204094759488.19995</v>
      </c>
      <c r="R1624" s="3">
        <v>5.0918831120812224E+17</v>
      </c>
      <c r="T1624" s="2">
        <v>0.81</v>
      </c>
      <c r="U1624" s="2">
        <v>0.81</v>
      </c>
      <c r="V1624" s="3">
        <v>7356673279444227</v>
      </c>
      <c r="AF1624" s="82"/>
      <c r="AG1624" s="2">
        <v>161731695</v>
      </c>
      <c r="AH1624" s="1">
        <v>162243695</v>
      </c>
      <c r="AI1624" s="3">
        <v>5554582633.8689995</v>
      </c>
    </row>
    <row r="1625" spans="15:35" x14ac:dyDescent="0.3">
      <c r="O1625" s="82"/>
      <c r="P1625" s="2">
        <v>700630307790</v>
      </c>
      <c r="Q1625" s="1">
        <v>204095921573.19995</v>
      </c>
      <c r="R1625" s="3">
        <v>5.0931797515625299E+17</v>
      </c>
      <c r="T1625" s="2">
        <v>0.8105</v>
      </c>
      <c r="U1625" s="2">
        <v>0.8105</v>
      </c>
      <c r="V1625" s="3">
        <v>7356673279444227</v>
      </c>
      <c r="AF1625" s="82"/>
      <c r="AG1625" s="2">
        <v>161739805</v>
      </c>
      <c r="AH1625" s="1">
        <v>162251805</v>
      </c>
      <c r="AI1625" s="49">
        <v>5564070848.3989897</v>
      </c>
    </row>
    <row r="1626" spans="15:35" x14ac:dyDescent="0.3">
      <c r="O1626" s="82"/>
      <c r="P1626" s="2">
        <v>700862738840</v>
      </c>
      <c r="Q1626" s="1">
        <v>204097083758.19995</v>
      </c>
      <c r="R1626" s="3">
        <v>5.0944766111070816E+17</v>
      </c>
      <c r="T1626" s="2">
        <v>0.81100000000000005</v>
      </c>
      <c r="U1626" s="2">
        <v>0.81100000000000005</v>
      </c>
      <c r="V1626" s="3">
        <v>7356673279444227</v>
      </c>
      <c r="AF1626" s="82"/>
      <c r="AG1626" s="2">
        <v>161747955</v>
      </c>
      <c r="AH1626" s="1">
        <v>162259955</v>
      </c>
      <c r="AI1626" s="49">
        <v>5573569783.1289997</v>
      </c>
    </row>
    <row r="1627" spans="15:35" x14ac:dyDescent="0.3">
      <c r="O1627" s="82"/>
      <c r="P1627" s="2">
        <v>701095189890</v>
      </c>
      <c r="Q1627" s="1">
        <v>204098246043.19995</v>
      </c>
      <c r="R1627" s="3">
        <v>5.0957736907335462E+17</v>
      </c>
      <c r="T1627" s="2">
        <v>0.8115</v>
      </c>
      <c r="U1627" s="2">
        <v>0.8115</v>
      </c>
      <c r="V1627" s="3">
        <v>7356673279444227</v>
      </c>
      <c r="AF1627" s="82"/>
      <c r="AG1627" s="2">
        <v>161756105</v>
      </c>
      <c r="AH1627" s="1">
        <v>162268105</v>
      </c>
      <c r="AI1627" s="3">
        <v>5583079444.059</v>
      </c>
    </row>
    <row r="1628" spans="15:35" x14ac:dyDescent="0.3">
      <c r="O1628" s="82"/>
      <c r="P1628" s="2">
        <v>701327660940</v>
      </c>
      <c r="Q1628" s="1">
        <v>204099408428.19995</v>
      </c>
      <c r="R1628" s="3">
        <v>5.0970709904605946E+17</v>
      </c>
      <c r="T1628" s="2">
        <v>0.81200000000000006</v>
      </c>
      <c r="U1628" s="2">
        <v>0.81200000000000006</v>
      </c>
      <c r="V1628" s="3">
        <v>7356673279444227</v>
      </c>
      <c r="AF1628" s="82"/>
      <c r="AG1628" s="2">
        <v>161764255</v>
      </c>
      <c r="AH1628" s="1">
        <v>162276255</v>
      </c>
      <c r="AI1628" s="3">
        <v>5592599837.1889992</v>
      </c>
    </row>
    <row r="1629" spans="15:35" x14ac:dyDescent="0.3">
      <c r="O1629" s="82"/>
      <c r="P1629" s="2">
        <v>701560151990</v>
      </c>
      <c r="Q1629" s="1">
        <v>204100570913.19995</v>
      </c>
      <c r="R1629" s="3">
        <v>5.0983685103068934E+17</v>
      </c>
      <c r="T1629" s="2">
        <v>0.8125</v>
      </c>
      <c r="U1629" s="2">
        <v>0.8125</v>
      </c>
      <c r="V1629" s="3">
        <v>7356673279444227</v>
      </c>
      <c r="AF1629" s="82"/>
      <c r="AG1629" s="2">
        <v>161772405</v>
      </c>
      <c r="AH1629" s="1">
        <v>162284405</v>
      </c>
      <c r="AI1629" s="3">
        <v>5602130968.5190001</v>
      </c>
    </row>
    <row r="1630" spans="15:35" x14ac:dyDescent="0.3">
      <c r="O1630" s="82"/>
      <c r="P1630" s="2">
        <v>701792663040</v>
      </c>
      <c r="Q1630" s="1">
        <v>204101733498.19995</v>
      </c>
      <c r="R1630" s="3">
        <v>5.0996662502911142E+17</v>
      </c>
      <c r="T1630" s="2">
        <v>0.81299999999999994</v>
      </c>
      <c r="U1630" s="2">
        <v>0.81299999999999994</v>
      </c>
      <c r="V1630" s="3">
        <v>7356673279444227</v>
      </c>
      <c r="AF1630" s="82"/>
      <c r="AG1630" s="2">
        <v>161780555</v>
      </c>
      <c r="AH1630" s="1">
        <v>162292555</v>
      </c>
      <c r="AI1630" s="3">
        <v>5611672844.0489998</v>
      </c>
    </row>
    <row r="1631" spans="15:35" x14ac:dyDescent="0.3">
      <c r="O1631" s="82"/>
      <c r="P1631" s="2">
        <v>702025194090</v>
      </c>
      <c r="Q1631" s="1">
        <v>204102896183.19995</v>
      </c>
      <c r="R1631" s="3">
        <v>5.1009642104319258E+17</v>
      </c>
      <c r="T1631" s="2">
        <v>0.8135</v>
      </c>
      <c r="U1631" s="2">
        <v>0.8135</v>
      </c>
      <c r="V1631" s="3">
        <v>7356673279444227</v>
      </c>
      <c r="AF1631" s="82"/>
      <c r="AG1631" s="2">
        <v>161788705</v>
      </c>
      <c r="AH1631" s="1">
        <v>162300705</v>
      </c>
      <c r="AI1631" s="3">
        <v>5621225469.7790003</v>
      </c>
    </row>
    <row r="1632" spans="15:35" x14ac:dyDescent="0.3">
      <c r="O1632" s="82"/>
      <c r="P1632" s="2">
        <v>702257745140</v>
      </c>
      <c r="Q1632" s="1">
        <v>204104058968.19995</v>
      </c>
      <c r="R1632" s="3">
        <v>5.1022623907479942E+17</v>
      </c>
      <c r="T1632" s="2">
        <v>0.81399999999999995</v>
      </c>
      <c r="U1632" s="2">
        <v>0.81399999999999995</v>
      </c>
      <c r="V1632" s="3">
        <v>7356673279444227</v>
      </c>
      <c r="AF1632" s="82"/>
      <c r="AG1632" s="2">
        <v>161796855</v>
      </c>
      <c r="AH1632" s="1">
        <v>162308855</v>
      </c>
      <c r="AI1632" s="3">
        <v>5630788851.7089996</v>
      </c>
    </row>
    <row r="1633" spans="15:35" x14ac:dyDescent="0.3">
      <c r="O1633" s="82"/>
      <c r="P1633" s="2">
        <v>702490316190</v>
      </c>
      <c r="Q1633" s="1">
        <v>204105221853.19995</v>
      </c>
      <c r="R1633" s="3">
        <v>5.1035607912579904E+17</v>
      </c>
      <c r="T1633" s="2">
        <v>0.8145</v>
      </c>
      <c r="U1633" s="2">
        <v>0.8145</v>
      </c>
      <c r="V1633" s="3">
        <v>7356673279444227</v>
      </c>
      <c r="AF1633" s="82"/>
      <c r="AG1633" s="2">
        <v>161805005</v>
      </c>
      <c r="AH1633" s="1">
        <v>162317005</v>
      </c>
      <c r="AI1633" s="3">
        <v>5640362995.8389997</v>
      </c>
    </row>
    <row r="1634" spans="15:35" x14ac:dyDescent="0.3">
      <c r="O1634" s="82"/>
      <c r="P1634" s="2">
        <v>702722907240</v>
      </c>
      <c r="Q1634" s="1">
        <v>204106384838.19995</v>
      </c>
      <c r="R1634" s="3">
        <v>5.1048594119805856E+17</v>
      </c>
      <c r="T1634" s="2">
        <v>0.81499999999999995</v>
      </c>
      <c r="U1634" s="2">
        <v>0.81499999999999995</v>
      </c>
      <c r="V1634" s="3">
        <v>7356673279444227</v>
      </c>
      <c r="AF1634" s="82"/>
      <c r="AG1634" s="2">
        <v>161813155</v>
      </c>
      <c r="AH1634" s="1">
        <v>162325155</v>
      </c>
      <c r="AI1634" s="3">
        <v>5649947908.1690006</v>
      </c>
    </row>
    <row r="1635" spans="15:35" x14ac:dyDescent="0.3">
      <c r="O1635" s="82"/>
      <c r="P1635" s="2">
        <v>702955518290</v>
      </c>
      <c r="Q1635" s="1">
        <v>204107547923.19995</v>
      </c>
      <c r="R1635" s="3">
        <v>5.1061582529344461E+17</v>
      </c>
      <c r="T1635" s="2">
        <v>0.8155</v>
      </c>
      <c r="U1635" s="2">
        <v>0.8155</v>
      </c>
      <c r="V1635" s="3">
        <v>7356673279444227</v>
      </c>
      <c r="AF1635" s="82"/>
      <c r="AG1635" s="2">
        <v>161821315</v>
      </c>
      <c r="AH1635" s="1">
        <v>162333315</v>
      </c>
      <c r="AI1635" s="3">
        <v>5659543594.6990004</v>
      </c>
    </row>
    <row r="1636" spans="15:35" x14ac:dyDescent="0.3">
      <c r="O1636" s="82"/>
      <c r="P1636" s="2">
        <v>703188149340</v>
      </c>
      <c r="Q1636" s="1">
        <v>204108711108.19995</v>
      </c>
      <c r="R1636" s="3">
        <v>5.1074573141382413E+17</v>
      </c>
      <c r="T1636" s="2">
        <v>0.81599999999999995</v>
      </c>
      <c r="U1636" s="2">
        <v>0.81599999999999995</v>
      </c>
      <c r="V1636" s="3">
        <v>7356673279444227</v>
      </c>
      <c r="AF1636" s="82"/>
      <c r="AG1636" s="2">
        <v>161829515</v>
      </c>
      <c r="AH1636" s="1">
        <v>162341515</v>
      </c>
      <c r="AI1636" s="49">
        <v>5669150061.4289999</v>
      </c>
    </row>
    <row r="1637" spans="15:35" x14ac:dyDescent="0.3">
      <c r="O1637" s="82"/>
      <c r="P1637" s="2">
        <v>703420800390</v>
      </c>
      <c r="Q1637" s="1">
        <v>204109874393.19995</v>
      </c>
      <c r="R1637" s="3">
        <v>5.1087565956106419E+17</v>
      </c>
      <c r="T1637" s="2">
        <v>0.8165</v>
      </c>
      <c r="U1637" s="2">
        <v>0.8165</v>
      </c>
      <c r="V1637" s="3">
        <v>7356673279444227</v>
      </c>
      <c r="AF1637" s="82"/>
      <c r="AG1637" s="2">
        <v>161837715</v>
      </c>
      <c r="AH1637" s="1">
        <v>162349715</v>
      </c>
      <c r="AI1637" s="49">
        <v>5678767314.3589993</v>
      </c>
    </row>
    <row r="1638" spans="15:35" x14ac:dyDescent="0.3">
      <c r="O1638" s="82"/>
      <c r="P1638" s="2">
        <v>703653471440</v>
      </c>
      <c r="Q1638" s="1">
        <v>204111037778.19995</v>
      </c>
      <c r="R1638" s="3">
        <v>5.1100560973703142E+17</v>
      </c>
      <c r="T1638" s="2">
        <v>0.81699999999999995</v>
      </c>
      <c r="U1638" s="2">
        <v>0.81699999999999995</v>
      </c>
      <c r="V1638" s="3">
        <v>7356673279444227</v>
      </c>
      <c r="AF1638" s="82"/>
      <c r="AG1638" s="2">
        <v>161845915</v>
      </c>
      <c r="AH1638" s="1">
        <v>162357915</v>
      </c>
      <c r="AI1638" s="3">
        <v>5688395359.4890003</v>
      </c>
    </row>
    <row r="1639" spans="15:35" x14ac:dyDescent="0.3">
      <c r="O1639" s="82"/>
      <c r="P1639" s="2">
        <v>703886162490</v>
      </c>
      <c r="Q1639" s="1">
        <v>204112201263.19995</v>
      </c>
      <c r="R1639" s="3">
        <v>5.1113558194359296E+17</v>
      </c>
      <c r="T1639" s="2">
        <v>0.8175</v>
      </c>
      <c r="U1639" s="2">
        <v>0.8175</v>
      </c>
      <c r="V1639" s="3">
        <v>7356673279444227</v>
      </c>
      <c r="AF1639" s="82"/>
      <c r="AG1639" s="2">
        <v>161854115</v>
      </c>
      <c r="AH1639" s="1">
        <v>162366115</v>
      </c>
      <c r="AI1639" s="3">
        <v>5698034202.8190002</v>
      </c>
    </row>
    <row r="1640" spans="15:35" x14ac:dyDescent="0.3">
      <c r="O1640" s="82"/>
      <c r="P1640" s="2">
        <v>704118873540</v>
      </c>
      <c r="Q1640" s="1">
        <v>204113364848.19995</v>
      </c>
      <c r="R1640" s="3">
        <v>5.1126557618261562E+17</v>
      </c>
      <c r="T1640" s="2">
        <v>0.81799999999999995</v>
      </c>
      <c r="U1640" s="2">
        <v>0.81799999999999995</v>
      </c>
      <c r="V1640" s="3">
        <v>7356673279444227</v>
      </c>
      <c r="AF1640" s="82"/>
      <c r="AG1640" s="2">
        <v>161862315</v>
      </c>
      <c r="AH1640" s="1">
        <v>162374315</v>
      </c>
      <c r="AI1640" s="49">
        <v>5707683850.348999</v>
      </c>
    </row>
    <row r="1641" spans="15:35" x14ac:dyDescent="0.3">
      <c r="O1641" s="82"/>
      <c r="P1641" s="2">
        <v>704351604590</v>
      </c>
      <c r="Q1641" s="1">
        <v>204114528533.19995</v>
      </c>
      <c r="R1641" s="3">
        <v>5.1139559245596634E+17</v>
      </c>
      <c r="T1641" s="2">
        <v>0.81850000000000001</v>
      </c>
      <c r="U1641" s="2">
        <v>0.81850000000000001</v>
      </c>
      <c r="V1641" s="3">
        <v>7356673279444227</v>
      </c>
      <c r="AF1641" s="82"/>
      <c r="AG1641" s="2">
        <v>161870515</v>
      </c>
      <c r="AH1641" s="1">
        <v>162382515</v>
      </c>
      <c r="AI1641" s="3">
        <v>5717344308.0789995</v>
      </c>
    </row>
    <row r="1642" spans="15:35" x14ac:dyDescent="0.3">
      <c r="O1642" s="82"/>
      <c r="P1642" s="2">
        <v>704584355640</v>
      </c>
      <c r="Q1642" s="1">
        <v>204115692318.19995</v>
      </c>
      <c r="R1642" s="3">
        <v>5.11525630765512E+17</v>
      </c>
      <c r="T1642" s="2">
        <v>0.81899999999999995</v>
      </c>
      <c r="U1642" s="2">
        <v>0.81899999999999995</v>
      </c>
      <c r="V1642" s="3">
        <v>7356673279444227</v>
      </c>
      <c r="AF1642" s="82"/>
      <c r="AG1642" s="2">
        <v>161878715</v>
      </c>
      <c r="AH1642" s="1">
        <v>162390715</v>
      </c>
      <c r="AI1642" s="3">
        <v>5727015582.0089998</v>
      </c>
    </row>
    <row r="1643" spans="15:35" x14ac:dyDescent="0.3">
      <c r="O1643" s="82"/>
      <c r="P1643" s="2">
        <v>704817126690</v>
      </c>
      <c r="Q1643" s="1">
        <v>204116856203.19995</v>
      </c>
      <c r="R1643" s="3">
        <v>5.1165569111311936E+17</v>
      </c>
      <c r="T1643" s="2">
        <v>0.81950000000000001</v>
      </c>
      <c r="U1643" s="2">
        <v>0.81950000000000001</v>
      </c>
      <c r="V1643" s="3">
        <v>7356673279444227</v>
      </c>
      <c r="AF1643" s="82"/>
      <c r="AG1643" s="2">
        <v>161886915</v>
      </c>
      <c r="AH1643" s="1">
        <v>162398915</v>
      </c>
      <c r="AI1643" s="3">
        <v>5736697678.1389999</v>
      </c>
    </row>
    <row r="1644" spans="15:35" x14ac:dyDescent="0.3">
      <c r="O1644" s="82"/>
      <c r="P1644" s="2">
        <v>705049917740</v>
      </c>
      <c r="Q1644" s="1">
        <v>204118020188.19995</v>
      </c>
      <c r="R1644" s="3">
        <v>5.1178577350065562E+17</v>
      </c>
      <c r="T1644" s="2">
        <v>0.82</v>
      </c>
      <c r="U1644" s="2">
        <v>0.82</v>
      </c>
      <c r="V1644" s="3">
        <v>7356673279444227</v>
      </c>
      <c r="AF1644" s="82"/>
      <c r="AG1644" s="2">
        <v>161895115</v>
      </c>
      <c r="AH1644" s="1">
        <v>162407115</v>
      </c>
      <c r="AI1644" s="49">
        <v>5746390602.4689999</v>
      </c>
    </row>
    <row r="1645" spans="15:35" x14ac:dyDescent="0.3">
      <c r="O1645" s="82"/>
      <c r="P1645" s="2">
        <v>705282728790</v>
      </c>
      <c r="Q1645" s="1">
        <v>204119184273.19995</v>
      </c>
      <c r="R1645" s="3">
        <v>5.1191587792998758E+17</v>
      </c>
      <c r="T1645" s="2">
        <v>0.82050000000000001</v>
      </c>
      <c r="U1645" s="2">
        <v>0.82050000000000001</v>
      </c>
      <c r="V1645" s="3">
        <v>7356673279444227</v>
      </c>
      <c r="AF1645" s="82"/>
      <c r="AG1645" s="2">
        <v>161903325</v>
      </c>
      <c r="AH1645" s="1">
        <v>162415325</v>
      </c>
      <c r="AI1645" s="3">
        <v>5756094360.9990005</v>
      </c>
    </row>
    <row r="1646" spans="15:35" x14ac:dyDescent="0.3">
      <c r="O1646" s="82"/>
      <c r="P1646" s="2">
        <v>705515559840</v>
      </c>
      <c r="Q1646" s="1">
        <v>204120348458.19995</v>
      </c>
      <c r="R1646" s="3">
        <v>5.1204600440298202E+17</v>
      </c>
      <c r="T1646" s="2">
        <v>0.82099999999999995</v>
      </c>
      <c r="U1646" s="2">
        <v>0.82099999999999995</v>
      </c>
      <c r="V1646" s="3">
        <v>7356673279444227</v>
      </c>
      <c r="AF1646" s="82"/>
      <c r="AG1646" s="2">
        <v>161911575</v>
      </c>
      <c r="AH1646" s="1">
        <v>162423575</v>
      </c>
      <c r="AI1646" s="3">
        <v>5765808959.7290001</v>
      </c>
    </row>
    <row r="1647" spans="15:35" x14ac:dyDescent="0.3">
      <c r="O1647" s="82"/>
      <c r="P1647" s="2">
        <v>705748410890</v>
      </c>
      <c r="Q1647" s="1">
        <v>204121512743.19995</v>
      </c>
      <c r="R1647" s="3">
        <v>5.1217615292150579E+17</v>
      </c>
      <c r="T1647" s="2">
        <v>0.82150000000000001</v>
      </c>
      <c r="U1647" s="2">
        <v>0.82150000000000001</v>
      </c>
      <c r="V1647" s="3">
        <v>7356673279444227</v>
      </c>
      <c r="AF1647" s="82"/>
      <c r="AG1647" s="2">
        <v>161919825</v>
      </c>
      <c r="AH1647" s="1">
        <v>162431825</v>
      </c>
      <c r="AI1647" s="49">
        <v>5775534404.6589994</v>
      </c>
    </row>
    <row r="1648" spans="15:35" x14ac:dyDescent="0.3">
      <c r="O1648" s="82"/>
      <c r="P1648" s="2">
        <v>705981281940</v>
      </c>
      <c r="Q1648" s="1">
        <v>204122677128.19995</v>
      </c>
      <c r="R1648" s="3">
        <v>5.1230632348742611E+17</v>
      </c>
      <c r="T1648" s="2">
        <v>0.82199999999999995</v>
      </c>
      <c r="U1648" s="2">
        <v>0.82199999999999995</v>
      </c>
      <c r="V1648" s="3">
        <v>7356673279444227</v>
      </c>
      <c r="AF1648" s="82"/>
      <c r="AG1648" s="2">
        <v>161928075</v>
      </c>
      <c r="AH1648" s="1">
        <v>162440075</v>
      </c>
      <c r="AI1648" s="3">
        <v>5785270701.7889996</v>
      </c>
    </row>
    <row r="1649" spans="15:35" x14ac:dyDescent="0.3">
      <c r="O1649" s="82"/>
      <c r="P1649" s="2">
        <v>706214172990</v>
      </c>
      <c r="Q1649" s="1">
        <v>204123841613.19995</v>
      </c>
      <c r="R1649" s="3">
        <v>5.1243651610260966E+17</v>
      </c>
      <c r="T1649" s="2">
        <v>0.82250000000000001</v>
      </c>
      <c r="U1649" s="2">
        <v>0.82250000000000001</v>
      </c>
      <c r="V1649" s="3">
        <v>7356673279444227</v>
      </c>
      <c r="AF1649" s="82"/>
      <c r="AG1649" s="2">
        <v>161936325</v>
      </c>
      <c r="AH1649" s="1">
        <v>162448325</v>
      </c>
      <c r="AI1649" s="3">
        <v>5795017857.1189995</v>
      </c>
    </row>
    <row r="1650" spans="15:35" x14ac:dyDescent="0.3">
      <c r="O1650" s="82"/>
      <c r="P1650" s="2">
        <v>706447084040</v>
      </c>
      <c r="Q1650" s="1">
        <v>204125006198.19995</v>
      </c>
      <c r="R1650" s="3">
        <v>5.1256673076892333E+17</v>
      </c>
      <c r="T1650" s="2">
        <v>0.82299999999999995</v>
      </c>
      <c r="U1650" s="2">
        <v>0.82299999999999995</v>
      </c>
      <c r="V1650" s="3">
        <v>7356673279444227</v>
      </c>
      <c r="AF1650" s="82"/>
      <c r="AG1650" s="2">
        <v>161944575</v>
      </c>
      <c r="AH1650" s="1">
        <v>162456575</v>
      </c>
      <c r="AI1650" s="3">
        <v>5804775876.6489992</v>
      </c>
    </row>
    <row r="1651" spans="15:35" x14ac:dyDescent="0.3">
      <c r="O1651" s="82"/>
      <c r="P1651" s="2">
        <v>706680015090</v>
      </c>
      <c r="Q1651" s="1">
        <v>204126170883.19995</v>
      </c>
      <c r="R1651" s="3">
        <v>5.1269696748823424E+17</v>
      </c>
      <c r="T1651" s="2">
        <v>0.82350000000000001</v>
      </c>
      <c r="U1651" s="2">
        <v>0.82350000000000001</v>
      </c>
      <c r="V1651" s="3">
        <v>7356673279444227</v>
      </c>
      <c r="AF1651" s="82"/>
      <c r="AG1651" s="2">
        <v>161952825</v>
      </c>
      <c r="AH1651" s="1">
        <v>162464825</v>
      </c>
      <c r="AI1651" s="3">
        <v>5814544766.3789997</v>
      </c>
    </row>
    <row r="1652" spans="15:35" x14ac:dyDescent="0.3">
      <c r="O1652" s="82"/>
      <c r="P1652" s="2">
        <v>706912966140</v>
      </c>
      <c r="Q1652" s="1">
        <v>204127335668.19995</v>
      </c>
      <c r="R1652" s="3">
        <v>5.1282722626240902E+17</v>
      </c>
      <c r="T1652" s="2">
        <v>0.82399999999999995</v>
      </c>
      <c r="U1652" s="2">
        <v>0.82399999999999995</v>
      </c>
      <c r="V1652" s="3">
        <v>7356673279444227</v>
      </c>
      <c r="AF1652" s="82"/>
      <c r="AG1652" s="2">
        <v>161961075</v>
      </c>
      <c r="AH1652" s="1">
        <v>162473075</v>
      </c>
      <c r="AI1652" s="49">
        <v>5824324532.3089895</v>
      </c>
    </row>
    <row r="1653" spans="15:35" x14ac:dyDescent="0.3">
      <c r="O1653" s="82"/>
      <c r="P1653" s="2">
        <v>707145937190</v>
      </c>
      <c r="Q1653" s="1">
        <v>204128500553.19995</v>
      </c>
      <c r="R1653" s="3">
        <v>5.1295750709331456E+17</v>
      </c>
      <c r="T1653" s="2">
        <v>0.82450000000000001</v>
      </c>
      <c r="U1653" s="2">
        <v>0.82450000000000001</v>
      </c>
      <c r="V1653" s="3">
        <v>7356673279444227</v>
      </c>
      <c r="AF1653" s="82"/>
      <c r="AG1653" s="2">
        <v>161969325</v>
      </c>
      <c r="AH1653" s="1">
        <v>162481325</v>
      </c>
      <c r="AI1653" s="3">
        <v>5834115180.4390001</v>
      </c>
    </row>
    <row r="1654" spans="15:35" x14ac:dyDescent="0.3">
      <c r="O1654" s="82"/>
      <c r="P1654" s="2">
        <v>707378928240</v>
      </c>
      <c r="Q1654" s="1">
        <v>204129665538.19995</v>
      </c>
      <c r="R1654" s="3">
        <v>5.1308780998281811E+17</v>
      </c>
      <c r="T1654" s="2">
        <v>0.82499999999999996</v>
      </c>
      <c r="U1654" s="2">
        <v>0.82499999999999996</v>
      </c>
      <c r="V1654" s="3">
        <v>7356673279444227</v>
      </c>
      <c r="AF1654" s="82"/>
      <c r="AG1654" s="2">
        <v>161977575</v>
      </c>
      <c r="AH1654" s="1">
        <v>162489575</v>
      </c>
      <c r="AI1654" s="3">
        <v>5843916716.7690001</v>
      </c>
    </row>
    <row r="1655" spans="15:35" x14ac:dyDescent="0.3">
      <c r="O1655" s="82"/>
      <c r="P1655" s="2">
        <v>707611939290</v>
      </c>
      <c r="Q1655" s="1">
        <v>204130830623.19995</v>
      </c>
      <c r="R1655" s="3">
        <v>5.132181349327863E+17</v>
      </c>
      <c r="T1655" s="2">
        <v>0.82550000000000001</v>
      </c>
      <c r="U1655" s="2">
        <v>0.82550000000000001</v>
      </c>
      <c r="V1655" s="3">
        <v>7356673279444227</v>
      </c>
      <c r="AF1655" s="82"/>
      <c r="AG1655" s="2">
        <v>161985835</v>
      </c>
      <c r="AH1655" s="1">
        <v>162497835</v>
      </c>
      <c r="AI1655" s="3">
        <v>5853729147.2989998</v>
      </c>
    </row>
    <row r="1656" spans="15:35" x14ac:dyDescent="0.3">
      <c r="O1656" s="82"/>
      <c r="P1656" s="2">
        <v>707844970340</v>
      </c>
      <c r="Q1656" s="1">
        <v>204131995808.19995</v>
      </c>
      <c r="R1656" s="3">
        <v>5.1334848194508614E+17</v>
      </c>
      <c r="T1656" s="2">
        <v>0.82599999999999996</v>
      </c>
      <c r="U1656" s="2">
        <v>0.82599999999999996</v>
      </c>
      <c r="V1656" s="3">
        <v>7356673279444227</v>
      </c>
      <c r="AF1656" s="82"/>
      <c r="AG1656" s="2">
        <v>161994135</v>
      </c>
      <c r="AH1656" s="1">
        <v>162506135</v>
      </c>
      <c r="AI1656" s="3">
        <v>5863552478.0289993</v>
      </c>
    </row>
    <row r="1657" spans="15:35" x14ac:dyDescent="0.3">
      <c r="O1657" s="82"/>
      <c r="P1657" s="2">
        <v>708078021390</v>
      </c>
      <c r="Q1657" s="1">
        <v>204133161093.19995</v>
      </c>
      <c r="R1657" s="3">
        <v>5.1347885102158438E+17</v>
      </c>
      <c r="T1657" s="2">
        <v>0.82650000000000001</v>
      </c>
      <c r="U1657" s="2">
        <v>0.82650000000000001</v>
      </c>
      <c r="V1657" s="3">
        <v>7356673279444227</v>
      </c>
      <c r="AF1657" s="82"/>
      <c r="AG1657" s="2">
        <v>162002435</v>
      </c>
      <c r="AH1657" s="1">
        <v>162514435</v>
      </c>
      <c r="AI1657" s="3">
        <v>5873386714.9590006</v>
      </c>
    </row>
    <row r="1658" spans="15:35" x14ac:dyDescent="0.3">
      <c r="O1658" s="82"/>
      <c r="P1658" s="2">
        <v>708311092440</v>
      </c>
      <c r="Q1658" s="1">
        <v>204134326478.19995</v>
      </c>
      <c r="R1658" s="3">
        <v>5.136092421641479E+17</v>
      </c>
      <c r="T1658" s="2">
        <v>0.82699999999999996</v>
      </c>
      <c r="U1658" s="2">
        <v>0.82699999999999996</v>
      </c>
      <c r="V1658" s="3">
        <v>7356673279444227</v>
      </c>
      <c r="AF1658" s="82"/>
      <c r="AG1658" s="2">
        <v>162010735</v>
      </c>
      <c r="AH1658" s="1">
        <v>162522735</v>
      </c>
      <c r="AI1658" s="3">
        <v>5883231864.0890007</v>
      </c>
    </row>
    <row r="1659" spans="15:35" x14ac:dyDescent="0.3">
      <c r="O1659" s="82"/>
      <c r="P1659" s="2">
        <v>708544183490</v>
      </c>
      <c r="Q1659" s="1">
        <v>204135491963.19995</v>
      </c>
      <c r="R1659" s="3">
        <v>5.1373965537464403E+17</v>
      </c>
      <c r="T1659" s="2">
        <v>0.82750000000000001</v>
      </c>
      <c r="U1659" s="2">
        <v>0.82750000000000001</v>
      </c>
      <c r="V1659" s="3">
        <v>7356673279444227</v>
      </c>
      <c r="AF1659" s="82"/>
      <c r="AG1659" s="2">
        <v>162019035</v>
      </c>
      <c r="AH1659" s="1">
        <v>162531035</v>
      </c>
      <c r="AI1659" s="3">
        <v>5893087931.4189997</v>
      </c>
    </row>
    <row r="1660" spans="15:35" x14ac:dyDescent="0.3">
      <c r="O1660" s="82"/>
      <c r="P1660" s="2">
        <v>708777294540</v>
      </c>
      <c r="Q1660" s="1">
        <v>204136657548.19995</v>
      </c>
      <c r="R1660" s="3">
        <v>5.1387009065493926E+17</v>
      </c>
      <c r="T1660" s="2">
        <v>0.82799999999999996</v>
      </c>
      <c r="U1660" s="2">
        <v>0.82799999999999996</v>
      </c>
      <c r="V1660" s="3">
        <v>7356673279444227</v>
      </c>
      <c r="AF1660" s="82"/>
      <c r="AG1660" s="2">
        <v>162027335</v>
      </c>
      <c r="AH1660" s="1">
        <v>162539335</v>
      </c>
      <c r="AI1660" s="3">
        <v>5902954922.9489994</v>
      </c>
    </row>
    <row r="1661" spans="15:35" x14ac:dyDescent="0.3">
      <c r="O1661" s="82"/>
      <c r="P1661" s="2">
        <v>709010425590</v>
      </c>
      <c r="Q1661" s="1">
        <v>204137823233.19995</v>
      </c>
      <c r="R1661" s="3">
        <v>5.1400054800690061E+17</v>
      </c>
      <c r="T1661" s="2">
        <v>0.82850000000000001</v>
      </c>
      <c r="U1661" s="2">
        <v>0.82850000000000001</v>
      </c>
      <c r="V1661" s="3">
        <v>7356673279444227</v>
      </c>
      <c r="AF1661" s="82"/>
      <c r="AG1661" s="2">
        <v>162035635</v>
      </c>
      <c r="AH1661" s="1">
        <v>162547635</v>
      </c>
      <c r="AI1661" s="49">
        <v>5912832844.6789894</v>
      </c>
    </row>
    <row r="1662" spans="15:35" x14ac:dyDescent="0.3">
      <c r="O1662" s="82"/>
      <c r="P1662" s="2">
        <v>709243576640</v>
      </c>
      <c r="Q1662" s="1">
        <v>204138989018.19995</v>
      </c>
      <c r="R1662" s="3">
        <v>5.1413102743239507E+17</v>
      </c>
      <c r="T1662" s="2">
        <v>0.82899999999999996</v>
      </c>
      <c r="U1662" s="2">
        <v>0.82899999999999996</v>
      </c>
      <c r="V1662" s="3">
        <v>7356673279444227</v>
      </c>
      <c r="AF1662" s="82"/>
      <c r="AG1662" s="2">
        <v>162043935</v>
      </c>
      <c r="AH1662" s="1">
        <v>162555935</v>
      </c>
      <c r="AI1662" s="3">
        <v>5922721702.6090002</v>
      </c>
    </row>
    <row r="1663" spans="15:35" x14ac:dyDescent="0.3">
      <c r="O1663" s="82"/>
      <c r="P1663" s="2">
        <v>709476747690</v>
      </c>
      <c r="Q1663" s="1">
        <v>204140154903.19995</v>
      </c>
      <c r="R1663" s="3">
        <v>5.1426152893328934E+17</v>
      </c>
      <c r="T1663" s="2">
        <v>0.82950000000000002</v>
      </c>
      <c r="U1663" s="2">
        <v>0.82950000000000002</v>
      </c>
      <c r="V1663" s="3">
        <v>7356673279444227</v>
      </c>
      <c r="AF1663" s="82"/>
      <c r="AG1663" s="2">
        <v>162052235</v>
      </c>
      <c r="AH1663" s="1">
        <v>162564235</v>
      </c>
      <c r="AI1663" s="3">
        <v>5932621502.7390003</v>
      </c>
    </row>
    <row r="1664" spans="15:35" x14ac:dyDescent="0.3">
      <c r="O1664" s="82"/>
      <c r="P1664" s="2">
        <v>709709938740</v>
      </c>
      <c r="Q1664" s="1">
        <v>204141320888.19995</v>
      </c>
      <c r="R1664" s="3">
        <v>5.143920525114505E+17</v>
      </c>
      <c r="T1664" s="2">
        <v>0.83</v>
      </c>
      <c r="U1664" s="2">
        <v>0.83</v>
      </c>
      <c r="V1664" s="3">
        <v>7356673279444227</v>
      </c>
      <c r="AF1664" s="82"/>
      <c r="AG1664" s="2">
        <v>162060535</v>
      </c>
      <c r="AH1664" s="1">
        <v>162572535</v>
      </c>
      <c r="AI1664" s="3">
        <v>5942532251.0690002</v>
      </c>
    </row>
    <row r="1665" spans="15:35" x14ac:dyDescent="0.3">
      <c r="O1665" s="82"/>
      <c r="P1665" s="2">
        <v>709943149790</v>
      </c>
      <c r="Q1665" s="1">
        <v>204142486973.19995</v>
      </c>
      <c r="R1665" s="3">
        <v>5.1452259816874541E+17</v>
      </c>
      <c r="T1665" s="2">
        <v>0.83050000000000002</v>
      </c>
      <c r="U1665" s="2">
        <v>0.83050000000000002</v>
      </c>
      <c r="V1665" s="3">
        <v>7356673279444227</v>
      </c>
      <c r="AF1665" s="82"/>
      <c r="AG1665" s="2">
        <v>162068845</v>
      </c>
      <c r="AH1665" s="1">
        <v>162580845</v>
      </c>
      <c r="AI1665" s="3">
        <v>5952453953.599</v>
      </c>
    </row>
    <row r="1666" spans="15:35" x14ac:dyDescent="0.3">
      <c r="O1666" s="82"/>
      <c r="P1666" s="2">
        <v>710176380840</v>
      </c>
      <c r="Q1666" s="1">
        <v>204143653158.19995</v>
      </c>
      <c r="R1666" s="3">
        <v>5.1465316590704102E+17</v>
      </c>
      <c r="T1666" s="2">
        <v>0.83099999999999996</v>
      </c>
      <c r="U1666" s="2">
        <v>0.83099999999999996</v>
      </c>
      <c r="V1666" s="3">
        <v>7356673279444227</v>
      </c>
      <c r="AF1666" s="82"/>
      <c r="AG1666" s="2">
        <v>162077195</v>
      </c>
      <c r="AH1666" s="1">
        <v>162589195</v>
      </c>
      <c r="AI1666" s="3">
        <v>5962386616.3290005</v>
      </c>
    </row>
    <row r="1667" spans="15:35" x14ac:dyDescent="0.3">
      <c r="O1667" s="82"/>
      <c r="P1667" s="2">
        <v>710409631890</v>
      </c>
      <c r="Q1667" s="1">
        <v>204144819443.19995</v>
      </c>
      <c r="R1667" s="3">
        <v>5.147837557282041E+17</v>
      </c>
      <c r="T1667" s="2">
        <v>0.83150000000000002</v>
      </c>
      <c r="U1667" s="2">
        <v>0.83150000000000002</v>
      </c>
      <c r="V1667" s="3">
        <v>7356673279444227</v>
      </c>
      <c r="AF1667" s="82"/>
      <c r="AG1667" s="2">
        <v>162085545</v>
      </c>
      <c r="AH1667" s="1">
        <v>162597545</v>
      </c>
      <c r="AI1667" s="3">
        <v>5972330245.2589998</v>
      </c>
    </row>
    <row r="1668" spans="15:35" x14ac:dyDescent="0.3">
      <c r="O1668" s="82"/>
      <c r="P1668" s="2">
        <v>710642902940</v>
      </c>
      <c r="Q1668" s="1">
        <v>204145985828.19995</v>
      </c>
      <c r="R1668" s="3">
        <v>5.149143676341017E+17</v>
      </c>
      <c r="T1668" s="2">
        <v>0.83199999999999996</v>
      </c>
      <c r="U1668" s="2">
        <v>0.83199999999999996</v>
      </c>
      <c r="V1668" s="3">
        <v>7356673279444227</v>
      </c>
      <c r="AF1668" s="82"/>
      <c r="AG1668" s="2">
        <v>162093895</v>
      </c>
      <c r="AH1668" s="1">
        <v>162605895</v>
      </c>
      <c r="AI1668" s="49">
        <v>5982284846.3889894</v>
      </c>
    </row>
    <row r="1669" spans="15:35" x14ac:dyDescent="0.3">
      <c r="O1669" s="82"/>
      <c r="P1669" s="2">
        <v>710876193990</v>
      </c>
      <c r="Q1669" s="1">
        <v>204147152313.19995</v>
      </c>
      <c r="R1669" s="3">
        <v>5.1504500162660064E+17</v>
      </c>
      <c r="T1669" s="2">
        <v>0.83250000000000002</v>
      </c>
      <c r="U1669" s="2">
        <v>0.83250000000000002</v>
      </c>
      <c r="V1669" s="3">
        <v>7356673279444227</v>
      </c>
      <c r="AF1669" s="82"/>
      <c r="AG1669" s="2">
        <v>162102245</v>
      </c>
      <c r="AH1669" s="1">
        <v>162614245</v>
      </c>
      <c r="AI1669" s="49">
        <v>5992250425.7189903</v>
      </c>
    </row>
    <row r="1670" spans="15:35" x14ac:dyDescent="0.3">
      <c r="O1670" s="82"/>
      <c r="P1670" s="2">
        <v>711109505040</v>
      </c>
      <c r="Q1670" s="1">
        <v>204148318898.19995</v>
      </c>
      <c r="R1670" s="3">
        <v>5.1517565770756787E+17</v>
      </c>
      <c r="T1670" s="2">
        <v>0.83299999999999996</v>
      </c>
      <c r="U1670" s="2">
        <v>0.83299999999999996</v>
      </c>
      <c r="V1670" s="3">
        <v>7356673279444227</v>
      </c>
      <c r="AF1670" s="82"/>
      <c r="AG1670" s="2">
        <v>162110595</v>
      </c>
      <c r="AH1670" s="1">
        <v>162622595</v>
      </c>
      <c r="AI1670" s="49">
        <v>6002226989.2489901</v>
      </c>
    </row>
    <row r="1671" spans="15:35" x14ac:dyDescent="0.3">
      <c r="O1671" s="82"/>
      <c r="P1671" s="2">
        <v>711342836090</v>
      </c>
      <c r="Q1671" s="1">
        <v>204149485583.19995</v>
      </c>
      <c r="R1671" s="3">
        <v>5.1530633587887034E+17</v>
      </c>
      <c r="T1671" s="2">
        <v>0.83350000000000002</v>
      </c>
      <c r="U1671" s="2">
        <v>0.83350000000000002</v>
      </c>
      <c r="V1671" s="3">
        <v>7356673279444227</v>
      </c>
      <c r="AF1671" s="82"/>
      <c r="AG1671" s="2">
        <v>162118945</v>
      </c>
      <c r="AH1671" s="1">
        <v>162630945</v>
      </c>
      <c r="AI1671" s="49">
        <v>6012214542.9790001</v>
      </c>
    </row>
    <row r="1672" spans="15:35" x14ac:dyDescent="0.3">
      <c r="O1672" s="82"/>
      <c r="P1672" s="2">
        <v>711576187140</v>
      </c>
      <c r="Q1672" s="1">
        <v>204150652368.19995</v>
      </c>
      <c r="R1672" s="3">
        <v>5.1543703614237472E+17</v>
      </c>
      <c r="T1672" s="2">
        <v>0.83399999999999996</v>
      </c>
      <c r="U1672" s="2">
        <v>0.83399999999999996</v>
      </c>
      <c r="V1672" s="3">
        <v>7356673279444227</v>
      </c>
      <c r="AF1672" s="82"/>
      <c r="AG1672" s="2">
        <v>162127295</v>
      </c>
      <c r="AH1672" s="1">
        <v>162639295</v>
      </c>
      <c r="AI1672" s="49">
        <v>6022213092.9090004</v>
      </c>
    </row>
    <row r="1673" spans="15:35" x14ac:dyDescent="0.3">
      <c r="O1673" s="82"/>
      <c r="P1673" s="2">
        <v>711809558190</v>
      </c>
      <c r="Q1673" s="1">
        <v>204151819253.19995</v>
      </c>
      <c r="R1673" s="3">
        <v>5.155677584999481E+17</v>
      </c>
      <c r="T1673" s="2">
        <v>0.83450000000000002</v>
      </c>
      <c r="U1673" s="2">
        <v>0.83450000000000002</v>
      </c>
      <c r="V1673" s="3">
        <v>7356673279444227</v>
      </c>
      <c r="AF1673" s="82"/>
      <c r="AG1673" s="2">
        <v>162135645</v>
      </c>
      <c r="AH1673" s="1">
        <v>162647645</v>
      </c>
      <c r="AI1673" s="3">
        <v>6032222645.0390005</v>
      </c>
    </row>
    <row r="1674" spans="15:35" x14ac:dyDescent="0.3">
      <c r="O1674" s="82"/>
      <c r="P1674" s="2">
        <v>712042949240</v>
      </c>
      <c r="Q1674" s="1">
        <v>204152986238.19995</v>
      </c>
      <c r="R1674" s="3">
        <v>5.1569850295345754E+17</v>
      </c>
      <c r="T1674" s="2">
        <v>0.83499999999999996</v>
      </c>
      <c r="U1674" s="2">
        <v>0.83499999999999996</v>
      </c>
      <c r="V1674" s="3">
        <v>7356673279444227</v>
      </c>
      <c r="AF1674" s="82"/>
      <c r="AG1674" s="2">
        <v>162143995</v>
      </c>
      <c r="AH1674" s="1">
        <v>162655995</v>
      </c>
      <c r="AI1674" s="49">
        <v>6042243205.3689899</v>
      </c>
    </row>
    <row r="1675" spans="15:35" x14ac:dyDescent="0.3">
      <c r="O1675" s="82"/>
      <c r="P1675" s="2">
        <v>712276360290</v>
      </c>
      <c r="Q1675" s="1">
        <v>204154153323.19995</v>
      </c>
      <c r="R1675" s="3">
        <v>5.158292695047696E+17</v>
      </c>
      <c r="T1675" s="2">
        <v>0.83550000000000002</v>
      </c>
      <c r="U1675" s="2">
        <v>0.83550000000000002</v>
      </c>
      <c r="V1675" s="3">
        <v>7356673279444227</v>
      </c>
      <c r="AF1675" s="82"/>
      <c r="AG1675" s="2">
        <v>162152355</v>
      </c>
      <c r="AH1675" s="1">
        <v>162664355</v>
      </c>
      <c r="AI1675" s="3">
        <v>6052274779.8990002</v>
      </c>
    </row>
    <row r="1676" spans="15:35" x14ac:dyDescent="0.3">
      <c r="O1676" s="82"/>
      <c r="P1676" s="2">
        <v>712509791340</v>
      </c>
      <c r="Q1676" s="1">
        <v>204155320508.19995</v>
      </c>
      <c r="R1676" s="3">
        <v>5.1596005815575155E+17</v>
      </c>
      <c r="T1676" s="2">
        <v>0.83599999999999997</v>
      </c>
      <c r="U1676" s="2">
        <v>0.83599999999999997</v>
      </c>
      <c r="V1676" s="3">
        <v>7356673279444227</v>
      </c>
      <c r="AF1676" s="82"/>
      <c r="AG1676" s="2">
        <v>162160755</v>
      </c>
      <c r="AH1676" s="1">
        <v>162672755</v>
      </c>
      <c r="AI1676" s="3">
        <v>6062317374.6290007</v>
      </c>
    </row>
    <row r="1677" spans="15:35" x14ac:dyDescent="0.3">
      <c r="O1677" s="82"/>
      <c r="P1677" s="2">
        <v>712743242390</v>
      </c>
      <c r="Q1677" s="1">
        <v>204156487793.19995</v>
      </c>
      <c r="R1677" s="3">
        <v>5.1609086890826995E+17</v>
      </c>
      <c r="T1677" s="2">
        <v>0.83650000000000002</v>
      </c>
      <c r="U1677" s="2">
        <v>0.83650000000000002</v>
      </c>
      <c r="V1677" s="3">
        <v>7356673279444227</v>
      </c>
      <c r="AF1677" s="82"/>
      <c r="AG1677" s="2">
        <v>162169155</v>
      </c>
      <c r="AH1677" s="1">
        <v>162681155</v>
      </c>
      <c r="AI1677" s="3">
        <v>6072370995.559</v>
      </c>
    </row>
    <row r="1678" spans="15:35" x14ac:dyDescent="0.3">
      <c r="O1678" s="82"/>
      <c r="P1678" s="2">
        <v>712976713440</v>
      </c>
      <c r="Q1678" s="1">
        <v>204157655178.19995</v>
      </c>
      <c r="R1678" s="3">
        <v>5.1622170176419181E+17</v>
      </c>
      <c r="T1678" s="2">
        <v>0.83699999999999997</v>
      </c>
      <c r="U1678" s="2">
        <v>0.83699999999999997</v>
      </c>
      <c r="V1678" s="3">
        <v>7356673279444227</v>
      </c>
      <c r="AF1678" s="82"/>
      <c r="AG1678" s="2">
        <v>162177555</v>
      </c>
      <c r="AH1678" s="1">
        <v>162689555</v>
      </c>
      <c r="AI1678" s="3">
        <v>6082435648.6889992</v>
      </c>
    </row>
    <row r="1679" spans="15:35" x14ac:dyDescent="0.3">
      <c r="O1679" s="82"/>
      <c r="P1679" s="2">
        <v>713210204490</v>
      </c>
      <c r="Q1679" s="1">
        <v>204158822663.19995</v>
      </c>
      <c r="R1679" s="3">
        <v>5.1635255672538419E+17</v>
      </c>
      <c r="T1679" s="2">
        <v>0.83750000000000002</v>
      </c>
      <c r="U1679" s="2">
        <v>0.83750000000000002</v>
      </c>
      <c r="V1679" s="3">
        <v>7356673279444227</v>
      </c>
      <c r="AF1679" s="82"/>
      <c r="AG1679" s="2">
        <v>162185955</v>
      </c>
      <c r="AH1679" s="1">
        <v>162697955</v>
      </c>
      <c r="AI1679" s="3">
        <v>6092511340.0189991</v>
      </c>
    </row>
    <row r="1680" spans="15:35" x14ac:dyDescent="0.3">
      <c r="O1680" s="82"/>
      <c r="P1680" s="2">
        <v>713443715540</v>
      </c>
      <c r="Q1680" s="1">
        <v>204159990248.19995</v>
      </c>
      <c r="R1680" s="3">
        <v>5.1648343379371386E+17</v>
      </c>
      <c r="T1680" s="2">
        <v>0.83799999999999997</v>
      </c>
      <c r="U1680" s="2">
        <v>0.83799999999999997</v>
      </c>
      <c r="V1680" s="3">
        <v>7356673279444227</v>
      </c>
      <c r="AF1680" s="82"/>
      <c r="AG1680" s="2">
        <v>162194355</v>
      </c>
      <c r="AH1680" s="1">
        <v>162706355</v>
      </c>
      <c r="AI1680" s="3">
        <v>6102598075.5490007</v>
      </c>
    </row>
    <row r="1681" spans="15:35" x14ac:dyDescent="0.3">
      <c r="O1681" s="82"/>
      <c r="P1681" s="2">
        <v>713677246590</v>
      </c>
      <c r="Q1681" s="1">
        <v>204161157933.19995</v>
      </c>
      <c r="R1681" s="3">
        <v>5.1661433297104774E+17</v>
      </c>
      <c r="T1681" s="2">
        <v>0.83850000000000002</v>
      </c>
      <c r="U1681" s="2">
        <v>0.83850000000000002</v>
      </c>
      <c r="V1681" s="3">
        <v>7356673279444227</v>
      </c>
      <c r="AF1681" s="82"/>
      <c r="AG1681" s="2">
        <v>162202755</v>
      </c>
      <c r="AH1681" s="1">
        <v>162714755</v>
      </c>
      <c r="AI1681" s="3">
        <v>6112695861.2790003</v>
      </c>
    </row>
    <row r="1682" spans="15:35" x14ac:dyDescent="0.3">
      <c r="O1682" s="82"/>
      <c r="P1682" s="2">
        <v>713910797640</v>
      </c>
      <c r="Q1682" s="1">
        <v>204162325718.19995</v>
      </c>
      <c r="R1682" s="3">
        <v>5.1674525425925274E+17</v>
      </c>
      <c r="T1682" s="2">
        <v>0.83899999999999997</v>
      </c>
      <c r="U1682" s="2">
        <v>0.83899999999999997</v>
      </c>
      <c r="V1682" s="3">
        <v>7356673279444227</v>
      </c>
      <c r="AF1682" s="82"/>
      <c r="AG1682" s="2">
        <v>162211155</v>
      </c>
      <c r="AH1682" s="1">
        <v>162723155</v>
      </c>
      <c r="AI1682" s="49">
        <v>6122804703.2089996</v>
      </c>
    </row>
    <row r="1683" spans="15:35" x14ac:dyDescent="0.3">
      <c r="O1683" s="82"/>
      <c r="P1683" s="2">
        <v>714144368690</v>
      </c>
      <c r="Q1683" s="1">
        <v>204163493603.19995</v>
      </c>
      <c r="R1683" s="3">
        <v>5.1687619766019565E+17</v>
      </c>
      <c r="T1683" s="2">
        <v>0.83950000000000002</v>
      </c>
      <c r="U1683" s="2">
        <v>0.83950000000000002</v>
      </c>
      <c r="V1683" s="3">
        <v>7356673279444227</v>
      </c>
      <c r="AF1683" s="82"/>
      <c r="AG1683" s="2">
        <v>162219555</v>
      </c>
      <c r="AH1683" s="1">
        <v>162731555</v>
      </c>
      <c r="AI1683" s="49">
        <v>6132924607.3389997</v>
      </c>
    </row>
    <row r="1684" spans="15:35" x14ac:dyDescent="0.3">
      <c r="O1684" s="82"/>
      <c r="P1684" s="2">
        <v>714377959740</v>
      </c>
      <c r="Q1684" s="1">
        <v>204164661588.19995</v>
      </c>
      <c r="R1684" s="3">
        <v>5.1700716317574362E+17</v>
      </c>
      <c r="T1684" s="2">
        <v>0.84</v>
      </c>
      <c r="U1684" s="2">
        <v>0.84</v>
      </c>
      <c r="V1684" s="3">
        <v>7356673279444227</v>
      </c>
      <c r="AF1684" s="82"/>
      <c r="AG1684" s="2">
        <v>162227955</v>
      </c>
      <c r="AH1684" s="1">
        <v>162739955</v>
      </c>
      <c r="AI1684" s="3">
        <v>6143055579.6689997</v>
      </c>
    </row>
    <row r="1685" spans="15:35" x14ac:dyDescent="0.3">
      <c r="O1685" s="82"/>
      <c r="P1685" s="2">
        <v>714611570790</v>
      </c>
      <c r="Q1685" s="1">
        <v>204165829673.19995</v>
      </c>
      <c r="R1685" s="3">
        <v>5.1713815080776346E+17</v>
      </c>
      <c r="T1685" s="2">
        <v>0.84050000000000002</v>
      </c>
      <c r="U1685" s="2">
        <v>0.84050000000000002</v>
      </c>
      <c r="V1685" s="3">
        <v>7356673279444227</v>
      </c>
      <c r="AF1685" s="82"/>
      <c r="AG1685" s="2">
        <v>162236365</v>
      </c>
      <c r="AH1685" s="1">
        <v>162748365</v>
      </c>
      <c r="AI1685" s="3">
        <v>6153197626.1989994</v>
      </c>
    </row>
    <row r="1686" spans="15:35" x14ac:dyDescent="0.3">
      <c r="O1686" s="82"/>
      <c r="P1686" s="2">
        <v>714845201840</v>
      </c>
      <c r="Q1686" s="1">
        <v>204166997858.19995</v>
      </c>
      <c r="R1686" s="3">
        <v>5.1726916055812198E+17</v>
      </c>
      <c r="T1686" s="2">
        <v>0.84099999999999997</v>
      </c>
      <c r="U1686" s="2">
        <v>0.84099999999999997</v>
      </c>
      <c r="V1686" s="3">
        <v>7356673279444227</v>
      </c>
      <c r="AF1686" s="82"/>
      <c r="AG1686" s="2">
        <v>162244815</v>
      </c>
      <c r="AH1686" s="1">
        <v>162756815</v>
      </c>
      <c r="AI1686" s="3">
        <v>6163350752.9289999</v>
      </c>
    </row>
    <row r="1687" spans="15:35" x14ac:dyDescent="0.3">
      <c r="O1687" s="82"/>
      <c r="P1687" s="2">
        <v>715078852890</v>
      </c>
      <c r="Q1687" s="1">
        <v>204168166143.19995</v>
      </c>
      <c r="R1687" s="3">
        <v>5.1740019242868614E+17</v>
      </c>
      <c r="T1687" s="2">
        <v>0.84150000000000003</v>
      </c>
      <c r="U1687" s="2">
        <v>0.84150000000000003</v>
      </c>
      <c r="V1687" s="3">
        <v>7356673279444227</v>
      </c>
      <c r="AF1687" s="82"/>
      <c r="AG1687" s="2">
        <v>162253265</v>
      </c>
      <c r="AH1687" s="1">
        <v>162765265</v>
      </c>
      <c r="AI1687" s="3">
        <v>6173514965.8589993</v>
      </c>
    </row>
    <row r="1688" spans="15:35" x14ac:dyDescent="0.3">
      <c r="O1688" s="82"/>
      <c r="P1688" s="2">
        <v>715312523940</v>
      </c>
      <c r="Q1688" s="1">
        <v>204169334528.19995</v>
      </c>
      <c r="R1688" s="3">
        <v>5.1753124642132288E+17</v>
      </c>
      <c r="T1688" s="2">
        <v>0.84199999999999997</v>
      </c>
      <c r="U1688" s="2">
        <v>0.84199999999999997</v>
      </c>
      <c r="V1688" s="3">
        <v>7356673279444227</v>
      </c>
      <c r="AF1688" s="82"/>
      <c r="AG1688" s="2">
        <v>162261715</v>
      </c>
      <c r="AH1688" s="1">
        <v>162773715</v>
      </c>
      <c r="AI1688" s="49">
        <v>6183690270.9889994</v>
      </c>
    </row>
    <row r="1689" spans="15:35" x14ac:dyDescent="0.3">
      <c r="O1689" s="82"/>
      <c r="P1689" s="2">
        <v>715546214990</v>
      </c>
      <c r="Q1689" s="1">
        <v>204170503013.19995</v>
      </c>
      <c r="R1689" s="3">
        <v>5.1766232253789901E+17</v>
      </c>
      <c r="T1689" s="2">
        <v>0.84250000000000003</v>
      </c>
      <c r="U1689" s="2">
        <v>0.84250000000000003</v>
      </c>
      <c r="V1689" s="3">
        <v>7356673279444227</v>
      </c>
      <c r="AF1689" s="82"/>
      <c r="AG1689" s="2">
        <v>162270165</v>
      </c>
      <c r="AH1689" s="1">
        <v>162782165</v>
      </c>
      <c r="AI1689" s="49">
        <v>6193876674.3190002</v>
      </c>
    </row>
    <row r="1690" spans="15:35" x14ac:dyDescent="0.3">
      <c r="O1690" s="82"/>
      <c r="P1690" s="2">
        <v>715779926040</v>
      </c>
      <c r="Q1690" s="1">
        <v>204171671598.19995</v>
      </c>
      <c r="R1690" s="3">
        <v>5.1779342078028154E+17</v>
      </c>
      <c r="T1690" s="2">
        <v>0.84299999999999997</v>
      </c>
      <c r="U1690" s="2">
        <v>0.84299999999999997</v>
      </c>
      <c r="V1690" s="3">
        <v>7356673279444227</v>
      </c>
      <c r="AF1690" s="82"/>
      <c r="AG1690" s="2">
        <v>162278615</v>
      </c>
      <c r="AH1690" s="1">
        <v>162790615</v>
      </c>
      <c r="AI1690" s="3">
        <v>6204074181.8490009</v>
      </c>
    </row>
    <row r="1691" spans="15:35" x14ac:dyDescent="0.3">
      <c r="O1691" s="82"/>
      <c r="P1691" s="2">
        <v>716013657090</v>
      </c>
      <c r="Q1691" s="1">
        <v>204172840283.19995</v>
      </c>
      <c r="R1691" s="3">
        <v>5.1792454115033747E+17</v>
      </c>
      <c r="T1691" s="2">
        <v>0.84350000000000003</v>
      </c>
      <c r="U1691" s="2">
        <v>0.84350000000000003</v>
      </c>
      <c r="V1691" s="3">
        <v>7356673279444227</v>
      </c>
      <c r="AF1691" s="82"/>
      <c r="AG1691" s="2">
        <v>162287065</v>
      </c>
      <c r="AH1691" s="1">
        <v>162799065</v>
      </c>
      <c r="AI1691" s="49">
        <v>6214282799.57899</v>
      </c>
    </row>
    <row r="1692" spans="15:35" x14ac:dyDescent="0.3">
      <c r="O1692" s="82"/>
      <c r="P1692" s="2">
        <v>716247408140</v>
      </c>
      <c r="Q1692" s="1">
        <v>204174009068.19995</v>
      </c>
      <c r="R1692" s="3">
        <v>5.1805568364993338E+17</v>
      </c>
      <c r="T1692" s="2">
        <v>0.84399999999999997</v>
      </c>
      <c r="U1692" s="2">
        <v>0.84399999999999997</v>
      </c>
      <c r="V1692" s="3">
        <v>7356673279444227</v>
      </c>
      <c r="AF1692" s="82"/>
      <c r="AG1692" s="2">
        <v>162295515</v>
      </c>
      <c r="AH1692" s="1">
        <v>162807515</v>
      </c>
      <c r="AI1692" s="3">
        <v>6224502533.5090008</v>
      </c>
    </row>
    <row r="1693" spans="15:35" x14ac:dyDescent="0.3">
      <c r="O1693" s="82"/>
      <c r="P1693" s="2">
        <v>716481179190</v>
      </c>
      <c r="Q1693" s="1">
        <v>204175177953.19995</v>
      </c>
      <c r="R1693" s="3">
        <v>5.1818684828093645E+17</v>
      </c>
      <c r="T1693" s="2">
        <v>0.84450000000000003</v>
      </c>
      <c r="U1693" s="2">
        <v>0.84450000000000003</v>
      </c>
      <c r="V1693" s="3">
        <v>7356673279444227</v>
      </c>
      <c r="AF1693" s="82"/>
      <c r="AG1693" s="2">
        <v>162303965</v>
      </c>
      <c r="AH1693" s="1">
        <v>162815965</v>
      </c>
      <c r="AI1693" s="3">
        <v>6234733389.6389999</v>
      </c>
    </row>
    <row r="1694" spans="15:35" x14ac:dyDescent="0.3">
      <c r="O1694" s="82"/>
      <c r="P1694" s="2">
        <v>716714970240</v>
      </c>
      <c r="Q1694" s="1">
        <v>204176346938.19995</v>
      </c>
      <c r="R1694" s="3">
        <v>5.183180350452135E+17</v>
      </c>
      <c r="T1694" s="2">
        <v>0.84499999999999997</v>
      </c>
      <c r="U1694" s="2">
        <v>0.84499999999999997</v>
      </c>
      <c r="V1694" s="3">
        <v>7356673279444227</v>
      </c>
      <c r="AF1694" s="82"/>
      <c r="AG1694" s="2">
        <v>162312415</v>
      </c>
      <c r="AH1694" s="1">
        <v>162824415</v>
      </c>
      <c r="AI1694" s="49">
        <v>6244975373.9689903</v>
      </c>
    </row>
    <row r="1695" spans="15:35" x14ac:dyDescent="0.3">
      <c r="O1695" s="82"/>
      <c r="P1695" s="2">
        <v>716948781290</v>
      </c>
      <c r="Q1695" s="1">
        <v>204177516023.19995</v>
      </c>
      <c r="R1695" s="3">
        <v>5.1844924394463142E+17</v>
      </c>
      <c r="T1695" s="2">
        <v>0.84550000000000003</v>
      </c>
      <c r="U1695" s="2">
        <v>0.84550000000000003</v>
      </c>
      <c r="V1695" s="3">
        <v>7356673279444227</v>
      </c>
      <c r="AF1695" s="82"/>
      <c r="AG1695" s="2">
        <v>162320875</v>
      </c>
      <c r="AH1695" s="1">
        <v>162832875</v>
      </c>
      <c r="AI1695" s="3">
        <v>6255228492.4989996</v>
      </c>
    </row>
    <row r="1696" spans="15:35" x14ac:dyDescent="0.3">
      <c r="O1696" s="82"/>
      <c r="P1696" s="2">
        <v>717182612340</v>
      </c>
      <c r="Q1696" s="1">
        <v>204178685208.19995</v>
      </c>
      <c r="R1696" s="3">
        <v>5.1858047498105722E+17</v>
      </c>
      <c r="T1696" s="2">
        <v>0.84599999999999997</v>
      </c>
      <c r="U1696" s="2">
        <v>0.84599999999999997</v>
      </c>
      <c r="V1696" s="3">
        <v>7356673279444227</v>
      </c>
      <c r="AF1696" s="82"/>
      <c r="AG1696" s="2">
        <v>162329375</v>
      </c>
      <c r="AH1696" s="1">
        <v>162841375</v>
      </c>
      <c r="AI1696" s="49">
        <v>6265492751.2289906</v>
      </c>
    </row>
    <row r="1697" spans="15:35" x14ac:dyDescent="0.3">
      <c r="O1697" s="82"/>
      <c r="P1697" s="2">
        <v>717416463390</v>
      </c>
      <c r="Q1697" s="1">
        <v>204179854493.19995</v>
      </c>
      <c r="R1697" s="3">
        <v>5.187117281563575E+17</v>
      </c>
      <c r="T1697" s="2">
        <v>0.84650000000000003</v>
      </c>
      <c r="U1697" s="2">
        <v>0.84650000000000003</v>
      </c>
      <c r="V1697" s="3">
        <v>7356673279444227</v>
      </c>
      <c r="AF1697" s="82"/>
      <c r="AG1697" s="2">
        <v>162337875</v>
      </c>
      <c r="AH1697" s="1">
        <v>162849875</v>
      </c>
      <c r="AI1697" s="3">
        <v>6275768156.1590004</v>
      </c>
    </row>
    <row r="1698" spans="15:35" x14ac:dyDescent="0.3">
      <c r="O1698" s="82"/>
      <c r="P1698" s="2">
        <v>717650334440</v>
      </c>
      <c r="Q1698" s="1">
        <v>204181023878.19995</v>
      </c>
      <c r="R1698" s="3">
        <v>5.1884300347239942E+17</v>
      </c>
      <c r="T1698" s="2">
        <v>0.84699999999999998</v>
      </c>
      <c r="U1698" s="2">
        <v>0.84699999999999998</v>
      </c>
      <c r="V1698" s="3">
        <v>7356673279444227</v>
      </c>
      <c r="AF1698" s="82"/>
      <c r="AG1698" s="2">
        <v>162346375</v>
      </c>
      <c r="AH1698" s="1">
        <v>162858375</v>
      </c>
      <c r="AI1698" s="49">
        <v>6286054713.2889996</v>
      </c>
    </row>
    <row r="1699" spans="15:35" x14ac:dyDescent="0.3">
      <c r="O1699" s="82"/>
      <c r="P1699" s="2">
        <v>717884225490</v>
      </c>
      <c r="Q1699" s="1">
        <v>204182193363.19995</v>
      </c>
      <c r="R1699" s="3">
        <v>5.1897430093104998E+17</v>
      </c>
      <c r="T1699" s="2">
        <v>0.84750000000000003</v>
      </c>
      <c r="U1699" s="2">
        <v>0.84750000000000003</v>
      </c>
      <c r="V1699" s="3">
        <v>7356673279444227</v>
      </c>
      <c r="AF1699" s="82"/>
      <c r="AG1699" s="2">
        <v>162354875</v>
      </c>
      <c r="AH1699" s="1">
        <v>162866875</v>
      </c>
      <c r="AI1699" s="49">
        <v>6296352428.6189995</v>
      </c>
    </row>
    <row r="1700" spans="15:35" x14ac:dyDescent="0.3">
      <c r="O1700" s="82"/>
      <c r="P1700" s="2">
        <v>718118136540</v>
      </c>
      <c r="Q1700" s="1">
        <v>204183362948.19995</v>
      </c>
      <c r="R1700" s="3">
        <v>5.1910562053417587E+17</v>
      </c>
      <c r="T1700" s="2">
        <v>0.84799999999999998</v>
      </c>
      <c r="U1700" s="2">
        <v>0.84799999999999998</v>
      </c>
      <c r="V1700" s="3">
        <v>7356673279444227</v>
      </c>
      <c r="AF1700" s="82"/>
      <c r="AG1700" s="2">
        <v>162363375</v>
      </c>
      <c r="AH1700" s="1">
        <v>162875375</v>
      </c>
      <c r="AI1700" s="49">
        <v>6306661308.1489897</v>
      </c>
    </row>
    <row r="1701" spans="15:35" x14ac:dyDescent="0.3">
      <c r="O1701" s="82"/>
      <c r="P1701" s="2">
        <v>718352067590</v>
      </c>
      <c r="Q1701" s="1">
        <v>204184532633.19995</v>
      </c>
      <c r="R1701" s="3">
        <v>5.192369622836441E+17</v>
      </c>
      <c r="T1701" s="2">
        <v>0.84850000000000003</v>
      </c>
      <c r="U1701" s="2">
        <v>0.84850000000000003</v>
      </c>
      <c r="V1701" s="3">
        <v>7356673279444227</v>
      </c>
      <c r="AF1701" s="82"/>
      <c r="AG1701" s="2">
        <v>162371875</v>
      </c>
      <c r="AH1701" s="1">
        <v>162883875</v>
      </c>
      <c r="AI1701" s="3">
        <v>6316981357.8789997</v>
      </c>
    </row>
    <row r="1702" spans="15:35" x14ac:dyDescent="0.3">
      <c r="O1702" s="82"/>
      <c r="P1702" s="2">
        <v>718586018640</v>
      </c>
      <c r="Q1702" s="1">
        <v>204185702418.19995</v>
      </c>
      <c r="R1702" s="3">
        <v>5.193683261813216E+17</v>
      </c>
      <c r="T1702" s="2">
        <v>0.84899999999999998</v>
      </c>
      <c r="U1702" s="2">
        <v>0.84899999999999998</v>
      </c>
      <c r="V1702" s="3">
        <v>7356673279444227</v>
      </c>
      <c r="AF1702" s="82"/>
      <c r="AG1702" s="2">
        <v>162380375</v>
      </c>
      <c r="AH1702" s="1">
        <v>162892375</v>
      </c>
      <c r="AI1702" s="3">
        <v>6327312583.809</v>
      </c>
    </row>
    <row r="1703" spans="15:35" x14ac:dyDescent="0.3">
      <c r="O1703" s="82"/>
      <c r="P1703" s="2">
        <v>718819989690</v>
      </c>
      <c r="Q1703" s="1">
        <v>204186872303.19995</v>
      </c>
      <c r="R1703" s="3">
        <v>5.1949971222907507E+17</v>
      </c>
      <c r="T1703" s="2">
        <v>0.84950000000000003</v>
      </c>
      <c r="U1703" s="2">
        <v>0.84950000000000003</v>
      </c>
      <c r="V1703" s="3">
        <v>7356673279444227</v>
      </c>
      <c r="AF1703" s="82"/>
      <c r="AG1703" s="2">
        <v>162388875</v>
      </c>
      <c r="AH1703" s="1">
        <v>162900875</v>
      </c>
      <c r="AI1703" s="3">
        <v>6337654991.9390001</v>
      </c>
    </row>
    <row r="1704" spans="15:35" x14ac:dyDescent="0.3">
      <c r="O1704" s="82"/>
      <c r="P1704" s="2">
        <v>719053980740</v>
      </c>
      <c r="Q1704" s="1">
        <v>204188042288.19995</v>
      </c>
      <c r="R1704" s="3">
        <v>5.1963112042877158E+17</v>
      </c>
      <c r="T1704" s="2">
        <v>0.85</v>
      </c>
      <c r="U1704" s="2">
        <v>0.85</v>
      </c>
      <c r="V1704" s="3">
        <v>7356673279444227</v>
      </c>
      <c r="AF1704" s="82"/>
      <c r="AG1704" s="2">
        <v>162397375</v>
      </c>
      <c r="AH1704" s="1">
        <v>162909375</v>
      </c>
      <c r="AI1704" s="3">
        <v>6348008588.2690001</v>
      </c>
    </row>
    <row r="1705" spans="15:35" x14ac:dyDescent="0.3">
      <c r="O1705" s="82"/>
      <c r="P1705" s="2">
        <v>719287991790</v>
      </c>
      <c r="Q1705" s="1">
        <v>204189212373.19995</v>
      </c>
      <c r="R1705" s="3">
        <v>6.4970318847784781E+17</v>
      </c>
      <c r="T1705" s="2">
        <v>0.85050000000000003</v>
      </c>
      <c r="U1705" s="2">
        <v>0.85050000000000003</v>
      </c>
      <c r="V1705" s="3">
        <v>7356673279444227</v>
      </c>
      <c r="AF1705" s="82"/>
      <c r="AG1705" s="2">
        <v>162405885</v>
      </c>
      <c r="AH1705" s="1">
        <v>162917885</v>
      </c>
      <c r="AI1705" s="3">
        <v>6358373378.7989998</v>
      </c>
    </row>
    <row r="1706" spans="15:35" x14ac:dyDescent="0.3">
      <c r="O1706" s="82"/>
      <c r="P1706" s="2">
        <v>719522022840</v>
      </c>
      <c r="Q1706" s="1">
        <v>204190382558.19995</v>
      </c>
      <c r="R1706" s="3">
        <v>6.4986750411432691E+17</v>
      </c>
      <c r="T1706" s="2">
        <v>0.85099999999999998</v>
      </c>
      <c r="U1706" s="2">
        <v>0.85099999999999998</v>
      </c>
      <c r="V1706" s="3">
        <v>7356673279444227</v>
      </c>
      <c r="AF1706" s="82"/>
      <c r="AG1706" s="2">
        <v>162414435</v>
      </c>
      <c r="AH1706" s="1">
        <v>162926435</v>
      </c>
      <c r="AI1706" s="3">
        <v>6368749369.5290003</v>
      </c>
    </row>
    <row r="1707" spans="15:35" x14ac:dyDescent="0.3">
      <c r="O1707" s="82"/>
      <c r="P1707" s="2">
        <v>719756073890</v>
      </c>
      <c r="Q1707" s="1">
        <v>204191552843.19995</v>
      </c>
      <c r="R1707" s="3">
        <v>6.5003184744773568E+17</v>
      </c>
      <c r="T1707" s="2">
        <v>0.85150000000000003</v>
      </c>
      <c r="U1707" s="2">
        <v>0.85150000000000003</v>
      </c>
      <c r="V1707" s="3">
        <v>7356673279444227</v>
      </c>
      <c r="AF1707" s="82"/>
      <c r="AG1707" s="2">
        <v>162422985</v>
      </c>
      <c r="AH1707" s="1">
        <v>162934985</v>
      </c>
      <c r="AI1707" s="49">
        <v>6379136566.4589996</v>
      </c>
    </row>
    <row r="1708" spans="15:35" x14ac:dyDescent="0.3">
      <c r="O1708" s="82"/>
      <c r="P1708" s="2">
        <v>719990144940</v>
      </c>
      <c r="Q1708" s="1">
        <v>204192723228.19995</v>
      </c>
      <c r="R1708" s="3">
        <v>6.5019621848040781E+17</v>
      </c>
      <c r="T1708" s="2">
        <v>0.85199999999999998</v>
      </c>
      <c r="U1708" s="2">
        <v>0.85199999999999998</v>
      </c>
      <c r="V1708" s="3">
        <v>7356673279444227</v>
      </c>
      <c r="AF1708" s="82"/>
      <c r="AG1708" s="2">
        <v>162431535</v>
      </c>
      <c r="AH1708" s="1">
        <v>162943535</v>
      </c>
      <c r="AI1708" s="3">
        <v>6389534975.5889997</v>
      </c>
    </row>
    <row r="1709" spans="15:35" x14ac:dyDescent="0.3">
      <c r="O1709" s="82"/>
      <c r="P1709" s="2">
        <v>720224235990</v>
      </c>
      <c r="Q1709" s="1">
        <v>204193893713.19995</v>
      </c>
      <c r="R1709" s="3">
        <v>6.5036061721467686E+17</v>
      </c>
      <c r="T1709" s="2">
        <v>0.85250000000000004</v>
      </c>
      <c r="U1709" s="2">
        <v>0.85250000000000004</v>
      </c>
      <c r="V1709" s="3">
        <v>7356673279444227</v>
      </c>
      <c r="AF1709" s="82"/>
      <c r="AG1709" s="2">
        <v>162440085</v>
      </c>
      <c r="AH1709" s="1">
        <v>162952085</v>
      </c>
      <c r="AI1709" s="3">
        <v>6399944602.9190006</v>
      </c>
    </row>
    <row r="1710" spans="15:35" x14ac:dyDescent="0.3">
      <c r="O1710" s="82"/>
      <c r="P1710" s="2">
        <v>720458347040</v>
      </c>
      <c r="Q1710" s="1">
        <v>204195064298.19995</v>
      </c>
      <c r="R1710" s="3">
        <v>6.5052504365287667E+17</v>
      </c>
      <c r="T1710" s="2">
        <v>0.85299999999999998</v>
      </c>
      <c r="U1710" s="2">
        <v>0.85299999999999998</v>
      </c>
      <c r="V1710" s="3">
        <v>7356673279444227</v>
      </c>
      <c r="AF1710" s="82"/>
      <c r="AG1710" s="2">
        <v>162448635</v>
      </c>
      <c r="AH1710" s="1">
        <v>162960635</v>
      </c>
      <c r="AI1710" s="3">
        <v>6410365454.4490004</v>
      </c>
    </row>
    <row r="1711" spans="15:35" x14ac:dyDescent="0.3">
      <c r="O1711" s="82"/>
      <c r="P1711" s="2">
        <v>720692478090</v>
      </c>
      <c r="Q1711" s="1">
        <v>204196234983.19995</v>
      </c>
      <c r="R1711" s="3">
        <v>6.5068949779734042E+17</v>
      </c>
      <c r="T1711" s="2">
        <v>0.85350000000000004</v>
      </c>
      <c r="U1711" s="2">
        <v>0.85350000000000004</v>
      </c>
      <c r="V1711" s="3">
        <v>7356673279444227</v>
      </c>
      <c r="AF1711" s="82"/>
      <c r="AG1711" s="2">
        <v>162457185</v>
      </c>
      <c r="AH1711" s="1">
        <v>162969185</v>
      </c>
      <c r="AI1711" s="3">
        <v>6420797536.1789999</v>
      </c>
    </row>
    <row r="1712" spans="15:35" x14ac:dyDescent="0.3">
      <c r="O1712" s="82"/>
      <c r="P1712" s="2">
        <v>720926629140</v>
      </c>
      <c r="Q1712" s="1">
        <v>204197405768.19995</v>
      </c>
      <c r="R1712" s="3">
        <v>6.5085397965040205E+17</v>
      </c>
      <c r="T1712" s="2">
        <v>0.85399999999999998</v>
      </c>
      <c r="U1712" s="2">
        <v>0.85399999999999998</v>
      </c>
      <c r="V1712" s="3">
        <v>7356673279444227</v>
      </c>
      <c r="AF1712" s="82"/>
      <c r="AG1712" s="2">
        <v>162465735</v>
      </c>
      <c r="AH1712" s="1">
        <v>162977735</v>
      </c>
      <c r="AI1712" s="3">
        <v>6431240854.1090002</v>
      </c>
    </row>
    <row r="1713" spans="15:35" x14ac:dyDescent="0.3">
      <c r="O1713" s="82"/>
      <c r="P1713" s="2">
        <v>721160800190</v>
      </c>
      <c r="Q1713" s="1">
        <v>204198576653.19995</v>
      </c>
      <c r="R1713" s="3">
        <v>6.5101848921439514E+17</v>
      </c>
      <c r="T1713" s="2">
        <v>0.85450000000000004</v>
      </c>
      <c r="U1713" s="2">
        <v>0.85450000000000004</v>
      </c>
      <c r="V1713" s="3">
        <v>7356673279444227</v>
      </c>
      <c r="AF1713" s="82"/>
      <c r="AG1713" s="2">
        <v>162474285</v>
      </c>
      <c r="AH1713" s="1">
        <v>162986285</v>
      </c>
      <c r="AI1713" s="3">
        <v>6441695414.2390003</v>
      </c>
    </row>
    <row r="1714" spans="15:35" x14ac:dyDescent="0.3">
      <c r="O1714" s="82"/>
      <c r="P1714" s="2">
        <v>721394991240</v>
      </c>
      <c r="Q1714" s="1">
        <v>204199747638.19995</v>
      </c>
      <c r="R1714" s="3">
        <v>6.5118302649165338E+17</v>
      </c>
      <c r="T1714" s="2">
        <v>0.85499999999999998</v>
      </c>
      <c r="U1714" s="2">
        <v>0.85499999999999998</v>
      </c>
      <c r="V1714" s="3">
        <v>7356673279444227</v>
      </c>
      <c r="AF1714" s="82"/>
      <c r="AG1714" s="2">
        <v>162482835</v>
      </c>
      <c r="AH1714" s="1">
        <v>162994835</v>
      </c>
      <c r="AI1714" s="3">
        <v>6452161222.5689993</v>
      </c>
    </row>
    <row r="1715" spans="15:35" x14ac:dyDescent="0.3">
      <c r="O1715" s="82"/>
      <c r="P1715" s="2">
        <v>721629202290</v>
      </c>
      <c r="Q1715" s="1">
        <v>204200918723.19995</v>
      </c>
      <c r="R1715" s="3">
        <v>6.5134759148451021E+17</v>
      </c>
      <c r="T1715" s="2">
        <v>0.85550000000000004</v>
      </c>
      <c r="U1715" s="2">
        <v>0.85550000000000004</v>
      </c>
      <c r="V1715" s="3">
        <v>7356673279444227</v>
      </c>
      <c r="AF1715" s="82"/>
      <c r="AG1715" s="2">
        <v>162491395</v>
      </c>
      <c r="AH1715" s="1">
        <v>163003395</v>
      </c>
      <c r="AI1715" s="49">
        <v>6462638285.099</v>
      </c>
    </row>
    <row r="1716" spans="15:35" x14ac:dyDescent="0.3">
      <c r="O1716" s="82"/>
      <c r="P1716" s="2">
        <v>721863433340</v>
      </c>
      <c r="Q1716" s="1">
        <v>204202089908.19995</v>
      </c>
      <c r="R1716" s="3">
        <v>6.5151218419529971E+17</v>
      </c>
      <c r="T1716" s="2">
        <v>0.85599999999999998</v>
      </c>
      <c r="U1716" s="2">
        <v>0.85599999999999998</v>
      </c>
      <c r="V1716" s="3">
        <v>7356673279444227</v>
      </c>
      <c r="AF1716" s="82"/>
      <c r="AG1716" s="2">
        <v>162499995</v>
      </c>
      <c r="AH1716" s="1">
        <v>163011995</v>
      </c>
      <c r="AI1716" s="49">
        <v>6473126607.8289995</v>
      </c>
    </row>
    <row r="1717" spans="15:35" x14ac:dyDescent="0.3">
      <c r="O1717" s="82"/>
      <c r="P1717" s="2">
        <v>722097684390</v>
      </c>
      <c r="Q1717" s="1">
        <v>204203261193.19995</v>
      </c>
      <c r="R1717" s="3">
        <v>6.5167680462635482E+17</v>
      </c>
      <c r="T1717" s="2">
        <v>0.85650000000000004</v>
      </c>
      <c r="U1717" s="2">
        <v>0.85650000000000004</v>
      </c>
      <c r="V1717" s="3">
        <v>7356673279444227</v>
      </c>
      <c r="AF1717" s="82"/>
      <c r="AG1717" s="2">
        <v>162508595</v>
      </c>
      <c r="AH1717" s="1">
        <v>163020595</v>
      </c>
      <c r="AI1717" s="3">
        <v>6483626196.7589998</v>
      </c>
    </row>
    <row r="1718" spans="15:35" x14ac:dyDescent="0.3">
      <c r="O1718" s="82"/>
      <c r="P1718" s="2">
        <v>722331955440</v>
      </c>
      <c r="Q1718" s="1">
        <v>204204432578.19995</v>
      </c>
      <c r="R1718" s="3">
        <v>6.518414527800096E+17</v>
      </c>
      <c r="T1718" s="2">
        <v>0.85699999999999998</v>
      </c>
      <c r="U1718" s="2">
        <v>0.85699999999999998</v>
      </c>
      <c r="V1718" s="3">
        <v>7356673279444227</v>
      </c>
      <c r="AF1718" s="82"/>
      <c r="AG1718" s="2">
        <v>162517195</v>
      </c>
      <c r="AH1718" s="1">
        <v>163029195</v>
      </c>
      <c r="AI1718" s="3">
        <v>6494137057.8889999</v>
      </c>
    </row>
    <row r="1719" spans="15:35" x14ac:dyDescent="0.3">
      <c r="O1719" s="82"/>
      <c r="P1719" s="2">
        <v>722566246490</v>
      </c>
      <c r="Q1719" s="1">
        <v>204205604063.19995</v>
      </c>
      <c r="R1719" s="3">
        <v>6.5200612865859776E+17</v>
      </c>
      <c r="T1719" s="2">
        <v>0.85750000000000004</v>
      </c>
      <c r="U1719" s="2">
        <v>0.85750000000000004</v>
      </c>
      <c r="V1719" s="3">
        <v>7356673279444227</v>
      </c>
      <c r="AF1719" s="82"/>
      <c r="AG1719" s="2">
        <v>162525795</v>
      </c>
      <c r="AH1719" s="1">
        <v>163037795</v>
      </c>
      <c r="AI1719" s="3">
        <v>6504659197.2189999</v>
      </c>
    </row>
    <row r="1720" spans="15:35" x14ac:dyDescent="0.3">
      <c r="O1720" s="82"/>
      <c r="P1720" s="2">
        <v>722800557540</v>
      </c>
      <c r="Q1720" s="1">
        <v>204206775648.19995</v>
      </c>
      <c r="R1720" s="3">
        <v>6.5217083226445274E+17</v>
      </c>
      <c r="T1720" s="2">
        <v>0.85799999999999998</v>
      </c>
      <c r="U1720" s="2">
        <v>0.85799999999999998</v>
      </c>
      <c r="V1720" s="3">
        <v>7356673279444227</v>
      </c>
      <c r="AF1720" s="82"/>
      <c r="AG1720" s="2">
        <v>162534395</v>
      </c>
      <c r="AH1720" s="1">
        <v>163046395</v>
      </c>
      <c r="AI1720" s="49">
        <v>6515192620.7489891</v>
      </c>
    </row>
    <row r="1721" spans="15:35" x14ac:dyDescent="0.3">
      <c r="O1721" s="82"/>
      <c r="P1721" s="2">
        <v>723034888590</v>
      </c>
      <c r="Q1721" s="1">
        <v>204207947333.19995</v>
      </c>
      <c r="R1721" s="3">
        <v>6.5233556359990822E+17</v>
      </c>
      <c r="T1721" s="2">
        <v>0.85850000000000004</v>
      </c>
      <c r="U1721" s="2">
        <v>0.85850000000000004</v>
      </c>
      <c r="V1721" s="3">
        <v>7356673279444227</v>
      </c>
      <c r="AF1721" s="82"/>
      <c r="AG1721" s="2">
        <v>162542995</v>
      </c>
      <c r="AH1721" s="1">
        <v>163054995</v>
      </c>
      <c r="AI1721" s="3">
        <v>6525737334.4790001</v>
      </c>
    </row>
    <row r="1722" spans="15:35" x14ac:dyDescent="0.3">
      <c r="O1722" s="82"/>
      <c r="P1722" s="2">
        <v>723269239640</v>
      </c>
      <c r="Q1722" s="1">
        <v>204209119118.19995</v>
      </c>
      <c r="R1722" s="3">
        <v>6.5250032266729792E+17</v>
      </c>
      <c r="T1722" s="2">
        <v>0.85899999999999999</v>
      </c>
      <c r="U1722" s="2">
        <v>0.85899999999999999</v>
      </c>
      <c r="V1722" s="3">
        <v>7356673279444227</v>
      </c>
      <c r="AF1722" s="82"/>
      <c r="AG1722" s="2">
        <v>162551595</v>
      </c>
      <c r="AH1722" s="1">
        <v>163063595</v>
      </c>
      <c r="AI1722" s="3">
        <v>6536293344.4089994</v>
      </c>
    </row>
    <row r="1723" spans="15:35" x14ac:dyDescent="0.3">
      <c r="O1723" s="82"/>
      <c r="P1723" s="2">
        <v>723503610690</v>
      </c>
      <c r="Q1723" s="1">
        <v>204210291003.19995</v>
      </c>
      <c r="R1723" s="3">
        <v>6.5266510946895514E+17</v>
      </c>
      <c r="T1723" s="2">
        <v>0.85950000000000004</v>
      </c>
      <c r="U1723" s="2">
        <v>0.85950000000000004</v>
      </c>
      <c r="V1723" s="3">
        <v>7356673279444227</v>
      </c>
      <c r="AF1723" s="82"/>
      <c r="AG1723" s="2">
        <v>162560195</v>
      </c>
      <c r="AH1723" s="1">
        <v>163072195</v>
      </c>
      <c r="AI1723" s="49">
        <v>6546860656.53899</v>
      </c>
    </row>
    <row r="1724" spans="15:35" x14ac:dyDescent="0.3">
      <c r="O1724" s="82"/>
      <c r="P1724" s="2">
        <v>723738001740</v>
      </c>
      <c r="Q1724" s="1">
        <v>204211462988.19995</v>
      </c>
      <c r="R1724" s="3">
        <v>6.5282992400721395E+17</v>
      </c>
      <c r="T1724" s="2">
        <v>0.86</v>
      </c>
      <c r="U1724" s="2">
        <v>0.86</v>
      </c>
      <c r="V1724" s="3">
        <v>7356673279444227</v>
      </c>
      <c r="AF1724" s="82"/>
      <c r="AG1724" s="2">
        <v>162568795</v>
      </c>
      <c r="AH1724" s="1">
        <v>163080795</v>
      </c>
      <c r="AI1724" s="3">
        <v>6557439276.8690004</v>
      </c>
    </row>
    <row r="1725" spans="15:35" x14ac:dyDescent="0.3">
      <c r="O1725" s="82"/>
      <c r="P1725" s="2">
        <v>723972412790</v>
      </c>
      <c r="Q1725" s="1">
        <v>204212635073.19995</v>
      </c>
      <c r="R1725" s="3">
        <v>6.5299476628440781E+17</v>
      </c>
      <c r="T1725" s="2">
        <v>0.86050000000000004</v>
      </c>
      <c r="U1725" s="2">
        <v>0.86050000000000004</v>
      </c>
      <c r="V1725" s="3">
        <v>7356673279444227</v>
      </c>
      <c r="AF1725" s="82"/>
      <c r="AG1725" s="2">
        <v>162577405</v>
      </c>
      <c r="AH1725" s="1">
        <v>163089405</v>
      </c>
      <c r="AI1725" s="49">
        <v>6568029211.3990002</v>
      </c>
    </row>
    <row r="1726" spans="15:35" x14ac:dyDescent="0.3">
      <c r="O1726" s="82"/>
      <c r="P1726" s="2">
        <v>724206843840</v>
      </c>
      <c r="Q1726" s="1">
        <v>204213807258.19995</v>
      </c>
      <c r="R1726" s="3">
        <v>6.5315963630287027E+17</v>
      </c>
      <c r="T1726" s="2">
        <v>0.86099999999999999</v>
      </c>
      <c r="U1726" s="2">
        <v>0.86099999999999999</v>
      </c>
      <c r="V1726" s="3">
        <v>7356673279444227</v>
      </c>
      <c r="AF1726" s="82"/>
      <c r="AG1726" s="2">
        <v>162586055</v>
      </c>
      <c r="AH1726" s="1">
        <v>163098055</v>
      </c>
      <c r="AI1726" s="3">
        <v>6578630466.1289997</v>
      </c>
    </row>
    <row r="1727" spans="15:35" x14ac:dyDescent="0.3">
      <c r="O1727" s="82"/>
      <c r="P1727" s="2">
        <v>724441294890</v>
      </c>
      <c r="Q1727" s="1">
        <v>204214979543.19995</v>
      </c>
      <c r="R1727" s="3">
        <v>6.5332453406493504E+17</v>
      </c>
      <c r="T1727" s="2">
        <v>0.86150000000000004</v>
      </c>
      <c r="U1727" s="2">
        <v>0.86150000000000004</v>
      </c>
      <c r="V1727" s="3">
        <v>7356673279444227</v>
      </c>
      <c r="AF1727" s="82"/>
      <c r="AG1727" s="2">
        <v>162594705</v>
      </c>
      <c r="AH1727" s="1">
        <v>163106705</v>
      </c>
      <c r="AI1727" s="49">
        <v>6589243047.059</v>
      </c>
    </row>
    <row r="1728" spans="15:35" x14ac:dyDescent="0.3">
      <c r="O1728" s="82"/>
      <c r="P1728" s="2">
        <v>724675765940</v>
      </c>
      <c r="Q1728" s="1">
        <v>204216151928.19995</v>
      </c>
      <c r="R1728" s="3">
        <v>6.5348945957293568E+17</v>
      </c>
      <c r="T1728" s="2">
        <v>0.86199999999999999</v>
      </c>
      <c r="U1728" s="2">
        <v>0.86199999999999999</v>
      </c>
      <c r="V1728" s="3">
        <v>7356673279444227</v>
      </c>
      <c r="AF1728" s="82"/>
      <c r="AG1728" s="2">
        <v>162603355</v>
      </c>
      <c r="AH1728" s="1">
        <v>163115355</v>
      </c>
      <c r="AI1728" s="3">
        <v>6599866960.1890001</v>
      </c>
    </row>
    <row r="1729" spans="15:35" x14ac:dyDescent="0.3">
      <c r="O1729" s="82"/>
      <c r="P1729" s="2">
        <v>724910256990</v>
      </c>
      <c r="Q1729" s="1">
        <v>204217324413.19995</v>
      </c>
      <c r="R1729" s="3">
        <v>6.5365441282920589E+17</v>
      </c>
      <c r="T1729" s="2">
        <v>0.86250000000000004</v>
      </c>
      <c r="U1729" s="2">
        <v>0.86250000000000004</v>
      </c>
      <c r="V1729" s="3">
        <v>7356673279444227</v>
      </c>
      <c r="AF1729" s="82"/>
      <c r="AG1729" s="2">
        <v>162612005</v>
      </c>
      <c r="AH1729" s="1">
        <v>163124005</v>
      </c>
      <c r="AI1729" s="49">
        <v>6610502211.5189896</v>
      </c>
    </row>
    <row r="1730" spans="15:35" x14ac:dyDescent="0.3">
      <c r="O1730" s="82"/>
      <c r="P1730" s="2">
        <v>725144768040</v>
      </c>
      <c r="Q1730" s="1">
        <v>204218496998.19995</v>
      </c>
      <c r="R1730" s="3">
        <v>6.5381939383607936E+17</v>
      </c>
      <c r="T1730" s="2">
        <v>0.86299999999999999</v>
      </c>
      <c r="U1730" s="2">
        <v>0.86299999999999999</v>
      </c>
      <c r="V1730" s="3">
        <v>7356673279444227</v>
      </c>
      <c r="AF1730" s="82"/>
      <c r="AG1730" s="2">
        <v>162620655</v>
      </c>
      <c r="AH1730" s="1">
        <v>163132655</v>
      </c>
      <c r="AI1730" s="3">
        <v>6621148807.0489998</v>
      </c>
    </row>
    <row r="1731" spans="15:35" x14ac:dyDescent="0.3">
      <c r="O1731" s="82"/>
      <c r="P1731" s="2">
        <v>725379299090</v>
      </c>
      <c r="Q1731" s="1">
        <v>204219669683.19995</v>
      </c>
      <c r="R1731" s="3">
        <v>6.5398440259588954E+17</v>
      </c>
      <c r="T1731" s="2">
        <v>0.86350000000000005</v>
      </c>
      <c r="U1731" s="2">
        <v>0.86350000000000005</v>
      </c>
      <c r="V1731" s="3">
        <v>7356673279444227</v>
      </c>
      <c r="AF1731" s="82"/>
      <c r="AG1731" s="2">
        <v>162629305</v>
      </c>
      <c r="AH1731" s="1">
        <v>163141305</v>
      </c>
      <c r="AI1731" s="3">
        <v>6631806752.7789993</v>
      </c>
    </row>
    <row r="1732" spans="15:35" x14ac:dyDescent="0.3">
      <c r="O1732" s="82"/>
      <c r="P1732" s="2">
        <v>725613850140</v>
      </c>
      <c r="Q1732" s="1">
        <v>204220842468.19995</v>
      </c>
      <c r="R1732" s="3">
        <v>6.5414943911097011E+17</v>
      </c>
      <c r="T1732" s="2">
        <v>0.86399999999999999</v>
      </c>
      <c r="U1732" s="2">
        <v>0.86399999999999999</v>
      </c>
      <c r="V1732" s="3">
        <v>7356673279444227</v>
      </c>
      <c r="AF1732" s="82"/>
      <c r="AG1732" s="2">
        <v>162637955</v>
      </c>
      <c r="AH1732" s="1">
        <v>163149955</v>
      </c>
      <c r="AI1732" s="49">
        <v>6642476054.7089901</v>
      </c>
    </row>
    <row r="1733" spans="15:35" x14ac:dyDescent="0.3">
      <c r="O1733" s="82"/>
      <c r="P1733" s="2">
        <v>725848421190</v>
      </c>
      <c r="Q1733" s="1">
        <v>204222015353.19995</v>
      </c>
      <c r="R1733" s="3">
        <v>6.5431450338365478E+17</v>
      </c>
      <c r="T1733" s="2">
        <v>0.86450000000000005</v>
      </c>
      <c r="U1733" s="2">
        <v>0.86450000000000005</v>
      </c>
      <c r="V1733" s="3">
        <v>7356673279444227</v>
      </c>
      <c r="AF1733" s="82"/>
      <c r="AG1733" s="2">
        <v>162646605</v>
      </c>
      <c r="AH1733" s="1">
        <v>163158605</v>
      </c>
      <c r="AI1733" s="3">
        <v>6653156718.8390007</v>
      </c>
    </row>
    <row r="1734" spans="15:35" x14ac:dyDescent="0.3">
      <c r="O1734" s="82"/>
      <c r="P1734" s="2">
        <v>726083012240</v>
      </c>
      <c r="Q1734" s="1">
        <v>204223188338.19995</v>
      </c>
      <c r="R1734" s="3">
        <v>6.5447959541627725E+17</v>
      </c>
      <c r="T1734" s="2">
        <v>0.86499999999999999</v>
      </c>
      <c r="U1734" s="2">
        <v>0.86499999999999999</v>
      </c>
      <c r="V1734" s="3">
        <v>7356673279444227</v>
      </c>
      <c r="AF1734" s="82"/>
      <c r="AG1734" s="2">
        <v>162655255</v>
      </c>
      <c r="AH1734" s="1">
        <v>163167255</v>
      </c>
      <c r="AI1734" s="49">
        <v>6663848751.1689997</v>
      </c>
    </row>
    <row r="1735" spans="15:35" x14ac:dyDescent="0.3">
      <c r="O1735" s="82"/>
      <c r="P1735" s="2">
        <v>726317623290</v>
      </c>
      <c r="Q1735" s="1">
        <v>204224361423.19995</v>
      </c>
      <c r="R1735" s="3">
        <v>6.5464471521117094E+17</v>
      </c>
      <c r="T1735" s="2">
        <v>0.86550000000000005</v>
      </c>
      <c r="U1735" s="2">
        <v>0.86550000000000005</v>
      </c>
      <c r="V1735" s="3">
        <v>7356673279444227</v>
      </c>
      <c r="AF1735" s="82"/>
      <c r="AG1735" s="2">
        <v>162663915</v>
      </c>
      <c r="AH1735" s="1">
        <v>163175915</v>
      </c>
      <c r="AI1735" s="49">
        <v>6674552157.6989994</v>
      </c>
    </row>
    <row r="1736" spans="15:35" x14ac:dyDescent="0.3">
      <c r="O1736" s="82"/>
      <c r="P1736" s="2">
        <v>726552254340</v>
      </c>
      <c r="Q1736" s="1">
        <v>204225534608.19995</v>
      </c>
      <c r="R1736" s="3">
        <v>6.548098627706697E+17</v>
      </c>
      <c r="T1736" s="2">
        <v>0.86599999999999999</v>
      </c>
      <c r="U1736" s="2">
        <v>0.86599999999999999</v>
      </c>
      <c r="V1736" s="3">
        <v>7356673279444227</v>
      </c>
      <c r="AF1736" s="82"/>
      <c r="AG1736" s="2">
        <v>162672615</v>
      </c>
      <c r="AH1736" s="1">
        <v>163184615</v>
      </c>
      <c r="AI1736" s="49">
        <v>6685266944.4289989</v>
      </c>
    </row>
    <row r="1737" spans="15:35" x14ac:dyDescent="0.3">
      <c r="O1737" s="82"/>
      <c r="P1737" s="2">
        <v>726786905390</v>
      </c>
      <c r="Q1737" s="1">
        <v>204226707893.19995</v>
      </c>
      <c r="R1737" s="3">
        <v>6.5497503809710694E+17</v>
      </c>
      <c r="T1737" s="2">
        <v>0.86650000000000005</v>
      </c>
      <c r="U1737" s="2">
        <v>0.86650000000000005</v>
      </c>
      <c r="V1737" s="3">
        <v>7356673279444227</v>
      </c>
      <c r="AF1737" s="82"/>
      <c r="AG1737" s="2">
        <v>162681315</v>
      </c>
      <c r="AH1737" s="1">
        <v>163193315</v>
      </c>
      <c r="AI1737" s="3">
        <v>6695993117.3590002</v>
      </c>
    </row>
    <row r="1738" spans="15:35" x14ac:dyDescent="0.3">
      <c r="O1738" s="82"/>
      <c r="P1738" s="2">
        <v>727021576440</v>
      </c>
      <c r="Q1738" s="1">
        <v>204227881278.19995</v>
      </c>
      <c r="R1738" s="3">
        <v>6.5514024119281638E+17</v>
      </c>
      <c r="T1738" s="2">
        <v>0.86699999999999999</v>
      </c>
      <c r="U1738" s="2">
        <v>0.86699999999999999</v>
      </c>
      <c r="V1738" s="3">
        <v>7356673279444227</v>
      </c>
      <c r="AF1738" s="82"/>
      <c r="AG1738" s="2">
        <v>162690015</v>
      </c>
      <c r="AH1738" s="1">
        <v>163202015</v>
      </c>
      <c r="AI1738" s="49">
        <v>6706730682.4889898</v>
      </c>
    </row>
    <row r="1739" spans="15:35" x14ac:dyDescent="0.3">
      <c r="O1739" s="82"/>
      <c r="P1739" s="2">
        <v>727256267490</v>
      </c>
      <c r="Q1739" s="1">
        <v>204229054763.19995</v>
      </c>
      <c r="R1739" s="3">
        <v>6.5530547206013184E+17</v>
      </c>
      <c r="T1739" s="2">
        <v>0.86750000000000005</v>
      </c>
      <c r="U1739" s="2">
        <v>0.86750000000000005</v>
      </c>
      <c r="V1739" s="3">
        <v>7356673279444227</v>
      </c>
      <c r="AF1739" s="82"/>
      <c r="AG1739" s="2">
        <v>162698715</v>
      </c>
      <c r="AH1739" s="1">
        <v>163210715</v>
      </c>
      <c r="AI1739" s="3">
        <v>6717479645.8190002</v>
      </c>
    </row>
    <row r="1740" spans="15:35" x14ac:dyDescent="0.3">
      <c r="O1740" s="82"/>
      <c r="P1740" s="2">
        <v>727490978540</v>
      </c>
      <c r="Q1740" s="1">
        <v>204230228348.19995</v>
      </c>
      <c r="R1740" s="3">
        <v>6.5547073070138675E+17</v>
      </c>
      <c r="T1740" s="2">
        <v>0.86799999999999999</v>
      </c>
      <c r="U1740" s="2">
        <v>0.86799999999999999</v>
      </c>
      <c r="V1740" s="3">
        <v>7356673279444227</v>
      </c>
      <c r="AF1740" s="82"/>
      <c r="AG1740" s="2">
        <v>162707415</v>
      </c>
      <c r="AH1740" s="1">
        <v>163219415</v>
      </c>
      <c r="AI1740" s="49">
        <v>6728240013.3489895</v>
      </c>
    </row>
    <row r="1741" spans="15:35" x14ac:dyDescent="0.3">
      <c r="O1741" s="82"/>
      <c r="P1741" s="2">
        <v>727725709590</v>
      </c>
      <c r="Q1741" s="1">
        <v>204231402033.19995</v>
      </c>
      <c r="R1741" s="3">
        <v>6.5563601711891469E+17</v>
      </c>
      <c r="T1741" s="2">
        <v>0.86850000000000005</v>
      </c>
      <c r="U1741" s="2">
        <v>0.86850000000000005</v>
      </c>
      <c r="V1741" s="3">
        <v>7356673279444227</v>
      </c>
      <c r="AF1741" s="82"/>
      <c r="AG1741" s="2">
        <v>162716115</v>
      </c>
      <c r="AH1741" s="1">
        <v>163228115</v>
      </c>
      <c r="AI1741" s="49">
        <v>6739011791.078989</v>
      </c>
    </row>
    <row r="1742" spans="15:35" x14ac:dyDescent="0.3">
      <c r="O1742" s="82"/>
      <c r="P1742" s="2">
        <v>727960460640</v>
      </c>
      <c r="Q1742" s="1">
        <v>204232575818.19995</v>
      </c>
      <c r="R1742" s="3">
        <v>6.5580133131504947E+17</v>
      </c>
      <c r="T1742" s="2">
        <v>0.86899999999999999</v>
      </c>
      <c r="U1742" s="2">
        <v>0.86899999999999999</v>
      </c>
      <c r="V1742" s="3">
        <v>7356673279444227</v>
      </c>
      <c r="AF1742" s="82"/>
      <c r="AG1742" s="2">
        <v>162724815</v>
      </c>
      <c r="AH1742" s="1">
        <v>163236815</v>
      </c>
      <c r="AI1742" s="49">
        <v>6749794985.0090008</v>
      </c>
    </row>
    <row r="1743" spans="15:35" x14ac:dyDescent="0.3">
      <c r="O1743" s="82"/>
      <c r="P1743" s="2">
        <v>728195231690</v>
      </c>
      <c r="Q1743" s="1">
        <v>204233749703.19995</v>
      </c>
      <c r="R1743" s="3">
        <v>6.5596667329212454E+17</v>
      </c>
      <c r="T1743" s="2">
        <v>0.86950000000000005</v>
      </c>
      <c r="U1743" s="2">
        <v>0.86950000000000005</v>
      </c>
      <c r="V1743" s="3">
        <v>7356673279444227</v>
      </c>
      <c r="AF1743" s="82"/>
      <c r="AG1743" s="2">
        <v>162733515</v>
      </c>
      <c r="AH1743" s="1">
        <v>163245515</v>
      </c>
      <c r="AI1743" s="49">
        <v>6760589601.1389999</v>
      </c>
    </row>
    <row r="1744" spans="15:35" x14ac:dyDescent="0.3">
      <c r="O1744" s="82"/>
      <c r="P1744" s="2">
        <v>728430022740</v>
      </c>
      <c r="Q1744" s="1">
        <v>204234923688.19995</v>
      </c>
      <c r="R1744" s="3">
        <v>6.561320430524736E+17</v>
      </c>
      <c r="T1744" s="2">
        <v>0.87</v>
      </c>
      <c r="U1744" s="2">
        <v>0.87</v>
      </c>
      <c r="V1744" s="3">
        <v>7356673279444227</v>
      </c>
      <c r="AF1744" s="82"/>
      <c r="AG1744" s="2">
        <v>162742215</v>
      </c>
      <c r="AH1744" s="1">
        <v>163254215</v>
      </c>
      <c r="AI1744" s="3">
        <v>6771395645.4689999</v>
      </c>
    </row>
    <row r="1745" spans="15:35" x14ac:dyDescent="0.3">
      <c r="O1745" s="82"/>
      <c r="P1745" s="2">
        <v>728664833790</v>
      </c>
      <c r="Q1745" s="1">
        <v>204236097773.19995</v>
      </c>
      <c r="R1745" s="3">
        <v>6.5629744059843059E+17</v>
      </c>
      <c r="T1745" s="2">
        <v>0.87050000000000005</v>
      </c>
      <c r="U1745" s="2">
        <v>0.87050000000000005</v>
      </c>
      <c r="V1745" s="3">
        <v>7356673279444227</v>
      </c>
      <c r="AF1745" s="82"/>
      <c r="AG1745" s="2">
        <v>162750925</v>
      </c>
      <c r="AH1745" s="1">
        <v>163262925</v>
      </c>
      <c r="AI1745" s="49">
        <v>6782213123.9989996</v>
      </c>
    </row>
    <row r="1746" spans="15:35" x14ac:dyDescent="0.3">
      <c r="O1746" s="82"/>
      <c r="P1746" s="2">
        <v>728899664840</v>
      </c>
      <c r="Q1746" s="1">
        <v>204237271958.19995</v>
      </c>
      <c r="R1746" s="3">
        <v>6.5646286593232858E+17</v>
      </c>
      <c r="T1746" s="2">
        <v>0.871</v>
      </c>
      <c r="U1746" s="2">
        <v>0.871</v>
      </c>
      <c r="V1746" s="3">
        <v>7356673279444227</v>
      </c>
      <c r="AF1746" s="82"/>
      <c r="AG1746" s="2">
        <v>162759675</v>
      </c>
      <c r="AH1746" s="1">
        <v>163271675</v>
      </c>
      <c r="AI1746" s="3">
        <v>6793042042.7290001</v>
      </c>
    </row>
    <row r="1747" spans="15:35" x14ac:dyDescent="0.3">
      <c r="O1747" s="82"/>
      <c r="P1747" s="2">
        <v>729134515890</v>
      </c>
      <c r="Q1747" s="1">
        <v>204238446243.19995</v>
      </c>
      <c r="R1747" s="3">
        <v>6.566283190565015E+17</v>
      </c>
      <c r="T1747" s="2">
        <v>0.87150000000000005</v>
      </c>
      <c r="U1747" s="2">
        <v>0.87150000000000005</v>
      </c>
      <c r="V1747" s="3">
        <v>7356673279444227</v>
      </c>
      <c r="AF1747" s="82"/>
      <c r="AG1747" s="2">
        <v>162768425</v>
      </c>
      <c r="AH1747" s="1">
        <v>163280425</v>
      </c>
      <c r="AI1747" s="3">
        <v>6803882407.6590004</v>
      </c>
    </row>
    <row r="1748" spans="15:35" x14ac:dyDescent="0.3">
      <c r="O1748" s="82"/>
      <c r="P1748" s="2">
        <v>729369386940</v>
      </c>
      <c r="Q1748" s="1">
        <v>204239620628.19995</v>
      </c>
      <c r="R1748" s="3">
        <v>6.5679379997328294E+17</v>
      </c>
      <c r="T1748" s="2">
        <v>0.872</v>
      </c>
      <c r="U1748" s="2">
        <v>0.872</v>
      </c>
      <c r="V1748" s="3">
        <v>7356673279444227</v>
      </c>
      <c r="AF1748" s="82"/>
      <c r="AG1748" s="2">
        <v>162777175</v>
      </c>
      <c r="AH1748" s="1">
        <v>163289175</v>
      </c>
      <c r="AI1748" s="3">
        <v>6814734224.7889996</v>
      </c>
    </row>
    <row r="1749" spans="15:35" x14ac:dyDescent="0.3">
      <c r="O1749" s="82"/>
      <c r="P1749" s="2">
        <v>729604277990</v>
      </c>
      <c r="Q1749" s="1">
        <v>204240795113.19995</v>
      </c>
      <c r="R1749" s="3">
        <v>6.5695930868500646E+17</v>
      </c>
      <c r="T1749" s="2">
        <v>0.87250000000000005</v>
      </c>
      <c r="U1749" s="2">
        <v>0.87250000000000005</v>
      </c>
      <c r="V1749" s="3">
        <v>7356673279444227</v>
      </c>
      <c r="AF1749" s="82"/>
      <c r="AG1749" s="2">
        <v>162785925</v>
      </c>
      <c r="AH1749" s="1">
        <v>163297925</v>
      </c>
      <c r="AI1749" s="3">
        <v>6825597500.1189995</v>
      </c>
    </row>
    <row r="1750" spans="15:35" x14ac:dyDescent="0.3">
      <c r="O1750" s="82"/>
      <c r="P1750" s="2">
        <v>729839189040</v>
      </c>
      <c r="Q1750" s="1">
        <v>204241969698.19995</v>
      </c>
      <c r="R1750" s="3">
        <v>6.5712484519400602E+17</v>
      </c>
      <c r="T1750" s="2">
        <v>0.873</v>
      </c>
      <c r="U1750" s="2">
        <v>0.873</v>
      </c>
      <c r="V1750" s="3">
        <v>7356673279444227</v>
      </c>
      <c r="AF1750" s="82"/>
      <c r="AG1750" s="2">
        <v>162794675</v>
      </c>
      <c r="AH1750" s="1">
        <v>163306675</v>
      </c>
      <c r="AI1750" s="49">
        <v>6836472239.6489897</v>
      </c>
    </row>
    <row r="1751" spans="15:35" x14ac:dyDescent="0.3">
      <c r="O1751" s="82"/>
      <c r="P1751" s="2">
        <v>730074120090</v>
      </c>
      <c r="Q1751" s="1">
        <v>204243144383.19995</v>
      </c>
      <c r="R1751" s="3">
        <v>6.5729040950261491E+17</v>
      </c>
      <c r="T1751" s="2">
        <v>0.87350000000000005</v>
      </c>
      <c r="U1751" s="2">
        <v>0.87350000000000005</v>
      </c>
      <c r="V1751" s="3">
        <v>7356673279444227</v>
      </c>
      <c r="AF1751" s="82"/>
      <c r="AG1751" s="2">
        <v>162803425</v>
      </c>
      <c r="AH1751" s="1">
        <v>163315425</v>
      </c>
      <c r="AI1751" s="49">
        <v>6847358449.3789997</v>
      </c>
    </row>
    <row r="1752" spans="15:35" x14ac:dyDescent="0.3">
      <c r="O1752" s="82"/>
      <c r="P1752" s="2">
        <v>730309071140</v>
      </c>
      <c r="Q1752" s="1">
        <v>204244319168.19995</v>
      </c>
      <c r="R1752" s="3">
        <v>6.5745600161316685E+17</v>
      </c>
      <c r="T1752" s="2">
        <v>0.874</v>
      </c>
      <c r="U1752" s="2">
        <v>0.874</v>
      </c>
      <c r="V1752" s="3">
        <v>7356673279444227</v>
      </c>
      <c r="AF1752" s="82"/>
      <c r="AG1752" s="2">
        <v>162812175</v>
      </c>
      <c r="AH1752" s="1">
        <v>163324175</v>
      </c>
      <c r="AI1752" s="3">
        <v>6858256135.309</v>
      </c>
    </row>
    <row r="1753" spans="15:35" x14ac:dyDescent="0.3">
      <c r="O1753" s="82"/>
      <c r="P1753" s="2">
        <v>730544042190</v>
      </c>
      <c r="Q1753" s="1">
        <v>204245494053.19995</v>
      </c>
      <c r="R1753" s="3">
        <v>6.5762162152799539E+17</v>
      </c>
      <c r="T1753" s="2">
        <v>0.87450000000000006</v>
      </c>
      <c r="U1753" s="2">
        <v>0.87450000000000006</v>
      </c>
      <c r="V1753" s="3">
        <v>7356673279444227</v>
      </c>
      <c r="AF1753" s="82"/>
      <c r="AG1753" s="2">
        <v>162820925</v>
      </c>
      <c r="AH1753" s="1">
        <v>163332925</v>
      </c>
      <c r="AI1753" s="3">
        <v>6869165303.4389992</v>
      </c>
    </row>
    <row r="1754" spans="15:35" x14ac:dyDescent="0.3">
      <c r="O1754" s="82"/>
      <c r="P1754" s="2">
        <v>730779033240</v>
      </c>
      <c r="Q1754" s="1">
        <v>204246669038.19995</v>
      </c>
      <c r="R1754" s="3">
        <v>6.5778726924943424E+17</v>
      </c>
      <c r="T1754" s="2">
        <v>0.875</v>
      </c>
      <c r="U1754" s="2">
        <v>0.875</v>
      </c>
      <c r="V1754" s="3">
        <v>7356673279444227</v>
      </c>
      <c r="AF1754" s="82"/>
      <c r="AG1754" s="2">
        <v>162829675</v>
      </c>
      <c r="AH1754" s="1">
        <v>163341675</v>
      </c>
      <c r="AI1754" s="3">
        <v>6880085959.7690001</v>
      </c>
    </row>
    <row r="1755" spans="15:35" x14ac:dyDescent="0.3">
      <c r="O1755" s="82"/>
      <c r="P1755" s="2">
        <v>731014044290</v>
      </c>
      <c r="Q1755" s="1">
        <v>204247844123.19995</v>
      </c>
      <c r="R1755" s="3">
        <v>6.5795294477981709E+17</v>
      </c>
      <c r="T1755" s="2">
        <v>0.87549999999999994</v>
      </c>
      <c r="U1755" s="2">
        <v>0.87549999999999994</v>
      </c>
      <c r="V1755" s="3">
        <v>7356673279444227</v>
      </c>
      <c r="AF1755" s="82"/>
      <c r="AG1755" s="2">
        <v>162838435</v>
      </c>
      <c r="AH1755" s="1">
        <v>163350435</v>
      </c>
      <c r="AI1755" s="3">
        <v>6891018110.2989998</v>
      </c>
    </row>
    <row r="1756" spans="15:35" x14ac:dyDescent="0.3">
      <c r="O1756" s="82"/>
      <c r="P1756" s="2">
        <v>731249075340</v>
      </c>
      <c r="Q1756" s="1">
        <v>204249019308.19995</v>
      </c>
      <c r="R1756" s="3">
        <v>6.5811864812147763E+17</v>
      </c>
      <c r="T1756" s="2">
        <v>0.876</v>
      </c>
      <c r="U1756" s="2">
        <v>0.876</v>
      </c>
      <c r="V1756" s="3">
        <v>7356673279444227</v>
      </c>
      <c r="AF1756" s="82"/>
      <c r="AG1756" s="2">
        <v>162847235</v>
      </c>
      <c r="AH1756" s="1">
        <v>163359235</v>
      </c>
      <c r="AI1756" s="3">
        <v>6901961761.0290003</v>
      </c>
    </row>
    <row r="1757" spans="15:35" x14ac:dyDescent="0.3">
      <c r="O1757" s="82"/>
      <c r="P1757" s="2">
        <v>731484126390</v>
      </c>
      <c r="Q1757" s="1">
        <v>204250194593.19995</v>
      </c>
      <c r="R1757" s="3">
        <v>6.5828437927674918E+17</v>
      </c>
      <c r="T1757" s="2">
        <v>0.87649999999999995</v>
      </c>
      <c r="U1757" s="2">
        <v>0.87649999999999995</v>
      </c>
      <c r="V1757" s="3">
        <v>7356673279444227</v>
      </c>
      <c r="AF1757" s="82"/>
      <c r="AG1757" s="2">
        <v>162856035</v>
      </c>
      <c r="AH1757" s="1">
        <v>163368035</v>
      </c>
      <c r="AI1757" s="3">
        <v>6912916917.9589996</v>
      </c>
    </row>
    <row r="1758" spans="15:35" x14ac:dyDescent="0.3">
      <c r="O1758" s="82"/>
      <c r="P1758" s="2">
        <v>731719197440</v>
      </c>
      <c r="Q1758" s="1">
        <v>204251369978.19995</v>
      </c>
      <c r="R1758" s="3">
        <v>6.5845013824796557E+17</v>
      </c>
      <c r="T1758" s="2">
        <v>0.877</v>
      </c>
      <c r="U1758" s="2">
        <v>0.877</v>
      </c>
      <c r="V1758" s="3">
        <v>7356673279444227</v>
      </c>
      <c r="AF1758" s="82"/>
      <c r="AG1758" s="2">
        <v>162864835</v>
      </c>
      <c r="AH1758" s="1">
        <v>163376835</v>
      </c>
      <c r="AI1758" s="3">
        <v>6923883587.0889997</v>
      </c>
    </row>
    <row r="1759" spans="15:35" x14ac:dyDescent="0.3">
      <c r="O1759" s="82"/>
      <c r="P1759" s="2">
        <v>731954288490</v>
      </c>
      <c r="Q1759" s="1">
        <v>204252545463.19995</v>
      </c>
      <c r="R1759" s="3">
        <v>6.5861592503746061E+17</v>
      </c>
      <c r="T1759" s="2">
        <v>0.87749999999999995</v>
      </c>
      <c r="U1759" s="2">
        <v>0.87749999999999995</v>
      </c>
      <c r="V1759" s="3">
        <v>7356673279444227</v>
      </c>
      <c r="AF1759" s="82"/>
      <c r="AG1759" s="2">
        <v>162873635</v>
      </c>
      <c r="AH1759" s="1">
        <v>163385635</v>
      </c>
      <c r="AI1759" s="49">
        <v>6934861774.4189892</v>
      </c>
    </row>
    <row r="1760" spans="15:35" x14ac:dyDescent="0.3">
      <c r="O1760" s="82"/>
      <c r="P1760" s="2">
        <v>732189399540</v>
      </c>
      <c r="Q1760" s="1">
        <v>204253721048.19995</v>
      </c>
      <c r="R1760" s="3">
        <v>6.5878173964756762E+17</v>
      </c>
      <c r="T1760" s="2">
        <v>0.878</v>
      </c>
      <c r="U1760" s="2">
        <v>0.878</v>
      </c>
      <c r="V1760" s="3">
        <v>7356673279444227</v>
      </c>
      <c r="AF1760" s="82"/>
      <c r="AG1760" s="2">
        <v>162882435</v>
      </c>
      <c r="AH1760" s="1">
        <v>163394435</v>
      </c>
      <c r="AI1760" s="3">
        <v>6945851485.9490004</v>
      </c>
    </row>
    <row r="1761" spans="15:35" x14ac:dyDescent="0.3">
      <c r="O1761" s="82"/>
      <c r="P1761" s="2">
        <v>732424530590</v>
      </c>
      <c r="Q1761" s="1">
        <v>204254896733.19995</v>
      </c>
      <c r="R1761" s="3">
        <v>6.5894758208062042E+17</v>
      </c>
      <c r="T1761" s="2">
        <v>0.87849999999999995</v>
      </c>
      <c r="U1761" s="2">
        <v>0.87849999999999995</v>
      </c>
      <c r="V1761" s="3">
        <v>7356673279444227</v>
      </c>
      <c r="AF1761" s="82"/>
      <c r="AG1761" s="2">
        <v>162891235</v>
      </c>
      <c r="AH1761" s="1">
        <v>163403235</v>
      </c>
      <c r="AI1761" s="3">
        <v>6956852727.6789999</v>
      </c>
    </row>
    <row r="1762" spans="15:35" x14ac:dyDescent="0.3">
      <c r="O1762" s="82"/>
      <c r="P1762" s="2">
        <v>732659681640</v>
      </c>
      <c r="Q1762" s="1">
        <v>204256072518.19995</v>
      </c>
      <c r="R1762" s="3">
        <v>6.591134523389527E+17</v>
      </c>
      <c r="T1762" s="2">
        <v>0.879</v>
      </c>
      <c r="U1762" s="2">
        <v>0.879</v>
      </c>
      <c r="V1762" s="3">
        <v>7356673279444227</v>
      </c>
      <c r="AF1762" s="82"/>
      <c r="AG1762" s="2">
        <v>162900035</v>
      </c>
      <c r="AH1762" s="1">
        <v>163412035</v>
      </c>
      <c r="AI1762" s="49">
        <v>6967865505.6089993</v>
      </c>
    </row>
    <row r="1763" spans="15:35" x14ac:dyDescent="0.3">
      <c r="O1763" s="82"/>
      <c r="P1763" s="2">
        <v>732894852690</v>
      </c>
      <c r="Q1763" s="1">
        <v>204257248403.19995</v>
      </c>
      <c r="R1763" s="3">
        <v>6.5927935042489766E+17</v>
      </c>
      <c r="T1763" s="2">
        <v>0.87949999999999995</v>
      </c>
      <c r="U1763" s="2">
        <v>0.87949999999999995</v>
      </c>
      <c r="V1763" s="3">
        <v>7356673279444227</v>
      </c>
      <c r="AF1763" s="82"/>
      <c r="AG1763" s="2">
        <v>162908835</v>
      </c>
      <c r="AH1763" s="1">
        <v>163420835</v>
      </c>
      <c r="AI1763" s="49">
        <v>6978889825.7390003</v>
      </c>
    </row>
    <row r="1764" spans="15:35" x14ac:dyDescent="0.3">
      <c r="O1764" s="82"/>
      <c r="P1764" s="2">
        <v>733130043740</v>
      </c>
      <c r="Q1764" s="1">
        <v>204258424388.19995</v>
      </c>
      <c r="R1764" s="3">
        <v>6.5944527634078963E+17</v>
      </c>
      <c r="T1764" s="2">
        <v>0.88</v>
      </c>
      <c r="U1764" s="2">
        <v>0.88</v>
      </c>
      <c r="V1764" s="3">
        <v>7356673279444227</v>
      </c>
      <c r="AF1764" s="82"/>
      <c r="AG1764" s="2">
        <v>162917635</v>
      </c>
      <c r="AH1764" s="1">
        <v>163429635</v>
      </c>
      <c r="AI1764" s="3">
        <v>6989925694.0690002</v>
      </c>
    </row>
    <row r="1765" spans="15:35" x14ac:dyDescent="0.3">
      <c r="O1765" s="82"/>
      <c r="P1765" s="2">
        <v>733365254790</v>
      </c>
      <c r="Q1765" s="1">
        <v>204259600473.19995</v>
      </c>
      <c r="R1765" s="3">
        <v>6.5961123008896154E+17</v>
      </c>
      <c r="T1765" s="2">
        <v>0.88049999999999995</v>
      </c>
      <c r="U1765" s="2">
        <v>0.88049999999999995</v>
      </c>
      <c r="V1765" s="3">
        <v>7356673279444227</v>
      </c>
      <c r="AF1765" s="82"/>
      <c r="AG1765" s="2">
        <v>162926445</v>
      </c>
      <c r="AH1765" s="1">
        <v>163438445</v>
      </c>
      <c r="AI1765" s="3">
        <v>7000973116.598999</v>
      </c>
    </row>
    <row r="1766" spans="15:35" x14ac:dyDescent="0.3">
      <c r="O1766" s="82"/>
      <c r="P1766" s="2">
        <v>733600485840</v>
      </c>
      <c r="Q1766" s="1">
        <v>204260776658.19995</v>
      </c>
      <c r="R1766" s="3">
        <v>6.5977721167174746E+17</v>
      </c>
      <c r="T1766" s="2">
        <v>0.88100000000000001</v>
      </c>
      <c r="U1766" s="2">
        <v>0.88100000000000001</v>
      </c>
      <c r="V1766" s="3">
        <v>7356673279444227</v>
      </c>
      <c r="AF1766" s="82"/>
      <c r="AG1766" s="2">
        <v>162935295</v>
      </c>
      <c r="AH1766" s="1">
        <v>163447295</v>
      </c>
      <c r="AI1766" s="3">
        <v>7012032099.3289995</v>
      </c>
    </row>
    <row r="1767" spans="15:35" x14ac:dyDescent="0.3">
      <c r="O1767" s="82"/>
      <c r="P1767" s="2">
        <v>733835736890</v>
      </c>
      <c r="Q1767" s="1">
        <v>204261952943.19995</v>
      </c>
      <c r="R1767" s="3">
        <v>6.5994322109148096E+17</v>
      </c>
      <c r="T1767" s="2">
        <v>0.88149999999999995</v>
      </c>
      <c r="U1767" s="2">
        <v>0.88149999999999995</v>
      </c>
      <c r="V1767" s="3">
        <v>7356673279444227</v>
      </c>
      <c r="AF1767" s="82"/>
      <c r="AG1767" s="2">
        <v>162944145</v>
      </c>
      <c r="AH1767" s="1">
        <v>163456145</v>
      </c>
      <c r="AI1767" s="3">
        <v>7023102648.2589998</v>
      </c>
    </row>
    <row r="1768" spans="15:35" x14ac:dyDescent="0.3">
      <c r="O1768" s="82"/>
      <c r="P1768" s="2">
        <v>734071007940</v>
      </c>
      <c r="Q1768" s="1">
        <v>204263129328.19995</v>
      </c>
      <c r="R1768" s="3">
        <v>6.6010925835049536E+17</v>
      </c>
      <c r="T1768" s="2">
        <v>0.88200000000000001</v>
      </c>
      <c r="U1768" s="2">
        <v>0.88200000000000001</v>
      </c>
      <c r="V1768" s="3">
        <v>7356673279444227</v>
      </c>
      <c r="AF1768" s="82"/>
      <c r="AG1768" s="2">
        <v>162952995</v>
      </c>
      <c r="AH1768" s="1">
        <v>163464995</v>
      </c>
      <c r="AI1768" s="3">
        <v>7034184769.3889999</v>
      </c>
    </row>
    <row r="1769" spans="15:35" x14ac:dyDescent="0.3">
      <c r="O1769" s="82"/>
      <c r="P1769" s="2">
        <v>734306298990</v>
      </c>
      <c r="Q1769" s="1">
        <v>204264305813.19995</v>
      </c>
      <c r="R1769" s="3">
        <v>6.6027532345112474E+17</v>
      </c>
      <c r="T1769" s="2">
        <v>0.88249999999999995</v>
      </c>
      <c r="U1769" s="2">
        <v>0.88249999999999995</v>
      </c>
      <c r="V1769" s="3">
        <v>7356673279444227</v>
      </c>
      <c r="AF1769" s="82"/>
      <c r="AG1769" s="2">
        <v>162961845</v>
      </c>
      <c r="AH1769" s="1">
        <v>163473845</v>
      </c>
      <c r="AI1769" s="49">
        <v>7045278468.7189999</v>
      </c>
    </row>
    <row r="1770" spans="15:35" x14ac:dyDescent="0.3">
      <c r="O1770" s="82"/>
      <c r="P1770" s="2">
        <v>734541610040</v>
      </c>
      <c r="Q1770" s="1">
        <v>204265482398.19995</v>
      </c>
      <c r="R1770" s="3">
        <v>6.6044141639570266E+17</v>
      </c>
      <c r="T1770" s="2">
        <v>0.88300000000000001</v>
      </c>
      <c r="U1770" s="2">
        <v>0.88300000000000001</v>
      </c>
      <c r="V1770" s="3">
        <v>7356673279444227</v>
      </c>
      <c r="AF1770" s="82"/>
      <c r="AG1770" s="2">
        <v>162970695</v>
      </c>
      <c r="AH1770" s="1">
        <v>163482695</v>
      </c>
      <c r="AI1770" s="3">
        <v>7056383752.2490005</v>
      </c>
    </row>
    <row r="1771" spans="15:35" x14ac:dyDescent="0.3">
      <c r="O1771" s="82"/>
      <c r="P1771" s="2">
        <v>734776941090</v>
      </c>
      <c r="Q1771" s="1">
        <v>204266659083.19995</v>
      </c>
      <c r="R1771" s="3">
        <v>6.6060753718656243E+17</v>
      </c>
      <c r="T1771" s="2">
        <v>0.88349999999999995</v>
      </c>
      <c r="U1771" s="2">
        <v>0.88349999999999995</v>
      </c>
      <c r="V1771" s="3">
        <v>7356673279444227</v>
      </c>
      <c r="AF1771" s="82"/>
      <c r="AG1771" s="2">
        <v>162979545</v>
      </c>
      <c r="AH1771" s="1">
        <v>163491545</v>
      </c>
      <c r="AI1771" s="49">
        <v>7067500625.9790001</v>
      </c>
    </row>
    <row r="1772" spans="15:35" x14ac:dyDescent="0.3">
      <c r="O1772" s="82"/>
      <c r="P1772" s="2">
        <v>735012292140</v>
      </c>
      <c r="Q1772" s="1">
        <v>204267835868.19995</v>
      </c>
      <c r="R1772" s="3">
        <v>6.6077368582603776E+17</v>
      </c>
      <c r="T1772" s="2">
        <v>0.88400000000000001</v>
      </c>
      <c r="U1772" s="2">
        <v>0.88400000000000001</v>
      </c>
      <c r="V1772" s="3">
        <v>7356673279444227</v>
      </c>
      <c r="AF1772" s="82"/>
      <c r="AG1772" s="2">
        <v>162988395</v>
      </c>
      <c r="AH1772" s="1">
        <v>163500395</v>
      </c>
      <c r="AI1772" s="49">
        <v>7078629095.9089994</v>
      </c>
    </row>
    <row r="1773" spans="15:35" x14ac:dyDescent="0.3">
      <c r="O1773" s="82"/>
      <c r="P1773" s="2">
        <v>735247663190</v>
      </c>
      <c r="Q1773" s="1">
        <v>204269012753.19995</v>
      </c>
      <c r="R1773" s="3">
        <v>6.6093986231646259E+17</v>
      </c>
      <c r="T1773" s="2">
        <v>0.88449999999999995</v>
      </c>
      <c r="U1773" s="2">
        <v>0.88449999999999995</v>
      </c>
      <c r="V1773" s="3">
        <v>7356673279444227</v>
      </c>
      <c r="AF1773" s="82"/>
      <c r="AG1773" s="2">
        <v>162997245</v>
      </c>
      <c r="AH1773" s="1">
        <v>163509245</v>
      </c>
      <c r="AI1773" s="3">
        <v>7089769168.0389996</v>
      </c>
    </row>
    <row r="1774" spans="15:35" x14ac:dyDescent="0.3">
      <c r="O1774" s="82"/>
      <c r="P1774" s="2">
        <v>735483054240</v>
      </c>
      <c r="Q1774" s="1">
        <v>204270189738.19995</v>
      </c>
      <c r="R1774" s="3">
        <v>6.6110606666017024E+17</v>
      </c>
      <c r="T1774" s="2">
        <v>0.88500000000000001</v>
      </c>
      <c r="U1774" s="2">
        <v>0.88500000000000001</v>
      </c>
      <c r="V1774" s="3">
        <v>7356673279444227</v>
      </c>
      <c r="AF1774" s="82"/>
      <c r="AG1774" s="2">
        <v>163006095</v>
      </c>
      <c r="AH1774" s="1">
        <v>163518095</v>
      </c>
      <c r="AI1774" s="3">
        <v>7100920848.3689995</v>
      </c>
    </row>
    <row r="1775" spans="15:35" x14ac:dyDescent="0.3">
      <c r="O1775" s="82"/>
      <c r="P1775" s="2">
        <v>735718465290</v>
      </c>
      <c r="Q1775" s="1">
        <v>204271366823.19995</v>
      </c>
      <c r="R1775" s="3">
        <v>6.6127229885949453E+17</v>
      </c>
      <c r="T1775" s="2">
        <v>0.88549999999999995</v>
      </c>
      <c r="U1775" s="2">
        <v>0.88549999999999995</v>
      </c>
      <c r="V1775" s="3">
        <v>7356673279444227</v>
      </c>
      <c r="AF1775" s="82"/>
      <c r="AG1775" s="2">
        <v>163014955</v>
      </c>
      <c r="AH1775" s="1">
        <v>163526955</v>
      </c>
      <c r="AI1775" s="49">
        <v>7112084142.8989992</v>
      </c>
    </row>
    <row r="1776" spans="15:35" x14ac:dyDescent="0.3">
      <c r="O1776" s="82"/>
      <c r="P1776" s="2">
        <v>735953896340</v>
      </c>
      <c r="Q1776" s="1">
        <v>204272544008.19995</v>
      </c>
      <c r="R1776" s="3">
        <v>6.6143855891676915E+17</v>
      </c>
      <c r="T1776" s="2">
        <v>0.88600000000000001</v>
      </c>
      <c r="U1776" s="2">
        <v>0.88600000000000001</v>
      </c>
      <c r="V1776" s="3">
        <v>7356673279444227</v>
      </c>
      <c r="AF1776" s="82"/>
      <c r="AG1776" s="2">
        <v>163023855</v>
      </c>
      <c r="AH1776" s="1">
        <v>163535855</v>
      </c>
      <c r="AI1776" s="3">
        <v>7123259057.6289997</v>
      </c>
    </row>
    <row r="1777" spans="15:35" x14ac:dyDescent="0.3">
      <c r="O1777" s="82"/>
      <c r="P1777" s="2">
        <v>736189347390</v>
      </c>
      <c r="Q1777" s="1">
        <v>204273721293.19995</v>
      </c>
      <c r="R1777" s="3">
        <v>6.6160484683432742E+17</v>
      </c>
      <c r="T1777" s="2">
        <v>0.88649999999999995</v>
      </c>
      <c r="U1777" s="2">
        <v>0.88649999999999995</v>
      </c>
      <c r="V1777" s="3">
        <v>7356673279444227</v>
      </c>
      <c r="AF1777" s="82"/>
      <c r="AG1777" s="2">
        <v>163032755</v>
      </c>
      <c r="AH1777" s="1">
        <v>163544755</v>
      </c>
      <c r="AI1777" s="3">
        <v>7134445598.559</v>
      </c>
    </row>
    <row r="1778" spans="15:35" x14ac:dyDescent="0.3">
      <c r="O1778" s="82"/>
      <c r="P1778" s="2">
        <v>736424818440</v>
      </c>
      <c r="Q1778" s="1">
        <v>204274898678.19995</v>
      </c>
      <c r="R1778" s="3">
        <v>6.6177116261450304E+17</v>
      </c>
      <c r="T1778" s="2">
        <v>0.88700000000000001</v>
      </c>
      <c r="U1778" s="2">
        <v>0.88700000000000001</v>
      </c>
      <c r="V1778" s="3">
        <v>7356673279444227</v>
      </c>
      <c r="AF1778" s="82"/>
      <c r="AG1778" s="2">
        <v>163041655</v>
      </c>
      <c r="AH1778" s="1">
        <v>163553655</v>
      </c>
      <c r="AI1778" s="49">
        <v>7145643771.6890001</v>
      </c>
    </row>
    <row r="1779" spans="15:35" x14ac:dyDescent="0.3">
      <c r="O1779" s="82"/>
      <c r="P1779" s="2">
        <v>736660309490</v>
      </c>
      <c r="Q1779" s="1">
        <v>204276076163.19995</v>
      </c>
      <c r="R1779" s="3">
        <v>6.6193750625962982E+17</v>
      </c>
      <c r="T1779" s="2">
        <v>0.88749999999999996</v>
      </c>
      <c r="U1779" s="2">
        <v>0.88749999999999996</v>
      </c>
      <c r="V1779" s="3">
        <v>7356673279444227</v>
      </c>
      <c r="AF1779" s="82"/>
      <c r="AG1779" s="2">
        <v>163050555</v>
      </c>
      <c r="AH1779" s="1">
        <v>163562555</v>
      </c>
      <c r="AI1779" s="3">
        <v>7156853583.0190001</v>
      </c>
    </row>
    <row r="1780" spans="15:35" x14ac:dyDescent="0.3">
      <c r="O1780" s="82"/>
      <c r="P1780" s="2">
        <v>736895820540</v>
      </c>
      <c r="Q1780" s="1">
        <v>204277253748.19995</v>
      </c>
      <c r="R1780" s="3">
        <v>6.6210387777204147E+17</v>
      </c>
      <c r="T1780" s="2">
        <v>0.88800000000000001</v>
      </c>
      <c r="U1780" s="2">
        <v>0.88800000000000001</v>
      </c>
      <c r="V1780" s="3">
        <v>7356673279444227</v>
      </c>
      <c r="AF1780" s="82"/>
      <c r="AG1780" s="2">
        <v>163059455</v>
      </c>
      <c r="AH1780" s="1">
        <v>163571455</v>
      </c>
      <c r="AI1780" s="3">
        <v>7168075038.5489998</v>
      </c>
    </row>
    <row r="1781" spans="15:35" x14ac:dyDescent="0.3">
      <c r="O1781" s="82"/>
      <c r="P1781" s="2">
        <v>737131351590</v>
      </c>
      <c r="Q1781" s="1">
        <v>204278431433.19995</v>
      </c>
      <c r="R1781" s="3">
        <v>6.6227027715407142E+17</v>
      </c>
      <c r="T1781" s="2">
        <v>0.88849999999999996</v>
      </c>
      <c r="U1781" s="2">
        <v>0.88849999999999996</v>
      </c>
      <c r="V1781" s="3">
        <v>7356673279444227</v>
      </c>
      <c r="AF1781" s="82"/>
      <c r="AG1781" s="2">
        <v>163068355</v>
      </c>
      <c r="AH1781" s="1">
        <v>163580355</v>
      </c>
      <c r="AI1781" s="49">
        <v>7179308144.2789993</v>
      </c>
    </row>
    <row r="1782" spans="15:35" x14ac:dyDescent="0.3">
      <c r="O1782" s="82"/>
      <c r="P1782" s="2">
        <v>737366902640</v>
      </c>
      <c r="Q1782" s="1">
        <v>204279609218.19995</v>
      </c>
      <c r="R1782" s="3">
        <v>6.6243670440805325E+17</v>
      </c>
      <c r="T1782" s="2">
        <v>0.88900000000000001</v>
      </c>
      <c r="U1782" s="2">
        <v>0.88900000000000001</v>
      </c>
      <c r="V1782" s="3">
        <v>7356673279444227</v>
      </c>
      <c r="AF1782" s="82"/>
      <c r="AG1782" s="2">
        <v>163077255</v>
      </c>
      <c r="AH1782" s="1">
        <v>163589255</v>
      </c>
      <c r="AI1782" s="3">
        <v>7190552906.2090006</v>
      </c>
    </row>
    <row r="1783" spans="15:35" x14ac:dyDescent="0.3">
      <c r="O1783" s="82"/>
      <c r="P1783" s="2">
        <v>737602473690</v>
      </c>
      <c r="Q1783" s="1">
        <v>204280787103.19995</v>
      </c>
      <c r="R1783" s="3">
        <v>6.6260315953632051E+17</v>
      </c>
      <c r="T1783" s="2">
        <v>0.88949999999999996</v>
      </c>
      <c r="U1783" s="2">
        <v>0.88949999999999996</v>
      </c>
      <c r="V1783" s="3">
        <v>7356673279444227</v>
      </c>
      <c r="AF1783" s="82"/>
      <c r="AG1783" s="2">
        <v>163086155</v>
      </c>
      <c r="AH1783" s="1">
        <v>163598155</v>
      </c>
      <c r="AI1783" s="3">
        <v>7201809330.3390007</v>
      </c>
    </row>
    <row r="1784" spans="15:35" x14ac:dyDescent="0.3">
      <c r="O1784" s="82"/>
      <c r="P1784" s="2">
        <v>737838064740</v>
      </c>
      <c r="Q1784" s="1">
        <v>204281965088.19995</v>
      </c>
      <c r="R1784" s="3">
        <v>6.627696425412073E+17</v>
      </c>
      <c r="T1784" s="2">
        <v>0.89</v>
      </c>
      <c r="U1784" s="2">
        <v>0.89</v>
      </c>
      <c r="V1784" s="3">
        <v>7356673279444227</v>
      </c>
      <c r="AF1784" s="82"/>
      <c r="AG1784" s="2">
        <v>163095055</v>
      </c>
      <c r="AH1784" s="1">
        <v>163607055</v>
      </c>
      <c r="AI1784" s="3">
        <v>7213077422.6689997</v>
      </c>
    </row>
    <row r="1785" spans="15:35" x14ac:dyDescent="0.3">
      <c r="O1785" s="82"/>
      <c r="P1785" s="2">
        <v>738073675790</v>
      </c>
      <c r="Q1785" s="1">
        <v>204283143173.19995</v>
      </c>
      <c r="R1785" s="3">
        <v>6.6293615342504691E+17</v>
      </c>
      <c r="T1785" s="2">
        <v>0.89049999999999996</v>
      </c>
      <c r="U1785" s="2">
        <v>0.89049999999999996</v>
      </c>
      <c r="V1785" s="3">
        <v>7356673279444227</v>
      </c>
      <c r="AF1785" s="82"/>
      <c r="AG1785" s="2">
        <v>163103965</v>
      </c>
      <c r="AH1785" s="1">
        <v>163615965</v>
      </c>
      <c r="AI1785" s="49">
        <v>7224357189.1989994</v>
      </c>
    </row>
    <row r="1786" spans="15:35" x14ac:dyDescent="0.3">
      <c r="O1786" s="82"/>
      <c r="P1786" s="2">
        <v>738309306840</v>
      </c>
      <c r="Q1786" s="1">
        <v>204284321358.19995</v>
      </c>
      <c r="R1786" s="3">
        <v>6.6310269219017293E+17</v>
      </c>
      <c r="T1786" s="2">
        <v>0.89100000000000001</v>
      </c>
      <c r="U1786" s="2">
        <v>0.89100000000000001</v>
      </c>
      <c r="V1786" s="3">
        <v>7356673279444227</v>
      </c>
      <c r="AF1786" s="82"/>
      <c r="AG1786" s="2">
        <v>163112915</v>
      </c>
      <c r="AH1786" s="1">
        <v>163624915</v>
      </c>
      <c r="AI1786" s="49">
        <v>7235648635.9289894</v>
      </c>
    </row>
    <row r="1787" spans="15:35" x14ac:dyDescent="0.3">
      <c r="O1787" s="82"/>
      <c r="P1787" s="2">
        <v>738544957890</v>
      </c>
      <c r="Q1787" s="1">
        <v>204285499643.19995</v>
      </c>
      <c r="R1787" s="3">
        <v>6.6326925883891917E+17</v>
      </c>
      <c r="T1787" s="2">
        <v>0.89149999999999996</v>
      </c>
      <c r="U1787" s="2">
        <v>0.89149999999999996</v>
      </c>
      <c r="V1787" s="3">
        <v>7356673279444227</v>
      </c>
      <c r="AF1787" s="82"/>
      <c r="AG1787" s="2">
        <v>163121865</v>
      </c>
      <c r="AH1787" s="1">
        <v>163633865</v>
      </c>
      <c r="AI1787" s="49">
        <v>7246951768.8590002</v>
      </c>
    </row>
    <row r="1788" spans="15:35" x14ac:dyDescent="0.3">
      <c r="O1788" s="82"/>
      <c r="P1788" s="2">
        <v>738780628940</v>
      </c>
      <c r="Q1788" s="1">
        <v>204286678028.19995</v>
      </c>
      <c r="R1788" s="3">
        <v>6.6343585337361907E+17</v>
      </c>
      <c r="T1788" s="2">
        <v>0.89200000000000002</v>
      </c>
      <c r="U1788" s="2">
        <v>0.89200000000000002</v>
      </c>
      <c r="V1788" s="3">
        <v>7356673279444227</v>
      </c>
      <c r="AF1788" s="82"/>
      <c r="AG1788" s="2">
        <v>163130815</v>
      </c>
      <c r="AH1788" s="1">
        <v>163642815</v>
      </c>
      <c r="AI1788" s="3">
        <v>7258266593.9890003</v>
      </c>
    </row>
    <row r="1789" spans="15:35" x14ac:dyDescent="0.3">
      <c r="O1789" s="82"/>
      <c r="P1789" s="2">
        <v>739016319990</v>
      </c>
      <c r="Q1789" s="1">
        <v>204287856513.19995</v>
      </c>
      <c r="R1789" s="3">
        <v>6.6360247579660646E+17</v>
      </c>
      <c r="T1789" s="2">
        <v>0.89249999999999996</v>
      </c>
      <c r="U1789" s="2">
        <v>0.89249999999999996</v>
      </c>
      <c r="V1789" s="3">
        <v>7356673279444227</v>
      </c>
      <c r="AF1789" s="82"/>
      <c r="AG1789" s="2">
        <v>163139765</v>
      </c>
      <c r="AH1789" s="1">
        <v>163651765</v>
      </c>
      <c r="AI1789" s="49">
        <v>7269593117.3190002</v>
      </c>
    </row>
    <row r="1790" spans="15:35" x14ac:dyDescent="0.3">
      <c r="O1790" s="82"/>
      <c r="P1790" s="2">
        <v>739252031040</v>
      </c>
      <c r="Q1790" s="1">
        <v>204289035098.19995</v>
      </c>
      <c r="R1790" s="3">
        <v>6.6376912611021478E+17</v>
      </c>
      <c r="T1790" s="2">
        <v>0.89300000000000002</v>
      </c>
      <c r="U1790" s="2">
        <v>0.89300000000000002</v>
      </c>
      <c r="V1790" s="3">
        <v>7356673279444227</v>
      </c>
      <c r="AF1790" s="82"/>
      <c r="AG1790" s="2">
        <v>163148715</v>
      </c>
      <c r="AH1790" s="1">
        <v>163660715</v>
      </c>
      <c r="AI1790" s="3">
        <v>7280931344.849</v>
      </c>
    </row>
    <row r="1791" spans="15:35" x14ac:dyDescent="0.3">
      <c r="O1791" s="82"/>
      <c r="P1791" s="2">
        <v>739487762090</v>
      </c>
      <c r="Q1791" s="1">
        <v>204290213783.19995</v>
      </c>
      <c r="R1791" s="3">
        <v>6.6393580431677786E+17</v>
      </c>
      <c r="T1791" s="2">
        <v>0.89349999999999996</v>
      </c>
      <c r="U1791" s="2">
        <v>0.89349999999999996</v>
      </c>
      <c r="V1791" s="3">
        <v>7356673279444227</v>
      </c>
      <c r="AF1791" s="82"/>
      <c r="AG1791" s="2">
        <v>163157665</v>
      </c>
      <c r="AH1791" s="1">
        <v>163669665</v>
      </c>
      <c r="AI1791" s="3">
        <v>7292281282.5790005</v>
      </c>
    </row>
    <row r="1792" spans="15:35" x14ac:dyDescent="0.3">
      <c r="O1792" s="82"/>
      <c r="P1792" s="2">
        <v>739723513140</v>
      </c>
      <c r="Q1792" s="1">
        <v>204291392568.19995</v>
      </c>
      <c r="R1792" s="3">
        <v>6.6410251041862912E+17</v>
      </c>
      <c r="T1792" s="2">
        <v>0.89400000000000002</v>
      </c>
      <c r="U1792" s="2">
        <v>0.89400000000000002</v>
      </c>
      <c r="V1792" s="3">
        <v>7356673279444227</v>
      </c>
      <c r="AF1792" s="82"/>
      <c r="AG1792" s="2">
        <v>163166615</v>
      </c>
      <c r="AH1792" s="1">
        <v>163678615</v>
      </c>
      <c r="AI1792" s="3">
        <v>7303642936.5089998</v>
      </c>
    </row>
    <row r="1793" spans="15:35" x14ac:dyDescent="0.3">
      <c r="O1793" s="82"/>
      <c r="P1793" s="2">
        <v>739959284190</v>
      </c>
      <c r="Q1793" s="1">
        <v>204292571453.19995</v>
      </c>
      <c r="R1793" s="3">
        <v>6.642692444181024E+17</v>
      </c>
      <c r="T1793" s="2">
        <v>0.89449999999999996</v>
      </c>
      <c r="U1793" s="2">
        <v>0.89449999999999996</v>
      </c>
      <c r="V1793" s="3">
        <v>7356673279444227</v>
      </c>
      <c r="AF1793" s="82"/>
      <c r="AG1793" s="2">
        <v>163175565</v>
      </c>
      <c r="AH1793" s="1">
        <v>163687565</v>
      </c>
      <c r="AI1793" s="3">
        <v>7315016312.6389999</v>
      </c>
    </row>
    <row r="1794" spans="15:35" x14ac:dyDescent="0.3">
      <c r="O1794" s="82"/>
      <c r="P1794" s="2">
        <v>740195075240</v>
      </c>
      <c r="Q1794" s="1">
        <v>204293750438.19995</v>
      </c>
      <c r="R1794" s="3">
        <v>6.6443600631753114E+17</v>
      </c>
      <c r="T1794" s="2">
        <v>0.89500000000000002</v>
      </c>
      <c r="U1794" s="2">
        <v>0.89500000000000002</v>
      </c>
      <c r="V1794" s="3">
        <v>7356673279444227</v>
      </c>
      <c r="AF1794" s="82"/>
      <c r="AG1794" s="2">
        <v>163184515</v>
      </c>
      <c r="AH1794" s="1">
        <v>163696515</v>
      </c>
      <c r="AI1794" s="49">
        <v>7326401416.9689903</v>
      </c>
    </row>
    <row r="1795" spans="15:35" x14ac:dyDescent="0.3">
      <c r="O1795" s="82"/>
      <c r="P1795" s="2">
        <v>740430886290</v>
      </c>
      <c r="Q1795" s="1">
        <v>204294929523.19995</v>
      </c>
      <c r="R1795" s="3">
        <v>6.6460279611924915E+17</v>
      </c>
      <c r="T1795" s="2">
        <v>0.89549999999999996</v>
      </c>
      <c r="U1795" s="2">
        <v>0.89549999999999996</v>
      </c>
      <c r="V1795" s="3">
        <v>7356673279444227</v>
      </c>
      <c r="AF1795" s="82"/>
      <c r="AG1795" s="2">
        <v>163193475</v>
      </c>
      <c r="AH1795" s="1">
        <v>163705475</v>
      </c>
      <c r="AI1795" s="49">
        <v>7337798255.4989901</v>
      </c>
    </row>
    <row r="1796" spans="15:35" x14ac:dyDescent="0.3">
      <c r="O1796" s="82"/>
      <c r="P1796" s="2">
        <v>740666717340</v>
      </c>
      <c r="Q1796" s="1">
        <v>204296108708.19995</v>
      </c>
      <c r="R1796" s="3">
        <v>6.6476961382559002E+17</v>
      </c>
      <c r="T1796" s="2">
        <v>0.89600000000000002</v>
      </c>
      <c r="U1796" s="2">
        <v>0.89600000000000002</v>
      </c>
      <c r="V1796" s="3">
        <v>7356673279444227</v>
      </c>
      <c r="AF1796" s="82"/>
      <c r="AG1796" s="2">
        <v>163202475</v>
      </c>
      <c r="AH1796" s="1">
        <v>163714475</v>
      </c>
      <c r="AI1796" s="49">
        <v>7349206834.2290001</v>
      </c>
    </row>
    <row r="1797" spans="15:35" x14ac:dyDescent="0.3">
      <c r="O1797" s="82"/>
      <c r="P1797" s="2">
        <v>740902568390</v>
      </c>
      <c r="Q1797" s="1">
        <v>204297287993.19995</v>
      </c>
      <c r="R1797" s="3">
        <v>6.6493645943888717E+17</v>
      </c>
      <c r="T1797" s="2">
        <v>0.89649999999999996</v>
      </c>
      <c r="U1797" s="2">
        <v>0.89649999999999996</v>
      </c>
      <c r="V1797" s="3">
        <v>7356673279444227</v>
      </c>
      <c r="AF1797" s="82"/>
      <c r="AG1797" s="2">
        <v>163211475</v>
      </c>
      <c r="AH1797" s="1">
        <v>163723475</v>
      </c>
      <c r="AI1797" s="3">
        <v>7360627159.1590004</v>
      </c>
    </row>
    <row r="1798" spans="15:35" x14ac:dyDescent="0.3">
      <c r="O1798" s="82"/>
      <c r="P1798" s="2">
        <v>741138439440</v>
      </c>
      <c r="Q1798" s="1">
        <v>204298467378.19995</v>
      </c>
      <c r="R1798" s="3">
        <v>6.651033329614743E+17</v>
      </c>
      <c r="T1798" s="2">
        <v>0.89700000000000002</v>
      </c>
      <c r="U1798" s="2">
        <v>0.89700000000000002</v>
      </c>
      <c r="V1798" s="3">
        <v>7356673279444227</v>
      </c>
      <c r="AF1798" s="82"/>
      <c r="AG1798" s="2">
        <v>163220475</v>
      </c>
      <c r="AH1798" s="1">
        <v>163732475</v>
      </c>
      <c r="AI1798" s="3">
        <v>7372059236.2890005</v>
      </c>
    </row>
    <row r="1799" spans="15:35" x14ac:dyDescent="0.3">
      <c r="O1799" s="82"/>
      <c r="P1799" s="2">
        <v>741374330490</v>
      </c>
      <c r="Q1799" s="1">
        <v>204299646863.19995</v>
      </c>
      <c r="R1799" s="3">
        <v>6.6527023439568538E+17</v>
      </c>
      <c r="T1799" s="2">
        <v>0.89749999999999996</v>
      </c>
      <c r="U1799" s="2">
        <v>0.89749999999999996</v>
      </c>
      <c r="V1799" s="3">
        <v>7356673279444227</v>
      </c>
      <c r="AF1799" s="82"/>
      <c r="AG1799" s="2">
        <v>163229475</v>
      </c>
      <c r="AH1799" s="1">
        <v>163741475</v>
      </c>
      <c r="AI1799" s="49">
        <v>7383503071.6189899</v>
      </c>
    </row>
    <row r="1800" spans="15:35" x14ac:dyDescent="0.3">
      <c r="O1800" s="82"/>
      <c r="P1800" s="2">
        <v>741610241540</v>
      </c>
      <c r="Q1800" s="1">
        <v>204300826448.19995</v>
      </c>
      <c r="R1800" s="3">
        <v>6.654371637438537E+17</v>
      </c>
      <c r="T1800" s="2">
        <v>0.89800000000000002</v>
      </c>
      <c r="U1800" s="2">
        <v>0.89800000000000002</v>
      </c>
      <c r="V1800" s="3">
        <v>7356673279444227</v>
      </c>
      <c r="AF1800" s="82"/>
      <c r="AG1800" s="2">
        <v>163238475</v>
      </c>
      <c r="AH1800" s="1">
        <v>163750475</v>
      </c>
      <c r="AI1800" s="3">
        <v>7394958671.1490002</v>
      </c>
    </row>
    <row r="1801" spans="15:35" x14ac:dyDescent="0.3">
      <c r="O1801" s="82"/>
      <c r="P1801" s="2">
        <v>741846172590</v>
      </c>
      <c r="Q1801" s="1">
        <v>204302006133.19995</v>
      </c>
      <c r="R1801" s="3">
        <v>6.6560412100831309E+17</v>
      </c>
      <c r="T1801" s="2">
        <v>0.89849999999999997</v>
      </c>
      <c r="U1801" s="2">
        <v>0.89849999999999997</v>
      </c>
      <c r="V1801" s="3">
        <v>7356673279444227</v>
      </c>
      <c r="AF1801" s="82"/>
      <c r="AG1801" s="2">
        <v>163247475</v>
      </c>
      <c r="AH1801" s="1">
        <v>163759475</v>
      </c>
      <c r="AI1801" s="3">
        <v>7406426040.8790007</v>
      </c>
    </row>
    <row r="1802" spans="15:35" x14ac:dyDescent="0.3">
      <c r="O1802" s="82"/>
      <c r="P1802" s="2">
        <v>742082123640</v>
      </c>
      <c r="Q1802" s="1">
        <v>204303185918.19995</v>
      </c>
      <c r="R1802" s="3">
        <v>6.6577110619139686E+17</v>
      </c>
      <c r="T1802" s="2">
        <v>0.89900000000000002</v>
      </c>
      <c r="U1802" s="2">
        <v>0.89900000000000002</v>
      </c>
      <c r="V1802" s="3">
        <v>7356673279444227</v>
      </c>
      <c r="AF1802" s="82"/>
      <c r="AG1802" s="2">
        <v>163256475</v>
      </c>
      <c r="AH1802" s="1">
        <v>163768475</v>
      </c>
      <c r="AI1802" s="3">
        <v>7417905186.809</v>
      </c>
    </row>
    <row r="1803" spans="15:35" x14ac:dyDescent="0.3">
      <c r="O1803" s="82"/>
      <c r="P1803" s="2">
        <v>742318094690</v>
      </c>
      <c r="Q1803" s="1">
        <v>204304365803.19995</v>
      </c>
      <c r="R1803" s="3">
        <v>6.6593811929543885E+17</v>
      </c>
      <c r="T1803" s="2">
        <v>0.89949999999999997</v>
      </c>
      <c r="U1803" s="2">
        <v>0.89949999999999997</v>
      </c>
      <c r="V1803" s="3">
        <v>7356673279444227</v>
      </c>
      <c r="AF1803" s="82"/>
      <c r="AG1803" s="2">
        <v>163265475</v>
      </c>
      <c r="AH1803" s="1">
        <v>163777475</v>
      </c>
      <c r="AI1803" s="3">
        <v>7429396114.9389992</v>
      </c>
    </row>
    <row r="1804" spans="15:35" x14ac:dyDescent="0.3">
      <c r="O1804" s="82"/>
      <c r="P1804" s="2">
        <v>742554085740</v>
      </c>
      <c r="Q1804" s="1">
        <v>204305545788.19995</v>
      </c>
      <c r="R1804" s="3">
        <v>6.6610516032277286E+17</v>
      </c>
      <c r="T1804" s="2">
        <v>0.9</v>
      </c>
      <c r="U1804" s="2">
        <v>0.9</v>
      </c>
      <c r="V1804" s="3">
        <v>7356673279444227</v>
      </c>
      <c r="AF1804" s="82"/>
      <c r="AG1804" s="2">
        <v>163274475</v>
      </c>
      <c r="AH1804" s="1">
        <v>163786475</v>
      </c>
      <c r="AI1804" s="3">
        <v>7440898831.2689991</v>
      </c>
    </row>
    <row r="1805" spans="15:35" x14ac:dyDescent="0.3">
      <c r="O1805" s="82"/>
      <c r="P1805" s="2">
        <v>742790096790</v>
      </c>
      <c r="Q1805" s="1">
        <v>204306725873.19995</v>
      </c>
      <c r="R1805" s="3">
        <v>8.3284028659466522E+17</v>
      </c>
      <c r="T1805" s="2">
        <v>0.90049999999999997</v>
      </c>
      <c r="U1805" s="2">
        <v>0.90049999999999997</v>
      </c>
      <c r="V1805" s="3">
        <v>7356673279444227</v>
      </c>
      <c r="AF1805" s="82"/>
      <c r="AG1805" s="2">
        <v>163283485</v>
      </c>
      <c r="AH1805" s="1">
        <v>163795485</v>
      </c>
      <c r="AI1805" s="3">
        <v>7452413341.7990007</v>
      </c>
    </row>
    <row r="1806" spans="15:35" x14ac:dyDescent="0.3">
      <c r="O1806" s="82"/>
      <c r="P1806" s="2">
        <v>743026127840</v>
      </c>
      <c r="Q1806" s="1">
        <v>204307906058.19995</v>
      </c>
      <c r="R1806" s="3">
        <v>8.330491576958135E+17</v>
      </c>
      <c r="T1806" s="2">
        <v>0.90100000000000002</v>
      </c>
      <c r="U1806" s="2">
        <v>0.90100000000000002</v>
      </c>
      <c r="V1806" s="3">
        <v>7356673279444227</v>
      </c>
      <c r="AF1806" s="82"/>
      <c r="AG1806" s="2">
        <v>163292535</v>
      </c>
      <c r="AH1806" s="1">
        <v>163804535</v>
      </c>
      <c r="AI1806" s="3">
        <v>7463939652.5290003</v>
      </c>
    </row>
    <row r="1807" spans="15:35" x14ac:dyDescent="0.3">
      <c r="O1807" s="82"/>
      <c r="P1807" s="2">
        <v>743262178890</v>
      </c>
      <c r="Q1807" s="1">
        <v>204309086343.19995</v>
      </c>
      <c r="R1807" s="3">
        <v>8.3325806370982758E+17</v>
      </c>
      <c r="T1807" s="2">
        <v>0.90149999999999997</v>
      </c>
      <c r="U1807" s="2">
        <v>0.90149999999999997</v>
      </c>
      <c r="V1807" s="3">
        <v>7356673279444227</v>
      </c>
      <c r="AF1807" s="82"/>
      <c r="AG1807" s="2">
        <v>163301585</v>
      </c>
      <c r="AH1807" s="1">
        <v>163813585</v>
      </c>
      <c r="AI1807" s="3">
        <v>7475477769.4589996</v>
      </c>
    </row>
    <row r="1808" spans="15:35" x14ac:dyDescent="0.3">
      <c r="O1808" s="82"/>
      <c r="P1808" s="2">
        <v>743498249940</v>
      </c>
      <c r="Q1808" s="1">
        <v>204310266728.19995</v>
      </c>
      <c r="R1808" s="3">
        <v>8.3346700463962445E+17</v>
      </c>
      <c r="T1808" s="2">
        <v>0.90200000000000002</v>
      </c>
      <c r="U1808" s="2">
        <v>0.90200000000000002</v>
      </c>
      <c r="V1808" s="3">
        <v>7356673279444227</v>
      </c>
      <c r="AF1808" s="82"/>
      <c r="AG1808" s="2">
        <v>163310635</v>
      </c>
      <c r="AH1808" s="1">
        <v>163822635</v>
      </c>
      <c r="AI1808" s="49">
        <v>7487027698.5889997</v>
      </c>
    </row>
    <row r="1809" spans="15:35" x14ac:dyDescent="0.3">
      <c r="O1809" s="82"/>
      <c r="P1809" s="2">
        <v>743734340990</v>
      </c>
      <c r="Q1809" s="1">
        <v>204311447213.19995</v>
      </c>
      <c r="R1809" s="3">
        <v>8.3367598048812147E+17</v>
      </c>
      <c r="T1809" s="2">
        <v>0.90249999999999997</v>
      </c>
      <c r="U1809" s="2">
        <v>0.90249999999999997</v>
      </c>
      <c r="V1809" s="3">
        <v>7356673279444227</v>
      </c>
      <c r="AF1809" s="82"/>
      <c r="AG1809" s="2">
        <v>163319685</v>
      </c>
      <c r="AH1809" s="1">
        <v>163831685</v>
      </c>
      <c r="AI1809" s="49">
        <v>7498589445.9189997</v>
      </c>
    </row>
    <row r="1810" spans="15:35" x14ac:dyDescent="0.3">
      <c r="O1810" s="82"/>
      <c r="P1810" s="2">
        <v>743970452040</v>
      </c>
      <c r="Q1810" s="1">
        <v>204312627798.19995</v>
      </c>
      <c r="R1810" s="3">
        <v>8.3388499125823578E+17</v>
      </c>
      <c r="T1810" s="2">
        <v>0.90300000000000002</v>
      </c>
      <c r="U1810" s="2">
        <v>0.90300000000000002</v>
      </c>
      <c r="V1810" s="3">
        <v>7356673279444227</v>
      </c>
      <c r="AF1810" s="82"/>
      <c r="AG1810" s="2">
        <v>163328735</v>
      </c>
      <c r="AH1810" s="1">
        <v>163840735</v>
      </c>
      <c r="AI1810" s="3">
        <v>7510163017.4489994</v>
      </c>
    </row>
    <row r="1811" spans="15:35" x14ac:dyDescent="0.3">
      <c r="O1811" s="82"/>
      <c r="P1811" s="2">
        <v>744206583090</v>
      </c>
      <c r="Q1811" s="1">
        <v>204313808483.19995</v>
      </c>
      <c r="R1811" s="3">
        <v>8.3409403695288397E+17</v>
      </c>
      <c r="T1811" s="2">
        <v>0.90349999999999997</v>
      </c>
      <c r="U1811" s="2">
        <v>0.90349999999999997</v>
      </c>
      <c r="V1811" s="3">
        <v>7356673279444227</v>
      </c>
      <c r="AF1811" s="82"/>
      <c r="AG1811" s="2">
        <v>163337785</v>
      </c>
      <c r="AH1811" s="1">
        <v>163849785</v>
      </c>
      <c r="AI1811" s="49">
        <v>7521748419.1789999</v>
      </c>
    </row>
    <row r="1812" spans="15:35" x14ac:dyDescent="0.3">
      <c r="O1812" s="82"/>
      <c r="P1812" s="2">
        <v>744442734140</v>
      </c>
      <c r="Q1812" s="1">
        <v>204314989268.19995</v>
      </c>
      <c r="R1812" s="3">
        <v>8.343031175749833E+17</v>
      </c>
      <c r="T1812" s="2">
        <v>0.90400000000000003</v>
      </c>
      <c r="U1812" s="2">
        <v>0.90400000000000003</v>
      </c>
      <c r="V1812" s="3">
        <v>7356673279444227</v>
      </c>
      <c r="AF1812" s="82"/>
      <c r="AG1812" s="2">
        <v>163346835</v>
      </c>
      <c r="AH1812" s="1">
        <v>163858835</v>
      </c>
      <c r="AI1812" s="3">
        <v>7533345657.1089993</v>
      </c>
    </row>
    <row r="1813" spans="15:35" x14ac:dyDescent="0.3">
      <c r="O1813" s="82"/>
      <c r="P1813" s="2">
        <v>744678905190</v>
      </c>
      <c r="Q1813" s="1">
        <v>204316170153.19995</v>
      </c>
      <c r="R1813" s="3">
        <v>8.3451223312745075E+17</v>
      </c>
      <c r="T1813" s="2">
        <v>0.90449999999999997</v>
      </c>
      <c r="U1813" s="2">
        <v>0.90449999999999997</v>
      </c>
      <c r="V1813" s="3">
        <v>7356673279444227</v>
      </c>
      <c r="AF1813" s="82"/>
      <c r="AG1813" s="2">
        <v>163355885</v>
      </c>
      <c r="AH1813" s="1">
        <v>163867885</v>
      </c>
      <c r="AI1813" s="49">
        <v>7544954737.2389994</v>
      </c>
    </row>
    <row r="1814" spans="15:35" x14ac:dyDescent="0.3">
      <c r="O1814" s="82"/>
      <c r="P1814" s="2">
        <v>744915096240</v>
      </c>
      <c r="Q1814" s="1">
        <v>204317351138.19995</v>
      </c>
      <c r="R1814" s="3">
        <v>8.3472138361320346E+17</v>
      </c>
      <c r="T1814" s="2">
        <v>0.90500000000000003</v>
      </c>
      <c r="U1814" s="2">
        <v>0.90500000000000003</v>
      </c>
      <c r="V1814" s="3">
        <v>7356673279444227</v>
      </c>
      <c r="AF1814" s="82"/>
      <c r="AG1814" s="2">
        <v>163364935</v>
      </c>
      <c r="AH1814" s="1">
        <v>163876935</v>
      </c>
      <c r="AI1814" s="3">
        <v>7556575665.5690002</v>
      </c>
    </row>
    <row r="1815" spans="15:35" x14ac:dyDescent="0.3">
      <c r="O1815" s="82"/>
      <c r="P1815" s="2">
        <v>745151307290</v>
      </c>
      <c r="Q1815" s="1">
        <v>204318532223.19995</v>
      </c>
      <c r="R1815" s="3">
        <v>8.3493056903515827E+17</v>
      </c>
      <c r="T1815" s="2">
        <v>0.90549999999999997</v>
      </c>
      <c r="U1815" s="2">
        <v>0.90549999999999997</v>
      </c>
      <c r="V1815" s="3">
        <v>7356673279444227</v>
      </c>
      <c r="AF1815" s="82"/>
      <c r="AG1815" s="2">
        <v>163373995</v>
      </c>
      <c r="AH1815" s="1">
        <v>163885995</v>
      </c>
      <c r="AI1815" s="49">
        <v>7568208448.0990009</v>
      </c>
    </row>
    <row r="1816" spans="15:35" x14ac:dyDescent="0.3">
      <c r="O1816" s="82"/>
      <c r="P1816" s="2">
        <v>745387538340</v>
      </c>
      <c r="Q1816" s="1">
        <v>204319713408.19995</v>
      </c>
      <c r="R1816" s="3">
        <v>8.351397893962327E+17</v>
      </c>
      <c r="T1816" s="2">
        <v>0.90600000000000003</v>
      </c>
      <c r="U1816" s="2">
        <v>0.90600000000000003</v>
      </c>
      <c r="V1816" s="3">
        <v>7356673279444227</v>
      </c>
      <c r="AF1816" s="82"/>
      <c r="AG1816" s="2">
        <v>163383095</v>
      </c>
      <c r="AH1816" s="1">
        <v>163895095</v>
      </c>
      <c r="AI1816" s="3">
        <v>7579853090.8290005</v>
      </c>
    </row>
    <row r="1817" spans="15:35" x14ac:dyDescent="0.3">
      <c r="O1817" s="82"/>
      <c r="P1817" s="2">
        <v>745623789390</v>
      </c>
      <c r="Q1817" s="1">
        <v>204320894693.19995</v>
      </c>
      <c r="R1817" s="3">
        <v>8.353490446993431E+17</v>
      </c>
      <c r="T1817" s="2">
        <v>0.90649999999999997</v>
      </c>
      <c r="U1817" s="2">
        <v>0.90649999999999997</v>
      </c>
      <c r="V1817" s="3">
        <v>7356673279444227</v>
      </c>
      <c r="AF1817" s="82"/>
      <c r="AG1817" s="2">
        <v>163392195</v>
      </c>
      <c r="AH1817" s="1">
        <v>163904195</v>
      </c>
      <c r="AI1817" s="3">
        <v>7591509599.7590008</v>
      </c>
    </row>
    <row r="1818" spans="15:35" x14ac:dyDescent="0.3">
      <c r="O1818" s="82"/>
      <c r="P1818" s="2">
        <v>745860060440</v>
      </c>
      <c r="Q1818" s="1">
        <v>204322076078.19995</v>
      </c>
      <c r="R1818" s="3">
        <v>8.3555833494740698E+17</v>
      </c>
      <c r="T1818" s="2">
        <v>0.90700000000000003</v>
      </c>
      <c r="U1818" s="2">
        <v>0.90700000000000003</v>
      </c>
      <c r="V1818" s="3">
        <v>7356673279444227</v>
      </c>
      <c r="AF1818" s="82"/>
      <c r="AG1818" s="2">
        <v>163401295</v>
      </c>
      <c r="AH1818" s="1">
        <v>163913295</v>
      </c>
      <c r="AI1818" s="3">
        <v>7603177980.8889999</v>
      </c>
    </row>
    <row r="1819" spans="15:35" x14ac:dyDescent="0.3">
      <c r="O1819" s="82"/>
      <c r="P1819" s="2">
        <v>746096351490</v>
      </c>
      <c r="Q1819" s="1">
        <v>204323257563.19995</v>
      </c>
      <c r="R1819" s="3">
        <v>8.3576766014334131E+17</v>
      </c>
      <c r="T1819" s="2">
        <v>0.90749999999999997</v>
      </c>
      <c r="U1819" s="2">
        <v>0.90749999999999997</v>
      </c>
      <c r="V1819" s="3">
        <v>7356673279444227</v>
      </c>
      <c r="AF1819" s="82"/>
      <c r="AG1819" s="2">
        <v>163410395</v>
      </c>
      <c r="AH1819" s="1">
        <v>163922395</v>
      </c>
      <c r="AI1819" s="49">
        <v>7614858240.2189903</v>
      </c>
    </row>
    <row r="1820" spans="15:35" x14ac:dyDescent="0.3">
      <c r="O1820" s="82"/>
      <c r="P1820" s="2">
        <v>746332662540</v>
      </c>
      <c r="Q1820" s="1">
        <v>204324439148.19995</v>
      </c>
      <c r="R1820" s="3">
        <v>8.3597702029006298E+17</v>
      </c>
      <c r="T1820" s="2">
        <v>0.90800000000000003</v>
      </c>
      <c r="U1820" s="2">
        <v>0.90800000000000003</v>
      </c>
      <c r="V1820" s="3">
        <v>7356673279444227</v>
      </c>
      <c r="AF1820" s="82"/>
      <c r="AG1820" s="2">
        <v>163419495</v>
      </c>
      <c r="AH1820" s="1">
        <v>163931495</v>
      </c>
      <c r="AI1820" s="3">
        <v>7626550383.7489996</v>
      </c>
    </row>
    <row r="1821" spans="15:35" x14ac:dyDescent="0.3">
      <c r="O1821" s="82"/>
      <c r="P1821" s="2">
        <v>746568993590</v>
      </c>
      <c r="Q1821" s="1">
        <v>204325620833.19995</v>
      </c>
      <c r="R1821" s="3">
        <v>8.3618641539048922E+17</v>
      </c>
      <c r="T1821" s="2">
        <v>0.90849999999999997</v>
      </c>
      <c r="U1821" s="2">
        <v>0.90849999999999997</v>
      </c>
      <c r="V1821" s="3">
        <v>7356673279444227</v>
      </c>
      <c r="AF1821" s="82"/>
      <c r="AG1821" s="2">
        <v>163428595</v>
      </c>
      <c r="AH1821" s="1">
        <v>163940595</v>
      </c>
      <c r="AI1821" s="3">
        <v>7638254417.4790001</v>
      </c>
    </row>
    <row r="1822" spans="15:35" x14ac:dyDescent="0.3">
      <c r="O1822" s="82"/>
      <c r="P1822" s="2">
        <v>746805344640</v>
      </c>
      <c r="Q1822" s="1">
        <v>204326802618.19995</v>
      </c>
      <c r="R1822" s="3">
        <v>8.3639584544753677E+17</v>
      </c>
      <c r="T1822" s="2">
        <v>0.90900000000000003</v>
      </c>
      <c r="U1822" s="2">
        <v>0.90900000000000003</v>
      </c>
      <c r="V1822" s="3">
        <v>7356673279444227</v>
      </c>
      <c r="AF1822" s="82"/>
      <c r="AG1822" s="2">
        <v>163437695</v>
      </c>
      <c r="AH1822" s="1">
        <v>163949695</v>
      </c>
      <c r="AI1822" s="3">
        <v>7649970347.4090004</v>
      </c>
    </row>
    <row r="1823" spans="15:35" x14ac:dyDescent="0.3">
      <c r="O1823" s="82"/>
      <c r="P1823" s="2">
        <v>747041715690</v>
      </c>
      <c r="Q1823" s="1">
        <v>204327984503.19995</v>
      </c>
      <c r="R1823" s="3">
        <v>8.3660531046412288E+17</v>
      </c>
      <c r="T1823" s="2">
        <v>0.90949999999999998</v>
      </c>
      <c r="U1823" s="2">
        <v>0.90949999999999998</v>
      </c>
      <c r="V1823" s="3">
        <v>7356673279444227</v>
      </c>
      <c r="AF1823" s="82"/>
      <c r="AG1823" s="2">
        <v>163446795</v>
      </c>
      <c r="AH1823" s="1">
        <v>163958795</v>
      </c>
      <c r="AI1823" s="3">
        <v>7661698179.5389996</v>
      </c>
    </row>
    <row r="1824" spans="15:35" x14ac:dyDescent="0.3">
      <c r="O1824" s="82"/>
      <c r="P1824" s="2">
        <v>747278106740</v>
      </c>
      <c r="Q1824" s="1">
        <v>204329166488.19995</v>
      </c>
      <c r="R1824" s="3">
        <v>8.3681481044316493E+17</v>
      </c>
      <c r="T1824" s="2">
        <v>0.91</v>
      </c>
      <c r="U1824" s="2">
        <v>0.91</v>
      </c>
      <c r="V1824" s="3">
        <v>7356673279444227</v>
      </c>
      <c r="AF1824" s="82"/>
      <c r="AG1824" s="2">
        <v>163455895</v>
      </c>
      <c r="AH1824" s="1">
        <v>163967895</v>
      </c>
      <c r="AI1824" s="49">
        <v>7673437919.8689995</v>
      </c>
    </row>
    <row r="1825" spans="15:35" x14ac:dyDescent="0.3">
      <c r="O1825" s="82"/>
      <c r="P1825" s="2">
        <v>747514517790</v>
      </c>
      <c r="Q1825" s="1">
        <v>204330348573.19995</v>
      </c>
      <c r="R1825" s="3">
        <v>8.3702434538757926E+17</v>
      </c>
      <c r="T1825" s="2">
        <v>0.91049999999999998</v>
      </c>
      <c r="U1825" s="2">
        <v>0.91049999999999998</v>
      </c>
      <c r="V1825" s="3">
        <v>7356673279444227</v>
      </c>
      <c r="AF1825" s="82"/>
      <c r="AG1825" s="2">
        <v>163465005</v>
      </c>
      <c r="AH1825" s="1">
        <v>163977005</v>
      </c>
      <c r="AI1825" s="3">
        <v>7685189574.3990002</v>
      </c>
    </row>
    <row r="1826" spans="15:35" x14ac:dyDescent="0.3">
      <c r="O1826" s="82"/>
      <c r="P1826" s="2">
        <v>747750948840</v>
      </c>
      <c r="Q1826" s="1">
        <v>204331530758.19995</v>
      </c>
      <c r="R1826" s="3">
        <v>8.3723391530028339E+17</v>
      </c>
      <c r="T1826" s="2">
        <v>0.91100000000000003</v>
      </c>
      <c r="U1826" s="2">
        <v>0.91100000000000003</v>
      </c>
      <c r="V1826" s="3">
        <v>7356673279444227</v>
      </c>
      <c r="AF1826" s="82"/>
      <c r="AG1826" s="2">
        <v>163474155</v>
      </c>
      <c r="AH1826" s="1">
        <v>163986155</v>
      </c>
      <c r="AI1826" s="3">
        <v>7696953149.1289997</v>
      </c>
    </row>
    <row r="1827" spans="15:35" x14ac:dyDescent="0.3">
      <c r="O1827" s="82"/>
      <c r="P1827" s="2">
        <v>747987399890</v>
      </c>
      <c r="Q1827" s="1">
        <v>204332713043.19995</v>
      </c>
      <c r="R1827" s="3">
        <v>8.374435201841943E+17</v>
      </c>
      <c r="T1827" s="2">
        <v>0.91149999999999998</v>
      </c>
      <c r="U1827" s="2">
        <v>0.91149999999999998</v>
      </c>
      <c r="V1827" s="3">
        <v>7356673279444227</v>
      </c>
      <c r="AF1827" s="82"/>
      <c r="AG1827" s="2">
        <v>163483305</v>
      </c>
      <c r="AH1827" s="1">
        <v>163995305</v>
      </c>
      <c r="AI1827" s="3">
        <v>7708728650.059</v>
      </c>
    </row>
    <row r="1828" spans="15:35" x14ac:dyDescent="0.3">
      <c r="O1828" s="82"/>
      <c r="P1828" s="2">
        <v>748223870940</v>
      </c>
      <c r="Q1828" s="1">
        <v>204333895428.19995</v>
      </c>
      <c r="R1828" s="3">
        <v>8.3765316004222874E+17</v>
      </c>
      <c r="T1828" s="2">
        <v>0.91200000000000003</v>
      </c>
      <c r="U1828" s="2">
        <v>0.91200000000000003</v>
      </c>
      <c r="V1828" s="3">
        <v>7356673279444227</v>
      </c>
      <c r="AF1828" s="82"/>
      <c r="AG1828" s="2">
        <v>163492455</v>
      </c>
      <c r="AH1828" s="1">
        <v>164004455</v>
      </c>
      <c r="AI1828" s="3">
        <v>7720516083.1890001</v>
      </c>
    </row>
    <row r="1829" spans="15:35" x14ac:dyDescent="0.3">
      <c r="O1829" s="82"/>
      <c r="P1829" s="2">
        <v>748460361990</v>
      </c>
      <c r="Q1829" s="1">
        <v>204335077913.19995</v>
      </c>
      <c r="R1829" s="3">
        <v>8.3786283487730394E+17</v>
      </c>
      <c r="T1829" s="2">
        <v>0.91249999999999998</v>
      </c>
      <c r="U1829" s="2">
        <v>0.91249999999999998</v>
      </c>
      <c r="V1829" s="3">
        <v>7356673279444227</v>
      </c>
      <c r="AF1829" s="82"/>
      <c r="AG1829" s="2">
        <v>163501605</v>
      </c>
      <c r="AH1829" s="1">
        <v>164013605</v>
      </c>
      <c r="AI1829" s="3">
        <v>7732315454.5190001</v>
      </c>
    </row>
    <row r="1830" spans="15:35" x14ac:dyDescent="0.3">
      <c r="O1830" s="82"/>
      <c r="P1830" s="2">
        <v>748696873040</v>
      </c>
      <c r="Q1830" s="1">
        <v>204336260498.19995</v>
      </c>
      <c r="R1830" s="3">
        <v>8.3807254469233728E+17</v>
      </c>
      <c r="T1830" s="2">
        <v>0.91300000000000003</v>
      </c>
      <c r="U1830" s="2">
        <v>0.91300000000000003</v>
      </c>
      <c r="V1830" s="3">
        <v>7356673279444227</v>
      </c>
      <c r="AF1830" s="82"/>
      <c r="AG1830" s="2">
        <v>163510755</v>
      </c>
      <c r="AH1830" s="1">
        <v>164022755</v>
      </c>
      <c r="AI1830" s="3">
        <v>7744126770.0489998</v>
      </c>
    </row>
    <row r="1831" spans="15:35" x14ac:dyDescent="0.3">
      <c r="O1831" s="82"/>
      <c r="P1831" s="2">
        <v>748933404090</v>
      </c>
      <c r="Q1831" s="1">
        <v>204337443183.19995</v>
      </c>
      <c r="R1831" s="3">
        <v>8.3828228949024525E+17</v>
      </c>
      <c r="T1831" s="2">
        <v>0.91349999999999998</v>
      </c>
      <c r="U1831" s="2">
        <v>0.91349999999999998</v>
      </c>
      <c r="V1831" s="3">
        <v>7356673279444227</v>
      </c>
      <c r="AF1831" s="82"/>
      <c r="AG1831" s="2">
        <v>163519905</v>
      </c>
      <c r="AH1831" s="1">
        <v>164031905</v>
      </c>
      <c r="AI1831" s="3">
        <v>7755950035.7790003</v>
      </c>
    </row>
    <row r="1832" spans="15:35" x14ac:dyDescent="0.3">
      <c r="O1832" s="82"/>
      <c r="P1832" s="2">
        <v>749169955140</v>
      </c>
      <c r="Q1832" s="1">
        <v>204338625968.19995</v>
      </c>
      <c r="R1832" s="3">
        <v>8.3849206927394509E+17</v>
      </c>
      <c r="T1832" s="2">
        <v>0.91400000000000003</v>
      </c>
      <c r="U1832" s="2">
        <v>0.91400000000000003</v>
      </c>
      <c r="V1832" s="3">
        <v>7356673279444227</v>
      </c>
      <c r="AF1832" s="82"/>
      <c r="AG1832" s="2">
        <v>163529055</v>
      </c>
      <c r="AH1832" s="1">
        <v>164041055</v>
      </c>
      <c r="AI1832" s="49">
        <v>7767785257.7089996</v>
      </c>
    </row>
    <row r="1833" spans="15:35" x14ac:dyDescent="0.3">
      <c r="O1833" s="82"/>
      <c r="P1833" s="2">
        <v>749406526190</v>
      </c>
      <c r="Q1833" s="1">
        <v>204339808853.19995</v>
      </c>
      <c r="R1833" s="3">
        <v>8.3870188404635379E+17</v>
      </c>
      <c r="T1833" s="2">
        <v>0.91449999999999998</v>
      </c>
      <c r="U1833" s="2">
        <v>0.91449999999999998</v>
      </c>
      <c r="V1833" s="3">
        <v>7356673279444227</v>
      </c>
      <c r="AF1833" s="82"/>
      <c r="AG1833" s="2">
        <v>163538205</v>
      </c>
      <c r="AH1833" s="1">
        <v>164050205</v>
      </c>
      <c r="AI1833" s="3">
        <v>7779632441.8389997</v>
      </c>
    </row>
    <row r="1834" spans="15:35" x14ac:dyDescent="0.3">
      <c r="O1834" s="82"/>
      <c r="P1834" s="2">
        <v>749643117240</v>
      </c>
      <c r="Q1834" s="1">
        <v>204340991838.19995</v>
      </c>
      <c r="R1834" s="3">
        <v>8.3891173381038861E+17</v>
      </c>
      <c r="T1834" s="2">
        <v>0.91500000000000004</v>
      </c>
      <c r="U1834" s="2">
        <v>0.91500000000000004</v>
      </c>
      <c r="V1834" s="3">
        <v>7356673279444227</v>
      </c>
      <c r="AF1834" s="82"/>
      <c r="AG1834" s="2">
        <v>163547355</v>
      </c>
      <c r="AH1834" s="1">
        <v>164059355</v>
      </c>
      <c r="AI1834" s="3">
        <v>7791491594.1690006</v>
      </c>
    </row>
    <row r="1835" spans="15:35" x14ac:dyDescent="0.3">
      <c r="O1835" s="82"/>
      <c r="P1835" s="2">
        <v>749879728290</v>
      </c>
      <c r="Q1835" s="1">
        <v>204342174923.19995</v>
      </c>
      <c r="R1835" s="3">
        <v>8.391216185689664E+17</v>
      </c>
      <c r="T1835" s="2">
        <v>0.91549999999999998</v>
      </c>
      <c r="U1835" s="2">
        <v>0.91549999999999998</v>
      </c>
      <c r="V1835" s="3">
        <v>7356673279444227</v>
      </c>
      <c r="AF1835" s="82"/>
      <c r="AG1835" s="2">
        <v>163556515</v>
      </c>
      <c r="AH1835" s="1">
        <v>164068515</v>
      </c>
      <c r="AI1835" s="3">
        <v>7803362720.6990004</v>
      </c>
    </row>
    <row r="1836" spans="15:35" x14ac:dyDescent="0.3">
      <c r="O1836" s="82"/>
      <c r="P1836" s="2">
        <v>750116359340</v>
      </c>
      <c r="Q1836" s="1">
        <v>204343358108.19995</v>
      </c>
      <c r="R1836" s="3">
        <v>8.3933153832500429E+17</v>
      </c>
      <c r="T1836" s="2">
        <v>0.91600000000000004</v>
      </c>
      <c r="U1836" s="2">
        <v>0.91600000000000004</v>
      </c>
      <c r="V1836" s="3">
        <v>7356673279444227</v>
      </c>
      <c r="AF1836" s="82"/>
      <c r="AG1836" s="2">
        <v>163565715</v>
      </c>
      <c r="AH1836" s="1">
        <v>164077715</v>
      </c>
      <c r="AI1836" s="3">
        <v>7815245827.4289999</v>
      </c>
    </row>
    <row r="1837" spans="15:35" x14ac:dyDescent="0.3">
      <c r="O1837" s="82"/>
      <c r="P1837" s="2">
        <v>750353010390</v>
      </c>
      <c r="Q1837" s="1">
        <v>204344541393.19995</v>
      </c>
      <c r="R1837" s="3">
        <v>8.3954149308141914E+17</v>
      </c>
      <c r="T1837" s="2">
        <v>0.91649999999999998</v>
      </c>
      <c r="U1837" s="2">
        <v>0.91649999999999998</v>
      </c>
      <c r="V1837" s="3">
        <v>7356673279444227</v>
      </c>
      <c r="AF1837" s="82"/>
      <c r="AG1837" s="2">
        <v>163574915</v>
      </c>
      <c r="AH1837" s="1">
        <v>164086915</v>
      </c>
      <c r="AI1837" s="3">
        <v>7827140920.3590002</v>
      </c>
    </row>
    <row r="1838" spans="15:35" x14ac:dyDescent="0.3">
      <c r="O1838" s="82"/>
      <c r="P1838" s="2">
        <v>750589681440</v>
      </c>
      <c r="Q1838" s="1">
        <v>204345724778.19995</v>
      </c>
      <c r="R1838" s="3">
        <v>8.3975148284112819E+17</v>
      </c>
      <c r="T1838" s="2">
        <v>0.91700000000000004</v>
      </c>
      <c r="U1838" s="2">
        <v>0.91700000000000004</v>
      </c>
      <c r="V1838" s="3">
        <v>7356673279444227</v>
      </c>
      <c r="AF1838" s="82"/>
      <c r="AG1838" s="2">
        <v>163584115</v>
      </c>
      <c r="AH1838" s="1">
        <v>164096115</v>
      </c>
      <c r="AI1838" s="49">
        <v>7839048005.4889908</v>
      </c>
    </row>
    <row r="1839" spans="15:35" x14ac:dyDescent="0.3">
      <c r="O1839" s="82"/>
      <c r="P1839" s="2">
        <v>750826372490</v>
      </c>
      <c r="Q1839" s="1">
        <v>204346908263.19995</v>
      </c>
      <c r="R1839" s="3">
        <v>8.3996150760704832E+17</v>
      </c>
      <c r="T1839" s="2">
        <v>0.91749999999999998</v>
      </c>
      <c r="U1839" s="2">
        <v>0.91749999999999998</v>
      </c>
      <c r="V1839" s="3">
        <v>7356673279444227</v>
      </c>
      <c r="AF1839" s="82"/>
      <c r="AG1839" s="2">
        <v>163593315</v>
      </c>
      <c r="AH1839" s="1">
        <v>164105315</v>
      </c>
      <c r="AI1839" s="3">
        <v>7850967088.8189993</v>
      </c>
    </row>
    <row r="1840" spans="15:35" x14ac:dyDescent="0.3">
      <c r="O1840" s="82"/>
      <c r="P1840" s="2">
        <v>751063083540</v>
      </c>
      <c r="Q1840" s="1">
        <v>204348091848.19995</v>
      </c>
      <c r="R1840" s="3">
        <v>8.4017156738209664E+17</v>
      </c>
      <c r="T1840" s="2">
        <v>0.91800000000000004</v>
      </c>
      <c r="U1840" s="2">
        <v>0.91800000000000004</v>
      </c>
      <c r="V1840" s="3">
        <v>7356673279444227</v>
      </c>
      <c r="AF1840" s="82"/>
      <c r="AG1840" s="2">
        <v>163602515</v>
      </c>
      <c r="AH1840" s="1">
        <v>164114515</v>
      </c>
      <c r="AI1840" s="49">
        <v>7862898176.349</v>
      </c>
    </row>
    <row r="1841" spans="15:35" x14ac:dyDescent="0.3">
      <c r="O1841" s="82"/>
      <c r="P1841" s="2">
        <v>751299814590</v>
      </c>
      <c r="Q1841" s="1">
        <v>204349275533.19995</v>
      </c>
      <c r="R1841" s="3">
        <v>8.4038166216919053E+17</v>
      </c>
      <c r="T1841" s="2">
        <v>0.91849999999999998</v>
      </c>
      <c r="U1841" s="2">
        <v>0.91849999999999998</v>
      </c>
      <c r="V1841" s="3">
        <v>7356673279444227</v>
      </c>
      <c r="AF1841" s="82"/>
      <c r="AG1841" s="2">
        <v>163611715</v>
      </c>
      <c r="AH1841" s="1">
        <v>164123715</v>
      </c>
      <c r="AI1841" s="49">
        <v>7874841274.0789995</v>
      </c>
    </row>
    <row r="1842" spans="15:35" x14ac:dyDescent="0.3">
      <c r="O1842" s="82"/>
      <c r="P1842" s="2">
        <v>751536565640</v>
      </c>
      <c r="Q1842" s="1">
        <v>204350459318.19995</v>
      </c>
      <c r="R1842" s="3">
        <v>8.4059179197124634E+17</v>
      </c>
      <c r="T1842" s="2">
        <v>0.91900000000000004</v>
      </c>
      <c r="U1842" s="2">
        <v>0.91900000000000004</v>
      </c>
      <c r="V1842" s="3">
        <v>7356673279444227</v>
      </c>
      <c r="AF1842" s="82"/>
      <c r="AG1842" s="2">
        <v>163620915</v>
      </c>
      <c r="AH1842" s="1">
        <v>164132915</v>
      </c>
      <c r="AI1842" s="49">
        <v>7886796388.0089998</v>
      </c>
    </row>
    <row r="1843" spans="15:35" x14ac:dyDescent="0.3">
      <c r="O1843" s="82"/>
      <c r="P1843" s="2">
        <v>751773336690</v>
      </c>
      <c r="Q1843" s="1">
        <v>204351643203.19995</v>
      </c>
      <c r="R1843" s="3">
        <v>8.4080195679118131E+17</v>
      </c>
      <c r="T1843" s="2">
        <v>0.91949999999999998</v>
      </c>
      <c r="U1843" s="2">
        <v>0.91949999999999998</v>
      </c>
      <c r="V1843" s="3">
        <v>7356673279444227</v>
      </c>
      <c r="AF1843" s="82"/>
      <c r="AG1843" s="2">
        <v>163630115</v>
      </c>
      <c r="AH1843" s="1">
        <v>164142115</v>
      </c>
      <c r="AI1843" s="3">
        <v>7898763524.1389999</v>
      </c>
    </row>
    <row r="1844" spans="15:35" x14ac:dyDescent="0.3">
      <c r="O1844" s="82"/>
      <c r="P1844" s="2">
        <v>752010127740</v>
      </c>
      <c r="Q1844" s="1">
        <v>204352827188.19995</v>
      </c>
      <c r="R1844" s="3">
        <v>8.4101215663191309E+17</v>
      </c>
      <c r="T1844" s="2">
        <v>0.92</v>
      </c>
      <c r="U1844" s="2">
        <v>0.92</v>
      </c>
      <c r="V1844" s="3">
        <v>7356673279444227</v>
      </c>
      <c r="AF1844" s="82"/>
      <c r="AG1844" s="2">
        <v>163639315</v>
      </c>
      <c r="AH1844" s="1">
        <v>164151315</v>
      </c>
      <c r="AI1844" s="3">
        <v>7910742688.4689999</v>
      </c>
    </row>
    <row r="1845" spans="15:35" x14ac:dyDescent="0.3">
      <c r="O1845" s="82"/>
      <c r="P1845" s="2">
        <v>752246938790</v>
      </c>
      <c r="Q1845" s="1">
        <v>204354011273.19995</v>
      </c>
      <c r="R1845" s="3">
        <v>8.4122239149635802E+17</v>
      </c>
      <c r="T1845" s="2">
        <v>0.92049999999999998</v>
      </c>
      <c r="U1845" s="2">
        <v>0.92049999999999998</v>
      </c>
      <c r="V1845" s="3">
        <v>7356673279444227</v>
      </c>
      <c r="AF1845" s="82"/>
      <c r="AG1845" s="2">
        <v>163648525</v>
      </c>
      <c r="AH1845" s="1">
        <v>164160525</v>
      </c>
      <c r="AI1845" s="49">
        <v>7922733886.9989891</v>
      </c>
    </row>
    <row r="1846" spans="15:35" x14ac:dyDescent="0.3">
      <c r="O1846" s="82"/>
      <c r="P1846" s="2">
        <v>752483769840</v>
      </c>
      <c r="Q1846" s="1">
        <v>204355195458.19995</v>
      </c>
      <c r="R1846" s="3">
        <v>8.4143266138743347E+17</v>
      </c>
      <c r="T1846" s="2">
        <v>0.92100000000000004</v>
      </c>
      <c r="U1846" s="2">
        <v>0.92100000000000004</v>
      </c>
      <c r="V1846" s="3">
        <v>7356673279444227</v>
      </c>
      <c r="AF1846" s="82"/>
      <c r="AG1846" s="2">
        <v>163657775</v>
      </c>
      <c r="AH1846" s="1">
        <v>164169775</v>
      </c>
      <c r="AI1846" s="49">
        <v>7934737125.7289896</v>
      </c>
    </row>
    <row r="1847" spans="15:35" x14ac:dyDescent="0.3">
      <c r="O1847" s="82"/>
      <c r="P1847" s="2">
        <v>752720620890</v>
      </c>
      <c r="Q1847" s="1">
        <v>204356379743.19995</v>
      </c>
      <c r="R1847" s="3">
        <v>8.4164296630805632E+17</v>
      </c>
      <c r="T1847" s="2">
        <v>0.92149999999999999</v>
      </c>
      <c r="U1847" s="2">
        <v>0.92149999999999999</v>
      </c>
      <c r="V1847" s="3">
        <v>7356673279444227</v>
      </c>
      <c r="AF1847" s="82"/>
      <c r="AG1847" s="2">
        <v>163667025</v>
      </c>
      <c r="AH1847" s="1">
        <v>164179025</v>
      </c>
      <c r="AI1847" s="3">
        <v>7946752410.6589994</v>
      </c>
    </row>
    <row r="1848" spans="15:35" x14ac:dyDescent="0.3">
      <c r="O1848" s="82"/>
      <c r="P1848" s="2">
        <v>752957491940</v>
      </c>
      <c r="Q1848" s="1">
        <v>204357564128.19995</v>
      </c>
      <c r="R1848" s="3">
        <v>8.4185330626114355E+17</v>
      </c>
      <c r="T1848" s="2">
        <v>0.92200000000000004</v>
      </c>
      <c r="U1848" s="2">
        <v>0.92200000000000004</v>
      </c>
      <c r="V1848" s="3">
        <v>7356673279444227</v>
      </c>
      <c r="AF1848" s="82"/>
      <c r="AG1848" s="2">
        <v>163676275</v>
      </c>
      <c r="AH1848" s="1">
        <v>164188275</v>
      </c>
      <c r="AI1848" s="49">
        <v>7958779747.78899</v>
      </c>
    </row>
    <row r="1849" spans="15:35" x14ac:dyDescent="0.3">
      <c r="O1849" s="82"/>
      <c r="P1849" s="2">
        <v>753194382990</v>
      </c>
      <c r="Q1849" s="1">
        <v>204358748613.19995</v>
      </c>
      <c r="R1849" s="3">
        <v>8.4206368124961254E+17</v>
      </c>
      <c r="T1849" s="2">
        <v>0.92249999999999999</v>
      </c>
      <c r="U1849" s="2">
        <v>0.92249999999999999</v>
      </c>
      <c r="V1849" s="3">
        <v>7356673279444227</v>
      </c>
      <c r="AF1849" s="82"/>
      <c r="AG1849" s="2">
        <v>163685525</v>
      </c>
      <c r="AH1849" s="1">
        <v>164197525</v>
      </c>
      <c r="AI1849" s="3">
        <v>7970819143.1190004</v>
      </c>
    </row>
    <row r="1850" spans="15:35" x14ac:dyDescent="0.3">
      <c r="O1850" s="82"/>
      <c r="P1850" s="2">
        <v>753431294040</v>
      </c>
      <c r="Q1850" s="1">
        <v>204359933198.19995</v>
      </c>
      <c r="R1850" s="3">
        <v>8.4227409127638016E+17</v>
      </c>
      <c r="T1850" s="2">
        <v>0.92300000000000004</v>
      </c>
      <c r="U1850" s="2">
        <v>0.92300000000000004</v>
      </c>
      <c r="V1850" s="3">
        <v>7356673279444227</v>
      </c>
      <c r="AF1850" s="82"/>
      <c r="AG1850" s="2">
        <v>163694775</v>
      </c>
      <c r="AH1850" s="1">
        <v>164206775</v>
      </c>
      <c r="AI1850" s="3">
        <v>7982870602.6490002</v>
      </c>
    </row>
    <row r="1851" spans="15:35" x14ac:dyDescent="0.3">
      <c r="O1851" s="82"/>
      <c r="P1851" s="2">
        <v>753668225090</v>
      </c>
      <c r="Q1851" s="1">
        <v>204361117883.19995</v>
      </c>
      <c r="R1851" s="3">
        <v>8.4248453634436326E+17</v>
      </c>
      <c r="T1851" s="2">
        <v>0.92349999999999999</v>
      </c>
      <c r="U1851" s="2">
        <v>0.92349999999999999</v>
      </c>
      <c r="V1851" s="3">
        <v>7356673279444227</v>
      </c>
      <c r="AF1851" s="82"/>
      <c r="AG1851" s="2">
        <v>163704025</v>
      </c>
      <c r="AH1851" s="1">
        <v>164216025</v>
      </c>
      <c r="AI1851" s="3">
        <v>7994934132.3789997</v>
      </c>
    </row>
    <row r="1852" spans="15:35" x14ac:dyDescent="0.3">
      <c r="O1852" s="82"/>
      <c r="P1852" s="2">
        <v>753905176140</v>
      </c>
      <c r="Q1852" s="1">
        <v>204362302668.19995</v>
      </c>
      <c r="R1852" s="3">
        <v>8.4269501645647898E+17</v>
      </c>
      <c r="T1852" s="2">
        <v>0.92400000000000004</v>
      </c>
      <c r="U1852" s="2">
        <v>0.92400000000000004</v>
      </c>
      <c r="V1852" s="3">
        <v>7356673279444227</v>
      </c>
      <c r="AF1852" s="82"/>
      <c r="AG1852" s="2">
        <v>163713275</v>
      </c>
      <c r="AH1852" s="1">
        <v>164225275</v>
      </c>
      <c r="AI1852" s="49">
        <v>8007009738.309</v>
      </c>
    </row>
    <row r="1853" spans="15:35" x14ac:dyDescent="0.3">
      <c r="O1853" s="82"/>
      <c r="P1853" s="2">
        <v>754142147190</v>
      </c>
      <c r="Q1853" s="1">
        <v>204363487553.19995</v>
      </c>
      <c r="R1853" s="3">
        <v>8.4290553161564454E+17</v>
      </c>
      <c r="T1853" s="2">
        <v>0.92449999999999999</v>
      </c>
      <c r="U1853" s="2">
        <v>0.92449999999999999</v>
      </c>
      <c r="V1853" s="3">
        <v>7356673279444227</v>
      </c>
      <c r="AF1853" s="82"/>
      <c r="AG1853" s="2">
        <v>163722525</v>
      </c>
      <c r="AH1853" s="1">
        <v>164234525</v>
      </c>
      <c r="AI1853" s="49">
        <v>8019097426.4389896</v>
      </c>
    </row>
    <row r="1854" spans="15:35" x14ac:dyDescent="0.3">
      <c r="O1854" s="82"/>
      <c r="P1854" s="2">
        <v>754379138240</v>
      </c>
      <c r="Q1854" s="1">
        <v>204364672538.19995</v>
      </c>
      <c r="R1854" s="3">
        <v>8.431160818247767E+17</v>
      </c>
      <c r="T1854" s="2">
        <v>0.92500000000000004</v>
      </c>
      <c r="U1854" s="2">
        <v>0.92500000000000004</v>
      </c>
      <c r="V1854" s="3">
        <v>7356673279444227</v>
      </c>
      <c r="AF1854" s="82"/>
      <c r="AG1854" s="2">
        <v>163731775</v>
      </c>
      <c r="AH1854" s="1">
        <v>164243775</v>
      </c>
      <c r="AI1854" s="49">
        <v>8031197202.7689896</v>
      </c>
    </row>
    <row r="1855" spans="15:35" x14ac:dyDescent="0.3">
      <c r="O1855" s="82"/>
      <c r="P1855" s="2">
        <v>754616149290</v>
      </c>
      <c r="Q1855" s="1">
        <v>204365857623.19995</v>
      </c>
      <c r="R1855" s="3">
        <v>8.4332666708679283E+17</v>
      </c>
      <c r="T1855" s="2">
        <v>0.92549999999999999</v>
      </c>
      <c r="U1855" s="2">
        <v>0.92549999999999999</v>
      </c>
      <c r="V1855" s="3">
        <v>7356673279444227</v>
      </c>
      <c r="AF1855" s="82"/>
      <c r="AG1855" s="2">
        <v>163741035</v>
      </c>
      <c r="AH1855" s="1">
        <v>164253035</v>
      </c>
      <c r="AI1855" s="3">
        <v>8043309073.2989998</v>
      </c>
    </row>
    <row r="1856" spans="15:35" x14ac:dyDescent="0.3">
      <c r="O1856" s="82"/>
      <c r="P1856" s="2">
        <v>754853180340</v>
      </c>
      <c r="Q1856" s="1">
        <v>204367042808.19995</v>
      </c>
      <c r="R1856" s="3">
        <v>8.4353728740460966E+17</v>
      </c>
      <c r="T1856" s="2">
        <v>0.92600000000000005</v>
      </c>
      <c r="U1856" s="2">
        <v>0.92600000000000005</v>
      </c>
      <c r="V1856" s="3">
        <v>7356673279444227</v>
      </c>
      <c r="AF1856" s="82"/>
      <c r="AG1856" s="2">
        <v>163750335</v>
      </c>
      <c r="AH1856" s="1">
        <v>164262335</v>
      </c>
      <c r="AI1856" s="49">
        <v>8055433044.0289898</v>
      </c>
    </row>
    <row r="1857" spans="15:35" x14ac:dyDescent="0.3">
      <c r="O1857" s="82"/>
      <c r="P1857" s="2">
        <v>755090231390</v>
      </c>
      <c r="Q1857" s="1">
        <v>204368228093.19995</v>
      </c>
      <c r="R1857" s="3">
        <v>8.4374794278114419E+17</v>
      </c>
      <c r="T1857" s="2">
        <v>0.92649999999999999</v>
      </c>
      <c r="U1857" s="2">
        <v>0.92649999999999999</v>
      </c>
      <c r="V1857" s="3">
        <v>7356673279444227</v>
      </c>
      <c r="AF1857" s="82"/>
      <c r="AG1857" s="2">
        <v>163759635</v>
      </c>
      <c r="AH1857" s="1">
        <v>164271635</v>
      </c>
      <c r="AI1857" s="3">
        <v>8067569120.9590006</v>
      </c>
    </row>
    <row r="1858" spans="15:35" x14ac:dyDescent="0.3">
      <c r="O1858" s="82"/>
      <c r="P1858" s="2">
        <v>755327302440</v>
      </c>
      <c r="Q1858" s="1">
        <v>204369413478.19995</v>
      </c>
      <c r="R1858" s="3">
        <v>8.4395863321931366E+17</v>
      </c>
      <c r="T1858" s="2">
        <v>0.92700000000000005</v>
      </c>
      <c r="U1858" s="2">
        <v>0.92700000000000005</v>
      </c>
      <c r="V1858" s="3">
        <v>7356673279444227</v>
      </c>
      <c r="AF1858" s="82"/>
      <c r="AG1858" s="2">
        <v>163768935</v>
      </c>
      <c r="AH1858" s="1">
        <v>164280935</v>
      </c>
      <c r="AI1858" s="49">
        <v>8079717310.0890007</v>
      </c>
    </row>
    <row r="1859" spans="15:35" x14ac:dyDescent="0.3">
      <c r="O1859" s="82"/>
      <c r="P1859" s="2">
        <v>755564393490</v>
      </c>
      <c r="Q1859" s="1">
        <v>204370598963.19995</v>
      </c>
      <c r="R1859" s="3">
        <v>8.441693587220352E+17</v>
      </c>
      <c r="T1859" s="2">
        <v>0.92749999999999999</v>
      </c>
      <c r="U1859" s="2">
        <v>0.92749999999999999</v>
      </c>
      <c r="V1859" s="3">
        <v>7356673279444227</v>
      </c>
      <c r="AF1859" s="82"/>
      <c r="AG1859" s="2">
        <v>163778235</v>
      </c>
      <c r="AH1859" s="1">
        <v>164290235</v>
      </c>
      <c r="AI1859" s="49">
        <v>8091877617.4189997</v>
      </c>
    </row>
    <row r="1860" spans="15:35" x14ac:dyDescent="0.3">
      <c r="O1860" s="82"/>
      <c r="P1860" s="2">
        <v>755801504540</v>
      </c>
      <c r="Q1860" s="1">
        <v>204371784548.19995</v>
      </c>
      <c r="R1860" s="3">
        <v>8.4438011929222566E+17</v>
      </c>
      <c r="T1860" s="2">
        <v>0.92800000000000005</v>
      </c>
      <c r="U1860" s="2">
        <v>0.92800000000000005</v>
      </c>
      <c r="V1860" s="3">
        <v>7356673279444227</v>
      </c>
      <c r="AF1860" s="82"/>
      <c r="AG1860" s="2">
        <v>163787535</v>
      </c>
      <c r="AH1860" s="1">
        <v>164299535</v>
      </c>
      <c r="AI1860" s="49">
        <v>8104050048.9489994</v>
      </c>
    </row>
    <row r="1861" spans="15:35" x14ac:dyDescent="0.3">
      <c r="O1861" s="82"/>
      <c r="P1861" s="2">
        <v>756038635590</v>
      </c>
      <c r="Q1861" s="1">
        <v>204372970233.19995</v>
      </c>
      <c r="R1861" s="3">
        <v>8.4459091493280218E+17</v>
      </c>
      <c r="T1861" s="2">
        <v>0.92849999999999999</v>
      </c>
      <c r="U1861" s="2">
        <v>0.92849999999999999</v>
      </c>
      <c r="V1861" s="3">
        <v>7356673279444227</v>
      </c>
      <c r="AF1861" s="82"/>
      <c r="AG1861" s="2">
        <v>163796835</v>
      </c>
      <c r="AH1861" s="1">
        <v>164308835</v>
      </c>
      <c r="AI1861" s="49">
        <v>8116234610.6789989</v>
      </c>
    </row>
    <row r="1862" spans="15:35" x14ac:dyDescent="0.3">
      <c r="O1862" s="82"/>
      <c r="P1862" s="2">
        <v>756275786640</v>
      </c>
      <c r="Q1862" s="1">
        <v>204374156018.19995</v>
      </c>
      <c r="R1862" s="3">
        <v>8.448017456466816E+17</v>
      </c>
      <c r="T1862" s="2">
        <v>0.92900000000000005</v>
      </c>
      <c r="U1862" s="2">
        <v>0.92900000000000005</v>
      </c>
      <c r="V1862" s="3">
        <v>7356673279444227</v>
      </c>
      <c r="AF1862" s="82"/>
      <c r="AG1862" s="2">
        <v>163806135</v>
      </c>
      <c r="AH1862" s="1">
        <v>164318135</v>
      </c>
      <c r="AI1862" s="49">
        <v>8128431308.6089897</v>
      </c>
    </row>
    <row r="1863" spans="15:35" x14ac:dyDescent="0.3">
      <c r="O1863" s="82"/>
      <c r="P1863" s="2">
        <v>756512957690</v>
      </c>
      <c r="Q1863" s="1">
        <v>204375341903.19995</v>
      </c>
      <c r="R1863" s="3">
        <v>8.4501261143678106E+17</v>
      </c>
      <c r="T1863" s="2">
        <v>0.92949999999999999</v>
      </c>
      <c r="U1863" s="2">
        <v>0.92949999999999999</v>
      </c>
      <c r="V1863" s="3">
        <v>7356673279444227</v>
      </c>
      <c r="AF1863" s="82"/>
      <c r="AG1863" s="2">
        <v>163815435</v>
      </c>
      <c r="AH1863" s="1">
        <v>164327435</v>
      </c>
      <c r="AI1863" s="49">
        <v>8140640148.7389898</v>
      </c>
    </row>
    <row r="1864" spans="15:35" x14ac:dyDescent="0.3">
      <c r="O1864" s="82"/>
      <c r="P1864" s="2">
        <v>756750148740</v>
      </c>
      <c r="Q1864" s="1">
        <v>204376527888.19995</v>
      </c>
      <c r="R1864" s="3">
        <v>8.4522351230601792E+17</v>
      </c>
      <c r="T1864" s="2">
        <v>0.93</v>
      </c>
      <c r="U1864" s="2">
        <v>0.93</v>
      </c>
      <c r="V1864" s="3">
        <v>7356673279444227</v>
      </c>
      <c r="AF1864" s="82"/>
      <c r="AG1864" s="2">
        <v>163824735</v>
      </c>
      <c r="AH1864" s="1">
        <v>164336735</v>
      </c>
      <c r="AI1864" s="3">
        <v>8152861137.0690002</v>
      </c>
    </row>
    <row r="1865" spans="15:35" x14ac:dyDescent="0.3">
      <c r="O1865" s="82"/>
      <c r="P1865" s="2">
        <v>756987359790</v>
      </c>
      <c r="Q1865" s="1">
        <v>204377713973.19995</v>
      </c>
      <c r="R1865" s="3">
        <v>8.4543444825730867E+17</v>
      </c>
      <c r="T1865" s="2">
        <v>0.93049999999999999</v>
      </c>
      <c r="U1865" s="2">
        <v>0.93049999999999999</v>
      </c>
      <c r="V1865" s="3">
        <v>7356673279444227</v>
      </c>
      <c r="AF1865" s="82"/>
      <c r="AG1865" s="2">
        <v>163834045</v>
      </c>
      <c r="AH1865" s="1">
        <v>164346045</v>
      </c>
      <c r="AI1865" s="3">
        <v>8165094279.599</v>
      </c>
    </row>
    <row r="1866" spans="15:35" x14ac:dyDescent="0.3">
      <c r="O1866" s="82"/>
      <c r="P1866" s="2">
        <v>757224590840</v>
      </c>
      <c r="Q1866" s="1">
        <v>204378900158.19995</v>
      </c>
      <c r="R1866" s="3">
        <v>8.4564541929357082E+17</v>
      </c>
      <c r="T1866" s="2">
        <v>0.93100000000000005</v>
      </c>
      <c r="U1866" s="2">
        <v>0.93100000000000005</v>
      </c>
      <c r="V1866" s="3">
        <v>7356673279444227</v>
      </c>
      <c r="AF1866" s="82"/>
      <c r="AG1866" s="2">
        <v>163843395</v>
      </c>
      <c r="AH1866" s="1">
        <v>164355395</v>
      </c>
      <c r="AI1866" s="49">
        <v>8177339582.328989</v>
      </c>
    </row>
    <row r="1867" spans="15:35" x14ac:dyDescent="0.3">
      <c r="O1867" s="82"/>
      <c r="P1867" s="2">
        <v>757461841890</v>
      </c>
      <c r="Q1867" s="1">
        <v>204380086443.19995</v>
      </c>
      <c r="R1867" s="3">
        <v>8.4585642541772122E+17</v>
      </c>
      <c r="T1867" s="2">
        <v>0.93149999999999999</v>
      </c>
      <c r="U1867" s="2">
        <v>0.93149999999999999</v>
      </c>
      <c r="V1867" s="3">
        <v>7356673279444227</v>
      </c>
      <c r="AF1867" s="82"/>
      <c r="AG1867" s="2">
        <v>163852745</v>
      </c>
      <c r="AH1867" s="1">
        <v>164364745</v>
      </c>
      <c r="AI1867" s="3">
        <v>8189597051.2590008</v>
      </c>
    </row>
    <row r="1868" spans="15:35" x14ac:dyDescent="0.3">
      <c r="O1868" s="82"/>
      <c r="P1868" s="2">
        <v>757699112940</v>
      </c>
      <c r="Q1868" s="1">
        <v>204381272828.19995</v>
      </c>
      <c r="R1868" s="3">
        <v>8.4606746663267661E+17</v>
      </c>
      <c r="T1868" s="2">
        <v>0.93200000000000005</v>
      </c>
      <c r="U1868" s="2">
        <v>0.93200000000000005</v>
      </c>
      <c r="V1868" s="3">
        <v>7356673279444227</v>
      </c>
      <c r="AF1868" s="82"/>
      <c r="AG1868" s="2">
        <v>163862095</v>
      </c>
      <c r="AH1868" s="1">
        <v>164374095</v>
      </c>
      <c r="AI1868" s="49">
        <v>8201866692.3889999</v>
      </c>
    </row>
    <row r="1869" spans="15:35" x14ac:dyDescent="0.3">
      <c r="O1869" s="82"/>
      <c r="P1869" s="2">
        <v>757936403990</v>
      </c>
      <c r="Q1869" s="1">
        <v>204382459313.19995</v>
      </c>
      <c r="R1869" s="3">
        <v>8.462785429413545E+17</v>
      </c>
      <c r="T1869" s="2">
        <v>0.9325</v>
      </c>
      <c r="U1869" s="2">
        <v>0.9325</v>
      </c>
      <c r="V1869" s="3">
        <v>7356673279444227</v>
      </c>
      <c r="AF1869" s="82"/>
      <c r="AG1869" s="2">
        <v>163871445</v>
      </c>
      <c r="AH1869" s="1">
        <v>164383445</v>
      </c>
      <c r="AI1869" s="3">
        <v>8214148511.7189999</v>
      </c>
    </row>
    <row r="1870" spans="15:35" x14ac:dyDescent="0.3">
      <c r="O1870" s="82"/>
      <c r="P1870" s="2">
        <v>758173715040</v>
      </c>
      <c r="Q1870" s="1">
        <v>204383645898.19995</v>
      </c>
      <c r="R1870" s="3">
        <v>8.4648965434667187E+17</v>
      </c>
      <c r="T1870" s="2">
        <v>0.93300000000000005</v>
      </c>
      <c r="U1870" s="2">
        <v>0.93300000000000005</v>
      </c>
      <c r="V1870" s="3">
        <v>7356673279444227</v>
      </c>
      <c r="AF1870" s="82"/>
      <c r="AG1870" s="2">
        <v>163880795</v>
      </c>
      <c r="AH1870" s="1">
        <v>164392795</v>
      </c>
      <c r="AI1870" s="49">
        <v>8226442515.2489996</v>
      </c>
    </row>
    <row r="1871" spans="15:35" x14ac:dyDescent="0.3">
      <c r="O1871" s="82"/>
      <c r="P1871" s="2">
        <v>758411046090</v>
      </c>
      <c r="Q1871" s="1">
        <v>204384832583.19995</v>
      </c>
      <c r="R1871" s="3">
        <v>8.4670080085154547E+17</v>
      </c>
      <c r="T1871" s="2">
        <v>0.9335</v>
      </c>
      <c r="U1871" s="2">
        <v>0.9335</v>
      </c>
      <c r="V1871" s="3">
        <v>7356673279444227</v>
      </c>
      <c r="AF1871" s="82"/>
      <c r="AG1871" s="2">
        <v>163890145</v>
      </c>
      <c r="AH1871" s="1">
        <v>164402145</v>
      </c>
      <c r="AI1871" s="3">
        <v>8238748708.9790001</v>
      </c>
    </row>
    <row r="1872" spans="15:35" x14ac:dyDescent="0.3">
      <c r="O1872" s="82"/>
      <c r="P1872" s="2">
        <v>758648397140</v>
      </c>
      <c r="Q1872" s="1">
        <v>204386019368.19995</v>
      </c>
      <c r="R1872" s="3">
        <v>8.4691198245889254E+17</v>
      </c>
      <c r="T1872" s="2">
        <v>0.93400000000000005</v>
      </c>
      <c r="U1872" s="2">
        <v>0.93400000000000005</v>
      </c>
      <c r="V1872" s="3">
        <v>7356673279444227</v>
      </c>
      <c r="AF1872" s="82"/>
      <c r="AG1872" s="2">
        <v>163899495</v>
      </c>
      <c r="AH1872" s="1">
        <v>164411495</v>
      </c>
      <c r="AI1872" s="3">
        <v>8251067098.9090004</v>
      </c>
    </row>
    <row r="1873" spans="15:35" x14ac:dyDescent="0.3">
      <c r="O1873" s="82"/>
      <c r="P1873" s="2">
        <v>758885768190</v>
      </c>
      <c r="Q1873" s="1">
        <v>204387206253.19995</v>
      </c>
      <c r="R1873" s="3">
        <v>8.4712319917162995E+17</v>
      </c>
      <c r="T1873" s="2">
        <v>0.9345</v>
      </c>
      <c r="U1873" s="2">
        <v>0.9345</v>
      </c>
      <c r="V1873" s="3">
        <v>7356673279444227</v>
      </c>
      <c r="AF1873" s="82"/>
      <c r="AG1873" s="2">
        <v>163908845</v>
      </c>
      <c r="AH1873" s="1">
        <v>164420845</v>
      </c>
      <c r="AI1873" s="49">
        <v>8263397691.0389996</v>
      </c>
    </row>
    <row r="1874" spans="15:35" x14ac:dyDescent="0.3">
      <c r="O1874" s="82"/>
      <c r="P1874" s="2">
        <v>759123159240</v>
      </c>
      <c r="Q1874" s="1">
        <v>204388393238.19995</v>
      </c>
      <c r="R1874" s="3">
        <v>8.4733445099267494E+17</v>
      </c>
      <c r="T1874" s="2">
        <v>0.93500000000000005</v>
      </c>
      <c r="U1874" s="2">
        <v>0.93500000000000005</v>
      </c>
      <c r="V1874" s="3">
        <v>7356673279444227</v>
      </c>
      <c r="AF1874" s="82"/>
      <c r="AG1874" s="2">
        <v>163918195</v>
      </c>
      <c r="AH1874" s="1">
        <v>164430195</v>
      </c>
      <c r="AI1874" s="3">
        <v>8275740491.3689995</v>
      </c>
    </row>
    <row r="1875" spans="15:35" x14ac:dyDescent="0.3">
      <c r="O1875" s="82"/>
      <c r="P1875" s="2">
        <v>759360570290</v>
      </c>
      <c r="Q1875" s="1">
        <v>204389580323.19995</v>
      </c>
      <c r="R1875" s="3">
        <v>8.4754573792494464E+17</v>
      </c>
      <c r="T1875" s="2">
        <v>0.9355</v>
      </c>
      <c r="U1875" s="2">
        <v>0.9355</v>
      </c>
      <c r="V1875" s="3">
        <v>7356673279444227</v>
      </c>
      <c r="AF1875" s="82"/>
      <c r="AG1875" s="2">
        <v>163927555</v>
      </c>
      <c r="AH1875" s="1">
        <v>164439555</v>
      </c>
      <c r="AI1875" s="49">
        <v>8288095505.8989897</v>
      </c>
    </row>
    <row r="1876" spans="15:35" x14ac:dyDescent="0.3">
      <c r="O1876" s="82"/>
      <c r="P1876" s="2">
        <v>759598001340</v>
      </c>
      <c r="Q1876" s="1">
        <v>204390767508.19995</v>
      </c>
      <c r="R1876" s="3">
        <v>8.477570599713559E+17</v>
      </c>
      <c r="T1876" s="2">
        <v>0.93600000000000005</v>
      </c>
      <c r="U1876" s="2">
        <v>0.93600000000000005</v>
      </c>
      <c r="V1876" s="3">
        <v>7356673279444227</v>
      </c>
      <c r="AF1876" s="82"/>
      <c r="AG1876" s="2">
        <v>163936955</v>
      </c>
      <c r="AH1876" s="1">
        <v>164448955</v>
      </c>
      <c r="AI1876" s="49">
        <v>8300462740.6289997</v>
      </c>
    </row>
    <row r="1877" spans="15:35" x14ac:dyDescent="0.3">
      <c r="O1877" s="82"/>
      <c r="P1877" s="2">
        <v>759835452390</v>
      </c>
      <c r="Q1877" s="1">
        <v>204391954793.19995</v>
      </c>
      <c r="R1877" s="3">
        <v>8.479684171348256E+17</v>
      </c>
      <c r="T1877" s="2">
        <v>0.9365</v>
      </c>
      <c r="U1877" s="2">
        <v>0.9365</v>
      </c>
      <c r="V1877" s="3">
        <v>7356673279444227</v>
      </c>
      <c r="AF1877" s="82"/>
      <c r="AG1877" s="2">
        <v>163946355</v>
      </c>
      <c r="AH1877" s="1">
        <v>164458355</v>
      </c>
      <c r="AI1877" s="3">
        <v>8312842201.559</v>
      </c>
    </row>
    <row r="1878" spans="15:35" x14ac:dyDescent="0.3">
      <c r="O1878" s="82"/>
      <c r="P1878" s="2">
        <v>760072923440</v>
      </c>
      <c r="Q1878" s="1">
        <v>204393142178.19995</v>
      </c>
      <c r="R1878" s="3">
        <v>8.481798094182711E+17</v>
      </c>
      <c r="T1878" s="2">
        <v>0.93700000000000006</v>
      </c>
      <c r="U1878" s="2">
        <v>0.93700000000000006</v>
      </c>
      <c r="V1878" s="3">
        <v>7356673279444227</v>
      </c>
      <c r="AF1878" s="82"/>
      <c r="AG1878" s="2">
        <v>163955755</v>
      </c>
      <c r="AH1878" s="1">
        <v>164467755</v>
      </c>
      <c r="AI1878" s="3">
        <v>8325233894.6889992</v>
      </c>
    </row>
    <row r="1879" spans="15:35" x14ac:dyDescent="0.3">
      <c r="O1879" s="82"/>
      <c r="P1879" s="2">
        <v>760310414490</v>
      </c>
      <c r="Q1879" s="1">
        <v>204394329663.19995</v>
      </c>
      <c r="R1879" s="3">
        <v>8.4839123682460915E+17</v>
      </c>
      <c r="T1879" s="2">
        <v>0.9375</v>
      </c>
      <c r="U1879" s="2">
        <v>0.9375</v>
      </c>
      <c r="V1879" s="3">
        <v>7356673279444227</v>
      </c>
      <c r="AF1879" s="82"/>
      <c r="AG1879" s="2">
        <v>163965155</v>
      </c>
      <c r="AH1879" s="1">
        <v>164477155</v>
      </c>
      <c r="AI1879" s="49">
        <v>8337637826.0190001</v>
      </c>
    </row>
    <row r="1880" spans="15:35" x14ac:dyDescent="0.3">
      <c r="O1880" s="82"/>
      <c r="P1880" s="2">
        <v>760547925540</v>
      </c>
      <c r="Q1880" s="1">
        <v>204395517248.19995</v>
      </c>
      <c r="R1880" s="3">
        <v>8.4860269935675699E+17</v>
      </c>
      <c r="T1880" s="2">
        <v>0.93799999999999994</v>
      </c>
      <c r="U1880" s="2">
        <v>0.93799999999999994</v>
      </c>
      <c r="V1880" s="3">
        <v>7356673279444227</v>
      </c>
      <c r="AF1880" s="82"/>
      <c r="AG1880" s="2">
        <v>163974555</v>
      </c>
      <c r="AH1880" s="1">
        <v>164486555</v>
      </c>
      <c r="AI1880" s="3">
        <v>8350054001.5489998</v>
      </c>
    </row>
    <row r="1881" spans="15:35" x14ac:dyDescent="0.3">
      <c r="O1881" s="82"/>
      <c r="P1881" s="2">
        <v>760785456590</v>
      </c>
      <c r="Q1881" s="1">
        <v>204396704933.19995</v>
      </c>
      <c r="R1881" s="3">
        <v>8.4881419701763187E+17</v>
      </c>
      <c r="T1881" s="2">
        <v>0.9385</v>
      </c>
      <c r="U1881" s="2">
        <v>0.9385</v>
      </c>
      <c r="V1881" s="3">
        <v>7356673279444227</v>
      </c>
      <c r="AF1881" s="82"/>
      <c r="AG1881" s="2">
        <v>163983955</v>
      </c>
      <c r="AH1881" s="1">
        <v>164495955</v>
      </c>
      <c r="AI1881" s="3">
        <v>8362482427.2790003</v>
      </c>
    </row>
    <row r="1882" spans="15:35" x14ac:dyDescent="0.3">
      <c r="O1882" s="82"/>
      <c r="P1882" s="2">
        <v>761023007640</v>
      </c>
      <c r="Q1882" s="1">
        <v>204397892718.19995</v>
      </c>
      <c r="R1882" s="3">
        <v>8.4902572981015014E+17</v>
      </c>
      <c r="T1882" s="2">
        <v>0.93899999999999995</v>
      </c>
      <c r="U1882" s="2">
        <v>0.93899999999999995</v>
      </c>
      <c r="V1882" s="3">
        <v>7356673279444227</v>
      </c>
      <c r="AF1882" s="82"/>
      <c r="AG1882" s="2">
        <v>163993355</v>
      </c>
      <c r="AH1882" s="1">
        <v>164505355</v>
      </c>
      <c r="AI1882" s="3">
        <v>8374923109.2089996</v>
      </c>
    </row>
    <row r="1883" spans="15:35" x14ac:dyDescent="0.3">
      <c r="O1883" s="82"/>
      <c r="P1883" s="2">
        <v>761260578690</v>
      </c>
      <c r="Q1883" s="1">
        <v>204399080603.19995</v>
      </c>
      <c r="R1883" s="3">
        <v>8.4923729773722931E+17</v>
      </c>
      <c r="T1883" s="2">
        <v>0.9395</v>
      </c>
      <c r="U1883" s="2">
        <v>0.9395</v>
      </c>
      <c r="V1883" s="3">
        <v>7356673279444227</v>
      </c>
      <c r="AF1883" s="82"/>
      <c r="AG1883" s="2">
        <v>164002755</v>
      </c>
      <c r="AH1883" s="1">
        <v>164514755</v>
      </c>
      <c r="AI1883" s="3">
        <v>8387376053.3389997</v>
      </c>
    </row>
    <row r="1884" spans="15:35" x14ac:dyDescent="0.3">
      <c r="O1884" s="82"/>
      <c r="P1884" s="2">
        <v>761498169740</v>
      </c>
      <c r="Q1884" s="1">
        <v>204400268588.19995</v>
      </c>
      <c r="R1884" s="3">
        <v>8.4944890080178662E+17</v>
      </c>
      <c r="T1884" s="2">
        <v>0.94</v>
      </c>
      <c r="U1884" s="2">
        <v>0.94</v>
      </c>
      <c r="V1884" s="3">
        <v>7356673279444227</v>
      </c>
      <c r="AF1884" s="82"/>
      <c r="AG1884" s="2">
        <v>164012155</v>
      </c>
      <c r="AH1884" s="1">
        <v>164524155</v>
      </c>
      <c r="AI1884" s="49">
        <v>8399841265.6689892</v>
      </c>
    </row>
    <row r="1885" spans="15:35" x14ac:dyDescent="0.3">
      <c r="O1885" s="82"/>
      <c r="P1885" s="2">
        <v>761735780790</v>
      </c>
      <c r="Q1885" s="1">
        <v>204401456673.19995</v>
      </c>
      <c r="R1885" s="3">
        <v>8.4966053900673869E+17</v>
      </c>
      <c r="T1885" s="2">
        <v>0.9405</v>
      </c>
      <c r="U1885" s="2">
        <v>0.9405</v>
      </c>
      <c r="V1885" s="3">
        <v>7356673279444227</v>
      </c>
      <c r="AF1885" s="82"/>
      <c r="AG1885" s="2">
        <v>164021565</v>
      </c>
      <c r="AH1885" s="1">
        <v>164533565</v>
      </c>
      <c r="AI1885" s="3">
        <v>8412318752.1990004</v>
      </c>
    </row>
    <row r="1886" spans="15:35" x14ac:dyDescent="0.3">
      <c r="O1886" s="82"/>
      <c r="P1886" s="2">
        <v>761973411840</v>
      </c>
      <c r="Q1886" s="1">
        <v>204402644858.19995</v>
      </c>
      <c r="R1886" s="3">
        <v>8.4987221235500275E+17</v>
      </c>
      <c r="T1886" s="2">
        <v>0.94099999999999995</v>
      </c>
      <c r="U1886" s="2">
        <v>0.94099999999999995</v>
      </c>
      <c r="V1886" s="3">
        <v>7356673279444227</v>
      </c>
      <c r="AF1886" s="82"/>
      <c r="AG1886" s="2">
        <v>164031015</v>
      </c>
      <c r="AH1886" s="1">
        <v>164543015</v>
      </c>
      <c r="AI1886" s="49">
        <v>8424808518.9289999</v>
      </c>
    </row>
    <row r="1887" spans="15:35" x14ac:dyDescent="0.3">
      <c r="O1887" s="82"/>
      <c r="P1887" s="2">
        <v>762211062890</v>
      </c>
      <c r="Q1887" s="1">
        <v>204403833143.19995</v>
      </c>
      <c r="R1887" s="3">
        <v>8.5008392084949594E+17</v>
      </c>
      <c r="T1887" s="2">
        <v>0.9415</v>
      </c>
      <c r="U1887" s="2">
        <v>0.9415</v>
      </c>
      <c r="V1887" s="3">
        <v>7356673279444227</v>
      </c>
      <c r="AF1887" s="82"/>
      <c r="AG1887" s="2">
        <v>164040465</v>
      </c>
      <c r="AH1887" s="1">
        <v>164552465</v>
      </c>
      <c r="AI1887" s="49">
        <v>8437310571.8589993</v>
      </c>
    </row>
    <row r="1888" spans="15:35" x14ac:dyDescent="0.3">
      <c r="O1888" s="82"/>
      <c r="P1888" s="2">
        <v>762448733940</v>
      </c>
      <c r="Q1888" s="1">
        <v>204405021528.19995</v>
      </c>
      <c r="R1888" s="3">
        <v>8.5029566449313498E+17</v>
      </c>
      <c r="T1888" s="2">
        <v>0.94199999999999995</v>
      </c>
      <c r="U1888" s="2">
        <v>0.94199999999999995</v>
      </c>
      <c r="V1888" s="3">
        <v>7356673279444227</v>
      </c>
      <c r="AF1888" s="82"/>
      <c r="AG1888" s="2">
        <v>164049915</v>
      </c>
      <c r="AH1888" s="1">
        <v>164561915</v>
      </c>
      <c r="AI1888" s="49">
        <v>8449824916.9890003</v>
      </c>
    </row>
    <row r="1889" spans="15:35" x14ac:dyDescent="0.3">
      <c r="O1889" s="82"/>
      <c r="P1889" s="2">
        <v>762686424990</v>
      </c>
      <c r="Q1889" s="1">
        <v>204406210013.19995</v>
      </c>
      <c r="R1889" s="3">
        <v>8.5050744328883738E+17</v>
      </c>
      <c r="T1889" s="2">
        <v>0.9425</v>
      </c>
      <c r="U1889" s="2">
        <v>0.9425</v>
      </c>
      <c r="V1889" s="3">
        <v>7356673279444227</v>
      </c>
      <c r="AF1889" s="82"/>
      <c r="AG1889" s="2">
        <v>164059365</v>
      </c>
      <c r="AH1889" s="1">
        <v>164571365</v>
      </c>
      <c r="AI1889" s="3">
        <v>8462351560.3190002</v>
      </c>
    </row>
    <row r="1890" spans="15:35" x14ac:dyDescent="0.3">
      <c r="O1890" s="82"/>
      <c r="P1890" s="2">
        <v>762924136040</v>
      </c>
      <c r="Q1890" s="1">
        <v>204407398598.19995</v>
      </c>
      <c r="R1890" s="3">
        <v>8.5071925723951962E+17</v>
      </c>
      <c r="T1890" s="2">
        <v>0.94299999999999995</v>
      </c>
      <c r="U1890" s="2">
        <v>0.94299999999999995</v>
      </c>
      <c r="V1890" s="3">
        <v>7356673279444227</v>
      </c>
      <c r="AF1890" s="82"/>
      <c r="AG1890" s="2">
        <v>164068815</v>
      </c>
      <c r="AH1890" s="1">
        <v>164580815</v>
      </c>
      <c r="AI1890" s="3">
        <v>8474890507.848999</v>
      </c>
    </row>
    <row r="1891" spans="15:35" x14ac:dyDescent="0.3">
      <c r="O1891" s="82"/>
      <c r="P1891" s="2">
        <v>763161867090</v>
      </c>
      <c r="Q1891" s="1">
        <v>204408587283.19995</v>
      </c>
      <c r="R1891" s="3">
        <v>8.5093110634809907E+17</v>
      </c>
      <c r="T1891" s="2">
        <v>0.94350000000000001</v>
      </c>
      <c r="U1891" s="2">
        <v>0.94350000000000001</v>
      </c>
      <c r="V1891" s="3">
        <v>7356673279444227</v>
      </c>
      <c r="AF1891" s="82"/>
      <c r="AG1891" s="2">
        <v>164078265</v>
      </c>
      <c r="AH1891" s="1">
        <v>164590265</v>
      </c>
      <c r="AI1891" s="3">
        <v>8487441765.5789995</v>
      </c>
    </row>
    <row r="1892" spans="15:35" x14ac:dyDescent="0.3">
      <c r="O1892" s="82"/>
      <c r="P1892" s="2">
        <v>763399618140</v>
      </c>
      <c r="Q1892" s="1">
        <v>204409776068.19995</v>
      </c>
      <c r="R1892" s="3">
        <v>8.5114299061749286E+17</v>
      </c>
      <c r="T1892" s="2">
        <v>0.94399999999999995</v>
      </c>
      <c r="U1892" s="2">
        <v>0.94399999999999995</v>
      </c>
      <c r="V1892" s="3">
        <v>7356673279444227</v>
      </c>
      <c r="AF1892" s="82"/>
      <c r="AG1892" s="2">
        <v>164087715</v>
      </c>
      <c r="AH1892" s="1">
        <v>164599715</v>
      </c>
      <c r="AI1892" s="3">
        <v>8500005339.5089998</v>
      </c>
    </row>
    <row r="1893" spans="15:35" x14ac:dyDescent="0.3">
      <c r="O1893" s="82"/>
      <c r="P1893" s="2">
        <v>763637389190</v>
      </c>
      <c r="Q1893" s="1">
        <v>204410964953.19995</v>
      </c>
      <c r="R1893" s="3">
        <v>8.513549100506176E+17</v>
      </c>
      <c r="T1893" s="2">
        <v>0.94450000000000001</v>
      </c>
      <c r="U1893" s="2">
        <v>0.94450000000000001</v>
      </c>
      <c r="V1893" s="3">
        <v>7356673279444227</v>
      </c>
      <c r="AF1893" s="82"/>
      <c r="AG1893" s="2">
        <v>164097165</v>
      </c>
      <c r="AH1893" s="1">
        <v>164609165</v>
      </c>
      <c r="AI1893" s="3">
        <v>8512581235.6389999</v>
      </c>
    </row>
    <row r="1894" spans="15:35" x14ac:dyDescent="0.3">
      <c r="O1894" s="82"/>
      <c r="P1894" s="2">
        <v>763875180240</v>
      </c>
      <c r="Q1894" s="1">
        <v>204412153938.19995</v>
      </c>
      <c r="R1894" s="3">
        <v>8.5156686465039091E+17</v>
      </c>
      <c r="T1894" s="2">
        <v>0.94499999999999995</v>
      </c>
      <c r="U1894" s="2">
        <v>0.94499999999999995</v>
      </c>
      <c r="V1894" s="3">
        <v>7356673279444227</v>
      </c>
      <c r="AF1894" s="82"/>
      <c r="AG1894" s="2">
        <v>164106615</v>
      </c>
      <c r="AH1894" s="1">
        <v>164618615</v>
      </c>
      <c r="AI1894" s="49">
        <v>8525169459.9689999</v>
      </c>
    </row>
    <row r="1895" spans="15:35" x14ac:dyDescent="0.3">
      <c r="O1895" s="82"/>
      <c r="P1895" s="2">
        <v>764112991290</v>
      </c>
      <c r="Q1895" s="1">
        <v>204413343023.19995</v>
      </c>
      <c r="R1895" s="3">
        <v>8.5177885441972954E+17</v>
      </c>
      <c r="T1895" s="2">
        <v>0.94550000000000001</v>
      </c>
      <c r="U1895" s="2">
        <v>0.94550000000000001</v>
      </c>
      <c r="V1895" s="3">
        <v>7356673279444227</v>
      </c>
      <c r="AF1895" s="82"/>
      <c r="AG1895" s="2">
        <v>164116075</v>
      </c>
      <c r="AH1895" s="1">
        <v>164628075</v>
      </c>
      <c r="AI1895" s="3">
        <v>8537770018.4990005</v>
      </c>
    </row>
    <row r="1896" spans="15:35" x14ac:dyDescent="0.3">
      <c r="O1896" s="82"/>
      <c r="P1896" s="2">
        <v>764350822340</v>
      </c>
      <c r="Q1896" s="1">
        <v>204414532208.19995</v>
      </c>
      <c r="R1896" s="3">
        <v>8.5199087936155046E+17</v>
      </c>
      <c r="T1896" s="2">
        <v>0.94599999999999995</v>
      </c>
      <c r="U1896" s="2">
        <v>0.94599999999999995</v>
      </c>
      <c r="V1896" s="3">
        <v>7356673279444227</v>
      </c>
      <c r="AF1896" s="82"/>
      <c r="AG1896" s="2">
        <v>164125575</v>
      </c>
      <c r="AH1896" s="1">
        <v>164637575</v>
      </c>
      <c r="AI1896" s="49">
        <v>8550382917.2290001</v>
      </c>
    </row>
    <row r="1897" spans="15:35" x14ac:dyDescent="0.3">
      <c r="O1897" s="82"/>
      <c r="P1897" s="2">
        <v>764588673390</v>
      </c>
      <c r="Q1897" s="1">
        <v>204415721493.19995</v>
      </c>
      <c r="R1897" s="3">
        <v>8.5220293947877056E+17</v>
      </c>
      <c r="T1897" s="2">
        <v>0.94650000000000001</v>
      </c>
      <c r="U1897" s="2">
        <v>0.94650000000000001</v>
      </c>
      <c r="V1897" s="3">
        <v>7356673279444227</v>
      </c>
      <c r="AF1897" s="82"/>
      <c r="AG1897" s="2">
        <v>164135075</v>
      </c>
      <c r="AH1897" s="1">
        <v>164647075</v>
      </c>
      <c r="AI1897" s="49">
        <v>8563008162.1589994</v>
      </c>
    </row>
    <row r="1898" spans="15:35" x14ac:dyDescent="0.3">
      <c r="O1898" s="82"/>
      <c r="P1898" s="2">
        <v>764826544440</v>
      </c>
      <c r="Q1898" s="1">
        <v>204416910878.19995</v>
      </c>
      <c r="R1898" s="3">
        <v>8.524150347743072E+17</v>
      </c>
      <c r="T1898" s="2">
        <v>0.94699999999999995</v>
      </c>
      <c r="U1898" s="2">
        <v>0.94699999999999995</v>
      </c>
      <c r="V1898" s="3">
        <v>7356673279444227</v>
      </c>
      <c r="AF1898" s="82"/>
      <c r="AG1898" s="2">
        <v>164144575</v>
      </c>
      <c r="AH1898" s="1">
        <v>164656575</v>
      </c>
      <c r="AI1898" s="3">
        <v>8575645759.2889996</v>
      </c>
    </row>
    <row r="1899" spans="15:35" x14ac:dyDescent="0.3">
      <c r="O1899" s="82"/>
      <c r="P1899" s="2">
        <v>765064435490</v>
      </c>
      <c r="Q1899" s="1">
        <v>204418100363.19995</v>
      </c>
      <c r="R1899" s="3">
        <v>8.5262716525107738E+17</v>
      </c>
      <c r="T1899" s="2">
        <v>0.94750000000000001</v>
      </c>
      <c r="U1899" s="2">
        <v>0.94750000000000001</v>
      </c>
      <c r="V1899" s="3">
        <v>7356673279444227</v>
      </c>
      <c r="AF1899" s="82"/>
      <c r="AG1899" s="2">
        <v>164154075</v>
      </c>
      <c r="AH1899" s="1">
        <v>164666075</v>
      </c>
      <c r="AI1899" s="3">
        <v>8588295714.6189995</v>
      </c>
    </row>
    <row r="1900" spans="15:35" x14ac:dyDescent="0.3">
      <c r="O1900" s="82"/>
      <c r="P1900" s="2">
        <v>765302346540</v>
      </c>
      <c r="Q1900" s="1">
        <v>204419289948.19995</v>
      </c>
      <c r="R1900" s="3">
        <v>8.5283933091199795E+17</v>
      </c>
      <c r="T1900" s="2">
        <v>0.94799999999999995</v>
      </c>
      <c r="U1900" s="2">
        <v>0.94799999999999995</v>
      </c>
      <c r="V1900" s="3">
        <v>7356673279444227</v>
      </c>
      <c r="AF1900" s="82"/>
      <c r="AG1900" s="2">
        <v>164163575</v>
      </c>
      <c r="AH1900" s="1">
        <v>164675575</v>
      </c>
      <c r="AI1900" s="49">
        <v>8600958034.1490002</v>
      </c>
    </row>
    <row r="1901" spans="15:35" x14ac:dyDescent="0.3">
      <c r="O1901" s="82"/>
      <c r="P1901" s="2">
        <v>765540277590</v>
      </c>
      <c r="Q1901" s="1">
        <v>204420479633.19995</v>
      </c>
      <c r="R1901" s="3">
        <v>8.5305153175998643E+17</v>
      </c>
      <c r="T1901" s="2">
        <v>0.94850000000000001</v>
      </c>
      <c r="U1901" s="2">
        <v>0.94850000000000001</v>
      </c>
      <c r="V1901" s="3">
        <v>7356673279444227</v>
      </c>
      <c r="AF1901" s="82"/>
      <c r="AG1901" s="2">
        <v>164173075</v>
      </c>
      <c r="AH1901" s="1">
        <v>164685075</v>
      </c>
      <c r="AI1901" s="3">
        <v>8613632723.8789997</v>
      </c>
    </row>
    <row r="1902" spans="15:35" x14ac:dyDescent="0.3">
      <c r="O1902" s="82"/>
      <c r="P1902" s="2">
        <v>765778228640</v>
      </c>
      <c r="Q1902" s="1">
        <v>204421669418.19995</v>
      </c>
      <c r="R1902" s="3">
        <v>8.5326376779795917E+17</v>
      </c>
      <c r="T1902" s="2">
        <v>0.94899999999999995</v>
      </c>
      <c r="U1902" s="2">
        <v>0.94899999999999995</v>
      </c>
      <c r="V1902" s="3">
        <v>7356673279444227</v>
      </c>
      <c r="AF1902" s="82"/>
      <c r="AG1902" s="2">
        <v>164182575</v>
      </c>
      <c r="AH1902" s="1">
        <v>164694575</v>
      </c>
      <c r="AI1902" s="3">
        <v>8626319789.809</v>
      </c>
    </row>
    <row r="1903" spans="15:35" x14ac:dyDescent="0.3">
      <c r="O1903" s="82"/>
      <c r="P1903" s="2">
        <v>766016199690</v>
      </c>
      <c r="Q1903" s="1">
        <v>204422859303.19995</v>
      </c>
      <c r="R1903" s="3">
        <v>8.5347603902883341E+17</v>
      </c>
      <c r="T1903" s="2">
        <v>0.94950000000000001</v>
      </c>
      <c r="U1903" s="2">
        <v>0.94950000000000001</v>
      </c>
      <c r="V1903" s="3">
        <v>7356673279444227</v>
      </c>
      <c r="AF1903" s="82"/>
      <c r="AG1903" s="2">
        <v>164192075</v>
      </c>
      <c r="AH1903" s="1">
        <v>164704075</v>
      </c>
      <c r="AI1903" s="49">
        <v>8639019237.9389992</v>
      </c>
    </row>
    <row r="1904" spans="15:35" x14ac:dyDescent="0.3">
      <c r="O1904" s="82"/>
      <c r="P1904" s="2">
        <v>766254190740</v>
      </c>
      <c r="Q1904" s="1">
        <v>204424049288.19995</v>
      </c>
      <c r="R1904" s="3">
        <v>8.5368834545552653E+17</v>
      </c>
      <c r="T1904" s="2">
        <v>0.95</v>
      </c>
      <c r="U1904" s="2">
        <v>0.95</v>
      </c>
      <c r="V1904" s="3">
        <v>7356673279444227</v>
      </c>
      <c r="AF1904" s="82"/>
      <c r="AG1904" s="2">
        <v>164201575</v>
      </c>
      <c r="AH1904" s="1">
        <v>164713575</v>
      </c>
      <c r="AI1904" s="3">
        <v>8651731074.269001</v>
      </c>
    </row>
    <row r="1905" spans="15:35" x14ac:dyDescent="0.3">
      <c r="O1905" s="82"/>
      <c r="P1905" s="2">
        <v>766492201790</v>
      </c>
      <c r="Q1905" s="1">
        <v>204425239373.19995</v>
      </c>
      <c r="R1905" s="3">
        <v>1.0673758588511942E+18</v>
      </c>
      <c r="T1905" s="2">
        <v>0.95050000000000001</v>
      </c>
      <c r="U1905" s="2">
        <v>0.95050000000000001</v>
      </c>
      <c r="V1905" s="3">
        <v>7356673279444227</v>
      </c>
      <c r="AF1905" s="82"/>
      <c r="AG1905" s="2">
        <v>164211085</v>
      </c>
      <c r="AH1905" s="1">
        <v>164723085</v>
      </c>
      <c r="AI1905" s="3">
        <v>8664455304.7989998</v>
      </c>
    </row>
    <row r="1906" spans="15:35" x14ac:dyDescent="0.3">
      <c r="O1906" s="82"/>
      <c r="P1906" s="2">
        <v>766730232840</v>
      </c>
      <c r="Q1906" s="1">
        <v>204426429558.19995</v>
      </c>
      <c r="R1906" s="3">
        <v>1.0676413298850463E+18</v>
      </c>
      <c r="T1906" s="2">
        <v>0.95099999999999996</v>
      </c>
      <c r="U1906" s="2">
        <v>0.95099999999999996</v>
      </c>
      <c r="V1906" s="3">
        <v>7356673279444227</v>
      </c>
      <c r="AF1906" s="82"/>
      <c r="AG1906" s="2">
        <v>164220635</v>
      </c>
      <c r="AH1906" s="1">
        <v>164732635</v>
      </c>
      <c r="AI1906" s="49">
        <v>8677191935.5289993</v>
      </c>
    </row>
    <row r="1907" spans="15:35" x14ac:dyDescent="0.3">
      <c r="O1907" s="82"/>
      <c r="P1907" s="2">
        <v>766968283890</v>
      </c>
      <c r="Q1907" s="1">
        <v>204427619843.19995</v>
      </c>
      <c r="R1907" s="3">
        <v>1.0679068449246103E+18</v>
      </c>
      <c r="T1907" s="2">
        <v>0.95150000000000001</v>
      </c>
      <c r="U1907" s="2">
        <v>0.95150000000000001</v>
      </c>
      <c r="V1907" s="3">
        <v>7356673279444227</v>
      </c>
      <c r="AF1907" s="82"/>
      <c r="AG1907" s="2">
        <v>164230185</v>
      </c>
      <c r="AH1907" s="1">
        <v>164742185</v>
      </c>
      <c r="AI1907" s="3">
        <v>8689940972.4589996</v>
      </c>
    </row>
    <row r="1908" spans="15:35" x14ac:dyDescent="0.3">
      <c r="O1908" s="82"/>
      <c r="P1908" s="2">
        <v>767206354940</v>
      </c>
      <c r="Q1908" s="1">
        <v>204428810228.19995</v>
      </c>
      <c r="R1908" s="3">
        <v>1.0681724039735325E+18</v>
      </c>
      <c r="T1908" s="2">
        <v>0.95199999999999996</v>
      </c>
      <c r="U1908" s="2">
        <v>0.95199999999999996</v>
      </c>
      <c r="V1908" s="3">
        <v>7356673279444227</v>
      </c>
      <c r="AF1908" s="82"/>
      <c r="AG1908" s="2">
        <v>164239735</v>
      </c>
      <c r="AH1908" s="1">
        <v>164751735</v>
      </c>
      <c r="AI1908" s="3">
        <v>8702702421.5890007</v>
      </c>
    </row>
    <row r="1909" spans="15:35" x14ac:dyDescent="0.3">
      <c r="O1909" s="82"/>
      <c r="P1909" s="2">
        <v>767444445990</v>
      </c>
      <c r="Q1909" s="1">
        <v>204430000713.19995</v>
      </c>
      <c r="R1909" s="3">
        <v>1.0684380070354602E+18</v>
      </c>
      <c r="T1909" s="2">
        <v>0.95250000000000001</v>
      </c>
      <c r="U1909" s="2">
        <v>0.95250000000000001</v>
      </c>
      <c r="V1909" s="3">
        <v>7356673279444227</v>
      </c>
      <c r="AF1909" s="82"/>
      <c r="AG1909" s="2">
        <v>164249285</v>
      </c>
      <c r="AH1909" s="1">
        <v>164761285</v>
      </c>
      <c r="AI1909" s="3">
        <v>8715476288.9189987</v>
      </c>
    </row>
    <row r="1910" spans="15:35" x14ac:dyDescent="0.3">
      <c r="O1910" s="82"/>
      <c r="P1910" s="2">
        <v>767682557040</v>
      </c>
      <c r="Q1910" s="1">
        <v>204431191298.19995</v>
      </c>
      <c r="R1910" s="3">
        <v>1.0687036541140387E+18</v>
      </c>
      <c r="T1910" s="2">
        <v>0.95299999999999996</v>
      </c>
      <c r="U1910" s="2">
        <v>0.95299999999999996</v>
      </c>
      <c r="V1910" s="3">
        <v>7356673279444227</v>
      </c>
      <c r="AF1910" s="82"/>
      <c r="AG1910" s="2">
        <v>164258835</v>
      </c>
      <c r="AH1910" s="1">
        <v>164770835</v>
      </c>
      <c r="AI1910" s="49">
        <v>8728262580.4489994</v>
      </c>
    </row>
    <row r="1911" spans="15:35" x14ac:dyDescent="0.3">
      <c r="O1911" s="82"/>
      <c r="P1911" s="2">
        <v>767920688090</v>
      </c>
      <c r="Q1911" s="1">
        <v>204432381983.19995</v>
      </c>
      <c r="R1911" s="3">
        <v>1.0689693452129146E+18</v>
      </c>
      <c r="T1911" s="2">
        <v>0.95350000000000001</v>
      </c>
      <c r="U1911" s="2">
        <v>0.95350000000000001</v>
      </c>
      <c r="V1911" s="3">
        <v>7356673279444227</v>
      </c>
      <c r="AF1911" s="82"/>
      <c r="AG1911" s="2">
        <v>164268385</v>
      </c>
      <c r="AH1911" s="1">
        <v>164780385</v>
      </c>
      <c r="AI1911" s="49">
        <v>8741061302.1789894</v>
      </c>
    </row>
    <row r="1912" spans="15:35" x14ac:dyDescent="0.3">
      <c r="O1912" s="82"/>
      <c r="P1912" s="2">
        <v>768158839140</v>
      </c>
      <c r="Q1912" s="1">
        <v>204433572768.19995</v>
      </c>
      <c r="R1912" s="3">
        <v>1.0692350803357343E+18</v>
      </c>
      <c r="T1912" s="2">
        <v>0.95399999999999996</v>
      </c>
      <c r="U1912" s="2">
        <v>0.95399999999999996</v>
      </c>
      <c r="V1912" s="3">
        <v>7356673279444227</v>
      </c>
      <c r="AF1912" s="82"/>
      <c r="AG1912" s="2">
        <v>164277935</v>
      </c>
      <c r="AH1912" s="1">
        <v>164789935</v>
      </c>
      <c r="AI1912" s="49">
        <v>8753872460.1090012</v>
      </c>
    </row>
    <row r="1913" spans="15:35" x14ac:dyDescent="0.3">
      <c r="O1913" s="82"/>
      <c r="P1913" s="2">
        <v>768397010190</v>
      </c>
      <c r="Q1913" s="1">
        <v>204434763653.19995</v>
      </c>
      <c r="R1913" s="3">
        <v>1.0695008594861437E+18</v>
      </c>
      <c r="T1913" s="2">
        <v>0.95450000000000002</v>
      </c>
      <c r="U1913" s="2">
        <v>0.95450000000000002</v>
      </c>
      <c r="V1913" s="3">
        <v>7356673279444227</v>
      </c>
      <c r="AF1913" s="82"/>
      <c r="AG1913" s="2">
        <v>164287485</v>
      </c>
      <c r="AH1913" s="1">
        <v>164799485</v>
      </c>
      <c r="AI1913" s="3">
        <v>8766696060.2390003</v>
      </c>
    </row>
    <row r="1914" spans="15:35" x14ac:dyDescent="0.3">
      <c r="O1914" s="82"/>
      <c r="P1914" s="2">
        <v>768635201240</v>
      </c>
      <c r="Q1914" s="1">
        <v>204435954638.19995</v>
      </c>
      <c r="R1914" s="3">
        <v>1.0697666826677897E+18</v>
      </c>
      <c r="T1914" s="2">
        <v>0.95499999999999996</v>
      </c>
      <c r="U1914" s="2">
        <v>0.95499999999999996</v>
      </c>
      <c r="V1914" s="3">
        <v>7356673279444227</v>
      </c>
      <c r="AF1914" s="82"/>
      <c r="AG1914" s="2">
        <v>164297035</v>
      </c>
      <c r="AH1914" s="1">
        <v>164809035</v>
      </c>
      <c r="AI1914" s="49">
        <v>8779532108.5690002</v>
      </c>
    </row>
    <row r="1915" spans="15:35" x14ac:dyDescent="0.3">
      <c r="O1915" s="82"/>
      <c r="P1915" s="2">
        <v>768873412290</v>
      </c>
      <c r="Q1915" s="1">
        <v>204437145723.19995</v>
      </c>
      <c r="R1915" s="3">
        <v>1.0700325498843182E+18</v>
      </c>
      <c r="T1915" s="2">
        <v>0.95550000000000002</v>
      </c>
      <c r="U1915" s="2">
        <v>0.95550000000000002</v>
      </c>
      <c r="V1915" s="3">
        <v>7356673279444227</v>
      </c>
      <c r="AF1915" s="82"/>
      <c r="AG1915" s="2">
        <v>164306595</v>
      </c>
      <c r="AH1915" s="1">
        <v>164818595</v>
      </c>
      <c r="AI1915" s="3">
        <v>8792380611.098999</v>
      </c>
    </row>
    <row r="1916" spans="15:35" x14ac:dyDescent="0.3">
      <c r="O1916" s="82"/>
      <c r="P1916" s="2">
        <v>769111643340</v>
      </c>
      <c r="Q1916" s="1">
        <v>204438336908.19995</v>
      </c>
      <c r="R1916" s="3">
        <v>1.0702984611393757E+18</v>
      </c>
      <c r="T1916" s="2">
        <v>0.95599999999999996</v>
      </c>
      <c r="U1916" s="2">
        <v>0.95599999999999996</v>
      </c>
      <c r="V1916" s="3">
        <v>7356673279444227</v>
      </c>
      <c r="AF1916" s="82"/>
      <c r="AG1916" s="2">
        <v>164316195</v>
      </c>
      <c r="AH1916" s="1">
        <v>164828195</v>
      </c>
      <c r="AI1916" s="3">
        <v>8805241573.8290005</v>
      </c>
    </row>
    <row r="1917" spans="15:35" x14ac:dyDescent="0.3">
      <c r="O1917" s="82"/>
      <c r="P1917" s="2">
        <v>769349894390</v>
      </c>
      <c r="Q1917" s="1">
        <v>204439528193.19995</v>
      </c>
      <c r="R1917" s="3">
        <v>1.0705644164366083E+18</v>
      </c>
      <c r="T1917" s="2">
        <v>0.95650000000000002</v>
      </c>
      <c r="U1917" s="2">
        <v>0.95650000000000002</v>
      </c>
      <c r="V1917" s="3">
        <v>7356673279444227</v>
      </c>
      <c r="AF1917" s="82"/>
      <c r="AG1917" s="2">
        <v>164325795</v>
      </c>
      <c r="AH1917" s="1">
        <v>164837795</v>
      </c>
      <c r="AI1917" s="3">
        <v>8818115002.7590008</v>
      </c>
    </row>
    <row r="1918" spans="15:35" x14ac:dyDescent="0.3">
      <c r="O1918" s="82"/>
      <c r="P1918" s="2">
        <v>769588165440</v>
      </c>
      <c r="Q1918" s="1">
        <v>204440719578.19995</v>
      </c>
      <c r="R1918" s="3">
        <v>1.0708304157796623E+18</v>
      </c>
      <c r="T1918" s="2">
        <v>0.95699999999999996</v>
      </c>
      <c r="U1918" s="2">
        <v>0.95699999999999996</v>
      </c>
      <c r="V1918" s="3">
        <v>7356673279444227</v>
      </c>
      <c r="AF1918" s="82"/>
      <c r="AG1918" s="2">
        <v>164335395</v>
      </c>
      <c r="AH1918" s="1">
        <v>164847395</v>
      </c>
      <c r="AI1918" s="3">
        <v>8831000903.8889999</v>
      </c>
    </row>
    <row r="1919" spans="15:35" x14ac:dyDescent="0.3">
      <c r="O1919" s="82"/>
      <c r="P1919" s="2">
        <v>769826456490</v>
      </c>
      <c r="Q1919" s="1">
        <v>204441911063.19995</v>
      </c>
      <c r="R1919" s="3">
        <v>1.0710964591721843E+18</v>
      </c>
      <c r="T1919" s="2">
        <v>0.95750000000000002</v>
      </c>
      <c r="U1919" s="2">
        <v>0.95750000000000002</v>
      </c>
      <c r="V1919" s="3">
        <v>7356673279444227</v>
      </c>
      <c r="AF1919" s="82"/>
      <c r="AG1919" s="2">
        <v>164344995</v>
      </c>
      <c r="AH1919" s="1">
        <v>164856995</v>
      </c>
      <c r="AI1919" s="3">
        <v>8843899283.2189999</v>
      </c>
    </row>
    <row r="1920" spans="15:35" x14ac:dyDescent="0.3">
      <c r="O1920" s="82"/>
      <c r="P1920" s="2">
        <v>770064767540</v>
      </c>
      <c r="Q1920" s="1">
        <v>204443102648.19995</v>
      </c>
      <c r="R1920" s="3">
        <v>1.0713625466178203E+18</v>
      </c>
      <c r="T1920" s="2">
        <v>0.95799999999999996</v>
      </c>
      <c r="U1920" s="2">
        <v>0.95799999999999996</v>
      </c>
      <c r="V1920" s="3">
        <v>7356673279444227</v>
      </c>
      <c r="AF1920" s="82"/>
      <c r="AG1920" s="2">
        <v>164354595</v>
      </c>
      <c r="AH1920" s="1">
        <v>164866595</v>
      </c>
      <c r="AI1920" s="49">
        <v>8856810146.7489891</v>
      </c>
    </row>
    <row r="1921" spans="15:35" x14ac:dyDescent="0.3">
      <c r="O1921" s="82"/>
      <c r="P1921" s="2">
        <v>770303098590</v>
      </c>
      <c r="Q1921" s="1">
        <v>204444294333.19995</v>
      </c>
      <c r="R1921" s="3">
        <v>1.0716286781202168E+18</v>
      </c>
      <c r="T1921" s="2">
        <v>0.95850000000000002</v>
      </c>
      <c r="U1921" s="2">
        <v>0.95850000000000002</v>
      </c>
      <c r="V1921" s="3">
        <v>7356673279444227</v>
      </c>
      <c r="AF1921" s="82"/>
      <c r="AG1921" s="2">
        <v>164364195</v>
      </c>
      <c r="AH1921" s="1">
        <v>164876195</v>
      </c>
      <c r="AI1921" s="49">
        <v>8869733500.4790001</v>
      </c>
    </row>
    <row r="1922" spans="15:35" x14ac:dyDescent="0.3">
      <c r="O1922" s="82"/>
      <c r="P1922" s="2">
        <v>770541449640</v>
      </c>
      <c r="Q1922" s="1">
        <v>204445486118.19995</v>
      </c>
      <c r="R1922" s="3">
        <v>1.0718948536830198E+18</v>
      </c>
      <c r="T1922" s="2">
        <v>0.95899999999999996</v>
      </c>
      <c r="U1922" s="2">
        <v>0.95899999999999996</v>
      </c>
      <c r="V1922" s="3">
        <v>7356673279444227</v>
      </c>
      <c r="AF1922" s="82"/>
      <c r="AG1922" s="2">
        <v>164373795</v>
      </c>
      <c r="AH1922" s="1">
        <v>164885795</v>
      </c>
      <c r="AI1922" s="49">
        <v>8882669350.4090004</v>
      </c>
    </row>
    <row r="1923" spans="15:35" x14ac:dyDescent="0.3">
      <c r="O1923" s="82"/>
      <c r="P1923" s="2">
        <v>770779820690</v>
      </c>
      <c r="Q1923" s="1">
        <v>204446678003.19995</v>
      </c>
      <c r="R1923" s="3">
        <v>1.0721610733098757E+18</v>
      </c>
      <c r="T1923" s="2">
        <v>0.95950000000000002</v>
      </c>
      <c r="U1923" s="2">
        <v>0.95950000000000002</v>
      </c>
      <c r="V1923" s="3">
        <v>7356673279444227</v>
      </c>
      <c r="AF1923" s="82"/>
      <c r="AG1923" s="2">
        <v>164383395</v>
      </c>
      <c r="AH1923" s="1">
        <v>164895395</v>
      </c>
      <c r="AI1923" s="3">
        <v>8895617702.5390015</v>
      </c>
    </row>
    <row r="1924" spans="15:35" x14ac:dyDescent="0.3">
      <c r="O1924" s="82"/>
      <c r="P1924" s="2">
        <v>771018211740</v>
      </c>
      <c r="Q1924" s="1">
        <v>204447869988.19995</v>
      </c>
      <c r="R1924" s="3">
        <v>1.0724273370044312E+18</v>
      </c>
      <c r="T1924" s="2">
        <v>0.96</v>
      </c>
      <c r="U1924" s="2">
        <v>0.96</v>
      </c>
      <c r="V1924" s="3">
        <v>7356673279444227</v>
      </c>
      <c r="AF1924" s="82"/>
      <c r="AG1924" s="2">
        <v>164392995</v>
      </c>
      <c r="AH1924" s="1">
        <v>164904995</v>
      </c>
      <c r="AI1924" s="49">
        <v>8908578562.8689899</v>
      </c>
    </row>
    <row r="1925" spans="15:35" x14ac:dyDescent="0.3">
      <c r="O1925" s="82"/>
      <c r="P1925" s="2">
        <v>771256622790</v>
      </c>
      <c r="Q1925" s="1">
        <v>204449062073.19995</v>
      </c>
      <c r="R1925" s="3">
        <v>1.072693644770332E+18</v>
      </c>
      <c r="T1925" s="2">
        <v>0.96050000000000002</v>
      </c>
      <c r="U1925" s="2">
        <v>0.96050000000000002</v>
      </c>
      <c r="V1925" s="3">
        <v>7356673279444227</v>
      </c>
      <c r="AF1925" s="82"/>
      <c r="AG1925" s="2">
        <v>164402605</v>
      </c>
      <c r="AH1925" s="1">
        <v>164914605</v>
      </c>
      <c r="AI1925" s="3">
        <v>8921551937.3990002</v>
      </c>
    </row>
    <row r="1926" spans="15:35" x14ac:dyDescent="0.3">
      <c r="O1926" s="82"/>
      <c r="P1926" s="2">
        <v>771495053840</v>
      </c>
      <c r="Q1926" s="1">
        <v>204450254258.19995</v>
      </c>
      <c r="R1926" s="3">
        <v>1.0729599966112252E+18</v>
      </c>
      <c r="T1926" s="2">
        <v>0.96099999999999997</v>
      </c>
      <c r="U1926" s="2">
        <v>0.96099999999999997</v>
      </c>
      <c r="V1926" s="3">
        <v>7356673279444227</v>
      </c>
      <c r="AF1926" s="82"/>
      <c r="AG1926" s="2">
        <v>164412255</v>
      </c>
      <c r="AH1926" s="1">
        <v>164924255</v>
      </c>
      <c r="AI1926" s="3">
        <v>8934537832.1289997</v>
      </c>
    </row>
    <row r="1927" spans="15:35" x14ac:dyDescent="0.3">
      <c r="O1927" s="82"/>
      <c r="P1927" s="2">
        <v>771733504890</v>
      </c>
      <c r="Q1927" s="1">
        <v>204451446543.19995</v>
      </c>
      <c r="R1927" s="3">
        <v>1.0732263925307561E+18</v>
      </c>
      <c r="T1927" s="2">
        <v>0.96150000000000002</v>
      </c>
      <c r="U1927" s="2">
        <v>0.96150000000000002</v>
      </c>
      <c r="V1927" s="3">
        <v>7356673279444227</v>
      </c>
      <c r="AF1927" s="82"/>
      <c r="AG1927" s="2">
        <v>164421905</v>
      </c>
      <c r="AH1927" s="1">
        <v>164933905</v>
      </c>
      <c r="AI1927" s="3">
        <v>8947536253.059</v>
      </c>
    </row>
    <row r="1928" spans="15:35" x14ac:dyDescent="0.3">
      <c r="O1928" s="82"/>
      <c r="P1928" s="2">
        <v>771971975940</v>
      </c>
      <c r="Q1928" s="1">
        <v>204452638928.19995</v>
      </c>
      <c r="R1928" s="3">
        <v>1.0734928325325714E+18</v>
      </c>
      <c r="T1928" s="2">
        <v>0.96199999999999997</v>
      </c>
      <c r="U1928" s="2">
        <v>0.96199999999999997</v>
      </c>
      <c r="V1928" s="3">
        <v>7356673279444227</v>
      </c>
      <c r="AF1928" s="82"/>
      <c r="AG1928" s="2">
        <v>164431555</v>
      </c>
      <c r="AH1928" s="1">
        <v>164943555</v>
      </c>
      <c r="AI1928" s="3">
        <v>8960547206.1889992</v>
      </c>
    </row>
    <row r="1929" spans="15:35" x14ac:dyDescent="0.3">
      <c r="O1929" s="82"/>
      <c r="P1929" s="2">
        <v>772210466990</v>
      </c>
      <c r="Q1929" s="1">
        <v>204453831413.19995</v>
      </c>
      <c r="R1929" s="3">
        <v>1.0737593166203177E+18</v>
      </c>
      <c r="T1929" s="2">
        <v>0.96250000000000002</v>
      </c>
      <c r="U1929" s="2">
        <v>0.96250000000000002</v>
      </c>
      <c r="V1929" s="3">
        <v>7356673279444227</v>
      </c>
      <c r="AF1929" s="82"/>
      <c r="AG1929" s="2">
        <v>164441205</v>
      </c>
      <c r="AH1929" s="1">
        <v>164953205</v>
      </c>
      <c r="AI1929" s="3">
        <v>8973570697.5189991</v>
      </c>
    </row>
    <row r="1930" spans="15:35" x14ac:dyDescent="0.3">
      <c r="O1930" s="82"/>
      <c r="P1930" s="2">
        <v>772448978040</v>
      </c>
      <c r="Q1930" s="1">
        <v>204455023998.19995</v>
      </c>
      <c r="R1930" s="3">
        <v>1.074025844797641E+18</v>
      </c>
      <c r="T1930" s="2">
        <v>0.96299999999999997</v>
      </c>
      <c r="U1930" s="2">
        <v>0.96299999999999997</v>
      </c>
      <c r="V1930" s="3">
        <v>7356673279444227</v>
      </c>
      <c r="AF1930" s="82"/>
      <c r="AG1930" s="2">
        <v>164450855</v>
      </c>
      <c r="AH1930" s="1">
        <v>164962855</v>
      </c>
      <c r="AI1930" s="3">
        <v>8986606733.0489998</v>
      </c>
    </row>
    <row r="1931" spans="15:35" x14ac:dyDescent="0.3">
      <c r="O1931" s="82"/>
      <c r="P1931" s="2">
        <v>772687509090</v>
      </c>
      <c r="Q1931" s="1">
        <v>204456216683.19995</v>
      </c>
      <c r="R1931" s="3">
        <v>1.0742924170681876E+18</v>
      </c>
      <c r="T1931" s="2">
        <v>0.96350000000000002</v>
      </c>
      <c r="U1931" s="2">
        <v>0.96350000000000002</v>
      </c>
      <c r="V1931" s="3">
        <v>7356673279444227</v>
      </c>
      <c r="AF1931" s="82"/>
      <c r="AG1931" s="2">
        <v>164460505</v>
      </c>
      <c r="AH1931" s="1">
        <v>164972505</v>
      </c>
      <c r="AI1931" s="3">
        <v>8999655318.7789993</v>
      </c>
    </row>
    <row r="1932" spans="15:35" x14ac:dyDescent="0.3">
      <c r="O1932" s="82"/>
      <c r="P1932" s="2">
        <v>772926060140</v>
      </c>
      <c r="Q1932" s="1">
        <v>204457409468.19995</v>
      </c>
      <c r="R1932" s="3">
        <v>1.0745590334356041E+18</v>
      </c>
      <c r="T1932" s="2">
        <v>0.96399999999999997</v>
      </c>
      <c r="U1932" s="2">
        <v>0.96399999999999997</v>
      </c>
      <c r="V1932" s="3">
        <v>7356673279444227</v>
      </c>
      <c r="AF1932" s="82"/>
      <c r="AG1932" s="2">
        <v>164470155</v>
      </c>
      <c r="AH1932" s="1">
        <v>164982155</v>
      </c>
      <c r="AI1932" s="3">
        <v>9012716460.7089996</v>
      </c>
    </row>
    <row r="1933" spans="15:35" x14ac:dyDescent="0.3">
      <c r="O1933" s="82"/>
      <c r="P1933" s="2">
        <v>773164631190</v>
      </c>
      <c r="Q1933" s="1">
        <v>204458602353.19995</v>
      </c>
      <c r="R1933" s="3">
        <v>1.0748256939035361E+18</v>
      </c>
      <c r="T1933" s="2">
        <v>0.96450000000000002</v>
      </c>
      <c r="U1933" s="2">
        <v>0.96450000000000002</v>
      </c>
      <c r="V1933" s="3">
        <v>7356673279444227</v>
      </c>
      <c r="AF1933" s="82"/>
      <c r="AG1933" s="2">
        <v>164479805</v>
      </c>
      <c r="AH1933" s="1">
        <v>164991805</v>
      </c>
      <c r="AI1933" s="49">
        <v>9025790164.8389988</v>
      </c>
    </row>
    <row r="1934" spans="15:35" x14ac:dyDescent="0.3">
      <c r="O1934" s="82"/>
      <c r="P1934" s="2">
        <v>773403222240</v>
      </c>
      <c r="Q1934" s="1">
        <v>204459795338.19995</v>
      </c>
      <c r="R1934" s="3">
        <v>1.0750923984756307E+18</v>
      </c>
      <c r="T1934" s="2">
        <v>0.96499999999999997</v>
      </c>
      <c r="U1934" s="2">
        <v>0.96499999999999997</v>
      </c>
      <c r="V1934" s="3">
        <v>7356673279444227</v>
      </c>
      <c r="AF1934" s="82"/>
      <c r="AG1934" s="2">
        <v>164489455</v>
      </c>
      <c r="AH1934" s="1">
        <v>165001455</v>
      </c>
      <c r="AI1934" s="49">
        <v>9038876437.1690006</v>
      </c>
    </row>
    <row r="1935" spans="15:35" x14ac:dyDescent="0.3">
      <c r="O1935" s="82"/>
      <c r="P1935" s="2">
        <v>773641833290</v>
      </c>
      <c r="Q1935" s="1">
        <v>204460988423.19995</v>
      </c>
      <c r="R1935" s="3">
        <v>1.075359147155534E+18</v>
      </c>
      <c r="T1935" s="2">
        <v>0.96550000000000002</v>
      </c>
      <c r="U1935" s="2">
        <v>0.96550000000000002</v>
      </c>
      <c r="V1935" s="3">
        <v>7356673279444227</v>
      </c>
      <c r="AF1935" s="82"/>
      <c r="AG1935" s="2">
        <v>164499115</v>
      </c>
      <c r="AH1935" s="1">
        <v>165011115</v>
      </c>
      <c r="AI1935" s="3">
        <v>9051975283.6989994</v>
      </c>
    </row>
    <row r="1936" spans="15:35" x14ac:dyDescent="0.3">
      <c r="O1936" s="82"/>
      <c r="P1936" s="2">
        <v>773880464340</v>
      </c>
      <c r="Q1936" s="1">
        <v>204462181608.19995</v>
      </c>
      <c r="R1936" s="3">
        <v>1.0756259399468919E+18</v>
      </c>
      <c r="T1936" s="2">
        <v>0.96599999999999997</v>
      </c>
      <c r="U1936" s="2">
        <v>0.96599999999999997</v>
      </c>
      <c r="V1936" s="3">
        <v>7356673279444227</v>
      </c>
      <c r="AF1936" s="82"/>
      <c r="AG1936" s="2">
        <v>164508815</v>
      </c>
      <c r="AH1936" s="1">
        <v>165020815</v>
      </c>
      <c r="AI1936" s="49">
        <v>9065086710.4289989</v>
      </c>
    </row>
    <row r="1937" spans="15:35" x14ac:dyDescent="0.3">
      <c r="O1937" s="82"/>
      <c r="P1937" s="2">
        <v>774119115390</v>
      </c>
      <c r="Q1937" s="1">
        <v>204463374893.19995</v>
      </c>
      <c r="R1937" s="3">
        <v>1.0758927768533509E+18</v>
      </c>
      <c r="T1937" s="2">
        <v>0.96650000000000003</v>
      </c>
      <c r="U1937" s="2">
        <v>0.96650000000000003</v>
      </c>
      <c r="V1937" s="3">
        <v>7356673279444227</v>
      </c>
      <c r="AF1937" s="82"/>
      <c r="AG1937" s="2">
        <v>164518515</v>
      </c>
      <c r="AH1937" s="1">
        <v>165030515</v>
      </c>
      <c r="AI1937" s="3">
        <v>9078210723.3589993</v>
      </c>
    </row>
    <row r="1938" spans="15:35" x14ac:dyDescent="0.3">
      <c r="O1938" s="82"/>
      <c r="P1938" s="2">
        <v>774357786440</v>
      </c>
      <c r="Q1938" s="1">
        <v>204464568278.19995</v>
      </c>
      <c r="R1938" s="3">
        <v>1.0761596578785576E+18</v>
      </c>
      <c r="T1938" s="2">
        <v>0.96699999999999997</v>
      </c>
      <c r="U1938" s="2">
        <v>0.96699999999999997</v>
      </c>
      <c r="V1938" s="3">
        <v>7356673279444227</v>
      </c>
      <c r="AF1938" s="82"/>
      <c r="AG1938" s="2">
        <v>164528215</v>
      </c>
      <c r="AH1938" s="1">
        <v>165040215</v>
      </c>
      <c r="AI1938" s="49">
        <v>9091347328.4890003</v>
      </c>
    </row>
    <row r="1939" spans="15:35" x14ac:dyDescent="0.3">
      <c r="O1939" s="82"/>
      <c r="P1939" s="2">
        <v>774596477490</v>
      </c>
      <c r="Q1939" s="1">
        <v>204465761763.19995</v>
      </c>
      <c r="R1939" s="3">
        <v>1.0764265830261578E+18</v>
      </c>
      <c r="T1939" s="2">
        <v>0.96750000000000003</v>
      </c>
      <c r="U1939" s="2">
        <v>0.96750000000000003</v>
      </c>
      <c r="V1939" s="3">
        <v>7356673279444227</v>
      </c>
      <c r="AF1939" s="82"/>
      <c r="AG1939" s="2">
        <v>164537915</v>
      </c>
      <c r="AH1939" s="1">
        <v>165049915</v>
      </c>
      <c r="AI1939" s="3">
        <v>9104496531.8190002</v>
      </c>
    </row>
    <row r="1940" spans="15:35" x14ac:dyDescent="0.3">
      <c r="O1940" s="82"/>
      <c r="P1940" s="2">
        <v>774835188540</v>
      </c>
      <c r="Q1940" s="1">
        <v>204466955348.19995</v>
      </c>
      <c r="R1940" s="3">
        <v>1.0766935522997981E+18</v>
      </c>
      <c r="T1940" s="2">
        <v>0.96799999999999997</v>
      </c>
      <c r="U1940" s="2">
        <v>0.96799999999999997</v>
      </c>
      <c r="V1940" s="3">
        <v>7356673279444227</v>
      </c>
      <c r="AF1940" s="82"/>
      <c r="AG1940" s="2">
        <v>164547615</v>
      </c>
      <c r="AH1940" s="1">
        <v>165059615</v>
      </c>
      <c r="AI1940" s="49">
        <v>9117658339.3490009</v>
      </c>
    </row>
    <row r="1941" spans="15:35" x14ac:dyDescent="0.3">
      <c r="O1941" s="82"/>
      <c r="P1941" s="2">
        <v>775073919590</v>
      </c>
      <c r="Q1941" s="1">
        <v>204468149033.19995</v>
      </c>
      <c r="R1941" s="3">
        <v>1.0769605657031251E+18</v>
      </c>
      <c r="T1941" s="2">
        <v>0.96850000000000003</v>
      </c>
      <c r="U1941" s="2">
        <v>0.96850000000000003</v>
      </c>
      <c r="V1941" s="3">
        <v>7356673279444227</v>
      </c>
      <c r="AF1941" s="82"/>
      <c r="AG1941" s="2">
        <v>164557315</v>
      </c>
      <c r="AH1941" s="1">
        <v>165069315</v>
      </c>
      <c r="AI1941" s="3">
        <v>9130832757.0790005</v>
      </c>
    </row>
    <row r="1942" spans="15:35" x14ac:dyDescent="0.3">
      <c r="O1942" s="82"/>
      <c r="P1942" s="2">
        <v>775312670640</v>
      </c>
      <c r="Q1942" s="1">
        <v>204469342818.19995</v>
      </c>
      <c r="R1942" s="3">
        <v>1.0772276232397844E+18</v>
      </c>
      <c r="T1942" s="2">
        <v>0.96899999999999997</v>
      </c>
      <c r="U1942" s="2">
        <v>0.96899999999999997</v>
      </c>
      <c r="V1942" s="3">
        <v>7356673279444227</v>
      </c>
      <c r="AF1942" s="82"/>
      <c r="AG1942" s="2">
        <v>164567015</v>
      </c>
      <c r="AH1942" s="1">
        <v>165079015</v>
      </c>
      <c r="AI1942" s="3">
        <v>9144019791.0090008</v>
      </c>
    </row>
    <row r="1943" spans="15:35" x14ac:dyDescent="0.3">
      <c r="O1943" s="82"/>
      <c r="P1943" s="2">
        <v>775551441690</v>
      </c>
      <c r="Q1943" s="1">
        <v>204470536703.19995</v>
      </c>
      <c r="R1943" s="3">
        <v>1.0774947249134227E+18</v>
      </c>
      <c r="T1943" s="2">
        <v>0.96950000000000003</v>
      </c>
      <c r="U1943" s="2">
        <v>0.96950000000000003</v>
      </c>
      <c r="V1943" s="3">
        <v>7356673279444227</v>
      </c>
      <c r="AF1943" s="82"/>
      <c r="AG1943" s="2">
        <v>164576715</v>
      </c>
      <c r="AH1943" s="1">
        <v>165088715</v>
      </c>
      <c r="AI1943" s="3">
        <v>9157219447.1389999</v>
      </c>
    </row>
    <row r="1944" spans="15:35" x14ac:dyDescent="0.3">
      <c r="O1944" s="82"/>
      <c r="P1944" s="2">
        <v>775790232740</v>
      </c>
      <c r="Q1944" s="1">
        <v>204471730688.19995</v>
      </c>
      <c r="R1944" s="3">
        <v>1.0777618707276864E+18</v>
      </c>
      <c r="T1944" s="2">
        <v>0.97</v>
      </c>
      <c r="U1944" s="2">
        <v>0.97</v>
      </c>
      <c r="V1944" s="3">
        <v>7356673279444227</v>
      </c>
      <c r="AF1944" s="82"/>
      <c r="AG1944" s="2">
        <v>164586415</v>
      </c>
      <c r="AH1944" s="1">
        <v>165098415</v>
      </c>
      <c r="AI1944" s="49">
        <v>9170431731.4689903</v>
      </c>
    </row>
    <row r="1945" spans="15:35" x14ac:dyDescent="0.3">
      <c r="O1945" s="82"/>
      <c r="P1945" s="2">
        <v>776029043790</v>
      </c>
      <c r="Q1945" s="1">
        <v>204472924773.19995</v>
      </c>
      <c r="R1945" s="3">
        <v>1.0780290606862214E+18</v>
      </c>
      <c r="T1945" s="2">
        <v>0.97050000000000003</v>
      </c>
      <c r="U1945" s="2">
        <v>0.97050000000000003</v>
      </c>
      <c r="V1945" s="3">
        <v>7356673279444227</v>
      </c>
      <c r="AF1945" s="82"/>
      <c r="AG1945" s="2">
        <v>164596125</v>
      </c>
      <c r="AH1945" s="1">
        <v>165108125</v>
      </c>
      <c r="AI1945" s="3">
        <v>9183656649.9990005</v>
      </c>
    </row>
    <row r="1946" spans="15:35" x14ac:dyDescent="0.3">
      <c r="O1946" s="82"/>
      <c r="P1946" s="2">
        <v>776267874840</v>
      </c>
      <c r="Q1946" s="1">
        <v>204474118958.19995</v>
      </c>
      <c r="R1946" s="3">
        <v>1.0782962947926746E+18</v>
      </c>
      <c r="T1946" s="2">
        <v>0.97099999999999997</v>
      </c>
      <c r="U1946" s="2">
        <v>0.97099999999999997</v>
      </c>
      <c r="V1946" s="3">
        <v>7356673279444227</v>
      </c>
      <c r="AF1946" s="82"/>
      <c r="AG1946" s="2">
        <v>164605875</v>
      </c>
      <c r="AH1946" s="1">
        <v>165117875</v>
      </c>
      <c r="AI1946" s="3">
        <v>9196894208.7290001</v>
      </c>
    </row>
    <row r="1947" spans="15:35" x14ac:dyDescent="0.3">
      <c r="O1947" s="82"/>
      <c r="P1947" s="2">
        <v>776506725890</v>
      </c>
      <c r="Q1947" s="1">
        <v>204475313243.19995</v>
      </c>
      <c r="R1947" s="3">
        <v>1.0785635730506916E+18</v>
      </c>
      <c r="T1947" s="2">
        <v>0.97150000000000003</v>
      </c>
      <c r="U1947" s="2">
        <v>0.97150000000000003</v>
      </c>
      <c r="V1947" s="3">
        <v>7356673279444227</v>
      </c>
      <c r="AF1947" s="82"/>
      <c r="AG1947" s="2">
        <v>164615625</v>
      </c>
      <c r="AH1947" s="1">
        <v>165127625</v>
      </c>
      <c r="AI1947" s="3">
        <v>9210144413.6590004</v>
      </c>
    </row>
    <row r="1948" spans="15:35" x14ac:dyDescent="0.3">
      <c r="O1948" s="82"/>
      <c r="P1948" s="2">
        <v>776745596940</v>
      </c>
      <c r="Q1948" s="1">
        <v>204476507628.19995</v>
      </c>
      <c r="R1948" s="3">
        <v>1.078830895463919E+18</v>
      </c>
      <c r="T1948" s="2">
        <v>0.97199999999999998</v>
      </c>
      <c r="U1948" s="2">
        <v>0.97199999999999998</v>
      </c>
      <c r="V1948" s="3">
        <v>7356673279444227</v>
      </c>
      <c r="AF1948" s="82"/>
      <c r="AG1948" s="2">
        <v>164625375</v>
      </c>
      <c r="AH1948" s="1">
        <v>165137375</v>
      </c>
      <c r="AI1948" s="49">
        <v>9223407270.7889996</v>
      </c>
    </row>
    <row r="1949" spans="15:35" x14ac:dyDescent="0.3">
      <c r="O1949" s="82"/>
      <c r="P1949" s="2">
        <v>776984487990</v>
      </c>
      <c r="Q1949" s="1">
        <v>204477702113.19995</v>
      </c>
      <c r="R1949" s="3">
        <v>1.0790982620360033E+18</v>
      </c>
      <c r="T1949" s="2">
        <v>0.97250000000000003</v>
      </c>
      <c r="U1949" s="2">
        <v>0.97250000000000003</v>
      </c>
      <c r="V1949" s="3">
        <v>7356673279444227</v>
      </c>
      <c r="AF1949" s="82"/>
      <c r="AG1949" s="2">
        <v>164635125</v>
      </c>
      <c r="AH1949" s="1">
        <v>165147125</v>
      </c>
      <c r="AI1949" s="49">
        <v>9236682786.1189995</v>
      </c>
    </row>
    <row r="1950" spans="15:35" x14ac:dyDescent="0.3">
      <c r="O1950" s="82"/>
      <c r="P1950" s="2">
        <v>777223399040</v>
      </c>
      <c r="Q1950" s="1">
        <v>204478896698.19995</v>
      </c>
      <c r="R1950" s="3">
        <v>1.0793656727705906E+18</v>
      </c>
      <c r="T1950" s="2">
        <v>0.97299999999999998</v>
      </c>
      <c r="U1950" s="2">
        <v>0.97299999999999998</v>
      </c>
      <c r="V1950" s="3">
        <v>7356673279444227</v>
      </c>
      <c r="AF1950" s="82"/>
      <c r="AG1950" s="2">
        <v>164644875</v>
      </c>
      <c r="AH1950" s="1">
        <v>165156875</v>
      </c>
      <c r="AI1950" s="3">
        <v>9249970965.6490002</v>
      </c>
    </row>
    <row r="1951" spans="15:35" x14ac:dyDescent="0.3">
      <c r="O1951" s="82"/>
      <c r="P1951" s="2">
        <v>777462330090</v>
      </c>
      <c r="Q1951" s="1">
        <v>204480091383.19995</v>
      </c>
      <c r="R1951" s="3">
        <v>1.0796331276713274E+18</v>
      </c>
      <c r="T1951" s="2">
        <v>0.97350000000000003</v>
      </c>
      <c r="U1951" s="2">
        <v>0.97350000000000003</v>
      </c>
      <c r="V1951" s="3">
        <v>7356673279444227</v>
      </c>
      <c r="AF1951" s="82"/>
      <c r="AG1951" s="2">
        <v>164654625</v>
      </c>
      <c r="AH1951" s="1">
        <v>165166625</v>
      </c>
      <c r="AI1951" s="3">
        <v>9263271815.3789997</v>
      </c>
    </row>
    <row r="1952" spans="15:35" x14ac:dyDescent="0.3">
      <c r="O1952" s="82"/>
      <c r="P1952" s="2">
        <v>777701281140</v>
      </c>
      <c r="Q1952" s="1">
        <v>204481286168.19995</v>
      </c>
      <c r="R1952" s="3">
        <v>1.0799006267418597E+18</v>
      </c>
      <c r="T1952" s="2">
        <v>0.97399999999999998</v>
      </c>
      <c r="U1952" s="2">
        <v>0.97399999999999998</v>
      </c>
      <c r="V1952" s="3">
        <v>7356673279444227</v>
      </c>
      <c r="AF1952" s="82"/>
      <c r="AG1952" s="2">
        <v>164664375</v>
      </c>
      <c r="AH1952" s="1">
        <v>165176375</v>
      </c>
      <c r="AI1952" s="3">
        <v>9276585341.309</v>
      </c>
    </row>
    <row r="1953" spans="15:35" x14ac:dyDescent="0.3">
      <c r="O1953" s="82"/>
      <c r="P1953" s="2">
        <v>777940252190</v>
      </c>
      <c r="Q1953" s="1">
        <v>204482481053.19995</v>
      </c>
      <c r="R1953" s="3">
        <v>1.0801681699858336E+18</v>
      </c>
      <c r="T1953" s="2">
        <v>0.97450000000000003</v>
      </c>
      <c r="U1953" s="2">
        <v>0.97450000000000003</v>
      </c>
      <c r="V1953" s="3">
        <v>7356673279444227</v>
      </c>
      <c r="AF1953" s="82"/>
      <c r="AG1953" s="2">
        <v>164674125</v>
      </c>
      <c r="AH1953" s="1">
        <v>165186125</v>
      </c>
      <c r="AI1953" s="3">
        <v>9289911549.4389992</v>
      </c>
    </row>
    <row r="1954" spans="15:35" x14ac:dyDescent="0.3">
      <c r="O1954" s="82"/>
      <c r="P1954" s="2">
        <v>778179243240</v>
      </c>
      <c r="Q1954" s="1">
        <v>204483676038.19995</v>
      </c>
      <c r="R1954" s="3">
        <v>1.080435757406896E+18</v>
      </c>
      <c r="T1954" s="2">
        <v>0.97499999999999998</v>
      </c>
      <c r="U1954" s="2">
        <v>0.97499999999999998</v>
      </c>
      <c r="V1954" s="3">
        <v>7356673279444227</v>
      </c>
      <c r="AF1954" s="82"/>
      <c r="AG1954" s="2">
        <v>164683875</v>
      </c>
      <c r="AH1954" s="1">
        <v>165195875</v>
      </c>
      <c r="AI1954" s="3">
        <v>9303250445.769001</v>
      </c>
    </row>
    <row r="1955" spans="15:35" x14ac:dyDescent="0.3">
      <c r="O1955" s="82"/>
      <c r="P1955" s="2">
        <v>778418254290</v>
      </c>
      <c r="Q1955" s="1">
        <v>204484871123.19995</v>
      </c>
      <c r="R1955" s="3">
        <v>1.0807033890086931E+18</v>
      </c>
      <c r="T1955" s="2">
        <v>0.97550000000000003</v>
      </c>
      <c r="U1955" s="2">
        <v>0.97550000000000003</v>
      </c>
      <c r="V1955" s="3">
        <v>7356673279444227</v>
      </c>
      <c r="AF1955" s="82"/>
      <c r="AG1955" s="2">
        <v>164693635</v>
      </c>
      <c r="AH1955" s="1">
        <v>165205635</v>
      </c>
      <c r="AI1955" s="3">
        <v>9316602036.2989998</v>
      </c>
    </row>
    <row r="1956" spans="15:35" x14ac:dyDescent="0.3">
      <c r="O1956" s="82"/>
      <c r="P1956" s="2">
        <v>778657285340</v>
      </c>
      <c r="Q1956" s="1">
        <v>204486066308.19995</v>
      </c>
      <c r="R1956" s="3">
        <v>1.0809710647948708E+18</v>
      </c>
      <c r="T1956" s="2">
        <v>0.97599999999999998</v>
      </c>
      <c r="U1956" s="2">
        <v>0.97599999999999998</v>
      </c>
      <c r="V1956" s="3">
        <v>7356673279444227</v>
      </c>
      <c r="AF1956" s="82"/>
      <c r="AG1956" s="2">
        <v>164703435</v>
      </c>
      <c r="AH1956" s="1">
        <v>165215435</v>
      </c>
      <c r="AI1956" s="3">
        <v>9329966327.0290012</v>
      </c>
    </row>
    <row r="1957" spans="15:35" x14ac:dyDescent="0.3">
      <c r="O1957" s="82"/>
      <c r="P1957" s="2">
        <v>778896336390</v>
      </c>
      <c r="Q1957" s="1">
        <v>204487261593.19995</v>
      </c>
      <c r="R1957" s="3">
        <v>1.0812387847690756E+18</v>
      </c>
      <c r="T1957" s="2">
        <v>0.97650000000000003</v>
      </c>
      <c r="U1957" s="2">
        <v>0.97650000000000003</v>
      </c>
      <c r="V1957" s="3">
        <v>7356673279444227</v>
      </c>
      <c r="AF1957" s="82"/>
      <c r="AG1957" s="2">
        <v>164713235</v>
      </c>
      <c r="AH1957" s="1">
        <v>165225235</v>
      </c>
      <c r="AI1957" s="49">
        <v>9343343323.9589996</v>
      </c>
    </row>
    <row r="1958" spans="15:35" x14ac:dyDescent="0.3">
      <c r="O1958" s="82"/>
      <c r="P1958" s="2">
        <v>779135407440</v>
      </c>
      <c r="Q1958" s="1">
        <v>204488456978.19995</v>
      </c>
      <c r="R1958" s="3">
        <v>1.0815065489349537E+18</v>
      </c>
      <c r="T1958" s="2">
        <v>0.97699999999999998</v>
      </c>
      <c r="U1958" s="2">
        <v>0.97699999999999998</v>
      </c>
      <c r="V1958" s="3">
        <v>7356673279444227</v>
      </c>
      <c r="AF1958" s="82"/>
      <c r="AG1958" s="2">
        <v>164723035</v>
      </c>
      <c r="AH1958" s="1">
        <v>165235035</v>
      </c>
      <c r="AI1958" s="3">
        <v>9356733033.0890007</v>
      </c>
    </row>
    <row r="1959" spans="15:35" x14ac:dyDescent="0.3">
      <c r="O1959" s="82"/>
      <c r="P1959" s="2">
        <v>779374498490</v>
      </c>
      <c r="Q1959" s="1">
        <v>204489652463.19995</v>
      </c>
      <c r="R1959" s="3">
        <v>1.0817743572961517E+18</v>
      </c>
      <c r="T1959" s="2">
        <v>0.97750000000000004</v>
      </c>
      <c r="U1959" s="2">
        <v>0.97750000000000004</v>
      </c>
      <c r="V1959" s="3">
        <v>7356673279444227</v>
      </c>
      <c r="AF1959" s="82"/>
      <c r="AG1959" s="2">
        <v>164732835</v>
      </c>
      <c r="AH1959" s="1">
        <v>165244835</v>
      </c>
      <c r="AI1959" s="3">
        <v>9370135460.4190006</v>
      </c>
    </row>
    <row r="1960" spans="15:35" x14ac:dyDescent="0.3">
      <c r="O1960" s="82"/>
      <c r="P1960" s="2">
        <v>779613609540</v>
      </c>
      <c r="Q1960" s="1">
        <v>204490848048.19995</v>
      </c>
      <c r="R1960" s="3">
        <v>1.0820422098563159E+18</v>
      </c>
      <c r="T1960" s="2">
        <v>0.97799999999999998</v>
      </c>
      <c r="U1960" s="2">
        <v>0.97799999999999998</v>
      </c>
      <c r="V1960" s="3">
        <v>7356673279444227</v>
      </c>
      <c r="AF1960" s="82"/>
      <c r="AG1960" s="2">
        <v>164742635</v>
      </c>
      <c r="AH1960" s="1">
        <v>165254635</v>
      </c>
      <c r="AI1960" s="3">
        <v>9383550611.9490013</v>
      </c>
    </row>
    <row r="1961" spans="15:35" x14ac:dyDescent="0.3">
      <c r="O1961" s="82"/>
      <c r="P1961" s="2">
        <v>779852740590</v>
      </c>
      <c r="Q1961" s="1">
        <v>204492043733.19995</v>
      </c>
      <c r="R1961" s="3">
        <v>1.0823101066190921E+18</v>
      </c>
      <c r="T1961" s="2">
        <v>0.97850000000000004</v>
      </c>
      <c r="U1961" s="2">
        <v>0.97850000000000004</v>
      </c>
      <c r="V1961" s="3">
        <v>7356673279444227</v>
      </c>
      <c r="AF1961" s="82"/>
      <c r="AG1961" s="2">
        <v>164752435</v>
      </c>
      <c r="AH1961" s="1">
        <v>165264435</v>
      </c>
      <c r="AI1961" s="3">
        <v>9396978493.6790009</v>
      </c>
    </row>
    <row r="1962" spans="15:35" x14ac:dyDescent="0.3">
      <c r="O1962" s="82"/>
      <c r="P1962" s="2">
        <v>780091891640</v>
      </c>
      <c r="Q1962" s="1">
        <v>204493239518.19995</v>
      </c>
      <c r="R1962" s="3">
        <v>1.082578047588127E+18</v>
      </c>
      <c r="T1962" s="2">
        <v>0.97899999999999998</v>
      </c>
      <c r="U1962" s="2">
        <v>0.97899999999999998</v>
      </c>
      <c r="V1962" s="3">
        <v>7356673279444227</v>
      </c>
      <c r="AF1962" s="82"/>
      <c r="AG1962" s="2">
        <v>164762235</v>
      </c>
      <c r="AH1962" s="1">
        <v>165274235</v>
      </c>
      <c r="AI1962" s="3">
        <v>9410419111.6089993</v>
      </c>
    </row>
    <row r="1963" spans="15:35" x14ac:dyDescent="0.3">
      <c r="O1963" s="82"/>
      <c r="P1963" s="2">
        <v>780331062690</v>
      </c>
      <c r="Q1963" s="1">
        <v>204494435403.19995</v>
      </c>
      <c r="R1963" s="3">
        <v>1.0828460327670669E+18</v>
      </c>
      <c r="T1963" s="2">
        <v>0.97950000000000004</v>
      </c>
      <c r="U1963" s="2">
        <v>0.97950000000000004</v>
      </c>
      <c r="V1963" s="3">
        <v>7356673279444227</v>
      </c>
      <c r="AF1963" s="82"/>
      <c r="AG1963" s="2">
        <v>164772035</v>
      </c>
      <c r="AH1963" s="1">
        <v>165284035</v>
      </c>
      <c r="AI1963" s="3">
        <v>9423872471.7390003</v>
      </c>
    </row>
    <row r="1964" spans="15:35" x14ac:dyDescent="0.3">
      <c r="O1964" s="82"/>
      <c r="P1964" s="2">
        <v>780570253740</v>
      </c>
      <c r="Q1964" s="1">
        <v>204495631388.19995</v>
      </c>
      <c r="R1964" s="3">
        <v>1.0831140621595578E+18</v>
      </c>
      <c r="T1964" s="2">
        <v>0.98</v>
      </c>
      <c r="U1964" s="2">
        <v>0.98</v>
      </c>
      <c r="V1964" s="3">
        <v>7356673279444227</v>
      </c>
      <c r="AF1964" s="82"/>
      <c r="AG1964" s="2">
        <v>164781835</v>
      </c>
      <c r="AH1964" s="1">
        <v>165293835</v>
      </c>
      <c r="AI1964" s="3">
        <v>9437338580.0690002</v>
      </c>
    </row>
    <row r="1965" spans="15:35" x14ac:dyDescent="0.3">
      <c r="O1965" s="82"/>
      <c r="P1965" s="2">
        <v>780809464790</v>
      </c>
      <c r="Q1965" s="1">
        <v>204496827473.19995</v>
      </c>
      <c r="R1965" s="3">
        <v>1.0833821357692462E+18</v>
      </c>
      <c r="T1965" s="2">
        <v>0.98050000000000004</v>
      </c>
      <c r="U1965" s="2">
        <v>0.98050000000000004</v>
      </c>
      <c r="V1965" s="3">
        <v>7356673279444227</v>
      </c>
      <c r="AF1965" s="82"/>
      <c r="AG1965" s="2">
        <v>164791645</v>
      </c>
      <c r="AH1965" s="1">
        <v>165303645</v>
      </c>
      <c r="AI1965" s="49">
        <v>9450817442.598999</v>
      </c>
    </row>
    <row r="1966" spans="15:35" x14ac:dyDescent="0.3">
      <c r="O1966" s="82"/>
      <c r="P1966" s="2">
        <v>781048695840</v>
      </c>
      <c r="Q1966" s="1">
        <v>204498023658.19995</v>
      </c>
      <c r="R1966" s="3">
        <v>1.0836502535997788E+18</v>
      </c>
      <c r="T1966" s="2">
        <v>0.98099999999999998</v>
      </c>
      <c r="U1966" s="2">
        <v>0.98099999999999998</v>
      </c>
      <c r="V1966" s="3">
        <v>7356673279444227</v>
      </c>
      <c r="AF1966" s="82"/>
      <c r="AG1966" s="2">
        <v>164801495</v>
      </c>
      <c r="AH1966" s="1">
        <v>165313495</v>
      </c>
      <c r="AI1966" s="49">
        <v>9464309065.3290005</v>
      </c>
    </row>
    <row r="1967" spans="15:35" x14ac:dyDescent="0.3">
      <c r="O1967" s="82"/>
      <c r="P1967" s="2">
        <v>781287946890</v>
      </c>
      <c r="Q1967" s="1">
        <v>204499219943.19995</v>
      </c>
      <c r="R1967" s="3">
        <v>1.0839184156548012E+18</v>
      </c>
      <c r="T1967" s="2">
        <v>0.98150000000000004</v>
      </c>
      <c r="U1967" s="2">
        <v>0.98150000000000004</v>
      </c>
      <c r="V1967" s="3">
        <v>7356673279444227</v>
      </c>
      <c r="AF1967" s="82"/>
      <c r="AG1967" s="2">
        <v>164811345</v>
      </c>
      <c r="AH1967" s="1">
        <v>165323345</v>
      </c>
      <c r="AI1967" s="49">
        <v>9477813454.2589989</v>
      </c>
    </row>
    <row r="1968" spans="15:35" x14ac:dyDescent="0.3">
      <c r="O1968" s="82"/>
      <c r="P1968" s="2">
        <v>781527217940</v>
      </c>
      <c r="Q1968" s="1">
        <v>204500416328.19995</v>
      </c>
      <c r="R1968" s="3">
        <v>1.0841866219379597E+18</v>
      </c>
      <c r="T1968" s="2">
        <v>0.98199999999999998</v>
      </c>
      <c r="U1968" s="2">
        <v>0.98199999999999998</v>
      </c>
      <c r="V1968" s="3">
        <v>7356673279444227</v>
      </c>
      <c r="AF1968" s="82"/>
      <c r="AG1968" s="2">
        <v>164821195</v>
      </c>
      <c r="AH1968" s="1">
        <v>165333195</v>
      </c>
      <c r="AI1968" s="3">
        <v>9491330615.3889999</v>
      </c>
    </row>
    <row r="1969" spans="15:35" x14ac:dyDescent="0.3">
      <c r="O1969" s="82"/>
      <c r="P1969" s="2">
        <v>781766508990</v>
      </c>
      <c r="Q1969" s="1">
        <v>204501612813.19995</v>
      </c>
      <c r="R1969" s="3">
        <v>1.0844548724529014E+18</v>
      </c>
      <c r="T1969" s="2">
        <v>0.98250000000000004</v>
      </c>
      <c r="U1969" s="2">
        <v>0.98250000000000004</v>
      </c>
      <c r="V1969" s="3">
        <v>7356673279444227</v>
      </c>
      <c r="AF1969" s="82"/>
      <c r="AG1969" s="2">
        <v>164831045</v>
      </c>
      <c r="AH1969" s="1">
        <v>165343045</v>
      </c>
      <c r="AI1969" s="3">
        <v>9504860554.7189999</v>
      </c>
    </row>
    <row r="1970" spans="15:35" x14ac:dyDescent="0.3">
      <c r="O1970" s="82"/>
      <c r="P1970" s="2">
        <v>782005820040</v>
      </c>
      <c r="Q1970" s="1">
        <v>204502809398.19995</v>
      </c>
      <c r="R1970" s="3">
        <v>1.0847231672032719E+18</v>
      </c>
      <c r="T1970" s="2">
        <v>0.98299999999999998</v>
      </c>
      <c r="U1970" s="2">
        <v>0.98299999999999998</v>
      </c>
      <c r="V1970" s="3">
        <v>7356673279444227</v>
      </c>
      <c r="AF1970" s="82"/>
      <c r="AG1970" s="2">
        <v>164840895</v>
      </c>
      <c r="AH1970" s="1">
        <v>165352895</v>
      </c>
      <c r="AI1970" s="49">
        <v>9518403278.2489891</v>
      </c>
    </row>
    <row r="1971" spans="15:35" x14ac:dyDescent="0.3">
      <c r="O1971" s="82"/>
      <c r="P1971" s="2">
        <v>782245151090</v>
      </c>
      <c r="Q1971" s="1">
        <v>204504006083.19995</v>
      </c>
      <c r="R1971" s="3">
        <v>1.0849915061927177E+18</v>
      </c>
      <c r="T1971" s="2">
        <v>0.98350000000000004</v>
      </c>
      <c r="U1971" s="2">
        <v>0.98350000000000004</v>
      </c>
      <c r="V1971" s="3">
        <v>7356673279444227</v>
      </c>
      <c r="AF1971" s="82"/>
      <c r="AG1971" s="2">
        <v>164850745</v>
      </c>
      <c r="AH1971" s="1">
        <v>165362745</v>
      </c>
      <c r="AI1971" s="49">
        <v>9531958791.9789906</v>
      </c>
    </row>
    <row r="1972" spans="15:35" x14ac:dyDescent="0.3">
      <c r="O1972" s="82"/>
      <c r="P1972" s="2">
        <v>782484502140</v>
      </c>
      <c r="Q1972" s="1">
        <v>204505202868.19995</v>
      </c>
      <c r="R1972" s="3">
        <v>1.085259889424885E+18</v>
      </c>
      <c r="T1972" s="2">
        <v>0.98399999999999999</v>
      </c>
      <c r="U1972" s="2">
        <v>0.98399999999999999</v>
      </c>
      <c r="V1972" s="3">
        <v>7356673279444227</v>
      </c>
      <c r="AF1972" s="82"/>
      <c r="AG1972" s="2">
        <v>164860595</v>
      </c>
      <c r="AH1972" s="1">
        <v>165372595</v>
      </c>
      <c r="AI1972" s="3">
        <v>9545527101.9090004</v>
      </c>
    </row>
    <row r="1973" spans="15:35" x14ac:dyDescent="0.3">
      <c r="O1973" s="82"/>
      <c r="P1973" s="2">
        <v>782723873190</v>
      </c>
      <c r="Q1973" s="1">
        <v>204506399753.19995</v>
      </c>
      <c r="R1973" s="3">
        <v>1.0855283169034202E+18</v>
      </c>
      <c r="T1973" s="2">
        <v>0.98450000000000004</v>
      </c>
      <c r="U1973" s="2">
        <v>0.98450000000000004</v>
      </c>
      <c r="V1973" s="3">
        <v>7356673279444227</v>
      </c>
      <c r="AF1973" s="82"/>
      <c r="AG1973" s="2">
        <v>164870445</v>
      </c>
      <c r="AH1973" s="1">
        <v>165382445</v>
      </c>
      <c r="AI1973" s="49">
        <v>9559108214.03899</v>
      </c>
    </row>
    <row r="1974" spans="15:35" x14ac:dyDescent="0.3">
      <c r="O1974" s="82"/>
      <c r="P1974" s="2">
        <v>782963264240</v>
      </c>
      <c r="Q1974" s="1">
        <v>204507596738.19995</v>
      </c>
      <c r="R1974" s="3">
        <v>1.0857967886319697E+18</v>
      </c>
      <c r="T1974" s="2">
        <v>0.98499999999999999</v>
      </c>
      <c r="U1974" s="2">
        <v>0.98499999999999999</v>
      </c>
      <c r="V1974" s="3">
        <v>7356673279444227</v>
      </c>
      <c r="AF1974" s="82"/>
      <c r="AG1974" s="2">
        <v>164880295</v>
      </c>
      <c r="AH1974" s="1">
        <v>165392295</v>
      </c>
      <c r="AI1974" s="3">
        <v>9572702134.3689995</v>
      </c>
    </row>
    <row r="1975" spans="15:35" x14ac:dyDescent="0.3">
      <c r="O1975" s="82"/>
      <c r="P1975" s="2">
        <v>783202675290</v>
      </c>
      <c r="Q1975" s="1">
        <v>204508793823.19995</v>
      </c>
      <c r="R1975" s="3">
        <v>1.0860653046141796E+18</v>
      </c>
      <c r="T1975" s="2">
        <v>0.98550000000000004</v>
      </c>
      <c r="U1975" s="2">
        <v>0.98550000000000004</v>
      </c>
      <c r="V1975" s="3">
        <v>7356673279444227</v>
      </c>
      <c r="AF1975" s="82"/>
      <c r="AG1975" s="2">
        <v>164890155</v>
      </c>
      <c r="AH1975" s="1">
        <v>165402155</v>
      </c>
      <c r="AI1975" s="3">
        <v>9586308868.8990002</v>
      </c>
    </row>
    <row r="1976" spans="15:35" x14ac:dyDescent="0.3">
      <c r="O1976" s="82"/>
      <c r="P1976" s="2">
        <v>783442106340</v>
      </c>
      <c r="Q1976" s="1">
        <v>204509991008.19995</v>
      </c>
      <c r="R1976" s="3">
        <v>1.0863338648536964E+18</v>
      </c>
      <c r="T1976" s="2">
        <v>0.98599999999999999</v>
      </c>
      <c r="U1976" s="2">
        <v>0.98599999999999999</v>
      </c>
      <c r="V1976" s="3">
        <v>7356673279444227</v>
      </c>
      <c r="AF1976" s="82"/>
      <c r="AG1976" s="2">
        <v>164900055</v>
      </c>
      <c r="AH1976" s="1">
        <v>165412055</v>
      </c>
      <c r="AI1976" s="3">
        <v>9599928423.6289997</v>
      </c>
    </row>
    <row r="1977" spans="15:35" x14ac:dyDescent="0.3">
      <c r="O1977" s="82"/>
      <c r="P1977" s="2">
        <v>783681557390</v>
      </c>
      <c r="Q1977" s="1">
        <v>204511188293.19995</v>
      </c>
      <c r="R1977" s="3">
        <v>1.0866024693541661E+18</v>
      </c>
      <c r="T1977" s="2">
        <v>0.98650000000000004</v>
      </c>
      <c r="U1977" s="2">
        <v>0.98650000000000004</v>
      </c>
      <c r="V1977" s="3">
        <v>7356673279444227</v>
      </c>
      <c r="AF1977" s="82"/>
      <c r="AG1977" s="2">
        <v>164909955</v>
      </c>
      <c r="AH1977" s="1">
        <v>165421955</v>
      </c>
      <c r="AI1977" s="49">
        <v>9613560804.559</v>
      </c>
    </row>
    <row r="1978" spans="15:35" x14ac:dyDescent="0.3">
      <c r="O1978" s="82"/>
      <c r="P1978" s="2">
        <v>783921028440</v>
      </c>
      <c r="Q1978" s="1">
        <v>204512385678.19995</v>
      </c>
      <c r="R1978" s="3">
        <v>1.0868711181192353E+18</v>
      </c>
      <c r="T1978" s="2">
        <v>0.98699999999999999</v>
      </c>
      <c r="U1978" s="2">
        <v>0.98699999999999999</v>
      </c>
      <c r="V1978" s="3">
        <v>7356673279444227</v>
      </c>
      <c r="AF1978" s="82"/>
      <c r="AG1978" s="2">
        <v>164919855</v>
      </c>
      <c r="AH1978" s="1">
        <v>165431855</v>
      </c>
      <c r="AI1978" s="49">
        <v>9627206017.6889896</v>
      </c>
    </row>
    <row r="1979" spans="15:35" x14ac:dyDescent="0.3">
      <c r="O1979" s="82"/>
      <c r="P1979" s="2">
        <v>784160519490</v>
      </c>
      <c r="Q1979" s="1">
        <v>204513583163.19995</v>
      </c>
      <c r="R1979" s="3">
        <v>1.08713981115255E+18</v>
      </c>
      <c r="T1979" s="2">
        <v>0.98750000000000004</v>
      </c>
      <c r="U1979" s="2">
        <v>0.98750000000000004</v>
      </c>
      <c r="V1979" s="3">
        <v>7356673279444227</v>
      </c>
      <c r="AF1979" s="82"/>
      <c r="AG1979" s="2">
        <v>164929755</v>
      </c>
      <c r="AH1979" s="1">
        <v>165441755</v>
      </c>
      <c r="AI1979" s="49">
        <v>9640864069.0189896</v>
      </c>
    </row>
    <row r="1980" spans="15:35" x14ac:dyDescent="0.3">
      <c r="O1980" s="82"/>
      <c r="P1980" s="2">
        <v>784400030540</v>
      </c>
      <c r="Q1980" s="1">
        <v>204514780748.19995</v>
      </c>
      <c r="R1980" s="3">
        <v>1.0874085484577571E+18</v>
      </c>
      <c r="T1980" s="2">
        <v>0.98799999999999999</v>
      </c>
      <c r="U1980" s="2">
        <v>0.98799999999999999</v>
      </c>
      <c r="V1980" s="3">
        <v>7356673279444227</v>
      </c>
      <c r="AF1980" s="82"/>
      <c r="AG1980" s="2">
        <v>164939655</v>
      </c>
      <c r="AH1980" s="1">
        <v>165451655</v>
      </c>
      <c r="AI1980" s="3">
        <v>9654534964.5489998</v>
      </c>
    </row>
    <row r="1981" spans="15:35" x14ac:dyDescent="0.3">
      <c r="O1981" s="82"/>
      <c r="P1981" s="2">
        <v>784639561590</v>
      </c>
      <c r="Q1981" s="1">
        <v>204515978433.19995</v>
      </c>
      <c r="R1981" s="3">
        <v>1.0876773300385021E+18</v>
      </c>
      <c r="T1981" s="2">
        <v>0.98850000000000005</v>
      </c>
      <c r="U1981" s="2">
        <v>0.98850000000000005</v>
      </c>
      <c r="V1981" s="3">
        <v>7356673279444227</v>
      </c>
      <c r="AF1981" s="82"/>
      <c r="AG1981" s="2">
        <v>164949555</v>
      </c>
      <c r="AH1981" s="1">
        <v>165461555</v>
      </c>
      <c r="AI1981" s="49">
        <v>9668218710.2789898</v>
      </c>
    </row>
    <row r="1982" spans="15:35" x14ac:dyDescent="0.3">
      <c r="O1982" s="82"/>
      <c r="P1982" s="2">
        <v>784879112640</v>
      </c>
      <c r="Q1982" s="1">
        <v>204517176218.19995</v>
      </c>
      <c r="R1982" s="3">
        <v>1.0879461558984316E+18</v>
      </c>
      <c r="T1982" s="2">
        <v>0.98899999999999999</v>
      </c>
      <c r="U1982" s="2">
        <v>0.98899999999999999</v>
      </c>
      <c r="V1982" s="3">
        <v>7356673279444227</v>
      </c>
      <c r="AF1982" s="82"/>
      <c r="AG1982" s="2">
        <v>164959455</v>
      </c>
      <c r="AH1982" s="1">
        <v>165471455</v>
      </c>
      <c r="AI1982" s="3">
        <v>9681915312.2089996</v>
      </c>
    </row>
    <row r="1983" spans="15:35" x14ac:dyDescent="0.3">
      <c r="O1983" s="82"/>
      <c r="P1983" s="2">
        <v>785118683690</v>
      </c>
      <c r="Q1983" s="1">
        <v>204518374103.19995</v>
      </c>
      <c r="R1983" s="3">
        <v>1.0882150260411921E+18</v>
      </c>
      <c r="T1983" s="2">
        <v>0.98950000000000005</v>
      </c>
      <c r="U1983" s="2">
        <v>0.98950000000000005</v>
      </c>
      <c r="V1983" s="3">
        <v>7356673279444227</v>
      </c>
      <c r="AF1983" s="82"/>
      <c r="AG1983" s="2">
        <v>164969355</v>
      </c>
      <c r="AH1983" s="1">
        <v>165481355</v>
      </c>
      <c r="AI1983" s="49">
        <v>9695624776.3390007</v>
      </c>
    </row>
    <row r="1984" spans="15:35" x14ac:dyDescent="0.3">
      <c r="O1984" s="82"/>
      <c r="P1984" s="2">
        <v>785358274740</v>
      </c>
      <c r="Q1984" s="1">
        <v>204519572088.19995</v>
      </c>
      <c r="R1984" s="3">
        <v>1.0884839404704297E+18</v>
      </c>
      <c r="T1984" s="2">
        <v>0.99</v>
      </c>
      <c r="U1984" s="2">
        <v>0.99</v>
      </c>
      <c r="V1984" s="3">
        <v>7356673279444227</v>
      </c>
      <c r="AF1984" s="82"/>
      <c r="AG1984" s="2">
        <v>164979255</v>
      </c>
      <c r="AH1984" s="1">
        <v>165491255</v>
      </c>
      <c r="AI1984" s="49">
        <v>9709347108.6689987</v>
      </c>
    </row>
    <row r="1985" spans="15:35" x14ac:dyDescent="0.3">
      <c r="O1985" s="82"/>
      <c r="P1985" s="2">
        <v>785597885790</v>
      </c>
      <c r="Q1985" s="1">
        <v>204520770173.19995</v>
      </c>
      <c r="R1985" s="3">
        <v>1.0887528991897908E+18</v>
      </c>
      <c r="T1985" s="2">
        <v>0.99050000000000005</v>
      </c>
      <c r="U1985" s="2">
        <v>0.99050000000000005</v>
      </c>
      <c r="V1985" s="3">
        <v>7356673279444227</v>
      </c>
      <c r="AF1985" s="82"/>
      <c r="AG1985" s="2">
        <v>164989165</v>
      </c>
      <c r="AH1985" s="1">
        <v>165501165</v>
      </c>
      <c r="AI1985" s="49">
        <v>9723082315.1989994</v>
      </c>
    </row>
    <row r="1986" spans="15:35" x14ac:dyDescent="0.3">
      <c r="O1986" s="82"/>
      <c r="P1986" s="2">
        <v>785837516840</v>
      </c>
      <c r="Q1986" s="1">
        <v>204521968358.19995</v>
      </c>
      <c r="R1986" s="3">
        <v>1.0890219022029219E+18</v>
      </c>
      <c r="T1986" s="2">
        <v>0.99099999999999999</v>
      </c>
      <c r="U1986" s="2">
        <v>0.99099999999999999</v>
      </c>
      <c r="V1986" s="3">
        <v>7356673279444227</v>
      </c>
      <c r="AF1986" s="82"/>
      <c r="AG1986" s="2">
        <v>164999115</v>
      </c>
      <c r="AH1986" s="1">
        <v>165511115</v>
      </c>
      <c r="AI1986" s="49">
        <v>9736830401.9289989</v>
      </c>
    </row>
    <row r="1987" spans="15:35" x14ac:dyDescent="0.3">
      <c r="O1987" s="82"/>
      <c r="P1987" s="2">
        <v>786077167890</v>
      </c>
      <c r="Q1987" s="1">
        <v>204523166643.19995</v>
      </c>
      <c r="R1987" s="3">
        <v>1.0892909495134687E+18</v>
      </c>
      <c r="T1987" s="2">
        <v>0.99150000000000005</v>
      </c>
      <c r="U1987" s="2">
        <v>0.99150000000000005</v>
      </c>
      <c r="V1987" s="3">
        <v>7356673279444227</v>
      </c>
      <c r="AF1987" s="82"/>
      <c r="AG1987" s="2">
        <v>165009065</v>
      </c>
      <c r="AH1987" s="1">
        <v>165521065</v>
      </c>
      <c r="AI1987" s="3">
        <v>9750591374.8590012</v>
      </c>
    </row>
    <row r="1988" spans="15:35" x14ac:dyDescent="0.3">
      <c r="O1988" s="82"/>
      <c r="P1988" s="2">
        <v>786316838940</v>
      </c>
      <c r="Q1988" s="1">
        <v>204524365028.19995</v>
      </c>
      <c r="R1988" s="3">
        <v>1.0895600411250779E+18</v>
      </c>
      <c r="T1988" s="2">
        <v>0.99199999999999999</v>
      </c>
      <c r="U1988" s="2">
        <v>0.99199999999999999</v>
      </c>
      <c r="V1988" s="3">
        <v>7356673279444227</v>
      </c>
      <c r="AF1988" s="82"/>
      <c r="AG1988" s="2">
        <v>165019015</v>
      </c>
      <c r="AH1988" s="1">
        <v>165531015</v>
      </c>
      <c r="AI1988" s="49">
        <v>9764365239.9889908</v>
      </c>
    </row>
    <row r="1989" spans="15:35" x14ac:dyDescent="0.3">
      <c r="O1989" s="82"/>
      <c r="P1989" s="2">
        <v>786556529990</v>
      </c>
      <c r="Q1989" s="1">
        <v>204525563513.19995</v>
      </c>
      <c r="R1989" s="3">
        <v>1.089829177041396E+18</v>
      </c>
      <c r="T1989" s="2">
        <v>0.99250000000000005</v>
      </c>
      <c r="U1989" s="2">
        <v>0.99250000000000005</v>
      </c>
      <c r="V1989" s="3">
        <v>7356673279444227</v>
      </c>
      <c r="AF1989" s="82"/>
      <c r="AG1989" s="2">
        <v>165028965</v>
      </c>
      <c r="AH1989" s="1">
        <v>165540965</v>
      </c>
      <c r="AI1989" s="3">
        <v>9778152003.3190002</v>
      </c>
    </row>
    <row r="1990" spans="15:35" x14ac:dyDescent="0.3">
      <c r="O1990" s="82"/>
      <c r="P1990" s="2">
        <v>786796241040</v>
      </c>
      <c r="Q1990" s="1">
        <v>204526762098.19995</v>
      </c>
      <c r="R1990" s="3">
        <v>1.0900983572660687E+18</v>
      </c>
      <c r="T1990" s="2">
        <v>0.99299999999999999</v>
      </c>
      <c r="U1990" s="2">
        <v>0.99299999999999999</v>
      </c>
      <c r="V1990" s="3">
        <v>7356673279444227</v>
      </c>
      <c r="AF1990" s="82"/>
      <c r="AG1990" s="2">
        <v>165038915</v>
      </c>
      <c r="AH1990" s="1">
        <v>165550915</v>
      </c>
      <c r="AI1990" s="3">
        <v>9791951670.8490009</v>
      </c>
    </row>
    <row r="1991" spans="15:35" x14ac:dyDescent="0.3">
      <c r="O1991" s="82"/>
      <c r="P1991" s="2">
        <v>787035972090</v>
      </c>
      <c r="Q1991" s="1">
        <v>204527960783.19995</v>
      </c>
      <c r="R1991" s="3">
        <v>1.0903675818027429E+18</v>
      </c>
      <c r="T1991" s="2">
        <v>0.99350000000000005</v>
      </c>
      <c r="U1991" s="2">
        <v>0.99350000000000005</v>
      </c>
      <c r="V1991" s="3">
        <v>7356673279444227</v>
      </c>
      <c r="AF1991" s="82"/>
      <c r="AG1991" s="2">
        <v>165048865</v>
      </c>
      <c r="AH1991" s="1">
        <v>165560865</v>
      </c>
      <c r="AI1991" s="49">
        <v>9805764248.578989</v>
      </c>
    </row>
    <row r="1992" spans="15:35" x14ac:dyDescent="0.3">
      <c r="O1992" s="82"/>
      <c r="P1992" s="2">
        <v>787275723140</v>
      </c>
      <c r="Q1992" s="1">
        <v>204529159568.19995</v>
      </c>
      <c r="R1992" s="3">
        <v>1.0906368506550647E+18</v>
      </c>
      <c r="T1992" s="2">
        <v>0.99399999999999999</v>
      </c>
      <c r="U1992" s="2">
        <v>0.99399999999999999</v>
      </c>
      <c r="V1992" s="3">
        <v>7356673279444227</v>
      </c>
      <c r="AF1992" s="82"/>
      <c r="AG1992" s="2">
        <v>165058815</v>
      </c>
      <c r="AH1992" s="1">
        <v>165570815</v>
      </c>
      <c r="AI1992" s="3">
        <v>9819589742.5090008</v>
      </c>
    </row>
    <row r="1993" spans="15:35" x14ac:dyDescent="0.3">
      <c r="O1993" s="82"/>
      <c r="P1993" s="2">
        <v>787515494190</v>
      </c>
      <c r="Q1993" s="1">
        <v>204530358453.19995</v>
      </c>
      <c r="R1993" s="3">
        <v>1.0909061638266801E+18</v>
      </c>
      <c r="T1993" s="2">
        <v>0.99450000000000005</v>
      </c>
      <c r="U1993" s="2">
        <v>0.99450000000000005</v>
      </c>
      <c r="V1993" s="3">
        <v>7356673279444227</v>
      </c>
      <c r="AF1993" s="82"/>
      <c r="AG1993" s="2">
        <v>165068765</v>
      </c>
      <c r="AH1993" s="1">
        <v>165580765</v>
      </c>
      <c r="AI1993" s="49">
        <v>9833428158.6389999</v>
      </c>
    </row>
    <row r="1994" spans="15:35" x14ac:dyDescent="0.3">
      <c r="O1994" s="82"/>
      <c r="P1994" s="2">
        <v>787755285240</v>
      </c>
      <c r="Q1994" s="1">
        <v>204531557438.19995</v>
      </c>
      <c r="R1994" s="3">
        <v>1.0911755213212357E+18</v>
      </c>
      <c r="T1994" s="2">
        <v>0.995</v>
      </c>
      <c r="U1994" s="2">
        <v>0.995</v>
      </c>
      <c r="V1994" s="3">
        <v>7356673279444227</v>
      </c>
      <c r="AF1994" s="82"/>
      <c r="AG1994" s="2">
        <v>165078715</v>
      </c>
      <c r="AH1994" s="1">
        <v>165590715</v>
      </c>
      <c r="AI1994" s="3">
        <v>9847279502.9689999</v>
      </c>
    </row>
    <row r="1995" spans="15:35" x14ac:dyDescent="0.3">
      <c r="O1995" s="82"/>
      <c r="P1995" s="2">
        <v>787995096290</v>
      </c>
      <c r="Q1995" s="1">
        <v>204532756523.19995</v>
      </c>
      <c r="R1995" s="3">
        <v>1.0914449231423781E+18</v>
      </c>
      <c r="T1995" s="2">
        <v>0.99550000000000005</v>
      </c>
      <c r="U1995" s="2">
        <v>0.99550000000000005</v>
      </c>
      <c r="V1995" s="3">
        <v>7356673279444227</v>
      </c>
      <c r="AF1995" s="82"/>
      <c r="AG1995" s="2">
        <v>165088675</v>
      </c>
      <c r="AH1995" s="1">
        <v>165600675</v>
      </c>
      <c r="AI1995" s="49">
        <v>9861143781.4990005</v>
      </c>
    </row>
    <row r="1996" spans="15:35" x14ac:dyDescent="0.3">
      <c r="O1996" s="82"/>
      <c r="P1996" s="2">
        <v>788234927340</v>
      </c>
      <c r="Q1996" s="1">
        <v>204533955708.19995</v>
      </c>
      <c r="R1996" s="3">
        <v>1.091714369293753E+18</v>
      </c>
      <c r="T1996" s="2">
        <v>0.996</v>
      </c>
      <c r="U1996" s="2">
        <v>0.996</v>
      </c>
      <c r="V1996" s="3">
        <v>7356673279444227</v>
      </c>
      <c r="AF1996" s="82"/>
      <c r="AG1996" s="2">
        <v>165098675</v>
      </c>
      <c r="AH1996" s="1">
        <v>165610675</v>
      </c>
      <c r="AI1996" s="3">
        <v>9875021000.2290001</v>
      </c>
    </row>
    <row r="1997" spans="15:35" x14ac:dyDescent="0.3">
      <c r="O1997" s="82"/>
      <c r="P1997" s="2">
        <v>788474778390</v>
      </c>
      <c r="Q1997" s="1">
        <v>204535154993.19995</v>
      </c>
      <c r="R1997" s="3">
        <v>1.0919838597790068E+18</v>
      </c>
      <c r="T1997" s="2">
        <v>0.99650000000000005</v>
      </c>
      <c r="U1997" s="2">
        <v>0.99650000000000005</v>
      </c>
      <c r="V1997" s="3">
        <v>7356673279444227</v>
      </c>
      <c r="AF1997" s="82"/>
      <c r="AG1997" s="2">
        <v>165108675</v>
      </c>
      <c r="AH1997" s="1">
        <v>165620675</v>
      </c>
      <c r="AI1997" s="3">
        <v>9888911165.1590004</v>
      </c>
    </row>
    <row r="1998" spans="15:35" x14ac:dyDescent="0.3">
      <c r="O1998" s="82"/>
      <c r="P1998" s="2">
        <v>788714649440</v>
      </c>
      <c r="Q1998" s="1">
        <v>204536354378.19995</v>
      </c>
      <c r="R1998" s="3">
        <v>1.092253394601786E+18</v>
      </c>
      <c r="T1998" s="2">
        <v>0.997</v>
      </c>
      <c r="U1998" s="2">
        <v>0.997</v>
      </c>
      <c r="V1998" s="3">
        <v>7356673279444227</v>
      </c>
      <c r="AF1998" s="82"/>
      <c r="AG1998" s="2">
        <v>165118675</v>
      </c>
      <c r="AH1998" s="1">
        <v>165630675</v>
      </c>
      <c r="AI1998" s="49">
        <v>9902814282.2889996</v>
      </c>
    </row>
    <row r="1999" spans="15:35" x14ac:dyDescent="0.3">
      <c r="O1999" s="82"/>
      <c r="P1999" s="2">
        <v>788954540490</v>
      </c>
      <c r="Q1999" s="1">
        <v>204537553863.19995</v>
      </c>
      <c r="R1999" s="3">
        <v>1.0925229737657368E+18</v>
      </c>
      <c r="T1999" s="2">
        <v>0.99750000000000005</v>
      </c>
      <c r="U1999" s="2">
        <v>0.99750000000000005</v>
      </c>
      <c r="V1999" s="3">
        <v>7356673279444227</v>
      </c>
      <c r="AF1999" s="82"/>
      <c r="AG1999" s="2">
        <v>165128675</v>
      </c>
      <c r="AH1999" s="1">
        <v>165640675</v>
      </c>
      <c r="AI1999" s="3">
        <v>9916730357.6189995</v>
      </c>
    </row>
    <row r="2000" spans="15:35" x14ac:dyDescent="0.3">
      <c r="O2000" s="82"/>
      <c r="P2000" s="2">
        <v>789194451540</v>
      </c>
      <c r="Q2000" s="1">
        <v>204538753448.19995</v>
      </c>
      <c r="R2000" s="3">
        <v>1.0927925972745057E+18</v>
      </c>
      <c r="T2000" s="2">
        <v>0.998</v>
      </c>
      <c r="U2000" s="2">
        <v>0.998</v>
      </c>
      <c r="V2000" s="3">
        <v>7356673279444227</v>
      </c>
      <c r="AF2000" s="82"/>
      <c r="AG2000" s="2">
        <v>165138675</v>
      </c>
      <c r="AH2000" s="1">
        <v>165650675</v>
      </c>
      <c r="AI2000" s="49">
        <v>9930659397.1489887</v>
      </c>
    </row>
    <row r="2001" spans="15:35" x14ac:dyDescent="0.3">
      <c r="O2001" s="82"/>
      <c r="P2001" s="2">
        <v>789434382590</v>
      </c>
      <c r="Q2001" s="1">
        <v>204539953133.19995</v>
      </c>
      <c r="R2001" s="3">
        <v>1.0930622651317389E+18</v>
      </c>
      <c r="T2001" s="2">
        <v>0.99850000000000005</v>
      </c>
      <c r="U2001" s="2">
        <v>0.99850000000000005</v>
      </c>
      <c r="V2001" s="3">
        <v>7356673279444227</v>
      </c>
      <c r="AF2001" s="82"/>
      <c r="AG2001" s="2">
        <v>165148675</v>
      </c>
      <c r="AH2001" s="1">
        <v>165660675</v>
      </c>
      <c r="AI2001" s="49">
        <v>9944601406.8789997</v>
      </c>
    </row>
    <row r="2002" spans="15:35" x14ac:dyDescent="0.3">
      <c r="O2002" s="82"/>
      <c r="P2002" s="2">
        <v>789674333640</v>
      </c>
      <c r="Q2002" s="1">
        <v>204541152918.19995</v>
      </c>
      <c r="R2002" s="3">
        <v>1.0933319773410824E+18</v>
      </c>
      <c r="T2002" s="2">
        <v>0.999</v>
      </c>
      <c r="U2002" s="2">
        <v>0.999</v>
      </c>
      <c r="V2002" s="3">
        <v>7356673279444227</v>
      </c>
      <c r="AF2002" s="82"/>
      <c r="AG2002" s="2">
        <v>165158675</v>
      </c>
      <c r="AH2002" s="1">
        <v>165670675</v>
      </c>
      <c r="AI2002" s="3">
        <v>9958556392.809</v>
      </c>
    </row>
    <row r="2003" spans="15:35" x14ac:dyDescent="0.3">
      <c r="O2003" s="82"/>
      <c r="P2003" s="2">
        <v>789914304690</v>
      </c>
      <c r="Q2003" s="1">
        <v>204542352803.19995</v>
      </c>
      <c r="R2003" s="3">
        <v>1.0936017339061828E+18</v>
      </c>
      <c r="T2003" s="2">
        <v>0.99950000000000006</v>
      </c>
      <c r="U2003" s="2">
        <v>0.99950000000000006</v>
      </c>
      <c r="V2003" s="3">
        <v>7356673279444227</v>
      </c>
      <c r="AF2003" s="82"/>
      <c r="AG2003" s="2">
        <v>165168675</v>
      </c>
      <c r="AH2003" s="1">
        <v>165680675</v>
      </c>
      <c r="AI2003" s="3">
        <v>9972524360.9389992</v>
      </c>
    </row>
    <row r="2004" spans="15:35" x14ac:dyDescent="0.3">
      <c r="O2004" s="82"/>
      <c r="P2004" s="2">
        <v>790154295740</v>
      </c>
      <c r="Q2004" s="1">
        <v>204543552788.19995</v>
      </c>
      <c r="R2004" s="3">
        <v>1.0938715348306861E+18</v>
      </c>
      <c r="T2004" s="2">
        <v>1</v>
      </c>
      <c r="U2004" s="2">
        <v>1</v>
      </c>
      <c r="V2004" s="3">
        <v>7356673279444227</v>
      </c>
      <c r="AF2004" s="82"/>
      <c r="AG2004" s="2">
        <v>165178675</v>
      </c>
      <c r="AH2004" s="1">
        <v>165690675</v>
      </c>
      <c r="AI2004" s="49">
        <v>9986505317.2689991</v>
      </c>
    </row>
    <row r="2005" spans="15:35" x14ac:dyDescent="0.3">
      <c r="O2005" s="82"/>
      <c r="P2005" s="2">
        <v>1627265651110</v>
      </c>
      <c r="Q2005" s="1">
        <v>531353928251.85986</v>
      </c>
      <c r="R2005" s="3">
        <v>1.3676767251477988E+18</v>
      </c>
      <c r="T2005" s="2">
        <v>1.0004999999999999</v>
      </c>
      <c r="U2005" s="2">
        <v>1.0004999999999999</v>
      </c>
      <c r="V2005" s="3">
        <v>7356673279444227</v>
      </c>
      <c r="AF2005" s="82"/>
      <c r="AG2005" s="2">
        <v>330376365</v>
      </c>
      <c r="AH2005" s="1">
        <v>331400365</v>
      </c>
      <c r="AI2005" s="3">
        <v>10000499267.799</v>
      </c>
    </row>
    <row r="2006" spans="15:35" x14ac:dyDescent="0.3">
      <c r="O2006" s="82"/>
      <c r="P2006" s="2">
        <v>1627505682160</v>
      </c>
      <c r="Q2006" s="1">
        <v>531355128436.85986</v>
      </c>
      <c r="R2006" s="3">
        <v>1.3680140872156099E+18</v>
      </c>
      <c r="T2006" s="2">
        <v>1.0009999999999999</v>
      </c>
      <c r="U2006" s="2">
        <v>1.0009999999999999</v>
      </c>
      <c r="V2006" s="3">
        <v>7356673279444227</v>
      </c>
      <c r="AF2006" s="82"/>
      <c r="AG2006" s="2">
        <v>330386415</v>
      </c>
      <c r="AH2006" s="1">
        <v>331410415</v>
      </c>
      <c r="AI2006" s="3">
        <v>10014506218.528999</v>
      </c>
    </row>
    <row r="2007" spans="15:35" x14ac:dyDescent="0.3">
      <c r="O2007" s="82"/>
      <c r="P2007" s="2">
        <v>1627745733210</v>
      </c>
      <c r="Q2007" s="1">
        <v>531356328721.85986</v>
      </c>
      <c r="R2007" s="3">
        <v>1.368351504746348E+18</v>
      </c>
      <c r="T2007" s="2">
        <v>1.0015000000000001</v>
      </c>
      <c r="U2007" s="2">
        <v>1.0015000000000001</v>
      </c>
      <c r="V2007" s="3">
        <v>7356673279444227</v>
      </c>
      <c r="AF2007" s="82"/>
      <c r="AG2007" s="2">
        <v>330396465</v>
      </c>
      <c r="AH2007" s="1">
        <v>331420465</v>
      </c>
      <c r="AI2007" s="3">
        <v>10028526175.459</v>
      </c>
    </row>
    <row r="2008" spans="15:35" x14ac:dyDescent="0.3">
      <c r="O2008" s="82"/>
      <c r="P2008" s="2">
        <v>1627985804260</v>
      </c>
      <c r="Q2008" s="1">
        <v>531357529106.85986</v>
      </c>
      <c r="R2008" s="3">
        <v>1.3686889777445714E+18</v>
      </c>
      <c r="T2008" s="2">
        <v>1.002</v>
      </c>
      <c r="U2008" s="2">
        <v>1.002</v>
      </c>
      <c r="V2008" s="3">
        <v>7356673279444227</v>
      </c>
      <c r="AF2008" s="82"/>
      <c r="AG2008" s="2">
        <v>330406515</v>
      </c>
      <c r="AH2008" s="1">
        <v>331430515</v>
      </c>
      <c r="AI2008" s="3">
        <v>10042559144.589001</v>
      </c>
    </row>
    <row r="2009" spans="15:35" x14ac:dyDescent="0.3">
      <c r="O2009" s="82"/>
      <c r="P2009" s="2">
        <v>1628225895310</v>
      </c>
      <c r="Q2009" s="1">
        <v>531358729591.85986</v>
      </c>
      <c r="R2009" s="3">
        <v>1.3690265062148388E+18</v>
      </c>
      <c r="T2009" s="2">
        <v>1.0024999999999999</v>
      </c>
      <c r="U2009" s="2">
        <v>1.0024999999999999</v>
      </c>
      <c r="V2009" s="3">
        <v>7356673279444227</v>
      </c>
      <c r="AF2009" s="82"/>
      <c r="AG2009" s="2">
        <v>330416565</v>
      </c>
      <c r="AH2009" s="1">
        <v>331440565</v>
      </c>
      <c r="AI2009" s="3">
        <v>10056605131.919001</v>
      </c>
    </row>
    <row r="2010" spans="15:35" x14ac:dyDescent="0.3">
      <c r="O2010" s="82"/>
      <c r="P2010" s="2">
        <v>1628466006360</v>
      </c>
      <c r="Q2010" s="1">
        <v>531359930176.85986</v>
      </c>
      <c r="R2010" s="3">
        <v>1.3693640901617068E+18</v>
      </c>
      <c r="T2010" s="2">
        <v>1.0029999999999999</v>
      </c>
      <c r="U2010" s="2">
        <v>1.0029999999999999</v>
      </c>
      <c r="V2010" s="3">
        <v>7356673279444227</v>
      </c>
      <c r="AF2010" s="82"/>
      <c r="AG2010" s="2">
        <v>330426615</v>
      </c>
      <c r="AH2010" s="1">
        <v>331450615</v>
      </c>
      <c r="AI2010" s="3">
        <v>10070664143.448999</v>
      </c>
    </row>
    <row r="2011" spans="15:35" x14ac:dyDescent="0.3">
      <c r="O2011" s="82"/>
      <c r="P2011" s="2">
        <v>1628706137410</v>
      </c>
      <c r="Q2011" s="1">
        <v>531361130861.85986</v>
      </c>
      <c r="R2011" s="3">
        <v>1.3697017295897339E+18</v>
      </c>
      <c r="T2011" s="2">
        <v>1.0035000000000001</v>
      </c>
      <c r="U2011" s="2">
        <v>1.0035000000000001</v>
      </c>
      <c r="V2011" s="3">
        <v>7356673279444227</v>
      </c>
      <c r="AF2011" s="82"/>
      <c r="AG2011" s="2">
        <v>330436665</v>
      </c>
      <c r="AH2011" s="1">
        <v>331460665</v>
      </c>
      <c r="AI2011" s="49">
        <v>10084736185.179001</v>
      </c>
    </row>
    <row r="2012" spans="15:35" x14ac:dyDescent="0.3">
      <c r="O2012" s="82"/>
      <c r="P2012" s="2">
        <v>1628946288460</v>
      </c>
      <c r="Q2012" s="1">
        <v>531362331646.85986</v>
      </c>
      <c r="R2012" s="3">
        <v>1.370039424503478E+18</v>
      </c>
      <c r="T2012" s="2">
        <v>1.004</v>
      </c>
      <c r="U2012" s="2">
        <v>1.004</v>
      </c>
      <c r="V2012" s="3">
        <v>7356673279444227</v>
      </c>
      <c r="AF2012" s="82"/>
      <c r="AG2012" s="2">
        <v>330446715</v>
      </c>
      <c r="AH2012" s="1">
        <v>331470715</v>
      </c>
      <c r="AI2012" s="49">
        <v>10098821263.108999</v>
      </c>
    </row>
    <row r="2013" spans="15:35" x14ac:dyDescent="0.3">
      <c r="O2013" s="82"/>
      <c r="P2013" s="2">
        <v>1629186459510</v>
      </c>
      <c r="Q2013" s="1">
        <v>531363532531.85986</v>
      </c>
      <c r="R2013" s="3">
        <v>1.3703771749074967E+18</v>
      </c>
      <c r="T2013" s="2">
        <v>1.0044999999999999</v>
      </c>
      <c r="U2013" s="2">
        <v>1.0044999999999999</v>
      </c>
      <c r="V2013" s="3">
        <v>7356673279444227</v>
      </c>
      <c r="AF2013" s="82"/>
      <c r="AG2013" s="2">
        <v>330456765</v>
      </c>
      <c r="AH2013" s="1">
        <v>331480765</v>
      </c>
      <c r="AI2013" s="49">
        <v>10112919383.239</v>
      </c>
    </row>
    <row r="2014" spans="15:35" x14ac:dyDescent="0.3">
      <c r="O2014" s="82"/>
      <c r="P2014" s="2">
        <v>1629426650560</v>
      </c>
      <c r="Q2014" s="1">
        <v>531364733516.85986</v>
      </c>
      <c r="R2014" s="3">
        <v>1.3707149808063483E+18</v>
      </c>
      <c r="T2014" s="2">
        <v>1.0049999999999999</v>
      </c>
      <c r="U2014" s="2">
        <v>1.0049999999999999</v>
      </c>
      <c r="V2014" s="3">
        <v>7356673279444227</v>
      </c>
      <c r="AF2014" s="82"/>
      <c r="AG2014" s="2">
        <v>330466815</v>
      </c>
      <c r="AH2014" s="1">
        <v>331490815</v>
      </c>
      <c r="AI2014" s="3">
        <v>10127030551.569</v>
      </c>
    </row>
    <row r="2015" spans="15:35" x14ac:dyDescent="0.3">
      <c r="O2015" s="82"/>
      <c r="P2015" s="2">
        <v>1629666861610</v>
      </c>
      <c r="Q2015" s="1">
        <v>531365934601.85986</v>
      </c>
      <c r="R2015" s="3">
        <v>1.3710528422045901E+18</v>
      </c>
      <c r="T2015" s="2">
        <v>1.0055000000000001</v>
      </c>
      <c r="U2015" s="2">
        <v>1.0055000000000001</v>
      </c>
      <c r="V2015" s="3">
        <v>7356673279444227</v>
      </c>
      <c r="AF2015" s="82"/>
      <c r="AG2015" s="2">
        <v>330476875</v>
      </c>
      <c r="AH2015" s="1">
        <v>331500875</v>
      </c>
      <c r="AI2015" s="3">
        <v>10141154774.098999</v>
      </c>
    </row>
    <row r="2016" spans="15:35" x14ac:dyDescent="0.3">
      <c r="O2016" s="82"/>
      <c r="P2016" s="2">
        <v>1629907092660</v>
      </c>
      <c r="Q2016" s="1">
        <v>531367135786.85986</v>
      </c>
      <c r="R2016" s="3">
        <v>1.3713907591067804E+18</v>
      </c>
      <c r="T2016" s="2">
        <v>1.006</v>
      </c>
      <c r="U2016" s="2">
        <v>1.006</v>
      </c>
      <c r="V2016" s="3">
        <v>7356673279444227</v>
      </c>
      <c r="AF2016" s="82"/>
      <c r="AG2016" s="2">
        <v>330486975</v>
      </c>
      <c r="AH2016" s="1">
        <v>331510975</v>
      </c>
      <c r="AI2016" s="3">
        <v>10155292056.828999</v>
      </c>
    </row>
    <row r="2017" spans="15:35" x14ac:dyDescent="0.3">
      <c r="O2017" s="82"/>
      <c r="P2017" s="2">
        <v>1630147343710</v>
      </c>
      <c r="Q2017" s="1">
        <v>531368337071.85986</v>
      </c>
      <c r="R2017" s="3">
        <v>1.3717287315174771E+18</v>
      </c>
      <c r="T2017" s="2">
        <v>1.0065</v>
      </c>
      <c r="U2017" s="2">
        <v>1.0065</v>
      </c>
      <c r="V2017" s="3">
        <v>7356673279444227</v>
      </c>
      <c r="AF2017" s="82"/>
      <c r="AG2017" s="2">
        <v>330497075</v>
      </c>
      <c r="AH2017" s="1">
        <v>331521075</v>
      </c>
      <c r="AI2017" s="3">
        <v>10169442405.758999</v>
      </c>
    </row>
    <row r="2018" spans="15:35" x14ac:dyDescent="0.3">
      <c r="O2018" s="82"/>
      <c r="P2018" s="2">
        <v>1630387614760</v>
      </c>
      <c r="Q2018" s="1">
        <v>531369538456.85986</v>
      </c>
      <c r="R2018" s="3">
        <v>1.3720667594412375E+18</v>
      </c>
      <c r="T2018" s="2">
        <v>1.0069999999999999</v>
      </c>
      <c r="U2018" s="2">
        <v>1.0069999999999999</v>
      </c>
      <c r="V2018" s="3">
        <v>7356673279444227</v>
      </c>
      <c r="AF2018" s="82"/>
      <c r="AG2018" s="2">
        <v>330507175</v>
      </c>
      <c r="AH2018" s="1">
        <v>331531175</v>
      </c>
      <c r="AI2018" s="3">
        <v>10183605826.889</v>
      </c>
    </row>
    <row r="2019" spans="15:35" x14ac:dyDescent="0.3">
      <c r="O2019" s="82"/>
      <c r="P2019" s="2">
        <v>1630627905810</v>
      </c>
      <c r="Q2019" s="1">
        <v>531370739941.85986</v>
      </c>
      <c r="R2019" s="3">
        <v>1.3724048428826202E+18</v>
      </c>
      <c r="T2019" s="2">
        <v>1.0075000000000001</v>
      </c>
      <c r="U2019" s="2">
        <v>1.0075000000000001</v>
      </c>
      <c r="V2019" s="3">
        <v>7356673279444227</v>
      </c>
      <c r="AF2019" s="82"/>
      <c r="AG2019" s="2">
        <v>330517275</v>
      </c>
      <c r="AH2019" s="1">
        <v>331541275</v>
      </c>
      <c r="AI2019" s="49">
        <v>10197782326.219</v>
      </c>
    </row>
    <row r="2020" spans="15:35" x14ac:dyDescent="0.3">
      <c r="O2020" s="82"/>
      <c r="P2020" s="2">
        <v>1630868216860</v>
      </c>
      <c r="Q2020" s="1">
        <v>531371941526.85986</v>
      </c>
      <c r="R2020" s="3">
        <v>1.3727429818461829E+18</v>
      </c>
      <c r="T2020" s="2">
        <v>1.008</v>
      </c>
      <c r="U2020" s="2">
        <v>1.008</v>
      </c>
      <c r="V2020" s="3">
        <v>7356673279444227</v>
      </c>
      <c r="AF2020" s="82"/>
      <c r="AG2020" s="2">
        <v>330527375</v>
      </c>
      <c r="AH2020" s="1">
        <v>331551375</v>
      </c>
      <c r="AI2020" s="49">
        <v>10211971909.749001</v>
      </c>
    </row>
    <row r="2021" spans="15:35" x14ac:dyDescent="0.3">
      <c r="O2021" s="82"/>
      <c r="P2021" s="2">
        <v>1631108547910</v>
      </c>
      <c r="Q2021" s="1">
        <v>531373143211.85986</v>
      </c>
      <c r="R2021" s="3">
        <v>1.3730811763364831E+18</v>
      </c>
      <c r="T2021" s="2">
        <v>1.0085</v>
      </c>
      <c r="U2021" s="2">
        <v>1.0085</v>
      </c>
      <c r="V2021" s="3">
        <v>7356673279444227</v>
      </c>
      <c r="AF2021" s="82"/>
      <c r="AG2021" s="2">
        <v>330537475</v>
      </c>
      <c r="AH2021" s="1">
        <v>331561475</v>
      </c>
      <c r="AI2021" s="49">
        <v>10226174583.479</v>
      </c>
    </row>
    <row r="2022" spans="15:35" x14ac:dyDescent="0.3">
      <c r="O2022" s="82"/>
      <c r="P2022" s="2">
        <v>1631348898960</v>
      </c>
      <c r="Q2022" s="1">
        <v>531374344996.85986</v>
      </c>
      <c r="R2022" s="3">
        <v>1.3734194263580787E+18</v>
      </c>
      <c r="T2022" s="2">
        <v>1.0089999999999999</v>
      </c>
      <c r="U2022" s="2">
        <v>1.0089999999999999</v>
      </c>
      <c r="V2022" s="3">
        <v>7356673279444227</v>
      </c>
      <c r="AF2022" s="82"/>
      <c r="AG2022" s="2">
        <v>330547575</v>
      </c>
      <c r="AH2022" s="1">
        <v>331571575</v>
      </c>
      <c r="AI2022" s="49">
        <v>10240390353.409</v>
      </c>
    </row>
    <row r="2023" spans="15:35" x14ac:dyDescent="0.3">
      <c r="O2023" s="82"/>
      <c r="P2023" s="2">
        <v>1631589270010</v>
      </c>
      <c r="Q2023" s="1">
        <v>531375546881.85986</v>
      </c>
      <c r="R2023" s="3">
        <v>1.3737577319155282E+18</v>
      </c>
      <c r="T2023" s="2">
        <v>1.0095000000000001</v>
      </c>
      <c r="U2023" s="2">
        <v>1.0095000000000001</v>
      </c>
      <c r="V2023" s="3">
        <v>7356673279444227</v>
      </c>
      <c r="AF2023" s="82"/>
      <c r="AG2023" s="2">
        <v>330557675</v>
      </c>
      <c r="AH2023" s="1">
        <v>331581675</v>
      </c>
      <c r="AI2023" s="3">
        <v>10254619225.539</v>
      </c>
    </row>
    <row r="2024" spans="15:35" x14ac:dyDescent="0.3">
      <c r="O2024" s="82"/>
      <c r="P2024" s="2">
        <v>1631829661060</v>
      </c>
      <c r="Q2024" s="1">
        <v>531376748866.85986</v>
      </c>
      <c r="R2024" s="3">
        <v>1.3740960930133891E+18</v>
      </c>
      <c r="T2024" s="2">
        <v>1.01</v>
      </c>
      <c r="U2024" s="2">
        <v>1.01</v>
      </c>
      <c r="V2024" s="3">
        <v>7356673279444227</v>
      </c>
      <c r="AF2024" s="82"/>
      <c r="AG2024" s="2">
        <v>330567775</v>
      </c>
      <c r="AH2024" s="1">
        <v>331591775</v>
      </c>
      <c r="AI2024" s="3">
        <v>10268861205.868999</v>
      </c>
    </row>
    <row r="2025" spans="15:35" x14ac:dyDescent="0.3">
      <c r="O2025" s="82"/>
      <c r="P2025" s="2">
        <v>1632070072110</v>
      </c>
      <c r="Q2025" s="1">
        <v>531377950951.85986</v>
      </c>
      <c r="R2025" s="3">
        <v>1.3744345096562189E+18</v>
      </c>
      <c r="T2025" s="2">
        <v>1.0105</v>
      </c>
      <c r="U2025" s="2">
        <v>1.0105</v>
      </c>
      <c r="V2025" s="3">
        <v>7356673279444227</v>
      </c>
      <c r="AF2025" s="82"/>
      <c r="AG2025" s="2">
        <v>330577885</v>
      </c>
      <c r="AH2025" s="1">
        <v>331601885</v>
      </c>
      <c r="AI2025" s="49">
        <v>10283116300.399</v>
      </c>
    </row>
    <row r="2026" spans="15:35" x14ac:dyDescent="0.3">
      <c r="O2026" s="82"/>
      <c r="P2026" s="2">
        <v>1632310503160</v>
      </c>
      <c r="Q2026" s="1">
        <v>531379153136.85986</v>
      </c>
      <c r="R2026" s="3">
        <v>1.3747729818485763E+18</v>
      </c>
      <c r="T2026" s="2">
        <v>1.0109999999999999</v>
      </c>
      <c r="U2026" s="2">
        <v>1.0109999999999999</v>
      </c>
      <c r="V2026" s="3">
        <v>7356673279444227</v>
      </c>
      <c r="AF2026" s="82"/>
      <c r="AG2026" s="2">
        <v>330588035</v>
      </c>
      <c r="AH2026" s="1">
        <v>331612035</v>
      </c>
      <c r="AI2026" s="3">
        <v>10297384515.129</v>
      </c>
    </row>
    <row r="2027" spans="15:35" x14ac:dyDescent="0.3">
      <c r="O2027" s="82"/>
      <c r="P2027" s="2">
        <v>1632550954210</v>
      </c>
      <c r="Q2027" s="1">
        <v>531380355421.85986</v>
      </c>
      <c r="R2027" s="3">
        <v>1.3751115095950182E+18</v>
      </c>
      <c r="T2027" s="2">
        <v>1.0115000000000001</v>
      </c>
      <c r="U2027" s="2">
        <v>1.0115000000000001</v>
      </c>
      <c r="V2027" s="3">
        <v>7356673279444227</v>
      </c>
      <c r="AF2027" s="82"/>
      <c r="AG2027" s="2">
        <v>330598185</v>
      </c>
      <c r="AH2027" s="1">
        <v>331622185</v>
      </c>
      <c r="AI2027" s="3">
        <v>10311665856.059</v>
      </c>
    </row>
    <row r="2028" spans="15:35" x14ac:dyDescent="0.3">
      <c r="O2028" s="82"/>
      <c r="P2028" s="2">
        <v>1632791425260</v>
      </c>
      <c r="Q2028" s="1">
        <v>531381557806.85986</v>
      </c>
      <c r="R2028" s="3">
        <v>1.3754500929001027E+18</v>
      </c>
      <c r="T2028" s="2">
        <v>1.012</v>
      </c>
      <c r="U2028" s="2">
        <v>1.012</v>
      </c>
      <c r="V2028" s="3">
        <v>7356673279444227</v>
      </c>
      <c r="AF2028" s="82"/>
      <c r="AG2028" s="2">
        <v>330608335</v>
      </c>
      <c r="AH2028" s="1">
        <v>331632335</v>
      </c>
      <c r="AI2028" s="49">
        <v>10325960329.188999</v>
      </c>
    </row>
    <row r="2029" spans="15:35" x14ac:dyDescent="0.3">
      <c r="O2029" s="82"/>
      <c r="P2029" s="2">
        <v>1633031916310</v>
      </c>
      <c r="Q2029" s="1">
        <v>531382760291.85986</v>
      </c>
      <c r="R2029" s="3">
        <v>1.3757887317683884E+18</v>
      </c>
      <c r="T2029" s="2">
        <v>1.0125</v>
      </c>
      <c r="U2029" s="2">
        <v>1.0125</v>
      </c>
      <c r="V2029" s="3">
        <v>7356673279444227</v>
      </c>
      <c r="AF2029" s="82"/>
      <c r="AG2029" s="2">
        <v>330618485</v>
      </c>
      <c r="AH2029" s="1">
        <v>331642485</v>
      </c>
      <c r="AI2029" s="3">
        <v>10340267940.519001</v>
      </c>
    </row>
    <row r="2030" spans="15:35" x14ac:dyDescent="0.3">
      <c r="O2030" s="82"/>
      <c r="P2030" s="2">
        <v>1633272427360</v>
      </c>
      <c r="Q2030" s="1">
        <v>531383962876.85986</v>
      </c>
      <c r="R2030" s="3">
        <v>1.3761274262044326E+18</v>
      </c>
      <c r="T2030" s="2">
        <v>1.0129999999999999</v>
      </c>
      <c r="U2030" s="2">
        <v>1.0129999999999999</v>
      </c>
      <c r="V2030" s="3">
        <v>7356673279444227</v>
      </c>
      <c r="AF2030" s="82"/>
      <c r="AG2030" s="2">
        <v>330628635</v>
      </c>
      <c r="AH2030" s="1">
        <v>331652635</v>
      </c>
      <c r="AI2030" s="3">
        <v>10354588696.049</v>
      </c>
    </row>
    <row r="2031" spans="15:35" x14ac:dyDescent="0.3">
      <c r="O2031" s="82"/>
      <c r="P2031" s="2">
        <v>1633512958410</v>
      </c>
      <c r="Q2031" s="1">
        <v>531385165561.85986</v>
      </c>
      <c r="R2031" s="3">
        <v>1.3764661762127936E+18</v>
      </c>
      <c r="T2031" s="2">
        <v>1.0135000000000001</v>
      </c>
      <c r="U2031" s="2">
        <v>1.0135000000000001</v>
      </c>
      <c r="V2031" s="3">
        <v>7356673279444227</v>
      </c>
      <c r="AF2031" s="82"/>
      <c r="AG2031" s="2">
        <v>330638785</v>
      </c>
      <c r="AH2031" s="1">
        <v>331662785</v>
      </c>
      <c r="AI2031" s="49">
        <v>10368922601.778999</v>
      </c>
    </row>
    <row r="2032" spans="15:35" x14ac:dyDescent="0.3">
      <c r="O2032" s="82"/>
      <c r="P2032" s="2">
        <v>1633753509460</v>
      </c>
      <c r="Q2032" s="1">
        <v>531386368346.85986</v>
      </c>
      <c r="R2032" s="3">
        <v>1.3768049817980283E+18</v>
      </c>
      <c r="T2032" s="2">
        <v>1.014</v>
      </c>
      <c r="U2032" s="2">
        <v>1.014</v>
      </c>
      <c r="V2032" s="3">
        <v>7356673279444227</v>
      </c>
      <c r="AF2032" s="82"/>
      <c r="AG2032" s="2">
        <v>330648935</v>
      </c>
      <c r="AH2032" s="1">
        <v>331672935</v>
      </c>
      <c r="AI2032" s="3">
        <v>10383269663.709</v>
      </c>
    </row>
    <row r="2033" spans="15:35" x14ac:dyDescent="0.3">
      <c r="O2033" s="82"/>
      <c r="P2033" s="2">
        <v>1633994080510</v>
      </c>
      <c r="Q2033" s="1">
        <v>531387571231.85986</v>
      </c>
      <c r="R2033" s="3">
        <v>1.377143842964695E+18</v>
      </c>
      <c r="T2033" s="2">
        <v>1.0145</v>
      </c>
      <c r="U2033" s="2">
        <v>1.0145</v>
      </c>
      <c r="V2033" s="3">
        <v>7356673279444227</v>
      </c>
      <c r="AF2033" s="82"/>
      <c r="AG2033" s="2">
        <v>330659085</v>
      </c>
      <c r="AH2033" s="1">
        <v>331683085</v>
      </c>
      <c r="AI2033" s="3">
        <v>10397629887.839001</v>
      </c>
    </row>
    <row r="2034" spans="15:35" x14ac:dyDescent="0.3">
      <c r="O2034" s="82"/>
      <c r="P2034" s="2">
        <v>1634234671560</v>
      </c>
      <c r="Q2034" s="1">
        <v>531388774216.85986</v>
      </c>
      <c r="R2034" s="3">
        <v>1.3774827597173527E+18</v>
      </c>
      <c r="T2034" s="2">
        <v>1.0149999999999999</v>
      </c>
      <c r="U2034" s="2">
        <v>1.0149999999999999</v>
      </c>
      <c r="V2034" s="3">
        <v>7356673279444227</v>
      </c>
      <c r="AF2034" s="82"/>
      <c r="AG2034" s="2">
        <v>330669235</v>
      </c>
      <c r="AH2034" s="1">
        <v>331693235</v>
      </c>
      <c r="AI2034" s="3">
        <v>10412003280.168999</v>
      </c>
    </row>
    <row r="2035" spans="15:35" x14ac:dyDescent="0.3">
      <c r="O2035" s="82"/>
      <c r="P2035" s="2">
        <v>1634475282610</v>
      </c>
      <c r="Q2035" s="1">
        <v>531389977301.85986</v>
      </c>
      <c r="R2035" s="3">
        <v>1.3778217320605578E+18</v>
      </c>
      <c r="T2035" s="2">
        <v>1.0155000000000001</v>
      </c>
      <c r="U2035" s="2">
        <v>1.0155000000000001</v>
      </c>
      <c r="V2035" s="3">
        <v>7356673279444227</v>
      </c>
      <c r="AF2035" s="82"/>
      <c r="AG2035" s="2">
        <v>330679395</v>
      </c>
      <c r="AH2035" s="1">
        <v>331703395</v>
      </c>
      <c r="AI2035" s="49">
        <v>10426389846.698999</v>
      </c>
    </row>
    <row r="2036" spans="15:35" x14ac:dyDescent="0.3">
      <c r="O2036" s="82"/>
      <c r="P2036" s="2">
        <v>1634715913660</v>
      </c>
      <c r="Q2036" s="1">
        <v>531391180486.85986</v>
      </c>
      <c r="R2036" s="3">
        <v>1.3781607599988687E+18</v>
      </c>
      <c r="T2036" s="2">
        <v>1.016</v>
      </c>
      <c r="U2036" s="2">
        <v>1.016</v>
      </c>
      <c r="V2036" s="3">
        <v>7356673279444227</v>
      </c>
      <c r="AF2036" s="82"/>
      <c r="AG2036" s="2">
        <v>330689595</v>
      </c>
      <c r="AH2036" s="1">
        <v>331713595</v>
      </c>
      <c r="AI2036" s="49">
        <v>10440789593.4289</v>
      </c>
    </row>
    <row r="2037" spans="15:35" x14ac:dyDescent="0.3">
      <c r="O2037" s="82"/>
      <c r="P2037" s="2">
        <v>1634956564710</v>
      </c>
      <c r="Q2037" s="1">
        <v>531392383771.85986</v>
      </c>
      <c r="R2037" s="3">
        <v>1.3784998435368435E+18</v>
      </c>
      <c r="T2037" s="2">
        <v>1.0165</v>
      </c>
      <c r="U2037" s="2">
        <v>1.0165</v>
      </c>
      <c r="V2037" s="3">
        <v>7356673279444227</v>
      </c>
      <c r="AF2037" s="82"/>
      <c r="AG2037" s="2">
        <v>330699795</v>
      </c>
      <c r="AH2037" s="1">
        <v>331723795</v>
      </c>
      <c r="AI2037" s="49">
        <v>10455202526.359001</v>
      </c>
    </row>
    <row r="2038" spans="15:35" x14ac:dyDescent="0.3">
      <c r="O2038" s="82"/>
      <c r="P2038" s="2">
        <v>1635197235760</v>
      </c>
      <c r="Q2038" s="1">
        <v>531393587156.85986</v>
      </c>
      <c r="R2038" s="3">
        <v>1.3788389826790397E+18</v>
      </c>
      <c r="T2038" s="2">
        <v>1.0169999999999999</v>
      </c>
      <c r="U2038" s="2">
        <v>1.0169999999999999</v>
      </c>
      <c r="V2038" s="3">
        <v>7356673279444227</v>
      </c>
      <c r="AF2038" s="82"/>
      <c r="AG2038" s="2">
        <v>330709995</v>
      </c>
      <c r="AH2038" s="1">
        <v>331733995</v>
      </c>
      <c r="AI2038" s="3">
        <v>10469628651.489</v>
      </c>
    </row>
    <row r="2039" spans="15:35" x14ac:dyDescent="0.3">
      <c r="O2039" s="82"/>
      <c r="P2039" s="2">
        <v>1635437926810</v>
      </c>
      <c r="Q2039" s="1">
        <v>531394790641.85986</v>
      </c>
      <c r="R2039" s="3">
        <v>1.3791781774300155E+18</v>
      </c>
      <c r="T2039" s="2">
        <v>1.0175000000000001</v>
      </c>
      <c r="U2039" s="2">
        <v>1.0175000000000001</v>
      </c>
      <c r="V2039" s="3">
        <v>7356673279444227</v>
      </c>
      <c r="AF2039" s="82"/>
      <c r="AG2039" s="2">
        <v>330720195</v>
      </c>
      <c r="AH2039" s="1">
        <v>331744195</v>
      </c>
      <c r="AI2039" s="49">
        <v>10484067974.819</v>
      </c>
    </row>
    <row r="2040" spans="15:35" x14ac:dyDescent="0.3">
      <c r="O2040" s="82"/>
      <c r="P2040" s="2">
        <v>1635678637860</v>
      </c>
      <c r="Q2040" s="1">
        <v>531395994226.85986</v>
      </c>
      <c r="R2040" s="3">
        <v>1.3795174277943286E+18</v>
      </c>
      <c r="T2040" s="2">
        <v>1.018</v>
      </c>
      <c r="U2040" s="2">
        <v>1.018</v>
      </c>
      <c r="V2040" s="3">
        <v>7356673279444227</v>
      </c>
      <c r="AF2040" s="82"/>
      <c r="AG2040" s="2">
        <v>330730395</v>
      </c>
      <c r="AH2040" s="1">
        <v>331754395</v>
      </c>
      <c r="AI2040" s="3">
        <v>10498520502.348999</v>
      </c>
    </row>
    <row r="2041" spans="15:35" x14ac:dyDescent="0.3">
      <c r="O2041" s="82"/>
      <c r="P2041" s="2">
        <v>1635919368910</v>
      </c>
      <c r="Q2041" s="1">
        <v>531397197911.85986</v>
      </c>
      <c r="R2041" s="3">
        <v>1.3798567337765368E+18</v>
      </c>
      <c r="T2041" s="2">
        <v>1.0185</v>
      </c>
      <c r="U2041" s="2">
        <v>1.0185</v>
      </c>
      <c r="V2041" s="3">
        <v>7356673279444227</v>
      </c>
      <c r="AF2041" s="82"/>
      <c r="AG2041" s="2">
        <v>330740595</v>
      </c>
      <c r="AH2041" s="1">
        <v>331764595</v>
      </c>
      <c r="AI2041" s="3">
        <v>10512986240.079</v>
      </c>
    </row>
    <row r="2042" spans="15:35" x14ac:dyDescent="0.3">
      <c r="O2042" s="82"/>
      <c r="P2042" s="2">
        <v>1636160119960</v>
      </c>
      <c r="Q2042" s="1">
        <v>531398401696.85986</v>
      </c>
      <c r="R2042" s="3">
        <v>1.3801960953811981E+18</v>
      </c>
      <c r="T2042" s="2">
        <v>1.0189999999999999</v>
      </c>
      <c r="U2042" s="2">
        <v>1.0189999999999999</v>
      </c>
      <c r="V2042" s="3">
        <v>7356673279444227</v>
      </c>
      <c r="AF2042" s="82"/>
      <c r="AG2042" s="2">
        <v>330750795</v>
      </c>
      <c r="AH2042" s="1">
        <v>331774795</v>
      </c>
      <c r="AI2042" s="3">
        <v>10527465194.009001</v>
      </c>
    </row>
    <row r="2043" spans="15:35" x14ac:dyDescent="0.3">
      <c r="O2043" s="82"/>
      <c r="P2043" s="2">
        <v>1636400891010</v>
      </c>
      <c r="Q2043" s="1">
        <v>531399605581.85986</v>
      </c>
      <c r="R2043" s="3">
        <v>1.3805355126128701E+18</v>
      </c>
      <c r="T2043" s="2">
        <v>1.0195000000000001</v>
      </c>
      <c r="U2043" s="2">
        <v>1.0195000000000001</v>
      </c>
      <c r="V2043" s="3">
        <v>7356673279444227</v>
      </c>
      <c r="AF2043" s="82"/>
      <c r="AG2043" s="2">
        <v>330760995</v>
      </c>
      <c r="AH2043" s="1">
        <v>331784995</v>
      </c>
      <c r="AI2043" s="3">
        <v>10541957370.139</v>
      </c>
    </row>
    <row r="2044" spans="15:35" x14ac:dyDescent="0.3">
      <c r="O2044" s="82"/>
      <c r="P2044" s="2">
        <v>1636641682060</v>
      </c>
      <c r="Q2044" s="1">
        <v>531400809566.85986</v>
      </c>
      <c r="R2044" s="3">
        <v>1.3808749854761114E+18</v>
      </c>
      <c r="T2044" s="2">
        <v>1.02</v>
      </c>
      <c r="U2044" s="2">
        <v>1.02</v>
      </c>
      <c r="V2044" s="3">
        <v>7356673279444227</v>
      </c>
      <c r="AF2044" s="82"/>
      <c r="AG2044" s="2">
        <v>330771195</v>
      </c>
      <c r="AH2044" s="1">
        <v>331795195</v>
      </c>
      <c r="AI2044" s="3">
        <v>10556462774.469</v>
      </c>
    </row>
    <row r="2045" spans="15:35" x14ac:dyDescent="0.3">
      <c r="O2045" s="82"/>
      <c r="P2045" s="2">
        <v>1636882493110</v>
      </c>
      <c r="Q2045" s="1">
        <v>531402013651.85986</v>
      </c>
      <c r="R2045" s="3">
        <v>1.381214513975479E+18</v>
      </c>
      <c r="T2045" s="2">
        <v>1.0205</v>
      </c>
      <c r="U2045" s="2">
        <v>1.0205</v>
      </c>
      <c r="V2045" s="3">
        <v>7356673279444227</v>
      </c>
      <c r="AF2045" s="82"/>
      <c r="AG2045" s="2">
        <v>330781405</v>
      </c>
      <c r="AH2045" s="1">
        <v>331805405</v>
      </c>
      <c r="AI2045" s="49">
        <v>10570981412.998901</v>
      </c>
    </row>
    <row r="2046" spans="15:35" x14ac:dyDescent="0.3">
      <c r="O2046" s="82"/>
      <c r="P2046" s="2">
        <v>1637123324160</v>
      </c>
      <c r="Q2046" s="1">
        <v>531403217836.85986</v>
      </c>
      <c r="R2046" s="3">
        <v>1.3815540981155315E+18</v>
      </c>
      <c r="T2046" s="2">
        <v>1.0209999999999999</v>
      </c>
      <c r="U2046" s="2">
        <v>1.0209999999999999</v>
      </c>
      <c r="V2046" s="3">
        <v>7356673279444227</v>
      </c>
      <c r="AF2046" s="82"/>
      <c r="AG2046" s="2">
        <v>330791655</v>
      </c>
      <c r="AH2046" s="1">
        <v>331815655</v>
      </c>
      <c r="AI2046" s="49">
        <v>10585513291.729</v>
      </c>
    </row>
    <row r="2047" spans="15:35" x14ac:dyDescent="0.3">
      <c r="O2047" s="82"/>
      <c r="P2047" s="2">
        <v>1637364175210</v>
      </c>
      <c r="Q2047" s="1">
        <v>531404422121.85986</v>
      </c>
      <c r="R2047" s="3">
        <v>1.3818937379008259E+18</v>
      </c>
      <c r="T2047" s="2">
        <v>1.0215000000000001</v>
      </c>
      <c r="U2047" s="2">
        <v>1.0215000000000001</v>
      </c>
      <c r="V2047" s="3">
        <v>7356673279444227</v>
      </c>
      <c r="AF2047" s="82"/>
      <c r="AG2047" s="2">
        <v>330801905</v>
      </c>
      <c r="AH2047" s="1">
        <v>331825905</v>
      </c>
      <c r="AI2047" s="49">
        <v>10600058416.659</v>
      </c>
    </row>
    <row r="2048" spans="15:35" x14ac:dyDescent="0.3">
      <c r="O2048" s="82"/>
      <c r="P2048" s="2">
        <v>1637605046260</v>
      </c>
      <c r="Q2048" s="1">
        <v>531405626506.85986</v>
      </c>
      <c r="R2048" s="3">
        <v>1.3822334333359209E+18</v>
      </c>
      <c r="T2048" s="2">
        <v>1.022</v>
      </c>
      <c r="U2048" s="2">
        <v>1.022</v>
      </c>
      <c r="V2048" s="3">
        <v>7356673279444227</v>
      </c>
      <c r="AF2048" s="82"/>
      <c r="AG2048" s="2">
        <v>330812155</v>
      </c>
      <c r="AH2048" s="1">
        <v>331836155</v>
      </c>
      <c r="AI2048" s="3">
        <v>10614616793.789001</v>
      </c>
    </row>
    <row r="2049" spans="15:35" x14ac:dyDescent="0.3">
      <c r="O2049" s="82"/>
      <c r="P2049" s="2">
        <v>1637845937310</v>
      </c>
      <c r="Q2049" s="1">
        <v>531406830991.85986</v>
      </c>
      <c r="R2049" s="3">
        <v>1.3825731844253742E+18</v>
      </c>
      <c r="T2049" s="2">
        <v>1.0225</v>
      </c>
      <c r="U2049" s="2">
        <v>1.0225</v>
      </c>
      <c r="V2049" s="3">
        <v>7356673279444227</v>
      </c>
      <c r="AF2049" s="82"/>
      <c r="AG2049" s="2">
        <v>330822405</v>
      </c>
      <c r="AH2049" s="1">
        <v>331846405</v>
      </c>
      <c r="AI2049" s="49">
        <v>10629188429.1189</v>
      </c>
    </row>
    <row r="2050" spans="15:35" x14ac:dyDescent="0.3">
      <c r="O2050" s="82"/>
      <c r="P2050" s="2">
        <v>1638086848360</v>
      </c>
      <c r="Q2050" s="1">
        <v>531408035576.85986</v>
      </c>
      <c r="R2050" s="3">
        <v>1.3829129911737434E+18</v>
      </c>
      <c r="T2050" s="2">
        <v>1.0229999999999999</v>
      </c>
      <c r="U2050" s="2">
        <v>1.0229999999999999</v>
      </c>
      <c r="V2050" s="3">
        <v>7356673279444227</v>
      </c>
      <c r="AF2050" s="82"/>
      <c r="AG2050" s="2">
        <v>330832655</v>
      </c>
      <c r="AH2050" s="1">
        <v>331856655</v>
      </c>
      <c r="AI2050" s="3">
        <v>10643773328.649</v>
      </c>
    </row>
    <row r="2051" spans="15:35" x14ac:dyDescent="0.3">
      <c r="O2051" s="82"/>
      <c r="P2051" s="2">
        <v>1638327779410</v>
      </c>
      <c r="Q2051" s="1">
        <v>531409240261.85986</v>
      </c>
      <c r="R2051" s="3">
        <v>1.3832528535855867E+18</v>
      </c>
      <c r="T2051" s="2">
        <v>1.0235000000000001</v>
      </c>
      <c r="U2051" s="2">
        <v>1.0235000000000001</v>
      </c>
      <c r="V2051" s="3">
        <v>7356673279444227</v>
      </c>
      <c r="AF2051" s="82"/>
      <c r="AG2051" s="2">
        <v>330842905</v>
      </c>
      <c r="AH2051" s="1">
        <v>331866905</v>
      </c>
      <c r="AI2051" s="3">
        <v>10658371498.379</v>
      </c>
    </row>
    <row r="2052" spans="15:35" x14ac:dyDescent="0.3">
      <c r="O2052" s="82"/>
      <c r="P2052" s="2">
        <v>1638568730460</v>
      </c>
      <c r="Q2052" s="1">
        <v>531410445046.85986</v>
      </c>
      <c r="R2052" s="3">
        <v>1.3835927716654615E+18</v>
      </c>
      <c r="T2052" s="2">
        <v>1.024</v>
      </c>
      <c r="U2052" s="2">
        <v>1.024</v>
      </c>
      <c r="V2052" s="3">
        <v>7356673279444227</v>
      </c>
      <c r="AF2052" s="82"/>
      <c r="AG2052" s="2">
        <v>330853155</v>
      </c>
      <c r="AH2052" s="1">
        <v>331877155</v>
      </c>
      <c r="AI2052" s="3">
        <v>10672982944.309</v>
      </c>
    </row>
    <row r="2053" spans="15:35" x14ac:dyDescent="0.3">
      <c r="O2053" s="82"/>
      <c r="P2053" s="2">
        <v>1638809701510</v>
      </c>
      <c r="Q2053" s="1">
        <v>531411649931.85986</v>
      </c>
      <c r="R2053" s="3">
        <v>1.3839327454179259E+18</v>
      </c>
      <c r="T2053" s="2">
        <v>1.0245</v>
      </c>
      <c r="U2053" s="2">
        <v>1.0245</v>
      </c>
      <c r="V2053" s="3">
        <v>7356673279444227</v>
      </c>
      <c r="AF2053" s="82"/>
      <c r="AG2053" s="2">
        <v>330863405</v>
      </c>
      <c r="AH2053" s="1">
        <v>331887405</v>
      </c>
      <c r="AI2053" s="3">
        <v>10687607672.438999</v>
      </c>
    </row>
    <row r="2054" spans="15:35" x14ac:dyDescent="0.3">
      <c r="O2054" s="82"/>
      <c r="P2054" s="2">
        <v>1639050692560</v>
      </c>
      <c r="Q2054" s="1">
        <v>531412854916.85986</v>
      </c>
      <c r="R2054" s="3">
        <v>1.3842727748475379E+18</v>
      </c>
      <c r="T2054" s="2">
        <v>1.0249999999999999</v>
      </c>
      <c r="U2054" s="2">
        <v>1.0249999999999999</v>
      </c>
      <c r="V2054" s="3">
        <v>7356673279444227</v>
      </c>
      <c r="AF2054" s="82"/>
      <c r="AG2054" s="2">
        <v>330873655</v>
      </c>
      <c r="AH2054" s="1">
        <v>331897655</v>
      </c>
      <c r="AI2054" s="3">
        <v>10702245688.768999</v>
      </c>
    </row>
    <row r="2055" spans="15:35" x14ac:dyDescent="0.3">
      <c r="O2055" s="82"/>
      <c r="P2055" s="2">
        <v>1639291703610</v>
      </c>
      <c r="Q2055" s="1">
        <v>531414060001.85986</v>
      </c>
      <c r="R2055" s="3">
        <v>1.3846128599588554E+18</v>
      </c>
      <c r="T2055" s="2">
        <v>1.0255000000000001</v>
      </c>
      <c r="U2055" s="2">
        <v>1.0255000000000001</v>
      </c>
      <c r="V2055" s="3">
        <v>7356673279444227</v>
      </c>
      <c r="AF2055" s="82"/>
      <c r="AG2055" s="2">
        <v>330883915</v>
      </c>
      <c r="AH2055" s="1">
        <v>331907915</v>
      </c>
      <c r="AI2055" s="3">
        <v>10716896999.299</v>
      </c>
    </row>
    <row r="2056" spans="15:35" x14ac:dyDescent="0.3">
      <c r="O2056" s="82"/>
      <c r="P2056" s="2">
        <v>1639532734660</v>
      </c>
      <c r="Q2056" s="1">
        <v>531415265186.85986</v>
      </c>
      <c r="R2056" s="3">
        <v>1.3849530007564362E+18</v>
      </c>
      <c r="T2056" s="2">
        <v>1.026</v>
      </c>
      <c r="U2056" s="2">
        <v>1.026</v>
      </c>
      <c r="V2056" s="3">
        <v>7356673279444227</v>
      </c>
      <c r="AF2056" s="82"/>
      <c r="AG2056" s="2">
        <v>330894215</v>
      </c>
      <c r="AH2056" s="1">
        <v>331918215</v>
      </c>
      <c r="AI2056" s="3">
        <v>10731561610.028999</v>
      </c>
    </row>
    <row r="2057" spans="15:35" x14ac:dyDescent="0.3">
      <c r="O2057" s="82"/>
      <c r="P2057" s="2">
        <v>1639773785710</v>
      </c>
      <c r="Q2057" s="1">
        <v>531416470471.85986</v>
      </c>
      <c r="R2057" s="3">
        <v>1.3852931972448381E+18</v>
      </c>
      <c r="T2057" s="2">
        <v>1.0265</v>
      </c>
      <c r="U2057" s="2">
        <v>1.0265</v>
      </c>
      <c r="V2057" s="3">
        <v>7356673279444227</v>
      </c>
      <c r="AF2057" s="82"/>
      <c r="AG2057" s="2">
        <v>330904515</v>
      </c>
      <c r="AH2057" s="1">
        <v>331928515</v>
      </c>
      <c r="AI2057" s="3">
        <v>10746239526.959</v>
      </c>
    </row>
    <row r="2058" spans="15:35" x14ac:dyDescent="0.3">
      <c r="O2058" s="82"/>
      <c r="P2058" s="2">
        <v>1640014856760</v>
      </c>
      <c r="Q2058" s="1">
        <v>531417675856.85986</v>
      </c>
      <c r="R2058" s="3">
        <v>1.3856334494286188E+18</v>
      </c>
      <c r="T2058" s="2">
        <v>1.0269999999999999</v>
      </c>
      <c r="U2058" s="2">
        <v>1.0269999999999999</v>
      </c>
      <c r="V2058" s="3">
        <v>7356673279444227</v>
      </c>
      <c r="AF2058" s="82"/>
      <c r="AG2058" s="2">
        <v>330914815</v>
      </c>
      <c r="AH2058" s="1">
        <v>331938815</v>
      </c>
      <c r="AI2058" s="3">
        <v>10760930756.089001</v>
      </c>
    </row>
    <row r="2059" spans="15:35" x14ac:dyDescent="0.3">
      <c r="O2059" s="82"/>
      <c r="P2059" s="2">
        <v>1640255947810</v>
      </c>
      <c r="Q2059" s="1">
        <v>531418881341.85986</v>
      </c>
      <c r="R2059" s="3">
        <v>1.3859737573123366E+18</v>
      </c>
      <c r="T2059" s="2">
        <v>1.0275000000000001</v>
      </c>
      <c r="U2059" s="2">
        <v>1.0275000000000001</v>
      </c>
      <c r="V2059" s="3">
        <v>7356673279444227</v>
      </c>
      <c r="AF2059" s="82"/>
      <c r="AG2059" s="2">
        <v>330925115</v>
      </c>
      <c r="AH2059" s="1">
        <v>331949115</v>
      </c>
      <c r="AI2059" s="49">
        <v>10775635303.419001</v>
      </c>
    </row>
    <row r="2060" spans="15:35" x14ac:dyDescent="0.3">
      <c r="O2060" s="82"/>
      <c r="P2060" s="2">
        <v>1640497058860</v>
      </c>
      <c r="Q2060" s="1">
        <v>531420086926.85986</v>
      </c>
      <c r="R2060" s="3">
        <v>1.3863141209005494E+18</v>
      </c>
      <c r="T2060" s="2">
        <v>1.028</v>
      </c>
      <c r="U2060" s="2">
        <v>1.028</v>
      </c>
      <c r="V2060" s="3">
        <v>7356673279444227</v>
      </c>
      <c r="AF2060" s="82"/>
      <c r="AG2060" s="2">
        <v>330935415</v>
      </c>
      <c r="AH2060" s="1">
        <v>331959415</v>
      </c>
      <c r="AI2060" s="49">
        <v>10790353174.948999</v>
      </c>
    </row>
    <row r="2061" spans="15:35" x14ac:dyDescent="0.3">
      <c r="O2061" s="82"/>
      <c r="P2061" s="2">
        <v>1640738189910</v>
      </c>
      <c r="Q2061" s="1">
        <v>531421292611.85986</v>
      </c>
      <c r="R2061" s="3">
        <v>1.3866545401978145E+18</v>
      </c>
      <c r="T2061" s="2">
        <v>1.0285</v>
      </c>
      <c r="U2061" s="2">
        <v>1.0285</v>
      </c>
      <c r="V2061" s="3">
        <v>7356673279444227</v>
      </c>
      <c r="AF2061" s="82"/>
      <c r="AG2061" s="2">
        <v>330945715</v>
      </c>
      <c r="AH2061" s="1">
        <v>331969715</v>
      </c>
      <c r="AI2061" s="49">
        <v>10805084376.679001</v>
      </c>
    </row>
    <row r="2062" spans="15:35" x14ac:dyDescent="0.3">
      <c r="O2062" s="82"/>
      <c r="P2062" s="2">
        <v>1640979340960</v>
      </c>
      <c r="Q2062" s="1">
        <v>531422498396.85986</v>
      </c>
      <c r="R2062" s="3">
        <v>1.3869950152086904E+18</v>
      </c>
      <c r="T2062" s="2">
        <v>1.0289999999999999</v>
      </c>
      <c r="U2062" s="2">
        <v>1.0289999999999999</v>
      </c>
      <c r="V2062" s="3">
        <v>7356673279444227</v>
      </c>
      <c r="AF2062" s="82"/>
      <c r="AG2062" s="2">
        <v>330956015</v>
      </c>
      <c r="AH2062" s="1">
        <v>331980015</v>
      </c>
      <c r="AI2062" s="49">
        <v>10819828914.609001</v>
      </c>
    </row>
    <row r="2063" spans="15:35" x14ac:dyDescent="0.3">
      <c r="O2063" s="82"/>
      <c r="P2063" s="2">
        <v>1641220512010</v>
      </c>
      <c r="Q2063" s="1">
        <v>531423704281.85986</v>
      </c>
      <c r="R2063" s="3">
        <v>1.3873355459377344E+18</v>
      </c>
      <c r="T2063" s="2">
        <v>1.0295000000000001</v>
      </c>
      <c r="U2063" s="2">
        <v>1.0295000000000001</v>
      </c>
      <c r="V2063" s="3">
        <v>7356673279444227</v>
      </c>
      <c r="AF2063" s="82"/>
      <c r="AG2063" s="2">
        <v>330966315</v>
      </c>
      <c r="AH2063" s="1">
        <v>331990315</v>
      </c>
      <c r="AI2063" s="3">
        <v>10834586794.739</v>
      </c>
    </row>
    <row r="2064" spans="15:35" x14ac:dyDescent="0.3">
      <c r="O2064" s="82"/>
      <c r="P2064" s="2">
        <v>1641461703060</v>
      </c>
      <c r="Q2064" s="1">
        <v>531424910266.85986</v>
      </c>
      <c r="R2064" s="3">
        <v>1.3876761323895048E+18</v>
      </c>
      <c r="T2064" s="2">
        <v>1.03</v>
      </c>
      <c r="U2064" s="2">
        <v>1.03</v>
      </c>
      <c r="V2064" s="3">
        <v>7356673279444227</v>
      </c>
      <c r="AF2064" s="82"/>
      <c r="AG2064" s="2">
        <v>330976615</v>
      </c>
      <c r="AH2064" s="1">
        <v>332000615</v>
      </c>
      <c r="AI2064" s="3">
        <v>10849358023.069</v>
      </c>
    </row>
    <row r="2065" spans="15:35" x14ac:dyDescent="0.3">
      <c r="O2065" s="82"/>
      <c r="P2065" s="2">
        <v>1641702914110</v>
      </c>
      <c r="Q2065" s="1">
        <v>531426116351.85986</v>
      </c>
      <c r="R2065" s="3">
        <v>1.3880167745685591E+18</v>
      </c>
      <c r="T2065" s="2">
        <v>1.0305</v>
      </c>
      <c r="U2065" s="2">
        <v>1.0305</v>
      </c>
      <c r="V2065" s="3">
        <v>7356673279444227</v>
      </c>
      <c r="AF2065" s="82"/>
      <c r="AG2065" s="2">
        <v>330986925</v>
      </c>
      <c r="AH2065" s="1">
        <v>332010925</v>
      </c>
      <c r="AI2065" s="49">
        <v>10864142605.599001</v>
      </c>
    </row>
    <row r="2066" spans="15:35" x14ac:dyDescent="0.3">
      <c r="O2066" s="82"/>
      <c r="P2066" s="2">
        <v>1641944145160</v>
      </c>
      <c r="Q2066" s="1">
        <v>531427322536.85986</v>
      </c>
      <c r="R2066" s="3">
        <v>1.388357472479456E+18</v>
      </c>
      <c r="T2066" s="2">
        <v>1.0309999999999999</v>
      </c>
      <c r="U2066" s="2">
        <v>1.0309999999999999</v>
      </c>
      <c r="V2066" s="3">
        <v>7356673279444227</v>
      </c>
      <c r="AF2066" s="82"/>
      <c r="AG2066" s="2">
        <v>330997275</v>
      </c>
      <c r="AH2066" s="1">
        <v>332021275</v>
      </c>
      <c r="AI2066" s="3">
        <v>10878940548.329</v>
      </c>
    </row>
    <row r="2067" spans="15:35" x14ac:dyDescent="0.3">
      <c r="O2067" s="82"/>
      <c r="P2067" s="2">
        <v>1642185396210</v>
      </c>
      <c r="Q2067" s="1">
        <v>531428528821.85986</v>
      </c>
      <c r="R2067" s="3">
        <v>1.3886982261267523E+18</v>
      </c>
      <c r="T2067" s="2">
        <v>1.0315000000000001</v>
      </c>
      <c r="U2067" s="2">
        <v>1.0315000000000001</v>
      </c>
      <c r="V2067" s="3">
        <v>7356673279444227</v>
      </c>
      <c r="AF2067" s="82"/>
      <c r="AG2067" s="2">
        <v>331007625</v>
      </c>
      <c r="AH2067" s="1">
        <v>332031625</v>
      </c>
      <c r="AI2067" s="49">
        <v>10893751857.258999</v>
      </c>
    </row>
    <row r="2068" spans="15:35" x14ac:dyDescent="0.3">
      <c r="O2068" s="82"/>
      <c r="P2068" s="2">
        <v>1642426667260</v>
      </c>
      <c r="Q2068" s="1">
        <v>531429735206.85986</v>
      </c>
      <c r="R2068" s="3">
        <v>1.3890390355150062E+18</v>
      </c>
      <c r="T2068" s="2">
        <v>1.032</v>
      </c>
      <c r="U2068" s="2">
        <v>1.032</v>
      </c>
      <c r="V2068" s="3">
        <v>7356673279444227</v>
      </c>
      <c r="AF2068" s="82"/>
      <c r="AG2068" s="2">
        <v>331017975</v>
      </c>
      <c r="AH2068" s="1">
        <v>332041975</v>
      </c>
      <c r="AI2068" s="3">
        <v>10908576538.389</v>
      </c>
    </row>
    <row r="2069" spans="15:35" x14ac:dyDescent="0.3">
      <c r="O2069" s="82"/>
      <c r="P2069" s="2">
        <v>1642667958310</v>
      </c>
      <c r="Q2069" s="1">
        <v>531430941691.85986</v>
      </c>
      <c r="R2069" s="3">
        <v>1.3893799006487759E+18</v>
      </c>
      <c r="T2069" s="2">
        <v>1.0325</v>
      </c>
      <c r="U2069" s="2">
        <v>1.0325</v>
      </c>
      <c r="V2069" s="3">
        <v>7356673279444227</v>
      </c>
      <c r="AF2069" s="82"/>
      <c r="AG2069" s="2">
        <v>331028325</v>
      </c>
      <c r="AH2069" s="1">
        <v>332052325</v>
      </c>
      <c r="AI2069" s="49">
        <v>10923414597.719</v>
      </c>
    </row>
    <row r="2070" spans="15:35" x14ac:dyDescent="0.3">
      <c r="O2070" s="82"/>
      <c r="P2070" s="2">
        <v>1642909269360</v>
      </c>
      <c r="Q2070" s="1">
        <v>531432148276.85986</v>
      </c>
      <c r="R2070" s="3">
        <v>1.3897208215326193E+18</v>
      </c>
      <c r="T2070" s="2">
        <v>1.0329999999999999</v>
      </c>
      <c r="U2070" s="2">
        <v>1.0329999999999999</v>
      </c>
      <c r="V2070" s="3">
        <v>7356673279444227</v>
      </c>
      <c r="AF2070" s="82"/>
      <c r="AG2070" s="2">
        <v>331038675</v>
      </c>
      <c r="AH2070" s="1">
        <v>332062675</v>
      </c>
      <c r="AI2070" s="3">
        <v>10938266041.249001</v>
      </c>
    </row>
    <row r="2071" spans="15:35" x14ac:dyDescent="0.3">
      <c r="O2071" s="82"/>
      <c r="P2071" s="2">
        <v>1643150600410</v>
      </c>
      <c r="Q2071" s="1">
        <v>531433354961.85986</v>
      </c>
      <c r="R2071" s="3">
        <v>1.390061798171094E+18</v>
      </c>
      <c r="T2071" s="2">
        <v>1.0335000000000001</v>
      </c>
      <c r="U2071" s="2">
        <v>1.0335000000000001</v>
      </c>
      <c r="V2071" s="3">
        <v>7356673279444227</v>
      </c>
      <c r="AF2071" s="82"/>
      <c r="AG2071" s="2">
        <v>331049025</v>
      </c>
      <c r="AH2071" s="1">
        <v>332073025</v>
      </c>
      <c r="AI2071" s="49">
        <v>10953130874.979</v>
      </c>
    </row>
    <row r="2072" spans="15:35" x14ac:dyDescent="0.3">
      <c r="O2072" s="82"/>
      <c r="P2072" s="2">
        <v>1643391951460</v>
      </c>
      <c r="Q2072" s="1">
        <v>531434561746.85986</v>
      </c>
      <c r="R2072" s="3">
        <v>1.3904028305687578E+18</v>
      </c>
      <c r="T2072" s="2">
        <v>1.034</v>
      </c>
      <c r="U2072" s="2">
        <v>1.034</v>
      </c>
      <c r="V2072" s="3">
        <v>7356673279444227</v>
      </c>
      <c r="AF2072" s="82"/>
      <c r="AG2072" s="2">
        <v>331059375</v>
      </c>
      <c r="AH2072" s="1">
        <v>332083375</v>
      </c>
      <c r="AI2072" s="3">
        <v>10968009104.909</v>
      </c>
    </row>
    <row r="2073" spans="15:35" x14ac:dyDescent="0.3">
      <c r="O2073" s="82"/>
      <c r="P2073" s="2">
        <v>1643633322510</v>
      </c>
      <c r="Q2073" s="1">
        <v>531435768631.85986</v>
      </c>
      <c r="R2073" s="3">
        <v>1.3907439187301683E+18</v>
      </c>
      <c r="T2073" s="2">
        <v>1.0345</v>
      </c>
      <c r="U2073" s="2">
        <v>1.0345</v>
      </c>
      <c r="V2073" s="3">
        <v>7356673279444227</v>
      </c>
      <c r="AF2073" s="82"/>
      <c r="AG2073" s="2">
        <v>331069725</v>
      </c>
      <c r="AH2073" s="1">
        <v>332093725</v>
      </c>
      <c r="AI2073" s="3">
        <v>10982900737.039001</v>
      </c>
    </row>
    <row r="2074" spans="15:35" x14ac:dyDescent="0.3">
      <c r="O2074" s="82"/>
      <c r="P2074" s="2">
        <v>1643874713560</v>
      </c>
      <c r="Q2074" s="1">
        <v>531436975616.85986</v>
      </c>
      <c r="R2074" s="3">
        <v>1.3910850626598845E+18</v>
      </c>
      <c r="T2074" s="2">
        <v>1.0349999999999999</v>
      </c>
      <c r="U2074" s="2">
        <v>1.0349999999999999</v>
      </c>
      <c r="V2074" s="3">
        <v>7356673279444227</v>
      </c>
      <c r="AF2074" s="82"/>
      <c r="AG2074" s="2">
        <v>331080075</v>
      </c>
      <c r="AH2074" s="1">
        <v>332104075</v>
      </c>
      <c r="AI2074" s="3">
        <v>10997805777.369001</v>
      </c>
    </row>
    <row r="2075" spans="15:35" x14ac:dyDescent="0.3">
      <c r="O2075" s="82"/>
      <c r="P2075" s="2">
        <v>1644116124610</v>
      </c>
      <c r="Q2075" s="1">
        <v>531438182701.85986</v>
      </c>
      <c r="R2075" s="3">
        <v>1.3914262623624632E+18</v>
      </c>
      <c r="T2075" s="2">
        <v>1.0355000000000001</v>
      </c>
      <c r="U2075" s="2">
        <v>1.0355000000000001</v>
      </c>
      <c r="V2075" s="3">
        <v>7356673279444227</v>
      </c>
      <c r="AF2075" s="82"/>
      <c r="AG2075" s="2">
        <v>331090435</v>
      </c>
      <c r="AH2075" s="1">
        <v>332114435</v>
      </c>
      <c r="AI2075" s="49">
        <v>11012724231.898998</v>
      </c>
    </row>
    <row r="2076" spans="15:35" x14ac:dyDescent="0.3">
      <c r="O2076" s="82"/>
      <c r="P2076" s="2">
        <v>1644357555660</v>
      </c>
      <c r="Q2076" s="1">
        <v>531439389886.85986</v>
      </c>
      <c r="R2076" s="3">
        <v>1.391767517842463E+18</v>
      </c>
      <c r="T2076" s="2">
        <v>1.036</v>
      </c>
      <c r="U2076" s="2">
        <v>1.036</v>
      </c>
      <c r="V2076" s="3">
        <v>7356673279444227</v>
      </c>
      <c r="AF2076" s="82"/>
      <c r="AG2076" s="2">
        <v>331100835</v>
      </c>
      <c r="AH2076" s="1">
        <v>332124835</v>
      </c>
      <c r="AI2076" s="3">
        <v>11027656106.629</v>
      </c>
    </row>
    <row r="2077" spans="15:35" x14ac:dyDescent="0.3">
      <c r="O2077" s="82"/>
      <c r="P2077" s="2">
        <v>1644599006710</v>
      </c>
      <c r="Q2077" s="1">
        <v>531440597171.85986</v>
      </c>
      <c r="R2077" s="3">
        <v>1.3921088291044411E+18</v>
      </c>
      <c r="T2077" s="2">
        <v>1.0365</v>
      </c>
      <c r="U2077" s="2">
        <v>1.0365</v>
      </c>
      <c r="V2077" s="3">
        <v>7356673279444227</v>
      </c>
      <c r="AF2077" s="82"/>
      <c r="AG2077" s="2">
        <v>331111235</v>
      </c>
      <c r="AH2077" s="1">
        <v>332135235</v>
      </c>
      <c r="AI2077" s="49">
        <v>11042601407.558998</v>
      </c>
    </row>
    <row r="2078" spans="15:35" x14ac:dyDescent="0.3">
      <c r="O2078" s="82"/>
      <c r="P2078" s="2">
        <v>1644840477760</v>
      </c>
      <c r="Q2078" s="1">
        <v>531441804556.85986</v>
      </c>
      <c r="R2078" s="3">
        <v>1.3924501961529554E+18</v>
      </c>
      <c r="T2078" s="2">
        <v>1.0369999999999999</v>
      </c>
      <c r="U2078" s="2">
        <v>1.0369999999999999</v>
      </c>
      <c r="V2078" s="3">
        <v>7356673279444227</v>
      </c>
      <c r="AF2078" s="82"/>
      <c r="AG2078" s="2">
        <v>331121635</v>
      </c>
      <c r="AH2078" s="1">
        <v>332145635</v>
      </c>
      <c r="AI2078" s="49">
        <v>11057560140.689001</v>
      </c>
    </row>
    <row r="2079" spans="15:35" x14ac:dyDescent="0.3">
      <c r="O2079" s="82"/>
      <c r="P2079" s="2">
        <v>1645081968810</v>
      </c>
      <c r="Q2079" s="1">
        <v>531443012041.85986</v>
      </c>
      <c r="R2079" s="3">
        <v>1.3927916189925642E+18</v>
      </c>
      <c r="T2079" s="2">
        <v>1.0375000000000001</v>
      </c>
      <c r="U2079" s="2">
        <v>1.0375000000000001</v>
      </c>
      <c r="V2079" s="3">
        <v>7356673279444227</v>
      </c>
      <c r="AF2079" s="82"/>
      <c r="AG2079" s="2">
        <v>331132035</v>
      </c>
      <c r="AH2079" s="1">
        <v>332156035</v>
      </c>
      <c r="AI2079" s="49">
        <v>11072532312.019001</v>
      </c>
    </row>
    <row r="2080" spans="15:35" x14ac:dyDescent="0.3">
      <c r="O2080" s="82"/>
      <c r="P2080" s="2">
        <v>1645323479860</v>
      </c>
      <c r="Q2080" s="1">
        <v>531444219626.85986</v>
      </c>
      <c r="R2080" s="3">
        <v>1.3931330976278257E+18</v>
      </c>
      <c r="T2080" s="2">
        <v>1.038</v>
      </c>
      <c r="U2080" s="2">
        <v>1.038</v>
      </c>
      <c r="V2080" s="3">
        <v>7356673279444227</v>
      </c>
      <c r="AF2080" s="82"/>
      <c r="AG2080" s="2">
        <v>331142435</v>
      </c>
      <c r="AH2080" s="1">
        <v>332166435</v>
      </c>
      <c r="AI2080" s="49">
        <v>11087517927.549</v>
      </c>
    </row>
    <row r="2081" spans="15:35" x14ac:dyDescent="0.3">
      <c r="O2081" s="82"/>
      <c r="P2081" s="2">
        <v>1645565010910</v>
      </c>
      <c r="Q2081" s="1">
        <v>531445427311.85986</v>
      </c>
      <c r="R2081" s="3">
        <v>1.3934746320632968E+18</v>
      </c>
      <c r="T2081" s="2">
        <v>1.0385</v>
      </c>
      <c r="U2081" s="2">
        <v>1.0385</v>
      </c>
      <c r="V2081" s="3">
        <v>7356673279444227</v>
      </c>
      <c r="AF2081" s="82"/>
      <c r="AG2081" s="2">
        <v>331152835</v>
      </c>
      <c r="AH2081" s="1">
        <v>332176835</v>
      </c>
      <c r="AI2081" s="49">
        <v>11102516993.278999</v>
      </c>
    </row>
    <row r="2082" spans="15:35" x14ac:dyDescent="0.3">
      <c r="O2082" s="82"/>
      <c r="P2082" s="2">
        <v>1645806561960</v>
      </c>
      <c r="Q2082" s="1">
        <v>531446635096.85986</v>
      </c>
      <c r="R2082" s="3">
        <v>1.3938162223035359E+18</v>
      </c>
      <c r="T2082" s="2">
        <v>1.0389999999999999</v>
      </c>
      <c r="U2082" s="2">
        <v>1.0389999999999999</v>
      </c>
      <c r="V2082" s="3">
        <v>7356673279444227</v>
      </c>
      <c r="AF2082" s="82"/>
      <c r="AG2082" s="2">
        <v>331163235</v>
      </c>
      <c r="AH2082" s="1">
        <v>332187235</v>
      </c>
      <c r="AI2082" s="49">
        <v>11117529515.209</v>
      </c>
    </row>
    <row r="2083" spans="15:35" x14ac:dyDescent="0.3">
      <c r="O2083" s="82"/>
      <c r="P2083" s="2">
        <v>1646048133010</v>
      </c>
      <c r="Q2083" s="1">
        <v>531447842981.85986</v>
      </c>
      <c r="R2083" s="3">
        <v>1.3941578683531008E+18</v>
      </c>
      <c r="T2083" s="2">
        <v>1.0395000000000001</v>
      </c>
      <c r="U2083" s="2">
        <v>1.0395000000000001</v>
      </c>
      <c r="V2083" s="3">
        <v>7356673279444227</v>
      </c>
      <c r="AF2083" s="82"/>
      <c r="AG2083" s="2">
        <v>331173635</v>
      </c>
      <c r="AH2083" s="1">
        <v>332197635</v>
      </c>
      <c r="AI2083" s="3">
        <v>11132555499.339001</v>
      </c>
    </row>
    <row r="2084" spans="15:35" x14ac:dyDescent="0.3">
      <c r="O2084" s="82"/>
      <c r="P2084" s="2">
        <v>1646289724060</v>
      </c>
      <c r="Q2084" s="1">
        <v>531449050966.85986</v>
      </c>
      <c r="R2084" s="3">
        <v>1.3944995702165494E+18</v>
      </c>
      <c r="T2084" s="2">
        <v>1.04</v>
      </c>
      <c r="U2084" s="2">
        <v>1.04</v>
      </c>
      <c r="V2084" s="3">
        <v>7356673279444227</v>
      </c>
      <c r="AF2084" s="82"/>
      <c r="AG2084" s="2">
        <v>331184035</v>
      </c>
      <c r="AH2084" s="1">
        <v>332208035</v>
      </c>
      <c r="AI2084" s="49">
        <v>11147594951.668999</v>
      </c>
    </row>
    <row r="2085" spans="15:35" x14ac:dyDescent="0.3">
      <c r="O2085" s="82"/>
      <c r="P2085" s="2">
        <v>1646531335110</v>
      </c>
      <c r="Q2085" s="1">
        <v>531450259051.85986</v>
      </c>
      <c r="R2085" s="3">
        <v>1.3948413278984399E+18</v>
      </c>
      <c r="T2085" s="2">
        <v>1.0405</v>
      </c>
      <c r="U2085" s="2">
        <v>1.0405</v>
      </c>
      <c r="V2085" s="3">
        <v>7356673279444227</v>
      </c>
      <c r="AF2085" s="82"/>
      <c r="AG2085" s="2">
        <v>331194445</v>
      </c>
      <c r="AH2085" s="1">
        <v>332218445</v>
      </c>
      <c r="AI2085" s="3">
        <v>11162647878.199001</v>
      </c>
    </row>
    <row r="2086" spans="15:35" x14ac:dyDescent="0.3">
      <c r="O2086" s="82"/>
      <c r="P2086" s="2">
        <v>1646772966160</v>
      </c>
      <c r="Q2086" s="1">
        <v>531451467236.85986</v>
      </c>
      <c r="R2086" s="3">
        <v>1.3951831414033295E+18</v>
      </c>
      <c r="T2086" s="2">
        <v>1.0409999999999999</v>
      </c>
      <c r="U2086" s="2">
        <v>1.0409999999999999</v>
      </c>
      <c r="V2086" s="3">
        <v>7356673279444227</v>
      </c>
      <c r="AF2086" s="82"/>
      <c r="AG2086" s="2">
        <v>331204895</v>
      </c>
      <c r="AH2086" s="1">
        <v>332228895</v>
      </c>
      <c r="AI2086" s="49">
        <v>11177714284.928999</v>
      </c>
    </row>
    <row r="2087" spans="15:35" x14ac:dyDescent="0.3">
      <c r="O2087" s="82"/>
      <c r="P2087" s="2">
        <v>1647014617210</v>
      </c>
      <c r="Q2087" s="1">
        <v>531452675521.85986</v>
      </c>
      <c r="R2087" s="3">
        <v>1.3955250107357768E+18</v>
      </c>
      <c r="T2087" s="2">
        <v>1.0415000000000001</v>
      </c>
      <c r="U2087" s="2">
        <v>1.0415000000000001</v>
      </c>
      <c r="V2087" s="3">
        <v>7356673279444227</v>
      </c>
      <c r="AF2087" s="82"/>
      <c r="AG2087" s="2">
        <v>331215345</v>
      </c>
      <c r="AH2087" s="1">
        <v>332239345</v>
      </c>
      <c r="AI2087" s="3">
        <v>11192794177.859001</v>
      </c>
    </row>
    <row r="2088" spans="15:35" x14ac:dyDescent="0.3">
      <c r="O2088" s="82"/>
      <c r="P2088" s="2">
        <v>1647256288260</v>
      </c>
      <c r="Q2088" s="1">
        <v>531453883906.85986</v>
      </c>
      <c r="R2088" s="3">
        <v>1.3958669359003389E+18</v>
      </c>
      <c r="T2088" s="2">
        <v>1.042</v>
      </c>
      <c r="U2088" s="2">
        <v>1.042</v>
      </c>
      <c r="V2088" s="3">
        <v>7356673279444227</v>
      </c>
      <c r="AF2088" s="82"/>
      <c r="AG2088" s="2">
        <v>331225795</v>
      </c>
      <c r="AH2088" s="1">
        <v>332249795</v>
      </c>
      <c r="AI2088" s="49">
        <v>11207887562.988998</v>
      </c>
    </row>
    <row r="2089" spans="15:35" x14ac:dyDescent="0.3">
      <c r="O2089" s="82"/>
      <c r="P2089" s="2">
        <v>1647497979310</v>
      </c>
      <c r="Q2089" s="1">
        <v>531455092391.85986</v>
      </c>
      <c r="R2089" s="3">
        <v>1.3962089169015741E+18</v>
      </c>
      <c r="T2089" s="2">
        <v>1.0425</v>
      </c>
      <c r="U2089" s="2">
        <v>1.0425</v>
      </c>
      <c r="V2089" s="3">
        <v>7356673279444227</v>
      </c>
      <c r="AF2089" s="82"/>
      <c r="AG2089" s="2">
        <v>331236245</v>
      </c>
      <c r="AH2089" s="1">
        <v>332260245</v>
      </c>
      <c r="AI2089" s="3">
        <v>11222994446.319</v>
      </c>
    </row>
    <row r="2090" spans="15:35" x14ac:dyDescent="0.3">
      <c r="O2090" s="82"/>
      <c r="P2090" s="2">
        <v>1647739690360</v>
      </c>
      <c r="Q2090" s="1">
        <v>531456300976.85986</v>
      </c>
      <c r="R2090" s="3">
        <v>1.3965509537440404E+18</v>
      </c>
      <c r="T2090" s="2">
        <v>1.0429999999999999</v>
      </c>
      <c r="U2090" s="2">
        <v>1.0429999999999999</v>
      </c>
      <c r="V2090" s="3">
        <v>7356673279444227</v>
      </c>
      <c r="AF2090" s="82"/>
      <c r="AG2090" s="2">
        <v>331246695</v>
      </c>
      <c r="AH2090" s="1">
        <v>332270695</v>
      </c>
      <c r="AI2090" s="3">
        <v>11238114833.849001</v>
      </c>
    </row>
    <row r="2091" spans="15:35" x14ac:dyDescent="0.3">
      <c r="O2091" s="82"/>
      <c r="P2091" s="2">
        <v>1647981421410</v>
      </c>
      <c r="Q2091" s="1">
        <v>531457509661.85986</v>
      </c>
      <c r="R2091" s="3">
        <v>1.3968930464322957E+18</v>
      </c>
      <c r="T2091" s="2">
        <v>1.0435000000000001</v>
      </c>
      <c r="U2091" s="2">
        <v>1.0435000000000001</v>
      </c>
      <c r="V2091" s="3">
        <v>7356673279444227</v>
      </c>
      <c r="AF2091" s="82"/>
      <c r="AG2091" s="2">
        <v>331257145</v>
      </c>
      <c r="AH2091" s="1">
        <v>332281145</v>
      </c>
      <c r="AI2091" s="3">
        <v>11253248731.579</v>
      </c>
    </row>
    <row r="2092" spans="15:35" x14ac:dyDescent="0.3">
      <c r="O2092" s="82"/>
      <c r="P2092" s="2">
        <v>1648223172460</v>
      </c>
      <c r="Q2092" s="1">
        <v>531458718446.85986</v>
      </c>
      <c r="R2092" s="3">
        <v>1.3972351949708974E+18</v>
      </c>
      <c r="T2092" s="2">
        <v>1.044</v>
      </c>
      <c r="U2092" s="2">
        <v>1.044</v>
      </c>
      <c r="V2092" s="3">
        <v>7356673279444227</v>
      </c>
      <c r="AF2092" s="82"/>
      <c r="AG2092" s="2">
        <v>331267595</v>
      </c>
      <c r="AH2092" s="1">
        <v>332291595</v>
      </c>
      <c r="AI2092" s="3">
        <v>11268396145.508999</v>
      </c>
    </row>
    <row r="2093" spans="15:35" x14ac:dyDescent="0.3">
      <c r="O2093" s="82"/>
      <c r="P2093" s="2">
        <v>1648464943510</v>
      </c>
      <c r="Q2093" s="1">
        <v>531459927331.85986</v>
      </c>
      <c r="R2093" s="3">
        <v>1.3975773993644035E+18</v>
      </c>
      <c r="T2093" s="2">
        <v>1.0445</v>
      </c>
      <c r="U2093" s="2">
        <v>1.0445</v>
      </c>
      <c r="V2093" s="3">
        <v>7356673279444227</v>
      </c>
      <c r="AF2093" s="82"/>
      <c r="AG2093" s="2">
        <v>331278045</v>
      </c>
      <c r="AH2093" s="1">
        <v>332302045</v>
      </c>
      <c r="AI2093" s="49">
        <v>11283557081.639</v>
      </c>
    </row>
    <row r="2094" spans="15:35" x14ac:dyDescent="0.3">
      <c r="O2094" s="82"/>
      <c r="P2094" s="2">
        <v>1648706734560</v>
      </c>
      <c r="Q2094" s="1">
        <v>531461136316.85986</v>
      </c>
      <c r="R2094" s="3">
        <v>1.3979196596173724E+18</v>
      </c>
      <c r="T2094" s="2">
        <v>1.0449999999999999</v>
      </c>
      <c r="U2094" s="2">
        <v>1.0449999999999999</v>
      </c>
      <c r="V2094" s="3">
        <v>7356673279444227</v>
      </c>
      <c r="AF2094" s="82"/>
      <c r="AG2094" s="2">
        <v>331288495</v>
      </c>
      <c r="AH2094" s="1">
        <v>332312495</v>
      </c>
      <c r="AI2094" s="3">
        <v>11298731545.969</v>
      </c>
    </row>
    <row r="2095" spans="15:35" x14ac:dyDescent="0.3">
      <c r="O2095" s="82"/>
      <c r="P2095" s="2">
        <v>1648948545610</v>
      </c>
      <c r="Q2095" s="1">
        <v>531462345401.85986</v>
      </c>
      <c r="R2095" s="3">
        <v>1.3982619757343616E+18</v>
      </c>
      <c r="T2095" s="2">
        <v>1.0455000000000001</v>
      </c>
      <c r="U2095" s="2">
        <v>1.0455000000000001</v>
      </c>
      <c r="V2095" s="3">
        <v>7356673279444227</v>
      </c>
      <c r="AF2095" s="82"/>
      <c r="AG2095" s="2">
        <v>331298955</v>
      </c>
      <c r="AH2095" s="1">
        <v>332322955</v>
      </c>
      <c r="AI2095" s="49">
        <v>11313919544.498999</v>
      </c>
    </row>
    <row r="2096" spans="15:35" x14ac:dyDescent="0.3">
      <c r="O2096" s="82"/>
      <c r="P2096" s="2">
        <v>1649190376660</v>
      </c>
      <c r="Q2096" s="1">
        <v>531463554586.85986</v>
      </c>
      <c r="R2096" s="3">
        <v>1.3986043477199288E+18</v>
      </c>
      <c r="T2096" s="2">
        <v>1.046</v>
      </c>
      <c r="U2096" s="2">
        <v>1.046</v>
      </c>
      <c r="V2096" s="3">
        <v>7356673279444227</v>
      </c>
      <c r="AF2096" s="82"/>
      <c r="AG2096" s="2">
        <v>331309455</v>
      </c>
      <c r="AH2096" s="1">
        <v>332333455</v>
      </c>
      <c r="AI2096" s="49">
        <v>11329121083.229</v>
      </c>
    </row>
    <row r="2097" spans="15:35" x14ac:dyDescent="0.3">
      <c r="O2097" s="82"/>
      <c r="P2097" s="2">
        <v>1649432227710</v>
      </c>
      <c r="Q2097" s="1">
        <v>531464763871.85986</v>
      </c>
      <c r="R2097" s="3">
        <v>1.3989467755786319E+18</v>
      </c>
      <c r="T2097" s="2">
        <v>1.0465</v>
      </c>
      <c r="U2097" s="2">
        <v>1.0465</v>
      </c>
      <c r="V2097" s="3">
        <v>7356673279444227</v>
      </c>
      <c r="AF2097" s="82"/>
      <c r="AG2097" s="2">
        <v>331319955</v>
      </c>
      <c r="AH2097" s="1">
        <v>332343955</v>
      </c>
      <c r="AI2097" s="49">
        <v>11344336168.159</v>
      </c>
    </row>
    <row r="2098" spans="15:35" x14ac:dyDescent="0.3">
      <c r="O2098" s="82"/>
      <c r="P2098" s="2">
        <v>1649674098760</v>
      </c>
      <c r="Q2098" s="1">
        <v>531465973256.85986</v>
      </c>
      <c r="R2098" s="3">
        <v>1.399289259315029E+18</v>
      </c>
      <c r="T2098" s="2">
        <v>1.0469999999999999</v>
      </c>
      <c r="U2098" s="2">
        <v>1.0469999999999999</v>
      </c>
      <c r="V2098" s="3">
        <v>7356673279444227</v>
      </c>
      <c r="AF2098" s="82"/>
      <c r="AG2098" s="2">
        <v>331330455</v>
      </c>
      <c r="AH2098" s="1">
        <v>332354455</v>
      </c>
      <c r="AI2098" s="49">
        <v>11359564805.289</v>
      </c>
    </row>
    <row r="2099" spans="15:35" x14ac:dyDescent="0.3">
      <c r="O2099" s="82"/>
      <c r="P2099" s="2">
        <v>1649915989810</v>
      </c>
      <c r="Q2099" s="1">
        <v>531467182741.85986</v>
      </c>
      <c r="R2099" s="3">
        <v>1.3996317989336781E+18</v>
      </c>
      <c r="T2099" s="2">
        <v>1.0475000000000001</v>
      </c>
      <c r="U2099" s="2">
        <v>1.0475000000000001</v>
      </c>
      <c r="V2099" s="3">
        <v>7356673279444227</v>
      </c>
      <c r="AF2099" s="82"/>
      <c r="AG2099" s="2">
        <v>331340955</v>
      </c>
      <c r="AH2099" s="1">
        <v>332364955</v>
      </c>
      <c r="AI2099" s="49">
        <v>11374807000.618999</v>
      </c>
    </row>
    <row r="2100" spans="15:35" x14ac:dyDescent="0.3">
      <c r="O2100" s="82"/>
      <c r="P2100" s="2">
        <v>1650157900860</v>
      </c>
      <c r="Q2100" s="1">
        <v>531468392326.85986</v>
      </c>
      <c r="R2100" s="3">
        <v>1.3999743944391368E+18</v>
      </c>
      <c r="T2100" s="2">
        <v>1.048</v>
      </c>
      <c r="U2100" s="2">
        <v>1.048</v>
      </c>
      <c r="V2100" s="3">
        <v>7356673279444227</v>
      </c>
      <c r="AF2100" s="82"/>
      <c r="AG2100" s="2">
        <v>331351455</v>
      </c>
      <c r="AH2100" s="1">
        <v>332375455</v>
      </c>
      <c r="AI2100" s="49">
        <v>11390062760.149</v>
      </c>
    </row>
    <row r="2101" spans="15:35" x14ac:dyDescent="0.3">
      <c r="O2101" s="82"/>
      <c r="P2101" s="2">
        <v>1650399831910</v>
      </c>
      <c r="Q2101" s="1">
        <v>531469602011.85986</v>
      </c>
      <c r="R2101" s="3">
        <v>1.4003170458359631E+18</v>
      </c>
      <c r="T2101" s="2">
        <v>1.0485</v>
      </c>
      <c r="U2101" s="2">
        <v>1.0485</v>
      </c>
      <c r="V2101" s="3">
        <v>7356673279444227</v>
      </c>
      <c r="AF2101" s="82"/>
      <c r="AG2101" s="2">
        <v>331361955</v>
      </c>
      <c r="AH2101" s="1">
        <v>332385955</v>
      </c>
      <c r="AI2101" s="49">
        <v>11405332089.879</v>
      </c>
    </row>
    <row r="2102" spans="15:35" x14ac:dyDescent="0.3">
      <c r="O2102" s="82"/>
      <c r="P2102" s="2">
        <v>1650641782960</v>
      </c>
      <c r="Q2102" s="1">
        <v>531470811796.85986</v>
      </c>
      <c r="R2102" s="3">
        <v>1.4006597531287148E+18</v>
      </c>
      <c r="T2102" s="2">
        <v>1.0489999999999999</v>
      </c>
      <c r="U2102" s="2">
        <v>1.0489999999999999</v>
      </c>
      <c r="V2102" s="3">
        <v>7356673279444227</v>
      </c>
      <c r="AF2102" s="82"/>
      <c r="AG2102" s="2">
        <v>331372455</v>
      </c>
      <c r="AH2102" s="1">
        <v>332396455</v>
      </c>
      <c r="AI2102" s="49">
        <v>11420614995.809</v>
      </c>
    </row>
    <row r="2103" spans="15:35" x14ac:dyDescent="0.3">
      <c r="O2103" s="82"/>
      <c r="P2103" s="2">
        <v>1650883754010</v>
      </c>
      <c r="Q2103" s="1">
        <v>531472021681.85986</v>
      </c>
      <c r="R2103" s="3">
        <v>1.4010025163219497E+18</v>
      </c>
      <c r="T2103" s="2">
        <v>1.0495000000000001</v>
      </c>
      <c r="U2103" s="2">
        <v>1.0495000000000001</v>
      </c>
      <c r="V2103" s="3">
        <v>7356673279444227</v>
      </c>
      <c r="AF2103" s="82"/>
      <c r="AG2103" s="2">
        <v>331382955</v>
      </c>
      <c r="AH2103" s="1">
        <v>332406955</v>
      </c>
      <c r="AI2103" s="49">
        <v>11435911483.938999</v>
      </c>
    </row>
    <row r="2104" spans="15:35" x14ac:dyDescent="0.3">
      <c r="O2104" s="82"/>
      <c r="P2104" s="2">
        <v>1651125745060</v>
      </c>
      <c r="Q2104" s="1">
        <v>531473231666.85986</v>
      </c>
      <c r="R2104" s="3">
        <v>1.4013453354202255E+18</v>
      </c>
      <c r="T2104" s="2">
        <v>1.05</v>
      </c>
      <c r="U2104" s="2">
        <v>1.05</v>
      </c>
      <c r="V2104" s="3">
        <v>7356673279444227</v>
      </c>
      <c r="AF2104" s="82"/>
      <c r="AG2104" s="2">
        <v>331393455</v>
      </c>
      <c r="AH2104" s="1">
        <v>332417455</v>
      </c>
      <c r="AI2104" s="3">
        <v>11451221560.269001</v>
      </c>
    </row>
    <row r="2105" spans="15:35" x14ac:dyDescent="0.3">
      <c r="O2105" s="82"/>
      <c r="P2105" s="2">
        <v>1651367756110</v>
      </c>
      <c r="Q2105" s="1">
        <v>531474441751.85986</v>
      </c>
      <c r="R2105" s="3">
        <v>1.7521102630351263E+18</v>
      </c>
      <c r="T2105" s="2">
        <v>1.0505</v>
      </c>
      <c r="U2105" s="2">
        <v>1.0505</v>
      </c>
      <c r="V2105" s="3">
        <v>7356673279444227</v>
      </c>
      <c r="AF2105" s="82"/>
      <c r="AG2105" s="2">
        <v>331403965</v>
      </c>
      <c r="AH2105" s="1">
        <v>332427965</v>
      </c>
      <c r="AI2105" s="49">
        <v>11466545230.799</v>
      </c>
    </row>
    <row r="2106" spans="15:35" x14ac:dyDescent="0.3">
      <c r="O2106" s="82"/>
      <c r="P2106" s="2">
        <v>1651609787160</v>
      </c>
      <c r="Q2106" s="1">
        <v>531475651936.85986</v>
      </c>
      <c r="R2106" s="3">
        <v>1.7525389266876662E+18</v>
      </c>
      <c r="T2106" s="2">
        <v>1.0509999999999999</v>
      </c>
      <c r="U2106" s="2">
        <v>1.0509999999999999</v>
      </c>
      <c r="V2106" s="3">
        <v>7356673279444227</v>
      </c>
      <c r="AF2106" s="82"/>
      <c r="AG2106" s="2">
        <v>331414515</v>
      </c>
      <c r="AH2106" s="1">
        <v>332438515</v>
      </c>
      <c r="AI2106" s="3">
        <v>11481882501.528999</v>
      </c>
    </row>
    <row r="2107" spans="15:35" x14ac:dyDescent="0.3">
      <c r="O2107" s="82"/>
      <c r="P2107" s="2">
        <v>1651851838210</v>
      </c>
      <c r="Q2107" s="1">
        <v>531476862221.85986</v>
      </c>
      <c r="R2107" s="3">
        <v>1.7529676602385994E+18</v>
      </c>
      <c r="T2107" s="2">
        <v>1.0515000000000001</v>
      </c>
      <c r="U2107" s="2">
        <v>1.0515000000000001</v>
      </c>
      <c r="V2107" s="3">
        <v>7356673279444227</v>
      </c>
      <c r="AF2107" s="82"/>
      <c r="AG2107" s="2">
        <v>331425065</v>
      </c>
      <c r="AH2107" s="1">
        <v>332449065</v>
      </c>
      <c r="AI2107" s="3">
        <v>11497233378.459</v>
      </c>
    </row>
    <row r="2108" spans="15:35" x14ac:dyDescent="0.3">
      <c r="O2108" s="82"/>
      <c r="P2108" s="2">
        <v>1652093909260</v>
      </c>
      <c r="Q2108" s="1">
        <v>531478072606.85986</v>
      </c>
      <c r="R2108" s="3">
        <v>1.7533964636936236E+18</v>
      </c>
      <c r="T2108" s="2">
        <v>1.052</v>
      </c>
      <c r="U2108" s="2">
        <v>1.052</v>
      </c>
      <c r="V2108" s="3">
        <v>7356673279444227</v>
      </c>
      <c r="AF2108" s="82"/>
      <c r="AG2108" s="2">
        <v>331435615</v>
      </c>
      <c r="AH2108" s="1">
        <v>332459615</v>
      </c>
      <c r="AI2108" s="49">
        <v>11512597867.588999</v>
      </c>
    </row>
    <row r="2109" spans="15:35" x14ac:dyDescent="0.3">
      <c r="O2109" s="82"/>
      <c r="P2109" s="2">
        <v>1652336000310</v>
      </c>
      <c r="Q2109" s="1">
        <v>531479283091.85986</v>
      </c>
      <c r="R2109" s="3">
        <v>1.7538253370584361E+18</v>
      </c>
      <c r="T2109" s="2">
        <v>1.0525</v>
      </c>
      <c r="U2109" s="2">
        <v>1.0525</v>
      </c>
      <c r="V2109" s="3">
        <v>7356673279444227</v>
      </c>
      <c r="AF2109" s="82"/>
      <c r="AG2109" s="2">
        <v>331446165</v>
      </c>
      <c r="AH2109" s="1">
        <v>332470165</v>
      </c>
      <c r="AI2109" s="3">
        <v>11527975974.918999</v>
      </c>
    </row>
    <row r="2110" spans="15:35" x14ac:dyDescent="0.3">
      <c r="O2110" s="82"/>
      <c r="P2110" s="2">
        <v>1652578111360</v>
      </c>
      <c r="Q2110" s="1">
        <v>531480493676.85986</v>
      </c>
      <c r="R2110" s="3">
        <v>1.7542542803387338E+18</v>
      </c>
      <c r="T2110" s="2">
        <v>1.0529999999999999</v>
      </c>
      <c r="U2110" s="2">
        <v>1.0529999999999999</v>
      </c>
      <c r="V2110" s="3">
        <v>7356673279444227</v>
      </c>
      <c r="AF2110" s="82"/>
      <c r="AG2110" s="2">
        <v>331456715</v>
      </c>
      <c r="AH2110" s="1">
        <v>332480715</v>
      </c>
      <c r="AI2110" s="3">
        <v>11543367706.449001</v>
      </c>
    </row>
    <row r="2111" spans="15:35" x14ac:dyDescent="0.3">
      <c r="O2111" s="82"/>
      <c r="P2111" s="2">
        <v>1652820242410</v>
      </c>
      <c r="Q2111" s="1">
        <v>531481704361.85986</v>
      </c>
      <c r="R2111" s="3">
        <v>1.7546832935402148E+18</v>
      </c>
      <c r="T2111" s="2">
        <v>1.0535000000000001</v>
      </c>
      <c r="U2111" s="2">
        <v>1.0535000000000001</v>
      </c>
      <c r="V2111" s="3">
        <v>7356673279444227</v>
      </c>
      <c r="AF2111" s="82"/>
      <c r="AG2111" s="2">
        <v>331467265</v>
      </c>
      <c r="AH2111" s="1">
        <v>332491265</v>
      </c>
      <c r="AI2111" s="3">
        <v>11558773068.178999</v>
      </c>
    </row>
    <row r="2112" spans="15:35" x14ac:dyDescent="0.3">
      <c r="O2112" s="82"/>
      <c r="P2112" s="2">
        <v>1653062393460</v>
      </c>
      <c r="Q2112" s="1">
        <v>531482915146.85986</v>
      </c>
      <c r="R2112" s="3">
        <v>1.7551123766685755E+18</v>
      </c>
      <c r="T2112" s="2">
        <v>1.054</v>
      </c>
      <c r="U2112" s="2">
        <v>1.054</v>
      </c>
      <c r="V2112" s="3">
        <v>7356673279444227</v>
      </c>
      <c r="AF2112" s="82"/>
      <c r="AG2112" s="2">
        <v>331477815</v>
      </c>
      <c r="AH2112" s="1">
        <v>332501815</v>
      </c>
      <c r="AI2112" s="49">
        <v>11574192066.108999</v>
      </c>
    </row>
    <row r="2113" spans="15:35" x14ac:dyDescent="0.3">
      <c r="O2113" s="82"/>
      <c r="P2113" s="2">
        <v>1653304564510</v>
      </c>
      <c r="Q2113" s="1">
        <v>531484126031.85986</v>
      </c>
      <c r="R2113" s="3">
        <v>1.7555415297295137E+18</v>
      </c>
      <c r="T2113" s="2">
        <v>1.0545</v>
      </c>
      <c r="U2113" s="2">
        <v>1.0545</v>
      </c>
      <c r="V2113" s="3">
        <v>7356673279444227</v>
      </c>
      <c r="AF2113" s="82"/>
      <c r="AG2113" s="2">
        <v>331488365</v>
      </c>
      <c r="AH2113" s="1">
        <v>332512365</v>
      </c>
      <c r="AI2113" s="49">
        <v>11589624706.238998</v>
      </c>
    </row>
    <row r="2114" spans="15:35" x14ac:dyDescent="0.3">
      <c r="O2114" s="82"/>
      <c r="P2114" s="2">
        <v>1653546755560</v>
      </c>
      <c r="Q2114" s="1">
        <v>531485337016.85986</v>
      </c>
      <c r="R2114" s="3">
        <v>1.7559707527287273E+18</v>
      </c>
      <c r="T2114" s="2">
        <v>1.0549999999999999</v>
      </c>
      <c r="U2114" s="2">
        <v>1.0549999999999999</v>
      </c>
      <c r="V2114" s="3">
        <v>7356673279444227</v>
      </c>
      <c r="AF2114" s="82"/>
      <c r="AG2114" s="2">
        <v>331498915</v>
      </c>
      <c r="AH2114" s="1">
        <v>332522915</v>
      </c>
      <c r="AI2114" s="49">
        <v>11605070994.568998</v>
      </c>
    </row>
    <row r="2115" spans="15:35" x14ac:dyDescent="0.3">
      <c r="O2115" s="82"/>
      <c r="P2115" s="2">
        <v>1653788966610</v>
      </c>
      <c r="Q2115" s="1">
        <v>531486548101.85986</v>
      </c>
      <c r="R2115" s="3">
        <v>1.7564000456719124E+18</v>
      </c>
      <c r="T2115" s="2">
        <v>1.0555000000000001</v>
      </c>
      <c r="U2115" s="2">
        <v>1.0555000000000001</v>
      </c>
      <c r="V2115" s="3">
        <v>7356673279444227</v>
      </c>
      <c r="AF2115" s="82"/>
      <c r="AG2115" s="2">
        <v>331509475</v>
      </c>
      <c r="AH2115" s="1">
        <v>332533475</v>
      </c>
      <c r="AI2115" s="49">
        <v>11620530937.098999</v>
      </c>
    </row>
    <row r="2116" spans="15:35" x14ac:dyDescent="0.3">
      <c r="O2116" s="82"/>
      <c r="P2116" s="2">
        <v>1654031197660</v>
      </c>
      <c r="Q2116" s="1">
        <v>531487759286.85986</v>
      </c>
      <c r="R2116" s="3">
        <v>1.7568294085647675E+18</v>
      </c>
      <c r="T2116" s="2">
        <v>1.056</v>
      </c>
      <c r="U2116" s="2">
        <v>1.056</v>
      </c>
      <c r="V2116" s="3">
        <v>7356673279444227</v>
      </c>
      <c r="AF2116" s="82"/>
      <c r="AG2116" s="2">
        <v>331520075</v>
      </c>
      <c r="AH2116" s="1">
        <v>332544075</v>
      </c>
      <c r="AI2116" s="49">
        <v>11636004539.828999</v>
      </c>
    </row>
    <row r="2117" spans="15:35" x14ac:dyDescent="0.3">
      <c r="O2117" s="82"/>
      <c r="P2117" s="2">
        <v>1654273448710</v>
      </c>
      <c r="Q2117" s="1">
        <v>531488970571.85986</v>
      </c>
      <c r="R2117" s="3">
        <v>1.7572588414129897E+18</v>
      </c>
      <c r="T2117" s="2">
        <v>1.0565</v>
      </c>
      <c r="U2117" s="2">
        <v>1.0565</v>
      </c>
      <c r="V2117" s="3">
        <v>7356673279444227</v>
      </c>
      <c r="AF2117" s="82"/>
      <c r="AG2117" s="2">
        <v>331530675</v>
      </c>
      <c r="AH2117" s="1">
        <v>332554675</v>
      </c>
      <c r="AI2117" s="49">
        <v>11651491808.759001</v>
      </c>
    </row>
    <row r="2118" spans="15:35" x14ac:dyDescent="0.3">
      <c r="O2118" s="82"/>
      <c r="P2118" s="2">
        <v>1654515719760</v>
      </c>
      <c r="Q2118" s="1">
        <v>531490181956.85986</v>
      </c>
      <c r="R2118" s="3">
        <v>1.7576883442222753E+18</v>
      </c>
      <c r="T2118" s="2">
        <v>1.0569999999999999</v>
      </c>
      <c r="U2118" s="2">
        <v>1.0569999999999999</v>
      </c>
      <c r="V2118" s="3">
        <v>7356673279444227</v>
      </c>
      <c r="AF2118" s="82"/>
      <c r="AG2118" s="2">
        <v>331541275</v>
      </c>
      <c r="AH2118" s="1">
        <v>332565275</v>
      </c>
      <c r="AI2118" s="49">
        <v>11666992749.889</v>
      </c>
    </row>
    <row r="2119" spans="15:35" x14ac:dyDescent="0.3">
      <c r="O2119" s="82"/>
      <c r="P2119" s="2">
        <v>1654758010810</v>
      </c>
      <c r="Q2119" s="1">
        <v>531491393441.85986</v>
      </c>
      <c r="R2119" s="3">
        <v>1.7581179169983229E+18</v>
      </c>
      <c r="T2119" s="2">
        <v>1.0575000000000001</v>
      </c>
      <c r="U2119" s="2">
        <v>1.0575000000000001</v>
      </c>
      <c r="V2119" s="3">
        <v>7356673279444227</v>
      </c>
      <c r="AF2119" s="82"/>
      <c r="AG2119" s="2">
        <v>331551875</v>
      </c>
      <c r="AH2119" s="1">
        <v>332575875</v>
      </c>
      <c r="AI2119" s="3">
        <v>11682507369.219</v>
      </c>
    </row>
    <row r="2120" spans="15:35" x14ac:dyDescent="0.3">
      <c r="O2120" s="82"/>
      <c r="P2120" s="2">
        <v>1655000321860</v>
      </c>
      <c r="Q2120" s="1">
        <v>531492605026.85986</v>
      </c>
      <c r="R2120" s="3">
        <v>1.7585475597468298E+18</v>
      </c>
      <c r="T2120" s="2">
        <v>1.0580000000000001</v>
      </c>
      <c r="U2120" s="2">
        <v>1.0580000000000001</v>
      </c>
      <c r="V2120" s="3">
        <v>7356673279444227</v>
      </c>
      <c r="AF2120" s="82"/>
      <c r="AG2120" s="2">
        <v>331562475</v>
      </c>
      <c r="AH2120" s="1">
        <v>332586475</v>
      </c>
      <c r="AI2120" s="49">
        <v>11698035672.749001</v>
      </c>
    </row>
    <row r="2121" spans="15:35" x14ac:dyDescent="0.3">
      <c r="O2121" s="82"/>
      <c r="P2121" s="2">
        <v>1655242652910</v>
      </c>
      <c r="Q2121" s="1">
        <v>531493816711.85986</v>
      </c>
      <c r="R2121" s="3">
        <v>1.7589772724734925E+18</v>
      </c>
      <c r="T2121" s="2">
        <v>1.0585</v>
      </c>
      <c r="U2121" s="2">
        <v>1.0585</v>
      </c>
      <c r="V2121" s="3">
        <v>7356673279444227</v>
      </c>
      <c r="AF2121" s="82"/>
      <c r="AG2121" s="2">
        <v>331573075</v>
      </c>
      <c r="AH2121" s="1">
        <v>332597075</v>
      </c>
      <c r="AI2121" s="3">
        <v>11713577666.479</v>
      </c>
    </row>
    <row r="2122" spans="15:35" x14ac:dyDescent="0.3">
      <c r="O2122" s="82"/>
      <c r="P2122" s="2">
        <v>1655485003960</v>
      </c>
      <c r="Q2122" s="1">
        <v>531495028496.85986</v>
      </c>
      <c r="R2122" s="3">
        <v>1.759407055184009E+18</v>
      </c>
      <c r="T2122" s="2">
        <v>1.0589999999999999</v>
      </c>
      <c r="U2122" s="2">
        <v>1.0589999999999999</v>
      </c>
      <c r="V2122" s="3">
        <v>7356673279444227</v>
      </c>
      <c r="AF2122" s="82"/>
      <c r="AG2122" s="2">
        <v>331583675</v>
      </c>
      <c r="AH2122" s="1">
        <v>332607675</v>
      </c>
      <c r="AI2122" s="49">
        <v>11729133356.408998</v>
      </c>
    </row>
    <row r="2123" spans="15:35" x14ac:dyDescent="0.3">
      <c r="O2123" s="82"/>
      <c r="P2123" s="2">
        <v>1655727375010</v>
      </c>
      <c r="Q2123" s="1">
        <v>531496240381.85986</v>
      </c>
      <c r="R2123" s="3">
        <v>1.759836907884076E+18</v>
      </c>
      <c r="T2123" s="2">
        <v>1.0595000000000001</v>
      </c>
      <c r="U2123" s="2">
        <v>1.0595000000000001</v>
      </c>
      <c r="V2123" s="3">
        <v>7356673279444227</v>
      </c>
      <c r="AF2123" s="82"/>
      <c r="AG2123" s="2">
        <v>331594275</v>
      </c>
      <c r="AH2123" s="1">
        <v>332618275</v>
      </c>
      <c r="AI2123" s="49">
        <v>11744702748.539</v>
      </c>
    </row>
    <row r="2124" spans="15:35" x14ac:dyDescent="0.3">
      <c r="O2124" s="82"/>
      <c r="P2124" s="2">
        <v>1655969766060</v>
      </c>
      <c r="Q2124" s="1">
        <v>531497452366.85986</v>
      </c>
      <c r="R2124" s="3">
        <v>1.7602668305793915E+18</v>
      </c>
      <c r="T2124" s="2">
        <v>1.06</v>
      </c>
      <c r="U2124" s="2">
        <v>1.06</v>
      </c>
      <c r="V2124" s="3">
        <v>7356673279444227</v>
      </c>
      <c r="AF2124" s="82"/>
      <c r="AG2124" s="2">
        <v>331604875</v>
      </c>
      <c r="AH2124" s="1">
        <v>332628875</v>
      </c>
      <c r="AI2124" s="49">
        <v>11760285848.868999</v>
      </c>
    </row>
    <row r="2125" spans="15:35" x14ac:dyDescent="0.3">
      <c r="O2125" s="82"/>
      <c r="P2125" s="2">
        <v>1656212177110</v>
      </c>
      <c r="Q2125" s="1">
        <v>531498664451.85986</v>
      </c>
      <c r="R2125" s="3">
        <v>1.7606968232756529E+18</v>
      </c>
      <c r="T2125" s="2">
        <v>1.0605</v>
      </c>
      <c r="U2125" s="2">
        <v>1.0605</v>
      </c>
      <c r="V2125" s="3">
        <v>7356673279444227</v>
      </c>
      <c r="AF2125" s="82"/>
      <c r="AG2125" s="2">
        <v>331615485</v>
      </c>
      <c r="AH2125" s="1">
        <v>332639485</v>
      </c>
      <c r="AI2125" s="3">
        <v>11775882663.399</v>
      </c>
    </row>
    <row r="2126" spans="15:35" x14ac:dyDescent="0.3">
      <c r="O2126" s="82"/>
      <c r="P2126" s="2">
        <v>1656454608160</v>
      </c>
      <c r="Q2126" s="1">
        <v>531499876636.85986</v>
      </c>
      <c r="R2126" s="3">
        <v>1.7611268859785569E+18</v>
      </c>
      <c r="T2126" s="2">
        <v>1.0609999999999999</v>
      </c>
      <c r="U2126" s="2">
        <v>1.0609999999999999</v>
      </c>
      <c r="V2126" s="3">
        <v>7356673279444227</v>
      </c>
      <c r="AF2126" s="82"/>
      <c r="AG2126" s="2">
        <v>331626135</v>
      </c>
      <c r="AH2126" s="1">
        <v>332650135</v>
      </c>
      <c r="AI2126" s="3">
        <v>11791493198.129002</v>
      </c>
    </row>
    <row r="2127" spans="15:35" x14ac:dyDescent="0.3">
      <c r="O2127" s="82"/>
      <c r="P2127" s="2">
        <v>1656697059210</v>
      </c>
      <c r="Q2127" s="1">
        <v>531501088921.85986</v>
      </c>
      <c r="R2127" s="3">
        <v>1.7615570186938012E+18</v>
      </c>
      <c r="T2127" s="2">
        <v>1.0615000000000001</v>
      </c>
      <c r="U2127" s="2">
        <v>1.0615000000000001</v>
      </c>
      <c r="V2127" s="3">
        <v>7356673279444227</v>
      </c>
      <c r="AF2127" s="82"/>
      <c r="AG2127" s="2">
        <v>331636785</v>
      </c>
      <c r="AH2127" s="1">
        <v>332660785</v>
      </c>
      <c r="AI2127" s="3">
        <v>11807117459.059</v>
      </c>
    </row>
    <row r="2128" spans="15:35" x14ac:dyDescent="0.3">
      <c r="O2128" s="82"/>
      <c r="P2128" s="2">
        <v>1656939530260</v>
      </c>
      <c r="Q2128" s="1">
        <v>531502301306.85986</v>
      </c>
      <c r="R2128" s="3">
        <v>1.7619872214270833E+18</v>
      </c>
      <c r="T2128" s="2">
        <v>1.0620000000000001</v>
      </c>
      <c r="U2128" s="2">
        <v>1.0620000000000001</v>
      </c>
      <c r="V2128" s="3">
        <v>7356673279444227</v>
      </c>
      <c r="AF2128" s="82"/>
      <c r="AG2128" s="2">
        <v>331647435</v>
      </c>
      <c r="AH2128" s="1">
        <v>332671435</v>
      </c>
      <c r="AI2128" s="3">
        <v>11822755452.188999</v>
      </c>
    </row>
    <row r="2129" spans="15:35" x14ac:dyDescent="0.3">
      <c r="O2129" s="82"/>
      <c r="P2129" s="2">
        <v>1657182021310</v>
      </c>
      <c r="Q2129" s="1">
        <v>531503513791.85986</v>
      </c>
      <c r="R2129" s="3">
        <v>1.7624174941841001E+18</v>
      </c>
      <c r="T2129" s="2">
        <v>1.0625</v>
      </c>
      <c r="U2129" s="2">
        <v>1.0625</v>
      </c>
      <c r="V2129" s="3">
        <v>7356673279444227</v>
      </c>
      <c r="AF2129" s="82"/>
      <c r="AG2129" s="2">
        <v>331658085</v>
      </c>
      <c r="AH2129" s="1">
        <v>332682085</v>
      </c>
      <c r="AI2129" s="3">
        <v>11838407183.519001</v>
      </c>
    </row>
    <row r="2130" spans="15:35" x14ac:dyDescent="0.3">
      <c r="O2130" s="82"/>
      <c r="P2130" s="2">
        <v>1657424532360</v>
      </c>
      <c r="Q2130" s="1">
        <v>531504726376.85986</v>
      </c>
      <c r="R2130" s="3">
        <v>1.7628478369705492E+18</v>
      </c>
      <c r="T2130" s="2">
        <v>1.0629999999999999</v>
      </c>
      <c r="U2130" s="2">
        <v>1.0629999999999999</v>
      </c>
      <c r="V2130" s="3">
        <v>7356673279444227</v>
      </c>
      <c r="AF2130" s="82"/>
      <c r="AG2130" s="2">
        <v>331668735</v>
      </c>
      <c r="AH2130" s="1">
        <v>332692735</v>
      </c>
      <c r="AI2130" s="49">
        <v>11854072659.049</v>
      </c>
    </row>
    <row r="2131" spans="15:35" x14ac:dyDescent="0.3">
      <c r="O2131" s="82"/>
      <c r="P2131" s="2">
        <v>1657667063410</v>
      </c>
      <c r="Q2131" s="1">
        <v>531505939061.85986</v>
      </c>
      <c r="R2131" s="3">
        <v>1.7632782497921285E+18</v>
      </c>
      <c r="T2131" s="2">
        <v>1.0634999999999999</v>
      </c>
      <c r="U2131" s="2">
        <v>1.0634999999999999</v>
      </c>
      <c r="V2131" s="3">
        <v>7356673279444227</v>
      </c>
      <c r="AF2131" s="82"/>
      <c r="AG2131" s="2">
        <v>331679385</v>
      </c>
      <c r="AH2131" s="1">
        <v>332703385</v>
      </c>
      <c r="AI2131" s="49">
        <v>11869751884.778999</v>
      </c>
    </row>
    <row r="2132" spans="15:35" x14ac:dyDescent="0.3">
      <c r="O2132" s="82"/>
      <c r="P2132" s="2">
        <v>1657909614460</v>
      </c>
      <c r="Q2132" s="1">
        <v>531507151846.85986</v>
      </c>
      <c r="R2132" s="3">
        <v>1.7637087326545341E+18</v>
      </c>
      <c r="T2132" s="2">
        <v>1.0640000000000001</v>
      </c>
      <c r="U2132" s="2">
        <v>1.0640000000000001</v>
      </c>
      <c r="V2132" s="3">
        <v>7356673279444227</v>
      </c>
      <c r="AF2132" s="82"/>
      <c r="AG2132" s="2">
        <v>331690035</v>
      </c>
      <c r="AH2132" s="1">
        <v>332714035</v>
      </c>
      <c r="AI2132" s="3">
        <v>11885444866.709002</v>
      </c>
    </row>
    <row r="2133" spans="15:35" x14ac:dyDescent="0.3">
      <c r="O2133" s="82"/>
      <c r="P2133" s="2">
        <v>1658152185510</v>
      </c>
      <c r="Q2133" s="1">
        <v>531508364731.85986</v>
      </c>
      <c r="R2133" s="3">
        <v>1.7641392855634639E+18</v>
      </c>
      <c r="T2133" s="2">
        <v>1.0645</v>
      </c>
      <c r="U2133" s="2">
        <v>1.0645</v>
      </c>
      <c r="V2133" s="3">
        <v>7356673279444227</v>
      </c>
      <c r="AF2133" s="82"/>
      <c r="AG2133" s="2">
        <v>331700685</v>
      </c>
      <c r="AH2133" s="1">
        <v>332724685</v>
      </c>
      <c r="AI2133" s="49">
        <v>11901151610.839001</v>
      </c>
    </row>
    <row r="2134" spans="15:35" x14ac:dyDescent="0.3">
      <c r="O2134" s="82"/>
      <c r="P2134" s="2">
        <v>1658394776560</v>
      </c>
      <c r="Q2134" s="1">
        <v>531509577716.85986</v>
      </c>
      <c r="R2134" s="3">
        <v>1.7645699085246159E+18</v>
      </c>
      <c r="T2134" s="2">
        <v>1.0649999999999999</v>
      </c>
      <c r="U2134" s="2">
        <v>1.0649999999999999</v>
      </c>
      <c r="V2134" s="3">
        <v>7356673279444227</v>
      </c>
      <c r="AF2134" s="82"/>
      <c r="AG2134" s="2">
        <v>331711335</v>
      </c>
      <c r="AH2134" s="1">
        <v>332735335</v>
      </c>
      <c r="AI2134" s="49">
        <v>11916872123.169001</v>
      </c>
    </row>
    <row r="2135" spans="15:35" x14ac:dyDescent="0.3">
      <c r="O2135" s="82"/>
      <c r="P2135" s="2">
        <v>1658637387610</v>
      </c>
      <c r="Q2135" s="1">
        <v>531510790801.85986</v>
      </c>
      <c r="R2135" s="3">
        <v>1.7650006015436867E+18</v>
      </c>
      <c r="T2135" s="2">
        <v>1.0654999999999999</v>
      </c>
      <c r="U2135" s="2">
        <v>1.0654999999999999</v>
      </c>
      <c r="V2135" s="3">
        <v>7356673279444227</v>
      </c>
      <c r="AF2135" s="82"/>
      <c r="AG2135" s="2">
        <v>331721995</v>
      </c>
      <c r="AH2135" s="1">
        <v>332745995</v>
      </c>
      <c r="AI2135" s="49">
        <v>11932606409.698999</v>
      </c>
    </row>
    <row r="2136" spans="15:35" x14ac:dyDescent="0.3">
      <c r="O2136" s="82"/>
      <c r="P2136" s="2">
        <v>1658880018660</v>
      </c>
      <c r="Q2136" s="1">
        <v>531512003986.85986</v>
      </c>
      <c r="R2136" s="3">
        <v>1.7654313646263739E+18</v>
      </c>
      <c r="T2136" s="2">
        <v>1.0660000000000001</v>
      </c>
      <c r="U2136" s="2">
        <v>1.0660000000000001</v>
      </c>
      <c r="V2136" s="3">
        <v>7356673279444227</v>
      </c>
      <c r="AF2136" s="82"/>
      <c r="AG2136" s="2">
        <v>331732695</v>
      </c>
      <c r="AH2136" s="1">
        <v>332756695</v>
      </c>
      <c r="AI2136" s="49">
        <v>11948354476.429001</v>
      </c>
    </row>
    <row r="2137" spans="15:35" x14ac:dyDescent="0.3">
      <c r="O2137" s="82"/>
      <c r="P2137" s="2">
        <v>1659122669710</v>
      </c>
      <c r="Q2137" s="1">
        <v>531513217271.85986</v>
      </c>
      <c r="R2137" s="3">
        <v>1.7658621977783749E+18</v>
      </c>
      <c r="T2137" s="2">
        <v>1.0665</v>
      </c>
      <c r="U2137" s="2">
        <v>1.0665</v>
      </c>
      <c r="V2137" s="3">
        <v>7356673279444227</v>
      </c>
      <c r="AF2137" s="82"/>
      <c r="AG2137" s="2">
        <v>331743395</v>
      </c>
      <c r="AH2137" s="1">
        <v>332767395</v>
      </c>
      <c r="AI2137" s="49">
        <v>11964116329.358999</v>
      </c>
    </row>
    <row r="2138" spans="15:35" x14ac:dyDescent="0.3">
      <c r="O2138" s="82"/>
      <c r="P2138" s="2">
        <v>1659365340760</v>
      </c>
      <c r="Q2138" s="1">
        <v>531514430656.85986</v>
      </c>
      <c r="R2138" s="3">
        <v>1.7662931010053868E+18</v>
      </c>
      <c r="T2138" s="2">
        <v>1.0669999999999999</v>
      </c>
      <c r="U2138" s="2">
        <v>1.0669999999999999</v>
      </c>
      <c r="V2138" s="3">
        <v>7356673279444227</v>
      </c>
      <c r="AF2138" s="82"/>
      <c r="AG2138" s="2">
        <v>331754095</v>
      </c>
      <c r="AH2138" s="1">
        <v>332778095</v>
      </c>
      <c r="AI2138" s="49">
        <v>11979891974.489</v>
      </c>
    </row>
    <row r="2139" spans="15:35" x14ac:dyDescent="0.3">
      <c r="O2139" s="82"/>
      <c r="P2139" s="2">
        <v>1659608031810</v>
      </c>
      <c r="Q2139" s="1">
        <v>531515644141.85986</v>
      </c>
      <c r="R2139" s="3">
        <v>1.7667240743131072E+18</v>
      </c>
      <c r="T2139" s="2">
        <v>1.0674999999999999</v>
      </c>
      <c r="U2139" s="2">
        <v>1.0674999999999999</v>
      </c>
      <c r="V2139" s="3">
        <v>7356673279444227</v>
      </c>
      <c r="AF2139" s="82"/>
      <c r="AG2139" s="2">
        <v>331764795</v>
      </c>
      <c r="AH2139" s="1">
        <v>332788795</v>
      </c>
      <c r="AI2139" s="49">
        <v>11995681417.819</v>
      </c>
    </row>
    <row r="2140" spans="15:35" x14ac:dyDescent="0.3">
      <c r="O2140" s="82"/>
      <c r="P2140" s="2">
        <v>1659850742860</v>
      </c>
      <c r="Q2140" s="1">
        <v>531516857726.85986</v>
      </c>
      <c r="R2140" s="3">
        <v>1.767155117707233E+18</v>
      </c>
      <c r="T2140" s="2">
        <v>1.0680000000000001</v>
      </c>
      <c r="U2140" s="2">
        <v>1.0680000000000001</v>
      </c>
      <c r="V2140" s="3">
        <v>7356673279444227</v>
      </c>
      <c r="AF2140" s="82"/>
      <c r="AG2140" s="2">
        <v>331775495</v>
      </c>
      <c r="AH2140" s="1">
        <v>332799495</v>
      </c>
      <c r="AI2140" s="49">
        <v>12011484665.348999</v>
      </c>
    </row>
    <row r="2141" spans="15:35" x14ac:dyDescent="0.3">
      <c r="O2141" s="82"/>
      <c r="P2141" s="2">
        <v>1660093473910</v>
      </c>
      <c r="Q2141" s="1">
        <v>531518071411.85986</v>
      </c>
      <c r="R2141" s="3">
        <v>1.767586231193462E+18</v>
      </c>
      <c r="T2141" s="2">
        <v>1.0685</v>
      </c>
      <c r="U2141" s="2">
        <v>1.0685</v>
      </c>
      <c r="V2141" s="3">
        <v>7356673279444227</v>
      </c>
      <c r="AF2141" s="82"/>
      <c r="AG2141" s="2">
        <v>331786195</v>
      </c>
      <c r="AH2141" s="1">
        <v>332810195</v>
      </c>
      <c r="AI2141" s="49">
        <v>12027301723.078999</v>
      </c>
    </row>
    <row r="2142" spans="15:35" x14ac:dyDescent="0.3">
      <c r="O2142" s="82"/>
      <c r="P2142" s="2">
        <v>1660336224960</v>
      </c>
      <c r="Q2142" s="1">
        <v>531519285196.85986</v>
      </c>
      <c r="R2142" s="3">
        <v>1.7680174147774917E+18</v>
      </c>
      <c r="T2142" s="2">
        <v>1.069</v>
      </c>
      <c r="U2142" s="2">
        <v>1.069</v>
      </c>
      <c r="V2142" s="3">
        <v>7356673279444227</v>
      </c>
      <c r="AF2142" s="82"/>
      <c r="AG2142" s="2">
        <v>331796895</v>
      </c>
      <c r="AH2142" s="1">
        <v>332820895</v>
      </c>
      <c r="AI2142" s="3">
        <v>12043132597.009001</v>
      </c>
    </row>
    <row r="2143" spans="15:35" x14ac:dyDescent="0.3">
      <c r="O2143" s="82"/>
      <c r="P2143" s="2">
        <v>1660578996010</v>
      </c>
      <c r="Q2143" s="1">
        <v>531520499081.85986</v>
      </c>
      <c r="R2143" s="3">
        <v>1.7684486684650184E+18</v>
      </c>
      <c r="T2143" s="2">
        <v>1.0694999999999999</v>
      </c>
      <c r="U2143" s="2">
        <v>1.0694999999999999</v>
      </c>
      <c r="V2143" s="3">
        <v>7356673279444227</v>
      </c>
      <c r="AF2143" s="82"/>
      <c r="AG2143" s="2">
        <v>331807595</v>
      </c>
      <c r="AH2143" s="1">
        <v>332831595</v>
      </c>
      <c r="AI2143" s="3">
        <v>12058977293.139</v>
      </c>
    </row>
    <row r="2144" spans="15:35" x14ac:dyDescent="0.3">
      <c r="O2144" s="82"/>
      <c r="P2144" s="2">
        <v>1660821787060</v>
      </c>
      <c r="Q2144" s="1">
        <v>531521713066.85986</v>
      </c>
      <c r="R2144" s="3">
        <v>1.7688799922617408E+18</v>
      </c>
      <c r="T2144" s="2">
        <v>1.07</v>
      </c>
      <c r="U2144" s="2">
        <v>1.07</v>
      </c>
      <c r="V2144" s="3">
        <v>7356673279444227</v>
      </c>
      <c r="AF2144" s="82"/>
      <c r="AG2144" s="2">
        <v>331818295</v>
      </c>
      <c r="AH2144" s="1">
        <v>332842295</v>
      </c>
      <c r="AI2144" s="3">
        <v>12074835817.469002</v>
      </c>
    </row>
    <row r="2145" spans="15:35" x14ac:dyDescent="0.3">
      <c r="O2145" s="82"/>
      <c r="P2145" s="2">
        <v>1661064598110</v>
      </c>
      <c r="Q2145" s="1">
        <v>531522927151.85986</v>
      </c>
      <c r="R2145" s="3">
        <v>1.7693113861733555E+18</v>
      </c>
      <c r="T2145" s="2">
        <v>1.0705</v>
      </c>
      <c r="U2145" s="2">
        <v>1.0705</v>
      </c>
      <c r="V2145" s="3">
        <v>7356673279444227</v>
      </c>
      <c r="AF2145" s="82"/>
      <c r="AG2145" s="2">
        <v>331829005</v>
      </c>
      <c r="AH2145" s="1">
        <v>332853005</v>
      </c>
      <c r="AI2145" s="3">
        <v>12090708175.999001</v>
      </c>
    </row>
    <row r="2146" spans="15:35" x14ac:dyDescent="0.3">
      <c r="O2146" s="82"/>
      <c r="P2146" s="2">
        <v>1661307429160</v>
      </c>
      <c r="Q2146" s="1">
        <v>531524141336.85986</v>
      </c>
      <c r="R2146" s="3">
        <v>1.7697428502055601E+18</v>
      </c>
      <c r="T2146" s="2">
        <v>1.071</v>
      </c>
      <c r="U2146" s="2">
        <v>1.071</v>
      </c>
      <c r="V2146" s="3">
        <v>7356673279444227</v>
      </c>
      <c r="AF2146" s="82"/>
      <c r="AG2146" s="2">
        <v>331839755</v>
      </c>
      <c r="AH2146" s="1">
        <v>332863755</v>
      </c>
      <c r="AI2146" s="49">
        <v>12106594374.729</v>
      </c>
    </row>
    <row r="2147" spans="15:35" x14ac:dyDescent="0.3">
      <c r="O2147" s="82"/>
      <c r="P2147" s="2">
        <v>1661550280210</v>
      </c>
      <c r="Q2147" s="1">
        <v>531525355621.85986</v>
      </c>
      <c r="R2147" s="3">
        <v>1.7701743843640512E+18</v>
      </c>
      <c r="T2147" s="2">
        <v>1.0714999999999999</v>
      </c>
      <c r="U2147" s="2">
        <v>1.0714999999999999</v>
      </c>
      <c r="V2147" s="3">
        <v>7356673279444227</v>
      </c>
      <c r="AF2147" s="82"/>
      <c r="AG2147" s="2">
        <v>331850505</v>
      </c>
      <c r="AH2147" s="1">
        <v>332874505</v>
      </c>
      <c r="AI2147" s="3">
        <v>12122494419.659</v>
      </c>
    </row>
    <row r="2148" spans="15:35" x14ac:dyDescent="0.3">
      <c r="O2148" s="82"/>
      <c r="P2148" s="2">
        <v>1661793151260</v>
      </c>
      <c r="Q2148" s="1">
        <v>531526570006.85986</v>
      </c>
      <c r="R2148" s="3">
        <v>1.7706059886545272E+18</v>
      </c>
      <c r="T2148" s="2">
        <v>1.0720000000000001</v>
      </c>
      <c r="U2148" s="2">
        <v>1.0720000000000001</v>
      </c>
      <c r="V2148" s="3">
        <v>7356673279444227</v>
      </c>
      <c r="AF2148" s="82"/>
      <c r="AG2148" s="2">
        <v>331861255</v>
      </c>
      <c r="AH2148" s="1">
        <v>332885255</v>
      </c>
      <c r="AI2148" s="49">
        <v>12138408316.789</v>
      </c>
    </row>
    <row r="2149" spans="15:35" x14ac:dyDescent="0.3">
      <c r="O2149" s="82"/>
      <c r="P2149" s="2">
        <v>1662036042310</v>
      </c>
      <c r="Q2149" s="1">
        <v>531527784491.85986</v>
      </c>
      <c r="R2149" s="3">
        <v>1.7710376630826849E+18</v>
      </c>
      <c r="T2149" s="2">
        <v>1.0725</v>
      </c>
      <c r="U2149" s="2">
        <v>1.0725</v>
      </c>
      <c r="V2149" s="3">
        <v>7356673279444227</v>
      </c>
      <c r="AF2149" s="82"/>
      <c r="AG2149" s="2">
        <v>331872005</v>
      </c>
      <c r="AH2149" s="1">
        <v>332896005</v>
      </c>
      <c r="AI2149" s="49">
        <v>12154336072.118999</v>
      </c>
    </row>
    <row r="2150" spans="15:35" x14ac:dyDescent="0.3">
      <c r="O2150" s="82"/>
      <c r="P2150" s="2">
        <v>1662278953360</v>
      </c>
      <c r="Q2150" s="1">
        <v>531528999076.85986</v>
      </c>
      <c r="R2150" s="3">
        <v>1.7714694076542216E+18</v>
      </c>
      <c r="T2150" s="2">
        <v>1.073</v>
      </c>
      <c r="U2150" s="2">
        <v>1.073</v>
      </c>
      <c r="V2150" s="3">
        <v>7356673279444227</v>
      </c>
      <c r="AF2150" s="82"/>
      <c r="AG2150" s="2">
        <v>331882755</v>
      </c>
      <c r="AH2150" s="1">
        <v>332906755</v>
      </c>
      <c r="AI2150" s="49">
        <v>12170277691.649</v>
      </c>
    </row>
    <row r="2151" spans="15:35" x14ac:dyDescent="0.3">
      <c r="O2151" s="82"/>
      <c r="P2151" s="2">
        <v>1662521884410</v>
      </c>
      <c r="Q2151" s="1">
        <v>531530213761.85986</v>
      </c>
      <c r="R2151" s="3">
        <v>1.7719012223748352E+18</v>
      </c>
      <c r="T2151" s="2">
        <v>1.0734999999999999</v>
      </c>
      <c r="U2151" s="2">
        <v>1.0734999999999999</v>
      </c>
      <c r="V2151" s="3">
        <v>7356673279444227</v>
      </c>
      <c r="AF2151" s="82"/>
      <c r="AG2151" s="2">
        <v>331893505</v>
      </c>
      <c r="AH2151" s="1">
        <v>332917505</v>
      </c>
      <c r="AI2151" s="3">
        <v>12186233181.379002</v>
      </c>
    </row>
    <row r="2152" spans="15:35" x14ac:dyDescent="0.3">
      <c r="O2152" s="82"/>
      <c r="P2152" s="2">
        <v>1662764835460</v>
      </c>
      <c r="Q2152" s="1">
        <v>531531428546.85986</v>
      </c>
      <c r="R2152" s="3">
        <v>1.7723331072502223E+18</v>
      </c>
      <c r="T2152" s="2">
        <v>1.0740000000000001</v>
      </c>
      <c r="U2152" s="2">
        <v>1.0740000000000001</v>
      </c>
      <c r="V2152" s="3">
        <v>7356673279444227</v>
      </c>
      <c r="AF2152" s="82"/>
      <c r="AG2152" s="2">
        <v>331904255</v>
      </c>
      <c r="AH2152" s="1">
        <v>332928255</v>
      </c>
      <c r="AI2152" s="49">
        <v>12202202547.309</v>
      </c>
    </row>
    <row r="2153" spans="15:35" x14ac:dyDescent="0.3">
      <c r="O2153" s="82"/>
      <c r="P2153" s="2">
        <v>1663007806510</v>
      </c>
      <c r="Q2153" s="1">
        <v>531532643431.85986</v>
      </c>
      <c r="R2153" s="3">
        <v>1.77276506228608E+18</v>
      </c>
      <c r="T2153" s="2">
        <v>1.0745</v>
      </c>
      <c r="U2153" s="2">
        <v>1.0745</v>
      </c>
      <c r="V2153" s="3">
        <v>7356673279444227</v>
      </c>
      <c r="AF2153" s="82"/>
      <c r="AG2153" s="2">
        <v>331915005</v>
      </c>
      <c r="AH2153" s="1">
        <v>332939005</v>
      </c>
      <c r="AI2153" s="49">
        <v>12218185795.438999</v>
      </c>
    </row>
    <row r="2154" spans="15:35" x14ac:dyDescent="0.3">
      <c r="O2154" s="82"/>
      <c r="P2154" s="2">
        <v>1663250797560</v>
      </c>
      <c r="Q2154" s="1">
        <v>531533858416.85986</v>
      </c>
      <c r="R2154" s="3">
        <v>1.773197087488107E+18</v>
      </c>
      <c r="T2154" s="2">
        <v>1.075</v>
      </c>
      <c r="U2154" s="2">
        <v>1.075</v>
      </c>
      <c r="V2154" s="3">
        <v>7356673279444227</v>
      </c>
      <c r="AF2154" s="82"/>
      <c r="AG2154" s="2">
        <v>331925755</v>
      </c>
      <c r="AH2154" s="1">
        <v>332949755</v>
      </c>
      <c r="AI2154" s="49">
        <v>12234182931.768999</v>
      </c>
    </row>
    <row r="2155" spans="15:35" x14ac:dyDescent="0.3">
      <c r="O2155" s="82"/>
      <c r="P2155" s="2">
        <v>1663493808610</v>
      </c>
      <c r="Q2155" s="1">
        <v>531535073501.85986</v>
      </c>
      <c r="R2155" s="3">
        <v>1.7736291828619994E+18</v>
      </c>
      <c r="T2155" s="2">
        <v>1.0754999999999999</v>
      </c>
      <c r="U2155" s="2">
        <v>1.0754999999999999</v>
      </c>
      <c r="V2155" s="3">
        <v>7356673279444227</v>
      </c>
      <c r="AF2155" s="82"/>
      <c r="AG2155" s="2">
        <v>331936515</v>
      </c>
      <c r="AH2155" s="1">
        <v>332960515</v>
      </c>
      <c r="AI2155" s="49">
        <v>12250193962.299</v>
      </c>
    </row>
    <row r="2156" spans="15:35" x14ac:dyDescent="0.3">
      <c r="O2156" s="82"/>
      <c r="P2156" s="2">
        <v>1663736839660</v>
      </c>
      <c r="Q2156" s="1">
        <v>531536288686.85986</v>
      </c>
      <c r="R2156" s="3">
        <v>1.7740613484134554E+18</v>
      </c>
      <c r="T2156" s="2">
        <v>1.0760000000000001</v>
      </c>
      <c r="U2156" s="2">
        <v>1.0760000000000001</v>
      </c>
      <c r="V2156" s="3">
        <v>7356673279444227</v>
      </c>
      <c r="AF2156" s="82"/>
      <c r="AG2156" s="2">
        <v>331947315</v>
      </c>
      <c r="AH2156" s="1">
        <v>332971315</v>
      </c>
      <c r="AI2156" s="3">
        <v>12266218893.029001</v>
      </c>
    </row>
    <row r="2157" spans="15:35" x14ac:dyDescent="0.3">
      <c r="O2157" s="82"/>
      <c r="P2157" s="2">
        <v>1663979890710</v>
      </c>
      <c r="Q2157" s="1">
        <v>531537503971.85986</v>
      </c>
      <c r="R2157" s="3">
        <v>1.7744935841481713E+18</v>
      </c>
      <c r="T2157" s="2">
        <v>1.0765</v>
      </c>
      <c r="U2157" s="2">
        <v>1.0765</v>
      </c>
      <c r="V2157" s="3">
        <v>7356673279444227</v>
      </c>
      <c r="AF2157" s="82"/>
      <c r="AG2157" s="2">
        <v>331958115</v>
      </c>
      <c r="AH2157" s="1">
        <v>332982115</v>
      </c>
      <c r="AI2157" s="49">
        <v>12282257729.959</v>
      </c>
    </row>
    <row r="2158" spans="15:35" x14ac:dyDescent="0.3">
      <c r="O2158" s="82"/>
      <c r="P2158" s="2">
        <v>1664222961760</v>
      </c>
      <c r="Q2158" s="1">
        <v>531538719356.85986</v>
      </c>
      <c r="R2158" s="3">
        <v>1.7749258900718449E+18</v>
      </c>
      <c r="T2158" s="2">
        <v>1.077</v>
      </c>
      <c r="U2158" s="2">
        <v>1.077</v>
      </c>
      <c r="V2158" s="3">
        <v>7356673279444227</v>
      </c>
      <c r="AF2158" s="82"/>
      <c r="AG2158" s="2">
        <v>331968915</v>
      </c>
      <c r="AH2158" s="1">
        <v>332992915</v>
      </c>
      <c r="AI2158" s="3">
        <v>12298310479.089001</v>
      </c>
    </row>
    <row r="2159" spans="15:35" x14ac:dyDescent="0.3">
      <c r="O2159" s="82"/>
      <c r="P2159" s="2">
        <v>1664466052810</v>
      </c>
      <c r="Q2159" s="1">
        <v>531539934841.85986</v>
      </c>
      <c r="R2159" s="3">
        <v>1.7753582661901745E+18</v>
      </c>
      <c r="T2159" s="2">
        <v>1.0774999999999999</v>
      </c>
      <c r="U2159" s="2">
        <v>1.0774999999999999</v>
      </c>
      <c r="V2159" s="3">
        <v>7356673279444227</v>
      </c>
      <c r="AF2159" s="82"/>
      <c r="AG2159" s="2">
        <v>331979715</v>
      </c>
      <c r="AH2159" s="1">
        <v>333003715</v>
      </c>
      <c r="AI2159" s="3">
        <v>12314377146.419001</v>
      </c>
    </row>
    <row r="2160" spans="15:35" x14ac:dyDescent="0.3">
      <c r="O2160" s="82"/>
      <c r="P2160" s="2">
        <v>1664709163860</v>
      </c>
      <c r="Q2160" s="1">
        <v>531541150426.85986</v>
      </c>
      <c r="R2160" s="3">
        <v>1.7757907125088561E+18</v>
      </c>
      <c r="T2160" s="2">
        <v>1.0780000000000001</v>
      </c>
      <c r="U2160" s="2">
        <v>1.0780000000000001</v>
      </c>
      <c r="V2160" s="3">
        <v>7356673279444227</v>
      </c>
      <c r="AF2160" s="82"/>
      <c r="AG2160" s="2">
        <v>331990515</v>
      </c>
      <c r="AH2160" s="1">
        <v>333014515</v>
      </c>
      <c r="AI2160" s="49">
        <v>12330457737.948999</v>
      </c>
    </row>
    <row r="2161" spans="15:35" x14ac:dyDescent="0.3">
      <c r="O2161" s="82"/>
      <c r="P2161" s="2">
        <v>1664952294910</v>
      </c>
      <c r="Q2161" s="1">
        <v>531542366111.85986</v>
      </c>
      <c r="R2161" s="3">
        <v>1.7762232290335875E+18</v>
      </c>
      <c r="T2161" s="2">
        <v>1.0785</v>
      </c>
      <c r="U2161" s="2">
        <v>1.0785</v>
      </c>
      <c r="V2161" s="3">
        <v>7356673279444227</v>
      </c>
      <c r="AF2161" s="82"/>
      <c r="AG2161" s="2">
        <v>332001315</v>
      </c>
      <c r="AH2161" s="1">
        <v>333025315</v>
      </c>
      <c r="AI2161" s="3">
        <v>12346552259.679001</v>
      </c>
    </row>
    <row r="2162" spans="15:35" x14ac:dyDescent="0.3">
      <c r="O2162" s="82"/>
      <c r="P2162" s="2">
        <v>1665195445960</v>
      </c>
      <c r="Q2162" s="1">
        <v>531543581896.85986</v>
      </c>
      <c r="R2162" s="3">
        <v>1.7766558157700664E+18</v>
      </c>
      <c r="T2162" s="2">
        <v>1.079</v>
      </c>
      <c r="U2162" s="2">
        <v>1.079</v>
      </c>
      <c r="V2162" s="3">
        <v>7356673279444227</v>
      </c>
      <c r="AF2162" s="82"/>
      <c r="AG2162" s="2">
        <v>332012115</v>
      </c>
      <c r="AH2162" s="1">
        <v>333036115</v>
      </c>
      <c r="AI2162" s="3">
        <v>12362660717.609001</v>
      </c>
    </row>
    <row r="2163" spans="15:35" x14ac:dyDescent="0.3">
      <c r="O2163" s="82"/>
      <c r="P2163" s="2">
        <v>1665438617010</v>
      </c>
      <c r="Q2163" s="1">
        <v>531544797781.85986</v>
      </c>
      <c r="R2163" s="3">
        <v>1.7770884727239895E+18</v>
      </c>
      <c r="T2163" s="2">
        <v>1.0794999999999999</v>
      </c>
      <c r="U2163" s="2">
        <v>1.0794999999999999</v>
      </c>
      <c r="V2163" s="3">
        <v>7356673279444227</v>
      </c>
      <c r="AF2163" s="82"/>
      <c r="AG2163" s="2">
        <v>332022915</v>
      </c>
      <c r="AH2163" s="1">
        <v>333046915</v>
      </c>
      <c r="AI2163" s="3">
        <v>12378783117.739</v>
      </c>
    </row>
    <row r="2164" spans="15:35" x14ac:dyDescent="0.3">
      <c r="O2164" s="82"/>
      <c r="P2164" s="2">
        <v>1665681808060</v>
      </c>
      <c r="Q2164" s="1">
        <v>531546013766.85986</v>
      </c>
      <c r="R2164" s="3">
        <v>1.7775211999010547E+18</v>
      </c>
      <c r="T2164" s="2">
        <v>1.08</v>
      </c>
      <c r="U2164" s="2">
        <v>1.08</v>
      </c>
      <c r="V2164" s="3">
        <v>7356673279444227</v>
      </c>
      <c r="AF2164" s="82"/>
      <c r="AG2164" s="2">
        <v>332033715</v>
      </c>
      <c r="AH2164" s="1">
        <v>333057715</v>
      </c>
      <c r="AI2164" s="3">
        <v>12394919466.069</v>
      </c>
    </row>
    <row r="2165" spans="15:35" x14ac:dyDescent="0.3">
      <c r="O2165" s="82"/>
      <c r="P2165" s="2">
        <v>1665925019110</v>
      </c>
      <c r="Q2165" s="1">
        <v>531547229851.85986</v>
      </c>
      <c r="R2165" s="3">
        <v>1.7779539973069591E+18</v>
      </c>
      <c r="T2165" s="2">
        <v>1.0805</v>
      </c>
      <c r="U2165" s="2">
        <v>1.0805</v>
      </c>
      <c r="V2165" s="3">
        <v>7356673279444227</v>
      </c>
      <c r="AF2165" s="82"/>
      <c r="AG2165" s="2">
        <v>332044525</v>
      </c>
      <c r="AH2165" s="1">
        <v>333068525</v>
      </c>
      <c r="AI2165" s="3">
        <v>12411069768.598999</v>
      </c>
    </row>
    <row r="2166" spans="15:35" x14ac:dyDescent="0.3">
      <c r="O2166" s="82"/>
      <c r="P2166" s="2">
        <v>1666168250160</v>
      </c>
      <c r="Q2166" s="1">
        <v>531548446036.85986</v>
      </c>
      <c r="R2166" s="3">
        <v>1.7783868649474002E+18</v>
      </c>
      <c r="T2166" s="2">
        <v>1.081</v>
      </c>
      <c r="U2166" s="2">
        <v>1.081</v>
      </c>
      <c r="V2166" s="3">
        <v>7356673279444227</v>
      </c>
      <c r="AF2166" s="82"/>
      <c r="AG2166" s="2">
        <v>332055375</v>
      </c>
      <c r="AH2166" s="1">
        <v>333079375</v>
      </c>
      <c r="AI2166" s="49">
        <v>12427234031.329</v>
      </c>
    </row>
    <row r="2167" spans="15:35" x14ac:dyDescent="0.3">
      <c r="O2167" s="82"/>
      <c r="P2167" s="2">
        <v>1666411501210</v>
      </c>
      <c r="Q2167" s="1">
        <v>531549662321.85986</v>
      </c>
      <c r="R2167" s="3">
        <v>1.778819802828075E+18</v>
      </c>
      <c r="T2167" s="2">
        <v>1.0814999999999999</v>
      </c>
      <c r="U2167" s="2">
        <v>1.0814999999999999</v>
      </c>
      <c r="V2167" s="3">
        <v>7356673279444227</v>
      </c>
      <c r="AF2167" s="82"/>
      <c r="AG2167" s="2">
        <v>332066225</v>
      </c>
      <c r="AH2167" s="1">
        <v>333090225</v>
      </c>
      <c r="AI2167" s="49">
        <v>12443412260.258999</v>
      </c>
    </row>
    <row r="2168" spans="15:35" x14ac:dyDescent="0.3">
      <c r="O2168" s="82"/>
      <c r="P2168" s="2">
        <v>1666654772260</v>
      </c>
      <c r="Q2168" s="1">
        <v>531550878706.85986</v>
      </c>
      <c r="R2168" s="3">
        <v>1.7792528109546811E+18</v>
      </c>
      <c r="T2168" s="2">
        <v>1.0820000000000001</v>
      </c>
      <c r="U2168" s="2">
        <v>1.0820000000000001</v>
      </c>
      <c r="V2168" s="3">
        <v>7356673279444227</v>
      </c>
      <c r="AF2168" s="82"/>
      <c r="AG2168" s="2">
        <v>332077075</v>
      </c>
      <c r="AH2168" s="1">
        <v>333101075</v>
      </c>
      <c r="AI2168" s="49">
        <v>12459604461.389</v>
      </c>
    </row>
    <row r="2169" spans="15:35" x14ac:dyDescent="0.3">
      <c r="O2169" s="82"/>
      <c r="P2169" s="2">
        <v>1666898063310</v>
      </c>
      <c r="Q2169" s="1">
        <v>531552095191.85986</v>
      </c>
      <c r="R2169" s="3">
        <v>1.779685889332916E+18</v>
      </c>
      <c r="T2169" s="2">
        <v>1.0825</v>
      </c>
      <c r="U2169" s="2">
        <v>1.0825</v>
      </c>
      <c r="V2169" s="3">
        <v>7356673279444227</v>
      </c>
      <c r="AF2169" s="82"/>
      <c r="AG2169" s="2">
        <v>332087925</v>
      </c>
      <c r="AH2169" s="1">
        <v>333111925</v>
      </c>
      <c r="AI2169" s="49">
        <v>12475810640.718998</v>
      </c>
    </row>
    <row r="2170" spans="15:35" x14ac:dyDescent="0.3">
      <c r="O2170" s="82"/>
      <c r="P2170" s="2">
        <v>1667141374360</v>
      </c>
      <c r="Q2170" s="1">
        <v>531553311776.85986</v>
      </c>
      <c r="R2170" s="3">
        <v>1.7801190379684764E+18</v>
      </c>
      <c r="T2170" s="2">
        <v>1.083</v>
      </c>
      <c r="U2170" s="2">
        <v>1.083</v>
      </c>
      <c r="V2170" s="3">
        <v>7356673279444227</v>
      </c>
      <c r="AF2170" s="82"/>
      <c r="AG2170" s="2">
        <v>332098775</v>
      </c>
      <c r="AH2170" s="1">
        <v>333122775</v>
      </c>
      <c r="AI2170" s="3">
        <v>12492030804.249001</v>
      </c>
    </row>
    <row r="2171" spans="15:35" x14ac:dyDescent="0.3">
      <c r="O2171" s="82"/>
      <c r="P2171" s="2">
        <v>1667384705410</v>
      </c>
      <c r="Q2171" s="1">
        <v>531554528461.85986</v>
      </c>
      <c r="R2171" s="3">
        <v>1.7805522568670607E+18</v>
      </c>
      <c r="T2171" s="2">
        <v>1.0834999999999999</v>
      </c>
      <c r="U2171" s="2">
        <v>1.0834999999999999</v>
      </c>
      <c r="V2171" s="3">
        <v>7356673279444227</v>
      </c>
      <c r="AF2171" s="82"/>
      <c r="AG2171" s="2">
        <v>332109625</v>
      </c>
      <c r="AH2171" s="1">
        <v>333133625</v>
      </c>
      <c r="AI2171" s="49">
        <v>12508264957.979</v>
      </c>
    </row>
    <row r="2172" spans="15:35" x14ac:dyDescent="0.3">
      <c r="O2172" s="82"/>
      <c r="P2172" s="2">
        <v>1667628056460</v>
      </c>
      <c r="Q2172" s="1">
        <v>531555745246.85986</v>
      </c>
      <c r="R2172" s="3">
        <v>1.7809855460343649E+18</v>
      </c>
      <c r="T2172" s="2">
        <v>1.0840000000000001</v>
      </c>
      <c r="U2172" s="2">
        <v>1.0840000000000001</v>
      </c>
      <c r="V2172" s="3">
        <v>7356673279444227</v>
      </c>
      <c r="AF2172" s="82"/>
      <c r="AG2172" s="2">
        <v>332120475</v>
      </c>
      <c r="AH2172" s="1">
        <v>333144475</v>
      </c>
      <c r="AI2172" s="49">
        <v>12524513107.909</v>
      </c>
    </row>
    <row r="2173" spans="15:35" x14ac:dyDescent="0.3">
      <c r="O2173" s="82"/>
      <c r="P2173" s="2">
        <v>1667871427510</v>
      </c>
      <c r="Q2173" s="1">
        <v>531556962131.85986</v>
      </c>
      <c r="R2173" s="3">
        <v>1.7814189054760873E+18</v>
      </c>
      <c r="T2173" s="2">
        <v>1.0845</v>
      </c>
      <c r="U2173" s="2">
        <v>1.0845</v>
      </c>
      <c r="V2173" s="3">
        <v>7356673279444227</v>
      </c>
      <c r="AF2173" s="82"/>
      <c r="AG2173" s="2">
        <v>332131325</v>
      </c>
      <c r="AH2173" s="1">
        <v>333155325</v>
      </c>
      <c r="AI2173" s="49">
        <v>12540775260.039001</v>
      </c>
    </row>
    <row r="2174" spans="15:35" x14ac:dyDescent="0.3">
      <c r="O2174" s="82"/>
      <c r="P2174" s="2">
        <v>1668114818560</v>
      </c>
      <c r="Q2174" s="1">
        <v>531558179116.85986</v>
      </c>
      <c r="R2174" s="3">
        <v>1.7818523351979254E+18</v>
      </c>
      <c r="T2174" s="2">
        <v>1.085</v>
      </c>
      <c r="U2174" s="2">
        <v>1.085</v>
      </c>
      <c r="V2174" s="3">
        <v>7356673279444227</v>
      </c>
      <c r="AF2174" s="82"/>
      <c r="AG2174" s="2">
        <v>332142175</v>
      </c>
      <c r="AH2174" s="1">
        <v>333166175</v>
      </c>
      <c r="AI2174" s="3">
        <v>12557051420.368999</v>
      </c>
    </row>
    <row r="2175" spans="15:35" x14ac:dyDescent="0.3">
      <c r="O2175" s="82"/>
      <c r="P2175" s="2">
        <v>1668358229610</v>
      </c>
      <c r="Q2175" s="1">
        <v>531559396201.85986</v>
      </c>
      <c r="R2175" s="3">
        <v>1.7822858352055754E+18</v>
      </c>
      <c r="T2175" s="2">
        <v>1.0854999999999999</v>
      </c>
      <c r="U2175" s="2">
        <v>1.0854999999999999</v>
      </c>
      <c r="V2175" s="3">
        <v>7356673279444227</v>
      </c>
      <c r="AF2175" s="82"/>
      <c r="AG2175" s="2">
        <v>332153035</v>
      </c>
      <c r="AH2175" s="1">
        <v>333177035</v>
      </c>
      <c r="AI2175" s="3">
        <v>12573341594.899002</v>
      </c>
    </row>
    <row r="2176" spans="15:35" x14ac:dyDescent="0.3">
      <c r="O2176" s="82"/>
      <c r="P2176" s="2">
        <v>1668601660660</v>
      </c>
      <c r="Q2176" s="1">
        <v>531560613386.85986</v>
      </c>
      <c r="R2176" s="3">
        <v>1.7827194055047363E+18</v>
      </c>
      <c r="T2176" s="2">
        <v>1.0860000000000001</v>
      </c>
      <c r="U2176" s="2">
        <v>1.0860000000000001</v>
      </c>
      <c r="V2176" s="3">
        <v>7356673279444227</v>
      </c>
      <c r="AF2176" s="82"/>
      <c r="AG2176" s="2">
        <v>332163935</v>
      </c>
      <c r="AH2176" s="1">
        <v>333187935</v>
      </c>
      <c r="AI2176" s="49">
        <v>12589645789.629</v>
      </c>
    </row>
    <row r="2177" spans="15:35" x14ac:dyDescent="0.3">
      <c r="O2177" s="82"/>
      <c r="P2177" s="2">
        <v>1668845111710</v>
      </c>
      <c r="Q2177" s="1">
        <v>531561830671.85986</v>
      </c>
      <c r="R2177" s="3">
        <v>1.7831530461011039E+18</v>
      </c>
      <c r="T2177" s="2">
        <v>1.0865</v>
      </c>
      <c r="U2177" s="2">
        <v>1.0865</v>
      </c>
      <c r="V2177" s="3">
        <v>7356673279444227</v>
      </c>
      <c r="AF2177" s="82"/>
      <c r="AG2177" s="2">
        <v>332174835</v>
      </c>
      <c r="AH2177" s="1">
        <v>333198835</v>
      </c>
      <c r="AI2177" s="3">
        <v>12605964010.559002</v>
      </c>
    </row>
    <row r="2178" spans="15:35" x14ac:dyDescent="0.3">
      <c r="O2178" s="82"/>
      <c r="P2178" s="2">
        <v>1669088582760</v>
      </c>
      <c r="Q2178" s="1">
        <v>531563048056.85986</v>
      </c>
      <c r="R2178" s="3">
        <v>1.7835867570003761E+18</v>
      </c>
      <c r="T2178" s="2">
        <v>1.087</v>
      </c>
      <c r="U2178" s="2">
        <v>1.087</v>
      </c>
      <c r="V2178" s="3">
        <v>7356673279444227</v>
      </c>
      <c r="AF2178" s="82"/>
      <c r="AG2178" s="2">
        <v>332185735</v>
      </c>
      <c r="AH2178" s="1">
        <v>333209735</v>
      </c>
      <c r="AI2178" s="3">
        <v>12622296263.689001</v>
      </c>
    </row>
    <row r="2179" spans="15:35" x14ac:dyDescent="0.3">
      <c r="O2179" s="82"/>
      <c r="P2179" s="2">
        <v>1669332073810</v>
      </c>
      <c r="Q2179" s="1">
        <v>531564265541.85986</v>
      </c>
      <c r="R2179" s="3">
        <v>1.7840205382082504E+18</v>
      </c>
      <c r="T2179" s="2">
        <v>1.0874999999999999</v>
      </c>
      <c r="U2179" s="2">
        <v>1.0874999999999999</v>
      </c>
      <c r="V2179" s="3">
        <v>7356673279444227</v>
      </c>
      <c r="AF2179" s="82"/>
      <c r="AG2179" s="2">
        <v>332196635</v>
      </c>
      <c r="AH2179" s="1">
        <v>333220635</v>
      </c>
      <c r="AI2179" s="3">
        <v>12638642555.018999</v>
      </c>
    </row>
    <row r="2180" spans="15:35" x14ac:dyDescent="0.3">
      <c r="O2180" s="82"/>
      <c r="P2180" s="2">
        <v>1669575584860</v>
      </c>
      <c r="Q2180" s="1">
        <v>531565483126.85986</v>
      </c>
      <c r="R2180" s="3">
        <v>1.7844543897304241E+18</v>
      </c>
      <c r="T2180" s="2">
        <v>1.0880000000000001</v>
      </c>
      <c r="U2180" s="2">
        <v>1.0880000000000001</v>
      </c>
      <c r="V2180" s="3">
        <v>7356673279444227</v>
      </c>
      <c r="AF2180" s="82"/>
      <c r="AG2180" s="2">
        <v>332207535</v>
      </c>
      <c r="AH2180" s="1">
        <v>333231535</v>
      </c>
      <c r="AI2180" s="3">
        <v>12655002890.549</v>
      </c>
    </row>
    <row r="2181" spans="15:35" x14ac:dyDescent="0.3">
      <c r="O2181" s="82"/>
      <c r="P2181" s="2">
        <v>1669819115910</v>
      </c>
      <c r="Q2181" s="1">
        <v>531566700811.85986</v>
      </c>
      <c r="R2181" s="3">
        <v>1.7848883115725944E+18</v>
      </c>
      <c r="T2181" s="2">
        <v>1.0885</v>
      </c>
      <c r="U2181" s="2">
        <v>1.0885</v>
      </c>
      <c r="V2181" s="3">
        <v>7356673279444227</v>
      </c>
      <c r="AF2181" s="82"/>
      <c r="AG2181" s="2">
        <v>332218435</v>
      </c>
      <c r="AH2181" s="1">
        <v>333242435</v>
      </c>
      <c r="AI2181" s="49">
        <v>12671377276.278999</v>
      </c>
    </row>
    <row r="2182" spans="15:35" x14ac:dyDescent="0.3">
      <c r="O2182" s="82"/>
      <c r="P2182" s="2">
        <v>1670062666960</v>
      </c>
      <c r="Q2182" s="1">
        <v>531567918596.85986</v>
      </c>
      <c r="R2182" s="3">
        <v>1.785322303740459E+18</v>
      </c>
      <c r="T2182" s="2">
        <v>1.089</v>
      </c>
      <c r="U2182" s="2">
        <v>1.089</v>
      </c>
      <c r="V2182" s="3">
        <v>7356673279444227</v>
      </c>
      <c r="AF2182" s="82"/>
      <c r="AG2182" s="2">
        <v>332229335</v>
      </c>
      <c r="AH2182" s="1">
        <v>333253335</v>
      </c>
      <c r="AI2182" s="3">
        <v>12687765718.209</v>
      </c>
    </row>
    <row r="2183" spans="15:35" x14ac:dyDescent="0.3">
      <c r="O2183" s="82"/>
      <c r="P2183" s="2">
        <v>1670306238010</v>
      </c>
      <c r="Q2183" s="1">
        <v>531569136481.85986</v>
      </c>
      <c r="R2183" s="3">
        <v>1.7857563662397143E+18</v>
      </c>
      <c r="T2183" s="2">
        <v>1.0894999999999999</v>
      </c>
      <c r="U2183" s="2">
        <v>1.0894999999999999</v>
      </c>
      <c r="V2183" s="3">
        <v>7356673279444227</v>
      </c>
      <c r="AF2183" s="82"/>
      <c r="AG2183" s="2">
        <v>332240235</v>
      </c>
      <c r="AH2183" s="1">
        <v>333264235</v>
      </c>
      <c r="AI2183" s="3">
        <v>12704168222.339001</v>
      </c>
    </row>
    <row r="2184" spans="15:35" x14ac:dyDescent="0.3">
      <c r="O2184" s="82"/>
      <c r="P2184" s="2">
        <v>1670549829060</v>
      </c>
      <c r="Q2184" s="1">
        <v>531570354466.85986</v>
      </c>
      <c r="R2184" s="3">
        <v>1.7861904990760586E+18</v>
      </c>
      <c r="T2184" s="2">
        <v>1.0900000000000001</v>
      </c>
      <c r="U2184" s="2">
        <v>1.0900000000000001</v>
      </c>
      <c r="V2184" s="3">
        <v>7356673279444227</v>
      </c>
      <c r="AF2184" s="82"/>
      <c r="AG2184" s="2">
        <v>332251135</v>
      </c>
      <c r="AH2184" s="1">
        <v>333275135</v>
      </c>
      <c r="AI2184" s="49">
        <v>12720584794.669001</v>
      </c>
    </row>
    <row r="2185" spans="15:35" x14ac:dyDescent="0.3">
      <c r="O2185" s="82"/>
      <c r="P2185" s="2">
        <v>1670793440110</v>
      </c>
      <c r="Q2185" s="1">
        <v>531571572551.85986</v>
      </c>
      <c r="R2185" s="3">
        <v>1.7866247022551892E+18</v>
      </c>
      <c r="T2185" s="2">
        <v>1.0905</v>
      </c>
      <c r="U2185" s="2">
        <v>1.0905</v>
      </c>
      <c r="V2185" s="3">
        <v>7356673279444227</v>
      </c>
      <c r="AF2185" s="82"/>
      <c r="AG2185" s="2">
        <v>332262045</v>
      </c>
      <c r="AH2185" s="1">
        <v>333286045</v>
      </c>
      <c r="AI2185" s="49">
        <v>12737015441.198999</v>
      </c>
    </row>
    <row r="2186" spans="15:35" x14ac:dyDescent="0.3">
      <c r="O2186" s="82"/>
      <c r="P2186" s="2">
        <v>1671037071160</v>
      </c>
      <c r="Q2186" s="1">
        <v>531572790736.85986</v>
      </c>
      <c r="R2186" s="3">
        <v>1.7870589757828032E+18</v>
      </c>
      <c r="T2186" s="2">
        <v>1.091</v>
      </c>
      <c r="U2186" s="2">
        <v>1.091</v>
      </c>
      <c r="V2186" s="3">
        <v>7356673279444227</v>
      </c>
      <c r="AF2186" s="82"/>
      <c r="AG2186" s="2">
        <v>332272995</v>
      </c>
      <c r="AH2186" s="1">
        <v>333296995</v>
      </c>
      <c r="AI2186" s="49">
        <v>12753460167.929001</v>
      </c>
    </row>
    <row r="2187" spans="15:35" x14ac:dyDescent="0.3">
      <c r="O2187" s="82"/>
      <c r="P2187" s="2">
        <v>1671280722210</v>
      </c>
      <c r="Q2187" s="1">
        <v>531574009021.85986</v>
      </c>
      <c r="R2187" s="3">
        <v>1.7874933196645975E+18</v>
      </c>
      <c r="T2187" s="2">
        <v>1.0914999999999999</v>
      </c>
      <c r="U2187" s="2">
        <v>1.0914999999999999</v>
      </c>
      <c r="V2187" s="3">
        <v>7356673279444227</v>
      </c>
      <c r="AF2187" s="82"/>
      <c r="AG2187" s="2">
        <v>332283945</v>
      </c>
      <c r="AH2187" s="1">
        <v>333307945</v>
      </c>
      <c r="AI2187" s="49">
        <v>12769918980.859001</v>
      </c>
    </row>
    <row r="2188" spans="15:35" x14ac:dyDescent="0.3">
      <c r="O2188" s="82"/>
      <c r="P2188" s="2">
        <v>1671524393260</v>
      </c>
      <c r="Q2188" s="1">
        <v>531575227406.85986</v>
      </c>
      <c r="R2188" s="3">
        <v>1.7879277339062702E+18</v>
      </c>
      <c r="T2188" s="2">
        <v>1.0920000000000001</v>
      </c>
      <c r="U2188" s="2">
        <v>1.0920000000000001</v>
      </c>
      <c r="V2188" s="3">
        <v>7356673279444227</v>
      </c>
      <c r="AF2188" s="82"/>
      <c r="AG2188" s="2">
        <v>332294895</v>
      </c>
      <c r="AH2188" s="1">
        <v>333318895</v>
      </c>
      <c r="AI2188" s="3">
        <v>12786391885.989</v>
      </c>
    </row>
    <row r="2189" spans="15:35" x14ac:dyDescent="0.3">
      <c r="O2189" s="82"/>
      <c r="P2189" s="2">
        <v>1671768084310</v>
      </c>
      <c r="Q2189" s="1">
        <v>531576445891.85986</v>
      </c>
      <c r="R2189" s="3">
        <v>1.7883622185135181E+18</v>
      </c>
      <c r="T2189" s="2">
        <v>1.0925</v>
      </c>
      <c r="U2189" s="2">
        <v>1.0925</v>
      </c>
      <c r="V2189" s="3">
        <v>7356673279444227</v>
      </c>
      <c r="AF2189" s="82"/>
      <c r="AG2189" s="2">
        <v>332305845</v>
      </c>
      <c r="AH2189" s="1">
        <v>333329845</v>
      </c>
      <c r="AI2189" s="49">
        <v>12802878889.319</v>
      </c>
    </row>
    <row r="2190" spans="15:35" x14ac:dyDescent="0.3">
      <c r="O2190" s="82"/>
      <c r="P2190" s="2">
        <v>1672011795360</v>
      </c>
      <c r="Q2190" s="1">
        <v>531577664476.85986</v>
      </c>
      <c r="R2190" s="3">
        <v>1.7887967734920387E+18</v>
      </c>
      <c r="T2190" s="2">
        <v>1.093</v>
      </c>
      <c r="U2190" s="2">
        <v>1.093</v>
      </c>
      <c r="V2190" s="3">
        <v>7356673279444227</v>
      </c>
      <c r="AF2190" s="82"/>
      <c r="AG2190" s="2">
        <v>332316795</v>
      </c>
      <c r="AH2190" s="1">
        <v>333340795</v>
      </c>
      <c r="AI2190" s="49">
        <v>12819379996.849001</v>
      </c>
    </row>
    <row r="2191" spans="15:35" x14ac:dyDescent="0.3">
      <c r="O2191" s="82"/>
      <c r="P2191" s="2">
        <v>1672255526410</v>
      </c>
      <c r="Q2191" s="1">
        <v>531578883161.85986</v>
      </c>
      <c r="R2191" s="3">
        <v>1.78923139884753E+18</v>
      </c>
      <c r="T2191" s="2">
        <v>1.0934999999999999</v>
      </c>
      <c r="U2191" s="2">
        <v>1.0934999999999999</v>
      </c>
      <c r="V2191" s="3">
        <v>7356673279444227</v>
      </c>
      <c r="AF2191" s="82"/>
      <c r="AG2191" s="2">
        <v>332327745</v>
      </c>
      <c r="AH2191" s="1">
        <v>333351745</v>
      </c>
      <c r="AI2191" s="3">
        <v>12835895214.579</v>
      </c>
    </row>
    <row r="2192" spans="15:35" x14ac:dyDescent="0.3">
      <c r="O2192" s="82"/>
      <c r="P2192" s="2">
        <v>1672499277460</v>
      </c>
      <c r="Q2192" s="1">
        <v>531580101946.85986</v>
      </c>
      <c r="R2192" s="3">
        <v>1.7896660945856881E+18</v>
      </c>
      <c r="T2192" s="2">
        <v>1.0940000000000001</v>
      </c>
      <c r="U2192" s="2">
        <v>1.0940000000000001</v>
      </c>
      <c r="V2192" s="3">
        <v>7356673279444227</v>
      </c>
      <c r="AF2192" s="82"/>
      <c r="AG2192" s="2">
        <v>332338695</v>
      </c>
      <c r="AH2192" s="1">
        <v>333362695</v>
      </c>
      <c r="AI2192" s="49">
        <v>12852424548.508999</v>
      </c>
    </row>
    <row r="2193" spans="15:35" x14ac:dyDescent="0.3">
      <c r="O2193" s="82"/>
      <c r="P2193" s="2">
        <v>1672743048510</v>
      </c>
      <c r="Q2193" s="1">
        <v>531581320831.85986</v>
      </c>
      <c r="R2193" s="3">
        <v>1.7901008607122109E+18</v>
      </c>
      <c r="T2193" s="2">
        <v>1.0945</v>
      </c>
      <c r="U2193" s="2">
        <v>1.0945</v>
      </c>
      <c r="V2193" s="3">
        <v>7356673279444227</v>
      </c>
      <c r="AF2193" s="82"/>
      <c r="AG2193" s="2">
        <v>332349645</v>
      </c>
      <c r="AH2193" s="1">
        <v>333373645</v>
      </c>
      <c r="AI2193" s="3">
        <v>12868968004.639</v>
      </c>
    </row>
    <row r="2194" spans="15:35" x14ac:dyDescent="0.3">
      <c r="O2194" s="82"/>
      <c r="P2194" s="2">
        <v>1672986839560</v>
      </c>
      <c r="Q2194" s="1">
        <v>531582539816.85986</v>
      </c>
      <c r="R2194" s="3">
        <v>1.7905356972327962E+18</v>
      </c>
      <c r="T2194" s="2">
        <v>1.095</v>
      </c>
      <c r="U2194" s="2">
        <v>1.095</v>
      </c>
      <c r="V2194" s="3">
        <v>7356673279444227</v>
      </c>
      <c r="AF2194" s="82"/>
      <c r="AG2194" s="2">
        <v>332360595</v>
      </c>
      <c r="AH2194" s="1">
        <v>333384595</v>
      </c>
      <c r="AI2194" s="49">
        <v>12885525588.969</v>
      </c>
    </row>
    <row r="2195" spans="15:35" x14ac:dyDescent="0.3">
      <c r="O2195" s="82"/>
      <c r="P2195" s="2">
        <v>1673230650610</v>
      </c>
      <c r="Q2195" s="1">
        <v>531583758901.85986</v>
      </c>
      <c r="R2195" s="3">
        <v>1.7909706041531407E+18</v>
      </c>
      <c r="T2195" s="2">
        <v>1.0954999999999999</v>
      </c>
      <c r="U2195" s="2">
        <v>1.0954999999999999</v>
      </c>
      <c r="V2195" s="3">
        <v>7356673279444227</v>
      </c>
      <c r="AF2195" s="82"/>
      <c r="AG2195" s="2">
        <v>332371555</v>
      </c>
      <c r="AH2195" s="1">
        <v>333395555</v>
      </c>
      <c r="AI2195" s="3">
        <v>12902097307.499001</v>
      </c>
    </row>
    <row r="2196" spans="15:35" x14ac:dyDescent="0.3">
      <c r="O2196" s="82"/>
      <c r="P2196" s="2">
        <v>1673474481660</v>
      </c>
      <c r="Q2196" s="1">
        <v>531584978086.85986</v>
      </c>
      <c r="R2196" s="3">
        <v>1.7914055814789422E+18</v>
      </c>
      <c r="T2196" s="2">
        <v>1.0960000000000001</v>
      </c>
      <c r="U2196" s="2">
        <v>1.0960000000000001</v>
      </c>
      <c r="V2196" s="3">
        <v>7356673279444227</v>
      </c>
      <c r="AF2196" s="82"/>
      <c r="AG2196" s="2">
        <v>332382555</v>
      </c>
      <c r="AH2196" s="1">
        <v>333406555</v>
      </c>
      <c r="AI2196" s="49">
        <v>12918683166.229</v>
      </c>
    </row>
    <row r="2197" spans="15:35" x14ac:dyDescent="0.3">
      <c r="O2197" s="82"/>
      <c r="P2197" s="2">
        <v>1673718332710</v>
      </c>
      <c r="Q2197" s="1">
        <v>531586197371.85986</v>
      </c>
      <c r="R2197" s="3">
        <v>1.7918406292158976E+18</v>
      </c>
      <c r="T2197" s="2">
        <v>1.0965</v>
      </c>
      <c r="U2197" s="2">
        <v>1.0965</v>
      </c>
      <c r="V2197" s="3">
        <v>7356673279444227</v>
      </c>
      <c r="AF2197" s="82"/>
      <c r="AG2197" s="2">
        <v>332393555</v>
      </c>
      <c r="AH2197" s="1">
        <v>333417555</v>
      </c>
      <c r="AI2197" s="3">
        <v>12935283171.159</v>
      </c>
    </row>
    <row r="2198" spans="15:35" x14ac:dyDescent="0.3">
      <c r="O2198" s="82"/>
      <c r="P2198" s="2">
        <v>1673962203760</v>
      </c>
      <c r="Q2198" s="1">
        <v>531587416756.85986</v>
      </c>
      <c r="R2198" s="3">
        <v>1.7922757473697042E+18</v>
      </c>
      <c r="T2198" s="2">
        <v>1.097</v>
      </c>
      <c r="U2198" s="2">
        <v>1.097</v>
      </c>
      <c r="V2198" s="3">
        <v>7356673279444227</v>
      </c>
      <c r="AF2198" s="82"/>
      <c r="AG2198" s="2">
        <v>332404555</v>
      </c>
      <c r="AH2198" s="1">
        <v>333428555</v>
      </c>
      <c r="AI2198" s="3">
        <v>12951897328.289001</v>
      </c>
    </row>
    <row r="2199" spans="15:35" x14ac:dyDescent="0.3">
      <c r="O2199" s="82"/>
      <c r="P2199" s="2">
        <v>1674206094810</v>
      </c>
      <c r="Q2199" s="1">
        <v>531588636241.85986</v>
      </c>
      <c r="R2199" s="3">
        <v>1.7927109359460603E+18</v>
      </c>
      <c r="T2199" s="2">
        <v>1.0974999999999999</v>
      </c>
      <c r="U2199" s="2">
        <v>1.0974999999999999</v>
      </c>
      <c r="V2199" s="3">
        <v>7356673279444227</v>
      </c>
      <c r="AF2199" s="82"/>
      <c r="AG2199" s="2">
        <v>332415555</v>
      </c>
      <c r="AH2199" s="1">
        <v>333439555</v>
      </c>
      <c r="AI2199" s="3">
        <v>12968525643.619001</v>
      </c>
    </row>
    <row r="2200" spans="15:35" x14ac:dyDescent="0.3">
      <c r="O2200" s="82"/>
      <c r="P2200" s="2">
        <v>1674450005860</v>
      </c>
      <c r="Q2200" s="1">
        <v>531589855826.85986</v>
      </c>
      <c r="R2200" s="3">
        <v>1.7931461949506621E+18</v>
      </c>
      <c r="T2200" s="2">
        <v>1.0980000000000001</v>
      </c>
      <c r="U2200" s="2">
        <v>1.0980000000000001</v>
      </c>
      <c r="V2200" s="3">
        <v>7356673279444227</v>
      </c>
      <c r="AF2200" s="82"/>
      <c r="AG2200" s="2">
        <v>332426555</v>
      </c>
      <c r="AH2200" s="1">
        <v>333450555</v>
      </c>
      <c r="AI2200" s="49">
        <v>12985168123.148998</v>
      </c>
    </row>
    <row r="2201" spans="15:35" x14ac:dyDescent="0.3">
      <c r="O2201" s="82"/>
      <c r="P2201" s="2">
        <v>1674693936910</v>
      </c>
      <c r="Q2201" s="1">
        <v>531591075511.85986</v>
      </c>
      <c r="R2201" s="3">
        <v>1.7935815243892076E+18</v>
      </c>
      <c r="T2201" s="2">
        <v>1.0985</v>
      </c>
      <c r="U2201" s="2">
        <v>1.0985</v>
      </c>
      <c r="V2201" s="3">
        <v>7356673279444227</v>
      </c>
      <c r="AF2201" s="82"/>
      <c r="AG2201" s="2">
        <v>332437555</v>
      </c>
      <c r="AH2201" s="1">
        <v>333461555</v>
      </c>
      <c r="AI2201" s="3">
        <v>13001824772.879</v>
      </c>
    </row>
    <row r="2202" spans="15:35" x14ac:dyDescent="0.3">
      <c r="O2202" s="82"/>
      <c r="P2202" s="2">
        <v>1674937887960</v>
      </c>
      <c r="Q2202" s="1">
        <v>531592295296.85986</v>
      </c>
      <c r="R2202" s="3">
        <v>1.794016924267394E+18</v>
      </c>
      <c r="T2202" s="2">
        <v>1.099</v>
      </c>
      <c r="U2202" s="2">
        <v>1.099</v>
      </c>
      <c r="V2202" s="3">
        <v>7356673279444227</v>
      </c>
      <c r="AF2202" s="82"/>
      <c r="AG2202" s="2">
        <v>332448555</v>
      </c>
      <c r="AH2202" s="1">
        <v>333472555</v>
      </c>
      <c r="AI2202" s="49">
        <v>13018495598.808998</v>
      </c>
    </row>
    <row r="2203" spans="15:35" x14ac:dyDescent="0.3">
      <c r="O2203" s="82"/>
      <c r="P2203" s="2">
        <v>1675181859010</v>
      </c>
      <c r="Q2203" s="1">
        <v>531593515181.85986</v>
      </c>
      <c r="R2203" s="3">
        <v>1.7944523945909181E+18</v>
      </c>
      <c r="T2203" s="2">
        <v>1.0994999999999999</v>
      </c>
      <c r="U2203" s="2">
        <v>1.0994999999999999</v>
      </c>
      <c r="V2203" s="3">
        <v>7356673279444227</v>
      </c>
      <c r="AF2203" s="82"/>
      <c r="AG2203" s="2">
        <v>332459555</v>
      </c>
      <c r="AH2203" s="1">
        <v>333483555</v>
      </c>
      <c r="AI2203" s="49">
        <v>13035180606.939001</v>
      </c>
    </row>
    <row r="2204" spans="15:35" x14ac:dyDescent="0.3">
      <c r="O2204" s="82"/>
      <c r="P2204" s="2">
        <v>1675425850060</v>
      </c>
      <c r="Q2204" s="1">
        <v>531594735166.85986</v>
      </c>
      <c r="R2204" s="3">
        <v>1.7948879353654779E+18</v>
      </c>
      <c r="T2204" s="2">
        <v>1.1000000000000001</v>
      </c>
      <c r="U2204" s="2">
        <v>1.1000000000000001</v>
      </c>
      <c r="V2204" s="3">
        <v>7356673279444227</v>
      </c>
      <c r="AF2204" s="82"/>
      <c r="AG2204" s="2">
        <v>332470555</v>
      </c>
      <c r="AH2204" s="1">
        <v>333494555</v>
      </c>
      <c r="AI2204" s="49">
        <v>13051879803.269001</v>
      </c>
    </row>
    <row r="2205" spans="15:35" x14ac:dyDescent="0.3">
      <c r="O2205" s="82"/>
      <c r="P2205" s="2">
        <v>1675669861110</v>
      </c>
      <c r="Q2205" s="1">
        <v>531595955251.85986</v>
      </c>
      <c r="R2205" s="3">
        <v>2.2441544332459635E+18</v>
      </c>
      <c r="T2205" s="2">
        <v>1.1005</v>
      </c>
      <c r="U2205" s="2">
        <v>1.1005</v>
      </c>
      <c r="V2205" s="3">
        <v>7356673279444227</v>
      </c>
      <c r="AF2205" s="82"/>
      <c r="AG2205" s="2">
        <v>332481565</v>
      </c>
      <c r="AH2205" s="1">
        <v>333505565</v>
      </c>
      <c r="AI2205" s="49">
        <v>13068593193.799</v>
      </c>
    </row>
    <row r="2206" spans="15:35" x14ac:dyDescent="0.3">
      <c r="O2206" s="82"/>
      <c r="P2206" s="2">
        <v>1675913892160</v>
      </c>
      <c r="Q2206" s="1">
        <v>531597175436.85986</v>
      </c>
      <c r="R2206" s="3">
        <v>2.2446990353631173E+18</v>
      </c>
      <c r="T2206" s="2">
        <v>1.101</v>
      </c>
      <c r="U2206" s="2">
        <v>1.101</v>
      </c>
      <c r="V2206" s="3">
        <v>7356673279444227</v>
      </c>
      <c r="AF2206" s="82"/>
      <c r="AG2206" s="2">
        <v>332492615</v>
      </c>
      <c r="AH2206" s="1">
        <v>333516615</v>
      </c>
      <c r="AI2206" s="49">
        <v>13085320784.528999</v>
      </c>
    </row>
    <row r="2207" spans="15:35" x14ac:dyDescent="0.3">
      <c r="O2207" s="82"/>
      <c r="P2207" s="2">
        <v>1676157943210</v>
      </c>
      <c r="Q2207" s="1">
        <v>531598395721.85986</v>
      </c>
      <c r="R2207" s="3">
        <v>2.24524372556543E+18</v>
      </c>
      <c r="T2207" s="2">
        <v>1.1014999999999999</v>
      </c>
      <c r="U2207" s="2">
        <v>1.1014999999999999</v>
      </c>
      <c r="V2207" s="3">
        <v>7356673279444227</v>
      </c>
      <c r="AF2207" s="82"/>
      <c r="AG2207" s="2">
        <v>332503665</v>
      </c>
      <c r="AH2207" s="1">
        <v>333527665</v>
      </c>
      <c r="AI2207" s="49">
        <v>13102062581.459</v>
      </c>
    </row>
    <row r="2208" spans="15:35" x14ac:dyDescent="0.3">
      <c r="O2208" s="82"/>
      <c r="P2208" s="2">
        <v>1676402014260</v>
      </c>
      <c r="Q2208" s="1">
        <v>531599616106.85986</v>
      </c>
      <c r="R2208" s="3">
        <v>2.2457885038600241E+18</v>
      </c>
      <c r="T2208" s="2">
        <v>1.1020000000000001</v>
      </c>
      <c r="U2208" s="2">
        <v>1.1020000000000001</v>
      </c>
      <c r="V2208" s="3">
        <v>7356673279444227</v>
      </c>
      <c r="AF2208" s="82"/>
      <c r="AG2208" s="2">
        <v>332514715</v>
      </c>
      <c r="AH2208" s="1">
        <v>333538715</v>
      </c>
      <c r="AI2208" s="3">
        <v>13118818590.589001</v>
      </c>
    </row>
    <row r="2209" spans="15:35" x14ac:dyDescent="0.3">
      <c r="O2209" s="82"/>
      <c r="P2209" s="2">
        <v>1676646105310</v>
      </c>
      <c r="Q2209" s="1">
        <v>531600836591.85986</v>
      </c>
      <c r="R2209" s="3">
        <v>2.2463333702540211E+18</v>
      </c>
      <c r="T2209" s="2">
        <v>1.1025</v>
      </c>
      <c r="U2209" s="2">
        <v>1.1025</v>
      </c>
      <c r="V2209" s="3">
        <v>7356673279444227</v>
      </c>
      <c r="AF2209" s="82"/>
      <c r="AG2209" s="2">
        <v>332525765</v>
      </c>
      <c r="AH2209" s="1">
        <v>333549765</v>
      </c>
      <c r="AI2209" s="49">
        <v>13135588817.918999</v>
      </c>
    </row>
    <row r="2210" spans="15:35" x14ac:dyDescent="0.3">
      <c r="O2210" s="82"/>
      <c r="P2210" s="2">
        <v>1676890216360</v>
      </c>
      <c r="Q2210" s="1">
        <v>531602057176.85986</v>
      </c>
      <c r="R2210" s="3">
        <v>2.2468783247545426E+18</v>
      </c>
      <c r="T2210" s="2">
        <v>1.103</v>
      </c>
      <c r="U2210" s="2">
        <v>1.103</v>
      </c>
      <c r="V2210" s="3">
        <v>7356673279444227</v>
      </c>
      <c r="AF2210" s="82"/>
      <c r="AG2210" s="2">
        <v>332536815</v>
      </c>
      <c r="AH2210" s="1">
        <v>333560815</v>
      </c>
      <c r="AI2210" s="3">
        <v>13152373269.449001</v>
      </c>
    </row>
    <row r="2211" spans="15:35" x14ac:dyDescent="0.3">
      <c r="O2211" s="82"/>
      <c r="P2211" s="2">
        <v>1677134347410</v>
      </c>
      <c r="Q2211" s="1">
        <v>531603277861.85986</v>
      </c>
      <c r="R2211" s="3">
        <v>2.2474233673687101E+18</v>
      </c>
      <c r="T2211" s="2">
        <v>1.1034999999999999</v>
      </c>
      <c r="U2211" s="2">
        <v>1.1034999999999999</v>
      </c>
      <c r="V2211" s="3">
        <v>7356673279444227</v>
      </c>
      <c r="AF2211" s="82"/>
      <c r="AG2211" s="2">
        <v>332547865</v>
      </c>
      <c r="AH2211" s="1">
        <v>333571865</v>
      </c>
      <c r="AI2211" s="49">
        <v>13169171951.178999</v>
      </c>
    </row>
    <row r="2212" spans="15:35" x14ac:dyDescent="0.3">
      <c r="O2212" s="82"/>
      <c r="P2212" s="2">
        <v>1677378498460</v>
      </c>
      <c r="Q2212" s="1">
        <v>531604498646.85986</v>
      </c>
      <c r="R2212" s="3">
        <v>2.2479684981036454E+18</v>
      </c>
      <c r="T2212" s="2">
        <v>1.1040000000000001</v>
      </c>
      <c r="U2212" s="2">
        <v>1.1040000000000001</v>
      </c>
      <c r="V2212" s="3">
        <v>7356673279444227</v>
      </c>
      <c r="AF2212" s="82"/>
      <c r="AG2212" s="2">
        <v>332558915</v>
      </c>
      <c r="AH2212" s="1">
        <v>333582915</v>
      </c>
      <c r="AI2212" s="3">
        <v>13185984869.109001</v>
      </c>
    </row>
    <row r="2213" spans="15:35" x14ac:dyDescent="0.3">
      <c r="O2213" s="82"/>
      <c r="P2213" s="2">
        <v>1677622669510</v>
      </c>
      <c r="Q2213" s="1">
        <v>531605719531.85986</v>
      </c>
      <c r="R2213" s="3">
        <v>2.2485137169664701E+18</v>
      </c>
      <c r="T2213" s="2">
        <v>1.1045</v>
      </c>
      <c r="U2213" s="2">
        <v>1.1045</v>
      </c>
      <c r="V2213" s="3">
        <v>7356673279444227</v>
      </c>
      <c r="AF2213" s="82"/>
      <c r="AG2213" s="2">
        <v>332569965</v>
      </c>
      <c r="AH2213" s="1">
        <v>333593965</v>
      </c>
      <c r="AI2213" s="49">
        <v>13202812029.238998</v>
      </c>
    </row>
    <row r="2214" spans="15:35" x14ac:dyDescent="0.3">
      <c r="O2214" s="82"/>
      <c r="P2214" s="2">
        <v>1677866860560</v>
      </c>
      <c r="Q2214" s="1">
        <v>531606940516.85986</v>
      </c>
      <c r="R2214" s="3">
        <v>2.2490590239643059E+18</v>
      </c>
      <c r="T2214" s="2">
        <v>1.105</v>
      </c>
      <c r="U2214" s="2">
        <v>1.105</v>
      </c>
      <c r="V2214" s="3">
        <v>7356673279444227</v>
      </c>
      <c r="AF2214" s="82"/>
      <c r="AG2214" s="2">
        <v>332581015</v>
      </c>
      <c r="AH2214" s="1">
        <v>333605015</v>
      </c>
      <c r="AI2214" s="49">
        <v>13219653437.569</v>
      </c>
    </row>
    <row r="2215" spans="15:35" x14ac:dyDescent="0.3">
      <c r="O2215" s="82"/>
      <c r="P2215" s="2">
        <v>1678111071610</v>
      </c>
      <c r="Q2215" s="1">
        <v>531608161601.85986</v>
      </c>
      <c r="R2215" s="3">
        <v>2.2496044191042744E+18</v>
      </c>
      <c r="T2215" s="2">
        <v>1.1054999999999999</v>
      </c>
      <c r="U2215" s="2">
        <v>1.1054999999999999</v>
      </c>
      <c r="V2215" s="3">
        <v>7356673279444227</v>
      </c>
      <c r="AF2215" s="82"/>
      <c r="AG2215" s="2">
        <v>332592075</v>
      </c>
      <c r="AH2215" s="1">
        <v>333616075</v>
      </c>
      <c r="AI2215" s="3">
        <v>13236509100.099001</v>
      </c>
    </row>
    <row r="2216" spans="15:35" x14ac:dyDescent="0.3">
      <c r="O2216" s="82"/>
      <c r="P2216" s="2">
        <v>1678355302660</v>
      </c>
      <c r="Q2216" s="1">
        <v>531609382786.85986</v>
      </c>
      <c r="R2216" s="3">
        <v>2.2501499023934981E+18</v>
      </c>
      <c r="T2216" s="2">
        <v>1.1060000000000001</v>
      </c>
      <c r="U2216" s="2">
        <v>1.1060000000000001</v>
      </c>
      <c r="V2216" s="3">
        <v>7356673279444227</v>
      </c>
      <c r="AF2216" s="82"/>
      <c r="AG2216" s="2">
        <v>332603175</v>
      </c>
      <c r="AH2216" s="1">
        <v>333627175</v>
      </c>
      <c r="AI2216" s="3">
        <v>13253379022.829</v>
      </c>
    </row>
    <row r="2217" spans="15:35" x14ac:dyDescent="0.3">
      <c r="O2217" s="82"/>
      <c r="P2217" s="2">
        <v>1678599553710</v>
      </c>
      <c r="Q2217" s="1">
        <v>531610604071.85986</v>
      </c>
      <c r="R2217" s="3">
        <v>2.2506954738390973E+18</v>
      </c>
      <c r="T2217" s="2">
        <v>1.1065</v>
      </c>
      <c r="U2217" s="2">
        <v>1.1065</v>
      </c>
      <c r="V2217" s="3">
        <v>7356673279444227</v>
      </c>
      <c r="AF2217" s="82"/>
      <c r="AG2217" s="2">
        <v>332614275</v>
      </c>
      <c r="AH2217" s="1">
        <v>333638275</v>
      </c>
      <c r="AI2217" s="3">
        <v>13270263211.758999</v>
      </c>
    </row>
    <row r="2218" spans="15:35" x14ac:dyDescent="0.3">
      <c r="O2218" s="82"/>
      <c r="P2218" s="2">
        <v>1678843824760</v>
      </c>
      <c r="Q2218" s="1">
        <v>531611825456.85986</v>
      </c>
      <c r="R2218" s="3">
        <v>2.251241133448194E+18</v>
      </c>
      <c r="T2218" s="2">
        <v>1.107</v>
      </c>
      <c r="U2218" s="2">
        <v>1.107</v>
      </c>
      <c r="V2218" s="3">
        <v>7356673279444227</v>
      </c>
      <c r="AF2218" s="82"/>
      <c r="AG2218" s="2">
        <v>332625375</v>
      </c>
      <c r="AH2218" s="1">
        <v>333649375</v>
      </c>
      <c r="AI2218" s="49">
        <v>13287161672.889</v>
      </c>
    </row>
    <row r="2219" spans="15:35" x14ac:dyDescent="0.3">
      <c r="O2219" s="82"/>
      <c r="P2219" s="2">
        <v>1679088115810</v>
      </c>
      <c r="Q2219" s="1">
        <v>531613046941.85986</v>
      </c>
      <c r="R2219" s="3">
        <v>2.2517868812279114E+18</v>
      </c>
      <c r="T2219" s="2">
        <v>1.1074999999999999</v>
      </c>
      <c r="U2219" s="2">
        <v>1.1074999999999999</v>
      </c>
      <c r="V2219" s="3">
        <v>7356673279444227</v>
      </c>
      <c r="AF2219" s="82"/>
      <c r="AG2219" s="2">
        <v>332636475</v>
      </c>
      <c r="AH2219" s="1">
        <v>333660475</v>
      </c>
      <c r="AI2219" s="3">
        <v>13304074412.219</v>
      </c>
    </row>
    <row r="2220" spans="15:35" x14ac:dyDescent="0.3">
      <c r="O2220" s="82"/>
      <c r="P2220" s="2">
        <v>1679332426860</v>
      </c>
      <c r="Q2220" s="1">
        <v>531614268526.85986</v>
      </c>
      <c r="R2220" s="3">
        <v>2.2523327171853693E+18</v>
      </c>
      <c r="T2220" s="2">
        <v>1.1080000000000001</v>
      </c>
      <c r="U2220" s="2">
        <v>1.1080000000000001</v>
      </c>
      <c r="V2220" s="3">
        <v>7356673279444227</v>
      </c>
      <c r="AF2220" s="82"/>
      <c r="AG2220" s="2">
        <v>332647575</v>
      </c>
      <c r="AH2220" s="1">
        <v>333671575</v>
      </c>
      <c r="AI2220" s="49">
        <v>13321001435.748999</v>
      </c>
    </row>
    <row r="2221" spans="15:35" x14ac:dyDescent="0.3">
      <c r="O2221" s="82"/>
      <c r="P2221" s="2">
        <v>1679576757910</v>
      </c>
      <c r="Q2221" s="1">
        <v>531615490211.85986</v>
      </c>
      <c r="R2221" s="3">
        <v>2.2528786413276902E+18</v>
      </c>
      <c r="T2221" s="2">
        <v>1.1085</v>
      </c>
      <c r="U2221" s="2">
        <v>1.1085</v>
      </c>
      <c r="V2221" s="3">
        <v>7356673279444227</v>
      </c>
      <c r="AF2221" s="82"/>
      <c r="AG2221" s="2">
        <v>332658675</v>
      </c>
      <c r="AH2221" s="1">
        <v>333682675</v>
      </c>
      <c r="AI2221" s="49">
        <v>13337942749.479</v>
      </c>
    </row>
    <row r="2222" spans="15:35" x14ac:dyDescent="0.3">
      <c r="O2222" s="82"/>
      <c r="P2222" s="2">
        <v>1679821108960</v>
      </c>
      <c r="Q2222" s="1">
        <v>531616711996.85986</v>
      </c>
      <c r="R2222" s="3">
        <v>2.2534246536619955E+18</v>
      </c>
      <c r="T2222" s="2">
        <v>1.109</v>
      </c>
      <c r="U2222" s="2">
        <v>1.109</v>
      </c>
      <c r="V2222" s="3">
        <v>7356673279444227</v>
      </c>
      <c r="AF2222" s="82"/>
      <c r="AG2222" s="2">
        <v>332669775</v>
      </c>
      <c r="AH2222" s="1">
        <v>333693775</v>
      </c>
      <c r="AI2222" s="3">
        <v>13354898359.409</v>
      </c>
    </row>
    <row r="2223" spans="15:35" x14ac:dyDescent="0.3">
      <c r="O2223" s="82"/>
      <c r="P2223" s="2">
        <v>1680065480010</v>
      </c>
      <c r="Q2223" s="1">
        <v>531617933881.85986</v>
      </c>
      <c r="R2223" s="3">
        <v>2.2539707541954071E+18</v>
      </c>
      <c r="T2223" s="2">
        <v>1.1094999999999999</v>
      </c>
      <c r="U2223" s="2">
        <v>1.1094999999999999</v>
      </c>
      <c r="V2223" s="3">
        <v>7356673279444227</v>
      </c>
      <c r="AF2223" s="82"/>
      <c r="AG2223" s="2">
        <v>332680875</v>
      </c>
      <c r="AH2223" s="1">
        <v>333704875</v>
      </c>
      <c r="AI2223" s="49">
        <v>13371868271.539</v>
      </c>
    </row>
    <row r="2224" spans="15:35" x14ac:dyDescent="0.3">
      <c r="O2224" s="82"/>
      <c r="P2224" s="2">
        <v>1680309871060</v>
      </c>
      <c r="Q2224" s="1">
        <v>531619155866.85986</v>
      </c>
      <c r="R2224" s="3">
        <v>2.2545169429350464E+18</v>
      </c>
      <c r="T2224" s="2">
        <v>1.1100000000000001</v>
      </c>
      <c r="U2224" s="2">
        <v>1.1100000000000001</v>
      </c>
      <c r="V2224" s="3">
        <v>7356673279444227</v>
      </c>
      <c r="AF2224" s="82"/>
      <c r="AG2224" s="2">
        <v>332691975</v>
      </c>
      <c r="AH2224" s="1">
        <v>333715975</v>
      </c>
      <c r="AI2224" s="49">
        <v>13388852491.868999</v>
      </c>
    </row>
    <row r="2225" spans="15:35" x14ac:dyDescent="0.3">
      <c r="O2225" s="82"/>
      <c r="P2225" s="2">
        <v>1680554282110</v>
      </c>
      <c r="Q2225" s="1">
        <v>531620377951.85986</v>
      </c>
      <c r="R2225" s="3">
        <v>2.2550632198880358E+18</v>
      </c>
      <c r="T2225" s="2">
        <v>1.1105</v>
      </c>
      <c r="U2225" s="2">
        <v>1.1105</v>
      </c>
      <c r="V2225" s="3">
        <v>7356673279444227</v>
      </c>
      <c r="AF2225" s="82"/>
      <c r="AG2225" s="2">
        <v>332703085</v>
      </c>
      <c r="AH2225" s="1">
        <v>333727085</v>
      </c>
      <c r="AI2225" s="49">
        <v>13405851026.399</v>
      </c>
    </row>
    <row r="2226" spans="15:35" x14ac:dyDescent="0.3">
      <c r="O2226" s="82"/>
      <c r="P2226" s="2">
        <v>1680798713160</v>
      </c>
      <c r="Q2226" s="1">
        <v>531621600136.85986</v>
      </c>
      <c r="R2226" s="3">
        <v>2.2556095850614963E+18</v>
      </c>
      <c r="T2226" s="2">
        <v>1.111</v>
      </c>
      <c r="U2226" s="2">
        <v>1.111</v>
      </c>
      <c r="V2226" s="3">
        <v>7356673279444227</v>
      </c>
      <c r="AF2226" s="82"/>
      <c r="AG2226" s="2">
        <v>332714235</v>
      </c>
      <c r="AH2226" s="1">
        <v>333738235</v>
      </c>
      <c r="AI2226" s="49">
        <v>13422863881.129</v>
      </c>
    </row>
    <row r="2227" spans="15:35" x14ac:dyDescent="0.3">
      <c r="O2227" s="82"/>
      <c r="P2227" s="2">
        <v>1681043164210</v>
      </c>
      <c r="Q2227" s="1">
        <v>531622822421.85986</v>
      </c>
      <c r="R2227" s="3">
        <v>2.2561560384625495E+18</v>
      </c>
      <c r="T2227" s="2">
        <v>1.1114999999999999</v>
      </c>
      <c r="U2227" s="2">
        <v>1.1114999999999999</v>
      </c>
      <c r="V2227" s="3">
        <v>7356673279444227</v>
      </c>
      <c r="AF2227" s="82"/>
      <c r="AG2227" s="2">
        <v>332725385</v>
      </c>
      <c r="AH2227" s="1">
        <v>333749385</v>
      </c>
      <c r="AI2227" s="49">
        <v>13439891062.059</v>
      </c>
    </row>
    <row r="2228" spans="15:35" x14ac:dyDescent="0.3">
      <c r="O2228" s="82"/>
      <c r="P2228" s="2">
        <v>1681287635260</v>
      </c>
      <c r="Q2228" s="1">
        <v>531624044806.85986</v>
      </c>
      <c r="R2228" s="3">
        <v>2.2567025800983176E+18</v>
      </c>
      <c r="T2228" s="2">
        <v>1.1120000000000001</v>
      </c>
      <c r="U2228" s="2">
        <v>1.1120000000000001</v>
      </c>
      <c r="V2228" s="3">
        <v>7356673279444227</v>
      </c>
      <c r="AF2228" s="82"/>
      <c r="AG2228" s="2">
        <v>332736535</v>
      </c>
      <c r="AH2228" s="1">
        <v>333760535</v>
      </c>
      <c r="AI2228" s="49">
        <v>13456932575.188999</v>
      </c>
    </row>
    <row r="2229" spans="15:35" x14ac:dyDescent="0.3">
      <c r="O2229" s="82"/>
      <c r="P2229" s="2">
        <v>1681532126310</v>
      </c>
      <c r="Q2229" s="1">
        <v>531625267291.85986</v>
      </c>
      <c r="R2229" s="3">
        <v>2.2572492099759214E+18</v>
      </c>
      <c r="T2229" s="2">
        <v>1.1125</v>
      </c>
      <c r="U2229" s="2">
        <v>1.1125</v>
      </c>
      <c r="V2229" s="3">
        <v>7356673279444227</v>
      </c>
      <c r="AF2229" s="82"/>
      <c r="AG2229" s="2">
        <v>332747685</v>
      </c>
      <c r="AH2229" s="1">
        <v>333771685</v>
      </c>
      <c r="AI2229" s="49">
        <v>13473988426.519001</v>
      </c>
    </row>
    <row r="2230" spans="15:35" x14ac:dyDescent="0.3">
      <c r="O2230" s="82"/>
      <c r="P2230" s="2">
        <v>1681776637360</v>
      </c>
      <c r="Q2230" s="1">
        <v>531626489876.85986</v>
      </c>
      <c r="R2230" s="3">
        <v>2.257795928102484E+18</v>
      </c>
      <c r="T2230" s="2">
        <v>1.113</v>
      </c>
      <c r="U2230" s="2">
        <v>1.113</v>
      </c>
      <c r="V2230" s="3">
        <v>7356673279444227</v>
      </c>
      <c r="AF2230" s="82"/>
      <c r="AG2230" s="2">
        <v>332758835</v>
      </c>
      <c r="AH2230" s="1">
        <v>333782835</v>
      </c>
      <c r="AI2230" s="49">
        <v>13491058622.049</v>
      </c>
    </row>
    <row r="2231" spans="15:35" x14ac:dyDescent="0.3">
      <c r="O2231" s="82"/>
      <c r="P2231" s="2">
        <v>1682021168410</v>
      </c>
      <c r="Q2231" s="1">
        <v>531627712561.85986</v>
      </c>
      <c r="R2231" s="3">
        <v>2.2583427344851259E+18</v>
      </c>
      <c r="T2231" s="2">
        <v>1.1134999999999999</v>
      </c>
      <c r="U2231" s="2">
        <v>1.1134999999999999</v>
      </c>
      <c r="V2231" s="3">
        <v>7356673279444227</v>
      </c>
      <c r="AF2231" s="82"/>
      <c r="AG2231" s="2">
        <v>332769985</v>
      </c>
      <c r="AH2231" s="1">
        <v>333793985</v>
      </c>
      <c r="AI2231" s="3">
        <v>13508143167.778999</v>
      </c>
    </row>
    <row r="2232" spans="15:35" x14ac:dyDescent="0.3">
      <c r="O2232" s="82"/>
      <c r="P2232" s="2">
        <v>1682265719460</v>
      </c>
      <c r="Q2232" s="1">
        <v>531628935346.85986</v>
      </c>
      <c r="R2232" s="3">
        <v>2.2588896291309686E+18</v>
      </c>
      <c r="T2232" s="2">
        <v>1.1140000000000001</v>
      </c>
      <c r="U2232" s="2">
        <v>1.1140000000000001</v>
      </c>
      <c r="V2232" s="3">
        <v>7356673279444227</v>
      </c>
      <c r="AF2232" s="82"/>
      <c r="AG2232" s="2">
        <v>332781135</v>
      </c>
      <c r="AH2232" s="1">
        <v>333805135</v>
      </c>
      <c r="AI2232" s="3">
        <v>13525242069.709</v>
      </c>
    </row>
    <row r="2233" spans="15:35" x14ac:dyDescent="0.3">
      <c r="O2233" s="82"/>
      <c r="P2233" s="2">
        <v>1682510290510</v>
      </c>
      <c r="Q2233" s="1">
        <v>531630158231.85986</v>
      </c>
      <c r="R2233" s="3">
        <v>2.2594366120471347E+18</v>
      </c>
      <c r="T2233" s="2">
        <v>1.1145</v>
      </c>
      <c r="U2233" s="2">
        <v>1.1145</v>
      </c>
      <c r="V2233" s="3">
        <v>7356673279444227</v>
      </c>
      <c r="AF2233" s="82"/>
      <c r="AG2233" s="2">
        <v>332792285</v>
      </c>
      <c r="AH2233" s="1">
        <v>333816285</v>
      </c>
      <c r="AI2233" s="3">
        <v>13542355333.838999</v>
      </c>
    </row>
    <row r="2234" spans="15:35" x14ac:dyDescent="0.3">
      <c r="O2234" s="82"/>
      <c r="P2234" s="2">
        <v>1682754881560</v>
      </c>
      <c r="Q2234" s="1">
        <v>531631381216.85986</v>
      </c>
      <c r="R2234" s="3">
        <v>2.2599836832407455E+18</v>
      </c>
      <c r="T2234" s="2">
        <v>1.115</v>
      </c>
      <c r="U2234" s="2">
        <v>1.115</v>
      </c>
      <c r="V2234" s="3">
        <v>7356673279444227</v>
      </c>
      <c r="AF2234" s="82"/>
      <c r="AG2234" s="2">
        <v>332803435</v>
      </c>
      <c r="AH2234" s="1">
        <v>333827435</v>
      </c>
      <c r="AI2234" s="49">
        <v>13559482966.168999</v>
      </c>
    </row>
    <row r="2235" spans="15:35" x14ac:dyDescent="0.3">
      <c r="O2235" s="82"/>
      <c r="P2235" s="2">
        <v>1682999492610</v>
      </c>
      <c r="Q2235" s="1">
        <v>531632604301.85986</v>
      </c>
      <c r="R2235" s="3">
        <v>2.2605308427189225E+18</v>
      </c>
      <c r="T2235" s="2">
        <v>1.1154999999999999</v>
      </c>
      <c r="U2235" s="2">
        <v>1.1154999999999999</v>
      </c>
      <c r="V2235" s="3">
        <v>7356673279444227</v>
      </c>
      <c r="AF2235" s="82"/>
      <c r="AG2235" s="2">
        <v>332814595</v>
      </c>
      <c r="AH2235" s="1">
        <v>333838595</v>
      </c>
      <c r="AI2235" s="49">
        <v>13576624972.6989</v>
      </c>
    </row>
    <row r="2236" spans="15:35" x14ac:dyDescent="0.3">
      <c r="O2236" s="82"/>
      <c r="P2236" s="2">
        <v>1683244123660</v>
      </c>
      <c r="Q2236" s="1">
        <v>531633827486.85986</v>
      </c>
      <c r="R2236" s="3">
        <v>2.2610780904887877E+18</v>
      </c>
      <c r="T2236" s="2">
        <v>1.1160000000000001</v>
      </c>
      <c r="U2236" s="2">
        <v>1.1160000000000001</v>
      </c>
      <c r="V2236" s="3">
        <v>7356673279444227</v>
      </c>
      <c r="AF2236" s="82"/>
      <c r="AG2236" s="2">
        <v>332825795</v>
      </c>
      <c r="AH2236" s="1">
        <v>333849795</v>
      </c>
      <c r="AI2236" s="3">
        <v>13593781359.428999</v>
      </c>
    </row>
    <row r="2237" spans="15:35" x14ac:dyDescent="0.3">
      <c r="O2237" s="82"/>
      <c r="P2237" s="2">
        <v>1683488774710</v>
      </c>
      <c r="Q2237" s="1">
        <v>531635050771.85986</v>
      </c>
      <c r="R2237" s="3">
        <v>2.2616254265574625E+18</v>
      </c>
      <c r="T2237" s="2">
        <v>1.1165</v>
      </c>
      <c r="U2237" s="2">
        <v>1.1165</v>
      </c>
      <c r="V2237" s="3">
        <v>7356673279444227</v>
      </c>
      <c r="AF2237" s="82"/>
      <c r="AG2237" s="2">
        <v>332836995</v>
      </c>
      <c r="AH2237" s="1">
        <v>333860995</v>
      </c>
      <c r="AI2237" s="3">
        <v>13610952132.358999</v>
      </c>
    </row>
    <row r="2238" spans="15:35" x14ac:dyDescent="0.3">
      <c r="O2238" s="82"/>
      <c r="P2238" s="2">
        <v>1683733445760</v>
      </c>
      <c r="Q2238" s="1">
        <v>531636274156.85986</v>
      </c>
      <c r="R2238" s="3">
        <v>2.2621728509320684E+18</v>
      </c>
      <c r="T2238" s="2">
        <v>1.117</v>
      </c>
      <c r="U2238" s="2">
        <v>1.117</v>
      </c>
      <c r="V2238" s="3">
        <v>7356673279444227</v>
      </c>
      <c r="AF2238" s="82"/>
      <c r="AG2238" s="2">
        <v>332848195</v>
      </c>
      <c r="AH2238" s="1">
        <v>333872195</v>
      </c>
      <c r="AI2238" s="49">
        <v>13628137297.488998</v>
      </c>
    </row>
    <row r="2239" spans="15:35" x14ac:dyDescent="0.3">
      <c r="O2239" s="82"/>
      <c r="P2239" s="2">
        <v>1683978136810</v>
      </c>
      <c r="Q2239" s="1">
        <v>531637497641.85986</v>
      </c>
      <c r="R2239" s="3">
        <v>2.2627203636197279E+18</v>
      </c>
      <c r="T2239" s="2">
        <v>1.1174999999999999</v>
      </c>
      <c r="U2239" s="2">
        <v>1.1174999999999999</v>
      </c>
      <c r="V2239" s="3">
        <v>7356673279444227</v>
      </c>
      <c r="AF2239" s="82"/>
      <c r="AG2239" s="2">
        <v>332859395</v>
      </c>
      <c r="AH2239" s="1">
        <v>333883395</v>
      </c>
      <c r="AI2239" s="49">
        <v>13645336860.818998</v>
      </c>
    </row>
    <row r="2240" spans="15:35" x14ac:dyDescent="0.3">
      <c r="O2240" s="82"/>
      <c r="P2240" s="2">
        <v>1684222847860</v>
      </c>
      <c r="Q2240" s="1">
        <v>531638721226.85986</v>
      </c>
      <c r="R2240" s="3">
        <v>2.2632679646275615E+18</v>
      </c>
      <c r="T2240" s="2">
        <v>1.1180000000000001</v>
      </c>
      <c r="U2240" s="2">
        <v>1.1180000000000001</v>
      </c>
      <c r="V2240" s="3">
        <v>7356673279444227</v>
      </c>
      <c r="AF2240" s="82"/>
      <c r="AG2240" s="2">
        <v>332870595</v>
      </c>
      <c r="AH2240" s="1">
        <v>333894595</v>
      </c>
      <c r="AI2240" s="49">
        <v>13662550828.348999</v>
      </c>
    </row>
    <row r="2241" spans="15:35" x14ac:dyDescent="0.3">
      <c r="O2241" s="82"/>
      <c r="P2241" s="2">
        <v>1684467578910</v>
      </c>
      <c r="Q2241" s="1">
        <v>531639944911.85986</v>
      </c>
      <c r="R2241" s="3">
        <v>2.2638156539626918E+18</v>
      </c>
      <c r="T2241" s="2">
        <v>1.1185</v>
      </c>
      <c r="U2241" s="2">
        <v>1.1185</v>
      </c>
      <c r="V2241" s="3">
        <v>7356673279444227</v>
      </c>
      <c r="AF2241" s="82"/>
      <c r="AG2241" s="2">
        <v>332881795</v>
      </c>
      <c r="AH2241" s="1">
        <v>333905795</v>
      </c>
      <c r="AI2241" s="49">
        <v>13679779206.078999</v>
      </c>
    </row>
    <row r="2242" spans="15:35" x14ac:dyDescent="0.3">
      <c r="O2242" s="82"/>
      <c r="P2242" s="2">
        <v>1684712329960</v>
      </c>
      <c r="Q2242" s="1">
        <v>531641168696.85986</v>
      </c>
      <c r="R2242" s="3">
        <v>2.2643634316322404E+18</v>
      </c>
      <c r="T2242" s="2">
        <v>1.119</v>
      </c>
      <c r="U2242" s="2">
        <v>1.119</v>
      </c>
      <c r="V2242" s="3">
        <v>7356673279444227</v>
      </c>
      <c r="AF2242" s="82"/>
      <c r="AG2242" s="2">
        <v>332892995</v>
      </c>
      <c r="AH2242" s="1">
        <v>333916995</v>
      </c>
      <c r="AI2242" s="49">
        <v>13697022000.009001</v>
      </c>
    </row>
    <row r="2243" spans="15:35" x14ac:dyDescent="0.3">
      <c r="O2243" s="82"/>
      <c r="P2243" s="2">
        <v>1684957101010</v>
      </c>
      <c r="Q2243" s="1">
        <v>531642392581.85986</v>
      </c>
      <c r="R2243" s="3">
        <v>2.264911297643328E+18</v>
      </c>
      <c r="T2243" s="2">
        <v>1.1194999999999999</v>
      </c>
      <c r="U2243" s="2">
        <v>1.1194999999999999</v>
      </c>
      <c r="V2243" s="3">
        <v>7356673279444227</v>
      </c>
      <c r="AF2243" s="82"/>
      <c r="AG2243" s="2">
        <v>332904195</v>
      </c>
      <c r="AH2243" s="1">
        <v>333928195</v>
      </c>
      <c r="AI2243" s="49">
        <v>13714279216.139</v>
      </c>
    </row>
    <row r="2244" spans="15:35" x14ac:dyDescent="0.3">
      <c r="O2244" s="82"/>
      <c r="P2244" s="2">
        <v>1685201892060</v>
      </c>
      <c r="Q2244" s="1">
        <v>531643616566.85986</v>
      </c>
      <c r="R2244" s="3">
        <v>2.2654592520030776E+18</v>
      </c>
      <c r="T2244" s="2">
        <v>1.1200000000000001</v>
      </c>
      <c r="U2244" s="2">
        <v>1.1200000000000001</v>
      </c>
      <c r="V2244" s="3">
        <v>7356673279444227</v>
      </c>
      <c r="AF2244" s="82"/>
      <c r="AG2244" s="2">
        <v>332915395</v>
      </c>
      <c r="AH2244" s="1">
        <v>333939395</v>
      </c>
      <c r="AI2244" s="49">
        <v>13731550860.469</v>
      </c>
    </row>
    <row r="2245" spans="15:35" x14ac:dyDescent="0.3">
      <c r="O2245" s="82"/>
      <c r="P2245" s="2">
        <v>1685446703110</v>
      </c>
      <c r="Q2245" s="1">
        <v>531644840651.85986</v>
      </c>
      <c r="R2245" s="3">
        <v>2.2660072947186107E+18</v>
      </c>
      <c r="T2245" s="2">
        <v>1.1205000000000001</v>
      </c>
      <c r="U2245" s="2">
        <v>1.1205000000000001</v>
      </c>
      <c r="V2245" s="3">
        <v>7356673279444227</v>
      </c>
      <c r="AF2245" s="82"/>
      <c r="AG2245" s="2">
        <v>332926605</v>
      </c>
      <c r="AH2245" s="1">
        <v>333950605</v>
      </c>
      <c r="AI2245" s="49">
        <v>13748836938.999001</v>
      </c>
    </row>
    <row r="2246" spans="15:35" x14ac:dyDescent="0.3">
      <c r="O2246" s="82"/>
      <c r="P2246" s="2">
        <v>1685691534160</v>
      </c>
      <c r="Q2246" s="1">
        <v>531646064836.85986</v>
      </c>
      <c r="R2246" s="3">
        <v>2.2665554257970481E+18</v>
      </c>
      <c r="T2246" s="2">
        <v>1.121</v>
      </c>
      <c r="U2246" s="2">
        <v>1.121</v>
      </c>
      <c r="V2246" s="3">
        <v>7356673279444227</v>
      </c>
      <c r="AF2246" s="82"/>
      <c r="AG2246" s="2">
        <v>332937855</v>
      </c>
      <c r="AH2246" s="1">
        <v>333961855</v>
      </c>
      <c r="AI2246" s="49">
        <v>13766137457.729</v>
      </c>
    </row>
    <row r="2247" spans="15:35" x14ac:dyDescent="0.3">
      <c r="O2247" s="82"/>
      <c r="P2247" s="2">
        <v>1685936385210</v>
      </c>
      <c r="Q2247" s="1">
        <v>531647289121.85986</v>
      </c>
      <c r="R2247" s="3">
        <v>2.2671036452455119E+18</v>
      </c>
      <c r="T2247" s="2">
        <v>1.1214999999999999</v>
      </c>
      <c r="U2247" s="2">
        <v>1.1214999999999999</v>
      </c>
      <c r="V2247" s="3">
        <v>7356673279444227</v>
      </c>
      <c r="AF2247" s="82"/>
      <c r="AG2247" s="2">
        <v>332949105</v>
      </c>
      <c r="AH2247" s="1">
        <v>333973105</v>
      </c>
      <c r="AI2247" s="49">
        <v>13783452422.658998</v>
      </c>
    </row>
    <row r="2248" spans="15:35" x14ac:dyDescent="0.3">
      <c r="O2248" s="82"/>
      <c r="P2248" s="2">
        <v>1686181256260</v>
      </c>
      <c r="Q2248" s="1">
        <v>531648513506.85986</v>
      </c>
      <c r="R2248" s="3">
        <v>2.2676519530711237E+18</v>
      </c>
      <c r="T2248" s="2">
        <v>1.1220000000000001</v>
      </c>
      <c r="U2248" s="2">
        <v>1.1220000000000001</v>
      </c>
      <c r="V2248" s="3">
        <v>7356673279444227</v>
      </c>
      <c r="AF2248" s="82"/>
      <c r="AG2248" s="2">
        <v>332960355</v>
      </c>
      <c r="AH2248" s="1">
        <v>333984355</v>
      </c>
      <c r="AI2248" s="49">
        <v>13800781839.789</v>
      </c>
    </row>
    <row r="2249" spans="15:35" x14ac:dyDescent="0.3">
      <c r="O2249" s="82"/>
      <c r="P2249" s="2">
        <v>1686426147310</v>
      </c>
      <c r="Q2249" s="1">
        <v>531649737991.85986</v>
      </c>
      <c r="R2249" s="3">
        <v>2.2682003492810053E+18</v>
      </c>
      <c r="T2249" s="2">
        <v>1.1225000000000001</v>
      </c>
      <c r="U2249" s="2">
        <v>1.1225000000000001</v>
      </c>
      <c r="V2249" s="3">
        <v>7356673279444227</v>
      </c>
      <c r="AF2249" s="82"/>
      <c r="AG2249" s="2">
        <v>332971605</v>
      </c>
      <c r="AH2249" s="1">
        <v>333995605</v>
      </c>
      <c r="AI2249" s="49">
        <v>13818125715.118999</v>
      </c>
    </row>
    <row r="2250" spans="15:35" x14ac:dyDescent="0.3">
      <c r="O2250" s="82"/>
      <c r="P2250" s="2">
        <v>1686671058360</v>
      </c>
      <c r="Q2250" s="1">
        <v>531650962576.85986</v>
      </c>
      <c r="R2250" s="3">
        <v>2.2687488338822789E+18</v>
      </c>
      <c r="T2250" s="2">
        <v>1.123</v>
      </c>
      <c r="U2250" s="2">
        <v>1.123</v>
      </c>
      <c r="V2250" s="3">
        <v>7356673279444227</v>
      </c>
      <c r="AF2250" s="82"/>
      <c r="AG2250" s="2">
        <v>332982855</v>
      </c>
      <c r="AH2250" s="1">
        <v>334006855</v>
      </c>
      <c r="AI2250" s="3">
        <v>13835484054.649</v>
      </c>
    </row>
    <row r="2251" spans="15:35" x14ac:dyDescent="0.3">
      <c r="O2251" s="82"/>
      <c r="P2251" s="2">
        <v>1686915989410</v>
      </c>
      <c r="Q2251" s="1">
        <v>531652187261.85986</v>
      </c>
      <c r="R2251" s="3">
        <v>2.2692974068820654E+18</v>
      </c>
      <c r="T2251" s="2">
        <v>1.1234999999999999</v>
      </c>
      <c r="U2251" s="2">
        <v>1.1234999999999999</v>
      </c>
      <c r="V2251" s="3">
        <v>7356673279444227</v>
      </c>
      <c r="AF2251" s="82"/>
      <c r="AG2251" s="2">
        <v>332994105</v>
      </c>
      <c r="AH2251" s="1">
        <v>334018105</v>
      </c>
      <c r="AI2251" s="3">
        <v>13852856864.379002</v>
      </c>
    </row>
    <row r="2252" spans="15:35" x14ac:dyDescent="0.3">
      <c r="O2252" s="82"/>
      <c r="P2252" s="2">
        <v>1687160940460</v>
      </c>
      <c r="Q2252" s="1">
        <v>531653412046.85986</v>
      </c>
      <c r="R2252" s="3">
        <v>2.2698460682874865E+18</v>
      </c>
      <c r="T2252" s="2">
        <v>1.1240000000000001</v>
      </c>
      <c r="U2252" s="2">
        <v>1.1240000000000001</v>
      </c>
      <c r="V2252" s="3">
        <v>7356673279444227</v>
      </c>
      <c r="AF2252" s="82"/>
      <c r="AG2252" s="2">
        <v>333005355</v>
      </c>
      <c r="AH2252" s="1">
        <v>334029355</v>
      </c>
      <c r="AI2252" s="3">
        <v>13870244150.309</v>
      </c>
    </row>
    <row r="2253" spans="15:35" x14ac:dyDescent="0.3">
      <c r="O2253" s="82"/>
      <c r="P2253" s="2">
        <v>1687405911510</v>
      </c>
      <c r="Q2253" s="1">
        <v>531654636931.85986</v>
      </c>
      <c r="R2253" s="3">
        <v>2.2703948181056643E+18</v>
      </c>
      <c r="T2253" s="2">
        <v>1.1245000000000001</v>
      </c>
      <c r="U2253" s="2">
        <v>1.1245000000000001</v>
      </c>
      <c r="V2253" s="3">
        <v>7356673279444227</v>
      </c>
      <c r="AF2253" s="82"/>
      <c r="AG2253" s="2">
        <v>333016605</v>
      </c>
      <c r="AH2253" s="1">
        <v>334040605</v>
      </c>
      <c r="AI2253" s="3">
        <v>13887645918.438999</v>
      </c>
    </row>
    <row r="2254" spans="15:35" x14ac:dyDescent="0.3">
      <c r="O2254" s="82"/>
      <c r="P2254" s="2">
        <v>1687650902560</v>
      </c>
      <c r="Q2254" s="1">
        <v>531655861916.85986</v>
      </c>
      <c r="R2254" s="3">
        <v>2.2709436563437199E+18</v>
      </c>
      <c r="T2254" s="2">
        <v>1.125</v>
      </c>
      <c r="U2254" s="2">
        <v>1.125</v>
      </c>
      <c r="V2254" s="3">
        <v>7356673279444227</v>
      </c>
      <c r="AF2254" s="82"/>
      <c r="AG2254" s="2">
        <v>333027855</v>
      </c>
      <c r="AH2254" s="1">
        <v>334051855</v>
      </c>
      <c r="AI2254" s="49">
        <v>13905062174.768902</v>
      </c>
    </row>
    <row r="2255" spans="15:35" x14ac:dyDescent="0.3">
      <c r="O2255" s="82"/>
      <c r="P2255" s="2">
        <v>1687895913610</v>
      </c>
      <c r="Q2255" s="1">
        <v>531657087001.85986</v>
      </c>
      <c r="R2255" s="3">
        <v>2.2714925830087757E+18</v>
      </c>
      <c r="T2255" s="2">
        <v>1.1254999999999999</v>
      </c>
      <c r="U2255" s="2">
        <v>1.1254999999999999</v>
      </c>
      <c r="V2255" s="3">
        <v>7356673279444227</v>
      </c>
      <c r="AF2255" s="82"/>
      <c r="AG2255" s="2">
        <v>333039115</v>
      </c>
      <c r="AH2255" s="1">
        <v>334063115</v>
      </c>
      <c r="AI2255" s="49">
        <v>13922492925.299</v>
      </c>
    </row>
    <row r="2256" spans="15:35" x14ac:dyDescent="0.3">
      <c r="O2256" s="82"/>
      <c r="P2256" s="2">
        <v>1688140944660</v>
      </c>
      <c r="Q2256" s="1">
        <v>531658312186.85986</v>
      </c>
      <c r="R2256" s="3">
        <v>2.2720415981079534E+18</v>
      </c>
      <c r="T2256" s="2">
        <v>1.1259999999999999</v>
      </c>
      <c r="U2256" s="2">
        <v>1.1259999999999999</v>
      </c>
      <c r="V2256" s="3">
        <v>7356673279444227</v>
      </c>
      <c r="AF2256" s="82"/>
      <c r="AG2256" s="2">
        <v>333050415</v>
      </c>
      <c r="AH2256" s="1">
        <v>334074415</v>
      </c>
      <c r="AI2256" s="49">
        <v>13939938176.028999</v>
      </c>
    </row>
    <row r="2257" spans="15:35" x14ac:dyDescent="0.3">
      <c r="O2257" s="82"/>
      <c r="P2257" s="2">
        <v>1688385995710</v>
      </c>
      <c r="Q2257" s="1">
        <v>531659537471.85986</v>
      </c>
      <c r="R2257" s="3">
        <v>2.2725907016483738E+18</v>
      </c>
      <c r="T2257" s="2">
        <v>1.1265000000000001</v>
      </c>
      <c r="U2257" s="2">
        <v>1.1265000000000001</v>
      </c>
      <c r="V2257" s="3">
        <v>7356673279444227</v>
      </c>
      <c r="AF2257" s="82"/>
      <c r="AG2257" s="2">
        <v>333061715</v>
      </c>
      <c r="AH2257" s="1">
        <v>334085715</v>
      </c>
      <c r="AI2257" s="3">
        <v>13957397932.959002</v>
      </c>
    </row>
    <row r="2258" spans="15:35" x14ac:dyDescent="0.3">
      <c r="O2258" s="82"/>
      <c r="P2258" s="2">
        <v>1688631066760</v>
      </c>
      <c r="Q2258" s="1">
        <v>531660762856.85986</v>
      </c>
      <c r="R2258" s="3">
        <v>2.2731398936371587E+18</v>
      </c>
      <c r="T2258" s="2">
        <v>1.127</v>
      </c>
      <c r="U2258" s="2">
        <v>1.127</v>
      </c>
      <c r="V2258" s="3">
        <v>7356673279444227</v>
      </c>
      <c r="AF2258" s="82"/>
      <c r="AG2258" s="2">
        <v>333073015</v>
      </c>
      <c r="AH2258" s="1">
        <v>334097015</v>
      </c>
      <c r="AI2258" s="49">
        <v>13974872202.089001</v>
      </c>
    </row>
    <row r="2259" spans="15:35" x14ac:dyDescent="0.3">
      <c r="O2259" s="82"/>
      <c r="P2259" s="2">
        <v>1688876157810</v>
      </c>
      <c r="Q2259" s="1">
        <v>531661988341.85986</v>
      </c>
      <c r="R2259" s="3">
        <v>2.2736891740814308E+18</v>
      </c>
      <c r="T2259" s="2">
        <v>1.1274999999999999</v>
      </c>
      <c r="U2259" s="2">
        <v>1.1274999999999999</v>
      </c>
      <c r="V2259" s="3">
        <v>7356673279444227</v>
      </c>
      <c r="AF2259" s="82"/>
      <c r="AG2259" s="2">
        <v>333084315</v>
      </c>
      <c r="AH2259" s="1">
        <v>334108315</v>
      </c>
      <c r="AI2259" s="49">
        <v>13992360989.419001</v>
      </c>
    </row>
    <row r="2260" spans="15:35" x14ac:dyDescent="0.3">
      <c r="O2260" s="82"/>
      <c r="P2260" s="2">
        <v>1689121268860</v>
      </c>
      <c r="Q2260" s="1">
        <v>531663213926.85986</v>
      </c>
      <c r="R2260" s="3">
        <v>2.274238542988311E+18</v>
      </c>
      <c r="T2260" s="2">
        <v>1.1279999999999999</v>
      </c>
      <c r="U2260" s="2">
        <v>1.1279999999999999</v>
      </c>
      <c r="V2260" s="3">
        <v>7356673279444227</v>
      </c>
      <c r="AF2260" s="82"/>
      <c r="AG2260" s="2">
        <v>333095615</v>
      </c>
      <c r="AH2260" s="1">
        <v>334119615</v>
      </c>
      <c r="AI2260" s="49">
        <v>14009864300.948999</v>
      </c>
    </row>
    <row r="2261" spans="15:35" x14ac:dyDescent="0.3">
      <c r="O2261" s="82"/>
      <c r="P2261" s="2">
        <v>1689366399910</v>
      </c>
      <c r="Q2261" s="1">
        <v>531664439611.85986</v>
      </c>
      <c r="R2261" s="3">
        <v>2.2747880003649208E+18</v>
      </c>
      <c r="T2261" s="2">
        <v>1.1285000000000001</v>
      </c>
      <c r="U2261" s="2">
        <v>1.1285000000000001</v>
      </c>
      <c r="V2261" s="3">
        <v>7356673279444227</v>
      </c>
      <c r="AF2261" s="82"/>
      <c r="AG2261" s="2">
        <v>333106915</v>
      </c>
      <c r="AH2261" s="1">
        <v>334130915</v>
      </c>
      <c r="AI2261" s="49">
        <v>14027382142.679001</v>
      </c>
    </row>
    <row r="2262" spans="15:35" x14ac:dyDescent="0.3">
      <c r="O2262" s="82"/>
      <c r="P2262" s="2">
        <v>1689611550960</v>
      </c>
      <c r="Q2262" s="1">
        <v>531665665396.85986</v>
      </c>
      <c r="R2262" s="3">
        <v>2.2753375462183828E+18</v>
      </c>
      <c r="T2262" s="2">
        <v>1.129</v>
      </c>
      <c r="U2262" s="2">
        <v>1.129</v>
      </c>
      <c r="V2262" s="3">
        <v>7356673279444227</v>
      </c>
      <c r="AF2262" s="82"/>
      <c r="AG2262" s="2">
        <v>333118215</v>
      </c>
      <c r="AH2262" s="1">
        <v>334142215</v>
      </c>
      <c r="AI2262" s="49">
        <v>14044914520.608999</v>
      </c>
    </row>
    <row r="2263" spans="15:35" x14ac:dyDescent="0.3">
      <c r="O2263" s="82"/>
      <c r="P2263" s="2">
        <v>1689856722010</v>
      </c>
      <c r="Q2263" s="1">
        <v>531666891281.85986</v>
      </c>
      <c r="R2263" s="3">
        <v>2.2758871805558175E+18</v>
      </c>
      <c r="T2263" s="2">
        <v>1.1294999999999999</v>
      </c>
      <c r="U2263" s="2">
        <v>1.1294999999999999</v>
      </c>
      <c r="V2263" s="3">
        <v>7356673279444227</v>
      </c>
      <c r="AF2263" s="82"/>
      <c r="AG2263" s="2">
        <v>333129515</v>
      </c>
      <c r="AH2263" s="1">
        <v>334153515</v>
      </c>
      <c r="AI2263" s="3">
        <v>14062461440.739</v>
      </c>
    </row>
    <row r="2264" spans="15:35" x14ac:dyDescent="0.3">
      <c r="O2264" s="82"/>
      <c r="P2264" s="2">
        <v>1690101913060</v>
      </c>
      <c r="Q2264" s="1">
        <v>531668117266.85986</v>
      </c>
      <c r="R2264" s="3">
        <v>2.2764369033843476E+18</v>
      </c>
      <c r="T2264" s="2">
        <v>1.1299999999999999</v>
      </c>
      <c r="U2264" s="2">
        <v>1.1299999999999999</v>
      </c>
      <c r="V2264" s="3">
        <v>7356673279444227</v>
      </c>
      <c r="AF2264" s="82"/>
      <c r="AG2264" s="2">
        <v>333140815</v>
      </c>
      <c r="AH2264" s="1">
        <v>334164815</v>
      </c>
      <c r="AI2264" s="49">
        <v>14080022909.069</v>
      </c>
    </row>
    <row r="2265" spans="15:35" x14ac:dyDescent="0.3">
      <c r="O2265" s="82"/>
      <c r="P2265" s="2">
        <v>1690347124110</v>
      </c>
      <c r="Q2265" s="1">
        <v>531669343351.85986</v>
      </c>
      <c r="R2265" s="3">
        <v>2.2769867147110938E+18</v>
      </c>
      <c r="T2265" s="2">
        <v>1.1305000000000001</v>
      </c>
      <c r="U2265" s="2">
        <v>1.1305000000000001</v>
      </c>
      <c r="V2265" s="3">
        <v>7356673279444227</v>
      </c>
      <c r="AF2265" s="82"/>
      <c r="AG2265" s="2">
        <v>333152125</v>
      </c>
      <c r="AH2265" s="1">
        <v>334176125</v>
      </c>
      <c r="AI2265" s="49">
        <v>14097598931.598999</v>
      </c>
    </row>
    <row r="2266" spans="15:35" x14ac:dyDescent="0.3">
      <c r="O2266" s="82"/>
      <c r="P2266" s="2">
        <v>1690592355160</v>
      </c>
      <c r="Q2266" s="1">
        <v>531670569536.85986</v>
      </c>
      <c r="R2266" s="3">
        <v>2.2775366145431788E+18</v>
      </c>
      <c r="T2266" s="2">
        <v>1.131</v>
      </c>
      <c r="U2266" s="2">
        <v>1.131</v>
      </c>
      <c r="V2266" s="3">
        <v>7356673279444227</v>
      </c>
      <c r="AF2266" s="82"/>
      <c r="AG2266" s="2">
        <v>333163475</v>
      </c>
      <c r="AH2266" s="1">
        <v>334187475</v>
      </c>
      <c r="AI2266" s="49">
        <v>14115189514.328999</v>
      </c>
    </row>
    <row r="2267" spans="15:35" x14ac:dyDescent="0.3">
      <c r="O2267" s="82"/>
      <c r="P2267" s="2">
        <v>1690837606210</v>
      </c>
      <c r="Q2267" s="1">
        <v>531671795821.85986</v>
      </c>
      <c r="R2267" s="3">
        <v>2.2780866028877235E+18</v>
      </c>
      <c r="T2267" s="2">
        <v>1.1315</v>
      </c>
      <c r="U2267" s="2">
        <v>1.1315</v>
      </c>
      <c r="V2267" s="3">
        <v>7356673279444227</v>
      </c>
      <c r="AF2267" s="82"/>
      <c r="AG2267" s="2">
        <v>333174825</v>
      </c>
      <c r="AH2267" s="1">
        <v>334198825</v>
      </c>
      <c r="AI2267" s="3">
        <v>14132794663.259001</v>
      </c>
    </row>
    <row r="2268" spans="15:35" x14ac:dyDescent="0.3">
      <c r="O2268" s="82"/>
      <c r="P2268" s="2">
        <v>1691082877260</v>
      </c>
      <c r="Q2268" s="1">
        <v>531673022206.85986</v>
      </c>
      <c r="R2268" s="3">
        <v>2.2786366797518495E+18</v>
      </c>
      <c r="T2268" s="2">
        <v>1.1319999999999999</v>
      </c>
      <c r="U2268" s="2">
        <v>1.1319999999999999</v>
      </c>
      <c r="V2268" s="3">
        <v>7356673279444227</v>
      </c>
      <c r="AF2268" s="82"/>
      <c r="AG2268" s="2">
        <v>333186175</v>
      </c>
      <c r="AH2268" s="1">
        <v>334210175</v>
      </c>
      <c r="AI2268" s="49">
        <v>14150414384.389</v>
      </c>
    </row>
    <row r="2269" spans="15:35" x14ac:dyDescent="0.3">
      <c r="O2269" s="82"/>
      <c r="P2269" s="2">
        <v>1691328168310</v>
      </c>
      <c r="Q2269" s="1">
        <v>531674248691.85986</v>
      </c>
      <c r="R2269" s="3">
        <v>2.2791868451426793E+18</v>
      </c>
      <c r="T2269" s="2">
        <v>1.1325000000000001</v>
      </c>
      <c r="U2269" s="2">
        <v>1.1325000000000001</v>
      </c>
      <c r="V2269" s="3">
        <v>7356673279444227</v>
      </c>
      <c r="AF2269" s="82"/>
      <c r="AG2269" s="2">
        <v>333197525</v>
      </c>
      <c r="AH2269" s="1">
        <v>334221525</v>
      </c>
      <c r="AI2269" s="3">
        <v>14168048683.719002</v>
      </c>
    </row>
    <row r="2270" spans="15:35" x14ac:dyDescent="0.3">
      <c r="O2270" s="82"/>
      <c r="P2270" s="2">
        <v>1691573479360</v>
      </c>
      <c r="Q2270" s="1">
        <v>531675475276.85986</v>
      </c>
      <c r="R2270" s="3">
        <v>2.2797370990673344E+18</v>
      </c>
      <c r="T2270" s="2">
        <v>1.133</v>
      </c>
      <c r="U2270" s="2">
        <v>1.133</v>
      </c>
      <c r="V2270" s="3">
        <v>7356673279444227</v>
      </c>
      <c r="AF2270" s="82"/>
      <c r="AG2270" s="2">
        <v>333208875</v>
      </c>
      <c r="AH2270" s="1">
        <v>334232875</v>
      </c>
      <c r="AI2270" s="3">
        <v>14185697567.249001</v>
      </c>
    </row>
    <row r="2271" spans="15:35" x14ac:dyDescent="0.3">
      <c r="O2271" s="82"/>
      <c r="P2271" s="2">
        <v>1691818810410</v>
      </c>
      <c r="Q2271" s="1">
        <v>531676701961.85986</v>
      </c>
      <c r="R2271" s="3">
        <v>2.2802874415329357E+18</v>
      </c>
      <c r="T2271" s="2">
        <v>1.1335</v>
      </c>
      <c r="U2271" s="2">
        <v>1.1335</v>
      </c>
      <c r="V2271" s="3">
        <v>7356673279444227</v>
      </c>
      <c r="AF2271" s="82"/>
      <c r="AG2271" s="2">
        <v>333220225</v>
      </c>
      <c r="AH2271" s="1">
        <v>334244225</v>
      </c>
      <c r="AI2271" s="3">
        <v>14203361040.979</v>
      </c>
    </row>
    <row r="2272" spans="15:35" x14ac:dyDescent="0.3">
      <c r="O2272" s="82"/>
      <c r="P2272" s="2">
        <v>1692064161460</v>
      </c>
      <c r="Q2272" s="1">
        <v>531677928746.85986</v>
      </c>
      <c r="R2272" s="3">
        <v>2.2808378725466051E+18</v>
      </c>
      <c r="T2272" s="2">
        <v>1.1339999999999999</v>
      </c>
      <c r="U2272" s="2">
        <v>1.1339999999999999</v>
      </c>
      <c r="V2272" s="3">
        <v>7356673279444227</v>
      </c>
      <c r="AF2272" s="82"/>
      <c r="AG2272" s="2">
        <v>333231575</v>
      </c>
      <c r="AH2272" s="1">
        <v>334255575</v>
      </c>
      <c r="AI2272" s="3">
        <v>14221039110.909</v>
      </c>
    </row>
    <row r="2273" spans="15:35" x14ac:dyDescent="0.3">
      <c r="O2273" s="82"/>
      <c r="P2273" s="2">
        <v>1692309532510</v>
      </c>
      <c r="Q2273" s="1">
        <v>531679155631.85986</v>
      </c>
      <c r="R2273" s="3">
        <v>2.2813883921154647E+18</v>
      </c>
      <c r="T2273" s="2">
        <v>1.1345000000000001</v>
      </c>
      <c r="U2273" s="2">
        <v>1.1345000000000001</v>
      </c>
      <c r="V2273" s="3">
        <v>7356673279444227</v>
      </c>
      <c r="AF2273" s="82"/>
      <c r="AG2273" s="2">
        <v>333242925</v>
      </c>
      <c r="AH2273" s="1">
        <v>334266925</v>
      </c>
      <c r="AI2273" s="49">
        <v>14238731783.039</v>
      </c>
    </row>
    <row r="2274" spans="15:35" x14ac:dyDescent="0.3">
      <c r="O2274" s="82"/>
      <c r="P2274" s="2">
        <v>1692554923560</v>
      </c>
      <c r="Q2274" s="1">
        <v>531680382616.85986</v>
      </c>
      <c r="R2274" s="3">
        <v>2.281939000246636E+18</v>
      </c>
      <c r="T2274" s="2">
        <v>1.135</v>
      </c>
      <c r="U2274" s="2">
        <v>1.135</v>
      </c>
      <c r="V2274" s="3">
        <v>7356673279444227</v>
      </c>
      <c r="AF2274" s="82"/>
      <c r="AG2274" s="2">
        <v>333254275</v>
      </c>
      <c r="AH2274" s="1">
        <v>334278275</v>
      </c>
      <c r="AI2274" s="49">
        <v>14256439063.368999</v>
      </c>
    </row>
    <row r="2275" spans="15:35" x14ac:dyDescent="0.3">
      <c r="O2275" s="82"/>
      <c r="P2275" s="2">
        <v>1692800334610</v>
      </c>
      <c r="Q2275" s="1">
        <v>531681609701.85986</v>
      </c>
      <c r="R2275" s="3">
        <v>2.2824896969472407E+18</v>
      </c>
      <c r="T2275" s="2">
        <v>1.1355</v>
      </c>
      <c r="U2275" s="2">
        <v>1.1355</v>
      </c>
      <c r="V2275" s="3">
        <v>7356673279444227</v>
      </c>
      <c r="AF2275" s="82"/>
      <c r="AG2275" s="2">
        <v>333265635</v>
      </c>
      <c r="AH2275" s="1">
        <v>334289635</v>
      </c>
      <c r="AI2275" s="49">
        <v>14274160957.899</v>
      </c>
    </row>
    <row r="2276" spans="15:35" x14ac:dyDescent="0.3">
      <c r="O2276" s="82"/>
      <c r="P2276" s="2">
        <v>1693045765660</v>
      </c>
      <c r="Q2276" s="1">
        <v>531682836886.85986</v>
      </c>
      <c r="R2276" s="3">
        <v>2.2830404822244012E+18</v>
      </c>
      <c r="T2276" s="2">
        <v>1.1359999999999999</v>
      </c>
      <c r="U2276" s="2">
        <v>1.1359999999999999</v>
      </c>
      <c r="V2276" s="3">
        <v>7356673279444227</v>
      </c>
      <c r="AF2276" s="82"/>
      <c r="AG2276" s="2">
        <v>333277035</v>
      </c>
      <c r="AH2276" s="1">
        <v>334301035</v>
      </c>
      <c r="AI2276" s="3">
        <v>14291897472.629002</v>
      </c>
    </row>
    <row r="2277" spans="15:35" x14ac:dyDescent="0.3">
      <c r="O2277" s="82"/>
      <c r="P2277" s="2">
        <v>1693291216710</v>
      </c>
      <c r="Q2277" s="1">
        <v>531684064171.85986</v>
      </c>
      <c r="R2277" s="3">
        <v>2.2835913560852375E+18</v>
      </c>
      <c r="T2277" s="2">
        <v>1.1365000000000001</v>
      </c>
      <c r="U2277" s="2">
        <v>1.1365000000000001</v>
      </c>
      <c r="V2277" s="3">
        <v>7356673279444227</v>
      </c>
      <c r="AF2277" s="82"/>
      <c r="AG2277" s="2">
        <v>333288435</v>
      </c>
      <c r="AH2277" s="1">
        <v>334312435</v>
      </c>
      <c r="AI2277" s="49">
        <v>14309648613.559</v>
      </c>
    </row>
    <row r="2278" spans="15:35" x14ac:dyDescent="0.3">
      <c r="O2278" s="82"/>
      <c r="P2278" s="2">
        <v>1693536687760</v>
      </c>
      <c r="Q2278" s="1">
        <v>531685291556.85986</v>
      </c>
      <c r="R2278" s="3">
        <v>2.2841423185368719E+18</v>
      </c>
      <c r="T2278" s="2">
        <v>1.137</v>
      </c>
      <c r="U2278" s="2">
        <v>1.137</v>
      </c>
      <c r="V2278" s="3">
        <v>7356673279444227</v>
      </c>
      <c r="AF2278" s="82"/>
      <c r="AG2278" s="2">
        <v>333299835</v>
      </c>
      <c r="AH2278" s="1">
        <v>334323835</v>
      </c>
      <c r="AI2278" s="49">
        <v>14327414386.688999</v>
      </c>
    </row>
    <row r="2279" spans="15:35" x14ac:dyDescent="0.3">
      <c r="O2279" s="82"/>
      <c r="P2279" s="2">
        <v>1693782178810</v>
      </c>
      <c r="Q2279" s="1">
        <v>531686519041.85986</v>
      </c>
      <c r="R2279" s="3">
        <v>2.2846933695864271E+18</v>
      </c>
      <c r="T2279" s="2">
        <v>1.1375</v>
      </c>
      <c r="U2279" s="2">
        <v>1.1375</v>
      </c>
      <c r="V2279" s="3">
        <v>7356673279444227</v>
      </c>
      <c r="AF2279" s="82"/>
      <c r="AG2279" s="2">
        <v>333311235</v>
      </c>
      <c r="AH2279" s="1">
        <v>334335235</v>
      </c>
      <c r="AI2279" s="49">
        <v>14345194798.018999</v>
      </c>
    </row>
    <row r="2280" spans="15:35" x14ac:dyDescent="0.3">
      <c r="O2280" s="82"/>
      <c r="P2280" s="2">
        <v>1694027689860</v>
      </c>
      <c r="Q2280" s="1">
        <v>531687746626.85986</v>
      </c>
      <c r="R2280" s="3">
        <v>2.285244509241024E+18</v>
      </c>
      <c r="T2280" s="2">
        <v>1.1379999999999999</v>
      </c>
      <c r="U2280" s="2">
        <v>1.1379999999999999</v>
      </c>
      <c r="V2280" s="3">
        <v>7356673279444227</v>
      </c>
      <c r="AF2280" s="82"/>
      <c r="AG2280" s="2">
        <v>333322635</v>
      </c>
      <c r="AH2280" s="1">
        <v>334346635</v>
      </c>
      <c r="AI2280" s="49">
        <v>14362989853.549</v>
      </c>
    </row>
    <row r="2281" spans="15:35" x14ac:dyDescent="0.3">
      <c r="O2281" s="82"/>
      <c r="P2281" s="2">
        <v>1694273220910</v>
      </c>
      <c r="Q2281" s="1">
        <v>531688974311.85986</v>
      </c>
      <c r="R2281" s="3">
        <v>2.2857957375077847E+18</v>
      </c>
      <c r="T2281" s="2">
        <v>1.1385000000000001</v>
      </c>
      <c r="U2281" s="2">
        <v>1.1385000000000001</v>
      </c>
      <c r="V2281" s="3">
        <v>7356673279444227</v>
      </c>
      <c r="AF2281" s="82"/>
      <c r="AG2281" s="2">
        <v>333334035</v>
      </c>
      <c r="AH2281" s="1">
        <v>334358035</v>
      </c>
      <c r="AI2281" s="3">
        <v>14380799559.279001</v>
      </c>
    </row>
    <row r="2282" spans="15:35" x14ac:dyDescent="0.3">
      <c r="O2282" s="82"/>
      <c r="P2282" s="2">
        <v>1694518771960</v>
      </c>
      <c r="Q2282" s="1">
        <v>531690202096.85986</v>
      </c>
      <c r="R2282" s="3">
        <v>2.2863470543938296E+18</v>
      </c>
      <c r="T2282" s="2">
        <v>1.139</v>
      </c>
      <c r="U2282" s="2">
        <v>1.139</v>
      </c>
      <c r="V2282" s="3">
        <v>7356673279444227</v>
      </c>
      <c r="AF2282" s="82"/>
      <c r="AG2282" s="2">
        <v>333345435</v>
      </c>
      <c r="AH2282" s="1">
        <v>334369435</v>
      </c>
      <c r="AI2282" s="49">
        <v>14398623921.209</v>
      </c>
    </row>
    <row r="2283" spans="15:35" x14ac:dyDescent="0.3">
      <c r="O2283" s="82"/>
      <c r="P2283" s="2">
        <v>1694764343010</v>
      </c>
      <c r="Q2283" s="1">
        <v>531691429981.85986</v>
      </c>
      <c r="R2283" s="3">
        <v>2.2868984599062812E+18</v>
      </c>
      <c r="T2283" s="2">
        <v>1.1395</v>
      </c>
      <c r="U2283" s="2">
        <v>1.1395</v>
      </c>
      <c r="V2283" s="3">
        <v>7356673279444227</v>
      </c>
      <c r="AF2283" s="82"/>
      <c r="AG2283" s="2">
        <v>333356835</v>
      </c>
      <c r="AH2283" s="1">
        <v>334380835</v>
      </c>
      <c r="AI2283" s="3">
        <v>14416462945.339001</v>
      </c>
    </row>
    <row r="2284" spans="15:35" x14ac:dyDescent="0.3">
      <c r="O2284" s="82"/>
      <c r="P2284" s="2">
        <v>1695009934060</v>
      </c>
      <c r="Q2284" s="1">
        <v>531692657966.85986</v>
      </c>
      <c r="R2284" s="3">
        <v>2.2874499540522619E+18</v>
      </c>
      <c r="T2284" s="2">
        <v>1.1399999999999999</v>
      </c>
      <c r="U2284" s="2">
        <v>1.1399999999999999</v>
      </c>
      <c r="V2284" s="3">
        <v>7356673279444227</v>
      </c>
      <c r="AF2284" s="82"/>
      <c r="AG2284" s="2">
        <v>333368235</v>
      </c>
      <c r="AH2284" s="1">
        <v>334392235</v>
      </c>
      <c r="AI2284" s="49">
        <v>14434316637.669001</v>
      </c>
    </row>
    <row r="2285" spans="15:35" x14ac:dyDescent="0.3">
      <c r="O2285" s="82"/>
      <c r="P2285" s="2">
        <v>1695255545110</v>
      </c>
      <c r="Q2285" s="1">
        <v>531693886051.85986</v>
      </c>
      <c r="R2285" s="3">
        <v>2.2880015368388925E+18</v>
      </c>
      <c r="T2285" s="2">
        <v>1.1405000000000001</v>
      </c>
      <c r="U2285" s="2">
        <v>1.1405000000000001</v>
      </c>
      <c r="V2285" s="3">
        <v>7356673279444227</v>
      </c>
      <c r="AF2285" s="82"/>
      <c r="AG2285" s="2">
        <v>333379645</v>
      </c>
      <c r="AH2285" s="1">
        <v>334403645</v>
      </c>
      <c r="AI2285" s="49">
        <v>14452185004.198999</v>
      </c>
    </row>
    <row r="2286" spans="15:35" x14ac:dyDescent="0.3">
      <c r="O2286" s="82"/>
      <c r="P2286" s="2">
        <v>1695501176160</v>
      </c>
      <c r="Q2286" s="1">
        <v>531695114236.85986</v>
      </c>
      <c r="R2286" s="3">
        <v>2.2885532082732948E+18</v>
      </c>
      <c r="T2286" s="2">
        <v>1.141</v>
      </c>
      <c r="U2286" s="2">
        <v>1.141</v>
      </c>
      <c r="V2286" s="3">
        <v>7356673279444227</v>
      </c>
      <c r="AF2286" s="82"/>
      <c r="AG2286" s="2">
        <v>333391095</v>
      </c>
      <c r="AH2286" s="1">
        <v>334415095</v>
      </c>
      <c r="AI2286" s="49">
        <v>14470068050.929001</v>
      </c>
    </row>
    <row r="2287" spans="15:35" x14ac:dyDescent="0.3">
      <c r="O2287" s="82"/>
      <c r="P2287" s="2">
        <v>1695746827210</v>
      </c>
      <c r="Q2287" s="1">
        <v>531696342521.85986</v>
      </c>
      <c r="R2287" s="3">
        <v>2.289104968362591E+18</v>
      </c>
      <c r="T2287" s="2">
        <v>1.1415</v>
      </c>
      <c r="U2287" s="2">
        <v>1.1415</v>
      </c>
      <c r="V2287" s="3">
        <v>7356673279444227</v>
      </c>
      <c r="AF2287" s="82"/>
      <c r="AG2287" s="2">
        <v>333402545</v>
      </c>
      <c r="AH2287" s="1">
        <v>334426545</v>
      </c>
      <c r="AI2287" s="3">
        <v>14487965783.859001</v>
      </c>
    </row>
    <row r="2288" spans="15:35" x14ac:dyDescent="0.3">
      <c r="O2288" s="82"/>
      <c r="P2288" s="2">
        <v>1695992498260</v>
      </c>
      <c r="Q2288" s="1">
        <v>531697570906.85986</v>
      </c>
      <c r="R2288" s="3">
        <v>2.2896568171139018E+18</v>
      </c>
      <c r="T2288" s="2">
        <v>1.1419999999999999</v>
      </c>
      <c r="U2288" s="2">
        <v>1.1419999999999999</v>
      </c>
      <c r="V2288" s="3">
        <v>7356673279444227</v>
      </c>
      <c r="AF2288" s="82"/>
      <c r="AG2288" s="2">
        <v>333413995</v>
      </c>
      <c r="AH2288" s="1">
        <v>334437995</v>
      </c>
      <c r="AI2288" s="3">
        <v>14505878208.989</v>
      </c>
    </row>
    <row r="2289" spans="15:35" x14ac:dyDescent="0.3">
      <c r="O2289" s="82"/>
      <c r="P2289" s="2">
        <v>1696238189310</v>
      </c>
      <c r="Q2289" s="1">
        <v>531698799391.85986</v>
      </c>
      <c r="R2289" s="3">
        <v>2.2902087545343496E+18</v>
      </c>
      <c r="T2289" s="2">
        <v>1.1425000000000001</v>
      </c>
      <c r="U2289" s="2">
        <v>1.1425000000000001</v>
      </c>
      <c r="V2289" s="3">
        <v>7356673279444227</v>
      </c>
      <c r="AF2289" s="82"/>
      <c r="AG2289" s="2">
        <v>333425445</v>
      </c>
      <c r="AH2289" s="1">
        <v>334449445</v>
      </c>
      <c r="AI2289" s="3">
        <v>14523805332.319</v>
      </c>
    </row>
    <row r="2290" spans="15:35" x14ac:dyDescent="0.3">
      <c r="O2290" s="82"/>
      <c r="P2290" s="2">
        <v>1696483900360</v>
      </c>
      <c r="Q2290" s="1">
        <v>531700027976.85986</v>
      </c>
      <c r="R2290" s="3">
        <v>2.2907607806310561E+18</v>
      </c>
      <c r="T2290" s="2">
        <v>1.143</v>
      </c>
      <c r="U2290" s="2">
        <v>1.143</v>
      </c>
      <c r="V2290" s="3">
        <v>7356673279444227</v>
      </c>
      <c r="AF2290" s="82"/>
      <c r="AG2290" s="2">
        <v>333436895</v>
      </c>
      <c r="AH2290" s="1">
        <v>334460895</v>
      </c>
      <c r="AI2290" s="49">
        <v>14541747159.848999</v>
      </c>
    </row>
    <row r="2291" spans="15:35" x14ac:dyDescent="0.3">
      <c r="O2291" s="82"/>
      <c r="P2291" s="2">
        <v>1696729631410</v>
      </c>
      <c r="Q2291" s="1">
        <v>531701256661.85986</v>
      </c>
      <c r="R2291" s="3">
        <v>2.2913128954111429E+18</v>
      </c>
      <c r="T2291" s="2">
        <v>1.1435</v>
      </c>
      <c r="U2291" s="2">
        <v>1.1435</v>
      </c>
      <c r="V2291" s="3">
        <v>7356673279444227</v>
      </c>
      <c r="AF2291" s="82"/>
      <c r="AG2291" s="2">
        <v>333448345</v>
      </c>
      <c r="AH2291" s="1">
        <v>334472345</v>
      </c>
      <c r="AI2291" s="49">
        <v>14559703697.579</v>
      </c>
    </row>
    <row r="2292" spans="15:35" x14ac:dyDescent="0.3">
      <c r="O2292" s="82"/>
      <c r="P2292" s="2">
        <v>1696975382460</v>
      </c>
      <c r="Q2292" s="1">
        <v>531702485446.85986</v>
      </c>
      <c r="R2292" s="3">
        <v>2.2918650988817311E+18</v>
      </c>
      <c r="T2292" s="2">
        <v>1.1439999999999999</v>
      </c>
      <c r="U2292" s="2">
        <v>1.1439999999999999</v>
      </c>
      <c r="V2292" s="3">
        <v>7356673279444227</v>
      </c>
      <c r="AF2292" s="82"/>
      <c r="AG2292" s="2">
        <v>333459795</v>
      </c>
      <c r="AH2292" s="1">
        <v>334483795</v>
      </c>
      <c r="AI2292" s="49">
        <v>14577674951.508999</v>
      </c>
    </row>
    <row r="2293" spans="15:35" x14ac:dyDescent="0.3">
      <c r="O2293" s="82"/>
      <c r="P2293" s="2">
        <v>1697221153510</v>
      </c>
      <c r="Q2293" s="1">
        <v>531703714331.85986</v>
      </c>
      <c r="R2293" s="3">
        <v>2.292417391049943E+18</v>
      </c>
      <c r="T2293" s="2">
        <v>1.1445000000000001</v>
      </c>
      <c r="U2293" s="2">
        <v>1.1445000000000001</v>
      </c>
      <c r="V2293" s="3">
        <v>7356673279444227</v>
      </c>
      <c r="AF2293" s="82"/>
      <c r="AG2293" s="2">
        <v>333471245</v>
      </c>
      <c r="AH2293" s="1">
        <v>334495245</v>
      </c>
      <c r="AI2293" s="49">
        <v>14595660927.639</v>
      </c>
    </row>
    <row r="2294" spans="15:35" x14ac:dyDescent="0.3">
      <c r="O2294" s="82"/>
      <c r="P2294" s="2">
        <v>1697466944560</v>
      </c>
      <c r="Q2294" s="1">
        <v>531704943316.85986</v>
      </c>
      <c r="R2294" s="3">
        <v>2.2929697719229002E+18</v>
      </c>
      <c r="T2294" s="2">
        <v>1.145</v>
      </c>
      <c r="U2294" s="2">
        <v>1.145</v>
      </c>
      <c r="V2294" s="3">
        <v>7356673279444227</v>
      </c>
      <c r="AF2294" s="82"/>
      <c r="AG2294" s="2">
        <v>333482695</v>
      </c>
      <c r="AH2294" s="1">
        <v>334506695</v>
      </c>
      <c r="AI2294" s="49">
        <v>14613661631.968998</v>
      </c>
    </row>
    <row r="2295" spans="15:35" x14ac:dyDescent="0.3">
      <c r="O2295" s="82"/>
      <c r="P2295" s="2">
        <v>1697712755610</v>
      </c>
      <c r="Q2295" s="1">
        <v>531706172401.85986</v>
      </c>
      <c r="R2295" s="3">
        <v>2.2935222415077245E+18</v>
      </c>
      <c r="T2295" s="2">
        <v>1.1455</v>
      </c>
      <c r="U2295" s="2">
        <v>1.1455</v>
      </c>
      <c r="V2295" s="3">
        <v>7356673279444227</v>
      </c>
      <c r="AF2295" s="82"/>
      <c r="AG2295" s="2">
        <v>333494155</v>
      </c>
      <c r="AH2295" s="1">
        <v>334518155</v>
      </c>
      <c r="AI2295" s="3">
        <v>14631677070.499001</v>
      </c>
    </row>
    <row r="2296" spans="15:35" x14ac:dyDescent="0.3">
      <c r="O2296" s="82"/>
      <c r="P2296" s="2">
        <v>1697958586660</v>
      </c>
      <c r="Q2296" s="1">
        <v>531707401586.85986</v>
      </c>
      <c r="R2296" s="3">
        <v>2.2940747998115374E+18</v>
      </c>
      <c r="T2296" s="2">
        <v>1.1459999999999999</v>
      </c>
      <c r="U2296" s="2">
        <v>1.1459999999999999</v>
      </c>
      <c r="V2296" s="3">
        <v>7356673279444227</v>
      </c>
      <c r="AF2296" s="82"/>
      <c r="AG2296" s="2">
        <v>333505655</v>
      </c>
      <c r="AH2296" s="1">
        <v>334529655</v>
      </c>
      <c r="AI2296" s="49">
        <v>14649707249.229</v>
      </c>
    </row>
    <row r="2297" spans="15:35" x14ac:dyDescent="0.3">
      <c r="O2297" s="82"/>
      <c r="P2297" s="2">
        <v>1698204437710</v>
      </c>
      <c r="Q2297" s="1">
        <v>531708630871.85986</v>
      </c>
      <c r="R2297" s="3">
        <v>2.29462744684146E+18</v>
      </c>
      <c r="T2297" s="2">
        <v>1.1465000000000001</v>
      </c>
      <c r="U2297" s="2">
        <v>1.1465000000000001</v>
      </c>
      <c r="V2297" s="3">
        <v>7356673279444227</v>
      </c>
      <c r="AF2297" s="82"/>
      <c r="AG2297" s="2">
        <v>333517155</v>
      </c>
      <c r="AH2297" s="1">
        <v>334541155</v>
      </c>
      <c r="AI2297" s="49">
        <v>14667752174.159</v>
      </c>
    </row>
    <row r="2298" spans="15:35" x14ac:dyDescent="0.3">
      <c r="O2298" s="82"/>
      <c r="P2298" s="2">
        <v>1698450308760</v>
      </c>
      <c r="Q2298" s="1">
        <v>531709860256.85986</v>
      </c>
      <c r="R2298" s="3">
        <v>2.2951801826046144E+18</v>
      </c>
      <c r="T2298" s="2">
        <v>1.147</v>
      </c>
      <c r="U2298" s="2">
        <v>1.147</v>
      </c>
      <c r="V2298" s="3">
        <v>7356673279444227</v>
      </c>
      <c r="AF2298" s="82"/>
      <c r="AG2298" s="2">
        <v>333528655</v>
      </c>
      <c r="AH2298" s="1">
        <v>334552655</v>
      </c>
      <c r="AI2298" s="49">
        <v>14685811851.289001</v>
      </c>
    </row>
    <row r="2299" spans="15:35" x14ac:dyDescent="0.3">
      <c r="O2299" s="82"/>
      <c r="P2299" s="2">
        <v>1698696199810</v>
      </c>
      <c r="Q2299" s="1">
        <v>531711089741.85986</v>
      </c>
      <c r="R2299" s="3">
        <v>2.2957330071081231E+18</v>
      </c>
      <c r="T2299" s="2">
        <v>1.1475</v>
      </c>
      <c r="U2299" s="2">
        <v>1.1475</v>
      </c>
      <c r="V2299" s="3">
        <v>7356673279444227</v>
      </c>
      <c r="AF2299" s="82"/>
      <c r="AG2299" s="2">
        <v>333540155</v>
      </c>
      <c r="AH2299" s="1">
        <v>334564155</v>
      </c>
      <c r="AI2299" s="49">
        <v>14703886286.618999</v>
      </c>
    </row>
    <row r="2300" spans="15:35" x14ac:dyDescent="0.3">
      <c r="O2300" s="82"/>
      <c r="P2300" s="2">
        <v>1698942110860</v>
      </c>
      <c r="Q2300" s="1">
        <v>531712319326.85986</v>
      </c>
      <c r="R2300" s="3">
        <v>2.2962859203591068E+18</v>
      </c>
      <c r="T2300" s="2">
        <v>1.1479999999999999</v>
      </c>
      <c r="U2300" s="2">
        <v>1.1479999999999999</v>
      </c>
      <c r="V2300" s="3">
        <v>7356673279444227</v>
      </c>
      <c r="AF2300" s="82"/>
      <c r="AG2300" s="2">
        <v>333551655</v>
      </c>
      <c r="AH2300" s="1">
        <v>334575655</v>
      </c>
      <c r="AI2300" s="49">
        <v>14721975486.149002</v>
      </c>
    </row>
    <row r="2301" spans="15:35" x14ac:dyDescent="0.3">
      <c r="O2301" s="82"/>
      <c r="P2301" s="2">
        <v>1699188041910</v>
      </c>
      <c r="Q2301" s="1">
        <v>531713549011.85986</v>
      </c>
      <c r="R2301" s="3">
        <v>2.2968389223646879E+18</v>
      </c>
      <c r="T2301" s="2">
        <v>1.1485000000000001</v>
      </c>
      <c r="U2301" s="2">
        <v>1.1485000000000001</v>
      </c>
      <c r="V2301" s="3">
        <v>7356673279444227</v>
      </c>
      <c r="AF2301" s="82"/>
      <c r="AG2301" s="2">
        <v>333563155</v>
      </c>
      <c r="AH2301" s="1">
        <v>334587155</v>
      </c>
      <c r="AI2301" s="49">
        <v>14740079455.879</v>
      </c>
    </row>
    <row r="2302" spans="15:35" x14ac:dyDescent="0.3">
      <c r="O2302" s="82"/>
      <c r="P2302" s="2">
        <v>1699433992960</v>
      </c>
      <c r="Q2302" s="1">
        <v>531714778796.85986</v>
      </c>
      <c r="R2302" s="3">
        <v>2.2973920131319869E+18</v>
      </c>
      <c r="T2302" s="2">
        <v>1.149</v>
      </c>
      <c r="U2302" s="2">
        <v>1.149</v>
      </c>
      <c r="V2302" s="3">
        <v>7356673279444227</v>
      </c>
      <c r="AF2302" s="82"/>
      <c r="AG2302" s="2">
        <v>333574655</v>
      </c>
      <c r="AH2302" s="1">
        <v>334598655</v>
      </c>
      <c r="AI2302" s="3">
        <v>14758198201.809002</v>
      </c>
    </row>
    <row r="2303" spans="15:35" x14ac:dyDescent="0.3">
      <c r="O2303" s="82"/>
      <c r="P2303" s="2">
        <v>1699679964010</v>
      </c>
      <c r="Q2303" s="1">
        <v>531716008681.85986</v>
      </c>
      <c r="R2303" s="3">
        <v>2.297945192668126E+18</v>
      </c>
      <c r="T2303" s="2">
        <v>1.1495</v>
      </c>
      <c r="U2303" s="2">
        <v>1.1495</v>
      </c>
      <c r="V2303" s="3">
        <v>7356673279444227</v>
      </c>
      <c r="AF2303" s="82"/>
      <c r="AG2303" s="2">
        <v>333586155</v>
      </c>
      <c r="AH2303" s="1">
        <v>334610155</v>
      </c>
      <c r="AI2303" s="49">
        <v>14776331729.939001</v>
      </c>
    </row>
    <row r="2304" spans="15:35" x14ac:dyDescent="0.3">
      <c r="O2304" s="82"/>
      <c r="P2304" s="2">
        <v>1699925955060</v>
      </c>
      <c r="Q2304" s="1">
        <v>531717238666.85986</v>
      </c>
      <c r="R2304" s="3">
        <v>2.2984984609802276E+18</v>
      </c>
      <c r="T2304" s="2">
        <v>1.1499999999999999</v>
      </c>
      <c r="U2304" s="2">
        <v>1.1499999999999999</v>
      </c>
      <c r="V2304" s="3">
        <v>7356673279444227</v>
      </c>
      <c r="AF2304" s="82"/>
      <c r="AG2304" s="2">
        <v>333597655</v>
      </c>
      <c r="AH2304" s="1">
        <v>334621655</v>
      </c>
      <c r="AI2304" s="3">
        <v>14794480046.268999</v>
      </c>
    </row>
    <row r="2305" spans="15:35" x14ac:dyDescent="0.3">
      <c r="O2305" s="82"/>
      <c r="P2305" s="2">
        <v>1700171966110</v>
      </c>
      <c r="Q2305" s="1">
        <v>531718468751.85986</v>
      </c>
      <c r="R2305" s="3">
        <v>2.8738147725942661E+18</v>
      </c>
      <c r="T2305" s="2">
        <v>1.1505000000000001</v>
      </c>
      <c r="U2305" s="2">
        <v>1.1505000000000001</v>
      </c>
      <c r="V2305" s="3">
        <v>7356673279444227</v>
      </c>
      <c r="AF2305" s="82"/>
      <c r="AG2305" s="2">
        <v>333609165</v>
      </c>
      <c r="AH2305" s="1">
        <v>334633165</v>
      </c>
      <c r="AI2305" s="3">
        <v>14812643156.799</v>
      </c>
    </row>
    <row r="2306" spans="15:35" x14ac:dyDescent="0.3">
      <c r="O2306" s="82"/>
      <c r="P2306" s="2">
        <v>1700417997160</v>
      </c>
      <c r="Q2306" s="1">
        <v>531719698936.85986</v>
      </c>
      <c r="R2306" s="3">
        <v>2.8745065799510042E+18</v>
      </c>
      <c r="T2306" s="2">
        <v>1.151</v>
      </c>
      <c r="U2306" s="2">
        <v>1.151</v>
      </c>
      <c r="V2306" s="3">
        <v>7356673279444227</v>
      </c>
      <c r="AF2306" s="82"/>
      <c r="AG2306" s="2">
        <v>333620715</v>
      </c>
      <c r="AH2306" s="1">
        <v>334644715</v>
      </c>
      <c r="AI2306" s="49">
        <v>14830821067.528999</v>
      </c>
    </row>
    <row r="2307" spans="15:35" x14ac:dyDescent="0.3">
      <c r="O2307" s="82"/>
      <c r="P2307" s="2">
        <v>1700664048210</v>
      </c>
      <c r="Q2307" s="1">
        <v>531720929221.85986</v>
      </c>
      <c r="R2307" s="3">
        <v>2.8751984983044014E+18</v>
      </c>
      <c r="T2307" s="2">
        <v>1.1515</v>
      </c>
      <c r="U2307" s="2">
        <v>1.1515</v>
      </c>
      <c r="V2307" s="3">
        <v>7356673279444227</v>
      </c>
      <c r="AF2307" s="82"/>
      <c r="AG2307" s="2">
        <v>333632265</v>
      </c>
      <c r="AH2307" s="1">
        <v>334656265</v>
      </c>
      <c r="AI2307" s="49">
        <v>14849013784.459</v>
      </c>
    </row>
    <row r="2308" spans="15:35" x14ac:dyDescent="0.3">
      <c r="O2308" s="82"/>
      <c r="P2308" s="2">
        <v>1700910119260</v>
      </c>
      <c r="Q2308" s="1">
        <v>531722159606.85986</v>
      </c>
      <c r="R2308" s="3">
        <v>2.8758905276633585E+18</v>
      </c>
      <c r="T2308" s="2">
        <v>1.1519999999999999</v>
      </c>
      <c r="U2308" s="2">
        <v>1.1519999999999999</v>
      </c>
      <c r="V2308" s="3">
        <v>7356673279444227</v>
      </c>
      <c r="AF2308" s="82"/>
      <c r="AG2308" s="2">
        <v>333643815</v>
      </c>
      <c r="AH2308" s="1">
        <v>334667815</v>
      </c>
      <c r="AI2308" s="3">
        <v>14867221313.589001</v>
      </c>
    </row>
    <row r="2309" spans="15:35" x14ac:dyDescent="0.3">
      <c r="O2309" s="82"/>
      <c r="P2309" s="2">
        <v>1701156210310</v>
      </c>
      <c r="Q2309" s="1">
        <v>531723390091.85986</v>
      </c>
      <c r="R2309" s="3">
        <v>2.876582668036779E+18</v>
      </c>
      <c r="T2309" s="2">
        <v>1.1525000000000001</v>
      </c>
      <c r="U2309" s="2">
        <v>1.1525000000000001</v>
      </c>
      <c r="V2309" s="3">
        <v>7356673279444227</v>
      </c>
      <c r="AF2309" s="82"/>
      <c r="AG2309" s="2">
        <v>333655365</v>
      </c>
      <c r="AH2309" s="1">
        <v>334679365</v>
      </c>
      <c r="AI2309" s="3">
        <v>14885443660.919001</v>
      </c>
    </row>
    <row r="2310" spans="15:35" x14ac:dyDescent="0.3">
      <c r="O2310" s="82"/>
      <c r="P2310" s="2">
        <v>1701402321360</v>
      </c>
      <c r="Q2310" s="1">
        <v>531724620676.85986</v>
      </c>
      <c r="R2310" s="3">
        <v>2.8772749194335647E+18</v>
      </c>
      <c r="T2310" s="2">
        <v>1.153</v>
      </c>
      <c r="U2310" s="2">
        <v>1.153</v>
      </c>
      <c r="V2310" s="3">
        <v>7356673279444227</v>
      </c>
      <c r="AF2310" s="82"/>
      <c r="AG2310" s="2">
        <v>333666915</v>
      </c>
      <c r="AH2310" s="1">
        <v>334690915</v>
      </c>
      <c r="AI2310" s="49">
        <v>14903680832.448999</v>
      </c>
    </row>
    <row r="2311" spans="15:35" x14ac:dyDescent="0.3">
      <c r="O2311" s="82"/>
      <c r="P2311" s="2">
        <v>1701648452410</v>
      </c>
      <c r="Q2311" s="1">
        <v>531725851361.85986</v>
      </c>
      <c r="R2311" s="3">
        <v>2.8779672818626176E+18</v>
      </c>
      <c r="T2311" s="2">
        <v>1.1535</v>
      </c>
      <c r="U2311" s="2">
        <v>1.1535</v>
      </c>
      <c r="V2311" s="3">
        <v>7356673279444227</v>
      </c>
      <c r="AF2311" s="82"/>
      <c r="AG2311" s="2">
        <v>333678465</v>
      </c>
      <c r="AH2311" s="1">
        <v>334702465</v>
      </c>
      <c r="AI2311" s="3">
        <v>14921932834.179001</v>
      </c>
    </row>
    <row r="2312" spans="15:35" x14ac:dyDescent="0.3">
      <c r="O2312" s="82"/>
      <c r="P2312" s="2">
        <v>1701894603460</v>
      </c>
      <c r="Q2312" s="1">
        <v>531727082146.85986</v>
      </c>
      <c r="R2312" s="3">
        <v>2.8786597553328394E+18</v>
      </c>
      <c r="T2312" s="2">
        <v>1.1539999999999999</v>
      </c>
      <c r="U2312" s="2">
        <v>1.1539999999999999</v>
      </c>
      <c r="V2312" s="3">
        <v>7356673279444227</v>
      </c>
      <c r="AF2312" s="82"/>
      <c r="AG2312" s="2">
        <v>333690015</v>
      </c>
      <c r="AH2312" s="1">
        <v>334714015</v>
      </c>
      <c r="AI2312" s="49">
        <v>14940199672.109001</v>
      </c>
    </row>
    <row r="2313" spans="15:35" x14ac:dyDescent="0.3">
      <c r="O2313" s="82"/>
      <c r="P2313" s="2">
        <v>1702140774510</v>
      </c>
      <c r="Q2313" s="1">
        <v>531728313031.85986</v>
      </c>
      <c r="R2313" s="3">
        <v>2.8793523398531328E+18</v>
      </c>
      <c r="T2313" s="2">
        <v>1.1545000000000001</v>
      </c>
      <c r="U2313" s="2">
        <v>1.1545000000000001</v>
      </c>
      <c r="V2313" s="3">
        <v>7356673279444227</v>
      </c>
      <c r="AF2313" s="82"/>
      <c r="AG2313" s="2">
        <v>333701565</v>
      </c>
      <c r="AH2313" s="1">
        <v>334725565</v>
      </c>
      <c r="AI2313" s="3">
        <v>14958481352.239</v>
      </c>
    </row>
    <row r="2314" spans="15:35" x14ac:dyDescent="0.3">
      <c r="O2314" s="82"/>
      <c r="P2314" s="2">
        <v>1702386965560</v>
      </c>
      <c r="Q2314" s="1">
        <v>531729544016.85986</v>
      </c>
      <c r="R2314" s="3">
        <v>2.8800450354323988E+18</v>
      </c>
      <c r="T2314" s="2">
        <v>1.155</v>
      </c>
      <c r="U2314" s="2">
        <v>1.155</v>
      </c>
      <c r="V2314" s="3">
        <v>7356673279444227</v>
      </c>
      <c r="AF2314" s="82"/>
      <c r="AG2314" s="2">
        <v>333713115</v>
      </c>
      <c r="AH2314" s="1">
        <v>334737115</v>
      </c>
      <c r="AI2314" s="49">
        <v>14976777880.569</v>
      </c>
    </row>
    <row r="2315" spans="15:35" x14ac:dyDescent="0.3">
      <c r="O2315" s="82"/>
      <c r="P2315" s="2">
        <v>1702633176610</v>
      </c>
      <c r="Q2315" s="1">
        <v>531730775101.85986</v>
      </c>
      <c r="R2315" s="3">
        <v>2.8807378420795407E+18</v>
      </c>
      <c r="T2315" s="2">
        <v>1.1555</v>
      </c>
      <c r="U2315" s="2">
        <v>1.1555</v>
      </c>
      <c r="V2315" s="3">
        <v>7356673279444227</v>
      </c>
      <c r="AF2315" s="82"/>
      <c r="AG2315" s="2">
        <v>333724675</v>
      </c>
      <c r="AH2315" s="1">
        <v>334748675</v>
      </c>
      <c r="AI2315" s="3">
        <v>14995089263.099001</v>
      </c>
    </row>
    <row r="2316" spans="15:35" x14ac:dyDescent="0.3">
      <c r="O2316" s="82"/>
      <c r="P2316" s="2">
        <v>1702879407660</v>
      </c>
      <c r="Q2316" s="1">
        <v>531732006286.85986</v>
      </c>
      <c r="R2316" s="3">
        <v>2.8814307598034611E+18</v>
      </c>
      <c r="T2316" s="2">
        <v>1.1559999999999999</v>
      </c>
      <c r="U2316" s="2">
        <v>1.1559999999999999</v>
      </c>
      <c r="V2316" s="3">
        <v>7356673279444227</v>
      </c>
      <c r="AF2316" s="82"/>
      <c r="AG2316" s="2">
        <v>333736275</v>
      </c>
      <c r="AH2316" s="1">
        <v>334760275</v>
      </c>
      <c r="AI2316" s="3">
        <v>15013415505.829</v>
      </c>
    </row>
    <row r="2317" spans="15:35" x14ac:dyDescent="0.3">
      <c r="O2317" s="82"/>
      <c r="P2317" s="2">
        <v>1703125658710</v>
      </c>
      <c r="Q2317" s="1">
        <v>531733237571.85986</v>
      </c>
      <c r="R2317" s="3">
        <v>2.8821237886130606E+18</v>
      </c>
      <c r="T2317" s="2">
        <v>1.1565000000000001</v>
      </c>
      <c r="U2317" s="2">
        <v>1.1565000000000001</v>
      </c>
      <c r="V2317" s="3">
        <v>7356673279444227</v>
      </c>
      <c r="AF2317" s="82"/>
      <c r="AG2317" s="2">
        <v>333747875</v>
      </c>
      <c r="AH2317" s="1">
        <v>334771875</v>
      </c>
      <c r="AI2317" s="49">
        <v>15031756614.758999</v>
      </c>
    </row>
    <row r="2318" spans="15:35" x14ac:dyDescent="0.3">
      <c r="O2318" s="82"/>
      <c r="P2318" s="2">
        <v>1703371929760</v>
      </c>
      <c r="Q2318" s="1">
        <v>531734468956.85986</v>
      </c>
      <c r="R2318" s="3">
        <v>2.8828169285172419E+18</v>
      </c>
      <c r="T2318" s="2">
        <v>1.157</v>
      </c>
      <c r="U2318" s="2">
        <v>1.157</v>
      </c>
      <c r="V2318" s="3">
        <v>7356673279444227</v>
      </c>
      <c r="AF2318" s="82"/>
      <c r="AG2318" s="2">
        <v>333759475</v>
      </c>
      <c r="AH2318" s="1">
        <v>334783475</v>
      </c>
      <c r="AI2318" s="3">
        <v>15050112595.889</v>
      </c>
    </row>
    <row r="2319" spans="15:35" x14ac:dyDescent="0.3">
      <c r="O2319" s="82"/>
      <c r="P2319" s="2">
        <v>1703618220810</v>
      </c>
      <c r="Q2319" s="1">
        <v>531735700441.85986</v>
      </c>
      <c r="R2319" s="3">
        <v>2.883510179524907E+18</v>
      </c>
      <c r="T2319" s="2">
        <v>1.1575</v>
      </c>
      <c r="U2319" s="2">
        <v>1.1575</v>
      </c>
      <c r="V2319" s="3">
        <v>7356673279444227</v>
      </c>
      <c r="AF2319" s="82"/>
      <c r="AG2319" s="2">
        <v>333771075</v>
      </c>
      <c r="AH2319" s="1">
        <v>334795075</v>
      </c>
      <c r="AI2319" s="49">
        <v>15068483455.219</v>
      </c>
    </row>
    <row r="2320" spans="15:35" x14ac:dyDescent="0.3">
      <c r="O2320" s="82"/>
      <c r="P2320" s="2">
        <v>1703864531860</v>
      </c>
      <c r="Q2320" s="1">
        <v>531736932026.85986</v>
      </c>
      <c r="R2320" s="3">
        <v>2.8842035416449582E+18</v>
      </c>
      <c r="T2320" s="2">
        <v>1.1579999999999999</v>
      </c>
      <c r="U2320" s="2">
        <v>1.1579999999999999</v>
      </c>
      <c r="V2320" s="3">
        <v>7356673279444227</v>
      </c>
      <c r="AF2320" s="82"/>
      <c r="AG2320" s="2">
        <v>333782675</v>
      </c>
      <c r="AH2320" s="1">
        <v>334806675</v>
      </c>
      <c r="AI2320" s="3">
        <v>15086869198.749001</v>
      </c>
    </row>
    <row r="2321" spans="15:35" x14ac:dyDescent="0.3">
      <c r="O2321" s="82"/>
      <c r="P2321" s="2">
        <v>1704110862910</v>
      </c>
      <c r="Q2321" s="1">
        <v>531738163711.85986</v>
      </c>
      <c r="R2321" s="3">
        <v>2.8848970148862976E+18</v>
      </c>
      <c r="T2321" s="2">
        <v>1.1585000000000001</v>
      </c>
      <c r="U2321" s="2">
        <v>1.1585000000000001</v>
      </c>
      <c r="V2321" s="3">
        <v>7356673279444227</v>
      </c>
      <c r="AF2321" s="82"/>
      <c r="AG2321" s="2">
        <v>333794275</v>
      </c>
      <c r="AH2321" s="1">
        <v>334818275</v>
      </c>
      <c r="AI2321" s="49">
        <v>15105269832.479</v>
      </c>
    </row>
    <row r="2322" spans="15:35" x14ac:dyDescent="0.3">
      <c r="O2322" s="82"/>
      <c r="P2322" s="2">
        <v>1704357213960</v>
      </c>
      <c r="Q2322" s="1">
        <v>531739395496.85986</v>
      </c>
      <c r="R2322" s="3">
        <v>2.8855905992578263E+18</v>
      </c>
      <c r="T2322" s="2">
        <v>1.159</v>
      </c>
      <c r="U2322" s="2">
        <v>1.159</v>
      </c>
      <c r="V2322" s="3">
        <v>7356673279444227</v>
      </c>
      <c r="AF2322" s="82"/>
      <c r="AG2322" s="2">
        <v>333805875</v>
      </c>
      <c r="AH2322" s="1">
        <v>334829875</v>
      </c>
      <c r="AI2322" s="49">
        <v>15123685362.409</v>
      </c>
    </row>
    <row r="2323" spans="15:35" x14ac:dyDescent="0.3">
      <c r="O2323" s="82"/>
      <c r="P2323" s="2">
        <v>1704603585010</v>
      </c>
      <c r="Q2323" s="1">
        <v>531740627381.85986</v>
      </c>
      <c r="R2323" s="3">
        <v>2.886284294768448E+18</v>
      </c>
      <c r="T2323" s="2">
        <v>1.1595</v>
      </c>
      <c r="U2323" s="2">
        <v>1.1595</v>
      </c>
      <c r="V2323" s="3">
        <v>7356673279444227</v>
      </c>
      <c r="AF2323" s="82"/>
      <c r="AG2323" s="2">
        <v>333817475</v>
      </c>
      <c r="AH2323" s="1">
        <v>334841475</v>
      </c>
      <c r="AI2323" s="3">
        <v>15142115794.539001</v>
      </c>
    </row>
    <row r="2324" spans="15:35" x14ac:dyDescent="0.3">
      <c r="O2324" s="82"/>
      <c r="P2324" s="2">
        <v>1704849976060</v>
      </c>
      <c r="Q2324" s="1">
        <v>531741859366.85986</v>
      </c>
      <c r="R2324" s="3">
        <v>2.8869781014270643E+18</v>
      </c>
      <c r="T2324" s="2">
        <v>1.1599999999999999</v>
      </c>
      <c r="U2324" s="2">
        <v>1.1599999999999999</v>
      </c>
      <c r="V2324" s="3">
        <v>7356673279444227</v>
      </c>
      <c r="AF2324" s="82"/>
      <c r="AG2324" s="2">
        <v>333829075</v>
      </c>
      <c r="AH2324" s="1">
        <v>334853075</v>
      </c>
      <c r="AI2324" s="49">
        <v>15160561134.869001</v>
      </c>
    </row>
    <row r="2325" spans="15:35" x14ac:dyDescent="0.3">
      <c r="O2325" s="82"/>
      <c r="P2325" s="2">
        <v>1705096387110</v>
      </c>
      <c r="Q2325" s="1">
        <v>531743091451.85986</v>
      </c>
      <c r="R2325" s="3">
        <v>2.8876720192425764E+18</v>
      </c>
      <c r="T2325" s="2">
        <v>1.1605000000000001</v>
      </c>
      <c r="U2325" s="2">
        <v>1.1605000000000001</v>
      </c>
      <c r="V2325" s="3">
        <v>7356673279444227</v>
      </c>
      <c r="AF2325" s="82"/>
      <c r="AG2325" s="2">
        <v>333840685</v>
      </c>
      <c r="AH2325" s="1">
        <v>334864685</v>
      </c>
      <c r="AI2325" s="49">
        <v>15179021389.398998</v>
      </c>
    </row>
    <row r="2326" spans="15:35" x14ac:dyDescent="0.3">
      <c r="O2326" s="82"/>
      <c r="P2326" s="2">
        <v>1705342818160</v>
      </c>
      <c r="Q2326" s="1">
        <v>531744323636.85986</v>
      </c>
      <c r="R2326" s="3">
        <v>2.8883660482238874E+18</v>
      </c>
      <c r="T2326" s="2">
        <v>1.161</v>
      </c>
      <c r="U2326" s="2">
        <v>1.161</v>
      </c>
      <c r="V2326" s="3">
        <v>7356673279444227</v>
      </c>
      <c r="AF2326" s="82"/>
      <c r="AG2326" s="2">
        <v>333852335</v>
      </c>
      <c r="AH2326" s="1">
        <v>334876335</v>
      </c>
      <c r="AI2326" s="3">
        <v>15197496564.129</v>
      </c>
    </row>
    <row r="2327" spans="15:35" x14ac:dyDescent="0.3">
      <c r="O2327" s="82"/>
      <c r="P2327" s="2">
        <v>1705589269210</v>
      </c>
      <c r="Q2327" s="1">
        <v>531745555921.85986</v>
      </c>
      <c r="R2327" s="3">
        <v>2.8890601883798994E+18</v>
      </c>
      <c r="T2327" s="2">
        <v>1.1615</v>
      </c>
      <c r="U2327" s="2">
        <v>1.1615</v>
      </c>
      <c r="V2327" s="3">
        <v>7356673279444227</v>
      </c>
      <c r="AF2327" s="82"/>
      <c r="AG2327" s="2">
        <v>333863985</v>
      </c>
      <c r="AH2327" s="1">
        <v>334887985</v>
      </c>
      <c r="AI2327" s="49">
        <v>15215986665.058998</v>
      </c>
    </row>
    <row r="2328" spans="15:35" x14ac:dyDescent="0.3">
      <c r="O2328" s="82"/>
      <c r="P2328" s="2">
        <v>1705835740260</v>
      </c>
      <c r="Q2328" s="1">
        <v>531746788306.85986</v>
      </c>
      <c r="R2328" s="3">
        <v>2.8897544397195131E+18</v>
      </c>
      <c r="T2328" s="2">
        <v>1.1619999999999999</v>
      </c>
      <c r="U2328" s="2">
        <v>1.1619999999999999</v>
      </c>
      <c r="V2328" s="3">
        <v>7356673279444227</v>
      </c>
      <c r="AF2328" s="82"/>
      <c r="AG2328" s="2">
        <v>333875635</v>
      </c>
      <c r="AH2328" s="1">
        <v>334899635</v>
      </c>
      <c r="AI2328" s="49">
        <v>15234491698.189001</v>
      </c>
    </row>
    <row r="2329" spans="15:35" x14ac:dyDescent="0.3">
      <c r="O2329" s="82"/>
      <c r="P2329" s="2">
        <v>1706082231310</v>
      </c>
      <c r="Q2329" s="1">
        <v>531748020791.85986</v>
      </c>
      <c r="R2329" s="3">
        <v>2.8904488022516321E+18</v>
      </c>
      <c r="T2329" s="2">
        <v>1.1625000000000001</v>
      </c>
      <c r="U2329" s="2">
        <v>1.1625000000000001</v>
      </c>
      <c r="V2329" s="3">
        <v>7356673279444227</v>
      </c>
      <c r="AF2329" s="82"/>
      <c r="AG2329" s="2">
        <v>333887285</v>
      </c>
      <c r="AH2329" s="1">
        <v>334911285</v>
      </c>
      <c r="AI2329" s="49">
        <v>15253011669.519001</v>
      </c>
    </row>
    <row r="2330" spans="15:35" x14ac:dyDescent="0.3">
      <c r="O2330" s="82"/>
      <c r="P2330" s="2">
        <v>1706328742360</v>
      </c>
      <c r="Q2330" s="1">
        <v>531749253376.85986</v>
      </c>
      <c r="R2330" s="3">
        <v>2.8911432759851587E+18</v>
      </c>
      <c r="T2330" s="2">
        <v>1.163</v>
      </c>
      <c r="U2330" s="2">
        <v>1.163</v>
      </c>
      <c r="V2330" s="3">
        <v>7356673279444227</v>
      </c>
      <c r="AF2330" s="82"/>
      <c r="AG2330" s="2">
        <v>333898935</v>
      </c>
      <c r="AH2330" s="1">
        <v>334922935</v>
      </c>
      <c r="AI2330" s="49">
        <v>15271546585.049</v>
      </c>
    </row>
    <row r="2331" spans="15:35" x14ac:dyDescent="0.3">
      <c r="O2331" s="82"/>
      <c r="P2331" s="2">
        <v>1706575273410</v>
      </c>
      <c r="Q2331" s="1">
        <v>531750486061.85986</v>
      </c>
      <c r="R2331" s="3">
        <v>2.8918378609289938E+18</v>
      </c>
      <c r="T2331" s="2">
        <v>1.1635</v>
      </c>
      <c r="U2331" s="2">
        <v>1.1635</v>
      </c>
      <c r="V2331" s="3">
        <v>7356673279444227</v>
      </c>
      <c r="AF2331" s="82"/>
      <c r="AG2331" s="2">
        <v>333910585</v>
      </c>
      <c r="AH2331" s="1">
        <v>334934585</v>
      </c>
      <c r="AI2331" s="49">
        <v>15290096450.778999</v>
      </c>
    </row>
    <row r="2332" spans="15:35" x14ac:dyDescent="0.3">
      <c r="O2332" s="82"/>
      <c r="P2332" s="2">
        <v>1706821824460</v>
      </c>
      <c r="Q2332" s="1">
        <v>531751718846.85986</v>
      </c>
      <c r="R2332" s="3">
        <v>2.8925325570920397E+18</v>
      </c>
      <c r="T2332" s="2">
        <v>1.1639999999999999</v>
      </c>
      <c r="U2332" s="2">
        <v>1.1639999999999999</v>
      </c>
      <c r="V2332" s="3">
        <v>7356673279444227</v>
      </c>
      <c r="AF2332" s="82"/>
      <c r="AG2332" s="2">
        <v>333922235</v>
      </c>
      <c r="AH2332" s="1">
        <v>334946235</v>
      </c>
      <c r="AI2332" s="49">
        <v>15308661272.709</v>
      </c>
    </row>
    <row r="2333" spans="15:35" x14ac:dyDescent="0.3">
      <c r="O2333" s="82"/>
      <c r="P2333" s="2">
        <v>1707068395510</v>
      </c>
      <c r="Q2333" s="1">
        <v>531752951731.85986</v>
      </c>
      <c r="R2333" s="3">
        <v>2.893227364483199E+18</v>
      </c>
      <c r="T2333" s="2">
        <v>1.1645000000000001</v>
      </c>
      <c r="U2333" s="2">
        <v>1.1645000000000001</v>
      </c>
      <c r="V2333" s="3">
        <v>7356673279444227</v>
      </c>
      <c r="AF2333" s="82"/>
      <c r="AG2333" s="2">
        <v>333933885</v>
      </c>
      <c r="AH2333" s="1">
        <v>334957885</v>
      </c>
      <c r="AI2333" s="49">
        <v>15327241056.839001</v>
      </c>
    </row>
    <row r="2334" spans="15:35" x14ac:dyDescent="0.3">
      <c r="O2334" s="82"/>
      <c r="P2334" s="2">
        <v>1707314986560</v>
      </c>
      <c r="Q2334" s="1">
        <v>531754184716.85986</v>
      </c>
      <c r="R2334" s="3">
        <v>2.8939222831113738E+18</v>
      </c>
      <c r="T2334" s="2">
        <v>1.165</v>
      </c>
      <c r="U2334" s="2">
        <v>1.165</v>
      </c>
      <c r="V2334" s="3">
        <v>7356673279444227</v>
      </c>
      <c r="AF2334" s="82"/>
      <c r="AG2334" s="2">
        <v>333945535</v>
      </c>
      <c r="AH2334" s="1">
        <v>334969535</v>
      </c>
      <c r="AI2334" s="49">
        <v>15345835809.168999</v>
      </c>
    </row>
    <row r="2335" spans="15:35" x14ac:dyDescent="0.3">
      <c r="O2335" s="82"/>
      <c r="P2335" s="2">
        <v>1707561597610</v>
      </c>
      <c r="Q2335" s="1">
        <v>531755417801.85986</v>
      </c>
      <c r="R2335" s="3">
        <v>2.8946173129854664E+18</v>
      </c>
      <c r="T2335" s="2">
        <v>1.1655</v>
      </c>
      <c r="U2335" s="2">
        <v>1.1655</v>
      </c>
      <c r="V2335" s="3">
        <v>7356673279444227</v>
      </c>
      <c r="AF2335" s="82"/>
      <c r="AG2335" s="2">
        <v>333957195</v>
      </c>
      <c r="AH2335" s="1">
        <v>334981195</v>
      </c>
      <c r="AI2335" s="49">
        <v>15364445535.699001</v>
      </c>
    </row>
    <row r="2336" spans="15:35" x14ac:dyDescent="0.3">
      <c r="O2336" s="82"/>
      <c r="P2336" s="2">
        <v>1707808228660</v>
      </c>
      <c r="Q2336" s="1">
        <v>531756650986.85986</v>
      </c>
      <c r="R2336" s="3">
        <v>2.8953124541143777E+18</v>
      </c>
      <c r="T2336" s="2">
        <v>1.1659999999999999</v>
      </c>
      <c r="U2336" s="2">
        <v>1.1659999999999999</v>
      </c>
      <c r="V2336" s="3">
        <v>7356673279444227</v>
      </c>
      <c r="AF2336" s="82"/>
      <c r="AG2336" s="2">
        <v>333968895</v>
      </c>
      <c r="AH2336" s="1">
        <v>334992895</v>
      </c>
      <c r="AI2336" s="49">
        <v>15383070242.428999</v>
      </c>
    </row>
    <row r="2337" spans="15:35" x14ac:dyDescent="0.3">
      <c r="O2337" s="82"/>
      <c r="P2337" s="2">
        <v>1708054879710</v>
      </c>
      <c r="Q2337" s="1">
        <v>531757884271.85986</v>
      </c>
      <c r="R2337" s="3">
        <v>2.8960077065070111E+18</v>
      </c>
      <c r="T2337" s="2">
        <v>1.1665000000000001</v>
      </c>
      <c r="U2337" s="2">
        <v>1.1665000000000001</v>
      </c>
      <c r="V2337" s="3">
        <v>7356673279444227</v>
      </c>
      <c r="AF2337" s="82"/>
      <c r="AG2337" s="2">
        <v>333980595</v>
      </c>
      <c r="AH2337" s="1">
        <v>335004595</v>
      </c>
      <c r="AI2337" s="3">
        <v>15401709935.359001</v>
      </c>
    </row>
    <row r="2338" spans="15:35" x14ac:dyDescent="0.3">
      <c r="O2338" s="82"/>
      <c r="P2338" s="2">
        <v>1708301550760</v>
      </c>
      <c r="Q2338" s="1">
        <v>531759117656.85986</v>
      </c>
      <c r="R2338" s="3">
        <v>2.896703070172268E+18</v>
      </c>
      <c r="T2338" s="2">
        <v>1.167</v>
      </c>
      <c r="U2338" s="2">
        <v>1.167</v>
      </c>
      <c r="V2338" s="3">
        <v>7356673279444227</v>
      </c>
      <c r="AF2338" s="82"/>
      <c r="AG2338" s="2">
        <v>333992295</v>
      </c>
      <c r="AH2338" s="1">
        <v>335016295</v>
      </c>
      <c r="AI2338" s="49">
        <v>15420364620.488998</v>
      </c>
    </row>
    <row r="2339" spans="15:35" x14ac:dyDescent="0.3">
      <c r="O2339" s="82"/>
      <c r="P2339" s="2">
        <v>1708548241810</v>
      </c>
      <c r="Q2339" s="1">
        <v>531760351141.85986</v>
      </c>
      <c r="R2339" s="3">
        <v>2.8973985451190502E+18</v>
      </c>
      <c r="T2339" s="2">
        <v>1.1675</v>
      </c>
      <c r="U2339" s="2">
        <v>1.1675</v>
      </c>
      <c r="V2339" s="3">
        <v>7356673279444227</v>
      </c>
      <c r="AF2339" s="82"/>
      <c r="AG2339" s="2">
        <v>334003995</v>
      </c>
      <c r="AH2339" s="1">
        <v>335027995</v>
      </c>
      <c r="AI2339" s="49">
        <v>15439034303.819</v>
      </c>
    </row>
    <row r="2340" spans="15:35" x14ac:dyDescent="0.3">
      <c r="O2340" s="82"/>
      <c r="P2340" s="2">
        <v>1708794952860</v>
      </c>
      <c r="Q2340" s="1">
        <v>531761584726.85986</v>
      </c>
      <c r="R2340" s="3">
        <v>2.8980941313562609E+18</v>
      </c>
      <c r="T2340" s="2">
        <v>1.1679999999999999</v>
      </c>
      <c r="U2340" s="2">
        <v>1.1679999999999999</v>
      </c>
      <c r="V2340" s="3">
        <v>7356673279444227</v>
      </c>
      <c r="AF2340" s="82"/>
      <c r="AG2340" s="2">
        <v>334015695</v>
      </c>
      <c r="AH2340" s="1">
        <v>335039695</v>
      </c>
      <c r="AI2340" s="3">
        <v>15457718991.349001</v>
      </c>
    </row>
    <row r="2341" spans="15:35" x14ac:dyDescent="0.3">
      <c r="O2341" s="82"/>
      <c r="P2341" s="2">
        <v>1709041683910</v>
      </c>
      <c r="Q2341" s="1">
        <v>531762818411.85986</v>
      </c>
      <c r="R2341" s="3">
        <v>2.898789828892802E+18</v>
      </c>
      <c r="T2341" s="2">
        <v>1.1685000000000001</v>
      </c>
      <c r="U2341" s="2">
        <v>1.1685000000000001</v>
      </c>
      <c r="V2341" s="3">
        <v>7356673279444227</v>
      </c>
      <c r="AF2341" s="82"/>
      <c r="AG2341" s="2">
        <v>334027395</v>
      </c>
      <c r="AH2341" s="1">
        <v>335051395</v>
      </c>
      <c r="AI2341" s="3">
        <v>15476418689.079</v>
      </c>
    </row>
    <row r="2342" spans="15:35" x14ac:dyDescent="0.3">
      <c r="O2342" s="82"/>
      <c r="P2342" s="2">
        <v>1709288434960</v>
      </c>
      <c r="Q2342" s="1">
        <v>531764052196.85986</v>
      </c>
      <c r="R2342" s="3">
        <v>2.8994856377375739E+18</v>
      </c>
      <c r="T2342" s="2">
        <v>1.169</v>
      </c>
      <c r="U2342" s="2">
        <v>1.169</v>
      </c>
      <c r="V2342" s="3">
        <v>7356673279444227</v>
      </c>
      <c r="AF2342" s="82"/>
      <c r="AG2342" s="2">
        <v>334039095</v>
      </c>
      <c r="AH2342" s="1">
        <v>335063095</v>
      </c>
      <c r="AI2342" s="49">
        <v>15495133403.008999</v>
      </c>
    </row>
    <row r="2343" spans="15:35" x14ac:dyDescent="0.3">
      <c r="O2343" s="82"/>
      <c r="P2343" s="2">
        <v>1709535206010</v>
      </c>
      <c r="Q2343" s="1">
        <v>531765286081.85986</v>
      </c>
      <c r="R2343" s="3">
        <v>2.9001815578994801E+18</v>
      </c>
      <c r="T2343" s="2">
        <v>1.1695</v>
      </c>
      <c r="U2343" s="2">
        <v>1.1695</v>
      </c>
      <c r="V2343" s="3">
        <v>7356673279444227</v>
      </c>
      <c r="AF2343" s="82"/>
      <c r="AG2343" s="2">
        <v>334050795</v>
      </c>
      <c r="AH2343" s="1">
        <v>335074795</v>
      </c>
      <c r="AI2343" s="49">
        <v>15513863139.139</v>
      </c>
    </row>
    <row r="2344" spans="15:35" x14ac:dyDescent="0.3">
      <c r="O2344" s="82"/>
      <c r="P2344" s="2">
        <v>1709781997060</v>
      </c>
      <c r="Q2344" s="1">
        <v>531766520066.85986</v>
      </c>
      <c r="R2344" s="3">
        <v>2.9008775893874237E+18</v>
      </c>
      <c r="T2344" s="2">
        <v>1.17</v>
      </c>
      <c r="U2344" s="2">
        <v>1.17</v>
      </c>
      <c r="V2344" s="3">
        <v>7356673279444227</v>
      </c>
      <c r="AF2344" s="82"/>
      <c r="AG2344" s="2">
        <v>334062495</v>
      </c>
      <c r="AH2344" s="1">
        <v>335086495</v>
      </c>
      <c r="AI2344" s="3">
        <v>15532607903.469</v>
      </c>
    </row>
    <row r="2345" spans="15:35" x14ac:dyDescent="0.3">
      <c r="O2345" s="82"/>
      <c r="P2345" s="2">
        <v>1710028808110</v>
      </c>
      <c r="Q2345" s="1">
        <v>531767754151.85986</v>
      </c>
      <c r="R2345" s="3">
        <v>2.901573732210305E+18</v>
      </c>
      <c r="T2345" s="2">
        <v>1.1705000000000001</v>
      </c>
      <c r="U2345" s="2">
        <v>1.1705000000000001</v>
      </c>
      <c r="V2345" s="3">
        <v>7356673279444227</v>
      </c>
      <c r="AF2345" s="82"/>
      <c r="AG2345" s="2">
        <v>334074205</v>
      </c>
      <c r="AH2345" s="1">
        <v>335098205</v>
      </c>
      <c r="AI2345" s="49">
        <v>15551367701.998999</v>
      </c>
    </row>
    <row r="2346" spans="15:35" x14ac:dyDescent="0.3">
      <c r="O2346" s="82"/>
      <c r="P2346" s="2">
        <v>1710275639160</v>
      </c>
      <c r="Q2346" s="1">
        <v>531768988336.85986</v>
      </c>
      <c r="R2346" s="3">
        <v>2.9022699863770271E+18</v>
      </c>
      <c r="T2346" s="2">
        <v>1.171</v>
      </c>
      <c r="U2346" s="2">
        <v>1.171</v>
      </c>
      <c r="V2346" s="3">
        <v>7356673279444227</v>
      </c>
      <c r="AF2346" s="82"/>
      <c r="AG2346" s="2">
        <v>334085955</v>
      </c>
      <c r="AH2346" s="1">
        <v>335109955</v>
      </c>
      <c r="AI2346" s="49">
        <v>15570142540.729</v>
      </c>
    </row>
    <row r="2347" spans="15:35" x14ac:dyDescent="0.3">
      <c r="O2347" s="82"/>
      <c r="P2347" s="2">
        <v>1710522490210</v>
      </c>
      <c r="Q2347" s="1">
        <v>531770222621.85986</v>
      </c>
      <c r="R2347" s="3">
        <v>2.902966351896491E+18</v>
      </c>
      <c r="T2347" s="2">
        <v>1.1715</v>
      </c>
      <c r="U2347" s="2">
        <v>1.1715</v>
      </c>
      <c r="V2347" s="3">
        <v>7356673279444227</v>
      </c>
      <c r="AF2347" s="82"/>
      <c r="AG2347" s="2">
        <v>334097705</v>
      </c>
      <c r="AH2347" s="1">
        <v>335121705</v>
      </c>
      <c r="AI2347" s="3">
        <v>15588932425.659</v>
      </c>
    </row>
    <row r="2348" spans="15:35" x14ac:dyDescent="0.3">
      <c r="O2348" s="82"/>
      <c r="P2348" s="2">
        <v>1710769361260</v>
      </c>
      <c r="Q2348" s="1">
        <v>531771457006.85986</v>
      </c>
      <c r="R2348" s="3">
        <v>2.9036628287776E+18</v>
      </c>
      <c r="T2348" s="2">
        <v>1.1719999999999999</v>
      </c>
      <c r="U2348" s="2">
        <v>1.1719999999999999</v>
      </c>
      <c r="V2348" s="3">
        <v>7356673279444227</v>
      </c>
      <c r="AF2348" s="82"/>
      <c r="AG2348" s="2">
        <v>334109455</v>
      </c>
      <c r="AH2348" s="1">
        <v>335133455</v>
      </c>
      <c r="AI2348" s="49">
        <v>15607737362.789</v>
      </c>
    </row>
    <row r="2349" spans="15:35" x14ac:dyDescent="0.3">
      <c r="O2349" s="82"/>
      <c r="P2349" s="2">
        <v>1711016252310</v>
      </c>
      <c r="Q2349" s="1">
        <v>531772691491.85986</v>
      </c>
      <c r="R2349" s="3">
        <v>2.9043594170292557E+18</v>
      </c>
      <c r="T2349" s="2">
        <v>1.1725000000000001</v>
      </c>
      <c r="U2349" s="2">
        <v>1.1725000000000001</v>
      </c>
      <c r="V2349" s="3">
        <v>7356673279444227</v>
      </c>
      <c r="AF2349" s="82"/>
      <c r="AG2349" s="2">
        <v>334121205</v>
      </c>
      <c r="AH2349" s="1">
        <v>335145205</v>
      </c>
      <c r="AI2349" s="49">
        <v>15626557358.118999</v>
      </c>
    </row>
    <row r="2350" spans="15:35" x14ac:dyDescent="0.3">
      <c r="O2350" s="82"/>
      <c r="P2350" s="2">
        <v>1711263163360</v>
      </c>
      <c r="Q2350" s="1">
        <v>531773926076.85986</v>
      </c>
      <c r="R2350" s="3">
        <v>2.9050561166603602E+18</v>
      </c>
      <c r="T2350" s="2">
        <v>1.173</v>
      </c>
      <c r="U2350" s="2">
        <v>1.173</v>
      </c>
      <c r="V2350" s="3">
        <v>7356673279444227</v>
      </c>
      <c r="AF2350" s="82"/>
      <c r="AG2350" s="2">
        <v>334132955</v>
      </c>
      <c r="AH2350" s="1">
        <v>335156955</v>
      </c>
      <c r="AI2350" s="49">
        <v>15645392417.649</v>
      </c>
    </row>
    <row r="2351" spans="15:35" x14ac:dyDescent="0.3">
      <c r="O2351" s="82"/>
      <c r="P2351" s="2">
        <v>1711510094410</v>
      </c>
      <c r="Q2351" s="1">
        <v>531775160761.85986</v>
      </c>
      <c r="R2351" s="3">
        <v>2.9057529276798157E+18</v>
      </c>
      <c r="T2351" s="2">
        <v>1.1735</v>
      </c>
      <c r="U2351" s="2">
        <v>1.1735</v>
      </c>
      <c r="V2351" s="3">
        <v>7356673279444227</v>
      </c>
      <c r="AF2351" s="82"/>
      <c r="AG2351" s="2">
        <v>334144705</v>
      </c>
      <c r="AH2351" s="1">
        <v>335168705</v>
      </c>
      <c r="AI2351" s="49">
        <v>15664242547.379</v>
      </c>
    </row>
    <row r="2352" spans="15:35" x14ac:dyDescent="0.3">
      <c r="O2352" s="82"/>
      <c r="P2352" s="2">
        <v>1711757045460</v>
      </c>
      <c r="Q2352" s="1">
        <v>531776395546.85986</v>
      </c>
      <c r="R2352" s="3">
        <v>2.9064498500965243E+18</v>
      </c>
      <c r="T2352" s="2">
        <v>1.1739999999999999</v>
      </c>
      <c r="U2352" s="2">
        <v>1.1739999999999999</v>
      </c>
      <c r="V2352" s="3">
        <v>7356673279444227</v>
      </c>
      <c r="AF2352" s="82"/>
      <c r="AG2352" s="2">
        <v>334156455</v>
      </c>
      <c r="AH2352" s="1">
        <v>335180455</v>
      </c>
      <c r="AI2352" s="49">
        <v>15683107753.309</v>
      </c>
    </row>
    <row r="2353" spans="15:35" x14ac:dyDescent="0.3">
      <c r="O2353" s="82"/>
      <c r="P2353" s="2">
        <v>1712004016510</v>
      </c>
      <c r="Q2353" s="1">
        <v>531777630431.85986</v>
      </c>
      <c r="R2353" s="3">
        <v>2.9071468839193876E+18</v>
      </c>
      <c r="T2353" s="2">
        <v>1.1745000000000001</v>
      </c>
      <c r="U2353" s="2">
        <v>1.1745000000000001</v>
      </c>
      <c r="V2353" s="3">
        <v>7356673279444227</v>
      </c>
      <c r="AF2353" s="82"/>
      <c r="AG2353" s="2">
        <v>334168205</v>
      </c>
      <c r="AH2353" s="1">
        <v>335192205</v>
      </c>
      <c r="AI2353" s="49">
        <v>15701988041.438999</v>
      </c>
    </row>
    <row r="2354" spans="15:35" x14ac:dyDescent="0.3">
      <c r="O2354" s="82"/>
      <c r="P2354" s="2">
        <v>1712251007560</v>
      </c>
      <c r="Q2354" s="1">
        <v>531778865416.85986</v>
      </c>
      <c r="R2354" s="3">
        <v>2.9078440291573079E+18</v>
      </c>
      <c r="T2354" s="2">
        <v>1.175</v>
      </c>
      <c r="U2354" s="2">
        <v>1.175</v>
      </c>
      <c r="V2354" s="3">
        <v>7356673279444227</v>
      </c>
      <c r="AF2354" s="82"/>
      <c r="AG2354" s="2">
        <v>334179955</v>
      </c>
      <c r="AH2354" s="1">
        <v>335203955</v>
      </c>
      <c r="AI2354" s="49">
        <v>15720883417.769001</v>
      </c>
    </row>
    <row r="2355" spans="15:35" x14ac:dyDescent="0.3">
      <c r="O2355" s="82"/>
      <c r="P2355" s="2">
        <v>1712498018610</v>
      </c>
      <c r="Q2355" s="1">
        <v>531780100501.85986</v>
      </c>
      <c r="R2355" s="3">
        <v>2.9085412858191887E+18</v>
      </c>
      <c r="T2355" s="2">
        <v>1.1755</v>
      </c>
      <c r="U2355" s="2">
        <v>1.1755</v>
      </c>
      <c r="V2355" s="3">
        <v>7356673279444227</v>
      </c>
      <c r="AF2355" s="82"/>
      <c r="AG2355" s="2">
        <v>334191715</v>
      </c>
      <c r="AH2355" s="1">
        <v>335215715</v>
      </c>
      <c r="AI2355" s="3">
        <v>15739793888.299</v>
      </c>
    </row>
    <row r="2356" spans="15:35" x14ac:dyDescent="0.3">
      <c r="O2356" s="82"/>
      <c r="P2356" s="2">
        <v>1712745049660</v>
      </c>
      <c r="Q2356" s="1">
        <v>531781335686.85986</v>
      </c>
      <c r="R2356" s="3">
        <v>2.9092386539139297E+18</v>
      </c>
      <c r="T2356" s="2">
        <v>1.1759999999999999</v>
      </c>
      <c r="U2356" s="2">
        <v>1.1759999999999999</v>
      </c>
      <c r="V2356" s="3">
        <v>7356673279444227</v>
      </c>
      <c r="AF2356" s="82"/>
      <c r="AG2356" s="2">
        <v>334203515</v>
      </c>
      <c r="AH2356" s="1">
        <v>335227515</v>
      </c>
      <c r="AI2356" s="3">
        <v>15758719459.028999</v>
      </c>
    </row>
    <row r="2357" spans="15:35" x14ac:dyDescent="0.3">
      <c r="O2357" s="82"/>
      <c r="P2357" s="2">
        <v>1712992100710</v>
      </c>
      <c r="Q2357" s="1">
        <v>531782570971.85986</v>
      </c>
      <c r="R2357" s="3">
        <v>2.9099361334504346E+18</v>
      </c>
      <c r="T2357" s="2">
        <v>1.1765000000000001</v>
      </c>
      <c r="U2357" s="2">
        <v>1.1765000000000001</v>
      </c>
      <c r="V2357" s="3">
        <v>7356673279444227</v>
      </c>
      <c r="AF2357" s="82"/>
      <c r="AG2357" s="2">
        <v>334215315</v>
      </c>
      <c r="AH2357" s="1">
        <v>335239315</v>
      </c>
      <c r="AI2357" s="3">
        <v>15777660135.959</v>
      </c>
    </row>
    <row r="2358" spans="15:35" x14ac:dyDescent="0.3">
      <c r="O2358" s="82"/>
      <c r="P2358" s="2">
        <v>1713239171760</v>
      </c>
      <c r="Q2358" s="1">
        <v>531783806356.85986</v>
      </c>
      <c r="R2358" s="3">
        <v>2.9106337244376049E+18</v>
      </c>
      <c r="T2358" s="2">
        <v>1.177</v>
      </c>
      <c r="U2358" s="2">
        <v>1.177</v>
      </c>
      <c r="V2358" s="3">
        <v>7356673279444227</v>
      </c>
      <c r="AF2358" s="82"/>
      <c r="AG2358" s="2">
        <v>334227115</v>
      </c>
      <c r="AH2358" s="1">
        <v>335251115</v>
      </c>
      <c r="AI2358" s="49">
        <v>15796615925.088999</v>
      </c>
    </row>
    <row r="2359" spans="15:35" x14ac:dyDescent="0.3">
      <c r="O2359" s="82"/>
      <c r="P2359" s="2">
        <v>1713486262810</v>
      </c>
      <c r="Q2359" s="1">
        <v>531785041841.85986</v>
      </c>
      <c r="R2359" s="3">
        <v>2.9113314268843428E+18</v>
      </c>
      <c r="T2359" s="2">
        <v>1.1775</v>
      </c>
      <c r="U2359" s="2">
        <v>1.1775</v>
      </c>
      <c r="V2359" s="3">
        <v>7356673279444227</v>
      </c>
      <c r="AF2359" s="82"/>
      <c r="AG2359" s="2">
        <v>334238915</v>
      </c>
      <c r="AH2359" s="1">
        <v>335262915</v>
      </c>
      <c r="AI2359" s="49">
        <v>15815586832.418999</v>
      </c>
    </row>
    <row r="2360" spans="15:35" x14ac:dyDescent="0.3">
      <c r="O2360" s="82"/>
      <c r="P2360" s="2">
        <v>1713733373860</v>
      </c>
      <c r="Q2360" s="1">
        <v>531786277426.85986</v>
      </c>
      <c r="R2360" s="3">
        <v>2.9120292407995505E+18</v>
      </c>
      <c r="T2360" s="2">
        <v>1.1779999999999999</v>
      </c>
      <c r="U2360" s="2">
        <v>1.1779999999999999</v>
      </c>
      <c r="V2360" s="3">
        <v>7356673279444227</v>
      </c>
      <c r="AF2360" s="82"/>
      <c r="AG2360" s="2">
        <v>334250715</v>
      </c>
      <c r="AH2360" s="1">
        <v>335274715</v>
      </c>
      <c r="AI2360" s="49">
        <v>15834572863.9489</v>
      </c>
    </row>
    <row r="2361" spans="15:35" x14ac:dyDescent="0.3">
      <c r="O2361" s="82"/>
      <c r="P2361" s="2">
        <v>1713980504910</v>
      </c>
      <c r="Q2361" s="1">
        <v>531787513111.85986</v>
      </c>
      <c r="R2361" s="3">
        <v>2.9127271661921306E+18</v>
      </c>
      <c r="T2361" s="2">
        <v>1.1785000000000001</v>
      </c>
      <c r="U2361" s="2">
        <v>1.1785000000000001</v>
      </c>
      <c r="V2361" s="3">
        <v>7356673279444227</v>
      </c>
      <c r="AF2361" s="82"/>
      <c r="AG2361" s="2">
        <v>334262515</v>
      </c>
      <c r="AH2361" s="1">
        <v>335286515</v>
      </c>
      <c r="AI2361" s="3">
        <v>15853574025.678999</v>
      </c>
    </row>
    <row r="2362" spans="15:35" x14ac:dyDescent="0.3">
      <c r="O2362" s="82"/>
      <c r="P2362" s="2">
        <v>1714227655960</v>
      </c>
      <c r="Q2362" s="1">
        <v>531788748896.85986</v>
      </c>
      <c r="R2362" s="3">
        <v>2.9134252030709842E+18</v>
      </c>
      <c r="T2362" s="2">
        <v>1.179</v>
      </c>
      <c r="U2362" s="2">
        <v>1.179</v>
      </c>
      <c r="V2362" s="3">
        <v>7356673279444227</v>
      </c>
      <c r="AF2362" s="82"/>
      <c r="AG2362" s="2">
        <v>334274315</v>
      </c>
      <c r="AH2362" s="1">
        <v>335298315</v>
      </c>
      <c r="AI2362" s="3">
        <v>15872590323.608999</v>
      </c>
    </row>
    <row r="2363" spans="15:35" x14ac:dyDescent="0.3">
      <c r="O2363" s="82"/>
      <c r="P2363" s="2">
        <v>1714474827010</v>
      </c>
      <c r="Q2363" s="1">
        <v>531789984781.85986</v>
      </c>
      <c r="R2363" s="3">
        <v>2.9141233514450135E+18</v>
      </c>
      <c r="T2363" s="2">
        <v>1.1795</v>
      </c>
      <c r="U2363" s="2">
        <v>1.1795</v>
      </c>
      <c r="V2363" s="3">
        <v>7356673279444227</v>
      </c>
      <c r="AF2363" s="82"/>
      <c r="AG2363" s="2">
        <v>334286115</v>
      </c>
      <c r="AH2363" s="1">
        <v>335310115</v>
      </c>
      <c r="AI2363" s="49">
        <v>15891621763.738998</v>
      </c>
    </row>
    <row r="2364" spans="15:35" x14ac:dyDescent="0.3">
      <c r="O2364" s="82"/>
      <c r="P2364" s="2">
        <v>1714722018060</v>
      </c>
      <c r="Q2364" s="1">
        <v>531791220766.85986</v>
      </c>
      <c r="R2364" s="3">
        <v>2.9148216113231222E+18</v>
      </c>
      <c r="T2364" s="2">
        <v>1.18</v>
      </c>
      <c r="U2364" s="2">
        <v>1.18</v>
      </c>
      <c r="V2364" s="3">
        <v>7356673279444227</v>
      </c>
      <c r="AF2364" s="82"/>
      <c r="AG2364" s="2">
        <v>334297915</v>
      </c>
      <c r="AH2364" s="1">
        <v>335321915</v>
      </c>
      <c r="AI2364" s="49">
        <v>15910668352.068998</v>
      </c>
    </row>
    <row r="2365" spans="15:35" x14ac:dyDescent="0.3">
      <c r="O2365" s="82"/>
      <c r="P2365" s="2">
        <v>1714969229110</v>
      </c>
      <c r="Q2365" s="1">
        <v>531792456851.85986</v>
      </c>
      <c r="R2365" s="3">
        <v>2.9155199827142098E+18</v>
      </c>
      <c r="T2365" s="2">
        <v>1.1805000000000001</v>
      </c>
      <c r="U2365" s="2">
        <v>1.1805000000000001</v>
      </c>
      <c r="V2365" s="3">
        <v>7356673279444227</v>
      </c>
      <c r="AF2365" s="82"/>
      <c r="AG2365" s="2">
        <v>334309725</v>
      </c>
      <c r="AH2365" s="1">
        <v>335333725</v>
      </c>
      <c r="AI2365" s="49">
        <v>15929730094.598999</v>
      </c>
    </row>
    <row r="2366" spans="15:35" x14ac:dyDescent="0.3">
      <c r="O2366" s="82"/>
      <c r="P2366" s="2">
        <v>1715216460160</v>
      </c>
      <c r="Q2366" s="1">
        <v>531793693036.85986</v>
      </c>
      <c r="R2366" s="3">
        <v>2.9162184656271805E+18</v>
      </c>
      <c r="T2366" s="2">
        <v>1.181</v>
      </c>
      <c r="U2366" s="2">
        <v>1.181</v>
      </c>
      <c r="V2366" s="3">
        <v>7356673279444227</v>
      </c>
      <c r="AF2366" s="82"/>
      <c r="AG2366" s="2">
        <v>334321575</v>
      </c>
      <c r="AH2366" s="1">
        <v>335345575</v>
      </c>
      <c r="AI2366" s="49">
        <v>15948806997.328999</v>
      </c>
    </row>
    <row r="2367" spans="15:35" x14ac:dyDescent="0.3">
      <c r="O2367" s="82"/>
      <c r="P2367" s="2">
        <v>1715463711210</v>
      </c>
      <c r="Q2367" s="1">
        <v>531794929321.85986</v>
      </c>
      <c r="R2367" s="3">
        <v>2.9169170600709356E+18</v>
      </c>
      <c r="T2367" s="2">
        <v>1.1815</v>
      </c>
      <c r="U2367" s="2">
        <v>1.1815</v>
      </c>
      <c r="V2367" s="3">
        <v>7356673279444227</v>
      </c>
      <c r="AF2367" s="82"/>
      <c r="AG2367" s="2">
        <v>334333425</v>
      </c>
      <c r="AH2367" s="1">
        <v>335357425</v>
      </c>
      <c r="AI2367" s="49">
        <v>15967899066.259001</v>
      </c>
    </row>
    <row r="2368" spans="15:35" x14ac:dyDescent="0.3">
      <c r="O2368" s="82"/>
      <c r="P2368" s="2">
        <v>1715710982260</v>
      </c>
      <c r="Q2368" s="1">
        <v>531796165706.85986</v>
      </c>
      <c r="R2368" s="3">
        <v>2.9176157660543764E+18</v>
      </c>
      <c r="T2368" s="2">
        <v>1.1819999999999999</v>
      </c>
      <c r="U2368" s="2">
        <v>1.1819999999999999</v>
      </c>
      <c r="V2368" s="3">
        <v>7356673279444227</v>
      </c>
      <c r="AF2368" s="82"/>
      <c r="AG2368" s="2">
        <v>334345275</v>
      </c>
      <c r="AH2368" s="1">
        <v>335369275</v>
      </c>
      <c r="AI2368" s="49">
        <v>15987006307.389</v>
      </c>
    </row>
    <row r="2369" spans="15:35" x14ac:dyDescent="0.3">
      <c r="O2369" s="82"/>
      <c r="P2369" s="2">
        <v>1715958273310</v>
      </c>
      <c r="Q2369" s="1">
        <v>531797402191.85986</v>
      </c>
      <c r="R2369" s="3">
        <v>2.9183145835864064E+18</v>
      </c>
      <c r="T2369" s="2">
        <v>1.1825000000000001</v>
      </c>
      <c r="U2369" s="2">
        <v>1.1825000000000001</v>
      </c>
      <c r="V2369" s="3">
        <v>7356673279444227</v>
      </c>
      <c r="AF2369" s="82"/>
      <c r="AG2369" s="2">
        <v>334357125</v>
      </c>
      <c r="AH2369" s="1">
        <v>335381125</v>
      </c>
      <c r="AI2369" s="49">
        <v>16006128726.719</v>
      </c>
    </row>
    <row r="2370" spans="15:35" x14ac:dyDescent="0.3">
      <c r="O2370" s="82"/>
      <c r="P2370" s="2">
        <v>1716205584360</v>
      </c>
      <c r="Q2370" s="1">
        <v>531798638776.85986</v>
      </c>
      <c r="R2370" s="3">
        <v>2.9190135126759281E+18</v>
      </c>
      <c r="T2370" s="2">
        <v>1.1830000000000001</v>
      </c>
      <c r="U2370" s="2">
        <v>1.1830000000000001</v>
      </c>
      <c r="V2370" s="3">
        <v>7356673279444227</v>
      </c>
      <c r="AF2370" s="82"/>
      <c r="AG2370" s="2">
        <v>334368975</v>
      </c>
      <c r="AH2370" s="1">
        <v>335392975</v>
      </c>
      <c r="AI2370" s="49">
        <v>16025266330.249001</v>
      </c>
    </row>
    <row r="2371" spans="15:35" x14ac:dyDescent="0.3">
      <c r="O2371" s="82"/>
      <c r="P2371" s="2">
        <v>1716452915410</v>
      </c>
      <c r="Q2371" s="1">
        <v>531799875461.85986</v>
      </c>
      <c r="R2371" s="3">
        <v>2.9197125533318415E+18</v>
      </c>
      <c r="T2371" s="2">
        <v>1.1835</v>
      </c>
      <c r="U2371" s="2">
        <v>1.1835</v>
      </c>
      <c r="V2371" s="3">
        <v>7356673279444227</v>
      </c>
      <c r="AF2371" s="82"/>
      <c r="AG2371" s="2">
        <v>334380825</v>
      </c>
      <c r="AH2371" s="1">
        <v>335404825</v>
      </c>
      <c r="AI2371" s="49">
        <v>16044419123.979</v>
      </c>
    </row>
    <row r="2372" spans="15:35" x14ac:dyDescent="0.3">
      <c r="O2372" s="82"/>
      <c r="P2372" s="2">
        <v>1716700266460</v>
      </c>
      <c r="Q2372" s="1">
        <v>531801112246.85986</v>
      </c>
      <c r="R2372" s="3">
        <v>2.92041170556305E+18</v>
      </c>
      <c r="T2372" s="2">
        <v>1.1839999999999999</v>
      </c>
      <c r="U2372" s="2">
        <v>1.1839999999999999</v>
      </c>
      <c r="V2372" s="3">
        <v>7356673279444227</v>
      </c>
      <c r="AF2372" s="82"/>
      <c r="AG2372" s="2">
        <v>334392675</v>
      </c>
      <c r="AH2372" s="1">
        <v>335416675</v>
      </c>
      <c r="AI2372" s="49">
        <v>16063587113.908998</v>
      </c>
    </row>
    <row r="2373" spans="15:35" x14ac:dyDescent="0.3">
      <c r="O2373" s="82"/>
      <c r="P2373" s="2">
        <v>1716947637510</v>
      </c>
      <c r="Q2373" s="1">
        <v>531802349131.85986</v>
      </c>
      <c r="R2373" s="3">
        <v>2.921110969378455E+18</v>
      </c>
      <c r="T2373" s="2">
        <v>1.1845000000000001</v>
      </c>
      <c r="U2373" s="2">
        <v>1.1845000000000001</v>
      </c>
      <c r="V2373" s="3">
        <v>7356673279444227</v>
      </c>
      <c r="AF2373" s="82"/>
      <c r="AG2373" s="2">
        <v>334404525</v>
      </c>
      <c r="AH2373" s="1">
        <v>335428525</v>
      </c>
      <c r="AI2373" s="49">
        <v>16082770306.039</v>
      </c>
    </row>
    <row r="2374" spans="15:35" x14ac:dyDescent="0.3">
      <c r="O2374" s="82"/>
      <c r="P2374" s="2">
        <v>1717195028560</v>
      </c>
      <c r="Q2374" s="1">
        <v>531803586116.85986</v>
      </c>
      <c r="R2374" s="3">
        <v>2.9218103447869594E+18</v>
      </c>
      <c r="T2374" s="2">
        <v>1.1850000000000001</v>
      </c>
      <c r="U2374" s="2">
        <v>1.1850000000000001</v>
      </c>
      <c r="V2374" s="3">
        <v>7356673279444227</v>
      </c>
      <c r="AF2374" s="82"/>
      <c r="AG2374" s="2">
        <v>334416375</v>
      </c>
      <c r="AH2374" s="1">
        <v>335440375</v>
      </c>
      <c r="AI2374" s="49">
        <v>16101968706.368999</v>
      </c>
    </row>
    <row r="2375" spans="15:35" x14ac:dyDescent="0.3">
      <c r="O2375" s="82"/>
      <c r="P2375" s="2">
        <v>1717442439610</v>
      </c>
      <c r="Q2375" s="1">
        <v>531804823201.85986</v>
      </c>
      <c r="R2375" s="3">
        <v>2.9225098317974656E+18</v>
      </c>
      <c r="T2375" s="2">
        <v>1.1855</v>
      </c>
      <c r="U2375" s="2">
        <v>1.1855</v>
      </c>
      <c r="V2375" s="3">
        <v>7356673279444227</v>
      </c>
      <c r="AF2375" s="82"/>
      <c r="AG2375" s="2">
        <v>334428235</v>
      </c>
      <c r="AH2375" s="1">
        <v>335452235</v>
      </c>
      <c r="AI2375" s="3">
        <v>16121182320.899</v>
      </c>
    </row>
    <row r="2376" spans="15:35" x14ac:dyDescent="0.3">
      <c r="O2376" s="82"/>
      <c r="P2376" s="2">
        <v>1717689870660</v>
      </c>
      <c r="Q2376" s="1">
        <v>531806060386.85986</v>
      </c>
      <c r="R2376" s="3">
        <v>2.9232094304188749E+18</v>
      </c>
      <c r="T2376" s="2">
        <v>1.1859999999999999</v>
      </c>
      <c r="U2376" s="2">
        <v>1.1859999999999999</v>
      </c>
      <c r="V2376" s="3">
        <v>7356673279444227</v>
      </c>
      <c r="AF2376" s="82"/>
      <c r="AG2376" s="2">
        <v>334440135</v>
      </c>
      <c r="AH2376" s="1">
        <v>335464135</v>
      </c>
      <c r="AI2376" s="3">
        <v>16140411155.629002</v>
      </c>
    </row>
    <row r="2377" spans="15:35" x14ac:dyDescent="0.3">
      <c r="O2377" s="82"/>
      <c r="P2377" s="2">
        <v>1717937321710</v>
      </c>
      <c r="Q2377" s="1">
        <v>531807297671.85986</v>
      </c>
      <c r="R2377" s="3">
        <v>2.9239091406600893E+18</v>
      </c>
      <c r="T2377" s="2">
        <v>1.1865000000000001</v>
      </c>
      <c r="U2377" s="2">
        <v>1.1865000000000001</v>
      </c>
      <c r="V2377" s="3">
        <v>7356673279444227</v>
      </c>
      <c r="AF2377" s="82"/>
      <c r="AG2377" s="2">
        <v>334452035</v>
      </c>
      <c r="AH2377" s="1">
        <v>335476035</v>
      </c>
      <c r="AI2377" s="3">
        <v>16159655216.559</v>
      </c>
    </row>
    <row r="2378" spans="15:35" x14ac:dyDescent="0.3">
      <c r="O2378" s="82"/>
      <c r="P2378" s="2">
        <v>1718184792760</v>
      </c>
      <c r="Q2378" s="1">
        <v>531808535056.85986</v>
      </c>
      <c r="R2378" s="3">
        <v>2.9246089625300111E+18</v>
      </c>
      <c r="T2378" s="2">
        <v>1.1870000000000001</v>
      </c>
      <c r="U2378" s="2">
        <v>1.1870000000000001</v>
      </c>
      <c r="V2378" s="3">
        <v>7356673279444227</v>
      </c>
      <c r="AF2378" s="82"/>
      <c r="AG2378" s="2">
        <v>334463935</v>
      </c>
      <c r="AH2378" s="1">
        <v>335487935</v>
      </c>
      <c r="AI2378" s="3">
        <v>16178914509.688999</v>
      </c>
    </row>
    <row r="2379" spans="15:35" x14ac:dyDescent="0.3">
      <c r="O2379" s="82"/>
      <c r="P2379" s="2">
        <v>1718432283810</v>
      </c>
      <c r="Q2379" s="1">
        <v>531809772541.85986</v>
      </c>
      <c r="R2379" s="3">
        <v>2.9253088960375424E+18</v>
      </c>
      <c r="T2379" s="2">
        <v>1.1875</v>
      </c>
      <c r="U2379" s="2">
        <v>1.1875</v>
      </c>
      <c r="V2379" s="3">
        <v>7356673279444227</v>
      </c>
      <c r="AF2379" s="82"/>
      <c r="AG2379" s="2">
        <v>334475835</v>
      </c>
      <c r="AH2379" s="1">
        <v>335499835</v>
      </c>
      <c r="AI2379" s="3">
        <v>16198189041.019001</v>
      </c>
    </row>
    <row r="2380" spans="15:35" x14ac:dyDescent="0.3">
      <c r="O2380" s="82"/>
      <c r="P2380" s="2">
        <v>1718679794860</v>
      </c>
      <c r="Q2380" s="1">
        <v>531811010126.85986</v>
      </c>
      <c r="R2380" s="3">
        <v>2.9260089411915853E+18</v>
      </c>
      <c r="T2380" s="2">
        <v>1.1879999999999999</v>
      </c>
      <c r="U2380" s="2">
        <v>1.1879999999999999</v>
      </c>
      <c r="V2380" s="3">
        <v>7356673279444227</v>
      </c>
      <c r="AF2380" s="82"/>
      <c r="AG2380" s="2">
        <v>334487735</v>
      </c>
      <c r="AH2380" s="1">
        <v>335511735</v>
      </c>
      <c r="AI2380" s="49">
        <v>16217478816.549</v>
      </c>
    </row>
    <row r="2381" spans="15:35" x14ac:dyDescent="0.3">
      <c r="O2381" s="82"/>
      <c r="P2381" s="2">
        <v>1718927325910</v>
      </c>
      <c r="Q2381" s="1">
        <v>531812247811.85986</v>
      </c>
      <c r="R2381" s="3">
        <v>2.9267090980010429E+18</v>
      </c>
      <c r="T2381" s="2">
        <v>1.1884999999999999</v>
      </c>
      <c r="U2381" s="2">
        <v>1.1884999999999999</v>
      </c>
      <c r="V2381" s="3">
        <v>7356673279444227</v>
      </c>
      <c r="AF2381" s="82"/>
      <c r="AG2381" s="2">
        <v>334499635</v>
      </c>
      <c r="AH2381" s="1">
        <v>335523635</v>
      </c>
      <c r="AI2381" s="49">
        <v>16236783842.278999</v>
      </c>
    </row>
    <row r="2382" spans="15:35" x14ac:dyDescent="0.3">
      <c r="O2382" s="82"/>
      <c r="P2382" s="2">
        <v>1719174876960</v>
      </c>
      <c r="Q2382" s="1">
        <v>531813485596.85986</v>
      </c>
      <c r="R2382" s="3">
        <v>2.9274093664748155E+18</v>
      </c>
      <c r="T2382" s="2">
        <v>1.1890000000000001</v>
      </c>
      <c r="U2382" s="2">
        <v>1.1890000000000001</v>
      </c>
      <c r="V2382" s="3">
        <v>7356673279444227</v>
      </c>
      <c r="AF2382" s="82"/>
      <c r="AG2382" s="2">
        <v>334511535</v>
      </c>
      <c r="AH2382" s="1">
        <v>335535535</v>
      </c>
      <c r="AI2382" s="49">
        <v>16256104124.209002</v>
      </c>
    </row>
    <row r="2383" spans="15:35" x14ac:dyDescent="0.3">
      <c r="O2383" s="82"/>
      <c r="P2383" s="2">
        <v>1719422448010</v>
      </c>
      <c r="Q2383" s="1">
        <v>531814723481.85986</v>
      </c>
      <c r="R2383" s="3">
        <v>2.9281097466218056E+18</v>
      </c>
      <c r="T2383" s="2">
        <v>1.1895</v>
      </c>
      <c r="U2383" s="2">
        <v>1.1895</v>
      </c>
      <c r="V2383" s="3">
        <v>7356673279444227</v>
      </c>
      <c r="AF2383" s="82"/>
      <c r="AG2383" s="2">
        <v>334523435</v>
      </c>
      <c r="AH2383" s="1">
        <v>335547435</v>
      </c>
      <c r="AI2383" s="49">
        <v>16275439668.339001</v>
      </c>
    </row>
    <row r="2384" spans="15:35" x14ac:dyDescent="0.3">
      <c r="O2384" s="82"/>
      <c r="P2384" s="2">
        <v>1719670039060</v>
      </c>
      <c r="Q2384" s="1">
        <v>531815961466.85986</v>
      </c>
      <c r="R2384" s="3">
        <v>2.9288102384509164E+18</v>
      </c>
      <c r="T2384" s="2">
        <v>1.19</v>
      </c>
      <c r="U2384" s="2">
        <v>1.19</v>
      </c>
      <c r="V2384" s="3">
        <v>7356673279444227</v>
      </c>
      <c r="AF2384" s="82"/>
      <c r="AG2384" s="2">
        <v>334535335</v>
      </c>
      <c r="AH2384" s="1">
        <v>335559335</v>
      </c>
      <c r="AI2384" s="49">
        <v>16294790480.669001</v>
      </c>
    </row>
    <row r="2385" spans="15:35" x14ac:dyDescent="0.3">
      <c r="O2385" s="82"/>
      <c r="P2385" s="2">
        <v>1719917650110</v>
      </c>
      <c r="Q2385" s="1">
        <v>531817199551.85986</v>
      </c>
      <c r="R2385" s="3">
        <v>2.9295108419710495E+18</v>
      </c>
      <c r="T2385" s="2">
        <v>1.1904999999999999</v>
      </c>
      <c r="U2385" s="2">
        <v>1.1904999999999999</v>
      </c>
      <c r="V2385" s="3">
        <v>7356673279444227</v>
      </c>
      <c r="AF2385" s="82"/>
      <c r="AG2385" s="2">
        <v>334547245</v>
      </c>
      <c r="AH2385" s="1">
        <v>335571245</v>
      </c>
      <c r="AI2385" s="49">
        <v>16314156567.198999</v>
      </c>
    </row>
    <row r="2386" spans="15:35" x14ac:dyDescent="0.3">
      <c r="O2386" s="82"/>
      <c r="P2386" s="2">
        <v>1720165281160</v>
      </c>
      <c r="Q2386" s="1">
        <v>531818437736.85986</v>
      </c>
      <c r="R2386" s="3">
        <v>2.9302115571911066E+18</v>
      </c>
      <c r="T2386" s="2">
        <v>1.1910000000000001</v>
      </c>
      <c r="U2386" s="2">
        <v>1.1910000000000001</v>
      </c>
      <c r="V2386" s="3">
        <v>7356673279444227</v>
      </c>
      <c r="AF2386" s="82"/>
      <c r="AG2386" s="2">
        <v>334559195</v>
      </c>
      <c r="AH2386" s="1">
        <v>335583195</v>
      </c>
      <c r="AI2386" s="49">
        <v>16333537933.929001</v>
      </c>
    </row>
    <row r="2387" spans="15:35" x14ac:dyDescent="0.3">
      <c r="O2387" s="82"/>
      <c r="P2387" s="2">
        <v>1720412932210</v>
      </c>
      <c r="Q2387" s="1">
        <v>531819676021.85986</v>
      </c>
      <c r="R2387" s="3">
        <v>2.9309123841199903E+18</v>
      </c>
      <c r="T2387" s="2">
        <v>1.1915</v>
      </c>
      <c r="U2387" s="2">
        <v>1.1915</v>
      </c>
      <c r="V2387" s="3">
        <v>7356673279444227</v>
      </c>
      <c r="AF2387" s="82"/>
      <c r="AG2387" s="2">
        <v>334571145</v>
      </c>
      <c r="AH2387" s="1">
        <v>335595145</v>
      </c>
      <c r="AI2387" s="49">
        <v>16352934586.858999</v>
      </c>
    </row>
    <row r="2388" spans="15:35" x14ac:dyDescent="0.3">
      <c r="O2388" s="82"/>
      <c r="P2388" s="2">
        <v>1720660603260</v>
      </c>
      <c r="Q2388" s="1">
        <v>531820914406.85986</v>
      </c>
      <c r="R2388" s="3">
        <v>2.9316133227666017E+18</v>
      </c>
      <c r="T2388" s="2">
        <v>1.1919999999999999</v>
      </c>
      <c r="U2388" s="2">
        <v>1.1919999999999999</v>
      </c>
      <c r="V2388" s="3">
        <v>7356673279444227</v>
      </c>
      <c r="AF2388" s="82"/>
      <c r="AG2388" s="2">
        <v>334583095</v>
      </c>
      <c r="AH2388" s="1">
        <v>335607095</v>
      </c>
      <c r="AI2388" s="3">
        <v>16372346531.989</v>
      </c>
    </row>
    <row r="2389" spans="15:35" x14ac:dyDescent="0.3">
      <c r="O2389" s="82"/>
      <c r="P2389" s="2">
        <v>1720908294310</v>
      </c>
      <c r="Q2389" s="1">
        <v>531822152891.85986</v>
      </c>
      <c r="R2389" s="3">
        <v>2.9323143731398441E+18</v>
      </c>
      <c r="T2389" s="2">
        <v>1.1924999999999999</v>
      </c>
      <c r="U2389" s="2">
        <v>1.1924999999999999</v>
      </c>
      <c r="V2389" s="3">
        <v>7356673279444227</v>
      </c>
      <c r="AF2389" s="82"/>
      <c r="AG2389" s="2">
        <v>334595045</v>
      </c>
      <c r="AH2389" s="1">
        <v>335619045</v>
      </c>
      <c r="AI2389" s="49">
        <v>16391773775.319</v>
      </c>
    </row>
    <row r="2390" spans="15:35" x14ac:dyDescent="0.3">
      <c r="O2390" s="82"/>
      <c r="P2390" s="2">
        <v>1721156005360</v>
      </c>
      <c r="Q2390" s="1">
        <v>531823391476.85986</v>
      </c>
      <c r="R2390" s="3">
        <v>2.933015535248619E+18</v>
      </c>
      <c r="T2390" s="2">
        <v>1.1930000000000001</v>
      </c>
      <c r="U2390" s="2">
        <v>1.1930000000000001</v>
      </c>
      <c r="V2390" s="3">
        <v>7356673279444227</v>
      </c>
      <c r="AF2390" s="82"/>
      <c r="AG2390" s="2">
        <v>334606995</v>
      </c>
      <c r="AH2390" s="1">
        <v>335630995</v>
      </c>
      <c r="AI2390" s="49">
        <v>16411216322.848999</v>
      </c>
    </row>
    <row r="2391" spans="15:35" x14ac:dyDescent="0.3">
      <c r="O2391" s="82"/>
      <c r="P2391" s="2">
        <v>1721403736410</v>
      </c>
      <c r="Q2391" s="1">
        <v>531824630161.85986</v>
      </c>
      <c r="R2391" s="3">
        <v>2.9337168091018286E+18</v>
      </c>
      <c r="T2391" s="2">
        <v>1.1935</v>
      </c>
      <c r="U2391" s="2">
        <v>1.1935</v>
      </c>
      <c r="V2391" s="3">
        <v>7356673279444227</v>
      </c>
      <c r="AF2391" s="82"/>
      <c r="AG2391" s="2">
        <v>334618945</v>
      </c>
      <c r="AH2391" s="1">
        <v>335642945</v>
      </c>
      <c r="AI2391" s="49">
        <v>16430674180.578999</v>
      </c>
    </row>
    <row r="2392" spans="15:35" x14ac:dyDescent="0.3">
      <c r="O2392" s="82"/>
      <c r="P2392" s="2">
        <v>1721651487460</v>
      </c>
      <c r="Q2392" s="1">
        <v>531825868946.85986</v>
      </c>
      <c r="R2392" s="3">
        <v>2.9344181947083756E+18</v>
      </c>
      <c r="T2392" s="2">
        <v>1.194</v>
      </c>
      <c r="U2392" s="2">
        <v>1.194</v>
      </c>
      <c r="V2392" s="3">
        <v>7356673279444227</v>
      </c>
      <c r="AF2392" s="82"/>
      <c r="AG2392" s="2">
        <v>334630895</v>
      </c>
      <c r="AH2392" s="1">
        <v>335654895</v>
      </c>
      <c r="AI2392" s="3">
        <v>16450147354.509001</v>
      </c>
    </row>
    <row r="2393" spans="15:35" x14ac:dyDescent="0.3">
      <c r="O2393" s="82"/>
      <c r="P2393" s="2">
        <v>1721899258510</v>
      </c>
      <c r="Q2393" s="1">
        <v>531827107831.85986</v>
      </c>
      <c r="R2393" s="3">
        <v>2.9351196920771604E+18</v>
      </c>
      <c r="T2393" s="2">
        <v>1.1944999999999999</v>
      </c>
      <c r="U2393" s="2">
        <v>1.1944999999999999</v>
      </c>
      <c r="V2393" s="3">
        <v>7356673279444227</v>
      </c>
      <c r="AF2393" s="82"/>
      <c r="AG2393" s="2">
        <v>334642845</v>
      </c>
      <c r="AH2393" s="1">
        <v>335666845</v>
      </c>
      <c r="AI2393" s="49">
        <v>16469635850.639</v>
      </c>
    </row>
    <row r="2394" spans="15:35" x14ac:dyDescent="0.3">
      <c r="O2394" s="82"/>
      <c r="P2394" s="2">
        <v>1722147049560</v>
      </c>
      <c r="Q2394" s="1">
        <v>531828346816.85986</v>
      </c>
      <c r="R2394" s="3">
        <v>2.935821301217087E+18</v>
      </c>
      <c r="T2394" s="2">
        <v>1.1950000000000001</v>
      </c>
      <c r="U2394" s="2">
        <v>1.1950000000000001</v>
      </c>
      <c r="V2394" s="3">
        <v>7356673279444227</v>
      </c>
      <c r="AF2394" s="82"/>
      <c r="AG2394" s="2">
        <v>334654795</v>
      </c>
      <c r="AH2394" s="1">
        <v>335678795</v>
      </c>
      <c r="AI2394" s="3">
        <v>16489139674.969002</v>
      </c>
    </row>
    <row r="2395" spans="15:35" x14ac:dyDescent="0.3">
      <c r="O2395" s="82"/>
      <c r="P2395" s="2">
        <v>1722394860610</v>
      </c>
      <c r="Q2395" s="1">
        <v>531829585901.85986</v>
      </c>
      <c r="R2395" s="3">
        <v>2.9365230221370568E+18</v>
      </c>
      <c r="T2395" s="2">
        <v>1.1955</v>
      </c>
      <c r="U2395" s="2">
        <v>1.1955</v>
      </c>
      <c r="V2395" s="3">
        <v>7356673279444227</v>
      </c>
      <c r="AF2395" s="82"/>
      <c r="AG2395" s="2">
        <v>334666755</v>
      </c>
      <c r="AH2395" s="1">
        <v>335690755</v>
      </c>
      <c r="AI2395" s="3">
        <v>16508658833.499001</v>
      </c>
    </row>
    <row r="2396" spans="15:35" x14ac:dyDescent="0.3">
      <c r="O2396" s="82"/>
      <c r="P2396" s="2">
        <v>1722642691660</v>
      </c>
      <c r="Q2396" s="1">
        <v>531830825086.85986</v>
      </c>
      <c r="R2396" s="3">
        <v>2.9372248548459715E+18</v>
      </c>
      <c r="T2396" s="2">
        <v>1.196</v>
      </c>
      <c r="U2396" s="2">
        <v>1.196</v>
      </c>
      <c r="V2396" s="3">
        <v>7356673279444227</v>
      </c>
      <c r="AF2396" s="82"/>
      <c r="AG2396" s="2">
        <v>334678755</v>
      </c>
      <c r="AH2396" s="1">
        <v>335702755</v>
      </c>
      <c r="AI2396" s="3">
        <v>16528193332.229</v>
      </c>
    </row>
    <row r="2397" spans="15:35" x14ac:dyDescent="0.3">
      <c r="O2397" s="82"/>
      <c r="P2397" s="2">
        <v>1722890542710</v>
      </c>
      <c r="Q2397" s="1">
        <v>531832064371.85986</v>
      </c>
      <c r="R2397" s="3">
        <v>2.9379267993527327E+18</v>
      </c>
      <c r="T2397" s="2">
        <v>1.1964999999999999</v>
      </c>
      <c r="U2397" s="2">
        <v>1.1964999999999999</v>
      </c>
      <c r="V2397" s="3">
        <v>7356673279444227</v>
      </c>
      <c r="AF2397" s="82"/>
      <c r="AG2397" s="2">
        <v>334690755</v>
      </c>
      <c r="AH2397" s="1">
        <v>335714755</v>
      </c>
      <c r="AI2397" s="49">
        <v>16547743177.159</v>
      </c>
    </row>
    <row r="2398" spans="15:35" x14ac:dyDescent="0.3">
      <c r="O2398" s="82"/>
      <c r="P2398" s="2">
        <v>1723138413760</v>
      </c>
      <c r="Q2398" s="1">
        <v>531833303756.85986</v>
      </c>
      <c r="R2398" s="3">
        <v>2.9386288556662441E+18</v>
      </c>
      <c r="T2398" s="2">
        <v>1.1970000000000001</v>
      </c>
      <c r="U2398" s="2">
        <v>1.1970000000000001</v>
      </c>
      <c r="V2398" s="3">
        <v>7356673279444227</v>
      </c>
      <c r="AF2398" s="82"/>
      <c r="AG2398" s="2">
        <v>334702755</v>
      </c>
      <c r="AH2398" s="1">
        <v>335726755</v>
      </c>
      <c r="AI2398" s="49">
        <v>16567308374.289</v>
      </c>
    </row>
    <row r="2399" spans="15:35" x14ac:dyDescent="0.3">
      <c r="O2399" s="82"/>
      <c r="P2399" s="2">
        <v>1723386304810</v>
      </c>
      <c r="Q2399" s="1">
        <v>531834543241.85986</v>
      </c>
      <c r="R2399" s="3">
        <v>2.9393310237954068E+18</v>
      </c>
      <c r="T2399" s="2">
        <v>1.1975</v>
      </c>
      <c r="U2399" s="2">
        <v>1.1975</v>
      </c>
      <c r="V2399" s="3">
        <v>7356673279444227</v>
      </c>
      <c r="AF2399" s="82"/>
      <c r="AG2399" s="2">
        <v>334714755</v>
      </c>
      <c r="AH2399" s="1">
        <v>335738755</v>
      </c>
      <c r="AI2399" s="49">
        <v>16586888929.618999</v>
      </c>
    </row>
    <row r="2400" spans="15:35" x14ac:dyDescent="0.3">
      <c r="O2400" s="82"/>
      <c r="P2400" s="2">
        <v>1723634215860</v>
      </c>
      <c r="Q2400" s="1">
        <v>531835782826.85986</v>
      </c>
      <c r="R2400" s="3">
        <v>2.9400333037491231E+18</v>
      </c>
      <c r="T2400" s="2">
        <v>1.198</v>
      </c>
      <c r="U2400" s="2">
        <v>1.198</v>
      </c>
      <c r="V2400" s="3">
        <v>7356673279444227</v>
      </c>
      <c r="AF2400" s="82"/>
      <c r="AG2400" s="2">
        <v>334726755</v>
      </c>
      <c r="AH2400" s="1">
        <v>335750755</v>
      </c>
      <c r="AI2400" s="49">
        <v>16606484849.149</v>
      </c>
    </row>
    <row r="2401" spans="15:35" x14ac:dyDescent="0.3">
      <c r="O2401" s="82"/>
      <c r="P2401" s="2">
        <v>1723882146910</v>
      </c>
      <c r="Q2401" s="1">
        <v>531837022511.85986</v>
      </c>
      <c r="R2401" s="3">
        <v>2.9407356955362954E+18</v>
      </c>
      <c r="T2401" s="2">
        <v>1.1984999999999999</v>
      </c>
      <c r="U2401" s="2">
        <v>1.1984999999999999</v>
      </c>
      <c r="V2401" s="3">
        <v>7356673279444227</v>
      </c>
      <c r="AF2401" s="82"/>
      <c r="AG2401" s="2">
        <v>334738755</v>
      </c>
      <c r="AH2401" s="1">
        <v>335762755</v>
      </c>
      <c r="AI2401" s="49">
        <v>16626096138.879002</v>
      </c>
    </row>
    <row r="2402" spans="15:35" x14ac:dyDescent="0.3">
      <c r="O2402" s="82"/>
      <c r="P2402" s="2">
        <v>1724130097960</v>
      </c>
      <c r="Q2402" s="1">
        <v>531838262296.85986</v>
      </c>
      <c r="R2402" s="3">
        <v>2.941438199165825E+18</v>
      </c>
      <c r="T2402" s="2">
        <v>1.1990000000000001</v>
      </c>
      <c r="U2402" s="2">
        <v>1.1990000000000001</v>
      </c>
      <c r="V2402" s="3">
        <v>7356673279444227</v>
      </c>
      <c r="AF2402" s="82"/>
      <c r="AG2402" s="2">
        <v>334750755</v>
      </c>
      <c r="AH2402" s="1">
        <v>335774755</v>
      </c>
      <c r="AI2402" s="49">
        <v>16645722804.809</v>
      </c>
    </row>
    <row r="2403" spans="15:35" x14ac:dyDescent="0.3">
      <c r="O2403" s="82"/>
      <c r="P2403" s="2">
        <v>1724378069010</v>
      </c>
      <c r="Q2403" s="1">
        <v>531839502181.85986</v>
      </c>
      <c r="R2403" s="3">
        <v>2.942140814646614E+18</v>
      </c>
      <c r="T2403" s="2">
        <v>1.1995</v>
      </c>
      <c r="U2403" s="2">
        <v>1.1995</v>
      </c>
      <c r="V2403" s="3">
        <v>7356673279444227</v>
      </c>
      <c r="AF2403" s="82"/>
      <c r="AG2403" s="2">
        <v>334762755</v>
      </c>
      <c r="AH2403" s="1">
        <v>335786755</v>
      </c>
      <c r="AI2403" s="49">
        <v>16665364852.938999</v>
      </c>
    </row>
    <row r="2404" spans="15:35" x14ac:dyDescent="0.3">
      <c r="O2404" s="82"/>
      <c r="P2404" s="2">
        <v>1724626060060</v>
      </c>
      <c r="Q2404" s="1">
        <v>531840742166.85986</v>
      </c>
      <c r="R2404" s="3">
        <v>2.9428435419875656E+18</v>
      </c>
      <c r="T2404" s="2">
        <v>1.2</v>
      </c>
      <c r="U2404" s="2">
        <v>1.2</v>
      </c>
      <c r="V2404" s="3">
        <v>7356673279444227</v>
      </c>
      <c r="AF2404" s="82"/>
      <c r="AG2404" s="2">
        <v>334774755</v>
      </c>
      <c r="AH2404" s="1">
        <v>335798755</v>
      </c>
      <c r="AI2404" s="49">
        <v>16685022289.268999</v>
      </c>
    </row>
    <row r="2405" spans="15:35" x14ac:dyDescent="0.3">
      <c r="O2405" s="82"/>
      <c r="P2405" s="2">
        <v>1724874071110</v>
      </c>
      <c r="Q2405" s="1">
        <v>531841982251.85986</v>
      </c>
      <c r="R2405" s="3">
        <v>3.6794329764969764E+18</v>
      </c>
      <c r="T2405" s="2">
        <v>1.2004999999999999</v>
      </c>
      <c r="U2405" s="2">
        <v>1.2004999999999999</v>
      </c>
      <c r="V2405" s="3">
        <v>7356673279444227</v>
      </c>
      <c r="AF2405" s="82"/>
      <c r="AG2405" s="2">
        <v>334786765</v>
      </c>
      <c r="AH2405" s="1">
        <v>335810765</v>
      </c>
      <c r="AI2405" s="49">
        <v>16704695119.799</v>
      </c>
    </row>
    <row r="2406" spans="15:35" x14ac:dyDescent="0.3">
      <c r="O2406" s="82"/>
      <c r="P2406" s="2">
        <v>1725122102160</v>
      </c>
      <c r="Q2406" s="1">
        <v>531843222436.85986</v>
      </c>
      <c r="R2406" s="3">
        <v>3.6803116653569541E+18</v>
      </c>
      <c r="T2406" s="2">
        <v>1.2010000000000001</v>
      </c>
      <c r="U2406" s="2">
        <v>1.2010000000000001</v>
      </c>
      <c r="V2406" s="3">
        <v>7356673279444227</v>
      </c>
      <c r="AF2406" s="82"/>
      <c r="AG2406" s="2">
        <v>334798815</v>
      </c>
      <c r="AH2406" s="1">
        <v>335822815</v>
      </c>
      <c r="AI2406" s="3">
        <v>16724383350.529001</v>
      </c>
    </row>
    <row r="2407" spans="15:35" x14ac:dyDescent="0.3">
      <c r="O2407" s="82"/>
      <c r="P2407" s="2">
        <v>1725370153210</v>
      </c>
      <c r="Q2407" s="1">
        <v>531844462721.85986</v>
      </c>
      <c r="R2407" s="3">
        <v>3.6811904940755159E+18</v>
      </c>
      <c r="T2407" s="2">
        <v>1.2015</v>
      </c>
      <c r="U2407" s="2">
        <v>1.2015</v>
      </c>
      <c r="V2407" s="3">
        <v>7356673279444227</v>
      </c>
      <c r="AF2407" s="82"/>
      <c r="AG2407" s="2">
        <v>334810865</v>
      </c>
      <c r="AH2407" s="1">
        <v>335834865</v>
      </c>
      <c r="AI2407" s="49">
        <v>16744086987.459</v>
      </c>
    </row>
    <row r="2408" spans="15:35" x14ac:dyDescent="0.3">
      <c r="O2408" s="82"/>
      <c r="P2408" s="2">
        <v>1725618224260</v>
      </c>
      <c r="Q2408" s="1">
        <v>531845703106.85986</v>
      </c>
      <c r="R2408" s="3">
        <v>3.6820694626637906E+18</v>
      </c>
      <c r="T2408" s="2">
        <v>1.202</v>
      </c>
      <c r="U2408" s="2">
        <v>1.202</v>
      </c>
      <c r="V2408" s="3">
        <v>7356673279444227</v>
      </c>
      <c r="AF2408" s="82"/>
      <c r="AG2408" s="2">
        <v>334822915</v>
      </c>
      <c r="AH2408" s="1">
        <v>335846915</v>
      </c>
      <c r="AI2408" s="3">
        <v>16763806036.589001</v>
      </c>
    </row>
    <row r="2409" spans="15:35" x14ac:dyDescent="0.3">
      <c r="O2409" s="82"/>
      <c r="P2409" s="2">
        <v>1725866315310</v>
      </c>
      <c r="Q2409" s="1">
        <v>531846943591.85986</v>
      </c>
      <c r="R2409" s="3">
        <v>3.6829485711329065E+18</v>
      </c>
      <c r="T2409" s="2">
        <v>1.2024999999999999</v>
      </c>
      <c r="U2409" s="2">
        <v>1.2024999999999999</v>
      </c>
      <c r="V2409" s="3">
        <v>7356673279444227</v>
      </c>
      <c r="AF2409" s="82"/>
      <c r="AG2409" s="2">
        <v>334834965</v>
      </c>
      <c r="AH2409" s="1">
        <v>335858965</v>
      </c>
      <c r="AI2409" s="49">
        <v>16783540503.919001</v>
      </c>
    </row>
    <row r="2410" spans="15:35" x14ac:dyDescent="0.3">
      <c r="O2410" s="82"/>
      <c r="P2410" s="2">
        <v>1726114426360</v>
      </c>
      <c r="Q2410" s="1">
        <v>531848184176.85986</v>
      </c>
      <c r="R2410" s="3">
        <v>3.6838278194939904E+18</v>
      </c>
      <c r="T2410" s="2">
        <v>1.2030000000000001</v>
      </c>
      <c r="U2410" s="2">
        <v>1.2030000000000001</v>
      </c>
      <c r="V2410" s="3">
        <v>7356673279444227</v>
      </c>
      <c r="AF2410" s="82"/>
      <c r="AG2410" s="2">
        <v>334847015</v>
      </c>
      <c r="AH2410" s="1">
        <v>335871015</v>
      </c>
      <c r="AI2410" s="49">
        <v>16803290395.448999</v>
      </c>
    </row>
    <row r="2411" spans="15:35" x14ac:dyDescent="0.3">
      <c r="O2411" s="82"/>
      <c r="P2411" s="2">
        <v>1726362557410</v>
      </c>
      <c r="Q2411" s="1">
        <v>531849424861.85986</v>
      </c>
      <c r="R2411" s="3">
        <v>3.6847072077581701E+18</v>
      </c>
      <c r="T2411" s="2">
        <v>1.2035</v>
      </c>
      <c r="U2411" s="2">
        <v>1.2035</v>
      </c>
      <c r="V2411" s="3">
        <v>7356673279444227</v>
      </c>
      <c r="AF2411" s="82"/>
      <c r="AG2411" s="2">
        <v>334859065</v>
      </c>
      <c r="AH2411" s="1">
        <v>335883065</v>
      </c>
      <c r="AI2411" s="49">
        <v>16823055717.179001</v>
      </c>
    </row>
    <row r="2412" spans="15:35" x14ac:dyDescent="0.3">
      <c r="O2412" s="82"/>
      <c r="P2412" s="2">
        <v>1726610708460</v>
      </c>
      <c r="Q2412" s="1">
        <v>531850665646.85986</v>
      </c>
      <c r="R2412" s="3">
        <v>3.6855867359365734E+18</v>
      </c>
      <c r="T2412" s="2">
        <v>1.204</v>
      </c>
      <c r="U2412" s="2">
        <v>1.204</v>
      </c>
      <c r="V2412" s="3">
        <v>7356673279444227</v>
      </c>
      <c r="AF2412" s="82"/>
      <c r="AG2412" s="2">
        <v>334871115</v>
      </c>
      <c r="AH2412" s="1">
        <v>335895115</v>
      </c>
      <c r="AI2412" s="3">
        <v>16842836475.109001</v>
      </c>
    </row>
    <row r="2413" spans="15:35" x14ac:dyDescent="0.3">
      <c r="O2413" s="82"/>
      <c r="P2413" s="2">
        <v>1726858879510</v>
      </c>
      <c r="Q2413" s="1">
        <v>531851906531.85986</v>
      </c>
      <c r="R2413" s="3">
        <v>3.6864664040403272E+18</v>
      </c>
      <c r="T2413" s="2">
        <v>1.2044999999999999</v>
      </c>
      <c r="U2413" s="2">
        <v>1.2044999999999999</v>
      </c>
      <c r="V2413" s="3">
        <v>7356673279444227</v>
      </c>
      <c r="AF2413" s="82"/>
      <c r="AG2413" s="2">
        <v>334883165</v>
      </c>
      <c r="AH2413" s="1">
        <v>335907165</v>
      </c>
      <c r="AI2413" s="3">
        <v>16862632675.239</v>
      </c>
    </row>
    <row r="2414" spans="15:35" x14ac:dyDescent="0.3">
      <c r="O2414" s="82"/>
      <c r="P2414" s="2">
        <v>1727107070560</v>
      </c>
      <c r="Q2414" s="1">
        <v>531853147516.85986</v>
      </c>
      <c r="R2414" s="3">
        <v>3.6873462120805591E+18</v>
      </c>
      <c r="T2414" s="2">
        <v>1.2050000000000001</v>
      </c>
      <c r="U2414" s="2">
        <v>1.2050000000000001</v>
      </c>
      <c r="V2414" s="3">
        <v>7356673279444227</v>
      </c>
      <c r="AF2414" s="82"/>
      <c r="AG2414" s="2">
        <v>334895215</v>
      </c>
      <c r="AH2414" s="1">
        <v>335919215</v>
      </c>
      <c r="AI2414" s="3">
        <v>16882444323.569</v>
      </c>
    </row>
    <row r="2415" spans="15:35" x14ac:dyDescent="0.3">
      <c r="O2415" s="82"/>
      <c r="P2415" s="2">
        <v>1727355281610</v>
      </c>
      <c r="Q2415" s="1">
        <v>531854388601.85986</v>
      </c>
      <c r="R2415" s="3">
        <v>3.6882261600683981E+18</v>
      </c>
      <c r="T2415" s="2">
        <v>1.2055</v>
      </c>
      <c r="U2415" s="2">
        <v>1.2055</v>
      </c>
      <c r="V2415" s="3">
        <v>7356673279444227</v>
      </c>
      <c r="AF2415" s="82"/>
      <c r="AG2415" s="2">
        <v>334907275</v>
      </c>
      <c r="AH2415" s="1">
        <v>335931275</v>
      </c>
      <c r="AI2415" s="49">
        <v>16902271426.098999</v>
      </c>
    </row>
    <row r="2416" spans="15:35" x14ac:dyDescent="0.3">
      <c r="O2416" s="82"/>
      <c r="P2416" s="2">
        <v>1727603512660</v>
      </c>
      <c r="Q2416" s="1">
        <v>531855629786.85986</v>
      </c>
      <c r="R2416" s="3">
        <v>3.6891062480149709E+18</v>
      </c>
      <c r="T2416" s="2">
        <v>1.206</v>
      </c>
      <c r="U2416" s="2">
        <v>1.206</v>
      </c>
      <c r="V2416" s="3">
        <v>7356673279444227</v>
      </c>
      <c r="AF2416" s="82"/>
      <c r="AG2416" s="2">
        <v>334919375</v>
      </c>
      <c r="AH2416" s="1">
        <v>335943375</v>
      </c>
      <c r="AI2416" s="49">
        <v>16922113988.829</v>
      </c>
    </row>
    <row r="2417" spans="15:35" x14ac:dyDescent="0.3">
      <c r="O2417" s="82"/>
      <c r="P2417" s="2">
        <v>1727851763710</v>
      </c>
      <c r="Q2417" s="1">
        <v>531856871071.85986</v>
      </c>
      <c r="R2417" s="3">
        <v>3.6899864759314048E+18</v>
      </c>
      <c r="T2417" s="2">
        <v>1.2064999999999999</v>
      </c>
      <c r="U2417" s="2">
        <v>1.2064999999999999</v>
      </c>
      <c r="V2417" s="3">
        <v>7356673279444227</v>
      </c>
      <c r="AF2417" s="82"/>
      <c r="AG2417" s="2">
        <v>334931475</v>
      </c>
      <c r="AH2417" s="1">
        <v>335955475</v>
      </c>
      <c r="AI2417" s="49">
        <v>16941972017.758999</v>
      </c>
    </row>
    <row r="2418" spans="15:35" x14ac:dyDescent="0.3">
      <c r="O2418" s="82"/>
      <c r="P2418" s="2">
        <v>1728100034760</v>
      </c>
      <c r="Q2418" s="1">
        <v>531858112456.85986</v>
      </c>
      <c r="R2418" s="3">
        <v>3.6908668438288282E+18</v>
      </c>
      <c r="T2418" s="2">
        <v>1.2070000000000001</v>
      </c>
      <c r="U2418" s="2">
        <v>1.2070000000000001</v>
      </c>
      <c r="V2418" s="3">
        <v>7356673279444227</v>
      </c>
      <c r="AF2418" s="82"/>
      <c r="AG2418" s="2">
        <v>334943575</v>
      </c>
      <c r="AH2418" s="1">
        <v>335967575</v>
      </c>
      <c r="AI2418" s="49">
        <v>16961845518.889</v>
      </c>
    </row>
    <row r="2419" spans="15:35" x14ac:dyDescent="0.3">
      <c r="O2419" s="82"/>
      <c r="P2419" s="2">
        <v>1728348325810</v>
      </c>
      <c r="Q2419" s="1">
        <v>531859353941.85986</v>
      </c>
      <c r="R2419" s="3">
        <v>3.6917473517183677E+18</v>
      </c>
      <c r="T2419" s="2">
        <v>1.2075</v>
      </c>
      <c r="U2419" s="2">
        <v>1.2075</v>
      </c>
      <c r="V2419" s="3">
        <v>7356673279444227</v>
      </c>
      <c r="AF2419" s="82"/>
      <c r="AG2419" s="2">
        <v>334955675</v>
      </c>
      <c r="AH2419" s="1">
        <v>335979675</v>
      </c>
      <c r="AI2419" s="49">
        <v>16981734498.218998</v>
      </c>
    </row>
    <row r="2420" spans="15:35" x14ac:dyDescent="0.3">
      <c r="O2420" s="82"/>
      <c r="P2420" s="2">
        <v>1728596636860</v>
      </c>
      <c r="Q2420" s="1">
        <v>531860595526.85986</v>
      </c>
      <c r="R2420" s="3">
        <v>3.6926279996111519E+18</v>
      </c>
      <c r="T2420" s="2">
        <v>1.208</v>
      </c>
      <c r="U2420" s="2">
        <v>1.208</v>
      </c>
      <c r="V2420" s="3">
        <v>7356673279444227</v>
      </c>
      <c r="AF2420" s="82"/>
      <c r="AG2420" s="2">
        <v>334967775</v>
      </c>
      <c r="AH2420" s="1">
        <v>335991775</v>
      </c>
      <c r="AI2420" s="3">
        <v>17001638961.749001</v>
      </c>
    </row>
    <row r="2421" spans="15:35" x14ac:dyDescent="0.3">
      <c r="O2421" s="82"/>
      <c r="P2421" s="2">
        <v>1728844967910</v>
      </c>
      <c r="Q2421" s="1">
        <v>531861837211.85986</v>
      </c>
      <c r="R2421" s="3">
        <v>3.6935087875183089E+18</v>
      </c>
      <c r="T2421" s="2">
        <v>1.2084999999999999</v>
      </c>
      <c r="U2421" s="2">
        <v>1.2084999999999999</v>
      </c>
      <c r="V2421" s="3">
        <v>7356673279444227</v>
      </c>
      <c r="AF2421" s="82"/>
      <c r="AG2421" s="2">
        <v>334979875</v>
      </c>
      <c r="AH2421" s="1">
        <v>336003875</v>
      </c>
      <c r="AI2421" s="49">
        <v>17021558915.479</v>
      </c>
    </row>
    <row r="2422" spans="15:35" x14ac:dyDescent="0.3">
      <c r="O2422" s="82"/>
      <c r="P2422" s="2">
        <v>1729093318960</v>
      </c>
      <c r="Q2422" s="1">
        <v>531863078996.85986</v>
      </c>
      <c r="R2422" s="3">
        <v>3.694389715450964E+18</v>
      </c>
      <c r="T2422" s="2">
        <v>1.2090000000000001</v>
      </c>
      <c r="U2422" s="2">
        <v>1.2090000000000001</v>
      </c>
      <c r="V2422" s="3">
        <v>7356673279444227</v>
      </c>
      <c r="AF2422" s="82"/>
      <c r="AG2422" s="2">
        <v>334991975</v>
      </c>
      <c r="AH2422" s="1">
        <v>336015975</v>
      </c>
      <c r="AI2422" s="49">
        <v>17041494365.409</v>
      </c>
    </row>
    <row r="2423" spans="15:35" x14ac:dyDescent="0.3">
      <c r="O2423" s="82"/>
      <c r="P2423" s="2">
        <v>1729341690010</v>
      </c>
      <c r="Q2423" s="1">
        <v>531864320881.85986</v>
      </c>
      <c r="R2423" s="3">
        <v>3.695270783420247E+18</v>
      </c>
      <c r="T2423" s="2">
        <v>1.2095</v>
      </c>
      <c r="U2423" s="2">
        <v>1.2095</v>
      </c>
      <c r="V2423" s="3">
        <v>7356673279444227</v>
      </c>
      <c r="AF2423" s="82"/>
      <c r="AG2423" s="2">
        <v>335004075</v>
      </c>
      <c r="AH2423" s="1">
        <v>336028075</v>
      </c>
      <c r="AI2423" s="49">
        <v>17061445317.539001</v>
      </c>
    </row>
    <row r="2424" spans="15:35" x14ac:dyDescent="0.3">
      <c r="O2424" s="82"/>
      <c r="P2424" s="2">
        <v>1729590081060</v>
      </c>
      <c r="Q2424" s="1">
        <v>531865562866.85986</v>
      </c>
      <c r="R2424" s="3">
        <v>3.6961519914372844E+18</v>
      </c>
      <c r="T2424" s="2">
        <v>1.21</v>
      </c>
      <c r="U2424" s="2">
        <v>1.21</v>
      </c>
      <c r="V2424" s="3">
        <v>7356673279444227</v>
      </c>
      <c r="AF2424" s="82"/>
      <c r="AG2424" s="2">
        <v>335016175</v>
      </c>
      <c r="AH2424" s="1">
        <v>336040175</v>
      </c>
      <c r="AI2424" s="49">
        <v>17081411777.868999</v>
      </c>
    </row>
    <row r="2425" spans="15:35" x14ac:dyDescent="0.3">
      <c r="O2425" s="82"/>
      <c r="P2425" s="2">
        <v>1729838492110</v>
      </c>
      <c r="Q2425" s="1">
        <v>531866804951.85986</v>
      </c>
      <c r="R2425" s="3">
        <v>3.6970333395132042E+18</v>
      </c>
      <c r="T2425" s="2">
        <v>1.2104999999999999</v>
      </c>
      <c r="U2425" s="2">
        <v>1.2104999999999999</v>
      </c>
      <c r="V2425" s="3">
        <v>7356673279444227</v>
      </c>
      <c r="AF2425" s="82"/>
      <c r="AG2425" s="2">
        <v>335028285</v>
      </c>
      <c r="AH2425" s="1">
        <v>336052285</v>
      </c>
      <c r="AI2425" s="49">
        <v>17101393752.399002</v>
      </c>
    </row>
    <row r="2426" spans="15:35" x14ac:dyDescent="0.3">
      <c r="O2426" s="82"/>
      <c r="P2426" s="2">
        <v>1730086923160</v>
      </c>
      <c r="Q2426" s="1">
        <v>531868047136.85986</v>
      </c>
      <c r="R2426" s="3">
        <v>3.697914827659135E+18</v>
      </c>
      <c r="T2426" s="2">
        <v>1.2110000000000001</v>
      </c>
      <c r="U2426" s="2">
        <v>1.2110000000000001</v>
      </c>
      <c r="V2426" s="3">
        <v>7356673279444227</v>
      </c>
      <c r="AF2426" s="82"/>
      <c r="AG2426" s="2">
        <v>335040435</v>
      </c>
      <c r="AH2426" s="1">
        <v>336064435</v>
      </c>
      <c r="AI2426" s="49">
        <v>17121391247.129</v>
      </c>
    </row>
    <row r="2427" spans="15:35" x14ac:dyDescent="0.3">
      <c r="O2427" s="82"/>
      <c r="P2427" s="2">
        <v>1730335374210</v>
      </c>
      <c r="Q2427" s="1">
        <v>531869289421.85986</v>
      </c>
      <c r="R2427" s="3">
        <v>3.6987964558862029E+18</v>
      </c>
      <c r="T2427" s="2">
        <v>1.2115</v>
      </c>
      <c r="U2427" s="2">
        <v>1.2115</v>
      </c>
      <c r="V2427" s="3">
        <v>7356673279444227</v>
      </c>
      <c r="AF2427" s="82"/>
      <c r="AG2427" s="2">
        <v>335052585</v>
      </c>
      <c r="AH2427" s="1">
        <v>336076585</v>
      </c>
      <c r="AI2427" s="3">
        <v>17141404268.059002</v>
      </c>
    </row>
    <row r="2428" spans="15:35" x14ac:dyDescent="0.3">
      <c r="O2428" s="82"/>
      <c r="P2428" s="2">
        <v>1730583845260</v>
      </c>
      <c r="Q2428" s="1">
        <v>531870531806.85986</v>
      </c>
      <c r="R2428" s="3">
        <v>3.6996782242055357E+18</v>
      </c>
      <c r="T2428" s="2">
        <v>1.212</v>
      </c>
      <c r="U2428" s="2">
        <v>1.212</v>
      </c>
      <c r="V2428" s="3">
        <v>7356673279444227</v>
      </c>
      <c r="AF2428" s="82"/>
      <c r="AG2428" s="2">
        <v>335064735</v>
      </c>
      <c r="AH2428" s="1">
        <v>336088735</v>
      </c>
      <c r="AI2428" s="49">
        <v>17161432821.189001</v>
      </c>
    </row>
    <row r="2429" spans="15:35" x14ac:dyDescent="0.3">
      <c r="O2429" s="82"/>
      <c r="P2429" s="2">
        <v>1730832336310</v>
      </c>
      <c r="Q2429" s="1">
        <v>531871774291.85986</v>
      </c>
      <c r="R2429" s="3">
        <v>3.7005601326282614E+18</v>
      </c>
      <c r="T2429" s="2">
        <v>1.2124999999999999</v>
      </c>
      <c r="U2429" s="2">
        <v>1.2124999999999999</v>
      </c>
      <c r="V2429" s="3">
        <v>7356673279444227</v>
      </c>
      <c r="AF2429" s="82"/>
      <c r="AG2429" s="2">
        <v>335076885</v>
      </c>
      <c r="AH2429" s="1">
        <v>336100885</v>
      </c>
      <c r="AI2429" s="3">
        <v>17181476912.519001</v>
      </c>
    </row>
    <row r="2430" spans="15:35" x14ac:dyDescent="0.3">
      <c r="O2430" s="82"/>
      <c r="P2430" s="2">
        <v>1731080847360</v>
      </c>
      <c r="Q2430" s="1">
        <v>531873016876.85986</v>
      </c>
      <c r="R2430" s="3">
        <v>3.7014421811655076E+18</v>
      </c>
      <c r="T2430" s="2">
        <v>1.2130000000000001</v>
      </c>
      <c r="U2430" s="2">
        <v>1.2130000000000001</v>
      </c>
      <c r="V2430" s="3">
        <v>7356673279444227</v>
      </c>
      <c r="AF2430" s="82"/>
      <c r="AG2430" s="2">
        <v>335089035</v>
      </c>
      <c r="AH2430" s="1">
        <v>336113035</v>
      </c>
      <c r="AI2430" s="49">
        <v>17201536548.049</v>
      </c>
    </row>
    <row r="2431" spans="15:35" x14ac:dyDescent="0.3">
      <c r="O2431" s="82"/>
      <c r="P2431" s="2">
        <v>1731329378410</v>
      </c>
      <c r="Q2431" s="1">
        <v>531874259561.85986</v>
      </c>
      <c r="R2431" s="3">
        <v>3.7023243698284022E+18</v>
      </c>
      <c r="T2431" s="2">
        <v>1.2135</v>
      </c>
      <c r="U2431" s="2">
        <v>1.2135</v>
      </c>
      <c r="V2431" s="3">
        <v>7356673279444227</v>
      </c>
      <c r="AF2431" s="82"/>
      <c r="AG2431" s="2">
        <v>335101185</v>
      </c>
      <c r="AH2431" s="1">
        <v>336125185</v>
      </c>
      <c r="AI2431" s="49">
        <v>17221611733.778999</v>
      </c>
    </row>
    <row r="2432" spans="15:35" x14ac:dyDescent="0.3">
      <c r="O2432" s="82"/>
      <c r="P2432" s="2">
        <v>1731577929460</v>
      </c>
      <c r="Q2432" s="1">
        <v>531875502346.85986</v>
      </c>
      <c r="R2432" s="3">
        <v>3.7032066986280724E+18</v>
      </c>
      <c r="T2432" s="2">
        <v>1.214</v>
      </c>
      <c r="U2432" s="2">
        <v>1.214</v>
      </c>
      <c r="V2432" s="3">
        <v>7356673279444227</v>
      </c>
      <c r="AF2432" s="82"/>
      <c r="AG2432" s="2">
        <v>335113335</v>
      </c>
      <c r="AH2432" s="1">
        <v>336137335</v>
      </c>
      <c r="AI2432" s="49">
        <v>17241702475.709</v>
      </c>
    </row>
    <row r="2433" spans="15:35" x14ac:dyDescent="0.3">
      <c r="O2433" s="82"/>
      <c r="P2433" s="2">
        <v>1731826500510</v>
      </c>
      <c r="Q2433" s="1">
        <v>531876745231.85986</v>
      </c>
      <c r="R2433" s="3">
        <v>3.7040891675756457E+18</v>
      </c>
      <c r="T2433" s="2">
        <v>1.2144999999999999</v>
      </c>
      <c r="U2433" s="2">
        <v>1.2144999999999999</v>
      </c>
      <c r="V2433" s="3">
        <v>7356673279444227</v>
      </c>
      <c r="AF2433" s="82"/>
      <c r="AG2433" s="2">
        <v>335125485</v>
      </c>
      <c r="AH2433" s="1">
        <v>336149485</v>
      </c>
      <c r="AI2433" s="3">
        <v>17261808779.839001</v>
      </c>
    </row>
    <row r="2434" spans="15:35" x14ac:dyDescent="0.3">
      <c r="O2434" s="82"/>
      <c r="P2434" s="2">
        <v>1732075091560</v>
      </c>
      <c r="Q2434" s="1">
        <v>531877988216.85986</v>
      </c>
      <c r="R2434" s="3">
        <v>3.7049717766822497E+18</v>
      </c>
      <c r="T2434" s="2">
        <v>1.2150000000000001</v>
      </c>
      <c r="U2434" s="2">
        <v>1.2150000000000001</v>
      </c>
      <c r="V2434" s="3">
        <v>7356673279444227</v>
      </c>
      <c r="AF2434" s="82"/>
      <c r="AG2434" s="2">
        <v>335137635</v>
      </c>
      <c r="AH2434" s="1">
        <v>336161635</v>
      </c>
      <c r="AI2434" s="3">
        <v>17281930652.169003</v>
      </c>
    </row>
    <row r="2435" spans="15:35" x14ac:dyDescent="0.3">
      <c r="O2435" s="82"/>
      <c r="P2435" s="2">
        <v>1732323702610</v>
      </c>
      <c r="Q2435" s="1">
        <v>531879231301.85986</v>
      </c>
      <c r="R2435" s="3">
        <v>3.7058545259590134E+18</v>
      </c>
      <c r="T2435" s="2">
        <v>1.2155</v>
      </c>
      <c r="U2435" s="2">
        <v>1.2155</v>
      </c>
      <c r="V2435" s="3">
        <v>7356673279444227</v>
      </c>
      <c r="AF2435" s="82"/>
      <c r="AG2435" s="2">
        <v>335149795</v>
      </c>
      <c r="AH2435" s="1">
        <v>336173795</v>
      </c>
      <c r="AI2435" s="49">
        <v>17302068098.699001</v>
      </c>
    </row>
    <row r="2436" spans="15:35" x14ac:dyDescent="0.3">
      <c r="O2436" s="82"/>
      <c r="P2436" s="2">
        <v>1732572333660</v>
      </c>
      <c r="Q2436" s="1">
        <v>531880474486.85986</v>
      </c>
      <c r="R2436" s="3">
        <v>3.7067374154170629E+18</v>
      </c>
      <c r="T2436" s="2">
        <v>1.216</v>
      </c>
      <c r="U2436" s="2">
        <v>1.216</v>
      </c>
      <c r="V2436" s="3">
        <v>7356673279444227</v>
      </c>
      <c r="AF2436" s="82"/>
      <c r="AG2436" s="2">
        <v>335161995</v>
      </c>
      <c r="AH2436" s="1">
        <v>336185995</v>
      </c>
      <c r="AI2436" s="49">
        <v>17322221125.429001</v>
      </c>
    </row>
    <row r="2437" spans="15:35" x14ac:dyDescent="0.3">
      <c r="O2437" s="82"/>
      <c r="P2437" s="2">
        <v>1732820984710</v>
      </c>
      <c r="Q2437" s="1">
        <v>531881717771.85986</v>
      </c>
      <c r="R2437" s="3">
        <v>3.7076204450675256E+18</v>
      </c>
      <c r="T2437" s="2">
        <v>1.2164999999999999</v>
      </c>
      <c r="U2437" s="2">
        <v>1.2164999999999999</v>
      </c>
      <c r="V2437" s="3">
        <v>7356673279444227</v>
      </c>
      <c r="AF2437" s="82"/>
      <c r="AG2437" s="2">
        <v>335174195</v>
      </c>
      <c r="AH2437" s="1">
        <v>336198195</v>
      </c>
      <c r="AI2437" s="49">
        <v>17342389738.359001</v>
      </c>
    </row>
    <row r="2438" spans="15:35" x14ac:dyDescent="0.3">
      <c r="O2438" s="82"/>
      <c r="P2438" s="2">
        <v>1733069655760</v>
      </c>
      <c r="Q2438" s="1">
        <v>531882961156.85986</v>
      </c>
      <c r="R2438" s="3">
        <v>3.7085036149215309E+18</v>
      </c>
      <c r="T2438" s="2">
        <v>1.2170000000000001</v>
      </c>
      <c r="U2438" s="2">
        <v>1.2170000000000001</v>
      </c>
      <c r="V2438" s="3">
        <v>7356673279444227</v>
      </c>
      <c r="AF2438" s="82"/>
      <c r="AG2438" s="2">
        <v>335186395</v>
      </c>
      <c r="AH2438" s="1">
        <v>336210395</v>
      </c>
      <c r="AI2438" s="3">
        <v>17362573943.489002</v>
      </c>
    </row>
    <row r="2439" spans="15:35" x14ac:dyDescent="0.3">
      <c r="O2439" s="82"/>
      <c r="P2439" s="2">
        <v>1733318346810</v>
      </c>
      <c r="Q2439" s="1">
        <v>531884204641.85986</v>
      </c>
      <c r="R2439" s="3">
        <v>3.7093869249902039E+18</v>
      </c>
      <c r="T2439" s="2">
        <v>1.2175</v>
      </c>
      <c r="U2439" s="2">
        <v>1.2175</v>
      </c>
      <c r="V2439" s="3">
        <v>7356673279444227</v>
      </c>
      <c r="AF2439" s="82"/>
      <c r="AG2439" s="2">
        <v>335198595</v>
      </c>
      <c r="AH2439" s="1">
        <v>336222595</v>
      </c>
      <c r="AI2439" s="49">
        <v>17382773746.819</v>
      </c>
    </row>
    <row r="2440" spans="15:35" x14ac:dyDescent="0.3">
      <c r="O2440" s="82"/>
      <c r="P2440" s="2">
        <v>1733567057860</v>
      </c>
      <c r="Q2440" s="1">
        <v>531885448226.85986</v>
      </c>
      <c r="R2440" s="3">
        <v>3.710270375284674E+18</v>
      </c>
      <c r="T2440" s="2">
        <v>1.218</v>
      </c>
      <c r="U2440" s="2">
        <v>1.218</v>
      </c>
      <c r="V2440" s="3">
        <v>7356673279444227</v>
      </c>
      <c r="AF2440" s="82"/>
      <c r="AG2440" s="2">
        <v>335210795</v>
      </c>
      <c r="AH2440" s="1">
        <v>336234795</v>
      </c>
      <c r="AI2440" s="3">
        <v>17402989154.348999</v>
      </c>
    </row>
    <row r="2441" spans="15:35" x14ac:dyDescent="0.3">
      <c r="O2441" s="82"/>
      <c r="P2441" s="2">
        <v>1733815788910</v>
      </c>
      <c r="Q2441" s="1">
        <v>531886691911.85986</v>
      </c>
      <c r="R2441" s="3">
        <v>3.7111539658160696E+18</v>
      </c>
      <c r="T2441" s="2">
        <v>1.2184999999999999</v>
      </c>
      <c r="U2441" s="2">
        <v>1.2184999999999999</v>
      </c>
      <c r="V2441" s="3">
        <v>7356673279444227</v>
      </c>
      <c r="AF2441" s="82"/>
      <c r="AG2441" s="2">
        <v>335222995</v>
      </c>
      <c r="AH2441" s="1">
        <v>336246995</v>
      </c>
      <c r="AI2441" s="3">
        <v>17423220172.079002</v>
      </c>
    </row>
    <row r="2442" spans="15:35" x14ac:dyDescent="0.3">
      <c r="O2442" s="82"/>
      <c r="P2442" s="2">
        <v>1734064539960</v>
      </c>
      <c r="Q2442" s="1">
        <v>531887935696.85986</v>
      </c>
      <c r="R2442" s="3">
        <v>3.7120376965955159E+18</v>
      </c>
      <c r="T2442" s="2">
        <v>1.2190000000000001</v>
      </c>
      <c r="U2442" s="2">
        <v>1.2190000000000001</v>
      </c>
      <c r="V2442" s="3">
        <v>7356673279444227</v>
      </c>
      <c r="AF2442" s="82"/>
      <c r="AG2442" s="2">
        <v>335235195</v>
      </c>
      <c r="AH2442" s="1">
        <v>336259195</v>
      </c>
      <c r="AI2442" s="49">
        <v>17443466806.008999</v>
      </c>
    </row>
    <row r="2443" spans="15:35" x14ac:dyDescent="0.3">
      <c r="O2443" s="82"/>
      <c r="P2443" s="2">
        <v>1734313311010</v>
      </c>
      <c r="Q2443" s="1">
        <v>531889179581.85986</v>
      </c>
      <c r="R2443" s="3">
        <v>3.7129215676341422E+18</v>
      </c>
      <c r="T2443" s="2">
        <v>1.2195</v>
      </c>
      <c r="U2443" s="2">
        <v>1.2195</v>
      </c>
      <c r="V2443" s="3">
        <v>7356673279444227</v>
      </c>
      <c r="AF2443" s="82"/>
      <c r="AG2443" s="2">
        <v>335247395</v>
      </c>
      <c r="AH2443" s="1">
        <v>336271395</v>
      </c>
      <c r="AI2443" s="3">
        <v>17463729062.139</v>
      </c>
    </row>
    <row r="2444" spans="15:35" x14ac:dyDescent="0.3">
      <c r="O2444" s="82"/>
      <c r="P2444" s="2">
        <v>1734562102060</v>
      </c>
      <c r="Q2444" s="1">
        <v>531890423566.85986</v>
      </c>
      <c r="R2444" s="3">
        <v>3.7138055789430753E+18</v>
      </c>
      <c r="T2444" s="2">
        <v>1.22</v>
      </c>
      <c r="U2444" s="2">
        <v>1.22</v>
      </c>
      <c r="V2444" s="3">
        <v>7356673279444227</v>
      </c>
      <c r="AF2444" s="82"/>
      <c r="AG2444" s="2">
        <v>335259595</v>
      </c>
      <c r="AH2444" s="1">
        <v>336283595</v>
      </c>
      <c r="AI2444" s="49">
        <v>17484006946.468998</v>
      </c>
    </row>
    <row r="2445" spans="15:35" x14ac:dyDescent="0.3">
      <c r="O2445" s="82"/>
      <c r="P2445" s="2">
        <v>1734810913110</v>
      </c>
      <c r="Q2445" s="1">
        <v>531891667651.85986</v>
      </c>
      <c r="R2445" s="3">
        <v>3.7146897305334436E+18</v>
      </c>
      <c r="T2445" s="2">
        <v>1.2204999999999999</v>
      </c>
      <c r="U2445" s="2">
        <v>1.2204999999999999</v>
      </c>
      <c r="V2445" s="3">
        <v>7356673279444227</v>
      </c>
      <c r="AF2445" s="82"/>
      <c r="AG2445" s="2">
        <v>335271805</v>
      </c>
      <c r="AH2445" s="1">
        <v>336295805</v>
      </c>
      <c r="AI2445" s="3">
        <v>17504300464.999001</v>
      </c>
    </row>
    <row r="2446" spans="15:35" x14ac:dyDescent="0.3">
      <c r="O2446" s="82"/>
      <c r="P2446" s="2">
        <v>1735059744160</v>
      </c>
      <c r="Q2446" s="1">
        <v>531892911836.85986</v>
      </c>
      <c r="R2446" s="3">
        <v>3.7155740224163743E+18</v>
      </c>
      <c r="T2446" s="2">
        <v>1.2210000000000001</v>
      </c>
      <c r="U2446" s="2">
        <v>1.2210000000000001</v>
      </c>
      <c r="V2446" s="3">
        <v>7356673279444227</v>
      </c>
      <c r="AF2446" s="82"/>
      <c r="AG2446" s="2">
        <v>335284055</v>
      </c>
      <c r="AH2446" s="1">
        <v>336308055</v>
      </c>
      <c r="AI2446" s="49">
        <v>17524609623.729</v>
      </c>
    </row>
    <row r="2447" spans="15:35" x14ac:dyDescent="0.3">
      <c r="O2447" s="82"/>
      <c r="P2447" s="2">
        <v>1735308595210</v>
      </c>
      <c r="Q2447" s="1">
        <v>531894156121.85986</v>
      </c>
      <c r="R2447" s="3">
        <v>3.7164584546029942E+18</v>
      </c>
      <c r="T2447" s="2">
        <v>1.2215</v>
      </c>
      <c r="U2447" s="2">
        <v>1.2215</v>
      </c>
      <c r="V2447" s="3">
        <v>7356673279444227</v>
      </c>
      <c r="AF2447" s="82"/>
      <c r="AG2447" s="2">
        <v>335296305</v>
      </c>
      <c r="AH2447" s="1">
        <v>336320305</v>
      </c>
      <c r="AI2447" s="3">
        <v>17544934428.659</v>
      </c>
    </row>
    <row r="2448" spans="15:35" x14ac:dyDescent="0.3">
      <c r="O2448" s="82"/>
      <c r="P2448" s="2">
        <v>1735557466260</v>
      </c>
      <c r="Q2448" s="1">
        <v>531895400506.85986</v>
      </c>
      <c r="R2448" s="3">
        <v>3.7173430271044326E+18</v>
      </c>
      <c r="T2448" s="2">
        <v>1.222</v>
      </c>
      <c r="U2448" s="2">
        <v>1.222</v>
      </c>
      <c r="V2448" s="3">
        <v>7356673279444227</v>
      </c>
      <c r="AF2448" s="82"/>
      <c r="AG2448" s="2">
        <v>335308555</v>
      </c>
      <c r="AH2448" s="1">
        <v>336332555</v>
      </c>
      <c r="AI2448" s="3">
        <v>17565274885.789001</v>
      </c>
    </row>
    <row r="2449" spans="15:35" x14ac:dyDescent="0.3">
      <c r="O2449" s="82"/>
      <c r="P2449" s="2">
        <v>1735806357310</v>
      </c>
      <c r="Q2449" s="1">
        <v>531896644991.85986</v>
      </c>
      <c r="R2449" s="3">
        <v>3.7182277399318159E+18</v>
      </c>
      <c r="T2449" s="2">
        <v>1.2224999999999999</v>
      </c>
      <c r="U2449" s="2">
        <v>1.2224999999999999</v>
      </c>
      <c r="V2449" s="3">
        <v>7356673279444227</v>
      </c>
      <c r="AF2449" s="82"/>
      <c r="AG2449" s="2">
        <v>335320805</v>
      </c>
      <c r="AH2449" s="1">
        <v>336344805</v>
      </c>
      <c r="AI2449" s="49">
        <v>17585631001.118999</v>
      </c>
    </row>
    <row r="2450" spans="15:35" x14ac:dyDescent="0.3">
      <c r="O2450" s="82"/>
      <c r="P2450" s="2">
        <v>1736055268360</v>
      </c>
      <c r="Q2450" s="1">
        <v>531897889576.85986</v>
      </c>
      <c r="R2450" s="3">
        <v>3.7191125930962719E+18</v>
      </c>
      <c r="T2450" s="2">
        <v>1.2230000000000001</v>
      </c>
      <c r="U2450" s="2">
        <v>1.2230000000000001</v>
      </c>
      <c r="V2450" s="3">
        <v>7356673279444227</v>
      </c>
      <c r="AF2450" s="82"/>
      <c r="AG2450" s="2">
        <v>335333055</v>
      </c>
      <c r="AH2450" s="1">
        <v>336357055</v>
      </c>
      <c r="AI2450" s="49">
        <v>17606002780.648998</v>
      </c>
    </row>
    <row r="2451" spans="15:35" x14ac:dyDescent="0.3">
      <c r="O2451" s="82"/>
      <c r="P2451" s="2">
        <v>1736304199410</v>
      </c>
      <c r="Q2451" s="1">
        <v>531899134261.85986</v>
      </c>
      <c r="R2451" s="3">
        <v>3.7199975866089293E+18</v>
      </c>
      <c r="T2451" s="2">
        <v>1.2235</v>
      </c>
      <c r="U2451" s="2">
        <v>1.2235</v>
      </c>
      <c r="V2451" s="3">
        <v>7356673279444227</v>
      </c>
      <c r="AF2451" s="82"/>
      <c r="AG2451" s="2">
        <v>335345305</v>
      </c>
      <c r="AH2451" s="1">
        <v>336369305</v>
      </c>
      <c r="AI2451" s="3">
        <v>17626390230.378998</v>
      </c>
    </row>
    <row r="2452" spans="15:35" x14ac:dyDescent="0.3">
      <c r="O2452" s="82"/>
      <c r="P2452" s="2">
        <v>1736553150460</v>
      </c>
      <c r="Q2452" s="1">
        <v>531900379046.85986</v>
      </c>
      <c r="R2452" s="3">
        <v>3.7208827204809144E+18</v>
      </c>
      <c r="T2452" s="2">
        <v>1.224</v>
      </c>
      <c r="U2452" s="2">
        <v>1.224</v>
      </c>
      <c r="V2452" s="3">
        <v>7356673279444227</v>
      </c>
      <c r="AF2452" s="82"/>
      <c r="AG2452" s="2">
        <v>335357555</v>
      </c>
      <c r="AH2452" s="1">
        <v>336381555</v>
      </c>
      <c r="AI2452" s="49">
        <v>17646793356.308998</v>
      </c>
    </row>
    <row r="2453" spans="15:35" x14ac:dyDescent="0.3">
      <c r="O2453" s="82"/>
      <c r="P2453" s="2">
        <v>1736802121510</v>
      </c>
      <c r="Q2453" s="1">
        <v>531901623931.85986</v>
      </c>
      <c r="R2453" s="3">
        <v>3.7217679947233546E+18</v>
      </c>
      <c r="T2453" s="2">
        <v>1.2244999999999999</v>
      </c>
      <c r="U2453" s="2">
        <v>1.2244999999999999</v>
      </c>
      <c r="V2453" s="3">
        <v>7356673279444227</v>
      </c>
      <c r="AF2453" s="82"/>
      <c r="AG2453" s="2">
        <v>335369805</v>
      </c>
      <c r="AH2453" s="1">
        <v>336393805</v>
      </c>
      <c r="AI2453" s="49">
        <v>17667212164.439003</v>
      </c>
    </row>
    <row r="2454" spans="15:35" x14ac:dyDescent="0.3">
      <c r="O2454" s="82"/>
      <c r="P2454" s="2">
        <v>1737051112560</v>
      </c>
      <c r="Q2454" s="1">
        <v>531902868916.85986</v>
      </c>
      <c r="R2454" s="3">
        <v>3.7226534093473777E+18</v>
      </c>
      <c r="T2454" s="2">
        <v>1.2250000000000001</v>
      </c>
      <c r="U2454" s="2">
        <v>1.2250000000000001</v>
      </c>
      <c r="V2454" s="3">
        <v>7356673279444227</v>
      </c>
      <c r="AF2454" s="82"/>
      <c r="AG2454" s="2">
        <v>335382055</v>
      </c>
      <c r="AH2454" s="1">
        <v>336406055</v>
      </c>
      <c r="AI2454" s="49">
        <v>17687646660.769001</v>
      </c>
    </row>
    <row r="2455" spans="15:35" x14ac:dyDescent="0.3">
      <c r="O2455" s="82"/>
      <c r="P2455" s="2">
        <v>1737300123610</v>
      </c>
      <c r="Q2455" s="1">
        <v>531904114001.85986</v>
      </c>
      <c r="R2455" s="3">
        <v>3.7235389643641134E+18</v>
      </c>
      <c r="T2455" s="2">
        <v>1.2255</v>
      </c>
      <c r="U2455" s="2">
        <v>1.2255</v>
      </c>
      <c r="V2455" s="3">
        <v>7356673279444227</v>
      </c>
      <c r="AF2455" s="82"/>
      <c r="AG2455" s="2">
        <v>335394315</v>
      </c>
      <c r="AH2455" s="1">
        <v>336418315</v>
      </c>
      <c r="AI2455" s="49">
        <v>17708096851.299</v>
      </c>
    </row>
    <row r="2456" spans="15:35" x14ac:dyDescent="0.3">
      <c r="O2456" s="82"/>
      <c r="P2456" s="2">
        <v>1737549154660</v>
      </c>
      <c r="Q2456" s="1">
        <v>531905359186.85986</v>
      </c>
      <c r="R2456" s="3">
        <v>3.7244246597846871E+18</v>
      </c>
      <c r="T2456" s="2">
        <v>1.226</v>
      </c>
      <c r="U2456" s="2">
        <v>1.226</v>
      </c>
      <c r="V2456" s="3">
        <v>7356673279444227</v>
      </c>
      <c r="AF2456" s="82"/>
      <c r="AG2456" s="2">
        <v>335406615</v>
      </c>
      <c r="AH2456" s="1">
        <v>336430615</v>
      </c>
      <c r="AI2456" s="49">
        <v>17728562742.028999</v>
      </c>
    </row>
    <row r="2457" spans="15:35" x14ac:dyDescent="0.3">
      <c r="O2457" s="82"/>
      <c r="P2457" s="2">
        <v>1737798205710</v>
      </c>
      <c r="Q2457" s="1">
        <v>531906604471.85986</v>
      </c>
      <c r="R2457" s="3">
        <v>3.725310495620226E+18</v>
      </c>
      <c r="T2457" s="2">
        <v>1.2264999999999999</v>
      </c>
      <c r="U2457" s="2">
        <v>1.2264999999999999</v>
      </c>
      <c r="V2457" s="3">
        <v>7356673279444227</v>
      </c>
      <c r="AF2457" s="82"/>
      <c r="AG2457" s="2">
        <v>335418915</v>
      </c>
      <c r="AH2457" s="1">
        <v>336442915</v>
      </c>
      <c r="AI2457" s="49">
        <v>17749044338.959</v>
      </c>
    </row>
    <row r="2458" spans="15:35" x14ac:dyDescent="0.3">
      <c r="O2458" s="82"/>
      <c r="P2458" s="2">
        <v>1738047276760</v>
      </c>
      <c r="Q2458" s="1">
        <v>531907849856.85986</v>
      </c>
      <c r="R2458" s="3">
        <v>3.7261964718818601E+18</v>
      </c>
      <c r="T2458" s="2">
        <v>1.2270000000000001</v>
      </c>
      <c r="U2458" s="2">
        <v>1.2270000000000001</v>
      </c>
      <c r="V2458" s="3">
        <v>7356673279444227</v>
      </c>
      <c r="AF2458" s="82"/>
      <c r="AG2458" s="2">
        <v>335431215</v>
      </c>
      <c r="AH2458" s="1">
        <v>336455215</v>
      </c>
      <c r="AI2458" s="49">
        <v>17769541648.089001</v>
      </c>
    </row>
    <row r="2459" spans="15:35" x14ac:dyDescent="0.3">
      <c r="O2459" s="82"/>
      <c r="P2459" s="2">
        <v>1738296367810</v>
      </c>
      <c r="Q2459" s="1">
        <v>531909095341.85986</v>
      </c>
      <c r="R2459" s="3">
        <v>3.7270825885807145E+18</v>
      </c>
      <c r="T2459" s="2">
        <v>1.2275</v>
      </c>
      <c r="U2459" s="2">
        <v>1.2275</v>
      </c>
      <c r="V2459" s="3">
        <v>7356673279444227</v>
      </c>
      <c r="AF2459" s="82"/>
      <c r="AG2459" s="2">
        <v>335443515</v>
      </c>
      <c r="AH2459" s="1">
        <v>336467515</v>
      </c>
      <c r="AI2459" s="49">
        <v>17790054675.418999</v>
      </c>
    </row>
    <row r="2460" spans="15:35" x14ac:dyDescent="0.3">
      <c r="O2460" s="82"/>
      <c r="P2460" s="2">
        <v>1738545478860</v>
      </c>
      <c r="Q2460" s="1">
        <v>531910340926.85986</v>
      </c>
      <c r="R2460" s="3">
        <v>3.7279688457279186E+18</v>
      </c>
      <c r="T2460" s="2">
        <v>1.228</v>
      </c>
      <c r="U2460" s="2">
        <v>1.228</v>
      </c>
      <c r="V2460" s="3">
        <v>7356673279444227</v>
      </c>
      <c r="AF2460" s="82"/>
      <c r="AG2460" s="2">
        <v>335455815</v>
      </c>
      <c r="AH2460" s="1">
        <v>336479815</v>
      </c>
      <c r="AI2460" s="49">
        <v>17810583426.949001</v>
      </c>
    </row>
    <row r="2461" spans="15:35" x14ac:dyDescent="0.3">
      <c r="O2461" s="82"/>
      <c r="P2461" s="2">
        <v>1738794609910</v>
      </c>
      <c r="Q2461" s="1">
        <v>531911586611.85986</v>
      </c>
      <c r="R2461" s="3">
        <v>3.7288552433345992E+18</v>
      </c>
      <c r="T2461" s="2">
        <v>1.2284999999999999</v>
      </c>
      <c r="U2461" s="2">
        <v>1.2284999999999999</v>
      </c>
      <c r="V2461" s="3">
        <v>7356673279444227</v>
      </c>
      <c r="AF2461" s="82"/>
      <c r="AG2461" s="2">
        <v>335468115</v>
      </c>
      <c r="AH2461" s="1">
        <v>336492115</v>
      </c>
      <c r="AI2461" s="49">
        <v>17831127908.679001</v>
      </c>
    </row>
    <row r="2462" spans="15:35" x14ac:dyDescent="0.3">
      <c r="O2462" s="82"/>
      <c r="P2462" s="2">
        <v>1739043760960</v>
      </c>
      <c r="Q2462" s="1">
        <v>531912832396.85986</v>
      </c>
      <c r="R2462" s="3">
        <v>3.729741781411884E+18</v>
      </c>
      <c r="T2462" s="2">
        <v>1.2290000000000001</v>
      </c>
      <c r="U2462" s="2">
        <v>1.2290000000000001</v>
      </c>
      <c r="V2462" s="3">
        <v>7356673279444227</v>
      </c>
      <c r="AF2462" s="82"/>
      <c r="AG2462" s="2">
        <v>335480415</v>
      </c>
      <c r="AH2462" s="1">
        <v>336504415</v>
      </c>
      <c r="AI2462" s="3">
        <v>17851688126.609001</v>
      </c>
    </row>
    <row r="2463" spans="15:35" x14ac:dyDescent="0.3">
      <c r="O2463" s="82"/>
      <c r="P2463" s="2">
        <v>1739292932010</v>
      </c>
      <c r="Q2463" s="1">
        <v>531914078281.85986</v>
      </c>
      <c r="R2463" s="3">
        <v>3.7306284599709015E+18</v>
      </c>
      <c r="T2463" s="2">
        <v>1.2295</v>
      </c>
      <c r="U2463" s="2">
        <v>1.2295</v>
      </c>
      <c r="V2463" s="3">
        <v>7356673279444227</v>
      </c>
      <c r="AF2463" s="82"/>
      <c r="AG2463" s="2">
        <v>335492715</v>
      </c>
      <c r="AH2463" s="1">
        <v>336516715</v>
      </c>
      <c r="AI2463" s="49">
        <v>17872264086.738998</v>
      </c>
    </row>
    <row r="2464" spans="15:35" x14ac:dyDescent="0.3">
      <c r="O2464" s="82"/>
      <c r="P2464" s="2">
        <v>1739542123060</v>
      </c>
      <c r="Q2464" s="1">
        <v>531915324266.85986</v>
      </c>
      <c r="R2464" s="3">
        <v>3.7315152790227773E+18</v>
      </c>
      <c r="T2464" s="2">
        <v>1.23</v>
      </c>
      <c r="U2464" s="2">
        <v>1.23</v>
      </c>
      <c r="V2464" s="3">
        <v>7356673279444227</v>
      </c>
      <c r="AF2464" s="82"/>
      <c r="AG2464" s="2">
        <v>335505015</v>
      </c>
      <c r="AH2464" s="1">
        <v>336529015</v>
      </c>
      <c r="AI2464" s="49">
        <v>17892855795.069</v>
      </c>
    </row>
    <row r="2465" spans="15:35" x14ac:dyDescent="0.3">
      <c r="O2465" s="82"/>
      <c r="P2465" s="2">
        <v>1739791334110</v>
      </c>
      <c r="Q2465" s="1">
        <v>531916570351.85986</v>
      </c>
      <c r="R2465" s="3">
        <v>3.7324022385786404E+18</v>
      </c>
      <c r="T2465" s="2">
        <v>1.2304999999999999</v>
      </c>
      <c r="U2465" s="2">
        <v>1.2304999999999999</v>
      </c>
      <c r="V2465" s="3">
        <v>7356673279444227</v>
      </c>
      <c r="AF2465" s="82"/>
      <c r="AG2465" s="2">
        <v>335517325</v>
      </c>
      <c r="AH2465" s="1">
        <v>336541325</v>
      </c>
      <c r="AI2465" s="3">
        <v>17913463257.598999</v>
      </c>
    </row>
    <row r="2466" spans="15:35" x14ac:dyDescent="0.3">
      <c r="O2466" s="82"/>
      <c r="P2466" s="2">
        <v>1740040565160</v>
      </c>
      <c r="Q2466" s="1">
        <v>531917816536.85986</v>
      </c>
      <c r="R2466" s="3">
        <v>3.7332893386496195E+18</v>
      </c>
      <c r="T2466" s="2">
        <v>1.2310000000000001</v>
      </c>
      <c r="U2466" s="2">
        <v>1.2310000000000001</v>
      </c>
      <c r="V2466" s="3">
        <v>7356673279444227</v>
      </c>
      <c r="AF2466" s="82"/>
      <c r="AG2466" s="2">
        <v>335529675</v>
      </c>
      <c r="AH2466" s="1">
        <v>336553675</v>
      </c>
      <c r="AI2466" s="3">
        <v>17934086480.329002</v>
      </c>
    </row>
    <row r="2467" spans="15:35" x14ac:dyDescent="0.3">
      <c r="O2467" s="82"/>
      <c r="P2467" s="2">
        <v>1740289816210</v>
      </c>
      <c r="Q2467" s="1">
        <v>531919062821.85986</v>
      </c>
      <c r="R2467" s="3">
        <v>3.7341765792468398E+18</v>
      </c>
      <c r="T2467" s="2">
        <v>1.2315</v>
      </c>
      <c r="U2467" s="2">
        <v>1.2315</v>
      </c>
      <c r="V2467" s="3">
        <v>7356673279444227</v>
      </c>
      <c r="AF2467" s="82"/>
      <c r="AG2467" s="2">
        <v>335542025</v>
      </c>
      <c r="AH2467" s="1">
        <v>336566025</v>
      </c>
      <c r="AI2467" s="49">
        <v>17954725469.258999</v>
      </c>
    </row>
    <row r="2468" spans="15:35" x14ac:dyDescent="0.3">
      <c r="O2468" s="82"/>
      <c r="P2468" s="2">
        <v>1740539087260</v>
      </c>
      <c r="Q2468" s="1">
        <v>531920309206.85986</v>
      </c>
      <c r="R2468" s="3">
        <v>3.7350639603814303E+18</v>
      </c>
      <c r="T2468" s="2">
        <v>1.232</v>
      </c>
      <c r="U2468" s="2">
        <v>1.232</v>
      </c>
      <c r="V2468" s="3">
        <v>7356673279444227</v>
      </c>
      <c r="AF2468" s="82"/>
      <c r="AG2468" s="2">
        <v>335554375</v>
      </c>
      <c r="AH2468" s="1">
        <v>336578375</v>
      </c>
      <c r="AI2468" s="49">
        <v>17975380230.389</v>
      </c>
    </row>
    <row r="2469" spans="15:35" x14ac:dyDescent="0.3">
      <c r="O2469" s="82"/>
      <c r="P2469" s="2">
        <v>1740788378310</v>
      </c>
      <c r="Q2469" s="1">
        <v>531921555691.85986</v>
      </c>
      <c r="R2469" s="3">
        <v>3.7359514820645187E+18</v>
      </c>
      <c r="T2469" s="2">
        <v>1.2324999999999999</v>
      </c>
      <c r="U2469" s="2">
        <v>1.2324999999999999</v>
      </c>
      <c r="V2469" s="3">
        <v>7356673279444227</v>
      </c>
      <c r="AF2469" s="82"/>
      <c r="AG2469" s="2">
        <v>335566725</v>
      </c>
      <c r="AH2469" s="1">
        <v>336590725</v>
      </c>
      <c r="AI2469" s="3">
        <v>17996050769.719002</v>
      </c>
    </row>
    <row r="2470" spans="15:35" x14ac:dyDescent="0.3">
      <c r="O2470" s="82"/>
      <c r="P2470" s="2">
        <v>1741037689360</v>
      </c>
      <c r="Q2470" s="1">
        <v>531922802276.85986</v>
      </c>
      <c r="R2470" s="3">
        <v>3.7368391443072323E+18</v>
      </c>
      <c r="T2470" s="2">
        <v>1.2330000000000001</v>
      </c>
      <c r="U2470" s="2">
        <v>1.2330000000000001</v>
      </c>
      <c r="V2470" s="3">
        <v>7356673279444227</v>
      </c>
      <c r="AF2470" s="82"/>
      <c r="AG2470" s="2">
        <v>335579075</v>
      </c>
      <c r="AH2470" s="1">
        <v>336603075</v>
      </c>
      <c r="AI2470" s="49">
        <v>18016737093.249001</v>
      </c>
    </row>
    <row r="2471" spans="15:35" x14ac:dyDescent="0.3">
      <c r="O2471" s="82"/>
      <c r="P2471" s="2">
        <v>1741287020410</v>
      </c>
      <c r="Q2471" s="1">
        <v>531924048961.85986</v>
      </c>
      <c r="R2471" s="3">
        <v>3.7377269471206989E+18</v>
      </c>
      <c r="T2471" s="2">
        <v>1.2335</v>
      </c>
      <c r="U2471" s="2">
        <v>1.2335</v>
      </c>
      <c r="V2471" s="3">
        <v>7356673279444227</v>
      </c>
      <c r="AF2471" s="82"/>
      <c r="AG2471" s="2">
        <v>335591425</v>
      </c>
      <c r="AH2471" s="1">
        <v>336615425</v>
      </c>
      <c r="AI2471" s="49">
        <v>18037439206.979</v>
      </c>
    </row>
    <row r="2472" spans="15:35" x14ac:dyDescent="0.3">
      <c r="O2472" s="82"/>
      <c r="P2472" s="2">
        <v>1741536371460</v>
      </c>
      <c r="Q2472" s="1">
        <v>531925295746.85986</v>
      </c>
      <c r="R2472" s="3">
        <v>3.7386148905160458E+18</v>
      </c>
      <c r="T2472" s="2">
        <v>1.234</v>
      </c>
      <c r="U2472" s="2">
        <v>1.234</v>
      </c>
      <c r="V2472" s="3">
        <v>7356673279444227</v>
      </c>
      <c r="AF2472" s="82"/>
      <c r="AG2472" s="2">
        <v>335603775</v>
      </c>
      <c r="AH2472" s="1">
        <v>336627775</v>
      </c>
      <c r="AI2472" s="49">
        <v>18058157116.909</v>
      </c>
    </row>
    <row r="2473" spans="15:35" x14ac:dyDescent="0.3">
      <c r="O2473" s="82"/>
      <c r="P2473" s="2">
        <v>1741785742510</v>
      </c>
      <c r="Q2473" s="1">
        <v>531926542631.85986</v>
      </c>
      <c r="R2473" s="3">
        <v>3.7395029745044009E+18</v>
      </c>
      <c r="T2473" s="2">
        <v>1.2344999999999999</v>
      </c>
      <c r="U2473" s="2">
        <v>1.2344999999999999</v>
      </c>
      <c r="V2473" s="3">
        <v>7356673279444227</v>
      </c>
      <c r="AF2473" s="82"/>
      <c r="AG2473" s="2">
        <v>335616125</v>
      </c>
      <c r="AH2473" s="1">
        <v>336640125</v>
      </c>
      <c r="AI2473" s="49">
        <v>18078890829.038998</v>
      </c>
    </row>
    <row r="2474" spans="15:35" x14ac:dyDescent="0.3">
      <c r="O2474" s="82"/>
      <c r="P2474" s="2">
        <v>1742035133560</v>
      </c>
      <c r="Q2474" s="1">
        <v>531927789616.85986</v>
      </c>
      <c r="R2474" s="3">
        <v>3.7403911990968909E+18</v>
      </c>
      <c r="T2474" s="2">
        <v>1.2350000000000001</v>
      </c>
      <c r="U2474" s="2">
        <v>1.2350000000000001</v>
      </c>
      <c r="V2474" s="3">
        <v>7356673279444227</v>
      </c>
      <c r="AF2474" s="82"/>
      <c r="AG2474" s="2">
        <v>335628475</v>
      </c>
      <c r="AH2474" s="1">
        <v>336652475</v>
      </c>
      <c r="AI2474" s="49">
        <v>18099640349.368999</v>
      </c>
    </row>
    <row r="2475" spans="15:35" x14ac:dyDescent="0.3">
      <c r="O2475" s="82"/>
      <c r="P2475" s="2">
        <v>1742284544610</v>
      </c>
      <c r="Q2475" s="1">
        <v>531929036701.85986</v>
      </c>
      <c r="R2475" s="3">
        <v>3.7412795643046451E+18</v>
      </c>
      <c r="T2475" s="2">
        <v>1.2355</v>
      </c>
      <c r="U2475" s="2">
        <v>1.2355</v>
      </c>
      <c r="V2475" s="3">
        <v>7356673279444227</v>
      </c>
      <c r="AF2475" s="82"/>
      <c r="AG2475" s="2">
        <v>335640835</v>
      </c>
      <c r="AH2475" s="1">
        <v>336664835</v>
      </c>
      <c r="AI2475" s="49">
        <v>18120405683.898998</v>
      </c>
    </row>
    <row r="2476" spans="15:35" x14ac:dyDescent="0.3">
      <c r="O2476" s="82"/>
      <c r="P2476" s="2">
        <v>1742533975660</v>
      </c>
      <c r="Q2476" s="1">
        <v>531930283886.85986</v>
      </c>
      <c r="R2476" s="3">
        <v>3.7421680701387904E+18</v>
      </c>
      <c r="T2476" s="2">
        <v>1.236</v>
      </c>
      <c r="U2476" s="2">
        <v>1.236</v>
      </c>
      <c r="V2476" s="3">
        <v>7356673279444227</v>
      </c>
      <c r="AF2476" s="82"/>
      <c r="AG2476" s="2">
        <v>335653235</v>
      </c>
      <c r="AH2476" s="1">
        <v>336677235</v>
      </c>
      <c r="AI2476" s="49">
        <v>18141186838.629002</v>
      </c>
    </row>
    <row r="2477" spans="15:35" x14ac:dyDescent="0.3">
      <c r="O2477" s="82"/>
      <c r="P2477" s="2">
        <v>1742783426710</v>
      </c>
      <c r="Q2477" s="1">
        <v>531931531171.85986</v>
      </c>
      <c r="R2477" s="3">
        <v>3.7430567166104535E+18</v>
      </c>
      <c r="T2477" s="2">
        <v>1.2364999999999999</v>
      </c>
      <c r="U2477" s="2">
        <v>1.2364999999999999</v>
      </c>
      <c r="V2477" s="3">
        <v>7356673279444227</v>
      </c>
      <c r="AF2477" s="82"/>
      <c r="AG2477" s="2">
        <v>335665635</v>
      </c>
      <c r="AH2477" s="1">
        <v>336689635</v>
      </c>
      <c r="AI2477" s="49">
        <v>18161983819.558998</v>
      </c>
    </row>
    <row r="2478" spans="15:35" x14ac:dyDescent="0.3">
      <c r="O2478" s="82"/>
      <c r="P2478" s="2">
        <v>1743032897760</v>
      </c>
      <c r="Q2478" s="1">
        <v>531932778556.85986</v>
      </c>
      <c r="R2478" s="3">
        <v>3.7439455037307638E+18</v>
      </c>
      <c r="T2478" s="2">
        <v>1.2370000000000001</v>
      </c>
      <c r="U2478" s="2">
        <v>1.2370000000000001</v>
      </c>
      <c r="V2478" s="3">
        <v>7356673279444227</v>
      </c>
      <c r="AF2478" s="82"/>
      <c r="AG2478" s="2">
        <v>335678035</v>
      </c>
      <c r="AH2478" s="1">
        <v>336702035</v>
      </c>
      <c r="AI2478" s="49">
        <v>18182796632.688999</v>
      </c>
    </row>
    <row r="2479" spans="15:35" x14ac:dyDescent="0.3">
      <c r="O2479" s="82"/>
      <c r="P2479" s="2">
        <v>1743282388810</v>
      </c>
      <c r="Q2479" s="1">
        <v>531934026041.85986</v>
      </c>
      <c r="R2479" s="3">
        <v>3.7448344315108465E+18</v>
      </c>
      <c r="T2479" s="2">
        <v>1.2375</v>
      </c>
      <c r="U2479" s="2">
        <v>1.2375</v>
      </c>
      <c r="V2479" s="3">
        <v>7356673279444227</v>
      </c>
      <c r="AF2479" s="82"/>
      <c r="AG2479" s="2">
        <v>335690435</v>
      </c>
      <c r="AH2479" s="1">
        <v>336714435</v>
      </c>
      <c r="AI2479" s="49">
        <v>18203625284.019001</v>
      </c>
    </row>
    <row r="2480" spans="15:35" x14ac:dyDescent="0.3">
      <c r="O2480" s="82"/>
      <c r="P2480" s="2">
        <v>1743531899860</v>
      </c>
      <c r="Q2480" s="1">
        <v>531935273626.85986</v>
      </c>
      <c r="R2480" s="3">
        <v>3.7457234999618324E+18</v>
      </c>
      <c r="T2480" s="2">
        <v>1.238</v>
      </c>
      <c r="U2480" s="2">
        <v>1.238</v>
      </c>
      <c r="V2480" s="3">
        <v>7356673279444227</v>
      </c>
      <c r="AF2480" s="82"/>
      <c r="AG2480" s="2">
        <v>335702835</v>
      </c>
      <c r="AH2480" s="1">
        <v>336726835</v>
      </c>
      <c r="AI2480" s="3">
        <v>18224469779.549</v>
      </c>
    </row>
    <row r="2481" spans="15:35" x14ac:dyDescent="0.3">
      <c r="O2481" s="82"/>
      <c r="P2481" s="2">
        <v>1743781430910</v>
      </c>
      <c r="Q2481" s="1">
        <v>531936521311.85986</v>
      </c>
      <c r="R2481" s="3">
        <v>3.7466127090948465E+18</v>
      </c>
      <c r="T2481" s="2">
        <v>1.2384999999999999</v>
      </c>
      <c r="U2481" s="2">
        <v>1.2384999999999999</v>
      </c>
      <c r="V2481" s="3">
        <v>7356673279444227</v>
      </c>
      <c r="AF2481" s="82"/>
      <c r="AG2481" s="2">
        <v>335715235</v>
      </c>
      <c r="AH2481" s="1">
        <v>336739235</v>
      </c>
      <c r="AI2481" s="3">
        <v>18245330125.278999</v>
      </c>
    </row>
    <row r="2482" spans="15:35" x14ac:dyDescent="0.3">
      <c r="O2482" s="82"/>
      <c r="P2482" s="2">
        <v>1744030981960</v>
      </c>
      <c r="Q2482" s="1">
        <v>531937769096.85986</v>
      </c>
      <c r="R2482" s="3">
        <v>3.7475020589210163E+18</v>
      </c>
      <c r="T2482" s="2">
        <v>1.2390000000000001</v>
      </c>
      <c r="U2482" s="2">
        <v>1.2390000000000001</v>
      </c>
      <c r="V2482" s="3">
        <v>7356673279444227</v>
      </c>
      <c r="AF2482" s="82"/>
      <c r="AG2482" s="2">
        <v>335727635</v>
      </c>
      <c r="AH2482" s="1">
        <v>336751635</v>
      </c>
      <c r="AI2482" s="3">
        <v>18266206327.209</v>
      </c>
    </row>
    <row r="2483" spans="15:35" x14ac:dyDescent="0.3">
      <c r="O2483" s="82"/>
      <c r="P2483" s="2">
        <v>1744280553010</v>
      </c>
      <c r="Q2483" s="1">
        <v>531939016981.85986</v>
      </c>
      <c r="R2483" s="3">
        <v>3.7483915494514719E+18</v>
      </c>
      <c r="T2483" s="2">
        <v>1.2395</v>
      </c>
      <c r="U2483" s="2">
        <v>1.2395</v>
      </c>
      <c r="V2483" s="3">
        <v>7356673279444227</v>
      </c>
      <c r="AF2483" s="82"/>
      <c r="AG2483" s="2">
        <v>335740035</v>
      </c>
      <c r="AH2483" s="1">
        <v>336764035</v>
      </c>
      <c r="AI2483" s="49">
        <v>18287098391.339001</v>
      </c>
    </row>
    <row r="2484" spans="15:35" x14ac:dyDescent="0.3">
      <c r="O2484" s="82"/>
      <c r="P2484" s="2">
        <v>1744530144060</v>
      </c>
      <c r="Q2484" s="1">
        <v>531940264966.85986</v>
      </c>
      <c r="R2484" s="3">
        <v>3.7492811806973379E+18</v>
      </c>
      <c r="T2484" s="2">
        <v>1.24</v>
      </c>
      <c r="U2484" s="2">
        <v>1.24</v>
      </c>
      <c r="V2484" s="3">
        <v>7356673279444227</v>
      </c>
      <c r="AF2484" s="82"/>
      <c r="AG2484" s="2">
        <v>335752435</v>
      </c>
      <c r="AH2484" s="1">
        <v>336776435</v>
      </c>
      <c r="AI2484" s="49">
        <v>18308006323.668999</v>
      </c>
    </row>
    <row r="2485" spans="15:35" x14ac:dyDescent="0.3">
      <c r="O2485" s="82"/>
      <c r="P2485" s="2">
        <v>1744779755110</v>
      </c>
      <c r="Q2485" s="1">
        <v>531941513051.85986</v>
      </c>
      <c r="R2485" s="3">
        <v>3.7501709526697441E+18</v>
      </c>
      <c r="T2485" s="2">
        <v>1.2404999999999999</v>
      </c>
      <c r="U2485" s="2">
        <v>1.2404999999999999</v>
      </c>
      <c r="V2485" s="3">
        <v>7356673279444227</v>
      </c>
      <c r="AF2485" s="82"/>
      <c r="AG2485" s="2">
        <v>335764845</v>
      </c>
      <c r="AH2485" s="1">
        <v>336788845</v>
      </c>
      <c r="AI2485" s="49">
        <v>18328930130.198902</v>
      </c>
    </row>
    <row r="2486" spans="15:35" x14ac:dyDescent="0.3">
      <c r="O2486" s="82"/>
      <c r="P2486" s="2">
        <v>1745029386160</v>
      </c>
      <c r="Q2486" s="1">
        <v>531942761236.85986</v>
      </c>
      <c r="R2486" s="3">
        <v>3.751060865379818E+18</v>
      </c>
      <c r="T2486" s="2">
        <v>1.2410000000000001</v>
      </c>
      <c r="U2486" s="2">
        <v>1.2410000000000001</v>
      </c>
      <c r="V2486" s="3">
        <v>7356673279444227</v>
      </c>
      <c r="AF2486" s="82"/>
      <c r="AG2486" s="2">
        <v>335777295</v>
      </c>
      <c r="AH2486" s="1">
        <v>336801295</v>
      </c>
      <c r="AI2486" s="3">
        <v>18349869816.929001</v>
      </c>
    </row>
    <row r="2487" spans="15:35" x14ac:dyDescent="0.3">
      <c r="O2487" s="82"/>
      <c r="P2487" s="2">
        <v>1745279037210</v>
      </c>
      <c r="Q2487" s="1">
        <v>531944009521.85986</v>
      </c>
      <c r="R2487" s="3">
        <v>3.7519509188386862E+18</v>
      </c>
      <c r="T2487" s="2">
        <v>1.2415</v>
      </c>
      <c r="U2487" s="2">
        <v>1.2415</v>
      </c>
      <c r="V2487" s="3">
        <v>7356673279444227</v>
      </c>
      <c r="AF2487" s="82"/>
      <c r="AG2487" s="2">
        <v>335789745</v>
      </c>
      <c r="AH2487" s="1">
        <v>336813745</v>
      </c>
      <c r="AI2487" s="3">
        <v>18370825389.859001</v>
      </c>
    </row>
    <row r="2488" spans="15:35" x14ac:dyDescent="0.3">
      <c r="O2488" s="82"/>
      <c r="P2488" s="2">
        <v>1745528708260</v>
      </c>
      <c r="Q2488" s="1">
        <v>531945257906.85986</v>
      </c>
      <c r="R2488" s="3">
        <v>3.7528411130574771E+18</v>
      </c>
      <c r="T2488" s="2">
        <v>1.242</v>
      </c>
      <c r="U2488" s="2">
        <v>1.242</v>
      </c>
      <c r="V2488" s="3">
        <v>7356673279444227</v>
      </c>
      <c r="AF2488" s="82"/>
      <c r="AG2488" s="2">
        <v>335802195</v>
      </c>
      <c r="AH2488" s="1">
        <v>336826195</v>
      </c>
      <c r="AI2488" s="49">
        <v>18391796854.988998</v>
      </c>
    </row>
    <row r="2489" spans="15:35" x14ac:dyDescent="0.3">
      <c r="O2489" s="82"/>
      <c r="P2489" s="2">
        <v>1745778399310</v>
      </c>
      <c r="Q2489" s="1">
        <v>531946506391.85986</v>
      </c>
      <c r="R2489" s="3">
        <v>3.7537314480473175E+18</v>
      </c>
      <c r="T2489" s="2">
        <v>1.2424999999999999</v>
      </c>
      <c r="U2489" s="2">
        <v>1.2424999999999999</v>
      </c>
      <c r="V2489" s="3">
        <v>7356673279444227</v>
      </c>
      <c r="AF2489" s="82"/>
      <c r="AG2489" s="2">
        <v>335814645</v>
      </c>
      <c r="AH2489" s="1">
        <v>336838645</v>
      </c>
      <c r="AI2489" s="49">
        <v>18412784218.319</v>
      </c>
    </row>
    <row r="2490" spans="15:35" x14ac:dyDescent="0.3">
      <c r="O2490" s="82"/>
      <c r="P2490" s="2">
        <v>1746028110360</v>
      </c>
      <c r="Q2490" s="1">
        <v>531947754976.85986</v>
      </c>
      <c r="R2490" s="3">
        <v>3.7546219238193352E+18</v>
      </c>
      <c r="T2490" s="2">
        <v>1.2430000000000001</v>
      </c>
      <c r="U2490" s="2">
        <v>1.2430000000000001</v>
      </c>
      <c r="V2490" s="3">
        <v>7356673279444227</v>
      </c>
      <c r="AF2490" s="82"/>
      <c r="AG2490" s="2">
        <v>335827095</v>
      </c>
      <c r="AH2490" s="1">
        <v>336851095</v>
      </c>
      <c r="AI2490" s="49">
        <v>18433787485.848999</v>
      </c>
    </row>
    <row r="2491" spans="15:35" x14ac:dyDescent="0.3">
      <c r="O2491" s="82"/>
      <c r="P2491" s="2">
        <v>1746277841410</v>
      </c>
      <c r="Q2491" s="1">
        <v>531949003661.85986</v>
      </c>
      <c r="R2491" s="3">
        <v>3.7555125403846589E+18</v>
      </c>
      <c r="T2491" s="2">
        <v>1.2435</v>
      </c>
      <c r="U2491" s="2">
        <v>1.2435</v>
      </c>
      <c r="V2491" s="3">
        <v>7356673279444227</v>
      </c>
      <c r="AF2491" s="82"/>
      <c r="AG2491" s="2">
        <v>335839545</v>
      </c>
      <c r="AH2491" s="1">
        <v>336863545</v>
      </c>
      <c r="AI2491" s="49">
        <v>18454806663.578999</v>
      </c>
    </row>
    <row r="2492" spans="15:35" x14ac:dyDescent="0.3">
      <c r="O2492" s="82"/>
      <c r="P2492" s="2">
        <v>1746527592460</v>
      </c>
      <c r="Q2492" s="1">
        <v>531950252446.85986</v>
      </c>
      <c r="R2492" s="3">
        <v>3.7564032977544151E+18</v>
      </c>
      <c r="T2492" s="2">
        <v>1.244</v>
      </c>
      <c r="U2492" s="2">
        <v>1.244</v>
      </c>
      <c r="V2492" s="3">
        <v>7356673279444227</v>
      </c>
      <c r="AF2492" s="82"/>
      <c r="AG2492" s="2">
        <v>335851995</v>
      </c>
      <c r="AH2492" s="1">
        <v>336875995</v>
      </c>
      <c r="AI2492" s="49">
        <v>18475841757.508999</v>
      </c>
    </row>
    <row r="2493" spans="15:35" x14ac:dyDescent="0.3">
      <c r="O2493" s="82"/>
      <c r="P2493" s="2">
        <v>1746777363510</v>
      </c>
      <c r="Q2493" s="1">
        <v>531951501331.85986</v>
      </c>
      <c r="R2493" s="3">
        <v>3.757294195939732E+18</v>
      </c>
      <c r="T2493" s="2">
        <v>1.2444999999999999</v>
      </c>
      <c r="U2493" s="2">
        <v>1.2444999999999999</v>
      </c>
      <c r="V2493" s="3">
        <v>7356673279444227</v>
      </c>
      <c r="AF2493" s="82"/>
      <c r="AG2493" s="2">
        <v>335864445</v>
      </c>
      <c r="AH2493" s="1">
        <v>336888445</v>
      </c>
      <c r="AI2493" s="49">
        <v>18496892773.639</v>
      </c>
    </row>
    <row r="2494" spans="15:35" x14ac:dyDescent="0.3">
      <c r="O2494" s="82"/>
      <c r="P2494" s="2">
        <v>1747027154560</v>
      </c>
      <c r="Q2494" s="1">
        <v>531952750316.85986</v>
      </c>
      <c r="R2494" s="3">
        <v>3.7581852349517363E+18</v>
      </c>
      <c r="T2494" s="2">
        <v>1.2450000000000001</v>
      </c>
      <c r="U2494" s="2">
        <v>1.2450000000000001</v>
      </c>
      <c r="V2494" s="3">
        <v>7356673279444227</v>
      </c>
      <c r="AF2494" s="82"/>
      <c r="AG2494" s="2">
        <v>335876895</v>
      </c>
      <c r="AH2494" s="1">
        <v>336900895</v>
      </c>
      <c r="AI2494" s="49">
        <v>18517959717.969002</v>
      </c>
    </row>
    <row r="2495" spans="15:35" x14ac:dyDescent="0.3">
      <c r="O2495" s="82"/>
      <c r="P2495" s="2">
        <v>1747276965610</v>
      </c>
      <c r="Q2495" s="1">
        <v>531953999401.85986</v>
      </c>
      <c r="R2495" s="3">
        <v>3.7590764148015575E+18</v>
      </c>
      <c r="T2495" s="2">
        <v>1.2455000000000001</v>
      </c>
      <c r="U2495" s="2">
        <v>1.2455000000000001</v>
      </c>
      <c r="V2495" s="3">
        <v>7356673279444227</v>
      </c>
      <c r="AF2495" s="82"/>
      <c r="AG2495" s="2">
        <v>335889355</v>
      </c>
      <c r="AH2495" s="1">
        <v>336913355</v>
      </c>
      <c r="AI2495" s="49">
        <v>18539042596.499001</v>
      </c>
    </row>
    <row r="2496" spans="15:35" x14ac:dyDescent="0.3">
      <c r="O2496" s="82"/>
      <c r="P2496" s="2">
        <v>1747526796660</v>
      </c>
      <c r="Q2496" s="1">
        <v>531955248586.85986</v>
      </c>
      <c r="R2496" s="3">
        <v>3.7599677355003213E+18</v>
      </c>
      <c r="T2496" s="2">
        <v>1.246</v>
      </c>
      <c r="U2496" s="2">
        <v>1.246</v>
      </c>
      <c r="V2496" s="3">
        <v>7356673279444227</v>
      </c>
      <c r="AF2496" s="82"/>
      <c r="AG2496" s="2">
        <v>335901855</v>
      </c>
      <c r="AH2496" s="1">
        <v>336925855</v>
      </c>
      <c r="AI2496" s="49">
        <v>18560141415.229</v>
      </c>
    </row>
    <row r="2497" spans="15:35" x14ac:dyDescent="0.3">
      <c r="O2497" s="82"/>
      <c r="P2497" s="2">
        <v>1747776647710</v>
      </c>
      <c r="Q2497" s="1">
        <v>531956497871.85986</v>
      </c>
      <c r="R2497" s="3">
        <v>3.760859197059156E+18</v>
      </c>
      <c r="T2497" s="2">
        <v>1.2464999999999999</v>
      </c>
      <c r="U2497" s="2">
        <v>1.2464999999999999</v>
      </c>
      <c r="V2497" s="3">
        <v>7356673279444227</v>
      </c>
      <c r="AF2497" s="82"/>
      <c r="AG2497" s="2">
        <v>335914355</v>
      </c>
      <c r="AH2497" s="1">
        <v>336938355</v>
      </c>
      <c r="AI2497" s="49">
        <v>18581256180.159</v>
      </c>
    </row>
    <row r="2498" spans="15:35" x14ac:dyDescent="0.3">
      <c r="O2498" s="82"/>
      <c r="P2498" s="2">
        <v>1748026518760</v>
      </c>
      <c r="Q2498" s="1">
        <v>531957747256.85986</v>
      </c>
      <c r="R2498" s="3">
        <v>3.7617507994891894E+18</v>
      </c>
      <c r="T2498" s="2">
        <v>1.2470000000000001</v>
      </c>
      <c r="U2498" s="2">
        <v>1.2470000000000001</v>
      </c>
      <c r="V2498" s="3">
        <v>7356673279444227</v>
      </c>
      <c r="AF2498" s="82"/>
      <c r="AG2498" s="2">
        <v>335926855</v>
      </c>
      <c r="AH2498" s="1">
        <v>336950855</v>
      </c>
      <c r="AI2498" s="49">
        <v>18602386897.289001</v>
      </c>
    </row>
    <row r="2499" spans="15:35" x14ac:dyDescent="0.3">
      <c r="O2499" s="82"/>
      <c r="P2499" s="2">
        <v>1748276409810</v>
      </c>
      <c r="Q2499" s="1">
        <v>531958996741.85986</v>
      </c>
      <c r="R2499" s="3">
        <v>3.7626425428015483E+18</v>
      </c>
      <c r="T2499" s="2">
        <v>1.2475000000000001</v>
      </c>
      <c r="U2499" s="2">
        <v>1.2475000000000001</v>
      </c>
      <c r="V2499" s="3">
        <v>7356673279444227</v>
      </c>
      <c r="AF2499" s="82"/>
      <c r="AG2499" s="2">
        <v>335939355</v>
      </c>
      <c r="AH2499" s="1">
        <v>336963355</v>
      </c>
      <c r="AI2499" s="49">
        <v>18623533572.618999</v>
      </c>
    </row>
    <row r="2500" spans="15:35" x14ac:dyDescent="0.3">
      <c r="O2500" s="82"/>
      <c r="P2500" s="2">
        <v>1748526320860</v>
      </c>
      <c r="Q2500" s="1">
        <v>531960246326.85986</v>
      </c>
      <c r="R2500" s="3">
        <v>3.763534427007362E+18</v>
      </c>
      <c r="T2500" s="2">
        <v>1.248</v>
      </c>
      <c r="U2500" s="2">
        <v>1.248</v>
      </c>
      <c r="V2500" s="3">
        <v>7356673279444227</v>
      </c>
      <c r="AF2500" s="82"/>
      <c r="AG2500" s="2">
        <v>335951855</v>
      </c>
      <c r="AH2500" s="1">
        <v>336975855</v>
      </c>
      <c r="AI2500" s="3">
        <v>18644696212.149002</v>
      </c>
    </row>
    <row r="2501" spans="15:35" x14ac:dyDescent="0.3">
      <c r="O2501" s="82"/>
      <c r="P2501" s="2">
        <v>1748776251910</v>
      </c>
      <c r="Q2501" s="1">
        <v>531961496011.85986</v>
      </c>
      <c r="R2501" s="3">
        <v>3.7644264521177569E+18</v>
      </c>
      <c r="T2501" s="2">
        <v>1.2484999999999999</v>
      </c>
      <c r="U2501" s="2">
        <v>1.2484999999999999</v>
      </c>
      <c r="V2501" s="3">
        <v>7356673279444227</v>
      </c>
      <c r="AF2501" s="82"/>
      <c r="AG2501" s="2">
        <v>335964355</v>
      </c>
      <c r="AH2501" s="1">
        <v>336988355</v>
      </c>
      <c r="AI2501" s="3">
        <v>18665874821.879002</v>
      </c>
    </row>
    <row r="2502" spans="15:35" x14ac:dyDescent="0.3">
      <c r="O2502" s="82"/>
      <c r="P2502" s="2">
        <v>1749026202960</v>
      </c>
      <c r="Q2502" s="1">
        <v>531962745796.85986</v>
      </c>
      <c r="R2502" s="3">
        <v>3.7653186181438602E+18</v>
      </c>
      <c r="T2502" s="2">
        <v>1.2490000000000001</v>
      </c>
      <c r="U2502" s="2">
        <v>1.2490000000000001</v>
      </c>
      <c r="V2502" s="3">
        <v>7356673279444227</v>
      </c>
      <c r="AF2502" s="82"/>
      <c r="AG2502" s="2">
        <v>335976855</v>
      </c>
      <c r="AH2502" s="1">
        <v>337000855</v>
      </c>
      <c r="AI2502" s="3">
        <v>18687069407.808998</v>
      </c>
    </row>
    <row r="2503" spans="15:35" x14ac:dyDescent="0.3">
      <c r="O2503" s="82"/>
      <c r="P2503" s="2">
        <v>1749276174010</v>
      </c>
      <c r="Q2503" s="1">
        <v>531963995681.85986</v>
      </c>
      <c r="R2503" s="3">
        <v>3.7662109250968013E+18</v>
      </c>
      <c r="T2503" s="2">
        <v>1.2495000000000001</v>
      </c>
      <c r="U2503" s="2">
        <v>1.2495000000000001</v>
      </c>
      <c r="V2503" s="3">
        <v>7356673279444227</v>
      </c>
      <c r="AF2503" s="82"/>
      <c r="AG2503" s="2">
        <v>335989355</v>
      </c>
      <c r="AH2503" s="1">
        <v>337013355</v>
      </c>
      <c r="AI2503" s="3">
        <v>18708279975.938999</v>
      </c>
    </row>
    <row r="2504" spans="15:35" x14ac:dyDescent="0.3">
      <c r="O2504" s="82"/>
      <c r="P2504" s="2">
        <v>1749526165060</v>
      </c>
      <c r="Q2504" s="1">
        <v>531965245666.85986</v>
      </c>
      <c r="R2504" s="3">
        <v>3.7671033729877048E+18</v>
      </c>
      <c r="T2504" s="2">
        <v>1.25</v>
      </c>
      <c r="U2504" s="2">
        <v>1.25</v>
      </c>
      <c r="V2504" s="3">
        <v>7356673279444227</v>
      </c>
      <c r="AF2504" s="82"/>
      <c r="AG2504" s="2">
        <v>336001855</v>
      </c>
      <c r="AH2504" s="1">
        <v>337025855</v>
      </c>
      <c r="AI2504" s="3">
        <v>18729506532.269001</v>
      </c>
    </row>
    <row r="2505" spans="15:35" x14ac:dyDescent="0.3">
      <c r="O2505" s="82"/>
      <c r="P2505" s="2">
        <v>1749776176110</v>
      </c>
      <c r="Q2505" s="1">
        <v>531966495751.85986</v>
      </c>
      <c r="R2505" s="3">
        <v>4.709994952284628E+18</v>
      </c>
      <c r="T2505" s="2">
        <v>1.2504999999999999</v>
      </c>
      <c r="U2505" s="2">
        <v>1.2504999999999999</v>
      </c>
      <c r="V2505" s="3">
        <v>7356673279444227</v>
      </c>
      <c r="AF2505" s="82"/>
      <c r="AG2505" s="2">
        <v>336014365</v>
      </c>
      <c r="AH2505" s="1">
        <v>337038365</v>
      </c>
      <c r="AI2505" s="49">
        <v>18750749082.799</v>
      </c>
    </row>
    <row r="2506" spans="15:35" x14ac:dyDescent="0.3">
      <c r="O2506" s="82"/>
      <c r="P2506" s="2">
        <v>1750026207160</v>
      </c>
      <c r="Q2506" s="1">
        <v>531967745936.85986</v>
      </c>
      <c r="R2506" s="3">
        <v>4.7111108645348987E+18</v>
      </c>
      <c r="T2506" s="2">
        <v>1.2509999999999999</v>
      </c>
      <c r="U2506" s="2">
        <v>1.2509999999999999</v>
      </c>
      <c r="V2506" s="3">
        <v>7356673279444227</v>
      </c>
      <c r="AF2506" s="82"/>
      <c r="AG2506" s="2">
        <v>336026915</v>
      </c>
      <c r="AH2506" s="1">
        <v>337050915</v>
      </c>
      <c r="AI2506" s="49">
        <v>18772007633.528999</v>
      </c>
    </row>
    <row r="2507" spans="15:35" x14ac:dyDescent="0.3">
      <c r="O2507" s="82"/>
      <c r="P2507" s="2">
        <v>1750276258210</v>
      </c>
      <c r="Q2507" s="1">
        <v>531968996221.85986</v>
      </c>
      <c r="R2507" s="3">
        <v>4.7122269529993513E+18</v>
      </c>
      <c r="T2507" s="2">
        <v>1.2515000000000001</v>
      </c>
      <c r="U2507" s="2">
        <v>1.2515000000000001</v>
      </c>
      <c r="V2507" s="3">
        <v>7356673279444227</v>
      </c>
      <c r="AF2507" s="82"/>
      <c r="AG2507" s="2">
        <v>336039465</v>
      </c>
      <c r="AH2507" s="1">
        <v>337063465</v>
      </c>
      <c r="AI2507" s="49">
        <v>18793282190.459</v>
      </c>
    </row>
    <row r="2508" spans="15:35" x14ac:dyDescent="0.3">
      <c r="O2508" s="82"/>
      <c r="P2508" s="2">
        <v>1750526329260</v>
      </c>
      <c r="Q2508" s="1">
        <v>531970246606.85986</v>
      </c>
      <c r="R2508" s="3">
        <v>4.7133432176918989E+18</v>
      </c>
      <c r="T2508" s="2">
        <v>1.252</v>
      </c>
      <c r="U2508" s="2">
        <v>1.252</v>
      </c>
      <c r="V2508" s="3">
        <v>7356673279444227</v>
      </c>
      <c r="AF2508" s="82"/>
      <c r="AG2508" s="2">
        <v>336052015</v>
      </c>
      <c r="AH2508" s="1">
        <v>337076015</v>
      </c>
      <c r="AI2508" s="49">
        <v>18814572759.589001</v>
      </c>
    </row>
    <row r="2509" spans="15:35" x14ac:dyDescent="0.3">
      <c r="O2509" s="82"/>
      <c r="P2509" s="2">
        <v>1750776420310</v>
      </c>
      <c r="Q2509" s="1">
        <v>531971497091.85986</v>
      </c>
      <c r="R2509" s="3">
        <v>4.7144596586264494E+18</v>
      </c>
      <c r="T2509" s="2">
        <v>1.2524999999999999</v>
      </c>
      <c r="U2509" s="2">
        <v>1.2524999999999999</v>
      </c>
      <c r="V2509" s="3">
        <v>7356673279444227</v>
      </c>
      <c r="AF2509" s="82"/>
      <c r="AG2509" s="2">
        <v>336064565</v>
      </c>
      <c r="AH2509" s="1">
        <v>337088565</v>
      </c>
      <c r="AI2509" s="49">
        <v>18835879346.918999</v>
      </c>
    </row>
    <row r="2510" spans="15:35" x14ac:dyDescent="0.3">
      <c r="O2510" s="82"/>
      <c r="P2510" s="2">
        <v>1751026531360</v>
      </c>
      <c r="Q2510" s="1">
        <v>531972747676.85986</v>
      </c>
      <c r="R2510" s="3">
        <v>4.7155762758169119E+18</v>
      </c>
      <c r="T2510" s="2">
        <v>1.2529999999999999</v>
      </c>
      <c r="U2510" s="2">
        <v>1.2529999999999999</v>
      </c>
      <c r="V2510" s="3">
        <v>7356673279444227</v>
      </c>
      <c r="AF2510" s="82"/>
      <c r="AG2510" s="2">
        <v>336077115</v>
      </c>
      <c r="AH2510" s="1">
        <v>337101115</v>
      </c>
      <c r="AI2510" s="49">
        <v>18857201958.448997</v>
      </c>
    </row>
    <row r="2511" spans="15:35" x14ac:dyDescent="0.3">
      <c r="O2511" s="82"/>
      <c r="P2511" s="2">
        <v>1751276662410</v>
      </c>
      <c r="Q2511" s="1">
        <v>531973998361.85986</v>
      </c>
      <c r="R2511" s="3">
        <v>4.7166930692771963E+18</v>
      </c>
      <c r="T2511" s="2">
        <v>1.2535000000000001</v>
      </c>
      <c r="U2511" s="2">
        <v>1.2535000000000001</v>
      </c>
      <c r="V2511" s="3">
        <v>7356673279444227</v>
      </c>
      <c r="AF2511" s="82"/>
      <c r="AG2511" s="2">
        <v>336089665</v>
      </c>
      <c r="AH2511" s="1">
        <v>337113665</v>
      </c>
      <c r="AI2511" s="49">
        <v>18878540600.179001</v>
      </c>
    </row>
    <row r="2512" spans="15:35" x14ac:dyDescent="0.3">
      <c r="O2512" s="82"/>
      <c r="P2512" s="2">
        <v>1751526813460</v>
      </c>
      <c r="Q2512" s="1">
        <v>531975249146.85986</v>
      </c>
      <c r="R2512" s="3">
        <v>4.7178100390212137E+18</v>
      </c>
      <c r="T2512" s="2">
        <v>1.254</v>
      </c>
      <c r="U2512" s="2">
        <v>1.254</v>
      </c>
      <c r="V2512" s="3">
        <v>7356673279444227</v>
      </c>
      <c r="AF2512" s="82"/>
      <c r="AG2512" s="2">
        <v>336102215</v>
      </c>
      <c r="AH2512" s="1">
        <v>337126215</v>
      </c>
      <c r="AI2512" s="49">
        <v>18899895278.109001</v>
      </c>
    </row>
    <row r="2513" spans="15:35" x14ac:dyDescent="0.3">
      <c r="O2513" s="82"/>
      <c r="P2513" s="2">
        <v>1751776984510</v>
      </c>
      <c r="Q2513" s="1">
        <v>531976500031.85986</v>
      </c>
      <c r="R2513" s="3">
        <v>4.718927185062871E+18</v>
      </c>
      <c r="T2513" s="2">
        <v>1.2544999999999999</v>
      </c>
      <c r="U2513" s="2">
        <v>1.2544999999999999</v>
      </c>
      <c r="V2513" s="3">
        <v>7356673279444227</v>
      </c>
      <c r="AF2513" s="82"/>
      <c r="AG2513" s="2">
        <v>336114765</v>
      </c>
      <c r="AH2513" s="1">
        <v>337138765</v>
      </c>
      <c r="AI2513" s="49">
        <v>18921265998.238998</v>
      </c>
    </row>
    <row r="2514" spans="15:35" x14ac:dyDescent="0.3">
      <c r="O2514" s="82"/>
      <c r="P2514" s="2">
        <v>1752027175560</v>
      </c>
      <c r="Q2514" s="1">
        <v>531977751016.85986</v>
      </c>
      <c r="R2514" s="3">
        <v>4.7200445074160783E+18</v>
      </c>
      <c r="T2514" s="2">
        <v>1.2549999999999999</v>
      </c>
      <c r="U2514" s="2">
        <v>1.2549999999999999</v>
      </c>
      <c r="V2514" s="3">
        <v>7356673279444227</v>
      </c>
      <c r="AF2514" s="82"/>
      <c r="AG2514" s="2">
        <v>336127315</v>
      </c>
      <c r="AH2514" s="1">
        <v>337151315</v>
      </c>
      <c r="AI2514" s="49">
        <v>18942652766.569</v>
      </c>
    </row>
    <row r="2515" spans="15:35" x14ac:dyDescent="0.3">
      <c r="O2515" s="82"/>
      <c r="P2515" s="2">
        <v>1752277386610</v>
      </c>
      <c r="Q2515" s="1">
        <v>531979002101.85986</v>
      </c>
      <c r="R2515" s="3">
        <v>4.7211620060947456E+18</v>
      </c>
      <c r="T2515" s="2">
        <v>1.2555000000000001</v>
      </c>
      <c r="U2515" s="2">
        <v>1.2555000000000001</v>
      </c>
      <c r="V2515" s="3">
        <v>7356673279444227</v>
      </c>
      <c r="AF2515" s="82"/>
      <c r="AG2515" s="2">
        <v>336139875</v>
      </c>
      <c r="AH2515" s="1">
        <v>337163875</v>
      </c>
      <c r="AI2515" s="49">
        <v>18964055589.098999</v>
      </c>
    </row>
    <row r="2516" spans="15:35" x14ac:dyDescent="0.3">
      <c r="O2516" s="82"/>
      <c r="P2516" s="2">
        <v>1752527617660</v>
      </c>
      <c r="Q2516" s="1">
        <v>531980253286.85986</v>
      </c>
      <c r="R2516" s="3">
        <v>4.7222796811127839E+18</v>
      </c>
      <c r="T2516" s="2">
        <v>1.256</v>
      </c>
      <c r="U2516" s="2">
        <v>1.256</v>
      </c>
      <c r="V2516" s="3">
        <v>7356673279444227</v>
      </c>
      <c r="AF2516" s="82"/>
      <c r="AG2516" s="2">
        <v>336152475</v>
      </c>
      <c r="AH2516" s="1">
        <v>337176475</v>
      </c>
      <c r="AI2516" s="49">
        <v>18985474471.828999</v>
      </c>
    </row>
    <row r="2517" spans="15:35" x14ac:dyDescent="0.3">
      <c r="O2517" s="82"/>
      <c r="P2517" s="2">
        <v>1752777868710</v>
      </c>
      <c r="Q2517" s="1">
        <v>531981504571.85986</v>
      </c>
      <c r="R2517" s="3">
        <v>4.7233975324841011E+18</v>
      </c>
      <c r="T2517" s="2">
        <v>1.2565</v>
      </c>
      <c r="U2517" s="2">
        <v>1.2565</v>
      </c>
      <c r="V2517" s="3">
        <v>7356673279444227</v>
      </c>
      <c r="AF2517" s="82"/>
      <c r="AG2517" s="2">
        <v>336165075</v>
      </c>
      <c r="AH2517" s="1">
        <v>337189075</v>
      </c>
      <c r="AI2517" s="3">
        <v>19006909420.759003</v>
      </c>
    </row>
    <row r="2518" spans="15:35" x14ac:dyDescent="0.3">
      <c r="O2518" s="82"/>
      <c r="P2518" s="2">
        <v>1753028139760</v>
      </c>
      <c r="Q2518" s="1">
        <v>531982755956.85986</v>
      </c>
      <c r="R2518" s="3">
        <v>4.7245155602226063E+18</v>
      </c>
      <c r="T2518" s="2">
        <v>1.2569999999999999</v>
      </c>
      <c r="U2518" s="2">
        <v>1.2569999999999999</v>
      </c>
      <c r="V2518" s="3">
        <v>7356673279444227</v>
      </c>
      <c r="AF2518" s="82"/>
      <c r="AG2518" s="2">
        <v>336177675</v>
      </c>
      <c r="AH2518" s="1">
        <v>337201675</v>
      </c>
      <c r="AI2518" s="49">
        <v>19028360441.889</v>
      </c>
    </row>
    <row r="2519" spans="15:35" x14ac:dyDescent="0.3">
      <c r="O2519" s="82"/>
      <c r="P2519" s="2">
        <v>1753278430810</v>
      </c>
      <c r="Q2519" s="1">
        <v>531984007441.85986</v>
      </c>
      <c r="R2519" s="3">
        <v>4.7256337643422095E+18</v>
      </c>
      <c r="T2519" s="2">
        <v>1.2575000000000001</v>
      </c>
      <c r="U2519" s="2">
        <v>1.2575000000000001</v>
      </c>
      <c r="V2519" s="3">
        <v>7356673279444227</v>
      </c>
      <c r="AF2519" s="82"/>
      <c r="AG2519" s="2">
        <v>336190275</v>
      </c>
      <c r="AH2519" s="1">
        <v>337214275</v>
      </c>
      <c r="AI2519" s="3">
        <v>19049827541.219002</v>
      </c>
    </row>
    <row r="2520" spans="15:35" x14ac:dyDescent="0.3">
      <c r="O2520" s="82"/>
      <c r="P2520" s="2">
        <v>1753528741860</v>
      </c>
      <c r="Q2520" s="1">
        <v>531985259026.85986</v>
      </c>
      <c r="R2520" s="3">
        <v>4.7267521448568207E+18</v>
      </c>
      <c r="T2520" s="2">
        <v>1.258</v>
      </c>
      <c r="U2520" s="2">
        <v>1.258</v>
      </c>
      <c r="V2520" s="3">
        <v>7356673279444227</v>
      </c>
      <c r="AF2520" s="82"/>
      <c r="AG2520" s="2">
        <v>336202875</v>
      </c>
      <c r="AH2520" s="1">
        <v>337226875</v>
      </c>
      <c r="AI2520" s="3">
        <v>19071310724.749001</v>
      </c>
    </row>
    <row r="2521" spans="15:35" x14ac:dyDescent="0.3">
      <c r="O2521" s="82"/>
      <c r="P2521" s="2">
        <v>1753779072910</v>
      </c>
      <c r="Q2521" s="1">
        <v>531986510711.85986</v>
      </c>
      <c r="R2521" s="3">
        <v>4.72787070178035E+18</v>
      </c>
      <c r="T2521" s="2">
        <v>1.2585</v>
      </c>
      <c r="U2521" s="2">
        <v>1.2585</v>
      </c>
      <c r="V2521" s="3">
        <v>7356673279444227</v>
      </c>
      <c r="AF2521" s="82"/>
      <c r="AG2521" s="2">
        <v>336215475</v>
      </c>
      <c r="AH2521" s="1">
        <v>337239475</v>
      </c>
      <c r="AI2521" s="3">
        <v>19092809998.479</v>
      </c>
    </row>
    <row r="2522" spans="15:35" x14ac:dyDescent="0.3">
      <c r="O2522" s="82"/>
      <c r="P2522" s="2">
        <v>1754029423960</v>
      </c>
      <c r="Q2522" s="1">
        <v>531987762496.85986</v>
      </c>
      <c r="R2522" s="3">
        <v>4.7289894351267041E+18</v>
      </c>
      <c r="T2522" s="2">
        <v>1.2589999999999999</v>
      </c>
      <c r="U2522" s="2">
        <v>1.2589999999999999</v>
      </c>
      <c r="V2522" s="3">
        <v>7356673279444227</v>
      </c>
      <c r="AF2522" s="82"/>
      <c r="AG2522" s="2">
        <v>336228075</v>
      </c>
      <c r="AH2522" s="1">
        <v>337252075</v>
      </c>
      <c r="AI2522" s="49">
        <v>19114325368.409</v>
      </c>
    </row>
    <row r="2523" spans="15:35" x14ac:dyDescent="0.3">
      <c r="O2523" s="82"/>
      <c r="P2523" s="2">
        <v>1754279795010</v>
      </c>
      <c r="Q2523" s="1">
        <v>531989014381.85986</v>
      </c>
      <c r="R2523" s="3">
        <v>4.7301083449097964E+18</v>
      </c>
      <c r="T2523" s="2">
        <v>1.2595000000000001</v>
      </c>
      <c r="U2523" s="2">
        <v>1.2595000000000001</v>
      </c>
      <c r="V2523" s="3">
        <v>7356673279444227</v>
      </c>
      <c r="AF2523" s="82"/>
      <c r="AG2523" s="2">
        <v>336240675</v>
      </c>
      <c r="AH2523" s="1">
        <v>337264675</v>
      </c>
      <c r="AI2523" s="49">
        <v>19135856840.539001</v>
      </c>
    </row>
    <row r="2524" spans="15:35" x14ac:dyDescent="0.3">
      <c r="O2524" s="82"/>
      <c r="P2524" s="2">
        <v>1754530186060</v>
      </c>
      <c r="Q2524" s="1">
        <v>531990266366.85986</v>
      </c>
      <c r="R2524" s="3">
        <v>4.7312274311435325E+18</v>
      </c>
      <c r="T2524" s="2">
        <v>1.26</v>
      </c>
      <c r="U2524" s="2">
        <v>1.26</v>
      </c>
      <c r="V2524" s="3">
        <v>7356673279444227</v>
      </c>
      <c r="AF2524" s="82"/>
      <c r="AG2524" s="2">
        <v>336253275</v>
      </c>
      <c r="AH2524" s="1">
        <v>337277275</v>
      </c>
      <c r="AI2524" s="49">
        <v>19157404420.868999</v>
      </c>
    </row>
    <row r="2525" spans="15:35" x14ac:dyDescent="0.3">
      <c r="O2525" s="82"/>
      <c r="P2525" s="2">
        <v>1754780597110</v>
      </c>
      <c r="Q2525" s="1">
        <v>531991518451.85986</v>
      </c>
      <c r="R2525" s="3">
        <v>4.7323466938418258E+18</v>
      </c>
      <c r="T2525" s="2">
        <v>1.2605</v>
      </c>
      <c r="U2525" s="2">
        <v>1.2605</v>
      </c>
      <c r="V2525" s="3">
        <v>7356673279444227</v>
      </c>
      <c r="AF2525" s="82"/>
      <c r="AG2525" s="2">
        <v>336265885</v>
      </c>
      <c r="AH2525" s="1">
        <v>337289885</v>
      </c>
      <c r="AI2525" s="49">
        <v>19178968115.399002</v>
      </c>
    </row>
    <row r="2526" spans="15:35" x14ac:dyDescent="0.3">
      <c r="O2526" s="82"/>
      <c r="P2526" s="2">
        <v>1755031028160</v>
      </c>
      <c r="Q2526" s="1">
        <v>531992770636.85986</v>
      </c>
      <c r="R2526" s="3">
        <v>4.7334661330185841E+18</v>
      </c>
      <c r="T2526" s="2">
        <v>1.2609999999999999</v>
      </c>
      <c r="U2526" s="2">
        <v>1.2609999999999999</v>
      </c>
      <c r="V2526" s="3">
        <v>7356673279444227</v>
      </c>
      <c r="AF2526" s="82"/>
      <c r="AG2526" s="2">
        <v>336278535</v>
      </c>
      <c r="AH2526" s="1">
        <v>337302535</v>
      </c>
      <c r="AI2526" s="49">
        <v>19200547930.129002</v>
      </c>
    </row>
    <row r="2527" spans="15:35" x14ac:dyDescent="0.3">
      <c r="O2527" s="82"/>
      <c r="P2527" s="2">
        <v>1755281479210</v>
      </c>
      <c r="Q2527" s="1">
        <v>531994022921.85986</v>
      </c>
      <c r="R2527" s="3">
        <v>4.7345857486877153E+18</v>
      </c>
      <c r="T2527" s="2">
        <v>1.2615000000000001</v>
      </c>
      <c r="U2527" s="2">
        <v>1.2615000000000001</v>
      </c>
      <c r="V2527" s="3">
        <v>7356673279444227</v>
      </c>
      <c r="AF2527" s="82"/>
      <c r="AG2527" s="2">
        <v>336291185</v>
      </c>
      <c r="AH2527" s="1">
        <v>337315185</v>
      </c>
      <c r="AI2527" s="49">
        <v>19222143871.059002</v>
      </c>
    </row>
    <row r="2528" spans="15:35" x14ac:dyDescent="0.3">
      <c r="O2528" s="82"/>
      <c r="P2528" s="2">
        <v>1755531950260</v>
      </c>
      <c r="Q2528" s="1">
        <v>531995275306.85986</v>
      </c>
      <c r="R2528" s="3">
        <v>4.7357055408631306E+18</v>
      </c>
      <c r="T2528" s="2">
        <v>1.262</v>
      </c>
      <c r="U2528" s="2">
        <v>1.262</v>
      </c>
      <c r="V2528" s="3">
        <v>7356673279444227</v>
      </c>
      <c r="AF2528" s="82"/>
      <c r="AG2528" s="2">
        <v>336303835</v>
      </c>
      <c r="AH2528" s="1">
        <v>337327835</v>
      </c>
      <c r="AI2528" s="49">
        <v>19243755944.188999</v>
      </c>
    </row>
    <row r="2529" spans="15:35" x14ac:dyDescent="0.3">
      <c r="O2529" s="82"/>
      <c r="P2529" s="2">
        <v>1755782441310</v>
      </c>
      <c r="Q2529" s="1">
        <v>531996527791.85986</v>
      </c>
      <c r="R2529" s="3">
        <v>4.73682550955874E+18</v>
      </c>
      <c r="T2529" s="2">
        <v>1.2625</v>
      </c>
      <c r="U2529" s="2">
        <v>1.2625</v>
      </c>
      <c r="V2529" s="3">
        <v>7356673279444227</v>
      </c>
      <c r="AF2529" s="82"/>
      <c r="AG2529" s="2">
        <v>336316485</v>
      </c>
      <c r="AH2529" s="1">
        <v>337340485</v>
      </c>
      <c r="AI2529" s="49">
        <v>19265384155.518997</v>
      </c>
    </row>
    <row r="2530" spans="15:35" x14ac:dyDescent="0.3">
      <c r="O2530" s="82"/>
      <c r="P2530" s="2">
        <v>1756032952360</v>
      </c>
      <c r="Q2530" s="1">
        <v>531997780376.85986</v>
      </c>
      <c r="R2530" s="3">
        <v>4.7379456547884524E+18</v>
      </c>
      <c r="T2530" s="2">
        <v>1.2629999999999999</v>
      </c>
      <c r="U2530" s="2">
        <v>1.2629999999999999</v>
      </c>
      <c r="V2530" s="3">
        <v>7356673279444227</v>
      </c>
      <c r="AF2530" s="82"/>
      <c r="AG2530" s="2">
        <v>336329135</v>
      </c>
      <c r="AH2530" s="1">
        <v>337353135</v>
      </c>
      <c r="AI2530" s="49">
        <v>19287028511.049</v>
      </c>
    </row>
    <row r="2531" spans="15:35" x14ac:dyDescent="0.3">
      <c r="O2531" s="82"/>
      <c r="P2531" s="2">
        <v>1756283483410</v>
      </c>
      <c r="Q2531" s="1">
        <v>531999033061.85986</v>
      </c>
      <c r="R2531" s="3">
        <v>4.7390659765661778E+18</v>
      </c>
      <c r="T2531" s="2">
        <v>1.2635000000000001</v>
      </c>
      <c r="U2531" s="2">
        <v>1.2635000000000001</v>
      </c>
      <c r="V2531" s="3">
        <v>7356673279444227</v>
      </c>
      <c r="AF2531" s="82"/>
      <c r="AG2531" s="2">
        <v>336341785</v>
      </c>
      <c r="AH2531" s="1">
        <v>337365785</v>
      </c>
      <c r="AI2531" s="3">
        <v>19308689016.778999</v>
      </c>
    </row>
    <row r="2532" spans="15:35" x14ac:dyDescent="0.3">
      <c r="O2532" s="82"/>
      <c r="P2532" s="2">
        <v>1756534034460</v>
      </c>
      <c r="Q2532" s="1">
        <v>532000285846.85986</v>
      </c>
      <c r="R2532" s="3">
        <v>4.7401864749058232E+18</v>
      </c>
      <c r="T2532" s="2">
        <v>1.264</v>
      </c>
      <c r="U2532" s="2">
        <v>1.264</v>
      </c>
      <c r="V2532" s="3">
        <v>7356673279444227</v>
      </c>
      <c r="AF2532" s="82"/>
      <c r="AG2532" s="2">
        <v>336354435</v>
      </c>
      <c r="AH2532" s="1">
        <v>337378435</v>
      </c>
      <c r="AI2532" s="49">
        <v>19330365678.709</v>
      </c>
    </row>
    <row r="2533" spans="15:35" x14ac:dyDescent="0.3">
      <c r="O2533" s="82"/>
      <c r="P2533" s="2">
        <v>1756784605510</v>
      </c>
      <c r="Q2533" s="1">
        <v>532001538731.85986</v>
      </c>
      <c r="R2533" s="3">
        <v>4.7413071498213007E+18</v>
      </c>
      <c r="T2533" s="2">
        <v>1.2645</v>
      </c>
      <c r="U2533" s="2">
        <v>1.2645</v>
      </c>
      <c r="V2533" s="3">
        <v>7356673279444227</v>
      </c>
      <c r="AF2533" s="82"/>
      <c r="AG2533" s="2">
        <v>336367085</v>
      </c>
      <c r="AH2533" s="1">
        <v>337391085</v>
      </c>
      <c r="AI2533" s="3">
        <v>19352058502.839001</v>
      </c>
    </row>
    <row r="2534" spans="15:35" x14ac:dyDescent="0.3">
      <c r="O2534" s="82"/>
      <c r="P2534" s="2">
        <v>1757035196560</v>
      </c>
      <c r="Q2534" s="1">
        <v>532002791716.85986</v>
      </c>
      <c r="R2534" s="3">
        <v>4.7424280013265203E+18</v>
      </c>
      <c r="T2534" s="2">
        <v>1.2649999999999999</v>
      </c>
      <c r="U2534" s="2">
        <v>1.2649999999999999</v>
      </c>
      <c r="V2534" s="3">
        <v>7356673279444227</v>
      </c>
      <c r="AF2534" s="82"/>
      <c r="AG2534" s="2">
        <v>336379735</v>
      </c>
      <c r="AH2534" s="1">
        <v>337403735</v>
      </c>
      <c r="AI2534" s="49">
        <v>19373767495.168999</v>
      </c>
    </row>
    <row r="2535" spans="15:35" x14ac:dyDescent="0.3">
      <c r="O2535" s="82"/>
      <c r="P2535" s="2">
        <v>1757285807610</v>
      </c>
      <c r="Q2535" s="1">
        <v>532004044801.85986</v>
      </c>
      <c r="R2535" s="3">
        <v>4.74354902943539E+18</v>
      </c>
      <c r="T2535" s="2">
        <v>1.2655000000000001</v>
      </c>
      <c r="U2535" s="2">
        <v>1.2655000000000001</v>
      </c>
      <c r="V2535" s="3">
        <v>7356673279444227</v>
      </c>
      <c r="AF2535" s="82"/>
      <c r="AG2535" s="2">
        <v>336392395</v>
      </c>
      <c r="AH2535" s="1">
        <v>337416395</v>
      </c>
      <c r="AI2535" s="49">
        <v>19395492661.698997</v>
      </c>
    </row>
    <row r="2536" spans="15:35" x14ac:dyDescent="0.3">
      <c r="O2536" s="82"/>
      <c r="P2536" s="2">
        <v>1757536438660</v>
      </c>
      <c r="Q2536" s="1">
        <v>532005297986.85986</v>
      </c>
      <c r="R2536" s="3">
        <v>4.7446702341618186E+18</v>
      </c>
      <c r="T2536" s="2">
        <v>1.266</v>
      </c>
      <c r="U2536" s="2">
        <v>1.266</v>
      </c>
      <c r="V2536" s="3">
        <v>7356673279444227</v>
      </c>
      <c r="AF2536" s="82"/>
      <c r="AG2536" s="2">
        <v>336405095</v>
      </c>
      <c r="AH2536" s="1">
        <v>337429095</v>
      </c>
      <c r="AI2536" s="49">
        <v>19417234008.429001</v>
      </c>
    </row>
    <row r="2537" spans="15:35" x14ac:dyDescent="0.3">
      <c r="O2537" s="82"/>
      <c r="P2537" s="2">
        <v>1757787089710</v>
      </c>
      <c r="Q2537" s="1">
        <v>532006551271.85986</v>
      </c>
      <c r="R2537" s="3">
        <v>4.7457916155197184E+18</v>
      </c>
      <c r="T2537" s="2">
        <v>1.2665</v>
      </c>
      <c r="U2537" s="2">
        <v>1.2665</v>
      </c>
      <c r="V2537" s="3">
        <v>7356673279444227</v>
      </c>
      <c r="AF2537" s="82"/>
      <c r="AG2537" s="2">
        <v>336417795</v>
      </c>
      <c r="AH2537" s="1">
        <v>337441795</v>
      </c>
      <c r="AI2537" s="3">
        <v>19438991541.359001</v>
      </c>
    </row>
    <row r="2538" spans="15:35" x14ac:dyDescent="0.3">
      <c r="O2538" s="82"/>
      <c r="P2538" s="2">
        <v>1758037760760</v>
      </c>
      <c r="Q2538" s="1">
        <v>532007804656.85986</v>
      </c>
      <c r="R2538" s="3">
        <v>4.7469131735229972E+18</v>
      </c>
      <c r="T2538" s="2">
        <v>1.2669999999999999</v>
      </c>
      <c r="U2538" s="2">
        <v>1.2669999999999999</v>
      </c>
      <c r="V2538" s="3">
        <v>7356673279444227</v>
      </c>
      <c r="AF2538" s="82"/>
      <c r="AG2538" s="2">
        <v>336430495</v>
      </c>
      <c r="AH2538" s="1">
        <v>337454495</v>
      </c>
      <c r="AI2538" s="3">
        <v>19460765266.488998</v>
      </c>
    </row>
    <row r="2539" spans="15:35" x14ac:dyDescent="0.3">
      <c r="O2539" s="82"/>
      <c r="P2539" s="2">
        <v>1758288451810</v>
      </c>
      <c r="Q2539" s="1">
        <v>532009058141.85986</v>
      </c>
      <c r="R2539" s="3">
        <v>4.7480349081855631E+18</v>
      </c>
      <c r="T2539" s="2">
        <v>1.2675000000000001</v>
      </c>
      <c r="U2539" s="2">
        <v>1.2675000000000001</v>
      </c>
      <c r="V2539" s="3">
        <v>7356673279444227</v>
      </c>
      <c r="AF2539" s="82"/>
      <c r="AG2539" s="2">
        <v>336443195</v>
      </c>
      <c r="AH2539" s="1">
        <v>337467195</v>
      </c>
      <c r="AI2539" s="3">
        <v>19482555189.819</v>
      </c>
    </row>
    <row r="2540" spans="15:35" x14ac:dyDescent="0.3">
      <c r="O2540" s="82"/>
      <c r="P2540" s="2">
        <v>1758539162860</v>
      </c>
      <c r="Q2540" s="1">
        <v>532010311726.85986</v>
      </c>
      <c r="R2540" s="3">
        <v>4.7491568195213292E+18</v>
      </c>
      <c r="T2540" s="2">
        <v>1.268</v>
      </c>
      <c r="U2540" s="2">
        <v>1.268</v>
      </c>
      <c r="V2540" s="3">
        <v>7356673279444227</v>
      </c>
      <c r="AF2540" s="82"/>
      <c r="AG2540" s="2">
        <v>336455895</v>
      </c>
      <c r="AH2540" s="1">
        <v>337479895</v>
      </c>
      <c r="AI2540" s="49">
        <v>19504361317.348999</v>
      </c>
    </row>
    <row r="2541" spans="15:35" x14ac:dyDescent="0.3">
      <c r="O2541" s="82"/>
      <c r="P2541" s="2">
        <v>1758789893910</v>
      </c>
      <c r="Q2541" s="1">
        <v>532011565411.85986</v>
      </c>
      <c r="R2541" s="3">
        <v>4.7502789075442022E+18</v>
      </c>
      <c r="T2541" s="2">
        <v>1.2685</v>
      </c>
      <c r="U2541" s="2">
        <v>1.2685</v>
      </c>
      <c r="V2541" s="3">
        <v>7356673279444227</v>
      </c>
      <c r="AF2541" s="82"/>
      <c r="AG2541" s="2">
        <v>336468595</v>
      </c>
      <c r="AH2541" s="1">
        <v>337492595</v>
      </c>
      <c r="AI2541" s="49">
        <v>19526183655.078999</v>
      </c>
    </row>
    <row r="2542" spans="15:35" x14ac:dyDescent="0.3">
      <c r="O2542" s="82"/>
      <c r="P2542" s="2">
        <v>1759040644960</v>
      </c>
      <c r="Q2542" s="1">
        <v>532012819196.85986</v>
      </c>
      <c r="R2542" s="3">
        <v>4.7514011722680914E+18</v>
      </c>
      <c r="T2542" s="2">
        <v>1.2689999999999999</v>
      </c>
      <c r="U2542" s="2">
        <v>1.2689999999999999</v>
      </c>
      <c r="V2542" s="3">
        <v>7356673279444227</v>
      </c>
      <c r="AF2542" s="82"/>
      <c r="AG2542" s="2">
        <v>336481295</v>
      </c>
      <c r="AH2542" s="1">
        <v>337505295</v>
      </c>
      <c r="AI2542" s="49">
        <v>19548022209.008999</v>
      </c>
    </row>
    <row r="2543" spans="15:35" x14ac:dyDescent="0.3">
      <c r="O2543" s="82"/>
      <c r="P2543" s="2">
        <v>1759291416010</v>
      </c>
      <c r="Q2543" s="1">
        <v>532014073081.85986</v>
      </c>
      <c r="R2543" s="3">
        <v>4.7525236137069087E+18</v>
      </c>
      <c r="T2543" s="2">
        <v>1.2695000000000001</v>
      </c>
      <c r="U2543" s="2">
        <v>1.2695000000000001</v>
      </c>
      <c r="V2543" s="3">
        <v>7356673279444227</v>
      </c>
      <c r="AF2543" s="82"/>
      <c r="AG2543" s="2">
        <v>336493995</v>
      </c>
      <c r="AH2543" s="1">
        <v>337517995</v>
      </c>
      <c r="AI2543" s="49">
        <v>19569876985.139</v>
      </c>
    </row>
    <row r="2544" spans="15:35" x14ac:dyDescent="0.3">
      <c r="O2544" s="82"/>
      <c r="P2544" s="2">
        <v>1759542207060</v>
      </c>
      <c r="Q2544" s="1">
        <v>532015327066.85986</v>
      </c>
      <c r="R2544" s="3">
        <v>4.753646231874561E+18</v>
      </c>
      <c r="T2544" s="2">
        <v>1.27</v>
      </c>
      <c r="U2544" s="2">
        <v>1.27</v>
      </c>
      <c r="V2544" s="3">
        <v>7356673279444227</v>
      </c>
      <c r="AF2544" s="82"/>
      <c r="AG2544" s="2">
        <v>336506695</v>
      </c>
      <c r="AH2544" s="1">
        <v>337530695</v>
      </c>
      <c r="AI2544" s="49">
        <v>19591747989.468998</v>
      </c>
    </row>
    <row r="2545" spans="15:35" x14ac:dyDescent="0.3">
      <c r="O2545" s="82"/>
      <c r="P2545" s="2">
        <v>1759793018110</v>
      </c>
      <c r="Q2545" s="1">
        <v>532016581151.85986</v>
      </c>
      <c r="R2545" s="3">
        <v>4.7547690267849605E+18</v>
      </c>
      <c r="T2545" s="2">
        <v>1.2705</v>
      </c>
      <c r="U2545" s="2">
        <v>1.2705</v>
      </c>
      <c r="V2545" s="3">
        <v>7356673279444227</v>
      </c>
      <c r="AF2545" s="82"/>
      <c r="AG2545" s="2">
        <v>336519405</v>
      </c>
      <c r="AH2545" s="1">
        <v>337543405</v>
      </c>
      <c r="AI2545" s="3">
        <v>19613635227.999001</v>
      </c>
    </row>
    <row r="2546" spans="15:35" x14ac:dyDescent="0.3">
      <c r="O2546" s="82"/>
      <c r="P2546" s="2">
        <v>1760043849160</v>
      </c>
      <c r="Q2546" s="1">
        <v>532017835336.85986</v>
      </c>
      <c r="R2546" s="3">
        <v>4.7558919984520151E+18</v>
      </c>
      <c r="T2546" s="2">
        <v>1.2709999999999999</v>
      </c>
      <c r="U2546" s="2">
        <v>1.2709999999999999</v>
      </c>
      <c r="V2546" s="3">
        <v>7356673279444227</v>
      </c>
      <c r="AF2546" s="82"/>
      <c r="AG2546" s="2">
        <v>336532155</v>
      </c>
      <c r="AH2546" s="1">
        <v>337556155</v>
      </c>
      <c r="AI2546" s="49">
        <v>19635538706.729</v>
      </c>
    </row>
    <row r="2547" spans="15:35" x14ac:dyDescent="0.3">
      <c r="O2547" s="82"/>
      <c r="P2547" s="2">
        <v>1760294700210</v>
      </c>
      <c r="Q2547" s="1">
        <v>532019089621.85986</v>
      </c>
      <c r="R2547" s="3">
        <v>4.7570151468896328E+18</v>
      </c>
      <c r="T2547" s="2">
        <v>1.2715000000000001</v>
      </c>
      <c r="U2547" s="2">
        <v>1.2715000000000001</v>
      </c>
      <c r="V2547" s="3">
        <v>7356673279444227</v>
      </c>
      <c r="AF2547" s="82"/>
      <c r="AG2547" s="2">
        <v>336544905</v>
      </c>
      <c r="AH2547" s="1">
        <v>337568905</v>
      </c>
      <c r="AI2547" s="49">
        <v>19657458431.659</v>
      </c>
    </row>
    <row r="2548" spans="15:35" x14ac:dyDescent="0.3">
      <c r="O2548" s="82"/>
      <c r="P2548" s="2">
        <v>1760545571260</v>
      </c>
      <c r="Q2548" s="1">
        <v>532020344006.85986</v>
      </c>
      <c r="R2548" s="3">
        <v>4.7581384721117266E+18</v>
      </c>
      <c r="T2548" s="2">
        <v>1.272</v>
      </c>
      <c r="U2548" s="2">
        <v>1.272</v>
      </c>
      <c r="V2548" s="3">
        <v>7356673279444227</v>
      </c>
      <c r="AF2548" s="82"/>
      <c r="AG2548" s="2">
        <v>336557655</v>
      </c>
      <c r="AH2548" s="1">
        <v>337581655</v>
      </c>
      <c r="AI2548" s="49">
        <v>19679394408.789001</v>
      </c>
    </row>
    <row r="2549" spans="15:35" x14ac:dyDescent="0.3">
      <c r="O2549" s="82"/>
      <c r="P2549" s="2">
        <v>1760796462310</v>
      </c>
      <c r="Q2549" s="1">
        <v>532021598491.85986</v>
      </c>
      <c r="R2549" s="3">
        <v>4.7592619741322035E+18</v>
      </c>
      <c r="T2549" s="2">
        <v>1.2725</v>
      </c>
      <c r="U2549" s="2">
        <v>1.2725</v>
      </c>
      <c r="V2549" s="3">
        <v>7356673279444227</v>
      </c>
      <c r="AF2549" s="82"/>
      <c r="AG2549" s="2">
        <v>336570405</v>
      </c>
      <c r="AH2549" s="1">
        <v>337594405</v>
      </c>
      <c r="AI2549" s="49">
        <v>19701346644.118999</v>
      </c>
    </row>
    <row r="2550" spans="15:35" x14ac:dyDescent="0.3">
      <c r="O2550" s="82"/>
      <c r="P2550" s="2">
        <v>1761047373360</v>
      </c>
      <c r="Q2550" s="1">
        <v>532022853076.85986</v>
      </c>
      <c r="R2550" s="3">
        <v>4.7603856529649736E+18</v>
      </c>
      <c r="T2550" s="2">
        <v>1.2729999999999999</v>
      </c>
      <c r="U2550" s="2">
        <v>1.2729999999999999</v>
      </c>
      <c r="V2550" s="3">
        <v>7356673279444227</v>
      </c>
      <c r="AF2550" s="82"/>
      <c r="AG2550" s="2">
        <v>336583155</v>
      </c>
      <c r="AH2550" s="1">
        <v>337607155</v>
      </c>
      <c r="AI2550" s="49">
        <v>19723315143.649002</v>
      </c>
    </row>
    <row r="2551" spans="15:35" x14ac:dyDescent="0.3">
      <c r="O2551" s="82"/>
      <c r="P2551" s="2">
        <v>1761298304410</v>
      </c>
      <c r="Q2551" s="1">
        <v>532024107761.85986</v>
      </c>
      <c r="R2551" s="3">
        <v>4.7615095086239488E+18</v>
      </c>
      <c r="T2551" s="2">
        <v>1.2735000000000001</v>
      </c>
      <c r="U2551" s="2">
        <v>1.2735000000000001</v>
      </c>
      <c r="V2551" s="3">
        <v>7356673279444227</v>
      </c>
      <c r="AF2551" s="82"/>
      <c r="AG2551" s="2">
        <v>336595905</v>
      </c>
      <c r="AH2551" s="1">
        <v>337619905</v>
      </c>
      <c r="AI2551" s="49">
        <v>19745299913.378998</v>
      </c>
    </row>
    <row r="2552" spans="15:35" x14ac:dyDescent="0.3">
      <c r="O2552" s="82"/>
      <c r="P2552" s="2">
        <v>1761549255460</v>
      </c>
      <c r="Q2552" s="1">
        <v>532025362546.85986</v>
      </c>
      <c r="R2552" s="3">
        <v>4.7626335411230341E+18</v>
      </c>
      <c r="T2552" s="2">
        <v>1.274</v>
      </c>
      <c r="U2552" s="2">
        <v>1.274</v>
      </c>
      <c r="V2552" s="3">
        <v>7356673279444227</v>
      </c>
      <c r="AF2552" s="82"/>
      <c r="AG2552" s="2">
        <v>336608655</v>
      </c>
      <c r="AH2552" s="1">
        <v>337632655</v>
      </c>
      <c r="AI2552" s="3">
        <v>19767300959.309002</v>
      </c>
    </row>
    <row r="2553" spans="15:35" x14ac:dyDescent="0.3">
      <c r="O2553" s="82"/>
      <c r="P2553" s="2">
        <v>1761800226510</v>
      </c>
      <c r="Q2553" s="1">
        <v>532026617431.85986</v>
      </c>
      <c r="R2553" s="3">
        <v>4.7637577504761416E+18</v>
      </c>
      <c r="T2553" s="2">
        <v>1.2745</v>
      </c>
      <c r="U2553" s="2">
        <v>1.2745</v>
      </c>
      <c r="V2553" s="3">
        <v>7356673279444227</v>
      </c>
      <c r="AF2553" s="82"/>
      <c r="AG2553" s="2">
        <v>336621405</v>
      </c>
      <c r="AH2553" s="1">
        <v>337645405</v>
      </c>
      <c r="AI2553" s="49">
        <v>19789318287.438999</v>
      </c>
    </row>
    <row r="2554" spans="15:35" x14ac:dyDescent="0.3">
      <c r="O2554" s="82"/>
      <c r="P2554" s="2">
        <v>1762051217560</v>
      </c>
      <c r="Q2554" s="1">
        <v>532027872416.85986</v>
      </c>
      <c r="R2554" s="3">
        <v>4.7648821366971812E+18</v>
      </c>
      <c r="T2554" s="2">
        <v>1.2749999999999999</v>
      </c>
      <c r="U2554" s="2">
        <v>1.2749999999999999</v>
      </c>
      <c r="V2554" s="3">
        <v>7356673279444227</v>
      </c>
      <c r="AF2554" s="82"/>
      <c r="AG2554" s="2">
        <v>336634155</v>
      </c>
      <c r="AH2554" s="1">
        <v>337658155</v>
      </c>
      <c r="AI2554" s="3">
        <v>19811351903.769001</v>
      </c>
    </row>
    <row r="2555" spans="15:35" x14ac:dyDescent="0.3">
      <c r="O2555" s="82"/>
      <c r="P2555" s="2">
        <v>1762302228610</v>
      </c>
      <c r="Q2555" s="1">
        <v>532029127501.85986</v>
      </c>
      <c r="R2555" s="3">
        <v>4.766006699800062E+18</v>
      </c>
      <c r="T2555" s="2">
        <v>1.2755000000000001</v>
      </c>
      <c r="U2555" s="2">
        <v>1.2755000000000001</v>
      </c>
      <c r="V2555" s="3">
        <v>7356673279444227</v>
      </c>
      <c r="AF2555" s="82"/>
      <c r="AG2555" s="2">
        <v>336646915</v>
      </c>
      <c r="AH2555" s="1">
        <v>337670915</v>
      </c>
      <c r="AI2555" s="49">
        <v>19833401814.299</v>
      </c>
    </row>
    <row r="2556" spans="15:35" x14ac:dyDescent="0.3">
      <c r="O2556" s="82"/>
      <c r="P2556" s="2">
        <v>1762553259660</v>
      </c>
      <c r="Q2556" s="1">
        <v>532030382686.85986</v>
      </c>
      <c r="R2556" s="3">
        <v>4.7671314397986929E+18</v>
      </c>
      <c r="T2556" s="2">
        <v>1.276</v>
      </c>
      <c r="U2556" s="2">
        <v>1.276</v>
      </c>
      <c r="V2556" s="3">
        <v>7356673279444227</v>
      </c>
      <c r="AF2556" s="82"/>
      <c r="AG2556" s="2">
        <v>336659715</v>
      </c>
      <c r="AH2556" s="1">
        <v>337683715</v>
      </c>
      <c r="AI2556" s="49">
        <v>19855468025.028999</v>
      </c>
    </row>
    <row r="2557" spans="15:35" x14ac:dyDescent="0.3">
      <c r="O2557" s="82"/>
      <c r="P2557" s="2">
        <v>1762804310710</v>
      </c>
      <c r="Q2557" s="1">
        <v>532031637971.85986</v>
      </c>
      <c r="R2557" s="3">
        <v>4.7682563567069839E+18</v>
      </c>
      <c r="T2557" s="2">
        <v>1.2765</v>
      </c>
      <c r="U2557" s="2">
        <v>1.2765</v>
      </c>
      <c r="V2557" s="3">
        <v>7356673279444227</v>
      </c>
      <c r="AF2557" s="82"/>
      <c r="AG2557" s="2">
        <v>336672515</v>
      </c>
      <c r="AH2557" s="1">
        <v>337696515</v>
      </c>
      <c r="AI2557" s="49">
        <v>19877550541.959</v>
      </c>
    </row>
    <row r="2558" spans="15:35" x14ac:dyDescent="0.3">
      <c r="O2558" s="82"/>
      <c r="P2558" s="2">
        <v>1763055381760</v>
      </c>
      <c r="Q2558" s="1">
        <v>532032893356.85986</v>
      </c>
      <c r="R2558" s="3">
        <v>4.7693814505388442E+18</v>
      </c>
      <c r="T2558" s="2">
        <v>1.2769999999999999</v>
      </c>
      <c r="U2558" s="2">
        <v>1.2769999999999999</v>
      </c>
      <c r="V2558" s="3">
        <v>7356673279444227</v>
      </c>
      <c r="AF2558" s="82"/>
      <c r="AG2558" s="2">
        <v>336685315</v>
      </c>
      <c r="AH2558" s="1">
        <v>337709315</v>
      </c>
      <c r="AI2558" s="3">
        <v>19899649371.089001</v>
      </c>
    </row>
    <row r="2559" spans="15:35" x14ac:dyDescent="0.3">
      <c r="O2559" s="82"/>
      <c r="P2559" s="2">
        <v>1763306472810</v>
      </c>
      <c r="Q2559" s="1">
        <v>532034148841.85986</v>
      </c>
      <c r="R2559" s="3">
        <v>4.7705067213081825E+18</v>
      </c>
      <c r="T2559" s="2">
        <v>1.2775000000000001</v>
      </c>
      <c r="U2559" s="2">
        <v>1.2775000000000001</v>
      </c>
      <c r="V2559" s="3">
        <v>7356673279444227</v>
      </c>
      <c r="AF2559" s="82"/>
      <c r="AG2559" s="2">
        <v>336698115</v>
      </c>
      <c r="AH2559" s="1">
        <v>337722115</v>
      </c>
      <c r="AI2559" s="49">
        <v>19921764518.419003</v>
      </c>
    </row>
    <row r="2560" spans="15:35" x14ac:dyDescent="0.3">
      <c r="O2560" s="82"/>
      <c r="P2560" s="2">
        <v>1763557583860</v>
      </c>
      <c r="Q2560" s="1">
        <v>532035404426.85986</v>
      </c>
      <c r="R2560" s="3">
        <v>4.7716321690289121E+18</v>
      </c>
      <c r="T2560" s="2">
        <v>1.278</v>
      </c>
      <c r="U2560" s="2">
        <v>1.278</v>
      </c>
      <c r="V2560" s="3">
        <v>7356673279444227</v>
      </c>
      <c r="AF2560" s="82"/>
      <c r="AG2560" s="2">
        <v>336710915</v>
      </c>
      <c r="AH2560" s="1">
        <v>337734915</v>
      </c>
      <c r="AI2560" s="49">
        <v>19943895989.949001</v>
      </c>
    </row>
    <row r="2561" spans="15:35" x14ac:dyDescent="0.3">
      <c r="O2561" s="82"/>
      <c r="P2561" s="2">
        <v>1763808714910</v>
      </c>
      <c r="Q2561" s="1">
        <v>532036660111.85986</v>
      </c>
      <c r="R2561" s="3">
        <v>4.7727577937149379E+18</v>
      </c>
      <c r="T2561" s="2">
        <v>1.2785</v>
      </c>
      <c r="U2561" s="2">
        <v>1.2785</v>
      </c>
      <c r="V2561" s="3">
        <v>7356673279444227</v>
      </c>
      <c r="AF2561" s="82"/>
      <c r="AG2561" s="2">
        <v>336723715</v>
      </c>
      <c r="AH2561" s="1">
        <v>337747715</v>
      </c>
      <c r="AI2561" s="49">
        <v>19966043791.679001</v>
      </c>
    </row>
    <row r="2562" spans="15:35" x14ac:dyDescent="0.3">
      <c r="O2562" s="82"/>
      <c r="P2562" s="2">
        <v>1764059865960</v>
      </c>
      <c r="Q2562" s="1">
        <v>532037915896.85986</v>
      </c>
      <c r="R2562" s="3">
        <v>4.7738835953801718E+18</v>
      </c>
      <c r="T2562" s="2">
        <v>1.2789999999999999</v>
      </c>
      <c r="U2562" s="2">
        <v>1.2789999999999999</v>
      </c>
      <c r="V2562" s="3">
        <v>7356673279444227</v>
      </c>
      <c r="AF2562" s="82"/>
      <c r="AG2562" s="2">
        <v>336736515</v>
      </c>
      <c r="AH2562" s="1">
        <v>337760515</v>
      </c>
      <c r="AI2562" s="49">
        <v>19988207929.609001</v>
      </c>
    </row>
    <row r="2563" spans="15:35" x14ac:dyDescent="0.3">
      <c r="O2563" s="82"/>
      <c r="P2563" s="2">
        <v>1764311037010</v>
      </c>
      <c r="Q2563" s="1">
        <v>532039171781.85986</v>
      </c>
      <c r="R2563" s="3">
        <v>4.7750095740385239E+18</v>
      </c>
      <c r="T2563" s="2">
        <v>1.2795000000000001</v>
      </c>
      <c r="U2563" s="2">
        <v>1.2795000000000001</v>
      </c>
      <c r="V2563" s="3">
        <v>7356673279444227</v>
      </c>
      <c r="AF2563" s="82"/>
      <c r="AG2563" s="2">
        <v>336749315</v>
      </c>
      <c r="AH2563" s="1">
        <v>337773315</v>
      </c>
      <c r="AI2563" s="3">
        <v>20010388409.739002</v>
      </c>
    </row>
    <row r="2564" spans="15:35" x14ac:dyDescent="0.3">
      <c r="O2564" s="82"/>
      <c r="P2564" s="2">
        <v>1764562228060</v>
      </c>
      <c r="Q2564" s="1">
        <v>532040427766.85986</v>
      </c>
      <c r="R2564" s="3">
        <v>4.7761357297039012E+18</v>
      </c>
      <c r="T2564" s="2">
        <v>1.28</v>
      </c>
      <c r="U2564" s="2">
        <v>1.28</v>
      </c>
      <c r="V2564" s="3">
        <v>7356673279444227</v>
      </c>
      <c r="AF2564" s="82"/>
      <c r="AG2564" s="2">
        <v>336762115</v>
      </c>
      <c r="AH2564" s="1">
        <v>337786115</v>
      </c>
      <c r="AI2564" s="49">
        <v>20032585238.069</v>
      </c>
    </row>
    <row r="2565" spans="15:35" x14ac:dyDescent="0.3">
      <c r="O2565" s="82"/>
      <c r="P2565" s="2">
        <v>1764813439110</v>
      </c>
      <c r="Q2565" s="1">
        <v>532041683851.85986</v>
      </c>
      <c r="R2565" s="3">
        <v>4.7772620623902147E+18</v>
      </c>
      <c r="T2565" s="2">
        <v>1.2805</v>
      </c>
      <c r="U2565" s="2">
        <v>1.2805</v>
      </c>
      <c r="V2565" s="3">
        <v>7356673279444227</v>
      </c>
      <c r="AF2565" s="82"/>
      <c r="AG2565" s="2">
        <v>336774925</v>
      </c>
      <c r="AH2565" s="1">
        <v>337798925</v>
      </c>
      <c r="AI2565" s="3">
        <v>20054798420.598999</v>
      </c>
    </row>
    <row r="2566" spans="15:35" x14ac:dyDescent="0.3">
      <c r="O2566" s="82"/>
      <c r="P2566" s="2">
        <v>1765064670160</v>
      </c>
      <c r="Q2566" s="1">
        <v>532042940036.85986</v>
      </c>
      <c r="R2566" s="3">
        <v>4.7783885721113754E+18</v>
      </c>
      <c r="T2566" s="2">
        <v>1.2809999999999999</v>
      </c>
      <c r="U2566" s="2">
        <v>1.2809999999999999</v>
      </c>
      <c r="V2566" s="3">
        <v>7356673279444227</v>
      </c>
      <c r="AF2566" s="82"/>
      <c r="AG2566" s="2">
        <v>336787775</v>
      </c>
      <c r="AH2566" s="1">
        <v>337811775</v>
      </c>
      <c r="AI2566" s="3">
        <v>20077027963.329002</v>
      </c>
    </row>
    <row r="2567" spans="15:35" x14ac:dyDescent="0.3">
      <c r="O2567" s="82"/>
      <c r="P2567" s="2">
        <v>1765315921210</v>
      </c>
      <c r="Q2567" s="1">
        <v>532044196321.85986</v>
      </c>
      <c r="R2567" s="3">
        <v>4.7795152588812902E+18</v>
      </c>
      <c r="T2567" s="2">
        <v>1.2815000000000001</v>
      </c>
      <c r="U2567" s="2">
        <v>1.2815000000000001</v>
      </c>
      <c r="V2567" s="3">
        <v>7356673279444227</v>
      </c>
      <c r="AF2567" s="82"/>
      <c r="AG2567" s="2">
        <v>336800625</v>
      </c>
      <c r="AH2567" s="1">
        <v>337824625</v>
      </c>
      <c r="AI2567" s="49">
        <v>20099273872.258999</v>
      </c>
    </row>
    <row r="2568" spans="15:35" x14ac:dyDescent="0.3">
      <c r="O2568" s="82"/>
      <c r="P2568" s="2">
        <v>1765567192260</v>
      </c>
      <c r="Q2568" s="1">
        <v>532045452706.85986</v>
      </c>
      <c r="R2568" s="3">
        <v>4.7806421227138714E+18</v>
      </c>
      <c r="T2568" s="2">
        <v>1.282</v>
      </c>
      <c r="U2568" s="2">
        <v>1.282</v>
      </c>
      <c r="V2568" s="3">
        <v>7356673279444227</v>
      </c>
      <c r="AF2568" s="82"/>
      <c r="AG2568" s="2">
        <v>336813475</v>
      </c>
      <c r="AH2568" s="1">
        <v>337837475</v>
      </c>
      <c r="AI2568" s="3">
        <v>20121536153.389</v>
      </c>
    </row>
    <row r="2569" spans="15:35" x14ac:dyDescent="0.3">
      <c r="O2569" s="82"/>
      <c r="P2569" s="2">
        <v>1765818483310</v>
      </c>
      <c r="Q2569" s="1">
        <v>532046709191.85986</v>
      </c>
      <c r="R2569" s="3">
        <v>4.7817691636230246E+18</v>
      </c>
      <c r="T2569" s="2">
        <v>1.2825</v>
      </c>
      <c r="U2569" s="2">
        <v>1.2825</v>
      </c>
      <c r="V2569" s="3">
        <v>7356673279444227</v>
      </c>
      <c r="AF2569" s="82"/>
      <c r="AG2569" s="2">
        <v>336826325</v>
      </c>
      <c r="AH2569" s="1">
        <v>337850325</v>
      </c>
      <c r="AI2569" s="49">
        <v>20143814812.718998</v>
      </c>
    </row>
    <row r="2570" spans="15:35" x14ac:dyDescent="0.3">
      <c r="O2570" s="82"/>
      <c r="P2570" s="2">
        <v>1766069794360</v>
      </c>
      <c r="Q2570" s="1">
        <v>532047965776.85986</v>
      </c>
      <c r="R2570" s="3">
        <v>4.7828963816226632E+18</v>
      </c>
      <c r="T2570" s="2">
        <v>1.2829999999999999</v>
      </c>
      <c r="U2570" s="2">
        <v>1.2829999999999999</v>
      </c>
      <c r="V2570" s="3">
        <v>7356673279444227</v>
      </c>
      <c r="AF2570" s="82"/>
      <c r="AG2570" s="2">
        <v>336839175</v>
      </c>
      <c r="AH2570" s="1">
        <v>337863175</v>
      </c>
      <c r="AI2570" s="3">
        <v>20166109856.249001</v>
      </c>
    </row>
    <row r="2571" spans="15:35" x14ac:dyDescent="0.3">
      <c r="O2571" s="82"/>
      <c r="P2571" s="2">
        <v>1766321125410</v>
      </c>
      <c r="Q2571" s="1">
        <v>532049222461.85986</v>
      </c>
      <c r="R2571" s="3">
        <v>4.7840237767266959E+18</v>
      </c>
      <c r="T2571" s="2">
        <v>1.2835000000000001</v>
      </c>
      <c r="U2571" s="2">
        <v>1.2835000000000001</v>
      </c>
      <c r="V2571" s="3">
        <v>7356673279444227</v>
      </c>
      <c r="AF2571" s="82"/>
      <c r="AG2571" s="2">
        <v>336852025</v>
      </c>
      <c r="AH2571" s="1">
        <v>337876025</v>
      </c>
      <c r="AI2571" s="49">
        <v>20188421289.979</v>
      </c>
    </row>
    <row r="2572" spans="15:35" x14ac:dyDescent="0.3">
      <c r="O2572" s="82"/>
      <c r="P2572" s="2">
        <v>1766572476460</v>
      </c>
      <c r="Q2572" s="1">
        <v>532050479246.85986</v>
      </c>
      <c r="R2572" s="3">
        <v>4.7851513489490299E+18</v>
      </c>
      <c r="T2572" s="2">
        <v>1.284</v>
      </c>
      <c r="U2572" s="2">
        <v>1.284</v>
      </c>
      <c r="V2572" s="3">
        <v>7356673279444227</v>
      </c>
      <c r="AF2572" s="82"/>
      <c r="AG2572" s="2">
        <v>336864875</v>
      </c>
      <c r="AH2572" s="1">
        <v>337888875</v>
      </c>
      <c r="AI2572" s="3">
        <v>20210749119.909</v>
      </c>
    </row>
    <row r="2573" spans="15:35" x14ac:dyDescent="0.3">
      <c r="O2573" s="82"/>
      <c r="P2573" s="2">
        <v>1766823847510</v>
      </c>
      <c r="Q2573" s="1">
        <v>532051736131.85986</v>
      </c>
      <c r="R2573" s="3">
        <v>4.7862790983035771E+18</v>
      </c>
      <c r="T2573" s="2">
        <v>1.2845</v>
      </c>
      <c r="U2573" s="2">
        <v>1.2845</v>
      </c>
      <c r="V2573" s="3">
        <v>7356673279444227</v>
      </c>
      <c r="AF2573" s="82"/>
      <c r="AG2573" s="2">
        <v>336877725</v>
      </c>
      <c r="AH2573" s="1">
        <v>337901725</v>
      </c>
      <c r="AI2573" s="3">
        <v>20233093352.039001</v>
      </c>
    </row>
    <row r="2574" spans="15:35" x14ac:dyDescent="0.3">
      <c r="O2574" s="82"/>
      <c r="P2574" s="2">
        <v>1767075238560</v>
      </c>
      <c r="Q2574" s="1">
        <v>532052993116.85986</v>
      </c>
      <c r="R2574" s="3">
        <v>4.7874070248042455E+18</v>
      </c>
      <c r="T2574" s="2">
        <v>1.2849999999999999</v>
      </c>
      <c r="U2574" s="2">
        <v>1.2849999999999999</v>
      </c>
      <c r="V2574" s="3">
        <v>7356673279444227</v>
      </c>
      <c r="AF2574" s="82"/>
      <c r="AG2574" s="2">
        <v>336890575</v>
      </c>
      <c r="AH2574" s="1">
        <v>337914575</v>
      </c>
      <c r="AI2574" s="49">
        <v>20255453992.368999</v>
      </c>
    </row>
    <row r="2575" spans="15:35" x14ac:dyDescent="0.3">
      <c r="O2575" s="82"/>
      <c r="P2575" s="2">
        <v>1767326649610</v>
      </c>
      <c r="Q2575" s="1">
        <v>532054250201.85986</v>
      </c>
      <c r="R2575" s="3">
        <v>4.7885351284649462E+18</v>
      </c>
      <c r="T2575" s="2">
        <v>1.2855000000000001</v>
      </c>
      <c r="U2575" s="2">
        <v>1.2855000000000001</v>
      </c>
      <c r="V2575" s="3">
        <v>7356673279444227</v>
      </c>
      <c r="AF2575" s="82"/>
      <c r="AG2575" s="2">
        <v>336903435</v>
      </c>
      <c r="AH2575" s="1">
        <v>337927435</v>
      </c>
      <c r="AI2575" s="49">
        <v>20277831046.898998</v>
      </c>
    </row>
    <row r="2576" spans="15:35" x14ac:dyDescent="0.3">
      <c r="O2576" s="82"/>
      <c r="P2576" s="2">
        <v>1767578080660</v>
      </c>
      <c r="Q2576" s="1">
        <v>532055507386.85986</v>
      </c>
      <c r="R2576" s="3">
        <v>4.7896634092995871E+18</v>
      </c>
      <c r="T2576" s="2">
        <v>1.286</v>
      </c>
      <c r="U2576" s="2">
        <v>1.286</v>
      </c>
      <c r="V2576" s="3">
        <v>7356673279444227</v>
      </c>
      <c r="AF2576" s="82"/>
      <c r="AG2576" s="2">
        <v>336916335</v>
      </c>
      <c r="AH2576" s="1">
        <v>337940335</v>
      </c>
      <c r="AI2576" s="3">
        <v>20300224521.628998</v>
      </c>
    </row>
    <row r="2577" spans="15:35" x14ac:dyDescent="0.3">
      <c r="O2577" s="82"/>
      <c r="P2577" s="2">
        <v>1767829531710</v>
      </c>
      <c r="Q2577" s="1">
        <v>532056764671.85986</v>
      </c>
      <c r="R2577" s="3">
        <v>4.7907918673220803E+18</v>
      </c>
      <c r="T2577" s="2">
        <v>1.2865</v>
      </c>
      <c r="U2577" s="2">
        <v>1.2865</v>
      </c>
      <c r="V2577" s="3">
        <v>7356673279444227</v>
      </c>
      <c r="AF2577" s="82"/>
      <c r="AG2577" s="2">
        <v>336929235</v>
      </c>
      <c r="AH2577" s="1">
        <v>337953235</v>
      </c>
      <c r="AI2577" s="49">
        <v>20322634422.558998</v>
      </c>
    </row>
    <row r="2578" spans="15:35" x14ac:dyDescent="0.3">
      <c r="O2578" s="82"/>
      <c r="P2578" s="2">
        <v>1768081002760</v>
      </c>
      <c r="Q2578" s="1">
        <v>532058022056.85986</v>
      </c>
      <c r="R2578" s="3">
        <v>4.7919205025463316E+18</v>
      </c>
      <c r="T2578" s="2">
        <v>1.2869999999999999</v>
      </c>
      <c r="U2578" s="2">
        <v>1.2869999999999999</v>
      </c>
      <c r="V2578" s="3">
        <v>7356673279444227</v>
      </c>
      <c r="AF2578" s="82"/>
      <c r="AG2578" s="2">
        <v>336942135</v>
      </c>
      <c r="AH2578" s="1">
        <v>337966135</v>
      </c>
      <c r="AI2578" s="49">
        <v>20345060755.689003</v>
      </c>
    </row>
    <row r="2579" spans="15:35" x14ac:dyDescent="0.3">
      <c r="O2579" s="82"/>
      <c r="P2579" s="2">
        <v>1768332493810</v>
      </c>
      <c r="Q2579" s="1">
        <v>532059279541.85986</v>
      </c>
      <c r="R2579" s="3">
        <v>4.7930493149862523E+18</v>
      </c>
      <c r="T2579" s="2">
        <v>1.2875000000000001</v>
      </c>
      <c r="U2579" s="2">
        <v>1.2875000000000001</v>
      </c>
      <c r="V2579" s="3">
        <v>7356673279444227</v>
      </c>
      <c r="AF2579" s="82"/>
      <c r="AG2579" s="2">
        <v>336955035</v>
      </c>
      <c r="AH2579" s="1">
        <v>337979035</v>
      </c>
      <c r="AI2579" s="49">
        <v>20367503527.019001</v>
      </c>
    </row>
    <row r="2580" spans="15:35" x14ac:dyDescent="0.3">
      <c r="O2580" s="82"/>
      <c r="P2580" s="2">
        <v>1768584004860</v>
      </c>
      <c r="Q2580" s="1">
        <v>532060537126.85986</v>
      </c>
      <c r="R2580" s="3">
        <v>4.7941783046557532E+18</v>
      </c>
      <c r="T2580" s="2">
        <v>1.288</v>
      </c>
      <c r="U2580" s="2">
        <v>1.288</v>
      </c>
      <c r="V2580" s="3">
        <v>7356673279444227</v>
      </c>
      <c r="AF2580" s="82"/>
      <c r="AG2580" s="2">
        <v>336967935</v>
      </c>
      <c r="AH2580" s="1">
        <v>337991935</v>
      </c>
      <c r="AI2580" s="49">
        <v>20389962742.549</v>
      </c>
    </row>
    <row r="2581" spans="15:35" x14ac:dyDescent="0.3">
      <c r="O2581" s="82"/>
      <c r="P2581" s="2">
        <v>1768835535910</v>
      </c>
      <c r="Q2581" s="1">
        <v>532061794811.85986</v>
      </c>
      <c r="R2581" s="3">
        <v>4.7953074715687434E+18</v>
      </c>
      <c r="T2581" s="2">
        <v>1.2885</v>
      </c>
      <c r="U2581" s="2">
        <v>1.2885</v>
      </c>
      <c r="V2581" s="3">
        <v>7356673279444227</v>
      </c>
      <c r="AF2581" s="82"/>
      <c r="AG2581" s="2">
        <v>336980835</v>
      </c>
      <c r="AH2581" s="1">
        <v>338004835</v>
      </c>
      <c r="AI2581" s="49">
        <v>20412438408.278999</v>
      </c>
    </row>
    <row r="2582" spans="15:35" x14ac:dyDescent="0.3">
      <c r="O2582" s="82"/>
      <c r="P2582" s="2">
        <v>1769087086960</v>
      </c>
      <c r="Q2582" s="1">
        <v>532063052596.85986</v>
      </c>
      <c r="R2582" s="3">
        <v>4.7964368157391299E+18</v>
      </c>
      <c r="T2582" s="2">
        <v>1.2889999999999999</v>
      </c>
      <c r="U2582" s="2">
        <v>1.2889999999999999</v>
      </c>
      <c r="V2582" s="3">
        <v>7356673279444227</v>
      </c>
      <c r="AF2582" s="82"/>
      <c r="AG2582" s="2">
        <v>336993735</v>
      </c>
      <c r="AH2582" s="1">
        <v>338017735</v>
      </c>
      <c r="AI2582" s="49">
        <v>20434930530.209</v>
      </c>
    </row>
    <row r="2583" spans="15:35" x14ac:dyDescent="0.3">
      <c r="O2583" s="82"/>
      <c r="P2583" s="2">
        <v>1769338658010</v>
      </c>
      <c r="Q2583" s="1">
        <v>532064310481.85986</v>
      </c>
      <c r="R2583" s="3">
        <v>4.7975663371808256E+18</v>
      </c>
      <c r="T2583" s="2">
        <v>1.2895000000000001</v>
      </c>
      <c r="U2583" s="2">
        <v>1.2895000000000001</v>
      </c>
      <c r="V2583" s="3">
        <v>7356673279444227</v>
      </c>
      <c r="AF2583" s="82"/>
      <c r="AG2583" s="2">
        <v>337006635</v>
      </c>
      <c r="AH2583" s="1">
        <v>338030635</v>
      </c>
      <c r="AI2583" s="49">
        <v>20457439114.339001</v>
      </c>
    </row>
    <row r="2584" spans="15:35" x14ac:dyDescent="0.3">
      <c r="O2584" s="82"/>
      <c r="P2584" s="2">
        <v>1769590249060</v>
      </c>
      <c r="Q2584" s="1">
        <v>532065568466.85986</v>
      </c>
      <c r="R2584" s="3">
        <v>4.7986960359077366E+18</v>
      </c>
      <c r="T2584" s="2">
        <v>1.29</v>
      </c>
      <c r="U2584" s="2">
        <v>1.29</v>
      </c>
      <c r="V2584" s="3">
        <v>7356673279444227</v>
      </c>
      <c r="AF2584" s="82"/>
      <c r="AG2584" s="2">
        <v>337019535</v>
      </c>
      <c r="AH2584" s="1">
        <v>338043535</v>
      </c>
      <c r="AI2584" s="49">
        <v>20479964166.668999</v>
      </c>
    </row>
    <row r="2585" spans="15:35" x14ac:dyDescent="0.3">
      <c r="O2585" s="82"/>
      <c r="P2585" s="2">
        <v>1769841860110</v>
      </c>
      <c r="Q2585" s="1">
        <v>532066826551.85986</v>
      </c>
      <c r="R2585" s="3">
        <v>4.7998259119337759E+18</v>
      </c>
      <c r="T2585" s="2">
        <v>1.2905</v>
      </c>
      <c r="U2585" s="2">
        <v>1.2905</v>
      </c>
      <c r="V2585" s="3">
        <v>7356673279444227</v>
      </c>
      <c r="AF2585" s="82"/>
      <c r="AG2585" s="2">
        <v>337032445</v>
      </c>
      <c r="AH2585" s="1">
        <v>338056445</v>
      </c>
      <c r="AI2585" s="49">
        <v>20502505693.199001</v>
      </c>
    </row>
    <row r="2586" spans="15:35" x14ac:dyDescent="0.3">
      <c r="O2586" s="82"/>
      <c r="P2586" s="2">
        <v>1770093491160</v>
      </c>
      <c r="Q2586" s="1">
        <v>532068084736.85986</v>
      </c>
      <c r="R2586" s="3">
        <v>4.8009559652728515E+18</v>
      </c>
      <c r="T2586" s="2">
        <v>1.2909999999999999</v>
      </c>
      <c r="U2586" s="2">
        <v>1.2909999999999999</v>
      </c>
      <c r="V2586" s="3">
        <v>7356673279444227</v>
      </c>
      <c r="AF2586" s="82"/>
      <c r="AG2586" s="2">
        <v>337045395</v>
      </c>
      <c r="AH2586" s="1">
        <v>338069395</v>
      </c>
      <c r="AI2586" s="49">
        <v>20525063699.929001</v>
      </c>
    </row>
    <row r="2587" spans="15:35" x14ac:dyDescent="0.3">
      <c r="O2587" s="82"/>
      <c r="P2587" s="2">
        <v>1770345142210</v>
      </c>
      <c r="Q2587" s="1">
        <v>532069343021.85986</v>
      </c>
      <c r="R2587" s="3">
        <v>4.8020861959388713E+18</v>
      </c>
      <c r="T2587" s="2">
        <v>1.2915000000000001</v>
      </c>
      <c r="U2587" s="2">
        <v>1.2915000000000001</v>
      </c>
      <c r="V2587" s="3">
        <v>7356673279444227</v>
      </c>
      <c r="AF2587" s="82"/>
      <c r="AG2587" s="2">
        <v>337058345</v>
      </c>
      <c r="AH2587" s="1">
        <v>338082345</v>
      </c>
      <c r="AI2587" s="3">
        <v>20547638192.859001</v>
      </c>
    </row>
    <row r="2588" spans="15:35" x14ac:dyDescent="0.3">
      <c r="O2588" s="82"/>
      <c r="P2588" s="2">
        <v>1770596813260</v>
      </c>
      <c r="Q2588" s="1">
        <v>532070601406.85986</v>
      </c>
      <c r="R2588" s="3">
        <v>4.8032166039457485E+18</v>
      </c>
      <c r="T2588" s="2">
        <v>1.292</v>
      </c>
      <c r="U2588" s="2">
        <v>1.292</v>
      </c>
      <c r="V2588" s="3">
        <v>7356673279444227</v>
      </c>
      <c r="AF2588" s="82"/>
      <c r="AG2588" s="2">
        <v>337071295</v>
      </c>
      <c r="AH2588" s="1">
        <v>338095295</v>
      </c>
      <c r="AI2588" s="49">
        <v>20570229177.988998</v>
      </c>
    </row>
    <row r="2589" spans="15:35" x14ac:dyDescent="0.3">
      <c r="O2589" s="82"/>
      <c r="P2589" s="2">
        <v>1770848504310</v>
      </c>
      <c r="Q2589" s="1">
        <v>532071859891.85986</v>
      </c>
      <c r="R2589" s="3">
        <v>4.8043471893073889E+18</v>
      </c>
      <c r="T2589" s="2">
        <v>1.2925</v>
      </c>
      <c r="U2589" s="2">
        <v>1.2925</v>
      </c>
      <c r="V2589" s="3">
        <v>7356673279444227</v>
      </c>
      <c r="AF2589" s="82"/>
      <c r="AG2589" s="2">
        <v>337084245</v>
      </c>
      <c r="AH2589" s="1">
        <v>338108245</v>
      </c>
      <c r="AI2589" s="49">
        <v>20592836661.319</v>
      </c>
    </row>
    <row r="2590" spans="15:35" x14ac:dyDescent="0.3">
      <c r="O2590" s="82"/>
      <c r="P2590" s="2">
        <v>1771100215360</v>
      </c>
      <c r="Q2590" s="1">
        <v>532073118476.85986</v>
      </c>
      <c r="R2590" s="3">
        <v>4.8054779520377037E+18</v>
      </c>
      <c r="T2590" s="2">
        <v>1.2929999999999999</v>
      </c>
      <c r="U2590" s="2">
        <v>1.2929999999999999</v>
      </c>
      <c r="V2590" s="3">
        <v>7356673279444227</v>
      </c>
      <c r="AF2590" s="82"/>
      <c r="AG2590" s="2">
        <v>337097195</v>
      </c>
      <c r="AH2590" s="1">
        <v>338121195</v>
      </c>
      <c r="AI2590" s="3">
        <v>20615460648.848999</v>
      </c>
    </row>
    <row r="2591" spans="15:35" x14ac:dyDescent="0.3">
      <c r="O2591" s="82"/>
      <c r="P2591" s="2">
        <v>1771351946410</v>
      </c>
      <c r="Q2591" s="1">
        <v>532074377161.85986</v>
      </c>
      <c r="R2591" s="3">
        <v>4.8066088921506038E+18</v>
      </c>
      <c r="T2591" s="2">
        <v>1.2935000000000001</v>
      </c>
      <c r="U2591" s="2">
        <v>1.2935000000000001</v>
      </c>
      <c r="V2591" s="3">
        <v>7356673279444227</v>
      </c>
      <c r="AF2591" s="82"/>
      <c r="AG2591" s="2">
        <v>337110145</v>
      </c>
      <c r="AH2591" s="1">
        <v>338134145</v>
      </c>
      <c r="AI2591" s="3">
        <v>20638101146.579002</v>
      </c>
    </row>
    <row r="2592" spans="15:35" x14ac:dyDescent="0.3">
      <c r="O2592" s="82"/>
      <c r="P2592" s="2">
        <v>1771603697460</v>
      </c>
      <c r="Q2592" s="1">
        <v>532075635946.85986</v>
      </c>
      <c r="R2592" s="3">
        <v>4.8077400096599951E+18</v>
      </c>
      <c r="T2592" s="2">
        <v>1.294</v>
      </c>
      <c r="U2592" s="2">
        <v>1.294</v>
      </c>
      <c r="V2592" s="3">
        <v>7356673279444227</v>
      </c>
      <c r="AF2592" s="82"/>
      <c r="AG2592" s="2">
        <v>337123095</v>
      </c>
      <c r="AH2592" s="1">
        <v>338147095</v>
      </c>
      <c r="AI2592" s="49">
        <v>20660758160.508999</v>
      </c>
    </row>
    <row r="2593" spans="15:35" x14ac:dyDescent="0.3">
      <c r="O2593" s="82"/>
      <c r="P2593" s="2">
        <v>1771855468510</v>
      </c>
      <c r="Q2593" s="1">
        <v>532076894831.85986</v>
      </c>
      <c r="R2593" s="3">
        <v>4.8088713045797908E+18</v>
      </c>
      <c r="T2593" s="2">
        <v>1.2945</v>
      </c>
      <c r="U2593" s="2">
        <v>1.2945</v>
      </c>
      <c r="V2593" s="3">
        <v>7356673279444227</v>
      </c>
      <c r="AF2593" s="82"/>
      <c r="AG2593" s="2">
        <v>337136045</v>
      </c>
      <c r="AH2593" s="1">
        <v>338160045</v>
      </c>
      <c r="AI2593" s="49">
        <v>20683431696.639</v>
      </c>
    </row>
    <row r="2594" spans="15:35" x14ac:dyDescent="0.3">
      <c r="O2594" s="82"/>
      <c r="P2594" s="2">
        <v>1772107259560</v>
      </c>
      <c r="Q2594" s="1">
        <v>532078153816.85986</v>
      </c>
      <c r="R2594" s="3">
        <v>4.8100027769238989E+18</v>
      </c>
      <c r="T2594" s="2">
        <v>1.2949999999999999</v>
      </c>
      <c r="U2594" s="2">
        <v>1.2949999999999999</v>
      </c>
      <c r="V2594" s="3">
        <v>7356673279444227</v>
      </c>
      <c r="AF2594" s="82"/>
      <c r="AG2594" s="2">
        <v>337148995</v>
      </c>
      <c r="AH2594" s="1">
        <v>338172995</v>
      </c>
      <c r="AI2594" s="3">
        <v>20706121760.969002</v>
      </c>
    </row>
    <row r="2595" spans="15:35" x14ac:dyDescent="0.3">
      <c r="O2595" s="82"/>
      <c r="P2595" s="2">
        <v>1772359070610</v>
      </c>
      <c r="Q2595" s="1">
        <v>532079412901.85986</v>
      </c>
      <c r="R2595" s="3">
        <v>4.8111344267062282E+18</v>
      </c>
      <c r="T2595" s="2">
        <v>1.2955000000000001</v>
      </c>
      <c r="U2595" s="2">
        <v>1.2955000000000001</v>
      </c>
      <c r="V2595" s="3">
        <v>7356673279444227</v>
      </c>
      <c r="AF2595" s="82"/>
      <c r="AG2595" s="2">
        <v>337161955</v>
      </c>
      <c r="AH2595" s="1">
        <v>338185955</v>
      </c>
      <c r="AI2595" s="49">
        <v>20728828359.499001</v>
      </c>
    </row>
    <row r="2596" spans="15:35" x14ac:dyDescent="0.3">
      <c r="O2596" s="82"/>
      <c r="P2596" s="2">
        <v>1772610901660</v>
      </c>
      <c r="Q2596" s="1">
        <v>532080672086.85986</v>
      </c>
      <c r="R2596" s="3">
        <v>4.8122662539406889E+18</v>
      </c>
      <c r="T2596" s="2">
        <v>1.296</v>
      </c>
      <c r="U2596" s="2">
        <v>1.296</v>
      </c>
      <c r="V2596" s="3">
        <v>7356673279444227</v>
      </c>
      <c r="AF2596" s="82"/>
      <c r="AG2596" s="2">
        <v>337174955</v>
      </c>
      <c r="AH2596" s="1">
        <v>338198955</v>
      </c>
      <c r="AI2596" s="49">
        <v>20751551498.229</v>
      </c>
    </row>
    <row r="2597" spans="15:35" x14ac:dyDescent="0.3">
      <c r="O2597" s="82"/>
      <c r="P2597" s="2">
        <v>1772862752710</v>
      </c>
      <c r="Q2597" s="1">
        <v>532081931371.85986</v>
      </c>
      <c r="R2597" s="3">
        <v>4.8133982586411919E+18</v>
      </c>
      <c r="T2597" s="2">
        <v>1.2965</v>
      </c>
      <c r="U2597" s="2">
        <v>1.2965</v>
      </c>
      <c r="V2597" s="3">
        <v>7356673279444227</v>
      </c>
      <c r="AF2597" s="82"/>
      <c r="AG2597" s="2">
        <v>337187955</v>
      </c>
      <c r="AH2597" s="1">
        <v>338211955</v>
      </c>
      <c r="AI2597" s="49">
        <v>20774291183.159</v>
      </c>
    </row>
    <row r="2598" spans="15:35" x14ac:dyDescent="0.3">
      <c r="O2598" s="82"/>
      <c r="P2598" s="2">
        <v>1773114623760</v>
      </c>
      <c r="Q2598" s="1">
        <v>532083190756.85986</v>
      </c>
      <c r="R2598" s="3">
        <v>4.8145304408216443E+18</v>
      </c>
      <c r="T2598" s="2">
        <v>1.2969999999999999</v>
      </c>
      <c r="U2598" s="2">
        <v>1.2969999999999999</v>
      </c>
      <c r="V2598" s="3">
        <v>7356673279444227</v>
      </c>
      <c r="AF2598" s="82"/>
      <c r="AG2598" s="2">
        <v>337200955</v>
      </c>
      <c r="AH2598" s="1">
        <v>338224955</v>
      </c>
      <c r="AI2598" s="49">
        <v>20797047420.288998</v>
      </c>
    </row>
    <row r="2599" spans="15:35" x14ac:dyDescent="0.3">
      <c r="O2599" s="82"/>
      <c r="P2599" s="2">
        <v>1773366514810</v>
      </c>
      <c r="Q2599" s="1">
        <v>532084450241.85986</v>
      </c>
      <c r="R2599" s="3">
        <v>4.815662800495956E+18</v>
      </c>
      <c r="T2599" s="2">
        <v>1.2975000000000001</v>
      </c>
      <c r="U2599" s="2">
        <v>1.2975000000000001</v>
      </c>
      <c r="V2599" s="3">
        <v>7356673279444227</v>
      </c>
      <c r="AF2599" s="82"/>
      <c r="AG2599" s="2">
        <v>337213955</v>
      </c>
      <c r="AH2599" s="1">
        <v>338237955</v>
      </c>
      <c r="AI2599" s="49">
        <v>20819820215.618999</v>
      </c>
    </row>
    <row r="2600" spans="15:35" x14ac:dyDescent="0.3">
      <c r="O2600" s="82"/>
      <c r="P2600" s="2">
        <v>1773618425860</v>
      </c>
      <c r="Q2600" s="1">
        <v>532085709826.85986</v>
      </c>
      <c r="R2600" s="3">
        <v>4.816795337678039E+18</v>
      </c>
      <c r="T2600" s="2">
        <v>1.298</v>
      </c>
      <c r="U2600" s="2">
        <v>1.298</v>
      </c>
      <c r="V2600" s="3">
        <v>7356673279444227</v>
      </c>
      <c r="AF2600" s="82"/>
      <c r="AG2600" s="2">
        <v>337226955</v>
      </c>
      <c r="AH2600" s="1">
        <v>338250955</v>
      </c>
      <c r="AI2600" s="49">
        <v>20842609575.148998</v>
      </c>
    </row>
    <row r="2601" spans="15:35" x14ac:dyDescent="0.3">
      <c r="O2601" s="82"/>
      <c r="P2601" s="2">
        <v>1773870356910</v>
      </c>
      <c r="Q2601" s="1">
        <v>532086969511.85986</v>
      </c>
      <c r="R2601" s="3">
        <v>4.8179280523818004E+18</v>
      </c>
      <c r="T2601" s="2">
        <v>1.2985</v>
      </c>
      <c r="U2601" s="2">
        <v>1.2985</v>
      </c>
      <c r="V2601" s="3">
        <v>7356673279444227</v>
      </c>
      <c r="AF2601" s="82"/>
      <c r="AG2601" s="2">
        <v>337239955</v>
      </c>
      <c r="AH2601" s="1">
        <v>338263955</v>
      </c>
      <c r="AI2601" s="49">
        <v>20865415504.879002</v>
      </c>
    </row>
    <row r="2602" spans="15:35" x14ac:dyDescent="0.3">
      <c r="O2602" s="82"/>
      <c r="P2602" s="2">
        <v>1774122307960</v>
      </c>
      <c r="Q2602" s="1">
        <v>532088229296.85986</v>
      </c>
      <c r="R2602" s="3">
        <v>4.8190609446211502E+18</v>
      </c>
      <c r="T2602" s="2">
        <v>1.2989999999999999</v>
      </c>
      <c r="U2602" s="2">
        <v>1.2989999999999999</v>
      </c>
      <c r="V2602" s="3">
        <v>7356673279444227</v>
      </c>
      <c r="AF2602" s="82"/>
      <c r="AG2602" s="2">
        <v>337252955</v>
      </c>
      <c r="AH2602" s="1">
        <v>338276955</v>
      </c>
      <c r="AI2602" s="49">
        <v>20888238010.808998</v>
      </c>
    </row>
    <row r="2603" spans="15:35" x14ac:dyDescent="0.3">
      <c r="O2603" s="82"/>
      <c r="P2603" s="2">
        <v>1774374279010</v>
      </c>
      <c r="Q2603" s="1">
        <v>532089489181.85986</v>
      </c>
      <c r="R2603" s="3">
        <v>4.8201940144099983E+18</v>
      </c>
      <c r="T2603" s="2">
        <v>1.2995000000000001</v>
      </c>
      <c r="U2603" s="2">
        <v>1.2995000000000001</v>
      </c>
      <c r="V2603" s="3">
        <v>7356673279444227</v>
      </c>
      <c r="AF2603" s="82"/>
      <c r="AG2603" s="2">
        <v>337265955</v>
      </c>
      <c r="AH2603" s="1">
        <v>338289955</v>
      </c>
      <c r="AI2603" s="49">
        <v>20911077098.938999</v>
      </c>
    </row>
    <row r="2604" spans="15:35" x14ac:dyDescent="0.3">
      <c r="O2604" s="82"/>
      <c r="P2604" s="2">
        <v>1774626270060</v>
      </c>
      <c r="Q2604" s="1">
        <v>532090749166.85986</v>
      </c>
      <c r="R2604" s="3">
        <v>4.8213272617622528E+18</v>
      </c>
      <c r="T2604" s="2">
        <v>1.3</v>
      </c>
      <c r="U2604" s="2">
        <v>1.3</v>
      </c>
      <c r="V2604" s="3">
        <v>7356673279444227</v>
      </c>
      <c r="AF2604" s="82"/>
      <c r="AG2604" s="2">
        <v>337278955</v>
      </c>
      <c r="AH2604" s="1">
        <v>338302955</v>
      </c>
      <c r="AI2604" s="49">
        <v>20933932775.269001</v>
      </c>
    </row>
    <row r="2605" spans="15:35" x14ac:dyDescent="0.3">
      <c r="O2605" s="82"/>
      <c r="P2605" s="2">
        <v>1774878281110</v>
      </c>
      <c r="Q2605" s="1">
        <v>532092009251.85986</v>
      </c>
      <c r="R2605" s="3">
        <v>6.0280758583647826E+18</v>
      </c>
      <c r="T2605" s="2">
        <v>1.3005</v>
      </c>
      <c r="U2605" s="2">
        <v>1.3005</v>
      </c>
      <c r="V2605" s="3">
        <v>7356673279444227</v>
      </c>
      <c r="AF2605" s="82"/>
      <c r="AG2605" s="2">
        <v>337291965</v>
      </c>
      <c r="AH2605" s="1">
        <v>338315965</v>
      </c>
      <c r="AI2605" s="3">
        <v>20956805045.799</v>
      </c>
    </row>
    <row r="2606" spans="15:35" x14ac:dyDescent="0.3">
      <c r="O2606" s="82"/>
      <c r="P2606" s="2">
        <v>1775130312160</v>
      </c>
      <c r="Q2606" s="1">
        <v>532093269436.85986</v>
      </c>
      <c r="R2606" s="3">
        <v>6.0294928615157821E+18</v>
      </c>
      <c r="T2606" s="2">
        <v>1.3009999999999999</v>
      </c>
      <c r="U2606" s="2">
        <v>1.3009999999999999</v>
      </c>
      <c r="V2606" s="3">
        <v>7356673279444227</v>
      </c>
      <c r="AF2606" s="82"/>
      <c r="AG2606" s="2">
        <v>337305015</v>
      </c>
      <c r="AH2606" s="1">
        <v>338329015</v>
      </c>
      <c r="AI2606" s="3">
        <v>20979693916.528999</v>
      </c>
    </row>
    <row r="2607" spans="15:35" x14ac:dyDescent="0.3">
      <c r="O2607" s="82"/>
      <c r="P2607" s="2">
        <v>1775382363210</v>
      </c>
      <c r="Q2607" s="1">
        <v>532094529721.85986</v>
      </c>
      <c r="R2607" s="3">
        <v>6.0309100866732012E+18</v>
      </c>
      <c r="T2607" s="2">
        <v>1.3015000000000001</v>
      </c>
      <c r="U2607" s="2">
        <v>1.3015000000000001</v>
      </c>
      <c r="V2607" s="3">
        <v>7356673279444227</v>
      </c>
      <c r="AF2607" s="82"/>
      <c r="AG2607" s="2">
        <v>337318065</v>
      </c>
      <c r="AH2607" s="1">
        <v>338342065</v>
      </c>
      <c r="AI2607" s="3">
        <v>21002599393.459</v>
      </c>
    </row>
    <row r="2608" spans="15:35" x14ac:dyDescent="0.3">
      <c r="O2608" s="82"/>
      <c r="P2608" s="2">
        <v>1775634434260</v>
      </c>
      <c r="Q2608" s="1">
        <v>532095790106.85986</v>
      </c>
      <c r="R2608" s="3">
        <v>6.0323275338544282E+18</v>
      </c>
      <c r="T2608" s="2">
        <v>1.302</v>
      </c>
      <c r="U2608" s="2">
        <v>1.302</v>
      </c>
      <c r="V2608" s="3">
        <v>7356673279444227</v>
      </c>
      <c r="AF2608" s="82"/>
      <c r="AG2608" s="2">
        <v>337331115</v>
      </c>
      <c r="AH2608" s="1">
        <v>338355115</v>
      </c>
      <c r="AI2608" s="49">
        <v>21025521482.589001</v>
      </c>
    </row>
    <row r="2609" spans="15:35" x14ac:dyDescent="0.3">
      <c r="O2609" s="82"/>
      <c r="P2609" s="2">
        <v>1775886525310</v>
      </c>
      <c r="Q2609" s="1">
        <v>532097050591.85986</v>
      </c>
      <c r="R2609" s="3">
        <v>6.0337452030768476E+18</v>
      </c>
      <c r="T2609" s="2">
        <v>1.3025</v>
      </c>
      <c r="U2609" s="2">
        <v>1.3025</v>
      </c>
      <c r="V2609" s="3">
        <v>7356673279444227</v>
      </c>
      <c r="AF2609" s="82"/>
      <c r="AG2609" s="2">
        <v>337344165</v>
      </c>
      <c r="AH2609" s="1">
        <v>338368165</v>
      </c>
      <c r="AI2609" s="49">
        <v>21048460189.918999</v>
      </c>
    </row>
    <row r="2610" spans="15:35" x14ac:dyDescent="0.3">
      <c r="O2610" s="82"/>
      <c r="P2610" s="2">
        <v>1776138636360</v>
      </c>
      <c r="Q2610" s="1">
        <v>532098311176.85986</v>
      </c>
      <c r="R2610" s="3">
        <v>6.0351630943578501E+18</v>
      </c>
      <c r="T2610" s="2">
        <v>1.3029999999999999</v>
      </c>
      <c r="U2610" s="2">
        <v>1.3029999999999999</v>
      </c>
      <c r="V2610" s="3">
        <v>7356673279444227</v>
      </c>
      <c r="AF2610" s="82"/>
      <c r="AG2610" s="2">
        <v>337357215</v>
      </c>
      <c r="AH2610" s="1">
        <v>338381215</v>
      </c>
      <c r="AI2610" s="49">
        <v>21071415521.449001</v>
      </c>
    </row>
    <row r="2611" spans="15:35" x14ac:dyDescent="0.3">
      <c r="O2611" s="82"/>
      <c r="P2611" s="2">
        <v>1776390767410</v>
      </c>
      <c r="Q2611" s="1">
        <v>532099571861.85986</v>
      </c>
      <c r="R2611" s="3">
        <v>6.0365812077148201E+18</v>
      </c>
      <c r="T2611" s="2">
        <v>1.3035000000000001</v>
      </c>
      <c r="U2611" s="2">
        <v>1.3035000000000001</v>
      </c>
      <c r="V2611" s="3">
        <v>7356673279444227</v>
      </c>
      <c r="AF2611" s="82"/>
      <c r="AG2611" s="2">
        <v>337370265</v>
      </c>
      <c r="AH2611" s="1">
        <v>338394265</v>
      </c>
      <c r="AI2611" s="3">
        <v>21094387483.179001</v>
      </c>
    </row>
    <row r="2612" spans="15:35" x14ac:dyDescent="0.3">
      <c r="O2612" s="82"/>
      <c r="P2612" s="2">
        <v>1776642918460</v>
      </c>
      <c r="Q2612" s="1">
        <v>532100832646.85986</v>
      </c>
      <c r="R2612" s="3">
        <v>6.0379995431651441E+18</v>
      </c>
      <c r="T2612" s="2">
        <v>1.304</v>
      </c>
      <c r="U2612" s="2">
        <v>1.304</v>
      </c>
      <c r="V2612" s="3">
        <v>7356673279444227</v>
      </c>
      <c r="AF2612" s="82"/>
      <c r="AG2612" s="2">
        <v>337383315</v>
      </c>
      <c r="AH2612" s="1">
        <v>338407315</v>
      </c>
      <c r="AI2612" s="3">
        <v>21117376081.109001</v>
      </c>
    </row>
    <row r="2613" spans="15:35" x14ac:dyDescent="0.3">
      <c r="O2613" s="82"/>
      <c r="P2613" s="2">
        <v>1776895089510</v>
      </c>
      <c r="Q2613" s="1">
        <v>532102093531.85986</v>
      </c>
      <c r="R2613" s="3">
        <v>6.0394181007262106E+18</v>
      </c>
      <c r="T2613" s="2">
        <v>1.3045</v>
      </c>
      <c r="U2613" s="2">
        <v>1.3045</v>
      </c>
      <c r="V2613" s="3">
        <v>7356673279444227</v>
      </c>
      <c r="AF2613" s="82"/>
      <c r="AG2613" s="2">
        <v>337396365</v>
      </c>
      <c r="AH2613" s="1">
        <v>338420365</v>
      </c>
      <c r="AI2613" s="49">
        <v>21140381321.238998</v>
      </c>
    </row>
    <row r="2614" spans="15:35" x14ac:dyDescent="0.3">
      <c r="O2614" s="82"/>
      <c r="P2614" s="2">
        <v>1777147280560</v>
      </c>
      <c r="Q2614" s="1">
        <v>532103354516.85986</v>
      </c>
      <c r="R2614" s="3">
        <v>6.0408368804154051E+18</v>
      </c>
      <c r="T2614" s="2">
        <v>1.3049999999999999</v>
      </c>
      <c r="U2614" s="2">
        <v>1.3049999999999999</v>
      </c>
      <c r="V2614" s="3">
        <v>7356673279444227</v>
      </c>
      <c r="AF2614" s="82"/>
      <c r="AG2614" s="2">
        <v>337409415</v>
      </c>
      <c r="AH2614" s="1">
        <v>338433415</v>
      </c>
      <c r="AI2614" s="49">
        <v>21163403209.569</v>
      </c>
    </row>
    <row r="2615" spans="15:35" x14ac:dyDescent="0.3">
      <c r="O2615" s="82"/>
      <c r="P2615" s="2">
        <v>1777399491610</v>
      </c>
      <c r="Q2615" s="1">
        <v>532104615601.85986</v>
      </c>
      <c r="R2615" s="3">
        <v>6.042255882250114E+18</v>
      </c>
      <c r="T2615" s="2">
        <v>1.3055000000000001</v>
      </c>
      <c r="U2615" s="2">
        <v>1.3055000000000001</v>
      </c>
      <c r="V2615" s="3">
        <v>7356673279444227</v>
      </c>
      <c r="AF2615" s="82"/>
      <c r="AG2615" s="2">
        <v>337422475</v>
      </c>
      <c r="AH2615" s="1">
        <v>338446475</v>
      </c>
      <c r="AI2615" s="49">
        <v>21186441752.098999</v>
      </c>
    </row>
    <row r="2616" spans="15:35" x14ac:dyDescent="0.3">
      <c r="O2616" s="82"/>
      <c r="P2616" s="2">
        <v>1777651722660</v>
      </c>
      <c r="Q2616" s="1">
        <v>532105876786.85986</v>
      </c>
      <c r="R2616" s="3">
        <v>6.0436751062477271E+18</v>
      </c>
      <c r="T2616" s="2">
        <v>1.306</v>
      </c>
      <c r="U2616" s="2">
        <v>1.306</v>
      </c>
      <c r="V2616" s="3">
        <v>7356673279444227</v>
      </c>
      <c r="AF2616" s="82"/>
      <c r="AG2616" s="2">
        <v>337435575</v>
      </c>
      <c r="AH2616" s="1">
        <v>338459575</v>
      </c>
      <c r="AI2616" s="49">
        <v>21209496954.828999</v>
      </c>
    </row>
    <row r="2617" spans="15:35" x14ac:dyDescent="0.3">
      <c r="O2617" s="82"/>
      <c r="P2617" s="2">
        <v>1777903973710</v>
      </c>
      <c r="Q2617" s="1">
        <v>532107138071.85986</v>
      </c>
      <c r="R2617" s="3">
        <v>6.0450945524256297E+18</v>
      </c>
      <c r="T2617" s="2">
        <v>1.3065</v>
      </c>
      <c r="U2617" s="2">
        <v>1.3065</v>
      </c>
      <c r="V2617" s="3">
        <v>7356673279444227</v>
      </c>
      <c r="AF2617" s="82"/>
      <c r="AG2617" s="2">
        <v>337448675</v>
      </c>
      <c r="AH2617" s="1">
        <v>338472675</v>
      </c>
      <c r="AI2617" s="49">
        <v>21232568823.758999</v>
      </c>
    </row>
    <row r="2618" spans="15:35" x14ac:dyDescent="0.3">
      <c r="O2618" s="82"/>
      <c r="P2618" s="2">
        <v>1778156244760</v>
      </c>
      <c r="Q2618" s="1">
        <v>532108399456.85986</v>
      </c>
      <c r="R2618" s="3">
        <v>6.0465142208012073E+18</v>
      </c>
      <c r="T2618" s="2">
        <v>1.3069999999999999</v>
      </c>
      <c r="U2618" s="2">
        <v>1.3069999999999999</v>
      </c>
      <c r="V2618" s="3">
        <v>7356673279444227</v>
      </c>
      <c r="AF2618" s="82"/>
      <c r="AG2618" s="2">
        <v>337461775</v>
      </c>
      <c r="AH2618" s="1">
        <v>338485775</v>
      </c>
      <c r="AI2618" s="49">
        <v>21255657364.889</v>
      </c>
    </row>
    <row r="2619" spans="15:35" x14ac:dyDescent="0.3">
      <c r="O2619" s="82"/>
      <c r="P2619" s="2">
        <v>1778408535810</v>
      </c>
      <c r="Q2619" s="1">
        <v>532109660941.85986</v>
      </c>
      <c r="R2619" s="3">
        <v>6.0479341113918484E+18</v>
      </c>
      <c r="T2619" s="2">
        <v>1.3075000000000001</v>
      </c>
      <c r="U2619" s="2">
        <v>1.3075000000000001</v>
      </c>
      <c r="V2619" s="3">
        <v>7356673279444227</v>
      </c>
      <c r="AF2619" s="82"/>
      <c r="AG2619" s="2">
        <v>337474875</v>
      </c>
      <c r="AH2619" s="1">
        <v>338498875</v>
      </c>
      <c r="AI2619" s="49">
        <v>21278762584.219002</v>
      </c>
    </row>
    <row r="2620" spans="15:35" x14ac:dyDescent="0.3">
      <c r="O2620" s="82"/>
      <c r="P2620" s="2">
        <v>1778660846860</v>
      </c>
      <c r="Q2620" s="1">
        <v>532110922526.85986</v>
      </c>
      <c r="R2620" s="3">
        <v>6.0493542242149396E+18</v>
      </c>
      <c r="T2620" s="2">
        <v>1.3080000000000001</v>
      </c>
      <c r="U2620" s="2">
        <v>1.3080000000000001</v>
      </c>
      <c r="V2620" s="3">
        <v>7356673279444227</v>
      </c>
      <c r="AF2620" s="82"/>
      <c r="AG2620" s="2">
        <v>337487975</v>
      </c>
      <c r="AH2620" s="1">
        <v>338511975</v>
      </c>
      <c r="AI2620" s="49">
        <v>21301884487.749001</v>
      </c>
    </row>
    <row r="2621" spans="15:35" x14ac:dyDescent="0.3">
      <c r="O2621" s="82"/>
      <c r="P2621" s="2">
        <v>1778913177910</v>
      </c>
      <c r="Q2621" s="1">
        <v>532112184211.85986</v>
      </c>
      <c r="R2621" s="3">
        <v>6.0507745592878684E+18</v>
      </c>
      <c r="T2621" s="2">
        <v>1.3085</v>
      </c>
      <c r="U2621" s="2">
        <v>1.3085</v>
      </c>
      <c r="V2621" s="3">
        <v>7356673279444227</v>
      </c>
      <c r="AF2621" s="82"/>
      <c r="AG2621" s="2">
        <v>337501075</v>
      </c>
      <c r="AH2621" s="1">
        <v>338525075</v>
      </c>
      <c r="AI2621" s="49">
        <v>21325023081.479</v>
      </c>
    </row>
    <row r="2622" spans="15:35" x14ac:dyDescent="0.3">
      <c r="O2622" s="82"/>
      <c r="P2622" s="2">
        <v>1779165528960</v>
      </c>
      <c r="Q2622" s="1">
        <v>532113445996.85986</v>
      </c>
      <c r="R2622" s="3">
        <v>6.0521951166280202E+18</v>
      </c>
      <c r="T2622" s="2">
        <v>1.3089999999999999</v>
      </c>
      <c r="U2622" s="2">
        <v>1.3089999999999999</v>
      </c>
      <c r="V2622" s="3">
        <v>7356673279444227</v>
      </c>
      <c r="AF2622" s="82"/>
      <c r="AG2622" s="2">
        <v>337514175</v>
      </c>
      <c r="AH2622" s="1">
        <v>338538175</v>
      </c>
      <c r="AI2622" s="49">
        <v>21348178371.409</v>
      </c>
    </row>
    <row r="2623" spans="15:35" x14ac:dyDescent="0.3">
      <c r="O2623" s="82"/>
      <c r="P2623" s="2">
        <v>1779417900010</v>
      </c>
      <c r="Q2623" s="1">
        <v>532114707881.85986</v>
      </c>
      <c r="R2623" s="3">
        <v>6.0536158962527826E+18</v>
      </c>
      <c r="T2623" s="2">
        <v>1.3095000000000001</v>
      </c>
      <c r="U2623" s="2">
        <v>1.3095000000000001</v>
      </c>
      <c r="V2623" s="3">
        <v>7356673279444227</v>
      </c>
      <c r="AF2623" s="82"/>
      <c r="AG2623" s="2">
        <v>337527275</v>
      </c>
      <c r="AH2623" s="1">
        <v>338551275</v>
      </c>
      <c r="AI2623" s="49">
        <v>21371350363.539001</v>
      </c>
    </row>
    <row r="2624" spans="15:35" x14ac:dyDescent="0.3">
      <c r="O2624" s="82"/>
      <c r="P2624" s="2">
        <v>1779670291060</v>
      </c>
      <c r="Q2624" s="1">
        <v>532115969866.85986</v>
      </c>
      <c r="R2624" s="3">
        <v>6.055036898179542E+18</v>
      </c>
      <c r="T2624" s="2">
        <v>1.31</v>
      </c>
      <c r="U2624" s="2">
        <v>1.31</v>
      </c>
      <c r="V2624" s="3">
        <v>7356673279444227</v>
      </c>
      <c r="AF2624" s="82"/>
      <c r="AG2624" s="2">
        <v>337540375</v>
      </c>
      <c r="AH2624" s="1">
        <v>338564375</v>
      </c>
      <c r="AI2624" s="49">
        <v>21394539063.868999</v>
      </c>
    </row>
    <row r="2625" spans="15:35" x14ac:dyDescent="0.3">
      <c r="O2625" s="82"/>
      <c r="P2625" s="2">
        <v>1779922702110</v>
      </c>
      <c r="Q2625" s="1">
        <v>532117231951.85986</v>
      </c>
      <c r="R2625" s="3">
        <v>6.0564581224256881E+18</v>
      </c>
      <c r="T2625" s="2">
        <v>1.3105</v>
      </c>
      <c r="U2625" s="2">
        <v>1.3105</v>
      </c>
      <c r="V2625" s="3">
        <v>7356673279444227</v>
      </c>
      <c r="AF2625" s="82"/>
      <c r="AG2625" s="2">
        <v>337553485</v>
      </c>
      <c r="AH2625" s="1">
        <v>338577485</v>
      </c>
      <c r="AI2625" s="3">
        <v>21417744478.399002</v>
      </c>
    </row>
    <row r="2626" spans="15:35" x14ac:dyDescent="0.3">
      <c r="O2626" s="82"/>
      <c r="P2626" s="2">
        <v>1780175133160</v>
      </c>
      <c r="Q2626" s="1">
        <v>532118494136.85986</v>
      </c>
      <c r="R2626" s="3">
        <v>6.0578795690086042E+18</v>
      </c>
      <c r="T2626" s="2">
        <v>1.3109999999999999</v>
      </c>
      <c r="U2626" s="2">
        <v>1.3109999999999999</v>
      </c>
      <c r="V2626" s="3">
        <v>7356673279444227</v>
      </c>
      <c r="AF2626" s="82"/>
      <c r="AG2626" s="2">
        <v>337566635</v>
      </c>
      <c r="AH2626" s="1">
        <v>338590635</v>
      </c>
      <c r="AI2626" s="3">
        <v>21440966613.129002</v>
      </c>
    </row>
    <row r="2627" spans="15:35" x14ac:dyDescent="0.3">
      <c r="O2627" s="82"/>
      <c r="P2627" s="2">
        <v>1780427584210</v>
      </c>
      <c r="Q2627" s="1">
        <v>532119756421.85986</v>
      </c>
      <c r="R2627" s="3">
        <v>6.0593012379456788E+18</v>
      </c>
      <c r="T2627" s="2">
        <v>1.3115000000000001</v>
      </c>
      <c r="U2627" s="2">
        <v>1.3115000000000001</v>
      </c>
      <c r="V2627" s="3">
        <v>7356673279444227</v>
      </c>
      <c r="AF2627" s="82"/>
      <c r="AG2627" s="2">
        <v>337579785</v>
      </c>
      <c r="AH2627" s="1">
        <v>338603785</v>
      </c>
      <c r="AI2627" s="3">
        <v>21464205474.058998</v>
      </c>
    </row>
    <row r="2628" spans="15:35" x14ac:dyDescent="0.3">
      <c r="O2628" s="82"/>
      <c r="P2628" s="2">
        <v>1780680055260</v>
      </c>
      <c r="Q2628" s="1">
        <v>532121018806.85986</v>
      </c>
      <c r="R2628" s="3">
        <v>6.0607231292542996E+18</v>
      </c>
      <c r="T2628" s="2">
        <v>1.3120000000000001</v>
      </c>
      <c r="U2628" s="2">
        <v>1.3120000000000001</v>
      </c>
      <c r="V2628" s="3">
        <v>7356673279444227</v>
      </c>
      <c r="AF2628" s="82"/>
      <c r="AG2628" s="2">
        <v>337592935</v>
      </c>
      <c r="AH2628" s="1">
        <v>338616935</v>
      </c>
      <c r="AI2628" s="49">
        <v>21487461067.188904</v>
      </c>
    </row>
    <row r="2629" spans="15:35" x14ac:dyDescent="0.3">
      <c r="O2629" s="82"/>
      <c r="P2629" s="2">
        <v>1780932546310</v>
      </c>
      <c r="Q2629" s="1">
        <v>532122281291.85986</v>
      </c>
      <c r="R2629" s="3">
        <v>6.06214524295185E+18</v>
      </c>
      <c r="T2629" s="2">
        <v>1.3125</v>
      </c>
      <c r="U2629" s="2">
        <v>1.3125</v>
      </c>
      <c r="V2629" s="3">
        <v>7356673279444227</v>
      </c>
      <c r="AF2629" s="82"/>
      <c r="AG2629" s="2">
        <v>337606085</v>
      </c>
      <c r="AH2629" s="1">
        <v>338630085</v>
      </c>
      <c r="AI2629" s="3">
        <v>21510733398.519001</v>
      </c>
    </row>
    <row r="2630" spans="15:35" x14ac:dyDescent="0.3">
      <c r="O2630" s="82"/>
      <c r="P2630" s="2">
        <v>1781185057360</v>
      </c>
      <c r="Q2630" s="1">
        <v>532123543876.85986</v>
      </c>
      <c r="R2630" s="3">
        <v>6.0635675790557215E+18</v>
      </c>
      <c r="T2630" s="2">
        <v>1.3129999999999999</v>
      </c>
      <c r="U2630" s="2">
        <v>1.3129999999999999</v>
      </c>
      <c r="V2630" s="3">
        <v>7356673279444227</v>
      </c>
      <c r="AF2630" s="82"/>
      <c r="AG2630" s="2">
        <v>337619235</v>
      </c>
      <c r="AH2630" s="1">
        <v>338643235</v>
      </c>
      <c r="AI2630" s="3">
        <v>21534022474.049</v>
      </c>
    </row>
    <row r="2631" spans="15:35" x14ac:dyDescent="0.3">
      <c r="O2631" s="82"/>
      <c r="P2631" s="2">
        <v>1781437588410</v>
      </c>
      <c r="Q2631" s="1">
        <v>532124806561.85986</v>
      </c>
      <c r="R2631" s="3">
        <v>6.0649901375832986E+18</v>
      </c>
      <c r="T2631" s="2">
        <v>1.3134999999999999</v>
      </c>
      <c r="U2631" s="2">
        <v>1.3134999999999999</v>
      </c>
      <c r="V2631" s="3">
        <v>7356673279444227</v>
      </c>
      <c r="AF2631" s="82"/>
      <c r="AG2631" s="2">
        <v>337632385</v>
      </c>
      <c r="AH2631" s="1">
        <v>338656385</v>
      </c>
      <c r="AI2631" s="3">
        <v>21557328299.778999</v>
      </c>
    </row>
    <row r="2632" spans="15:35" x14ac:dyDescent="0.3">
      <c r="O2632" s="82"/>
      <c r="P2632" s="2">
        <v>1781690139460</v>
      </c>
      <c r="Q2632" s="1">
        <v>532126069346.85986</v>
      </c>
      <c r="R2632" s="3">
        <v>6.0664129185519677E+18</v>
      </c>
      <c r="T2632" s="2">
        <v>1.3140000000000001</v>
      </c>
      <c r="U2632" s="2">
        <v>1.3140000000000001</v>
      </c>
      <c r="V2632" s="3">
        <v>7356673279444227</v>
      </c>
      <c r="AF2632" s="82"/>
      <c r="AG2632" s="2">
        <v>337645535</v>
      </c>
      <c r="AH2632" s="1">
        <v>338669535</v>
      </c>
      <c r="AI2632" s="3">
        <v>21580650881.709</v>
      </c>
    </row>
    <row r="2633" spans="15:35" x14ac:dyDescent="0.3">
      <c r="O2633" s="82"/>
      <c r="P2633" s="2">
        <v>1781942710510</v>
      </c>
      <c r="Q2633" s="1">
        <v>532127332231.85986</v>
      </c>
      <c r="R2633" s="3">
        <v>6.0678359219791176E+18</v>
      </c>
      <c r="T2633" s="2">
        <v>1.3145</v>
      </c>
      <c r="U2633" s="2">
        <v>1.3145</v>
      </c>
      <c r="V2633" s="3">
        <v>7356673279444227</v>
      </c>
      <c r="AF2633" s="82"/>
      <c r="AG2633" s="2">
        <v>337658685</v>
      </c>
      <c r="AH2633" s="1">
        <v>338682685</v>
      </c>
      <c r="AI2633" s="3">
        <v>21603990225.839001</v>
      </c>
    </row>
    <row r="2634" spans="15:35" x14ac:dyDescent="0.3">
      <c r="O2634" s="82"/>
      <c r="P2634" s="2">
        <v>1782195301560</v>
      </c>
      <c r="Q2634" s="1">
        <v>532128595216.85986</v>
      </c>
      <c r="R2634" s="3">
        <v>6.0692591478821335E+18</v>
      </c>
      <c r="T2634" s="2">
        <v>1.3149999999999999</v>
      </c>
      <c r="U2634" s="2">
        <v>1.3149999999999999</v>
      </c>
      <c r="V2634" s="3">
        <v>7356673279444227</v>
      </c>
      <c r="AF2634" s="82"/>
      <c r="AG2634" s="2">
        <v>337671835</v>
      </c>
      <c r="AH2634" s="1">
        <v>338695835</v>
      </c>
      <c r="AI2634" s="3">
        <v>21627346338.168999</v>
      </c>
    </row>
    <row r="2635" spans="15:35" x14ac:dyDescent="0.3">
      <c r="O2635" s="82"/>
      <c r="P2635" s="2">
        <v>1782447912610</v>
      </c>
      <c r="Q2635" s="1">
        <v>532129858301.85986</v>
      </c>
      <c r="R2635" s="3">
        <v>6.0706825962784031E+18</v>
      </c>
      <c r="T2635" s="2">
        <v>1.3154999999999999</v>
      </c>
      <c r="U2635" s="2">
        <v>1.3154999999999999</v>
      </c>
      <c r="V2635" s="3">
        <v>7356673279444227</v>
      </c>
      <c r="AF2635" s="82"/>
      <c r="AG2635" s="2">
        <v>337684995</v>
      </c>
      <c r="AH2635" s="1">
        <v>338708995</v>
      </c>
      <c r="AI2635" s="49">
        <v>21650719224.698902</v>
      </c>
    </row>
    <row r="2636" spans="15:35" x14ac:dyDescent="0.3">
      <c r="O2636" s="82"/>
      <c r="P2636" s="2">
        <v>1782700543660</v>
      </c>
      <c r="Q2636" s="1">
        <v>532131121486.85986</v>
      </c>
      <c r="R2636" s="3">
        <v>6.0721062671853138E+18</v>
      </c>
      <c r="T2636" s="2">
        <v>1.3160000000000001</v>
      </c>
      <c r="U2636" s="2">
        <v>1.3160000000000001</v>
      </c>
      <c r="V2636" s="3">
        <v>7356673279444227</v>
      </c>
      <c r="AF2636" s="82"/>
      <c r="AG2636" s="2">
        <v>337698195</v>
      </c>
      <c r="AH2636" s="1">
        <v>338722195</v>
      </c>
      <c r="AI2636" s="3">
        <v>21674108891.429001</v>
      </c>
    </row>
    <row r="2637" spans="15:35" x14ac:dyDescent="0.3">
      <c r="O2637" s="82"/>
      <c r="P2637" s="2">
        <v>1782953194710</v>
      </c>
      <c r="Q2637" s="1">
        <v>532132384771.85986</v>
      </c>
      <c r="R2637" s="3">
        <v>6.0735301606202522E+18</v>
      </c>
      <c r="T2637" s="2">
        <v>1.3165</v>
      </c>
      <c r="U2637" s="2">
        <v>1.3165</v>
      </c>
      <c r="V2637" s="3">
        <v>7356673279444227</v>
      </c>
      <c r="AF2637" s="82"/>
      <c r="AG2637" s="2">
        <v>337711395</v>
      </c>
      <c r="AH2637" s="1">
        <v>338735395</v>
      </c>
      <c r="AI2637" s="49">
        <v>21697515344.358902</v>
      </c>
    </row>
    <row r="2638" spans="15:35" x14ac:dyDescent="0.3">
      <c r="O2638" s="82"/>
      <c r="P2638" s="2">
        <v>1783205865760</v>
      </c>
      <c r="Q2638" s="1">
        <v>532133648156.85986</v>
      </c>
      <c r="R2638" s="3">
        <v>6.0749542766006036E+18</v>
      </c>
      <c r="T2638" s="2">
        <v>1.3169999999999999</v>
      </c>
      <c r="U2638" s="2">
        <v>1.3169999999999999</v>
      </c>
      <c r="V2638" s="3">
        <v>7356673279444227</v>
      </c>
      <c r="AF2638" s="82"/>
      <c r="AG2638" s="2">
        <v>337724595</v>
      </c>
      <c r="AH2638" s="1">
        <v>338748595</v>
      </c>
      <c r="AI2638" s="49">
        <v>21720938589.488903</v>
      </c>
    </row>
    <row r="2639" spans="15:35" x14ac:dyDescent="0.3">
      <c r="O2639" s="82"/>
      <c r="P2639" s="2">
        <v>1783458556810</v>
      </c>
      <c r="Q2639" s="1">
        <v>532134911641.85986</v>
      </c>
      <c r="R2639" s="3">
        <v>6.0763786151437568E+18</v>
      </c>
      <c r="T2639" s="2">
        <v>1.3174999999999999</v>
      </c>
      <c r="U2639" s="2">
        <v>1.3174999999999999</v>
      </c>
      <c r="V2639" s="3">
        <v>7356673279444227</v>
      </c>
      <c r="AF2639" s="82"/>
      <c r="AG2639" s="2">
        <v>337737795</v>
      </c>
      <c r="AH2639" s="1">
        <v>338761795</v>
      </c>
      <c r="AI2639" s="3">
        <v>21744378632.819</v>
      </c>
    </row>
    <row r="2640" spans="15:35" x14ac:dyDescent="0.3">
      <c r="O2640" s="82"/>
      <c r="P2640" s="2">
        <v>1783711267860</v>
      </c>
      <c r="Q2640" s="1">
        <v>532136175226.85986</v>
      </c>
      <c r="R2640" s="3">
        <v>6.0778031762670971E+18</v>
      </c>
      <c r="T2640" s="2">
        <v>1.3180000000000001</v>
      </c>
      <c r="U2640" s="2">
        <v>1.3180000000000001</v>
      </c>
      <c r="V2640" s="3">
        <v>7356673279444227</v>
      </c>
      <c r="AF2640" s="82"/>
      <c r="AG2640" s="2">
        <v>337750995</v>
      </c>
      <c r="AH2640" s="1">
        <v>338774995</v>
      </c>
      <c r="AI2640" s="3">
        <v>21767835480.349003</v>
      </c>
    </row>
    <row r="2641" spans="15:35" x14ac:dyDescent="0.3">
      <c r="O2641" s="82"/>
      <c r="P2641" s="2">
        <v>1783963998910</v>
      </c>
      <c r="Q2641" s="1">
        <v>532137438911.85986</v>
      </c>
      <c r="R2641" s="3">
        <v>6.0792279599880141E+18</v>
      </c>
      <c r="T2641" s="2">
        <v>1.3185</v>
      </c>
      <c r="U2641" s="2">
        <v>1.3185</v>
      </c>
      <c r="V2641" s="3">
        <v>7356673279444227</v>
      </c>
      <c r="AF2641" s="82"/>
      <c r="AG2641" s="2">
        <v>337764195</v>
      </c>
      <c r="AH2641" s="1">
        <v>338788195</v>
      </c>
      <c r="AI2641" s="3">
        <v>21791309138.078999</v>
      </c>
    </row>
    <row r="2642" spans="15:35" x14ac:dyDescent="0.3">
      <c r="O2642" s="82"/>
      <c r="P2642" s="2">
        <v>1784216749960</v>
      </c>
      <c r="Q2642" s="1">
        <v>532138702696.85986</v>
      </c>
      <c r="R2642" s="3">
        <v>6.0806529663238922E+18</v>
      </c>
      <c r="T2642" s="2">
        <v>1.319</v>
      </c>
      <c r="U2642" s="2">
        <v>1.319</v>
      </c>
      <c r="V2642" s="3">
        <v>7356673279444227</v>
      </c>
      <c r="AF2642" s="82"/>
      <c r="AG2642" s="2">
        <v>337777395</v>
      </c>
      <c r="AH2642" s="1">
        <v>338801395</v>
      </c>
      <c r="AI2642" s="3">
        <v>21814799612.009003</v>
      </c>
    </row>
    <row r="2643" spans="15:35" x14ac:dyDescent="0.3">
      <c r="O2643" s="82"/>
      <c r="P2643" s="2">
        <v>1784469521010</v>
      </c>
      <c r="Q2643" s="1">
        <v>532139966581.85986</v>
      </c>
      <c r="R2643" s="3">
        <v>6.082078195292119E+18</v>
      </c>
      <c r="T2643" s="2">
        <v>1.3194999999999999</v>
      </c>
      <c r="U2643" s="2">
        <v>1.3194999999999999</v>
      </c>
      <c r="V2643" s="3">
        <v>7356673279444227</v>
      </c>
      <c r="AF2643" s="82"/>
      <c r="AG2643" s="2">
        <v>337790595</v>
      </c>
      <c r="AH2643" s="1">
        <v>338814595</v>
      </c>
      <c r="AI2643" s="3">
        <v>21838306908.139</v>
      </c>
    </row>
    <row r="2644" spans="15:35" x14ac:dyDescent="0.3">
      <c r="O2644" s="82"/>
      <c r="P2644" s="2">
        <v>1784722312060</v>
      </c>
      <c r="Q2644" s="1">
        <v>532141230566.85986</v>
      </c>
      <c r="R2644" s="3">
        <v>6.083503646910081E+18</v>
      </c>
      <c r="T2644" s="2">
        <v>1.32</v>
      </c>
      <c r="U2644" s="2">
        <v>1.32</v>
      </c>
      <c r="V2644" s="3">
        <v>7356673279444227</v>
      </c>
      <c r="AF2644" s="82"/>
      <c r="AG2644" s="2">
        <v>337803795</v>
      </c>
      <c r="AH2644" s="1">
        <v>338827795</v>
      </c>
      <c r="AI2644" s="3">
        <v>21861831032.469002</v>
      </c>
    </row>
    <row r="2645" spans="15:35" x14ac:dyDescent="0.3">
      <c r="O2645" s="82"/>
      <c r="P2645" s="2">
        <v>1784975123110</v>
      </c>
      <c r="Q2645" s="1">
        <v>532142494651.85986</v>
      </c>
      <c r="R2645" s="3">
        <v>6.0849293211951667E+18</v>
      </c>
      <c r="T2645" s="2">
        <v>1.3205</v>
      </c>
      <c r="U2645" s="2">
        <v>1.3205</v>
      </c>
      <c r="V2645" s="3">
        <v>7356673279444227</v>
      </c>
      <c r="AF2645" s="82"/>
      <c r="AG2645" s="2">
        <v>337817005</v>
      </c>
      <c r="AH2645" s="1">
        <v>338841005</v>
      </c>
      <c r="AI2645" s="3">
        <v>21885371990.998997</v>
      </c>
    </row>
    <row r="2646" spans="15:35" x14ac:dyDescent="0.3">
      <c r="O2646" s="82"/>
      <c r="P2646" s="2">
        <v>1785227954160</v>
      </c>
      <c r="Q2646" s="1">
        <v>532143758836.85986</v>
      </c>
      <c r="R2646" s="3">
        <v>6.0863552181647616E+18</v>
      </c>
      <c r="T2646" s="2">
        <v>1.321</v>
      </c>
      <c r="U2646" s="2">
        <v>1.321</v>
      </c>
      <c r="V2646" s="3">
        <v>7356673279444227</v>
      </c>
      <c r="AF2646" s="82"/>
      <c r="AG2646" s="2">
        <v>337830255</v>
      </c>
      <c r="AH2646" s="1">
        <v>338854255</v>
      </c>
      <c r="AI2646" s="49">
        <v>21908929789.729</v>
      </c>
    </row>
    <row r="2647" spans="15:35" x14ac:dyDescent="0.3">
      <c r="O2647" s="82"/>
      <c r="P2647" s="2">
        <v>1785480805210</v>
      </c>
      <c r="Q2647" s="1">
        <v>532145023121.85986</v>
      </c>
      <c r="R2647" s="3">
        <v>6.0877813378362522E+18</v>
      </c>
      <c r="T2647" s="2">
        <v>1.3214999999999999</v>
      </c>
      <c r="U2647" s="2">
        <v>1.3214999999999999</v>
      </c>
      <c r="V2647" s="3">
        <v>7356673279444227</v>
      </c>
      <c r="AF2647" s="82"/>
      <c r="AG2647" s="2">
        <v>337843505</v>
      </c>
      <c r="AH2647" s="1">
        <v>338867505</v>
      </c>
      <c r="AI2647" s="3">
        <v>21932504434.659</v>
      </c>
    </row>
    <row r="2648" spans="15:35" x14ac:dyDescent="0.3">
      <c r="O2648" s="82"/>
      <c r="P2648" s="2">
        <v>1785733676260</v>
      </c>
      <c r="Q2648" s="1">
        <v>532146287506.85986</v>
      </c>
      <c r="R2648" s="3">
        <v>6.089207680227028E+18</v>
      </c>
      <c r="T2648" s="2">
        <v>1.3220000000000001</v>
      </c>
      <c r="U2648" s="2">
        <v>1.3220000000000001</v>
      </c>
      <c r="V2648" s="3">
        <v>7356673279444227</v>
      </c>
      <c r="AF2648" s="82"/>
      <c r="AG2648" s="2">
        <v>337856755</v>
      </c>
      <c r="AH2648" s="1">
        <v>338880755</v>
      </c>
      <c r="AI2648" s="49">
        <v>21956095931.788998</v>
      </c>
    </row>
    <row r="2649" spans="15:35" x14ac:dyDescent="0.3">
      <c r="O2649" s="82"/>
      <c r="P2649" s="2">
        <v>1785986567310</v>
      </c>
      <c r="Q2649" s="1">
        <v>532147551991.85986</v>
      </c>
      <c r="R2649" s="3">
        <v>6.0906342453544714E+18</v>
      </c>
      <c r="T2649" s="2">
        <v>1.3225</v>
      </c>
      <c r="U2649" s="2">
        <v>1.3225</v>
      </c>
      <c r="V2649" s="3">
        <v>7356673279444227</v>
      </c>
      <c r="AF2649" s="82"/>
      <c r="AG2649" s="2">
        <v>337870005</v>
      </c>
      <c r="AH2649" s="1">
        <v>338894005</v>
      </c>
      <c r="AI2649" s="49">
        <v>21979704287.118904</v>
      </c>
    </row>
    <row r="2650" spans="15:35" x14ac:dyDescent="0.3">
      <c r="O2650" s="82"/>
      <c r="P2650" s="2">
        <v>1786239478360</v>
      </c>
      <c r="Q2650" s="1">
        <v>532148816576.85986</v>
      </c>
      <c r="R2650" s="3">
        <v>6.0920610332359731E+18</v>
      </c>
      <c r="T2650" s="2">
        <v>1.323</v>
      </c>
      <c r="U2650" s="2">
        <v>1.323</v>
      </c>
      <c r="V2650" s="3">
        <v>7356673279444227</v>
      </c>
      <c r="AF2650" s="82"/>
      <c r="AG2650" s="2">
        <v>337883255</v>
      </c>
      <c r="AH2650" s="1">
        <v>338907255</v>
      </c>
      <c r="AI2650" s="49">
        <v>22003329506.648998</v>
      </c>
    </row>
    <row r="2651" spans="15:35" x14ac:dyDescent="0.3">
      <c r="O2651" s="82"/>
      <c r="P2651" s="2">
        <v>1786492409410</v>
      </c>
      <c r="Q2651" s="1">
        <v>532150081261.85986</v>
      </c>
      <c r="R2651" s="3">
        <v>6.0934880438889196E+18</v>
      </c>
      <c r="T2651" s="2">
        <v>1.3234999999999999</v>
      </c>
      <c r="U2651" s="2">
        <v>1.3234999999999999</v>
      </c>
      <c r="V2651" s="3">
        <v>7356673279444227</v>
      </c>
      <c r="AF2651" s="82"/>
      <c r="AG2651" s="2">
        <v>337896505</v>
      </c>
      <c r="AH2651" s="1">
        <v>338920505</v>
      </c>
      <c r="AI2651" s="3">
        <v>22026971596.378998</v>
      </c>
    </row>
    <row r="2652" spans="15:35" x14ac:dyDescent="0.3">
      <c r="O2652" s="82"/>
      <c r="P2652" s="2">
        <v>1786745360460</v>
      </c>
      <c r="Q2652" s="1">
        <v>532151346046.85986</v>
      </c>
      <c r="R2652" s="3">
        <v>6.0949152773306962E+18</v>
      </c>
      <c r="T2652" s="2">
        <v>1.3240000000000001</v>
      </c>
      <c r="U2652" s="2">
        <v>1.3240000000000001</v>
      </c>
      <c r="V2652" s="3">
        <v>7356673279444227</v>
      </c>
      <c r="AF2652" s="82"/>
      <c r="AG2652" s="2">
        <v>337909755</v>
      </c>
      <c r="AH2652" s="1">
        <v>338933755</v>
      </c>
      <c r="AI2652" s="3">
        <v>22050630562.308998</v>
      </c>
    </row>
    <row r="2653" spans="15:35" x14ac:dyDescent="0.3">
      <c r="O2653" s="82"/>
      <c r="P2653" s="2">
        <v>1786998331510</v>
      </c>
      <c r="Q2653" s="1">
        <v>532152610931.85986</v>
      </c>
      <c r="R2653" s="3">
        <v>6.0963427335786906E+18</v>
      </c>
      <c r="T2653" s="2">
        <v>1.3245</v>
      </c>
      <c r="U2653" s="2">
        <v>1.3245</v>
      </c>
      <c r="V2653" s="3">
        <v>7356673279444227</v>
      </c>
      <c r="AF2653" s="82"/>
      <c r="AG2653" s="2">
        <v>337923005</v>
      </c>
      <c r="AH2653" s="1">
        <v>338947005</v>
      </c>
      <c r="AI2653" s="49">
        <v>22074306410.4389</v>
      </c>
    </row>
    <row r="2654" spans="15:35" x14ac:dyDescent="0.3">
      <c r="O2654" s="82"/>
      <c r="P2654" s="2">
        <v>1787251322560</v>
      </c>
      <c r="Q2654" s="1">
        <v>532153875916.85986</v>
      </c>
      <c r="R2654" s="3">
        <v>6.0977704126502902E+18</v>
      </c>
      <c r="T2654" s="2">
        <v>1.325</v>
      </c>
      <c r="U2654" s="2">
        <v>1.325</v>
      </c>
      <c r="V2654" s="3">
        <v>7356673279444227</v>
      </c>
      <c r="AF2654" s="82"/>
      <c r="AG2654" s="2">
        <v>337936255</v>
      </c>
      <c r="AH2654" s="1">
        <v>338960255</v>
      </c>
      <c r="AI2654" s="3">
        <v>22097999146.768997</v>
      </c>
    </row>
    <row r="2655" spans="15:35" x14ac:dyDescent="0.3">
      <c r="O2655" s="82"/>
      <c r="P2655" s="2">
        <v>1787504333610</v>
      </c>
      <c r="Q2655" s="1">
        <v>532155141001.85986</v>
      </c>
      <c r="R2655" s="3">
        <v>6.0991983145628805E+18</v>
      </c>
      <c r="T2655" s="2">
        <v>1.3254999999999999</v>
      </c>
      <c r="U2655" s="2">
        <v>1.3254999999999999</v>
      </c>
      <c r="V2655" s="3">
        <v>7356673279444227</v>
      </c>
      <c r="AF2655" s="82"/>
      <c r="AG2655" s="2">
        <v>337949515</v>
      </c>
      <c r="AH2655" s="1">
        <v>338973515</v>
      </c>
      <c r="AI2655" s="3">
        <v>22121708777.299</v>
      </c>
    </row>
    <row r="2656" spans="15:35" x14ac:dyDescent="0.3">
      <c r="O2656" s="82"/>
      <c r="P2656" s="2">
        <v>1787757364660</v>
      </c>
      <c r="Q2656" s="1">
        <v>532156406186.85986</v>
      </c>
      <c r="R2656" s="3">
        <v>6.1006264393338511E+18</v>
      </c>
      <c r="T2656" s="2">
        <v>1.3260000000000001</v>
      </c>
      <c r="U2656" s="2">
        <v>1.3260000000000001</v>
      </c>
      <c r="V2656" s="3">
        <v>7356673279444227</v>
      </c>
      <c r="AF2656" s="82"/>
      <c r="AG2656" s="2">
        <v>337962815</v>
      </c>
      <c r="AH2656" s="1">
        <v>338986815</v>
      </c>
      <c r="AI2656" s="3">
        <v>22145435308.028999</v>
      </c>
    </row>
    <row r="2657" spans="15:35" x14ac:dyDescent="0.3">
      <c r="O2657" s="82"/>
      <c r="P2657" s="2">
        <v>1788010415710</v>
      </c>
      <c r="Q2657" s="1">
        <v>532157671471.85986</v>
      </c>
      <c r="R2657" s="3">
        <v>6.1020547869805855E+18</v>
      </c>
      <c r="T2657" s="2">
        <v>1.3265</v>
      </c>
      <c r="U2657" s="2">
        <v>1.3265</v>
      </c>
      <c r="V2657" s="3">
        <v>7356673279444227</v>
      </c>
      <c r="AF2657" s="82"/>
      <c r="AG2657" s="2">
        <v>337976115</v>
      </c>
      <c r="AH2657" s="1">
        <v>339000115</v>
      </c>
      <c r="AI2657" s="3">
        <v>22169178744.959</v>
      </c>
    </row>
    <row r="2658" spans="15:35" x14ac:dyDescent="0.3">
      <c r="O2658" s="82"/>
      <c r="P2658" s="2">
        <v>1788263486760</v>
      </c>
      <c r="Q2658" s="1">
        <v>532158936856.85986</v>
      </c>
      <c r="R2658" s="3">
        <v>6.1034833575204731E+18</v>
      </c>
      <c r="T2658" s="2">
        <v>1.327</v>
      </c>
      <c r="U2658" s="2">
        <v>1.327</v>
      </c>
      <c r="V2658" s="3">
        <v>7356673279444227</v>
      </c>
      <c r="AF2658" s="82"/>
      <c r="AG2658" s="2">
        <v>337989415</v>
      </c>
      <c r="AH2658" s="1">
        <v>339013415</v>
      </c>
      <c r="AI2658" s="3">
        <v>22192939094.088997</v>
      </c>
    </row>
    <row r="2659" spans="15:35" x14ac:dyDescent="0.3">
      <c r="O2659" s="82"/>
      <c r="P2659" s="2">
        <v>1788516577810</v>
      </c>
      <c r="Q2659" s="1">
        <v>532160202341.85986</v>
      </c>
      <c r="R2659" s="3">
        <v>6.1049121509708995E+18</v>
      </c>
      <c r="T2659" s="2">
        <v>1.3274999999999999</v>
      </c>
      <c r="U2659" s="2">
        <v>1.3274999999999999</v>
      </c>
      <c r="V2659" s="3">
        <v>7356673279444227</v>
      </c>
      <c r="AF2659" s="82"/>
      <c r="AG2659" s="2">
        <v>338002715</v>
      </c>
      <c r="AH2659" s="1">
        <v>339026715</v>
      </c>
      <c r="AI2659" s="3">
        <v>22216716361.418999</v>
      </c>
    </row>
    <row r="2660" spans="15:35" x14ac:dyDescent="0.3">
      <c r="O2660" s="82"/>
      <c r="P2660" s="2">
        <v>1788769688860</v>
      </c>
      <c r="Q2660" s="1">
        <v>532161467926.85986</v>
      </c>
      <c r="R2660" s="3">
        <v>6.1063411673492521E+18</v>
      </c>
      <c r="T2660" s="2">
        <v>1.3280000000000001</v>
      </c>
      <c r="U2660" s="2">
        <v>1.3280000000000001</v>
      </c>
      <c r="V2660" s="3">
        <v>7356673279444227</v>
      </c>
      <c r="AF2660" s="82"/>
      <c r="AG2660" s="2">
        <v>338016015</v>
      </c>
      <c r="AH2660" s="1">
        <v>339040015</v>
      </c>
      <c r="AI2660" s="3">
        <v>22240510552.948997</v>
      </c>
    </row>
    <row r="2661" spans="15:35" x14ac:dyDescent="0.3">
      <c r="O2661" s="82"/>
      <c r="P2661" s="2">
        <v>1789022819910</v>
      </c>
      <c r="Q2661" s="1">
        <v>532162733611.85986</v>
      </c>
      <c r="R2661" s="3">
        <v>6.1077704066729175E+18</v>
      </c>
      <c r="T2661" s="2">
        <v>1.3285</v>
      </c>
      <c r="U2661" s="2">
        <v>1.3285</v>
      </c>
      <c r="V2661" s="3">
        <v>7356673279444227</v>
      </c>
      <c r="AF2661" s="82"/>
      <c r="AG2661" s="2">
        <v>338029315</v>
      </c>
      <c r="AH2661" s="1">
        <v>339053315</v>
      </c>
      <c r="AI2661" s="49">
        <v>22264321674.678997</v>
      </c>
    </row>
    <row r="2662" spans="15:35" x14ac:dyDescent="0.3">
      <c r="O2662" s="82"/>
      <c r="P2662" s="2">
        <v>1789275970960</v>
      </c>
      <c r="Q2662" s="1">
        <v>532163999396.85986</v>
      </c>
      <c r="R2662" s="3">
        <v>6.1091998689592842E+18</v>
      </c>
      <c r="T2662" s="2">
        <v>1.329</v>
      </c>
      <c r="U2662" s="2">
        <v>1.329</v>
      </c>
      <c r="V2662" s="3">
        <v>7356673279444227</v>
      </c>
      <c r="AF2662" s="82"/>
      <c r="AG2662" s="2">
        <v>338042615</v>
      </c>
      <c r="AH2662" s="1">
        <v>339066615</v>
      </c>
      <c r="AI2662" s="3">
        <v>22288149732.609001</v>
      </c>
    </row>
    <row r="2663" spans="15:35" x14ac:dyDescent="0.3">
      <c r="O2663" s="82"/>
      <c r="P2663" s="2">
        <v>1789529142010</v>
      </c>
      <c r="Q2663" s="1">
        <v>532165265281.85986</v>
      </c>
      <c r="R2663" s="3">
        <v>6.1106295542257367E+18</v>
      </c>
      <c r="T2663" s="2">
        <v>1.3294999999999999</v>
      </c>
      <c r="U2663" s="2">
        <v>1.3294999999999999</v>
      </c>
      <c r="V2663" s="3">
        <v>7356673279444227</v>
      </c>
      <c r="AF2663" s="82"/>
      <c r="AG2663" s="2">
        <v>338055915</v>
      </c>
      <c r="AH2663" s="1">
        <v>339079915</v>
      </c>
      <c r="AI2663" s="3">
        <v>22311994732.738998</v>
      </c>
    </row>
    <row r="2664" spans="15:35" x14ac:dyDescent="0.3">
      <c r="O2664" s="82"/>
      <c r="P2664" s="2">
        <v>1789782333060</v>
      </c>
      <c r="Q2664" s="1">
        <v>532166531266.85986</v>
      </c>
      <c r="R2664" s="3">
        <v>6.1120594624896625E+18</v>
      </c>
      <c r="T2664" s="2">
        <v>1.33</v>
      </c>
      <c r="U2664" s="2">
        <v>1.33</v>
      </c>
      <c r="V2664" s="3">
        <v>7356673279444227</v>
      </c>
      <c r="AF2664" s="82"/>
      <c r="AG2664" s="2">
        <v>338069215</v>
      </c>
      <c r="AH2664" s="1">
        <v>339093215</v>
      </c>
      <c r="AI2664" s="49">
        <v>22335856681.068901</v>
      </c>
    </row>
    <row r="2665" spans="15:35" x14ac:dyDescent="0.3">
      <c r="O2665" s="82"/>
      <c r="P2665" s="2">
        <v>1790035544110</v>
      </c>
      <c r="Q2665" s="1">
        <v>532167797351.85986</v>
      </c>
      <c r="R2665" s="3">
        <v>6.11348959376845E+18</v>
      </c>
      <c r="T2665" s="2">
        <v>1.3305</v>
      </c>
      <c r="U2665" s="2">
        <v>1.3305</v>
      </c>
      <c r="V2665" s="3">
        <v>7356673279444227</v>
      </c>
      <c r="AF2665" s="82"/>
      <c r="AG2665" s="2">
        <v>338082525</v>
      </c>
      <c r="AH2665" s="1">
        <v>339106525</v>
      </c>
      <c r="AI2665" s="3">
        <v>22359735583.598999</v>
      </c>
    </row>
    <row r="2666" spans="15:35" x14ac:dyDescent="0.3">
      <c r="O2666" s="82"/>
      <c r="P2666" s="2">
        <v>1790288775160</v>
      </c>
      <c r="Q2666" s="1">
        <v>532169063536.85986</v>
      </c>
      <c r="R2666" s="3">
        <v>6.1149199480794849E+18</v>
      </c>
      <c r="T2666" s="2">
        <v>1.331</v>
      </c>
      <c r="U2666" s="2">
        <v>1.331</v>
      </c>
      <c r="V2666" s="3">
        <v>7356673279444227</v>
      </c>
      <c r="AF2666" s="82"/>
      <c r="AG2666" s="2">
        <v>338095875</v>
      </c>
      <c r="AH2666" s="1">
        <v>339119875</v>
      </c>
      <c r="AI2666" s="49">
        <v>22383631446.328903</v>
      </c>
    </row>
    <row r="2667" spans="15:35" x14ac:dyDescent="0.3">
      <c r="O2667" s="82"/>
      <c r="P2667" s="2">
        <v>1790542026210</v>
      </c>
      <c r="Q2667" s="1">
        <v>532170329821.85986</v>
      </c>
      <c r="R2667" s="3">
        <v>6.1163505254401536E+18</v>
      </c>
      <c r="T2667" s="2">
        <v>1.3314999999999999</v>
      </c>
      <c r="U2667" s="2">
        <v>1.3314999999999999</v>
      </c>
      <c r="V2667" s="3">
        <v>7356673279444227</v>
      </c>
      <c r="AF2667" s="82"/>
      <c r="AG2667" s="2">
        <v>338109225</v>
      </c>
      <c r="AH2667" s="1">
        <v>339133225</v>
      </c>
      <c r="AI2667" s="3">
        <v>22407544275.258999</v>
      </c>
    </row>
    <row r="2668" spans="15:35" x14ac:dyDescent="0.3">
      <c r="O2668" s="82"/>
      <c r="P2668" s="2">
        <v>1790795297260</v>
      </c>
      <c r="Q2668" s="1">
        <v>532171596206.85986</v>
      </c>
      <c r="R2668" s="3">
        <v>6.1177813258678446E+18</v>
      </c>
      <c r="T2668" s="2">
        <v>1.3320000000000001</v>
      </c>
      <c r="U2668" s="2">
        <v>1.3320000000000001</v>
      </c>
      <c r="V2668" s="3">
        <v>7356673279444227</v>
      </c>
      <c r="AF2668" s="82"/>
      <c r="AG2668" s="2">
        <v>338122575</v>
      </c>
      <c r="AH2668" s="1">
        <v>339146575</v>
      </c>
      <c r="AI2668" s="3">
        <v>22431474076.389</v>
      </c>
    </row>
    <row r="2669" spans="15:35" x14ac:dyDescent="0.3">
      <c r="O2669" s="82"/>
      <c r="P2669" s="2">
        <v>1791048588310</v>
      </c>
      <c r="Q2669" s="1">
        <v>532172862691.85986</v>
      </c>
      <c r="R2669" s="3">
        <v>6.1192123493799434E+18</v>
      </c>
      <c r="T2669" s="2">
        <v>1.3325</v>
      </c>
      <c r="U2669" s="2">
        <v>1.3325</v>
      </c>
      <c r="V2669" s="3">
        <v>7356673279444227</v>
      </c>
      <c r="AF2669" s="82"/>
      <c r="AG2669" s="2">
        <v>338135925</v>
      </c>
      <c r="AH2669" s="1">
        <v>339159925</v>
      </c>
      <c r="AI2669" s="3">
        <v>22455420855.718998</v>
      </c>
    </row>
    <row r="2670" spans="15:35" x14ac:dyDescent="0.3">
      <c r="O2670" s="82"/>
      <c r="P2670" s="2">
        <v>1791301899360</v>
      </c>
      <c r="Q2670" s="1">
        <v>532174129276.85986</v>
      </c>
      <c r="R2670" s="3">
        <v>6.1206435959938365E+18</v>
      </c>
      <c r="T2670" s="2">
        <v>1.333</v>
      </c>
      <c r="U2670" s="2">
        <v>1.333</v>
      </c>
      <c r="V2670" s="3">
        <v>7356673279444227</v>
      </c>
      <c r="AF2670" s="82"/>
      <c r="AG2670" s="2">
        <v>338149275</v>
      </c>
      <c r="AH2670" s="1">
        <v>339173275</v>
      </c>
      <c r="AI2670" s="49">
        <v>22479384619.248901</v>
      </c>
    </row>
    <row r="2671" spans="15:35" x14ac:dyDescent="0.3">
      <c r="O2671" s="82"/>
      <c r="P2671" s="2">
        <v>1791555230410</v>
      </c>
      <c r="Q2671" s="1">
        <v>532175395961.85986</v>
      </c>
      <c r="R2671" s="3">
        <v>6.1220750657269146E+18</v>
      </c>
      <c r="T2671" s="2">
        <v>1.3334999999999999</v>
      </c>
      <c r="U2671" s="2">
        <v>1.3334999999999999</v>
      </c>
      <c r="V2671" s="3">
        <v>7356673279444227</v>
      </c>
      <c r="AF2671" s="82"/>
      <c r="AG2671" s="2">
        <v>338162625</v>
      </c>
      <c r="AH2671" s="1">
        <v>339186625</v>
      </c>
      <c r="AI2671" s="49">
        <v>22503365372.978901</v>
      </c>
    </row>
    <row r="2672" spans="15:35" x14ac:dyDescent="0.3">
      <c r="O2672" s="82"/>
      <c r="P2672" s="2">
        <v>1791808581460</v>
      </c>
      <c r="Q2672" s="1">
        <v>532176662746.85986</v>
      </c>
      <c r="R2672" s="3">
        <v>6.1235067585965588E+18</v>
      </c>
      <c r="T2672" s="2">
        <v>1.3340000000000001</v>
      </c>
      <c r="U2672" s="2">
        <v>1.3340000000000001</v>
      </c>
      <c r="V2672" s="3">
        <v>7356673279444227</v>
      </c>
      <c r="AF2672" s="82"/>
      <c r="AG2672" s="2">
        <v>338175975</v>
      </c>
      <c r="AH2672" s="1">
        <v>339199975</v>
      </c>
      <c r="AI2672" s="49">
        <v>22527363122.908901</v>
      </c>
    </row>
    <row r="2673" spans="15:35" x14ac:dyDescent="0.3">
      <c r="O2673" s="82"/>
      <c r="P2673" s="2">
        <v>1792061952510</v>
      </c>
      <c r="Q2673" s="1">
        <v>532177929631.85986</v>
      </c>
      <c r="R2673" s="3">
        <v>6.12493867462016E+18</v>
      </c>
      <c r="T2673" s="2">
        <v>1.3345</v>
      </c>
      <c r="U2673" s="2">
        <v>1.3345</v>
      </c>
      <c r="V2673" s="3">
        <v>7356673279444227</v>
      </c>
      <c r="AF2673" s="82"/>
      <c r="AG2673" s="2">
        <v>338189325</v>
      </c>
      <c r="AH2673" s="1">
        <v>339213325</v>
      </c>
      <c r="AI2673" s="3">
        <v>22551377875.039001</v>
      </c>
    </row>
    <row r="2674" spans="15:35" x14ac:dyDescent="0.3">
      <c r="O2674" s="82"/>
      <c r="P2674" s="2">
        <v>1792315343560</v>
      </c>
      <c r="Q2674" s="1">
        <v>532179196616.85986</v>
      </c>
      <c r="R2674" s="3">
        <v>6.1263708138151035E+18</v>
      </c>
      <c r="T2674" s="2">
        <v>1.335</v>
      </c>
      <c r="U2674" s="2">
        <v>1.335</v>
      </c>
      <c r="V2674" s="3">
        <v>7356673279444227</v>
      </c>
      <c r="AF2674" s="82"/>
      <c r="AG2674" s="2">
        <v>338202675</v>
      </c>
      <c r="AH2674" s="1">
        <v>339226675</v>
      </c>
      <c r="AI2674" s="49">
        <v>22575409635.3689</v>
      </c>
    </row>
    <row r="2675" spans="15:35" x14ac:dyDescent="0.3">
      <c r="O2675" s="82"/>
      <c r="P2675" s="2">
        <v>1792568754610</v>
      </c>
      <c r="Q2675" s="1">
        <v>532180463701.85986</v>
      </c>
      <c r="R2675" s="3">
        <v>6.1278031761987768E+18</v>
      </c>
      <c r="T2675" s="2">
        <v>1.3354999999999999</v>
      </c>
      <c r="U2675" s="2">
        <v>1.3354999999999999</v>
      </c>
      <c r="V2675" s="3">
        <v>7356673279444227</v>
      </c>
      <c r="AF2675" s="82"/>
      <c r="AG2675" s="2">
        <v>338216035</v>
      </c>
      <c r="AH2675" s="1">
        <v>339240035</v>
      </c>
      <c r="AI2675" s="3">
        <v>22599458409.899002</v>
      </c>
    </row>
    <row r="2676" spans="15:35" x14ac:dyDescent="0.3">
      <c r="O2676" s="82"/>
      <c r="P2676" s="2">
        <v>1792822185660</v>
      </c>
      <c r="Q2676" s="1">
        <v>532181730886.85986</v>
      </c>
      <c r="R2676" s="3">
        <v>6.1292357617885686E+18</v>
      </c>
      <c r="T2676" s="2">
        <v>1.3360000000000001</v>
      </c>
      <c r="U2676" s="2">
        <v>1.3360000000000001</v>
      </c>
      <c r="V2676" s="3">
        <v>7356673279444227</v>
      </c>
      <c r="AF2676" s="82"/>
      <c r="AG2676" s="2">
        <v>338229435</v>
      </c>
      <c r="AH2676" s="1">
        <v>339253435</v>
      </c>
      <c r="AI2676" s="3">
        <v>22623524204.629002</v>
      </c>
    </row>
    <row r="2677" spans="15:35" x14ac:dyDescent="0.3">
      <c r="O2677" s="82"/>
      <c r="P2677" s="2">
        <v>1793075636710</v>
      </c>
      <c r="Q2677" s="1">
        <v>532182998171.85986</v>
      </c>
      <c r="R2677" s="3">
        <v>6.1306685706018621E+18</v>
      </c>
      <c r="T2677" s="2">
        <v>1.3365</v>
      </c>
      <c r="U2677" s="2">
        <v>1.3365</v>
      </c>
      <c r="V2677" s="3">
        <v>7356673279444227</v>
      </c>
      <c r="AF2677" s="82"/>
      <c r="AG2677" s="2">
        <v>338242835</v>
      </c>
      <c r="AH2677" s="1">
        <v>339266835</v>
      </c>
      <c r="AI2677" s="3">
        <v>22647607025.559002</v>
      </c>
    </row>
    <row r="2678" spans="15:35" x14ac:dyDescent="0.3">
      <c r="O2678" s="82"/>
      <c r="P2678" s="2">
        <v>1793329107760</v>
      </c>
      <c r="Q2678" s="1">
        <v>532184265556.85986</v>
      </c>
      <c r="R2678" s="3">
        <v>6.1321016026560461E+18</v>
      </c>
      <c r="T2678" s="2">
        <v>1.337</v>
      </c>
      <c r="U2678" s="2">
        <v>1.337</v>
      </c>
      <c r="V2678" s="3">
        <v>7356673279444227</v>
      </c>
      <c r="AF2678" s="82"/>
      <c r="AG2678" s="2">
        <v>338256235</v>
      </c>
      <c r="AH2678" s="1">
        <v>339280235</v>
      </c>
      <c r="AI2678" s="49">
        <v>22671706878.688999</v>
      </c>
    </row>
    <row r="2679" spans="15:35" x14ac:dyDescent="0.3">
      <c r="O2679" s="82"/>
      <c r="P2679" s="2">
        <v>1793582598810</v>
      </c>
      <c r="Q2679" s="1">
        <v>532185533041.85986</v>
      </c>
      <c r="R2679" s="3">
        <v>6.1335348579685079E+18</v>
      </c>
      <c r="T2679" s="2">
        <v>1.3374999999999999</v>
      </c>
      <c r="U2679" s="2">
        <v>1.3374999999999999</v>
      </c>
      <c r="V2679" s="3">
        <v>7356673279444227</v>
      </c>
      <c r="AF2679" s="82"/>
      <c r="AG2679" s="2">
        <v>338269635</v>
      </c>
      <c r="AH2679" s="1">
        <v>339293635</v>
      </c>
      <c r="AI2679" s="49">
        <v>22695823770.018902</v>
      </c>
    </row>
    <row r="2680" spans="15:35" x14ac:dyDescent="0.3">
      <c r="O2680" s="82"/>
      <c r="P2680" s="2">
        <v>1793836109860</v>
      </c>
      <c r="Q2680" s="1">
        <v>532186800626.85986</v>
      </c>
      <c r="R2680" s="3">
        <v>6.1349683365566341E+18</v>
      </c>
      <c r="T2680" s="2">
        <v>1.3380000000000001</v>
      </c>
      <c r="U2680" s="2">
        <v>1.3380000000000001</v>
      </c>
      <c r="V2680" s="3">
        <v>7356673279444227</v>
      </c>
      <c r="AF2680" s="82"/>
      <c r="AG2680" s="2">
        <v>338283035</v>
      </c>
      <c r="AH2680" s="1">
        <v>339307035</v>
      </c>
      <c r="AI2680" s="3">
        <v>22719957705.549004</v>
      </c>
    </row>
    <row r="2681" spans="15:35" x14ac:dyDescent="0.3">
      <c r="O2681" s="82"/>
      <c r="P2681" s="2">
        <v>1794089640910</v>
      </c>
      <c r="Q2681" s="1">
        <v>532188068311.85986</v>
      </c>
      <c r="R2681" s="3">
        <v>6.1364020384378112E+18</v>
      </c>
      <c r="T2681" s="2">
        <v>1.3385</v>
      </c>
      <c r="U2681" s="2">
        <v>1.3385</v>
      </c>
      <c r="V2681" s="3">
        <v>7356673279444227</v>
      </c>
      <c r="AF2681" s="82"/>
      <c r="AG2681" s="2">
        <v>338296435</v>
      </c>
      <c r="AH2681" s="1">
        <v>339320435</v>
      </c>
      <c r="AI2681" s="49">
        <v>22744108691.2789</v>
      </c>
    </row>
    <row r="2682" spans="15:35" x14ac:dyDescent="0.3">
      <c r="O2682" s="82"/>
      <c r="P2682" s="2">
        <v>1794343191960</v>
      </c>
      <c r="Q2682" s="1">
        <v>532189336096.85986</v>
      </c>
      <c r="R2682" s="3">
        <v>6.1378359636294257E+18</v>
      </c>
      <c r="T2682" s="2">
        <v>1.339</v>
      </c>
      <c r="U2682" s="2">
        <v>1.339</v>
      </c>
      <c r="V2682" s="3">
        <v>7356673279444227</v>
      </c>
      <c r="AF2682" s="82"/>
      <c r="AG2682" s="2">
        <v>338309835</v>
      </c>
      <c r="AH2682" s="1">
        <v>339333835</v>
      </c>
      <c r="AI2682" s="3">
        <v>22768276733.209</v>
      </c>
    </row>
    <row r="2683" spans="15:35" x14ac:dyDescent="0.3">
      <c r="O2683" s="82"/>
      <c r="P2683" s="2">
        <v>1794596763010</v>
      </c>
      <c r="Q2683" s="1">
        <v>532190603981.85986</v>
      </c>
      <c r="R2683" s="3">
        <v>6.139270112148866E+18</v>
      </c>
      <c r="T2683" s="2">
        <v>1.3394999999999999</v>
      </c>
      <c r="U2683" s="2">
        <v>1.3394999999999999</v>
      </c>
      <c r="V2683" s="3">
        <v>7356673279444227</v>
      </c>
      <c r="AF2683" s="82"/>
      <c r="AG2683" s="2">
        <v>338323235</v>
      </c>
      <c r="AH2683" s="1">
        <v>339347235</v>
      </c>
      <c r="AI2683" s="3">
        <v>22792461837.339001</v>
      </c>
    </row>
    <row r="2684" spans="15:35" x14ac:dyDescent="0.3">
      <c r="O2684" s="82"/>
      <c r="P2684" s="2">
        <v>1794850354060</v>
      </c>
      <c r="Q2684" s="1">
        <v>532191871966.85986</v>
      </c>
      <c r="R2684" s="3">
        <v>6.1407044840135168E+18</v>
      </c>
      <c r="T2684" s="2">
        <v>1.34</v>
      </c>
      <c r="U2684" s="2">
        <v>1.34</v>
      </c>
      <c r="V2684" s="3">
        <v>7356673279444227</v>
      </c>
      <c r="AF2684" s="82"/>
      <c r="AG2684" s="2">
        <v>338336635</v>
      </c>
      <c r="AH2684" s="1">
        <v>339360635</v>
      </c>
      <c r="AI2684" s="49">
        <v>22816664009.668999</v>
      </c>
    </row>
    <row r="2685" spans="15:35" x14ac:dyDescent="0.3">
      <c r="O2685" s="82"/>
      <c r="P2685" s="2">
        <v>1795103965110</v>
      </c>
      <c r="Q2685" s="1">
        <v>532193140051.85986</v>
      </c>
      <c r="R2685" s="3">
        <v>6.1421390792407675E+18</v>
      </c>
      <c r="T2685" s="2">
        <v>1.3405</v>
      </c>
      <c r="U2685" s="2">
        <v>1.3405</v>
      </c>
      <c r="V2685" s="3">
        <v>7356673279444227</v>
      </c>
      <c r="AF2685" s="82"/>
      <c r="AG2685" s="2">
        <v>338350045</v>
      </c>
      <c r="AH2685" s="1">
        <v>339374045</v>
      </c>
      <c r="AI2685" s="49">
        <v>22840883256.198902</v>
      </c>
    </row>
    <row r="2686" spans="15:35" x14ac:dyDescent="0.3">
      <c r="O2686" s="82"/>
      <c r="P2686" s="2">
        <v>1795357596160</v>
      </c>
      <c r="Q2686" s="1">
        <v>532194408236.85986</v>
      </c>
      <c r="R2686" s="3">
        <v>6.1435738978480036E+18</v>
      </c>
      <c r="T2686" s="2">
        <v>1.341</v>
      </c>
      <c r="U2686" s="2">
        <v>1.341</v>
      </c>
      <c r="V2686" s="3">
        <v>7356673279444227</v>
      </c>
      <c r="AF2686" s="82"/>
      <c r="AG2686" s="2">
        <v>338363495</v>
      </c>
      <c r="AH2686" s="1">
        <v>339387495</v>
      </c>
      <c r="AI2686" s="3">
        <v>22865119582.929001</v>
      </c>
    </row>
    <row r="2687" spans="15:35" x14ac:dyDescent="0.3">
      <c r="O2687" s="82"/>
      <c r="P2687" s="2">
        <v>1795611247210</v>
      </c>
      <c r="Q2687" s="1">
        <v>532195676521.85986</v>
      </c>
      <c r="R2687" s="3">
        <v>6.1450089398526126E+18</v>
      </c>
      <c r="T2687" s="2">
        <v>1.3414999999999999</v>
      </c>
      <c r="U2687" s="2">
        <v>1.3414999999999999</v>
      </c>
      <c r="V2687" s="3">
        <v>7356673279444227</v>
      </c>
      <c r="AF2687" s="82"/>
      <c r="AG2687" s="2">
        <v>338376945</v>
      </c>
      <c r="AH2687" s="1">
        <v>339400945</v>
      </c>
      <c r="AI2687" s="3">
        <v>22889372995.858997</v>
      </c>
    </row>
    <row r="2688" spans="15:35" x14ac:dyDescent="0.3">
      <c r="O2688" s="82"/>
      <c r="P2688" s="2">
        <v>1795864918260</v>
      </c>
      <c r="Q2688" s="1">
        <v>532196944906.85986</v>
      </c>
      <c r="R2688" s="3">
        <v>6.1464442052719821E+18</v>
      </c>
      <c r="T2688" s="2">
        <v>1.3420000000000001</v>
      </c>
      <c r="U2688" s="2">
        <v>1.3420000000000001</v>
      </c>
      <c r="V2688" s="3">
        <v>7356673279444227</v>
      </c>
      <c r="AF2688" s="82"/>
      <c r="AG2688" s="2">
        <v>338390395</v>
      </c>
      <c r="AH2688" s="1">
        <v>339414395</v>
      </c>
      <c r="AI2688" s="3">
        <v>22913643500.988998</v>
      </c>
    </row>
    <row r="2689" spans="15:35" x14ac:dyDescent="0.3">
      <c r="O2689" s="82"/>
      <c r="P2689" s="2">
        <v>1796118609310</v>
      </c>
      <c r="Q2689" s="1">
        <v>532198213391.85986</v>
      </c>
      <c r="R2689" s="3">
        <v>6.1478796941234954E+18</v>
      </c>
      <c r="T2689" s="2">
        <v>1.3425</v>
      </c>
      <c r="U2689" s="2">
        <v>1.3425</v>
      </c>
      <c r="V2689" s="3">
        <v>7356673279444227</v>
      </c>
      <c r="AF2689" s="82"/>
      <c r="AG2689" s="2">
        <v>338403845</v>
      </c>
      <c r="AH2689" s="1">
        <v>339427845</v>
      </c>
      <c r="AI2689" s="49">
        <v>22937931104.318901</v>
      </c>
    </row>
    <row r="2690" spans="15:35" x14ac:dyDescent="0.3">
      <c r="O2690" s="82"/>
      <c r="P2690" s="2">
        <v>1796372320360</v>
      </c>
      <c r="Q2690" s="1">
        <v>532199481976.85986</v>
      </c>
      <c r="R2690" s="3">
        <v>6.1493154064245432E+18</v>
      </c>
      <c r="T2690" s="2">
        <v>1.343</v>
      </c>
      <c r="U2690" s="2">
        <v>1.343</v>
      </c>
      <c r="V2690" s="3">
        <v>7356673279444227</v>
      </c>
      <c r="AF2690" s="82"/>
      <c r="AG2690" s="2">
        <v>338417295</v>
      </c>
      <c r="AH2690" s="1">
        <v>339441295</v>
      </c>
      <c r="AI2690" s="49">
        <v>22962235811.848999</v>
      </c>
    </row>
    <row r="2691" spans="15:35" x14ac:dyDescent="0.3">
      <c r="O2691" s="82"/>
      <c r="P2691" s="2">
        <v>1796626051410</v>
      </c>
      <c r="Q2691" s="1">
        <v>532200750661.85986</v>
      </c>
      <c r="R2691" s="3">
        <v>6.150751342192512E+18</v>
      </c>
      <c r="T2691" s="2">
        <v>1.3434999999999999</v>
      </c>
      <c r="U2691" s="2">
        <v>1.3434999999999999</v>
      </c>
      <c r="V2691" s="3">
        <v>7356673279444227</v>
      </c>
      <c r="AF2691" s="82"/>
      <c r="AG2691" s="2">
        <v>338430745</v>
      </c>
      <c r="AH2691" s="1">
        <v>339454745</v>
      </c>
      <c r="AI2691" s="49">
        <v>22986557629.578899</v>
      </c>
    </row>
    <row r="2692" spans="15:35" x14ac:dyDescent="0.3">
      <c r="O2692" s="82"/>
      <c r="P2692" s="2">
        <v>1796879802460</v>
      </c>
      <c r="Q2692" s="1">
        <v>532202019446.85986</v>
      </c>
      <c r="R2692" s="3">
        <v>6.1521875014447872E+18</v>
      </c>
      <c r="T2692" s="2">
        <v>1.3440000000000001</v>
      </c>
      <c r="U2692" s="2">
        <v>1.3440000000000001</v>
      </c>
      <c r="V2692" s="3">
        <v>7356673279444227</v>
      </c>
      <c r="AF2692" s="82"/>
      <c r="AG2692" s="2">
        <v>338444195</v>
      </c>
      <c r="AH2692" s="1">
        <v>339468195</v>
      </c>
      <c r="AI2692" s="3">
        <v>23010896563.509003</v>
      </c>
    </row>
    <row r="2693" spans="15:35" x14ac:dyDescent="0.3">
      <c r="O2693" s="82"/>
      <c r="P2693" s="2">
        <v>1797133573510</v>
      </c>
      <c r="Q2693" s="1">
        <v>532203288331.85986</v>
      </c>
      <c r="R2693" s="3">
        <v>6.1536238841987574E+18</v>
      </c>
      <c r="T2693" s="2">
        <v>1.3445</v>
      </c>
      <c r="U2693" s="2">
        <v>1.3445</v>
      </c>
      <c r="V2693" s="3">
        <v>7356673279444227</v>
      </c>
      <c r="AF2693" s="82"/>
      <c r="AG2693" s="2">
        <v>338457645</v>
      </c>
      <c r="AH2693" s="1">
        <v>339481645</v>
      </c>
      <c r="AI2693" s="3">
        <v>23035252619.639</v>
      </c>
    </row>
    <row r="2694" spans="15:35" x14ac:dyDescent="0.3">
      <c r="O2694" s="82"/>
      <c r="P2694" s="2">
        <v>1797387364560</v>
      </c>
      <c r="Q2694" s="1">
        <v>532204557316.85986</v>
      </c>
      <c r="R2694" s="3">
        <v>6.155060490471806E+18</v>
      </c>
      <c r="T2694" s="2">
        <v>1.345</v>
      </c>
      <c r="U2694" s="2">
        <v>1.345</v>
      </c>
      <c r="V2694" s="3">
        <v>7356673279444227</v>
      </c>
      <c r="AF2694" s="82"/>
      <c r="AG2694" s="2">
        <v>338471095</v>
      </c>
      <c r="AH2694" s="1">
        <v>339495095</v>
      </c>
      <c r="AI2694" s="49">
        <v>23059625803.968903</v>
      </c>
    </row>
    <row r="2695" spans="15:35" x14ac:dyDescent="0.3">
      <c r="O2695" s="82"/>
      <c r="P2695" s="2">
        <v>1797641175610</v>
      </c>
      <c r="Q2695" s="1">
        <v>532205826401.85986</v>
      </c>
      <c r="R2695" s="3">
        <v>6.1564973202813245E+18</v>
      </c>
      <c r="T2695" s="2">
        <v>1.3454999999999999</v>
      </c>
      <c r="U2695" s="2">
        <v>1.3454999999999999</v>
      </c>
      <c r="V2695" s="3">
        <v>7356673279444227</v>
      </c>
      <c r="AF2695" s="82"/>
      <c r="AG2695" s="2">
        <v>338484555</v>
      </c>
      <c r="AH2695" s="1">
        <v>339508555</v>
      </c>
      <c r="AI2695" s="49">
        <v>23084016122.499001</v>
      </c>
    </row>
    <row r="2696" spans="15:35" x14ac:dyDescent="0.3">
      <c r="O2696" s="82"/>
      <c r="P2696" s="2">
        <v>1797895006660</v>
      </c>
      <c r="Q2696" s="1">
        <v>532207095586.85986</v>
      </c>
      <c r="R2696" s="3">
        <v>6.1579343736446976E+18</v>
      </c>
      <c r="T2696" s="2">
        <v>1.3460000000000001</v>
      </c>
      <c r="U2696" s="2">
        <v>1.3460000000000001</v>
      </c>
      <c r="V2696" s="3">
        <v>7356673279444227</v>
      </c>
      <c r="AF2696" s="82"/>
      <c r="AG2696" s="2">
        <v>338498055</v>
      </c>
      <c r="AH2696" s="1">
        <v>339522055</v>
      </c>
      <c r="AI2696" s="3">
        <v>23108423581.229</v>
      </c>
    </row>
    <row r="2697" spans="15:35" x14ac:dyDescent="0.3">
      <c r="O2697" s="82"/>
      <c r="P2697" s="2">
        <v>1798148857710</v>
      </c>
      <c r="Q2697" s="1">
        <v>532208364871.85986</v>
      </c>
      <c r="R2697" s="3">
        <v>6.1593716505793106E+18</v>
      </c>
      <c r="T2697" s="2">
        <v>1.3465</v>
      </c>
      <c r="U2697" s="2">
        <v>1.3465</v>
      </c>
      <c r="V2697" s="3">
        <v>7356673279444227</v>
      </c>
      <c r="AF2697" s="82"/>
      <c r="AG2697" s="2">
        <v>338511555</v>
      </c>
      <c r="AH2697" s="1">
        <v>339535555</v>
      </c>
      <c r="AI2697" s="3">
        <v>23132848186.159</v>
      </c>
    </row>
    <row r="2698" spans="15:35" x14ac:dyDescent="0.3">
      <c r="O2698" s="82"/>
      <c r="P2698" s="2">
        <v>1798402728760</v>
      </c>
      <c r="Q2698" s="1">
        <v>532209634256.85986</v>
      </c>
      <c r="R2698" s="3">
        <v>6.1608091511025541E+18</v>
      </c>
      <c r="T2698" s="2">
        <v>1.347</v>
      </c>
      <c r="U2698" s="2">
        <v>1.347</v>
      </c>
      <c r="V2698" s="3">
        <v>7356673279444227</v>
      </c>
      <c r="AF2698" s="82"/>
      <c r="AG2698" s="2">
        <v>338525055</v>
      </c>
      <c r="AH2698" s="1">
        <v>339549055</v>
      </c>
      <c r="AI2698" s="3">
        <v>23157289943.288998</v>
      </c>
    </row>
    <row r="2699" spans="15:35" x14ac:dyDescent="0.3">
      <c r="O2699" s="82"/>
      <c r="P2699" s="2">
        <v>1798656619810</v>
      </c>
      <c r="Q2699" s="1">
        <v>532210903741.85986</v>
      </c>
      <c r="R2699" s="3">
        <v>6.1622468752318126E+18</v>
      </c>
      <c r="T2699" s="2">
        <v>1.3474999999999999</v>
      </c>
      <c r="U2699" s="2">
        <v>1.3474999999999999</v>
      </c>
      <c r="V2699" s="3">
        <v>7356673279444227</v>
      </c>
      <c r="AF2699" s="82"/>
      <c r="AG2699" s="2">
        <v>338538555</v>
      </c>
      <c r="AH2699" s="1">
        <v>339562555</v>
      </c>
      <c r="AI2699" s="49">
        <v>23181748858.618999</v>
      </c>
    </row>
    <row r="2700" spans="15:35" x14ac:dyDescent="0.3">
      <c r="O2700" s="82"/>
      <c r="P2700" s="2">
        <v>1798910530860</v>
      </c>
      <c r="Q2700" s="1">
        <v>532212173326.85986</v>
      </c>
      <c r="R2700" s="3">
        <v>6.1636848229844726E+18</v>
      </c>
      <c r="T2700" s="2">
        <v>1.3480000000000001</v>
      </c>
      <c r="U2700" s="2">
        <v>1.3480000000000001</v>
      </c>
      <c r="V2700" s="3">
        <v>7356673279444227</v>
      </c>
      <c r="AF2700" s="82"/>
      <c r="AG2700" s="2">
        <v>338552055</v>
      </c>
      <c r="AH2700" s="1">
        <v>339576055</v>
      </c>
      <c r="AI2700" s="3">
        <v>23206224938.148998</v>
      </c>
    </row>
    <row r="2701" spans="15:35" x14ac:dyDescent="0.3">
      <c r="O2701" s="82"/>
      <c r="P2701" s="2">
        <v>1799164461910</v>
      </c>
      <c r="Q2701" s="1">
        <v>532213443011.85986</v>
      </c>
      <c r="R2701" s="3">
        <v>6.1651229943779226E+18</v>
      </c>
      <c r="T2701" s="2">
        <v>1.3485</v>
      </c>
      <c r="U2701" s="2">
        <v>1.3485</v>
      </c>
      <c r="V2701" s="3">
        <v>7356673279444227</v>
      </c>
      <c r="AF2701" s="82"/>
      <c r="AG2701" s="2">
        <v>338565555</v>
      </c>
      <c r="AH2701" s="1">
        <v>339589555</v>
      </c>
      <c r="AI2701" s="3">
        <v>23230718187.878998</v>
      </c>
    </row>
    <row r="2702" spans="15:35" x14ac:dyDescent="0.3">
      <c r="O2702" s="82"/>
      <c r="P2702" s="2">
        <v>1799418412960</v>
      </c>
      <c r="Q2702" s="1">
        <v>532214712796.85986</v>
      </c>
      <c r="R2702" s="3">
        <v>6.1665613894295491E+18</v>
      </c>
      <c r="T2702" s="2">
        <v>1.349</v>
      </c>
      <c r="U2702" s="2">
        <v>1.349</v>
      </c>
      <c r="V2702" s="3">
        <v>7356673279444227</v>
      </c>
      <c r="AF2702" s="82"/>
      <c r="AG2702" s="2">
        <v>338579055</v>
      </c>
      <c r="AH2702" s="1">
        <v>339603055</v>
      </c>
      <c r="AI2702" s="3">
        <v>23255228613.808998</v>
      </c>
    </row>
    <row r="2703" spans="15:35" x14ac:dyDescent="0.3">
      <c r="O2703" s="82"/>
      <c r="P2703" s="2">
        <v>1799672384010</v>
      </c>
      <c r="Q2703" s="1">
        <v>532215982681.85986</v>
      </c>
      <c r="R2703" s="3">
        <v>6.1680000081567375E+18</v>
      </c>
      <c r="T2703" s="2">
        <v>1.3494999999999999</v>
      </c>
      <c r="U2703" s="2">
        <v>1.3494999999999999</v>
      </c>
      <c r="V2703" s="3">
        <v>7356673279444227</v>
      </c>
      <c r="AF2703" s="82"/>
      <c r="AG2703" s="2">
        <v>338592555</v>
      </c>
      <c r="AH2703" s="1">
        <v>339616555</v>
      </c>
      <c r="AI2703" s="3">
        <v>23279756221.939003</v>
      </c>
    </row>
    <row r="2704" spans="15:35" x14ac:dyDescent="0.3">
      <c r="O2704" s="82"/>
      <c r="P2704" s="2">
        <v>1799926375060</v>
      </c>
      <c r="Q2704" s="1">
        <v>532217252666.85986</v>
      </c>
      <c r="R2704" s="3">
        <v>6.1694388505768755E+18</v>
      </c>
      <c r="T2704" s="2">
        <v>1.35</v>
      </c>
      <c r="U2704" s="2">
        <v>1.35</v>
      </c>
      <c r="V2704" s="3">
        <v>7356673279444227</v>
      </c>
      <c r="AF2704" s="82"/>
      <c r="AG2704" s="2">
        <v>338606055</v>
      </c>
      <c r="AH2704" s="1">
        <v>339630055</v>
      </c>
      <c r="AI2704" s="3">
        <v>23304301018.269001</v>
      </c>
    </row>
    <row r="2705" spans="15:35" x14ac:dyDescent="0.3">
      <c r="O2705" s="82"/>
      <c r="P2705" s="2">
        <v>1800180386110</v>
      </c>
      <c r="Q2705" s="1">
        <v>532218522751.85986</v>
      </c>
      <c r="R2705" s="3">
        <v>7.7135973958841907E+18</v>
      </c>
      <c r="T2705" s="2">
        <v>1.3505</v>
      </c>
      <c r="U2705" s="2">
        <v>1.3505</v>
      </c>
      <c r="V2705" s="3">
        <v>7356673279444227</v>
      </c>
      <c r="AF2705" s="82"/>
      <c r="AG2705" s="2">
        <v>338619565</v>
      </c>
      <c r="AH2705" s="1">
        <v>339643565</v>
      </c>
      <c r="AI2705" s="3">
        <v>23328863008.799</v>
      </c>
    </row>
    <row r="2706" spans="15:35" x14ac:dyDescent="0.3">
      <c r="O2706" s="82"/>
      <c r="P2706" s="2">
        <v>1800434417160</v>
      </c>
      <c r="Q2706" s="1">
        <v>532219792936.85986</v>
      </c>
      <c r="R2706" s="3">
        <v>7.7153965082069402E+18</v>
      </c>
      <c r="T2706" s="2">
        <v>1.351</v>
      </c>
      <c r="U2706" s="2">
        <v>1.351</v>
      </c>
      <c r="V2706" s="3">
        <v>7356673279444227</v>
      </c>
      <c r="AF2706" s="82"/>
      <c r="AG2706" s="2">
        <v>338633115</v>
      </c>
      <c r="AH2706" s="1">
        <v>339657115</v>
      </c>
      <c r="AI2706" s="3">
        <v>23353442199.528999</v>
      </c>
    </row>
    <row r="2707" spans="15:35" x14ac:dyDescent="0.3">
      <c r="O2707" s="82"/>
      <c r="P2707" s="2">
        <v>1800688468210</v>
      </c>
      <c r="Q2707" s="1">
        <v>532221063221.85986</v>
      </c>
      <c r="R2707" s="3">
        <v>7.7171959002110761E+18</v>
      </c>
      <c r="T2707" s="2">
        <v>1.3514999999999999</v>
      </c>
      <c r="U2707" s="2">
        <v>1.3514999999999999</v>
      </c>
      <c r="V2707" s="3">
        <v>7356673279444227</v>
      </c>
      <c r="AF2707" s="82"/>
      <c r="AG2707" s="2">
        <v>338646665</v>
      </c>
      <c r="AH2707" s="1">
        <v>339670665</v>
      </c>
      <c r="AI2707" s="49">
        <v>23378038596.459</v>
      </c>
    </row>
    <row r="2708" spans="15:35" x14ac:dyDescent="0.3">
      <c r="O2708" s="82"/>
      <c r="P2708" s="2">
        <v>1800942539260</v>
      </c>
      <c r="Q2708" s="1">
        <v>532222333606.85986</v>
      </c>
      <c r="R2708" s="3">
        <v>7.718995571918336E+18</v>
      </c>
      <c r="T2708" s="2">
        <v>1.3520000000000001</v>
      </c>
      <c r="U2708" s="2">
        <v>1.3520000000000001</v>
      </c>
      <c r="V2708" s="3">
        <v>7356673279444227</v>
      </c>
      <c r="AF2708" s="82"/>
      <c r="AG2708" s="2">
        <v>338660215</v>
      </c>
      <c r="AH2708" s="1">
        <v>339684215</v>
      </c>
      <c r="AI2708" s="3">
        <v>23402652205.588997</v>
      </c>
    </row>
    <row r="2709" spans="15:35" x14ac:dyDescent="0.3">
      <c r="O2709" s="82"/>
      <c r="P2709" s="2">
        <v>1801196630310</v>
      </c>
      <c r="Q2709" s="1">
        <v>532223604091.85986</v>
      </c>
      <c r="R2709" s="3">
        <v>7.7207955233504502E+18</v>
      </c>
      <c r="T2709" s="2">
        <v>1.3525</v>
      </c>
      <c r="U2709" s="2">
        <v>1.3525</v>
      </c>
      <c r="V2709" s="3">
        <v>7356673279444227</v>
      </c>
      <c r="AF2709" s="82"/>
      <c r="AG2709" s="2">
        <v>338673765</v>
      </c>
      <c r="AH2709" s="1">
        <v>339697765</v>
      </c>
      <c r="AI2709" s="49">
        <v>23427283032.9189</v>
      </c>
    </row>
    <row r="2710" spans="15:35" x14ac:dyDescent="0.3">
      <c r="O2710" s="82"/>
      <c r="P2710" s="2">
        <v>1801450741360</v>
      </c>
      <c r="Q2710" s="1">
        <v>532224874676.85986</v>
      </c>
      <c r="R2710" s="3">
        <v>7.7225957545291551E+18</v>
      </c>
      <c r="T2710" s="2">
        <v>1.353</v>
      </c>
      <c r="U2710" s="2">
        <v>1.353</v>
      </c>
      <c r="V2710" s="3">
        <v>7356673279444227</v>
      </c>
      <c r="AF2710" s="82"/>
      <c r="AG2710" s="2">
        <v>338687315</v>
      </c>
      <c r="AH2710" s="1">
        <v>339711315</v>
      </c>
      <c r="AI2710" s="49">
        <v>23451931084.448898</v>
      </c>
    </row>
    <row r="2711" spans="15:35" x14ac:dyDescent="0.3">
      <c r="O2711" s="82"/>
      <c r="P2711" s="2">
        <v>1801704872410</v>
      </c>
      <c r="Q2711" s="1">
        <v>532226145361.85986</v>
      </c>
      <c r="R2711" s="3">
        <v>7.724396265476182E+18</v>
      </c>
      <c r="T2711" s="2">
        <v>1.3534999999999999</v>
      </c>
      <c r="U2711" s="2">
        <v>1.3534999999999999</v>
      </c>
      <c r="V2711" s="3">
        <v>7356673279444227</v>
      </c>
      <c r="AF2711" s="82"/>
      <c r="AG2711" s="2">
        <v>338700865</v>
      </c>
      <c r="AH2711" s="1">
        <v>339724865</v>
      </c>
      <c r="AI2711" s="3">
        <v>23476596366.179001</v>
      </c>
    </row>
    <row r="2712" spans="15:35" x14ac:dyDescent="0.3">
      <c r="O2712" s="82"/>
      <c r="P2712" s="2">
        <v>1801959023460</v>
      </c>
      <c r="Q2712" s="1">
        <v>532227416146.85986</v>
      </c>
      <c r="R2712" s="3">
        <v>7.7261970562132654E+18</v>
      </c>
      <c r="T2712" s="2">
        <v>1.3540000000000001</v>
      </c>
      <c r="U2712" s="2">
        <v>1.3540000000000001</v>
      </c>
      <c r="V2712" s="3">
        <v>7356673279444227</v>
      </c>
      <c r="AF2712" s="82"/>
      <c r="AG2712" s="2">
        <v>338714415</v>
      </c>
      <c r="AH2712" s="1">
        <v>339738415</v>
      </c>
      <c r="AI2712" s="3">
        <v>23501278884.109001</v>
      </c>
    </row>
    <row r="2713" spans="15:35" x14ac:dyDescent="0.3">
      <c r="O2713" s="82"/>
      <c r="P2713" s="2">
        <v>1802213194510</v>
      </c>
      <c r="Q2713" s="1">
        <v>532228687031.85986</v>
      </c>
      <c r="R2713" s="3">
        <v>7.7279981267621407E+18</v>
      </c>
      <c r="T2713" s="2">
        <v>1.3545</v>
      </c>
      <c r="U2713" s="2">
        <v>1.3545</v>
      </c>
      <c r="V2713" s="3">
        <v>7356673279444227</v>
      </c>
      <c r="AF2713" s="82"/>
      <c r="AG2713" s="2">
        <v>338727965</v>
      </c>
      <c r="AH2713" s="1">
        <v>339751965</v>
      </c>
      <c r="AI2713" s="3">
        <v>23525978644.239002</v>
      </c>
    </row>
    <row r="2714" spans="15:35" x14ac:dyDescent="0.3">
      <c r="O2714" s="82"/>
      <c r="P2714" s="2">
        <v>1802467385560</v>
      </c>
      <c r="Q2714" s="1">
        <v>532229958016.85986</v>
      </c>
      <c r="R2714" s="3">
        <v>7.7297994771445361E+18</v>
      </c>
      <c r="T2714" s="2">
        <v>1.355</v>
      </c>
      <c r="U2714" s="2">
        <v>1.355</v>
      </c>
      <c r="V2714" s="3">
        <v>7356673279444227</v>
      </c>
      <c r="AF2714" s="82"/>
      <c r="AG2714" s="2">
        <v>338741515</v>
      </c>
      <c r="AH2714" s="1">
        <v>339765515</v>
      </c>
      <c r="AI2714" s="49">
        <v>23550695652.569</v>
      </c>
    </row>
    <row r="2715" spans="15:35" x14ac:dyDescent="0.3">
      <c r="O2715" s="82"/>
      <c r="P2715" s="2">
        <v>1802721596610</v>
      </c>
      <c r="Q2715" s="1">
        <v>532231229101.85986</v>
      </c>
      <c r="R2715" s="3">
        <v>7.7316011073821901E+18</v>
      </c>
      <c r="T2715" s="2">
        <v>1.3554999999999999</v>
      </c>
      <c r="U2715" s="2">
        <v>1.3554999999999999</v>
      </c>
      <c r="V2715" s="3">
        <v>7356673279444227</v>
      </c>
      <c r="AF2715" s="82"/>
      <c r="AG2715" s="2">
        <v>338755075</v>
      </c>
      <c r="AH2715" s="1">
        <v>339779075</v>
      </c>
      <c r="AI2715" s="49">
        <v>23575429915.0989</v>
      </c>
    </row>
    <row r="2716" spans="15:35" x14ac:dyDescent="0.3">
      <c r="O2716" s="82"/>
      <c r="P2716" s="2">
        <v>1802975827660</v>
      </c>
      <c r="Q2716" s="1">
        <v>532232500286.85986</v>
      </c>
      <c r="R2716" s="3">
        <v>7.7334030174968371E+18</v>
      </c>
      <c r="T2716" s="2">
        <v>1.3560000000000001</v>
      </c>
      <c r="U2716" s="2">
        <v>1.3560000000000001</v>
      </c>
      <c r="V2716" s="3">
        <v>7356673279444227</v>
      </c>
      <c r="AF2716" s="82"/>
      <c r="AG2716" s="2">
        <v>338768675</v>
      </c>
      <c r="AH2716" s="1">
        <v>339792675</v>
      </c>
      <c r="AI2716" s="3">
        <v>23600181437.828999</v>
      </c>
    </row>
    <row r="2717" spans="15:35" x14ac:dyDescent="0.3">
      <c r="O2717" s="82"/>
      <c r="P2717" s="2">
        <v>1803230078710</v>
      </c>
      <c r="Q2717" s="1">
        <v>532233771571.85986</v>
      </c>
      <c r="R2717" s="3">
        <v>7.7352052075102065E+18</v>
      </c>
      <c r="T2717" s="2">
        <v>1.3565</v>
      </c>
      <c r="U2717" s="2">
        <v>1.3565</v>
      </c>
      <c r="V2717" s="3">
        <v>7356673279444227</v>
      </c>
      <c r="AF2717" s="82"/>
      <c r="AG2717" s="2">
        <v>338782275</v>
      </c>
      <c r="AH2717" s="1">
        <v>339806275</v>
      </c>
      <c r="AI2717" s="3">
        <v>23624950226.758999</v>
      </c>
    </row>
    <row r="2718" spans="15:35" x14ac:dyDescent="0.3">
      <c r="O2718" s="82"/>
      <c r="P2718" s="2">
        <v>1803484349760</v>
      </c>
      <c r="Q2718" s="1">
        <v>532235042956.85986</v>
      </c>
      <c r="R2718" s="3">
        <v>7.7370076774440346E+18</v>
      </c>
      <c r="T2718" s="2">
        <v>1.357</v>
      </c>
      <c r="U2718" s="2">
        <v>1.357</v>
      </c>
      <c r="V2718" s="3">
        <v>7356673279444227</v>
      </c>
      <c r="AF2718" s="82"/>
      <c r="AG2718" s="2">
        <v>338795875</v>
      </c>
      <c r="AH2718" s="1">
        <v>339819875</v>
      </c>
      <c r="AI2718" s="3">
        <v>23649736287.889</v>
      </c>
    </row>
    <row r="2719" spans="15:35" x14ac:dyDescent="0.3">
      <c r="O2719" s="82"/>
      <c r="P2719" s="2">
        <v>1803738640810</v>
      </c>
      <c r="Q2719" s="1">
        <v>532236314441.85986</v>
      </c>
      <c r="R2719" s="3">
        <v>7.7388104273200558E+18</v>
      </c>
      <c r="T2719" s="2">
        <v>1.3574999999999999</v>
      </c>
      <c r="U2719" s="2">
        <v>1.3574999999999999</v>
      </c>
      <c r="V2719" s="3">
        <v>7356673279444227</v>
      </c>
      <c r="AF2719" s="82"/>
      <c r="AG2719" s="2">
        <v>338809475</v>
      </c>
      <c r="AH2719" s="1">
        <v>339833475</v>
      </c>
      <c r="AI2719" s="3">
        <v>23674539627.219002</v>
      </c>
    </row>
    <row r="2720" spans="15:35" x14ac:dyDescent="0.3">
      <c r="O2720" s="82"/>
      <c r="P2720" s="2">
        <v>1803992951860</v>
      </c>
      <c r="Q2720" s="1">
        <v>532237586026.85986</v>
      </c>
      <c r="R2720" s="3">
        <v>7.7406134571600015E+18</v>
      </c>
      <c r="T2720" s="2">
        <v>1.3580000000000001</v>
      </c>
      <c r="U2720" s="2">
        <v>1.3580000000000001</v>
      </c>
      <c r="V2720" s="3">
        <v>7356673279444227</v>
      </c>
      <c r="AF2720" s="82"/>
      <c r="AG2720" s="2">
        <v>338823075</v>
      </c>
      <c r="AH2720" s="1">
        <v>339847075</v>
      </c>
      <c r="AI2720" s="3">
        <v>23699360250.749001</v>
      </c>
    </row>
    <row r="2721" spans="15:35" x14ac:dyDescent="0.3">
      <c r="O2721" s="82"/>
      <c r="P2721" s="2">
        <v>1804247282910</v>
      </c>
      <c r="Q2721" s="1">
        <v>532238857711.85986</v>
      </c>
      <c r="R2721" s="3">
        <v>7.7424167669856061E+18</v>
      </c>
      <c r="T2721" s="2">
        <v>1.3585</v>
      </c>
      <c r="U2721" s="2">
        <v>1.3585</v>
      </c>
      <c r="V2721" s="3">
        <v>7356673279444227</v>
      </c>
      <c r="AF2721" s="82"/>
      <c r="AG2721" s="2">
        <v>338836675</v>
      </c>
      <c r="AH2721" s="1">
        <v>339860675</v>
      </c>
      <c r="AI2721" s="3">
        <v>23724198164.478996</v>
      </c>
    </row>
    <row r="2722" spans="15:35" x14ac:dyDescent="0.3">
      <c r="O2722" s="82"/>
      <c r="P2722" s="2">
        <v>1804501633960</v>
      </c>
      <c r="Q2722" s="1">
        <v>532240129496.85986</v>
      </c>
      <c r="R2722" s="3">
        <v>7.744220356818604E+18</v>
      </c>
      <c r="T2722" s="2">
        <v>1.359</v>
      </c>
      <c r="U2722" s="2">
        <v>1.359</v>
      </c>
      <c r="V2722" s="3">
        <v>7356673279444227</v>
      </c>
      <c r="AF2722" s="82"/>
      <c r="AG2722" s="2">
        <v>338850275</v>
      </c>
      <c r="AH2722" s="1">
        <v>339874275</v>
      </c>
      <c r="AI2722" s="49">
        <v>23749053374.408997</v>
      </c>
    </row>
    <row r="2723" spans="15:35" x14ac:dyDescent="0.3">
      <c r="O2723" s="82"/>
      <c r="P2723" s="2">
        <v>1804756005010</v>
      </c>
      <c r="Q2723" s="1">
        <v>532241401381.85986</v>
      </c>
      <c r="R2723" s="3">
        <v>7.7460242266807276E+18</v>
      </c>
      <c r="T2723" s="2">
        <v>1.3594999999999999</v>
      </c>
      <c r="U2723" s="2">
        <v>1.3594999999999999</v>
      </c>
      <c r="V2723" s="3">
        <v>7356673279444227</v>
      </c>
      <c r="AF2723" s="82"/>
      <c r="AG2723" s="2">
        <v>338863875</v>
      </c>
      <c r="AH2723" s="1">
        <v>339887875</v>
      </c>
      <c r="AI2723" s="49">
        <v>23773925886.538902</v>
      </c>
    </row>
    <row r="2724" spans="15:35" x14ac:dyDescent="0.3">
      <c r="O2724" s="82"/>
      <c r="P2724" s="2">
        <v>1805010396060</v>
      </c>
      <c r="Q2724" s="1">
        <v>532242673366.85986</v>
      </c>
      <c r="R2724" s="3">
        <v>7.7478283765937111E+18</v>
      </c>
      <c r="T2724" s="2">
        <v>1.36</v>
      </c>
      <c r="U2724" s="2">
        <v>1.36</v>
      </c>
      <c r="V2724" s="3">
        <v>7356673279444227</v>
      </c>
      <c r="AF2724" s="82"/>
      <c r="AG2724" s="2">
        <v>338877475</v>
      </c>
      <c r="AH2724" s="1">
        <v>339901475</v>
      </c>
      <c r="AI2724" s="3">
        <v>23798815706.869003</v>
      </c>
    </row>
    <row r="2725" spans="15:35" x14ac:dyDescent="0.3">
      <c r="O2725" s="82"/>
      <c r="P2725" s="2">
        <v>1805264807110</v>
      </c>
      <c r="Q2725" s="1">
        <v>532243945451.85986</v>
      </c>
      <c r="R2725" s="3">
        <v>7.7496328065792891E+18</v>
      </c>
      <c r="T2725" s="2">
        <v>1.3605</v>
      </c>
      <c r="U2725" s="2">
        <v>1.3605</v>
      </c>
      <c r="V2725" s="3">
        <v>7356673279444227</v>
      </c>
      <c r="AF2725" s="82"/>
      <c r="AG2725" s="2">
        <v>338891085</v>
      </c>
      <c r="AH2725" s="1">
        <v>339915085</v>
      </c>
      <c r="AI2725" s="49">
        <v>23823722841.398903</v>
      </c>
    </row>
    <row r="2726" spans="15:35" x14ac:dyDescent="0.3">
      <c r="O2726" s="82"/>
      <c r="P2726" s="2">
        <v>1805519238160</v>
      </c>
      <c r="Q2726" s="1">
        <v>532245217636.85986</v>
      </c>
      <c r="R2726" s="3">
        <v>7.7514375166591949E+18</v>
      </c>
      <c r="T2726" s="2">
        <v>1.361</v>
      </c>
      <c r="U2726" s="2">
        <v>1.361</v>
      </c>
      <c r="V2726" s="3">
        <v>7356673279444227</v>
      </c>
      <c r="AF2726" s="82"/>
      <c r="AG2726" s="2">
        <v>338904735</v>
      </c>
      <c r="AH2726" s="1">
        <v>339928735</v>
      </c>
      <c r="AI2726" s="49">
        <v>23848647296.128998</v>
      </c>
    </row>
    <row r="2727" spans="15:35" x14ac:dyDescent="0.3">
      <c r="O2727" s="82"/>
      <c r="P2727" s="2">
        <v>1805773689210</v>
      </c>
      <c r="Q2727" s="1">
        <v>532246489921.85986</v>
      </c>
      <c r="R2727" s="3">
        <v>7.7532425068551598E+18</v>
      </c>
      <c r="T2727" s="2">
        <v>1.3614999999999999</v>
      </c>
      <c r="U2727" s="2">
        <v>1.3614999999999999</v>
      </c>
      <c r="V2727" s="3">
        <v>7356673279444227</v>
      </c>
      <c r="AF2727" s="82"/>
      <c r="AG2727" s="2">
        <v>338918385</v>
      </c>
      <c r="AH2727" s="1">
        <v>339942385</v>
      </c>
      <c r="AI2727" s="49">
        <v>23873589077.058903</v>
      </c>
    </row>
    <row r="2728" spans="15:35" x14ac:dyDescent="0.3">
      <c r="O2728" s="82"/>
      <c r="P2728" s="2">
        <v>1806028160260</v>
      </c>
      <c r="Q2728" s="1">
        <v>532247762306.85986</v>
      </c>
      <c r="R2728" s="3">
        <v>7.7550477771889213E+18</v>
      </c>
      <c r="T2728" s="2">
        <v>1.3620000000000001</v>
      </c>
      <c r="U2728" s="2">
        <v>1.3620000000000001</v>
      </c>
      <c r="V2728" s="3">
        <v>7356673279444227</v>
      </c>
      <c r="AF2728" s="82"/>
      <c r="AG2728" s="2">
        <v>338932035</v>
      </c>
      <c r="AH2728" s="1">
        <v>339956035</v>
      </c>
      <c r="AI2728" s="3">
        <v>23898548190.188999</v>
      </c>
    </row>
    <row r="2729" spans="15:35" x14ac:dyDescent="0.3">
      <c r="O2729" s="82"/>
      <c r="P2729" s="2">
        <v>1806282651310</v>
      </c>
      <c r="Q2729" s="1">
        <v>532249034791.85986</v>
      </c>
      <c r="R2729" s="3">
        <v>7.7568533276822088E+18</v>
      </c>
      <c r="T2729" s="2">
        <v>1.3625</v>
      </c>
      <c r="U2729" s="2">
        <v>1.3625</v>
      </c>
      <c r="V2729" s="3">
        <v>7356673279444227</v>
      </c>
      <c r="AF2729" s="82"/>
      <c r="AG2729" s="2">
        <v>338945685</v>
      </c>
      <c r="AH2729" s="1">
        <v>339969685</v>
      </c>
      <c r="AI2729" s="49">
        <v>23923524641.518997</v>
      </c>
    </row>
    <row r="2730" spans="15:35" x14ac:dyDescent="0.3">
      <c r="O2730" s="82"/>
      <c r="P2730" s="2">
        <v>1806537162360</v>
      </c>
      <c r="Q2730" s="1">
        <v>532250307376.85986</v>
      </c>
      <c r="R2730" s="3">
        <v>7.7586591583567606E+18</v>
      </c>
      <c r="T2730" s="2">
        <v>1.363</v>
      </c>
      <c r="U2730" s="2">
        <v>1.363</v>
      </c>
      <c r="V2730" s="3">
        <v>7356673279444227</v>
      </c>
      <c r="AF2730" s="82"/>
      <c r="AG2730" s="2">
        <v>338959335</v>
      </c>
      <c r="AH2730" s="1">
        <v>339983335</v>
      </c>
      <c r="AI2730" s="3">
        <v>23948518437.048996</v>
      </c>
    </row>
    <row r="2731" spans="15:35" x14ac:dyDescent="0.3">
      <c r="O2731" s="82"/>
      <c r="P2731" s="2">
        <v>1806791693410</v>
      </c>
      <c r="Q2731" s="1">
        <v>532251580061.85986</v>
      </c>
      <c r="R2731" s="3">
        <v>7.760465269234306E+18</v>
      </c>
      <c r="T2731" s="2">
        <v>1.3634999999999999</v>
      </c>
      <c r="U2731" s="2">
        <v>1.3634999999999999</v>
      </c>
      <c r="V2731" s="3">
        <v>7356673279444227</v>
      </c>
      <c r="AF2731" s="82"/>
      <c r="AG2731" s="2">
        <v>338972985</v>
      </c>
      <c r="AH2731" s="1">
        <v>339996985</v>
      </c>
      <c r="AI2731" s="3">
        <v>23973529582.779003</v>
      </c>
    </row>
    <row r="2732" spans="15:35" x14ac:dyDescent="0.3">
      <c r="O2732" s="82"/>
      <c r="P2732" s="2">
        <v>1807046244460</v>
      </c>
      <c r="Q2732" s="1">
        <v>532252852846.85986</v>
      </c>
      <c r="R2732" s="3">
        <v>7.7622716603365796E+18</v>
      </c>
      <c r="T2732" s="2">
        <v>1.3640000000000001</v>
      </c>
      <c r="U2732" s="2">
        <v>1.3640000000000001</v>
      </c>
      <c r="V2732" s="3">
        <v>7356673279444227</v>
      </c>
      <c r="AF2732" s="82"/>
      <c r="AG2732" s="2">
        <v>338986635</v>
      </c>
      <c r="AH2732" s="1">
        <v>340010635</v>
      </c>
      <c r="AI2732" s="3">
        <v>23998558084.709</v>
      </c>
    </row>
    <row r="2733" spans="15:35" x14ac:dyDescent="0.3">
      <c r="O2733" s="82"/>
      <c r="P2733" s="2">
        <v>1807300815510</v>
      </c>
      <c r="Q2733" s="1">
        <v>532254125731.85986</v>
      </c>
      <c r="R2733" s="3">
        <v>7.7640783316853176E+18</v>
      </c>
      <c r="T2733" s="2">
        <v>1.3645</v>
      </c>
      <c r="U2733" s="2">
        <v>1.3645</v>
      </c>
      <c r="V2733" s="3">
        <v>7356673279444227</v>
      </c>
      <c r="AF2733" s="82"/>
      <c r="AG2733" s="2">
        <v>339000285</v>
      </c>
      <c r="AH2733" s="1">
        <v>340024285</v>
      </c>
      <c r="AI2733" s="3">
        <v>24023603948.839001</v>
      </c>
    </row>
    <row r="2734" spans="15:35" x14ac:dyDescent="0.3">
      <c r="O2734" s="82"/>
      <c r="P2734" s="2">
        <v>1807555406560</v>
      </c>
      <c r="Q2734" s="1">
        <v>532255398716.85986</v>
      </c>
      <c r="R2734" s="3">
        <v>7.7658852833022505E+18</v>
      </c>
      <c r="T2734" s="2">
        <v>1.365</v>
      </c>
      <c r="U2734" s="2">
        <v>1.365</v>
      </c>
      <c r="V2734" s="3">
        <v>7356673279444227</v>
      </c>
      <c r="AF2734" s="82"/>
      <c r="AG2734" s="2">
        <v>339013935</v>
      </c>
      <c r="AH2734" s="1">
        <v>340037935</v>
      </c>
      <c r="AI2734" s="3">
        <v>24048667181.168999</v>
      </c>
    </row>
    <row r="2735" spans="15:35" x14ac:dyDescent="0.3">
      <c r="O2735" s="82"/>
      <c r="P2735" s="2">
        <v>1807810017610</v>
      </c>
      <c r="Q2735" s="1">
        <v>532256671801.85986</v>
      </c>
      <c r="R2735" s="3">
        <v>7.7676925152091146E+18</v>
      </c>
      <c r="T2735" s="2">
        <v>1.3654999999999999</v>
      </c>
      <c r="U2735" s="2">
        <v>1.3654999999999999</v>
      </c>
      <c r="V2735" s="3">
        <v>7356673279444227</v>
      </c>
      <c r="AF2735" s="82"/>
      <c r="AG2735" s="2">
        <v>339027595</v>
      </c>
      <c r="AH2735" s="1">
        <v>340051595</v>
      </c>
      <c r="AI2735" s="49">
        <v>24073747787.698997</v>
      </c>
    </row>
    <row r="2736" spans="15:35" x14ac:dyDescent="0.3">
      <c r="O2736" s="82"/>
      <c r="P2736" s="2">
        <v>1808064648660</v>
      </c>
      <c r="Q2736" s="1">
        <v>532257944986.85986</v>
      </c>
      <c r="R2736" s="3">
        <v>7.7695000274276424E+18</v>
      </c>
      <c r="T2736" s="2">
        <v>1.3660000000000001</v>
      </c>
      <c r="U2736" s="2">
        <v>1.3660000000000001</v>
      </c>
      <c r="V2736" s="3">
        <v>7356673279444227</v>
      </c>
      <c r="AF2736" s="82"/>
      <c r="AG2736" s="2">
        <v>339041295</v>
      </c>
      <c r="AH2736" s="1">
        <v>340065295</v>
      </c>
      <c r="AI2736" s="49">
        <v>24098845774.428902</v>
      </c>
    </row>
    <row r="2737" spans="15:35" x14ac:dyDescent="0.3">
      <c r="O2737" s="82"/>
      <c r="P2737" s="2">
        <v>1808319299710</v>
      </c>
      <c r="Q2737" s="1">
        <v>532259218271.85986</v>
      </c>
      <c r="R2737" s="3">
        <v>7.7713078199795671E+18</v>
      </c>
      <c r="T2737" s="2">
        <v>1.3665</v>
      </c>
      <c r="U2737" s="2">
        <v>1.3665</v>
      </c>
      <c r="V2737" s="3">
        <v>7356673279444227</v>
      </c>
      <c r="AF2737" s="82"/>
      <c r="AG2737" s="2">
        <v>339054995</v>
      </c>
      <c r="AH2737" s="1">
        <v>340078995</v>
      </c>
      <c r="AI2737" s="49">
        <v>24123961147.359001</v>
      </c>
    </row>
    <row r="2738" spans="15:35" x14ac:dyDescent="0.3">
      <c r="O2738" s="82"/>
      <c r="P2738" s="2">
        <v>1808573970760</v>
      </c>
      <c r="Q2738" s="1">
        <v>532260491656.85986</v>
      </c>
      <c r="R2738" s="3">
        <v>7.7731158928866222E+18</v>
      </c>
      <c r="T2738" s="2">
        <v>1.367</v>
      </c>
      <c r="U2738" s="2">
        <v>1.367</v>
      </c>
      <c r="V2738" s="3">
        <v>7356673279444227</v>
      </c>
      <c r="AF2738" s="82"/>
      <c r="AG2738" s="2">
        <v>339068695</v>
      </c>
      <c r="AH2738" s="1">
        <v>340092695</v>
      </c>
      <c r="AI2738" s="3">
        <v>24149093912.488998</v>
      </c>
    </row>
    <row r="2739" spans="15:35" x14ac:dyDescent="0.3">
      <c r="O2739" s="82"/>
      <c r="P2739" s="2">
        <v>1808828661810</v>
      </c>
      <c r="Q2739" s="1">
        <v>532261765141.85986</v>
      </c>
      <c r="R2739" s="3">
        <v>7.7749242461705421E+18</v>
      </c>
      <c r="T2739" s="2">
        <v>1.3674999999999999</v>
      </c>
      <c r="U2739" s="2">
        <v>1.3674999999999999</v>
      </c>
      <c r="V2739" s="3">
        <v>7356673279444227</v>
      </c>
      <c r="AF2739" s="82"/>
      <c r="AG2739" s="2">
        <v>339082395</v>
      </c>
      <c r="AH2739" s="1">
        <v>340106395</v>
      </c>
      <c r="AI2739" s="3">
        <v>24174244075.819</v>
      </c>
    </row>
    <row r="2740" spans="15:35" x14ac:dyDescent="0.3">
      <c r="O2740" s="82"/>
      <c r="P2740" s="2">
        <v>1809083372860</v>
      </c>
      <c r="Q2740" s="1">
        <v>532263038726.85986</v>
      </c>
      <c r="R2740" s="3">
        <v>7.7767328798530591E+18</v>
      </c>
      <c r="T2740" s="2">
        <v>1.3680000000000001</v>
      </c>
      <c r="U2740" s="2">
        <v>1.3680000000000001</v>
      </c>
      <c r="V2740" s="3">
        <v>7356673279444227</v>
      </c>
      <c r="AF2740" s="82"/>
      <c r="AG2740" s="2">
        <v>339096095</v>
      </c>
      <c r="AH2740" s="1">
        <v>340120095</v>
      </c>
      <c r="AI2740" s="3">
        <v>24199411643.348999</v>
      </c>
    </row>
    <row r="2741" spans="15:35" x14ac:dyDescent="0.3">
      <c r="O2741" s="82"/>
      <c r="P2741" s="2">
        <v>1809338103910</v>
      </c>
      <c r="Q2741" s="1">
        <v>532264312411.85986</v>
      </c>
      <c r="R2741" s="3">
        <v>7.7785417939559086E+18</v>
      </c>
      <c r="T2741" s="2">
        <v>1.3685</v>
      </c>
      <c r="U2741" s="2">
        <v>1.3685</v>
      </c>
      <c r="V2741" s="3">
        <v>7356673279444227</v>
      </c>
      <c r="AF2741" s="82"/>
      <c r="AG2741" s="2">
        <v>339109795</v>
      </c>
      <c r="AH2741" s="1">
        <v>340133795</v>
      </c>
      <c r="AI2741" s="3">
        <v>24224596621.079002</v>
      </c>
    </row>
    <row r="2742" spans="15:35" x14ac:dyDescent="0.3">
      <c r="O2742" s="82"/>
      <c r="P2742" s="2">
        <v>1809592854960</v>
      </c>
      <c r="Q2742" s="1">
        <v>532265586196.85986</v>
      </c>
      <c r="R2742" s="3">
        <v>7.7803509885008241E+18</v>
      </c>
      <c r="T2742" s="2">
        <v>1.369</v>
      </c>
      <c r="U2742" s="2">
        <v>1.369</v>
      </c>
      <c r="V2742" s="3">
        <v>7356673279444227</v>
      </c>
      <c r="AF2742" s="82"/>
      <c r="AG2742" s="2">
        <v>339123495</v>
      </c>
      <c r="AH2742" s="1">
        <v>340147495</v>
      </c>
      <c r="AI2742" s="3">
        <v>24249799015.008999</v>
      </c>
    </row>
    <row r="2743" spans="15:35" x14ac:dyDescent="0.3">
      <c r="O2743" s="82"/>
      <c r="P2743" s="2">
        <v>1809847626010</v>
      </c>
      <c r="Q2743" s="1">
        <v>532266860081.85986</v>
      </c>
      <c r="R2743" s="3">
        <v>7.7821604635095378E+18</v>
      </c>
      <c r="T2743" s="2">
        <v>1.3694999999999999</v>
      </c>
      <c r="U2743" s="2">
        <v>1.3694999999999999</v>
      </c>
      <c r="V2743" s="3">
        <v>7356673279444227</v>
      </c>
      <c r="AF2743" s="82"/>
      <c r="AG2743" s="2">
        <v>339137195</v>
      </c>
      <c r="AH2743" s="1">
        <v>340161195</v>
      </c>
      <c r="AI2743" s="3">
        <v>24275018831.139</v>
      </c>
    </row>
    <row r="2744" spans="15:35" x14ac:dyDescent="0.3">
      <c r="O2744" s="82"/>
      <c r="P2744" s="2">
        <v>1810102417060</v>
      </c>
      <c r="Q2744" s="1">
        <v>532268134066.85986</v>
      </c>
      <c r="R2744" s="3">
        <v>7.7839702190037832E+18</v>
      </c>
      <c r="T2744" s="2">
        <v>1.37</v>
      </c>
      <c r="U2744" s="2">
        <v>1.37</v>
      </c>
      <c r="V2744" s="3">
        <v>7356673279444227</v>
      </c>
      <c r="AF2744" s="82"/>
      <c r="AG2744" s="2">
        <v>339150895</v>
      </c>
      <c r="AH2744" s="1">
        <v>340174895</v>
      </c>
      <c r="AI2744" s="3">
        <v>24300256075.468998</v>
      </c>
    </row>
    <row r="2745" spans="15:35" x14ac:dyDescent="0.3">
      <c r="O2745" s="82"/>
      <c r="P2745" s="2">
        <v>1810357228110</v>
      </c>
      <c r="Q2745" s="1">
        <v>532269408151.85986</v>
      </c>
      <c r="R2745" s="3">
        <v>7.7857802550052977E+18</v>
      </c>
      <c r="T2745" s="2">
        <v>1.3705000000000001</v>
      </c>
      <c r="U2745" s="2">
        <v>1.3705000000000001</v>
      </c>
      <c r="V2745" s="3">
        <v>7356673279444227</v>
      </c>
      <c r="AF2745" s="82"/>
      <c r="AG2745" s="2">
        <v>339164605</v>
      </c>
      <c r="AH2745" s="1">
        <v>340188605</v>
      </c>
      <c r="AI2745" s="3">
        <v>24325510753.999001</v>
      </c>
    </row>
    <row r="2746" spans="15:35" x14ac:dyDescent="0.3">
      <c r="O2746" s="82"/>
      <c r="P2746" s="2">
        <v>1810612059160</v>
      </c>
      <c r="Q2746" s="1">
        <v>532270682336.85986</v>
      </c>
      <c r="R2746" s="3">
        <v>7.7875905715358095E+18</v>
      </c>
      <c r="T2746" s="2">
        <v>1.371</v>
      </c>
      <c r="U2746" s="2">
        <v>1.371</v>
      </c>
      <c r="V2746" s="3">
        <v>7356673279444227</v>
      </c>
      <c r="AF2746" s="82"/>
      <c r="AG2746" s="2">
        <v>339178355</v>
      </c>
      <c r="AH2746" s="1">
        <v>340202355</v>
      </c>
      <c r="AI2746" s="3">
        <v>24350782872.729</v>
      </c>
    </row>
    <row r="2747" spans="15:35" x14ac:dyDescent="0.3">
      <c r="O2747" s="82"/>
      <c r="P2747" s="2">
        <v>1810866910210</v>
      </c>
      <c r="Q2747" s="1">
        <v>532271956621.85986</v>
      </c>
      <c r="R2747" s="3">
        <v>7.7894011686170563E+18</v>
      </c>
      <c r="T2747" s="2">
        <v>1.3714999999999999</v>
      </c>
      <c r="U2747" s="2">
        <v>1.3714999999999999</v>
      </c>
      <c r="V2747" s="3">
        <v>7356673279444227</v>
      </c>
      <c r="AF2747" s="82"/>
      <c r="AG2747" s="2">
        <v>339192105</v>
      </c>
      <c r="AH2747" s="1">
        <v>340216105</v>
      </c>
      <c r="AI2747" s="49">
        <v>24376072437.658901</v>
      </c>
    </row>
    <row r="2748" spans="15:35" x14ac:dyDescent="0.3">
      <c r="O2748" s="82"/>
      <c r="P2748" s="2">
        <v>1811121781260</v>
      </c>
      <c r="Q2748" s="1">
        <v>532273231006.85986</v>
      </c>
      <c r="R2748" s="3">
        <v>7.7912120462707702E+18</v>
      </c>
      <c r="T2748" s="2">
        <v>1.3720000000000001</v>
      </c>
      <c r="U2748" s="2">
        <v>1.3720000000000001</v>
      </c>
      <c r="V2748" s="3">
        <v>7356673279444227</v>
      </c>
      <c r="AF2748" s="82"/>
      <c r="AG2748" s="2">
        <v>339205855</v>
      </c>
      <c r="AH2748" s="1">
        <v>340229855</v>
      </c>
      <c r="AI2748" s="3">
        <v>24401379454.789001</v>
      </c>
    </row>
    <row r="2749" spans="15:35" x14ac:dyDescent="0.3">
      <c r="O2749" s="82"/>
      <c r="P2749" s="2">
        <v>1811376672310</v>
      </c>
      <c r="Q2749" s="1">
        <v>532274505491.85986</v>
      </c>
      <c r="R2749" s="3">
        <v>7.7930232045186826E+18</v>
      </c>
      <c r="T2749" s="2">
        <v>1.3725000000000001</v>
      </c>
      <c r="U2749" s="2">
        <v>1.3725000000000001</v>
      </c>
      <c r="V2749" s="3">
        <v>7356673279444227</v>
      </c>
      <c r="AF2749" s="82"/>
      <c r="AG2749" s="2">
        <v>339219605</v>
      </c>
      <c r="AH2749" s="1">
        <v>340243605</v>
      </c>
      <c r="AI2749" s="3">
        <v>24426703930.118999</v>
      </c>
    </row>
    <row r="2750" spans="15:35" x14ac:dyDescent="0.3">
      <c r="O2750" s="82"/>
      <c r="P2750" s="2">
        <v>1811631583360</v>
      </c>
      <c r="Q2750" s="1">
        <v>532275780076.85986</v>
      </c>
      <c r="R2750" s="3">
        <v>7.7948346433825311E+18</v>
      </c>
      <c r="T2750" s="2">
        <v>1.373</v>
      </c>
      <c r="U2750" s="2">
        <v>1.373</v>
      </c>
      <c r="V2750" s="3">
        <v>7356673279444227</v>
      </c>
      <c r="AF2750" s="82"/>
      <c r="AG2750" s="2">
        <v>339233355</v>
      </c>
      <c r="AH2750" s="1">
        <v>340257355</v>
      </c>
      <c r="AI2750" s="3">
        <v>24452045869.649002</v>
      </c>
    </row>
    <row r="2751" spans="15:35" x14ac:dyDescent="0.3">
      <c r="O2751" s="82"/>
      <c r="P2751" s="2">
        <v>1811886514410</v>
      </c>
      <c r="Q2751" s="1">
        <v>532277054761.85986</v>
      </c>
      <c r="R2751" s="3">
        <v>7.7966463628840489E+18</v>
      </c>
      <c r="T2751" s="2">
        <v>1.3734999999999999</v>
      </c>
      <c r="U2751" s="2">
        <v>1.3734999999999999</v>
      </c>
      <c r="V2751" s="3">
        <v>7356673279444227</v>
      </c>
      <c r="AF2751" s="82"/>
      <c r="AG2751" s="2">
        <v>339247105</v>
      </c>
      <c r="AH2751" s="1">
        <v>340271105</v>
      </c>
      <c r="AI2751" s="3">
        <v>24477405279.379002</v>
      </c>
    </row>
    <row r="2752" spans="15:35" x14ac:dyDescent="0.3">
      <c r="O2752" s="82"/>
      <c r="P2752" s="2">
        <v>1812141465460</v>
      </c>
      <c r="Q2752" s="1">
        <v>532278329546.85986</v>
      </c>
      <c r="R2752" s="3">
        <v>7.7984583630449664E+18</v>
      </c>
      <c r="T2752" s="2">
        <v>1.3740000000000001</v>
      </c>
      <c r="U2752" s="2">
        <v>1.3740000000000001</v>
      </c>
      <c r="V2752" s="3">
        <v>7356673279444227</v>
      </c>
      <c r="AF2752" s="82"/>
      <c r="AG2752" s="2">
        <v>339260855</v>
      </c>
      <c r="AH2752" s="1">
        <v>340284855</v>
      </c>
      <c r="AI2752" s="3">
        <v>24502782165.308998</v>
      </c>
    </row>
    <row r="2753" spans="15:35" x14ac:dyDescent="0.3">
      <c r="O2753" s="82"/>
      <c r="P2753" s="2">
        <v>1812396436510</v>
      </c>
      <c r="Q2753" s="1">
        <v>532279604431.85986</v>
      </c>
      <c r="R2753" s="3">
        <v>7.8002706438870211E+18</v>
      </c>
      <c r="T2753" s="2">
        <v>1.3745000000000001</v>
      </c>
      <c r="U2753" s="2">
        <v>1.3745000000000001</v>
      </c>
      <c r="V2753" s="3">
        <v>7356673279444227</v>
      </c>
      <c r="AF2753" s="82"/>
      <c r="AG2753" s="2">
        <v>339274605</v>
      </c>
      <c r="AH2753" s="1">
        <v>340298605</v>
      </c>
      <c r="AI2753" s="49">
        <v>24528176533.438904</v>
      </c>
    </row>
    <row r="2754" spans="15:35" x14ac:dyDescent="0.3">
      <c r="O2754" s="82"/>
      <c r="P2754" s="2">
        <v>1812651427560</v>
      </c>
      <c r="Q2754" s="1">
        <v>532280879416.85986</v>
      </c>
      <c r="R2754" s="3">
        <v>7.8020832054319411E+18</v>
      </c>
      <c r="T2754" s="2">
        <v>1.375</v>
      </c>
      <c r="U2754" s="2">
        <v>1.375</v>
      </c>
      <c r="V2754" s="3">
        <v>7356673279444227</v>
      </c>
      <c r="AF2754" s="82"/>
      <c r="AG2754" s="2">
        <v>339288355</v>
      </c>
      <c r="AH2754" s="1">
        <v>340312355</v>
      </c>
      <c r="AI2754" s="3">
        <v>24553588389.769001</v>
      </c>
    </row>
    <row r="2755" spans="15:35" x14ac:dyDescent="0.3">
      <c r="O2755" s="82"/>
      <c r="P2755" s="2">
        <v>1812906438610</v>
      </c>
      <c r="Q2755" s="1">
        <v>532282154501.85986</v>
      </c>
      <c r="R2755" s="3">
        <v>7.8038960477014661E+18</v>
      </c>
      <c r="T2755" s="2">
        <v>1.3754999999999999</v>
      </c>
      <c r="U2755" s="2">
        <v>1.3754999999999999</v>
      </c>
      <c r="V2755" s="3">
        <v>7356673279444227</v>
      </c>
      <c r="AF2755" s="82"/>
      <c r="AG2755" s="2">
        <v>339302115</v>
      </c>
      <c r="AH2755" s="1">
        <v>340326115</v>
      </c>
      <c r="AI2755" s="3">
        <v>24579017740.299</v>
      </c>
    </row>
    <row r="2756" spans="15:35" x14ac:dyDescent="0.3">
      <c r="O2756" s="82"/>
      <c r="P2756" s="2">
        <v>1813161469660</v>
      </c>
      <c r="Q2756" s="1">
        <v>532283429686.85986</v>
      </c>
      <c r="R2756" s="3">
        <v>7.8057091707173284E+18</v>
      </c>
      <c r="T2756" s="2">
        <v>1.3759999999999999</v>
      </c>
      <c r="U2756" s="2">
        <v>1.3759999999999999</v>
      </c>
      <c r="V2756" s="3">
        <v>7356673279444227</v>
      </c>
      <c r="AF2756" s="82"/>
      <c r="AG2756" s="2">
        <v>339315915</v>
      </c>
      <c r="AH2756" s="1">
        <v>340339915</v>
      </c>
      <c r="AI2756" s="3">
        <v>24604464591.028999</v>
      </c>
    </row>
    <row r="2757" spans="15:35" x14ac:dyDescent="0.3">
      <c r="O2757" s="82"/>
      <c r="P2757" s="2">
        <v>1813416520710</v>
      </c>
      <c r="Q2757" s="1">
        <v>532284704971.85986</v>
      </c>
      <c r="R2757" s="3">
        <v>7.8075225745012582E+18</v>
      </c>
      <c r="T2757" s="2">
        <v>1.3765000000000001</v>
      </c>
      <c r="U2757" s="2">
        <v>1.3765000000000001</v>
      </c>
      <c r="V2757" s="3">
        <v>7356673279444227</v>
      </c>
      <c r="AF2757" s="82"/>
      <c r="AG2757" s="2">
        <v>339329715</v>
      </c>
      <c r="AH2757" s="1">
        <v>340353715</v>
      </c>
      <c r="AI2757" s="3">
        <v>24629928947.959</v>
      </c>
    </row>
    <row r="2758" spans="15:35" x14ac:dyDescent="0.3">
      <c r="O2758" s="82"/>
      <c r="P2758" s="2">
        <v>1813671591760</v>
      </c>
      <c r="Q2758" s="1">
        <v>532285980356.85986</v>
      </c>
      <c r="R2758" s="3">
        <v>7.8093362590749921E+18</v>
      </c>
      <c r="T2758" s="2">
        <v>1.377</v>
      </c>
      <c r="U2758" s="2">
        <v>1.377</v>
      </c>
      <c r="V2758" s="3">
        <v>7356673279444227</v>
      </c>
      <c r="AF2758" s="82"/>
      <c r="AG2758" s="2">
        <v>339343515</v>
      </c>
      <c r="AH2758" s="1">
        <v>340367515</v>
      </c>
      <c r="AI2758" s="3">
        <v>24655410817.089001</v>
      </c>
    </row>
    <row r="2759" spans="15:35" x14ac:dyDescent="0.3">
      <c r="O2759" s="82"/>
      <c r="P2759" s="2">
        <v>1813926682810</v>
      </c>
      <c r="Q2759" s="1">
        <v>532287255841.85986</v>
      </c>
      <c r="R2759" s="3">
        <v>7.8111502244602634E+18</v>
      </c>
      <c r="T2759" s="2">
        <v>1.3774999999999999</v>
      </c>
      <c r="U2759" s="2">
        <v>1.3774999999999999</v>
      </c>
      <c r="V2759" s="3">
        <v>7356673279444227</v>
      </c>
      <c r="AF2759" s="82"/>
      <c r="AG2759" s="2">
        <v>339357315</v>
      </c>
      <c r="AH2759" s="1">
        <v>340381315</v>
      </c>
      <c r="AI2759" s="3">
        <v>24680910204.418999</v>
      </c>
    </row>
    <row r="2760" spans="15:35" x14ac:dyDescent="0.3">
      <c r="O2760" s="82"/>
      <c r="P2760" s="2">
        <v>1814181793860</v>
      </c>
      <c r="Q2760" s="1">
        <v>532288531426.85986</v>
      </c>
      <c r="R2760" s="3">
        <v>7.8129644706788045E+18</v>
      </c>
      <c r="T2760" s="2">
        <v>1.3779999999999999</v>
      </c>
      <c r="U2760" s="2">
        <v>1.3779999999999999</v>
      </c>
      <c r="V2760" s="3">
        <v>7356673279444227</v>
      </c>
      <c r="AF2760" s="82"/>
      <c r="AG2760" s="2">
        <v>339371115</v>
      </c>
      <c r="AH2760" s="1">
        <v>340395115</v>
      </c>
      <c r="AI2760" s="3">
        <v>24706427115.949001</v>
      </c>
    </row>
    <row r="2761" spans="15:35" x14ac:dyDescent="0.3">
      <c r="O2761" s="82"/>
      <c r="P2761" s="2">
        <v>1814436924910</v>
      </c>
      <c r="Q2761" s="1">
        <v>532289807111.85986</v>
      </c>
      <c r="R2761" s="3">
        <v>7.8147789977523507E+18</v>
      </c>
      <c r="T2761" s="2">
        <v>1.3785000000000001</v>
      </c>
      <c r="U2761" s="2">
        <v>1.3785000000000001</v>
      </c>
      <c r="V2761" s="3">
        <v>7356673279444227</v>
      </c>
      <c r="AF2761" s="82"/>
      <c r="AG2761" s="2">
        <v>339384915</v>
      </c>
      <c r="AH2761" s="1">
        <v>340408915</v>
      </c>
      <c r="AI2761" s="3">
        <v>24731961557.679001</v>
      </c>
    </row>
    <row r="2762" spans="15:35" x14ac:dyDescent="0.3">
      <c r="O2762" s="82"/>
      <c r="P2762" s="2">
        <v>1814692075960</v>
      </c>
      <c r="Q2762" s="1">
        <v>532291082896.85986</v>
      </c>
      <c r="R2762" s="3">
        <v>7.8165938057026355E+18</v>
      </c>
      <c r="T2762" s="2">
        <v>1.379</v>
      </c>
      <c r="U2762" s="2">
        <v>1.379</v>
      </c>
      <c r="V2762" s="3">
        <v>7356673279444227</v>
      </c>
      <c r="AF2762" s="82"/>
      <c r="AG2762" s="2">
        <v>339398715</v>
      </c>
      <c r="AH2762" s="1">
        <v>340422715</v>
      </c>
      <c r="AI2762" s="49">
        <v>24757513535.608902</v>
      </c>
    </row>
    <row r="2763" spans="15:35" x14ac:dyDescent="0.3">
      <c r="O2763" s="82"/>
      <c r="P2763" s="2">
        <v>1814947247010</v>
      </c>
      <c r="Q2763" s="1">
        <v>532292358781.85986</v>
      </c>
      <c r="R2763" s="3">
        <v>7.8184088945513912E+18</v>
      </c>
      <c r="T2763" s="2">
        <v>1.3794999999999999</v>
      </c>
      <c r="U2763" s="2">
        <v>1.3794999999999999</v>
      </c>
      <c r="V2763" s="3">
        <v>7356673279444227</v>
      </c>
      <c r="AF2763" s="82"/>
      <c r="AG2763" s="2">
        <v>339412515</v>
      </c>
      <c r="AH2763" s="1">
        <v>340436515</v>
      </c>
      <c r="AI2763" s="49">
        <v>24783083055.738903</v>
      </c>
    </row>
    <row r="2764" spans="15:35" x14ac:dyDescent="0.3">
      <c r="O2764" s="82"/>
      <c r="P2764" s="2">
        <v>1815202438060</v>
      </c>
      <c r="Q2764" s="1">
        <v>532293634766.85986</v>
      </c>
      <c r="R2764" s="3">
        <v>7.8202242643203523E+18</v>
      </c>
      <c r="T2764" s="2">
        <v>1.38</v>
      </c>
      <c r="U2764" s="2">
        <v>1.38</v>
      </c>
      <c r="V2764" s="3">
        <v>7356673279444227</v>
      </c>
      <c r="AF2764" s="82"/>
      <c r="AG2764" s="2">
        <v>339426315</v>
      </c>
      <c r="AH2764" s="1">
        <v>340450315</v>
      </c>
      <c r="AI2764" s="3">
        <v>24808670124.069</v>
      </c>
    </row>
    <row r="2765" spans="15:35" x14ac:dyDescent="0.3">
      <c r="O2765" s="82"/>
      <c r="P2765" s="2">
        <v>1815457649110</v>
      </c>
      <c r="Q2765" s="1">
        <v>532294910851.85986</v>
      </c>
      <c r="R2765" s="3">
        <v>7.8220399150312509E+18</v>
      </c>
      <c r="T2765" s="2">
        <v>1.3805000000000001</v>
      </c>
      <c r="U2765" s="2">
        <v>1.3805000000000001</v>
      </c>
      <c r="V2765" s="3">
        <v>7356673279444227</v>
      </c>
      <c r="AF2765" s="82"/>
      <c r="AG2765" s="2">
        <v>339440125</v>
      </c>
      <c r="AH2765" s="1">
        <v>340464125</v>
      </c>
      <c r="AI2765" s="3">
        <v>24834274746.599003</v>
      </c>
    </row>
    <row r="2766" spans="15:35" x14ac:dyDescent="0.3">
      <c r="O2766" s="82"/>
      <c r="P2766" s="2">
        <v>1815712880160</v>
      </c>
      <c r="Q2766" s="1">
        <v>532296187036.85986</v>
      </c>
      <c r="R2766" s="3">
        <v>7.8238558467058237E+18</v>
      </c>
      <c r="T2766" s="2">
        <v>1.381</v>
      </c>
      <c r="U2766" s="2">
        <v>1.381</v>
      </c>
      <c r="V2766" s="3">
        <v>7356673279444227</v>
      </c>
      <c r="AF2766" s="82"/>
      <c r="AG2766" s="2">
        <v>339453975</v>
      </c>
      <c r="AH2766" s="1">
        <v>340477975</v>
      </c>
      <c r="AI2766" s="3">
        <v>24859896929.328999</v>
      </c>
    </row>
    <row r="2767" spans="15:35" x14ac:dyDescent="0.3">
      <c r="O2767" s="82"/>
      <c r="P2767" s="2">
        <v>1815968131210</v>
      </c>
      <c r="Q2767" s="1">
        <v>532297463321.85986</v>
      </c>
      <c r="R2767" s="3">
        <v>7.825672059365803E+18</v>
      </c>
      <c r="T2767" s="2">
        <v>1.3815</v>
      </c>
      <c r="U2767" s="2">
        <v>1.3815</v>
      </c>
      <c r="V2767" s="3">
        <v>7356673279444227</v>
      </c>
      <c r="AF2767" s="82"/>
      <c r="AG2767" s="2">
        <v>339467825</v>
      </c>
      <c r="AH2767" s="1">
        <v>340491825</v>
      </c>
      <c r="AI2767" s="3">
        <v>24885536678.259003</v>
      </c>
    </row>
    <row r="2768" spans="15:35" x14ac:dyDescent="0.3">
      <c r="O2768" s="82"/>
      <c r="P2768" s="2">
        <v>1816223402260</v>
      </c>
      <c r="Q2768" s="1">
        <v>532298739706.85986</v>
      </c>
      <c r="R2768" s="3">
        <v>7.8274885530329201E+18</v>
      </c>
      <c r="T2768" s="2">
        <v>1.3819999999999999</v>
      </c>
      <c r="U2768" s="2">
        <v>1.3819999999999999</v>
      </c>
      <c r="V2768" s="3">
        <v>7356673279444227</v>
      </c>
      <c r="AF2768" s="82"/>
      <c r="AG2768" s="2">
        <v>339481675</v>
      </c>
      <c r="AH2768" s="1">
        <v>340505675</v>
      </c>
      <c r="AI2768" s="3">
        <v>24911193999.389</v>
      </c>
    </row>
    <row r="2769" spans="15:35" x14ac:dyDescent="0.3">
      <c r="O2769" s="82"/>
      <c r="P2769" s="2">
        <v>1816478693310</v>
      </c>
      <c r="Q2769" s="1">
        <v>532300016191.85986</v>
      </c>
      <c r="R2769" s="3">
        <v>7.8293053277289114E+18</v>
      </c>
      <c r="T2769" s="2">
        <v>1.3825000000000001</v>
      </c>
      <c r="U2769" s="2">
        <v>1.3825000000000001</v>
      </c>
      <c r="V2769" s="3">
        <v>7356673279444227</v>
      </c>
      <c r="AF2769" s="82"/>
      <c r="AG2769" s="2">
        <v>339495525</v>
      </c>
      <c r="AH2769" s="1">
        <v>340519525</v>
      </c>
      <c r="AI2769" s="3">
        <v>24936868898.719002</v>
      </c>
    </row>
    <row r="2770" spans="15:35" x14ac:dyDescent="0.3">
      <c r="O2770" s="82"/>
      <c r="P2770" s="2">
        <v>1816734004360</v>
      </c>
      <c r="Q2770" s="1">
        <v>532301292776.85986</v>
      </c>
      <c r="R2770" s="3">
        <v>7.8311223834755103E+18</v>
      </c>
      <c r="T2770" s="2">
        <v>1.383</v>
      </c>
      <c r="U2770" s="2">
        <v>1.383</v>
      </c>
      <c r="V2770" s="3">
        <v>7356673279444227</v>
      </c>
      <c r="AF2770" s="82"/>
      <c r="AG2770" s="2">
        <v>339509375</v>
      </c>
      <c r="AH2770" s="1">
        <v>340533375</v>
      </c>
      <c r="AI2770" s="49">
        <v>24962561382.248997</v>
      </c>
    </row>
    <row r="2771" spans="15:35" x14ac:dyDescent="0.3">
      <c r="O2771" s="82"/>
      <c r="P2771" s="2">
        <v>1816989335410</v>
      </c>
      <c r="Q2771" s="1">
        <v>532302569461.85986</v>
      </c>
      <c r="R2771" s="3">
        <v>7.8329397202944492E+18</v>
      </c>
      <c r="T2771" s="2">
        <v>1.3835</v>
      </c>
      <c r="U2771" s="2">
        <v>1.3835</v>
      </c>
      <c r="V2771" s="3">
        <v>7356673279444227</v>
      </c>
      <c r="AF2771" s="82"/>
      <c r="AG2771" s="2">
        <v>339523225</v>
      </c>
      <c r="AH2771" s="1">
        <v>340547225</v>
      </c>
      <c r="AI2771" s="49">
        <v>24988271455.979</v>
      </c>
    </row>
    <row r="2772" spans="15:35" x14ac:dyDescent="0.3">
      <c r="O2772" s="82"/>
      <c r="P2772" s="2">
        <v>1817244686460</v>
      </c>
      <c r="Q2772" s="1">
        <v>532303846246.85986</v>
      </c>
      <c r="R2772" s="3">
        <v>7.8347573382074614E+18</v>
      </c>
      <c r="T2772" s="2">
        <v>1.3839999999999999</v>
      </c>
      <c r="U2772" s="2">
        <v>1.3839999999999999</v>
      </c>
      <c r="V2772" s="3">
        <v>7356673279444227</v>
      </c>
      <c r="AF2772" s="82"/>
      <c r="AG2772" s="2">
        <v>339537075</v>
      </c>
      <c r="AH2772" s="1">
        <v>340561075</v>
      </c>
      <c r="AI2772" s="3">
        <v>25013999125.909</v>
      </c>
    </row>
    <row r="2773" spans="15:35" x14ac:dyDescent="0.3">
      <c r="O2773" s="82"/>
      <c r="P2773" s="2">
        <v>1817500057510</v>
      </c>
      <c r="Q2773" s="1">
        <v>532305123131.85986</v>
      </c>
      <c r="R2773" s="3">
        <v>7.8365752372362844E+18</v>
      </c>
      <c r="T2773" s="2">
        <v>1.3845000000000001</v>
      </c>
      <c r="U2773" s="2">
        <v>1.3845000000000001</v>
      </c>
      <c r="V2773" s="3">
        <v>7356673279444227</v>
      </c>
      <c r="AF2773" s="82"/>
      <c r="AG2773" s="2">
        <v>339550925</v>
      </c>
      <c r="AH2773" s="1">
        <v>340574925</v>
      </c>
      <c r="AI2773" s="49">
        <v>25039744398.038998</v>
      </c>
    </row>
    <row r="2774" spans="15:35" x14ac:dyDescent="0.3">
      <c r="O2774" s="82"/>
      <c r="P2774" s="2">
        <v>1817755448560</v>
      </c>
      <c r="Q2774" s="1">
        <v>532306400116.85986</v>
      </c>
      <c r="R2774" s="3">
        <v>7.8383934174026455E+18</v>
      </c>
      <c r="T2774" s="2">
        <v>1.385</v>
      </c>
      <c r="U2774" s="2">
        <v>1.385</v>
      </c>
      <c r="V2774" s="3">
        <v>7356673279444227</v>
      </c>
      <c r="AF2774" s="82"/>
      <c r="AG2774" s="2">
        <v>339564775</v>
      </c>
      <c r="AH2774" s="1">
        <v>340588775</v>
      </c>
      <c r="AI2774" s="49">
        <v>25065507278.368904</v>
      </c>
    </row>
    <row r="2775" spans="15:35" x14ac:dyDescent="0.3">
      <c r="O2775" s="82"/>
      <c r="P2775" s="2">
        <v>1818010859610</v>
      </c>
      <c r="Q2775" s="1">
        <v>532307677201.85986</v>
      </c>
      <c r="R2775" s="3">
        <v>7.8402118787282831E+18</v>
      </c>
      <c r="T2775" s="2">
        <v>1.3855</v>
      </c>
      <c r="U2775" s="2">
        <v>1.3855</v>
      </c>
      <c r="V2775" s="3">
        <v>7356673279444227</v>
      </c>
      <c r="AF2775" s="82"/>
      <c r="AG2775" s="2">
        <v>339578635</v>
      </c>
      <c r="AH2775" s="1">
        <v>340602635</v>
      </c>
      <c r="AI2775" s="49">
        <v>25091287772.898998</v>
      </c>
    </row>
    <row r="2776" spans="15:35" x14ac:dyDescent="0.3">
      <c r="O2776" s="82"/>
      <c r="P2776" s="2">
        <v>1818266290660</v>
      </c>
      <c r="Q2776" s="1">
        <v>532308954386.85986</v>
      </c>
      <c r="R2776" s="3">
        <v>7.8420306212349307E+18</v>
      </c>
      <c r="T2776" s="2">
        <v>1.3859999999999999</v>
      </c>
      <c r="U2776" s="2">
        <v>1.3859999999999999</v>
      </c>
      <c r="V2776" s="3">
        <v>7356673279444227</v>
      </c>
      <c r="AF2776" s="82"/>
      <c r="AG2776" s="2">
        <v>339592535</v>
      </c>
      <c r="AH2776" s="1">
        <v>340616535</v>
      </c>
      <c r="AI2776" s="3">
        <v>25117085887.628998</v>
      </c>
    </row>
    <row r="2777" spans="15:35" x14ac:dyDescent="0.3">
      <c r="O2777" s="82"/>
      <c r="P2777" s="2">
        <v>1818521741710</v>
      </c>
      <c r="Q2777" s="1">
        <v>532310231671.85986</v>
      </c>
      <c r="R2777" s="3">
        <v>7.8438496449443195E+18</v>
      </c>
      <c r="T2777" s="2">
        <v>1.3865000000000001</v>
      </c>
      <c r="U2777" s="2">
        <v>1.3865000000000001</v>
      </c>
      <c r="V2777" s="3">
        <v>7356673279444227</v>
      </c>
      <c r="AF2777" s="82"/>
      <c r="AG2777" s="2">
        <v>339606435</v>
      </c>
      <c r="AH2777" s="1">
        <v>340630435</v>
      </c>
      <c r="AI2777" s="3">
        <v>25142901628.558998</v>
      </c>
    </row>
    <row r="2778" spans="15:35" x14ac:dyDescent="0.3">
      <c r="O2778" s="82"/>
      <c r="P2778" s="2">
        <v>1818777212760</v>
      </c>
      <c r="Q2778" s="1">
        <v>532311509056.85986</v>
      </c>
      <c r="R2778" s="3">
        <v>7.8456689498781839E+18</v>
      </c>
      <c r="T2778" s="2">
        <v>1.387</v>
      </c>
      <c r="U2778" s="2">
        <v>1.387</v>
      </c>
      <c r="V2778" s="3">
        <v>7356673279444227</v>
      </c>
      <c r="AF2778" s="82"/>
      <c r="AG2778" s="2">
        <v>339620335</v>
      </c>
      <c r="AH2778" s="1">
        <v>340644335</v>
      </c>
      <c r="AI2778" s="49">
        <v>25168735001.6889</v>
      </c>
    </row>
    <row r="2779" spans="15:35" x14ac:dyDescent="0.3">
      <c r="O2779" s="82"/>
      <c r="P2779" s="2">
        <v>1819032703810</v>
      </c>
      <c r="Q2779" s="1">
        <v>532312786541.85986</v>
      </c>
      <c r="R2779" s="3">
        <v>7.8474885360582584E+18</v>
      </c>
      <c r="T2779" s="2">
        <v>1.3875</v>
      </c>
      <c r="U2779" s="2">
        <v>1.3875</v>
      </c>
      <c r="V2779" s="3">
        <v>7356673279444227</v>
      </c>
      <c r="AF2779" s="82"/>
      <c r="AG2779" s="2">
        <v>339634235</v>
      </c>
      <c r="AH2779" s="1">
        <v>340658235</v>
      </c>
      <c r="AI2779" s="3">
        <v>25194586013.018997</v>
      </c>
    </row>
    <row r="2780" spans="15:35" x14ac:dyDescent="0.3">
      <c r="O2780" s="82"/>
      <c r="P2780" s="2">
        <v>1819288214860</v>
      </c>
      <c r="Q2780" s="1">
        <v>532314064126.85986</v>
      </c>
      <c r="R2780" s="3">
        <v>7.8493084035062764E+18</v>
      </c>
      <c r="T2780" s="2">
        <v>1.3879999999999999</v>
      </c>
      <c r="U2780" s="2">
        <v>1.3879999999999999</v>
      </c>
      <c r="V2780" s="3">
        <v>7356673279444227</v>
      </c>
      <c r="AF2780" s="82"/>
      <c r="AG2780" s="2">
        <v>339648135</v>
      </c>
      <c r="AH2780" s="1">
        <v>340672135</v>
      </c>
      <c r="AI2780" s="3">
        <v>25220454668.549</v>
      </c>
    </row>
    <row r="2781" spans="15:35" x14ac:dyDescent="0.3">
      <c r="O2781" s="82"/>
      <c r="P2781" s="2">
        <v>1819543745910</v>
      </c>
      <c r="Q2781" s="1">
        <v>532315341811.85986</v>
      </c>
      <c r="R2781" s="3">
        <v>7.8511285522439721E+18</v>
      </c>
      <c r="T2781" s="2">
        <v>1.3885000000000001</v>
      </c>
      <c r="U2781" s="2">
        <v>1.3885000000000001</v>
      </c>
      <c r="V2781" s="3">
        <v>7356673279444227</v>
      </c>
      <c r="AF2781" s="82"/>
      <c r="AG2781" s="2">
        <v>339662035</v>
      </c>
      <c r="AH2781" s="1">
        <v>340686035</v>
      </c>
      <c r="AI2781" s="3">
        <v>25246340974.278999</v>
      </c>
    </row>
    <row r="2782" spans="15:35" x14ac:dyDescent="0.3">
      <c r="O2782" s="82"/>
      <c r="P2782" s="2">
        <v>1819799296960</v>
      </c>
      <c r="Q2782" s="1">
        <v>532316619596.85986</v>
      </c>
      <c r="R2782" s="3">
        <v>7.852948982293077E+18</v>
      </c>
      <c r="T2782" s="2">
        <v>1.389</v>
      </c>
      <c r="U2782" s="2">
        <v>1.389</v>
      </c>
      <c r="V2782" s="3">
        <v>7356673279444227</v>
      </c>
      <c r="AF2782" s="82"/>
      <c r="AG2782" s="2">
        <v>339675935</v>
      </c>
      <c r="AH2782" s="1">
        <v>340699935</v>
      </c>
      <c r="AI2782" s="3">
        <v>25272244936.209</v>
      </c>
    </row>
    <row r="2783" spans="15:35" x14ac:dyDescent="0.3">
      <c r="O2783" s="82"/>
      <c r="P2783" s="2">
        <v>1820054868010</v>
      </c>
      <c r="Q2783" s="1">
        <v>532317897481.85986</v>
      </c>
      <c r="R2783" s="3">
        <v>7.8547696936753254E+18</v>
      </c>
      <c r="T2783" s="2">
        <v>1.3895</v>
      </c>
      <c r="U2783" s="2">
        <v>1.3895</v>
      </c>
      <c r="V2783" s="3">
        <v>7356673279444227</v>
      </c>
      <c r="AF2783" s="82"/>
      <c r="AG2783" s="2">
        <v>339689835</v>
      </c>
      <c r="AH2783" s="1">
        <v>340713835</v>
      </c>
      <c r="AI2783" s="3">
        <v>25298166560.338997</v>
      </c>
    </row>
    <row r="2784" spans="15:35" x14ac:dyDescent="0.3">
      <c r="O2784" s="82"/>
      <c r="P2784" s="2">
        <v>1820310459060</v>
      </c>
      <c r="Q2784" s="1">
        <v>532319175466.85986</v>
      </c>
      <c r="R2784" s="3">
        <v>7.8565906864124529E+18</v>
      </c>
      <c r="T2784" s="2">
        <v>1.39</v>
      </c>
      <c r="U2784" s="2">
        <v>1.39</v>
      </c>
      <c r="V2784" s="3">
        <v>7356673279444227</v>
      </c>
      <c r="AF2784" s="82"/>
      <c r="AG2784" s="2">
        <v>339703735</v>
      </c>
      <c r="AH2784" s="1">
        <v>340727735</v>
      </c>
      <c r="AI2784" s="3">
        <v>25324105852.668999</v>
      </c>
    </row>
    <row r="2785" spans="15:35" x14ac:dyDescent="0.3">
      <c r="O2785" s="82"/>
      <c r="P2785" s="2">
        <v>1820566070110</v>
      </c>
      <c r="Q2785" s="1">
        <v>532320453551.85986</v>
      </c>
      <c r="R2785" s="3">
        <v>7.8584119605261916E+18</v>
      </c>
      <c r="T2785" s="2">
        <v>1.3905000000000001</v>
      </c>
      <c r="U2785" s="2">
        <v>1.3905000000000001</v>
      </c>
      <c r="V2785" s="3">
        <v>7356673279444227</v>
      </c>
      <c r="AF2785" s="82"/>
      <c r="AG2785" s="2">
        <v>339717645</v>
      </c>
      <c r="AH2785" s="1">
        <v>340741645</v>
      </c>
      <c r="AI2785" s="3">
        <v>25350062819.198997</v>
      </c>
    </row>
    <row r="2786" spans="15:35" x14ac:dyDescent="0.3">
      <c r="O2786" s="82"/>
      <c r="P2786" s="2">
        <v>1820821701160</v>
      </c>
      <c r="Q2786" s="1">
        <v>532321731736.85986</v>
      </c>
      <c r="R2786" s="3">
        <v>7.8602335160382751E+18</v>
      </c>
      <c r="T2786" s="2">
        <v>1.391</v>
      </c>
      <c r="U2786" s="2">
        <v>1.391</v>
      </c>
      <c r="V2786" s="3">
        <v>7356673279444227</v>
      </c>
      <c r="AF2786" s="82"/>
      <c r="AG2786" s="2">
        <v>339731595</v>
      </c>
      <c r="AH2786" s="1">
        <v>340755595</v>
      </c>
      <c r="AI2786" s="3">
        <v>25376037465.928997</v>
      </c>
    </row>
    <row r="2787" spans="15:35" x14ac:dyDescent="0.3">
      <c r="O2787" s="82"/>
      <c r="P2787" s="2">
        <v>1821077352210</v>
      </c>
      <c r="Q2787" s="1">
        <v>532323010021.85986</v>
      </c>
      <c r="R2787" s="3">
        <v>7.8620553529704376E+18</v>
      </c>
      <c r="T2787" s="2">
        <v>1.3915</v>
      </c>
      <c r="U2787" s="2">
        <v>1.3915</v>
      </c>
      <c r="V2787" s="3">
        <v>7356673279444227</v>
      </c>
      <c r="AF2787" s="82"/>
      <c r="AG2787" s="2">
        <v>339745545</v>
      </c>
      <c r="AH2787" s="1">
        <v>340769545</v>
      </c>
      <c r="AI2787" s="3">
        <v>25402029798.859001</v>
      </c>
    </row>
    <row r="2788" spans="15:35" x14ac:dyDescent="0.3">
      <c r="O2788" s="82"/>
      <c r="P2788" s="2">
        <v>1821333023260</v>
      </c>
      <c r="Q2788" s="1">
        <v>532324288406.85986</v>
      </c>
      <c r="R2788" s="3">
        <v>7.8638774713444127E+18</v>
      </c>
      <c r="T2788" s="2">
        <v>1.3919999999999999</v>
      </c>
      <c r="U2788" s="2">
        <v>1.3919999999999999</v>
      </c>
      <c r="V2788" s="3">
        <v>7356673279444227</v>
      </c>
      <c r="AF2788" s="82"/>
      <c r="AG2788" s="2">
        <v>339759495</v>
      </c>
      <c r="AH2788" s="1">
        <v>340783495</v>
      </c>
      <c r="AI2788" s="3">
        <v>25428039823.988998</v>
      </c>
    </row>
    <row r="2789" spans="15:35" x14ac:dyDescent="0.3">
      <c r="O2789" s="82"/>
      <c r="P2789" s="2">
        <v>1821588714310</v>
      </c>
      <c r="Q2789" s="1">
        <v>532325566891.85986</v>
      </c>
      <c r="R2789" s="3">
        <v>7.8656998711819325E+18</v>
      </c>
      <c r="T2789" s="2">
        <v>1.3925000000000001</v>
      </c>
      <c r="U2789" s="2">
        <v>1.3925000000000001</v>
      </c>
      <c r="V2789" s="3">
        <v>7356673279444227</v>
      </c>
      <c r="AF2789" s="82"/>
      <c r="AG2789" s="2">
        <v>339773445</v>
      </c>
      <c r="AH2789" s="1">
        <v>340797445</v>
      </c>
      <c r="AI2789" s="3">
        <v>25454067547.319</v>
      </c>
    </row>
    <row r="2790" spans="15:35" x14ac:dyDescent="0.3">
      <c r="O2790" s="82"/>
      <c r="P2790" s="2">
        <v>1821844425360</v>
      </c>
      <c r="Q2790" s="1">
        <v>532326845476.85986</v>
      </c>
      <c r="R2790" s="3">
        <v>7.8675225525047327E+18</v>
      </c>
      <c r="T2790" s="2">
        <v>1.393</v>
      </c>
      <c r="U2790" s="2">
        <v>1.393</v>
      </c>
      <c r="V2790" s="3">
        <v>7356673279444227</v>
      </c>
      <c r="AF2790" s="82"/>
      <c r="AG2790" s="2">
        <v>339787395</v>
      </c>
      <c r="AH2790" s="1">
        <v>340811395</v>
      </c>
      <c r="AI2790" s="3">
        <v>25480112974.848999</v>
      </c>
    </row>
    <row r="2791" spans="15:35" x14ac:dyDescent="0.3">
      <c r="O2791" s="82"/>
      <c r="P2791" s="2">
        <v>1822100156410</v>
      </c>
      <c r="Q2791" s="1">
        <v>532328124161.85986</v>
      </c>
      <c r="R2791" s="3">
        <v>7.8693455153345464E+18</v>
      </c>
      <c r="T2791" s="2">
        <v>1.3935</v>
      </c>
      <c r="U2791" s="2">
        <v>1.3935</v>
      </c>
      <c r="V2791" s="3">
        <v>7356673279444227</v>
      </c>
      <c r="AF2791" s="82"/>
      <c r="AG2791" s="2">
        <v>339801345</v>
      </c>
      <c r="AH2791" s="1">
        <v>340825345</v>
      </c>
      <c r="AI2791" s="49">
        <v>25506176112.578903</v>
      </c>
    </row>
    <row r="2792" spans="15:35" x14ac:dyDescent="0.3">
      <c r="O2792" s="82"/>
      <c r="P2792" s="2">
        <v>1822355907460</v>
      </c>
      <c r="Q2792" s="1">
        <v>532329402946.85986</v>
      </c>
      <c r="R2792" s="3">
        <v>7.8711687596931062E+18</v>
      </c>
      <c r="T2792" s="2">
        <v>1.3939999999999999</v>
      </c>
      <c r="U2792" s="2">
        <v>1.3939999999999999</v>
      </c>
      <c r="V2792" s="3">
        <v>7356673279444227</v>
      </c>
      <c r="AF2792" s="82"/>
      <c r="AG2792" s="2">
        <v>339815295</v>
      </c>
      <c r="AH2792" s="1">
        <v>340839295</v>
      </c>
      <c r="AI2792" s="3">
        <v>25532256966.508999</v>
      </c>
    </row>
    <row r="2793" spans="15:35" x14ac:dyDescent="0.3">
      <c r="O2793" s="82"/>
      <c r="P2793" s="2">
        <v>1822611678510</v>
      </c>
      <c r="Q2793" s="1">
        <v>532330681831.85986</v>
      </c>
      <c r="R2793" s="3">
        <v>7.8729922856021484E+18</v>
      </c>
      <c r="T2793" s="2">
        <v>1.3945000000000001</v>
      </c>
      <c r="U2793" s="2">
        <v>1.3945000000000001</v>
      </c>
      <c r="V2793" s="3">
        <v>7356673279444227</v>
      </c>
      <c r="AF2793" s="82"/>
      <c r="AG2793" s="2">
        <v>339829245</v>
      </c>
      <c r="AH2793" s="1">
        <v>340853245</v>
      </c>
      <c r="AI2793" s="3">
        <v>25558355542.639</v>
      </c>
    </row>
    <row r="2794" spans="15:35" x14ac:dyDescent="0.3">
      <c r="O2794" s="82"/>
      <c r="P2794" s="2">
        <v>1822867469560</v>
      </c>
      <c r="Q2794" s="1">
        <v>532331960816.85986</v>
      </c>
      <c r="R2794" s="3">
        <v>7.8748160930834022E+18</v>
      </c>
      <c r="T2794" s="2">
        <v>1.395</v>
      </c>
      <c r="U2794" s="2">
        <v>1.395</v>
      </c>
      <c r="V2794" s="3">
        <v>7356673279444227</v>
      </c>
      <c r="AF2794" s="82"/>
      <c r="AG2794" s="2">
        <v>339843195</v>
      </c>
      <c r="AH2794" s="1">
        <v>340867195</v>
      </c>
      <c r="AI2794" s="3">
        <v>25584471846.968998</v>
      </c>
    </row>
    <row r="2795" spans="15:35" x14ac:dyDescent="0.3">
      <c r="O2795" s="82"/>
      <c r="P2795" s="2">
        <v>1823123280610</v>
      </c>
      <c r="Q2795" s="1">
        <v>532333239901.85986</v>
      </c>
      <c r="R2795" s="3">
        <v>7.8766401821586043E+18</v>
      </c>
      <c r="T2795" s="2">
        <v>1.3955</v>
      </c>
      <c r="U2795" s="2">
        <v>1.3955</v>
      </c>
      <c r="V2795" s="3">
        <v>7356673279444227</v>
      </c>
      <c r="AF2795" s="82"/>
      <c r="AG2795" s="2">
        <v>339857155</v>
      </c>
      <c r="AH2795" s="1">
        <v>340881155</v>
      </c>
      <c r="AI2795" s="49">
        <v>25610605885.498901</v>
      </c>
    </row>
    <row r="2796" spans="15:35" x14ac:dyDescent="0.3">
      <c r="O2796" s="82"/>
      <c r="P2796" s="2">
        <v>1823379111660</v>
      </c>
      <c r="Q2796" s="1">
        <v>532334519086.85986</v>
      </c>
      <c r="R2796" s="3">
        <v>7.8784645528494899E+18</v>
      </c>
      <c r="T2796" s="2">
        <v>1.3959999999999999</v>
      </c>
      <c r="U2796" s="2">
        <v>1.3959999999999999</v>
      </c>
      <c r="V2796" s="3">
        <v>7356673279444227</v>
      </c>
      <c r="AF2796" s="82"/>
      <c r="AG2796" s="2">
        <v>339871155</v>
      </c>
      <c r="AH2796" s="1">
        <v>340895155</v>
      </c>
      <c r="AI2796" s="3">
        <v>25636757664.229004</v>
      </c>
    </row>
    <row r="2797" spans="15:35" x14ac:dyDescent="0.3">
      <c r="O2797" s="82"/>
      <c r="P2797" s="2">
        <v>1823634962710</v>
      </c>
      <c r="Q2797" s="1">
        <v>532335798371.85986</v>
      </c>
      <c r="R2797" s="3">
        <v>7.8802892051777874E+18</v>
      </c>
      <c r="T2797" s="2">
        <v>1.3965000000000001</v>
      </c>
      <c r="U2797" s="2">
        <v>1.3965000000000001</v>
      </c>
      <c r="V2797" s="3">
        <v>7356673279444227</v>
      </c>
      <c r="AF2797" s="82"/>
      <c r="AG2797" s="2">
        <v>339885155</v>
      </c>
      <c r="AH2797" s="1">
        <v>340909155</v>
      </c>
      <c r="AI2797" s="3">
        <v>25662927189.159004</v>
      </c>
    </row>
    <row r="2798" spans="15:35" x14ac:dyDescent="0.3">
      <c r="O2798" s="82"/>
      <c r="P2798" s="2">
        <v>1823890833760</v>
      </c>
      <c r="Q2798" s="1">
        <v>532337077756.85986</v>
      </c>
      <c r="R2798" s="3">
        <v>7.8821141391652352E+18</v>
      </c>
      <c r="T2798" s="2">
        <v>1.397</v>
      </c>
      <c r="U2798" s="2">
        <v>1.397</v>
      </c>
      <c r="V2798" s="3">
        <v>7356673279444227</v>
      </c>
      <c r="AF2798" s="82"/>
      <c r="AG2798" s="2">
        <v>339899155</v>
      </c>
      <c r="AH2798" s="1">
        <v>340923155</v>
      </c>
      <c r="AI2798" s="3">
        <v>25689114466.289001</v>
      </c>
    </row>
    <row r="2799" spans="15:35" x14ac:dyDescent="0.3">
      <c r="O2799" s="82"/>
      <c r="P2799" s="2">
        <v>1824146724810</v>
      </c>
      <c r="Q2799" s="1">
        <v>532338357241.85986</v>
      </c>
      <c r="R2799" s="3">
        <v>7.8839393548335647E+18</v>
      </c>
      <c r="T2799" s="2">
        <v>1.3975</v>
      </c>
      <c r="U2799" s="2">
        <v>1.3975</v>
      </c>
      <c r="V2799" s="3">
        <v>7356673279444227</v>
      </c>
      <c r="AF2799" s="82"/>
      <c r="AG2799" s="2">
        <v>339913155</v>
      </c>
      <c r="AH2799" s="1">
        <v>340937155</v>
      </c>
      <c r="AI2799" s="49">
        <v>25715319501.6189</v>
      </c>
    </row>
    <row r="2800" spans="15:35" x14ac:dyDescent="0.3">
      <c r="O2800" s="82"/>
      <c r="P2800" s="2">
        <v>1824402635860</v>
      </c>
      <c r="Q2800" s="1">
        <v>532339636826.85986</v>
      </c>
      <c r="R2800" s="3">
        <v>7.8857648522045102E+18</v>
      </c>
      <c r="T2800" s="2">
        <v>1.3979999999999999</v>
      </c>
      <c r="U2800" s="2">
        <v>1.3979999999999999</v>
      </c>
      <c r="V2800" s="3">
        <v>7356673279444227</v>
      </c>
      <c r="AF2800" s="82"/>
      <c r="AG2800" s="2">
        <v>339927155</v>
      </c>
      <c r="AH2800" s="1">
        <v>340951155</v>
      </c>
      <c r="AI2800" s="49">
        <v>25741542301.148903</v>
      </c>
    </row>
    <row r="2801" spans="15:35" x14ac:dyDescent="0.3">
      <c r="O2801" s="82"/>
      <c r="P2801" s="2">
        <v>1824658566910</v>
      </c>
      <c r="Q2801" s="1">
        <v>532340916511.85986</v>
      </c>
      <c r="R2801" s="3">
        <v>7.8875906312998072E+18</v>
      </c>
      <c r="T2801" s="2">
        <v>1.3985000000000001</v>
      </c>
      <c r="U2801" s="2">
        <v>1.3985000000000001</v>
      </c>
      <c r="V2801" s="3">
        <v>7356673279444227</v>
      </c>
      <c r="AF2801" s="82"/>
      <c r="AG2801" s="2">
        <v>339941155</v>
      </c>
      <c r="AH2801" s="1">
        <v>340965155</v>
      </c>
      <c r="AI2801" s="3">
        <v>25767782870.879002</v>
      </c>
    </row>
    <row r="2802" spans="15:35" x14ac:dyDescent="0.3">
      <c r="O2802" s="82"/>
      <c r="P2802" s="2">
        <v>1824914517960</v>
      </c>
      <c r="Q2802" s="1">
        <v>532342196296.85986</v>
      </c>
      <c r="R2802" s="3">
        <v>7.889416692141185E+18</v>
      </c>
      <c r="T2802" s="2">
        <v>1.399</v>
      </c>
      <c r="U2802" s="2">
        <v>1.399</v>
      </c>
      <c r="V2802" s="3">
        <v>7356673279444227</v>
      </c>
      <c r="AF2802" s="82"/>
      <c r="AG2802" s="2">
        <v>339955155</v>
      </c>
      <c r="AH2802" s="1">
        <v>340979155</v>
      </c>
      <c r="AI2802" s="3">
        <v>25794041216.809002</v>
      </c>
    </row>
    <row r="2803" spans="15:35" x14ac:dyDescent="0.3">
      <c r="O2803" s="82"/>
      <c r="P2803" s="2">
        <v>1825170489010</v>
      </c>
      <c r="Q2803" s="1">
        <v>532343476181.85986</v>
      </c>
      <c r="R2803" s="3">
        <v>7.89124303475038E+18</v>
      </c>
      <c r="T2803" s="2">
        <v>1.3995</v>
      </c>
      <c r="U2803" s="2">
        <v>1.3995</v>
      </c>
      <c r="V2803" s="3">
        <v>7356673279444227</v>
      </c>
      <c r="AF2803" s="82"/>
      <c r="AG2803" s="2">
        <v>339969155</v>
      </c>
      <c r="AH2803" s="1">
        <v>340993155</v>
      </c>
      <c r="AI2803" s="3">
        <v>25820317344.938999</v>
      </c>
    </row>
    <row r="2804" spans="15:35" x14ac:dyDescent="0.3">
      <c r="O2804" s="82"/>
      <c r="P2804" s="2">
        <v>1825426480060</v>
      </c>
      <c r="Q2804" s="1">
        <v>532344756166.85986</v>
      </c>
      <c r="R2804" s="3">
        <v>7.8930696591491246E+18</v>
      </c>
      <c r="T2804" s="2">
        <v>1.4</v>
      </c>
      <c r="U2804" s="2">
        <v>1.4</v>
      </c>
      <c r="V2804" s="3">
        <v>7356673279444227</v>
      </c>
      <c r="AF2804" s="82"/>
      <c r="AG2804" s="2">
        <v>339983155</v>
      </c>
      <c r="AH2804" s="1">
        <v>341007155</v>
      </c>
      <c r="AI2804" s="3">
        <v>25846611261.269001</v>
      </c>
    </row>
    <row r="2805" spans="15:35" x14ac:dyDescent="0.3">
      <c r="O2805" s="82"/>
      <c r="P2805" s="2">
        <v>1825682491110</v>
      </c>
      <c r="Q2805" s="1">
        <v>532346036251.85986</v>
      </c>
      <c r="R2805" s="3">
        <v>9.8686207066989425E+18</v>
      </c>
      <c r="T2805" s="2">
        <v>1.4005000000000001</v>
      </c>
      <c r="U2805" s="2">
        <v>1.4005000000000001</v>
      </c>
      <c r="V2805" s="3">
        <v>7356673279444227</v>
      </c>
      <c r="AF2805" s="82"/>
      <c r="AG2805" s="2">
        <v>339997165</v>
      </c>
      <c r="AH2805" s="1">
        <v>341021165</v>
      </c>
      <c r="AI2805" s="3">
        <v>25872922971.799004</v>
      </c>
    </row>
    <row r="2806" spans="15:35" x14ac:dyDescent="0.3">
      <c r="O2806" s="82"/>
      <c r="P2806" s="2">
        <v>1825938522160</v>
      </c>
      <c r="Q2806" s="1">
        <v>532347316436.85986</v>
      </c>
      <c r="R2806" s="3">
        <v>9.8709046917527511E+18</v>
      </c>
      <c r="T2806" s="2">
        <v>1.401</v>
      </c>
      <c r="U2806" s="2">
        <v>1.401</v>
      </c>
      <c r="V2806" s="3">
        <v>7356673279444227</v>
      </c>
      <c r="AF2806" s="82"/>
      <c r="AG2806" s="2">
        <v>340011215</v>
      </c>
      <c r="AH2806" s="1">
        <v>341035215</v>
      </c>
      <c r="AI2806" s="49">
        <v>25899252482.5289</v>
      </c>
    </row>
    <row r="2807" spans="15:35" x14ac:dyDescent="0.3">
      <c r="O2807" s="82"/>
      <c r="P2807" s="2">
        <v>1826194573210</v>
      </c>
      <c r="Q2807" s="1">
        <v>532348596721.85986</v>
      </c>
      <c r="R2807" s="3">
        <v>9.8731890291249992E+18</v>
      </c>
      <c r="T2807" s="2">
        <v>1.4015</v>
      </c>
      <c r="U2807" s="2">
        <v>1.4015</v>
      </c>
      <c r="V2807" s="3">
        <v>7356673279444227</v>
      </c>
      <c r="AF2807" s="82"/>
      <c r="AG2807" s="2">
        <v>340025265</v>
      </c>
      <c r="AH2807" s="1">
        <v>341049265</v>
      </c>
      <c r="AI2807" s="3">
        <v>25925599799.459</v>
      </c>
    </row>
    <row r="2808" spans="15:35" x14ac:dyDescent="0.3">
      <c r="O2808" s="82"/>
      <c r="P2808" s="2">
        <v>1826450644260</v>
      </c>
      <c r="Q2808" s="1">
        <v>532349877106.85986</v>
      </c>
      <c r="R2808" s="3">
        <v>9.8754737188428534E+18</v>
      </c>
      <c r="T2808" s="2">
        <v>1.4019999999999999</v>
      </c>
      <c r="U2808" s="2">
        <v>1.4019999999999999</v>
      </c>
      <c r="V2808" s="3">
        <v>7356673279444227</v>
      </c>
      <c r="AF2808" s="82"/>
      <c r="AG2808" s="2">
        <v>340039315</v>
      </c>
      <c r="AH2808" s="1">
        <v>341063315</v>
      </c>
      <c r="AI2808" s="3">
        <v>25951964928.589001</v>
      </c>
    </row>
    <row r="2809" spans="15:35" x14ac:dyDescent="0.3">
      <c r="O2809" s="82"/>
      <c r="P2809" s="2">
        <v>1826706735310</v>
      </c>
      <c r="Q2809" s="1">
        <v>532351157591.85986</v>
      </c>
      <c r="R2809" s="3">
        <v>9.8777587609334804E+18</v>
      </c>
      <c r="T2809" s="2">
        <v>1.4025000000000001</v>
      </c>
      <c r="U2809" s="2">
        <v>1.4025000000000001</v>
      </c>
      <c r="V2809" s="3">
        <v>7356673279444227</v>
      </c>
      <c r="AF2809" s="82"/>
      <c r="AG2809" s="2">
        <v>340053365</v>
      </c>
      <c r="AH2809" s="1">
        <v>341077365</v>
      </c>
      <c r="AI2809" s="3">
        <v>25978347875.918999</v>
      </c>
    </row>
    <row r="2810" spans="15:35" x14ac:dyDescent="0.3">
      <c r="O2810" s="82"/>
      <c r="P2810" s="2">
        <v>1826962846360</v>
      </c>
      <c r="Q2810" s="1">
        <v>532352438176.85986</v>
      </c>
      <c r="R2810" s="3">
        <v>9.8800441554240492E+18</v>
      </c>
      <c r="T2810" s="2">
        <v>1.403</v>
      </c>
      <c r="U2810" s="2">
        <v>1.403</v>
      </c>
      <c r="V2810" s="3">
        <v>7356673279444227</v>
      </c>
      <c r="AF2810" s="82"/>
      <c r="AG2810" s="2">
        <v>340067415</v>
      </c>
      <c r="AH2810" s="1">
        <v>341091415</v>
      </c>
      <c r="AI2810" s="49">
        <v>26004748647.448902</v>
      </c>
    </row>
    <row r="2811" spans="15:35" x14ac:dyDescent="0.3">
      <c r="O2811" s="82"/>
      <c r="P2811" s="2">
        <v>1827218977410</v>
      </c>
      <c r="Q2811" s="1">
        <v>532353718861.85986</v>
      </c>
      <c r="R2811" s="3">
        <v>9.8823299023417221E+18</v>
      </c>
      <c r="T2811" s="2">
        <v>1.4035</v>
      </c>
      <c r="U2811" s="2">
        <v>1.4035</v>
      </c>
      <c r="V2811" s="3">
        <v>7356673279444227</v>
      </c>
      <c r="AF2811" s="82"/>
      <c r="AG2811" s="2">
        <v>340081465</v>
      </c>
      <c r="AH2811" s="1">
        <v>341105465</v>
      </c>
      <c r="AI2811" s="3">
        <v>26031167249.179001</v>
      </c>
    </row>
    <row r="2812" spans="15:35" x14ac:dyDescent="0.3">
      <c r="O2812" s="82"/>
      <c r="P2812" s="2">
        <v>1827475128460</v>
      </c>
      <c r="Q2812" s="1">
        <v>532354999646.85986</v>
      </c>
      <c r="R2812" s="3">
        <v>9.8846160017136722E+18</v>
      </c>
      <c r="T2812" s="2">
        <v>1.4039999999999999</v>
      </c>
      <c r="U2812" s="2">
        <v>1.4039999999999999</v>
      </c>
      <c r="V2812" s="3">
        <v>7356673279444227</v>
      </c>
      <c r="AF2812" s="82"/>
      <c r="AG2812" s="2">
        <v>340095515</v>
      </c>
      <c r="AH2812" s="1">
        <v>341119515</v>
      </c>
      <c r="AI2812" s="3">
        <v>26057603687.108997</v>
      </c>
    </row>
    <row r="2813" spans="15:35" x14ac:dyDescent="0.3">
      <c r="O2813" s="82"/>
      <c r="P2813" s="2">
        <v>1827731299510</v>
      </c>
      <c r="Q2813" s="1">
        <v>532356280531.85986</v>
      </c>
      <c r="R2813" s="3">
        <v>9.8869024535670641E+18</v>
      </c>
      <c r="T2813" s="2">
        <v>1.4045000000000001</v>
      </c>
      <c r="U2813" s="2">
        <v>1.4045000000000001</v>
      </c>
      <c r="V2813" s="3">
        <v>7356673279444227</v>
      </c>
      <c r="AF2813" s="82"/>
      <c r="AG2813" s="2">
        <v>340109565</v>
      </c>
      <c r="AH2813" s="1">
        <v>341133565</v>
      </c>
      <c r="AI2813" s="49">
        <v>26084057967.238998</v>
      </c>
    </row>
    <row r="2814" spans="15:35" x14ac:dyDescent="0.3">
      <c r="O2814" s="82"/>
      <c r="P2814" s="2">
        <v>1827987490560</v>
      </c>
      <c r="Q2814" s="1">
        <v>532357561516.85986</v>
      </c>
      <c r="R2814" s="3">
        <v>9.8891892579290604E+18</v>
      </c>
      <c r="T2814" s="2">
        <v>1.405</v>
      </c>
      <c r="U2814" s="2">
        <v>1.405</v>
      </c>
      <c r="V2814" s="3">
        <v>7356673279444227</v>
      </c>
      <c r="AF2814" s="82"/>
      <c r="AG2814" s="2">
        <v>340123615</v>
      </c>
      <c r="AH2814" s="1">
        <v>341147615</v>
      </c>
      <c r="AI2814" s="49">
        <v>26110530095.568901</v>
      </c>
    </row>
    <row r="2815" spans="15:35" x14ac:dyDescent="0.3">
      <c r="O2815" s="82"/>
      <c r="P2815" s="2">
        <v>1828243701610</v>
      </c>
      <c r="Q2815" s="1">
        <v>532358842601.85986</v>
      </c>
      <c r="R2815" s="3">
        <v>9.8914764148268339E+18</v>
      </c>
      <c r="T2815" s="2">
        <v>1.4055</v>
      </c>
      <c r="U2815" s="2">
        <v>1.4055</v>
      </c>
      <c r="V2815" s="3">
        <v>7356673279444227</v>
      </c>
      <c r="AF2815" s="82"/>
      <c r="AG2815" s="2">
        <v>340137675</v>
      </c>
      <c r="AH2815" s="1">
        <v>341161675</v>
      </c>
      <c r="AI2815" s="3">
        <v>26137020078.098999</v>
      </c>
    </row>
    <row r="2816" spans="15:35" x14ac:dyDescent="0.3">
      <c r="O2816" s="82"/>
      <c r="P2816" s="2">
        <v>1828499932660</v>
      </c>
      <c r="Q2816" s="1">
        <v>532360123786.85986</v>
      </c>
      <c r="R2816" s="3">
        <v>9.8937639242875535E+18</v>
      </c>
      <c r="T2816" s="2">
        <v>1.4059999999999999</v>
      </c>
      <c r="U2816" s="2">
        <v>1.4059999999999999</v>
      </c>
      <c r="V2816" s="3">
        <v>7356673279444227</v>
      </c>
      <c r="AF2816" s="82"/>
      <c r="AG2816" s="2">
        <v>340151775</v>
      </c>
      <c r="AH2816" s="1">
        <v>341175775</v>
      </c>
      <c r="AI2816" s="3">
        <v>26163527920.829002</v>
      </c>
    </row>
    <row r="2817" spans="15:35" x14ac:dyDescent="0.3">
      <c r="O2817" s="82"/>
      <c r="P2817" s="2">
        <v>1828756183710</v>
      </c>
      <c r="Q2817" s="1">
        <v>532361405071.85986</v>
      </c>
      <c r="R2817" s="3">
        <v>9.8960517863383777E+18</v>
      </c>
      <c r="T2817" s="2">
        <v>1.4065000000000001</v>
      </c>
      <c r="U2817" s="2">
        <v>1.4065000000000001</v>
      </c>
      <c r="V2817" s="3">
        <v>7356673279444227</v>
      </c>
      <c r="AF2817" s="82"/>
      <c r="AG2817" s="2">
        <v>340165875</v>
      </c>
      <c r="AH2817" s="1">
        <v>341189875</v>
      </c>
      <c r="AI2817" s="49">
        <v>26190053629.758904</v>
      </c>
    </row>
    <row r="2818" spans="15:35" x14ac:dyDescent="0.3">
      <c r="O2818" s="82"/>
      <c r="P2818" s="2">
        <v>1829012454760</v>
      </c>
      <c r="Q2818" s="1">
        <v>532362686456.85986</v>
      </c>
      <c r="R2818" s="3">
        <v>9.8983400010064814E+18</v>
      </c>
      <c r="T2818" s="2">
        <v>1.407</v>
      </c>
      <c r="U2818" s="2">
        <v>1.407</v>
      </c>
      <c r="V2818" s="3">
        <v>7356673279444227</v>
      </c>
      <c r="AF2818" s="82"/>
      <c r="AG2818" s="2">
        <v>340179975</v>
      </c>
      <c r="AH2818" s="1">
        <v>341203975</v>
      </c>
      <c r="AI2818" s="49">
        <v>26216597210.889</v>
      </c>
    </row>
    <row r="2819" spans="15:35" x14ac:dyDescent="0.3">
      <c r="O2819" s="82"/>
      <c r="P2819" s="2">
        <v>1829268745810</v>
      </c>
      <c r="Q2819" s="1">
        <v>532363967941.85986</v>
      </c>
      <c r="R2819" s="3">
        <v>9.9006285683190272E+18</v>
      </c>
      <c r="T2819" s="2">
        <v>1.4075</v>
      </c>
      <c r="U2819" s="2">
        <v>1.4075</v>
      </c>
      <c r="V2819" s="3">
        <v>7356673279444227</v>
      </c>
      <c r="AF2819" s="82"/>
      <c r="AG2819" s="2">
        <v>340194075</v>
      </c>
      <c r="AH2819" s="1">
        <v>341218075</v>
      </c>
      <c r="AI2819" s="3">
        <v>26243158670.219002</v>
      </c>
    </row>
    <row r="2820" spans="15:35" x14ac:dyDescent="0.3">
      <c r="O2820" s="82"/>
      <c r="P2820" s="2">
        <v>1829525056860</v>
      </c>
      <c r="Q2820" s="1">
        <v>532365249526.85986</v>
      </c>
      <c r="R2820" s="3">
        <v>9.9029174883031839E+18</v>
      </c>
      <c r="T2820" s="2">
        <v>1.4079999999999999</v>
      </c>
      <c r="U2820" s="2">
        <v>1.4079999999999999</v>
      </c>
      <c r="V2820" s="3">
        <v>7356673279444227</v>
      </c>
      <c r="AF2820" s="82"/>
      <c r="AG2820" s="2">
        <v>340208175</v>
      </c>
      <c r="AH2820" s="1">
        <v>341232175</v>
      </c>
      <c r="AI2820" s="49">
        <v>26269738013.749001</v>
      </c>
    </row>
    <row r="2821" spans="15:35" x14ac:dyDescent="0.3">
      <c r="O2821" s="82"/>
      <c r="P2821" s="2">
        <v>1829781387910</v>
      </c>
      <c r="Q2821" s="1">
        <v>532366531211.85986</v>
      </c>
      <c r="R2821" s="3">
        <v>9.9052067609861202E+18</v>
      </c>
      <c r="T2821" s="2">
        <v>1.4085000000000001</v>
      </c>
      <c r="U2821" s="2">
        <v>1.4085000000000001</v>
      </c>
      <c r="V2821" s="3">
        <v>7356673279444227</v>
      </c>
      <c r="AF2821" s="82"/>
      <c r="AG2821" s="2">
        <v>340222275</v>
      </c>
      <c r="AH2821" s="1">
        <v>341246275</v>
      </c>
      <c r="AI2821" s="3">
        <v>26296335247.479</v>
      </c>
    </row>
    <row r="2822" spans="15:35" x14ac:dyDescent="0.3">
      <c r="O2822" s="82"/>
      <c r="P2822" s="2">
        <v>1830037738960</v>
      </c>
      <c r="Q2822" s="1">
        <v>532367812996.85986</v>
      </c>
      <c r="R2822" s="3">
        <v>9.9074963863949967E+18</v>
      </c>
      <c r="T2822" s="2">
        <v>1.409</v>
      </c>
      <c r="U2822" s="2">
        <v>1.409</v>
      </c>
      <c r="V2822" s="3">
        <v>7356673279444227</v>
      </c>
      <c r="AF2822" s="82"/>
      <c r="AG2822" s="2">
        <v>340236375</v>
      </c>
      <c r="AH2822" s="1">
        <v>341260375</v>
      </c>
      <c r="AI2822" s="3">
        <v>26322950377.409</v>
      </c>
    </row>
    <row r="2823" spans="15:35" x14ac:dyDescent="0.3">
      <c r="O2823" s="82"/>
      <c r="P2823" s="2">
        <v>1830294110010</v>
      </c>
      <c r="Q2823" s="1">
        <v>532369094881.85986</v>
      </c>
      <c r="R2823" s="3">
        <v>9.9097863645569884E+18</v>
      </c>
      <c r="T2823" s="2">
        <v>1.4095</v>
      </c>
      <c r="U2823" s="2">
        <v>1.4095</v>
      </c>
      <c r="V2823" s="3">
        <v>7356673279444227</v>
      </c>
      <c r="AF2823" s="82"/>
      <c r="AG2823" s="2">
        <v>340250475</v>
      </c>
      <c r="AH2823" s="1">
        <v>341274475</v>
      </c>
      <c r="AI2823" s="3">
        <v>26349583409.538998</v>
      </c>
    </row>
    <row r="2824" spans="15:35" x14ac:dyDescent="0.3">
      <c r="O2824" s="82"/>
      <c r="P2824" s="2">
        <v>1830550501060</v>
      </c>
      <c r="Q2824" s="1">
        <v>532370376866.85986</v>
      </c>
      <c r="R2824" s="3">
        <v>9.9120766954992579E+18</v>
      </c>
      <c r="T2824" s="2">
        <v>1.41</v>
      </c>
      <c r="U2824" s="2">
        <v>1.41</v>
      </c>
      <c r="V2824" s="3">
        <v>7356673279444227</v>
      </c>
      <c r="AF2824" s="82"/>
      <c r="AG2824" s="2">
        <v>340264575</v>
      </c>
      <c r="AH2824" s="1">
        <v>341288575</v>
      </c>
      <c r="AI2824" s="3">
        <v>26376234349.868999</v>
      </c>
    </row>
    <row r="2825" spans="15:35" x14ac:dyDescent="0.3">
      <c r="O2825" s="82"/>
      <c r="P2825" s="2">
        <v>1830806912110</v>
      </c>
      <c r="Q2825" s="1">
        <v>532371658951.85986</v>
      </c>
      <c r="R2825" s="3">
        <v>9.9143673792489718E+18</v>
      </c>
      <c r="T2825" s="2">
        <v>1.4105000000000001</v>
      </c>
      <c r="U2825" s="2">
        <v>1.4105000000000001</v>
      </c>
      <c r="V2825" s="3">
        <v>7356673279444227</v>
      </c>
      <c r="AF2825" s="82"/>
      <c r="AG2825" s="2">
        <v>340278685</v>
      </c>
      <c r="AH2825" s="1">
        <v>341302685</v>
      </c>
      <c r="AI2825" s="3">
        <v>26402903204.398998</v>
      </c>
    </row>
    <row r="2826" spans="15:35" x14ac:dyDescent="0.3">
      <c r="O2826" s="82"/>
      <c r="P2826" s="2">
        <v>1831063343160</v>
      </c>
      <c r="Q2826" s="1">
        <v>532372941136.85986</v>
      </c>
      <c r="R2826" s="3">
        <v>9.916658415833301E+18</v>
      </c>
      <c r="T2826" s="2">
        <v>1.411</v>
      </c>
      <c r="U2826" s="2">
        <v>1.411</v>
      </c>
      <c r="V2826" s="3">
        <v>7356673279444227</v>
      </c>
      <c r="AF2826" s="82"/>
      <c r="AG2826" s="2">
        <v>340292835</v>
      </c>
      <c r="AH2826" s="1">
        <v>341316835</v>
      </c>
      <c r="AI2826" s="3">
        <v>26429589979.128998</v>
      </c>
    </row>
    <row r="2827" spans="15:35" x14ac:dyDescent="0.3">
      <c r="O2827" s="82"/>
      <c r="P2827" s="2">
        <v>1831319794210</v>
      </c>
      <c r="Q2827" s="1">
        <v>532374223421.85986</v>
      </c>
      <c r="R2827" s="3">
        <v>9.9189498052794102E+18</v>
      </c>
      <c r="T2827" s="2">
        <v>1.4115</v>
      </c>
      <c r="U2827" s="2">
        <v>1.4115</v>
      </c>
      <c r="V2827" s="3">
        <v>7356673279444227</v>
      </c>
      <c r="AF2827" s="82"/>
      <c r="AG2827" s="2">
        <v>340306985</v>
      </c>
      <c r="AH2827" s="1">
        <v>341330985</v>
      </c>
      <c r="AI2827" s="49">
        <v>26456294680.058899</v>
      </c>
    </row>
    <row r="2828" spans="15:35" x14ac:dyDescent="0.3">
      <c r="O2828" s="82"/>
      <c r="P2828" s="2">
        <v>1831576265260</v>
      </c>
      <c r="Q2828" s="1">
        <v>532375505806.85986</v>
      </c>
      <c r="R2828" s="3">
        <v>9.921241547614466E+18</v>
      </c>
      <c r="T2828" s="2">
        <v>1.4119999999999999</v>
      </c>
      <c r="U2828" s="2">
        <v>1.4119999999999999</v>
      </c>
      <c r="V2828" s="3">
        <v>7356673279444227</v>
      </c>
      <c r="AF2828" s="82"/>
      <c r="AG2828" s="2">
        <v>340321135</v>
      </c>
      <c r="AH2828" s="1">
        <v>341345135</v>
      </c>
      <c r="AI2828" s="3">
        <v>26483017313.189003</v>
      </c>
    </row>
    <row r="2829" spans="15:35" x14ac:dyDescent="0.3">
      <c r="O2829" s="82"/>
      <c r="P2829" s="2">
        <v>1831832756310</v>
      </c>
      <c r="Q2829" s="1">
        <v>532376788291.85986</v>
      </c>
      <c r="R2829" s="3">
        <v>9.9235336428656312E+18</v>
      </c>
      <c r="T2829" s="2">
        <v>1.4125000000000001</v>
      </c>
      <c r="U2829" s="2">
        <v>1.4125000000000001</v>
      </c>
      <c r="V2829" s="3">
        <v>7356673279444227</v>
      </c>
      <c r="AF2829" s="82"/>
      <c r="AG2829" s="2">
        <v>340335285</v>
      </c>
      <c r="AH2829" s="1">
        <v>341359285</v>
      </c>
      <c r="AI2829" s="3">
        <v>26509757884.519001</v>
      </c>
    </row>
    <row r="2830" spans="15:35" x14ac:dyDescent="0.3">
      <c r="O2830" s="82"/>
      <c r="P2830" s="2">
        <v>1832089267360</v>
      </c>
      <c r="Q2830" s="1">
        <v>532378070876.85986</v>
      </c>
      <c r="R2830" s="3">
        <v>9.9258260910600827E+18</v>
      </c>
      <c r="T2830" s="2">
        <v>1.413</v>
      </c>
      <c r="U2830" s="2">
        <v>1.413</v>
      </c>
      <c r="V2830" s="3">
        <v>7356673279444227</v>
      </c>
      <c r="AF2830" s="82"/>
      <c r="AG2830" s="2">
        <v>340349435</v>
      </c>
      <c r="AH2830" s="1">
        <v>341373435</v>
      </c>
      <c r="AI2830" s="3">
        <v>26536516400.049</v>
      </c>
    </row>
    <row r="2831" spans="15:35" x14ac:dyDescent="0.3">
      <c r="O2831" s="82"/>
      <c r="P2831" s="2">
        <v>1832345798410</v>
      </c>
      <c r="Q2831" s="1">
        <v>532379353561.85986</v>
      </c>
      <c r="R2831" s="3">
        <v>9.928118892224981E+18</v>
      </c>
      <c r="T2831" s="2">
        <v>1.4135</v>
      </c>
      <c r="U2831" s="2">
        <v>1.4135</v>
      </c>
      <c r="V2831" s="3">
        <v>7356673279444227</v>
      </c>
      <c r="AF2831" s="82"/>
      <c r="AG2831" s="2">
        <v>340363585</v>
      </c>
      <c r="AH2831" s="1">
        <v>341387585</v>
      </c>
      <c r="AI2831" s="49">
        <v>26563292865.7789</v>
      </c>
    </row>
    <row r="2832" spans="15:35" x14ac:dyDescent="0.3">
      <c r="O2832" s="82"/>
      <c r="P2832" s="2">
        <v>1832602349460</v>
      </c>
      <c r="Q2832" s="1">
        <v>532380636346.85986</v>
      </c>
      <c r="R2832" s="3">
        <v>9.9304120463874929E+18</v>
      </c>
      <c r="T2832" s="2">
        <v>1.4139999999999999</v>
      </c>
      <c r="U2832" s="2">
        <v>1.4139999999999999</v>
      </c>
      <c r="V2832" s="3">
        <v>7356673279444227</v>
      </c>
      <c r="AF2832" s="82"/>
      <c r="AG2832" s="2">
        <v>340377735</v>
      </c>
      <c r="AH2832" s="1">
        <v>341401735</v>
      </c>
      <c r="AI2832" s="49">
        <v>26590087287.709</v>
      </c>
    </row>
    <row r="2833" spans="15:35" x14ac:dyDescent="0.3">
      <c r="O2833" s="82"/>
      <c r="P2833" s="2">
        <v>1832858920510</v>
      </c>
      <c r="Q2833" s="1">
        <v>532381919231.85986</v>
      </c>
      <c r="R2833" s="3">
        <v>9.9327055535747891E+18</v>
      </c>
      <c r="T2833" s="2">
        <v>1.4145000000000001</v>
      </c>
      <c r="U2833" s="2">
        <v>1.4145000000000001</v>
      </c>
      <c r="V2833" s="3">
        <v>7356673279444227</v>
      </c>
      <c r="AF2833" s="82"/>
      <c r="AG2833" s="2">
        <v>340391885</v>
      </c>
      <c r="AH2833" s="1">
        <v>341415885</v>
      </c>
      <c r="AI2833" s="3">
        <v>26616899671.838997</v>
      </c>
    </row>
    <row r="2834" spans="15:35" x14ac:dyDescent="0.3">
      <c r="O2834" s="82"/>
      <c r="P2834" s="2">
        <v>1833115511560</v>
      </c>
      <c r="Q2834" s="1">
        <v>532383202216.85986</v>
      </c>
      <c r="R2834" s="3">
        <v>9.9349994138140303E+18</v>
      </c>
      <c r="T2834" s="2">
        <v>1.415</v>
      </c>
      <c r="U2834" s="2">
        <v>1.415</v>
      </c>
      <c r="V2834" s="3">
        <v>7356673279444227</v>
      </c>
      <c r="AF2834" s="82"/>
      <c r="AG2834" s="2">
        <v>340406035</v>
      </c>
      <c r="AH2834" s="1">
        <v>341430035</v>
      </c>
      <c r="AI2834" s="3">
        <v>26643730024.169003</v>
      </c>
    </row>
    <row r="2835" spans="15:35" x14ac:dyDescent="0.3">
      <c r="O2835" s="82"/>
      <c r="P2835" s="2">
        <v>1833372122610</v>
      </c>
      <c r="Q2835" s="1">
        <v>532384485301.85986</v>
      </c>
      <c r="R2835" s="3">
        <v>9.9372936271323914E+18</v>
      </c>
      <c r="T2835" s="2">
        <v>1.4155</v>
      </c>
      <c r="U2835" s="2">
        <v>1.4155</v>
      </c>
      <c r="V2835" s="3">
        <v>7356673279444227</v>
      </c>
      <c r="AF2835" s="82"/>
      <c r="AG2835" s="2">
        <v>340420195</v>
      </c>
      <c r="AH2835" s="1">
        <v>341444195</v>
      </c>
      <c r="AI2835" s="49">
        <v>26670578350.698898</v>
      </c>
    </row>
    <row r="2836" spans="15:35" x14ac:dyDescent="0.3">
      <c r="O2836" s="82"/>
      <c r="P2836" s="2">
        <v>1833628753660</v>
      </c>
      <c r="Q2836" s="1">
        <v>532385768486.85986</v>
      </c>
      <c r="R2836" s="3">
        <v>9.939588193557035E+18</v>
      </c>
      <c r="T2836" s="2">
        <v>1.4159999999999999</v>
      </c>
      <c r="U2836" s="2">
        <v>1.4159999999999999</v>
      </c>
      <c r="V2836" s="3">
        <v>7356673279444227</v>
      </c>
      <c r="AF2836" s="82"/>
      <c r="AG2836" s="2">
        <v>340434395</v>
      </c>
      <c r="AH2836" s="1">
        <v>341458395</v>
      </c>
      <c r="AI2836" s="3">
        <v>26697444657.429001</v>
      </c>
    </row>
    <row r="2837" spans="15:35" x14ac:dyDescent="0.3">
      <c r="O2837" s="82"/>
      <c r="P2837" s="2">
        <v>1833885404710</v>
      </c>
      <c r="Q2837" s="1">
        <v>532387051771.85986</v>
      </c>
      <c r="R2837" s="3">
        <v>9.9418831131151278E+18</v>
      </c>
      <c r="T2837" s="2">
        <v>1.4165000000000001</v>
      </c>
      <c r="U2837" s="2">
        <v>1.4165000000000001</v>
      </c>
      <c r="V2837" s="3">
        <v>7356673279444227</v>
      </c>
      <c r="AF2837" s="82"/>
      <c r="AG2837" s="2">
        <v>340448595</v>
      </c>
      <c r="AH2837" s="1">
        <v>341472595</v>
      </c>
      <c r="AI2837" s="3">
        <v>26724328950.359001</v>
      </c>
    </row>
    <row r="2838" spans="15:35" x14ac:dyDescent="0.3">
      <c r="O2838" s="82"/>
      <c r="P2838" s="2">
        <v>1834142075760</v>
      </c>
      <c r="Q2838" s="1">
        <v>532388335156.85986</v>
      </c>
      <c r="R2838" s="3">
        <v>9.9441783858338406E+18</v>
      </c>
      <c r="T2838" s="2">
        <v>1.417</v>
      </c>
      <c r="U2838" s="2">
        <v>1.417</v>
      </c>
      <c r="V2838" s="3">
        <v>7356673279444227</v>
      </c>
      <c r="AF2838" s="82"/>
      <c r="AG2838" s="2">
        <v>340462795</v>
      </c>
      <c r="AH2838" s="1">
        <v>341486795</v>
      </c>
      <c r="AI2838" s="3">
        <v>26751231235.489002</v>
      </c>
    </row>
    <row r="2839" spans="15:35" x14ac:dyDescent="0.3">
      <c r="O2839" s="82"/>
      <c r="P2839" s="2">
        <v>1834398766810</v>
      </c>
      <c r="Q2839" s="1">
        <v>532389618641.85986</v>
      </c>
      <c r="R2839" s="3">
        <v>9.9464740117403341E+18</v>
      </c>
      <c r="T2839" s="2">
        <v>1.4175</v>
      </c>
      <c r="U2839" s="2">
        <v>1.4175</v>
      </c>
      <c r="V2839" s="3">
        <v>7356673279444227</v>
      </c>
      <c r="AF2839" s="82"/>
      <c r="AG2839" s="2">
        <v>340476995</v>
      </c>
      <c r="AH2839" s="1">
        <v>341500995</v>
      </c>
      <c r="AI2839" s="3">
        <v>26778151518.819</v>
      </c>
    </row>
    <row r="2840" spans="15:35" x14ac:dyDescent="0.3">
      <c r="O2840" s="82"/>
      <c r="P2840" s="2">
        <v>1834655477860</v>
      </c>
      <c r="Q2840" s="1">
        <v>532390902226.85986</v>
      </c>
      <c r="R2840" s="3">
        <v>9.9487699908617789E+18</v>
      </c>
      <c r="T2840" s="2">
        <v>1.4179999999999999</v>
      </c>
      <c r="U2840" s="2">
        <v>1.4179999999999999</v>
      </c>
      <c r="V2840" s="3">
        <v>7356673279444227</v>
      </c>
      <c r="AF2840" s="82"/>
      <c r="AG2840" s="2">
        <v>340491195</v>
      </c>
      <c r="AH2840" s="1">
        <v>341515195</v>
      </c>
      <c r="AI2840" s="3">
        <v>26805089806.348999</v>
      </c>
    </row>
    <row r="2841" spans="15:35" x14ac:dyDescent="0.3">
      <c r="O2841" s="82"/>
      <c r="P2841" s="2">
        <v>1834912208910</v>
      </c>
      <c r="Q2841" s="1">
        <v>532392185911.85986</v>
      </c>
      <c r="R2841" s="3">
        <v>9.951066323225346E+18</v>
      </c>
      <c r="T2841" s="2">
        <v>1.4185000000000001</v>
      </c>
      <c r="U2841" s="2">
        <v>1.4185000000000001</v>
      </c>
      <c r="V2841" s="3">
        <v>7356673279444227</v>
      </c>
      <c r="AF2841" s="82"/>
      <c r="AG2841" s="2">
        <v>340505395</v>
      </c>
      <c r="AH2841" s="1">
        <v>341529395</v>
      </c>
      <c r="AI2841" s="3">
        <v>26832046104.078999</v>
      </c>
    </row>
    <row r="2842" spans="15:35" x14ac:dyDescent="0.3">
      <c r="O2842" s="82"/>
      <c r="P2842" s="2">
        <v>1835168959960</v>
      </c>
      <c r="Q2842" s="1">
        <v>532393469696.85986</v>
      </c>
      <c r="R2842" s="3">
        <v>9.953363008858196E+18</v>
      </c>
      <c r="T2842" s="2">
        <v>1.419</v>
      </c>
      <c r="U2842" s="2">
        <v>1.419</v>
      </c>
      <c r="V2842" s="3">
        <v>7356673279444227</v>
      </c>
      <c r="AF2842" s="82"/>
      <c r="AG2842" s="2">
        <v>340519595</v>
      </c>
      <c r="AH2842" s="1">
        <v>341543595</v>
      </c>
      <c r="AI2842" s="3">
        <v>26859020418.008999</v>
      </c>
    </row>
    <row r="2843" spans="15:35" x14ac:dyDescent="0.3">
      <c r="O2843" s="82"/>
      <c r="P2843" s="2">
        <v>1835425731010</v>
      </c>
      <c r="Q2843" s="1">
        <v>532394753581.85986</v>
      </c>
      <c r="R2843" s="3">
        <v>9.9556600477874975E+18</v>
      </c>
      <c r="T2843" s="2">
        <v>1.4195</v>
      </c>
      <c r="U2843" s="2">
        <v>1.4195</v>
      </c>
      <c r="V2843" s="3">
        <v>7356673279444227</v>
      </c>
      <c r="AF2843" s="82"/>
      <c r="AG2843" s="2">
        <v>340533795</v>
      </c>
      <c r="AH2843" s="1">
        <v>341557795</v>
      </c>
      <c r="AI2843" s="3">
        <v>26886012754.139</v>
      </c>
    </row>
    <row r="2844" spans="15:35" x14ac:dyDescent="0.3">
      <c r="O2844" s="82"/>
      <c r="P2844" s="2">
        <v>1835682522060</v>
      </c>
      <c r="Q2844" s="1">
        <v>532396037566.85986</v>
      </c>
      <c r="R2844" s="3">
        <v>9.9579574400404214E+18</v>
      </c>
      <c r="T2844" s="2">
        <v>1.42</v>
      </c>
      <c r="U2844" s="2">
        <v>1.42</v>
      </c>
      <c r="V2844" s="3">
        <v>7356673279444227</v>
      </c>
      <c r="AF2844" s="82"/>
      <c r="AG2844" s="2">
        <v>340547995</v>
      </c>
      <c r="AH2844" s="1">
        <v>341571995</v>
      </c>
      <c r="AI2844" s="3">
        <v>26913023118.469002</v>
      </c>
    </row>
    <row r="2845" spans="15:35" x14ac:dyDescent="0.3">
      <c r="O2845" s="82"/>
      <c r="P2845" s="2">
        <v>1835939333110</v>
      </c>
      <c r="Q2845" s="1">
        <v>532397321651.85986</v>
      </c>
      <c r="R2845" s="3">
        <v>9.9602551856441283E+18</v>
      </c>
      <c r="T2845" s="2">
        <v>1.4205000000000001</v>
      </c>
      <c r="U2845" s="2">
        <v>1.4205000000000001</v>
      </c>
      <c r="V2845" s="3">
        <v>7356673279444227</v>
      </c>
      <c r="AF2845" s="82"/>
      <c r="AG2845" s="2">
        <v>340562205</v>
      </c>
      <c r="AH2845" s="1">
        <v>341586205</v>
      </c>
      <c r="AI2845" s="3">
        <v>26940051516.999001</v>
      </c>
    </row>
    <row r="2846" spans="15:35" x14ac:dyDescent="0.3">
      <c r="O2846" s="82"/>
      <c r="P2846" s="2">
        <v>1836196164160</v>
      </c>
      <c r="Q2846" s="1">
        <v>532398605836.85986</v>
      </c>
      <c r="R2846" s="3">
        <v>9.962553284625791E+18</v>
      </c>
      <c r="T2846" s="2">
        <v>1.421</v>
      </c>
      <c r="U2846" s="2">
        <v>1.421</v>
      </c>
      <c r="V2846" s="3">
        <v>7356673279444227</v>
      </c>
      <c r="AF2846" s="82"/>
      <c r="AG2846" s="2">
        <v>340576455</v>
      </c>
      <c r="AH2846" s="1">
        <v>341600455</v>
      </c>
      <c r="AI2846" s="3">
        <v>26967097955.728996</v>
      </c>
    </row>
    <row r="2847" spans="15:35" x14ac:dyDescent="0.3">
      <c r="O2847" s="82"/>
      <c r="P2847" s="2">
        <v>1836453015210</v>
      </c>
      <c r="Q2847" s="1">
        <v>532399890121.85986</v>
      </c>
      <c r="R2847" s="3">
        <v>9.9648517370125742E+18</v>
      </c>
      <c r="T2847" s="2">
        <v>1.4215</v>
      </c>
      <c r="U2847" s="2">
        <v>1.4215</v>
      </c>
      <c r="V2847" s="3">
        <v>7356673279444227</v>
      </c>
      <c r="AF2847" s="82"/>
      <c r="AG2847" s="2">
        <v>340590705</v>
      </c>
      <c r="AH2847" s="1">
        <v>341614705</v>
      </c>
      <c r="AI2847" s="3">
        <v>26994162440.658997</v>
      </c>
    </row>
    <row r="2848" spans="15:35" x14ac:dyDescent="0.3">
      <c r="O2848" s="82"/>
      <c r="P2848" s="2">
        <v>1836709886260</v>
      </c>
      <c r="Q2848" s="1">
        <v>532401174506.85986</v>
      </c>
      <c r="R2848" s="3">
        <v>9.9671505428316447E+18</v>
      </c>
      <c r="T2848" s="2">
        <v>1.4219999999999999</v>
      </c>
      <c r="U2848" s="2">
        <v>1.4219999999999999</v>
      </c>
      <c r="V2848" s="3">
        <v>7356673279444227</v>
      </c>
      <c r="AF2848" s="82"/>
      <c r="AG2848" s="2">
        <v>340604955</v>
      </c>
      <c r="AH2848" s="1">
        <v>341628955</v>
      </c>
      <c r="AI2848" s="49">
        <v>27021244977.788902</v>
      </c>
    </row>
    <row r="2849" spans="15:35" x14ac:dyDescent="0.3">
      <c r="O2849" s="82"/>
      <c r="P2849" s="2">
        <v>1836966777310</v>
      </c>
      <c r="Q2849" s="1">
        <v>532402458991.85986</v>
      </c>
      <c r="R2849" s="3">
        <v>9.9694497021101691E+18</v>
      </c>
      <c r="T2849" s="2">
        <v>1.4225000000000001</v>
      </c>
      <c r="U2849" s="2">
        <v>1.4225000000000001</v>
      </c>
      <c r="V2849" s="3">
        <v>7356673279444227</v>
      </c>
      <c r="AF2849" s="82"/>
      <c r="AG2849" s="2">
        <v>340619205</v>
      </c>
      <c r="AH2849" s="1">
        <v>341643205</v>
      </c>
      <c r="AI2849" s="3">
        <v>27048345573.119003</v>
      </c>
    </row>
    <row r="2850" spans="15:35" x14ac:dyDescent="0.3">
      <c r="O2850" s="82"/>
      <c r="P2850" s="2">
        <v>1837223688360</v>
      </c>
      <c r="Q2850" s="1">
        <v>532403743576.85986</v>
      </c>
      <c r="R2850" s="3">
        <v>9.9717492148753162E+18</v>
      </c>
      <c r="T2850" s="2">
        <v>1.423</v>
      </c>
      <c r="U2850" s="2">
        <v>1.423</v>
      </c>
      <c r="V2850" s="3">
        <v>7356673279444227</v>
      </c>
      <c r="AF2850" s="82"/>
      <c r="AG2850" s="2">
        <v>340633455</v>
      </c>
      <c r="AH2850" s="1">
        <v>341657455</v>
      </c>
      <c r="AI2850" s="49">
        <v>27075464232.648903</v>
      </c>
    </row>
    <row r="2851" spans="15:35" x14ac:dyDescent="0.3">
      <c r="O2851" s="82"/>
      <c r="P2851" s="2">
        <v>1837480619410</v>
      </c>
      <c r="Q2851" s="1">
        <v>532405028261.85986</v>
      </c>
      <c r="R2851" s="3">
        <v>9.9740490811542528E+18</v>
      </c>
      <c r="T2851" s="2">
        <v>1.4235</v>
      </c>
      <c r="U2851" s="2">
        <v>1.4235</v>
      </c>
      <c r="V2851" s="3">
        <v>7356673279444227</v>
      </c>
      <c r="AF2851" s="82"/>
      <c r="AG2851" s="2">
        <v>340647705</v>
      </c>
      <c r="AH2851" s="1">
        <v>341671705</v>
      </c>
      <c r="AI2851" s="49">
        <v>27102600962.378998</v>
      </c>
    </row>
    <row r="2852" spans="15:35" x14ac:dyDescent="0.3">
      <c r="O2852" s="82"/>
      <c r="P2852" s="2">
        <v>1837737570460</v>
      </c>
      <c r="Q2852" s="1">
        <v>532406313046.85986</v>
      </c>
      <c r="R2852" s="3">
        <v>9.9763493009741435E+18</v>
      </c>
      <c r="T2852" s="2">
        <v>1.4239999999999999</v>
      </c>
      <c r="U2852" s="2">
        <v>1.4239999999999999</v>
      </c>
      <c r="V2852" s="3">
        <v>7356673279444227</v>
      </c>
      <c r="AF2852" s="82"/>
      <c r="AG2852" s="2">
        <v>340661955</v>
      </c>
      <c r="AH2852" s="1">
        <v>341685955</v>
      </c>
      <c r="AI2852" s="49">
        <v>27129755768.308903</v>
      </c>
    </row>
    <row r="2853" spans="15:35" x14ac:dyDescent="0.3">
      <c r="O2853" s="82"/>
      <c r="P2853" s="2">
        <v>1837994541510</v>
      </c>
      <c r="Q2853" s="1">
        <v>532407597931.85986</v>
      </c>
      <c r="R2853" s="3">
        <v>9.9786498743621591E+18</v>
      </c>
      <c r="T2853" s="2">
        <v>1.4245000000000001</v>
      </c>
      <c r="U2853" s="2">
        <v>1.4245000000000001</v>
      </c>
      <c r="V2853" s="3">
        <v>7356673279444227</v>
      </c>
      <c r="AF2853" s="82"/>
      <c r="AG2853" s="2">
        <v>340676205</v>
      </c>
      <c r="AH2853" s="1">
        <v>341700205</v>
      </c>
      <c r="AI2853" s="3">
        <v>27156928656.438999</v>
      </c>
    </row>
    <row r="2854" spans="15:35" x14ac:dyDescent="0.3">
      <c r="O2854" s="82"/>
      <c r="P2854" s="2">
        <v>1838251532560</v>
      </c>
      <c r="Q2854" s="1">
        <v>532408882916.85986</v>
      </c>
      <c r="R2854" s="3">
        <v>9.9809508013454602E+18</v>
      </c>
      <c r="T2854" s="2">
        <v>1.425</v>
      </c>
      <c r="U2854" s="2">
        <v>1.425</v>
      </c>
      <c r="V2854" s="3">
        <v>7356673279444227</v>
      </c>
      <c r="AF2854" s="82"/>
      <c r="AG2854" s="2">
        <v>340690455</v>
      </c>
      <c r="AH2854" s="1">
        <v>341714455</v>
      </c>
      <c r="AI2854" s="3">
        <v>27184119632.768997</v>
      </c>
    </row>
    <row r="2855" spans="15:35" x14ac:dyDescent="0.3">
      <c r="O2855" s="82"/>
      <c r="P2855" s="2">
        <v>1838508543610</v>
      </c>
      <c r="Q2855" s="1">
        <v>532410168001.85986</v>
      </c>
      <c r="R2855" s="3">
        <v>9.9832520819512238E+18</v>
      </c>
      <c r="T2855" s="2">
        <v>1.4255</v>
      </c>
      <c r="U2855" s="2">
        <v>1.4255</v>
      </c>
      <c r="V2855" s="3">
        <v>7356673279444227</v>
      </c>
      <c r="AF2855" s="82"/>
      <c r="AG2855" s="2">
        <v>340704715</v>
      </c>
      <c r="AH2855" s="1">
        <v>341728715</v>
      </c>
      <c r="AI2855" s="49">
        <v>27211328703.298996</v>
      </c>
    </row>
    <row r="2856" spans="15:35" x14ac:dyDescent="0.3">
      <c r="O2856" s="82"/>
      <c r="P2856" s="2">
        <v>1838765574660</v>
      </c>
      <c r="Q2856" s="1">
        <v>532411453186.85986</v>
      </c>
      <c r="R2856" s="3">
        <v>9.9855537162066084E+18</v>
      </c>
      <c r="T2856" s="2">
        <v>1.4259999999999999</v>
      </c>
      <c r="U2856" s="2">
        <v>1.4259999999999999</v>
      </c>
      <c r="V2856" s="3">
        <v>7356673279444227</v>
      </c>
      <c r="AF2856" s="82"/>
      <c r="AG2856" s="2">
        <v>340719015</v>
      </c>
      <c r="AH2856" s="1">
        <v>341743015</v>
      </c>
      <c r="AI2856" s="3">
        <v>27238555874.029003</v>
      </c>
    </row>
    <row r="2857" spans="15:35" x14ac:dyDescent="0.3">
      <c r="O2857" s="82"/>
      <c r="P2857" s="2">
        <v>1839022625710</v>
      </c>
      <c r="Q2857" s="1">
        <v>532412738471.85986</v>
      </c>
      <c r="R2857" s="3">
        <v>9.9878557041387827E+18</v>
      </c>
      <c r="T2857" s="2">
        <v>1.4265000000000001</v>
      </c>
      <c r="U2857" s="2">
        <v>1.4265000000000001</v>
      </c>
      <c r="V2857" s="3">
        <v>7356673279444227</v>
      </c>
      <c r="AF2857" s="82"/>
      <c r="AG2857" s="2">
        <v>340733315</v>
      </c>
      <c r="AH2857" s="1">
        <v>341757315</v>
      </c>
      <c r="AI2857" s="49">
        <v>27265801150.9589</v>
      </c>
    </row>
    <row r="2858" spans="15:35" x14ac:dyDescent="0.3">
      <c r="O2858" s="82"/>
      <c r="P2858" s="2">
        <v>1839279696760</v>
      </c>
      <c r="Q2858" s="1">
        <v>532414023856.85986</v>
      </c>
      <c r="R2858" s="3">
        <v>9.9901580457749176E+18</v>
      </c>
      <c r="T2858" s="2">
        <v>1.427</v>
      </c>
      <c r="U2858" s="2">
        <v>1.427</v>
      </c>
      <c r="V2858" s="3">
        <v>7356673279444227</v>
      </c>
      <c r="AF2858" s="82"/>
      <c r="AG2858" s="2">
        <v>340747615</v>
      </c>
      <c r="AH2858" s="1">
        <v>341771615</v>
      </c>
      <c r="AI2858" s="3">
        <v>27293064540.089001</v>
      </c>
    </row>
    <row r="2859" spans="15:35" x14ac:dyDescent="0.3">
      <c r="O2859" s="82"/>
      <c r="P2859" s="2">
        <v>1839536787810</v>
      </c>
      <c r="Q2859" s="1">
        <v>532415309341.85986</v>
      </c>
      <c r="R2859" s="3">
        <v>9.9924607411421757E+18</v>
      </c>
      <c r="T2859" s="2">
        <v>1.4275</v>
      </c>
      <c r="U2859" s="2">
        <v>1.4275</v>
      </c>
      <c r="V2859" s="3">
        <v>7356673279444227</v>
      </c>
      <c r="AF2859" s="82"/>
      <c r="AG2859" s="2">
        <v>340761915</v>
      </c>
      <c r="AH2859" s="1">
        <v>341785915</v>
      </c>
      <c r="AI2859" s="3">
        <v>27320346047.418999</v>
      </c>
    </row>
    <row r="2860" spans="15:35" x14ac:dyDescent="0.3">
      <c r="O2860" s="82"/>
      <c r="P2860" s="2">
        <v>1839793898860</v>
      </c>
      <c r="Q2860" s="1">
        <v>532416594926.85986</v>
      </c>
      <c r="R2860" s="3">
        <v>9.9947637902677258E+18</v>
      </c>
      <c r="T2860" s="2">
        <v>1.4279999999999999</v>
      </c>
      <c r="U2860" s="2">
        <v>1.4279999999999999</v>
      </c>
      <c r="V2860" s="3">
        <v>7356673279444227</v>
      </c>
      <c r="AF2860" s="82"/>
      <c r="AG2860" s="2">
        <v>340776215</v>
      </c>
      <c r="AH2860" s="1">
        <v>341800215</v>
      </c>
      <c r="AI2860" s="49">
        <v>27347645678.948997</v>
      </c>
    </row>
    <row r="2861" spans="15:35" x14ac:dyDescent="0.3">
      <c r="O2861" s="82"/>
      <c r="P2861" s="2">
        <v>1840051029910</v>
      </c>
      <c r="Q2861" s="1">
        <v>532417880611.85986</v>
      </c>
      <c r="R2861" s="3">
        <v>9.9970671931787366E+18</v>
      </c>
      <c r="T2861" s="2">
        <v>1.4285000000000001</v>
      </c>
      <c r="U2861" s="2">
        <v>1.4285000000000001</v>
      </c>
      <c r="V2861" s="3">
        <v>7356673279444227</v>
      </c>
      <c r="AF2861" s="82"/>
      <c r="AG2861" s="2">
        <v>340790515</v>
      </c>
      <c r="AH2861" s="1">
        <v>341814515</v>
      </c>
      <c r="AI2861" s="3">
        <v>27374963440.679001</v>
      </c>
    </row>
    <row r="2862" spans="15:35" x14ac:dyDescent="0.3">
      <c r="O2862" s="82"/>
      <c r="P2862" s="2">
        <v>1840308180960</v>
      </c>
      <c r="Q2862" s="1">
        <v>532419166396.85986</v>
      </c>
      <c r="R2862" s="3">
        <v>9.9993709499023729E+18</v>
      </c>
      <c r="T2862" s="2">
        <v>1.429</v>
      </c>
      <c r="U2862" s="2">
        <v>1.429</v>
      </c>
      <c r="V2862" s="3">
        <v>7356673279444227</v>
      </c>
      <c r="AF2862" s="82"/>
      <c r="AG2862" s="2">
        <v>340804815</v>
      </c>
      <c r="AH2862" s="1">
        <v>341828815</v>
      </c>
      <c r="AI2862" s="49">
        <v>27402299338.609001</v>
      </c>
    </row>
    <row r="2863" spans="15:35" x14ac:dyDescent="0.3">
      <c r="O2863" s="82"/>
      <c r="P2863" s="2">
        <v>1840565352010</v>
      </c>
      <c r="Q2863" s="1">
        <v>532420452281.85986</v>
      </c>
      <c r="R2863" s="3">
        <v>1.0001675060465801E+19</v>
      </c>
      <c r="T2863" s="2">
        <v>1.4295</v>
      </c>
      <c r="U2863" s="2">
        <v>1.4295</v>
      </c>
      <c r="V2863" s="3">
        <v>7356673279444227</v>
      </c>
      <c r="AF2863" s="82"/>
      <c r="AG2863" s="2">
        <v>340819115</v>
      </c>
      <c r="AH2863" s="1">
        <v>341843115</v>
      </c>
      <c r="AI2863" s="49">
        <v>27429653378.738899</v>
      </c>
    </row>
    <row r="2864" spans="15:35" x14ac:dyDescent="0.3">
      <c r="O2864" s="82"/>
      <c r="P2864" s="2">
        <v>1840822543060</v>
      </c>
      <c r="Q2864" s="1">
        <v>532421738266.85986</v>
      </c>
      <c r="R2864" s="3">
        <v>1.000397952489619E+19</v>
      </c>
      <c r="T2864" s="2">
        <v>1.43</v>
      </c>
      <c r="U2864" s="2">
        <v>1.43</v>
      </c>
      <c r="V2864" s="3">
        <v>7356673279444227</v>
      </c>
      <c r="AF2864" s="82"/>
      <c r="AG2864" s="2">
        <v>340833415</v>
      </c>
      <c r="AH2864" s="1">
        <v>341857415</v>
      </c>
      <c r="AI2864" s="3">
        <v>27457025567.069</v>
      </c>
    </row>
    <row r="2865" spans="15:35" x14ac:dyDescent="0.3">
      <c r="O2865" s="82"/>
      <c r="P2865" s="2">
        <v>1841079754110</v>
      </c>
      <c r="Q2865" s="1">
        <v>532423024351.85986</v>
      </c>
      <c r="R2865" s="3">
        <v>1.0006284343220707E+19</v>
      </c>
      <c r="T2865" s="2">
        <v>1.4305000000000001</v>
      </c>
      <c r="U2865" s="2">
        <v>1.4305000000000001</v>
      </c>
      <c r="V2865" s="3">
        <v>7356673279444227</v>
      </c>
      <c r="AF2865" s="82"/>
      <c r="AG2865" s="2">
        <v>340847725</v>
      </c>
      <c r="AH2865" s="1">
        <v>341871725</v>
      </c>
      <c r="AI2865" s="3">
        <v>27484415909.598999</v>
      </c>
    </row>
    <row r="2866" spans="15:35" x14ac:dyDescent="0.3">
      <c r="O2866" s="82"/>
      <c r="P2866" s="2">
        <v>1841336985160</v>
      </c>
      <c r="Q2866" s="1">
        <v>532424310536.85986</v>
      </c>
      <c r="R2866" s="3">
        <v>1.0008589515466519E+19</v>
      </c>
      <c r="T2866" s="2">
        <v>1.431</v>
      </c>
      <c r="U2866" s="2">
        <v>1.431</v>
      </c>
      <c r="V2866" s="3">
        <v>7356673279444227</v>
      </c>
      <c r="AF2866" s="82"/>
      <c r="AG2866" s="2">
        <v>340862075</v>
      </c>
      <c r="AH2866" s="1">
        <v>341886075</v>
      </c>
      <c r="AI2866" s="3">
        <v>27511824412.329002</v>
      </c>
    </row>
    <row r="2867" spans="15:35" x14ac:dyDescent="0.3">
      <c r="O2867" s="82"/>
      <c r="P2867" s="2">
        <v>1841594236210</v>
      </c>
      <c r="Q2867" s="1">
        <v>532425596821.85986</v>
      </c>
      <c r="R2867" s="3">
        <v>1.0010895041660791E+19</v>
      </c>
      <c r="T2867" s="2">
        <v>1.4315</v>
      </c>
      <c r="U2867" s="2">
        <v>1.4315</v>
      </c>
      <c r="V2867" s="3">
        <v>7356673279444227</v>
      </c>
      <c r="AF2867" s="82"/>
      <c r="AG2867" s="2">
        <v>340876425</v>
      </c>
      <c r="AH2867" s="1">
        <v>341900425</v>
      </c>
      <c r="AI2867" s="3">
        <v>27539251081.258999</v>
      </c>
    </row>
    <row r="2868" spans="15:35" x14ac:dyDescent="0.3">
      <c r="O2868" s="82"/>
      <c r="P2868" s="2">
        <v>1841851507260</v>
      </c>
      <c r="Q2868" s="1">
        <v>532426883206.85986</v>
      </c>
      <c r="R2868" s="3">
        <v>1.0013200921830693E+19</v>
      </c>
      <c r="T2868" s="2">
        <v>1.4319999999999999</v>
      </c>
      <c r="U2868" s="2">
        <v>1.4319999999999999</v>
      </c>
      <c r="V2868" s="3">
        <v>7356673279444227</v>
      </c>
      <c r="AF2868" s="82"/>
      <c r="AG2868" s="2">
        <v>340890775</v>
      </c>
      <c r="AH2868" s="1">
        <v>341914775</v>
      </c>
      <c r="AI2868" s="3">
        <v>27566695922.389</v>
      </c>
    </row>
    <row r="2869" spans="15:35" x14ac:dyDescent="0.3">
      <c r="O2869" s="82"/>
      <c r="P2869" s="2">
        <v>1842108798310</v>
      </c>
      <c r="Q2869" s="1">
        <v>532428169691.85986</v>
      </c>
      <c r="R2869" s="3">
        <v>1.0015507156003387E+19</v>
      </c>
      <c r="T2869" s="2">
        <v>1.4325000000000001</v>
      </c>
      <c r="U2869" s="2">
        <v>1.4325000000000001</v>
      </c>
      <c r="V2869" s="3">
        <v>7356673279444227</v>
      </c>
      <c r="AF2869" s="82"/>
      <c r="AG2869" s="2">
        <v>340905125</v>
      </c>
      <c r="AH2869" s="1">
        <v>341929125</v>
      </c>
      <c r="AI2869" s="3">
        <v>27594158941.718998</v>
      </c>
    </row>
    <row r="2870" spans="15:35" x14ac:dyDescent="0.3">
      <c r="O2870" s="82"/>
      <c r="P2870" s="2">
        <v>1842366109360</v>
      </c>
      <c r="Q2870" s="1">
        <v>532429456276.85986</v>
      </c>
      <c r="R2870" s="3">
        <v>1.0017813744206047E+19</v>
      </c>
      <c r="T2870" s="2">
        <v>1.4330000000000001</v>
      </c>
      <c r="U2870" s="2">
        <v>1.4330000000000001</v>
      </c>
      <c r="V2870" s="3">
        <v>7356673279444227</v>
      </c>
      <c r="AF2870" s="82"/>
      <c r="AG2870" s="2">
        <v>340919475</v>
      </c>
      <c r="AH2870" s="1">
        <v>341943475</v>
      </c>
      <c r="AI2870" s="3">
        <v>27621640145.249001</v>
      </c>
    </row>
    <row r="2871" spans="15:35" x14ac:dyDescent="0.3">
      <c r="O2871" s="82"/>
      <c r="P2871" s="2">
        <v>1842623440410</v>
      </c>
      <c r="Q2871" s="1">
        <v>532430742961.85986</v>
      </c>
      <c r="R2871" s="3">
        <v>1.0020120686465835E+19</v>
      </c>
      <c r="T2871" s="2">
        <v>1.4335</v>
      </c>
      <c r="U2871" s="2">
        <v>1.4335</v>
      </c>
      <c r="V2871" s="3">
        <v>7356673279444227</v>
      </c>
      <c r="AF2871" s="82"/>
      <c r="AG2871" s="2">
        <v>340933825</v>
      </c>
      <c r="AH2871" s="1">
        <v>341957825</v>
      </c>
      <c r="AI2871" s="3">
        <v>27649139538.979</v>
      </c>
    </row>
    <row r="2872" spans="15:35" x14ac:dyDescent="0.3">
      <c r="O2872" s="82"/>
      <c r="P2872" s="2">
        <v>1842880791460</v>
      </c>
      <c r="Q2872" s="1">
        <v>532432029746.85986</v>
      </c>
      <c r="R2872" s="3">
        <v>1.0022427982809922E+19</v>
      </c>
      <c r="T2872" s="2">
        <v>1.4339999999999999</v>
      </c>
      <c r="U2872" s="2">
        <v>1.4339999999999999</v>
      </c>
      <c r="V2872" s="3">
        <v>7356673279444227</v>
      </c>
      <c r="AF2872" s="82"/>
      <c r="AG2872" s="2">
        <v>340948175</v>
      </c>
      <c r="AH2872" s="1">
        <v>341972175</v>
      </c>
      <c r="AI2872" s="3">
        <v>27676657128.909</v>
      </c>
    </row>
    <row r="2873" spans="15:35" x14ac:dyDescent="0.3">
      <c r="O2873" s="82"/>
      <c r="P2873" s="2">
        <v>1843138162510</v>
      </c>
      <c r="Q2873" s="1">
        <v>532433316631.85986</v>
      </c>
      <c r="R2873" s="3">
        <v>1.0024735633265469E+19</v>
      </c>
      <c r="T2873" s="2">
        <v>1.4345000000000001</v>
      </c>
      <c r="U2873" s="2">
        <v>1.4345000000000001</v>
      </c>
      <c r="V2873" s="3">
        <v>7356673279444227</v>
      </c>
      <c r="AF2873" s="82"/>
      <c r="AG2873" s="2">
        <v>340962525</v>
      </c>
      <c r="AH2873" s="1">
        <v>341986525</v>
      </c>
      <c r="AI2873" s="49">
        <v>27704192921.039001</v>
      </c>
    </row>
    <row r="2874" spans="15:35" x14ac:dyDescent="0.3">
      <c r="O2874" s="82"/>
      <c r="P2874" s="2">
        <v>1843395553560</v>
      </c>
      <c r="Q2874" s="1">
        <v>532434603616.85986</v>
      </c>
      <c r="R2874" s="3">
        <v>1.0027043637859647E+19</v>
      </c>
      <c r="T2874" s="2">
        <v>1.4350000000000001</v>
      </c>
      <c r="U2874" s="2">
        <v>1.4350000000000001</v>
      </c>
      <c r="V2874" s="3">
        <v>7356673279444227</v>
      </c>
      <c r="AF2874" s="82"/>
      <c r="AG2874" s="2">
        <v>340976875</v>
      </c>
      <c r="AH2874" s="1">
        <v>342000875</v>
      </c>
      <c r="AI2874" s="3">
        <v>27731746921.368999</v>
      </c>
    </row>
    <row r="2875" spans="15:35" x14ac:dyDescent="0.3">
      <c r="O2875" s="82"/>
      <c r="P2875" s="2">
        <v>1843652964610</v>
      </c>
      <c r="Q2875" s="1">
        <v>532435890701.85986</v>
      </c>
      <c r="R2875" s="3">
        <v>1.0029351996619624E+19</v>
      </c>
      <c r="T2875" s="2">
        <v>1.4355</v>
      </c>
      <c r="U2875" s="2">
        <v>1.4355</v>
      </c>
      <c r="V2875" s="3">
        <v>7356673279444227</v>
      </c>
      <c r="AF2875" s="82"/>
      <c r="AG2875" s="2">
        <v>340991235</v>
      </c>
      <c r="AH2875" s="1">
        <v>342015235</v>
      </c>
      <c r="AI2875" s="49">
        <v>27759319135.899002</v>
      </c>
    </row>
    <row r="2876" spans="15:35" x14ac:dyDescent="0.3">
      <c r="O2876" s="82"/>
      <c r="P2876" s="2">
        <v>1843910395660</v>
      </c>
      <c r="Q2876" s="1">
        <v>532437177886.85986</v>
      </c>
      <c r="R2876" s="3">
        <v>1.0031660709572567E+19</v>
      </c>
      <c r="T2876" s="2">
        <v>1.4359999999999999</v>
      </c>
      <c r="U2876" s="2">
        <v>1.4359999999999999</v>
      </c>
      <c r="V2876" s="3">
        <v>7356673279444227</v>
      </c>
      <c r="AF2876" s="82"/>
      <c r="AG2876" s="2">
        <v>341005635</v>
      </c>
      <c r="AH2876" s="1">
        <v>342029635</v>
      </c>
      <c r="AI2876" s="49">
        <v>27786909570.628899</v>
      </c>
    </row>
    <row r="2877" spans="15:35" x14ac:dyDescent="0.3">
      <c r="O2877" s="82"/>
      <c r="P2877" s="2">
        <v>1844167846710</v>
      </c>
      <c r="Q2877" s="1">
        <v>532438465171.85986</v>
      </c>
      <c r="R2877" s="3">
        <v>1.0033969776745638E+19</v>
      </c>
      <c r="T2877" s="2">
        <v>1.4365000000000001</v>
      </c>
      <c r="U2877" s="2">
        <v>1.4365000000000001</v>
      </c>
      <c r="V2877" s="3">
        <v>7356673279444227</v>
      </c>
      <c r="AF2877" s="82"/>
      <c r="AG2877" s="2">
        <v>341020035</v>
      </c>
      <c r="AH2877" s="1">
        <v>342044035</v>
      </c>
      <c r="AI2877" s="3">
        <v>27814518231.558998</v>
      </c>
    </row>
    <row r="2878" spans="15:35" x14ac:dyDescent="0.3">
      <c r="O2878" s="82"/>
      <c r="P2878" s="2">
        <v>1844425317760</v>
      </c>
      <c r="Q2878" s="1">
        <v>532439752556.85986</v>
      </c>
      <c r="R2878" s="3">
        <v>1.0036279198166012E+19</v>
      </c>
      <c r="T2878" s="2">
        <v>1.4370000000000001</v>
      </c>
      <c r="U2878" s="2">
        <v>1.4370000000000001</v>
      </c>
      <c r="V2878" s="3">
        <v>7356673279444227</v>
      </c>
      <c r="AF2878" s="82"/>
      <c r="AG2878" s="2">
        <v>341034435</v>
      </c>
      <c r="AH2878" s="1">
        <v>342058435</v>
      </c>
      <c r="AI2878" s="3">
        <v>27842145124.689003</v>
      </c>
    </row>
    <row r="2879" spans="15:35" x14ac:dyDescent="0.3">
      <c r="O2879" s="82"/>
      <c r="P2879" s="2">
        <v>1844682808810</v>
      </c>
      <c r="Q2879" s="1">
        <v>532441040041.85986</v>
      </c>
      <c r="R2879" s="3">
        <v>1.0038588973860848E+19</v>
      </c>
      <c r="T2879" s="2">
        <v>1.4375</v>
      </c>
      <c r="U2879" s="2">
        <v>1.4375</v>
      </c>
      <c r="V2879" s="3">
        <v>7356673279444227</v>
      </c>
      <c r="AF2879" s="82"/>
      <c r="AG2879" s="2">
        <v>341048835</v>
      </c>
      <c r="AH2879" s="1">
        <v>342072835</v>
      </c>
      <c r="AI2879" s="3">
        <v>27869790256.019001</v>
      </c>
    </row>
    <row r="2880" spans="15:35" x14ac:dyDescent="0.3">
      <c r="O2880" s="82"/>
      <c r="P2880" s="2">
        <v>1844940319860</v>
      </c>
      <c r="Q2880" s="1">
        <v>532442327626.85986</v>
      </c>
      <c r="R2880" s="3">
        <v>1.0040899103857318E+19</v>
      </c>
      <c r="T2880" s="2">
        <v>1.4379999999999999</v>
      </c>
      <c r="U2880" s="2">
        <v>1.4379999999999999</v>
      </c>
      <c r="V2880" s="3">
        <v>7356673279444227</v>
      </c>
      <c r="AF2880" s="82"/>
      <c r="AG2880" s="2">
        <v>341063235</v>
      </c>
      <c r="AH2880" s="1">
        <v>342087235</v>
      </c>
      <c r="AI2880" s="3">
        <v>27897453631.549</v>
      </c>
    </row>
    <row r="2881" spans="15:35" x14ac:dyDescent="0.3">
      <c r="O2881" s="82"/>
      <c r="P2881" s="2">
        <v>1845197850910</v>
      </c>
      <c r="Q2881" s="1">
        <v>532443615311.85986</v>
      </c>
      <c r="R2881" s="3">
        <v>1.0043209588182589E+19</v>
      </c>
      <c r="T2881" s="2">
        <v>1.4384999999999999</v>
      </c>
      <c r="U2881" s="2">
        <v>1.4384999999999999</v>
      </c>
      <c r="V2881" s="3">
        <v>7356673279444227</v>
      </c>
      <c r="AF2881" s="82"/>
      <c r="AG2881" s="2">
        <v>341077635</v>
      </c>
      <c r="AH2881" s="1">
        <v>342101635</v>
      </c>
      <c r="AI2881" s="3">
        <v>27925135257.278999</v>
      </c>
    </row>
    <row r="2882" spans="15:35" x14ac:dyDescent="0.3">
      <c r="O2882" s="82"/>
      <c r="P2882" s="2">
        <v>1845455401960</v>
      </c>
      <c r="Q2882" s="1">
        <v>532444903096.85986</v>
      </c>
      <c r="R2882" s="3">
        <v>1.0045520426863825E+19</v>
      </c>
      <c r="T2882" s="2">
        <v>1.4390000000000001</v>
      </c>
      <c r="U2882" s="2">
        <v>1.4390000000000001</v>
      </c>
      <c r="V2882" s="3">
        <v>7356673279444227</v>
      </c>
      <c r="AF2882" s="82"/>
      <c r="AG2882" s="2">
        <v>341092035</v>
      </c>
      <c r="AH2882" s="1">
        <v>342116035</v>
      </c>
      <c r="AI2882" s="3">
        <v>27952835139.209</v>
      </c>
    </row>
    <row r="2883" spans="15:35" x14ac:dyDescent="0.3">
      <c r="O2883" s="82"/>
      <c r="P2883" s="2">
        <v>1845712973010</v>
      </c>
      <c r="Q2883" s="1">
        <v>532446190981.85986</v>
      </c>
      <c r="R2883" s="3">
        <v>1.0047831619928195E+19</v>
      </c>
      <c r="T2883" s="2">
        <v>1.4395</v>
      </c>
      <c r="U2883" s="2">
        <v>1.4395</v>
      </c>
      <c r="V2883" s="3">
        <v>7356673279444227</v>
      </c>
      <c r="AF2883" s="82"/>
      <c r="AG2883" s="2">
        <v>341106435</v>
      </c>
      <c r="AH2883" s="1">
        <v>342130435</v>
      </c>
      <c r="AI2883" s="3">
        <v>27980553283.339001</v>
      </c>
    </row>
    <row r="2884" spans="15:35" x14ac:dyDescent="0.3">
      <c r="O2884" s="82"/>
      <c r="P2884" s="2">
        <v>1845970564060</v>
      </c>
      <c r="Q2884" s="1">
        <v>532447478966.85986</v>
      </c>
      <c r="R2884" s="3">
        <v>1.0050143167402867E+19</v>
      </c>
      <c r="T2884" s="2">
        <v>1.44</v>
      </c>
      <c r="U2884" s="2">
        <v>1.44</v>
      </c>
      <c r="V2884" s="3">
        <v>7356673279444227</v>
      </c>
      <c r="AF2884" s="82"/>
      <c r="AG2884" s="2">
        <v>341120835</v>
      </c>
      <c r="AH2884" s="1">
        <v>342144835</v>
      </c>
      <c r="AI2884" s="49">
        <v>28008289695.668999</v>
      </c>
    </row>
    <row r="2885" spans="15:35" x14ac:dyDescent="0.3">
      <c r="O2885" s="82"/>
      <c r="P2885" s="2">
        <v>1846228175110</v>
      </c>
      <c r="Q2885" s="1">
        <v>532448767051.85986</v>
      </c>
      <c r="R2885" s="3">
        <v>1.0052455069315006E+19</v>
      </c>
      <c r="T2885" s="2">
        <v>1.4404999999999999</v>
      </c>
      <c r="U2885" s="2">
        <v>1.4404999999999999</v>
      </c>
      <c r="V2885" s="3">
        <v>7356673279444227</v>
      </c>
      <c r="AF2885" s="82"/>
      <c r="AG2885" s="2">
        <v>341135245</v>
      </c>
      <c r="AH2885" s="1">
        <v>342159245</v>
      </c>
      <c r="AI2885" s="3">
        <v>28036044382.199001</v>
      </c>
    </row>
    <row r="2886" spans="15:35" x14ac:dyDescent="0.3">
      <c r="O2886" s="82"/>
      <c r="P2886" s="2">
        <v>1846485806160</v>
      </c>
      <c r="Q2886" s="1">
        <v>532450055236.85986</v>
      </c>
      <c r="R2886" s="3">
        <v>1.0054767325691781E+19</v>
      </c>
      <c r="T2886" s="2">
        <v>1.4410000000000001</v>
      </c>
      <c r="U2886" s="2">
        <v>1.4410000000000001</v>
      </c>
      <c r="V2886" s="3">
        <v>7356673279444227</v>
      </c>
      <c r="AF2886" s="82"/>
      <c r="AG2886" s="2">
        <v>341149695</v>
      </c>
      <c r="AH2886" s="1">
        <v>342173695</v>
      </c>
      <c r="AI2886" s="3">
        <v>28063817348.929001</v>
      </c>
    </row>
    <row r="2887" spans="15:35" x14ac:dyDescent="0.3">
      <c r="O2887" s="82"/>
      <c r="P2887" s="2">
        <v>1846743457210</v>
      </c>
      <c r="Q2887" s="1">
        <v>532451343521.85986</v>
      </c>
      <c r="R2887" s="3">
        <v>1.0057079936560359E+19</v>
      </c>
      <c r="T2887" s="2">
        <v>1.4415</v>
      </c>
      <c r="U2887" s="2">
        <v>1.4415</v>
      </c>
      <c r="V2887" s="3">
        <v>7356673279444227</v>
      </c>
      <c r="AF2887" s="82"/>
      <c r="AG2887" s="2">
        <v>341164145</v>
      </c>
      <c r="AH2887" s="1">
        <v>342188145</v>
      </c>
      <c r="AI2887" s="49">
        <v>28091608601.858902</v>
      </c>
    </row>
    <row r="2888" spans="15:35" x14ac:dyDescent="0.3">
      <c r="O2888" s="82"/>
      <c r="P2888" s="2">
        <v>1847001128260</v>
      </c>
      <c r="Q2888" s="1">
        <v>532452631906.85986</v>
      </c>
      <c r="R2888" s="3">
        <v>1.0059392901947906E+19</v>
      </c>
      <c r="T2888" s="2">
        <v>1.4419999999999999</v>
      </c>
      <c r="U2888" s="2">
        <v>1.4419999999999999</v>
      </c>
      <c r="V2888" s="3">
        <v>7356673279444227</v>
      </c>
      <c r="AF2888" s="82"/>
      <c r="AG2888" s="2">
        <v>341178595</v>
      </c>
      <c r="AH2888" s="1">
        <v>342202595</v>
      </c>
      <c r="AI2888" s="49">
        <v>28119418146.988903</v>
      </c>
    </row>
    <row r="2889" spans="15:35" x14ac:dyDescent="0.3">
      <c r="O2889" s="82"/>
      <c r="P2889" s="2">
        <v>1847258819310</v>
      </c>
      <c r="Q2889" s="1">
        <v>532453920391.85986</v>
      </c>
      <c r="R2889" s="3">
        <v>1.0061706221881588E+19</v>
      </c>
      <c r="T2889" s="2">
        <v>1.4424999999999999</v>
      </c>
      <c r="U2889" s="2">
        <v>1.4424999999999999</v>
      </c>
      <c r="V2889" s="3">
        <v>7356673279444227</v>
      </c>
      <c r="AF2889" s="82"/>
      <c r="AG2889" s="2">
        <v>341193045</v>
      </c>
      <c r="AH2889" s="1">
        <v>342217045</v>
      </c>
      <c r="AI2889" s="3">
        <v>28147245990.319</v>
      </c>
    </row>
    <row r="2890" spans="15:35" x14ac:dyDescent="0.3">
      <c r="O2890" s="82"/>
      <c r="P2890" s="2">
        <v>1847516530360</v>
      </c>
      <c r="Q2890" s="1">
        <v>532455208976.85986</v>
      </c>
      <c r="R2890" s="3">
        <v>1.0064019896388573E+19</v>
      </c>
      <c r="T2890" s="2">
        <v>1.4430000000000001</v>
      </c>
      <c r="U2890" s="2">
        <v>1.4430000000000001</v>
      </c>
      <c r="V2890" s="3">
        <v>7356673279444227</v>
      </c>
      <c r="AF2890" s="82"/>
      <c r="AG2890" s="2">
        <v>341207495</v>
      </c>
      <c r="AH2890" s="1">
        <v>342231495</v>
      </c>
      <c r="AI2890" s="49">
        <v>28175092137.849003</v>
      </c>
    </row>
    <row r="2891" spans="15:35" x14ac:dyDescent="0.3">
      <c r="O2891" s="82"/>
      <c r="P2891" s="2">
        <v>1847774261410</v>
      </c>
      <c r="Q2891" s="1">
        <v>532456497661.85986</v>
      </c>
      <c r="R2891" s="3">
        <v>1.0066333925496029E+19</v>
      </c>
      <c r="T2891" s="2">
        <v>1.4435</v>
      </c>
      <c r="U2891" s="2">
        <v>1.4435</v>
      </c>
      <c r="V2891" s="3">
        <v>7356673279444227</v>
      </c>
      <c r="AF2891" s="82"/>
      <c r="AG2891" s="2">
        <v>341221945</v>
      </c>
      <c r="AH2891" s="1">
        <v>342245945</v>
      </c>
      <c r="AI2891" s="3">
        <v>28202956595.578999</v>
      </c>
    </row>
    <row r="2892" spans="15:35" x14ac:dyDescent="0.3">
      <c r="O2892" s="82"/>
      <c r="P2892" s="2">
        <v>1848032012460</v>
      </c>
      <c r="Q2892" s="1">
        <v>532457786446.85986</v>
      </c>
      <c r="R2892" s="3">
        <v>1.0068648309231122E+19</v>
      </c>
      <c r="T2892" s="2">
        <v>1.444</v>
      </c>
      <c r="U2892" s="2">
        <v>1.444</v>
      </c>
      <c r="V2892" s="3">
        <v>7356673279444227</v>
      </c>
      <c r="AF2892" s="82"/>
      <c r="AG2892" s="2">
        <v>341236395</v>
      </c>
      <c r="AH2892" s="1">
        <v>342260395</v>
      </c>
      <c r="AI2892" s="49">
        <v>28230839369.509003</v>
      </c>
    </row>
    <row r="2893" spans="15:35" x14ac:dyDescent="0.3">
      <c r="O2893" s="82"/>
      <c r="P2893" s="2">
        <v>1848289783510</v>
      </c>
      <c r="Q2893" s="1">
        <v>532459075331.85986</v>
      </c>
      <c r="R2893" s="3">
        <v>1.007096304762102E+19</v>
      </c>
      <c r="T2893" s="2">
        <v>1.4444999999999999</v>
      </c>
      <c r="U2893" s="2">
        <v>1.4444999999999999</v>
      </c>
      <c r="V2893" s="3">
        <v>7356673279444227</v>
      </c>
      <c r="AF2893" s="82"/>
      <c r="AG2893" s="2">
        <v>341250845</v>
      </c>
      <c r="AH2893" s="1">
        <v>342274845</v>
      </c>
      <c r="AI2893" s="3">
        <v>28258740465.639</v>
      </c>
    </row>
    <row r="2894" spans="15:35" x14ac:dyDescent="0.3">
      <c r="O2894" s="82"/>
      <c r="P2894" s="2">
        <v>1848547574560</v>
      </c>
      <c r="Q2894" s="1">
        <v>532460364316.85986</v>
      </c>
      <c r="R2894" s="3">
        <v>1.0073278140692888E+19</v>
      </c>
      <c r="T2894" s="2">
        <v>1.4450000000000001</v>
      </c>
      <c r="U2894" s="2">
        <v>1.4450000000000001</v>
      </c>
      <c r="V2894" s="3">
        <v>7356673279444227</v>
      </c>
      <c r="AF2894" s="82"/>
      <c r="AG2894" s="2">
        <v>341265295</v>
      </c>
      <c r="AH2894" s="1">
        <v>342289295</v>
      </c>
      <c r="AI2894" s="3">
        <v>28286659889.969002</v>
      </c>
    </row>
    <row r="2895" spans="15:35" x14ac:dyDescent="0.3">
      <c r="O2895" s="82"/>
      <c r="P2895" s="2">
        <v>1848805385610</v>
      </c>
      <c r="Q2895" s="1">
        <v>532461653401.85986</v>
      </c>
      <c r="R2895" s="3">
        <v>1.0075593588473897E+19</v>
      </c>
      <c r="T2895" s="2">
        <v>1.4455</v>
      </c>
      <c r="U2895" s="2">
        <v>1.4455</v>
      </c>
      <c r="V2895" s="3">
        <v>7356673279444227</v>
      </c>
      <c r="AF2895" s="82"/>
      <c r="AG2895" s="2">
        <v>341279755</v>
      </c>
      <c r="AH2895" s="1">
        <v>342303755</v>
      </c>
      <c r="AI2895" s="49">
        <v>28314597648.498997</v>
      </c>
    </row>
    <row r="2896" spans="15:35" x14ac:dyDescent="0.3">
      <c r="O2896" s="82"/>
      <c r="P2896" s="2">
        <v>1849063216660</v>
      </c>
      <c r="Q2896" s="1">
        <v>532462942586.85986</v>
      </c>
      <c r="R2896" s="3">
        <v>1.0077909390991208E+19</v>
      </c>
      <c r="T2896" s="2">
        <v>1.446</v>
      </c>
      <c r="U2896" s="2">
        <v>1.446</v>
      </c>
      <c r="V2896" s="3">
        <v>7356673279444227</v>
      </c>
      <c r="AF2896" s="82"/>
      <c r="AG2896" s="2">
        <v>341294255</v>
      </c>
      <c r="AH2896" s="1">
        <v>342318255</v>
      </c>
      <c r="AI2896" s="49">
        <v>28342553747.229</v>
      </c>
    </row>
    <row r="2897" spans="15:35" x14ac:dyDescent="0.3">
      <c r="O2897" s="82"/>
      <c r="P2897" s="2">
        <v>1849321067710</v>
      </c>
      <c r="Q2897" s="1">
        <v>532464231871.85986</v>
      </c>
      <c r="R2897" s="3">
        <v>1.0080225548271993E+19</v>
      </c>
      <c r="T2897" s="2">
        <v>1.4464999999999999</v>
      </c>
      <c r="U2897" s="2">
        <v>1.4464999999999999</v>
      </c>
      <c r="V2897" s="3">
        <v>7356673279444227</v>
      </c>
      <c r="AF2897" s="82"/>
      <c r="AG2897" s="2">
        <v>341308755</v>
      </c>
      <c r="AH2897" s="1">
        <v>342332755</v>
      </c>
      <c r="AI2897" s="3">
        <v>28370528192.159</v>
      </c>
    </row>
    <row r="2898" spans="15:35" x14ac:dyDescent="0.3">
      <c r="O2898" s="82"/>
      <c r="P2898" s="2">
        <v>1849578938760</v>
      </c>
      <c r="Q2898" s="1">
        <v>532465521256.85986</v>
      </c>
      <c r="R2898" s="3">
        <v>1.0082542060343419E+19</v>
      </c>
      <c r="T2898" s="2">
        <v>1.4470000000000001</v>
      </c>
      <c r="U2898" s="2">
        <v>1.4470000000000001</v>
      </c>
      <c r="V2898" s="3">
        <v>7356673279444227</v>
      </c>
      <c r="AF2898" s="82"/>
      <c r="AG2898" s="2">
        <v>341323255</v>
      </c>
      <c r="AH2898" s="1">
        <v>342347255</v>
      </c>
      <c r="AI2898" s="49">
        <v>28398520989.288998</v>
      </c>
    </row>
    <row r="2899" spans="15:35" x14ac:dyDescent="0.3">
      <c r="O2899" s="82"/>
      <c r="P2899" s="2">
        <v>1849836829810</v>
      </c>
      <c r="Q2899" s="1">
        <v>532466810741.85986</v>
      </c>
      <c r="R2899" s="3">
        <v>1.0084858927232647E+19</v>
      </c>
      <c r="T2899" s="2">
        <v>1.4475</v>
      </c>
      <c r="U2899" s="2">
        <v>1.4475</v>
      </c>
      <c r="V2899" s="3">
        <v>7356673279444227</v>
      </c>
      <c r="AF2899" s="82"/>
      <c r="AG2899" s="2">
        <v>341337755</v>
      </c>
      <c r="AH2899" s="1">
        <v>342361755</v>
      </c>
      <c r="AI2899" s="3">
        <v>28426532144.619003</v>
      </c>
    </row>
    <row r="2900" spans="15:35" x14ac:dyDescent="0.3">
      <c r="O2900" s="82"/>
      <c r="P2900" s="2">
        <v>1850094740860</v>
      </c>
      <c r="Q2900" s="1">
        <v>532468100326.85986</v>
      </c>
      <c r="R2900" s="3">
        <v>1.0087176148966853E+19</v>
      </c>
      <c r="T2900" s="2">
        <v>1.448</v>
      </c>
      <c r="U2900" s="2">
        <v>1.448</v>
      </c>
      <c r="V2900" s="3">
        <v>7356673279444227</v>
      </c>
      <c r="AF2900" s="82"/>
      <c r="AG2900" s="2">
        <v>341352255</v>
      </c>
      <c r="AH2900" s="1">
        <v>342376255</v>
      </c>
      <c r="AI2900" s="49">
        <v>28454561664.148998</v>
      </c>
    </row>
    <row r="2901" spans="15:35" x14ac:dyDescent="0.3">
      <c r="O2901" s="82"/>
      <c r="P2901" s="2">
        <v>1850352671910</v>
      </c>
      <c r="Q2901" s="1">
        <v>532469390011.85986</v>
      </c>
      <c r="R2901" s="3">
        <v>1.00894937255732E+19</v>
      </c>
      <c r="T2901" s="2">
        <v>1.4484999999999999</v>
      </c>
      <c r="U2901" s="2">
        <v>1.4484999999999999</v>
      </c>
      <c r="V2901" s="3">
        <v>7356673279444227</v>
      </c>
      <c r="AF2901" s="82"/>
      <c r="AG2901" s="2">
        <v>341366755</v>
      </c>
      <c r="AH2901" s="1">
        <v>342390755</v>
      </c>
      <c r="AI2901" s="3">
        <v>28482609553.878998</v>
      </c>
    </row>
    <row r="2902" spans="15:35" x14ac:dyDescent="0.3">
      <c r="O2902" s="82"/>
      <c r="P2902" s="2">
        <v>1850610622960</v>
      </c>
      <c r="Q2902" s="1">
        <v>532470679796.85986</v>
      </c>
      <c r="R2902" s="3">
        <v>1.0091811657078852E+19</v>
      </c>
      <c r="T2902" s="2">
        <v>1.4490000000000001</v>
      </c>
      <c r="U2902" s="2">
        <v>1.4490000000000001</v>
      </c>
      <c r="V2902" s="3">
        <v>7356673279444227</v>
      </c>
      <c r="AF2902" s="82"/>
      <c r="AG2902" s="2">
        <v>341381255</v>
      </c>
      <c r="AH2902" s="1">
        <v>342405255</v>
      </c>
      <c r="AI2902" s="49">
        <v>28510675819.808998</v>
      </c>
    </row>
    <row r="2903" spans="15:35" x14ac:dyDescent="0.3">
      <c r="O2903" s="82"/>
      <c r="P2903" s="2">
        <v>1850868594010</v>
      </c>
      <c r="Q2903" s="1">
        <v>532471969681.85986</v>
      </c>
      <c r="R2903" s="3">
        <v>1.0094129943510979E+19</v>
      </c>
      <c r="T2903" s="2">
        <v>1.4495</v>
      </c>
      <c r="U2903" s="2">
        <v>1.4495</v>
      </c>
      <c r="V2903" s="3">
        <v>7356673279444227</v>
      </c>
      <c r="AF2903" s="82"/>
      <c r="AG2903" s="2">
        <v>341395755</v>
      </c>
      <c r="AH2903" s="1">
        <v>342419755</v>
      </c>
      <c r="AI2903" s="49">
        <v>28538760467.9389</v>
      </c>
    </row>
    <row r="2904" spans="15:35" x14ac:dyDescent="0.3">
      <c r="O2904" s="82"/>
      <c r="P2904" s="2">
        <v>1851126585060</v>
      </c>
      <c r="Q2904" s="1">
        <v>532473259666.85986</v>
      </c>
      <c r="R2904" s="3">
        <v>1.0096448584896748E+19</v>
      </c>
      <c r="T2904" s="2">
        <v>1.45</v>
      </c>
      <c r="U2904" s="2">
        <v>1.45</v>
      </c>
      <c r="V2904" s="3">
        <v>7356673279444227</v>
      </c>
      <c r="AF2904" s="82"/>
      <c r="AG2904" s="2">
        <v>341410255</v>
      </c>
      <c r="AH2904" s="1">
        <v>342434255</v>
      </c>
      <c r="AI2904" s="3">
        <v>28566863504.268997</v>
      </c>
    </row>
    <row r="2905" spans="15:35" x14ac:dyDescent="0.3">
      <c r="O2905" s="82"/>
      <c r="P2905" s="2">
        <v>1851384596110</v>
      </c>
      <c r="Q2905" s="1">
        <v>532474549751.85986</v>
      </c>
      <c r="R2905" s="3">
        <v>1.2623459476579158E+19</v>
      </c>
      <c r="T2905" s="2">
        <v>1.4504999999999999</v>
      </c>
      <c r="U2905" s="2">
        <v>1.4504999999999999</v>
      </c>
      <c r="V2905" s="3">
        <v>7356673279444227</v>
      </c>
      <c r="AF2905" s="82"/>
      <c r="AG2905" s="2">
        <v>341424765</v>
      </c>
      <c r="AH2905" s="1">
        <v>342448765</v>
      </c>
      <c r="AI2905" s="49">
        <v>28594984934.798897</v>
      </c>
    </row>
    <row r="2906" spans="15:35" x14ac:dyDescent="0.3">
      <c r="O2906" s="82"/>
      <c r="P2906" s="2">
        <v>1851642627160</v>
      </c>
      <c r="Q2906" s="1">
        <v>532475839936.85986</v>
      </c>
      <c r="R2906" s="3">
        <v>1.2626358665797351E+19</v>
      </c>
      <c r="T2906" s="2">
        <v>1.4510000000000001</v>
      </c>
      <c r="U2906" s="2">
        <v>1.4510000000000001</v>
      </c>
      <c r="V2906" s="3">
        <v>7356673279444227</v>
      </c>
      <c r="AF2906" s="82"/>
      <c r="AG2906" s="2">
        <v>341439315</v>
      </c>
      <c r="AH2906" s="1">
        <v>342463315</v>
      </c>
      <c r="AI2906" s="49">
        <v>28623124765.528999</v>
      </c>
    </row>
    <row r="2907" spans="15:35" x14ac:dyDescent="0.3">
      <c r="O2907" s="82"/>
      <c r="P2907" s="2">
        <v>1851900678210</v>
      </c>
      <c r="Q2907" s="1">
        <v>532477130221.85986</v>
      </c>
      <c r="R2907" s="3">
        <v>1.2629258298809471E+19</v>
      </c>
      <c r="T2907" s="2">
        <v>1.4515</v>
      </c>
      <c r="U2907" s="2">
        <v>1.4515</v>
      </c>
      <c r="V2907" s="3">
        <v>7356673279444227</v>
      </c>
      <c r="AF2907" s="82"/>
      <c r="AG2907" s="2">
        <v>341453865</v>
      </c>
      <c r="AH2907" s="1">
        <v>342477865</v>
      </c>
      <c r="AI2907" s="3">
        <v>28651283002.459</v>
      </c>
    </row>
    <row r="2908" spans="15:35" x14ac:dyDescent="0.3">
      <c r="O2908" s="82"/>
      <c r="P2908" s="2">
        <v>1852158749260</v>
      </c>
      <c r="Q2908" s="1">
        <v>532478420606.85986</v>
      </c>
      <c r="R2908" s="3">
        <v>1.2632158375649479E+19</v>
      </c>
      <c r="T2908" s="2">
        <v>1.452</v>
      </c>
      <c r="U2908" s="2">
        <v>1.452</v>
      </c>
      <c r="V2908" s="3">
        <v>7356673279444227</v>
      </c>
      <c r="AF2908" s="82"/>
      <c r="AG2908" s="2">
        <v>341468415</v>
      </c>
      <c r="AH2908" s="1">
        <v>342492415</v>
      </c>
      <c r="AI2908" s="3">
        <v>28679459651.588997</v>
      </c>
    </row>
    <row r="2909" spans="15:35" x14ac:dyDescent="0.3">
      <c r="O2909" s="82"/>
      <c r="P2909" s="2">
        <v>1852416840310</v>
      </c>
      <c r="Q2909" s="1">
        <v>532479711091.85986</v>
      </c>
      <c r="R2909" s="3">
        <v>1.2635058896351332E+19</v>
      </c>
      <c r="T2909" s="2">
        <v>1.4524999999999999</v>
      </c>
      <c r="U2909" s="2">
        <v>1.4524999999999999</v>
      </c>
      <c r="V2909" s="3">
        <v>7356673279444227</v>
      </c>
      <c r="AF2909" s="82"/>
      <c r="AG2909" s="2">
        <v>341482965</v>
      </c>
      <c r="AH2909" s="1">
        <v>342506965</v>
      </c>
      <c r="AI2909" s="3">
        <v>28707654718.918999</v>
      </c>
    </row>
    <row r="2910" spans="15:35" x14ac:dyDescent="0.3">
      <c r="O2910" s="82"/>
      <c r="P2910" s="2">
        <v>1852674951360</v>
      </c>
      <c r="Q2910" s="1">
        <v>532481001676.85986</v>
      </c>
      <c r="R2910" s="3">
        <v>1.2637959860948992E+19</v>
      </c>
      <c r="T2910" s="2">
        <v>1.4530000000000001</v>
      </c>
      <c r="U2910" s="2">
        <v>1.4530000000000001</v>
      </c>
      <c r="V2910" s="3">
        <v>7356673279444227</v>
      </c>
      <c r="AF2910" s="82"/>
      <c r="AG2910" s="2">
        <v>341497515</v>
      </c>
      <c r="AH2910" s="1">
        <v>342521515</v>
      </c>
      <c r="AI2910" s="3">
        <v>28735868210.448997</v>
      </c>
    </row>
    <row r="2911" spans="15:35" x14ac:dyDescent="0.3">
      <c r="O2911" s="82"/>
      <c r="P2911" s="2">
        <v>1852933082410</v>
      </c>
      <c r="Q2911" s="1">
        <v>532482292361.85986</v>
      </c>
      <c r="R2911" s="3">
        <v>1.2640861269476413E+19</v>
      </c>
      <c r="T2911" s="2">
        <v>1.4535</v>
      </c>
      <c r="U2911" s="2">
        <v>1.4535</v>
      </c>
      <c r="V2911" s="3">
        <v>7356673279444227</v>
      </c>
      <c r="AF2911" s="82"/>
      <c r="AG2911" s="2">
        <v>341512065</v>
      </c>
      <c r="AH2911" s="1">
        <v>342536065</v>
      </c>
      <c r="AI2911" s="3">
        <v>28764100132.178997</v>
      </c>
    </row>
    <row r="2912" spans="15:35" x14ac:dyDescent="0.3">
      <c r="O2912" s="82"/>
      <c r="P2912" s="2">
        <v>1853191233460</v>
      </c>
      <c r="Q2912" s="1">
        <v>532483583146.85986</v>
      </c>
      <c r="R2912" s="3">
        <v>1.2643763121967561E+19</v>
      </c>
      <c r="T2912" s="2">
        <v>1.454</v>
      </c>
      <c r="U2912" s="2">
        <v>1.454</v>
      </c>
      <c r="V2912" s="3">
        <v>7356673279444227</v>
      </c>
      <c r="AF2912" s="82"/>
      <c r="AG2912" s="2">
        <v>341526615</v>
      </c>
      <c r="AH2912" s="1">
        <v>342550615</v>
      </c>
      <c r="AI2912" s="3">
        <v>28792350490.109001</v>
      </c>
    </row>
    <row r="2913" spans="15:35" x14ac:dyDescent="0.3">
      <c r="O2913" s="82"/>
      <c r="P2913" s="2">
        <v>1853449404510</v>
      </c>
      <c r="Q2913" s="1">
        <v>532484874031.85986</v>
      </c>
      <c r="R2913" s="3">
        <v>1.2646665418456388E+19</v>
      </c>
      <c r="T2913" s="2">
        <v>1.4544999999999999</v>
      </c>
      <c r="U2913" s="2">
        <v>1.4544999999999999</v>
      </c>
      <c r="V2913" s="3">
        <v>7356673279444227</v>
      </c>
      <c r="AF2913" s="82"/>
      <c r="AG2913" s="2">
        <v>341541165</v>
      </c>
      <c r="AH2913" s="1">
        <v>342565165</v>
      </c>
      <c r="AI2913" s="3">
        <v>28820619290.238998</v>
      </c>
    </row>
    <row r="2914" spans="15:35" x14ac:dyDescent="0.3">
      <c r="O2914" s="82"/>
      <c r="P2914" s="2">
        <v>1853707595560</v>
      </c>
      <c r="Q2914" s="1">
        <v>532486165016.85986</v>
      </c>
      <c r="R2914" s="3">
        <v>1.2649568158976852E+19</v>
      </c>
      <c r="T2914" s="2">
        <v>1.4550000000000001</v>
      </c>
      <c r="U2914" s="2">
        <v>1.4550000000000001</v>
      </c>
      <c r="V2914" s="3">
        <v>7356673279444227</v>
      </c>
      <c r="AF2914" s="82"/>
      <c r="AG2914" s="2">
        <v>341555715</v>
      </c>
      <c r="AH2914" s="1">
        <v>342579715</v>
      </c>
      <c r="AI2914" s="3">
        <v>28848906538.569</v>
      </c>
    </row>
    <row r="2915" spans="15:35" x14ac:dyDescent="0.3">
      <c r="O2915" s="82"/>
      <c r="P2915" s="2">
        <v>1853965806610</v>
      </c>
      <c r="Q2915" s="1">
        <v>532487456101.85986</v>
      </c>
      <c r="R2915" s="3">
        <v>1.2652471343562918E+19</v>
      </c>
      <c r="T2915" s="2">
        <v>1.4555</v>
      </c>
      <c r="U2915" s="2">
        <v>1.4555</v>
      </c>
      <c r="V2915" s="3">
        <v>7356673279444227</v>
      </c>
      <c r="AF2915" s="82"/>
      <c r="AG2915" s="2">
        <v>341570275</v>
      </c>
      <c r="AH2915" s="1">
        <v>342594275</v>
      </c>
      <c r="AI2915" s="3">
        <v>28877212241.098999</v>
      </c>
    </row>
    <row r="2916" spans="15:35" x14ac:dyDescent="0.3">
      <c r="O2916" s="82"/>
      <c r="P2916" s="2">
        <v>1854224037660</v>
      </c>
      <c r="Q2916" s="1">
        <v>532488747286.85986</v>
      </c>
      <c r="R2916" s="3">
        <v>1.2655374972248543E+19</v>
      </c>
      <c r="T2916" s="2">
        <v>1.456</v>
      </c>
      <c r="U2916" s="2">
        <v>1.456</v>
      </c>
      <c r="V2916" s="3">
        <v>7356673279444227</v>
      </c>
      <c r="AF2916" s="82"/>
      <c r="AG2916" s="2">
        <v>341584875</v>
      </c>
      <c r="AH2916" s="1">
        <v>342608875</v>
      </c>
      <c r="AI2916" s="49">
        <v>28905536403.828903</v>
      </c>
    </row>
    <row r="2917" spans="15:35" x14ac:dyDescent="0.3">
      <c r="O2917" s="82"/>
      <c r="P2917" s="2">
        <v>1854482288710</v>
      </c>
      <c r="Q2917" s="1">
        <v>532490038571.85986</v>
      </c>
      <c r="R2917" s="3">
        <v>1.2658279045067682E+19</v>
      </c>
      <c r="T2917" s="2">
        <v>1.4564999999999999</v>
      </c>
      <c r="U2917" s="2">
        <v>1.4564999999999999</v>
      </c>
      <c r="V2917" s="3">
        <v>7356673279444227</v>
      </c>
      <c r="AF2917" s="82"/>
      <c r="AG2917" s="2">
        <v>341599475</v>
      </c>
      <c r="AH2917" s="1">
        <v>342623475</v>
      </c>
      <c r="AI2917" s="3">
        <v>28933879032.758999</v>
      </c>
    </row>
    <row r="2918" spans="15:35" x14ac:dyDescent="0.3">
      <c r="O2918" s="82"/>
      <c r="P2918" s="2">
        <v>1854740559760</v>
      </c>
      <c r="Q2918" s="1">
        <v>532491329956.85986</v>
      </c>
      <c r="R2918" s="3">
        <v>1.2661183562054298E+19</v>
      </c>
      <c r="T2918" s="2">
        <v>1.4570000000000001</v>
      </c>
      <c r="U2918" s="2">
        <v>1.4570000000000001</v>
      </c>
      <c r="V2918" s="3">
        <v>7356673279444227</v>
      </c>
      <c r="AF2918" s="82"/>
      <c r="AG2918" s="2">
        <v>341614075</v>
      </c>
      <c r="AH2918" s="1">
        <v>342638075</v>
      </c>
      <c r="AI2918" s="3">
        <v>28962240133.889</v>
      </c>
    </row>
    <row r="2919" spans="15:35" x14ac:dyDescent="0.3">
      <c r="O2919" s="82"/>
      <c r="P2919" s="2">
        <v>1854998850810</v>
      </c>
      <c r="Q2919" s="1">
        <v>532492621441.85986</v>
      </c>
      <c r="R2919" s="3">
        <v>1.2664088523242346E+19</v>
      </c>
      <c r="T2919" s="2">
        <v>1.4575</v>
      </c>
      <c r="U2919" s="2">
        <v>1.4575</v>
      </c>
      <c r="V2919" s="3">
        <v>7356673279444227</v>
      </c>
      <c r="AF2919" s="82"/>
      <c r="AG2919" s="2">
        <v>341628675</v>
      </c>
      <c r="AH2919" s="1">
        <v>342652675</v>
      </c>
      <c r="AI2919" s="3">
        <v>28990619713.218998</v>
      </c>
    </row>
    <row r="2920" spans="15:35" x14ac:dyDescent="0.3">
      <c r="O2920" s="82"/>
      <c r="P2920" s="2">
        <v>1855257161860</v>
      </c>
      <c r="Q2920" s="1">
        <v>532493913026.85986</v>
      </c>
      <c r="R2920" s="3">
        <v>1.2666993928665788E+19</v>
      </c>
      <c r="T2920" s="2">
        <v>1.458</v>
      </c>
      <c r="U2920" s="2">
        <v>1.458</v>
      </c>
      <c r="V2920" s="3">
        <v>7356673279444227</v>
      </c>
      <c r="AF2920" s="82"/>
      <c r="AG2920" s="2">
        <v>341643275</v>
      </c>
      <c r="AH2920" s="1">
        <v>342667275</v>
      </c>
      <c r="AI2920" s="49">
        <v>29019017776.748901</v>
      </c>
    </row>
    <row r="2921" spans="15:35" x14ac:dyDescent="0.3">
      <c r="O2921" s="82"/>
      <c r="P2921" s="2">
        <v>1855515492910</v>
      </c>
      <c r="Q2921" s="1">
        <v>532495204711.85986</v>
      </c>
      <c r="R2921" s="3">
        <v>1.2669899778358583E+19</v>
      </c>
      <c r="T2921" s="2">
        <v>1.4584999999999999</v>
      </c>
      <c r="U2921" s="2">
        <v>1.4584999999999999</v>
      </c>
      <c r="V2921" s="3">
        <v>7356673279444227</v>
      </c>
      <c r="AF2921" s="82"/>
      <c r="AG2921" s="2">
        <v>341657875</v>
      </c>
      <c r="AH2921" s="1">
        <v>342681875</v>
      </c>
      <c r="AI2921" s="3">
        <v>29047434330.479004</v>
      </c>
    </row>
    <row r="2922" spans="15:35" x14ac:dyDescent="0.3">
      <c r="O2922" s="82"/>
      <c r="P2922" s="2">
        <v>1855773843960</v>
      </c>
      <c r="Q2922" s="1">
        <v>532496496496.85986</v>
      </c>
      <c r="R2922" s="3">
        <v>1.2672806072354687E+19</v>
      </c>
      <c r="T2922" s="2">
        <v>1.4590000000000001</v>
      </c>
      <c r="U2922" s="2">
        <v>1.4590000000000001</v>
      </c>
      <c r="V2922" s="3">
        <v>7356673279444227</v>
      </c>
      <c r="AF2922" s="82"/>
      <c r="AG2922" s="2">
        <v>341672475</v>
      </c>
      <c r="AH2922" s="1">
        <v>342696475</v>
      </c>
      <c r="AI2922" s="3">
        <v>29075869380.409004</v>
      </c>
    </row>
    <row r="2923" spans="15:35" x14ac:dyDescent="0.3">
      <c r="O2923" s="82"/>
      <c r="P2923" s="2">
        <v>1856032215010</v>
      </c>
      <c r="Q2923" s="1">
        <v>532497788381.85986</v>
      </c>
      <c r="R2923" s="3">
        <v>1.2675712810688061E+19</v>
      </c>
      <c r="T2923" s="2">
        <v>1.4595</v>
      </c>
      <c r="U2923" s="2">
        <v>1.4595</v>
      </c>
      <c r="V2923" s="3">
        <v>7356673279444227</v>
      </c>
      <c r="AF2923" s="82"/>
      <c r="AG2923" s="2">
        <v>341687075</v>
      </c>
      <c r="AH2923" s="1">
        <v>342711075</v>
      </c>
      <c r="AI2923" s="3">
        <v>29104322932.539001</v>
      </c>
    </row>
    <row r="2924" spans="15:35" x14ac:dyDescent="0.3">
      <c r="O2924" s="82"/>
      <c r="P2924" s="2">
        <v>1856290606060</v>
      </c>
      <c r="Q2924" s="1">
        <v>532499080366.85986</v>
      </c>
      <c r="R2924" s="3">
        <v>1.2678619993392663E+19</v>
      </c>
      <c r="T2924" s="2">
        <v>1.46</v>
      </c>
      <c r="U2924" s="2">
        <v>1.46</v>
      </c>
      <c r="V2924" s="3">
        <v>7356673279444227</v>
      </c>
      <c r="AF2924" s="82"/>
      <c r="AG2924" s="2">
        <v>341701675</v>
      </c>
      <c r="AH2924" s="1">
        <v>342725675</v>
      </c>
      <c r="AI2924" s="49">
        <v>29132794992.8689</v>
      </c>
    </row>
    <row r="2925" spans="15:35" x14ac:dyDescent="0.3">
      <c r="O2925" s="82"/>
      <c r="P2925" s="2">
        <v>1856549017110</v>
      </c>
      <c r="Q2925" s="1">
        <v>532500372451.85986</v>
      </c>
      <c r="R2925" s="3">
        <v>1.268152762050245E+19</v>
      </c>
      <c r="T2925" s="2">
        <v>1.4604999999999999</v>
      </c>
      <c r="U2925" s="2">
        <v>1.4604999999999999</v>
      </c>
      <c r="V2925" s="3">
        <v>7356673279444227</v>
      </c>
      <c r="AF2925" s="82"/>
      <c r="AG2925" s="2">
        <v>341716285</v>
      </c>
      <c r="AH2925" s="1">
        <v>342740285</v>
      </c>
      <c r="AI2925" s="49">
        <v>29161285567.398903</v>
      </c>
    </row>
    <row r="2926" spans="15:35" x14ac:dyDescent="0.3">
      <c r="O2926" s="82"/>
      <c r="P2926" s="2">
        <v>1856807448160</v>
      </c>
      <c r="Q2926" s="1">
        <v>532501664636.85986</v>
      </c>
      <c r="R2926" s="3">
        <v>1.2684435692051386E+19</v>
      </c>
      <c r="T2926" s="2">
        <v>1.4610000000000001</v>
      </c>
      <c r="U2926" s="2">
        <v>1.4610000000000001</v>
      </c>
      <c r="V2926" s="3">
        <v>7356673279444227</v>
      </c>
      <c r="AF2926" s="82"/>
      <c r="AG2926" s="2">
        <v>341730935</v>
      </c>
      <c r="AH2926" s="1">
        <v>342754935</v>
      </c>
      <c r="AI2926" s="3">
        <v>29189794662.129002</v>
      </c>
    </row>
    <row r="2927" spans="15:35" x14ac:dyDescent="0.3">
      <c r="O2927" s="82"/>
      <c r="P2927" s="2">
        <v>1857065899210</v>
      </c>
      <c r="Q2927" s="1">
        <v>532502956921.85986</v>
      </c>
      <c r="R2927" s="3">
        <v>1.2687344208073425E+19</v>
      </c>
      <c r="T2927" s="2">
        <v>1.4615</v>
      </c>
      <c r="U2927" s="2">
        <v>1.4615</v>
      </c>
      <c r="V2927" s="3">
        <v>7356673279444227</v>
      </c>
      <c r="AF2927" s="82"/>
      <c r="AG2927" s="2">
        <v>341745585</v>
      </c>
      <c r="AH2927" s="1">
        <v>342769585</v>
      </c>
      <c r="AI2927" s="3">
        <v>29218322283.059002</v>
      </c>
    </row>
    <row r="2928" spans="15:35" x14ac:dyDescent="0.3">
      <c r="O2928" s="82"/>
      <c r="P2928" s="2">
        <v>1857324370260</v>
      </c>
      <c r="Q2928" s="1">
        <v>532504249306.85986</v>
      </c>
      <c r="R2928" s="3">
        <v>1.2690253168602528E+19</v>
      </c>
      <c r="T2928" s="2">
        <v>1.462</v>
      </c>
      <c r="U2928" s="2">
        <v>1.462</v>
      </c>
      <c r="V2928" s="3">
        <v>7356673279444227</v>
      </c>
      <c r="AF2928" s="82"/>
      <c r="AG2928" s="2">
        <v>341760235</v>
      </c>
      <c r="AH2928" s="1">
        <v>342784235</v>
      </c>
      <c r="AI2928" s="3">
        <v>29246868436.188999</v>
      </c>
    </row>
    <row r="2929" spans="15:35" x14ac:dyDescent="0.3">
      <c r="O2929" s="82"/>
      <c r="P2929" s="2">
        <v>1857582861310</v>
      </c>
      <c r="Q2929" s="1">
        <v>532505541791.85986</v>
      </c>
      <c r="R2929" s="3">
        <v>1.2693162573672651E+19</v>
      </c>
      <c r="T2929" s="2">
        <v>1.4624999999999999</v>
      </c>
      <c r="U2929" s="2">
        <v>1.4624999999999999</v>
      </c>
      <c r="V2929" s="3">
        <v>7356673279444227</v>
      </c>
      <c r="AF2929" s="82"/>
      <c r="AG2929" s="2">
        <v>341774885</v>
      </c>
      <c r="AH2929" s="1">
        <v>342798885</v>
      </c>
      <c r="AI2929" s="3">
        <v>29275433127.519001</v>
      </c>
    </row>
    <row r="2930" spans="15:35" x14ac:dyDescent="0.3">
      <c r="O2930" s="82"/>
      <c r="P2930" s="2">
        <v>1857841372360</v>
      </c>
      <c r="Q2930" s="1">
        <v>532506834376.85986</v>
      </c>
      <c r="R2930" s="3">
        <v>1.2696072423317756E+19</v>
      </c>
      <c r="T2930" s="2">
        <v>1.4630000000000001</v>
      </c>
      <c r="U2930" s="2">
        <v>1.4630000000000001</v>
      </c>
      <c r="V2930" s="3">
        <v>7356673279444227</v>
      </c>
      <c r="AF2930" s="82"/>
      <c r="AG2930" s="2">
        <v>341789535</v>
      </c>
      <c r="AH2930" s="1">
        <v>342813535</v>
      </c>
      <c r="AI2930" s="3">
        <v>29304016363.049004</v>
      </c>
    </row>
    <row r="2931" spans="15:35" x14ac:dyDescent="0.3">
      <c r="O2931" s="82"/>
      <c r="P2931" s="2">
        <v>1858099903410</v>
      </c>
      <c r="Q2931" s="1">
        <v>532508127061.85986</v>
      </c>
      <c r="R2931" s="3">
        <v>1.2698982717571799E+19</v>
      </c>
      <c r="T2931" s="2">
        <v>1.4635</v>
      </c>
      <c r="U2931" s="2">
        <v>1.4635</v>
      </c>
      <c r="V2931" s="3">
        <v>7356673279444227</v>
      </c>
      <c r="AF2931" s="82"/>
      <c r="AG2931" s="2">
        <v>341804185</v>
      </c>
      <c r="AH2931" s="1">
        <v>342828185</v>
      </c>
      <c r="AI2931" s="49">
        <v>29332618148.7789</v>
      </c>
    </row>
    <row r="2932" spans="15:35" x14ac:dyDescent="0.3">
      <c r="O2932" s="82"/>
      <c r="P2932" s="2">
        <v>1858358454460</v>
      </c>
      <c r="Q2932" s="1">
        <v>532509419846.85986</v>
      </c>
      <c r="R2932" s="3">
        <v>1.2701893456468744E+19</v>
      </c>
      <c r="T2932" s="2">
        <v>1.464</v>
      </c>
      <c r="U2932" s="2">
        <v>1.464</v>
      </c>
      <c r="V2932" s="3">
        <v>7356673279444227</v>
      </c>
      <c r="AF2932" s="82"/>
      <c r="AG2932" s="2">
        <v>341818835</v>
      </c>
      <c r="AH2932" s="1">
        <v>342842835</v>
      </c>
      <c r="AI2932" s="49">
        <v>29361238490.709</v>
      </c>
    </row>
    <row r="2933" spans="15:35" x14ac:dyDescent="0.3">
      <c r="O2933" s="82"/>
      <c r="P2933" s="2">
        <v>1858617025510</v>
      </c>
      <c r="Q2933" s="1">
        <v>532510712731.85986</v>
      </c>
      <c r="R2933" s="3">
        <v>1.2704804640042543E+19</v>
      </c>
      <c r="T2933" s="2">
        <v>1.4644999999999999</v>
      </c>
      <c r="U2933" s="2">
        <v>1.4644999999999999</v>
      </c>
      <c r="V2933" s="3">
        <v>7356673279444227</v>
      </c>
      <c r="AF2933" s="82"/>
      <c r="AG2933" s="2">
        <v>341833485</v>
      </c>
      <c r="AH2933" s="1">
        <v>342857485</v>
      </c>
      <c r="AI2933" s="3">
        <v>29389877394.839001</v>
      </c>
    </row>
    <row r="2934" spans="15:35" x14ac:dyDescent="0.3">
      <c r="O2934" s="82"/>
      <c r="P2934" s="2">
        <v>1858875616560</v>
      </c>
      <c r="Q2934" s="1">
        <v>532512005716.85986</v>
      </c>
      <c r="R2934" s="3">
        <v>1.2707716268327158E+19</v>
      </c>
      <c r="T2934" s="2">
        <v>1.4650000000000001</v>
      </c>
      <c r="U2934" s="2">
        <v>1.4650000000000001</v>
      </c>
      <c r="V2934" s="3">
        <v>7356673279444227</v>
      </c>
      <c r="AF2934" s="82"/>
      <c r="AG2934" s="2">
        <v>341848135</v>
      </c>
      <c r="AH2934" s="1">
        <v>342872135</v>
      </c>
      <c r="AI2934" s="3">
        <v>29418534867.168999</v>
      </c>
    </row>
    <row r="2935" spans="15:35" x14ac:dyDescent="0.3">
      <c r="O2935" s="82"/>
      <c r="P2935" s="2">
        <v>1859134227610</v>
      </c>
      <c r="Q2935" s="1">
        <v>532513298801.85986</v>
      </c>
      <c r="R2935" s="3">
        <v>1.271062834135655E+19</v>
      </c>
      <c r="T2935" s="2">
        <v>1.4655</v>
      </c>
      <c r="U2935" s="2">
        <v>1.4655</v>
      </c>
      <c r="V2935" s="3">
        <v>7356673279444227</v>
      </c>
      <c r="AF2935" s="82"/>
      <c r="AG2935" s="2">
        <v>341862795</v>
      </c>
      <c r="AH2935" s="1">
        <v>342886795</v>
      </c>
      <c r="AI2935" s="49">
        <v>29447210913.698902</v>
      </c>
    </row>
    <row r="2936" spans="15:35" x14ac:dyDescent="0.3">
      <c r="O2936" s="82"/>
      <c r="P2936" s="2">
        <v>1859392858660</v>
      </c>
      <c r="Q2936" s="1">
        <v>532514591986.85986</v>
      </c>
      <c r="R2936" s="3">
        <v>1.2713540859164674E+19</v>
      </c>
      <c r="T2936" s="2">
        <v>1.466</v>
      </c>
      <c r="U2936" s="2">
        <v>1.466</v>
      </c>
      <c r="V2936" s="3">
        <v>7356673279444227</v>
      </c>
      <c r="AF2936" s="82"/>
      <c r="AG2936" s="2">
        <v>341877495</v>
      </c>
      <c r="AH2936" s="1">
        <v>342901495</v>
      </c>
      <c r="AI2936" s="3">
        <v>29475905540.429001</v>
      </c>
    </row>
    <row r="2937" spans="15:35" x14ac:dyDescent="0.3">
      <c r="O2937" s="82"/>
      <c r="P2937" s="2">
        <v>1859651509710</v>
      </c>
      <c r="Q2937" s="1">
        <v>532515885271.85986</v>
      </c>
      <c r="R2937" s="3">
        <v>1.2716453821785491E+19</v>
      </c>
      <c r="T2937" s="2">
        <v>1.4664999999999999</v>
      </c>
      <c r="U2937" s="2">
        <v>1.4664999999999999</v>
      </c>
      <c r="V2937" s="3">
        <v>7356673279444227</v>
      </c>
      <c r="AF2937" s="82"/>
      <c r="AG2937" s="2">
        <v>341892195</v>
      </c>
      <c r="AH2937" s="1">
        <v>342916195</v>
      </c>
      <c r="AI2937" s="3">
        <v>29504618753.358997</v>
      </c>
    </row>
    <row r="2938" spans="15:35" x14ac:dyDescent="0.3">
      <c r="O2938" s="82"/>
      <c r="P2938" s="2">
        <v>1859910180760</v>
      </c>
      <c r="Q2938" s="1">
        <v>532517178656.85986</v>
      </c>
      <c r="R2938" s="3">
        <v>1.2719367229252962E+19</v>
      </c>
      <c r="T2938" s="2">
        <v>1.4670000000000001</v>
      </c>
      <c r="U2938" s="2">
        <v>1.4670000000000001</v>
      </c>
      <c r="V2938" s="3">
        <v>7356673279444227</v>
      </c>
      <c r="AF2938" s="82"/>
      <c r="AG2938" s="2">
        <v>341906895</v>
      </c>
      <c r="AH2938" s="1">
        <v>342930895</v>
      </c>
      <c r="AI2938" s="49">
        <v>29533350558.488998</v>
      </c>
    </row>
    <row r="2939" spans="15:35" x14ac:dyDescent="0.3">
      <c r="O2939" s="82"/>
      <c r="P2939" s="2">
        <v>1860168871810</v>
      </c>
      <c r="Q2939" s="1">
        <v>532518472141.85986</v>
      </c>
      <c r="R2939" s="3">
        <v>1.2722281081601038E+19</v>
      </c>
      <c r="T2939" s="2">
        <v>1.4675</v>
      </c>
      <c r="U2939" s="2">
        <v>1.4675</v>
      </c>
      <c r="V2939" s="3">
        <v>7356673279444227</v>
      </c>
      <c r="AF2939" s="82"/>
      <c r="AG2939" s="2">
        <v>341921595</v>
      </c>
      <c r="AH2939" s="1">
        <v>342945595</v>
      </c>
      <c r="AI2939" s="49">
        <v>29562100961.818901</v>
      </c>
    </row>
    <row r="2940" spans="15:35" x14ac:dyDescent="0.3">
      <c r="O2940" s="82"/>
      <c r="P2940" s="2">
        <v>1860427582860</v>
      </c>
      <c r="Q2940" s="1">
        <v>532519765726.85986</v>
      </c>
      <c r="R2940" s="3">
        <v>1.2725195378863684E+19</v>
      </c>
      <c r="T2940" s="2">
        <v>1.468</v>
      </c>
      <c r="U2940" s="2">
        <v>1.468</v>
      </c>
      <c r="V2940" s="3">
        <v>7356673279444227</v>
      </c>
      <c r="AF2940" s="82"/>
      <c r="AG2940" s="2">
        <v>341936295</v>
      </c>
      <c r="AH2940" s="1">
        <v>342960295</v>
      </c>
      <c r="AI2940" s="3">
        <v>29590869969.348999</v>
      </c>
    </row>
    <row r="2941" spans="15:35" x14ac:dyDescent="0.3">
      <c r="O2941" s="82"/>
      <c r="P2941" s="2">
        <v>1860686313910</v>
      </c>
      <c r="Q2941" s="1">
        <v>532521059411.85986</v>
      </c>
      <c r="R2941" s="3">
        <v>1.2728110121074862E+19</v>
      </c>
      <c r="T2941" s="2">
        <v>1.4684999999999999</v>
      </c>
      <c r="U2941" s="2">
        <v>1.4684999999999999</v>
      </c>
      <c r="V2941" s="3">
        <v>7356673279444227</v>
      </c>
      <c r="AF2941" s="82"/>
      <c r="AG2941" s="2">
        <v>341950995</v>
      </c>
      <c r="AH2941" s="1">
        <v>342974995</v>
      </c>
      <c r="AI2941" s="3">
        <v>29619657587.079002</v>
      </c>
    </row>
    <row r="2942" spans="15:35" x14ac:dyDescent="0.3">
      <c r="O2942" s="82"/>
      <c r="P2942" s="2">
        <v>1860945064960</v>
      </c>
      <c r="Q2942" s="1">
        <v>532522353196.85986</v>
      </c>
      <c r="R2942" s="3">
        <v>1.2731025308268521E+19</v>
      </c>
      <c r="T2942" s="2">
        <v>1.4690000000000001</v>
      </c>
      <c r="U2942" s="2">
        <v>1.4690000000000001</v>
      </c>
      <c r="V2942" s="3">
        <v>7356673279444227</v>
      </c>
      <c r="AF2942" s="82"/>
      <c r="AG2942" s="2">
        <v>341965695</v>
      </c>
      <c r="AH2942" s="1">
        <v>342989695</v>
      </c>
      <c r="AI2942" s="49">
        <v>29648463821.008904</v>
      </c>
    </row>
    <row r="2943" spans="15:35" x14ac:dyDescent="0.3">
      <c r="O2943" s="82"/>
      <c r="P2943" s="2">
        <v>1861203836010</v>
      </c>
      <c r="Q2943" s="1">
        <v>532523647081.85986</v>
      </c>
      <c r="R2943" s="3">
        <v>1.273394094047863E+19</v>
      </c>
      <c r="T2943" s="2">
        <v>1.4695</v>
      </c>
      <c r="U2943" s="2">
        <v>1.4695</v>
      </c>
      <c r="V2943" s="3">
        <v>7356673279444227</v>
      </c>
      <c r="AF2943" s="82"/>
      <c r="AG2943" s="2">
        <v>341980395</v>
      </c>
      <c r="AH2943" s="1">
        <v>343004395</v>
      </c>
      <c r="AI2943" s="49">
        <v>29677288677.139</v>
      </c>
    </row>
    <row r="2944" spans="15:35" x14ac:dyDescent="0.3">
      <c r="O2944" s="82"/>
      <c r="P2944" s="2">
        <v>1861462627060</v>
      </c>
      <c r="Q2944" s="1">
        <v>532524941066.85986</v>
      </c>
      <c r="R2944" s="3">
        <v>1.2736857017739139E+19</v>
      </c>
      <c r="T2944" s="2">
        <v>1.47</v>
      </c>
      <c r="U2944" s="2">
        <v>1.47</v>
      </c>
      <c r="V2944" s="3">
        <v>7356673279444227</v>
      </c>
      <c r="AF2944" s="82"/>
      <c r="AG2944" s="2">
        <v>341995095</v>
      </c>
      <c r="AH2944" s="1">
        <v>343019095</v>
      </c>
      <c r="AI2944" s="3">
        <v>29706132161.469002</v>
      </c>
    </row>
    <row r="2945" spans="15:35" x14ac:dyDescent="0.3">
      <c r="O2945" s="82"/>
      <c r="P2945" s="2">
        <v>1861721438110</v>
      </c>
      <c r="Q2945" s="1">
        <v>532526235151.85986</v>
      </c>
      <c r="R2945" s="3">
        <v>1.2739773540084013E+19</v>
      </c>
      <c r="T2945" s="2">
        <v>1.4704999999999999</v>
      </c>
      <c r="U2945" s="2">
        <v>1.4704999999999999</v>
      </c>
      <c r="V2945" s="3">
        <v>7356673279444227</v>
      </c>
      <c r="AF2945" s="82"/>
      <c r="AG2945" s="2">
        <v>342009805</v>
      </c>
      <c r="AH2945" s="1">
        <v>343033805</v>
      </c>
      <c r="AI2945" s="49">
        <v>29734994279.999001</v>
      </c>
    </row>
    <row r="2946" spans="15:35" x14ac:dyDescent="0.3">
      <c r="O2946" s="82"/>
      <c r="P2946" s="2">
        <v>1861980269160</v>
      </c>
      <c r="Q2946" s="1">
        <v>532527529336.85986</v>
      </c>
      <c r="R2946" s="3">
        <v>1.274269050754721E+19</v>
      </c>
      <c r="T2946" s="2">
        <v>1.4710000000000001</v>
      </c>
      <c r="U2946" s="2">
        <v>1.4710000000000001</v>
      </c>
      <c r="V2946" s="3">
        <v>7356673279444227</v>
      </c>
      <c r="AF2946" s="82"/>
      <c r="AG2946" s="2">
        <v>342024555</v>
      </c>
      <c r="AH2946" s="1">
        <v>343048555</v>
      </c>
      <c r="AI2946" s="3">
        <v>29763875038.729</v>
      </c>
    </row>
    <row r="2947" spans="15:35" x14ac:dyDescent="0.3">
      <c r="O2947" s="82"/>
      <c r="P2947" s="2">
        <v>1862239120210</v>
      </c>
      <c r="Q2947" s="1">
        <v>532528823621.85986</v>
      </c>
      <c r="R2947" s="3">
        <v>1.2745607920162683E+19</v>
      </c>
      <c r="T2947" s="2">
        <v>1.4715</v>
      </c>
      <c r="U2947" s="2">
        <v>1.4715</v>
      </c>
      <c r="V2947" s="3">
        <v>7356673279444227</v>
      </c>
      <c r="AF2947" s="82"/>
      <c r="AG2947" s="2">
        <v>342039305</v>
      </c>
      <c r="AH2947" s="1">
        <v>343063305</v>
      </c>
      <c r="AI2947" s="3">
        <v>29792774443.659</v>
      </c>
    </row>
    <row r="2948" spans="15:35" x14ac:dyDescent="0.3">
      <c r="O2948" s="82"/>
      <c r="P2948" s="2">
        <v>1862497991260</v>
      </c>
      <c r="Q2948" s="1">
        <v>532530118006.85986</v>
      </c>
      <c r="R2948" s="3">
        <v>1.2748525777964397E+19</v>
      </c>
      <c r="T2948" s="2">
        <v>1.472</v>
      </c>
      <c r="U2948" s="2">
        <v>1.472</v>
      </c>
      <c r="V2948" s="3">
        <v>7356673279444227</v>
      </c>
      <c r="AF2948" s="82"/>
      <c r="AG2948" s="2">
        <v>342054055</v>
      </c>
      <c r="AH2948" s="1">
        <v>343078055</v>
      </c>
      <c r="AI2948" s="3">
        <v>29821692500.788998</v>
      </c>
    </row>
    <row r="2949" spans="15:35" x14ac:dyDescent="0.3">
      <c r="O2949" s="82"/>
      <c r="P2949" s="2">
        <v>1862756882310</v>
      </c>
      <c r="Q2949" s="1">
        <v>532531412491.85986</v>
      </c>
      <c r="R2949" s="3">
        <v>1.2751444080986311E+19</v>
      </c>
      <c r="T2949" s="2">
        <v>1.4724999999999999</v>
      </c>
      <c r="U2949" s="2">
        <v>1.4724999999999999</v>
      </c>
      <c r="V2949" s="3">
        <v>7356673279444227</v>
      </c>
      <c r="AF2949" s="82"/>
      <c r="AG2949" s="2">
        <v>342068805</v>
      </c>
      <c r="AH2949" s="1">
        <v>343092805</v>
      </c>
      <c r="AI2949" s="3">
        <v>29850629216.118999</v>
      </c>
    </row>
    <row r="2950" spans="15:35" x14ac:dyDescent="0.3">
      <c r="O2950" s="82"/>
      <c r="P2950" s="2">
        <v>1863015793360</v>
      </c>
      <c r="Q2950" s="1">
        <v>532532707076.85986</v>
      </c>
      <c r="R2950" s="3">
        <v>1.2754362829262379E+19</v>
      </c>
      <c r="T2950" s="2">
        <v>1.4730000000000001</v>
      </c>
      <c r="U2950" s="2">
        <v>1.4730000000000001</v>
      </c>
      <c r="V2950" s="3">
        <v>7356673279444227</v>
      </c>
      <c r="AF2950" s="82"/>
      <c r="AG2950" s="2">
        <v>342083555</v>
      </c>
      <c r="AH2950" s="1">
        <v>343107555</v>
      </c>
      <c r="AI2950" s="3">
        <v>29879584595.648998</v>
      </c>
    </row>
    <row r="2951" spans="15:35" x14ac:dyDescent="0.3">
      <c r="O2951" s="82"/>
      <c r="P2951" s="2">
        <v>1863274724410</v>
      </c>
      <c r="Q2951" s="1">
        <v>532534001761.85986</v>
      </c>
      <c r="R2951" s="3">
        <v>1.2757282022826564E+19</v>
      </c>
      <c r="T2951" s="2">
        <v>1.4735</v>
      </c>
      <c r="U2951" s="2">
        <v>1.4735</v>
      </c>
      <c r="V2951" s="3">
        <v>7356673279444227</v>
      </c>
      <c r="AF2951" s="82"/>
      <c r="AG2951" s="2">
        <v>342098305</v>
      </c>
      <c r="AH2951" s="1">
        <v>343122305</v>
      </c>
      <c r="AI2951" s="49">
        <v>29908558645.378998</v>
      </c>
    </row>
    <row r="2952" spans="15:35" x14ac:dyDescent="0.3">
      <c r="O2952" s="82"/>
      <c r="P2952" s="2">
        <v>1863533675460</v>
      </c>
      <c r="Q2952" s="1">
        <v>532535296546.85986</v>
      </c>
      <c r="R2952" s="3">
        <v>1.2760201661712824E+19</v>
      </c>
      <c r="T2952" s="2">
        <v>1.474</v>
      </c>
      <c r="U2952" s="2">
        <v>1.474</v>
      </c>
      <c r="V2952" s="3">
        <v>7356673279444227</v>
      </c>
      <c r="AF2952" s="82"/>
      <c r="AG2952" s="2">
        <v>342113055</v>
      </c>
      <c r="AH2952" s="1">
        <v>343137055</v>
      </c>
      <c r="AI2952" s="49">
        <v>29937551371.308899</v>
      </c>
    </row>
    <row r="2953" spans="15:35" x14ac:dyDescent="0.3">
      <c r="O2953" s="82"/>
      <c r="P2953" s="2">
        <v>1863792646510</v>
      </c>
      <c r="Q2953" s="1">
        <v>532536591431.85986</v>
      </c>
      <c r="R2953" s="3">
        <v>1.2763121745955117E+19</v>
      </c>
      <c r="T2953" s="2">
        <v>1.4744999999999999</v>
      </c>
      <c r="U2953" s="2">
        <v>1.4744999999999999</v>
      </c>
      <c r="V2953" s="3">
        <v>7356673279444227</v>
      </c>
      <c r="AF2953" s="82"/>
      <c r="AG2953" s="2">
        <v>342127805</v>
      </c>
      <c r="AH2953" s="1">
        <v>343151805</v>
      </c>
      <c r="AI2953" s="3">
        <v>29966562779.439003</v>
      </c>
    </row>
    <row r="2954" spans="15:35" x14ac:dyDescent="0.3">
      <c r="O2954" s="82"/>
      <c r="P2954" s="2">
        <v>1864051637560</v>
      </c>
      <c r="Q2954" s="1">
        <v>532537886416.85986</v>
      </c>
      <c r="R2954" s="3">
        <v>1.27660422755874E+19</v>
      </c>
      <c r="T2954" s="2">
        <v>1.4750000000000001</v>
      </c>
      <c r="U2954" s="2">
        <v>1.4750000000000001</v>
      </c>
      <c r="V2954" s="3">
        <v>7356673279444227</v>
      </c>
      <c r="AF2954" s="82"/>
      <c r="AG2954" s="2">
        <v>342142555</v>
      </c>
      <c r="AH2954" s="1">
        <v>343166555</v>
      </c>
      <c r="AI2954" s="3">
        <v>29995592875.769001</v>
      </c>
    </row>
    <row r="2955" spans="15:35" x14ac:dyDescent="0.3">
      <c r="O2955" s="82"/>
      <c r="P2955" s="2">
        <v>1864310648610</v>
      </c>
      <c r="Q2955" s="1">
        <v>532539181501.85986</v>
      </c>
      <c r="R2955" s="3">
        <v>1.2768963250643636E+19</v>
      </c>
      <c r="T2955" s="2">
        <v>1.4755</v>
      </c>
      <c r="U2955" s="2">
        <v>1.4755</v>
      </c>
      <c r="V2955" s="3">
        <v>7356673279444227</v>
      </c>
      <c r="AF2955" s="82"/>
      <c r="AG2955" s="2">
        <v>342157315</v>
      </c>
      <c r="AH2955" s="1">
        <v>343181315</v>
      </c>
      <c r="AI2955" s="3">
        <v>30024641666.299</v>
      </c>
    </row>
    <row r="2956" spans="15:35" x14ac:dyDescent="0.3">
      <c r="O2956" s="82"/>
      <c r="P2956" s="2">
        <v>1864569679660</v>
      </c>
      <c r="Q2956" s="1">
        <v>532540476686.85986</v>
      </c>
      <c r="R2956" s="3">
        <v>1.277188467115778E+19</v>
      </c>
      <c r="T2956" s="2">
        <v>1.476</v>
      </c>
      <c r="U2956" s="2">
        <v>1.476</v>
      </c>
      <c r="V2956" s="3">
        <v>7356673279444227</v>
      </c>
      <c r="AF2956" s="82"/>
      <c r="AG2956" s="2">
        <v>342172115</v>
      </c>
      <c r="AH2956" s="1">
        <v>343196115</v>
      </c>
      <c r="AI2956" s="49">
        <v>30053709157.0289</v>
      </c>
    </row>
    <row r="2957" spans="15:35" x14ac:dyDescent="0.3">
      <c r="O2957" s="82"/>
      <c r="P2957" s="2">
        <v>1864828730710</v>
      </c>
      <c r="Q2957" s="1">
        <v>532541771971.85986</v>
      </c>
      <c r="R2957" s="3">
        <v>1.2774806537163792E+19</v>
      </c>
      <c r="T2957" s="2">
        <v>1.4764999999999999</v>
      </c>
      <c r="U2957" s="2">
        <v>1.4764999999999999</v>
      </c>
      <c r="V2957" s="3">
        <v>7356673279444227</v>
      </c>
      <c r="AF2957" s="82"/>
      <c r="AG2957" s="2">
        <v>342186915</v>
      </c>
      <c r="AH2957" s="1">
        <v>343210915</v>
      </c>
      <c r="AI2957" s="49">
        <v>30082795353.959</v>
      </c>
    </row>
    <row r="2958" spans="15:35" x14ac:dyDescent="0.3">
      <c r="O2958" s="82"/>
      <c r="P2958" s="2">
        <v>1865087801760</v>
      </c>
      <c r="Q2958" s="1">
        <v>532543067356.85986</v>
      </c>
      <c r="R2958" s="3">
        <v>1.2777728848695634E+19</v>
      </c>
      <c r="T2958" s="2">
        <v>1.4770000000000001</v>
      </c>
      <c r="U2958" s="2">
        <v>1.4770000000000001</v>
      </c>
      <c r="V2958" s="3">
        <v>7356673279444227</v>
      </c>
      <c r="AF2958" s="82"/>
      <c r="AG2958" s="2">
        <v>342201715</v>
      </c>
      <c r="AH2958" s="1">
        <v>343225715</v>
      </c>
      <c r="AI2958" s="3">
        <v>30111900263.088997</v>
      </c>
    </row>
    <row r="2959" spans="15:35" x14ac:dyDescent="0.3">
      <c r="O2959" s="82"/>
      <c r="P2959" s="2">
        <v>1865346892810</v>
      </c>
      <c r="Q2959" s="1">
        <v>532544362841.85986</v>
      </c>
      <c r="R2959" s="3">
        <v>1.2780651605787259E+19</v>
      </c>
      <c r="T2959" s="2">
        <v>1.4775</v>
      </c>
      <c r="U2959" s="2">
        <v>1.4775</v>
      </c>
      <c r="V2959" s="3">
        <v>7356673279444227</v>
      </c>
      <c r="AF2959" s="82"/>
      <c r="AG2959" s="2">
        <v>342216515</v>
      </c>
      <c r="AH2959" s="1">
        <v>343240515</v>
      </c>
      <c r="AI2959" s="3">
        <v>30141023890.419003</v>
      </c>
    </row>
    <row r="2960" spans="15:35" x14ac:dyDescent="0.3">
      <c r="O2960" s="82"/>
      <c r="P2960" s="2">
        <v>1865606003860</v>
      </c>
      <c r="Q2960" s="1">
        <v>532545658426.85986</v>
      </c>
      <c r="R2960" s="3">
        <v>1.2783574808472631E+19</v>
      </c>
      <c r="T2960" s="2">
        <v>1.478</v>
      </c>
      <c r="U2960" s="2">
        <v>1.478</v>
      </c>
      <c r="V2960" s="3">
        <v>7356673279444227</v>
      </c>
      <c r="AF2960" s="82"/>
      <c r="AG2960" s="2">
        <v>342231315</v>
      </c>
      <c r="AH2960" s="1">
        <v>343255315</v>
      </c>
      <c r="AI2960" s="49">
        <v>30170166241.948898</v>
      </c>
    </row>
    <row r="2961" spans="15:35" x14ac:dyDescent="0.3">
      <c r="O2961" s="82"/>
      <c r="P2961" s="2">
        <v>1865865134910</v>
      </c>
      <c r="Q2961" s="1">
        <v>532546954111.85986</v>
      </c>
      <c r="R2961" s="3">
        <v>1.2786498456785705E+19</v>
      </c>
      <c r="T2961" s="2">
        <v>1.4784999999999999</v>
      </c>
      <c r="U2961" s="2">
        <v>1.4784999999999999</v>
      </c>
      <c r="V2961" s="3">
        <v>7356673279444227</v>
      </c>
      <c r="AF2961" s="82"/>
      <c r="AG2961" s="2">
        <v>342246115</v>
      </c>
      <c r="AH2961" s="1">
        <v>343270115</v>
      </c>
      <c r="AI2961" s="3">
        <v>30199327323.679001</v>
      </c>
    </row>
    <row r="2962" spans="15:35" x14ac:dyDescent="0.3">
      <c r="O2962" s="82"/>
      <c r="P2962" s="2">
        <v>1866124285960</v>
      </c>
      <c r="Q2962" s="1">
        <v>532548249896.85986</v>
      </c>
      <c r="R2962" s="3">
        <v>1.2789422550760442E+19</v>
      </c>
      <c r="T2962" s="2">
        <v>1.4790000000000001</v>
      </c>
      <c r="U2962" s="2">
        <v>1.4790000000000001</v>
      </c>
      <c r="V2962" s="3">
        <v>7356673279444227</v>
      </c>
      <c r="AF2962" s="82"/>
      <c r="AG2962" s="2">
        <v>342260915</v>
      </c>
      <c r="AH2962" s="1">
        <v>343284915</v>
      </c>
      <c r="AI2962" s="3">
        <v>30228507141.609001</v>
      </c>
    </row>
    <row r="2963" spans="15:35" x14ac:dyDescent="0.3">
      <c r="O2963" s="82"/>
      <c r="P2963" s="2">
        <v>1866383457010</v>
      </c>
      <c r="Q2963" s="1">
        <v>532549545781.85986</v>
      </c>
      <c r="R2963" s="3">
        <v>1.2792347090430802E+19</v>
      </c>
      <c r="T2963" s="2">
        <v>1.4795</v>
      </c>
      <c r="U2963" s="2">
        <v>1.4795</v>
      </c>
      <c r="V2963" s="3">
        <v>7356673279444227</v>
      </c>
      <c r="AF2963" s="82"/>
      <c r="AG2963" s="2">
        <v>342275715</v>
      </c>
      <c r="AH2963" s="1">
        <v>343299715</v>
      </c>
      <c r="AI2963" s="3">
        <v>30257705701.739002</v>
      </c>
    </row>
    <row r="2964" spans="15:35" x14ac:dyDescent="0.3">
      <c r="O2964" s="82"/>
      <c r="P2964" s="2">
        <v>1866642648060</v>
      </c>
      <c r="Q2964" s="1">
        <v>532550841766.85986</v>
      </c>
      <c r="R2964" s="3">
        <v>1.2795272075830737E+19</v>
      </c>
      <c r="T2964" s="2">
        <v>1.48</v>
      </c>
      <c r="U2964" s="2">
        <v>1.48</v>
      </c>
      <c r="V2964" s="3">
        <v>7356673279444227</v>
      </c>
      <c r="AF2964" s="82"/>
      <c r="AG2964" s="2">
        <v>342290515</v>
      </c>
      <c r="AH2964" s="1">
        <v>343314515</v>
      </c>
      <c r="AI2964" s="3">
        <v>30286923010.069</v>
      </c>
    </row>
    <row r="2965" spans="15:35" x14ac:dyDescent="0.3">
      <c r="O2965" s="82"/>
      <c r="P2965" s="2">
        <v>1866901859110</v>
      </c>
      <c r="Q2965" s="1">
        <v>532552137851.85986</v>
      </c>
      <c r="R2965" s="3">
        <v>1.2798197506994213E+19</v>
      </c>
      <c r="T2965" s="2">
        <v>1.4804999999999999</v>
      </c>
      <c r="U2965" s="2">
        <v>1.4804999999999999</v>
      </c>
      <c r="V2965" s="3">
        <v>7356673279444227</v>
      </c>
      <c r="AF2965" s="82"/>
      <c r="AG2965" s="2">
        <v>342305325</v>
      </c>
      <c r="AH2965" s="1">
        <v>343329325</v>
      </c>
      <c r="AI2965" s="3">
        <v>30316159072.598999</v>
      </c>
    </row>
    <row r="2966" spans="15:35" x14ac:dyDescent="0.3">
      <c r="O2966" s="82"/>
      <c r="P2966" s="2">
        <v>1867161090160</v>
      </c>
      <c r="Q2966" s="1">
        <v>532553434036.85986</v>
      </c>
      <c r="R2966" s="3">
        <v>1.280112338395519E+19</v>
      </c>
      <c r="T2966" s="2">
        <v>1.4810000000000001</v>
      </c>
      <c r="U2966" s="2">
        <v>1.4810000000000001</v>
      </c>
      <c r="V2966" s="3">
        <v>7356673279444227</v>
      </c>
      <c r="AF2966" s="82"/>
      <c r="AG2966" s="2">
        <v>342320175</v>
      </c>
      <c r="AH2966" s="1">
        <v>343344175</v>
      </c>
      <c r="AI2966" s="3">
        <v>30345413895.328999</v>
      </c>
    </row>
    <row r="2967" spans="15:35" x14ac:dyDescent="0.3">
      <c r="O2967" s="82"/>
      <c r="P2967" s="2">
        <v>1867420341210</v>
      </c>
      <c r="Q2967" s="1">
        <v>532554730321.85986</v>
      </c>
      <c r="R2967" s="3">
        <v>1.2804049706747619E+19</v>
      </c>
      <c r="T2967" s="2">
        <v>1.4815</v>
      </c>
      <c r="U2967" s="2">
        <v>1.4815</v>
      </c>
      <c r="V2967" s="3">
        <v>7356673279444227</v>
      </c>
      <c r="AF2967" s="82"/>
      <c r="AG2967" s="2">
        <v>342335025</v>
      </c>
      <c r="AH2967" s="1">
        <v>343359025</v>
      </c>
      <c r="AI2967" s="3">
        <v>30374687484.258999</v>
      </c>
    </row>
    <row r="2968" spans="15:35" x14ac:dyDescent="0.3">
      <c r="O2968" s="82"/>
      <c r="P2968" s="2">
        <v>1867679612260</v>
      </c>
      <c r="Q2968" s="1">
        <v>532556026706.85986</v>
      </c>
      <c r="R2968" s="3">
        <v>1.2806976475405464E+19</v>
      </c>
      <c r="T2968" s="2">
        <v>1.482</v>
      </c>
      <c r="U2968" s="2">
        <v>1.482</v>
      </c>
      <c r="V2968" s="3">
        <v>7356673279444227</v>
      </c>
      <c r="AF2968" s="82"/>
      <c r="AG2968" s="2">
        <v>342349875</v>
      </c>
      <c r="AH2968" s="1">
        <v>343373875</v>
      </c>
      <c r="AI2968" s="3">
        <v>30403979845.389</v>
      </c>
    </row>
    <row r="2969" spans="15:35" x14ac:dyDescent="0.3">
      <c r="O2969" s="82"/>
      <c r="P2969" s="2">
        <v>1867938903310</v>
      </c>
      <c r="Q2969" s="1">
        <v>532557323191.85986</v>
      </c>
      <c r="R2969" s="3">
        <v>1.2809903689962684E+19</v>
      </c>
      <c r="T2969" s="2">
        <v>1.4824999999999999</v>
      </c>
      <c r="U2969" s="2">
        <v>1.4824999999999999</v>
      </c>
      <c r="V2969" s="3">
        <v>7356673279444227</v>
      </c>
      <c r="AF2969" s="82"/>
      <c r="AG2969" s="2">
        <v>342364725</v>
      </c>
      <c r="AH2969" s="1">
        <v>343388725</v>
      </c>
      <c r="AI2969" s="3">
        <v>30433290984.719002</v>
      </c>
    </row>
    <row r="2970" spans="15:35" x14ac:dyDescent="0.3">
      <c r="O2970" s="82"/>
      <c r="P2970" s="2">
        <v>1868198214360</v>
      </c>
      <c r="Q2970" s="1">
        <v>532558619776.85986</v>
      </c>
      <c r="R2970" s="3">
        <v>1.2812831350453238E+19</v>
      </c>
      <c r="T2970" s="2">
        <v>1.4830000000000001</v>
      </c>
      <c r="U2970" s="2">
        <v>1.4830000000000001</v>
      </c>
      <c r="V2970" s="3">
        <v>7356673279444227</v>
      </c>
      <c r="AF2970" s="82"/>
      <c r="AG2970" s="2">
        <v>342379575</v>
      </c>
      <c r="AH2970" s="1">
        <v>343403575</v>
      </c>
      <c r="AI2970" s="3">
        <v>30462620908.249001</v>
      </c>
    </row>
    <row r="2971" spans="15:35" x14ac:dyDescent="0.3">
      <c r="O2971" s="82"/>
      <c r="P2971" s="2">
        <v>1868457545410</v>
      </c>
      <c r="Q2971" s="1">
        <v>532559916461.85986</v>
      </c>
      <c r="R2971" s="3">
        <v>1.2815759456911081E+19</v>
      </c>
      <c r="T2971" s="2">
        <v>1.4835</v>
      </c>
      <c r="U2971" s="2">
        <v>1.4835</v>
      </c>
      <c r="V2971" s="3">
        <v>7356673279444227</v>
      </c>
      <c r="AF2971" s="82"/>
      <c r="AG2971" s="2">
        <v>342394425</v>
      </c>
      <c r="AH2971" s="1">
        <v>343418425</v>
      </c>
      <c r="AI2971" s="3">
        <v>30491969621.978996</v>
      </c>
    </row>
    <row r="2972" spans="15:35" x14ac:dyDescent="0.3">
      <c r="O2972" s="82"/>
      <c r="P2972" s="2">
        <v>1868716896460</v>
      </c>
      <c r="Q2972" s="1">
        <v>532561213246.85986</v>
      </c>
      <c r="R2972" s="3">
        <v>1.2818688009370175E+19</v>
      </c>
      <c r="T2972" s="2">
        <v>1.484</v>
      </c>
      <c r="U2972" s="2">
        <v>1.484</v>
      </c>
      <c r="V2972" s="3">
        <v>7356673279444227</v>
      </c>
      <c r="AF2972" s="82"/>
      <c r="AG2972" s="2">
        <v>342409275</v>
      </c>
      <c r="AH2972" s="1">
        <v>343433275</v>
      </c>
      <c r="AI2972" s="3">
        <v>30521337131.908997</v>
      </c>
    </row>
    <row r="2973" spans="15:35" x14ac:dyDescent="0.3">
      <c r="O2973" s="82"/>
      <c r="P2973" s="2">
        <v>1868976267510</v>
      </c>
      <c r="Q2973" s="1">
        <v>532562510131.85986</v>
      </c>
      <c r="R2973" s="3">
        <v>1.282161700786448E+19</v>
      </c>
      <c r="T2973" s="2">
        <v>1.4844999999999999</v>
      </c>
      <c r="U2973" s="2">
        <v>1.4844999999999999</v>
      </c>
      <c r="V2973" s="3">
        <v>7356673279444227</v>
      </c>
      <c r="AF2973" s="82"/>
      <c r="AG2973" s="2">
        <v>342424125</v>
      </c>
      <c r="AH2973" s="1">
        <v>343448125</v>
      </c>
      <c r="AI2973" s="49">
        <v>30550723444.038902</v>
      </c>
    </row>
    <row r="2974" spans="15:35" x14ac:dyDescent="0.3">
      <c r="O2974" s="82"/>
      <c r="P2974" s="2">
        <v>1869235658560</v>
      </c>
      <c r="Q2974" s="1">
        <v>532563807116.85986</v>
      </c>
      <c r="R2974" s="3">
        <v>1.2824546452427948E+19</v>
      </c>
      <c r="T2974" s="2">
        <v>1.4850000000000001</v>
      </c>
      <c r="U2974" s="2">
        <v>1.4850000000000001</v>
      </c>
      <c r="V2974" s="3">
        <v>7356673279444227</v>
      </c>
      <c r="AF2974" s="82"/>
      <c r="AG2974" s="2">
        <v>342438975</v>
      </c>
      <c r="AH2974" s="1">
        <v>343462975</v>
      </c>
      <c r="AI2974" s="3">
        <v>30580128564.369003</v>
      </c>
    </row>
    <row r="2975" spans="15:35" x14ac:dyDescent="0.3">
      <c r="O2975" s="82"/>
      <c r="P2975" s="2">
        <v>1869495069610</v>
      </c>
      <c r="Q2975" s="1">
        <v>532565104201.85986</v>
      </c>
      <c r="R2975" s="3">
        <v>1.2827476343094546E+19</v>
      </c>
      <c r="T2975" s="2">
        <v>1.4855</v>
      </c>
      <c r="U2975" s="2">
        <v>1.4855</v>
      </c>
      <c r="V2975" s="3">
        <v>7356673279444227</v>
      </c>
      <c r="AF2975" s="82"/>
      <c r="AG2975" s="2">
        <v>342453835</v>
      </c>
      <c r="AH2975" s="1">
        <v>343477835</v>
      </c>
      <c r="AI2975" s="49">
        <v>30609552498.898903</v>
      </c>
    </row>
    <row r="2976" spans="15:35" x14ac:dyDescent="0.3">
      <c r="O2976" s="82"/>
      <c r="P2976" s="2">
        <v>1869754500660</v>
      </c>
      <c r="Q2976" s="1">
        <v>532566401386.85986</v>
      </c>
      <c r="R2976" s="3">
        <v>1.2830406679898231E+19</v>
      </c>
      <c r="T2976" s="2">
        <v>1.486</v>
      </c>
      <c r="U2976" s="2">
        <v>1.486</v>
      </c>
      <c r="V2976" s="3">
        <v>7356673279444227</v>
      </c>
      <c r="AF2976" s="82"/>
      <c r="AG2976" s="2">
        <v>342468735</v>
      </c>
      <c r="AH2976" s="1">
        <v>343492735</v>
      </c>
      <c r="AI2976" s="49">
        <v>30638995253.628998</v>
      </c>
    </row>
    <row r="2977" spans="15:35" x14ac:dyDescent="0.3">
      <c r="O2977" s="82"/>
      <c r="P2977" s="2">
        <v>1870013951710</v>
      </c>
      <c r="Q2977" s="1">
        <v>532567698671.85986</v>
      </c>
      <c r="R2977" s="3">
        <v>1.2833337462872959E+19</v>
      </c>
      <c r="T2977" s="2">
        <v>1.4864999999999999</v>
      </c>
      <c r="U2977" s="2">
        <v>1.4864999999999999</v>
      </c>
      <c r="V2977" s="3">
        <v>7356673279444227</v>
      </c>
      <c r="AF2977" s="82"/>
      <c r="AG2977" s="2">
        <v>342483635</v>
      </c>
      <c r="AH2977" s="1">
        <v>343507635</v>
      </c>
      <c r="AI2977" s="49">
        <v>30668456834.558903</v>
      </c>
    </row>
    <row r="2978" spans="15:35" x14ac:dyDescent="0.3">
      <c r="O2978" s="82"/>
      <c r="P2978" s="2">
        <v>1870273422760</v>
      </c>
      <c r="Q2978" s="1">
        <v>532568996056.85986</v>
      </c>
      <c r="R2978" s="3">
        <v>1.2836268692052691E+19</v>
      </c>
      <c r="T2978" s="2">
        <v>1.4870000000000001</v>
      </c>
      <c r="U2978" s="2">
        <v>1.4870000000000001</v>
      </c>
      <c r="V2978" s="3">
        <v>7356673279444227</v>
      </c>
      <c r="AF2978" s="82"/>
      <c r="AG2978" s="2">
        <v>342498535</v>
      </c>
      <c r="AH2978" s="1">
        <v>343522535</v>
      </c>
      <c r="AI2978" s="3">
        <v>30697937247.688999</v>
      </c>
    </row>
    <row r="2979" spans="15:35" x14ac:dyDescent="0.3">
      <c r="O2979" s="82"/>
      <c r="P2979" s="2">
        <v>1870532913810</v>
      </c>
      <c r="Q2979" s="1">
        <v>532570293541.85986</v>
      </c>
      <c r="R2979" s="3">
        <v>1.283920036747138E+19</v>
      </c>
      <c r="T2979" s="2">
        <v>1.4875</v>
      </c>
      <c r="U2979" s="2">
        <v>1.4875</v>
      </c>
      <c r="V2979" s="3">
        <v>7356673279444227</v>
      </c>
      <c r="AF2979" s="82"/>
      <c r="AG2979" s="2">
        <v>342513435</v>
      </c>
      <c r="AH2979" s="1">
        <v>343537435</v>
      </c>
      <c r="AI2979" s="3">
        <v>30727436499.018997</v>
      </c>
    </row>
    <row r="2980" spans="15:35" x14ac:dyDescent="0.3">
      <c r="O2980" s="82"/>
      <c r="P2980" s="2">
        <v>1870792424860</v>
      </c>
      <c r="Q2980" s="1">
        <v>532571591126.85986</v>
      </c>
      <c r="R2980" s="3">
        <v>1.2842132489162996E+19</v>
      </c>
      <c r="T2980" s="2">
        <v>1.488</v>
      </c>
      <c r="U2980" s="2">
        <v>1.488</v>
      </c>
      <c r="V2980" s="3">
        <v>7356673279444227</v>
      </c>
      <c r="AF2980" s="82"/>
      <c r="AG2980" s="2">
        <v>342528335</v>
      </c>
      <c r="AH2980" s="1">
        <v>343552335</v>
      </c>
      <c r="AI2980" s="49">
        <v>30756954594.548996</v>
      </c>
    </row>
    <row r="2981" spans="15:35" x14ac:dyDescent="0.3">
      <c r="O2981" s="82"/>
      <c r="P2981" s="2">
        <v>1871051955910</v>
      </c>
      <c r="Q2981" s="1">
        <v>532572888811.85986</v>
      </c>
      <c r="R2981" s="3">
        <v>1.2845065057161488E+19</v>
      </c>
      <c r="T2981" s="2">
        <v>1.4884999999999999</v>
      </c>
      <c r="U2981" s="2">
        <v>1.4884999999999999</v>
      </c>
      <c r="V2981" s="3">
        <v>7356673279444227</v>
      </c>
      <c r="AF2981" s="82"/>
      <c r="AG2981" s="2">
        <v>342543235</v>
      </c>
      <c r="AH2981" s="1">
        <v>343567235</v>
      </c>
      <c r="AI2981" s="3">
        <v>30786491540.279003</v>
      </c>
    </row>
    <row r="2982" spans="15:35" x14ac:dyDescent="0.3">
      <c r="O2982" s="82"/>
      <c r="P2982" s="2">
        <v>1871311506960</v>
      </c>
      <c r="Q2982" s="1">
        <v>532574186596.85986</v>
      </c>
      <c r="R2982" s="3">
        <v>1.2847998071500818E+19</v>
      </c>
      <c r="T2982" s="2">
        <v>1.4890000000000001</v>
      </c>
      <c r="U2982" s="2">
        <v>1.4890000000000001</v>
      </c>
      <c r="V2982" s="3">
        <v>7356673279444227</v>
      </c>
      <c r="AF2982" s="82"/>
      <c r="AG2982" s="2">
        <v>342558135</v>
      </c>
      <c r="AH2982" s="1">
        <v>343582135</v>
      </c>
      <c r="AI2982" s="49">
        <v>30816047342.2089</v>
      </c>
    </row>
    <row r="2983" spans="15:35" x14ac:dyDescent="0.3">
      <c r="O2983" s="82"/>
      <c r="P2983" s="2">
        <v>1871571078010</v>
      </c>
      <c r="Q2983" s="1">
        <v>532575484481.85986</v>
      </c>
      <c r="R2983" s="3">
        <v>1.2850931532214948E+19</v>
      </c>
      <c r="T2983" s="2">
        <v>1.4895</v>
      </c>
      <c r="U2983" s="2">
        <v>1.4895</v>
      </c>
      <c r="V2983" s="3">
        <v>7356673279444227</v>
      </c>
      <c r="AF2983" s="82"/>
      <c r="AG2983" s="2">
        <v>342573035</v>
      </c>
      <c r="AH2983" s="1">
        <v>343597035</v>
      </c>
      <c r="AI2983" s="3">
        <v>30845622006.339001</v>
      </c>
    </row>
    <row r="2984" spans="15:35" x14ac:dyDescent="0.3">
      <c r="O2984" s="82"/>
      <c r="P2984" s="2">
        <v>1871830669060</v>
      </c>
      <c r="Q2984" s="1">
        <v>532576782466.85986</v>
      </c>
      <c r="R2984" s="3">
        <v>1.285386543933783E+19</v>
      </c>
      <c r="T2984" s="2">
        <v>1.49</v>
      </c>
      <c r="U2984" s="2">
        <v>1.49</v>
      </c>
      <c r="V2984" s="3">
        <v>7356673279444227</v>
      </c>
      <c r="AF2984" s="82"/>
      <c r="AG2984" s="2">
        <v>342587935</v>
      </c>
      <c r="AH2984" s="1">
        <v>343611935</v>
      </c>
      <c r="AI2984" s="3">
        <v>30875215538.668999</v>
      </c>
    </row>
    <row r="2985" spans="15:35" x14ac:dyDescent="0.3">
      <c r="O2985" s="82"/>
      <c r="P2985" s="2">
        <v>1872090280110</v>
      </c>
      <c r="Q2985" s="1">
        <v>532578080551.85986</v>
      </c>
      <c r="R2985" s="3">
        <v>1.2856799792903428E+19</v>
      </c>
      <c r="T2985" s="2">
        <v>1.4904999999999999</v>
      </c>
      <c r="U2985" s="2">
        <v>1.4904999999999999</v>
      </c>
      <c r="V2985" s="3">
        <v>7356673279444227</v>
      </c>
      <c r="AF2985" s="82"/>
      <c r="AG2985" s="2">
        <v>342602845</v>
      </c>
      <c r="AH2985" s="1">
        <v>343626845</v>
      </c>
      <c r="AI2985" s="49">
        <v>30904827945.198997</v>
      </c>
    </row>
    <row r="2986" spans="15:35" x14ac:dyDescent="0.3">
      <c r="O2986" s="82"/>
      <c r="P2986" s="2">
        <v>1872349911160</v>
      </c>
      <c r="Q2986" s="1">
        <v>532579378736.85986</v>
      </c>
      <c r="R2986" s="3">
        <v>1.2859734592945703E+19</v>
      </c>
      <c r="T2986" s="2">
        <v>1.4910000000000001</v>
      </c>
      <c r="U2986" s="2">
        <v>1.4910000000000001</v>
      </c>
      <c r="V2986" s="3">
        <v>7356673279444227</v>
      </c>
      <c r="AF2986" s="82"/>
      <c r="AG2986" s="2">
        <v>342617795</v>
      </c>
      <c r="AH2986" s="1">
        <v>343641795</v>
      </c>
      <c r="AI2986" s="3">
        <v>30934459231.929001</v>
      </c>
    </row>
    <row r="2987" spans="15:35" x14ac:dyDescent="0.3">
      <c r="O2987" s="82"/>
      <c r="P2987" s="2">
        <v>1872609562210</v>
      </c>
      <c r="Q2987" s="1">
        <v>532580677021.85986</v>
      </c>
      <c r="R2987" s="3">
        <v>1.2862669839498607E+19</v>
      </c>
      <c r="T2987" s="2">
        <v>1.4915</v>
      </c>
      <c r="U2987" s="2">
        <v>1.4915</v>
      </c>
      <c r="V2987" s="3">
        <v>7356673279444227</v>
      </c>
      <c r="AF2987" s="82"/>
      <c r="AG2987" s="2">
        <v>342632745</v>
      </c>
      <c r="AH2987" s="1">
        <v>343656745</v>
      </c>
      <c r="AI2987" s="49">
        <v>30964109404.859001</v>
      </c>
    </row>
    <row r="2988" spans="15:35" x14ac:dyDescent="0.3">
      <c r="O2988" s="82"/>
      <c r="P2988" s="2">
        <v>1872869233260</v>
      </c>
      <c r="Q2988" s="1">
        <v>532581975406.85986</v>
      </c>
      <c r="R2988" s="3">
        <v>1.2865605532596101E+19</v>
      </c>
      <c r="T2988" s="2">
        <v>1.492</v>
      </c>
      <c r="U2988" s="2">
        <v>1.492</v>
      </c>
      <c r="V2988" s="3">
        <v>7356673279444227</v>
      </c>
      <c r="AF2988" s="82"/>
      <c r="AG2988" s="2">
        <v>342647695</v>
      </c>
      <c r="AH2988" s="1">
        <v>343671695</v>
      </c>
      <c r="AI2988" s="49">
        <v>30993778469.988899</v>
      </c>
    </row>
    <row r="2989" spans="15:35" x14ac:dyDescent="0.3">
      <c r="O2989" s="82"/>
      <c r="P2989" s="2">
        <v>1873128924310</v>
      </c>
      <c r="Q2989" s="1">
        <v>532583273891.85986</v>
      </c>
      <c r="R2989" s="3">
        <v>1.2868541672272146E+19</v>
      </c>
      <c r="T2989" s="2">
        <v>1.4924999999999999</v>
      </c>
      <c r="U2989" s="2">
        <v>1.4924999999999999</v>
      </c>
      <c r="V2989" s="3">
        <v>7356673279444227</v>
      </c>
      <c r="AF2989" s="82"/>
      <c r="AG2989" s="2">
        <v>342662645</v>
      </c>
      <c r="AH2989" s="1">
        <v>343686645</v>
      </c>
      <c r="AI2989" s="3">
        <v>31023466433.319</v>
      </c>
    </row>
    <row r="2990" spans="15:35" x14ac:dyDescent="0.3">
      <c r="O2990" s="82"/>
      <c r="P2990" s="2">
        <v>1873388635360</v>
      </c>
      <c r="Q2990" s="1">
        <v>532584572476.85986</v>
      </c>
      <c r="R2990" s="3">
        <v>1.28714782585607E+19</v>
      </c>
      <c r="T2990" s="2">
        <v>1.4930000000000001</v>
      </c>
      <c r="U2990" s="2">
        <v>1.4930000000000001</v>
      </c>
      <c r="V2990" s="3">
        <v>7356673279444227</v>
      </c>
      <c r="AF2990" s="82"/>
      <c r="AG2990" s="2">
        <v>342677595</v>
      </c>
      <c r="AH2990" s="1">
        <v>343701595</v>
      </c>
      <c r="AI2990" s="3">
        <v>31053173300.848999</v>
      </c>
    </row>
    <row r="2991" spans="15:35" x14ac:dyDescent="0.3">
      <c r="O2991" s="82"/>
      <c r="P2991" s="2">
        <v>1873648366410</v>
      </c>
      <c r="Q2991" s="1">
        <v>532585871161.85986</v>
      </c>
      <c r="R2991" s="3">
        <v>1.2874415291495721E+19</v>
      </c>
      <c r="T2991" s="2">
        <v>1.4935</v>
      </c>
      <c r="U2991" s="2">
        <v>1.4935</v>
      </c>
      <c r="V2991" s="3">
        <v>7356673279444227</v>
      </c>
      <c r="AF2991" s="82"/>
      <c r="AG2991" s="2">
        <v>342692545</v>
      </c>
      <c r="AH2991" s="1">
        <v>343716545</v>
      </c>
      <c r="AI2991" s="3">
        <v>31082899078.579002</v>
      </c>
    </row>
    <row r="2992" spans="15:35" x14ac:dyDescent="0.3">
      <c r="O2992" s="82"/>
      <c r="P2992" s="2">
        <v>1873908117460</v>
      </c>
      <c r="Q2992" s="1">
        <v>532587169946.85986</v>
      </c>
      <c r="R2992" s="3">
        <v>1.287735277111117E+19</v>
      </c>
      <c r="T2992" s="2">
        <v>1.494</v>
      </c>
      <c r="U2992" s="2">
        <v>1.494</v>
      </c>
      <c r="V2992" s="3">
        <v>7356673279444227</v>
      </c>
      <c r="AF2992" s="82"/>
      <c r="AG2992" s="2">
        <v>342707495</v>
      </c>
      <c r="AH2992" s="1">
        <v>343731495</v>
      </c>
      <c r="AI2992" s="3">
        <v>31112643772.508999</v>
      </c>
    </row>
    <row r="2993" spans="15:35" x14ac:dyDescent="0.3">
      <c r="O2993" s="82"/>
      <c r="P2993" s="2">
        <v>1874167888510</v>
      </c>
      <c r="Q2993" s="1">
        <v>532588468831.85986</v>
      </c>
      <c r="R2993" s="3">
        <v>1.2880290697441001E+19</v>
      </c>
      <c r="T2993" s="2">
        <v>1.4944999999999999</v>
      </c>
      <c r="U2993" s="2">
        <v>1.4944999999999999</v>
      </c>
      <c r="V2993" s="3">
        <v>7356673279444227</v>
      </c>
      <c r="AF2993" s="82"/>
      <c r="AG2993" s="2">
        <v>342722445</v>
      </c>
      <c r="AH2993" s="1">
        <v>343746445</v>
      </c>
      <c r="AI2993" s="3">
        <v>31142407388.639</v>
      </c>
    </row>
    <row r="2994" spans="15:35" x14ac:dyDescent="0.3">
      <c r="O2994" s="82"/>
      <c r="P2994" s="2">
        <v>1874427679560</v>
      </c>
      <c r="Q2994" s="1">
        <v>532589767816.85986</v>
      </c>
      <c r="R2994" s="3">
        <v>1.2883229070519177E+19</v>
      </c>
      <c r="T2994" s="2">
        <v>1.4950000000000001</v>
      </c>
      <c r="U2994" s="2">
        <v>1.4950000000000001</v>
      </c>
      <c r="V2994" s="3">
        <v>7356673279444227</v>
      </c>
      <c r="AF2994" s="82"/>
      <c r="AG2994" s="2">
        <v>342737395</v>
      </c>
      <c r="AH2994" s="1">
        <v>343761395</v>
      </c>
      <c r="AI2994" s="3">
        <v>31172189932.968998</v>
      </c>
    </row>
    <row r="2995" spans="15:35" x14ac:dyDescent="0.3">
      <c r="O2995" s="82"/>
      <c r="P2995" s="2">
        <v>1874687490610</v>
      </c>
      <c r="Q2995" s="1">
        <v>532591066901.85986</v>
      </c>
      <c r="R2995" s="3">
        <v>1.2886167890379659E+19</v>
      </c>
      <c r="T2995" s="2">
        <v>1.4955000000000001</v>
      </c>
      <c r="U2995" s="2">
        <v>1.4955000000000001</v>
      </c>
      <c r="V2995" s="3">
        <v>7356673279444227</v>
      </c>
      <c r="AF2995" s="82"/>
      <c r="AG2995" s="2">
        <v>342752355</v>
      </c>
      <c r="AH2995" s="1">
        <v>343776355</v>
      </c>
      <c r="AI2995" s="3">
        <v>31201991411.499001</v>
      </c>
    </row>
    <row r="2996" spans="15:35" x14ac:dyDescent="0.3">
      <c r="O2996" s="82"/>
      <c r="P2996" s="2">
        <v>1874947321660</v>
      </c>
      <c r="Q2996" s="1">
        <v>532592366086.85986</v>
      </c>
      <c r="R2996" s="3">
        <v>1.2889107157056399E+19</v>
      </c>
      <c r="T2996" s="2">
        <v>1.496</v>
      </c>
      <c r="U2996" s="2">
        <v>1.496</v>
      </c>
      <c r="V2996" s="3">
        <v>7356673279444227</v>
      </c>
      <c r="AF2996" s="82"/>
      <c r="AG2996" s="2">
        <v>342767355</v>
      </c>
      <c r="AH2996" s="1">
        <v>343791355</v>
      </c>
      <c r="AI2996" s="3">
        <v>31231811830.229</v>
      </c>
    </row>
    <row r="2997" spans="15:35" x14ac:dyDescent="0.3">
      <c r="O2997" s="82"/>
      <c r="P2997" s="2">
        <v>1875207172710</v>
      </c>
      <c r="Q2997" s="1">
        <v>532593665371.85986</v>
      </c>
      <c r="R2997" s="3">
        <v>1.2892046870583359E+19</v>
      </c>
      <c r="T2997" s="2">
        <v>1.4964999999999999</v>
      </c>
      <c r="U2997" s="2">
        <v>1.4964999999999999</v>
      </c>
      <c r="V2997" s="3">
        <v>7356673279444227</v>
      </c>
      <c r="AF2997" s="82"/>
      <c r="AG2997" s="2">
        <v>342782355</v>
      </c>
      <c r="AH2997" s="1">
        <v>343806355</v>
      </c>
      <c r="AI2997" s="3">
        <v>31261651195.159</v>
      </c>
    </row>
    <row r="2998" spans="15:35" x14ac:dyDescent="0.3">
      <c r="O2998" s="82"/>
      <c r="P2998" s="2">
        <v>1875467043760</v>
      </c>
      <c r="Q2998" s="1">
        <v>532594964756.85986</v>
      </c>
      <c r="R2998" s="3">
        <v>1.28949870309945E+19</v>
      </c>
      <c r="T2998" s="2">
        <v>1.4970000000000001</v>
      </c>
      <c r="U2998" s="2">
        <v>1.4970000000000001</v>
      </c>
      <c r="V2998" s="3">
        <v>7356673279444227</v>
      </c>
      <c r="AF2998" s="82"/>
      <c r="AG2998" s="2">
        <v>342797355</v>
      </c>
      <c r="AH2998" s="1">
        <v>343821355</v>
      </c>
      <c r="AI2998" s="49">
        <v>31291509512.289001</v>
      </c>
    </row>
    <row r="2999" spans="15:35" x14ac:dyDescent="0.3">
      <c r="O2999" s="82"/>
      <c r="P2999" s="2">
        <v>1875726934810</v>
      </c>
      <c r="Q2999" s="1">
        <v>532596264241.85986</v>
      </c>
      <c r="R2999" s="3">
        <v>1.2897927638323775E+19</v>
      </c>
      <c r="T2999" s="2">
        <v>1.4975000000000001</v>
      </c>
      <c r="U2999" s="2">
        <v>1.4975000000000001</v>
      </c>
      <c r="V2999" s="3">
        <v>7356673279444227</v>
      </c>
      <c r="AF2999" s="82"/>
      <c r="AG2999" s="2">
        <v>342812355</v>
      </c>
      <c r="AH2999" s="1">
        <v>343836355</v>
      </c>
      <c r="AI2999" s="3">
        <v>31321386787.618999</v>
      </c>
    </row>
    <row r="3000" spans="15:35" x14ac:dyDescent="0.3">
      <c r="O3000" s="82"/>
      <c r="P3000" s="2">
        <v>1875986845860</v>
      </c>
      <c r="Q3000" s="1">
        <v>532597563826.85986</v>
      </c>
      <c r="R3000" s="3">
        <v>1.2900868692605151E+19</v>
      </c>
      <c r="T3000" s="2">
        <v>1.498</v>
      </c>
      <c r="U3000" s="2">
        <v>1.498</v>
      </c>
      <c r="V3000" s="3">
        <v>7356673279444227</v>
      </c>
      <c r="AF3000" s="82"/>
      <c r="AG3000" s="2">
        <v>342827355</v>
      </c>
      <c r="AH3000" s="1">
        <v>343851355</v>
      </c>
      <c r="AI3000" s="49">
        <v>31351283027.149002</v>
      </c>
    </row>
    <row r="3001" spans="15:35" x14ac:dyDescent="0.3">
      <c r="O3001" s="82"/>
      <c r="P3001" s="2">
        <v>1876246776910</v>
      </c>
      <c r="Q3001" s="1">
        <v>532598863511.85986</v>
      </c>
      <c r="R3001" s="3">
        <v>1.2903810193872583E+19</v>
      </c>
      <c r="T3001" s="2">
        <v>1.4984999999999999</v>
      </c>
      <c r="U3001" s="2">
        <v>1.4984999999999999</v>
      </c>
      <c r="V3001" s="3">
        <v>7356673279444227</v>
      </c>
      <c r="AF3001" s="82"/>
      <c r="AG3001" s="2">
        <v>342842355</v>
      </c>
      <c r="AH3001" s="1">
        <v>343866355</v>
      </c>
      <c r="AI3001" s="49">
        <v>31381198236.878899</v>
      </c>
    </row>
    <row r="3002" spans="15:35" x14ac:dyDescent="0.3">
      <c r="O3002" s="82"/>
      <c r="P3002" s="2">
        <v>1876506727960</v>
      </c>
      <c r="Q3002" s="1">
        <v>532600163296.85986</v>
      </c>
      <c r="R3002" s="3">
        <v>1.2906752142160026E+19</v>
      </c>
      <c r="T3002" s="2">
        <v>1.4990000000000001</v>
      </c>
      <c r="U3002" s="2">
        <v>1.4990000000000001</v>
      </c>
      <c r="V3002" s="3">
        <v>7356673279444227</v>
      </c>
      <c r="AF3002" s="82"/>
      <c r="AG3002" s="2">
        <v>342857355</v>
      </c>
      <c r="AH3002" s="1">
        <v>343881355</v>
      </c>
      <c r="AI3002" s="3">
        <v>31411132422.808998</v>
      </c>
    </row>
    <row r="3003" spans="15:35" x14ac:dyDescent="0.3">
      <c r="O3003" s="82"/>
      <c r="P3003" s="2">
        <v>1876766699010</v>
      </c>
      <c r="Q3003" s="1">
        <v>532601463181.85986</v>
      </c>
      <c r="R3003" s="3">
        <v>1.2909694537501444E+19</v>
      </c>
      <c r="T3003" s="2">
        <v>1.4995000000000001</v>
      </c>
      <c r="U3003" s="2">
        <v>1.4995000000000001</v>
      </c>
      <c r="V3003" s="3">
        <v>7356673279444227</v>
      </c>
      <c r="AF3003" s="82"/>
      <c r="AG3003" s="2">
        <v>342872355</v>
      </c>
      <c r="AH3003" s="1">
        <v>343896355</v>
      </c>
      <c r="AI3003" s="3">
        <v>31441085590.939003</v>
      </c>
    </row>
    <row r="3004" spans="15:35" x14ac:dyDescent="0.3">
      <c r="O3004" s="82"/>
      <c r="P3004" s="2">
        <v>1877026690060</v>
      </c>
      <c r="Q3004" s="1">
        <v>532602763166.85986</v>
      </c>
      <c r="R3004" s="3">
        <v>1.291263737993079E+19</v>
      </c>
      <c r="T3004" s="2">
        <v>1.5</v>
      </c>
      <c r="U3004" s="2">
        <v>1.5</v>
      </c>
      <c r="V3004" s="3">
        <v>7356673279444227</v>
      </c>
      <c r="AF3004" s="82"/>
      <c r="AG3004" s="2">
        <v>342887355</v>
      </c>
      <c r="AH3004" s="1">
        <v>343911355</v>
      </c>
      <c r="AI3004" s="3">
        <v>31471057747.269001</v>
      </c>
    </row>
    <row r="3005" spans="15:35" x14ac:dyDescent="0.3">
      <c r="O3005" s="82"/>
      <c r="P3005" s="2">
        <v>3801030439750</v>
      </c>
      <c r="Q3005" s="1">
        <v>1285890212122.7776</v>
      </c>
      <c r="R3005" s="3">
        <v>1.6144475836852537E+19</v>
      </c>
      <c r="T3005" s="2">
        <v>1.5004999999999999</v>
      </c>
      <c r="U3005" s="2">
        <v>1.5004999999999999</v>
      </c>
      <c r="V3005" s="3">
        <v>7356673279444227</v>
      </c>
      <c r="AF3005" s="82"/>
      <c r="AG3005" s="2">
        <v>685803225</v>
      </c>
      <c r="AH3005" s="1">
        <v>687851225</v>
      </c>
      <c r="AI3005" s="3">
        <v>31501048897.799</v>
      </c>
    </row>
    <row r="3006" spans="15:35" x14ac:dyDescent="0.3">
      <c r="O3006" s="82"/>
      <c r="P3006" s="2">
        <v>3801290470800</v>
      </c>
      <c r="Q3006" s="1">
        <v>1285891512307.7776</v>
      </c>
      <c r="R3006" s="3">
        <v>1.61481555077364E+19</v>
      </c>
      <c r="T3006" s="2">
        <v>1.5009999999999999</v>
      </c>
      <c r="U3006" s="2">
        <v>1.5009999999999999</v>
      </c>
      <c r="V3006" s="3">
        <v>7356673279444227</v>
      </c>
      <c r="AF3006" s="82"/>
      <c r="AG3006" s="2">
        <v>685818275</v>
      </c>
      <c r="AH3006" s="1">
        <v>687866275</v>
      </c>
      <c r="AI3006" s="3">
        <v>31531059048.528999</v>
      </c>
    </row>
    <row r="3007" spans="15:35" x14ac:dyDescent="0.3">
      <c r="O3007" s="82"/>
      <c r="P3007" s="2">
        <v>3801550521850</v>
      </c>
      <c r="Q3007" s="1">
        <v>1285892812592.7776</v>
      </c>
      <c r="R3007" s="3">
        <v>1.615183573760752E+19</v>
      </c>
      <c r="T3007" s="2">
        <v>1.5015000000000001</v>
      </c>
      <c r="U3007" s="2">
        <v>1.5015000000000001</v>
      </c>
      <c r="V3007" s="3">
        <v>7356673279444227</v>
      </c>
      <c r="AF3007" s="82"/>
      <c r="AG3007" s="2">
        <v>685833325</v>
      </c>
      <c r="AH3007" s="1">
        <v>687881325</v>
      </c>
      <c r="AI3007" s="3">
        <v>31561088205.459</v>
      </c>
    </row>
    <row r="3008" spans="15:35" x14ac:dyDescent="0.3">
      <c r="O3008" s="82"/>
      <c r="P3008" s="2">
        <v>3801810592900</v>
      </c>
      <c r="Q3008" s="1">
        <v>1285894112977.7776</v>
      </c>
      <c r="R3008" s="3">
        <v>1.6155516526508347E+19</v>
      </c>
      <c r="T3008" s="2">
        <v>1.502</v>
      </c>
      <c r="U3008" s="2">
        <v>1.502</v>
      </c>
      <c r="V3008" s="3">
        <v>7356673279444227</v>
      </c>
      <c r="AF3008" s="82"/>
      <c r="AG3008" s="2">
        <v>685848375</v>
      </c>
      <c r="AH3008" s="1">
        <v>687896375</v>
      </c>
      <c r="AI3008" s="3">
        <v>31591136374.589001</v>
      </c>
    </row>
    <row r="3009" spans="15:35" x14ac:dyDescent="0.3">
      <c r="O3009" s="82"/>
      <c r="P3009" s="2">
        <v>3802070683950</v>
      </c>
      <c r="Q3009" s="1">
        <v>1285895413462.7776</v>
      </c>
      <c r="R3009" s="3">
        <v>1.6159197874481336E+19</v>
      </c>
      <c r="T3009" s="2">
        <v>1.5024999999999999</v>
      </c>
      <c r="U3009" s="2">
        <v>1.5024999999999999</v>
      </c>
      <c r="V3009" s="3">
        <v>7356673279444227</v>
      </c>
      <c r="AF3009" s="82"/>
      <c r="AG3009" s="2">
        <v>685863425</v>
      </c>
      <c r="AH3009" s="1">
        <v>687911425</v>
      </c>
      <c r="AI3009" s="49">
        <v>31621203561.918999</v>
      </c>
    </row>
    <row r="3010" spans="15:35" x14ac:dyDescent="0.3">
      <c r="O3010" s="82"/>
      <c r="P3010" s="2">
        <v>3802330795000</v>
      </c>
      <c r="Q3010" s="1">
        <v>1285896714047.7776</v>
      </c>
      <c r="R3010" s="3">
        <v>1.6162879781568928E+19</v>
      </c>
      <c r="T3010" s="2">
        <v>1.5029999999999999</v>
      </c>
      <c r="U3010" s="2">
        <v>1.5029999999999999</v>
      </c>
      <c r="V3010" s="3">
        <v>7356673279444227</v>
      </c>
      <c r="AF3010" s="82"/>
      <c r="AG3010" s="2">
        <v>685878475</v>
      </c>
      <c r="AH3010" s="1">
        <v>687926475</v>
      </c>
      <c r="AI3010" s="3">
        <v>31651289773.449001</v>
      </c>
    </row>
    <row r="3011" spans="15:35" x14ac:dyDescent="0.3">
      <c r="O3011" s="82"/>
      <c r="P3011" s="2">
        <v>3802590926050</v>
      </c>
      <c r="Q3011" s="1">
        <v>1285898014732.7776</v>
      </c>
      <c r="R3011" s="3">
        <v>1.6166562247813575E+19</v>
      </c>
      <c r="T3011" s="2">
        <v>1.5035000000000001</v>
      </c>
      <c r="U3011" s="2">
        <v>1.5035000000000001</v>
      </c>
      <c r="V3011" s="3">
        <v>7356673279444227</v>
      </c>
      <c r="AF3011" s="82"/>
      <c r="AG3011" s="2">
        <v>685893525</v>
      </c>
      <c r="AH3011" s="1">
        <v>687941525</v>
      </c>
      <c r="AI3011" s="3">
        <v>31681395015.179001</v>
      </c>
    </row>
    <row r="3012" spans="15:35" x14ac:dyDescent="0.3">
      <c r="O3012" s="82"/>
      <c r="P3012" s="2">
        <v>3802851077100</v>
      </c>
      <c r="Q3012" s="1">
        <v>1285899315517.7776</v>
      </c>
      <c r="R3012" s="3">
        <v>1.6170245273257726E+19</v>
      </c>
      <c r="T3012" s="2">
        <v>1.504</v>
      </c>
      <c r="U3012" s="2">
        <v>1.504</v>
      </c>
      <c r="V3012" s="3">
        <v>7356673279444227</v>
      </c>
      <c r="AF3012" s="82"/>
      <c r="AG3012" s="2">
        <v>685908575</v>
      </c>
      <c r="AH3012" s="1">
        <v>687956575</v>
      </c>
      <c r="AI3012" s="49">
        <v>31711519293.108902</v>
      </c>
    </row>
    <row r="3013" spans="15:35" x14ac:dyDescent="0.3">
      <c r="O3013" s="82"/>
      <c r="P3013" s="2">
        <v>3803111248150</v>
      </c>
      <c r="Q3013" s="1">
        <v>1285900616402.7776</v>
      </c>
      <c r="R3013" s="3">
        <v>1.6173928857943826E+19</v>
      </c>
      <c r="T3013" s="2">
        <v>1.5044999999999999</v>
      </c>
      <c r="U3013" s="2">
        <v>1.5044999999999999</v>
      </c>
      <c r="V3013" s="3">
        <v>7356673279444227</v>
      </c>
      <c r="AF3013" s="82"/>
      <c r="AG3013" s="2">
        <v>685923625</v>
      </c>
      <c r="AH3013" s="1">
        <v>687971625</v>
      </c>
      <c r="AI3013" s="49">
        <v>31741662613.238903</v>
      </c>
    </row>
    <row r="3014" spans="15:35" x14ac:dyDescent="0.3">
      <c r="O3014" s="82"/>
      <c r="P3014" s="2">
        <v>3803371439200</v>
      </c>
      <c r="Q3014" s="1">
        <v>1285901917387.7776</v>
      </c>
      <c r="R3014" s="3">
        <v>1.6177613001914327E+19</v>
      </c>
      <c r="T3014" s="2">
        <v>1.5049999999999999</v>
      </c>
      <c r="U3014" s="2">
        <v>1.5049999999999999</v>
      </c>
      <c r="V3014" s="3">
        <v>7356673279444227</v>
      </c>
      <c r="AF3014" s="82"/>
      <c r="AG3014" s="2">
        <v>685938675</v>
      </c>
      <c r="AH3014" s="1">
        <v>687986675</v>
      </c>
      <c r="AI3014" s="3">
        <v>31771824981.569</v>
      </c>
    </row>
    <row r="3015" spans="15:35" x14ac:dyDescent="0.3">
      <c r="O3015" s="82"/>
      <c r="P3015" s="2">
        <v>3803631650250</v>
      </c>
      <c r="Q3015" s="1">
        <v>1285903218472.7776</v>
      </c>
      <c r="R3015" s="3">
        <v>1.6181297705211675E+19</v>
      </c>
      <c r="T3015" s="2">
        <v>1.5055000000000001</v>
      </c>
      <c r="U3015" s="2">
        <v>1.5055000000000001</v>
      </c>
      <c r="V3015" s="3">
        <v>7356673279444227</v>
      </c>
      <c r="AF3015" s="82"/>
      <c r="AG3015" s="2">
        <v>685953735</v>
      </c>
      <c r="AH3015" s="1">
        <v>688001735</v>
      </c>
      <c r="AI3015" s="49">
        <v>31802006404.099003</v>
      </c>
    </row>
    <row r="3016" spans="15:35" x14ac:dyDescent="0.3">
      <c r="O3016" s="82"/>
      <c r="P3016" s="2">
        <v>3803891881300</v>
      </c>
      <c r="Q3016" s="1">
        <v>1285904519657.7776</v>
      </c>
      <c r="R3016" s="3">
        <v>1.618498296787832E+19</v>
      </c>
      <c r="T3016" s="2">
        <v>1.506</v>
      </c>
      <c r="U3016" s="2">
        <v>1.506</v>
      </c>
      <c r="V3016" s="3">
        <v>7356673279444227</v>
      </c>
      <c r="AF3016" s="82"/>
      <c r="AG3016" s="2">
        <v>685968835</v>
      </c>
      <c r="AH3016" s="1">
        <v>688016835</v>
      </c>
      <c r="AI3016" s="3">
        <v>31832206886.828999</v>
      </c>
    </row>
    <row r="3017" spans="15:35" x14ac:dyDescent="0.3">
      <c r="O3017" s="82"/>
      <c r="P3017" s="2">
        <v>3804152132350</v>
      </c>
      <c r="Q3017" s="1">
        <v>1285905820942.7776</v>
      </c>
      <c r="R3017" s="3">
        <v>1.6188668789956712E+19</v>
      </c>
      <c r="T3017" s="2">
        <v>1.5065</v>
      </c>
      <c r="U3017" s="2">
        <v>1.5065</v>
      </c>
      <c r="V3017" s="3">
        <v>7356673279444227</v>
      </c>
      <c r="AF3017" s="82"/>
      <c r="AG3017" s="2">
        <v>685983935</v>
      </c>
      <c r="AH3017" s="1">
        <v>688031935</v>
      </c>
      <c r="AI3017" s="49">
        <v>31862426435.759003</v>
      </c>
    </row>
    <row r="3018" spans="15:35" x14ac:dyDescent="0.3">
      <c r="O3018" s="82"/>
      <c r="P3018" s="2">
        <v>3804412403400</v>
      </c>
      <c r="Q3018" s="1">
        <v>1285907122327.7776</v>
      </c>
      <c r="R3018" s="3">
        <v>1.6192355171489296E+19</v>
      </c>
      <c r="T3018" s="2">
        <v>1.5069999999999999</v>
      </c>
      <c r="U3018" s="2">
        <v>1.5069999999999999</v>
      </c>
      <c r="V3018" s="3">
        <v>7356673279444227</v>
      </c>
      <c r="AF3018" s="82"/>
      <c r="AG3018" s="2">
        <v>685999035</v>
      </c>
      <c r="AH3018" s="1">
        <v>688047035</v>
      </c>
      <c r="AI3018" s="3">
        <v>31892665056.889</v>
      </c>
    </row>
    <row r="3019" spans="15:35" x14ac:dyDescent="0.3">
      <c r="O3019" s="82"/>
      <c r="P3019" s="2">
        <v>3804672694450</v>
      </c>
      <c r="Q3019" s="1">
        <v>1285908423812.7776</v>
      </c>
      <c r="R3019" s="3">
        <v>1.6196042112518521E+19</v>
      </c>
      <c r="T3019" s="2">
        <v>1.5075000000000001</v>
      </c>
      <c r="U3019" s="2">
        <v>1.5075000000000001</v>
      </c>
      <c r="V3019" s="3">
        <v>7356673279444227</v>
      </c>
      <c r="AF3019" s="82"/>
      <c r="AG3019" s="2">
        <v>686014135</v>
      </c>
      <c r="AH3019" s="1">
        <v>688062135</v>
      </c>
      <c r="AI3019" s="3">
        <v>31922922756.219002</v>
      </c>
    </row>
    <row r="3020" spans="15:35" x14ac:dyDescent="0.3">
      <c r="O3020" s="82"/>
      <c r="P3020" s="2">
        <v>3804933005500</v>
      </c>
      <c r="Q3020" s="1">
        <v>1285909725397.7776</v>
      </c>
      <c r="R3020" s="3">
        <v>1.6199729613086841E+19</v>
      </c>
      <c r="T3020" s="2">
        <v>1.508</v>
      </c>
      <c r="U3020" s="2">
        <v>1.508</v>
      </c>
      <c r="V3020" s="3">
        <v>7356673279444227</v>
      </c>
      <c r="AF3020" s="82"/>
      <c r="AG3020" s="2">
        <v>686029235</v>
      </c>
      <c r="AH3020" s="1">
        <v>688077235</v>
      </c>
      <c r="AI3020" s="49">
        <v>31953199539.748997</v>
      </c>
    </row>
    <row r="3021" spans="15:35" x14ac:dyDescent="0.3">
      <c r="O3021" s="82"/>
      <c r="P3021" s="2">
        <v>3805193336550</v>
      </c>
      <c r="Q3021" s="1">
        <v>1285911027082.7776</v>
      </c>
      <c r="R3021" s="3">
        <v>1.6203417673236697E+19</v>
      </c>
      <c r="T3021" s="2">
        <v>1.5085</v>
      </c>
      <c r="U3021" s="2">
        <v>1.5085</v>
      </c>
      <c r="V3021" s="3">
        <v>7356673279444227</v>
      </c>
      <c r="AF3021" s="82"/>
      <c r="AG3021" s="2">
        <v>686044335</v>
      </c>
      <c r="AH3021" s="1">
        <v>688092335</v>
      </c>
      <c r="AI3021" s="49">
        <v>31983495413.479</v>
      </c>
    </row>
    <row r="3022" spans="15:35" x14ac:dyDescent="0.3">
      <c r="O3022" s="82"/>
      <c r="P3022" s="2">
        <v>3805453687600</v>
      </c>
      <c r="Q3022" s="1">
        <v>1285912328867.7776</v>
      </c>
      <c r="R3022" s="3">
        <v>1.6207106293010538E+19</v>
      </c>
      <c r="T3022" s="2">
        <v>1.5089999999999999</v>
      </c>
      <c r="U3022" s="2">
        <v>1.5089999999999999</v>
      </c>
      <c r="V3022" s="3">
        <v>7356673279444227</v>
      </c>
      <c r="AF3022" s="82"/>
      <c r="AG3022" s="2">
        <v>686059435</v>
      </c>
      <c r="AH3022" s="1">
        <v>688107435</v>
      </c>
      <c r="AI3022" s="3">
        <v>32013810383.409</v>
      </c>
    </row>
    <row r="3023" spans="15:35" x14ac:dyDescent="0.3">
      <c r="O3023" s="82"/>
      <c r="P3023" s="2">
        <v>3805714058650</v>
      </c>
      <c r="Q3023" s="1">
        <v>1285913630752.7776</v>
      </c>
      <c r="R3023" s="3">
        <v>1.6210795472450822E+19</v>
      </c>
      <c r="T3023" s="2">
        <v>1.5095000000000001</v>
      </c>
      <c r="U3023" s="2">
        <v>1.5095000000000001</v>
      </c>
      <c r="V3023" s="3">
        <v>7356673279444227</v>
      </c>
      <c r="AF3023" s="82"/>
      <c r="AG3023" s="2">
        <v>686074535</v>
      </c>
      <c r="AH3023" s="1">
        <v>688122535</v>
      </c>
      <c r="AI3023" s="49">
        <v>32044144455.538998</v>
      </c>
    </row>
    <row r="3024" spans="15:35" x14ac:dyDescent="0.3">
      <c r="O3024" s="82"/>
      <c r="P3024" s="2">
        <v>3805974449700</v>
      </c>
      <c r="Q3024" s="1">
        <v>1285914932737.7776</v>
      </c>
      <c r="R3024" s="3">
        <v>1.6214485211599985E+19</v>
      </c>
      <c r="T3024" s="2">
        <v>1.51</v>
      </c>
      <c r="U3024" s="2">
        <v>1.51</v>
      </c>
      <c r="V3024" s="3">
        <v>7356673279444227</v>
      </c>
      <c r="AF3024" s="82"/>
      <c r="AG3024" s="2">
        <v>686089635</v>
      </c>
      <c r="AH3024" s="1">
        <v>688137635</v>
      </c>
      <c r="AI3024" s="3">
        <v>32074497635.869003</v>
      </c>
    </row>
    <row r="3025" spans="15:35" x14ac:dyDescent="0.3">
      <c r="O3025" s="82"/>
      <c r="P3025" s="2">
        <v>3806234860750</v>
      </c>
      <c r="Q3025" s="1">
        <v>1285916234822.7776</v>
      </c>
      <c r="R3025" s="3">
        <v>1.6218175510500483E+19</v>
      </c>
      <c r="T3025" s="2">
        <v>1.5105</v>
      </c>
      <c r="U3025" s="2">
        <v>1.5105</v>
      </c>
      <c r="V3025" s="3">
        <v>7356673279444227</v>
      </c>
      <c r="AF3025" s="82"/>
      <c r="AG3025" s="2">
        <v>686104745</v>
      </c>
      <c r="AH3025" s="1">
        <v>688152745</v>
      </c>
      <c r="AI3025" s="49">
        <v>32104869930.398998</v>
      </c>
    </row>
    <row r="3026" spans="15:35" x14ac:dyDescent="0.3">
      <c r="O3026" s="82"/>
      <c r="P3026" s="2">
        <v>3806495291800</v>
      </c>
      <c r="Q3026" s="1">
        <v>1285917537007.7776</v>
      </c>
      <c r="R3026" s="3">
        <v>1.6221866369194766E+19</v>
      </c>
      <c r="T3026" s="2">
        <v>1.5109999999999999</v>
      </c>
      <c r="U3026" s="2">
        <v>1.5109999999999999</v>
      </c>
      <c r="V3026" s="3">
        <v>7356673279444227</v>
      </c>
      <c r="AF3026" s="82"/>
      <c r="AG3026" s="2">
        <v>686119895</v>
      </c>
      <c r="AH3026" s="1">
        <v>688167895</v>
      </c>
      <c r="AI3026" s="3">
        <v>32135261345.128998</v>
      </c>
    </row>
    <row r="3027" spans="15:35" x14ac:dyDescent="0.3">
      <c r="O3027" s="82"/>
      <c r="P3027" s="2">
        <v>3806755742850</v>
      </c>
      <c r="Q3027" s="1">
        <v>1285918839292.7776</v>
      </c>
      <c r="R3027" s="3">
        <v>1.6225557787725275E+19</v>
      </c>
      <c r="T3027" s="2">
        <v>1.5115000000000001</v>
      </c>
      <c r="U3027" s="2">
        <v>1.5115000000000001</v>
      </c>
      <c r="V3027" s="3">
        <v>7356673279444227</v>
      </c>
      <c r="AF3027" s="82"/>
      <c r="AG3027" s="2">
        <v>686135045</v>
      </c>
      <c r="AH3027" s="1">
        <v>688183045</v>
      </c>
      <c r="AI3027" s="49">
        <v>32165671886.058998</v>
      </c>
    </row>
    <row r="3028" spans="15:35" x14ac:dyDescent="0.3">
      <c r="O3028" s="82"/>
      <c r="P3028" s="2">
        <v>3807016213900</v>
      </c>
      <c r="Q3028" s="1">
        <v>1285920141677.7776</v>
      </c>
      <c r="R3028" s="3">
        <v>1.6229249766134462E+19</v>
      </c>
      <c r="T3028" s="2">
        <v>1.512</v>
      </c>
      <c r="U3028" s="2">
        <v>1.512</v>
      </c>
      <c r="V3028" s="3">
        <v>7356673279444227</v>
      </c>
      <c r="AF3028" s="82"/>
      <c r="AG3028" s="2">
        <v>686150195</v>
      </c>
      <c r="AH3028" s="1">
        <v>688198195</v>
      </c>
      <c r="AI3028" s="49">
        <v>32196101559.1889</v>
      </c>
    </row>
    <row r="3029" spans="15:35" x14ac:dyDescent="0.3">
      <c r="O3029" s="82"/>
      <c r="P3029" s="2">
        <v>3807276704950</v>
      </c>
      <c r="Q3029" s="1">
        <v>1285921444162.7776</v>
      </c>
      <c r="R3029" s="3">
        <v>1.6232942304464777E+19</v>
      </c>
      <c r="T3029" s="2">
        <v>1.5125</v>
      </c>
      <c r="U3029" s="2">
        <v>1.5125</v>
      </c>
      <c r="V3029" s="3">
        <v>7356673279444227</v>
      </c>
      <c r="AF3029" s="82"/>
      <c r="AG3029" s="2">
        <v>686165345</v>
      </c>
      <c r="AH3029" s="1">
        <v>688213345</v>
      </c>
      <c r="AI3029" s="3">
        <v>32226550370.518997</v>
      </c>
    </row>
    <row r="3030" spans="15:35" x14ac:dyDescent="0.3">
      <c r="O3030" s="82"/>
      <c r="P3030" s="2">
        <v>3807537216000</v>
      </c>
      <c r="Q3030" s="1">
        <v>1285922746747.7776</v>
      </c>
      <c r="R3030" s="3">
        <v>1.623663540275867E+19</v>
      </c>
      <c r="T3030" s="2">
        <v>1.5129999999999999</v>
      </c>
      <c r="U3030" s="2">
        <v>1.5129999999999999</v>
      </c>
      <c r="V3030" s="3">
        <v>7356673279444227</v>
      </c>
      <c r="AF3030" s="82"/>
      <c r="AG3030" s="2">
        <v>686180495</v>
      </c>
      <c r="AH3030" s="1">
        <v>688228495</v>
      </c>
      <c r="AI3030" s="49">
        <v>32257018326.048897</v>
      </c>
    </row>
    <row r="3031" spans="15:35" x14ac:dyDescent="0.3">
      <c r="O3031" s="82"/>
      <c r="P3031" s="2">
        <v>3807797747050</v>
      </c>
      <c r="Q3031" s="1">
        <v>1285924049432.7776</v>
      </c>
      <c r="R3031" s="3">
        <v>1.6240329061058587E+19</v>
      </c>
      <c r="T3031" s="2">
        <v>1.5135000000000001</v>
      </c>
      <c r="U3031" s="2">
        <v>1.5135000000000001</v>
      </c>
      <c r="V3031" s="3">
        <v>7356673279444227</v>
      </c>
      <c r="AF3031" s="82"/>
      <c r="AG3031" s="2">
        <v>686195645</v>
      </c>
      <c r="AH3031" s="1">
        <v>688243645</v>
      </c>
      <c r="AI3031" s="49">
        <v>32287505431.778999</v>
      </c>
    </row>
    <row r="3032" spans="15:35" x14ac:dyDescent="0.3">
      <c r="O3032" s="82"/>
      <c r="P3032" s="2">
        <v>3808058298100</v>
      </c>
      <c r="Q3032" s="1">
        <v>1285925352217.7776</v>
      </c>
      <c r="R3032" s="3">
        <v>1.6244023279406973E+19</v>
      </c>
      <c r="T3032" s="2">
        <v>1.514</v>
      </c>
      <c r="U3032" s="2">
        <v>1.514</v>
      </c>
      <c r="V3032" s="3">
        <v>7356673279444227</v>
      </c>
      <c r="AF3032" s="82"/>
      <c r="AG3032" s="2">
        <v>686210795</v>
      </c>
      <c r="AH3032" s="1">
        <v>688258795</v>
      </c>
      <c r="AI3032" s="3">
        <v>32318011693.709</v>
      </c>
    </row>
    <row r="3033" spans="15:35" x14ac:dyDescent="0.3">
      <c r="O3033" s="82"/>
      <c r="P3033" s="2">
        <v>3808318869150</v>
      </c>
      <c r="Q3033" s="1">
        <v>1285926655102.7776</v>
      </c>
      <c r="R3033" s="3">
        <v>1.6247718057846282E+19</v>
      </c>
      <c r="T3033" s="2">
        <v>1.5145</v>
      </c>
      <c r="U3033" s="2">
        <v>1.5145</v>
      </c>
      <c r="V3033" s="3">
        <v>7356673279444227</v>
      </c>
      <c r="AF3033" s="82"/>
      <c r="AG3033" s="2">
        <v>686225945</v>
      </c>
      <c r="AH3033" s="1">
        <v>688273945</v>
      </c>
      <c r="AI3033" s="3">
        <v>32348537117.838997</v>
      </c>
    </row>
    <row r="3034" spans="15:35" x14ac:dyDescent="0.3">
      <c r="O3034" s="82"/>
      <c r="P3034" s="2">
        <v>3808579460200</v>
      </c>
      <c r="Q3034" s="1">
        <v>1285927958087.7776</v>
      </c>
      <c r="R3034" s="3">
        <v>1.6251413396418961E+19</v>
      </c>
      <c r="T3034" s="2">
        <v>1.5149999999999999</v>
      </c>
      <c r="U3034" s="2">
        <v>1.5149999999999999</v>
      </c>
      <c r="V3034" s="3">
        <v>7356673279444227</v>
      </c>
      <c r="AF3034" s="82"/>
      <c r="AG3034" s="2">
        <v>686241095</v>
      </c>
      <c r="AH3034" s="1">
        <v>688289095</v>
      </c>
      <c r="AI3034" s="3">
        <v>32379081710.168999</v>
      </c>
    </row>
    <row r="3035" spans="15:35" x14ac:dyDescent="0.3">
      <c r="O3035" s="82"/>
      <c r="P3035" s="2">
        <v>3808840071250</v>
      </c>
      <c r="Q3035" s="1">
        <v>1285929261172.7776</v>
      </c>
      <c r="R3035" s="3">
        <v>1.6255109295167457E+19</v>
      </c>
      <c r="T3035" s="2">
        <v>1.5155000000000001</v>
      </c>
      <c r="U3035" s="2">
        <v>1.5155000000000001</v>
      </c>
      <c r="V3035" s="3">
        <v>7356673279444227</v>
      </c>
      <c r="AF3035" s="82"/>
      <c r="AG3035" s="2">
        <v>686256255</v>
      </c>
      <c r="AH3035" s="1">
        <v>688304255</v>
      </c>
      <c r="AI3035" s="3">
        <v>32409645476.698997</v>
      </c>
    </row>
    <row r="3036" spans="15:35" x14ac:dyDescent="0.3">
      <c r="O3036" s="82"/>
      <c r="P3036" s="2">
        <v>3809100702300</v>
      </c>
      <c r="Q3036" s="1">
        <v>1285930564357.7776</v>
      </c>
      <c r="R3036" s="3">
        <v>1.6258805754134221E+19</v>
      </c>
      <c r="T3036" s="2">
        <v>1.516</v>
      </c>
      <c r="U3036" s="2">
        <v>1.516</v>
      </c>
      <c r="V3036" s="3">
        <v>7356673279444227</v>
      </c>
      <c r="AF3036" s="82"/>
      <c r="AG3036" s="2">
        <v>686271455</v>
      </c>
      <c r="AH3036" s="1">
        <v>688319455</v>
      </c>
      <c r="AI3036" s="3">
        <v>32440228423.428997</v>
      </c>
    </row>
    <row r="3037" spans="15:35" x14ac:dyDescent="0.3">
      <c r="O3037" s="82"/>
      <c r="P3037" s="2">
        <v>3809361353350</v>
      </c>
      <c r="Q3037" s="1">
        <v>1285931867642.7776</v>
      </c>
      <c r="R3037" s="3">
        <v>1.6262502773361701E+19</v>
      </c>
      <c r="T3037" s="2">
        <v>1.5165</v>
      </c>
      <c r="U3037" s="2">
        <v>1.5165</v>
      </c>
      <c r="V3037" s="3">
        <v>7356673279444227</v>
      </c>
      <c r="AF3037" s="82"/>
      <c r="AG3037" s="2">
        <v>686286655</v>
      </c>
      <c r="AH3037" s="1">
        <v>688334655</v>
      </c>
      <c r="AI3037" s="3">
        <v>32470830556.359001</v>
      </c>
    </row>
    <row r="3038" spans="15:35" x14ac:dyDescent="0.3">
      <c r="O3038" s="82"/>
      <c r="P3038" s="2">
        <v>3809622024400</v>
      </c>
      <c r="Q3038" s="1">
        <v>1285933171027.7776</v>
      </c>
      <c r="R3038" s="3">
        <v>1.6266200352892344E+19</v>
      </c>
      <c r="T3038" s="2">
        <v>1.5169999999999999</v>
      </c>
      <c r="U3038" s="2">
        <v>1.5169999999999999</v>
      </c>
      <c r="V3038" s="3">
        <v>7356673279444227</v>
      </c>
      <c r="AF3038" s="82"/>
      <c r="AG3038" s="2">
        <v>686301855</v>
      </c>
      <c r="AH3038" s="1">
        <v>688349855</v>
      </c>
      <c r="AI3038" s="3">
        <v>32501451881.488998</v>
      </c>
    </row>
    <row r="3039" spans="15:35" x14ac:dyDescent="0.3">
      <c r="O3039" s="82"/>
      <c r="P3039" s="2">
        <v>3809882715450</v>
      </c>
      <c r="Q3039" s="1">
        <v>1285934474512.7776</v>
      </c>
      <c r="R3039" s="3">
        <v>1.6269898492768596E+19</v>
      </c>
      <c r="T3039" s="2">
        <v>1.5175000000000001</v>
      </c>
      <c r="U3039" s="2">
        <v>1.5175000000000001</v>
      </c>
      <c r="V3039" s="3">
        <v>7356673279444227</v>
      </c>
      <c r="AF3039" s="82"/>
      <c r="AG3039" s="2">
        <v>686317055</v>
      </c>
      <c r="AH3039" s="1">
        <v>688365055</v>
      </c>
      <c r="AI3039" s="3">
        <v>32532092404.819</v>
      </c>
    </row>
    <row r="3040" spans="15:35" x14ac:dyDescent="0.3">
      <c r="O3040" s="82"/>
      <c r="P3040" s="2">
        <v>3810143426500</v>
      </c>
      <c r="Q3040" s="1">
        <v>1285935778097.7776</v>
      </c>
      <c r="R3040" s="3">
        <v>1.6273597193032911E+19</v>
      </c>
      <c r="T3040" s="2">
        <v>1.518</v>
      </c>
      <c r="U3040" s="2">
        <v>1.518</v>
      </c>
      <c r="V3040" s="3">
        <v>7356673279444227</v>
      </c>
      <c r="AF3040" s="82"/>
      <c r="AG3040" s="2">
        <v>686332255</v>
      </c>
      <c r="AH3040" s="1">
        <v>688380255</v>
      </c>
      <c r="AI3040" s="3">
        <v>32562752132.348999</v>
      </c>
    </row>
    <row r="3041" spans="15:35" x14ac:dyDescent="0.3">
      <c r="O3041" s="82"/>
      <c r="P3041" s="2">
        <v>3810404157550</v>
      </c>
      <c r="Q3041" s="1">
        <v>1285937081782.7776</v>
      </c>
      <c r="R3041" s="3">
        <v>1.6277296453727736E+19</v>
      </c>
      <c r="T3041" s="2">
        <v>1.5185</v>
      </c>
      <c r="U3041" s="2">
        <v>1.5185</v>
      </c>
      <c r="V3041" s="3">
        <v>7356673279444227</v>
      </c>
      <c r="AF3041" s="82"/>
      <c r="AG3041" s="2">
        <v>686347455</v>
      </c>
      <c r="AH3041" s="1">
        <v>688395455</v>
      </c>
      <c r="AI3041" s="49">
        <v>32593431070.078903</v>
      </c>
    </row>
    <row r="3042" spans="15:35" x14ac:dyDescent="0.3">
      <c r="O3042" s="82"/>
      <c r="P3042" s="2">
        <v>3810664908600</v>
      </c>
      <c r="Q3042" s="1">
        <v>1285938385567.7776</v>
      </c>
      <c r="R3042" s="3">
        <v>1.6280996274895518E+19</v>
      </c>
      <c r="T3042" s="2">
        <v>1.5189999999999999</v>
      </c>
      <c r="U3042" s="2">
        <v>1.5189999999999999</v>
      </c>
      <c r="V3042" s="3">
        <v>7356673279444227</v>
      </c>
      <c r="AF3042" s="82"/>
      <c r="AG3042" s="2">
        <v>686362655</v>
      </c>
      <c r="AH3042" s="1">
        <v>688410655</v>
      </c>
      <c r="AI3042" s="3">
        <v>32624129224.008999</v>
      </c>
    </row>
    <row r="3043" spans="15:35" x14ac:dyDescent="0.3">
      <c r="O3043" s="82"/>
      <c r="P3043" s="2">
        <v>3810925679650</v>
      </c>
      <c r="Q3043" s="1">
        <v>1285939689452.7776</v>
      </c>
      <c r="R3043" s="3">
        <v>1.6284696656578705E+19</v>
      </c>
      <c r="T3043" s="2">
        <v>1.5195000000000001</v>
      </c>
      <c r="U3043" s="2">
        <v>1.5195000000000001</v>
      </c>
      <c r="V3043" s="3">
        <v>7356673279444227</v>
      </c>
      <c r="AF3043" s="82"/>
      <c r="AG3043" s="2">
        <v>686377855</v>
      </c>
      <c r="AH3043" s="1">
        <v>688425855</v>
      </c>
      <c r="AI3043" s="3">
        <v>32654846600.139</v>
      </c>
    </row>
    <row r="3044" spans="15:35" x14ac:dyDescent="0.3">
      <c r="O3044" s="82"/>
      <c r="P3044" s="2">
        <v>3811186470700</v>
      </c>
      <c r="Q3044" s="1">
        <v>1285940993437.7776</v>
      </c>
      <c r="R3044" s="3">
        <v>1.6288397598819748E+19</v>
      </c>
      <c r="T3044" s="2">
        <v>1.52</v>
      </c>
      <c r="U3044" s="2">
        <v>1.52</v>
      </c>
      <c r="V3044" s="3">
        <v>7356673279444227</v>
      </c>
      <c r="AF3044" s="82"/>
      <c r="AG3044" s="2">
        <v>686393055</v>
      </c>
      <c r="AH3044" s="1">
        <v>688441055</v>
      </c>
      <c r="AI3044" s="3">
        <v>32685583204.468998</v>
      </c>
    </row>
    <row r="3045" spans="15:35" x14ac:dyDescent="0.3">
      <c r="O3045" s="82"/>
      <c r="P3045" s="2">
        <v>3811447281750</v>
      </c>
      <c r="Q3045" s="1">
        <v>1285942297522.7776</v>
      </c>
      <c r="R3045" s="3">
        <v>1.6292099101661092E+19</v>
      </c>
      <c r="T3045" s="2">
        <v>1.5205</v>
      </c>
      <c r="U3045" s="2">
        <v>1.5205</v>
      </c>
      <c r="V3045" s="3">
        <v>7356673279444227</v>
      </c>
      <c r="AF3045" s="82"/>
      <c r="AG3045" s="2">
        <v>686408265</v>
      </c>
      <c r="AH3045" s="1">
        <v>688456265</v>
      </c>
      <c r="AI3045" s="49">
        <v>32716339042.998901</v>
      </c>
    </row>
    <row r="3046" spans="15:35" x14ac:dyDescent="0.3">
      <c r="O3046" s="82"/>
      <c r="P3046" s="2">
        <v>3811708112800</v>
      </c>
      <c r="Q3046" s="1">
        <v>1285943601707.7776</v>
      </c>
      <c r="R3046" s="3">
        <v>1.6295801165145192E+19</v>
      </c>
      <c r="T3046" s="2">
        <v>1.5209999999999999</v>
      </c>
      <c r="U3046" s="2">
        <v>1.5209999999999999</v>
      </c>
      <c r="V3046" s="3">
        <v>7356673279444227</v>
      </c>
      <c r="AF3046" s="82"/>
      <c r="AG3046" s="2">
        <v>686423515</v>
      </c>
      <c r="AH3046" s="1">
        <v>688471515</v>
      </c>
      <c r="AI3046" s="3">
        <v>32747114121.729004</v>
      </c>
    </row>
    <row r="3047" spans="15:35" x14ac:dyDescent="0.3">
      <c r="O3047" s="82"/>
      <c r="P3047" s="2">
        <v>3811968963850</v>
      </c>
      <c r="Q3047" s="1">
        <v>1285944905992.7776</v>
      </c>
      <c r="R3047" s="3">
        <v>1.6299503789314486E+19</v>
      </c>
      <c r="T3047" s="2">
        <v>1.5215000000000001</v>
      </c>
      <c r="U3047" s="2">
        <v>1.5215000000000001</v>
      </c>
      <c r="V3047" s="3">
        <v>7356673279444227</v>
      </c>
      <c r="AF3047" s="82"/>
      <c r="AG3047" s="2">
        <v>686438765</v>
      </c>
      <c r="AH3047" s="1">
        <v>688486765</v>
      </c>
      <c r="AI3047" s="3">
        <v>32777908446.659004</v>
      </c>
    </row>
    <row r="3048" spans="15:35" x14ac:dyDescent="0.3">
      <c r="O3048" s="82"/>
      <c r="P3048" s="2">
        <v>3812229834900</v>
      </c>
      <c r="Q3048" s="1">
        <v>1285946210377.7776</v>
      </c>
      <c r="R3048" s="3">
        <v>1.6303206974211432E+19</v>
      </c>
      <c r="T3048" s="2">
        <v>1.522</v>
      </c>
      <c r="U3048" s="2">
        <v>1.522</v>
      </c>
      <c r="V3048" s="3">
        <v>7356673279444227</v>
      </c>
      <c r="AF3048" s="82"/>
      <c r="AG3048" s="2">
        <v>686454015</v>
      </c>
      <c r="AH3048" s="1">
        <v>688502015</v>
      </c>
      <c r="AI3048" s="3">
        <v>32808722023.789001</v>
      </c>
    </row>
    <row r="3049" spans="15:35" x14ac:dyDescent="0.3">
      <c r="O3049" s="82"/>
      <c r="P3049" s="2">
        <v>3812490725950</v>
      </c>
      <c r="Q3049" s="1">
        <v>1285947514862.7776</v>
      </c>
      <c r="R3049" s="3">
        <v>1.6306910719878476E+19</v>
      </c>
      <c r="T3049" s="2">
        <v>1.5225</v>
      </c>
      <c r="U3049" s="2">
        <v>1.5225</v>
      </c>
      <c r="V3049" s="3">
        <v>7356673279444227</v>
      </c>
      <c r="AF3049" s="82"/>
      <c r="AG3049" s="2">
        <v>686469265</v>
      </c>
      <c r="AH3049" s="1">
        <v>688517265</v>
      </c>
      <c r="AI3049" s="49">
        <v>32839554859.1189</v>
      </c>
    </row>
    <row r="3050" spans="15:35" x14ac:dyDescent="0.3">
      <c r="O3050" s="82"/>
      <c r="P3050" s="2">
        <v>3812751637000</v>
      </c>
      <c r="Q3050" s="1">
        <v>1285948819447.7776</v>
      </c>
      <c r="R3050" s="3">
        <v>1.6310615026358063E+19</v>
      </c>
      <c r="T3050" s="2">
        <v>1.5229999999999999</v>
      </c>
      <c r="U3050" s="2">
        <v>1.5229999999999999</v>
      </c>
      <c r="V3050" s="3">
        <v>7356673279444227</v>
      </c>
      <c r="AF3050" s="82"/>
      <c r="AG3050" s="2">
        <v>686484515</v>
      </c>
      <c r="AH3050" s="1">
        <v>688532515</v>
      </c>
      <c r="AI3050" s="3">
        <v>32870406958.649002</v>
      </c>
    </row>
    <row r="3051" spans="15:35" x14ac:dyDescent="0.3">
      <c r="O3051" s="82"/>
      <c r="P3051" s="2">
        <v>3813012568050</v>
      </c>
      <c r="Q3051" s="1">
        <v>1285950124132.7776</v>
      </c>
      <c r="R3051" s="3">
        <v>1.6314319893692647E+19</v>
      </c>
      <c r="T3051" s="2">
        <v>1.5235000000000001</v>
      </c>
      <c r="U3051" s="2">
        <v>1.5235000000000001</v>
      </c>
      <c r="V3051" s="3">
        <v>7356673279444227</v>
      </c>
      <c r="AF3051" s="82"/>
      <c r="AG3051" s="2">
        <v>686499765</v>
      </c>
      <c r="AH3051" s="1">
        <v>688547765</v>
      </c>
      <c r="AI3051" s="3">
        <v>32901278328.379002</v>
      </c>
    </row>
    <row r="3052" spans="15:35" x14ac:dyDescent="0.3">
      <c r="O3052" s="82"/>
      <c r="P3052" s="2">
        <v>3813273519100</v>
      </c>
      <c r="Q3052" s="1">
        <v>1285951428917.7776</v>
      </c>
      <c r="R3052" s="3">
        <v>1.6318025321924671E+19</v>
      </c>
      <c r="T3052" s="2">
        <v>1.524</v>
      </c>
      <c r="U3052" s="2">
        <v>1.524</v>
      </c>
      <c r="V3052" s="3">
        <v>7356673279444227</v>
      </c>
      <c r="AF3052" s="82"/>
      <c r="AG3052" s="2">
        <v>686515015</v>
      </c>
      <c r="AH3052" s="1">
        <v>688563015</v>
      </c>
      <c r="AI3052" s="3">
        <v>32932168974.309002</v>
      </c>
    </row>
    <row r="3053" spans="15:35" x14ac:dyDescent="0.3">
      <c r="O3053" s="82"/>
      <c r="P3053" s="2">
        <v>3813534490150</v>
      </c>
      <c r="Q3053" s="1">
        <v>1285952733802.7776</v>
      </c>
      <c r="R3053" s="3">
        <v>1.6321731311096588E+19</v>
      </c>
      <c r="T3053" s="2">
        <v>1.5245</v>
      </c>
      <c r="U3053" s="2">
        <v>1.5245</v>
      </c>
      <c r="V3053" s="3">
        <v>7356673279444227</v>
      </c>
      <c r="AF3053" s="82"/>
      <c r="AG3053" s="2">
        <v>686530265</v>
      </c>
      <c r="AH3053" s="1">
        <v>688578265</v>
      </c>
      <c r="AI3053" s="49">
        <v>32963078902.438999</v>
      </c>
    </row>
    <row r="3054" spans="15:35" x14ac:dyDescent="0.3">
      <c r="O3054" s="82"/>
      <c r="P3054" s="2">
        <v>3813795481200</v>
      </c>
      <c r="Q3054" s="1">
        <v>1285954038787.7776</v>
      </c>
      <c r="R3054" s="3">
        <v>1.6325437861250843E+19</v>
      </c>
      <c r="T3054" s="2">
        <v>1.5249999999999999</v>
      </c>
      <c r="U3054" s="2">
        <v>1.5249999999999999</v>
      </c>
      <c r="V3054" s="3">
        <v>7356673279444227</v>
      </c>
      <c r="AF3054" s="82"/>
      <c r="AG3054" s="2">
        <v>686545515</v>
      </c>
      <c r="AH3054" s="1">
        <v>688593515</v>
      </c>
      <c r="AI3054" s="3">
        <v>32994008118.769001</v>
      </c>
    </row>
    <row r="3055" spans="15:35" x14ac:dyDescent="0.3">
      <c r="O3055" s="82"/>
      <c r="P3055" s="2">
        <v>3814056492250</v>
      </c>
      <c r="Q3055" s="1">
        <v>1285955343872.7776</v>
      </c>
      <c r="R3055" s="3">
        <v>1.6329144972429885E+19</v>
      </c>
      <c r="T3055" s="2">
        <v>1.5255000000000001</v>
      </c>
      <c r="U3055" s="2">
        <v>1.5255000000000001</v>
      </c>
      <c r="V3055" s="3">
        <v>7356673279444227</v>
      </c>
      <c r="AF3055" s="82"/>
      <c r="AG3055" s="2">
        <v>686560775</v>
      </c>
      <c r="AH3055" s="1">
        <v>688608775</v>
      </c>
      <c r="AI3055" s="3">
        <v>33024956629.299004</v>
      </c>
    </row>
    <row r="3056" spans="15:35" x14ac:dyDescent="0.3">
      <c r="O3056" s="82"/>
      <c r="P3056" s="2">
        <v>3814317523300</v>
      </c>
      <c r="Q3056" s="1">
        <v>1285956649057.7776</v>
      </c>
      <c r="R3056" s="3">
        <v>1.6332852644676166E+19</v>
      </c>
      <c r="T3056" s="2">
        <v>1.526</v>
      </c>
      <c r="U3056" s="2">
        <v>1.526</v>
      </c>
      <c r="V3056" s="3">
        <v>7356673279444227</v>
      </c>
      <c r="AF3056" s="82"/>
      <c r="AG3056" s="2">
        <v>686576075</v>
      </c>
      <c r="AH3056" s="1">
        <v>688624075</v>
      </c>
      <c r="AI3056" s="3">
        <v>33055924440.028999</v>
      </c>
    </row>
    <row r="3057" spans="15:35" x14ac:dyDescent="0.3">
      <c r="O3057" s="82"/>
      <c r="P3057" s="2">
        <v>3814578574350</v>
      </c>
      <c r="Q3057" s="1">
        <v>1285957954342.7776</v>
      </c>
      <c r="R3057" s="3">
        <v>1.6336560878032132E+19</v>
      </c>
      <c r="T3057" s="2">
        <v>1.5265</v>
      </c>
      <c r="U3057" s="2">
        <v>1.5265</v>
      </c>
      <c r="V3057" s="3">
        <v>7356673279444227</v>
      </c>
      <c r="AF3057" s="82"/>
      <c r="AG3057" s="2">
        <v>686591375</v>
      </c>
      <c r="AH3057" s="1">
        <v>688639375</v>
      </c>
      <c r="AI3057" s="49">
        <v>33086911556.959</v>
      </c>
    </row>
    <row r="3058" spans="15:35" x14ac:dyDescent="0.3">
      <c r="O3058" s="82"/>
      <c r="P3058" s="2">
        <v>3814839645400</v>
      </c>
      <c r="Q3058" s="1">
        <v>1285959259727.7776</v>
      </c>
      <c r="R3058" s="3">
        <v>1.634026967254023E+19</v>
      </c>
      <c r="T3058" s="2">
        <v>1.5269999999999999</v>
      </c>
      <c r="U3058" s="2">
        <v>1.5269999999999999</v>
      </c>
      <c r="V3058" s="3">
        <v>7356673279444227</v>
      </c>
      <c r="AF3058" s="82"/>
      <c r="AG3058" s="2">
        <v>686606675</v>
      </c>
      <c r="AH3058" s="1">
        <v>688654675</v>
      </c>
      <c r="AI3058" s="3">
        <v>33117917986.089001</v>
      </c>
    </row>
    <row r="3059" spans="15:35" x14ac:dyDescent="0.3">
      <c r="O3059" s="82"/>
      <c r="P3059" s="2">
        <v>3815100736450</v>
      </c>
      <c r="Q3059" s="1">
        <v>1285960565212.7776</v>
      </c>
      <c r="R3059" s="3">
        <v>1.6343979028242907E+19</v>
      </c>
      <c r="T3059" s="2">
        <v>1.5275000000000001</v>
      </c>
      <c r="U3059" s="2">
        <v>1.5275000000000001</v>
      </c>
      <c r="V3059" s="3">
        <v>7356673279444227</v>
      </c>
      <c r="AF3059" s="82"/>
      <c r="AG3059" s="2">
        <v>686621975</v>
      </c>
      <c r="AH3059" s="1">
        <v>688669975</v>
      </c>
      <c r="AI3059" s="3">
        <v>33148943733.418999</v>
      </c>
    </row>
    <row r="3060" spans="15:35" x14ac:dyDescent="0.3">
      <c r="O3060" s="82"/>
      <c r="P3060" s="2">
        <v>3815361847500</v>
      </c>
      <c r="Q3060" s="1">
        <v>1285961870797.7776</v>
      </c>
      <c r="R3060" s="3">
        <v>1.6347688945182622E+19</v>
      </c>
      <c r="T3060" s="2">
        <v>1.528</v>
      </c>
      <c r="U3060" s="2">
        <v>1.528</v>
      </c>
      <c r="V3060" s="3">
        <v>7356673279444227</v>
      </c>
      <c r="AF3060" s="82"/>
      <c r="AG3060" s="2">
        <v>686637275</v>
      </c>
      <c r="AH3060" s="1">
        <v>688685275</v>
      </c>
      <c r="AI3060" s="49">
        <v>33179988804.948902</v>
      </c>
    </row>
    <row r="3061" spans="15:35" x14ac:dyDescent="0.3">
      <c r="O3061" s="82"/>
      <c r="P3061" s="2">
        <v>3815622978550</v>
      </c>
      <c r="Q3061" s="1">
        <v>1285963176482.7776</v>
      </c>
      <c r="R3061" s="3">
        <v>1.635139942340181E+19</v>
      </c>
      <c r="T3061" s="2">
        <v>1.5285</v>
      </c>
      <c r="U3061" s="2">
        <v>1.5285</v>
      </c>
      <c r="V3061" s="3">
        <v>7356673279444227</v>
      </c>
      <c r="AF3061" s="82"/>
      <c r="AG3061" s="2">
        <v>686652575</v>
      </c>
      <c r="AH3061" s="1">
        <v>688700575</v>
      </c>
      <c r="AI3061" s="3">
        <v>33211053206.679001</v>
      </c>
    </row>
    <row r="3062" spans="15:35" x14ac:dyDescent="0.3">
      <c r="O3062" s="82"/>
      <c r="P3062" s="2">
        <v>3815884129600</v>
      </c>
      <c r="Q3062" s="1">
        <v>1285964482267.7776</v>
      </c>
      <c r="R3062" s="3">
        <v>1.6355110462942927E+19</v>
      </c>
      <c r="T3062" s="2">
        <v>1.5289999999999999</v>
      </c>
      <c r="U3062" s="2">
        <v>1.5289999999999999</v>
      </c>
      <c r="V3062" s="3">
        <v>7356673279444227</v>
      </c>
      <c r="AF3062" s="82"/>
      <c r="AG3062" s="2">
        <v>686667875</v>
      </c>
      <c r="AH3062" s="1">
        <v>688715875</v>
      </c>
      <c r="AI3062" s="3">
        <v>33242136944.608997</v>
      </c>
    </row>
    <row r="3063" spans="15:35" x14ac:dyDescent="0.3">
      <c r="O3063" s="82"/>
      <c r="P3063" s="2">
        <v>3816145300650</v>
      </c>
      <c r="Q3063" s="1">
        <v>1285965788152.7776</v>
      </c>
      <c r="R3063" s="3">
        <v>1.6358822063848423E+19</v>
      </c>
      <c r="T3063" s="2">
        <v>1.5295000000000001</v>
      </c>
      <c r="U3063" s="2">
        <v>1.5295000000000001</v>
      </c>
      <c r="V3063" s="3">
        <v>7356673279444227</v>
      </c>
      <c r="AF3063" s="82"/>
      <c r="AG3063" s="2">
        <v>686683175</v>
      </c>
      <c r="AH3063" s="1">
        <v>688731175</v>
      </c>
      <c r="AI3063" s="49">
        <v>33273240024.738998</v>
      </c>
    </row>
    <row r="3064" spans="15:35" x14ac:dyDescent="0.3">
      <c r="O3064" s="82"/>
      <c r="P3064" s="2">
        <v>3816406491700</v>
      </c>
      <c r="Q3064" s="1">
        <v>1285967094137.7776</v>
      </c>
      <c r="R3064" s="3">
        <v>1.6362534226160738E+19</v>
      </c>
      <c r="T3064" s="2">
        <v>1.53</v>
      </c>
      <c r="U3064" s="2">
        <v>1.53</v>
      </c>
      <c r="V3064" s="3">
        <v>7356673279444227</v>
      </c>
      <c r="AF3064" s="82"/>
      <c r="AG3064" s="2">
        <v>686698475</v>
      </c>
      <c r="AH3064" s="1">
        <v>688746475</v>
      </c>
      <c r="AI3064" s="49">
        <v>33304362453.068901</v>
      </c>
    </row>
    <row r="3065" spans="15:35" x14ac:dyDescent="0.3">
      <c r="O3065" s="82"/>
      <c r="P3065" s="2">
        <v>3816667702750</v>
      </c>
      <c r="Q3065" s="1">
        <v>1285968400222.7776</v>
      </c>
      <c r="R3065" s="3">
        <v>1.6366246949922329E+19</v>
      </c>
      <c r="T3065" s="2">
        <v>1.5305</v>
      </c>
      <c r="U3065" s="2">
        <v>1.5305</v>
      </c>
      <c r="V3065" s="3">
        <v>7356673279444227</v>
      </c>
      <c r="AF3065" s="82"/>
      <c r="AG3065" s="2">
        <v>686713785</v>
      </c>
      <c r="AH3065" s="1">
        <v>688761785</v>
      </c>
      <c r="AI3065" s="3">
        <v>33335504235.598999</v>
      </c>
    </row>
    <row r="3066" spans="15:35" x14ac:dyDescent="0.3">
      <c r="O3066" s="82"/>
      <c r="P3066" s="2">
        <v>3816928933800</v>
      </c>
      <c r="Q3066" s="1">
        <v>1285969706407.7776</v>
      </c>
      <c r="R3066" s="3">
        <v>1.6369960235175643E+19</v>
      </c>
      <c r="T3066" s="2">
        <v>1.5309999999999999</v>
      </c>
      <c r="U3066" s="2">
        <v>1.5309999999999999</v>
      </c>
      <c r="V3066" s="3">
        <v>7356673279444227</v>
      </c>
      <c r="AF3066" s="82"/>
      <c r="AG3066" s="2">
        <v>686729135</v>
      </c>
      <c r="AH3066" s="1">
        <v>688777135</v>
      </c>
      <c r="AI3066" s="3">
        <v>33366665378.329002</v>
      </c>
    </row>
    <row r="3067" spans="15:35" x14ac:dyDescent="0.3">
      <c r="O3067" s="82"/>
      <c r="P3067" s="2">
        <v>3817190184850</v>
      </c>
      <c r="Q3067" s="1">
        <v>1285971012692.7776</v>
      </c>
      <c r="R3067" s="3">
        <v>1.6373674081963125E+19</v>
      </c>
      <c r="T3067" s="2">
        <v>1.5315000000000001</v>
      </c>
      <c r="U3067" s="2">
        <v>1.5315000000000001</v>
      </c>
      <c r="V3067" s="3">
        <v>7356673279444227</v>
      </c>
      <c r="AF3067" s="82"/>
      <c r="AG3067" s="2">
        <v>686744485</v>
      </c>
      <c r="AH3067" s="1">
        <v>688792485</v>
      </c>
      <c r="AI3067" s="3">
        <v>33397845887.259003</v>
      </c>
    </row>
    <row r="3068" spans="15:35" x14ac:dyDescent="0.3">
      <c r="O3068" s="82"/>
      <c r="P3068" s="2">
        <v>3817451455900</v>
      </c>
      <c r="Q3068" s="1">
        <v>1285972319077.7776</v>
      </c>
      <c r="R3068" s="3">
        <v>1.6377388490327228E+19</v>
      </c>
      <c r="T3068" s="2">
        <v>1.532</v>
      </c>
      <c r="U3068" s="2">
        <v>1.532</v>
      </c>
      <c r="V3068" s="3">
        <v>7356673279444227</v>
      </c>
      <c r="AF3068" s="82"/>
      <c r="AG3068" s="2">
        <v>686759835</v>
      </c>
      <c r="AH3068" s="1">
        <v>688807835</v>
      </c>
      <c r="AI3068" s="49">
        <v>33429045768.389</v>
      </c>
    </row>
    <row r="3069" spans="15:35" x14ac:dyDescent="0.3">
      <c r="O3069" s="82"/>
      <c r="P3069" s="2">
        <v>3817712746950</v>
      </c>
      <c r="Q3069" s="1">
        <v>1285973625562.7776</v>
      </c>
      <c r="R3069" s="3">
        <v>1.6381103460310395E+19</v>
      </c>
      <c r="T3069" s="2">
        <v>1.5325</v>
      </c>
      <c r="U3069" s="2">
        <v>1.5325</v>
      </c>
      <c r="V3069" s="3">
        <v>7356673279444227</v>
      </c>
      <c r="AF3069" s="82"/>
      <c r="AG3069" s="2">
        <v>686775185</v>
      </c>
      <c r="AH3069" s="1">
        <v>688823185</v>
      </c>
      <c r="AI3069" s="3">
        <v>33460265027.719002</v>
      </c>
    </row>
    <row r="3070" spans="15:35" x14ac:dyDescent="0.3">
      <c r="O3070" s="82"/>
      <c r="P3070" s="2">
        <v>3817974058000</v>
      </c>
      <c r="Q3070" s="1">
        <v>1285974932147.7776</v>
      </c>
      <c r="R3070" s="3">
        <v>1.6384818991955077E+19</v>
      </c>
      <c r="T3070" s="2">
        <v>1.5329999999999999</v>
      </c>
      <c r="U3070" s="2">
        <v>1.5329999999999999</v>
      </c>
      <c r="V3070" s="3">
        <v>7356673279444227</v>
      </c>
      <c r="AF3070" s="82"/>
      <c r="AG3070" s="2">
        <v>686790535</v>
      </c>
      <c r="AH3070" s="1">
        <v>688838535</v>
      </c>
      <c r="AI3070" s="49">
        <v>33491503671.249001</v>
      </c>
    </row>
    <row r="3071" spans="15:35" x14ac:dyDescent="0.3">
      <c r="O3071" s="82"/>
      <c r="P3071" s="2">
        <v>3818235389050</v>
      </c>
      <c r="Q3071" s="1">
        <v>1285976238832.7776</v>
      </c>
      <c r="R3071" s="3">
        <v>1.6388535085303726E+19</v>
      </c>
      <c r="T3071" s="2">
        <v>1.5335000000000001</v>
      </c>
      <c r="U3071" s="2">
        <v>1.5335000000000001</v>
      </c>
      <c r="V3071" s="3">
        <v>7356673279444227</v>
      </c>
      <c r="AF3071" s="82"/>
      <c r="AG3071" s="2">
        <v>686805885</v>
      </c>
      <c r="AH3071" s="1">
        <v>688853885</v>
      </c>
      <c r="AI3071" s="3">
        <v>33522761704.979</v>
      </c>
    </row>
    <row r="3072" spans="15:35" x14ac:dyDescent="0.3">
      <c r="O3072" s="82"/>
      <c r="P3072" s="2">
        <v>3818496740100</v>
      </c>
      <c r="Q3072" s="1">
        <v>1285977545617.7776</v>
      </c>
      <c r="R3072" s="3">
        <v>1.6392251740398785E+19</v>
      </c>
      <c r="T3072" s="2">
        <v>1.534</v>
      </c>
      <c r="U3072" s="2">
        <v>1.534</v>
      </c>
      <c r="V3072" s="3">
        <v>7356673279444227</v>
      </c>
      <c r="AF3072" s="82"/>
      <c r="AG3072" s="2">
        <v>686821235</v>
      </c>
      <c r="AH3072" s="1">
        <v>688869235</v>
      </c>
      <c r="AI3072" s="3">
        <v>33554039134.909</v>
      </c>
    </row>
    <row r="3073" spans="15:35" x14ac:dyDescent="0.3">
      <c r="O3073" s="82"/>
      <c r="P3073" s="2">
        <v>3818758111150</v>
      </c>
      <c r="Q3073" s="1">
        <v>1285978852502.7776</v>
      </c>
      <c r="R3073" s="3">
        <v>1.6395968957282705E+19</v>
      </c>
      <c r="T3073" s="2">
        <v>1.5345</v>
      </c>
      <c r="U3073" s="2">
        <v>1.5345</v>
      </c>
      <c r="V3073" s="3">
        <v>7356673279444227</v>
      </c>
      <c r="AF3073" s="82"/>
      <c r="AG3073" s="2">
        <v>686836585</v>
      </c>
      <c r="AH3073" s="1">
        <v>688884585</v>
      </c>
      <c r="AI3073" s="3">
        <v>33585335967.038998</v>
      </c>
    </row>
    <row r="3074" spans="15:35" x14ac:dyDescent="0.3">
      <c r="O3074" s="82"/>
      <c r="P3074" s="2">
        <v>3819019502200</v>
      </c>
      <c r="Q3074" s="1">
        <v>1285980159487.7776</v>
      </c>
      <c r="R3074" s="3">
        <v>1.6399686735997936E+19</v>
      </c>
      <c r="T3074" s="2">
        <v>1.5349999999999999</v>
      </c>
      <c r="U3074" s="2">
        <v>1.5349999999999999</v>
      </c>
      <c r="V3074" s="3">
        <v>7356673279444227</v>
      </c>
      <c r="AF3074" s="82"/>
      <c r="AG3074" s="2">
        <v>686851935</v>
      </c>
      <c r="AH3074" s="1">
        <v>688899935</v>
      </c>
      <c r="AI3074" s="3">
        <v>33616652207.368999</v>
      </c>
    </row>
    <row r="3075" spans="15:35" x14ac:dyDescent="0.3">
      <c r="O3075" s="82"/>
      <c r="P3075" s="2">
        <v>3819280913250</v>
      </c>
      <c r="Q3075" s="1">
        <v>1285981466572.7776</v>
      </c>
      <c r="R3075" s="3">
        <v>1.6403405076586924E+19</v>
      </c>
      <c r="T3075" s="2">
        <v>1.5355000000000001</v>
      </c>
      <c r="U3075" s="2">
        <v>1.5355000000000001</v>
      </c>
      <c r="V3075" s="3">
        <v>7356673279444227</v>
      </c>
      <c r="AF3075" s="82"/>
      <c r="AG3075" s="2">
        <v>686867295</v>
      </c>
      <c r="AH3075" s="1">
        <v>688915295</v>
      </c>
      <c r="AI3075" s="3">
        <v>33647987861.898998</v>
      </c>
    </row>
    <row r="3076" spans="15:35" x14ac:dyDescent="0.3">
      <c r="O3076" s="82"/>
      <c r="P3076" s="2">
        <v>3819542344300</v>
      </c>
      <c r="Q3076" s="1">
        <v>1285982773757.7776</v>
      </c>
      <c r="R3076" s="3">
        <v>1.640712397909212E+19</v>
      </c>
      <c r="T3076" s="2">
        <v>1.536</v>
      </c>
      <c r="U3076" s="2">
        <v>1.536</v>
      </c>
      <c r="V3076" s="3">
        <v>7356673279444227</v>
      </c>
      <c r="AF3076" s="82"/>
      <c r="AG3076" s="2">
        <v>686882695</v>
      </c>
      <c r="AH3076" s="1">
        <v>688930695</v>
      </c>
      <c r="AI3076" s="49">
        <v>33679342936.628998</v>
      </c>
    </row>
    <row r="3077" spans="15:35" x14ac:dyDescent="0.3">
      <c r="O3077" s="82"/>
      <c r="P3077" s="2">
        <v>3819803795350</v>
      </c>
      <c r="Q3077" s="1">
        <v>1285984081042.7776</v>
      </c>
      <c r="R3077" s="3">
        <v>1.6410843443555969E+19</v>
      </c>
      <c r="T3077" s="2">
        <v>1.5365</v>
      </c>
      <c r="U3077" s="2">
        <v>1.5365</v>
      </c>
      <c r="V3077" s="3">
        <v>7356673279444227</v>
      </c>
      <c r="AF3077" s="82"/>
      <c r="AG3077" s="2">
        <v>686898095</v>
      </c>
      <c r="AH3077" s="1">
        <v>688946095</v>
      </c>
      <c r="AI3077" s="49">
        <v>33710717437.558899</v>
      </c>
    </row>
    <row r="3078" spans="15:35" x14ac:dyDescent="0.3">
      <c r="O3078" s="82"/>
      <c r="P3078" s="2">
        <v>3820065266400</v>
      </c>
      <c r="Q3078" s="1">
        <v>1285985388427.7776</v>
      </c>
      <c r="R3078" s="3">
        <v>1.6414563470020923E+19</v>
      </c>
      <c r="T3078" s="2">
        <v>1.5369999999999999</v>
      </c>
      <c r="U3078" s="2">
        <v>1.5369999999999999</v>
      </c>
      <c r="V3078" s="3">
        <v>7356673279444227</v>
      </c>
      <c r="AF3078" s="82"/>
      <c r="AG3078" s="2">
        <v>686913495</v>
      </c>
      <c r="AH3078" s="1">
        <v>688961495</v>
      </c>
      <c r="AI3078" s="3">
        <v>33742111370.689003</v>
      </c>
    </row>
    <row r="3079" spans="15:35" x14ac:dyDescent="0.3">
      <c r="O3079" s="82"/>
      <c r="P3079" s="2">
        <v>3820326757450</v>
      </c>
      <c r="Q3079" s="1">
        <v>1285986695912.7776</v>
      </c>
      <c r="R3079" s="3">
        <v>1.6418284058529423E+19</v>
      </c>
      <c r="T3079" s="2">
        <v>1.5375000000000001</v>
      </c>
      <c r="U3079" s="2">
        <v>1.5375000000000001</v>
      </c>
      <c r="V3079" s="3">
        <v>7356673279444227</v>
      </c>
      <c r="AF3079" s="82"/>
      <c r="AG3079" s="2">
        <v>686928895</v>
      </c>
      <c r="AH3079" s="1">
        <v>688976895</v>
      </c>
      <c r="AI3079" s="3">
        <v>33773524742.019001</v>
      </c>
    </row>
    <row r="3080" spans="15:35" x14ac:dyDescent="0.3">
      <c r="O3080" s="82"/>
      <c r="P3080" s="2">
        <v>3820588268500</v>
      </c>
      <c r="Q3080" s="1">
        <v>1285988003497.7776</v>
      </c>
      <c r="R3080" s="3">
        <v>1.6422005209123932E+19</v>
      </c>
      <c r="T3080" s="2">
        <v>1.538</v>
      </c>
      <c r="U3080" s="2">
        <v>1.538</v>
      </c>
      <c r="V3080" s="3">
        <v>7356673279444227</v>
      </c>
      <c r="AF3080" s="82"/>
      <c r="AG3080" s="2">
        <v>686944295</v>
      </c>
      <c r="AH3080" s="1">
        <v>688992295</v>
      </c>
      <c r="AI3080" s="3">
        <v>33804957557.549</v>
      </c>
    </row>
    <row r="3081" spans="15:35" x14ac:dyDescent="0.3">
      <c r="O3081" s="82"/>
      <c r="P3081" s="2">
        <v>3820849799550</v>
      </c>
      <c r="Q3081" s="1">
        <v>1285989311182.7776</v>
      </c>
      <c r="R3081" s="3">
        <v>1.6425726921846886E+19</v>
      </c>
      <c r="T3081" s="2">
        <v>1.5385</v>
      </c>
      <c r="U3081" s="2">
        <v>1.5385</v>
      </c>
      <c r="V3081" s="3">
        <v>7356673279444227</v>
      </c>
      <c r="AF3081" s="82"/>
      <c r="AG3081" s="2">
        <v>686959695</v>
      </c>
      <c r="AH3081" s="1">
        <v>689007695</v>
      </c>
      <c r="AI3081" s="49">
        <v>33836409823.2789</v>
      </c>
    </row>
    <row r="3082" spans="15:35" x14ac:dyDescent="0.3">
      <c r="O3082" s="82"/>
      <c r="P3082" s="2">
        <v>3821111350600</v>
      </c>
      <c r="Q3082" s="1">
        <v>1285990618967.7776</v>
      </c>
      <c r="R3082" s="3">
        <v>1.6429449196740737E+19</v>
      </c>
      <c r="T3082" s="2">
        <v>1.5389999999999999</v>
      </c>
      <c r="U3082" s="2">
        <v>1.5389999999999999</v>
      </c>
      <c r="V3082" s="3">
        <v>7356673279444227</v>
      </c>
      <c r="AF3082" s="82"/>
      <c r="AG3082" s="2">
        <v>686975095</v>
      </c>
      <c r="AH3082" s="1">
        <v>689023095</v>
      </c>
      <c r="AI3082" s="49">
        <v>33867881545.209</v>
      </c>
    </row>
    <row r="3083" spans="15:35" x14ac:dyDescent="0.3">
      <c r="O3083" s="82"/>
      <c r="P3083" s="2">
        <v>3821372921650</v>
      </c>
      <c r="Q3083" s="1">
        <v>1285991926852.7776</v>
      </c>
      <c r="R3083" s="3">
        <v>1.6433172033847935E+19</v>
      </c>
      <c r="T3083" s="2">
        <v>1.5395000000000001</v>
      </c>
      <c r="U3083" s="2">
        <v>1.5395000000000001</v>
      </c>
      <c r="V3083" s="3">
        <v>7356673279444227</v>
      </c>
      <c r="AF3083" s="82"/>
      <c r="AG3083" s="2">
        <v>686990495</v>
      </c>
      <c r="AH3083" s="1">
        <v>689038495</v>
      </c>
      <c r="AI3083" s="3">
        <v>33899372729.338997</v>
      </c>
    </row>
    <row r="3084" spans="15:35" x14ac:dyDescent="0.3">
      <c r="O3084" s="82"/>
      <c r="P3084" s="2">
        <v>3821634512700</v>
      </c>
      <c r="Q3084" s="1">
        <v>1285993234837.7776</v>
      </c>
      <c r="R3084" s="3">
        <v>1.6436895433210925E+19</v>
      </c>
      <c r="T3084" s="2">
        <v>1.54</v>
      </c>
      <c r="U3084" s="2">
        <v>1.54</v>
      </c>
      <c r="V3084" s="3">
        <v>7356673279444227</v>
      </c>
      <c r="AF3084" s="82"/>
      <c r="AG3084" s="2">
        <v>687005895</v>
      </c>
      <c r="AH3084" s="1">
        <v>689053895</v>
      </c>
      <c r="AI3084" s="3">
        <v>33930883381.669003</v>
      </c>
    </row>
    <row r="3085" spans="15:35" x14ac:dyDescent="0.3">
      <c r="O3085" s="82"/>
      <c r="P3085" s="2">
        <v>3821896123750</v>
      </c>
      <c r="Q3085" s="1">
        <v>1285994542922.7776</v>
      </c>
      <c r="R3085" s="3">
        <v>1.6440619394872162E+19</v>
      </c>
      <c r="T3085" s="2">
        <v>1.5405</v>
      </c>
      <c r="U3085" s="2">
        <v>1.5405</v>
      </c>
      <c r="V3085" s="3">
        <v>7356673279444227</v>
      </c>
      <c r="AF3085" s="82"/>
      <c r="AG3085" s="2">
        <v>687021305</v>
      </c>
      <c r="AH3085" s="1">
        <v>689069305</v>
      </c>
      <c r="AI3085" s="49">
        <v>33962413508.198898</v>
      </c>
    </row>
    <row r="3086" spans="15:35" x14ac:dyDescent="0.3">
      <c r="O3086" s="82"/>
      <c r="P3086" s="2">
        <v>3822157754800</v>
      </c>
      <c r="Q3086" s="1">
        <v>1285995851107.7776</v>
      </c>
      <c r="R3086" s="3">
        <v>1.6444343918874087E+19</v>
      </c>
      <c r="T3086" s="2">
        <v>1.5409999999999999</v>
      </c>
      <c r="U3086" s="2">
        <v>1.5409999999999999</v>
      </c>
      <c r="V3086" s="3">
        <v>7356673279444227</v>
      </c>
      <c r="AF3086" s="82"/>
      <c r="AG3086" s="2">
        <v>687036755</v>
      </c>
      <c r="AH3086" s="1">
        <v>689084755</v>
      </c>
      <c r="AI3086" s="3">
        <v>33993963114.929001</v>
      </c>
    </row>
    <row r="3087" spans="15:35" x14ac:dyDescent="0.3">
      <c r="O3087" s="82"/>
      <c r="P3087" s="2">
        <v>3822419405850</v>
      </c>
      <c r="Q3087" s="1">
        <v>1285997159392.7776</v>
      </c>
      <c r="R3087" s="3">
        <v>1.6448069005259153E+19</v>
      </c>
      <c r="T3087" s="2">
        <v>1.5415000000000001</v>
      </c>
      <c r="U3087" s="2">
        <v>1.5415000000000001</v>
      </c>
      <c r="V3087" s="3">
        <v>7356673279444227</v>
      </c>
      <c r="AF3087" s="82"/>
      <c r="AG3087" s="2">
        <v>687052205</v>
      </c>
      <c r="AH3087" s="1">
        <v>689100205</v>
      </c>
      <c r="AI3087" s="3">
        <v>34025532207.859001</v>
      </c>
    </row>
    <row r="3088" spans="15:35" x14ac:dyDescent="0.3">
      <c r="O3088" s="82"/>
      <c r="P3088" s="2">
        <v>3822681076900</v>
      </c>
      <c r="Q3088" s="1">
        <v>1285998467777.7776</v>
      </c>
      <c r="R3088" s="3">
        <v>1.6451794654069811E+19</v>
      </c>
      <c r="T3088" s="2">
        <v>1.542</v>
      </c>
      <c r="U3088" s="2">
        <v>1.542</v>
      </c>
      <c r="V3088" s="3">
        <v>7356673279444227</v>
      </c>
      <c r="AF3088" s="82"/>
      <c r="AG3088" s="2">
        <v>687067655</v>
      </c>
      <c r="AH3088" s="1">
        <v>689115655</v>
      </c>
      <c r="AI3088" s="3">
        <v>34057120792.989002</v>
      </c>
    </row>
    <row r="3089" spans="15:35" x14ac:dyDescent="0.3">
      <c r="O3089" s="82"/>
      <c r="P3089" s="2">
        <v>3822942767950</v>
      </c>
      <c r="Q3089" s="1">
        <v>1285999776262.7776</v>
      </c>
      <c r="R3089" s="3">
        <v>1.6455520865348499E+19</v>
      </c>
      <c r="T3089" s="2">
        <v>1.5425</v>
      </c>
      <c r="U3089" s="2">
        <v>1.5425</v>
      </c>
      <c r="V3089" s="3">
        <v>7356673279444227</v>
      </c>
      <c r="AF3089" s="82"/>
      <c r="AG3089" s="2">
        <v>687083105</v>
      </c>
      <c r="AH3089" s="1">
        <v>689131105</v>
      </c>
      <c r="AI3089" s="3">
        <v>34088728876.319</v>
      </c>
    </row>
    <row r="3090" spans="15:35" x14ac:dyDescent="0.3">
      <c r="O3090" s="82"/>
      <c r="P3090" s="2">
        <v>3823204479000</v>
      </c>
      <c r="Q3090" s="1">
        <v>1286001084847.7776</v>
      </c>
      <c r="R3090" s="3">
        <v>1.6459247639137675E+19</v>
      </c>
      <c r="T3090" s="2">
        <v>1.5429999999999999</v>
      </c>
      <c r="U3090" s="2">
        <v>1.5429999999999999</v>
      </c>
      <c r="V3090" s="3">
        <v>7356673279444227</v>
      </c>
      <c r="AF3090" s="82"/>
      <c r="AG3090" s="2">
        <v>687098555</v>
      </c>
      <c r="AH3090" s="1">
        <v>689146555</v>
      </c>
      <c r="AI3090" s="3">
        <v>34120356463.848999</v>
      </c>
    </row>
    <row r="3091" spans="15:35" x14ac:dyDescent="0.3">
      <c r="O3091" s="82"/>
      <c r="P3091" s="2">
        <v>3823466210050</v>
      </c>
      <c r="Q3091" s="1">
        <v>1286002393532.7776</v>
      </c>
      <c r="R3091" s="3">
        <v>1.6462974975479788E+19</v>
      </c>
      <c r="T3091" s="2">
        <v>1.5435000000000001</v>
      </c>
      <c r="U3091" s="2">
        <v>1.5435000000000001</v>
      </c>
      <c r="V3091" s="3">
        <v>7356673279444227</v>
      </c>
      <c r="AF3091" s="82"/>
      <c r="AG3091" s="2">
        <v>687114005</v>
      </c>
      <c r="AH3091" s="1">
        <v>689162005</v>
      </c>
      <c r="AI3091" s="3">
        <v>34152003561.578999</v>
      </c>
    </row>
    <row r="3092" spans="15:35" x14ac:dyDescent="0.3">
      <c r="O3092" s="82"/>
      <c r="P3092" s="2">
        <v>3823727961100</v>
      </c>
      <c r="Q3092" s="1">
        <v>1286003702317.7776</v>
      </c>
      <c r="R3092" s="3">
        <v>1.6466702874417279E+19</v>
      </c>
      <c r="T3092" s="2">
        <v>1.544</v>
      </c>
      <c r="U3092" s="2">
        <v>1.544</v>
      </c>
      <c r="V3092" s="3">
        <v>7356673279444227</v>
      </c>
      <c r="AF3092" s="82"/>
      <c r="AG3092" s="2">
        <v>687129455</v>
      </c>
      <c r="AH3092" s="1">
        <v>689177455</v>
      </c>
      <c r="AI3092" s="3">
        <v>34183670175.508999</v>
      </c>
    </row>
    <row r="3093" spans="15:35" x14ac:dyDescent="0.3">
      <c r="O3093" s="82"/>
      <c r="P3093" s="2">
        <v>3823989732150</v>
      </c>
      <c r="Q3093" s="1">
        <v>1286005011202.7776</v>
      </c>
      <c r="R3093" s="3">
        <v>1.6470431335992603E+19</v>
      </c>
      <c r="T3093" s="2">
        <v>1.5445</v>
      </c>
      <c r="U3093" s="2">
        <v>1.5445</v>
      </c>
      <c r="V3093" s="3">
        <v>7356673279444227</v>
      </c>
      <c r="AF3093" s="82"/>
      <c r="AG3093" s="2">
        <v>687144905</v>
      </c>
      <c r="AH3093" s="1">
        <v>689192905</v>
      </c>
      <c r="AI3093" s="3">
        <v>34215356311.639</v>
      </c>
    </row>
    <row r="3094" spans="15:35" x14ac:dyDescent="0.3">
      <c r="O3094" s="82"/>
      <c r="P3094" s="2">
        <v>3824251523200</v>
      </c>
      <c r="Q3094" s="1">
        <v>1286006320187.7776</v>
      </c>
      <c r="R3094" s="3">
        <v>1.6474160360248207E+19</v>
      </c>
      <c r="T3094" s="2">
        <v>1.5449999999999999</v>
      </c>
      <c r="U3094" s="2">
        <v>1.5449999999999999</v>
      </c>
      <c r="V3094" s="3">
        <v>7356673279444227</v>
      </c>
      <c r="AF3094" s="82"/>
      <c r="AG3094" s="2">
        <v>687160355</v>
      </c>
      <c r="AH3094" s="1">
        <v>689208355</v>
      </c>
      <c r="AI3094" s="3">
        <v>34247061975.969002</v>
      </c>
    </row>
    <row r="3095" spans="15:35" x14ac:dyDescent="0.3">
      <c r="O3095" s="82"/>
      <c r="P3095" s="2">
        <v>3824513334250</v>
      </c>
      <c r="Q3095" s="1">
        <v>1286007629272.7776</v>
      </c>
      <c r="R3095" s="3">
        <v>1.6477889947226538E+19</v>
      </c>
      <c r="T3095" s="2">
        <v>1.5455000000000001</v>
      </c>
      <c r="U3095" s="2">
        <v>1.5455000000000001</v>
      </c>
      <c r="V3095" s="3">
        <v>7356673279444227</v>
      </c>
      <c r="AF3095" s="82"/>
      <c r="AG3095" s="2">
        <v>687175815</v>
      </c>
      <c r="AH3095" s="1">
        <v>689223815</v>
      </c>
      <c r="AI3095" s="3">
        <v>34278787174.499001</v>
      </c>
    </row>
    <row r="3096" spans="15:35" x14ac:dyDescent="0.3">
      <c r="O3096" s="82"/>
      <c r="P3096" s="2">
        <v>3824775165300</v>
      </c>
      <c r="Q3096" s="1">
        <v>1286008938457.7776</v>
      </c>
      <c r="R3096" s="3">
        <v>1.6481620096970045E+19</v>
      </c>
      <c r="T3096" s="2">
        <v>1.546</v>
      </c>
      <c r="U3096" s="2">
        <v>1.546</v>
      </c>
      <c r="V3096" s="3">
        <v>7356673279444227</v>
      </c>
      <c r="AF3096" s="82"/>
      <c r="AG3096" s="2">
        <v>687191315</v>
      </c>
      <c r="AH3096" s="1">
        <v>689239315</v>
      </c>
      <c r="AI3096" s="3">
        <v>34310531913.228996</v>
      </c>
    </row>
    <row r="3097" spans="15:35" x14ac:dyDescent="0.3">
      <c r="O3097" s="82"/>
      <c r="P3097" s="2">
        <v>3825037016350</v>
      </c>
      <c r="Q3097" s="1">
        <v>1286010247742.7776</v>
      </c>
      <c r="R3097" s="3">
        <v>1.6485350809521179E+19</v>
      </c>
      <c r="T3097" s="2">
        <v>1.5465</v>
      </c>
      <c r="U3097" s="2">
        <v>1.5465</v>
      </c>
      <c r="V3097" s="3">
        <v>7356673279444227</v>
      </c>
      <c r="AF3097" s="82"/>
      <c r="AG3097" s="2">
        <v>687206815</v>
      </c>
      <c r="AH3097" s="1">
        <v>689254815</v>
      </c>
      <c r="AI3097" s="3">
        <v>34342296198.158997</v>
      </c>
    </row>
    <row r="3098" spans="15:35" x14ac:dyDescent="0.3">
      <c r="O3098" s="82"/>
      <c r="P3098" s="2">
        <v>3825298887400</v>
      </c>
      <c r="Q3098" s="1">
        <v>1286011557127.7776</v>
      </c>
      <c r="R3098" s="3">
        <v>1.6489082084922384E+19</v>
      </c>
      <c r="T3098" s="2">
        <v>1.5469999999999999</v>
      </c>
      <c r="U3098" s="2">
        <v>1.5469999999999999</v>
      </c>
      <c r="V3098" s="3">
        <v>7356673279444227</v>
      </c>
      <c r="AF3098" s="82"/>
      <c r="AG3098" s="2">
        <v>687222315</v>
      </c>
      <c r="AH3098" s="1">
        <v>689270315</v>
      </c>
      <c r="AI3098" s="49">
        <v>34374080035.288902</v>
      </c>
    </row>
    <row r="3099" spans="15:35" x14ac:dyDescent="0.3">
      <c r="O3099" s="82"/>
      <c r="P3099" s="2">
        <v>3825560778450</v>
      </c>
      <c r="Q3099" s="1">
        <v>1286012866612.7776</v>
      </c>
      <c r="R3099" s="3">
        <v>1.649281392321611E+19</v>
      </c>
      <c r="T3099" s="2">
        <v>1.5475000000000001</v>
      </c>
      <c r="U3099" s="2">
        <v>1.5475000000000001</v>
      </c>
      <c r="V3099" s="3">
        <v>7356673279444227</v>
      </c>
      <c r="AF3099" s="82"/>
      <c r="AG3099" s="2">
        <v>687237815</v>
      </c>
      <c r="AH3099" s="1">
        <v>689285815</v>
      </c>
      <c r="AI3099" s="3">
        <v>34405883430.619003</v>
      </c>
    </row>
    <row r="3100" spans="15:35" x14ac:dyDescent="0.3">
      <c r="O3100" s="82"/>
      <c r="P3100" s="2">
        <v>3825822689500</v>
      </c>
      <c r="Q3100" s="1">
        <v>1286014176197.7776</v>
      </c>
      <c r="R3100" s="3">
        <v>1.6496546324444809E+19</v>
      </c>
      <c r="T3100" s="2">
        <v>1.548</v>
      </c>
      <c r="U3100" s="2">
        <v>1.548</v>
      </c>
      <c r="V3100" s="3">
        <v>7356673279444227</v>
      </c>
      <c r="AF3100" s="82"/>
      <c r="AG3100" s="2">
        <v>687253315</v>
      </c>
      <c r="AH3100" s="1">
        <v>689301315</v>
      </c>
      <c r="AI3100" s="49">
        <v>34437706390.148903</v>
      </c>
    </row>
    <row r="3101" spans="15:35" x14ac:dyDescent="0.3">
      <c r="O3101" s="82"/>
      <c r="P3101" s="2">
        <v>3826084620550</v>
      </c>
      <c r="Q3101" s="1">
        <v>1286015485882.7776</v>
      </c>
      <c r="R3101" s="3">
        <v>1.6500279288650926E+19</v>
      </c>
      <c r="T3101" s="2">
        <v>1.5485</v>
      </c>
      <c r="U3101" s="2">
        <v>1.5485</v>
      </c>
      <c r="V3101" s="3">
        <v>7356673279444227</v>
      </c>
      <c r="AF3101" s="82"/>
      <c r="AG3101" s="2">
        <v>687268815</v>
      </c>
      <c r="AH3101" s="1">
        <v>689316815</v>
      </c>
      <c r="AI3101" s="49">
        <v>34469548919.878998</v>
      </c>
    </row>
    <row r="3102" spans="15:35" x14ac:dyDescent="0.3">
      <c r="O3102" s="82"/>
      <c r="P3102" s="2">
        <v>3826346571600</v>
      </c>
      <c r="Q3102" s="1">
        <v>1286016795667.7776</v>
      </c>
      <c r="R3102" s="3">
        <v>1.6504012815876909E+19</v>
      </c>
      <c r="T3102" s="2">
        <v>1.5489999999999999</v>
      </c>
      <c r="U3102" s="2">
        <v>1.5489999999999999</v>
      </c>
      <c r="V3102" s="3">
        <v>7356673279444227</v>
      </c>
      <c r="AF3102" s="82"/>
      <c r="AG3102" s="2">
        <v>687284315</v>
      </c>
      <c r="AH3102" s="1">
        <v>689332315</v>
      </c>
      <c r="AI3102" s="49">
        <v>34501411025.808899</v>
      </c>
    </row>
    <row r="3103" spans="15:35" x14ac:dyDescent="0.3">
      <c r="O3103" s="82"/>
      <c r="P3103" s="2">
        <v>3826608542650</v>
      </c>
      <c r="Q3103" s="1">
        <v>1286018105552.7776</v>
      </c>
      <c r="R3103" s="3">
        <v>1.6507746906165211E+19</v>
      </c>
      <c r="T3103" s="2">
        <v>1.5495000000000001</v>
      </c>
      <c r="U3103" s="2">
        <v>1.5495000000000001</v>
      </c>
      <c r="V3103" s="3">
        <v>7356673279444227</v>
      </c>
      <c r="AF3103" s="82"/>
      <c r="AG3103" s="2">
        <v>687299815</v>
      </c>
      <c r="AH3103" s="1">
        <v>689347815</v>
      </c>
      <c r="AI3103" s="3">
        <v>34533292713.938995</v>
      </c>
    </row>
    <row r="3104" spans="15:35" x14ac:dyDescent="0.3">
      <c r="O3104" s="82"/>
      <c r="P3104" s="2">
        <v>3826870533700</v>
      </c>
      <c r="Q3104" s="1">
        <v>1286019415537.7776</v>
      </c>
      <c r="R3104" s="3">
        <v>1.6511481559558273E+19</v>
      </c>
      <c r="T3104" s="2">
        <v>1.55</v>
      </c>
      <c r="U3104" s="2">
        <v>1.55</v>
      </c>
      <c r="V3104" s="3">
        <v>7356673279444227</v>
      </c>
      <c r="AF3104" s="82"/>
      <c r="AG3104" s="2">
        <v>687315315</v>
      </c>
      <c r="AH3104" s="1">
        <v>689363315</v>
      </c>
      <c r="AI3104" s="49">
        <v>34565193990.268997</v>
      </c>
    </row>
    <row r="3105" spans="15:35" x14ac:dyDescent="0.3">
      <c r="O3105" s="82"/>
      <c r="P3105" s="2">
        <v>3827132544750</v>
      </c>
      <c r="Q3105" s="1">
        <v>1286020725622.7776</v>
      </c>
      <c r="R3105" s="3">
        <v>2.064402097012319E+19</v>
      </c>
      <c r="T3105" s="2">
        <v>1.5505</v>
      </c>
      <c r="U3105" s="2">
        <v>1.5505</v>
      </c>
      <c r="V3105" s="3">
        <v>7356673279444227</v>
      </c>
      <c r="AF3105" s="82"/>
      <c r="AG3105" s="2">
        <v>687330825</v>
      </c>
      <c r="AH3105" s="1">
        <v>689378825</v>
      </c>
      <c r="AI3105" s="49">
        <v>34597114860.798996</v>
      </c>
    </row>
    <row r="3106" spans="15:35" x14ac:dyDescent="0.3">
      <c r="O3106" s="82"/>
      <c r="P3106" s="2">
        <v>3827394575800</v>
      </c>
      <c r="Q3106" s="1">
        <v>1286022035807.7776</v>
      </c>
      <c r="R3106" s="3">
        <v>2.0648690694785614E+19</v>
      </c>
      <c r="T3106" s="2">
        <v>1.5509999999999999</v>
      </c>
      <c r="U3106" s="2">
        <v>1.5509999999999999</v>
      </c>
      <c r="V3106" s="3">
        <v>7356673279444227</v>
      </c>
      <c r="AF3106" s="82"/>
      <c r="AG3106" s="2">
        <v>687346375</v>
      </c>
      <c r="AH3106" s="1">
        <v>689394375</v>
      </c>
      <c r="AI3106" s="3">
        <v>34629055331.528999</v>
      </c>
    </row>
    <row r="3107" spans="15:35" x14ac:dyDescent="0.3">
      <c r="O3107" s="82"/>
      <c r="P3107" s="2">
        <v>3827656626850</v>
      </c>
      <c r="Q3107" s="1">
        <v>1286023346092.7776</v>
      </c>
      <c r="R3107" s="3">
        <v>2.065336112348817E+19</v>
      </c>
      <c r="T3107" s="2">
        <v>1.5515000000000001</v>
      </c>
      <c r="U3107" s="2">
        <v>1.5515000000000001</v>
      </c>
      <c r="V3107" s="3">
        <v>7356673279444227</v>
      </c>
      <c r="AF3107" s="82"/>
      <c r="AG3107" s="2">
        <v>687361925</v>
      </c>
      <c r="AH3107" s="1">
        <v>689409925</v>
      </c>
      <c r="AI3107" s="49">
        <v>34661015408.4589</v>
      </c>
    </row>
    <row r="3108" spans="15:35" x14ac:dyDescent="0.3">
      <c r="O3108" s="82"/>
      <c r="P3108" s="2">
        <v>3827918697900</v>
      </c>
      <c r="Q3108" s="1">
        <v>1286024656477.7776</v>
      </c>
      <c r="R3108" s="3">
        <v>2.0658032256283931E+19</v>
      </c>
      <c r="T3108" s="2">
        <v>1.552</v>
      </c>
      <c r="U3108" s="2">
        <v>1.552</v>
      </c>
      <c r="V3108" s="3">
        <v>7356673279444227</v>
      </c>
      <c r="AF3108" s="82"/>
      <c r="AG3108" s="2">
        <v>687377475</v>
      </c>
      <c r="AH3108" s="1">
        <v>689425475</v>
      </c>
      <c r="AI3108" s="3">
        <v>34692995097.589005</v>
      </c>
    </row>
    <row r="3109" spans="15:35" x14ac:dyDescent="0.3">
      <c r="O3109" s="82"/>
      <c r="P3109" s="2">
        <v>3828180788950</v>
      </c>
      <c r="Q3109" s="1">
        <v>1286025966962.7776</v>
      </c>
      <c r="R3109" s="3">
        <v>2.0662704093225943E+19</v>
      </c>
      <c r="T3109" s="2">
        <v>1.5525</v>
      </c>
      <c r="U3109" s="2">
        <v>1.5525</v>
      </c>
      <c r="V3109" s="3">
        <v>7356673279444227</v>
      </c>
      <c r="AF3109" s="82"/>
      <c r="AG3109" s="2">
        <v>687393025</v>
      </c>
      <c r="AH3109" s="1">
        <v>689441025</v>
      </c>
      <c r="AI3109" s="3">
        <v>34724994404.918999</v>
      </c>
    </row>
    <row r="3110" spans="15:35" x14ac:dyDescent="0.3">
      <c r="O3110" s="82"/>
      <c r="P3110" s="2">
        <v>3828442900000</v>
      </c>
      <c r="Q3110" s="1">
        <v>1286027277547.7776</v>
      </c>
      <c r="R3110" s="3">
        <v>2.0667376634367279E+19</v>
      </c>
      <c r="T3110" s="2">
        <v>1.5529999999999999</v>
      </c>
      <c r="U3110" s="2">
        <v>1.5529999999999999</v>
      </c>
      <c r="V3110" s="3">
        <v>7356673279444227</v>
      </c>
      <c r="AF3110" s="82"/>
      <c r="AG3110" s="2">
        <v>687408575</v>
      </c>
      <c r="AH3110" s="1">
        <v>689456575</v>
      </c>
      <c r="AI3110" s="49">
        <v>34757013336.448997</v>
      </c>
    </row>
    <row r="3111" spans="15:35" x14ac:dyDescent="0.3">
      <c r="O3111" s="82"/>
      <c r="P3111" s="2">
        <v>3828705031050</v>
      </c>
      <c r="Q3111" s="1">
        <v>1286028588232.7776</v>
      </c>
      <c r="R3111" s="3">
        <v>2.0672049879760998E+19</v>
      </c>
      <c r="T3111" s="2">
        <v>1.5535000000000001</v>
      </c>
      <c r="U3111" s="2">
        <v>1.5535000000000001</v>
      </c>
      <c r="V3111" s="3">
        <v>7356673279444227</v>
      </c>
      <c r="AF3111" s="82"/>
      <c r="AG3111" s="2">
        <v>687424125</v>
      </c>
      <c r="AH3111" s="1">
        <v>689472125</v>
      </c>
      <c r="AI3111" s="3">
        <v>34789051898.179001</v>
      </c>
    </row>
    <row r="3112" spans="15:35" x14ac:dyDescent="0.3">
      <c r="O3112" s="82"/>
      <c r="P3112" s="2">
        <v>3828967182100</v>
      </c>
      <c r="Q3112" s="1">
        <v>1286029899017.7776</v>
      </c>
      <c r="R3112" s="3">
        <v>2.0676723829460152E+19</v>
      </c>
      <c r="T3112" s="2">
        <v>1.554</v>
      </c>
      <c r="U3112" s="2">
        <v>1.554</v>
      </c>
      <c r="V3112" s="3">
        <v>7356673279444227</v>
      </c>
      <c r="AF3112" s="82"/>
      <c r="AG3112" s="2">
        <v>687439675</v>
      </c>
      <c r="AH3112" s="1">
        <v>689487675</v>
      </c>
      <c r="AI3112" s="49">
        <v>34821110096.109001</v>
      </c>
    </row>
    <row r="3113" spans="15:35" x14ac:dyDescent="0.3">
      <c r="O3113" s="82"/>
      <c r="P3113" s="2">
        <v>3829229353150</v>
      </c>
      <c r="Q3113" s="1">
        <v>1286031209902.7776</v>
      </c>
      <c r="R3113" s="3">
        <v>2.0681398483517809E+19</v>
      </c>
      <c r="T3113" s="2">
        <v>1.5545</v>
      </c>
      <c r="U3113" s="2">
        <v>1.5545</v>
      </c>
      <c r="V3113" s="3">
        <v>7356673279444227</v>
      </c>
      <c r="AF3113" s="82"/>
      <c r="AG3113" s="2">
        <v>687455225</v>
      </c>
      <c r="AH3113" s="1">
        <v>689503225</v>
      </c>
      <c r="AI3113" s="3">
        <v>34853187936.238998</v>
      </c>
    </row>
    <row r="3114" spans="15:35" x14ac:dyDescent="0.3">
      <c r="O3114" s="82"/>
      <c r="P3114" s="2">
        <v>3829491544200</v>
      </c>
      <c r="Q3114" s="1">
        <v>1286032520887.7776</v>
      </c>
      <c r="R3114" s="3">
        <v>2.0686073841987027E+19</v>
      </c>
      <c r="T3114" s="2">
        <v>1.5549999999999999</v>
      </c>
      <c r="U3114" s="2">
        <v>1.5549999999999999</v>
      </c>
      <c r="V3114" s="3">
        <v>7356673279444227</v>
      </c>
      <c r="AF3114" s="82"/>
      <c r="AG3114" s="2">
        <v>687470775</v>
      </c>
      <c r="AH3114" s="1">
        <v>689518775</v>
      </c>
      <c r="AI3114" s="3">
        <v>34885285424.569</v>
      </c>
    </row>
    <row r="3115" spans="15:35" x14ac:dyDescent="0.3">
      <c r="O3115" s="82"/>
      <c r="P3115" s="2">
        <v>3829753755250</v>
      </c>
      <c r="Q3115" s="1">
        <v>1286033831972.7776</v>
      </c>
      <c r="R3115" s="3">
        <v>2.0690749904920867E+19</v>
      </c>
      <c r="T3115" s="2">
        <v>1.5555000000000001</v>
      </c>
      <c r="U3115" s="2">
        <v>1.5555000000000001</v>
      </c>
      <c r="V3115" s="3">
        <v>7356673279444227</v>
      </c>
      <c r="AF3115" s="82"/>
      <c r="AG3115" s="2">
        <v>687486335</v>
      </c>
      <c r="AH3115" s="1">
        <v>689534335</v>
      </c>
      <c r="AI3115" s="3">
        <v>34917402567.098999</v>
      </c>
    </row>
    <row r="3116" spans="15:35" x14ac:dyDescent="0.3">
      <c r="O3116" s="82"/>
      <c r="P3116" s="2">
        <v>3830015986300</v>
      </c>
      <c r="Q3116" s="1">
        <v>1286035143157.7776</v>
      </c>
      <c r="R3116" s="3">
        <v>2.0695426672372388E+19</v>
      </c>
      <c r="T3116" s="2">
        <v>1.556</v>
      </c>
      <c r="U3116" s="2">
        <v>1.556</v>
      </c>
      <c r="V3116" s="3">
        <v>7356673279444227</v>
      </c>
      <c r="AF3116" s="82"/>
      <c r="AG3116" s="2">
        <v>687501935</v>
      </c>
      <c r="AH3116" s="1">
        <v>689549935</v>
      </c>
      <c r="AI3116" s="3">
        <v>34949539369.829002</v>
      </c>
    </row>
    <row r="3117" spans="15:35" x14ac:dyDescent="0.3">
      <c r="O3117" s="82"/>
      <c r="P3117" s="2">
        <v>3830278237350</v>
      </c>
      <c r="Q3117" s="1">
        <v>1286036454442.7776</v>
      </c>
      <c r="R3117" s="3">
        <v>2.0700104144394658E+19</v>
      </c>
      <c r="T3117" s="2">
        <v>1.5565</v>
      </c>
      <c r="U3117" s="2">
        <v>1.5565</v>
      </c>
      <c r="V3117" s="3">
        <v>7356673279444227</v>
      </c>
      <c r="AF3117" s="82"/>
      <c r="AG3117" s="2">
        <v>687517535</v>
      </c>
      <c r="AH3117" s="1">
        <v>689565535</v>
      </c>
      <c r="AI3117" s="3">
        <v>34981695838.758995</v>
      </c>
    </row>
    <row r="3118" spans="15:35" x14ac:dyDescent="0.3">
      <c r="O3118" s="82"/>
      <c r="P3118" s="2">
        <v>3830540508400</v>
      </c>
      <c r="Q3118" s="1">
        <v>1286037765827.7776</v>
      </c>
      <c r="R3118" s="3">
        <v>2.0704782321040728E+19</v>
      </c>
      <c r="T3118" s="2">
        <v>1.5569999999999999</v>
      </c>
      <c r="U3118" s="2">
        <v>1.5569999999999999</v>
      </c>
      <c r="V3118" s="3">
        <v>7356673279444227</v>
      </c>
      <c r="AF3118" s="82"/>
      <c r="AG3118" s="2">
        <v>687533135</v>
      </c>
      <c r="AH3118" s="1">
        <v>689581135</v>
      </c>
      <c r="AI3118" s="3">
        <v>35013871979.889</v>
      </c>
    </row>
    <row r="3119" spans="15:35" x14ac:dyDescent="0.3">
      <c r="O3119" s="82"/>
      <c r="P3119" s="2">
        <v>3830802799450</v>
      </c>
      <c r="Q3119" s="1">
        <v>1286039077312.7776</v>
      </c>
      <c r="R3119" s="3">
        <v>2.0709461202363662E+19</v>
      </c>
      <c r="T3119" s="2">
        <v>1.5575000000000001</v>
      </c>
      <c r="U3119" s="2">
        <v>1.5575000000000001</v>
      </c>
      <c r="V3119" s="3">
        <v>7356673279444227</v>
      </c>
      <c r="AF3119" s="82"/>
      <c r="AG3119" s="2">
        <v>687548735</v>
      </c>
      <c r="AH3119" s="1">
        <v>689596735</v>
      </c>
      <c r="AI3119" s="3">
        <v>35046067799.218994</v>
      </c>
    </row>
    <row r="3120" spans="15:35" x14ac:dyDescent="0.3">
      <c r="O3120" s="82"/>
      <c r="P3120" s="2">
        <v>3831065110500</v>
      </c>
      <c r="Q3120" s="1">
        <v>1286040388897.7776</v>
      </c>
      <c r="R3120" s="3">
        <v>2.0714140788416524E+19</v>
      </c>
      <c r="T3120" s="2">
        <v>1.5580000000000001</v>
      </c>
      <c r="U3120" s="2">
        <v>1.5580000000000001</v>
      </c>
      <c r="V3120" s="3">
        <v>7356673279444227</v>
      </c>
      <c r="AF3120" s="82"/>
      <c r="AG3120" s="2">
        <v>687564335</v>
      </c>
      <c r="AH3120" s="1">
        <v>689612335</v>
      </c>
      <c r="AI3120" s="3">
        <v>35078283302.749001</v>
      </c>
    </row>
    <row r="3121" spans="15:35" x14ac:dyDescent="0.3">
      <c r="O3121" s="82"/>
      <c r="P3121" s="2">
        <v>3831327441550</v>
      </c>
      <c r="Q3121" s="1">
        <v>1286041700582.7776</v>
      </c>
      <c r="R3121" s="3">
        <v>2.0718821079252374E+19</v>
      </c>
      <c r="T3121" s="2">
        <v>1.5585</v>
      </c>
      <c r="U3121" s="2">
        <v>1.5585</v>
      </c>
      <c r="V3121" s="3">
        <v>7356673279444227</v>
      </c>
      <c r="AF3121" s="82"/>
      <c r="AG3121" s="2">
        <v>687579935</v>
      </c>
      <c r="AH3121" s="1">
        <v>689627935</v>
      </c>
      <c r="AI3121" s="3">
        <v>35110518496.479004</v>
      </c>
    </row>
    <row r="3122" spans="15:35" x14ac:dyDescent="0.3">
      <c r="O3122" s="82"/>
      <c r="P3122" s="2">
        <v>3831589792600</v>
      </c>
      <c r="Q3122" s="1">
        <v>1286043012367.7776</v>
      </c>
      <c r="R3122" s="3">
        <v>2.0723502074924265E+19</v>
      </c>
      <c r="T3122" s="2">
        <v>1.5589999999999999</v>
      </c>
      <c r="U3122" s="2">
        <v>1.5589999999999999</v>
      </c>
      <c r="V3122" s="3">
        <v>7356673279444227</v>
      </c>
      <c r="AF3122" s="82"/>
      <c r="AG3122" s="2">
        <v>687595535</v>
      </c>
      <c r="AH3122" s="1">
        <v>689643535</v>
      </c>
      <c r="AI3122" s="3">
        <v>35142773386.409004</v>
      </c>
    </row>
    <row r="3123" spans="15:35" x14ac:dyDescent="0.3">
      <c r="O3123" s="82"/>
      <c r="P3123" s="2">
        <v>3831852163650</v>
      </c>
      <c r="Q3123" s="1">
        <v>1286044324252.7776</v>
      </c>
      <c r="R3123" s="3">
        <v>2.0728183775485268E+19</v>
      </c>
      <c r="T3123" s="2">
        <v>1.5595000000000001</v>
      </c>
      <c r="U3123" s="2">
        <v>1.5595000000000001</v>
      </c>
      <c r="V3123" s="3">
        <v>7356673279444227</v>
      </c>
      <c r="AF3123" s="82"/>
      <c r="AG3123" s="2">
        <v>687611135</v>
      </c>
      <c r="AH3123" s="1">
        <v>689659135</v>
      </c>
      <c r="AI3123" s="49">
        <v>35175047978.539001</v>
      </c>
    </row>
    <row r="3124" spans="15:35" x14ac:dyDescent="0.3">
      <c r="O3124" s="82"/>
      <c r="P3124" s="2">
        <v>3832114554700</v>
      </c>
      <c r="Q3124" s="1">
        <v>1286045636237.7776</v>
      </c>
      <c r="R3124" s="3">
        <v>2.0732866180988432E+19</v>
      </c>
      <c r="T3124" s="2">
        <v>1.56</v>
      </c>
      <c r="U3124" s="2">
        <v>1.56</v>
      </c>
      <c r="V3124" s="3">
        <v>7356673279444227</v>
      </c>
      <c r="AF3124" s="82"/>
      <c r="AG3124" s="2">
        <v>687626735</v>
      </c>
      <c r="AH3124" s="1">
        <v>689674735</v>
      </c>
      <c r="AI3124" s="3">
        <v>35207342278.869003</v>
      </c>
    </row>
    <row r="3125" spans="15:35" x14ac:dyDescent="0.3">
      <c r="O3125" s="82"/>
      <c r="P3125" s="2">
        <v>3832376965750</v>
      </c>
      <c r="Q3125" s="1">
        <v>1286046948322.7776</v>
      </c>
      <c r="R3125" s="3">
        <v>2.0737549291486831E+19</v>
      </c>
      <c r="T3125" s="2">
        <v>1.5605</v>
      </c>
      <c r="U3125" s="2">
        <v>1.5605</v>
      </c>
      <c r="V3125" s="3">
        <v>7356673279444227</v>
      </c>
      <c r="AF3125" s="82"/>
      <c r="AG3125" s="2">
        <v>687642345</v>
      </c>
      <c r="AH3125" s="1">
        <v>689690345</v>
      </c>
      <c r="AI3125" s="49">
        <v>35239656293.399002</v>
      </c>
    </row>
    <row r="3126" spans="15:35" x14ac:dyDescent="0.3">
      <c r="O3126" s="82"/>
      <c r="P3126" s="2">
        <v>3832639396800</v>
      </c>
      <c r="Q3126" s="1">
        <v>1286048260507.7776</v>
      </c>
      <c r="R3126" s="3">
        <v>2.0742233107033518E+19</v>
      </c>
      <c r="T3126" s="2">
        <v>1.5609999999999999</v>
      </c>
      <c r="U3126" s="2">
        <v>1.5609999999999999</v>
      </c>
      <c r="V3126" s="3">
        <v>7356673279444227</v>
      </c>
      <c r="AF3126" s="82"/>
      <c r="AG3126" s="2">
        <v>687657995</v>
      </c>
      <c r="AH3126" s="1">
        <v>689705995</v>
      </c>
      <c r="AI3126" s="49">
        <v>35271990028.128899</v>
      </c>
    </row>
    <row r="3127" spans="15:35" x14ac:dyDescent="0.3">
      <c r="O3127" s="82"/>
      <c r="P3127" s="2">
        <v>3832901847850</v>
      </c>
      <c r="Q3127" s="1">
        <v>1286049572792.7776</v>
      </c>
      <c r="R3127" s="3">
        <v>2.074691762768155E+19</v>
      </c>
      <c r="T3127" s="2">
        <v>1.5615000000000001</v>
      </c>
      <c r="U3127" s="2">
        <v>1.5615000000000001</v>
      </c>
      <c r="V3127" s="3">
        <v>7356673279444227</v>
      </c>
      <c r="AF3127" s="82"/>
      <c r="AG3127" s="2">
        <v>687673645</v>
      </c>
      <c r="AH3127" s="1">
        <v>689721645</v>
      </c>
      <c r="AI3127" s="3">
        <v>35304343489.058998</v>
      </c>
    </row>
    <row r="3128" spans="15:35" x14ac:dyDescent="0.3">
      <c r="O3128" s="82"/>
      <c r="P3128" s="2">
        <v>3833164318900</v>
      </c>
      <c r="Q3128" s="1">
        <v>1286050885177.7776</v>
      </c>
      <c r="R3128" s="3">
        <v>2.0751602853483999E+19</v>
      </c>
      <c r="T3128" s="2">
        <v>1.5620000000000001</v>
      </c>
      <c r="U3128" s="2">
        <v>1.5620000000000001</v>
      </c>
      <c r="V3128" s="3">
        <v>7356673279444227</v>
      </c>
      <c r="AF3128" s="82"/>
      <c r="AG3128" s="2">
        <v>687689295</v>
      </c>
      <c r="AH3128" s="1">
        <v>689737295</v>
      </c>
      <c r="AI3128" s="3">
        <v>35336716682.189003</v>
      </c>
    </row>
    <row r="3129" spans="15:35" x14ac:dyDescent="0.3">
      <c r="O3129" s="82"/>
      <c r="P3129" s="2">
        <v>3833426809950</v>
      </c>
      <c r="Q3129" s="1">
        <v>1286052197662.7776</v>
      </c>
      <c r="R3129" s="3">
        <v>2.0756288784493912E+19</v>
      </c>
      <c r="T3129" s="2">
        <v>1.5625</v>
      </c>
      <c r="U3129" s="2">
        <v>1.5625</v>
      </c>
      <c r="V3129" s="3">
        <v>7356673279444227</v>
      </c>
      <c r="AF3129" s="82"/>
      <c r="AG3129" s="2">
        <v>687704945</v>
      </c>
      <c r="AH3129" s="1">
        <v>689752945</v>
      </c>
      <c r="AI3129" s="3">
        <v>35369109613.518997</v>
      </c>
    </row>
    <row r="3130" spans="15:35" x14ac:dyDescent="0.3">
      <c r="O3130" s="82"/>
      <c r="P3130" s="2">
        <v>3833689321000</v>
      </c>
      <c r="Q3130" s="1">
        <v>1286053510247.7776</v>
      </c>
      <c r="R3130" s="3">
        <v>2.0760975420764361E+19</v>
      </c>
      <c r="T3130" s="2">
        <v>1.5629999999999999</v>
      </c>
      <c r="U3130" s="2">
        <v>1.5629999999999999</v>
      </c>
      <c r="V3130" s="3">
        <v>7356673279444227</v>
      </c>
      <c r="AF3130" s="82"/>
      <c r="AG3130" s="2">
        <v>687720595</v>
      </c>
      <c r="AH3130" s="1">
        <v>689768595</v>
      </c>
      <c r="AI3130" s="3">
        <v>35401522289.049004</v>
      </c>
    </row>
    <row r="3131" spans="15:35" x14ac:dyDescent="0.3">
      <c r="O3131" s="82"/>
      <c r="P3131" s="2">
        <v>3833951852050</v>
      </c>
      <c r="Q3131" s="1">
        <v>1286054822932.7776</v>
      </c>
      <c r="R3131" s="3">
        <v>2.0765662762348405E+19</v>
      </c>
      <c r="T3131" s="2">
        <v>1.5634999999999999</v>
      </c>
      <c r="U3131" s="2">
        <v>1.5634999999999999</v>
      </c>
      <c r="V3131" s="3">
        <v>7356673279444227</v>
      </c>
      <c r="AF3131" s="82"/>
      <c r="AG3131" s="2">
        <v>687736245</v>
      </c>
      <c r="AH3131" s="1">
        <v>689784245</v>
      </c>
      <c r="AI3131" s="3">
        <v>35433954714.778999</v>
      </c>
    </row>
    <row r="3132" spans="15:35" x14ac:dyDescent="0.3">
      <c r="O3132" s="82"/>
      <c r="P3132" s="2">
        <v>3834214403100</v>
      </c>
      <c r="Q3132" s="1">
        <v>1286056135717.7776</v>
      </c>
      <c r="R3132" s="3">
        <v>2.0770350809299096E+19</v>
      </c>
      <c r="T3132" s="2">
        <v>1.5640000000000001</v>
      </c>
      <c r="U3132" s="2">
        <v>1.5640000000000001</v>
      </c>
      <c r="V3132" s="3">
        <v>7356673279444227</v>
      </c>
      <c r="AF3132" s="82"/>
      <c r="AG3132" s="2">
        <v>687751895</v>
      </c>
      <c r="AH3132" s="1">
        <v>689799895</v>
      </c>
      <c r="AI3132" s="3">
        <v>35466406896.709</v>
      </c>
    </row>
    <row r="3133" spans="15:35" x14ac:dyDescent="0.3">
      <c r="O3133" s="82"/>
      <c r="P3133" s="2">
        <v>3834476974150</v>
      </c>
      <c r="Q3133" s="1">
        <v>1286057448602.7776</v>
      </c>
      <c r="R3133" s="3">
        <v>2.0775039561669501E+19</v>
      </c>
      <c r="T3133" s="2">
        <v>1.5645</v>
      </c>
      <c r="U3133" s="2">
        <v>1.5645</v>
      </c>
      <c r="V3133" s="3">
        <v>7356673279444227</v>
      </c>
      <c r="AF3133" s="82"/>
      <c r="AG3133" s="2">
        <v>687767545</v>
      </c>
      <c r="AH3133" s="1">
        <v>689815545</v>
      </c>
      <c r="AI3133" s="3">
        <v>35498878840.838997</v>
      </c>
    </row>
    <row r="3134" spans="15:35" x14ac:dyDescent="0.3">
      <c r="O3134" s="82"/>
      <c r="P3134" s="2">
        <v>3834739565200</v>
      </c>
      <c r="Q3134" s="1">
        <v>1286058761587.7776</v>
      </c>
      <c r="R3134" s="3">
        <v>2.077972901951268E+19</v>
      </c>
      <c r="T3134" s="2">
        <v>1.5649999999999999</v>
      </c>
      <c r="U3134" s="2">
        <v>1.5649999999999999</v>
      </c>
      <c r="V3134" s="3">
        <v>7356673279444227</v>
      </c>
      <c r="AF3134" s="82"/>
      <c r="AG3134" s="2">
        <v>687783195</v>
      </c>
      <c r="AH3134" s="1">
        <v>689831195</v>
      </c>
      <c r="AI3134" s="49">
        <v>35531370553.168999</v>
      </c>
    </row>
    <row r="3135" spans="15:35" x14ac:dyDescent="0.3">
      <c r="O3135" s="82"/>
      <c r="P3135" s="2">
        <v>3835002176250</v>
      </c>
      <c r="Q3135" s="1">
        <v>1286060074672.7776</v>
      </c>
      <c r="R3135" s="3">
        <v>2.0784419182881694E+19</v>
      </c>
      <c r="T3135" s="2">
        <v>1.5654999999999999</v>
      </c>
      <c r="U3135" s="2">
        <v>1.5654999999999999</v>
      </c>
      <c r="V3135" s="3">
        <v>7356673279444227</v>
      </c>
      <c r="AF3135" s="82"/>
      <c r="AG3135" s="2">
        <v>687798855</v>
      </c>
      <c r="AH3135" s="1">
        <v>689846855</v>
      </c>
      <c r="AI3135" s="3">
        <v>35563882039.699005</v>
      </c>
    </row>
    <row r="3136" spans="15:35" x14ac:dyDescent="0.3">
      <c r="O3136" s="82"/>
      <c r="P3136" s="2">
        <v>3835264807300</v>
      </c>
      <c r="Q3136" s="1">
        <v>1286061387857.7776</v>
      </c>
      <c r="R3136" s="3">
        <v>2.0789110051829604E+19</v>
      </c>
      <c r="T3136" s="2">
        <v>1.5660000000000001</v>
      </c>
      <c r="U3136" s="2">
        <v>1.5660000000000001</v>
      </c>
      <c r="V3136" s="3">
        <v>7356673279444227</v>
      </c>
      <c r="AF3136" s="82"/>
      <c r="AG3136" s="2">
        <v>687814555</v>
      </c>
      <c r="AH3136" s="1">
        <v>689862555</v>
      </c>
      <c r="AI3136" s="3">
        <v>35596413306.429001</v>
      </c>
    </row>
    <row r="3137" spans="15:35" x14ac:dyDescent="0.3">
      <c r="O3137" s="82"/>
      <c r="P3137" s="2">
        <v>3835527458350</v>
      </c>
      <c r="Q3137" s="1">
        <v>1286062701142.7776</v>
      </c>
      <c r="R3137" s="3">
        <v>2.0793801626409472E+19</v>
      </c>
      <c r="T3137" s="2">
        <v>1.5665</v>
      </c>
      <c r="U3137" s="2">
        <v>1.5665</v>
      </c>
      <c r="V3137" s="3">
        <v>7356673279444227</v>
      </c>
      <c r="AF3137" s="82"/>
      <c r="AG3137" s="2">
        <v>687830255</v>
      </c>
      <c r="AH3137" s="1">
        <v>689878255</v>
      </c>
      <c r="AI3137" s="49">
        <v>35628964359.358902</v>
      </c>
    </row>
    <row r="3138" spans="15:35" x14ac:dyDescent="0.3">
      <c r="O3138" s="82"/>
      <c r="P3138" s="2">
        <v>3835790129400</v>
      </c>
      <c r="Q3138" s="1">
        <v>1286064014527.7776</v>
      </c>
      <c r="R3138" s="3">
        <v>2.0798493906674356E+19</v>
      </c>
      <c r="T3138" s="2">
        <v>1.5669999999999999</v>
      </c>
      <c r="U3138" s="2">
        <v>1.5669999999999999</v>
      </c>
      <c r="V3138" s="3">
        <v>7356673279444227</v>
      </c>
      <c r="AF3138" s="82"/>
      <c r="AG3138" s="2">
        <v>687845955</v>
      </c>
      <c r="AH3138" s="1">
        <v>689893955</v>
      </c>
      <c r="AI3138" s="49">
        <v>35661535204.488899</v>
      </c>
    </row>
    <row r="3139" spans="15:35" x14ac:dyDescent="0.3">
      <c r="O3139" s="82"/>
      <c r="P3139" s="2">
        <v>3836052820450</v>
      </c>
      <c r="Q3139" s="1">
        <v>1286065328012.7776</v>
      </c>
      <c r="R3139" s="3">
        <v>2.0803186892677313E+19</v>
      </c>
      <c r="T3139" s="2">
        <v>1.5674999999999999</v>
      </c>
      <c r="U3139" s="2">
        <v>1.5674999999999999</v>
      </c>
      <c r="V3139" s="3">
        <v>7356673279444227</v>
      </c>
      <c r="AF3139" s="82"/>
      <c r="AG3139" s="2">
        <v>687861655</v>
      </c>
      <c r="AH3139" s="1">
        <v>689909655</v>
      </c>
      <c r="AI3139" s="3">
        <v>35694125847.819</v>
      </c>
    </row>
    <row r="3140" spans="15:35" x14ac:dyDescent="0.3">
      <c r="O3140" s="82"/>
      <c r="P3140" s="2">
        <v>3836315531500</v>
      </c>
      <c r="Q3140" s="1">
        <v>1286066641597.7776</v>
      </c>
      <c r="R3140" s="3">
        <v>2.0807880584471409E+19</v>
      </c>
      <c r="T3140" s="2">
        <v>1.5680000000000001</v>
      </c>
      <c r="U3140" s="2">
        <v>1.5680000000000001</v>
      </c>
      <c r="V3140" s="3">
        <v>7356673279444227</v>
      </c>
      <c r="AF3140" s="82"/>
      <c r="AG3140" s="2">
        <v>687877355</v>
      </c>
      <c r="AH3140" s="1">
        <v>689925355</v>
      </c>
      <c r="AI3140" s="49">
        <v>35726736295.348999</v>
      </c>
    </row>
    <row r="3141" spans="15:35" x14ac:dyDescent="0.3">
      <c r="O3141" s="82"/>
      <c r="P3141" s="2">
        <v>3836578262550</v>
      </c>
      <c r="Q3141" s="1">
        <v>1286067955282.7776</v>
      </c>
      <c r="R3141" s="3">
        <v>2.0812574982109704E+19</v>
      </c>
      <c r="T3141" s="2">
        <v>1.5685</v>
      </c>
      <c r="U3141" s="2">
        <v>1.5685</v>
      </c>
      <c r="V3141" s="3">
        <v>7356673279444227</v>
      </c>
      <c r="AF3141" s="82"/>
      <c r="AG3141" s="2">
        <v>687893055</v>
      </c>
      <c r="AH3141" s="1">
        <v>689941055</v>
      </c>
      <c r="AI3141" s="3">
        <v>35759366553.079002</v>
      </c>
    </row>
    <row r="3142" spans="15:35" x14ac:dyDescent="0.3">
      <c r="O3142" s="82"/>
      <c r="P3142" s="2">
        <v>3836841013600</v>
      </c>
      <c r="Q3142" s="1">
        <v>1286069269067.7776</v>
      </c>
      <c r="R3142" s="3">
        <v>2.0817270085645263E+19</v>
      </c>
      <c r="T3142" s="2">
        <v>1.569</v>
      </c>
      <c r="U3142" s="2">
        <v>1.569</v>
      </c>
      <c r="V3142" s="3">
        <v>7356673279444227</v>
      </c>
      <c r="AF3142" s="82"/>
      <c r="AG3142" s="2">
        <v>687908755</v>
      </c>
      <c r="AH3142" s="1">
        <v>689956755</v>
      </c>
      <c r="AI3142" s="49">
        <v>35792016627.009003</v>
      </c>
    </row>
    <row r="3143" spans="15:35" x14ac:dyDescent="0.3">
      <c r="O3143" s="82"/>
      <c r="P3143" s="2">
        <v>3837103784650</v>
      </c>
      <c r="Q3143" s="1">
        <v>1286070582952.7776</v>
      </c>
      <c r="R3143" s="3">
        <v>2.0821965895131136E+19</v>
      </c>
      <c r="T3143" s="2">
        <v>1.5694999999999999</v>
      </c>
      <c r="U3143" s="2">
        <v>1.5694999999999999</v>
      </c>
      <c r="V3143" s="3">
        <v>7356673279444227</v>
      </c>
      <c r="AF3143" s="82"/>
      <c r="AG3143" s="2">
        <v>687924455</v>
      </c>
      <c r="AH3143" s="1">
        <v>689972455</v>
      </c>
      <c r="AI3143" s="3">
        <v>35824686523.139</v>
      </c>
    </row>
    <row r="3144" spans="15:35" x14ac:dyDescent="0.3">
      <c r="O3144" s="82"/>
      <c r="P3144" s="2">
        <v>3837366575700</v>
      </c>
      <c r="Q3144" s="1">
        <v>1286071896937.7776</v>
      </c>
      <c r="R3144" s="3">
        <v>2.0826662410620387E+19</v>
      </c>
      <c r="T3144" s="2">
        <v>1.57</v>
      </c>
      <c r="U3144" s="2">
        <v>1.57</v>
      </c>
      <c r="V3144" s="3">
        <v>7356673279444227</v>
      </c>
      <c r="AF3144" s="82"/>
      <c r="AG3144" s="2">
        <v>687940155</v>
      </c>
      <c r="AH3144" s="1">
        <v>689988155</v>
      </c>
      <c r="AI3144" s="3">
        <v>35857376247.469002</v>
      </c>
    </row>
    <row r="3145" spans="15:35" x14ac:dyDescent="0.3">
      <c r="O3145" s="82"/>
      <c r="P3145" s="2">
        <v>3837629386750</v>
      </c>
      <c r="Q3145" s="1">
        <v>1286073211022.7776</v>
      </c>
      <c r="R3145" s="3">
        <v>2.0831359632166085E+19</v>
      </c>
      <c r="T3145" s="2">
        <v>1.5705</v>
      </c>
      <c r="U3145" s="2">
        <v>1.5705</v>
      </c>
      <c r="V3145" s="3">
        <v>7356673279444227</v>
      </c>
      <c r="AF3145" s="82"/>
      <c r="AG3145" s="2">
        <v>687955865</v>
      </c>
      <c r="AH3145" s="1">
        <v>690003865</v>
      </c>
      <c r="AI3145" s="49">
        <v>35890085805.999001</v>
      </c>
    </row>
    <row r="3146" spans="15:35" x14ac:dyDescent="0.3">
      <c r="O3146" s="82"/>
      <c r="P3146" s="2">
        <v>3837892217800</v>
      </c>
      <c r="Q3146" s="1">
        <v>1286074525207.7776</v>
      </c>
      <c r="R3146" s="3">
        <v>2.0836057559821279E+19</v>
      </c>
      <c r="T3146" s="2">
        <v>1.571</v>
      </c>
      <c r="U3146" s="2">
        <v>1.571</v>
      </c>
      <c r="V3146" s="3">
        <v>7356673279444227</v>
      </c>
      <c r="AF3146" s="82"/>
      <c r="AG3146" s="2">
        <v>687971615</v>
      </c>
      <c r="AH3146" s="1">
        <v>690019615</v>
      </c>
      <c r="AI3146" s="49">
        <v>35922815204.728996</v>
      </c>
    </row>
    <row r="3147" spans="15:35" x14ac:dyDescent="0.3">
      <c r="O3147" s="82"/>
      <c r="P3147" s="2">
        <v>3838155068850</v>
      </c>
      <c r="Q3147" s="1">
        <v>1286075839492.7776</v>
      </c>
      <c r="R3147" s="3">
        <v>2.0840756193639039E+19</v>
      </c>
      <c r="T3147" s="2">
        <v>1.5714999999999999</v>
      </c>
      <c r="U3147" s="2">
        <v>1.5714999999999999</v>
      </c>
      <c r="V3147" s="3">
        <v>7356673279444227</v>
      </c>
      <c r="AF3147" s="82"/>
      <c r="AG3147" s="2">
        <v>687987365</v>
      </c>
      <c r="AH3147" s="1">
        <v>690035365</v>
      </c>
      <c r="AI3147" s="3">
        <v>35955564449.658997</v>
      </c>
    </row>
    <row r="3148" spans="15:35" x14ac:dyDescent="0.3">
      <c r="O3148" s="82"/>
      <c r="P3148" s="2">
        <v>3838417939900</v>
      </c>
      <c r="Q3148" s="1">
        <v>1286077153877.7776</v>
      </c>
      <c r="R3148" s="3">
        <v>2.0845455533672423E+19</v>
      </c>
      <c r="T3148" s="2">
        <v>1.5720000000000001</v>
      </c>
      <c r="U3148" s="2">
        <v>1.5720000000000001</v>
      </c>
      <c r="V3148" s="3">
        <v>7356673279444227</v>
      </c>
      <c r="AF3148" s="82"/>
      <c r="AG3148" s="2">
        <v>688003115</v>
      </c>
      <c r="AH3148" s="1">
        <v>690051115</v>
      </c>
      <c r="AI3148" s="49">
        <v>35988333546.789001</v>
      </c>
    </row>
    <row r="3149" spans="15:35" x14ac:dyDescent="0.3">
      <c r="O3149" s="82"/>
      <c r="P3149" s="2">
        <v>3838680830950</v>
      </c>
      <c r="Q3149" s="1">
        <v>1286078468362.7776</v>
      </c>
      <c r="R3149" s="3">
        <v>2.0850155579974484E+19</v>
      </c>
      <c r="T3149" s="2">
        <v>1.5725</v>
      </c>
      <c r="U3149" s="2">
        <v>1.5725</v>
      </c>
      <c r="V3149" s="3">
        <v>7356673279444227</v>
      </c>
      <c r="AF3149" s="82"/>
      <c r="AG3149" s="2">
        <v>688018865</v>
      </c>
      <c r="AH3149" s="1">
        <v>690066865</v>
      </c>
      <c r="AI3149" s="3">
        <v>36021122502.119003</v>
      </c>
    </row>
    <row r="3150" spans="15:35" x14ac:dyDescent="0.3">
      <c r="O3150" s="82"/>
      <c r="P3150" s="2">
        <v>3838943742000</v>
      </c>
      <c r="Q3150" s="1">
        <v>1286079782947.7776</v>
      </c>
      <c r="R3150" s="3">
        <v>2.0854856332598288E+19</v>
      </c>
      <c r="T3150" s="2">
        <v>1.573</v>
      </c>
      <c r="U3150" s="2">
        <v>1.573</v>
      </c>
      <c r="V3150" s="3">
        <v>7356673279444227</v>
      </c>
      <c r="AF3150" s="82"/>
      <c r="AG3150" s="2">
        <v>688034615</v>
      </c>
      <c r="AH3150" s="1">
        <v>690082615</v>
      </c>
      <c r="AI3150" s="49">
        <v>36053931321.649002</v>
      </c>
    </row>
    <row r="3151" spans="15:35" x14ac:dyDescent="0.3">
      <c r="O3151" s="82"/>
      <c r="P3151" s="2">
        <v>3839206673050</v>
      </c>
      <c r="Q3151" s="1">
        <v>1286081097632.7776</v>
      </c>
      <c r="R3151" s="3">
        <v>2.0859557791596909E+19</v>
      </c>
      <c r="T3151" s="2">
        <v>1.5734999999999999</v>
      </c>
      <c r="U3151" s="2">
        <v>1.5734999999999999</v>
      </c>
      <c r="V3151" s="3">
        <v>7356673279444227</v>
      </c>
      <c r="AF3151" s="82"/>
      <c r="AG3151" s="2">
        <v>688050365</v>
      </c>
      <c r="AH3151" s="1">
        <v>690098365</v>
      </c>
      <c r="AI3151" s="3">
        <v>36086760011.378998</v>
      </c>
    </row>
    <row r="3152" spans="15:35" x14ac:dyDescent="0.3">
      <c r="O3152" s="82"/>
      <c r="P3152" s="2">
        <v>3839469624100</v>
      </c>
      <c r="Q3152" s="1">
        <v>1286082412417.7776</v>
      </c>
      <c r="R3152" s="3">
        <v>2.0864259957023384E+19</v>
      </c>
      <c r="T3152" s="2">
        <v>1.5740000000000001</v>
      </c>
      <c r="U3152" s="2">
        <v>1.5740000000000001</v>
      </c>
      <c r="V3152" s="3">
        <v>7356673279444227</v>
      </c>
      <c r="AF3152" s="82"/>
      <c r="AG3152" s="2">
        <v>688066115</v>
      </c>
      <c r="AH3152" s="1">
        <v>690114115</v>
      </c>
      <c r="AI3152" s="49">
        <v>36119608577.308998</v>
      </c>
    </row>
    <row r="3153" spans="15:35" x14ac:dyDescent="0.3">
      <c r="O3153" s="82"/>
      <c r="P3153" s="2">
        <v>3839732595150</v>
      </c>
      <c r="Q3153" s="1">
        <v>1286083727302.7776</v>
      </c>
      <c r="R3153" s="3">
        <v>2.0868962828930789E+19</v>
      </c>
      <c r="T3153" s="2">
        <v>1.5745</v>
      </c>
      <c r="U3153" s="2">
        <v>1.5745</v>
      </c>
      <c r="V3153" s="3">
        <v>7356673279444227</v>
      </c>
      <c r="AF3153" s="82"/>
      <c r="AG3153" s="2">
        <v>688081865</v>
      </c>
      <c r="AH3153" s="1">
        <v>690129865</v>
      </c>
      <c r="AI3153" s="49">
        <v>36152477025.438904</v>
      </c>
    </row>
    <row r="3154" spans="15:35" x14ac:dyDescent="0.3">
      <c r="O3154" s="82"/>
      <c r="P3154" s="2">
        <v>3839995586200</v>
      </c>
      <c r="Q3154" s="1">
        <v>1286085042287.7776</v>
      </c>
      <c r="R3154" s="3">
        <v>2.0873666407372177E+19</v>
      </c>
      <c r="T3154" s="2">
        <v>1.575</v>
      </c>
      <c r="U3154" s="2">
        <v>1.575</v>
      </c>
      <c r="V3154" s="3">
        <v>7356673279444227</v>
      </c>
      <c r="AF3154" s="82"/>
      <c r="AG3154" s="2">
        <v>688097615</v>
      </c>
      <c r="AH3154" s="1">
        <v>690145615</v>
      </c>
      <c r="AI3154" s="3">
        <v>36185365361.768997</v>
      </c>
    </row>
    <row r="3155" spans="15:35" x14ac:dyDescent="0.3">
      <c r="O3155" s="82"/>
      <c r="P3155" s="2">
        <v>3840258597250</v>
      </c>
      <c r="Q3155" s="1">
        <v>1286086357372.7776</v>
      </c>
      <c r="R3155" s="3">
        <v>2.0878370692400615E+19</v>
      </c>
      <c r="T3155" s="2">
        <v>1.5754999999999999</v>
      </c>
      <c r="U3155" s="2">
        <v>1.5754999999999999</v>
      </c>
      <c r="V3155" s="3">
        <v>7356673279444227</v>
      </c>
      <c r="AF3155" s="82"/>
      <c r="AG3155" s="2">
        <v>688113375</v>
      </c>
      <c r="AH3155" s="1">
        <v>690161375</v>
      </c>
      <c r="AI3155" s="49">
        <v>36218273592.298897</v>
      </c>
    </row>
    <row r="3156" spans="15:35" x14ac:dyDescent="0.3">
      <c r="O3156" s="82"/>
      <c r="P3156" s="2">
        <v>3840521628300</v>
      </c>
      <c r="Q3156" s="1">
        <v>1286087672557.7776</v>
      </c>
      <c r="R3156" s="3">
        <v>2.0883075684069163E+19</v>
      </c>
      <c r="T3156" s="2">
        <v>1.5760000000000001</v>
      </c>
      <c r="U3156" s="2">
        <v>1.5760000000000001</v>
      </c>
      <c r="V3156" s="3">
        <v>7356673279444227</v>
      </c>
      <c r="AF3156" s="82"/>
      <c r="AG3156" s="2">
        <v>688129175</v>
      </c>
      <c r="AH3156" s="1">
        <v>690177175</v>
      </c>
      <c r="AI3156" s="49">
        <v>36251201723.028999</v>
      </c>
    </row>
    <row r="3157" spans="15:35" x14ac:dyDescent="0.3">
      <c r="O3157" s="82"/>
      <c r="P3157" s="2">
        <v>3840784679350</v>
      </c>
      <c r="Q3157" s="1">
        <v>1286088987842.7776</v>
      </c>
      <c r="R3157" s="3">
        <v>2.0887781382430872E+19</v>
      </c>
      <c r="T3157" s="2">
        <v>1.5765</v>
      </c>
      <c r="U3157" s="2">
        <v>1.5765</v>
      </c>
      <c r="V3157" s="3">
        <v>7356673279444227</v>
      </c>
      <c r="AF3157" s="82"/>
      <c r="AG3157" s="2">
        <v>688144975</v>
      </c>
      <c r="AH3157" s="1">
        <v>690192975</v>
      </c>
      <c r="AI3157" s="3">
        <v>36284149759.959</v>
      </c>
    </row>
    <row r="3158" spans="15:35" x14ac:dyDescent="0.3">
      <c r="O3158" s="82"/>
      <c r="P3158" s="2">
        <v>3841047750400</v>
      </c>
      <c r="Q3158" s="1">
        <v>1286090303227.7776</v>
      </c>
      <c r="R3158" s="3">
        <v>2.0892487787538813E+19</v>
      </c>
      <c r="T3158" s="2">
        <v>1.577</v>
      </c>
      <c r="U3158" s="2">
        <v>1.577</v>
      </c>
      <c r="V3158" s="3">
        <v>7356673279444227</v>
      </c>
      <c r="AF3158" s="82"/>
      <c r="AG3158" s="2">
        <v>688160775</v>
      </c>
      <c r="AH3158" s="1">
        <v>690208775</v>
      </c>
      <c r="AI3158" s="3">
        <v>36317117709.088997</v>
      </c>
    </row>
    <row r="3159" spans="15:35" x14ac:dyDescent="0.3">
      <c r="O3159" s="82"/>
      <c r="P3159" s="2">
        <v>3841310841450</v>
      </c>
      <c r="Q3159" s="1">
        <v>1286091618712.7776</v>
      </c>
      <c r="R3159" s="3">
        <v>2.0897194899446047E+19</v>
      </c>
      <c r="T3159" s="2">
        <v>1.5774999999999999</v>
      </c>
      <c r="U3159" s="2">
        <v>1.5774999999999999</v>
      </c>
      <c r="V3159" s="3">
        <v>7356673279444227</v>
      </c>
      <c r="AF3159" s="82"/>
      <c r="AG3159" s="2">
        <v>688176575</v>
      </c>
      <c r="AH3159" s="1">
        <v>690224575</v>
      </c>
      <c r="AI3159" s="3">
        <v>36350105576.418999</v>
      </c>
    </row>
    <row r="3160" spans="15:35" x14ac:dyDescent="0.3">
      <c r="O3160" s="82"/>
      <c r="P3160" s="2">
        <v>3841573952500</v>
      </c>
      <c r="Q3160" s="1">
        <v>1286092934297.7776</v>
      </c>
      <c r="R3160" s="3">
        <v>2.0901902718205624E+19</v>
      </c>
      <c r="T3160" s="2">
        <v>1.5780000000000001</v>
      </c>
      <c r="U3160" s="2">
        <v>1.5780000000000001</v>
      </c>
      <c r="V3160" s="3">
        <v>7356673279444227</v>
      </c>
      <c r="AF3160" s="82"/>
      <c r="AG3160" s="2">
        <v>688192375</v>
      </c>
      <c r="AH3160" s="1">
        <v>690240375</v>
      </c>
      <c r="AI3160" s="3">
        <v>36383113367.948997</v>
      </c>
    </row>
    <row r="3161" spans="15:35" x14ac:dyDescent="0.3">
      <c r="O3161" s="82"/>
      <c r="P3161" s="2">
        <v>3841837083550</v>
      </c>
      <c r="Q3161" s="1">
        <v>1286094249982.7776</v>
      </c>
      <c r="R3161" s="3">
        <v>2.0906611243870618E+19</v>
      </c>
      <c r="T3161" s="2">
        <v>1.5785</v>
      </c>
      <c r="U3161" s="2">
        <v>1.5785</v>
      </c>
      <c r="V3161" s="3">
        <v>7356673279444227</v>
      </c>
      <c r="AF3161" s="82"/>
      <c r="AG3161" s="2">
        <v>688208175</v>
      </c>
      <c r="AH3161" s="1">
        <v>690256175</v>
      </c>
      <c r="AI3161" s="49">
        <v>36416141089.679001</v>
      </c>
    </row>
    <row r="3162" spans="15:35" x14ac:dyDescent="0.3">
      <c r="O3162" s="82"/>
      <c r="P3162" s="2">
        <v>3842100234600</v>
      </c>
      <c r="Q3162" s="1">
        <v>1286095565767.7776</v>
      </c>
      <c r="R3162" s="3">
        <v>2.0911320476494082E+19</v>
      </c>
      <c r="T3162" s="2">
        <v>1.579</v>
      </c>
      <c r="U3162" s="2">
        <v>1.579</v>
      </c>
      <c r="V3162" s="3">
        <v>7356673279444227</v>
      </c>
      <c r="AF3162" s="82"/>
      <c r="AG3162" s="2">
        <v>688223975</v>
      </c>
      <c r="AH3162" s="1">
        <v>690271975</v>
      </c>
      <c r="AI3162" s="3">
        <v>36449188747.609001</v>
      </c>
    </row>
    <row r="3163" spans="15:35" x14ac:dyDescent="0.3">
      <c r="O3163" s="82"/>
      <c r="P3163" s="2">
        <v>3842363405650</v>
      </c>
      <c r="Q3163" s="1">
        <v>1286096881652.7776</v>
      </c>
      <c r="R3163" s="3">
        <v>2.0916030416129077E+19</v>
      </c>
      <c r="T3163" s="2">
        <v>1.5794999999999999</v>
      </c>
      <c r="U3163" s="2">
        <v>1.5794999999999999</v>
      </c>
      <c r="V3163" s="3">
        <v>7356673279444227</v>
      </c>
      <c r="AF3163" s="82"/>
      <c r="AG3163" s="2">
        <v>688239775</v>
      </c>
      <c r="AH3163" s="1">
        <v>690287775</v>
      </c>
      <c r="AI3163" s="3">
        <v>36482256347.738998</v>
      </c>
    </row>
    <row r="3164" spans="15:35" x14ac:dyDescent="0.3">
      <c r="O3164" s="82"/>
      <c r="P3164" s="2">
        <v>3842626596700</v>
      </c>
      <c r="Q3164" s="1">
        <v>1286098197637.7776</v>
      </c>
      <c r="R3164" s="3">
        <v>2.0920741062828663E+19</v>
      </c>
      <c r="T3164" s="2">
        <v>1.58</v>
      </c>
      <c r="U3164" s="2">
        <v>1.58</v>
      </c>
      <c r="V3164" s="3">
        <v>7356673279444227</v>
      </c>
      <c r="AF3164" s="82"/>
      <c r="AG3164" s="2">
        <v>688255575</v>
      </c>
      <c r="AH3164" s="1">
        <v>690303575</v>
      </c>
      <c r="AI3164" s="3">
        <v>36515343896.069</v>
      </c>
    </row>
    <row r="3165" spans="15:35" x14ac:dyDescent="0.3">
      <c r="O3165" s="82"/>
      <c r="P3165" s="2">
        <v>3842889807750</v>
      </c>
      <c r="Q3165" s="1">
        <v>1286099513722.7776</v>
      </c>
      <c r="R3165" s="3">
        <v>2.0925452416645906E+19</v>
      </c>
      <c r="T3165" s="2">
        <v>1.5805</v>
      </c>
      <c r="U3165" s="2">
        <v>1.5805</v>
      </c>
      <c r="V3165" s="3">
        <v>7356673279444227</v>
      </c>
      <c r="AF3165" s="82"/>
      <c r="AG3165" s="2">
        <v>688271385</v>
      </c>
      <c r="AH3165" s="1">
        <v>690319385</v>
      </c>
      <c r="AI3165" s="3">
        <v>36548451398.598999</v>
      </c>
    </row>
    <row r="3166" spans="15:35" x14ac:dyDescent="0.3">
      <c r="O3166" s="82"/>
      <c r="P3166" s="2">
        <v>3843153038800</v>
      </c>
      <c r="Q3166" s="1">
        <v>1286100829907.7776</v>
      </c>
      <c r="R3166" s="3">
        <v>2.0930164477633864E+19</v>
      </c>
      <c r="T3166" s="2">
        <v>1.581</v>
      </c>
      <c r="U3166" s="2">
        <v>1.581</v>
      </c>
      <c r="V3166" s="3">
        <v>7356673279444227</v>
      </c>
      <c r="AF3166" s="82"/>
      <c r="AG3166" s="2">
        <v>688287235</v>
      </c>
      <c r="AH3166" s="1">
        <v>690335235</v>
      </c>
      <c r="AI3166" s="49">
        <v>36581578861.328903</v>
      </c>
    </row>
    <row r="3167" spans="15:35" x14ac:dyDescent="0.3">
      <c r="O3167" s="82"/>
      <c r="P3167" s="2">
        <v>3843416289850</v>
      </c>
      <c r="Q3167" s="1">
        <v>1286102146192.7776</v>
      </c>
      <c r="R3167" s="3">
        <v>2.093487724584559E+19</v>
      </c>
      <c r="T3167" s="2">
        <v>1.5814999999999999</v>
      </c>
      <c r="U3167" s="2">
        <v>1.5814999999999999</v>
      </c>
      <c r="V3167" s="3">
        <v>7356673279444227</v>
      </c>
      <c r="AF3167" s="82"/>
      <c r="AG3167" s="2">
        <v>688303085</v>
      </c>
      <c r="AH3167" s="1">
        <v>690351085</v>
      </c>
      <c r="AI3167" s="3">
        <v>36614726290.259003</v>
      </c>
    </row>
    <row r="3168" spans="15:35" x14ac:dyDescent="0.3">
      <c r="O3168" s="82"/>
      <c r="P3168" s="2">
        <v>3843679560900</v>
      </c>
      <c r="Q3168" s="1">
        <v>1286103462577.7776</v>
      </c>
      <c r="R3168" s="3">
        <v>2.0939590721334157E+19</v>
      </c>
      <c r="T3168" s="2">
        <v>1.5820000000000001</v>
      </c>
      <c r="U3168" s="2">
        <v>1.5820000000000001</v>
      </c>
      <c r="V3168" s="3">
        <v>7356673279444227</v>
      </c>
      <c r="AF3168" s="82"/>
      <c r="AG3168" s="2">
        <v>688318935</v>
      </c>
      <c r="AH3168" s="1">
        <v>690366935</v>
      </c>
      <c r="AI3168" s="3">
        <v>36647893691.389</v>
      </c>
    </row>
    <row r="3169" spans="15:35" x14ac:dyDescent="0.3">
      <c r="O3169" s="82"/>
      <c r="P3169" s="2">
        <v>3843942851950</v>
      </c>
      <c r="Q3169" s="1">
        <v>1286104779062.7776</v>
      </c>
      <c r="R3169" s="3">
        <v>2.0944304904152613E+19</v>
      </c>
      <c r="T3169" s="2">
        <v>1.5825</v>
      </c>
      <c r="U3169" s="2">
        <v>1.5825</v>
      </c>
      <c r="V3169" s="3">
        <v>7356673279444227</v>
      </c>
      <c r="AF3169" s="82"/>
      <c r="AG3169" s="2">
        <v>688334785</v>
      </c>
      <c r="AH3169" s="1">
        <v>690382785</v>
      </c>
      <c r="AI3169" s="3">
        <v>36681081070.719002</v>
      </c>
    </row>
    <row r="3170" spans="15:35" x14ac:dyDescent="0.3">
      <c r="O3170" s="82"/>
      <c r="P3170" s="2">
        <v>3844206163000</v>
      </c>
      <c r="Q3170" s="1">
        <v>1286106095647.7776</v>
      </c>
      <c r="R3170" s="3">
        <v>2.0949019794354033E+19</v>
      </c>
      <c r="T3170" s="2">
        <v>1.583</v>
      </c>
      <c r="U3170" s="2">
        <v>1.583</v>
      </c>
      <c r="V3170" s="3">
        <v>7356673279444227</v>
      </c>
      <c r="AF3170" s="82"/>
      <c r="AG3170" s="2">
        <v>688350635</v>
      </c>
      <c r="AH3170" s="1">
        <v>690398635</v>
      </c>
      <c r="AI3170" s="49">
        <v>36714288434.248901</v>
      </c>
    </row>
    <row r="3171" spans="15:35" x14ac:dyDescent="0.3">
      <c r="O3171" s="82"/>
      <c r="P3171" s="2">
        <v>3844469494050</v>
      </c>
      <c r="Q3171" s="1">
        <v>1286107412332.7776</v>
      </c>
      <c r="R3171" s="3">
        <v>2.0953735391991468E+19</v>
      </c>
      <c r="T3171" s="2">
        <v>1.5834999999999999</v>
      </c>
      <c r="U3171" s="2">
        <v>1.5834999999999999</v>
      </c>
      <c r="V3171" s="3">
        <v>7356673279444227</v>
      </c>
      <c r="AF3171" s="82"/>
      <c r="AG3171" s="2">
        <v>688366485</v>
      </c>
      <c r="AH3171" s="1">
        <v>690414485</v>
      </c>
      <c r="AI3171" s="3">
        <v>36747515787.979004</v>
      </c>
    </row>
    <row r="3172" spans="15:35" x14ac:dyDescent="0.3">
      <c r="O3172" s="82"/>
      <c r="P3172" s="2">
        <v>3844732845100</v>
      </c>
      <c r="Q3172" s="1">
        <v>1286108729117.7776</v>
      </c>
      <c r="R3172" s="3">
        <v>2.0958451697117975E+19</v>
      </c>
      <c r="T3172" s="2">
        <v>1.5840000000000001</v>
      </c>
      <c r="U3172" s="2">
        <v>1.5840000000000001</v>
      </c>
      <c r="V3172" s="3">
        <v>7356673279444227</v>
      </c>
      <c r="AF3172" s="82"/>
      <c r="AG3172" s="2">
        <v>688382335</v>
      </c>
      <c r="AH3172" s="1">
        <v>690430335</v>
      </c>
      <c r="AI3172" s="3">
        <v>36780763137.909004</v>
      </c>
    </row>
    <row r="3173" spans="15:35" x14ac:dyDescent="0.3">
      <c r="O3173" s="82"/>
      <c r="P3173" s="2">
        <v>3844996216150</v>
      </c>
      <c r="Q3173" s="1">
        <v>1286110046002.7776</v>
      </c>
      <c r="R3173" s="3">
        <v>2.0963168709786624E+19</v>
      </c>
      <c r="T3173" s="2">
        <v>1.5845</v>
      </c>
      <c r="U3173" s="2">
        <v>1.5845</v>
      </c>
      <c r="V3173" s="3">
        <v>7356673279444227</v>
      </c>
      <c r="AF3173" s="82"/>
      <c r="AG3173" s="2">
        <v>688398185</v>
      </c>
      <c r="AH3173" s="1">
        <v>690446185</v>
      </c>
      <c r="AI3173" s="3">
        <v>36814030490.039001</v>
      </c>
    </row>
    <row r="3174" spans="15:35" x14ac:dyDescent="0.3">
      <c r="O3174" s="82"/>
      <c r="P3174" s="2">
        <v>3845259607200</v>
      </c>
      <c r="Q3174" s="1">
        <v>1286111362987.7776</v>
      </c>
      <c r="R3174" s="3">
        <v>2.0967886430050472E+19</v>
      </c>
      <c r="T3174" s="2">
        <v>1.585</v>
      </c>
      <c r="U3174" s="2">
        <v>1.585</v>
      </c>
      <c r="V3174" s="3">
        <v>7356673279444227</v>
      </c>
      <c r="AF3174" s="82"/>
      <c r="AG3174" s="2">
        <v>688414035</v>
      </c>
      <c r="AH3174" s="1">
        <v>690462035</v>
      </c>
      <c r="AI3174" s="49">
        <v>36847317850.368896</v>
      </c>
    </row>
    <row r="3175" spans="15:35" x14ac:dyDescent="0.3">
      <c r="O3175" s="82"/>
      <c r="P3175" s="2">
        <v>3845523018250</v>
      </c>
      <c r="Q3175" s="1">
        <v>1286112680072.7776</v>
      </c>
      <c r="R3175" s="3">
        <v>2.0972604857962578E+19</v>
      </c>
      <c r="T3175" s="2">
        <v>1.5854999999999999</v>
      </c>
      <c r="U3175" s="2">
        <v>1.5854999999999999</v>
      </c>
      <c r="V3175" s="3">
        <v>7356673279444227</v>
      </c>
      <c r="AF3175" s="82"/>
      <c r="AG3175" s="2">
        <v>688429895</v>
      </c>
      <c r="AH3175" s="1">
        <v>690477895</v>
      </c>
      <c r="AI3175" s="3">
        <v>36880625224.899002</v>
      </c>
    </row>
    <row r="3176" spans="15:35" x14ac:dyDescent="0.3">
      <c r="O3176" s="82"/>
      <c r="P3176" s="2">
        <v>3845786449300</v>
      </c>
      <c r="Q3176" s="1">
        <v>1286113997257.7776</v>
      </c>
      <c r="R3176" s="3">
        <v>2.097732399357601E+19</v>
      </c>
      <c r="T3176" s="2">
        <v>1.5860000000000001</v>
      </c>
      <c r="U3176" s="2">
        <v>1.5860000000000001</v>
      </c>
      <c r="V3176" s="3">
        <v>7356673279444227</v>
      </c>
      <c r="AF3176" s="82"/>
      <c r="AG3176" s="2">
        <v>688445795</v>
      </c>
      <c r="AH3176" s="1">
        <v>690493795</v>
      </c>
      <c r="AI3176" s="3">
        <v>36913952619.628998</v>
      </c>
    </row>
    <row r="3177" spans="15:35" x14ac:dyDescent="0.3">
      <c r="O3177" s="82"/>
      <c r="P3177" s="2">
        <v>3846049900350</v>
      </c>
      <c r="Q3177" s="1">
        <v>1286115314542.7776</v>
      </c>
      <c r="R3177" s="3">
        <v>2.0982043836943819E+19</v>
      </c>
      <c r="T3177" s="2">
        <v>1.5865</v>
      </c>
      <c r="U3177" s="2">
        <v>1.5865</v>
      </c>
      <c r="V3177" s="3">
        <v>7356673279444227</v>
      </c>
      <c r="AF3177" s="82"/>
      <c r="AG3177" s="2">
        <v>688461695</v>
      </c>
      <c r="AH3177" s="1">
        <v>690509695</v>
      </c>
      <c r="AI3177" s="3">
        <v>36947300040.558998</v>
      </c>
    </row>
    <row r="3178" spans="15:35" x14ac:dyDescent="0.3">
      <c r="O3178" s="82"/>
      <c r="P3178" s="2">
        <v>3846313371400</v>
      </c>
      <c r="Q3178" s="1">
        <v>1286116631927.7776</v>
      </c>
      <c r="R3178" s="3">
        <v>2.0986764388119065E+19</v>
      </c>
      <c r="T3178" s="2">
        <v>1.587</v>
      </c>
      <c r="U3178" s="2">
        <v>1.587</v>
      </c>
      <c r="V3178" s="3">
        <v>7356673279444227</v>
      </c>
      <c r="AF3178" s="82"/>
      <c r="AG3178" s="2">
        <v>688477595</v>
      </c>
      <c r="AH3178" s="1">
        <v>690525595</v>
      </c>
      <c r="AI3178" s="49">
        <v>36980667493.688995</v>
      </c>
    </row>
    <row r="3179" spans="15:35" x14ac:dyDescent="0.3">
      <c r="O3179" s="82"/>
      <c r="P3179" s="2">
        <v>3846576862450</v>
      </c>
      <c r="Q3179" s="1">
        <v>1286117949412.7776</v>
      </c>
      <c r="R3179" s="3">
        <v>2.0991485647154815E+19</v>
      </c>
      <c r="T3179" s="2">
        <v>1.5874999999999999</v>
      </c>
      <c r="U3179" s="2">
        <v>1.5874999999999999</v>
      </c>
      <c r="V3179" s="3">
        <v>7356673279444227</v>
      </c>
      <c r="AF3179" s="82"/>
      <c r="AG3179" s="2">
        <v>688493495</v>
      </c>
      <c r="AH3179" s="1">
        <v>690541495</v>
      </c>
      <c r="AI3179" s="3">
        <v>37014054985.019005</v>
      </c>
    </row>
    <row r="3180" spans="15:35" x14ac:dyDescent="0.3">
      <c r="O3180" s="82"/>
      <c r="P3180" s="2">
        <v>3846840373500</v>
      </c>
      <c r="Q3180" s="1">
        <v>1286119266997.7776</v>
      </c>
      <c r="R3180" s="3">
        <v>2.099620761410413E+19</v>
      </c>
      <c r="T3180" s="2">
        <v>1.5880000000000001</v>
      </c>
      <c r="U3180" s="2">
        <v>1.5880000000000001</v>
      </c>
      <c r="V3180" s="3">
        <v>7356673279444227</v>
      </c>
      <c r="AF3180" s="82"/>
      <c r="AG3180" s="2">
        <v>688509395</v>
      </c>
      <c r="AH3180" s="1">
        <v>690557395</v>
      </c>
      <c r="AI3180" s="3">
        <v>37047462520.549004</v>
      </c>
    </row>
    <row r="3181" spans="15:35" x14ac:dyDescent="0.3">
      <c r="O3181" s="82"/>
      <c r="P3181" s="2">
        <v>3847103904550</v>
      </c>
      <c r="Q3181" s="1">
        <v>1286120584682.7776</v>
      </c>
      <c r="R3181" s="3">
        <v>2.1000930289020068E+19</v>
      </c>
      <c r="T3181" s="2">
        <v>1.5885</v>
      </c>
      <c r="U3181" s="2">
        <v>1.5885</v>
      </c>
      <c r="V3181" s="3">
        <v>7356673279444227</v>
      </c>
      <c r="AF3181" s="82"/>
      <c r="AG3181" s="2">
        <v>688525295</v>
      </c>
      <c r="AH3181" s="1">
        <v>690573295</v>
      </c>
      <c r="AI3181" s="3">
        <v>37080890106.278999</v>
      </c>
    </row>
    <row r="3182" spans="15:35" x14ac:dyDescent="0.3">
      <c r="O3182" s="82"/>
      <c r="P3182" s="2">
        <v>3847367455600</v>
      </c>
      <c r="Q3182" s="1">
        <v>1286121902467.7776</v>
      </c>
      <c r="R3182" s="3">
        <v>2.1005653671955685E+19</v>
      </c>
      <c r="T3182" s="2">
        <v>1.589</v>
      </c>
      <c r="U3182" s="2">
        <v>1.589</v>
      </c>
      <c r="V3182" s="3">
        <v>7356673279444227</v>
      </c>
      <c r="AF3182" s="82"/>
      <c r="AG3182" s="2">
        <v>688541195</v>
      </c>
      <c r="AH3182" s="1">
        <v>690589195</v>
      </c>
      <c r="AI3182" s="49">
        <v>37114337748.209</v>
      </c>
    </row>
    <row r="3183" spans="15:35" x14ac:dyDescent="0.3">
      <c r="O3183" s="82"/>
      <c r="P3183" s="2">
        <v>3847631026650</v>
      </c>
      <c r="Q3183" s="1">
        <v>1286123220352.7776</v>
      </c>
      <c r="R3183" s="3">
        <v>2.101037776296405E+19</v>
      </c>
      <c r="T3183" s="2">
        <v>1.5894999999999999</v>
      </c>
      <c r="U3183" s="2">
        <v>1.5894999999999999</v>
      </c>
      <c r="V3183" s="3">
        <v>7356673279444227</v>
      </c>
      <c r="AF3183" s="82"/>
      <c r="AG3183" s="2">
        <v>688557095</v>
      </c>
      <c r="AH3183" s="1">
        <v>690605095</v>
      </c>
      <c r="AI3183" s="3">
        <v>37147805452.339005</v>
      </c>
    </row>
    <row r="3184" spans="15:35" x14ac:dyDescent="0.3">
      <c r="O3184" s="82"/>
      <c r="P3184" s="2">
        <v>3847894617700</v>
      </c>
      <c r="Q3184" s="1">
        <v>1286124538337.7776</v>
      </c>
      <c r="R3184" s="3">
        <v>2.1015102562098217E+19</v>
      </c>
      <c r="T3184" s="2">
        <v>1.59</v>
      </c>
      <c r="U3184" s="2">
        <v>1.59</v>
      </c>
      <c r="V3184" s="3">
        <v>7356673279444227</v>
      </c>
      <c r="AF3184" s="82"/>
      <c r="AG3184" s="2">
        <v>688572995</v>
      </c>
      <c r="AH3184" s="1">
        <v>690620995</v>
      </c>
      <c r="AI3184" s="3">
        <v>37181293224.668999</v>
      </c>
    </row>
    <row r="3185" spans="15:35" x14ac:dyDescent="0.3">
      <c r="O3185" s="82"/>
      <c r="P3185" s="2">
        <v>3848158228750</v>
      </c>
      <c r="Q3185" s="1">
        <v>1286125856422.7776</v>
      </c>
      <c r="R3185" s="3">
        <v>2.1019828069411254E+19</v>
      </c>
      <c r="T3185" s="2">
        <v>1.5905</v>
      </c>
      <c r="U3185" s="2">
        <v>1.5905</v>
      </c>
      <c r="V3185" s="3">
        <v>7356673279444227</v>
      </c>
      <c r="AF3185" s="82"/>
      <c r="AG3185" s="2">
        <v>688588905</v>
      </c>
      <c r="AH3185" s="1">
        <v>690636905</v>
      </c>
      <c r="AI3185" s="49">
        <v>37214801071.198898</v>
      </c>
    </row>
    <row r="3186" spans="15:35" x14ac:dyDescent="0.3">
      <c r="O3186" s="82"/>
      <c r="P3186" s="2">
        <v>3848421859800</v>
      </c>
      <c r="Q3186" s="1">
        <v>1286127174607.7776</v>
      </c>
      <c r="R3186" s="3">
        <v>2.1024554284956217E+19</v>
      </c>
      <c r="T3186" s="2">
        <v>1.591</v>
      </c>
      <c r="U3186" s="2">
        <v>1.591</v>
      </c>
      <c r="V3186" s="3">
        <v>7356673279444227</v>
      </c>
      <c r="AF3186" s="82"/>
      <c r="AG3186" s="2">
        <v>688604855</v>
      </c>
      <c r="AH3186" s="1">
        <v>690652855</v>
      </c>
      <c r="AI3186" s="3">
        <v>37248328997.929001</v>
      </c>
    </row>
    <row r="3187" spans="15:35" x14ac:dyDescent="0.3">
      <c r="O3187" s="82"/>
      <c r="P3187" s="2">
        <v>3848685510850</v>
      </c>
      <c r="Q3187" s="1">
        <v>1286128492892.7776</v>
      </c>
      <c r="R3187" s="3">
        <v>2.1029281208786166E+19</v>
      </c>
      <c r="T3187" s="2">
        <v>1.5914999999999999</v>
      </c>
      <c r="U3187" s="2">
        <v>1.5914999999999999</v>
      </c>
      <c r="V3187" s="3">
        <v>7356673279444227</v>
      </c>
      <c r="AF3187" s="82"/>
      <c r="AG3187" s="2">
        <v>688620805</v>
      </c>
      <c r="AH3187" s="1">
        <v>690668805</v>
      </c>
      <c r="AI3187" s="3">
        <v>37281877010.859001</v>
      </c>
    </row>
    <row r="3188" spans="15:35" x14ac:dyDescent="0.3">
      <c r="O3188" s="82"/>
      <c r="P3188" s="2">
        <v>3848949181900</v>
      </c>
      <c r="Q3188" s="1">
        <v>1286129811277.7776</v>
      </c>
      <c r="R3188" s="3">
        <v>2.1034008840954163E+19</v>
      </c>
      <c r="T3188" s="2">
        <v>1.5920000000000001</v>
      </c>
      <c r="U3188" s="2">
        <v>1.5920000000000001</v>
      </c>
      <c r="V3188" s="3">
        <v>7356673279444227</v>
      </c>
      <c r="AF3188" s="82"/>
      <c r="AG3188" s="2">
        <v>688636755</v>
      </c>
      <c r="AH3188" s="1">
        <v>690684755</v>
      </c>
      <c r="AI3188" s="49">
        <v>37315445115.988998</v>
      </c>
    </row>
    <row r="3189" spans="15:35" x14ac:dyDescent="0.3">
      <c r="O3189" s="82"/>
      <c r="P3189" s="2">
        <v>3849212872950</v>
      </c>
      <c r="Q3189" s="1">
        <v>1286131129762.7776</v>
      </c>
      <c r="R3189" s="3">
        <v>2.1038737181513261E+19</v>
      </c>
      <c r="T3189" s="2">
        <v>1.5925</v>
      </c>
      <c r="U3189" s="2">
        <v>1.5925</v>
      </c>
      <c r="V3189" s="3">
        <v>7356673279444227</v>
      </c>
      <c r="AF3189" s="82"/>
      <c r="AG3189" s="2">
        <v>688652705</v>
      </c>
      <c r="AH3189" s="1">
        <v>690700705</v>
      </c>
      <c r="AI3189" s="49">
        <v>37349033319.318901</v>
      </c>
    </row>
    <row r="3190" spans="15:35" x14ac:dyDescent="0.3">
      <c r="O3190" s="82"/>
      <c r="P3190" s="2">
        <v>3849476584000</v>
      </c>
      <c r="Q3190" s="1">
        <v>1286132448347.7776</v>
      </c>
      <c r="R3190" s="3">
        <v>2.1043466230516535E+19</v>
      </c>
      <c r="T3190" s="2">
        <v>1.593</v>
      </c>
      <c r="U3190" s="2">
        <v>1.593</v>
      </c>
      <c r="V3190" s="3">
        <v>7356673279444227</v>
      </c>
      <c r="AF3190" s="82"/>
      <c r="AG3190" s="2">
        <v>688668655</v>
      </c>
      <c r="AH3190" s="1">
        <v>690716655</v>
      </c>
      <c r="AI3190" s="3">
        <v>37382641626.848999</v>
      </c>
    </row>
    <row r="3191" spans="15:35" x14ac:dyDescent="0.3">
      <c r="O3191" s="82"/>
      <c r="P3191" s="2">
        <v>3849740315050</v>
      </c>
      <c r="Q3191" s="1">
        <v>1286133767032.7776</v>
      </c>
      <c r="R3191" s="3">
        <v>2.1048195988017037E+19</v>
      </c>
      <c r="T3191" s="2">
        <v>1.5934999999999999</v>
      </c>
      <c r="U3191" s="2">
        <v>1.5934999999999999</v>
      </c>
      <c r="V3191" s="3">
        <v>7356673279444227</v>
      </c>
      <c r="AF3191" s="82"/>
      <c r="AG3191" s="2">
        <v>688684605</v>
      </c>
      <c r="AH3191" s="1">
        <v>690732605</v>
      </c>
      <c r="AI3191" s="3">
        <v>37416270044.579002</v>
      </c>
    </row>
    <row r="3192" spans="15:35" x14ac:dyDescent="0.3">
      <c r="O3192" s="82"/>
      <c r="P3192" s="2">
        <v>3850004066100</v>
      </c>
      <c r="Q3192" s="1">
        <v>1286135085817.7776</v>
      </c>
      <c r="R3192" s="3">
        <v>2.1052926454067831E+19</v>
      </c>
      <c r="T3192" s="2">
        <v>1.5940000000000001</v>
      </c>
      <c r="U3192" s="2">
        <v>1.5940000000000001</v>
      </c>
      <c r="V3192" s="3">
        <v>7356673279444227</v>
      </c>
      <c r="AF3192" s="82"/>
      <c r="AG3192" s="2">
        <v>688700555</v>
      </c>
      <c r="AH3192" s="1">
        <v>690748555</v>
      </c>
      <c r="AI3192" s="3">
        <v>37449918578.509003</v>
      </c>
    </row>
    <row r="3193" spans="15:35" x14ac:dyDescent="0.3">
      <c r="O3193" s="82"/>
      <c r="P3193" s="2">
        <v>3850267837150</v>
      </c>
      <c r="Q3193" s="1">
        <v>1286136404702.7776</v>
      </c>
      <c r="R3193" s="3">
        <v>2.1057657628721975E+19</v>
      </c>
      <c r="T3193" s="2">
        <v>1.5945</v>
      </c>
      <c r="U3193" s="2">
        <v>1.5945</v>
      </c>
      <c r="V3193" s="3">
        <v>7356673279444227</v>
      </c>
      <c r="AF3193" s="82"/>
      <c r="AG3193" s="2">
        <v>688716505</v>
      </c>
      <c r="AH3193" s="1">
        <v>690764505</v>
      </c>
      <c r="AI3193" s="49">
        <v>37483587234.639</v>
      </c>
    </row>
    <row r="3194" spans="15:35" x14ac:dyDescent="0.3">
      <c r="O3194" s="82"/>
      <c r="P3194" s="2">
        <v>3850531628200</v>
      </c>
      <c r="Q3194" s="1">
        <v>1286137723687.7776</v>
      </c>
      <c r="R3194" s="3">
        <v>2.1062389512032526E+19</v>
      </c>
      <c r="T3194" s="2">
        <v>1.595</v>
      </c>
      <c r="U3194" s="2">
        <v>1.595</v>
      </c>
      <c r="V3194" s="3">
        <v>7356673279444227</v>
      </c>
      <c r="AF3194" s="82"/>
      <c r="AG3194" s="2">
        <v>688732455</v>
      </c>
      <c r="AH3194" s="1">
        <v>690780455</v>
      </c>
      <c r="AI3194" s="3">
        <v>37517276018.969002</v>
      </c>
    </row>
    <row r="3195" spans="15:35" x14ac:dyDescent="0.3">
      <c r="O3195" s="82"/>
      <c r="P3195" s="2">
        <v>3850795439250</v>
      </c>
      <c r="Q3195" s="1">
        <v>1286139042772.7776</v>
      </c>
      <c r="R3195" s="3">
        <v>2.1067122104052552E+19</v>
      </c>
      <c r="T3195" s="2">
        <v>1.5954999999999999</v>
      </c>
      <c r="U3195" s="2">
        <v>1.5954999999999999</v>
      </c>
      <c r="V3195" s="3">
        <v>7356673279444227</v>
      </c>
      <c r="AF3195" s="82"/>
      <c r="AG3195" s="2">
        <v>688748415</v>
      </c>
      <c r="AH3195" s="1">
        <v>690796415</v>
      </c>
      <c r="AI3195" s="49">
        <v>37550984937.499001</v>
      </c>
    </row>
    <row r="3196" spans="15:35" x14ac:dyDescent="0.3">
      <c r="O3196" s="82"/>
      <c r="P3196" s="2">
        <v>3851059270300</v>
      </c>
      <c r="Q3196" s="1">
        <v>1286140361957.7776</v>
      </c>
      <c r="R3196" s="3">
        <v>2.1071855404835111E+19</v>
      </c>
      <c r="T3196" s="2">
        <v>1.5960000000000001</v>
      </c>
      <c r="U3196" s="2">
        <v>1.5960000000000001</v>
      </c>
      <c r="V3196" s="3">
        <v>7356673279444227</v>
      </c>
      <c r="AF3196" s="82"/>
      <c r="AG3196" s="2">
        <v>688764415</v>
      </c>
      <c r="AH3196" s="1">
        <v>690812415</v>
      </c>
      <c r="AI3196" s="3">
        <v>37584713996.229004</v>
      </c>
    </row>
    <row r="3197" spans="15:35" x14ac:dyDescent="0.3">
      <c r="O3197" s="82"/>
      <c r="P3197" s="2">
        <v>3851323121350</v>
      </c>
      <c r="Q3197" s="1">
        <v>1286141681242.7776</v>
      </c>
      <c r="R3197" s="3">
        <v>2.107658941443326E+19</v>
      </c>
      <c r="T3197" s="2">
        <v>1.5965</v>
      </c>
      <c r="U3197" s="2">
        <v>1.5965</v>
      </c>
      <c r="V3197" s="3">
        <v>7356673279444227</v>
      </c>
      <c r="AF3197" s="82"/>
      <c r="AG3197" s="2">
        <v>688780415</v>
      </c>
      <c r="AH3197" s="1">
        <v>690828415</v>
      </c>
      <c r="AI3197" s="3">
        <v>37618463201.158997</v>
      </c>
    </row>
    <row r="3198" spans="15:35" x14ac:dyDescent="0.3">
      <c r="O3198" s="82"/>
      <c r="P3198" s="2">
        <v>3851586992400</v>
      </c>
      <c r="Q3198" s="1">
        <v>1286143000627.7776</v>
      </c>
      <c r="R3198" s="3">
        <v>2.1081324132900061E+19</v>
      </c>
      <c r="T3198" s="2">
        <v>1.597</v>
      </c>
      <c r="U3198" s="2">
        <v>1.597</v>
      </c>
      <c r="V3198" s="3">
        <v>7356673279444227</v>
      </c>
      <c r="AF3198" s="82"/>
      <c r="AG3198" s="2">
        <v>688796415</v>
      </c>
      <c r="AH3198" s="1">
        <v>690844415</v>
      </c>
      <c r="AI3198" s="3">
        <v>37652232558.289001</v>
      </c>
    </row>
    <row r="3199" spans="15:35" x14ac:dyDescent="0.3">
      <c r="O3199" s="82"/>
      <c r="P3199" s="2">
        <v>3851850883450</v>
      </c>
      <c r="Q3199" s="1">
        <v>1286144320112.7776</v>
      </c>
      <c r="R3199" s="3">
        <v>2.108605956028858E+19</v>
      </c>
      <c r="T3199" s="2">
        <v>1.5974999999999999</v>
      </c>
      <c r="U3199" s="2">
        <v>1.5974999999999999</v>
      </c>
      <c r="V3199" s="3">
        <v>7356673279444227</v>
      </c>
      <c r="AF3199" s="82"/>
      <c r="AG3199" s="2">
        <v>688812415</v>
      </c>
      <c r="AH3199" s="1">
        <v>690860415</v>
      </c>
      <c r="AI3199" s="3">
        <v>37686022073.618996</v>
      </c>
    </row>
    <row r="3200" spans="15:35" x14ac:dyDescent="0.3">
      <c r="O3200" s="82"/>
      <c r="P3200" s="2">
        <v>3852114794500</v>
      </c>
      <c r="Q3200" s="1">
        <v>1286145639697.7776</v>
      </c>
      <c r="R3200" s="3">
        <v>2.1090795696651874E+19</v>
      </c>
      <c r="T3200" s="2">
        <v>1.5980000000000001</v>
      </c>
      <c r="U3200" s="2">
        <v>1.5980000000000001</v>
      </c>
      <c r="V3200" s="3">
        <v>7356673279444227</v>
      </c>
      <c r="AF3200" s="82"/>
      <c r="AG3200" s="2">
        <v>688828415</v>
      </c>
      <c r="AH3200" s="1">
        <v>690876415</v>
      </c>
      <c r="AI3200" s="3">
        <v>37719831753.149002</v>
      </c>
    </row>
    <row r="3201" spans="15:35" x14ac:dyDescent="0.3">
      <c r="O3201" s="82"/>
      <c r="P3201" s="2">
        <v>3852378725550</v>
      </c>
      <c r="Q3201" s="1">
        <v>1286146959382.7776</v>
      </c>
      <c r="R3201" s="3">
        <v>2.1095532542043005E+19</v>
      </c>
      <c r="T3201" s="2">
        <v>1.5985</v>
      </c>
      <c r="U3201" s="2">
        <v>1.5985</v>
      </c>
      <c r="V3201" s="3">
        <v>7356673279444227</v>
      </c>
      <c r="AF3201" s="82"/>
      <c r="AG3201" s="2">
        <v>688844415</v>
      </c>
      <c r="AH3201" s="1">
        <v>690892415</v>
      </c>
      <c r="AI3201" s="49">
        <v>37753661602.878998</v>
      </c>
    </row>
    <row r="3202" spans="15:35" x14ac:dyDescent="0.3">
      <c r="O3202" s="82"/>
      <c r="P3202" s="2">
        <v>3852642676600</v>
      </c>
      <c r="Q3202" s="1">
        <v>1286148279167.7776</v>
      </c>
      <c r="R3202" s="3">
        <v>2.1100270096515031E+19</v>
      </c>
      <c r="T3202" s="2">
        <v>1.599</v>
      </c>
      <c r="U3202" s="2">
        <v>1.599</v>
      </c>
      <c r="V3202" s="3">
        <v>7356673279444227</v>
      </c>
      <c r="AF3202" s="82"/>
      <c r="AG3202" s="2">
        <v>688860415</v>
      </c>
      <c r="AH3202" s="1">
        <v>690908415</v>
      </c>
      <c r="AI3202" s="49">
        <v>37787511628.808998</v>
      </c>
    </row>
    <row r="3203" spans="15:35" x14ac:dyDescent="0.3">
      <c r="O3203" s="82"/>
      <c r="P3203" s="2">
        <v>3852906647650</v>
      </c>
      <c r="Q3203" s="1">
        <v>1286149599052.7776</v>
      </c>
      <c r="R3203" s="3">
        <v>2.1105008360121012E+19</v>
      </c>
      <c r="T3203" s="2">
        <v>1.5994999999999999</v>
      </c>
      <c r="U3203" s="2">
        <v>1.5994999999999999</v>
      </c>
      <c r="V3203" s="3">
        <v>7356673279444227</v>
      </c>
      <c r="AF3203" s="82"/>
      <c r="AG3203" s="2">
        <v>688876415</v>
      </c>
      <c r="AH3203" s="1">
        <v>690924415</v>
      </c>
      <c r="AI3203" s="3">
        <v>37821381836.939003</v>
      </c>
    </row>
    <row r="3204" spans="15:35" x14ac:dyDescent="0.3">
      <c r="O3204" s="82"/>
      <c r="P3204" s="2">
        <v>3853170638700</v>
      </c>
      <c r="Q3204" s="1">
        <v>1286150919037.7776</v>
      </c>
      <c r="R3204" s="3">
        <v>2.1109747332914008E+19</v>
      </c>
      <c r="T3204" s="2">
        <v>1.6</v>
      </c>
      <c r="U3204" s="2">
        <v>1.6</v>
      </c>
      <c r="V3204" s="3">
        <v>7356673279444227</v>
      </c>
      <c r="AF3204" s="82"/>
      <c r="AG3204" s="2">
        <v>688892415</v>
      </c>
      <c r="AH3204" s="1">
        <v>690940415</v>
      </c>
      <c r="AI3204" s="3">
        <v>37855272233.268997</v>
      </c>
    </row>
    <row r="3205" spans="15:35" x14ac:dyDescent="0.3">
      <c r="O3205" s="82"/>
      <c r="P3205" s="2">
        <v>3853434649750</v>
      </c>
      <c r="Q3205" s="1">
        <v>1286152239122.7776</v>
      </c>
      <c r="R3205" s="3">
        <v>2.639310876868386E+19</v>
      </c>
      <c r="T3205" s="2">
        <v>1.6005</v>
      </c>
      <c r="U3205" s="2">
        <v>1.6005</v>
      </c>
      <c r="V3205" s="3">
        <v>7356673279444227</v>
      </c>
      <c r="AF3205" s="82"/>
      <c r="AG3205" s="2">
        <v>688908425</v>
      </c>
      <c r="AH3205" s="1">
        <v>690956425</v>
      </c>
      <c r="AI3205" s="3">
        <v>37889182823.798996</v>
      </c>
    </row>
    <row r="3206" spans="15:35" x14ac:dyDescent="0.3">
      <c r="O3206" s="82"/>
      <c r="P3206" s="2">
        <v>3853698680800</v>
      </c>
      <c r="Q3206" s="1">
        <v>1286153559307.7776</v>
      </c>
      <c r="R3206" s="3">
        <v>2.6399034257841631E+19</v>
      </c>
      <c r="T3206" s="2">
        <v>1.601</v>
      </c>
      <c r="U3206" s="2">
        <v>1.601</v>
      </c>
      <c r="V3206" s="3">
        <v>7356673279444227</v>
      </c>
      <c r="AF3206" s="82"/>
      <c r="AG3206" s="2">
        <v>688924475</v>
      </c>
      <c r="AH3206" s="1">
        <v>690972475</v>
      </c>
      <c r="AI3206" s="49">
        <v>37923113614.5289</v>
      </c>
    </row>
    <row r="3207" spans="15:35" x14ac:dyDescent="0.3">
      <c r="O3207" s="82"/>
      <c r="P3207" s="2">
        <v>3853962731850</v>
      </c>
      <c r="Q3207" s="1">
        <v>1286154879592.7776</v>
      </c>
      <c r="R3207" s="3">
        <v>2.6404960633682145E+19</v>
      </c>
      <c r="T3207" s="2">
        <v>1.6014999999999999</v>
      </c>
      <c r="U3207" s="2">
        <v>1.6014999999999999</v>
      </c>
      <c r="V3207" s="3">
        <v>7356673279444227</v>
      </c>
      <c r="AF3207" s="82"/>
      <c r="AG3207" s="2">
        <v>688940525</v>
      </c>
      <c r="AH3207" s="1">
        <v>690988525</v>
      </c>
      <c r="AI3207" s="49">
        <v>37957064611.459</v>
      </c>
    </row>
    <row r="3208" spans="15:35" x14ac:dyDescent="0.3">
      <c r="O3208" s="82"/>
      <c r="P3208" s="2">
        <v>3854226802900</v>
      </c>
      <c r="Q3208" s="1">
        <v>1286156199977.7776</v>
      </c>
      <c r="R3208" s="3">
        <v>2.6410887896271741E+19</v>
      </c>
      <c r="T3208" s="2">
        <v>1.6020000000000001</v>
      </c>
      <c r="U3208" s="2">
        <v>1.6020000000000001</v>
      </c>
      <c r="V3208" s="3">
        <v>7356673279444227</v>
      </c>
      <c r="AF3208" s="82"/>
      <c r="AG3208" s="2">
        <v>688956575</v>
      </c>
      <c r="AH3208" s="1">
        <v>691004575</v>
      </c>
      <c r="AI3208" s="3">
        <v>37991035820.588997</v>
      </c>
    </row>
    <row r="3209" spans="15:35" x14ac:dyDescent="0.3">
      <c r="O3209" s="82"/>
      <c r="P3209" s="2">
        <v>3854490893950</v>
      </c>
      <c r="Q3209" s="1">
        <v>1286157520462.7776</v>
      </c>
      <c r="R3209" s="3">
        <v>2.6416816045676732E+19</v>
      </c>
      <c r="T3209" s="2">
        <v>1.6025</v>
      </c>
      <c r="U3209" s="2">
        <v>1.6025</v>
      </c>
      <c r="V3209" s="3">
        <v>7356673279444227</v>
      </c>
      <c r="AF3209" s="82"/>
      <c r="AG3209" s="2">
        <v>688972625</v>
      </c>
      <c r="AH3209" s="1">
        <v>691020625</v>
      </c>
      <c r="AI3209" s="3">
        <v>38025027247.918999</v>
      </c>
    </row>
    <row r="3210" spans="15:35" x14ac:dyDescent="0.3">
      <c r="O3210" s="82"/>
      <c r="P3210" s="2">
        <v>3854755005000</v>
      </c>
      <c r="Q3210" s="1">
        <v>1286158841047.7776</v>
      </c>
      <c r="R3210" s="3">
        <v>2.6422745081963454E+19</v>
      </c>
      <c r="T3210" s="2">
        <v>1.603</v>
      </c>
      <c r="U3210" s="2">
        <v>1.603</v>
      </c>
      <c r="V3210" s="3">
        <v>7356673279444227</v>
      </c>
      <c r="AF3210" s="82"/>
      <c r="AG3210" s="2">
        <v>688988675</v>
      </c>
      <c r="AH3210" s="1">
        <v>691036675</v>
      </c>
      <c r="AI3210" s="3">
        <v>38059038899.448997</v>
      </c>
    </row>
    <row r="3211" spans="15:35" x14ac:dyDescent="0.3">
      <c r="O3211" s="82"/>
      <c r="P3211" s="2">
        <v>3855019136050</v>
      </c>
      <c r="Q3211" s="1">
        <v>1286160161732.7776</v>
      </c>
      <c r="R3211" s="3">
        <v>2.6428675005198225E+19</v>
      </c>
      <c r="T3211" s="2">
        <v>1.6034999999999999</v>
      </c>
      <c r="U3211" s="2">
        <v>1.6034999999999999</v>
      </c>
      <c r="V3211" s="3">
        <v>7356673279444227</v>
      </c>
      <c r="AF3211" s="82"/>
      <c r="AG3211" s="2">
        <v>689004725</v>
      </c>
      <c r="AH3211" s="1">
        <v>691052725</v>
      </c>
      <c r="AI3211" s="3">
        <v>38093070781.179001</v>
      </c>
    </row>
    <row r="3212" spans="15:35" x14ac:dyDescent="0.3">
      <c r="O3212" s="82"/>
      <c r="P3212" s="2">
        <v>3855283287100</v>
      </c>
      <c r="Q3212" s="1">
        <v>1286161482517.7776</v>
      </c>
      <c r="R3212" s="3">
        <v>2.6434605815447376E+19</v>
      </c>
      <c r="T3212" s="2">
        <v>1.6040000000000001</v>
      </c>
      <c r="U3212" s="2">
        <v>1.6040000000000001</v>
      </c>
      <c r="V3212" s="3">
        <v>7356673279444227</v>
      </c>
      <c r="AF3212" s="82"/>
      <c r="AG3212" s="2">
        <v>689020775</v>
      </c>
      <c r="AH3212" s="1">
        <v>691068775</v>
      </c>
      <c r="AI3212" s="3">
        <v>38127122899.109001</v>
      </c>
    </row>
    <row r="3213" spans="15:35" x14ac:dyDescent="0.3">
      <c r="O3213" s="82"/>
      <c r="P3213" s="2">
        <v>3855547458150</v>
      </c>
      <c r="Q3213" s="1">
        <v>1286162803402.7776</v>
      </c>
      <c r="R3213" s="3">
        <v>2.6440537512777232E+19</v>
      </c>
      <c r="T3213" s="2">
        <v>1.6045</v>
      </c>
      <c r="U3213" s="2">
        <v>1.6045</v>
      </c>
      <c r="V3213" s="3">
        <v>7356673279444227</v>
      </c>
      <c r="AF3213" s="82"/>
      <c r="AG3213" s="2">
        <v>689036825</v>
      </c>
      <c r="AH3213" s="1">
        <v>691084825</v>
      </c>
      <c r="AI3213" s="3">
        <v>38161195259.238998</v>
      </c>
    </row>
    <row r="3214" spans="15:35" x14ac:dyDescent="0.3">
      <c r="O3214" s="82"/>
      <c r="P3214" s="2">
        <v>3855811649200</v>
      </c>
      <c r="Q3214" s="1">
        <v>1286164124387.7776</v>
      </c>
      <c r="R3214" s="3">
        <v>2.6446470097254113E+19</v>
      </c>
      <c r="T3214" s="2">
        <v>1.605</v>
      </c>
      <c r="U3214" s="2">
        <v>1.605</v>
      </c>
      <c r="V3214" s="3">
        <v>7356673279444227</v>
      </c>
      <c r="AF3214" s="82"/>
      <c r="AG3214" s="2">
        <v>689052875</v>
      </c>
      <c r="AH3214" s="1">
        <v>691100875</v>
      </c>
      <c r="AI3214" s="49">
        <v>38195287867.569</v>
      </c>
    </row>
    <row r="3215" spans="15:35" x14ac:dyDescent="0.3">
      <c r="O3215" s="82"/>
      <c r="P3215" s="2">
        <v>3856075860250</v>
      </c>
      <c r="Q3215" s="1">
        <v>1286165445472.7776</v>
      </c>
      <c r="R3215" s="3">
        <v>2.6452403568944349E+19</v>
      </c>
      <c r="T3215" s="2">
        <v>1.6054999999999999</v>
      </c>
      <c r="U3215" s="2">
        <v>1.6054999999999999</v>
      </c>
      <c r="V3215" s="3">
        <v>7356673279444227</v>
      </c>
      <c r="AF3215" s="82"/>
      <c r="AG3215" s="2">
        <v>689068935</v>
      </c>
      <c r="AH3215" s="1">
        <v>691116935</v>
      </c>
      <c r="AI3215" s="3">
        <v>38229400730.098999</v>
      </c>
    </row>
    <row r="3216" spans="15:35" x14ac:dyDescent="0.3">
      <c r="O3216" s="82"/>
      <c r="P3216" s="2">
        <v>3856340091300</v>
      </c>
      <c r="Q3216" s="1">
        <v>1286166766657.7776</v>
      </c>
      <c r="R3216" s="3">
        <v>2.6458337927914275E+19</v>
      </c>
      <c r="T3216" s="2">
        <v>1.6060000000000001</v>
      </c>
      <c r="U3216" s="2">
        <v>1.6060000000000001</v>
      </c>
      <c r="V3216" s="3">
        <v>7356673279444227</v>
      </c>
      <c r="AF3216" s="82"/>
      <c r="AG3216" s="2">
        <v>689085035</v>
      </c>
      <c r="AH3216" s="1">
        <v>691133035</v>
      </c>
      <c r="AI3216" s="3">
        <v>38263533852.828995</v>
      </c>
    </row>
    <row r="3217" spans="15:35" x14ac:dyDescent="0.3">
      <c r="O3217" s="82"/>
      <c r="P3217" s="2">
        <v>3856604342350</v>
      </c>
      <c r="Q3217" s="1">
        <v>1286168087942.7776</v>
      </c>
      <c r="R3217" s="3">
        <v>2.64642731742302E+19</v>
      </c>
      <c r="T3217" s="2">
        <v>1.6065</v>
      </c>
      <c r="U3217" s="2">
        <v>1.6065</v>
      </c>
      <c r="V3217" s="3">
        <v>7356673279444227</v>
      </c>
      <c r="AF3217" s="82"/>
      <c r="AG3217" s="2">
        <v>689101135</v>
      </c>
      <c r="AH3217" s="1">
        <v>691149135</v>
      </c>
      <c r="AI3217" s="3">
        <v>38297687241.759003</v>
      </c>
    </row>
    <row r="3218" spans="15:35" x14ac:dyDescent="0.3">
      <c r="O3218" s="82"/>
      <c r="P3218" s="2">
        <v>3856868613400</v>
      </c>
      <c r="Q3218" s="1">
        <v>1286169409327.7776</v>
      </c>
      <c r="R3218" s="3">
        <v>2.6470209307958456E+19</v>
      </c>
      <c r="T3218" s="2">
        <v>1.607</v>
      </c>
      <c r="U3218" s="2">
        <v>1.607</v>
      </c>
      <c r="V3218" s="3">
        <v>7356673279444227</v>
      </c>
      <c r="AF3218" s="82"/>
      <c r="AG3218" s="2">
        <v>689117235</v>
      </c>
      <c r="AH3218" s="1">
        <v>691165235</v>
      </c>
      <c r="AI3218" s="3">
        <v>38331860902.889</v>
      </c>
    </row>
    <row r="3219" spans="15:35" x14ac:dyDescent="0.3">
      <c r="O3219" s="82"/>
      <c r="P3219" s="2">
        <v>3857132904450</v>
      </c>
      <c r="Q3219" s="1">
        <v>1286170730812.7776</v>
      </c>
      <c r="R3219" s="3">
        <v>2.6476146329165373E+19</v>
      </c>
      <c r="T3219" s="2">
        <v>1.6074999999999999</v>
      </c>
      <c r="U3219" s="2">
        <v>1.6074999999999999</v>
      </c>
      <c r="V3219" s="3">
        <v>7356673279444227</v>
      </c>
      <c r="AF3219" s="82"/>
      <c r="AG3219" s="2">
        <v>689133335</v>
      </c>
      <c r="AH3219" s="1">
        <v>691181335</v>
      </c>
      <c r="AI3219" s="3">
        <v>38366054842.219002</v>
      </c>
    </row>
    <row r="3220" spans="15:35" x14ac:dyDescent="0.3">
      <c r="O3220" s="82"/>
      <c r="P3220" s="2">
        <v>3857397215500</v>
      </c>
      <c r="Q3220" s="1">
        <v>1286172052397.7776</v>
      </c>
      <c r="R3220" s="3">
        <v>2.6482084237917278E+19</v>
      </c>
      <c r="T3220" s="2">
        <v>1.6080000000000001</v>
      </c>
      <c r="U3220" s="2">
        <v>1.6080000000000001</v>
      </c>
      <c r="V3220" s="3">
        <v>7356673279444227</v>
      </c>
      <c r="AF3220" s="82"/>
      <c r="AG3220" s="2">
        <v>689149435</v>
      </c>
      <c r="AH3220" s="1">
        <v>691197435</v>
      </c>
      <c r="AI3220" s="3">
        <v>38400269065.749001</v>
      </c>
    </row>
    <row r="3221" spans="15:35" x14ac:dyDescent="0.3">
      <c r="O3221" s="82"/>
      <c r="P3221" s="2">
        <v>3857661546550</v>
      </c>
      <c r="Q3221" s="1">
        <v>1286173374082.7776</v>
      </c>
      <c r="R3221" s="3">
        <v>2.6488023034280489E+19</v>
      </c>
      <c r="T3221" s="2">
        <v>1.6085</v>
      </c>
      <c r="U3221" s="2">
        <v>1.6085</v>
      </c>
      <c r="V3221" s="3">
        <v>7356673279444227</v>
      </c>
      <c r="AF3221" s="82"/>
      <c r="AG3221" s="2">
        <v>689165535</v>
      </c>
      <c r="AH3221" s="1">
        <v>691213535</v>
      </c>
      <c r="AI3221" s="3">
        <v>38434503579.478996</v>
      </c>
    </row>
    <row r="3222" spans="15:35" x14ac:dyDescent="0.3">
      <c r="O3222" s="82"/>
      <c r="P3222" s="2">
        <v>3857925897600</v>
      </c>
      <c r="Q3222" s="1">
        <v>1286174695867.7776</v>
      </c>
      <c r="R3222" s="3">
        <v>2.6493962718321336E+19</v>
      </c>
      <c r="T3222" s="2">
        <v>1.609</v>
      </c>
      <c r="U3222" s="2">
        <v>1.609</v>
      </c>
      <c r="V3222" s="3">
        <v>7356673279444227</v>
      </c>
      <c r="AF3222" s="82"/>
      <c r="AG3222" s="2">
        <v>689181635</v>
      </c>
      <c r="AH3222" s="1">
        <v>691229635</v>
      </c>
      <c r="AI3222" s="3">
        <v>38468758389.408997</v>
      </c>
    </row>
    <row r="3223" spans="15:35" x14ac:dyDescent="0.3">
      <c r="O3223" s="82"/>
      <c r="P3223" s="2">
        <v>3858190268650</v>
      </c>
      <c r="Q3223" s="1">
        <v>1286176017752.7776</v>
      </c>
      <c r="R3223" s="3">
        <v>2.6499903290106143E+19</v>
      </c>
      <c r="T3223" s="2">
        <v>1.6094999999999999</v>
      </c>
      <c r="U3223" s="2">
        <v>1.6094999999999999</v>
      </c>
      <c r="V3223" s="3">
        <v>7356673279444227</v>
      </c>
      <c r="AF3223" s="82"/>
      <c r="AG3223" s="2">
        <v>689197735</v>
      </c>
      <c r="AH3223" s="1">
        <v>691245735</v>
      </c>
      <c r="AI3223" s="49">
        <v>38503033501.538902</v>
      </c>
    </row>
    <row r="3224" spans="15:35" x14ac:dyDescent="0.3">
      <c r="O3224" s="82"/>
      <c r="P3224" s="2">
        <v>3858454659700</v>
      </c>
      <c r="Q3224" s="1">
        <v>1286177339737.7776</v>
      </c>
      <c r="R3224" s="3">
        <v>2.6505844749701235E+19</v>
      </c>
      <c r="T3224" s="2">
        <v>1.61</v>
      </c>
      <c r="U3224" s="2">
        <v>1.61</v>
      </c>
      <c r="V3224" s="3">
        <v>7356673279444227</v>
      </c>
      <c r="AF3224" s="82"/>
      <c r="AG3224" s="2">
        <v>689213835</v>
      </c>
      <c r="AH3224" s="1">
        <v>691261835</v>
      </c>
      <c r="AI3224" s="3">
        <v>38537328921.869003</v>
      </c>
    </row>
    <row r="3225" spans="15:35" x14ac:dyDescent="0.3">
      <c r="O3225" s="82"/>
      <c r="P3225" s="2">
        <v>3858719070750</v>
      </c>
      <c r="Q3225" s="1">
        <v>1286178661822.7776</v>
      </c>
      <c r="R3225" s="3">
        <v>2.6511787097172947E+19</v>
      </c>
      <c r="T3225" s="2">
        <v>1.6105</v>
      </c>
      <c r="U3225" s="2">
        <v>1.6105</v>
      </c>
      <c r="V3225" s="3">
        <v>7356673279444227</v>
      </c>
      <c r="AF3225" s="82"/>
      <c r="AG3225" s="2">
        <v>689229945</v>
      </c>
      <c r="AH3225" s="1">
        <v>691277945</v>
      </c>
      <c r="AI3225" s="49">
        <v>38571644656.398903</v>
      </c>
    </row>
    <row r="3226" spans="15:35" x14ac:dyDescent="0.3">
      <c r="O3226" s="82"/>
      <c r="P3226" s="2">
        <v>3858983501800</v>
      </c>
      <c r="Q3226" s="1">
        <v>1286179984007.7776</v>
      </c>
      <c r="R3226" s="3">
        <v>2.6517730332587594E+19</v>
      </c>
      <c r="T3226" s="2">
        <v>1.611</v>
      </c>
      <c r="U3226" s="2">
        <v>1.611</v>
      </c>
      <c r="V3226" s="3">
        <v>7356673279444227</v>
      </c>
      <c r="AF3226" s="82"/>
      <c r="AG3226" s="2">
        <v>689246095</v>
      </c>
      <c r="AH3226" s="1">
        <v>691294095</v>
      </c>
      <c r="AI3226" s="49">
        <v>38605980711.128998</v>
      </c>
    </row>
    <row r="3227" spans="15:35" x14ac:dyDescent="0.3">
      <c r="O3227" s="82"/>
      <c r="P3227" s="2">
        <v>3859247952850</v>
      </c>
      <c r="Q3227" s="1">
        <v>1286181306292.7776</v>
      </c>
      <c r="R3227" s="3">
        <v>2.6523674456011506E+19</v>
      </c>
      <c r="T3227" s="2">
        <v>1.6114999999999999</v>
      </c>
      <c r="U3227" s="2">
        <v>1.6114999999999999</v>
      </c>
      <c r="V3227" s="3">
        <v>7356673279444227</v>
      </c>
      <c r="AF3227" s="82"/>
      <c r="AG3227" s="2">
        <v>689262245</v>
      </c>
      <c r="AH3227" s="1">
        <v>691310245</v>
      </c>
      <c r="AI3227" s="49">
        <v>38640337092.058899</v>
      </c>
    </row>
    <row r="3228" spans="15:35" x14ac:dyDescent="0.3">
      <c r="O3228" s="82"/>
      <c r="P3228" s="2">
        <v>3859512423900</v>
      </c>
      <c r="Q3228" s="1">
        <v>1286182628677.7776</v>
      </c>
      <c r="R3228" s="3">
        <v>2.6529619467511009E+19</v>
      </c>
      <c r="T3228" s="2">
        <v>1.6120000000000001</v>
      </c>
      <c r="U3228" s="2">
        <v>1.6120000000000001</v>
      </c>
      <c r="V3228" s="3">
        <v>7356673279444227</v>
      </c>
      <c r="AF3228" s="82"/>
      <c r="AG3228" s="2">
        <v>689278395</v>
      </c>
      <c r="AH3228" s="1">
        <v>691326395</v>
      </c>
      <c r="AI3228" s="3">
        <v>38674713805.188995</v>
      </c>
    </row>
    <row r="3229" spans="15:35" x14ac:dyDescent="0.3">
      <c r="O3229" s="82"/>
      <c r="P3229" s="2">
        <v>3859776914950</v>
      </c>
      <c r="Q3229" s="1">
        <v>1286183951162.7776</v>
      </c>
      <c r="R3229" s="3">
        <v>2.6535565367152423E+19</v>
      </c>
      <c r="T3229" s="2">
        <v>1.6125</v>
      </c>
      <c r="U3229" s="2">
        <v>1.6125</v>
      </c>
      <c r="V3229" s="3">
        <v>7356673279444227</v>
      </c>
      <c r="AF3229" s="82"/>
      <c r="AG3229" s="2">
        <v>689294545</v>
      </c>
      <c r="AH3229" s="1">
        <v>691342545</v>
      </c>
      <c r="AI3229" s="49">
        <v>38709110856.518997</v>
      </c>
    </row>
    <row r="3230" spans="15:35" x14ac:dyDescent="0.3">
      <c r="O3230" s="82"/>
      <c r="P3230" s="2">
        <v>3860041426000</v>
      </c>
      <c r="Q3230" s="1">
        <v>1286185273747.7776</v>
      </c>
      <c r="R3230" s="3">
        <v>2.6541512155002085E+19</v>
      </c>
      <c r="T3230" s="2">
        <v>1.613</v>
      </c>
      <c r="U3230" s="2">
        <v>1.613</v>
      </c>
      <c r="V3230" s="3">
        <v>7356673279444227</v>
      </c>
      <c r="AF3230" s="82"/>
      <c r="AG3230" s="2">
        <v>689310695</v>
      </c>
      <c r="AH3230" s="1">
        <v>691358695</v>
      </c>
      <c r="AI3230" s="49">
        <v>38743528252.048996</v>
      </c>
    </row>
    <row r="3231" spans="15:35" x14ac:dyDescent="0.3">
      <c r="O3231" s="82"/>
      <c r="P3231" s="2">
        <v>3860305957050</v>
      </c>
      <c r="Q3231" s="1">
        <v>1286186596432.7776</v>
      </c>
      <c r="R3231" s="3">
        <v>2.6547459831126315E+19</v>
      </c>
      <c r="T3231" s="2">
        <v>1.6134999999999999</v>
      </c>
      <c r="U3231" s="2">
        <v>1.6134999999999999</v>
      </c>
      <c r="V3231" s="3">
        <v>7356673279444227</v>
      </c>
      <c r="AF3231" s="82"/>
      <c r="AG3231" s="2">
        <v>689326845</v>
      </c>
      <c r="AH3231" s="1">
        <v>691374845</v>
      </c>
      <c r="AI3231" s="3">
        <v>38777965997.778999</v>
      </c>
    </row>
    <row r="3232" spans="15:35" x14ac:dyDescent="0.3">
      <c r="O3232" s="82"/>
      <c r="P3232" s="2">
        <v>3860570508100</v>
      </c>
      <c r="Q3232" s="1">
        <v>1286187919217.7776</v>
      </c>
      <c r="R3232" s="3">
        <v>2.6553408395591434E+19</v>
      </c>
      <c r="T3232" s="2">
        <v>1.6140000000000001</v>
      </c>
      <c r="U3232" s="2">
        <v>1.6140000000000001</v>
      </c>
      <c r="V3232" s="3">
        <v>7356673279444227</v>
      </c>
      <c r="AF3232" s="82"/>
      <c r="AG3232" s="2">
        <v>689342995</v>
      </c>
      <c r="AH3232" s="1">
        <v>691390995</v>
      </c>
      <c r="AI3232" s="49">
        <v>38812424099.7089</v>
      </c>
    </row>
    <row r="3233" spans="15:35" x14ac:dyDescent="0.3">
      <c r="O3233" s="82"/>
      <c r="P3233" s="2">
        <v>3860835079150</v>
      </c>
      <c r="Q3233" s="1">
        <v>1286189242102.7776</v>
      </c>
      <c r="R3233" s="3">
        <v>2.6559357848463774E+19</v>
      </c>
      <c r="T3233" s="2">
        <v>1.6145</v>
      </c>
      <c r="U3233" s="2">
        <v>1.6145</v>
      </c>
      <c r="V3233" s="3">
        <v>7356673279444227</v>
      </c>
      <c r="AF3233" s="82"/>
      <c r="AG3233" s="2">
        <v>689359145</v>
      </c>
      <c r="AH3233" s="1">
        <v>691407145</v>
      </c>
      <c r="AI3233" s="3">
        <v>38846902563.839005</v>
      </c>
    </row>
    <row r="3234" spans="15:35" x14ac:dyDescent="0.3">
      <c r="O3234" s="82"/>
      <c r="P3234" s="2">
        <v>3861099670200</v>
      </c>
      <c r="Q3234" s="1">
        <v>1286190565087.7776</v>
      </c>
      <c r="R3234" s="3">
        <v>2.6565308189809656E+19</v>
      </c>
      <c r="T3234" s="2">
        <v>1.615</v>
      </c>
      <c r="U3234" s="2">
        <v>1.615</v>
      </c>
      <c r="V3234" s="3">
        <v>7356673279444227</v>
      </c>
      <c r="AF3234" s="82"/>
      <c r="AG3234" s="2">
        <v>689375295</v>
      </c>
      <c r="AH3234" s="1">
        <v>691423295</v>
      </c>
      <c r="AI3234" s="3">
        <v>38881401396.168999</v>
      </c>
    </row>
    <row r="3235" spans="15:35" x14ac:dyDescent="0.3">
      <c r="O3235" s="82"/>
      <c r="P3235" s="2">
        <v>3861364281250</v>
      </c>
      <c r="Q3235" s="1">
        <v>1286191888172.7776</v>
      </c>
      <c r="R3235" s="3">
        <v>2.6571259419695411E+19</v>
      </c>
      <c r="T3235" s="2">
        <v>1.6154999999999999</v>
      </c>
      <c r="U3235" s="2">
        <v>1.6154999999999999</v>
      </c>
      <c r="V3235" s="3">
        <v>7356673279444227</v>
      </c>
      <c r="AF3235" s="82"/>
      <c r="AG3235" s="2">
        <v>689391455</v>
      </c>
      <c r="AH3235" s="1">
        <v>691439455</v>
      </c>
      <c r="AI3235" s="49">
        <v>38915920602.698997</v>
      </c>
    </row>
    <row r="3236" spans="15:35" x14ac:dyDescent="0.3">
      <c r="O3236" s="82"/>
      <c r="P3236" s="2">
        <v>3861628912300</v>
      </c>
      <c r="Q3236" s="1">
        <v>1286193211357.7776</v>
      </c>
      <c r="R3236" s="3">
        <v>2.6577211538187366E+19</v>
      </c>
      <c r="T3236" s="2">
        <v>1.6160000000000001</v>
      </c>
      <c r="U3236" s="2">
        <v>1.6160000000000001</v>
      </c>
      <c r="V3236" s="3">
        <v>7356673279444227</v>
      </c>
      <c r="AF3236" s="82"/>
      <c r="AG3236" s="2">
        <v>689407655</v>
      </c>
      <c r="AH3236" s="1">
        <v>691455655</v>
      </c>
      <c r="AI3236" s="3">
        <v>38950460189.429001</v>
      </c>
    </row>
    <row r="3237" spans="15:35" x14ac:dyDescent="0.3">
      <c r="O3237" s="82"/>
      <c r="P3237" s="2">
        <v>3861893563350</v>
      </c>
      <c r="Q3237" s="1">
        <v>1286194534642.7776</v>
      </c>
      <c r="R3237" s="3">
        <v>2.658316454535184E+19</v>
      </c>
      <c r="T3237" s="2">
        <v>1.6165</v>
      </c>
      <c r="U3237" s="2">
        <v>1.6165</v>
      </c>
      <c r="V3237" s="3">
        <v>7356673279444227</v>
      </c>
      <c r="AF3237" s="82"/>
      <c r="AG3237" s="2">
        <v>689423855</v>
      </c>
      <c r="AH3237" s="1">
        <v>691471855</v>
      </c>
      <c r="AI3237" s="49">
        <v>38985020162.359001</v>
      </c>
    </row>
    <row r="3238" spans="15:35" x14ac:dyDescent="0.3">
      <c r="O3238" s="82"/>
      <c r="P3238" s="2">
        <v>3862158234400</v>
      </c>
      <c r="Q3238" s="1">
        <v>1286195858027.7776</v>
      </c>
      <c r="R3238" s="3">
        <v>2.6589118441255162E+19</v>
      </c>
      <c r="T3238" s="2">
        <v>1.617</v>
      </c>
      <c r="U3238" s="2">
        <v>1.617</v>
      </c>
      <c r="V3238" s="3">
        <v>7356673279444227</v>
      </c>
      <c r="AF3238" s="82"/>
      <c r="AG3238" s="2">
        <v>689440055</v>
      </c>
      <c r="AH3238" s="1">
        <v>691488055</v>
      </c>
      <c r="AI3238" s="3">
        <v>39019600527.488998</v>
      </c>
    </row>
    <row r="3239" spans="15:35" x14ac:dyDescent="0.3">
      <c r="O3239" s="82"/>
      <c r="P3239" s="2">
        <v>3862422925450</v>
      </c>
      <c r="Q3239" s="1">
        <v>1286197181512.7776</v>
      </c>
      <c r="R3239" s="3">
        <v>2.6595073225963659E+19</v>
      </c>
      <c r="T3239" s="2">
        <v>1.6174999999999999</v>
      </c>
      <c r="U3239" s="2">
        <v>1.6174999999999999</v>
      </c>
      <c r="V3239" s="3">
        <v>7356673279444227</v>
      </c>
      <c r="AF3239" s="82"/>
      <c r="AG3239" s="2">
        <v>689456255</v>
      </c>
      <c r="AH3239" s="1">
        <v>691504255</v>
      </c>
      <c r="AI3239" s="3">
        <v>39054201290.819</v>
      </c>
    </row>
    <row r="3240" spans="15:35" x14ac:dyDescent="0.3">
      <c r="O3240" s="82"/>
      <c r="P3240" s="2">
        <v>3862687636500</v>
      </c>
      <c r="Q3240" s="1">
        <v>1286198505097.7776</v>
      </c>
      <c r="R3240" s="3">
        <v>2.6601028899543654E+19</v>
      </c>
      <c r="T3240" s="2">
        <v>1.6180000000000001</v>
      </c>
      <c r="U3240" s="2">
        <v>1.6180000000000001</v>
      </c>
      <c r="V3240" s="3">
        <v>7356673279444227</v>
      </c>
      <c r="AF3240" s="82"/>
      <c r="AG3240" s="2">
        <v>689472455</v>
      </c>
      <c r="AH3240" s="1">
        <v>691520455</v>
      </c>
      <c r="AI3240" s="3">
        <v>39088822458.348999</v>
      </c>
    </row>
    <row r="3241" spans="15:35" x14ac:dyDescent="0.3">
      <c r="O3241" s="82"/>
      <c r="P3241" s="2">
        <v>3862952367550</v>
      </c>
      <c r="Q3241" s="1">
        <v>1286199828782.7776</v>
      </c>
      <c r="R3241" s="3">
        <v>2.6606985462061474E+19</v>
      </c>
      <c r="T3241" s="2">
        <v>1.6185</v>
      </c>
      <c r="U3241" s="2">
        <v>1.6185</v>
      </c>
      <c r="V3241" s="3">
        <v>7356673279444227</v>
      </c>
      <c r="AF3241" s="82"/>
      <c r="AG3241" s="2">
        <v>689488655</v>
      </c>
      <c r="AH3241" s="1">
        <v>691536655</v>
      </c>
      <c r="AI3241" s="3">
        <v>39123464036.079002</v>
      </c>
    </row>
    <row r="3242" spans="15:35" x14ac:dyDescent="0.3">
      <c r="O3242" s="82"/>
      <c r="P3242" s="2">
        <v>3863217118600</v>
      </c>
      <c r="Q3242" s="1">
        <v>1286201152567.7776</v>
      </c>
      <c r="R3242" s="3">
        <v>2.6612942913583448E+19</v>
      </c>
      <c r="T3242" s="2">
        <v>1.619</v>
      </c>
      <c r="U3242" s="2">
        <v>1.619</v>
      </c>
      <c r="V3242" s="3">
        <v>7356673279444227</v>
      </c>
      <c r="AF3242" s="82"/>
      <c r="AG3242" s="2">
        <v>689504855</v>
      </c>
      <c r="AH3242" s="1">
        <v>691552855</v>
      </c>
      <c r="AI3242" s="3">
        <v>39158126030.008995</v>
      </c>
    </row>
    <row r="3243" spans="15:35" x14ac:dyDescent="0.3">
      <c r="O3243" s="82"/>
      <c r="P3243" s="2">
        <v>3863481889650</v>
      </c>
      <c r="Q3243" s="1">
        <v>1286202476452.7776</v>
      </c>
      <c r="R3243" s="3">
        <v>2.6618901254175896E+19</v>
      </c>
      <c r="T3243" s="2">
        <v>1.6194999999999999</v>
      </c>
      <c r="U3243" s="2">
        <v>1.6194999999999999</v>
      </c>
      <c r="V3243" s="3">
        <v>7356673279444227</v>
      </c>
      <c r="AF3243" s="82"/>
      <c r="AG3243" s="2">
        <v>689521055</v>
      </c>
      <c r="AH3243" s="1">
        <v>691569055</v>
      </c>
      <c r="AI3243" s="3">
        <v>39192808446.139</v>
      </c>
    </row>
    <row r="3244" spans="15:35" x14ac:dyDescent="0.3">
      <c r="O3244" s="82"/>
      <c r="P3244" s="2">
        <v>3863746680700</v>
      </c>
      <c r="Q3244" s="1">
        <v>1286203800437.7776</v>
      </c>
      <c r="R3244" s="3">
        <v>2.6624860483905147E+19</v>
      </c>
      <c r="T3244" s="2">
        <v>1.62</v>
      </c>
      <c r="U3244" s="2">
        <v>1.62</v>
      </c>
      <c r="V3244" s="3">
        <v>7356673279444227</v>
      </c>
      <c r="AF3244" s="82"/>
      <c r="AG3244" s="2">
        <v>689537255</v>
      </c>
      <c r="AH3244" s="1">
        <v>691585255</v>
      </c>
      <c r="AI3244" s="3">
        <v>39227511290.468994</v>
      </c>
    </row>
    <row r="3245" spans="15:35" x14ac:dyDescent="0.3">
      <c r="O3245" s="82"/>
      <c r="P3245" s="2">
        <v>3864011491750</v>
      </c>
      <c r="Q3245" s="1">
        <v>1286205124522.7776</v>
      </c>
      <c r="R3245" s="3">
        <v>2.6630820602837529E+19</v>
      </c>
      <c r="T3245" s="2">
        <v>1.6205000000000001</v>
      </c>
      <c r="U3245" s="2">
        <v>1.6205000000000001</v>
      </c>
      <c r="V3245" s="3">
        <v>7356673279444227</v>
      </c>
      <c r="AF3245" s="82"/>
      <c r="AG3245" s="2">
        <v>689553465</v>
      </c>
      <c r="AH3245" s="1">
        <v>691601465</v>
      </c>
      <c r="AI3245" s="3">
        <v>39262234568.999001</v>
      </c>
    </row>
    <row r="3246" spans="15:35" x14ac:dyDescent="0.3">
      <c r="O3246" s="82"/>
      <c r="P3246" s="2">
        <v>3864276322800</v>
      </c>
      <c r="Q3246" s="1">
        <v>1286206448707.7776</v>
      </c>
      <c r="R3246" s="3">
        <v>2.6636781611039363E+19</v>
      </c>
      <c r="T3246" s="2">
        <v>1.621</v>
      </c>
      <c r="U3246" s="2">
        <v>1.621</v>
      </c>
      <c r="V3246" s="3">
        <v>7356673279444227</v>
      </c>
      <c r="AF3246" s="82"/>
      <c r="AG3246" s="2">
        <v>689569715</v>
      </c>
      <c r="AH3246" s="1">
        <v>691617715</v>
      </c>
      <c r="AI3246" s="49">
        <v>39296978287.729004</v>
      </c>
    </row>
    <row r="3247" spans="15:35" x14ac:dyDescent="0.3">
      <c r="O3247" s="82"/>
      <c r="P3247" s="2">
        <v>3864541173850</v>
      </c>
      <c r="Q3247" s="1">
        <v>1286207772992.7776</v>
      </c>
      <c r="R3247" s="3">
        <v>2.6642743508576981E+19</v>
      </c>
      <c r="T3247" s="2">
        <v>1.6214999999999999</v>
      </c>
      <c r="U3247" s="2">
        <v>1.6214999999999999</v>
      </c>
      <c r="V3247" s="3">
        <v>7356673279444227</v>
      </c>
      <c r="AF3247" s="82"/>
      <c r="AG3247" s="2">
        <v>689585965</v>
      </c>
      <c r="AH3247" s="1">
        <v>691633965</v>
      </c>
      <c r="AI3247" s="3">
        <v>39331742452.659004</v>
      </c>
    </row>
    <row r="3248" spans="15:35" x14ac:dyDescent="0.3">
      <c r="O3248" s="82"/>
      <c r="P3248" s="2">
        <v>3864806044900</v>
      </c>
      <c r="Q3248" s="1">
        <v>1286209097377.7776</v>
      </c>
      <c r="R3248" s="3">
        <v>2.6648706295516701E+19</v>
      </c>
      <c r="T3248" s="2">
        <v>1.6220000000000001</v>
      </c>
      <c r="U3248" s="2">
        <v>1.6220000000000001</v>
      </c>
      <c r="V3248" s="3">
        <v>7356673279444227</v>
      </c>
      <c r="AF3248" s="82"/>
      <c r="AG3248" s="2">
        <v>689602215</v>
      </c>
      <c r="AH3248" s="1">
        <v>691650215</v>
      </c>
      <c r="AI3248" s="49">
        <v>39366527069.789001</v>
      </c>
    </row>
    <row r="3249" spans="15:35" x14ac:dyDescent="0.3">
      <c r="O3249" s="82"/>
      <c r="P3249" s="2">
        <v>3865070935950</v>
      </c>
      <c r="Q3249" s="1">
        <v>1286210421862.7776</v>
      </c>
      <c r="R3249" s="3">
        <v>2.6654669971924849E+19</v>
      </c>
      <c r="T3249" s="2">
        <v>1.6225000000000001</v>
      </c>
      <c r="U3249" s="2">
        <v>1.6225000000000001</v>
      </c>
      <c r="V3249" s="3">
        <v>7356673279444227</v>
      </c>
      <c r="AF3249" s="82"/>
      <c r="AG3249" s="2">
        <v>689618465</v>
      </c>
      <c r="AH3249" s="1">
        <v>691666465</v>
      </c>
      <c r="AI3249" s="3">
        <v>39401332145.119003</v>
      </c>
    </row>
    <row r="3250" spans="15:35" x14ac:dyDescent="0.3">
      <c r="O3250" s="82"/>
      <c r="P3250" s="2">
        <v>3865335847000</v>
      </c>
      <c r="Q3250" s="1">
        <v>1286211746447.7776</v>
      </c>
      <c r="R3250" s="3">
        <v>2.666063453786776E+19</v>
      </c>
      <c r="T3250" s="2">
        <v>1.623</v>
      </c>
      <c r="U3250" s="2">
        <v>1.623</v>
      </c>
      <c r="V3250" s="3">
        <v>7356673279444227</v>
      </c>
      <c r="AF3250" s="82"/>
      <c r="AG3250" s="2">
        <v>689634715</v>
      </c>
      <c r="AH3250" s="1">
        <v>691682715</v>
      </c>
      <c r="AI3250" s="49">
        <v>39436157684.649002</v>
      </c>
    </row>
    <row r="3251" spans="15:35" x14ac:dyDescent="0.3">
      <c r="O3251" s="82"/>
      <c r="P3251" s="2">
        <v>3865600778050</v>
      </c>
      <c r="Q3251" s="1">
        <v>1286213071132.7776</v>
      </c>
      <c r="R3251" s="3">
        <v>2.6666599993411756E+19</v>
      </c>
      <c r="T3251" s="2">
        <v>1.6234999999999999</v>
      </c>
      <c r="U3251" s="2">
        <v>1.6234999999999999</v>
      </c>
      <c r="V3251" s="3">
        <v>7356673279444227</v>
      </c>
      <c r="AF3251" s="82"/>
      <c r="AG3251" s="2">
        <v>689650965</v>
      </c>
      <c r="AH3251" s="1">
        <v>691698965</v>
      </c>
      <c r="AI3251" s="49">
        <v>39471003694.378899</v>
      </c>
    </row>
    <row r="3252" spans="15:35" x14ac:dyDescent="0.3">
      <c r="O3252" s="82"/>
      <c r="P3252" s="2">
        <v>3865865729100</v>
      </c>
      <c r="Q3252" s="1">
        <v>1286214395917.7776</v>
      </c>
      <c r="R3252" s="3">
        <v>2.6672566338623156E+19</v>
      </c>
      <c r="T3252" s="2">
        <v>1.6240000000000001</v>
      </c>
      <c r="U3252" s="2">
        <v>1.6240000000000001</v>
      </c>
      <c r="V3252" s="3">
        <v>7356673279444227</v>
      </c>
      <c r="AF3252" s="82"/>
      <c r="AG3252" s="2">
        <v>689667215</v>
      </c>
      <c r="AH3252" s="1">
        <v>691715215</v>
      </c>
      <c r="AI3252" s="3">
        <v>39505870180.308998</v>
      </c>
    </row>
    <row r="3253" spans="15:35" x14ac:dyDescent="0.3">
      <c r="O3253" s="82"/>
      <c r="P3253" s="2">
        <v>3866130700150</v>
      </c>
      <c r="Q3253" s="1">
        <v>1286215720802.7776</v>
      </c>
      <c r="R3253" s="3">
        <v>2.6678533573568295E+19</v>
      </c>
      <c r="T3253" s="2">
        <v>1.6245000000000001</v>
      </c>
      <c r="U3253" s="2">
        <v>1.6245000000000001</v>
      </c>
      <c r="V3253" s="3">
        <v>7356673279444227</v>
      </c>
      <c r="AF3253" s="82"/>
      <c r="AG3253" s="2">
        <v>689683465</v>
      </c>
      <c r="AH3253" s="1">
        <v>691731465</v>
      </c>
      <c r="AI3253" s="3">
        <v>39540757148.439003</v>
      </c>
    </row>
    <row r="3254" spans="15:35" x14ac:dyDescent="0.3">
      <c r="O3254" s="82"/>
      <c r="P3254" s="2">
        <v>3866395691200</v>
      </c>
      <c r="Q3254" s="1">
        <v>1286217045787.7776</v>
      </c>
      <c r="R3254" s="3">
        <v>2.6684501698313486E+19</v>
      </c>
      <c r="T3254" s="2">
        <v>1.625</v>
      </c>
      <c r="U3254" s="2">
        <v>1.625</v>
      </c>
      <c r="V3254" s="3">
        <v>7356673279444227</v>
      </c>
      <c r="AF3254" s="82"/>
      <c r="AG3254" s="2">
        <v>689699715</v>
      </c>
      <c r="AH3254" s="1">
        <v>691747715</v>
      </c>
      <c r="AI3254" s="3">
        <v>39575664604.768997</v>
      </c>
    </row>
    <row r="3255" spans="15:35" x14ac:dyDescent="0.3">
      <c r="O3255" s="82"/>
      <c r="P3255" s="2">
        <v>3866660702250</v>
      </c>
      <c r="Q3255" s="1">
        <v>1286218370872.7776</v>
      </c>
      <c r="R3255" s="3">
        <v>2.6690470712925069E+19</v>
      </c>
      <c r="T3255" s="2">
        <v>1.6254999999999999</v>
      </c>
      <c r="U3255" s="2">
        <v>1.6254999999999999</v>
      </c>
      <c r="V3255" s="3">
        <v>7356673279444227</v>
      </c>
      <c r="AF3255" s="82"/>
      <c r="AG3255" s="2">
        <v>689715975</v>
      </c>
      <c r="AH3255" s="1">
        <v>691763975</v>
      </c>
      <c r="AI3255" s="3">
        <v>39610592555.299004</v>
      </c>
    </row>
    <row r="3256" spans="15:35" x14ac:dyDescent="0.3">
      <c r="O3256" s="82"/>
      <c r="P3256" s="2">
        <v>3866925733300</v>
      </c>
      <c r="Q3256" s="1">
        <v>1286219696057.7776</v>
      </c>
      <c r="R3256" s="3">
        <v>2.6696440617469366E+19</v>
      </c>
      <c r="T3256" s="2">
        <v>1.6259999999999999</v>
      </c>
      <c r="U3256" s="2">
        <v>1.6259999999999999</v>
      </c>
      <c r="V3256" s="3">
        <v>7356673279444227</v>
      </c>
      <c r="AF3256" s="82"/>
      <c r="AG3256" s="2">
        <v>689732275</v>
      </c>
      <c r="AH3256" s="1">
        <v>691780275</v>
      </c>
      <c r="AI3256" s="3">
        <v>39645541006.028999</v>
      </c>
    </row>
    <row r="3257" spans="15:35" x14ac:dyDescent="0.3">
      <c r="O3257" s="82"/>
      <c r="P3257" s="2">
        <v>3867190784350</v>
      </c>
      <c r="Q3257" s="1">
        <v>1286221021342.7776</v>
      </c>
      <c r="R3257" s="3">
        <v>2.6702411412012696E+19</v>
      </c>
      <c r="T3257" s="2">
        <v>1.6265000000000001</v>
      </c>
      <c r="U3257" s="2">
        <v>1.6265000000000001</v>
      </c>
      <c r="V3257" s="3">
        <v>7356673279444227</v>
      </c>
      <c r="AF3257" s="82"/>
      <c r="AG3257" s="2">
        <v>689748575</v>
      </c>
      <c r="AH3257" s="1">
        <v>691796575</v>
      </c>
      <c r="AI3257" s="3">
        <v>39680509962.959</v>
      </c>
    </row>
    <row r="3258" spans="15:35" x14ac:dyDescent="0.3">
      <c r="O3258" s="82"/>
      <c r="P3258" s="2">
        <v>3867455855400</v>
      </c>
      <c r="Q3258" s="1">
        <v>1286222346727.7776</v>
      </c>
      <c r="R3258" s="3">
        <v>2.6708383096621392E+19</v>
      </c>
      <c r="T3258" s="2">
        <v>1.627</v>
      </c>
      <c r="U3258" s="2">
        <v>1.627</v>
      </c>
      <c r="V3258" s="3">
        <v>7356673279444227</v>
      </c>
      <c r="AF3258" s="82"/>
      <c r="AG3258" s="2">
        <v>689764875</v>
      </c>
      <c r="AH3258" s="1">
        <v>691812875</v>
      </c>
      <c r="AI3258" s="3">
        <v>39715499432.088997</v>
      </c>
    </row>
    <row r="3259" spans="15:35" x14ac:dyDescent="0.3">
      <c r="O3259" s="82"/>
      <c r="P3259" s="2">
        <v>3867720946450</v>
      </c>
      <c r="Q3259" s="1">
        <v>1286223672212.7776</v>
      </c>
      <c r="R3259" s="3">
        <v>2.6714355671361774E+19</v>
      </c>
      <c r="T3259" s="2">
        <v>1.6274999999999999</v>
      </c>
      <c r="U3259" s="2">
        <v>1.6274999999999999</v>
      </c>
      <c r="V3259" s="3">
        <v>7356673279444227</v>
      </c>
      <c r="AF3259" s="82"/>
      <c r="AG3259" s="2">
        <v>689781175</v>
      </c>
      <c r="AH3259" s="1">
        <v>691829175</v>
      </c>
      <c r="AI3259" s="49">
        <v>39750509419.418999</v>
      </c>
    </row>
    <row r="3260" spans="15:35" x14ac:dyDescent="0.3">
      <c r="O3260" s="82"/>
      <c r="P3260" s="2">
        <v>3867986057500</v>
      </c>
      <c r="Q3260" s="1">
        <v>1286224997797.7776</v>
      </c>
      <c r="R3260" s="3">
        <v>2.6720329136300175E+19</v>
      </c>
      <c r="T3260" s="2">
        <v>1.6279999999999999</v>
      </c>
      <c r="U3260" s="2">
        <v>1.6279999999999999</v>
      </c>
      <c r="V3260" s="3">
        <v>7356673279444227</v>
      </c>
      <c r="AF3260" s="82"/>
      <c r="AG3260" s="2">
        <v>689797475</v>
      </c>
      <c r="AH3260" s="1">
        <v>691845475</v>
      </c>
      <c r="AI3260" s="3">
        <v>39785539930.949005</v>
      </c>
    </row>
    <row r="3261" spans="15:35" x14ac:dyDescent="0.3">
      <c r="O3261" s="82"/>
      <c r="P3261" s="2">
        <v>3868251188550</v>
      </c>
      <c r="Q3261" s="1">
        <v>1286226323482.7776</v>
      </c>
      <c r="R3261" s="3">
        <v>2.6726303491502916E+19</v>
      </c>
      <c r="T3261" s="2">
        <v>1.6285000000000001</v>
      </c>
      <c r="U3261" s="2">
        <v>1.6285000000000001</v>
      </c>
      <c r="V3261" s="3">
        <v>7356673279444227</v>
      </c>
      <c r="AF3261" s="82"/>
      <c r="AG3261" s="2">
        <v>689813775</v>
      </c>
      <c r="AH3261" s="1">
        <v>691861775</v>
      </c>
      <c r="AI3261" s="3">
        <v>39820590972.679001</v>
      </c>
    </row>
    <row r="3262" spans="15:35" x14ac:dyDescent="0.3">
      <c r="O3262" s="82"/>
      <c r="P3262" s="2">
        <v>3868516339600</v>
      </c>
      <c r="Q3262" s="1">
        <v>1286227649267.7776</v>
      </c>
      <c r="R3262" s="3">
        <v>2.6732278737036325E+19</v>
      </c>
      <c r="T3262" s="2">
        <v>1.629</v>
      </c>
      <c r="U3262" s="2">
        <v>1.629</v>
      </c>
      <c r="V3262" s="3">
        <v>7356673279444227</v>
      </c>
      <c r="AF3262" s="82"/>
      <c r="AG3262" s="2">
        <v>689830075</v>
      </c>
      <c r="AH3262" s="1">
        <v>691878075</v>
      </c>
      <c r="AI3262" s="49">
        <v>39855662550.608902</v>
      </c>
    </row>
    <row r="3263" spans="15:35" x14ac:dyDescent="0.3">
      <c r="O3263" s="82"/>
      <c r="P3263" s="2">
        <v>3868781510650</v>
      </c>
      <c r="Q3263" s="1">
        <v>1286228975152.7776</v>
      </c>
      <c r="R3263" s="3">
        <v>2.6738254872966726E+19</v>
      </c>
      <c r="T3263" s="2">
        <v>1.6294999999999999</v>
      </c>
      <c r="U3263" s="2">
        <v>1.6294999999999999</v>
      </c>
      <c r="V3263" s="3">
        <v>7356673279444227</v>
      </c>
      <c r="AF3263" s="82"/>
      <c r="AG3263" s="2">
        <v>689846375</v>
      </c>
      <c r="AH3263" s="1">
        <v>691894375</v>
      </c>
      <c r="AI3263" s="49">
        <v>39890754670.738899</v>
      </c>
    </row>
    <row r="3264" spans="15:35" x14ac:dyDescent="0.3">
      <c r="O3264" s="82"/>
      <c r="P3264" s="2">
        <v>3869046701700</v>
      </c>
      <c r="Q3264" s="1">
        <v>1286230301137.7776</v>
      </c>
      <c r="R3264" s="3">
        <v>2.6744231899360444E+19</v>
      </c>
      <c r="T3264" s="2">
        <v>1.63</v>
      </c>
      <c r="U3264" s="2">
        <v>1.63</v>
      </c>
      <c r="V3264" s="3">
        <v>7356673279444227</v>
      </c>
      <c r="AF3264" s="82"/>
      <c r="AG3264" s="2">
        <v>689862675</v>
      </c>
      <c r="AH3264" s="1">
        <v>691910675</v>
      </c>
      <c r="AI3264" s="3">
        <v>39925867339.069</v>
      </c>
    </row>
    <row r="3265" spans="15:35" x14ac:dyDescent="0.3">
      <c r="O3265" s="82"/>
      <c r="P3265" s="2">
        <v>3869311912750</v>
      </c>
      <c r="Q3265" s="1">
        <v>1286231627222.7776</v>
      </c>
      <c r="R3265" s="3">
        <v>2.6750209816283804E+19</v>
      </c>
      <c r="T3265" s="2">
        <v>1.6305000000000001</v>
      </c>
      <c r="U3265" s="2">
        <v>1.6305000000000001</v>
      </c>
      <c r="V3265" s="3">
        <v>7356673279444227</v>
      </c>
      <c r="AF3265" s="82"/>
      <c r="AG3265" s="2">
        <v>689878985</v>
      </c>
      <c r="AH3265" s="1">
        <v>691926985</v>
      </c>
      <c r="AI3265" s="49">
        <v>39961000561.598999</v>
      </c>
    </row>
    <row r="3266" spans="15:35" x14ac:dyDescent="0.3">
      <c r="O3266" s="82"/>
      <c r="P3266" s="2">
        <v>3869577143800</v>
      </c>
      <c r="Q3266" s="1">
        <v>1286232953407.7776</v>
      </c>
      <c r="R3266" s="3">
        <v>2.6756188623803134E+19</v>
      </c>
      <c r="T3266" s="2">
        <v>1.631</v>
      </c>
      <c r="U3266" s="2">
        <v>1.631</v>
      </c>
      <c r="V3266" s="3">
        <v>7356673279444227</v>
      </c>
      <c r="AF3266" s="82"/>
      <c r="AG3266" s="2">
        <v>689895335</v>
      </c>
      <c r="AH3266" s="1">
        <v>691943335</v>
      </c>
      <c r="AI3266" s="3">
        <v>39996154344.329002</v>
      </c>
    </row>
    <row r="3267" spans="15:35" x14ac:dyDescent="0.3">
      <c r="O3267" s="82"/>
      <c r="P3267" s="2">
        <v>3869842394850</v>
      </c>
      <c r="Q3267" s="1">
        <v>1286234279692.7776</v>
      </c>
      <c r="R3267" s="3">
        <v>2.6762168321984766E+19</v>
      </c>
      <c r="T3267" s="2">
        <v>1.6315</v>
      </c>
      <c r="U3267" s="2">
        <v>1.6315</v>
      </c>
      <c r="V3267" s="3">
        <v>7356673279444227</v>
      </c>
      <c r="AF3267" s="82"/>
      <c r="AG3267" s="2">
        <v>689911685</v>
      </c>
      <c r="AH3267" s="1">
        <v>691959685</v>
      </c>
      <c r="AI3267" s="49">
        <v>40031328693.259003</v>
      </c>
    </row>
    <row r="3268" spans="15:35" x14ac:dyDescent="0.3">
      <c r="O3268" s="82"/>
      <c r="P3268" s="2">
        <v>3870107665900</v>
      </c>
      <c r="Q3268" s="1">
        <v>1286235606077.7776</v>
      </c>
      <c r="R3268" s="3">
        <v>2.6768148910895014E+19</v>
      </c>
      <c r="T3268" s="2">
        <v>1.6319999999999999</v>
      </c>
      <c r="U3268" s="2">
        <v>1.6319999999999999</v>
      </c>
      <c r="V3268" s="3">
        <v>7356673279444227</v>
      </c>
      <c r="AF3268" s="82"/>
      <c r="AG3268" s="2">
        <v>689928035</v>
      </c>
      <c r="AH3268" s="1">
        <v>691976035</v>
      </c>
      <c r="AI3268" s="3">
        <v>40066523614.389</v>
      </c>
    </row>
    <row r="3269" spans="15:35" x14ac:dyDescent="0.3">
      <c r="O3269" s="82"/>
      <c r="P3269" s="2">
        <v>3870372956950</v>
      </c>
      <c r="Q3269" s="1">
        <v>1286236932562.7776</v>
      </c>
      <c r="R3269" s="3">
        <v>2.6774130390600204E+19</v>
      </c>
      <c r="T3269" s="2">
        <v>1.6325000000000001</v>
      </c>
      <c r="U3269" s="2">
        <v>1.6325000000000001</v>
      </c>
      <c r="V3269" s="3">
        <v>7356673279444227</v>
      </c>
      <c r="AF3269" s="82"/>
      <c r="AG3269" s="2">
        <v>689944385</v>
      </c>
      <c r="AH3269" s="1">
        <v>691992385</v>
      </c>
      <c r="AI3269" s="3">
        <v>40101739113.719002</v>
      </c>
    </row>
    <row r="3270" spans="15:35" x14ac:dyDescent="0.3">
      <c r="O3270" s="82"/>
      <c r="P3270" s="2">
        <v>3870638268000</v>
      </c>
      <c r="Q3270" s="1">
        <v>1286238259147.7776</v>
      </c>
      <c r="R3270" s="3">
        <v>2.6780112761166676E+19</v>
      </c>
      <c r="T3270" s="2">
        <v>1.633</v>
      </c>
      <c r="U3270" s="2">
        <v>1.633</v>
      </c>
      <c r="V3270" s="3">
        <v>7356673279444227</v>
      </c>
      <c r="AF3270" s="82"/>
      <c r="AG3270" s="2">
        <v>689960735</v>
      </c>
      <c r="AH3270" s="1">
        <v>692008735</v>
      </c>
      <c r="AI3270" s="49">
        <v>40136975197.249001</v>
      </c>
    </row>
    <row r="3271" spans="15:35" x14ac:dyDescent="0.3">
      <c r="O3271" s="82"/>
      <c r="P3271" s="2">
        <v>3870903599050</v>
      </c>
      <c r="Q3271" s="1">
        <v>1286239585832.7776</v>
      </c>
      <c r="R3271" s="3">
        <v>2.6786096022660743E+19</v>
      </c>
      <c r="T3271" s="2">
        <v>1.6335</v>
      </c>
      <c r="U3271" s="2">
        <v>1.6335</v>
      </c>
      <c r="V3271" s="3">
        <v>7356673279444227</v>
      </c>
      <c r="AF3271" s="82"/>
      <c r="AG3271" s="2">
        <v>689977085</v>
      </c>
      <c r="AH3271" s="1">
        <v>692025085</v>
      </c>
      <c r="AI3271" s="49">
        <v>40172231870.978996</v>
      </c>
    </row>
    <row r="3272" spans="15:35" x14ac:dyDescent="0.3">
      <c r="O3272" s="82"/>
      <c r="P3272" s="2">
        <v>3871168950100</v>
      </c>
      <c r="Q3272" s="1">
        <v>1286240912617.7776</v>
      </c>
      <c r="R3272" s="3">
        <v>2.6792080175148732E+19</v>
      </c>
      <c r="T3272" s="2">
        <v>1.6339999999999999</v>
      </c>
      <c r="U3272" s="2">
        <v>1.6339999999999999</v>
      </c>
      <c r="V3272" s="3">
        <v>7356673279444227</v>
      </c>
      <c r="AF3272" s="82"/>
      <c r="AG3272" s="2">
        <v>689993435</v>
      </c>
      <c r="AH3272" s="1">
        <v>692041435</v>
      </c>
      <c r="AI3272" s="3">
        <v>40207509140.908997</v>
      </c>
    </row>
    <row r="3273" spans="15:35" x14ac:dyDescent="0.3">
      <c r="O3273" s="82"/>
      <c r="P3273" s="2">
        <v>3871434321150</v>
      </c>
      <c r="Q3273" s="1">
        <v>1286242239502.7776</v>
      </c>
      <c r="R3273" s="3">
        <v>2.6798065218696978E+19</v>
      </c>
      <c r="T3273" s="2">
        <v>1.6345000000000001</v>
      </c>
      <c r="U3273" s="2">
        <v>1.6345000000000001</v>
      </c>
      <c r="V3273" s="3">
        <v>7356673279444227</v>
      </c>
      <c r="AF3273" s="82"/>
      <c r="AG3273" s="2">
        <v>690009785</v>
      </c>
      <c r="AH3273" s="1">
        <v>692057785</v>
      </c>
      <c r="AI3273" s="49">
        <v>40242807013.039001</v>
      </c>
    </row>
    <row r="3274" spans="15:35" x14ac:dyDescent="0.3">
      <c r="O3274" s="82"/>
      <c r="P3274" s="2">
        <v>3871699712200</v>
      </c>
      <c r="Q3274" s="1">
        <v>1286243566487.7776</v>
      </c>
      <c r="R3274" s="3">
        <v>2.6804051153371791E+19</v>
      </c>
      <c r="T3274" s="2">
        <v>1.635</v>
      </c>
      <c r="U3274" s="2">
        <v>1.635</v>
      </c>
      <c r="V3274" s="3">
        <v>7356673279444227</v>
      </c>
      <c r="AF3274" s="82"/>
      <c r="AG3274" s="2">
        <v>690026135</v>
      </c>
      <c r="AH3274" s="1">
        <v>692074135</v>
      </c>
      <c r="AI3274" s="3">
        <v>40278125493.369003</v>
      </c>
    </row>
    <row r="3275" spans="15:35" x14ac:dyDescent="0.3">
      <c r="O3275" s="82"/>
      <c r="P3275" s="2">
        <v>3871965123250</v>
      </c>
      <c r="Q3275" s="1">
        <v>1286244893572.7776</v>
      </c>
      <c r="R3275" s="3">
        <v>2.681003797923951E+19</v>
      </c>
      <c r="T3275" s="2">
        <v>1.6355</v>
      </c>
      <c r="U3275" s="2">
        <v>1.6355</v>
      </c>
      <c r="V3275" s="3">
        <v>7356673279444227</v>
      </c>
      <c r="AF3275" s="82"/>
      <c r="AG3275" s="2">
        <v>690042495</v>
      </c>
      <c r="AH3275" s="1">
        <v>692090495</v>
      </c>
      <c r="AI3275" s="49">
        <v>40313464587.899002</v>
      </c>
    </row>
    <row r="3276" spans="15:35" x14ac:dyDescent="0.3">
      <c r="O3276" s="82"/>
      <c r="P3276" s="2">
        <v>3872230554300</v>
      </c>
      <c r="Q3276" s="1">
        <v>1286246220757.7776</v>
      </c>
      <c r="R3276" s="3">
        <v>2.6816025696366461E+19</v>
      </c>
      <c r="T3276" s="2">
        <v>1.6359999999999999</v>
      </c>
      <c r="U3276" s="2">
        <v>1.6359999999999999</v>
      </c>
      <c r="V3276" s="3">
        <v>7356673279444227</v>
      </c>
      <c r="AF3276" s="82"/>
      <c r="AG3276" s="2">
        <v>690058895</v>
      </c>
      <c r="AH3276" s="1">
        <v>692106895</v>
      </c>
      <c r="AI3276" s="3">
        <v>40348824302.628998</v>
      </c>
    </row>
    <row r="3277" spans="15:35" x14ac:dyDescent="0.3">
      <c r="O3277" s="82"/>
      <c r="P3277" s="2">
        <v>3872496005350</v>
      </c>
      <c r="Q3277" s="1">
        <v>1286247548042.7776</v>
      </c>
      <c r="R3277" s="3">
        <v>2.6822014304818958E+19</v>
      </c>
      <c r="T3277" s="2">
        <v>1.6365000000000001</v>
      </c>
      <c r="U3277" s="2">
        <v>1.6365000000000001</v>
      </c>
      <c r="V3277" s="3">
        <v>7356673279444227</v>
      </c>
      <c r="AF3277" s="82"/>
      <c r="AG3277" s="2">
        <v>690075295</v>
      </c>
      <c r="AH3277" s="1">
        <v>692123295</v>
      </c>
      <c r="AI3277" s="49">
        <v>40384204643.558998</v>
      </c>
    </row>
    <row r="3278" spans="15:35" x14ac:dyDescent="0.3">
      <c r="O3278" s="82"/>
      <c r="P3278" s="2">
        <v>3872761476400</v>
      </c>
      <c r="Q3278" s="1">
        <v>1286248875427.7776</v>
      </c>
      <c r="R3278" s="3">
        <v>2.6828003804663337E+19</v>
      </c>
      <c r="T3278" s="2">
        <v>1.637</v>
      </c>
      <c r="U3278" s="2">
        <v>1.637</v>
      </c>
      <c r="V3278" s="3">
        <v>7356673279444227</v>
      </c>
      <c r="AF3278" s="82"/>
      <c r="AG3278" s="2">
        <v>690091695</v>
      </c>
      <c r="AH3278" s="1">
        <v>692139695</v>
      </c>
      <c r="AI3278" s="49">
        <v>40419605616.688904</v>
      </c>
    </row>
    <row r="3279" spans="15:35" x14ac:dyDescent="0.3">
      <c r="O3279" s="82"/>
      <c r="P3279" s="2">
        <v>3873026967450</v>
      </c>
      <c r="Q3279" s="1">
        <v>1286250202912.7776</v>
      </c>
      <c r="R3279" s="3">
        <v>2.6833994195965919E+19</v>
      </c>
      <c r="T3279" s="2">
        <v>1.6375</v>
      </c>
      <c r="U3279" s="2">
        <v>1.6375</v>
      </c>
      <c r="V3279" s="3">
        <v>7356673279444227</v>
      </c>
      <c r="AF3279" s="82"/>
      <c r="AG3279" s="2">
        <v>690108095</v>
      </c>
      <c r="AH3279" s="1">
        <v>692156095</v>
      </c>
      <c r="AI3279" s="3">
        <v>40455027228.018997</v>
      </c>
    </row>
    <row r="3280" spans="15:35" x14ac:dyDescent="0.3">
      <c r="O3280" s="82"/>
      <c r="P3280" s="2">
        <v>3873292478500</v>
      </c>
      <c r="Q3280" s="1">
        <v>1286251530497.7776</v>
      </c>
      <c r="R3280" s="3">
        <v>2.6839985478793036E+19</v>
      </c>
      <c r="T3280" s="2">
        <v>1.6379999999999999</v>
      </c>
      <c r="U3280" s="2">
        <v>1.6379999999999999</v>
      </c>
      <c r="V3280" s="3">
        <v>7356673279444227</v>
      </c>
      <c r="AF3280" s="82"/>
      <c r="AG3280" s="2">
        <v>690124495</v>
      </c>
      <c r="AH3280" s="1">
        <v>692172495</v>
      </c>
      <c r="AI3280" s="49">
        <v>40490469483.548897</v>
      </c>
    </row>
    <row r="3281" spans="15:35" x14ac:dyDescent="0.3">
      <c r="O3281" s="82"/>
      <c r="P3281" s="2">
        <v>3873558009550</v>
      </c>
      <c r="Q3281" s="1">
        <v>1286252858182.7776</v>
      </c>
      <c r="R3281" s="3">
        <v>2.6845977653211009E+19</v>
      </c>
      <c r="T3281" s="2">
        <v>1.6385000000000001</v>
      </c>
      <c r="U3281" s="2">
        <v>1.6385000000000001</v>
      </c>
      <c r="V3281" s="3">
        <v>7356673279444227</v>
      </c>
      <c r="AF3281" s="82"/>
      <c r="AG3281" s="2">
        <v>690140895</v>
      </c>
      <c r="AH3281" s="1">
        <v>692188895</v>
      </c>
      <c r="AI3281" s="49">
        <v>40525932389.278999</v>
      </c>
    </row>
    <row r="3282" spans="15:35" x14ac:dyDescent="0.3">
      <c r="O3282" s="82"/>
      <c r="P3282" s="2">
        <v>3873823560600</v>
      </c>
      <c r="Q3282" s="1">
        <v>1286254185967.7776</v>
      </c>
      <c r="R3282" s="3">
        <v>2.6851970719286157E+19</v>
      </c>
      <c r="T3282" s="2">
        <v>1.639</v>
      </c>
      <c r="U3282" s="2">
        <v>1.639</v>
      </c>
      <c r="V3282" s="3">
        <v>7356673279444227</v>
      </c>
      <c r="AF3282" s="82"/>
      <c r="AG3282" s="2">
        <v>690157295</v>
      </c>
      <c r="AH3282" s="1">
        <v>692205295</v>
      </c>
      <c r="AI3282" s="3">
        <v>40561415951.209</v>
      </c>
    </row>
    <row r="3283" spans="15:35" x14ac:dyDescent="0.3">
      <c r="O3283" s="82"/>
      <c r="P3283" s="2">
        <v>3874089131650</v>
      </c>
      <c r="Q3283" s="1">
        <v>1286255513852.7776</v>
      </c>
      <c r="R3283" s="3">
        <v>2.6857964677084819E+19</v>
      </c>
      <c r="T3283" s="2">
        <v>1.6395</v>
      </c>
      <c r="U3283" s="2">
        <v>1.6395</v>
      </c>
      <c r="V3283" s="3">
        <v>7356673279444227</v>
      </c>
      <c r="AF3283" s="82"/>
      <c r="AG3283" s="2">
        <v>690173695</v>
      </c>
      <c r="AH3283" s="1">
        <v>692221695</v>
      </c>
      <c r="AI3283" s="3">
        <v>40596920175.338997</v>
      </c>
    </row>
    <row r="3284" spans="15:35" x14ac:dyDescent="0.3">
      <c r="O3284" s="82"/>
      <c r="P3284" s="2">
        <v>3874354722700</v>
      </c>
      <c r="Q3284" s="1">
        <v>1286256841837.7776</v>
      </c>
      <c r="R3284" s="3">
        <v>2.6863959526673314E+19</v>
      </c>
      <c r="T3284" s="2">
        <v>1.64</v>
      </c>
      <c r="U3284" s="2">
        <v>1.64</v>
      </c>
      <c r="V3284" s="3">
        <v>7356673279444227</v>
      </c>
      <c r="AF3284" s="82"/>
      <c r="AG3284" s="2">
        <v>690190095</v>
      </c>
      <c r="AH3284" s="1">
        <v>692238095</v>
      </c>
      <c r="AI3284" s="3">
        <v>40632445067.668999</v>
      </c>
    </row>
    <row r="3285" spans="15:35" x14ac:dyDescent="0.3">
      <c r="O3285" s="82"/>
      <c r="P3285" s="2">
        <v>3874620333750</v>
      </c>
      <c r="Q3285" s="1">
        <v>1286258169922.7776</v>
      </c>
      <c r="R3285" s="3">
        <v>2.6869955268117967E+19</v>
      </c>
      <c r="T3285" s="2">
        <v>1.6405000000000001</v>
      </c>
      <c r="U3285" s="2">
        <v>1.6405000000000001</v>
      </c>
      <c r="V3285" s="3">
        <v>7356673279444227</v>
      </c>
      <c r="AF3285" s="82"/>
      <c r="AG3285" s="2">
        <v>690206505</v>
      </c>
      <c r="AH3285" s="1">
        <v>692254505</v>
      </c>
      <c r="AI3285" s="3">
        <v>40667990634.198997</v>
      </c>
    </row>
    <row r="3286" spans="15:35" x14ac:dyDescent="0.3">
      <c r="O3286" s="82"/>
      <c r="P3286" s="2">
        <v>3874885964800</v>
      </c>
      <c r="Q3286" s="1">
        <v>1286259498107.7776</v>
      </c>
      <c r="R3286" s="3">
        <v>2.6875951901485105E+19</v>
      </c>
      <c r="T3286" s="2">
        <v>1.641</v>
      </c>
      <c r="U3286" s="2">
        <v>1.641</v>
      </c>
      <c r="V3286" s="3">
        <v>7356673279444227</v>
      </c>
      <c r="AF3286" s="82"/>
      <c r="AG3286" s="2">
        <v>690222955</v>
      </c>
      <c r="AH3286" s="1">
        <v>692270955</v>
      </c>
      <c r="AI3286" s="49">
        <v>40703556880.929001</v>
      </c>
    </row>
    <row r="3287" spans="15:35" x14ac:dyDescent="0.3">
      <c r="O3287" s="82"/>
      <c r="P3287" s="2">
        <v>3875151615850</v>
      </c>
      <c r="Q3287" s="1">
        <v>1286260826392.7776</v>
      </c>
      <c r="R3287" s="3">
        <v>2.6881949426841055E+19</v>
      </c>
      <c r="T3287" s="2">
        <v>1.6415</v>
      </c>
      <c r="U3287" s="2">
        <v>1.6415</v>
      </c>
      <c r="V3287" s="3">
        <v>7356673279444227</v>
      </c>
      <c r="AF3287" s="82"/>
      <c r="AG3287" s="2">
        <v>690239405</v>
      </c>
      <c r="AH3287" s="1">
        <v>692287405</v>
      </c>
      <c r="AI3287" s="3">
        <v>40739143813.859001</v>
      </c>
    </row>
    <row r="3288" spans="15:35" x14ac:dyDescent="0.3">
      <c r="O3288" s="82"/>
      <c r="P3288" s="2">
        <v>3875417286900</v>
      </c>
      <c r="Q3288" s="1">
        <v>1286262154777.7776</v>
      </c>
      <c r="R3288" s="3">
        <v>2.6887947844252144E+19</v>
      </c>
      <c r="T3288" s="2">
        <v>1.6419999999999999</v>
      </c>
      <c r="U3288" s="2">
        <v>1.6419999999999999</v>
      </c>
      <c r="V3288" s="3">
        <v>7356673279444227</v>
      </c>
      <c r="AF3288" s="82"/>
      <c r="AG3288" s="2">
        <v>690255855</v>
      </c>
      <c r="AH3288" s="1">
        <v>692303855</v>
      </c>
      <c r="AI3288" s="3">
        <v>40774751438.988998</v>
      </c>
    </row>
    <row r="3289" spans="15:35" x14ac:dyDescent="0.3">
      <c r="O3289" s="82"/>
      <c r="P3289" s="2">
        <v>3875682977950</v>
      </c>
      <c r="Q3289" s="1">
        <v>1286263483262.7776</v>
      </c>
      <c r="R3289" s="3">
        <v>2.6893947153784689E+19</v>
      </c>
      <c r="T3289" s="2">
        <v>1.6425000000000001</v>
      </c>
      <c r="U3289" s="2">
        <v>1.6425000000000001</v>
      </c>
      <c r="V3289" s="3">
        <v>7356673279444227</v>
      </c>
      <c r="AF3289" s="82"/>
      <c r="AG3289" s="2">
        <v>690272305</v>
      </c>
      <c r="AH3289" s="1">
        <v>692320305</v>
      </c>
      <c r="AI3289" s="3">
        <v>40810379762.319</v>
      </c>
    </row>
    <row r="3290" spans="15:35" x14ac:dyDescent="0.3">
      <c r="O3290" s="82"/>
      <c r="P3290" s="2">
        <v>3875948689000</v>
      </c>
      <c r="Q3290" s="1">
        <v>1286264811847.7776</v>
      </c>
      <c r="R3290" s="3">
        <v>2.6899947355505025E+19</v>
      </c>
      <c r="T3290" s="2">
        <v>1.643</v>
      </c>
      <c r="U3290" s="2">
        <v>1.643</v>
      </c>
      <c r="V3290" s="3">
        <v>7356673279444227</v>
      </c>
      <c r="AF3290" s="82"/>
      <c r="AG3290" s="2">
        <v>690288755</v>
      </c>
      <c r="AH3290" s="1">
        <v>692336755</v>
      </c>
      <c r="AI3290" s="3">
        <v>40846028789.848999</v>
      </c>
    </row>
    <row r="3291" spans="15:35" x14ac:dyDescent="0.3">
      <c r="O3291" s="82"/>
      <c r="P3291" s="2">
        <v>3876214420050</v>
      </c>
      <c r="Q3291" s="1">
        <v>1286266140532.7776</v>
      </c>
      <c r="R3291" s="3">
        <v>2.6905948449479479E+19</v>
      </c>
      <c r="T3291" s="2">
        <v>1.6435</v>
      </c>
      <c r="U3291" s="2">
        <v>1.6435</v>
      </c>
      <c r="V3291" s="3">
        <v>7356673279444227</v>
      </c>
      <c r="AF3291" s="82"/>
      <c r="AG3291" s="2">
        <v>690305205</v>
      </c>
      <c r="AH3291" s="1">
        <v>692353205</v>
      </c>
      <c r="AI3291" s="49">
        <v>40881698527.578903</v>
      </c>
    </row>
    <row r="3292" spans="15:35" x14ac:dyDescent="0.3">
      <c r="O3292" s="82"/>
      <c r="P3292" s="2">
        <v>3876480171100</v>
      </c>
      <c r="Q3292" s="1">
        <v>1286267469317.7776</v>
      </c>
      <c r="R3292" s="3">
        <v>2.691195043577437E+19</v>
      </c>
      <c r="T3292" s="2">
        <v>1.6439999999999999</v>
      </c>
      <c r="U3292" s="2">
        <v>1.6439999999999999</v>
      </c>
      <c r="V3292" s="3">
        <v>7356673279444227</v>
      </c>
      <c r="AF3292" s="82"/>
      <c r="AG3292" s="2">
        <v>690321655</v>
      </c>
      <c r="AH3292" s="1">
        <v>692369655</v>
      </c>
      <c r="AI3292" s="3">
        <v>40917388981.509003</v>
      </c>
    </row>
    <row r="3293" spans="15:35" x14ac:dyDescent="0.3">
      <c r="O3293" s="82"/>
      <c r="P3293" s="2">
        <v>3876745942150</v>
      </c>
      <c r="Q3293" s="1">
        <v>1286268798202.7776</v>
      </c>
      <c r="R3293" s="3">
        <v>2.6917953314456027E+19</v>
      </c>
      <c r="T3293" s="2">
        <v>1.6445000000000001</v>
      </c>
      <c r="U3293" s="2">
        <v>1.6445000000000001</v>
      </c>
      <c r="V3293" s="3">
        <v>7356673279444227</v>
      </c>
      <c r="AF3293" s="82"/>
      <c r="AG3293" s="2">
        <v>690338105</v>
      </c>
      <c r="AH3293" s="1">
        <v>692386105</v>
      </c>
      <c r="AI3293" s="3">
        <v>40953100157.639</v>
      </c>
    </row>
    <row r="3294" spans="15:35" x14ac:dyDescent="0.3">
      <c r="O3294" s="82"/>
      <c r="P3294" s="2">
        <v>3877011733200</v>
      </c>
      <c r="Q3294" s="1">
        <v>1286270127187.7776</v>
      </c>
      <c r="R3294" s="3">
        <v>2.6923957085590774E+19</v>
      </c>
      <c r="T3294" s="2">
        <v>1.645</v>
      </c>
      <c r="U3294" s="2">
        <v>1.645</v>
      </c>
      <c r="V3294" s="3">
        <v>7356673279444227</v>
      </c>
      <c r="AF3294" s="82"/>
      <c r="AG3294" s="2">
        <v>690354555</v>
      </c>
      <c r="AH3294" s="1">
        <v>692402555</v>
      </c>
      <c r="AI3294" s="3">
        <v>40988832061.969002</v>
      </c>
    </row>
    <row r="3295" spans="15:35" x14ac:dyDescent="0.3">
      <c r="O3295" s="82"/>
      <c r="P3295" s="2">
        <v>3877277544250</v>
      </c>
      <c r="Q3295" s="1">
        <v>1286271456272.7776</v>
      </c>
      <c r="R3295" s="3">
        <v>2.692996174924494E+19</v>
      </c>
      <c r="T3295" s="2">
        <v>1.6455</v>
      </c>
      <c r="U3295" s="2">
        <v>1.6455</v>
      </c>
      <c r="V3295" s="3">
        <v>7356673279444227</v>
      </c>
      <c r="AF3295" s="82"/>
      <c r="AG3295" s="2">
        <v>690371015</v>
      </c>
      <c r="AH3295" s="1">
        <v>692419015</v>
      </c>
      <c r="AI3295" s="49">
        <v>41024584700.498901</v>
      </c>
    </row>
    <row r="3296" spans="15:35" x14ac:dyDescent="0.3">
      <c r="O3296" s="82"/>
      <c r="P3296" s="2">
        <v>3877543375300</v>
      </c>
      <c r="Q3296" s="1">
        <v>1286272785457.7776</v>
      </c>
      <c r="R3296" s="3">
        <v>2.6935967305484849E+19</v>
      </c>
      <c r="T3296" s="2">
        <v>1.6459999999999999</v>
      </c>
      <c r="U3296" s="2">
        <v>1.6459999999999999</v>
      </c>
      <c r="V3296" s="3">
        <v>7356673279444227</v>
      </c>
      <c r="AF3296" s="82"/>
      <c r="AG3296" s="2">
        <v>690387515</v>
      </c>
      <c r="AH3296" s="1">
        <v>692435515</v>
      </c>
      <c r="AI3296" s="3">
        <v>41060358079.229004</v>
      </c>
    </row>
    <row r="3297" spans="15:35" x14ac:dyDescent="0.3">
      <c r="O3297" s="82"/>
      <c r="P3297" s="2">
        <v>3877809226350</v>
      </c>
      <c r="Q3297" s="1">
        <v>1286274114742.7776</v>
      </c>
      <c r="R3297" s="3">
        <v>2.6941973754376827E+19</v>
      </c>
      <c r="T3297" s="2">
        <v>1.6465000000000001</v>
      </c>
      <c r="U3297" s="2">
        <v>1.6465000000000001</v>
      </c>
      <c r="V3297" s="3">
        <v>7356673279444227</v>
      </c>
      <c r="AF3297" s="82"/>
      <c r="AG3297" s="2">
        <v>690404015</v>
      </c>
      <c r="AH3297" s="1">
        <v>692452015</v>
      </c>
      <c r="AI3297" s="3">
        <v>41096152204.159004</v>
      </c>
    </row>
    <row r="3298" spans="15:35" x14ac:dyDescent="0.3">
      <c r="O3298" s="82"/>
      <c r="P3298" s="2">
        <v>3878075097400</v>
      </c>
      <c r="Q3298" s="1">
        <v>1286275444127.7776</v>
      </c>
      <c r="R3298" s="3">
        <v>2.6947981095987196E+19</v>
      </c>
      <c r="T3298" s="2">
        <v>1.647</v>
      </c>
      <c r="U3298" s="2">
        <v>1.647</v>
      </c>
      <c r="V3298" s="3">
        <v>7356673279444227</v>
      </c>
      <c r="AF3298" s="82"/>
      <c r="AG3298" s="2">
        <v>690420515</v>
      </c>
      <c r="AH3298" s="1">
        <v>692468515</v>
      </c>
      <c r="AI3298" s="3">
        <v>41131967081.289001</v>
      </c>
    </row>
    <row r="3299" spans="15:35" x14ac:dyDescent="0.3">
      <c r="O3299" s="82"/>
      <c r="P3299" s="2">
        <v>3878340988450</v>
      </c>
      <c r="Q3299" s="1">
        <v>1286276773612.7776</v>
      </c>
      <c r="R3299" s="3">
        <v>2.6953989330382291E+19</v>
      </c>
      <c r="T3299" s="2">
        <v>1.6475</v>
      </c>
      <c r="U3299" s="2">
        <v>1.6475</v>
      </c>
      <c r="V3299" s="3">
        <v>7356673279444227</v>
      </c>
      <c r="AF3299" s="82"/>
      <c r="AG3299" s="2">
        <v>690437015</v>
      </c>
      <c r="AH3299" s="1">
        <v>692485015</v>
      </c>
      <c r="AI3299" s="3">
        <v>41167802716.619003</v>
      </c>
    </row>
    <row r="3300" spans="15:35" x14ac:dyDescent="0.3">
      <c r="O3300" s="82"/>
      <c r="P3300" s="2">
        <v>3878606899500</v>
      </c>
      <c r="Q3300" s="1">
        <v>1286278103197.7776</v>
      </c>
      <c r="R3300" s="3">
        <v>2.6959998457628426E+19</v>
      </c>
      <c r="T3300" s="2">
        <v>1.6479999999999999</v>
      </c>
      <c r="U3300" s="2">
        <v>1.6479999999999999</v>
      </c>
      <c r="V3300" s="3">
        <v>7356673279444227</v>
      </c>
      <c r="AF3300" s="82"/>
      <c r="AG3300" s="2">
        <v>690453515</v>
      </c>
      <c r="AH3300" s="1">
        <v>692501515</v>
      </c>
      <c r="AI3300" s="3">
        <v>41203659116.149002</v>
      </c>
    </row>
    <row r="3301" spans="15:35" x14ac:dyDescent="0.3">
      <c r="O3301" s="82"/>
      <c r="P3301" s="2">
        <v>3878872830550</v>
      </c>
      <c r="Q3301" s="1">
        <v>1286279432882.7776</v>
      </c>
      <c r="R3301" s="3">
        <v>2.6966008477791941E+19</v>
      </c>
      <c r="T3301" s="2">
        <v>1.6485000000000001</v>
      </c>
      <c r="U3301" s="2">
        <v>1.6485000000000001</v>
      </c>
      <c r="V3301" s="3">
        <v>7356673279444227</v>
      </c>
      <c r="AF3301" s="82"/>
      <c r="AG3301" s="2">
        <v>690470015</v>
      </c>
      <c r="AH3301" s="1">
        <v>692518015</v>
      </c>
      <c r="AI3301" s="3">
        <v>41239536285.878998</v>
      </c>
    </row>
    <row r="3302" spans="15:35" x14ac:dyDescent="0.3">
      <c r="O3302" s="82"/>
      <c r="P3302" s="2">
        <v>3879138781600</v>
      </c>
      <c r="Q3302" s="1">
        <v>1286280762667.7776</v>
      </c>
      <c r="R3302" s="3">
        <v>2.6972019390939148E+19</v>
      </c>
      <c r="T3302" s="2">
        <v>1.649</v>
      </c>
      <c r="U3302" s="2">
        <v>1.649</v>
      </c>
      <c r="V3302" s="3">
        <v>7356673279444227</v>
      </c>
      <c r="AF3302" s="82"/>
      <c r="AG3302" s="2">
        <v>690486515</v>
      </c>
      <c r="AH3302" s="1">
        <v>692534515</v>
      </c>
      <c r="AI3302" s="3">
        <v>41275434231.808998</v>
      </c>
    </row>
    <row r="3303" spans="15:35" x14ac:dyDescent="0.3">
      <c r="O3303" s="82"/>
      <c r="P3303" s="2">
        <v>3879404752650</v>
      </c>
      <c r="Q3303" s="1">
        <v>1286282092552.7776</v>
      </c>
      <c r="R3303" s="3">
        <v>2.697803119713638E+19</v>
      </c>
      <c r="T3303" s="2">
        <v>1.6495</v>
      </c>
      <c r="U3303" s="2">
        <v>1.6495</v>
      </c>
      <c r="V3303" s="3">
        <v>7356673279444227</v>
      </c>
      <c r="AF3303" s="82"/>
      <c r="AG3303" s="2">
        <v>690503015</v>
      </c>
      <c r="AH3303" s="1">
        <v>692551015</v>
      </c>
      <c r="AI3303" s="49">
        <v>41311352959.938995</v>
      </c>
    </row>
    <row r="3304" spans="15:35" x14ac:dyDescent="0.3">
      <c r="O3304" s="82"/>
      <c r="P3304" s="2">
        <v>3879670743700</v>
      </c>
      <c r="Q3304" s="1">
        <v>1286283422537.7776</v>
      </c>
      <c r="R3304" s="3">
        <v>2.6984043896449958E+19</v>
      </c>
      <c r="T3304" s="2">
        <v>1.65</v>
      </c>
      <c r="U3304" s="2">
        <v>1.65</v>
      </c>
      <c r="V3304" s="3">
        <v>7356673279444227</v>
      </c>
      <c r="AF3304" s="82"/>
      <c r="AG3304" s="2">
        <v>690519515</v>
      </c>
      <c r="AH3304" s="1">
        <v>692567515</v>
      </c>
      <c r="AI3304" s="3">
        <v>41347292476.269005</v>
      </c>
    </row>
    <row r="3305" spans="15:35" x14ac:dyDescent="0.3">
      <c r="O3305" s="82"/>
      <c r="P3305" s="2">
        <v>3879936754750</v>
      </c>
      <c r="Q3305" s="1">
        <v>1286284752622.7776</v>
      </c>
      <c r="R3305" s="3">
        <v>3.3737571861182767E+19</v>
      </c>
      <c r="T3305" s="2">
        <v>1.6505000000000001</v>
      </c>
      <c r="U3305" s="2">
        <v>1.6505000000000001</v>
      </c>
      <c r="V3305" s="3">
        <v>7356673279444227</v>
      </c>
      <c r="AF3305" s="82"/>
      <c r="AG3305" s="2">
        <v>690536025</v>
      </c>
      <c r="AH3305" s="1">
        <v>692584025</v>
      </c>
      <c r="AI3305" s="3">
        <v>41383252786.799004</v>
      </c>
    </row>
    <row r="3306" spans="15:35" x14ac:dyDescent="0.3">
      <c r="O3306" s="82"/>
      <c r="P3306" s="2">
        <v>3880202785800</v>
      </c>
      <c r="Q3306" s="1">
        <v>1286286082807.7776</v>
      </c>
      <c r="R3306" s="3">
        <v>3.3745089968364339E+19</v>
      </c>
      <c r="T3306" s="2">
        <v>1.651</v>
      </c>
      <c r="U3306" s="2">
        <v>1.651</v>
      </c>
      <c r="V3306" s="3">
        <v>7356673279444227</v>
      </c>
      <c r="AF3306" s="82"/>
      <c r="AG3306" s="2">
        <v>690552575</v>
      </c>
      <c r="AH3306" s="1">
        <v>692600575</v>
      </c>
      <c r="AI3306" s="49">
        <v>41419233897.5289</v>
      </c>
    </row>
    <row r="3307" spans="15:35" x14ac:dyDescent="0.3">
      <c r="O3307" s="82"/>
      <c r="P3307" s="2">
        <v>3880468836850</v>
      </c>
      <c r="Q3307" s="1">
        <v>1286287413092.7776</v>
      </c>
      <c r="R3307" s="3">
        <v>3.3752609192190067E+19</v>
      </c>
      <c r="T3307" s="2">
        <v>1.6515</v>
      </c>
      <c r="U3307" s="2">
        <v>1.6515</v>
      </c>
      <c r="V3307" s="3">
        <v>7356673279444227</v>
      </c>
      <c r="AF3307" s="82"/>
      <c r="AG3307" s="2">
        <v>690569125</v>
      </c>
      <c r="AH3307" s="1">
        <v>692617125</v>
      </c>
      <c r="AI3307" s="49">
        <v>41455235814.459</v>
      </c>
    </row>
    <row r="3308" spans="15:35" x14ac:dyDescent="0.3">
      <c r="O3308" s="82"/>
      <c r="P3308" s="2">
        <v>3880734907900</v>
      </c>
      <c r="Q3308" s="1">
        <v>1286288743477.7776</v>
      </c>
      <c r="R3308" s="3">
        <v>3.3760129532742857E+19</v>
      </c>
      <c r="T3308" s="2">
        <v>1.6519999999999999</v>
      </c>
      <c r="U3308" s="2">
        <v>1.6519999999999999</v>
      </c>
      <c r="V3308" s="3">
        <v>7356673279444227</v>
      </c>
      <c r="AF3308" s="82"/>
      <c r="AG3308" s="2">
        <v>690585675</v>
      </c>
      <c r="AH3308" s="1">
        <v>692633675</v>
      </c>
      <c r="AI3308" s="3">
        <v>41491258543.589005</v>
      </c>
    </row>
    <row r="3309" spans="15:35" x14ac:dyDescent="0.3">
      <c r="O3309" s="82"/>
      <c r="P3309" s="2">
        <v>3881000998950</v>
      </c>
      <c r="Q3309" s="1">
        <v>1286290073962.7776</v>
      </c>
      <c r="R3309" s="3">
        <v>3.376765099010562E+19</v>
      </c>
      <c r="T3309" s="2">
        <v>1.6525000000000001</v>
      </c>
      <c r="U3309" s="2">
        <v>1.6525000000000001</v>
      </c>
      <c r="V3309" s="3">
        <v>7356673279444227</v>
      </c>
      <c r="AF3309" s="82"/>
      <c r="AG3309" s="2">
        <v>690602225</v>
      </c>
      <c r="AH3309" s="1">
        <v>692650225</v>
      </c>
      <c r="AI3309" s="3">
        <v>41527302090.918999</v>
      </c>
    </row>
    <row r="3310" spans="15:35" x14ac:dyDescent="0.3">
      <c r="O3310" s="82"/>
      <c r="P3310" s="2">
        <v>3881267110000</v>
      </c>
      <c r="Q3310" s="1">
        <v>1286291404547.7776</v>
      </c>
      <c r="R3310" s="3">
        <v>3.3775173564361269E+19</v>
      </c>
      <c r="T3310" s="2">
        <v>1.653</v>
      </c>
      <c r="U3310" s="2">
        <v>1.653</v>
      </c>
      <c r="V3310" s="3">
        <v>7356673279444227</v>
      </c>
      <c r="AF3310" s="82"/>
      <c r="AG3310" s="2">
        <v>690618775</v>
      </c>
      <c r="AH3310" s="1">
        <v>692666775</v>
      </c>
      <c r="AI3310" s="49">
        <v>41563366462.448898</v>
      </c>
    </row>
    <row r="3311" spans="15:35" x14ac:dyDescent="0.3">
      <c r="O3311" s="82"/>
      <c r="P3311" s="2">
        <v>3881533241050</v>
      </c>
      <c r="Q3311" s="1">
        <v>1286292735232.7776</v>
      </c>
      <c r="R3311" s="3">
        <v>3.3782697255592698E+19</v>
      </c>
      <c r="T3311" s="2">
        <v>1.6535</v>
      </c>
      <c r="U3311" s="2">
        <v>1.6535</v>
      </c>
      <c r="V3311" s="3">
        <v>7356673279444227</v>
      </c>
      <c r="AF3311" s="82"/>
      <c r="AG3311" s="2">
        <v>690635325</v>
      </c>
      <c r="AH3311" s="1">
        <v>692683325</v>
      </c>
      <c r="AI3311" s="3">
        <v>41599451664.179001</v>
      </c>
    </row>
    <row r="3312" spans="15:35" x14ac:dyDescent="0.3">
      <c r="O3312" s="82"/>
      <c r="P3312" s="2">
        <v>3881799392100</v>
      </c>
      <c r="Q3312" s="1">
        <v>1286294066017.7776</v>
      </c>
      <c r="R3312" s="3">
        <v>3.3790222063882826E+19</v>
      </c>
      <c r="T3312" s="2">
        <v>1.6539999999999999</v>
      </c>
      <c r="U3312" s="2">
        <v>1.6539999999999999</v>
      </c>
      <c r="V3312" s="3">
        <v>7356673279444227</v>
      </c>
      <c r="AF3312" s="82"/>
      <c r="AG3312" s="2">
        <v>690651875</v>
      </c>
      <c r="AH3312" s="1">
        <v>692699875</v>
      </c>
      <c r="AI3312" s="3">
        <v>41635557702.109001</v>
      </c>
    </row>
    <row r="3313" spans="15:35" x14ac:dyDescent="0.3">
      <c r="O3313" s="82"/>
      <c r="P3313" s="2">
        <v>3882065563150</v>
      </c>
      <c r="Q3313" s="1">
        <v>1286295396902.7776</v>
      </c>
      <c r="R3313" s="3">
        <v>3.3797747989314556E+19</v>
      </c>
      <c r="T3313" s="2">
        <v>1.6545000000000001</v>
      </c>
      <c r="U3313" s="2">
        <v>1.6545000000000001</v>
      </c>
      <c r="V3313" s="3">
        <v>7356673279444227</v>
      </c>
      <c r="AF3313" s="82"/>
      <c r="AG3313" s="2">
        <v>690668425</v>
      </c>
      <c r="AH3313" s="1">
        <v>692716425</v>
      </c>
      <c r="AI3313" s="49">
        <v>41671684582.238998</v>
      </c>
    </row>
    <row r="3314" spans="15:35" x14ac:dyDescent="0.3">
      <c r="O3314" s="82"/>
      <c r="P3314" s="2">
        <v>3882331754200</v>
      </c>
      <c r="Q3314" s="1">
        <v>1286296727887.7776</v>
      </c>
      <c r="R3314" s="3">
        <v>3.3805275031970787E+19</v>
      </c>
      <c r="T3314" s="2">
        <v>1.655</v>
      </c>
      <c r="U3314" s="2">
        <v>1.655</v>
      </c>
      <c r="V3314" s="3">
        <v>7356673279444227</v>
      </c>
      <c r="AF3314" s="82"/>
      <c r="AG3314" s="2">
        <v>690684975</v>
      </c>
      <c r="AH3314" s="1">
        <v>692732975</v>
      </c>
      <c r="AI3314" s="49">
        <v>41707832310.568901</v>
      </c>
    </row>
    <row r="3315" spans="15:35" x14ac:dyDescent="0.3">
      <c r="O3315" s="82"/>
      <c r="P3315" s="2">
        <v>3882597965250</v>
      </c>
      <c r="Q3315" s="1">
        <v>1286298058972.7776</v>
      </c>
      <c r="R3315" s="3">
        <v>3.3812803191934439E+19</v>
      </c>
      <c r="T3315" s="2">
        <v>1.6555</v>
      </c>
      <c r="U3315" s="2">
        <v>1.6555</v>
      </c>
      <c r="V3315" s="3">
        <v>7356673279444227</v>
      </c>
      <c r="AF3315" s="82"/>
      <c r="AG3315" s="2">
        <v>690701535</v>
      </c>
      <c r="AH3315" s="1">
        <v>692749535</v>
      </c>
      <c r="AI3315" s="3">
        <v>41744000893.098999</v>
      </c>
    </row>
    <row r="3316" spans="15:35" x14ac:dyDescent="0.3">
      <c r="O3316" s="82"/>
      <c r="P3316" s="2">
        <v>3882864196300</v>
      </c>
      <c r="Q3316" s="1">
        <v>1286299390157.7776</v>
      </c>
      <c r="R3316" s="3">
        <v>3.3820332469288419E+19</v>
      </c>
      <c r="T3316" s="2">
        <v>1.6559999999999999</v>
      </c>
      <c r="U3316" s="2">
        <v>1.6559999999999999</v>
      </c>
      <c r="V3316" s="3">
        <v>7356673279444227</v>
      </c>
      <c r="AF3316" s="82"/>
      <c r="AG3316" s="2">
        <v>690718135</v>
      </c>
      <c r="AH3316" s="1">
        <v>692766135</v>
      </c>
      <c r="AI3316" s="3">
        <v>41780190335.829002</v>
      </c>
    </row>
    <row r="3317" spans="15:35" x14ac:dyDescent="0.3">
      <c r="O3317" s="82"/>
      <c r="P3317" s="2">
        <v>3883130447350</v>
      </c>
      <c r="Q3317" s="1">
        <v>1286300721442.7776</v>
      </c>
      <c r="R3317" s="3">
        <v>3.3827862864115622E+19</v>
      </c>
      <c r="T3317" s="2">
        <v>1.6565000000000001</v>
      </c>
      <c r="U3317" s="2">
        <v>1.6565000000000001</v>
      </c>
      <c r="V3317" s="3">
        <v>7356673279444227</v>
      </c>
      <c r="AF3317" s="82"/>
      <c r="AG3317" s="2">
        <v>690734735</v>
      </c>
      <c r="AH3317" s="1">
        <v>692782735</v>
      </c>
      <c r="AI3317" s="3">
        <v>41816400644.759003</v>
      </c>
    </row>
    <row r="3318" spans="15:35" x14ac:dyDescent="0.3">
      <c r="O3318" s="82"/>
      <c r="P3318" s="2">
        <v>3883396718400</v>
      </c>
      <c r="Q3318" s="1">
        <v>1286302052827.7776</v>
      </c>
      <c r="R3318" s="3">
        <v>3.3835394376498967E+19</v>
      </c>
      <c r="T3318" s="2">
        <v>1.657</v>
      </c>
      <c r="U3318" s="2">
        <v>1.657</v>
      </c>
      <c r="V3318" s="3">
        <v>7356673279444227</v>
      </c>
      <c r="AF3318" s="82"/>
      <c r="AG3318" s="2">
        <v>690751335</v>
      </c>
      <c r="AH3318" s="1">
        <v>692799335</v>
      </c>
      <c r="AI3318" s="49">
        <v>41852631825.889</v>
      </c>
    </row>
    <row r="3319" spans="15:35" x14ac:dyDescent="0.3">
      <c r="O3319" s="82"/>
      <c r="P3319" s="2">
        <v>3883663009450</v>
      </c>
      <c r="Q3319" s="1">
        <v>1286303384312.7776</v>
      </c>
      <c r="R3319" s="3">
        <v>3.3842927006521352E+19</v>
      </c>
      <c r="T3319" s="2">
        <v>1.6575</v>
      </c>
      <c r="U3319" s="2">
        <v>1.6575</v>
      </c>
      <c r="V3319" s="3">
        <v>7356673279444227</v>
      </c>
      <c r="AF3319" s="82"/>
      <c r="AG3319" s="2">
        <v>690767935</v>
      </c>
      <c r="AH3319" s="1">
        <v>692815935</v>
      </c>
      <c r="AI3319" s="3">
        <v>41888883885.219002</v>
      </c>
    </row>
    <row r="3320" spans="15:35" x14ac:dyDescent="0.3">
      <c r="O3320" s="82"/>
      <c r="P3320" s="2">
        <v>3883929320500</v>
      </c>
      <c r="Q3320" s="1">
        <v>1286304715897.7776</v>
      </c>
      <c r="R3320" s="3">
        <v>3.3850460754265694E+19</v>
      </c>
      <c r="T3320" s="2">
        <v>1.6579999999999999</v>
      </c>
      <c r="U3320" s="2">
        <v>1.6579999999999999</v>
      </c>
      <c r="V3320" s="3">
        <v>7356673279444227</v>
      </c>
      <c r="AF3320" s="82"/>
      <c r="AG3320" s="2">
        <v>690784535</v>
      </c>
      <c r="AH3320" s="1">
        <v>692832535</v>
      </c>
      <c r="AI3320" s="49">
        <v>41925156828.749001</v>
      </c>
    </row>
    <row r="3321" spans="15:35" x14ac:dyDescent="0.3">
      <c r="O3321" s="82"/>
      <c r="P3321" s="2">
        <v>3884195651550</v>
      </c>
      <c r="Q3321" s="1">
        <v>1286306047582.7776</v>
      </c>
      <c r="R3321" s="3">
        <v>3.3857995619814896E+19</v>
      </c>
      <c r="T3321" s="2">
        <v>1.6585000000000001</v>
      </c>
      <c r="U3321" s="2">
        <v>1.6585000000000001</v>
      </c>
      <c r="V3321" s="3">
        <v>7356673279444227</v>
      </c>
      <c r="AF3321" s="82"/>
      <c r="AG3321" s="2">
        <v>690801135</v>
      </c>
      <c r="AH3321" s="1">
        <v>692849135</v>
      </c>
      <c r="AI3321" s="3">
        <v>41961450662.479004</v>
      </c>
    </row>
    <row r="3322" spans="15:35" x14ac:dyDescent="0.3">
      <c r="O3322" s="82"/>
      <c r="P3322" s="2">
        <v>3884462002600</v>
      </c>
      <c r="Q3322" s="1">
        <v>1286307379367.7776</v>
      </c>
      <c r="R3322" s="3">
        <v>3.3865531603251855E+19</v>
      </c>
      <c r="T3322" s="2">
        <v>1.659</v>
      </c>
      <c r="U3322" s="2">
        <v>1.659</v>
      </c>
      <c r="V3322" s="3">
        <v>7356673279444227</v>
      </c>
      <c r="AF3322" s="82"/>
      <c r="AG3322" s="2">
        <v>690817735</v>
      </c>
      <c r="AH3322" s="1">
        <v>692865735</v>
      </c>
      <c r="AI3322" s="3">
        <v>41997765392.408997</v>
      </c>
    </row>
    <row r="3323" spans="15:35" x14ac:dyDescent="0.3">
      <c r="O3323" s="82"/>
      <c r="P3323" s="2">
        <v>3884728373650</v>
      </c>
      <c r="Q3323" s="1">
        <v>1286308711252.7776</v>
      </c>
      <c r="R3323" s="3">
        <v>3.3873068704659497E+19</v>
      </c>
      <c r="T3323" s="2">
        <v>1.6595</v>
      </c>
      <c r="U3323" s="2">
        <v>1.6595</v>
      </c>
      <c r="V3323" s="3">
        <v>7356673279444227</v>
      </c>
      <c r="AF3323" s="82"/>
      <c r="AG3323" s="2">
        <v>690834335</v>
      </c>
      <c r="AH3323" s="1">
        <v>692882335</v>
      </c>
      <c r="AI3323" s="3">
        <v>42034101024.539001</v>
      </c>
    </row>
    <row r="3324" spans="15:35" x14ac:dyDescent="0.3">
      <c r="O3324" s="82"/>
      <c r="P3324" s="2">
        <v>3884994764700</v>
      </c>
      <c r="Q3324" s="1">
        <v>1286310043237.7776</v>
      </c>
      <c r="R3324" s="3">
        <v>3.3880606924120715E+19</v>
      </c>
      <c r="T3324" s="2">
        <v>1.66</v>
      </c>
      <c r="U3324" s="2">
        <v>1.66</v>
      </c>
      <c r="V3324" s="3">
        <v>7356673279444227</v>
      </c>
      <c r="AF3324" s="82"/>
      <c r="AG3324" s="2">
        <v>690850935</v>
      </c>
      <c r="AH3324" s="1">
        <v>692898935</v>
      </c>
      <c r="AI3324" s="49">
        <v>42070457564.868996</v>
      </c>
    </row>
    <row r="3325" spans="15:35" x14ac:dyDescent="0.3">
      <c r="O3325" s="82"/>
      <c r="P3325" s="2">
        <v>3885261175750</v>
      </c>
      <c r="Q3325" s="1">
        <v>1286311375322.7776</v>
      </c>
      <c r="R3325" s="3">
        <v>3.3888146261718422E+19</v>
      </c>
      <c r="T3325" s="2">
        <v>1.6605000000000001</v>
      </c>
      <c r="U3325" s="2">
        <v>1.6605000000000001</v>
      </c>
      <c r="V3325" s="3">
        <v>7356673279444227</v>
      </c>
      <c r="AF3325" s="82"/>
      <c r="AG3325" s="2">
        <v>690867545</v>
      </c>
      <c r="AH3325" s="1">
        <v>692915545</v>
      </c>
      <c r="AI3325" s="3">
        <v>42106835019.399002</v>
      </c>
    </row>
    <row r="3326" spans="15:35" x14ac:dyDescent="0.3">
      <c r="O3326" s="82"/>
      <c r="P3326" s="2">
        <v>3885527606800</v>
      </c>
      <c r="Q3326" s="1">
        <v>1286312707507.7776</v>
      </c>
      <c r="R3326" s="3">
        <v>3.3895686717535527E+19</v>
      </c>
      <c r="T3326" s="2">
        <v>1.661</v>
      </c>
      <c r="U3326" s="2">
        <v>1.661</v>
      </c>
      <c r="V3326" s="3">
        <v>7356673279444227</v>
      </c>
      <c r="AF3326" s="82"/>
      <c r="AG3326" s="2">
        <v>690884195</v>
      </c>
      <c r="AH3326" s="1">
        <v>692932195</v>
      </c>
      <c r="AI3326" s="49">
        <v>42143233394.128998</v>
      </c>
    </row>
    <row r="3327" spans="15:35" x14ac:dyDescent="0.3">
      <c r="O3327" s="82"/>
      <c r="P3327" s="2">
        <v>3885794057850</v>
      </c>
      <c r="Q3327" s="1">
        <v>1286314039792.7776</v>
      </c>
      <c r="R3327" s="3">
        <v>3.3903228291654935E+19</v>
      </c>
      <c r="T3327" s="2">
        <v>1.6615</v>
      </c>
      <c r="U3327" s="2">
        <v>1.6615</v>
      </c>
      <c r="V3327" s="3">
        <v>7356673279444227</v>
      </c>
      <c r="AF3327" s="82"/>
      <c r="AG3327" s="2">
        <v>690900845</v>
      </c>
      <c r="AH3327" s="1">
        <v>692948845</v>
      </c>
      <c r="AI3327" s="49">
        <v>42179652695.058998</v>
      </c>
    </row>
    <row r="3328" spans="15:35" x14ac:dyDescent="0.3">
      <c r="O3328" s="82"/>
      <c r="P3328" s="2">
        <v>3886060528900</v>
      </c>
      <c r="Q3328" s="1">
        <v>1286315372177.7776</v>
      </c>
      <c r="R3328" s="3">
        <v>3.3910770984159547E+19</v>
      </c>
      <c r="T3328" s="2">
        <v>1.6619999999999999</v>
      </c>
      <c r="U3328" s="2">
        <v>1.6619999999999999</v>
      </c>
      <c r="V3328" s="3">
        <v>7356673279444227</v>
      </c>
      <c r="AF3328" s="82"/>
      <c r="AG3328" s="2">
        <v>690917495</v>
      </c>
      <c r="AH3328" s="1">
        <v>692965495</v>
      </c>
      <c r="AI3328" s="3">
        <v>42216092928.189003</v>
      </c>
    </row>
    <row r="3329" spans="15:35" x14ac:dyDescent="0.3">
      <c r="O3329" s="82"/>
      <c r="P3329" s="2">
        <v>3886327019950</v>
      </c>
      <c r="Q3329" s="1">
        <v>1286316704662.7776</v>
      </c>
      <c r="R3329" s="3">
        <v>3.3918314795132273E+19</v>
      </c>
      <c r="T3329" s="2">
        <v>1.6625000000000001</v>
      </c>
      <c r="U3329" s="2">
        <v>1.6625000000000001</v>
      </c>
      <c r="V3329" s="3">
        <v>7356673279444227</v>
      </c>
      <c r="AF3329" s="82"/>
      <c r="AG3329" s="2">
        <v>690934145</v>
      </c>
      <c r="AH3329" s="1">
        <v>692982145</v>
      </c>
      <c r="AI3329" s="3">
        <v>42252554099.518997</v>
      </c>
    </row>
    <row r="3330" spans="15:35" x14ac:dyDescent="0.3">
      <c r="O3330" s="82"/>
      <c r="P3330" s="2">
        <v>3886593531000</v>
      </c>
      <c r="Q3330" s="1">
        <v>1286318037247.7776</v>
      </c>
      <c r="R3330" s="3">
        <v>3.3925859724656034E+19</v>
      </c>
      <c r="T3330" s="2">
        <v>1.663</v>
      </c>
      <c r="U3330" s="2">
        <v>1.663</v>
      </c>
      <c r="V3330" s="3">
        <v>7356673279444227</v>
      </c>
      <c r="AF3330" s="82"/>
      <c r="AG3330" s="2">
        <v>690950795</v>
      </c>
      <c r="AH3330" s="1">
        <v>692998795</v>
      </c>
      <c r="AI3330" s="3">
        <v>42289036215.048996</v>
      </c>
    </row>
    <row r="3331" spans="15:35" x14ac:dyDescent="0.3">
      <c r="O3331" s="82"/>
      <c r="P3331" s="2">
        <v>3886860062050</v>
      </c>
      <c r="Q3331" s="1">
        <v>1286319369932.7776</v>
      </c>
      <c r="R3331" s="3">
        <v>3.3933405772813722E+19</v>
      </c>
      <c r="T3331" s="2">
        <v>1.6635</v>
      </c>
      <c r="U3331" s="2">
        <v>1.6635</v>
      </c>
      <c r="V3331" s="3">
        <v>7356673279444227</v>
      </c>
      <c r="AF3331" s="82"/>
      <c r="AG3331" s="2">
        <v>690967445</v>
      </c>
      <c r="AH3331" s="1">
        <v>693015445</v>
      </c>
      <c r="AI3331" s="3">
        <v>42325539280.778999</v>
      </c>
    </row>
    <row r="3332" spans="15:35" x14ac:dyDescent="0.3">
      <c r="O3332" s="82"/>
      <c r="P3332" s="2">
        <v>3887126613100</v>
      </c>
      <c r="Q3332" s="1">
        <v>1286320702717.7776</v>
      </c>
      <c r="R3332" s="3">
        <v>3.3940952939688247E+19</v>
      </c>
      <c r="T3332" s="2">
        <v>1.6639999999999999</v>
      </c>
      <c r="U3332" s="2">
        <v>1.6639999999999999</v>
      </c>
      <c r="V3332" s="3">
        <v>7356673279444227</v>
      </c>
      <c r="AF3332" s="82"/>
      <c r="AG3332" s="2">
        <v>690984095</v>
      </c>
      <c r="AH3332" s="1">
        <v>693032095</v>
      </c>
      <c r="AI3332" s="49">
        <v>42362063302.709</v>
      </c>
    </row>
    <row r="3333" spans="15:35" x14ac:dyDescent="0.3">
      <c r="O3333" s="82"/>
      <c r="P3333" s="2">
        <v>3887393184150</v>
      </c>
      <c r="Q3333" s="1">
        <v>1286322035602.7776</v>
      </c>
      <c r="R3333" s="3">
        <v>3.3948501225362518E+19</v>
      </c>
      <c r="T3333" s="2">
        <v>1.6645000000000001</v>
      </c>
      <c r="U3333" s="2">
        <v>1.6645000000000001</v>
      </c>
      <c r="V3333" s="3">
        <v>7356673279444227</v>
      </c>
      <c r="AF3333" s="82"/>
      <c r="AG3333" s="2">
        <v>691000745</v>
      </c>
      <c r="AH3333" s="1">
        <v>693048745</v>
      </c>
      <c r="AI3333" s="3">
        <v>42398608286.838997</v>
      </c>
    </row>
    <row r="3334" spans="15:35" x14ac:dyDescent="0.3">
      <c r="O3334" s="82"/>
      <c r="P3334" s="2">
        <v>3887659775200</v>
      </c>
      <c r="Q3334" s="1">
        <v>1286323368587.7776</v>
      </c>
      <c r="R3334" s="3">
        <v>3.3956050629919441E+19</v>
      </c>
      <c r="T3334" s="2">
        <v>1.665</v>
      </c>
      <c r="U3334" s="2">
        <v>1.665</v>
      </c>
      <c r="V3334" s="3">
        <v>7356673279444227</v>
      </c>
      <c r="AF3334" s="82"/>
      <c r="AG3334" s="2">
        <v>691017395</v>
      </c>
      <c r="AH3334" s="1">
        <v>693065395</v>
      </c>
      <c r="AI3334" s="3">
        <v>42435174239.168999</v>
      </c>
    </row>
    <row r="3335" spans="15:35" x14ac:dyDescent="0.3">
      <c r="O3335" s="82"/>
      <c r="P3335" s="2">
        <v>3887926386250</v>
      </c>
      <c r="Q3335" s="1">
        <v>1286324701672.7776</v>
      </c>
      <c r="R3335" s="3">
        <v>3.3963601153441927E+19</v>
      </c>
      <c r="T3335" s="2">
        <v>1.6655</v>
      </c>
      <c r="U3335" s="2">
        <v>1.6655</v>
      </c>
      <c r="V3335" s="3">
        <v>7356673279444227</v>
      </c>
      <c r="AF3335" s="82"/>
      <c r="AG3335" s="2">
        <v>691034055</v>
      </c>
      <c r="AH3335" s="1">
        <v>693082055</v>
      </c>
      <c r="AI3335" s="3">
        <v>42471761165.698997</v>
      </c>
    </row>
    <row r="3336" spans="15:35" x14ac:dyDescent="0.3">
      <c r="O3336" s="82"/>
      <c r="P3336" s="2">
        <v>3888193017300</v>
      </c>
      <c r="Q3336" s="1">
        <v>1286326034857.7776</v>
      </c>
      <c r="R3336" s="3">
        <v>3.397115279601288E+19</v>
      </c>
      <c r="T3336" s="2">
        <v>1.6659999999999999</v>
      </c>
      <c r="U3336" s="2">
        <v>1.6659999999999999</v>
      </c>
      <c r="V3336" s="3">
        <v>7356673279444227</v>
      </c>
      <c r="AF3336" s="82"/>
      <c r="AG3336" s="2">
        <v>691050755</v>
      </c>
      <c r="AH3336" s="1">
        <v>693098755</v>
      </c>
      <c r="AI3336" s="3">
        <v>42508369072.429001</v>
      </c>
    </row>
    <row r="3337" spans="15:35" x14ac:dyDescent="0.3">
      <c r="O3337" s="82"/>
      <c r="P3337" s="2">
        <v>3888459668350</v>
      </c>
      <c r="Q3337" s="1">
        <v>1286327368142.7776</v>
      </c>
      <c r="R3337" s="3">
        <v>3.3978705557715206E+19</v>
      </c>
      <c r="T3337" s="2">
        <v>1.6665000000000001</v>
      </c>
      <c r="U3337" s="2">
        <v>1.6665000000000001</v>
      </c>
      <c r="V3337" s="3">
        <v>7356673279444227</v>
      </c>
      <c r="AF3337" s="82"/>
      <c r="AG3337" s="2">
        <v>691067455</v>
      </c>
      <c r="AH3337" s="1">
        <v>693115455</v>
      </c>
      <c r="AI3337" s="49">
        <v>42544997965.359001</v>
      </c>
    </row>
    <row r="3338" spans="15:35" x14ac:dyDescent="0.3">
      <c r="O3338" s="82"/>
      <c r="P3338" s="2">
        <v>3888726339400</v>
      </c>
      <c r="Q3338" s="1">
        <v>1286328701527.7776</v>
      </c>
      <c r="R3338" s="3">
        <v>3.3986259438631817E+19</v>
      </c>
      <c r="T3338" s="2">
        <v>1.667</v>
      </c>
      <c r="U3338" s="2">
        <v>1.667</v>
      </c>
      <c r="V3338" s="3">
        <v>7356673279444227</v>
      </c>
      <c r="AF3338" s="82"/>
      <c r="AG3338" s="2">
        <v>691084155</v>
      </c>
      <c r="AH3338" s="1">
        <v>693132155</v>
      </c>
      <c r="AI3338" s="49">
        <v>42581647850.488899</v>
      </c>
    </row>
    <row r="3339" spans="15:35" x14ac:dyDescent="0.3">
      <c r="O3339" s="82"/>
      <c r="P3339" s="2">
        <v>3888993030450</v>
      </c>
      <c r="Q3339" s="1">
        <v>1286330035012.7776</v>
      </c>
      <c r="R3339" s="3">
        <v>3.3993814438845612E+19</v>
      </c>
      <c r="T3339" s="2">
        <v>1.6675</v>
      </c>
      <c r="U3339" s="2">
        <v>1.6675</v>
      </c>
      <c r="V3339" s="3">
        <v>7356673279444227</v>
      </c>
      <c r="AF3339" s="82"/>
      <c r="AG3339" s="2">
        <v>691100855</v>
      </c>
      <c r="AH3339" s="1">
        <v>693148855</v>
      </c>
      <c r="AI3339" s="49">
        <v>42618318733.819</v>
      </c>
    </row>
    <row r="3340" spans="15:35" x14ac:dyDescent="0.3">
      <c r="O3340" s="82"/>
      <c r="P3340" s="2">
        <v>3889259741500</v>
      </c>
      <c r="Q3340" s="1">
        <v>1286331368597.7776</v>
      </c>
      <c r="R3340" s="3">
        <v>3.4001370558439502E+19</v>
      </c>
      <c r="T3340" s="2">
        <v>1.6679999999999999</v>
      </c>
      <c r="U3340" s="2">
        <v>1.6679999999999999</v>
      </c>
      <c r="V3340" s="3">
        <v>7356673279444227</v>
      </c>
      <c r="AF3340" s="82"/>
      <c r="AG3340" s="2">
        <v>691117555</v>
      </c>
      <c r="AH3340" s="1">
        <v>693165555</v>
      </c>
      <c r="AI3340" s="3">
        <v>42655010621.348999</v>
      </c>
    </row>
    <row r="3341" spans="15:35" x14ac:dyDescent="0.3">
      <c r="O3341" s="82"/>
      <c r="P3341" s="2">
        <v>3889526472550</v>
      </c>
      <c r="Q3341" s="1">
        <v>1286332702282.7776</v>
      </c>
      <c r="R3341" s="3">
        <v>3.4008927797496406E+19</v>
      </c>
      <c r="T3341" s="2">
        <v>1.6685000000000001</v>
      </c>
      <c r="U3341" s="2">
        <v>1.6685000000000001</v>
      </c>
      <c r="V3341" s="3">
        <v>7356673279444227</v>
      </c>
      <c r="AF3341" s="82"/>
      <c r="AG3341" s="2">
        <v>691134255</v>
      </c>
      <c r="AH3341" s="1">
        <v>693182255</v>
      </c>
      <c r="AI3341" s="3">
        <v>42691723519.078995</v>
      </c>
    </row>
    <row r="3342" spans="15:35" x14ac:dyDescent="0.3">
      <c r="O3342" s="82"/>
      <c r="P3342" s="2">
        <v>3889793223600</v>
      </c>
      <c r="Q3342" s="1">
        <v>1286334036067.7776</v>
      </c>
      <c r="R3342" s="3">
        <v>3.4016486156099211E+19</v>
      </c>
      <c r="T3342" s="2">
        <v>1.669</v>
      </c>
      <c r="U3342" s="2">
        <v>1.669</v>
      </c>
      <c r="V3342" s="3">
        <v>7356673279444227</v>
      </c>
      <c r="AF3342" s="82"/>
      <c r="AG3342" s="2">
        <v>691150955</v>
      </c>
      <c r="AH3342" s="1">
        <v>693198955</v>
      </c>
      <c r="AI3342" s="3">
        <v>42728457433.009003</v>
      </c>
    </row>
    <row r="3343" spans="15:35" x14ac:dyDescent="0.3">
      <c r="O3343" s="82"/>
      <c r="P3343" s="2">
        <v>3890059994650</v>
      </c>
      <c r="Q3343" s="1">
        <v>1286335369952.7776</v>
      </c>
      <c r="R3343" s="3">
        <v>3.4024045634330837E+19</v>
      </c>
      <c r="T3343" s="2">
        <v>1.6695</v>
      </c>
      <c r="U3343" s="2">
        <v>1.6695</v>
      </c>
      <c r="V3343" s="3">
        <v>7356673279444227</v>
      </c>
      <c r="AF3343" s="82"/>
      <c r="AG3343" s="2">
        <v>691167655</v>
      </c>
      <c r="AH3343" s="1">
        <v>693215655</v>
      </c>
      <c r="AI3343" s="3">
        <v>42765212369.139</v>
      </c>
    </row>
    <row r="3344" spans="15:35" x14ac:dyDescent="0.3">
      <c r="O3344" s="82"/>
      <c r="P3344" s="2">
        <v>3890326785700</v>
      </c>
      <c r="Q3344" s="1">
        <v>1286336703937.7776</v>
      </c>
      <c r="R3344" s="3">
        <v>3.403160623227419E+19</v>
      </c>
      <c r="T3344" s="2">
        <v>1.67</v>
      </c>
      <c r="U3344" s="2">
        <v>1.67</v>
      </c>
      <c r="V3344" s="3">
        <v>7356673279444227</v>
      </c>
      <c r="AF3344" s="82"/>
      <c r="AG3344" s="2">
        <v>691184355</v>
      </c>
      <c r="AH3344" s="1">
        <v>693232355</v>
      </c>
      <c r="AI3344" s="3">
        <v>42801988333.469002</v>
      </c>
    </row>
    <row r="3345" spans="15:35" x14ac:dyDescent="0.3">
      <c r="O3345" s="82"/>
      <c r="P3345" s="2">
        <v>3890593596750</v>
      </c>
      <c r="Q3345" s="1">
        <v>1286338038022.7776</v>
      </c>
      <c r="R3345" s="3">
        <v>3.403916795001217E+19</v>
      </c>
      <c r="T3345" s="2">
        <v>1.6705000000000001</v>
      </c>
      <c r="U3345" s="2">
        <v>1.6705000000000001</v>
      </c>
      <c r="V3345" s="3">
        <v>7356673279444227</v>
      </c>
      <c r="AF3345" s="82"/>
      <c r="AG3345" s="2">
        <v>691201065</v>
      </c>
      <c r="AH3345" s="1">
        <v>693249065</v>
      </c>
      <c r="AI3345" s="3">
        <v>42838785331.999001</v>
      </c>
    </row>
    <row r="3346" spans="15:35" x14ac:dyDescent="0.3">
      <c r="O3346" s="82"/>
      <c r="P3346" s="2">
        <v>3890860427800</v>
      </c>
      <c r="Q3346" s="1">
        <v>1286339372207.7776</v>
      </c>
      <c r="R3346" s="3">
        <v>3.4046730787627696E+19</v>
      </c>
      <c r="T3346" s="2">
        <v>1.671</v>
      </c>
      <c r="U3346" s="2">
        <v>1.671</v>
      </c>
      <c r="V3346" s="3">
        <v>7356673279444227</v>
      </c>
      <c r="AF3346" s="82"/>
      <c r="AG3346" s="2">
        <v>691217815</v>
      </c>
      <c r="AH3346" s="1">
        <v>693265815</v>
      </c>
      <c r="AI3346" s="3">
        <v>42875603370.728996</v>
      </c>
    </row>
    <row r="3347" spans="15:35" x14ac:dyDescent="0.3">
      <c r="O3347" s="82"/>
      <c r="P3347" s="2">
        <v>3891127278850</v>
      </c>
      <c r="Q3347" s="1">
        <v>1286340706492.7776</v>
      </c>
      <c r="R3347" s="3">
        <v>3.4054294745203667E+19</v>
      </c>
      <c r="T3347" s="2">
        <v>1.6715</v>
      </c>
      <c r="U3347" s="2">
        <v>1.6715</v>
      </c>
      <c r="V3347" s="3">
        <v>7356673279444227</v>
      </c>
      <c r="AF3347" s="82"/>
      <c r="AG3347" s="2">
        <v>691234565</v>
      </c>
      <c r="AH3347" s="1">
        <v>693282565</v>
      </c>
      <c r="AI3347" s="3">
        <v>42912442455.658997</v>
      </c>
    </row>
    <row r="3348" spans="15:35" x14ac:dyDescent="0.3">
      <c r="O3348" s="82"/>
      <c r="P3348" s="2">
        <v>3891394149900</v>
      </c>
      <c r="Q3348" s="1">
        <v>1286342040877.7776</v>
      </c>
      <c r="R3348" s="3">
        <v>3.406185982282299E+19</v>
      </c>
      <c r="T3348" s="2">
        <v>1.6719999999999999</v>
      </c>
      <c r="U3348" s="2">
        <v>1.6719999999999999</v>
      </c>
      <c r="V3348" s="3">
        <v>7356673279444227</v>
      </c>
      <c r="AF3348" s="82"/>
      <c r="AG3348" s="2">
        <v>691251315</v>
      </c>
      <c r="AH3348" s="1">
        <v>693299315</v>
      </c>
      <c r="AI3348" s="49">
        <v>42949302592.788902</v>
      </c>
    </row>
    <row r="3349" spans="15:35" x14ac:dyDescent="0.3">
      <c r="O3349" s="82"/>
      <c r="P3349" s="2">
        <v>3891661040950</v>
      </c>
      <c r="Q3349" s="1">
        <v>1286343375362.7776</v>
      </c>
      <c r="R3349" s="3">
        <v>3.4069426020568572E+19</v>
      </c>
      <c r="T3349" s="2">
        <v>1.6725000000000001</v>
      </c>
      <c r="U3349" s="2">
        <v>1.6725000000000001</v>
      </c>
      <c r="V3349" s="3">
        <v>7356673279444227</v>
      </c>
      <c r="AF3349" s="82"/>
      <c r="AG3349" s="2">
        <v>691268065</v>
      </c>
      <c r="AH3349" s="1">
        <v>693316065</v>
      </c>
      <c r="AI3349" s="3">
        <v>42986183788.119003</v>
      </c>
    </row>
    <row r="3350" spans="15:35" x14ac:dyDescent="0.3">
      <c r="O3350" s="82"/>
      <c r="P3350" s="2">
        <v>3891927952000</v>
      </c>
      <c r="Q3350" s="1">
        <v>1286344709947.7776</v>
      </c>
      <c r="R3350" s="3">
        <v>3.4076993338523329E+19</v>
      </c>
      <c r="T3350" s="2">
        <v>1.673</v>
      </c>
      <c r="U3350" s="2">
        <v>1.673</v>
      </c>
      <c r="V3350" s="3">
        <v>7356673279444227</v>
      </c>
      <c r="AF3350" s="82"/>
      <c r="AG3350" s="2">
        <v>691284815</v>
      </c>
      <c r="AH3350" s="1">
        <v>693332815</v>
      </c>
      <c r="AI3350" s="49">
        <v>43023086047.648895</v>
      </c>
    </row>
    <row r="3351" spans="15:35" x14ac:dyDescent="0.3">
      <c r="O3351" s="82"/>
      <c r="P3351" s="2">
        <v>3892194883050</v>
      </c>
      <c r="Q3351" s="1">
        <v>1286346044632.7776</v>
      </c>
      <c r="R3351" s="3">
        <v>3.4084561776770159E+19</v>
      </c>
      <c r="T3351" s="2">
        <v>1.6735</v>
      </c>
      <c r="U3351" s="2">
        <v>1.6735</v>
      </c>
      <c r="V3351" s="3">
        <v>7356673279444227</v>
      </c>
      <c r="AF3351" s="82"/>
      <c r="AG3351" s="2">
        <v>691301565</v>
      </c>
      <c r="AH3351" s="1">
        <v>693349565</v>
      </c>
      <c r="AI3351" s="3">
        <v>43060009377.378998</v>
      </c>
    </row>
    <row r="3352" spans="15:35" x14ac:dyDescent="0.3">
      <c r="O3352" s="82"/>
      <c r="P3352" s="2">
        <v>3892461834100</v>
      </c>
      <c r="Q3352" s="1">
        <v>1286347379417.7776</v>
      </c>
      <c r="R3352" s="3">
        <v>3.4092131335391969E+19</v>
      </c>
      <c r="T3352" s="2">
        <v>1.6739999999999999</v>
      </c>
      <c r="U3352" s="2">
        <v>1.6739999999999999</v>
      </c>
      <c r="V3352" s="3">
        <v>7356673279444227</v>
      </c>
      <c r="AF3352" s="82"/>
      <c r="AG3352" s="2">
        <v>691318315</v>
      </c>
      <c r="AH3352" s="1">
        <v>693366315</v>
      </c>
      <c r="AI3352" s="3">
        <v>43096953783.309006</v>
      </c>
    </row>
    <row r="3353" spans="15:35" x14ac:dyDescent="0.3">
      <c r="O3353" s="82"/>
      <c r="P3353" s="2">
        <v>3892728805150</v>
      </c>
      <c r="Q3353" s="1">
        <v>1286348714302.7776</v>
      </c>
      <c r="R3353" s="3">
        <v>3.4099702014471676E+19</v>
      </c>
      <c r="T3353" s="2">
        <v>1.6745000000000001</v>
      </c>
      <c r="U3353" s="2">
        <v>1.6745000000000001</v>
      </c>
      <c r="V3353" s="3">
        <v>7356673279444227</v>
      </c>
      <c r="AF3353" s="82"/>
      <c r="AG3353" s="2">
        <v>691335065</v>
      </c>
      <c r="AH3353" s="1">
        <v>693383065</v>
      </c>
      <c r="AI3353" s="3">
        <v>43133919271.438995</v>
      </c>
    </row>
    <row r="3354" spans="15:35" x14ac:dyDescent="0.3">
      <c r="O3354" s="82"/>
      <c r="P3354" s="2">
        <v>3892995796200</v>
      </c>
      <c r="Q3354" s="1">
        <v>1286350049287.7776</v>
      </c>
      <c r="R3354" s="3">
        <v>3.4107273814092169E+19</v>
      </c>
      <c r="T3354" s="2">
        <v>1.675</v>
      </c>
      <c r="U3354" s="2">
        <v>1.675</v>
      </c>
      <c r="V3354" s="3">
        <v>7356673279444227</v>
      </c>
      <c r="AF3354" s="82"/>
      <c r="AG3354" s="2">
        <v>691351815</v>
      </c>
      <c r="AH3354" s="1">
        <v>693399815</v>
      </c>
      <c r="AI3354" s="3">
        <v>43170905847.769005</v>
      </c>
    </row>
    <row r="3355" spans="15:35" x14ac:dyDescent="0.3">
      <c r="O3355" s="82"/>
      <c r="P3355" s="2">
        <v>3893262807250</v>
      </c>
      <c r="Q3355" s="1">
        <v>1286351384372.7776</v>
      </c>
      <c r="R3355" s="3">
        <v>3.4114846734336381E+19</v>
      </c>
      <c r="T3355" s="2">
        <v>1.6755</v>
      </c>
      <c r="U3355" s="2">
        <v>1.6755</v>
      </c>
      <c r="V3355" s="3">
        <v>7356673279444227</v>
      </c>
      <c r="AF3355" s="82"/>
      <c r="AG3355" s="2">
        <v>691368575</v>
      </c>
      <c r="AH3355" s="1">
        <v>693416575</v>
      </c>
      <c r="AI3355" s="49">
        <v>43207913518.298996</v>
      </c>
    </row>
    <row r="3356" spans="15:35" x14ac:dyDescent="0.3">
      <c r="O3356" s="82"/>
      <c r="P3356" s="2">
        <v>3893529838300</v>
      </c>
      <c r="Q3356" s="1">
        <v>1286352719557.7776</v>
      </c>
      <c r="R3356" s="3">
        <v>3.4122420775287198E+19</v>
      </c>
      <c r="T3356" s="2">
        <v>1.6759999999999999</v>
      </c>
      <c r="U3356" s="2">
        <v>1.6759999999999999</v>
      </c>
      <c r="V3356" s="3">
        <v>7356673279444227</v>
      </c>
      <c r="AF3356" s="82"/>
      <c r="AG3356" s="2">
        <v>691385375</v>
      </c>
      <c r="AH3356" s="1">
        <v>693433375</v>
      </c>
      <c r="AI3356" s="49">
        <v>43244942289.028999</v>
      </c>
    </row>
    <row r="3357" spans="15:35" x14ac:dyDescent="0.3">
      <c r="O3357" s="82"/>
      <c r="P3357" s="2">
        <v>3893796889350</v>
      </c>
      <c r="Q3357" s="1">
        <v>1286354054842.7776</v>
      </c>
      <c r="R3357" s="3">
        <v>3.4129995937027531E+19</v>
      </c>
      <c r="T3357" s="2">
        <v>1.6765000000000001</v>
      </c>
      <c r="U3357" s="2">
        <v>1.6765000000000001</v>
      </c>
      <c r="V3357" s="3">
        <v>7356673279444227</v>
      </c>
      <c r="AF3357" s="82"/>
      <c r="AG3357" s="2">
        <v>691402175</v>
      </c>
      <c r="AH3357" s="1">
        <v>693450175</v>
      </c>
      <c r="AI3357" s="3">
        <v>43281992165.959</v>
      </c>
    </row>
    <row r="3358" spans="15:35" x14ac:dyDescent="0.3">
      <c r="O3358" s="82"/>
      <c r="P3358" s="2">
        <v>3894063960400</v>
      </c>
      <c r="Q3358" s="1">
        <v>1286355390227.7776</v>
      </c>
      <c r="R3358" s="3">
        <v>3.4137572219640291E+19</v>
      </c>
      <c r="T3358" s="2">
        <v>1.677</v>
      </c>
      <c r="U3358" s="2">
        <v>1.677</v>
      </c>
      <c r="V3358" s="3">
        <v>7356673279444227</v>
      </c>
      <c r="AF3358" s="82"/>
      <c r="AG3358" s="2">
        <v>691418975</v>
      </c>
      <c r="AH3358" s="1">
        <v>693466975</v>
      </c>
      <c r="AI3358" s="3">
        <v>43319063155.088997</v>
      </c>
    </row>
    <row r="3359" spans="15:35" x14ac:dyDescent="0.3">
      <c r="O3359" s="82"/>
      <c r="P3359" s="2">
        <v>3894331051450</v>
      </c>
      <c r="Q3359" s="1">
        <v>1286356725712.7776</v>
      </c>
      <c r="R3359" s="3">
        <v>3.4145149623208382E+19</v>
      </c>
      <c r="T3359" s="2">
        <v>1.6775</v>
      </c>
      <c r="U3359" s="2">
        <v>1.6775</v>
      </c>
      <c r="V3359" s="3">
        <v>7356673279444227</v>
      </c>
      <c r="AF3359" s="82"/>
      <c r="AG3359" s="2">
        <v>691435775</v>
      </c>
      <c r="AH3359" s="1">
        <v>693483775</v>
      </c>
      <c r="AI3359" s="3">
        <v>43356155262.419006</v>
      </c>
    </row>
    <row r="3360" spans="15:35" x14ac:dyDescent="0.3">
      <c r="O3360" s="82"/>
      <c r="P3360" s="2">
        <v>3894598162500</v>
      </c>
      <c r="Q3360" s="1">
        <v>1286358061297.7776</v>
      </c>
      <c r="R3360" s="3">
        <v>3.4152728147814719E+19</v>
      </c>
      <c r="T3360" s="2">
        <v>1.6779999999999999</v>
      </c>
      <c r="U3360" s="2">
        <v>1.6779999999999999</v>
      </c>
      <c r="V3360" s="3">
        <v>7356673279444227</v>
      </c>
      <c r="AF3360" s="82"/>
      <c r="AG3360" s="2">
        <v>691452575</v>
      </c>
      <c r="AH3360" s="1">
        <v>693500575</v>
      </c>
      <c r="AI3360" s="3">
        <v>43393268493.949005</v>
      </c>
    </row>
    <row r="3361" spans="15:35" x14ac:dyDescent="0.3">
      <c r="O3361" s="82"/>
      <c r="P3361" s="2">
        <v>3894865293550</v>
      </c>
      <c r="Q3361" s="1">
        <v>1286359396982.7776</v>
      </c>
      <c r="R3361" s="3">
        <v>3.4160307793542205E+19</v>
      </c>
      <c r="T3361" s="2">
        <v>1.6785000000000001</v>
      </c>
      <c r="U3361" s="2">
        <v>1.6785000000000001</v>
      </c>
      <c r="V3361" s="3">
        <v>7356673279444227</v>
      </c>
      <c r="AF3361" s="82"/>
      <c r="AG3361" s="2">
        <v>691469375</v>
      </c>
      <c r="AH3361" s="1">
        <v>693517375</v>
      </c>
      <c r="AI3361" s="3">
        <v>43430402855.679001</v>
      </c>
    </row>
    <row r="3362" spans="15:35" x14ac:dyDescent="0.3">
      <c r="O3362" s="82"/>
      <c r="P3362" s="2">
        <v>3895132444600</v>
      </c>
      <c r="Q3362" s="1">
        <v>1286360732767.7776</v>
      </c>
      <c r="R3362" s="3">
        <v>3.4167888560473743E+19</v>
      </c>
      <c r="T3362" s="2">
        <v>1.679</v>
      </c>
      <c r="U3362" s="2">
        <v>1.679</v>
      </c>
      <c r="V3362" s="3">
        <v>7356673279444227</v>
      </c>
      <c r="AF3362" s="82"/>
      <c r="AG3362" s="2">
        <v>691486175</v>
      </c>
      <c r="AH3362" s="1">
        <v>693534175</v>
      </c>
      <c r="AI3362" s="3">
        <v>43467558353.609001</v>
      </c>
    </row>
    <row r="3363" spans="15:35" x14ac:dyDescent="0.3">
      <c r="O3363" s="82"/>
      <c r="P3363" s="2">
        <v>3895399615650</v>
      </c>
      <c r="Q3363" s="1">
        <v>1286362068652.7776</v>
      </c>
      <c r="R3363" s="3">
        <v>3.4175470448692244E+19</v>
      </c>
      <c r="T3363" s="2">
        <v>1.6795</v>
      </c>
      <c r="U3363" s="2">
        <v>1.6795</v>
      </c>
      <c r="V3363" s="3">
        <v>7356673279444227</v>
      </c>
      <c r="AF3363" s="82"/>
      <c r="AG3363" s="2">
        <v>691502975</v>
      </c>
      <c r="AH3363" s="1">
        <v>693550975</v>
      </c>
      <c r="AI3363" s="3">
        <v>43504734993.739006</v>
      </c>
    </row>
    <row r="3364" spans="15:35" x14ac:dyDescent="0.3">
      <c r="O3364" s="82"/>
      <c r="P3364" s="2">
        <v>3895666806700</v>
      </c>
      <c r="Q3364" s="1">
        <v>1286363404637.7776</v>
      </c>
      <c r="R3364" s="3">
        <v>3.4183053458280612E+19</v>
      </c>
      <c r="T3364" s="2">
        <v>1.68</v>
      </c>
      <c r="U3364" s="2">
        <v>1.68</v>
      </c>
      <c r="V3364" s="3">
        <v>7356673279444227</v>
      </c>
      <c r="AF3364" s="82"/>
      <c r="AG3364" s="2">
        <v>691519775</v>
      </c>
      <c r="AH3364" s="1">
        <v>693567775</v>
      </c>
      <c r="AI3364" s="49">
        <v>43541932782.069</v>
      </c>
    </row>
    <row r="3365" spans="15:35" x14ac:dyDescent="0.3">
      <c r="O3365" s="82"/>
      <c r="P3365" s="2">
        <v>3895934017750</v>
      </c>
      <c r="Q3365" s="1">
        <v>1286364740722.7776</v>
      </c>
      <c r="R3365" s="3">
        <v>3.4190637589321757E+19</v>
      </c>
      <c r="T3365" s="2">
        <v>1.6805000000000001</v>
      </c>
      <c r="U3365" s="2">
        <v>1.6805000000000001</v>
      </c>
      <c r="V3365" s="3">
        <v>7356673279444227</v>
      </c>
      <c r="AF3365" s="82"/>
      <c r="AG3365" s="2">
        <v>691536585</v>
      </c>
      <c r="AH3365" s="1">
        <v>693584585</v>
      </c>
      <c r="AI3365" s="3">
        <v>43579151724.598999</v>
      </c>
    </row>
    <row r="3366" spans="15:35" x14ac:dyDescent="0.3">
      <c r="O3366" s="82"/>
      <c r="P3366" s="2">
        <v>3896201248800</v>
      </c>
      <c r="Q3366" s="1">
        <v>1286366076907.7776</v>
      </c>
      <c r="R3366" s="3">
        <v>3.419822284189859E+19</v>
      </c>
      <c r="T3366" s="2">
        <v>1.681</v>
      </c>
      <c r="U3366" s="2">
        <v>1.681</v>
      </c>
      <c r="V3366" s="3">
        <v>7356673279444227</v>
      </c>
      <c r="AF3366" s="82"/>
      <c r="AG3366" s="2">
        <v>691553435</v>
      </c>
      <c r="AH3366" s="1">
        <v>693601435</v>
      </c>
      <c r="AI3366" s="3">
        <v>43616391827.328995</v>
      </c>
    </row>
    <row r="3367" spans="15:35" x14ac:dyDescent="0.3">
      <c r="O3367" s="82"/>
      <c r="P3367" s="2">
        <v>3896468499850</v>
      </c>
      <c r="Q3367" s="1">
        <v>1286367413192.7776</v>
      </c>
      <c r="R3367" s="3">
        <v>3.4205809216094015E+19</v>
      </c>
      <c r="T3367" s="2">
        <v>1.6815</v>
      </c>
      <c r="U3367" s="2">
        <v>1.6815</v>
      </c>
      <c r="V3367" s="3">
        <v>7356673279444227</v>
      </c>
      <c r="AF3367" s="82"/>
      <c r="AG3367" s="2">
        <v>691570285</v>
      </c>
      <c r="AH3367" s="1">
        <v>693618285</v>
      </c>
      <c r="AI3367" s="3">
        <v>43653653096.259003</v>
      </c>
    </row>
    <row r="3368" spans="15:35" x14ac:dyDescent="0.3">
      <c r="O3368" s="82"/>
      <c r="P3368" s="2">
        <v>3896735770900</v>
      </c>
      <c r="Q3368" s="1">
        <v>1286368749577.7776</v>
      </c>
      <c r="R3368" s="3">
        <v>3.4213396711990936E+19</v>
      </c>
      <c r="T3368" s="2">
        <v>1.6819999999999999</v>
      </c>
      <c r="U3368" s="2">
        <v>1.6819999999999999</v>
      </c>
      <c r="V3368" s="3">
        <v>7356673279444227</v>
      </c>
      <c r="AF3368" s="82"/>
      <c r="AG3368" s="2">
        <v>691587135</v>
      </c>
      <c r="AH3368" s="1">
        <v>693635135</v>
      </c>
      <c r="AI3368" s="3">
        <v>43690935537.389</v>
      </c>
    </row>
    <row r="3369" spans="15:35" x14ac:dyDescent="0.3">
      <c r="O3369" s="82"/>
      <c r="P3369" s="2">
        <v>3897003061950</v>
      </c>
      <c r="Q3369" s="1">
        <v>1286370086062.7776</v>
      </c>
      <c r="R3369" s="3">
        <v>3.4220985329672258E+19</v>
      </c>
      <c r="T3369" s="2">
        <v>1.6825000000000001</v>
      </c>
      <c r="U3369" s="2">
        <v>1.6825000000000001</v>
      </c>
      <c r="V3369" s="3">
        <v>7356673279444227</v>
      </c>
      <c r="AF3369" s="82"/>
      <c r="AG3369" s="2">
        <v>691603985</v>
      </c>
      <c r="AH3369" s="1">
        <v>693651985</v>
      </c>
      <c r="AI3369" s="3">
        <v>43728239156.718994</v>
      </c>
    </row>
    <row r="3370" spans="15:35" x14ac:dyDescent="0.3">
      <c r="O3370" s="82"/>
      <c r="P3370" s="2">
        <v>3897270373000</v>
      </c>
      <c r="Q3370" s="1">
        <v>1286371422647.7776</v>
      </c>
      <c r="R3370" s="3">
        <v>3.4228575069220901E+19</v>
      </c>
      <c r="T3370" s="2">
        <v>1.6830000000000001</v>
      </c>
      <c r="U3370" s="2">
        <v>1.6830000000000001</v>
      </c>
      <c r="V3370" s="3">
        <v>7356673279444227</v>
      </c>
      <c r="AF3370" s="82"/>
      <c r="AG3370" s="2">
        <v>691620835</v>
      </c>
      <c r="AH3370" s="1">
        <v>693668835</v>
      </c>
      <c r="AI3370" s="49">
        <v>43765563960.248901</v>
      </c>
    </row>
    <row r="3371" spans="15:35" x14ac:dyDescent="0.3">
      <c r="O3371" s="82"/>
      <c r="P3371" s="2">
        <v>3897537704050</v>
      </c>
      <c r="Q3371" s="1">
        <v>1286372759332.7776</v>
      </c>
      <c r="R3371" s="3">
        <v>3.423616593071976E+19</v>
      </c>
      <c r="T3371" s="2">
        <v>1.6835</v>
      </c>
      <c r="U3371" s="2">
        <v>1.6835</v>
      </c>
      <c r="V3371" s="3">
        <v>7356673279444227</v>
      </c>
      <c r="AF3371" s="82"/>
      <c r="AG3371" s="2">
        <v>691637685</v>
      </c>
      <c r="AH3371" s="1">
        <v>693685685</v>
      </c>
      <c r="AI3371" s="49">
        <v>43802909953.978996</v>
      </c>
    </row>
    <row r="3372" spans="15:35" x14ac:dyDescent="0.3">
      <c r="O3372" s="82"/>
      <c r="P3372" s="2">
        <v>3897805055100</v>
      </c>
      <c r="Q3372" s="1">
        <v>1286374096117.7776</v>
      </c>
      <c r="R3372" s="3">
        <v>3.4243757914251747E+19</v>
      </c>
      <c r="T3372" s="2">
        <v>1.6839999999999999</v>
      </c>
      <c r="U3372" s="2">
        <v>1.6839999999999999</v>
      </c>
      <c r="V3372" s="3">
        <v>7356673279444227</v>
      </c>
      <c r="AF3372" s="82"/>
      <c r="AG3372" s="2">
        <v>691654535</v>
      </c>
      <c r="AH3372" s="1">
        <v>693702535</v>
      </c>
      <c r="AI3372" s="49">
        <v>43840277143.908997</v>
      </c>
    </row>
    <row r="3373" spans="15:35" x14ac:dyDescent="0.3">
      <c r="O3373" s="82"/>
      <c r="P3373" s="2">
        <v>3898072426150</v>
      </c>
      <c r="Q3373" s="1">
        <v>1286375433002.7776</v>
      </c>
      <c r="R3373" s="3">
        <v>3.4251351019899769E+19</v>
      </c>
      <c r="T3373" s="2">
        <v>1.6845000000000001</v>
      </c>
      <c r="U3373" s="2">
        <v>1.6845000000000001</v>
      </c>
      <c r="V3373" s="3">
        <v>7356673279444227</v>
      </c>
      <c r="AF3373" s="82"/>
      <c r="AG3373" s="2">
        <v>691671385</v>
      </c>
      <c r="AH3373" s="1">
        <v>693719385</v>
      </c>
      <c r="AI3373" s="3">
        <v>43877665536.039001</v>
      </c>
    </row>
    <row r="3374" spans="15:35" x14ac:dyDescent="0.3">
      <c r="O3374" s="82"/>
      <c r="P3374" s="2">
        <v>3898339817200</v>
      </c>
      <c r="Q3374" s="1">
        <v>1286376769987.7776</v>
      </c>
      <c r="R3374" s="3">
        <v>3.4258945247746728E+19</v>
      </c>
      <c r="T3374" s="2">
        <v>1.6850000000000001</v>
      </c>
      <c r="U3374" s="2">
        <v>1.6850000000000001</v>
      </c>
      <c r="V3374" s="3">
        <v>7356673279444227</v>
      </c>
      <c r="AF3374" s="82"/>
      <c r="AG3374" s="2">
        <v>691688235</v>
      </c>
      <c r="AH3374" s="1">
        <v>693736235</v>
      </c>
      <c r="AI3374" s="3">
        <v>43915075136.369003</v>
      </c>
    </row>
    <row r="3375" spans="15:35" x14ac:dyDescent="0.3">
      <c r="O3375" s="82"/>
      <c r="P3375" s="2">
        <v>3898607228250</v>
      </c>
      <c r="Q3375" s="1">
        <v>1286378107072.7776</v>
      </c>
      <c r="R3375" s="3">
        <v>3.426654059787554E+19</v>
      </c>
      <c r="T3375" s="2">
        <v>1.6855</v>
      </c>
      <c r="U3375" s="2">
        <v>1.6855</v>
      </c>
      <c r="V3375" s="3">
        <v>7356673279444227</v>
      </c>
      <c r="AF3375" s="82"/>
      <c r="AG3375" s="2">
        <v>691705095</v>
      </c>
      <c r="AH3375" s="1">
        <v>693753095</v>
      </c>
      <c r="AI3375" s="3">
        <v>43952505950.899002</v>
      </c>
    </row>
    <row r="3376" spans="15:35" x14ac:dyDescent="0.3">
      <c r="O3376" s="82"/>
      <c r="P3376" s="2">
        <v>3898874659300</v>
      </c>
      <c r="Q3376" s="1">
        <v>1286379444257.7776</v>
      </c>
      <c r="R3376" s="3">
        <v>3.4274137070369112E+19</v>
      </c>
      <c r="T3376" s="2">
        <v>1.6859999999999999</v>
      </c>
      <c r="U3376" s="2">
        <v>1.6859999999999999</v>
      </c>
      <c r="V3376" s="3">
        <v>7356673279444227</v>
      </c>
      <c r="AF3376" s="82"/>
      <c r="AG3376" s="2">
        <v>691721995</v>
      </c>
      <c r="AH3376" s="1">
        <v>693769995</v>
      </c>
      <c r="AI3376" s="3">
        <v>43989957985.628998</v>
      </c>
    </row>
    <row r="3377" spans="15:35" x14ac:dyDescent="0.3">
      <c r="O3377" s="82"/>
      <c r="P3377" s="2">
        <v>3899142110350</v>
      </c>
      <c r="Q3377" s="1">
        <v>1286380781542.7776</v>
      </c>
      <c r="R3377" s="3">
        <v>3.4281734665310339E+19</v>
      </c>
      <c r="T3377" s="2">
        <v>1.6865000000000001</v>
      </c>
      <c r="U3377" s="2">
        <v>1.6865000000000001</v>
      </c>
      <c r="V3377" s="3">
        <v>7356673279444227</v>
      </c>
      <c r="AF3377" s="82"/>
      <c r="AG3377" s="2">
        <v>691738895</v>
      </c>
      <c r="AH3377" s="1">
        <v>693786895</v>
      </c>
      <c r="AI3377" s="3">
        <v>44027431246.558998</v>
      </c>
    </row>
    <row r="3378" spans="15:35" x14ac:dyDescent="0.3">
      <c r="O3378" s="82"/>
      <c r="P3378" s="2">
        <v>3899409581400</v>
      </c>
      <c r="Q3378" s="1">
        <v>1286382118927.7776</v>
      </c>
      <c r="R3378" s="3">
        <v>3.4289333382782145E+19</v>
      </c>
      <c r="T3378" s="2">
        <v>1.6870000000000001</v>
      </c>
      <c r="U3378" s="2">
        <v>1.6870000000000001</v>
      </c>
      <c r="V3378" s="3">
        <v>7356673279444227</v>
      </c>
      <c r="AF3378" s="82"/>
      <c r="AG3378" s="2">
        <v>691755795</v>
      </c>
      <c r="AH3378" s="1">
        <v>693803795</v>
      </c>
      <c r="AI3378" s="49">
        <v>44064925739.688995</v>
      </c>
    </row>
    <row r="3379" spans="15:35" x14ac:dyDescent="0.3">
      <c r="O3379" s="82"/>
      <c r="P3379" s="2">
        <v>3899677072450</v>
      </c>
      <c r="Q3379" s="1">
        <v>1286383456412.7776</v>
      </c>
      <c r="R3379" s="3">
        <v>3.4296933222867419E+19</v>
      </c>
      <c r="T3379" s="2">
        <v>1.6875</v>
      </c>
      <c r="U3379" s="2">
        <v>1.6875</v>
      </c>
      <c r="V3379" s="3">
        <v>7356673279444227</v>
      </c>
      <c r="AF3379" s="82"/>
      <c r="AG3379" s="2">
        <v>691772695</v>
      </c>
      <c r="AH3379" s="1">
        <v>693820695</v>
      </c>
      <c r="AI3379" s="3">
        <v>44102441471.018997</v>
      </c>
    </row>
    <row r="3380" spans="15:35" x14ac:dyDescent="0.3">
      <c r="O3380" s="82"/>
      <c r="P3380" s="2">
        <v>3899944583500</v>
      </c>
      <c r="Q3380" s="1">
        <v>1286384793997.7776</v>
      </c>
      <c r="R3380" s="3">
        <v>3.4304534185649082E+19</v>
      </c>
      <c r="T3380" s="2">
        <v>1.6879999999999999</v>
      </c>
      <c r="U3380" s="2">
        <v>1.6879999999999999</v>
      </c>
      <c r="V3380" s="3">
        <v>7356673279444227</v>
      </c>
      <c r="AF3380" s="82"/>
      <c r="AG3380" s="2">
        <v>691789595</v>
      </c>
      <c r="AH3380" s="1">
        <v>693837595</v>
      </c>
      <c r="AI3380" s="3">
        <v>44139978446.548996</v>
      </c>
    </row>
    <row r="3381" spans="15:35" x14ac:dyDescent="0.3">
      <c r="O3381" s="82"/>
      <c r="P3381" s="2">
        <v>3900212114550</v>
      </c>
      <c r="Q3381" s="1">
        <v>1286386131682.7776</v>
      </c>
      <c r="R3381" s="3">
        <v>3.4312136271210045E+19</v>
      </c>
      <c r="T3381" s="2">
        <v>1.6884999999999999</v>
      </c>
      <c r="U3381" s="2">
        <v>1.6884999999999999</v>
      </c>
      <c r="V3381" s="3">
        <v>7356673279444227</v>
      </c>
      <c r="AF3381" s="82"/>
      <c r="AG3381" s="2">
        <v>691806495</v>
      </c>
      <c r="AH3381" s="1">
        <v>693854495</v>
      </c>
      <c r="AI3381" s="3">
        <v>44177536672.278992</v>
      </c>
    </row>
    <row r="3382" spans="15:35" x14ac:dyDescent="0.3">
      <c r="O3382" s="82"/>
      <c r="P3382" s="2">
        <v>3900479665600</v>
      </c>
      <c r="Q3382" s="1">
        <v>1286387469467.7776</v>
      </c>
      <c r="R3382" s="3">
        <v>3.4319739479633199E+19</v>
      </c>
      <c r="T3382" s="2">
        <v>1.6890000000000001</v>
      </c>
      <c r="U3382" s="2">
        <v>1.6890000000000001</v>
      </c>
      <c r="V3382" s="3">
        <v>7356673279444227</v>
      </c>
      <c r="AF3382" s="82"/>
      <c r="AG3382" s="2">
        <v>691823395</v>
      </c>
      <c r="AH3382" s="1">
        <v>693871395</v>
      </c>
      <c r="AI3382" s="3">
        <v>44215116154.209</v>
      </c>
    </row>
    <row r="3383" spans="15:35" x14ac:dyDescent="0.3">
      <c r="O3383" s="82"/>
      <c r="P3383" s="2">
        <v>3900747236650</v>
      </c>
      <c r="Q3383" s="1">
        <v>1286388807352.7776</v>
      </c>
      <c r="R3383" s="3">
        <v>3.4327343811001459E+19</v>
      </c>
      <c r="T3383" s="2">
        <v>1.6895</v>
      </c>
      <c r="U3383" s="2">
        <v>1.6895</v>
      </c>
      <c r="V3383" s="3">
        <v>7356673279444227</v>
      </c>
      <c r="AF3383" s="82"/>
      <c r="AG3383" s="2">
        <v>691840295</v>
      </c>
      <c r="AH3383" s="1">
        <v>693888295</v>
      </c>
      <c r="AI3383" s="3">
        <v>44252716898.339005</v>
      </c>
    </row>
    <row r="3384" spans="15:35" x14ac:dyDescent="0.3">
      <c r="O3384" s="82"/>
      <c r="P3384" s="2">
        <v>3901014827700</v>
      </c>
      <c r="Q3384" s="1">
        <v>1286390145337.7776</v>
      </c>
      <c r="R3384" s="3">
        <v>3.4334949265397735E+19</v>
      </c>
      <c r="T3384" s="2">
        <v>1.69</v>
      </c>
      <c r="U3384" s="2">
        <v>1.69</v>
      </c>
      <c r="V3384" s="3">
        <v>7356673279444227</v>
      </c>
      <c r="AF3384" s="82"/>
      <c r="AG3384" s="2">
        <v>691857195</v>
      </c>
      <c r="AH3384" s="1">
        <v>693905195</v>
      </c>
      <c r="AI3384" s="3">
        <v>44290338910.669006</v>
      </c>
    </row>
    <row r="3385" spans="15:35" x14ac:dyDescent="0.3">
      <c r="O3385" s="82"/>
      <c r="P3385" s="2">
        <v>3901282438750</v>
      </c>
      <c r="Q3385" s="1">
        <v>1286391483422.7776</v>
      </c>
      <c r="R3385" s="3">
        <v>3.4342555842904932E+19</v>
      </c>
      <c r="T3385" s="2">
        <v>1.6904999999999999</v>
      </c>
      <c r="U3385" s="2">
        <v>1.6904999999999999</v>
      </c>
      <c r="V3385" s="3">
        <v>7356673279444227</v>
      </c>
      <c r="AF3385" s="82"/>
      <c r="AG3385" s="2">
        <v>691874105</v>
      </c>
      <c r="AH3385" s="1">
        <v>693922105</v>
      </c>
      <c r="AI3385" s="49">
        <v>44327982197.198898</v>
      </c>
    </row>
    <row r="3386" spans="15:35" x14ac:dyDescent="0.3">
      <c r="O3386" s="82"/>
      <c r="P3386" s="2">
        <v>3901550069800</v>
      </c>
      <c r="Q3386" s="1">
        <v>1286392821607.7776</v>
      </c>
      <c r="R3386" s="3">
        <v>3.4350163543605957E+19</v>
      </c>
      <c r="T3386" s="2">
        <v>1.6910000000000001</v>
      </c>
      <c r="U3386" s="2">
        <v>1.6910000000000001</v>
      </c>
      <c r="V3386" s="3">
        <v>7356673279444227</v>
      </c>
      <c r="AF3386" s="82"/>
      <c r="AG3386" s="2">
        <v>691891055</v>
      </c>
      <c r="AH3386" s="1">
        <v>693939055</v>
      </c>
      <c r="AI3386" s="3">
        <v>44365646763.929001</v>
      </c>
    </row>
    <row r="3387" spans="15:35" x14ac:dyDescent="0.3">
      <c r="O3387" s="82"/>
      <c r="P3387" s="2">
        <v>3901817720850</v>
      </c>
      <c r="Q3387" s="1">
        <v>1286394159892.7776</v>
      </c>
      <c r="R3387" s="3">
        <v>3.4357772367583724E+19</v>
      </c>
      <c r="T3387" s="2">
        <v>1.6915</v>
      </c>
      <c r="U3387" s="2">
        <v>1.6915</v>
      </c>
      <c r="V3387" s="3">
        <v>7356673279444227</v>
      </c>
      <c r="AF3387" s="82"/>
      <c r="AG3387" s="2">
        <v>691908005</v>
      </c>
      <c r="AH3387" s="1">
        <v>693956005</v>
      </c>
      <c r="AI3387" s="3">
        <v>44403332616.858994</v>
      </c>
    </row>
    <row r="3388" spans="15:35" x14ac:dyDescent="0.3">
      <c r="O3388" s="82"/>
      <c r="P3388" s="2">
        <v>3902085391900</v>
      </c>
      <c r="Q3388" s="1">
        <v>1286395498277.7776</v>
      </c>
      <c r="R3388" s="3">
        <v>3.4365382314921128E+19</v>
      </c>
      <c r="T3388" s="2">
        <v>1.6919999999999999</v>
      </c>
      <c r="U3388" s="2">
        <v>1.6919999999999999</v>
      </c>
      <c r="V3388" s="3">
        <v>7356673279444227</v>
      </c>
      <c r="AF3388" s="82"/>
      <c r="AG3388" s="2">
        <v>691924955</v>
      </c>
      <c r="AH3388" s="1">
        <v>693972955</v>
      </c>
      <c r="AI3388" s="3">
        <v>44441039761.988998</v>
      </c>
    </row>
    <row r="3389" spans="15:35" x14ac:dyDescent="0.3">
      <c r="O3389" s="82"/>
      <c r="P3389" s="2">
        <v>3902353082950</v>
      </c>
      <c r="Q3389" s="1">
        <v>1286396836762.7776</v>
      </c>
      <c r="R3389" s="3">
        <v>3.4372993385701081E+19</v>
      </c>
      <c r="T3389" s="2">
        <v>1.6924999999999999</v>
      </c>
      <c r="U3389" s="2">
        <v>1.6924999999999999</v>
      </c>
      <c r="V3389" s="3">
        <v>7356673279444227</v>
      </c>
      <c r="AF3389" s="82"/>
      <c r="AG3389" s="2">
        <v>691941905</v>
      </c>
      <c r="AH3389" s="1">
        <v>693989905</v>
      </c>
      <c r="AI3389" s="3">
        <v>44478768205.319</v>
      </c>
    </row>
    <row r="3390" spans="15:35" x14ac:dyDescent="0.3">
      <c r="O3390" s="82"/>
      <c r="P3390" s="2">
        <v>3902620794000</v>
      </c>
      <c r="Q3390" s="1">
        <v>1286398175347.7776</v>
      </c>
      <c r="R3390" s="3">
        <v>3.438060558000649E+19</v>
      </c>
      <c r="T3390" s="2">
        <v>1.6930000000000001</v>
      </c>
      <c r="U3390" s="2">
        <v>1.6930000000000001</v>
      </c>
      <c r="V3390" s="3">
        <v>7356673279444227</v>
      </c>
      <c r="AF3390" s="82"/>
      <c r="AG3390" s="2">
        <v>691958855</v>
      </c>
      <c r="AH3390" s="1">
        <v>694006855</v>
      </c>
      <c r="AI3390" s="49">
        <v>44516517952.848999</v>
      </c>
    </row>
    <row r="3391" spans="15:35" x14ac:dyDescent="0.3">
      <c r="O3391" s="82"/>
      <c r="P3391" s="2">
        <v>3902888525050</v>
      </c>
      <c r="Q3391" s="1">
        <v>1286399514032.7776</v>
      </c>
      <c r="R3391" s="3">
        <v>3.4388218897920266E+19</v>
      </c>
      <c r="T3391" s="2">
        <v>1.6935</v>
      </c>
      <c r="U3391" s="2">
        <v>1.6935</v>
      </c>
      <c r="V3391" s="3">
        <v>7356673279444227</v>
      </c>
      <c r="AF3391" s="82"/>
      <c r="AG3391" s="2">
        <v>691975805</v>
      </c>
      <c r="AH3391" s="1">
        <v>694023805</v>
      </c>
      <c r="AI3391" s="3">
        <v>44554289010.579002</v>
      </c>
    </row>
    <row r="3392" spans="15:35" x14ac:dyDescent="0.3">
      <c r="O3392" s="82"/>
      <c r="P3392" s="2">
        <v>3903156276100</v>
      </c>
      <c r="Q3392" s="1">
        <v>1286400852817.7776</v>
      </c>
      <c r="R3392" s="3">
        <v>3.4395833339525317E+19</v>
      </c>
      <c r="T3392" s="2">
        <v>1.694</v>
      </c>
      <c r="U3392" s="2">
        <v>1.694</v>
      </c>
      <c r="V3392" s="3">
        <v>7356673279444227</v>
      </c>
      <c r="AF3392" s="82"/>
      <c r="AG3392" s="2">
        <v>691992755</v>
      </c>
      <c r="AH3392" s="1">
        <v>694040755</v>
      </c>
      <c r="AI3392" s="3">
        <v>44592081384.509003</v>
      </c>
    </row>
    <row r="3393" spans="15:35" x14ac:dyDescent="0.3">
      <c r="O3393" s="82"/>
      <c r="P3393" s="2">
        <v>3903424047150</v>
      </c>
      <c r="Q3393" s="1">
        <v>1286402191702.7776</v>
      </c>
      <c r="R3393" s="3">
        <v>3.4403448904904544E+19</v>
      </c>
      <c r="T3393" s="2">
        <v>1.6944999999999999</v>
      </c>
      <c r="U3393" s="2">
        <v>1.6944999999999999</v>
      </c>
      <c r="V3393" s="3">
        <v>7356673279444227</v>
      </c>
      <c r="AF3393" s="82"/>
      <c r="AG3393" s="2">
        <v>692009705</v>
      </c>
      <c r="AH3393" s="1">
        <v>694057705</v>
      </c>
      <c r="AI3393" s="3">
        <v>44629895080.639</v>
      </c>
    </row>
    <row r="3394" spans="15:35" x14ac:dyDescent="0.3">
      <c r="O3394" s="82"/>
      <c r="P3394" s="2">
        <v>3903691838200</v>
      </c>
      <c r="Q3394" s="1">
        <v>1286403530687.7776</v>
      </c>
      <c r="R3394" s="3">
        <v>3.4411065594140852E+19</v>
      </c>
      <c r="T3394" s="2">
        <v>1.6950000000000001</v>
      </c>
      <c r="U3394" s="2">
        <v>1.6950000000000001</v>
      </c>
      <c r="V3394" s="3">
        <v>7356673279444227</v>
      </c>
      <c r="AF3394" s="82"/>
      <c r="AG3394" s="2">
        <v>692026655</v>
      </c>
      <c r="AH3394" s="1">
        <v>694074655</v>
      </c>
      <c r="AI3394" s="49">
        <v>44667730104.968994</v>
      </c>
    </row>
    <row r="3395" spans="15:35" x14ac:dyDescent="0.3">
      <c r="O3395" s="82"/>
      <c r="P3395" s="2">
        <v>3903959649250</v>
      </c>
      <c r="Q3395" s="1">
        <v>1286404869772.7776</v>
      </c>
      <c r="R3395" s="3">
        <v>3.441868340731716E+19</v>
      </c>
      <c r="T3395" s="2">
        <v>1.6955</v>
      </c>
      <c r="U3395" s="2">
        <v>1.6955</v>
      </c>
      <c r="V3395" s="3">
        <v>7356673279444227</v>
      </c>
      <c r="AF3395" s="82"/>
      <c r="AG3395" s="2">
        <v>692043615</v>
      </c>
      <c r="AH3395" s="1">
        <v>694091615</v>
      </c>
      <c r="AI3395" s="3">
        <v>44705586463.499001</v>
      </c>
    </row>
    <row r="3396" spans="15:35" x14ac:dyDescent="0.3">
      <c r="O3396" s="82"/>
      <c r="P3396" s="2">
        <v>3904227480300</v>
      </c>
      <c r="Q3396" s="1">
        <v>1286406208957.7776</v>
      </c>
      <c r="R3396" s="3">
        <v>3.4426302344516366E+19</v>
      </c>
      <c r="T3396" s="2">
        <v>1.696</v>
      </c>
      <c r="U3396" s="2">
        <v>1.696</v>
      </c>
      <c r="V3396" s="3">
        <v>7356673279444227</v>
      </c>
      <c r="AF3396" s="82"/>
      <c r="AG3396" s="2">
        <v>692060615</v>
      </c>
      <c r="AH3396" s="1">
        <v>694108615</v>
      </c>
      <c r="AI3396" s="49">
        <v>44743464162.228897</v>
      </c>
    </row>
    <row r="3397" spans="15:35" x14ac:dyDescent="0.3">
      <c r="O3397" s="82"/>
      <c r="P3397" s="2">
        <v>3904495331350</v>
      </c>
      <c r="Q3397" s="1">
        <v>1286407548242.7776</v>
      </c>
      <c r="R3397" s="3">
        <v>3.4433922405821379E+19</v>
      </c>
      <c r="T3397" s="2">
        <v>1.6964999999999999</v>
      </c>
      <c r="U3397" s="2">
        <v>1.6964999999999999</v>
      </c>
      <c r="V3397" s="3">
        <v>7356673279444227</v>
      </c>
      <c r="AF3397" s="82"/>
      <c r="AG3397" s="2">
        <v>692077615</v>
      </c>
      <c r="AH3397" s="1">
        <v>694125615</v>
      </c>
      <c r="AI3397" s="3">
        <v>44781363207.159004</v>
      </c>
    </row>
    <row r="3398" spans="15:35" x14ac:dyDescent="0.3">
      <c r="O3398" s="82"/>
      <c r="P3398" s="2">
        <v>3904763202400</v>
      </c>
      <c r="Q3398" s="1">
        <v>1286408887627.7776</v>
      </c>
      <c r="R3398" s="3">
        <v>3.4441543591315112E+19</v>
      </c>
      <c r="T3398" s="2">
        <v>1.6970000000000001</v>
      </c>
      <c r="U3398" s="2">
        <v>1.6970000000000001</v>
      </c>
      <c r="V3398" s="3">
        <v>7356673279444227</v>
      </c>
      <c r="AF3398" s="82"/>
      <c r="AG3398" s="2">
        <v>692094615</v>
      </c>
      <c r="AH3398" s="1">
        <v>694142615</v>
      </c>
      <c r="AI3398" s="3">
        <v>44819283604.289001</v>
      </c>
    </row>
    <row r="3399" spans="15:35" x14ac:dyDescent="0.3">
      <c r="O3399" s="82"/>
      <c r="P3399" s="2">
        <v>3905031093450</v>
      </c>
      <c r="Q3399" s="1">
        <v>1286410227112.7776</v>
      </c>
      <c r="R3399" s="3">
        <v>3.4449165901080457E+19</v>
      </c>
      <c r="T3399" s="2">
        <v>1.6975</v>
      </c>
      <c r="U3399" s="2">
        <v>1.6975</v>
      </c>
      <c r="V3399" s="3">
        <v>7356673279444227</v>
      </c>
      <c r="AF3399" s="82"/>
      <c r="AG3399" s="2">
        <v>692111615</v>
      </c>
      <c r="AH3399" s="1">
        <v>694159615</v>
      </c>
      <c r="AI3399" s="3">
        <v>44857225359.618996</v>
      </c>
    </row>
    <row r="3400" spans="15:35" x14ac:dyDescent="0.3">
      <c r="O3400" s="82"/>
      <c r="P3400" s="2">
        <v>3905299004500</v>
      </c>
      <c r="Q3400" s="1">
        <v>1286411566697.7776</v>
      </c>
      <c r="R3400" s="3">
        <v>3.4456789335200338E+19</v>
      </c>
      <c r="T3400" s="2">
        <v>1.698</v>
      </c>
      <c r="U3400" s="2">
        <v>1.698</v>
      </c>
      <c r="V3400" s="3">
        <v>7356673279444227</v>
      </c>
      <c r="AF3400" s="82"/>
      <c r="AG3400" s="2">
        <v>692128615</v>
      </c>
      <c r="AH3400" s="1">
        <v>694176615</v>
      </c>
      <c r="AI3400" s="3">
        <v>44895188479.149002</v>
      </c>
    </row>
    <row r="3401" spans="15:35" x14ac:dyDescent="0.3">
      <c r="O3401" s="82"/>
      <c r="P3401" s="2">
        <v>3905566935550</v>
      </c>
      <c r="Q3401" s="1">
        <v>1286412906382.7776</v>
      </c>
      <c r="R3401" s="3">
        <v>3.4464413893757661E+19</v>
      </c>
      <c r="T3401" s="2">
        <v>1.6984999999999999</v>
      </c>
      <c r="U3401" s="2">
        <v>1.6984999999999999</v>
      </c>
      <c r="V3401" s="3">
        <v>7356673279444227</v>
      </c>
      <c r="AF3401" s="82"/>
      <c r="AG3401" s="2">
        <v>692145615</v>
      </c>
      <c r="AH3401" s="1">
        <v>694193615</v>
      </c>
      <c r="AI3401" s="3">
        <v>44933172968.879005</v>
      </c>
    </row>
    <row r="3402" spans="15:35" x14ac:dyDescent="0.3">
      <c r="O3402" s="82"/>
      <c r="P3402" s="2">
        <v>3905834886600</v>
      </c>
      <c r="Q3402" s="1">
        <v>1286414246167.7776</v>
      </c>
      <c r="R3402" s="3">
        <v>3.4472039576835322E+19</v>
      </c>
      <c r="T3402" s="2">
        <v>1.6990000000000001</v>
      </c>
      <c r="U3402" s="2">
        <v>1.6990000000000001</v>
      </c>
      <c r="V3402" s="3">
        <v>7356673279444227</v>
      </c>
      <c r="AF3402" s="82"/>
      <c r="AG3402" s="2">
        <v>692162615</v>
      </c>
      <c r="AH3402" s="1">
        <v>694210615</v>
      </c>
      <c r="AI3402" s="49">
        <v>44971178834.808998</v>
      </c>
    </row>
    <row r="3403" spans="15:35" x14ac:dyDescent="0.3">
      <c r="O3403" s="82"/>
      <c r="P3403" s="2">
        <v>3906102857650</v>
      </c>
      <c r="Q3403" s="1">
        <v>1286415586052.7776</v>
      </c>
      <c r="R3403" s="3">
        <v>3.4479666384516231E+19</v>
      </c>
      <c r="T3403" s="2">
        <v>1.6995</v>
      </c>
      <c r="U3403" s="2">
        <v>1.6995</v>
      </c>
      <c r="V3403" s="3">
        <v>7356673279444227</v>
      </c>
      <c r="AF3403" s="82"/>
      <c r="AG3403" s="2">
        <v>692179615</v>
      </c>
      <c r="AH3403" s="1">
        <v>694227615</v>
      </c>
      <c r="AI3403" s="3">
        <v>45009206082.938995</v>
      </c>
    </row>
    <row r="3404" spans="15:35" x14ac:dyDescent="0.3">
      <c r="O3404" s="82"/>
      <c r="P3404" s="2">
        <v>3906370848700</v>
      </c>
      <c r="Q3404" s="1">
        <v>1286416926037.7776</v>
      </c>
      <c r="R3404" s="3">
        <v>3.44872943168833E+19</v>
      </c>
      <c r="T3404" s="2">
        <v>1.7</v>
      </c>
      <c r="U3404" s="2">
        <v>1.7</v>
      </c>
      <c r="V3404" s="3">
        <v>7356673279444227</v>
      </c>
      <c r="AF3404" s="82"/>
      <c r="AG3404" s="2">
        <v>692196615</v>
      </c>
      <c r="AH3404" s="1">
        <v>694244615</v>
      </c>
      <c r="AI3404" s="3">
        <v>45047254719.268997</v>
      </c>
    </row>
    <row r="3405" spans="15:35" x14ac:dyDescent="0.3">
      <c r="O3405" s="82"/>
      <c r="P3405" s="2">
        <v>3906638859750</v>
      </c>
      <c r="Q3405" s="1">
        <v>1286418266122.7776</v>
      </c>
      <c r="R3405" s="3">
        <v>4.311865421752429E+19</v>
      </c>
      <c r="T3405" s="2">
        <v>1.7004999999999999</v>
      </c>
      <c r="U3405" s="2">
        <v>1.7004999999999999</v>
      </c>
      <c r="V3405" s="3">
        <v>7356673279444227</v>
      </c>
      <c r="AF3405" s="82"/>
      <c r="AG3405" s="2">
        <v>692213625</v>
      </c>
      <c r="AH3405" s="1">
        <v>694261625</v>
      </c>
      <c r="AI3405" s="3">
        <v>45085324749.799004</v>
      </c>
    </row>
    <row r="3406" spans="15:35" x14ac:dyDescent="0.3">
      <c r="O3406" s="82"/>
      <c r="P3406" s="2">
        <v>3906906890800</v>
      </c>
      <c r="Q3406" s="1">
        <v>1286419606307.7776</v>
      </c>
      <c r="R3406" s="3">
        <v>4.3128191945009431E+19</v>
      </c>
      <c r="T3406" s="2">
        <v>1.7010000000000001</v>
      </c>
      <c r="U3406" s="2">
        <v>1.7010000000000001</v>
      </c>
      <c r="V3406" s="3">
        <v>7356673279444227</v>
      </c>
      <c r="AF3406" s="82"/>
      <c r="AG3406" s="2">
        <v>692230675</v>
      </c>
      <c r="AH3406" s="1">
        <v>694278675</v>
      </c>
      <c r="AI3406" s="3">
        <v>45123416180.529007</v>
      </c>
    </row>
    <row r="3407" spans="15:35" x14ac:dyDescent="0.3">
      <c r="O3407" s="82"/>
      <c r="P3407" s="2">
        <v>3907174941850</v>
      </c>
      <c r="Q3407" s="1">
        <v>1286420946592.7776</v>
      </c>
      <c r="R3407" s="3">
        <v>4.3137731078663168E+19</v>
      </c>
      <c r="T3407" s="2">
        <v>1.7015</v>
      </c>
      <c r="U3407" s="2">
        <v>1.7015</v>
      </c>
      <c r="V3407" s="3">
        <v>7356673279444227</v>
      </c>
      <c r="AF3407" s="82"/>
      <c r="AG3407" s="2">
        <v>692247725</v>
      </c>
      <c r="AH3407" s="1">
        <v>694295725</v>
      </c>
      <c r="AI3407" s="3">
        <v>45161529017.459</v>
      </c>
    </row>
    <row r="3408" spans="15:35" x14ac:dyDescent="0.3">
      <c r="O3408" s="82"/>
      <c r="P3408" s="2">
        <v>3907443012900</v>
      </c>
      <c r="Q3408" s="1">
        <v>1286422286977.7776</v>
      </c>
      <c r="R3408" s="3">
        <v>4.3147271618589131E+19</v>
      </c>
      <c r="T3408" s="2">
        <v>1.702</v>
      </c>
      <c r="U3408" s="2">
        <v>1.702</v>
      </c>
      <c r="V3408" s="3">
        <v>7356673279444227</v>
      </c>
      <c r="AF3408" s="82"/>
      <c r="AG3408" s="2">
        <v>692264775</v>
      </c>
      <c r="AH3408" s="1">
        <v>694312775</v>
      </c>
      <c r="AI3408" s="3">
        <v>45199663266.589005</v>
      </c>
    </row>
    <row r="3409" spans="15:35" x14ac:dyDescent="0.3">
      <c r="O3409" s="82"/>
      <c r="P3409" s="2">
        <v>3907711103950</v>
      </c>
      <c r="Q3409" s="1">
        <v>1286423627462.7776</v>
      </c>
      <c r="R3409" s="3">
        <v>4.3156813564890972E+19</v>
      </c>
      <c r="T3409" s="2">
        <v>1.7024999999999999</v>
      </c>
      <c r="U3409" s="2">
        <v>1.7024999999999999</v>
      </c>
      <c r="V3409" s="3">
        <v>7356673279444227</v>
      </c>
      <c r="AF3409" s="82"/>
      <c r="AG3409" s="2">
        <v>692281825</v>
      </c>
      <c r="AH3409" s="1">
        <v>694329825</v>
      </c>
      <c r="AI3409" s="3">
        <v>45237818933.918999</v>
      </c>
    </row>
    <row r="3410" spans="15:35" x14ac:dyDescent="0.3">
      <c r="O3410" s="82"/>
      <c r="P3410" s="2">
        <v>3907979215000</v>
      </c>
      <c r="Q3410" s="1">
        <v>1286424968047.7776</v>
      </c>
      <c r="R3410" s="3">
        <v>4.3166356917672305E+19</v>
      </c>
      <c r="T3410" s="2">
        <v>1.7030000000000001</v>
      </c>
      <c r="U3410" s="2">
        <v>1.7030000000000001</v>
      </c>
      <c r="V3410" s="3">
        <v>7356673279444227</v>
      </c>
      <c r="AF3410" s="82"/>
      <c r="AG3410" s="2">
        <v>692298875</v>
      </c>
      <c r="AH3410" s="1">
        <v>694346875</v>
      </c>
      <c r="AI3410" s="3">
        <v>45275996025.448997</v>
      </c>
    </row>
    <row r="3411" spans="15:35" x14ac:dyDescent="0.3">
      <c r="O3411" s="82"/>
      <c r="P3411" s="2">
        <v>3908247346050</v>
      </c>
      <c r="Q3411" s="1">
        <v>1286426308732.7776</v>
      </c>
      <c r="R3411" s="3">
        <v>4.3175901677036782E+19</v>
      </c>
      <c r="T3411" s="2">
        <v>1.7035</v>
      </c>
      <c r="U3411" s="2">
        <v>1.7035</v>
      </c>
      <c r="V3411" s="3">
        <v>7356673279444227</v>
      </c>
      <c r="AF3411" s="82"/>
      <c r="AG3411" s="2">
        <v>692315925</v>
      </c>
      <c r="AH3411" s="1">
        <v>694363925</v>
      </c>
      <c r="AI3411" s="3">
        <v>45314194547.179001</v>
      </c>
    </row>
    <row r="3412" spans="15:35" x14ac:dyDescent="0.3">
      <c r="O3412" s="82"/>
      <c r="P3412" s="2">
        <v>3908515497100</v>
      </c>
      <c r="Q3412" s="1">
        <v>1286427649517.7776</v>
      </c>
      <c r="R3412" s="3">
        <v>4.3185447843088032E+19</v>
      </c>
      <c r="T3412" s="2">
        <v>1.704</v>
      </c>
      <c r="U3412" s="2">
        <v>1.704</v>
      </c>
      <c r="V3412" s="3">
        <v>7356673279444227</v>
      </c>
      <c r="AF3412" s="82"/>
      <c r="AG3412" s="2">
        <v>692332975</v>
      </c>
      <c r="AH3412" s="1">
        <v>694380975</v>
      </c>
      <c r="AI3412" s="49">
        <v>45352414505.108994</v>
      </c>
    </row>
    <row r="3413" spans="15:35" x14ac:dyDescent="0.3">
      <c r="O3413" s="82"/>
      <c r="P3413" s="2">
        <v>3908783668150</v>
      </c>
      <c r="Q3413" s="1">
        <v>1286428990402.7776</v>
      </c>
      <c r="R3413" s="3">
        <v>4.3194995415929684E+19</v>
      </c>
      <c r="T3413" s="2">
        <v>1.7044999999999999</v>
      </c>
      <c r="U3413" s="2">
        <v>1.7044999999999999</v>
      </c>
      <c r="V3413" s="3">
        <v>7356673279444227</v>
      </c>
      <c r="AF3413" s="82"/>
      <c r="AG3413" s="2">
        <v>692350025</v>
      </c>
      <c r="AH3413" s="1">
        <v>694398025</v>
      </c>
      <c r="AI3413" s="3">
        <v>45390655905.238998</v>
      </c>
    </row>
    <row r="3414" spans="15:35" x14ac:dyDescent="0.3">
      <c r="O3414" s="82"/>
      <c r="P3414" s="2">
        <v>3909051859200</v>
      </c>
      <c r="Q3414" s="1">
        <v>1286430331387.7776</v>
      </c>
      <c r="R3414" s="3">
        <v>4.3204544395665359E+19</v>
      </c>
      <c r="T3414" s="2">
        <v>1.7050000000000001</v>
      </c>
      <c r="U3414" s="2">
        <v>1.7050000000000001</v>
      </c>
      <c r="V3414" s="3">
        <v>7356673279444227</v>
      </c>
      <c r="AF3414" s="82"/>
      <c r="AG3414" s="2">
        <v>692367075</v>
      </c>
      <c r="AH3414" s="1">
        <v>694415075</v>
      </c>
      <c r="AI3414" s="3">
        <v>45428918753.569</v>
      </c>
    </row>
    <row r="3415" spans="15:35" x14ac:dyDescent="0.3">
      <c r="O3415" s="82"/>
      <c r="P3415" s="2">
        <v>3909320070250</v>
      </c>
      <c r="Q3415" s="1">
        <v>1286431672472.7776</v>
      </c>
      <c r="R3415" s="3">
        <v>4.3214094782398718E+19</v>
      </c>
      <c r="T3415" s="2">
        <v>1.7055</v>
      </c>
      <c r="U3415" s="2">
        <v>1.7055</v>
      </c>
      <c r="V3415" s="3">
        <v>7356673279444227</v>
      </c>
      <c r="AF3415" s="82"/>
      <c r="AG3415" s="2">
        <v>692384135</v>
      </c>
      <c r="AH3415" s="1">
        <v>694432135</v>
      </c>
      <c r="AI3415" s="49">
        <v>45467203056.0989</v>
      </c>
    </row>
    <row r="3416" spans="15:35" x14ac:dyDescent="0.3">
      <c r="O3416" s="82"/>
      <c r="P3416" s="2">
        <v>3909588301300</v>
      </c>
      <c r="Q3416" s="1">
        <v>1286433013657.7776</v>
      </c>
      <c r="R3416" s="3">
        <v>4.322364657623339E+19</v>
      </c>
      <c r="T3416" s="2">
        <v>1.706</v>
      </c>
      <c r="U3416" s="2">
        <v>1.706</v>
      </c>
      <c r="V3416" s="3">
        <v>7356673279444227</v>
      </c>
      <c r="AF3416" s="82"/>
      <c r="AG3416" s="2">
        <v>692401235</v>
      </c>
      <c r="AH3416" s="1">
        <v>694449235</v>
      </c>
      <c r="AI3416" s="3">
        <v>45505508818.829002</v>
      </c>
    </row>
    <row r="3417" spans="15:35" x14ac:dyDescent="0.3">
      <c r="O3417" s="82"/>
      <c r="P3417" s="2">
        <v>3909856552350</v>
      </c>
      <c r="Q3417" s="1">
        <v>1286434354942.7776</v>
      </c>
      <c r="R3417" s="3">
        <v>4.3233199777272988E+19</v>
      </c>
      <c r="T3417" s="2">
        <v>1.7064999999999999</v>
      </c>
      <c r="U3417" s="2">
        <v>1.7064999999999999</v>
      </c>
      <c r="V3417" s="3">
        <v>7356673279444227</v>
      </c>
      <c r="AF3417" s="82"/>
      <c r="AG3417" s="2">
        <v>692418335</v>
      </c>
      <c r="AH3417" s="1">
        <v>694466335</v>
      </c>
      <c r="AI3417" s="3">
        <v>45543836047.759003</v>
      </c>
    </row>
    <row r="3418" spans="15:35" x14ac:dyDescent="0.3">
      <c r="O3418" s="82"/>
      <c r="P3418" s="2">
        <v>3910124823400</v>
      </c>
      <c r="Q3418" s="1">
        <v>1286435696327.7776</v>
      </c>
      <c r="R3418" s="3">
        <v>4.3242754385621172E+19</v>
      </c>
      <c r="T3418" s="2">
        <v>1.7070000000000001</v>
      </c>
      <c r="U3418" s="2">
        <v>1.7070000000000001</v>
      </c>
      <c r="V3418" s="3">
        <v>7356673279444227</v>
      </c>
      <c r="AF3418" s="82"/>
      <c r="AG3418" s="2">
        <v>692435435</v>
      </c>
      <c r="AH3418" s="1">
        <v>694483435</v>
      </c>
      <c r="AI3418" s="3">
        <v>45582184748.889</v>
      </c>
    </row>
    <row r="3419" spans="15:35" x14ac:dyDescent="0.3">
      <c r="O3419" s="82"/>
      <c r="P3419" s="2">
        <v>3910393114450</v>
      </c>
      <c r="Q3419" s="1">
        <v>1286437037812.7776</v>
      </c>
      <c r="R3419" s="3">
        <v>4.3252310401381556E+19</v>
      </c>
      <c r="T3419" s="2">
        <v>1.7075</v>
      </c>
      <c r="U3419" s="2">
        <v>1.7075</v>
      </c>
      <c r="V3419" s="3">
        <v>7356673279444227</v>
      </c>
      <c r="AF3419" s="82"/>
      <c r="AG3419" s="2">
        <v>692452535</v>
      </c>
      <c r="AH3419" s="1">
        <v>694500535</v>
      </c>
      <c r="AI3419" s="49">
        <v>45620554928.218903</v>
      </c>
    </row>
    <row r="3420" spans="15:35" x14ac:dyDescent="0.3">
      <c r="O3420" s="82"/>
      <c r="P3420" s="2">
        <v>3910661425500</v>
      </c>
      <c r="Q3420" s="1">
        <v>1286438379397.7776</v>
      </c>
      <c r="R3420" s="3">
        <v>4.3261867824657785E+19</v>
      </c>
      <c r="T3420" s="2">
        <v>1.708</v>
      </c>
      <c r="U3420" s="2">
        <v>1.708</v>
      </c>
      <c r="V3420" s="3">
        <v>7356673279444227</v>
      </c>
      <c r="AF3420" s="82"/>
      <c r="AG3420" s="2">
        <v>692469635</v>
      </c>
      <c r="AH3420" s="1">
        <v>694517635</v>
      </c>
      <c r="AI3420" s="3">
        <v>45658946591.749001</v>
      </c>
    </row>
    <row r="3421" spans="15:35" x14ac:dyDescent="0.3">
      <c r="O3421" s="82"/>
      <c r="P3421" s="2">
        <v>3910929756550</v>
      </c>
      <c r="Q3421" s="1">
        <v>1286439721082.7776</v>
      </c>
      <c r="R3421" s="3">
        <v>4.3271426655553495E+19</v>
      </c>
      <c r="T3421" s="2">
        <v>1.7084999999999999</v>
      </c>
      <c r="U3421" s="2">
        <v>1.7084999999999999</v>
      </c>
      <c r="V3421" s="3">
        <v>7356673279444227</v>
      </c>
      <c r="AF3421" s="82"/>
      <c r="AG3421" s="2">
        <v>692486735</v>
      </c>
      <c r="AH3421" s="1">
        <v>694534735</v>
      </c>
      <c r="AI3421" s="3">
        <v>45697359745.479004</v>
      </c>
    </row>
    <row r="3422" spans="15:35" x14ac:dyDescent="0.3">
      <c r="O3422" s="82"/>
      <c r="P3422" s="2">
        <v>3911198107600</v>
      </c>
      <c r="Q3422" s="1">
        <v>1286441062867.7776</v>
      </c>
      <c r="R3422" s="3">
        <v>4.3280986894172307E+19</v>
      </c>
      <c r="T3422" s="2">
        <v>1.7090000000000001</v>
      </c>
      <c r="U3422" s="2">
        <v>1.7090000000000001</v>
      </c>
      <c r="V3422" s="3">
        <v>7356673279444227</v>
      </c>
      <c r="AF3422" s="82"/>
      <c r="AG3422" s="2">
        <v>692503835</v>
      </c>
      <c r="AH3422" s="1">
        <v>694551835</v>
      </c>
      <c r="AI3422" s="3">
        <v>45735794395.409004</v>
      </c>
    </row>
    <row r="3423" spans="15:35" x14ac:dyDescent="0.3">
      <c r="O3423" s="82"/>
      <c r="P3423" s="2">
        <v>3911466478650</v>
      </c>
      <c r="Q3423" s="1">
        <v>1286442404752.7776</v>
      </c>
      <c r="R3423" s="3">
        <v>4.3290548540617875E+19</v>
      </c>
      <c r="T3423" s="2">
        <v>1.7095</v>
      </c>
      <c r="U3423" s="2">
        <v>1.7095</v>
      </c>
      <c r="V3423" s="3">
        <v>7356673279444227</v>
      </c>
      <c r="AF3423" s="82"/>
      <c r="AG3423" s="2">
        <v>692520935</v>
      </c>
      <c r="AH3423" s="1">
        <v>694568935</v>
      </c>
      <c r="AI3423" s="3">
        <v>45774250547.538994</v>
      </c>
    </row>
    <row r="3424" spans="15:35" x14ac:dyDescent="0.3">
      <c r="O3424" s="82"/>
      <c r="P3424" s="2">
        <v>3911734869700</v>
      </c>
      <c r="Q3424" s="1">
        <v>1286443746737.7776</v>
      </c>
      <c r="R3424" s="3">
        <v>4.3300111594993811E+19</v>
      </c>
      <c r="T3424" s="2">
        <v>1.71</v>
      </c>
      <c r="U3424" s="2">
        <v>1.71</v>
      </c>
      <c r="V3424" s="3">
        <v>7356673279444227</v>
      </c>
      <c r="AF3424" s="82"/>
      <c r="AG3424" s="2">
        <v>692538035</v>
      </c>
      <c r="AH3424" s="1">
        <v>694586035</v>
      </c>
      <c r="AI3424" s="49">
        <v>45812728207.868996</v>
      </c>
    </row>
    <row r="3425" spans="15:35" x14ac:dyDescent="0.3">
      <c r="O3425" s="82"/>
      <c r="P3425" s="2">
        <v>3912003280750</v>
      </c>
      <c r="Q3425" s="1">
        <v>1286445088822.7776</v>
      </c>
      <c r="R3425" s="3">
        <v>4.3309676057403761E+19</v>
      </c>
      <c r="T3425" s="2">
        <v>1.7104999999999999</v>
      </c>
      <c r="U3425" s="2">
        <v>1.7104999999999999</v>
      </c>
      <c r="V3425" s="3">
        <v>7356673279444227</v>
      </c>
      <c r="AF3425" s="82"/>
      <c r="AG3425" s="2">
        <v>692555145</v>
      </c>
      <c r="AH3425" s="1">
        <v>694603145</v>
      </c>
      <c r="AI3425" s="49">
        <v>45851227382.398994</v>
      </c>
    </row>
    <row r="3426" spans="15:35" x14ac:dyDescent="0.3">
      <c r="O3426" s="82"/>
      <c r="P3426" s="2">
        <v>3912271711800</v>
      </c>
      <c r="Q3426" s="1">
        <v>1286446431007.7776</v>
      </c>
      <c r="R3426" s="3">
        <v>4.3319241927951368E+19</v>
      </c>
      <c r="T3426" s="2">
        <v>1.7110000000000001</v>
      </c>
      <c r="U3426" s="2">
        <v>1.7110000000000001</v>
      </c>
      <c r="V3426" s="3">
        <v>7356673279444227</v>
      </c>
      <c r="AF3426" s="82"/>
      <c r="AG3426" s="2">
        <v>692572295</v>
      </c>
      <c r="AH3426" s="1">
        <v>694620295</v>
      </c>
      <c r="AI3426" s="49">
        <v>45889748077.128899</v>
      </c>
    </row>
    <row r="3427" spans="15:35" x14ac:dyDescent="0.3">
      <c r="O3427" s="82"/>
      <c r="P3427" s="2">
        <v>3912540162850</v>
      </c>
      <c r="Q3427" s="1">
        <v>1286447773292.7776</v>
      </c>
      <c r="R3427" s="3">
        <v>4.3328809206740238E+19</v>
      </c>
      <c r="T3427" s="2">
        <v>1.7115</v>
      </c>
      <c r="U3427" s="2">
        <v>1.7115</v>
      </c>
      <c r="V3427" s="3">
        <v>7356673279444227</v>
      </c>
      <c r="AF3427" s="82"/>
      <c r="AG3427" s="2">
        <v>692589445</v>
      </c>
      <c r="AH3427" s="1">
        <v>694637445</v>
      </c>
      <c r="AI3427" s="49">
        <v>45928290298.058998</v>
      </c>
    </row>
    <row r="3428" spans="15:35" x14ac:dyDescent="0.3">
      <c r="O3428" s="82"/>
      <c r="P3428" s="2">
        <v>3912808633900</v>
      </c>
      <c r="Q3428" s="1">
        <v>1286449115677.7776</v>
      </c>
      <c r="R3428" s="3">
        <v>4.3338377893874033E+19</v>
      </c>
      <c r="T3428" s="2">
        <v>1.712</v>
      </c>
      <c r="U3428" s="2">
        <v>1.712</v>
      </c>
      <c r="V3428" s="3">
        <v>7356673279444227</v>
      </c>
      <c r="AF3428" s="82"/>
      <c r="AG3428" s="2">
        <v>692606595</v>
      </c>
      <c r="AH3428" s="1">
        <v>694654595</v>
      </c>
      <c r="AI3428" s="3">
        <v>45966854051.189003</v>
      </c>
    </row>
    <row r="3429" spans="15:35" x14ac:dyDescent="0.3">
      <c r="O3429" s="82"/>
      <c r="P3429" s="2">
        <v>3913077124950</v>
      </c>
      <c r="Q3429" s="1">
        <v>1286450458162.7776</v>
      </c>
      <c r="R3429" s="3">
        <v>4.3347947989456372E+19</v>
      </c>
      <c r="T3429" s="2">
        <v>1.7124999999999999</v>
      </c>
      <c r="U3429" s="2">
        <v>1.7124999999999999</v>
      </c>
      <c r="V3429" s="3">
        <v>7356673279444227</v>
      </c>
      <c r="AF3429" s="82"/>
      <c r="AG3429" s="2">
        <v>692623745</v>
      </c>
      <c r="AH3429" s="1">
        <v>694671745</v>
      </c>
      <c r="AI3429" s="3">
        <v>46005439342.518997</v>
      </c>
    </row>
    <row r="3430" spans="15:35" x14ac:dyDescent="0.3">
      <c r="O3430" s="82"/>
      <c r="P3430" s="2">
        <v>3913345636000</v>
      </c>
      <c r="Q3430" s="1">
        <v>1286451800747.7776</v>
      </c>
      <c r="R3430" s="3">
        <v>4.3357519493590893E+19</v>
      </c>
      <c r="T3430" s="2">
        <v>1.7130000000000001</v>
      </c>
      <c r="U3430" s="2">
        <v>1.7130000000000001</v>
      </c>
      <c r="V3430" s="3">
        <v>7356673279444227</v>
      </c>
      <c r="AF3430" s="82"/>
      <c r="AG3430" s="2">
        <v>692640895</v>
      </c>
      <c r="AH3430" s="1">
        <v>694688895</v>
      </c>
      <c r="AI3430" s="3">
        <v>46044046178.049004</v>
      </c>
    </row>
    <row r="3431" spans="15:35" x14ac:dyDescent="0.3">
      <c r="O3431" s="82"/>
      <c r="P3431" s="2">
        <v>3913614167050</v>
      </c>
      <c r="Q3431" s="1">
        <v>1286453143432.7776</v>
      </c>
      <c r="R3431" s="3">
        <v>4.3367092406381232E+19</v>
      </c>
      <c r="T3431" s="2">
        <v>1.7135</v>
      </c>
      <c r="U3431" s="2">
        <v>1.7135</v>
      </c>
      <c r="V3431" s="3">
        <v>7356673279444227</v>
      </c>
      <c r="AF3431" s="82"/>
      <c r="AG3431" s="2">
        <v>692658045</v>
      </c>
      <c r="AH3431" s="1">
        <v>694706045</v>
      </c>
      <c r="AI3431" s="3">
        <v>46082674563.778999</v>
      </c>
    </row>
    <row r="3432" spans="15:35" x14ac:dyDescent="0.3">
      <c r="O3432" s="82"/>
      <c r="P3432" s="2">
        <v>3913882718100</v>
      </c>
      <c r="Q3432" s="1">
        <v>1286454486217.7776</v>
      </c>
      <c r="R3432" s="3">
        <v>4.3376666727931027E+19</v>
      </c>
      <c r="T3432" s="2">
        <v>1.714</v>
      </c>
      <c r="U3432" s="2">
        <v>1.714</v>
      </c>
      <c r="V3432" s="3">
        <v>7356673279444227</v>
      </c>
      <c r="AF3432" s="82"/>
      <c r="AG3432" s="2">
        <v>692675195</v>
      </c>
      <c r="AH3432" s="1">
        <v>694723195</v>
      </c>
      <c r="AI3432" s="3">
        <v>46121324505.709</v>
      </c>
    </row>
    <row r="3433" spans="15:35" x14ac:dyDescent="0.3">
      <c r="O3433" s="82"/>
      <c r="P3433" s="2">
        <v>3914151289150</v>
      </c>
      <c r="Q3433" s="1">
        <v>1286455829102.7776</v>
      </c>
      <c r="R3433" s="3">
        <v>4.3386242458343899E+19</v>
      </c>
      <c r="T3433" s="2">
        <v>1.7144999999999999</v>
      </c>
      <c r="U3433" s="2">
        <v>1.7144999999999999</v>
      </c>
      <c r="V3433" s="3">
        <v>7356673279444227</v>
      </c>
      <c r="AF3433" s="82"/>
      <c r="AG3433" s="2">
        <v>692692345</v>
      </c>
      <c r="AH3433" s="1">
        <v>694740345</v>
      </c>
      <c r="AI3433" s="3">
        <v>46159996009.839005</v>
      </c>
    </row>
    <row r="3434" spans="15:35" x14ac:dyDescent="0.3">
      <c r="O3434" s="82"/>
      <c r="P3434" s="2">
        <v>3914419880200</v>
      </c>
      <c r="Q3434" s="1">
        <v>1286457172087.7776</v>
      </c>
      <c r="R3434" s="3">
        <v>4.3395819597723484E+19</v>
      </c>
      <c r="T3434" s="2">
        <v>1.7150000000000001</v>
      </c>
      <c r="U3434" s="2">
        <v>1.7150000000000001</v>
      </c>
      <c r="V3434" s="3">
        <v>7356673279444227</v>
      </c>
      <c r="AF3434" s="82"/>
      <c r="AG3434" s="2">
        <v>692709495</v>
      </c>
      <c r="AH3434" s="1">
        <v>694757495</v>
      </c>
      <c r="AI3434" s="3">
        <v>46198689082.168999</v>
      </c>
    </row>
    <row r="3435" spans="15:35" x14ac:dyDescent="0.3">
      <c r="O3435" s="82"/>
      <c r="P3435" s="2">
        <v>3914688491250</v>
      </c>
      <c r="Q3435" s="1">
        <v>1286458515172.7776</v>
      </c>
      <c r="R3435" s="3">
        <v>4.3405398146173436E+19</v>
      </c>
      <c r="T3435" s="2">
        <v>1.7155</v>
      </c>
      <c r="U3435" s="2">
        <v>1.7155</v>
      </c>
      <c r="V3435" s="3">
        <v>7356673279444227</v>
      </c>
      <c r="AF3435" s="82"/>
      <c r="AG3435" s="2">
        <v>692726655</v>
      </c>
      <c r="AH3435" s="1">
        <v>694774655</v>
      </c>
      <c r="AI3435" s="49">
        <v>46237403728.698997</v>
      </c>
    </row>
    <row r="3436" spans="15:35" x14ac:dyDescent="0.3">
      <c r="O3436" s="82"/>
      <c r="P3436" s="2">
        <v>3914957122300</v>
      </c>
      <c r="Q3436" s="1">
        <v>1286459858357.7776</v>
      </c>
      <c r="R3436" s="3">
        <v>4.3414978103797367E+19</v>
      </c>
      <c r="T3436" s="2">
        <v>1.716</v>
      </c>
      <c r="U3436" s="2">
        <v>1.716</v>
      </c>
      <c r="V3436" s="3">
        <v>7356673279444227</v>
      </c>
      <c r="AF3436" s="82"/>
      <c r="AG3436" s="2">
        <v>692743855</v>
      </c>
      <c r="AH3436" s="1">
        <v>694791855</v>
      </c>
      <c r="AI3436" s="3">
        <v>46276139955.429001</v>
      </c>
    </row>
    <row r="3437" spans="15:35" x14ac:dyDescent="0.3">
      <c r="O3437" s="82"/>
      <c r="P3437" s="2">
        <v>3915225773350</v>
      </c>
      <c r="Q3437" s="1">
        <v>1286461201642.7776</v>
      </c>
      <c r="R3437" s="3">
        <v>4.3424559470698914E+19</v>
      </c>
      <c r="T3437" s="2">
        <v>1.7164999999999999</v>
      </c>
      <c r="U3437" s="2">
        <v>1.7164999999999999</v>
      </c>
      <c r="V3437" s="3">
        <v>7356673279444227</v>
      </c>
      <c r="AF3437" s="82"/>
      <c r="AG3437" s="2">
        <v>692761055</v>
      </c>
      <c r="AH3437" s="1">
        <v>694809055</v>
      </c>
      <c r="AI3437" s="3">
        <v>46314897768.359001</v>
      </c>
    </row>
    <row r="3438" spans="15:35" x14ac:dyDescent="0.3">
      <c r="O3438" s="82"/>
      <c r="P3438" s="2">
        <v>3915494444400</v>
      </c>
      <c r="Q3438" s="1">
        <v>1286462545027.7776</v>
      </c>
      <c r="R3438" s="3">
        <v>4.343414224698173E+19</v>
      </c>
      <c r="T3438" s="2">
        <v>1.7170000000000001</v>
      </c>
      <c r="U3438" s="2">
        <v>1.7170000000000001</v>
      </c>
      <c r="V3438" s="3">
        <v>7356673279444227</v>
      </c>
      <c r="AF3438" s="82"/>
      <c r="AG3438" s="2">
        <v>692778255</v>
      </c>
      <c r="AH3438" s="1">
        <v>694826255</v>
      </c>
      <c r="AI3438" s="3">
        <v>46353677173.488998</v>
      </c>
    </row>
    <row r="3439" spans="15:35" x14ac:dyDescent="0.3">
      <c r="O3439" s="82"/>
      <c r="P3439" s="2">
        <v>3915763135450</v>
      </c>
      <c r="Q3439" s="1">
        <v>1286463888512.7776</v>
      </c>
      <c r="R3439" s="3">
        <v>4.3443726432749421E+19</v>
      </c>
      <c r="T3439" s="2">
        <v>1.7175</v>
      </c>
      <c r="U3439" s="2">
        <v>1.7175</v>
      </c>
      <c r="V3439" s="3">
        <v>7356673279444227</v>
      </c>
      <c r="AF3439" s="82"/>
      <c r="AG3439" s="2">
        <v>692795455</v>
      </c>
      <c r="AH3439" s="1">
        <v>694843455</v>
      </c>
      <c r="AI3439" s="3">
        <v>46392478176.819</v>
      </c>
    </row>
    <row r="3440" spans="15:35" x14ac:dyDescent="0.3">
      <c r="O3440" s="82"/>
      <c r="P3440" s="2">
        <v>3916031846500</v>
      </c>
      <c r="Q3440" s="1">
        <v>1286465232097.7776</v>
      </c>
      <c r="R3440" s="3">
        <v>4.345331202810563E+19</v>
      </c>
      <c r="T3440" s="2">
        <v>1.718</v>
      </c>
      <c r="U3440" s="2">
        <v>1.718</v>
      </c>
      <c r="V3440" s="3">
        <v>7356673279444227</v>
      </c>
      <c r="AF3440" s="82"/>
      <c r="AG3440" s="2">
        <v>692812655</v>
      </c>
      <c r="AH3440" s="1">
        <v>694860655</v>
      </c>
      <c r="AI3440" s="3">
        <v>46431300784.348999</v>
      </c>
    </row>
    <row r="3441" spans="15:35" x14ac:dyDescent="0.3">
      <c r="O3441" s="82"/>
      <c r="P3441" s="2">
        <v>3916300577550</v>
      </c>
      <c r="Q3441" s="1">
        <v>1286466575782.7776</v>
      </c>
      <c r="R3441" s="3">
        <v>4.3462899033154011E+19</v>
      </c>
      <c r="T3441" s="2">
        <v>1.7184999999999999</v>
      </c>
      <c r="U3441" s="2">
        <v>1.7184999999999999</v>
      </c>
      <c r="V3441" s="3">
        <v>7356673279444227</v>
      </c>
      <c r="AF3441" s="82"/>
      <c r="AG3441" s="2">
        <v>692829855</v>
      </c>
      <c r="AH3441" s="1">
        <v>694877855</v>
      </c>
      <c r="AI3441" s="3">
        <v>46470145002.079002</v>
      </c>
    </row>
    <row r="3442" spans="15:35" x14ac:dyDescent="0.3">
      <c r="O3442" s="82"/>
      <c r="P3442" s="2">
        <v>3916569328600</v>
      </c>
      <c r="Q3442" s="1">
        <v>1286467919567.7776</v>
      </c>
      <c r="R3442" s="3">
        <v>4.3472487447998177E+19</v>
      </c>
      <c r="T3442" s="2">
        <v>1.7190000000000001</v>
      </c>
      <c r="U3442" s="2">
        <v>1.7190000000000001</v>
      </c>
      <c r="V3442" s="3">
        <v>7356673279444227</v>
      </c>
      <c r="AF3442" s="82"/>
      <c r="AG3442" s="2">
        <v>692847055</v>
      </c>
      <c r="AH3442" s="1">
        <v>694895055</v>
      </c>
      <c r="AI3442" s="3">
        <v>46509010836.008995</v>
      </c>
    </row>
    <row r="3443" spans="15:35" x14ac:dyDescent="0.3">
      <c r="O3443" s="82"/>
      <c r="P3443" s="2">
        <v>3916838099650</v>
      </c>
      <c r="Q3443" s="1">
        <v>1286469263452.7776</v>
      </c>
      <c r="R3443" s="3">
        <v>4.3482077272741773E+19</v>
      </c>
      <c r="T3443" s="2">
        <v>1.7195</v>
      </c>
      <c r="U3443" s="2">
        <v>1.7195</v>
      </c>
      <c r="V3443" s="3">
        <v>7356673279444227</v>
      </c>
      <c r="AF3443" s="82"/>
      <c r="AG3443" s="2">
        <v>692864255</v>
      </c>
      <c r="AH3443" s="1">
        <v>694912255</v>
      </c>
      <c r="AI3443" s="49">
        <v>46547898292.138992</v>
      </c>
    </row>
    <row r="3444" spans="15:35" x14ac:dyDescent="0.3">
      <c r="O3444" s="82"/>
      <c r="P3444" s="2">
        <v>3917106890700</v>
      </c>
      <c r="Q3444" s="1">
        <v>1286470607437.7776</v>
      </c>
      <c r="R3444" s="3">
        <v>4.3491668507488412E+19</v>
      </c>
      <c r="T3444" s="2">
        <v>1.72</v>
      </c>
      <c r="U3444" s="2">
        <v>1.72</v>
      </c>
      <c r="V3444" s="3">
        <v>7356673279444227</v>
      </c>
      <c r="AF3444" s="82"/>
      <c r="AG3444" s="2">
        <v>692881455</v>
      </c>
      <c r="AH3444" s="1">
        <v>694929455</v>
      </c>
      <c r="AI3444" s="3">
        <v>46586807376.469002</v>
      </c>
    </row>
    <row r="3445" spans="15:35" x14ac:dyDescent="0.3">
      <c r="O3445" s="82"/>
      <c r="P3445" s="2">
        <v>3917375701750</v>
      </c>
      <c r="Q3445" s="1">
        <v>1286471951522.7776</v>
      </c>
      <c r="R3445" s="3">
        <v>4.3501261152341754E+19</v>
      </c>
      <c r="T3445" s="2">
        <v>1.7204999999999999</v>
      </c>
      <c r="U3445" s="2">
        <v>1.7204999999999999</v>
      </c>
      <c r="V3445" s="3">
        <v>7356673279444227</v>
      </c>
      <c r="AF3445" s="82"/>
      <c r="AG3445" s="2">
        <v>692898665</v>
      </c>
      <c r="AH3445" s="1">
        <v>694946665</v>
      </c>
      <c r="AI3445" s="3">
        <v>46625738094.999001</v>
      </c>
    </row>
    <row r="3446" spans="15:35" x14ac:dyDescent="0.3">
      <c r="O3446" s="82"/>
      <c r="P3446" s="2">
        <v>3917644532800</v>
      </c>
      <c r="Q3446" s="1">
        <v>1286473295707.7776</v>
      </c>
      <c r="R3446" s="3">
        <v>4.3510855207405429E+19</v>
      </c>
      <c r="T3446" s="2">
        <v>1.7210000000000001</v>
      </c>
      <c r="U3446" s="2">
        <v>1.7210000000000001</v>
      </c>
      <c r="V3446" s="3">
        <v>7356673279444227</v>
      </c>
      <c r="AF3446" s="82"/>
      <c r="AG3446" s="2">
        <v>692915915</v>
      </c>
      <c r="AH3446" s="1">
        <v>694963915</v>
      </c>
      <c r="AI3446" s="49">
        <v>46664690453.729004</v>
      </c>
    </row>
    <row r="3447" spans="15:35" x14ac:dyDescent="0.3">
      <c r="O3447" s="82"/>
      <c r="P3447" s="2">
        <v>3917913383850</v>
      </c>
      <c r="Q3447" s="1">
        <v>1286474639992.7776</v>
      </c>
      <c r="R3447" s="3">
        <v>4.3520450672783057E+19</v>
      </c>
      <c r="T3447" s="2">
        <v>1.7215</v>
      </c>
      <c r="U3447" s="2">
        <v>1.7215</v>
      </c>
      <c r="V3447" s="3">
        <v>7356673279444227</v>
      </c>
      <c r="AF3447" s="82"/>
      <c r="AG3447" s="2">
        <v>692933165</v>
      </c>
      <c r="AH3447" s="1">
        <v>694981165</v>
      </c>
      <c r="AI3447" s="3">
        <v>46703664458.658997</v>
      </c>
    </row>
    <row r="3448" spans="15:35" x14ac:dyDescent="0.3">
      <c r="O3448" s="82"/>
      <c r="P3448" s="2">
        <v>3918182254900</v>
      </c>
      <c r="Q3448" s="1">
        <v>1286475984377.7776</v>
      </c>
      <c r="R3448" s="3">
        <v>4.3530047548578284E+19</v>
      </c>
      <c r="T3448" s="2">
        <v>1.722</v>
      </c>
      <c r="U3448" s="2">
        <v>1.722</v>
      </c>
      <c r="V3448" s="3">
        <v>7356673279444227</v>
      </c>
      <c r="AF3448" s="82"/>
      <c r="AG3448" s="2">
        <v>692950415</v>
      </c>
      <c r="AH3448" s="1">
        <v>694998415</v>
      </c>
      <c r="AI3448" s="3">
        <v>46742660115.789001</v>
      </c>
    </row>
    <row r="3449" spans="15:35" x14ac:dyDescent="0.3">
      <c r="O3449" s="82"/>
      <c r="P3449" s="2">
        <v>3918451145950</v>
      </c>
      <c r="Q3449" s="1">
        <v>1286477328862.7776</v>
      </c>
      <c r="R3449" s="3">
        <v>4.3539645834894729E+19</v>
      </c>
      <c r="T3449" s="2">
        <v>1.7224999999999999</v>
      </c>
      <c r="U3449" s="2">
        <v>1.7224999999999999</v>
      </c>
      <c r="V3449" s="3">
        <v>7356673279444227</v>
      </c>
      <c r="AF3449" s="82"/>
      <c r="AG3449" s="2">
        <v>692967665</v>
      </c>
      <c r="AH3449" s="1">
        <v>695015665</v>
      </c>
      <c r="AI3449" s="3">
        <v>46781677431.119003</v>
      </c>
    </row>
    <row r="3450" spans="15:35" x14ac:dyDescent="0.3">
      <c r="O3450" s="82"/>
      <c r="P3450" s="2">
        <v>3918720057000</v>
      </c>
      <c r="Q3450" s="1">
        <v>1286478673447.7776</v>
      </c>
      <c r="R3450" s="3">
        <v>4.3549245531836047E+19</v>
      </c>
      <c r="T3450" s="2">
        <v>1.7230000000000001</v>
      </c>
      <c r="U3450" s="2">
        <v>1.7230000000000001</v>
      </c>
      <c r="V3450" s="3">
        <v>7356673279444227</v>
      </c>
      <c r="AF3450" s="82"/>
      <c r="AG3450" s="2">
        <v>692984915</v>
      </c>
      <c r="AH3450" s="1">
        <v>695032915</v>
      </c>
      <c r="AI3450" s="3">
        <v>46820716410.649002</v>
      </c>
    </row>
    <row r="3451" spans="15:35" x14ac:dyDescent="0.3">
      <c r="O3451" s="82"/>
      <c r="P3451" s="2">
        <v>3918988988050</v>
      </c>
      <c r="Q3451" s="1">
        <v>1286480018132.7776</v>
      </c>
      <c r="R3451" s="3">
        <v>4.3558846639505859E+19</v>
      </c>
      <c r="T3451" s="2">
        <v>1.7235</v>
      </c>
      <c r="U3451" s="2">
        <v>1.7235</v>
      </c>
      <c r="V3451" s="3">
        <v>7356673279444227</v>
      </c>
      <c r="AF3451" s="82"/>
      <c r="AG3451" s="2">
        <v>693002165</v>
      </c>
      <c r="AH3451" s="1">
        <v>695050165</v>
      </c>
      <c r="AI3451" s="3">
        <v>46859777060.378998</v>
      </c>
    </row>
    <row r="3452" spans="15:35" x14ac:dyDescent="0.3">
      <c r="O3452" s="82"/>
      <c r="P3452" s="2">
        <v>3919257939100</v>
      </c>
      <c r="Q3452" s="1">
        <v>1286481362917.7776</v>
      </c>
      <c r="R3452" s="3">
        <v>4.3568449158007808E+19</v>
      </c>
      <c r="T3452" s="2">
        <v>1.724</v>
      </c>
      <c r="U3452" s="2">
        <v>1.724</v>
      </c>
      <c r="V3452" s="3">
        <v>7356673279444227</v>
      </c>
      <c r="AF3452" s="82"/>
      <c r="AG3452" s="2">
        <v>693019415</v>
      </c>
      <c r="AH3452" s="1">
        <v>695067415</v>
      </c>
      <c r="AI3452" s="3">
        <v>46898859386.309006</v>
      </c>
    </row>
    <row r="3453" spans="15:35" x14ac:dyDescent="0.3">
      <c r="O3453" s="82"/>
      <c r="P3453" s="2">
        <v>3919526910150</v>
      </c>
      <c r="Q3453" s="1">
        <v>1286482707802.7776</v>
      </c>
      <c r="R3453" s="3">
        <v>4.3578053087445516E+19</v>
      </c>
      <c r="T3453" s="2">
        <v>1.7244999999999999</v>
      </c>
      <c r="U3453" s="2">
        <v>1.7244999999999999</v>
      </c>
      <c r="V3453" s="3">
        <v>7356673279444227</v>
      </c>
      <c r="AF3453" s="82"/>
      <c r="AG3453" s="2">
        <v>693036665</v>
      </c>
      <c r="AH3453" s="1">
        <v>695084665</v>
      </c>
      <c r="AI3453" s="3">
        <v>46937963394.439003</v>
      </c>
    </row>
    <row r="3454" spans="15:35" x14ac:dyDescent="0.3">
      <c r="O3454" s="82"/>
      <c r="P3454" s="2">
        <v>3919795901200</v>
      </c>
      <c r="Q3454" s="1">
        <v>1286484052787.7776</v>
      </c>
      <c r="R3454" s="3">
        <v>4.3587658427922612E+19</v>
      </c>
      <c r="T3454" s="2">
        <v>1.7250000000000001</v>
      </c>
      <c r="U3454" s="2">
        <v>1.7250000000000001</v>
      </c>
      <c r="V3454" s="3">
        <v>7356673279444227</v>
      </c>
      <c r="AF3454" s="82"/>
      <c r="AG3454" s="2">
        <v>693053915</v>
      </c>
      <c r="AH3454" s="1">
        <v>695101915</v>
      </c>
      <c r="AI3454" s="49">
        <v>46977089090.768997</v>
      </c>
    </row>
    <row r="3455" spans="15:35" x14ac:dyDescent="0.3">
      <c r="O3455" s="82"/>
      <c r="P3455" s="2">
        <v>3920064912250</v>
      </c>
      <c r="Q3455" s="1">
        <v>1286485397872.7776</v>
      </c>
      <c r="R3455" s="3">
        <v>4.3597265179542757E+19</v>
      </c>
      <c r="T3455" s="2">
        <v>1.7255</v>
      </c>
      <c r="U3455" s="2">
        <v>1.7255</v>
      </c>
      <c r="V3455" s="3">
        <v>7356673279444227</v>
      </c>
      <c r="AF3455" s="82"/>
      <c r="AG3455" s="2">
        <v>693071175</v>
      </c>
      <c r="AH3455" s="1">
        <v>695119175</v>
      </c>
      <c r="AI3455" s="3">
        <v>47016236481.298996</v>
      </c>
    </row>
    <row r="3456" spans="15:35" x14ac:dyDescent="0.3">
      <c r="O3456" s="82"/>
      <c r="P3456" s="2">
        <v>3920333943300</v>
      </c>
      <c r="Q3456" s="1">
        <v>1286486743057.7776</v>
      </c>
      <c r="R3456" s="3">
        <v>4.3606873342409572E+19</v>
      </c>
      <c r="T3456" s="2">
        <v>1.726</v>
      </c>
      <c r="U3456" s="2">
        <v>1.726</v>
      </c>
      <c r="V3456" s="3">
        <v>7356673279444227</v>
      </c>
      <c r="AF3456" s="82"/>
      <c r="AG3456" s="2">
        <v>693088475</v>
      </c>
      <c r="AH3456" s="1">
        <v>695136475</v>
      </c>
      <c r="AI3456" s="3">
        <v>47055405572.028999</v>
      </c>
    </row>
    <row r="3457" spans="15:35" x14ac:dyDescent="0.3">
      <c r="O3457" s="82"/>
      <c r="P3457" s="2">
        <v>3920602994350</v>
      </c>
      <c r="Q3457" s="1">
        <v>1286488088342.7776</v>
      </c>
      <c r="R3457" s="3">
        <v>4.361648291662667E+19</v>
      </c>
      <c r="T3457" s="2">
        <v>1.7264999999999999</v>
      </c>
      <c r="U3457" s="2">
        <v>1.7264999999999999</v>
      </c>
      <c r="V3457" s="3">
        <v>7356673279444227</v>
      </c>
      <c r="AF3457" s="82"/>
      <c r="AG3457" s="2">
        <v>693105775</v>
      </c>
      <c r="AH3457" s="1">
        <v>695153775</v>
      </c>
      <c r="AI3457" s="3">
        <v>47094596368.959</v>
      </c>
    </row>
    <row r="3458" spans="15:35" x14ac:dyDescent="0.3">
      <c r="O3458" s="82"/>
      <c r="P3458" s="2">
        <v>3920872065400</v>
      </c>
      <c r="Q3458" s="1">
        <v>1286489433727.7776</v>
      </c>
      <c r="R3458" s="3">
        <v>4.3626093902297719E+19</v>
      </c>
      <c r="T3458" s="2">
        <v>1.7270000000000001</v>
      </c>
      <c r="U3458" s="2">
        <v>1.7270000000000001</v>
      </c>
      <c r="V3458" s="3">
        <v>7356673279444227</v>
      </c>
      <c r="AF3458" s="82"/>
      <c r="AG3458" s="2">
        <v>693123075</v>
      </c>
      <c r="AH3458" s="1">
        <v>695171075</v>
      </c>
      <c r="AI3458" s="3">
        <v>47133808878.088997</v>
      </c>
    </row>
    <row r="3459" spans="15:35" x14ac:dyDescent="0.3">
      <c r="O3459" s="82"/>
      <c r="P3459" s="2">
        <v>3921141156450</v>
      </c>
      <c r="Q3459" s="1">
        <v>1286490779212.7776</v>
      </c>
      <c r="R3459" s="3">
        <v>4.3635706299526324E+19</v>
      </c>
      <c r="T3459" s="2">
        <v>1.7275</v>
      </c>
      <c r="U3459" s="2">
        <v>1.7275</v>
      </c>
      <c r="V3459" s="3">
        <v>7356673279444227</v>
      </c>
      <c r="AF3459" s="82"/>
      <c r="AG3459" s="2">
        <v>693140375</v>
      </c>
      <c r="AH3459" s="1">
        <v>695188375</v>
      </c>
      <c r="AI3459" s="3">
        <v>47173043105.418999</v>
      </c>
    </row>
    <row r="3460" spans="15:35" x14ac:dyDescent="0.3">
      <c r="O3460" s="82"/>
      <c r="P3460" s="2">
        <v>3921410267500</v>
      </c>
      <c r="Q3460" s="1">
        <v>1286492124797.7776</v>
      </c>
      <c r="R3460" s="3">
        <v>4.3645320108416147E+19</v>
      </c>
      <c r="T3460" s="2">
        <v>1.728</v>
      </c>
      <c r="U3460" s="2">
        <v>1.728</v>
      </c>
      <c r="V3460" s="3">
        <v>7356673279444227</v>
      </c>
      <c r="AF3460" s="82"/>
      <c r="AG3460" s="2">
        <v>693157675</v>
      </c>
      <c r="AH3460" s="1">
        <v>695205675</v>
      </c>
      <c r="AI3460" s="49">
        <v>47212299056.948997</v>
      </c>
    </row>
    <row r="3461" spans="15:35" x14ac:dyDescent="0.3">
      <c r="O3461" s="82"/>
      <c r="P3461" s="2">
        <v>3921679398550</v>
      </c>
      <c r="Q3461" s="1">
        <v>1286493470482.7776</v>
      </c>
      <c r="R3461" s="3">
        <v>4.3654935329070801E+19</v>
      </c>
      <c r="T3461" s="2">
        <v>1.7284999999999999</v>
      </c>
      <c r="U3461" s="2">
        <v>1.7284999999999999</v>
      </c>
      <c r="V3461" s="3">
        <v>7356673279444227</v>
      </c>
      <c r="AF3461" s="82"/>
      <c r="AG3461" s="2">
        <v>693174975</v>
      </c>
      <c r="AH3461" s="1">
        <v>695222975</v>
      </c>
      <c r="AI3461" s="49">
        <v>47251576738.679001</v>
      </c>
    </row>
    <row r="3462" spans="15:35" x14ac:dyDescent="0.3">
      <c r="O3462" s="82"/>
      <c r="P3462" s="2">
        <v>3921948549600</v>
      </c>
      <c r="Q3462" s="1">
        <v>1286494816267.7776</v>
      </c>
      <c r="R3462" s="3">
        <v>4.3664551961593922E+19</v>
      </c>
      <c r="T3462" s="2">
        <v>1.7290000000000001</v>
      </c>
      <c r="U3462" s="2">
        <v>1.7290000000000001</v>
      </c>
      <c r="V3462" s="3">
        <v>7356673279444227</v>
      </c>
      <c r="AF3462" s="82"/>
      <c r="AG3462" s="2">
        <v>693192275</v>
      </c>
      <c r="AH3462" s="1">
        <v>695240275</v>
      </c>
      <c r="AI3462" s="3">
        <v>47290876156.609001</v>
      </c>
    </row>
    <row r="3463" spans="15:35" x14ac:dyDescent="0.3">
      <c r="O3463" s="82"/>
      <c r="P3463" s="2">
        <v>3922217720650</v>
      </c>
      <c r="Q3463" s="1">
        <v>1286496162152.7776</v>
      </c>
      <c r="R3463" s="3">
        <v>4.3674170006089155E+19</v>
      </c>
      <c r="T3463" s="2">
        <v>1.7295</v>
      </c>
      <c r="U3463" s="2">
        <v>1.7295</v>
      </c>
      <c r="V3463" s="3">
        <v>7356673279444227</v>
      </c>
      <c r="AF3463" s="82"/>
      <c r="AG3463" s="2">
        <v>693209575</v>
      </c>
      <c r="AH3463" s="1">
        <v>695257575</v>
      </c>
      <c r="AI3463" s="3">
        <v>47330197316.738998</v>
      </c>
    </row>
    <row r="3464" spans="15:35" x14ac:dyDescent="0.3">
      <c r="O3464" s="82"/>
      <c r="P3464" s="2">
        <v>3922486911700</v>
      </c>
      <c r="Q3464" s="1">
        <v>1286497508137.7776</v>
      </c>
      <c r="R3464" s="3">
        <v>4.3683789462660112E+19</v>
      </c>
      <c r="T3464" s="2">
        <v>1.73</v>
      </c>
      <c r="U3464" s="2">
        <v>1.73</v>
      </c>
      <c r="V3464" s="3">
        <v>7356673279444227</v>
      </c>
      <c r="AF3464" s="82"/>
      <c r="AG3464" s="2">
        <v>693226875</v>
      </c>
      <c r="AH3464" s="1">
        <v>695274875</v>
      </c>
      <c r="AI3464" s="3">
        <v>47369540225.069</v>
      </c>
    </row>
    <row r="3465" spans="15:35" x14ac:dyDescent="0.3">
      <c r="O3465" s="82"/>
      <c r="P3465" s="2">
        <v>3922756122750</v>
      </c>
      <c r="Q3465" s="1">
        <v>1286498854222.7776</v>
      </c>
      <c r="R3465" s="3">
        <v>4.3693410331410457E+19</v>
      </c>
      <c r="T3465" s="2">
        <v>1.7304999999999999</v>
      </c>
      <c r="U3465" s="2">
        <v>1.7304999999999999</v>
      </c>
      <c r="V3465" s="3">
        <v>7356673279444227</v>
      </c>
      <c r="AF3465" s="82"/>
      <c r="AG3465" s="2">
        <v>693244185</v>
      </c>
      <c r="AH3465" s="1">
        <v>695292185</v>
      </c>
      <c r="AI3465" s="3">
        <v>47408904887.598999</v>
      </c>
    </row>
    <row r="3466" spans="15:35" x14ac:dyDescent="0.3">
      <c r="O3466" s="82"/>
      <c r="P3466" s="2">
        <v>3923025353800</v>
      </c>
      <c r="Q3466" s="1">
        <v>1286500200407.7776</v>
      </c>
      <c r="R3466" s="3">
        <v>4.3703032612443808E+19</v>
      </c>
      <c r="T3466" s="2">
        <v>1.7310000000000001</v>
      </c>
      <c r="U3466" s="2">
        <v>1.7310000000000001</v>
      </c>
      <c r="V3466" s="3">
        <v>7356673279444227</v>
      </c>
      <c r="AF3466" s="82"/>
      <c r="AG3466" s="2">
        <v>693261535</v>
      </c>
      <c r="AH3466" s="1">
        <v>695309535</v>
      </c>
      <c r="AI3466" s="3">
        <v>47448291310.328995</v>
      </c>
    </row>
    <row r="3467" spans="15:35" x14ac:dyDescent="0.3">
      <c r="O3467" s="82"/>
      <c r="P3467" s="2">
        <v>3923294604850</v>
      </c>
      <c r="Q3467" s="1">
        <v>1286501546692.7776</v>
      </c>
      <c r="R3467" s="3">
        <v>4.3712656305863795E+19</v>
      </c>
      <c r="T3467" s="2">
        <v>1.7315</v>
      </c>
      <c r="U3467" s="2">
        <v>1.7315</v>
      </c>
      <c r="V3467" s="3">
        <v>7356673279444227</v>
      </c>
      <c r="AF3467" s="82"/>
      <c r="AG3467" s="2">
        <v>693278885</v>
      </c>
      <c r="AH3467" s="1">
        <v>695326885</v>
      </c>
      <c r="AI3467" s="3">
        <v>47487699499.259003</v>
      </c>
    </row>
    <row r="3468" spans="15:35" x14ac:dyDescent="0.3">
      <c r="O3468" s="82"/>
      <c r="P3468" s="2">
        <v>3923563875900</v>
      </c>
      <c r="Q3468" s="1">
        <v>1286502893077.7776</v>
      </c>
      <c r="R3468" s="3">
        <v>4.3722281411774063E+19</v>
      </c>
      <c r="T3468" s="2">
        <v>1.732</v>
      </c>
      <c r="U3468" s="2">
        <v>1.732</v>
      </c>
      <c r="V3468" s="3">
        <v>7356673279444227</v>
      </c>
      <c r="AF3468" s="82"/>
      <c r="AG3468" s="2">
        <v>693296235</v>
      </c>
      <c r="AH3468" s="1">
        <v>695344235</v>
      </c>
      <c r="AI3468" s="49">
        <v>47527129460.388901</v>
      </c>
    </row>
    <row r="3469" spans="15:35" x14ac:dyDescent="0.3">
      <c r="O3469" s="82"/>
      <c r="P3469" s="2">
        <v>3923833166950</v>
      </c>
      <c r="Q3469" s="1">
        <v>1286504239562.7776</v>
      </c>
      <c r="R3469" s="3">
        <v>4.3731907930278232E+19</v>
      </c>
      <c r="T3469" s="2">
        <v>1.7324999999999999</v>
      </c>
      <c r="U3469" s="2">
        <v>1.7324999999999999</v>
      </c>
      <c r="V3469" s="3">
        <v>7356673279444227</v>
      </c>
      <c r="AF3469" s="82"/>
      <c r="AG3469" s="2">
        <v>693313585</v>
      </c>
      <c r="AH3469" s="1">
        <v>695361585</v>
      </c>
      <c r="AI3469" s="3">
        <v>47566581199.719002</v>
      </c>
    </row>
    <row r="3470" spans="15:35" x14ac:dyDescent="0.3">
      <c r="O3470" s="82"/>
      <c r="P3470" s="2">
        <v>3924102478000</v>
      </c>
      <c r="Q3470" s="1">
        <v>1286505586147.7776</v>
      </c>
      <c r="R3470" s="3">
        <v>4.3741535861479948E+19</v>
      </c>
      <c r="T3470" s="2">
        <v>1.7330000000000001</v>
      </c>
      <c r="U3470" s="2">
        <v>1.7330000000000001</v>
      </c>
      <c r="V3470" s="3">
        <v>7356673279444227</v>
      </c>
      <c r="AF3470" s="82"/>
      <c r="AG3470" s="2">
        <v>693330935</v>
      </c>
      <c r="AH3470" s="1">
        <v>695378935</v>
      </c>
      <c r="AI3470" s="49">
        <v>47606054723.248993</v>
      </c>
    </row>
    <row r="3471" spans="15:35" x14ac:dyDescent="0.3">
      <c r="O3471" s="82"/>
      <c r="P3471" s="2">
        <v>3924371809050</v>
      </c>
      <c r="Q3471" s="1">
        <v>1286506932832.7776</v>
      </c>
      <c r="R3471" s="3">
        <v>4.3751165205482848E+19</v>
      </c>
      <c r="T3471" s="2">
        <v>1.7335</v>
      </c>
      <c r="U3471" s="2">
        <v>1.7335</v>
      </c>
      <c r="V3471" s="3">
        <v>7356673279444227</v>
      </c>
      <c r="AF3471" s="82"/>
      <c r="AG3471" s="2">
        <v>693348285</v>
      </c>
      <c r="AH3471" s="1">
        <v>695396285</v>
      </c>
      <c r="AI3471" s="3">
        <v>47645550036.978996</v>
      </c>
    </row>
    <row r="3472" spans="15:35" x14ac:dyDescent="0.3">
      <c r="O3472" s="82"/>
      <c r="P3472" s="2">
        <v>3924641160100</v>
      </c>
      <c r="Q3472" s="1">
        <v>1286508279617.7776</v>
      </c>
      <c r="R3472" s="3">
        <v>4.3760795962390553E+19</v>
      </c>
      <c r="T3472" s="2">
        <v>1.734</v>
      </c>
      <c r="U3472" s="2">
        <v>1.734</v>
      </c>
      <c r="V3472" s="3">
        <v>7356673279444227</v>
      </c>
      <c r="AF3472" s="82"/>
      <c r="AG3472" s="2">
        <v>693365635</v>
      </c>
      <c r="AH3472" s="1">
        <v>695413635</v>
      </c>
      <c r="AI3472" s="3">
        <v>47685067146.908997</v>
      </c>
    </row>
    <row r="3473" spans="15:35" x14ac:dyDescent="0.3">
      <c r="O3473" s="82"/>
      <c r="P3473" s="2">
        <v>3924910531150</v>
      </c>
      <c r="Q3473" s="1">
        <v>1286509626502.7776</v>
      </c>
      <c r="R3473" s="3">
        <v>4.3770428132306706E+19</v>
      </c>
      <c r="T3473" s="2">
        <v>1.7344999999999999</v>
      </c>
      <c r="U3473" s="2">
        <v>1.7344999999999999</v>
      </c>
      <c r="V3473" s="3">
        <v>7356673279444227</v>
      </c>
      <c r="AF3473" s="82"/>
      <c r="AG3473" s="2">
        <v>693382985</v>
      </c>
      <c r="AH3473" s="1">
        <v>695430985</v>
      </c>
      <c r="AI3473" s="3">
        <v>47724606059.039001</v>
      </c>
    </row>
    <row r="3474" spans="15:35" x14ac:dyDescent="0.3">
      <c r="O3474" s="82"/>
      <c r="P3474" s="2">
        <v>3925179922200</v>
      </c>
      <c r="Q3474" s="1">
        <v>1286510973487.7776</v>
      </c>
      <c r="R3474" s="3">
        <v>4.378006171533493E+19</v>
      </c>
      <c r="T3474" s="2">
        <v>1.7350000000000001</v>
      </c>
      <c r="U3474" s="2">
        <v>1.7350000000000001</v>
      </c>
      <c r="V3474" s="3">
        <v>7356673279444227</v>
      </c>
      <c r="AF3474" s="82"/>
      <c r="AG3474" s="2">
        <v>693400335</v>
      </c>
      <c r="AH3474" s="1">
        <v>695448335</v>
      </c>
      <c r="AI3474" s="3">
        <v>47764166779.369003</v>
      </c>
    </row>
    <row r="3475" spans="15:35" x14ac:dyDescent="0.3">
      <c r="O3475" s="82"/>
      <c r="P3475" s="2">
        <v>3925449333250</v>
      </c>
      <c r="Q3475" s="1">
        <v>1286512320572.7776</v>
      </c>
      <c r="R3475" s="3">
        <v>4.3789696711578878E+19</v>
      </c>
      <c r="T3475" s="2">
        <v>1.7355</v>
      </c>
      <c r="U3475" s="2">
        <v>1.7355</v>
      </c>
      <c r="V3475" s="3">
        <v>7356673279444227</v>
      </c>
      <c r="AF3475" s="82"/>
      <c r="AG3475" s="2">
        <v>693417695</v>
      </c>
      <c r="AH3475" s="1">
        <v>695465695</v>
      </c>
      <c r="AI3475" s="49">
        <v>47803749313.898895</v>
      </c>
    </row>
    <row r="3476" spans="15:35" x14ac:dyDescent="0.3">
      <c r="O3476" s="82"/>
      <c r="P3476" s="2">
        <v>3925718764300</v>
      </c>
      <c r="Q3476" s="1">
        <v>1286513667757.7776</v>
      </c>
      <c r="R3476" s="3">
        <v>4.379933312114217E+19</v>
      </c>
      <c r="T3476" s="2">
        <v>1.736</v>
      </c>
      <c r="U3476" s="2">
        <v>1.736</v>
      </c>
      <c r="V3476" s="3">
        <v>7356673279444227</v>
      </c>
      <c r="AF3476" s="82"/>
      <c r="AG3476" s="2">
        <v>693435095</v>
      </c>
      <c r="AH3476" s="1">
        <v>695483095</v>
      </c>
      <c r="AI3476" s="3">
        <v>47843353668.628998</v>
      </c>
    </row>
    <row r="3477" spans="15:35" x14ac:dyDescent="0.3">
      <c r="O3477" s="82"/>
      <c r="P3477" s="2">
        <v>3925988215350</v>
      </c>
      <c r="Q3477" s="1">
        <v>1286515015042.7776</v>
      </c>
      <c r="R3477" s="3">
        <v>4.3808970944128442E+19</v>
      </c>
      <c r="T3477" s="2">
        <v>1.7364999999999999</v>
      </c>
      <c r="U3477" s="2">
        <v>1.7364999999999999</v>
      </c>
      <c r="V3477" s="3">
        <v>7356673279444227</v>
      </c>
      <c r="AF3477" s="82"/>
      <c r="AG3477" s="2">
        <v>693452495</v>
      </c>
      <c r="AH3477" s="1">
        <v>695500495</v>
      </c>
      <c r="AI3477" s="3">
        <v>47882979849.559006</v>
      </c>
    </row>
    <row r="3478" spans="15:35" x14ac:dyDescent="0.3">
      <c r="O3478" s="82"/>
      <c r="P3478" s="2">
        <v>3926257686400</v>
      </c>
      <c r="Q3478" s="1">
        <v>1286516362427.7776</v>
      </c>
      <c r="R3478" s="3">
        <v>4.3818610180641341E+19</v>
      </c>
      <c r="T3478" s="2">
        <v>1.7370000000000001</v>
      </c>
      <c r="U3478" s="2">
        <v>1.7370000000000001</v>
      </c>
      <c r="V3478" s="3">
        <v>7356673279444227</v>
      </c>
      <c r="AF3478" s="82"/>
      <c r="AG3478" s="2">
        <v>693469895</v>
      </c>
      <c r="AH3478" s="1">
        <v>695517895</v>
      </c>
      <c r="AI3478" s="3">
        <v>47922627862.688995</v>
      </c>
    </row>
    <row r="3479" spans="15:35" x14ac:dyDescent="0.3">
      <c r="O3479" s="82"/>
      <c r="P3479" s="2">
        <v>3926527177450</v>
      </c>
      <c r="Q3479" s="1">
        <v>1286517709912.7776</v>
      </c>
      <c r="R3479" s="3">
        <v>4.3828250830784471E+19</v>
      </c>
      <c r="T3479" s="2">
        <v>1.7375</v>
      </c>
      <c r="U3479" s="2">
        <v>1.7375</v>
      </c>
      <c r="V3479" s="3">
        <v>7356673279444227</v>
      </c>
      <c r="AF3479" s="82"/>
      <c r="AG3479" s="2">
        <v>693487295</v>
      </c>
      <c r="AH3479" s="1">
        <v>695535295</v>
      </c>
      <c r="AI3479" s="3">
        <v>47962297714.019005</v>
      </c>
    </row>
    <row r="3480" spans="15:35" x14ac:dyDescent="0.3">
      <c r="O3480" s="82"/>
      <c r="P3480" s="2">
        <v>3926796688500</v>
      </c>
      <c r="Q3480" s="1">
        <v>1286519057497.7776</v>
      </c>
      <c r="R3480" s="3">
        <v>4.3837892894661493E+19</v>
      </c>
      <c r="T3480" s="2">
        <v>1.738</v>
      </c>
      <c r="U3480" s="2">
        <v>1.738</v>
      </c>
      <c r="V3480" s="3">
        <v>7356673279444227</v>
      </c>
      <c r="AF3480" s="82"/>
      <c r="AG3480" s="2">
        <v>693504695</v>
      </c>
      <c r="AH3480" s="1">
        <v>695552695</v>
      </c>
      <c r="AI3480" s="49">
        <v>48001989409.548996</v>
      </c>
    </row>
    <row r="3481" spans="15:35" x14ac:dyDescent="0.3">
      <c r="O3481" s="82"/>
      <c r="P3481" s="2">
        <v>3927066219550</v>
      </c>
      <c r="Q3481" s="1">
        <v>1286520405182.7776</v>
      </c>
      <c r="R3481" s="3">
        <v>4.3847536372376035E+19</v>
      </c>
      <c r="T3481" s="2">
        <v>1.7384999999999999</v>
      </c>
      <c r="U3481" s="2">
        <v>1.7384999999999999</v>
      </c>
      <c r="V3481" s="3">
        <v>7356673279444227</v>
      </c>
      <c r="AF3481" s="82"/>
      <c r="AG3481" s="2">
        <v>693522095</v>
      </c>
      <c r="AH3481" s="1">
        <v>695570095</v>
      </c>
      <c r="AI3481" s="49">
        <v>48041702955.278999</v>
      </c>
    </row>
    <row r="3482" spans="15:35" x14ac:dyDescent="0.3">
      <c r="O3482" s="82"/>
      <c r="P3482" s="2">
        <v>3927335770600</v>
      </c>
      <c r="Q3482" s="1">
        <v>1286521752967.7776</v>
      </c>
      <c r="R3482" s="3">
        <v>4.3857181264031719E+19</v>
      </c>
      <c r="T3482" s="2">
        <v>1.7390000000000001</v>
      </c>
      <c r="U3482" s="2">
        <v>1.7390000000000001</v>
      </c>
      <c r="V3482" s="3">
        <v>7356673279444227</v>
      </c>
      <c r="AF3482" s="82"/>
      <c r="AG3482" s="2">
        <v>693539495</v>
      </c>
      <c r="AH3482" s="1">
        <v>695587495</v>
      </c>
      <c r="AI3482" s="3">
        <v>48081438357.209</v>
      </c>
    </row>
    <row r="3483" spans="15:35" x14ac:dyDescent="0.3">
      <c r="O3483" s="82"/>
      <c r="P3483" s="2">
        <v>3927605341650</v>
      </c>
      <c r="Q3483" s="1">
        <v>1286523100852.7776</v>
      </c>
      <c r="R3483" s="3">
        <v>4.3866827569732207E+19</v>
      </c>
      <c r="T3483" s="2">
        <v>1.7395</v>
      </c>
      <c r="U3483" s="2">
        <v>1.7395</v>
      </c>
      <c r="V3483" s="3">
        <v>7356673279444227</v>
      </c>
      <c r="AF3483" s="82"/>
      <c r="AG3483" s="2">
        <v>693556895</v>
      </c>
      <c r="AH3483" s="1">
        <v>695604895</v>
      </c>
      <c r="AI3483" s="3">
        <v>48121195621.338997</v>
      </c>
    </row>
    <row r="3484" spans="15:35" x14ac:dyDescent="0.3">
      <c r="O3484" s="82"/>
      <c r="P3484" s="2">
        <v>3927874932700</v>
      </c>
      <c r="Q3484" s="1">
        <v>1286524448837.7776</v>
      </c>
      <c r="R3484" s="3">
        <v>4.3876475289581093E+19</v>
      </c>
      <c r="T3484" s="2">
        <v>1.74</v>
      </c>
      <c r="U3484" s="2">
        <v>1.74</v>
      </c>
      <c r="V3484" s="3">
        <v>7356673279444227</v>
      </c>
      <c r="AF3484" s="82"/>
      <c r="AG3484" s="2">
        <v>693574295</v>
      </c>
      <c r="AH3484" s="1">
        <v>695622295</v>
      </c>
      <c r="AI3484" s="3">
        <v>48160974753.669006</v>
      </c>
    </row>
    <row r="3485" spans="15:35" x14ac:dyDescent="0.3">
      <c r="O3485" s="82"/>
      <c r="P3485" s="2">
        <v>3928144543750</v>
      </c>
      <c r="Q3485" s="1">
        <v>1286525796922.7776</v>
      </c>
      <c r="R3485" s="3">
        <v>4.388612442368204E+19</v>
      </c>
      <c r="T3485" s="2">
        <v>1.7404999999999999</v>
      </c>
      <c r="U3485" s="2">
        <v>1.7404999999999999</v>
      </c>
      <c r="V3485" s="3">
        <v>7356673279444227</v>
      </c>
      <c r="AF3485" s="82"/>
      <c r="AG3485" s="2">
        <v>693591705</v>
      </c>
      <c r="AH3485" s="1">
        <v>695639705</v>
      </c>
      <c r="AI3485" s="3">
        <v>48200775760.199005</v>
      </c>
    </row>
    <row r="3486" spans="15:35" x14ac:dyDescent="0.3">
      <c r="O3486" s="82"/>
      <c r="P3486" s="2">
        <v>3928414174800</v>
      </c>
      <c r="Q3486" s="1">
        <v>1286527145107.7776</v>
      </c>
      <c r="R3486" s="3">
        <v>4.3895774972138684E+19</v>
      </c>
      <c r="T3486" s="2">
        <v>1.7410000000000001</v>
      </c>
      <c r="U3486" s="2">
        <v>1.7410000000000001</v>
      </c>
      <c r="V3486" s="3">
        <v>7356673279444227</v>
      </c>
      <c r="AF3486" s="82"/>
      <c r="AG3486" s="2">
        <v>693609155</v>
      </c>
      <c r="AH3486" s="1">
        <v>695657155</v>
      </c>
      <c r="AI3486" s="3">
        <v>48240598646.929001</v>
      </c>
    </row>
    <row r="3487" spans="15:35" x14ac:dyDescent="0.3">
      <c r="O3487" s="82"/>
      <c r="P3487" s="2">
        <v>3928683825850</v>
      </c>
      <c r="Q3487" s="1">
        <v>1286528493392.7776</v>
      </c>
      <c r="R3487" s="3">
        <v>4.3905426935054639E+19</v>
      </c>
      <c r="T3487" s="2">
        <v>1.7415</v>
      </c>
      <c r="U3487" s="2">
        <v>1.7415</v>
      </c>
      <c r="V3487" s="3">
        <v>7356673279444227</v>
      </c>
      <c r="AF3487" s="82"/>
      <c r="AG3487" s="2">
        <v>693626605</v>
      </c>
      <c r="AH3487" s="1">
        <v>695674605</v>
      </c>
      <c r="AI3487" s="3">
        <v>48280443419.859001</v>
      </c>
    </row>
    <row r="3488" spans="15:35" x14ac:dyDescent="0.3">
      <c r="O3488" s="82"/>
      <c r="P3488" s="2">
        <v>3928953496900</v>
      </c>
      <c r="Q3488" s="1">
        <v>1286529841777.7776</v>
      </c>
      <c r="R3488" s="3">
        <v>4.3915080312533557E+19</v>
      </c>
      <c r="T3488" s="2">
        <v>1.742</v>
      </c>
      <c r="U3488" s="2">
        <v>1.742</v>
      </c>
      <c r="V3488" s="3">
        <v>7356673279444227</v>
      </c>
      <c r="AF3488" s="82"/>
      <c r="AG3488" s="2">
        <v>693644055</v>
      </c>
      <c r="AH3488" s="1">
        <v>695692055</v>
      </c>
      <c r="AI3488" s="3">
        <v>48320310084.989006</v>
      </c>
    </row>
    <row r="3489" spans="15:35" x14ac:dyDescent="0.3">
      <c r="O3489" s="82"/>
      <c r="P3489" s="2">
        <v>3929223187950</v>
      </c>
      <c r="Q3489" s="1">
        <v>1286531190262.7776</v>
      </c>
      <c r="R3489" s="3">
        <v>4.3924735104679059E+19</v>
      </c>
      <c r="T3489" s="2">
        <v>1.7424999999999999</v>
      </c>
      <c r="U3489" s="2">
        <v>1.7424999999999999</v>
      </c>
      <c r="V3489" s="3">
        <v>7356673279444227</v>
      </c>
      <c r="AF3489" s="82"/>
      <c r="AG3489" s="2">
        <v>693661505</v>
      </c>
      <c r="AH3489" s="1">
        <v>695709505</v>
      </c>
      <c r="AI3489" s="49">
        <v>48360198648.319</v>
      </c>
    </row>
    <row r="3490" spans="15:35" x14ac:dyDescent="0.3">
      <c r="O3490" s="82"/>
      <c r="P3490" s="2">
        <v>3929492899000</v>
      </c>
      <c r="Q3490" s="1">
        <v>1286532538847.7776</v>
      </c>
      <c r="R3490" s="3">
        <v>4.3934391311594783E+19</v>
      </c>
      <c r="T3490" s="2">
        <v>1.7430000000000001</v>
      </c>
      <c r="U3490" s="2">
        <v>1.7430000000000001</v>
      </c>
      <c r="V3490" s="3">
        <v>7356673279444227</v>
      </c>
      <c r="AF3490" s="82"/>
      <c r="AG3490" s="2">
        <v>693678955</v>
      </c>
      <c r="AH3490" s="1">
        <v>695726955</v>
      </c>
      <c r="AI3490" s="3">
        <v>48400109115.848999</v>
      </c>
    </row>
    <row r="3491" spans="15:35" x14ac:dyDescent="0.3">
      <c r="O3491" s="82"/>
      <c r="P3491" s="2">
        <v>3929762630050</v>
      </c>
      <c r="Q3491" s="1">
        <v>1286533887532.7776</v>
      </c>
      <c r="R3491" s="3">
        <v>4.3944048933384372E+19</v>
      </c>
      <c r="T3491" s="2">
        <v>1.7435</v>
      </c>
      <c r="U3491" s="2">
        <v>1.7435</v>
      </c>
      <c r="V3491" s="3">
        <v>7356673279444227</v>
      </c>
      <c r="AF3491" s="82"/>
      <c r="AG3491" s="2">
        <v>693696405</v>
      </c>
      <c r="AH3491" s="1">
        <v>695744405</v>
      </c>
      <c r="AI3491" s="3">
        <v>48440041493.578995</v>
      </c>
    </row>
    <row r="3492" spans="15:35" x14ac:dyDescent="0.3">
      <c r="O3492" s="82"/>
      <c r="P3492" s="2">
        <v>3930032381100</v>
      </c>
      <c r="Q3492" s="1">
        <v>1286535236317.7776</v>
      </c>
      <c r="R3492" s="3">
        <v>4.3953707970151457E+19</v>
      </c>
      <c r="T3492" s="2">
        <v>1.744</v>
      </c>
      <c r="U3492" s="2">
        <v>1.744</v>
      </c>
      <c r="V3492" s="3">
        <v>7356673279444227</v>
      </c>
      <c r="AF3492" s="82"/>
      <c r="AG3492" s="2">
        <v>693713855</v>
      </c>
      <c r="AH3492" s="1">
        <v>695761855</v>
      </c>
      <c r="AI3492" s="3">
        <v>48479995787.509003</v>
      </c>
    </row>
    <row r="3493" spans="15:35" x14ac:dyDescent="0.3">
      <c r="O3493" s="82"/>
      <c r="P3493" s="2">
        <v>3930302152150</v>
      </c>
      <c r="Q3493" s="1">
        <v>1286536585202.7776</v>
      </c>
      <c r="R3493" s="3">
        <v>4.3963368421999657E+19</v>
      </c>
      <c r="T3493" s="2">
        <v>1.7444999999999999</v>
      </c>
      <c r="U3493" s="2">
        <v>1.7444999999999999</v>
      </c>
      <c r="V3493" s="3">
        <v>7356673279444227</v>
      </c>
      <c r="AF3493" s="82"/>
      <c r="AG3493" s="2">
        <v>693731305</v>
      </c>
      <c r="AH3493" s="1">
        <v>695779305</v>
      </c>
      <c r="AI3493" s="3">
        <v>48519972003.639</v>
      </c>
    </row>
    <row r="3494" spans="15:35" x14ac:dyDescent="0.3">
      <c r="O3494" s="82"/>
      <c r="P3494" s="2">
        <v>3930571943200</v>
      </c>
      <c r="Q3494" s="1">
        <v>1286537934187.7776</v>
      </c>
      <c r="R3494" s="3">
        <v>4.3973030289032618E+19</v>
      </c>
      <c r="T3494" s="2">
        <v>1.7450000000000001</v>
      </c>
      <c r="U3494" s="2">
        <v>1.7450000000000001</v>
      </c>
      <c r="V3494" s="3">
        <v>7356673279444227</v>
      </c>
      <c r="AF3494" s="82"/>
      <c r="AG3494" s="2">
        <v>693748755</v>
      </c>
      <c r="AH3494" s="1">
        <v>695796755</v>
      </c>
      <c r="AI3494" s="3">
        <v>48559970147.968994</v>
      </c>
    </row>
    <row r="3495" spans="15:35" x14ac:dyDescent="0.3">
      <c r="O3495" s="82"/>
      <c r="P3495" s="2">
        <v>3930841754250</v>
      </c>
      <c r="Q3495" s="1">
        <v>1286539283272.7776</v>
      </c>
      <c r="R3495" s="3">
        <v>4.3982693571353977E+19</v>
      </c>
      <c r="T3495" s="2">
        <v>1.7455000000000001</v>
      </c>
      <c r="U3495" s="2">
        <v>1.7455000000000001</v>
      </c>
      <c r="V3495" s="3">
        <v>7356673279444227</v>
      </c>
      <c r="AF3495" s="82"/>
      <c r="AG3495" s="2">
        <v>693766215</v>
      </c>
      <c r="AH3495" s="1">
        <v>695814215</v>
      </c>
      <c r="AI3495" s="49">
        <v>48599990226.498901</v>
      </c>
    </row>
    <row r="3496" spans="15:35" x14ac:dyDescent="0.3">
      <c r="O3496" s="82"/>
      <c r="P3496" s="2">
        <v>3931111585300</v>
      </c>
      <c r="Q3496" s="1">
        <v>1286540632457.7776</v>
      </c>
      <c r="R3496" s="3">
        <v>4.3992358269067362E+19</v>
      </c>
      <c r="T3496" s="2">
        <v>1.746</v>
      </c>
      <c r="U3496" s="2">
        <v>1.746</v>
      </c>
      <c r="V3496" s="3">
        <v>7356673279444227</v>
      </c>
      <c r="AF3496" s="82"/>
      <c r="AG3496" s="2">
        <v>693783715</v>
      </c>
      <c r="AH3496" s="1">
        <v>695831715</v>
      </c>
      <c r="AI3496" s="49">
        <v>48640032245.228996</v>
      </c>
    </row>
    <row r="3497" spans="15:35" x14ac:dyDescent="0.3">
      <c r="O3497" s="82"/>
      <c r="P3497" s="2">
        <v>3931381436350</v>
      </c>
      <c r="Q3497" s="1">
        <v>1286541981742.7776</v>
      </c>
      <c r="R3497" s="3">
        <v>4.4002024382276411E+19</v>
      </c>
      <c r="T3497" s="2">
        <v>1.7464999999999999</v>
      </c>
      <c r="U3497" s="2">
        <v>1.7464999999999999</v>
      </c>
      <c r="V3497" s="3">
        <v>7356673279444227</v>
      </c>
      <c r="AF3497" s="82"/>
      <c r="AG3497" s="2">
        <v>693801215</v>
      </c>
      <c r="AH3497" s="1">
        <v>695849215</v>
      </c>
      <c r="AI3497" s="49">
        <v>48680096210.158997</v>
      </c>
    </row>
    <row r="3498" spans="15:35" x14ac:dyDescent="0.3">
      <c r="O3498" s="82"/>
      <c r="P3498" s="2">
        <v>3931651307400</v>
      </c>
      <c r="Q3498" s="1">
        <v>1286543331127.7776</v>
      </c>
      <c r="R3498" s="3">
        <v>4.4011691911084753E+19</v>
      </c>
      <c r="T3498" s="2">
        <v>1.7470000000000001</v>
      </c>
      <c r="U3498" s="2">
        <v>1.7470000000000001</v>
      </c>
      <c r="V3498" s="3">
        <v>7356673279444227</v>
      </c>
      <c r="AF3498" s="82"/>
      <c r="AG3498" s="2">
        <v>693818715</v>
      </c>
      <c r="AH3498" s="1">
        <v>695866715</v>
      </c>
      <c r="AI3498" s="3">
        <v>48720182127.289001</v>
      </c>
    </row>
    <row r="3499" spans="15:35" x14ac:dyDescent="0.3">
      <c r="O3499" s="82"/>
      <c r="P3499" s="2">
        <v>3931921198450</v>
      </c>
      <c r="Q3499" s="1">
        <v>1286544680612.7776</v>
      </c>
      <c r="R3499" s="3">
        <v>4.4021360855596024E+19</v>
      </c>
      <c r="T3499" s="2">
        <v>1.7475000000000001</v>
      </c>
      <c r="U3499" s="2">
        <v>1.7475000000000001</v>
      </c>
      <c r="V3499" s="3">
        <v>7356673279444227</v>
      </c>
      <c r="AF3499" s="82"/>
      <c r="AG3499" s="2">
        <v>693836215</v>
      </c>
      <c r="AH3499" s="1">
        <v>695884215</v>
      </c>
      <c r="AI3499" s="3">
        <v>48760290002.619003</v>
      </c>
    </row>
    <row r="3500" spans="15:35" x14ac:dyDescent="0.3">
      <c r="O3500" s="82"/>
      <c r="P3500" s="2">
        <v>3932191109500</v>
      </c>
      <c r="Q3500" s="1">
        <v>1286546030197.7776</v>
      </c>
      <c r="R3500" s="3">
        <v>4.4031031215913861E+19</v>
      </c>
      <c r="T3500" s="2">
        <v>1.748</v>
      </c>
      <c r="U3500" s="2">
        <v>1.748</v>
      </c>
      <c r="V3500" s="3">
        <v>7356673279444227</v>
      </c>
      <c r="AF3500" s="82"/>
      <c r="AG3500" s="2">
        <v>693853715</v>
      </c>
      <c r="AH3500" s="1">
        <v>695901715</v>
      </c>
      <c r="AI3500" s="3">
        <v>48800419842.149002</v>
      </c>
    </row>
    <row r="3501" spans="15:35" x14ac:dyDescent="0.3">
      <c r="O3501" s="82"/>
      <c r="P3501" s="2">
        <v>3932461040550</v>
      </c>
      <c r="Q3501" s="1">
        <v>1286547379882.7776</v>
      </c>
      <c r="R3501" s="3">
        <v>4.4040702992141902E+19</v>
      </c>
      <c r="T3501" s="2">
        <v>1.7484999999999999</v>
      </c>
      <c r="U3501" s="2">
        <v>1.7484999999999999</v>
      </c>
      <c r="V3501" s="3">
        <v>7356673279444227</v>
      </c>
      <c r="AF3501" s="82"/>
      <c r="AG3501" s="2">
        <v>693871215</v>
      </c>
      <c r="AH3501" s="1">
        <v>695919215</v>
      </c>
      <c r="AI3501" s="3">
        <v>48840571651.878998</v>
      </c>
    </row>
    <row r="3502" spans="15:35" x14ac:dyDescent="0.3">
      <c r="O3502" s="82"/>
      <c r="P3502" s="2">
        <v>3932730991600</v>
      </c>
      <c r="Q3502" s="1">
        <v>1286548729667.7776</v>
      </c>
      <c r="R3502" s="3">
        <v>4.4050376184383767E+19</v>
      </c>
      <c r="T3502" s="2">
        <v>1.7490000000000001</v>
      </c>
      <c r="U3502" s="2">
        <v>1.7490000000000001</v>
      </c>
      <c r="V3502" s="3">
        <v>7356673279444227</v>
      </c>
      <c r="AF3502" s="82"/>
      <c r="AG3502" s="2">
        <v>693888715</v>
      </c>
      <c r="AH3502" s="1">
        <v>695936715</v>
      </c>
      <c r="AI3502" s="3">
        <v>48880745437.808998</v>
      </c>
    </row>
    <row r="3503" spans="15:35" x14ac:dyDescent="0.3">
      <c r="O3503" s="82"/>
      <c r="P3503" s="2">
        <v>3933000962650</v>
      </c>
      <c r="Q3503" s="1">
        <v>1286550079552.7776</v>
      </c>
      <c r="R3503" s="3">
        <v>4.4060050792743109E+19</v>
      </c>
      <c r="T3503" s="2">
        <v>1.7495000000000001</v>
      </c>
      <c r="U3503" s="2">
        <v>1.7495000000000001</v>
      </c>
      <c r="V3503" s="3">
        <v>7356673279444227</v>
      </c>
      <c r="AF3503" s="82"/>
      <c r="AG3503" s="2">
        <v>693906215</v>
      </c>
      <c r="AH3503" s="1">
        <v>695954215</v>
      </c>
      <c r="AI3503" s="49">
        <v>48920941205.938995</v>
      </c>
    </row>
    <row r="3504" spans="15:35" x14ac:dyDescent="0.3">
      <c r="O3504" s="82"/>
      <c r="P3504" s="2">
        <v>3933270953700</v>
      </c>
      <c r="Q3504" s="1">
        <v>1286551429537.7776</v>
      </c>
      <c r="R3504" s="3">
        <v>4.4069726817323532E+19</v>
      </c>
      <c r="T3504" s="2">
        <v>1.75</v>
      </c>
      <c r="U3504" s="2">
        <v>1.75</v>
      </c>
      <c r="V3504" s="3">
        <v>7356673279444227</v>
      </c>
      <c r="AF3504" s="82"/>
      <c r="AG3504" s="2">
        <v>693923715</v>
      </c>
      <c r="AH3504" s="1">
        <v>695971715</v>
      </c>
      <c r="AI3504" s="3">
        <v>48961158962.268997</v>
      </c>
    </row>
    <row r="3505" spans="15:35" x14ac:dyDescent="0.3">
      <c r="O3505" s="82"/>
      <c r="P3505" s="2">
        <v>3933540964750</v>
      </c>
      <c r="Q3505" s="1">
        <v>1286552779622.7776</v>
      </c>
      <c r="R3505" s="3">
        <v>5.5099255322785874E+19</v>
      </c>
      <c r="T3505" s="2">
        <v>1.7504999999999999</v>
      </c>
      <c r="U3505" s="2">
        <v>1.7504999999999999</v>
      </c>
      <c r="V3505" s="3">
        <v>7356673279444227</v>
      </c>
      <c r="AF3505" s="82"/>
      <c r="AG3505" s="2">
        <v>693941225</v>
      </c>
      <c r="AH3505" s="1">
        <v>695989225</v>
      </c>
      <c r="AI3505" s="3">
        <v>49001398712.798996</v>
      </c>
    </row>
    <row r="3506" spans="15:35" x14ac:dyDescent="0.3">
      <c r="O3506" s="82"/>
      <c r="P3506" s="2">
        <v>3933810995800</v>
      </c>
      <c r="Q3506" s="1">
        <v>1286554129807.7776</v>
      </c>
      <c r="R3506" s="3">
        <v>5.5111353894452797E+19</v>
      </c>
      <c r="T3506" s="2">
        <v>1.7509999999999999</v>
      </c>
      <c r="U3506" s="2">
        <v>1.7509999999999999</v>
      </c>
      <c r="V3506" s="3">
        <v>7356673279444227</v>
      </c>
      <c r="AF3506" s="82"/>
      <c r="AG3506" s="2">
        <v>693958775</v>
      </c>
      <c r="AH3506" s="1">
        <v>696006775</v>
      </c>
      <c r="AI3506" s="3">
        <v>49041660463.528992</v>
      </c>
    </row>
    <row r="3507" spans="15:35" x14ac:dyDescent="0.3">
      <c r="O3507" s="82"/>
      <c r="P3507" s="2">
        <v>3934081046850</v>
      </c>
      <c r="Q3507" s="1">
        <v>1286555480092.7776</v>
      </c>
      <c r="R3507" s="3">
        <v>5.5123454236784714E+19</v>
      </c>
      <c r="T3507" s="2">
        <v>1.7515000000000001</v>
      </c>
      <c r="U3507" s="2">
        <v>1.7515000000000001</v>
      </c>
      <c r="V3507" s="3">
        <v>7356673279444227</v>
      </c>
      <c r="AF3507" s="82"/>
      <c r="AG3507" s="2">
        <v>693976325</v>
      </c>
      <c r="AH3507" s="1">
        <v>696024325</v>
      </c>
      <c r="AI3507" s="3">
        <v>49081944220.459</v>
      </c>
    </row>
    <row r="3508" spans="15:35" x14ac:dyDescent="0.3">
      <c r="O3508" s="82"/>
      <c r="P3508" s="2">
        <v>3934351117900</v>
      </c>
      <c r="Q3508" s="1">
        <v>1286556830477.7776</v>
      </c>
      <c r="R3508" s="3">
        <v>5.5135556349911179E+19</v>
      </c>
      <c r="T3508" s="2">
        <v>1.752</v>
      </c>
      <c r="U3508" s="2">
        <v>1.752</v>
      </c>
      <c r="V3508" s="3">
        <v>7356673279444227</v>
      </c>
      <c r="AF3508" s="82"/>
      <c r="AG3508" s="2">
        <v>693993875</v>
      </c>
      <c r="AH3508" s="1">
        <v>696041875</v>
      </c>
      <c r="AI3508" s="3">
        <v>49122249989.589005</v>
      </c>
    </row>
    <row r="3509" spans="15:35" x14ac:dyDescent="0.3">
      <c r="O3509" s="82"/>
      <c r="P3509" s="2">
        <v>3934621208950</v>
      </c>
      <c r="Q3509" s="1">
        <v>1286558180962.7776</v>
      </c>
      <c r="R3509" s="3">
        <v>5.5147660233961734E+19</v>
      </c>
      <c r="T3509" s="2">
        <v>1.7524999999999999</v>
      </c>
      <c r="U3509" s="2">
        <v>1.7524999999999999</v>
      </c>
      <c r="V3509" s="3">
        <v>7356673279444227</v>
      </c>
      <c r="AF3509" s="82"/>
      <c r="AG3509" s="2">
        <v>694011425</v>
      </c>
      <c r="AH3509" s="1">
        <v>696059425</v>
      </c>
      <c r="AI3509" s="3">
        <v>49162577776.919006</v>
      </c>
    </row>
    <row r="3510" spans="15:35" x14ac:dyDescent="0.3">
      <c r="O3510" s="82"/>
      <c r="P3510" s="2">
        <v>3934891320000</v>
      </c>
      <c r="Q3510" s="1">
        <v>1286559531547.7776</v>
      </c>
      <c r="R3510" s="3">
        <v>5.5159765889065918E+19</v>
      </c>
      <c r="T3510" s="2">
        <v>1.7529999999999999</v>
      </c>
      <c r="U3510" s="2">
        <v>1.7529999999999999</v>
      </c>
      <c r="V3510" s="3">
        <v>7356673279444227</v>
      </c>
      <c r="AF3510" s="82"/>
      <c r="AG3510" s="2">
        <v>694028975</v>
      </c>
      <c r="AH3510" s="1">
        <v>696076975</v>
      </c>
      <c r="AI3510" s="3">
        <v>49202927588.449005</v>
      </c>
    </row>
    <row r="3511" spans="15:35" x14ac:dyDescent="0.3">
      <c r="O3511" s="82"/>
      <c r="P3511" s="2">
        <v>3935161451050</v>
      </c>
      <c r="Q3511" s="1">
        <v>1286560882232.7776</v>
      </c>
      <c r="R3511" s="3">
        <v>5.5171873315353281E+19</v>
      </c>
      <c r="T3511" s="2">
        <v>1.7535000000000001</v>
      </c>
      <c r="U3511" s="2">
        <v>1.7535000000000001</v>
      </c>
      <c r="V3511" s="3">
        <v>7356673279444227</v>
      </c>
      <c r="AF3511" s="82"/>
      <c r="AG3511" s="2">
        <v>694046525</v>
      </c>
      <c r="AH3511" s="1">
        <v>696094525</v>
      </c>
      <c r="AI3511" s="3">
        <v>49243299430.179001</v>
      </c>
    </row>
    <row r="3512" spans="15:35" x14ac:dyDescent="0.3">
      <c r="O3512" s="82"/>
      <c r="P3512" s="2">
        <v>3935431602100</v>
      </c>
      <c r="Q3512" s="1">
        <v>1286562233017.7776</v>
      </c>
      <c r="R3512" s="3">
        <v>5.5183982512953352E+19</v>
      </c>
      <c r="T3512" s="2">
        <v>1.754</v>
      </c>
      <c r="U3512" s="2">
        <v>1.754</v>
      </c>
      <c r="V3512" s="3">
        <v>7356673279444227</v>
      </c>
      <c r="AF3512" s="82"/>
      <c r="AG3512" s="2">
        <v>694064075</v>
      </c>
      <c r="AH3512" s="1">
        <v>696112075</v>
      </c>
      <c r="AI3512" s="49">
        <v>49283693308.108994</v>
      </c>
    </row>
    <row r="3513" spans="15:35" x14ac:dyDescent="0.3">
      <c r="O3513" s="82"/>
      <c r="P3513" s="2">
        <v>3935701773150</v>
      </c>
      <c r="Q3513" s="1">
        <v>1286563583902.7776</v>
      </c>
      <c r="R3513" s="3">
        <v>5.519609348199569E+19</v>
      </c>
      <c r="T3513" s="2">
        <v>1.7544999999999999</v>
      </c>
      <c r="U3513" s="2">
        <v>1.7544999999999999</v>
      </c>
      <c r="V3513" s="3">
        <v>7356673279444227</v>
      </c>
      <c r="AF3513" s="82"/>
      <c r="AG3513" s="2">
        <v>694081625</v>
      </c>
      <c r="AH3513" s="1">
        <v>696129625</v>
      </c>
      <c r="AI3513" s="3">
        <v>49324109228.238998</v>
      </c>
    </row>
    <row r="3514" spans="15:35" x14ac:dyDescent="0.3">
      <c r="O3514" s="82"/>
      <c r="P3514" s="2">
        <v>3935971964200</v>
      </c>
      <c r="Q3514" s="1">
        <v>1286564934887.7776</v>
      </c>
      <c r="R3514" s="3">
        <v>5.5208206222609818E+19</v>
      </c>
      <c r="T3514" s="2">
        <v>1.7549999999999999</v>
      </c>
      <c r="U3514" s="2">
        <v>1.7549999999999999</v>
      </c>
      <c r="V3514" s="3">
        <v>7356673279444227</v>
      </c>
      <c r="AF3514" s="82"/>
      <c r="AG3514" s="2">
        <v>694099175</v>
      </c>
      <c r="AH3514" s="1">
        <v>696147175</v>
      </c>
      <c r="AI3514" s="49">
        <v>49364547196.569</v>
      </c>
    </row>
    <row r="3515" spans="15:35" x14ac:dyDescent="0.3">
      <c r="O3515" s="82"/>
      <c r="P3515" s="2">
        <v>3936242175250</v>
      </c>
      <c r="Q3515" s="1">
        <v>1286566285972.7776</v>
      </c>
      <c r="R3515" s="3">
        <v>5.5220320734925292E+19</v>
      </c>
      <c r="T3515" s="2">
        <v>1.7555000000000001</v>
      </c>
      <c r="U3515" s="2">
        <v>1.7555000000000001</v>
      </c>
      <c r="V3515" s="3">
        <v>7356673279444227</v>
      </c>
      <c r="AF3515" s="82"/>
      <c r="AG3515" s="2">
        <v>694116735</v>
      </c>
      <c r="AH3515" s="1">
        <v>696164735</v>
      </c>
      <c r="AI3515" s="3">
        <v>49405007219.098999</v>
      </c>
    </row>
    <row r="3516" spans="15:35" x14ac:dyDescent="0.3">
      <c r="O3516" s="82"/>
      <c r="P3516" s="2">
        <v>3936512406300</v>
      </c>
      <c r="Q3516" s="1">
        <v>1286567637157.7776</v>
      </c>
      <c r="R3516" s="3">
        <v>5.5232437019071652E+19</v>
      </c>
      <c r="T3516" s="2">
        <v>1.756</v>
      </c>
      <c r="U3516" s="2">
        <v>1.756</v>
      </c>
      <c r="V3516" s="3">
        <v>7356673279444227</v>
      </c>
      <c r="AF3516" s="82"/>
      <c r="AG3516" s="2">
        <v>694134335</v>
      </c>
      <c r="AH3516" s="1">
        <v>696182335</v>
      </c>
      <c r="AI3516" s="3">
        <v>49445489301.829002</v>
      </c>
    </row>
    <row r="3517" spans="15:35" x14ac:dyDescent="0.3">
      <c r="O3517" s="82"/>
      <c r="P3517" s="2">
        <v>3936782657350</v>
      </c>
      <c r="Q3517" s="1">
        <v>1286568988442.7776</v>
      </c>
      <c r="R3517" s="3">
        <v>5.5244555075178439E+19</v>
      </c>
      <c r="T3517" s="2">
        <v>1.7565</v>
      </c>
      <c r="U3517" s="2">
        <v>1.7565</v>
      </c>
      <c r="V3517" s="3">
        <v>7356673279444227</v>
      </c>
      <c r="AF3517" s="82"/>
      <c r="AG3517" s="2">
        <v>694151935</v>
      </c>
      <c r="AH3517" s="1">
        <v>696199935</v>
      </c>
      <c r="AI3517" s="3">
        <v>49485993450.759003</v>
      </c>
    </row>
    <row r="3518" spans="15:35" x14ac:dyDescent="0.3">
      <c r="O3518" s="82"/>
      <c r="P3518" s="2">
        <v>3937052928400</v>
      </c>
      <c r="Q3518" s="1">
        <v>1286570339827.7776</v>
      </c>
      <c r="R3518" s="3">
        <v>5.52566749033752E+19</v>
      </c>
      <c r="T3518" s="2">
        <v>1.7569999999999999</v>
      </c>
      <c r="U3518" s="2">
        <v>1.7569999999999999</v>
      </c>
      <c r="V3518" s="3">
        <v>7356673279444227</v>
      </c>
      <c r="AF3518" s="82"/>
      <c r="AG3518" s="2">
        <v>694169535</v>
      </c>
      <c r="AH3518" s="1">
        <v>696217535</v>
      </c>
      <c r="AI3518" s="3">
        <v>49526519671.889</v>
      </c>
    </row>
    <row r="3519" spans="15:35" x14ac:dyDescent="0.3">
      <c r="O3519" s="82"/>
      <c r="P3519" s="2">
        <v>3937323219450</v>
      </c>
      <c r="Q3519" s="1">
        <v>1286571691312.7776</v>
      </c>
      <c r="R3519" s="3">
        <v>5.5268796503791469E+19</v>
      </c>
      <c r="T3519" s="2">
        <v>1.7575000000000001</v>
      </c>
      <c r="U3519" s="2">
        <v>1.7575000000000001</v>
      </c>
      <c r="V3519" s="3">
        <v>7356673279444227</v>
      </c>
      <c r="AF3519" s="82"/>
      <c r="AG3519" s="2">
        <v>694187135</v>
      </c>
      <c r="AH3519" s="1">
        <v>696235135</v>
      </c>
      <c r="AI3519" s="49">
        <v>49567067971.218994</v>
      </c>
    </row>
    <row r="3520" spans="15:35" x14ac:dyDescent="0.3">
      <c r="O3520" s="82"/>
      <c r="P3520" s="2">
        <v>3937593530500</v>
      </c>
      <c r="Q3520" s="1">
        <v>1286573042897.7776</v>
      </c>
      <c r="R3520" s="3">
        <v>5.52809198765568E+19</v>
      </c>
      <c r="T3520" s="2">
        <v>1.758</v>
      </c>
      <c r="U3520" s="2">
        <v>1.758</v>
      </c>
      <c r="V3520" s="3">
        <v>7356673279444227</v>
      </c>
      <c r="AF3520" s="82"/>
      <c r="AG3520" s="2">
        <v>694204735</v>
      </c>
      <c r="AH3520" s="1">
        <v>696252735</v>
      </c>
      <c r="AI3520" s="3">
        <v>49607638354.749001</v>
      </c>
    </row>
    <row r="3521" spans="15:35" x14ac:dyDescent="0.3">
      <c r="O3521" s="82"/>
      <c r="P3521" s="2">
        <v>3937863861550</v>
      </c>
      <c r="Q3521" s="1">
        <v>1286574394582.7776</v>
      </c>
      <c r="R3521" s="3">
        <v>5.5293045021800727E+19</v>
      </c>
      <c r="T3521" s="2">
        <v>1.7585</v>
      </c>
      <c r="U3521" s="2">
        <v>1.7585</v>
      </c>
      <c r="V3521" s="3">
        <v>7356673279444227</v>
      </c>
      <c r="AF3521" s="82"/>
      <c r="AG3521" s="2">
        <v>694222335</v>
      </c>
      <c r="AH3521" s="1">
        <v>696270335</v>
      </c>
      <c r="AI3521" s="49">
        <v>49648230828.478897</v>
      </c>
    </row>
    <row r="3522" spans="15:35" x14ac:dyDescent="0.3">
      <c r="O3522" s="82"/>
      <c r="P3522" s="2">
        <v>3938134212600</v>
      </c>
      <c r="Q3522" s="1">
        <v>1286575746367.7776</v>
      </c>
      <c r="R3522" s="3">
        <v>5.530517193965278E+19</v>
      </c>
      <c r="T3522" s="2">
        <v>1.7589999999999999</v>
      </c>
      <c r="U3522" s="2">
        <v>1.7589999999999999</v>
      </c>
      <c r="V3522" s="3">
        <v>7356673279444227</v>
      </c>
      <c r="AF3522" s="82"/>
      <c r="AG3522" s="2">
        <v>694239935</v>
      </c>
      <c r="AH3522" s="1">
        <v>696287935</v>
      </c>
      <c r="AI3522" s="3">
        <v>49688845398.409004</v>
      </c>
    </row>
    <row r="3523" spans="15:35" x14ac:dyDescent="0.3">
      <c r="O3523" s="82"/>
      <c r="P3523" s="2">
        <v>3938404583650</v>
      </c>
      <c r="Q3523" s="1">
        <v>1286577098252.7776</v>
      </c>
      <c r="R3523" s="3">
        <v>5.5317300630242542E+19</v>
      </c>
      <c r="T3523" s="2">
        <v>1.7595000000000001</v>
      </c>
      <c r="U3523" s="2">
        <v>1.7595000000000001</v>
      </c>
      <c r="V3523" s="3">
        <v>7356673279444227</v>
      </c>
      <c r="AF3523" s="82"/>
      <c r="AG3523" s="2">
        <v>694257535</v>
      </c>
      <c r="AH3523" s="1">
        <v>696305535</v>
      </c>
      <c r="AI3523" s="3">
        <v>49729482070.539001</v>
      </c>
    </row>
    <row r="3524" spans="15:35" x14ac:dyDescent="0.3">
      <c r="O3524" s="82"/>
      <c r="P3524" s="2">
        <v>3938674974700</v>
      </c>
      <c r="Q3524" s="1">
        <v>1286578450237.7776</v>
      </c>
      <c r="R3524" s="3">
        <v>5.532943109369951E+19</v>
      </c>
      <c r="T3524" s="2">
        <v>1.76</v>
      </c>
      <c r="U3524" s="2">
        <v>1.76</v>
      </c>
      <c r="V3524" s="3">
        <v>7356673279444227</v>
      </c>
      <c r="AF3524" s="82"/>
      <c r="AG3524" s="2">
        <v>694275135</v>
      </c>
      <c r="AH3524" s="1">
        <v>696323135</v>
      </c>
      <c r="AI3524" s="3">
        <v>49770140850.868996</v>
      </c>
    </row>
    <row r="3525" spans="15:35" x14ac:dyDescent="0.3">
      <c r="O3525" s="82"/>
      <c r="P3525" s="2">
        <v>3938945385750</v>
      </c>
      <c r="Q3525" s="1">
        <v>1286579802322.7776</v>
      </c>
      <c r="R3525" s="3">
        <v>5.5341563330153251E+19</v>
      </c>
      <c r="T3525" s="2">
        <v>1.7605</v>
      </c>
      <c r="U3525" s="2">
        <v>1.7605</v>
      </c>
      <c r="V3525" s="3">
        <v>7356673279444227</v>
      </c>
      <c r="AF3525" s="82"/>
      <c r="AG3525" s="2">
        <v>694292745</v>
      </c>
      <c r="AH3525" s="1">
        <v>696340745</v>
      </c>
      <c r="AI3525" s="3">
        <v>49810821745.399002</v>
      </c>
    </row>
    <row r="3526" spans="15:35" x14ac:dyDescent="0.3">
      <c r="O3526" s="82"/>
      <c r="P3526" s="2">
        <v>3939215816800</v>
      </c>
      <c r="Q3526" s="1">
        <v>1286581154507.7776</v>
      </c>
      <c r="R3526" s="3">
        <v>5.5353697339733311E+19</v>
      </c>
      <c r="T3526" s="2">
        <v>1.7609999999999999</v>
      </c>
      <c r="U3526" s="2">
        <v>1.7609999999999999</v>
      </c>
      <c r="V3526" s="3">
        <v>7356673279444227</v>
      </c>
      <c r="AF3526" s="82"/>
      <c r="AG3526" s="2">
        <v>694310395</v>
      </c>
      <c r="AH3526" s="1">
        <v>696358395</v>
      </c>
      <c r="AI3526" s="3">
        <v>49851524760.129005</v>
      </c>
    </row>
    <row r="3527" spans="15:35" x14ac:dyDescent="0.3">
      <c r="O3527" s="82"/>
      <c r="P3527" s="2">
        <v>3939486267850</v>
      </c>
      <c r="Q3527" s="1">
        <v>1286582506792.7776</v>
      </c>
      <c r="R3527" s="3">
        <v>5.5365833122569216E+19</v>
      </c>
      <c r="T3527" s="2">
        <v>1.7615000000000001</v>
      </c>
      <c r="U3527" s="2">
        <v>1.7615000000000001</v>
      </c>
      <c r="V3527" s="3">
        <v>7356673279444227</v>
      </c>
      <c r="AF3527" s="82"/>
      <c r="AG3527" s="2">
        <v>694328045</v>
      </c>
      <c r="AH3527" s="1">
        <v>696376045</v>
      </c>
      <c r="AI3527" s="3">
        <v>49892249901.058998</v>
      </c>
    </row>
    <row r="3528" spans="15:35" x14ac:dyDescent="0.3">
      <c r="O3528" s="82"/>
      <c r="P3528" s="2">
        <v>3939756738900</v>
      </c>
      <c r="Q3528" s="1">
        <v>1286583859177.7776</v>
      </c>
      <c r="R3528" s="3">
        <v>5.5377970678790521E+19</v>
      </c>
      <c r="T3528" s="2">
        <v>1.762</v>
      </c>
      <c r="U3528" s="2">
        <v>1.762</v>
      </c>
      <c r="V3528" s="3">
        <v>7356673279444227</v>
      </c>
      <c r="AF3528" s="82"/>
      <c r="AG3528" s="2">
        <v>694345695</v>
      </c>
      <c r="AH3528" s="1">
        <v>696393695</v>
      </c>
      <c r="AI3528" s="3">
        <v>49932997174.188995</v>
      </c>
    </row>
    <row r="3529" spans="15:35" x14ac:dyDescent="0.3">
      <c r="O3529" s="82"/>
      <c r="P3529" s="2">
        <v>3940027229950</v>
      </c>
      <c r="Q3529" s="1">
        <v>1286585211662.7776</v>
      </c>
      <c r="R3529" s="3">
        <v>5.5390110008526758E+19</v>
      </c>
      <c r="T3529" s="2">
        <v>1.7625</v>
      </c>
      <c r="U3529" s="2">
        <v>1.7625</v>
      </c>
      <c r="V3529" s="3">
        <v>7356673279444227</v>
      </c>
      <c r="AF3529" s="82"/>
      <c r="AG3529" s="2">
        <v>694363345</v>
      </c>
      <c r="AH3529" s="1">
        <v>696411345</v>
      </c>
      <c r="AI3529" s="3">
        <v>49973766585.518997</v>
      </c>
    </row>
    <row r="3530" spans="15:35" x14ac:dyDescent="0.3">
      <c r="O3530" s="82"/>
      <c r="P3530" s="2">
        <v>3940297741000</v>
      </c>
      <c r="Q3530" s="1">
        <v>1286586564247.7776</v>
      </c>
      <c r="R3530" s="3">
        <v>5.5402251111907484E+19</v>
      </c>
      <c r="T3530" s="2">
        <v>1.7629999999999999</v>
      </c>
      <c r="U3530" s="2">
        <v>1.7629999999999999</v>
      </c>
      <c r="V3530" s="3">
        <v>7356673279444227</v>
      </c>
      <c r="AF3530" s="82"/>
      <c r="AG3530" s="2">
        <v>694380995</v>
      </c>
      <c r="AH3530" s="1">
        <v>696428995</v>
      </c>
      <c r="AI3530" s="3">
        <v>50014558141.049004</v>
      </c>
    </row>
    <row r="3531" spans="15:35" x14ac:dyDescent="0.3">
      <c r="O3531" s="82"/>
      <c r="P3531" s="2">
        <v>3940568272050</v>
      </c>
      <c r="Q3531" s="1">
        <v>1286587916932.7776</v>
      </c>
      <c r="R3531" s="3">
        <v>5.541439398906223E+19</v>
      </c>
      <c r="T3531" s="2">
        <v>1.7635000000000001</v>
      </c>
      <c r="U3531" s="2">
        <v>1.7635000000000001</v>
      </c>
      <c r="V3531" s="3">
        <v>7356673279444227</v>
      </c>
      <c r="AF3531" s="82"/>
      <c r="AG3531" s="2">
        <v>694398645</v>
      </c>
      <c r="AH3531" s="1">
        <v>696446645</v>
      </c>
      <c r="AI3531" s="3">
        <v>50055371846.779007</v>
      </c>
    </row>
    <row r="3532" spans="15:35" x14ac:dyDescent="0.3">
      <c r="O3532" s="82"/>
      <c r="P3532" s="2">
        <v>3940838823100</v>
      </c>
      <c r="Q3532" s="1">
        <v>1286589269717.7776</v>
      </c>
      <c r="R3532" s="3">
        <v>5.5426538640120537E+19</v>
      </c>
      <c r="T3532" s="2">
        <v>1.764</v>
      </c>
      <c r="U3532" s="2">
        <v>1.764</v>
      </c>
      <c r="V3532" s="3">
        <v>7356673279444227</v>
      </c>
      <c r="AF3532" s="82"/>
      <c r="AG3532" s="2">
        <v>694416295</v>
      </c>
      <c r="AH3532" s="1">
        <v>696464295</v>
      </c>
      <c r="AI3532" s="3">
        <v>50096207708.709</v>
      </c>
    </row>
    <row r="3533" spans="15:35" x14ac:dyDescent="0.3">
      <c r="O3533" s="82"/>
      <c r="P3533" s="2">
        <v>3941109394150</v>
      </c>
      <c r="Q3533" s="1">
        <v>1286590622602.7776</v>
      </c>
      <c r="R3533" s="3">
        <v>5.5438685065211953E+19</v>
      </c>
      <c r="T3533" s="2">
        <v>1.7645</v>
      </c>
      <c r="U3533" s="2">
        <v>1.7645</v>
      </c>
      <c r="V3533" s="3">
        <v>7356673279444227</v>
      </c>
      <c r="AF3533" s="82"/>
      <c r="AG3533" s="2">
        <v>694433945</v>
      </c>
      <c r="AH3533" s="1">
        <v>696481945</v>
      </c>
      <c r="AI3533" s="3">
        <v>50137065732.839005</v>
      </c>
    </row>
    <row r="3534" spans="15:35" x14ac:dyDescent="0.3">
      <c r="O3534" s="82"/>
      <c r="P3534" s="2">
        <v>3941379985200</v>
      </c>
      <c r="Q3534" s="1">
        <v>1286591975587.7776</v>
      </c>
      <c r="R3534" s="3">
        <v>5.5450833264466026E+19</v>
      </c>
      <c r="T3534" s="2">
        <v>1.7649999999999999</v>
      </c>
      <c r="U3534" s="2">
        <v>1.7649999999999999</v>
      </c>
      <c r="V3534" s="3">
        <v>7356673279444227</v>
      </c>
      <c r="AF3534" s="82"/>
      <c r="AG3534" s="2">
        <v>694451595</v>
      </c>
      <c r="AH3534" s="1">
        <v>696499595</v>
      </c>
      <c r="AI3534" s="3">
        <v>50177945925.168999</v>
      </c>
    </row>
    <row r="3535" spans="15:35" x14ac:dyDescent="0.3">
      <c r="O3535" s="82"/>
      <c r="P3535" s="2">
        <v>3941650596250</v>
      </c>
      <c r="Q3535" s="1">
        <v>1286593328672.7776</v>
      </c>
      <c r="R3535" s="3">
        <v>5.5462983238012289E+19</v>
      </c>
      <c r="T3535" s="2">
        <v>1.7655000000000001</v>
      </c>
      <c r="U3535" s="2">
        <v>1.7655000000000001</v>
      </c>
      <c r="V3535" s="3">
        <v>7356673279444227</v>
      </c>
      <c r="AF3535" s="82"/>
      <c r="AG3535" s="2">
        <v>694469255</v>
      </c>
      <c r="AH3535" s="1">
        <v>696517255</v>
      </c>
      <c r="AI3535" s="3">
        <v>50218848291.698997</v>
      </c>
    </row>
    <row r="3536" spans="15:35" x14ac:dyDescent="0.3">
      <c r="O3536" s="82"/>
      <c r="P3536" s="2">
        <v>3941921227300</v>
      </c>
      <c r="Q3536" s="1">
        <v>1286594681857.7776</v>
      </c>
      <c r="R3536" s="3">
        <v>5.5475134985980289E+19</v>
      </c>
      <c r="T3536" s="2">
        <v>1.766</v>
      </c>
      <c r="U3536" s="2">
        <v>1.766</v>
      </c>
      <c r="V3536" s="3">
        <v>7356673279444227</v>
      </c>
      <c r="AF3536" s="82"/>
      <c r="AG3536" s="2">
        <v>694486955</v>
      </c>
      <c r="AH3536" s="1">
        <v>696534955</v>
      </c>
      <c r="AI3536" s="49">
        <v>50259772838.428894</v>
      </c>
    </row>
    <row r="3537" spans="15:35" x14ac:dyDescent="0.3">
      <c r="O3537" s="82"/>
      <c r="P3537" s="2">
        <v>3942191878350</v>
      </c>
      <c r="Q3537" s="1">
        <v>1286596035142.7776</v>
      </c>
      <c r="R3537" s="3">
        <v>5.5487288508499567E+19</v>
      </c>
      <c r="T3537" s="2">
        <v>1.7665</v>
      </c>
      <c r="U3537" s="2">
        <v>1.7665</v>
      </c>
      <c r="V3537" s="3">
        <v>7356673279444227</v>
      </c>
      <c r="AF3537" s="82"/>
      <c r="AG3537" s="2">
        <v>694504655</v>
      </c>
      <c r="AH3537" s="1">
        <v>696552655</v>
      </c>
      <c r="AI3537" s="49">
        <v>50300719571.358994</v>
      </c>
    </row>
    <row r="3538" spans="15:35" x14ac:dyDescent="0.3">
      <c r="O3538" s="82"/>
      <c r="P3538" s="2">
        <v>3942462549400</v>
      </c>
      <c r="Q3538" s="1">
        <v>1286597388527.7776</v>
      </c>
      <c r="R3538" s="3">
        <v>5.549944380569967E+19</v>
      </c>
      <c r="T3538" s="2">
        <v>1.7669999999999999</v>
      </c>
      <c r="U3538" s="2">
        <v>1.7669999999999999</v>
      </c>
      <c r="V3538" s="3">
        <v>7356673279444227</v>
      </c>
      <c r="AF3538" s="82"/>
      <c r="AG3538" s="2">
        <v>694522355</v>
      </c>
      <c r="AH3538" s="1">
        <v>696570355</v>
      </c>
      <c r="AI3538" s="3">
        <v>50341688496.488998</v>
      </c>
    </row>
    <row r="3539" spans="15:35" x14ac:dyDescent="0.3">
      <c r="O3539" s="82"/>
      <c r="P3539" s="2">
        <v>3942733240450</v>
      </c>
      <c r="Q3539" s="1">
        <v>1286598742012.7776</v>
      </c>
      <c r="R3539" s="3">
        <v>5.5511600877710123E+19</v>
      </c>
      <c r="T3539" s="2">
        <v>1.7675000000000001</v>
      </c>
      <c r="U3539" s="2">
        <v>1.7675000000000001</v>
      </c>
      <c r="V3539" s="3">
        <v>7356673279444227</v>
      </c>
      <c r="AF3539" s="82"/>
      <c r="AG3539" s="2">
        <v>694540055</v>
      </c>
      <c r="AH3539" s="1">
        <v>696588055</v>
      </c>
      <c r="AI3539" s="3">
        <v>50382679619.819</v>
      </c>
    </row>
    <row r="3540" spans="15:35" x14ac:dyDescent="0.3">
      <c r="O3540" s="82"/>
      <c r="P3540" s="2">
        <v>3943003951500</v>
      </c>
      <c r="Q3540" s="1">
        <v>1286600095597.7776</v>
      </c>
      <c r="R3540" s="3">
        <v>5.5523759724660498E+19</v>
      </c>
      <c r="T3540" s="2">
        <v>1.768</v>
      </c>
      <c r="U3540" s="2">
        <v>1.768</v>
      </c>
      <c r="V3540" s="3">
        <v>7356673279444227</v>
      </c>
      <c r="AF3540" s="82"/>
      <c r="AG3540" s="2">
        <v>694557755</v>
      </c>
      <c r="AH3540" s="1">
        <v>696605755</v>
      </c>
      <c r="AI3540" s="3">
        <v>50423692947.349007</v>
      </c>
    </row>
    <row r="3541" spans="15:35" x14ac:dyDescent="0.3">
      <c r="O3541" s="82"/>
      <c r="P3541" s="2">
        <v>3943274682550</v>
      </c>
      <c r="Q3541" s="1">
        <v>1286601449282.7776</v>
      </c>
      <c r="R3541" s="3">
        <v>5.5535920346680312E+19</v>
      </c>
      <c r="T3541" s="2">
        <v>1.7685</v>
      </c>
      <c r="U3541" s="2">
        <v>1.7685</v>
      </c>
      <c r="V3541" s="3">
        <v>7356673279444227</v>
      </c>
      <c r="AF3541" s="82"/>
      <c r="AG3541" s="2">
        <v>694575455</v>
      </c>
      <c r="AH3541" s="1">
        <v>696623455</v>
      </c>
      <c r="AI3541" s="49">
        <v>50464728485.079002</v>
      </c>
    </row>
    <row r="3542" spans="15:35" x14ac:dyDescent="0.3">
      <c r="O3542" s="82"/>
      <c r="P3542" s="2">
        <v>3943545433600</v>
      </c>
      <c r="Q3542" s="1">
        <v>1286602803067.7776</v>
      </c>
      <c r="R3542" s="3">
        <v>5.554808274389912E+19</v>
      </c>
      <c r="T3542" s="2">
        <v>1.7689999999999999</v>
      </c>
      <c r="U3542" s="2">
        <v>1.7689999999999999</v>
      </c>
      <c r="V3542" s="3">
        <v>7356673279444227</v>
      </c>
      <c r="AF3542" s="82"/>
      <c r="AG3542" s="2">
        <v>694593155</v>
      </c>
      <c r="AH3542" s="1">
        <v>696641155</v>
      </c>
      <c r="AI3542" s="3">
        <v>50505786239.009003</v>
      </c>
    </row>
    <row r="3543" spans="15:35" x14ac:dyDescent="0.3">
      <c r="O3543" s="82"/>
      <c r="P3543" s="2">
        <v>3943816204650</v>
      </c>
      <c r="Q3543" s="1">
        <v>1286604156952.7776</v>
      </c>
      <c r="R3543" s="3">
        <v>5.556024691644647E+19</v>
      </c>
      <c r="T3543" s="2">
        <v>1.7695000000000001</v>
      </c>
      <c r="U3543" s="2">
        <v>1.7695000000000001</v>
      </c>
      <c r="V3543" s="3">
        <v>7356673279444227</v>
      </c>
      <c r="AF3543" s="82"/>
      <c r="AG3543" s="2">
        <v>694610855</v>
      </c>
      <c r="AH3543" s="1">
        <v>696658855</v>
      </c>
      <c r="AI3543" s="3">
        <v>50546866215.139</v>
      </c>
    </row>
    <row r="3544" spans="15:35" x14ac:dyDescent="0.3">
      <c r="O3544" s="82"/>
      <c r="P3544" s="2">
        <v>3944086995700</v>
      </c>
      <c r="Q3544" s="1">
        <v>1286605510937.7776</v>
      </c>
      <c r="R3544" s="3">
        <v>5.5572412864451879E+19</v>
      </c>
      <c r="T3544" s="2">
        <v>1.77</v>
      </c>
      <c r="U3544" s="2">
        <v>1.77</v>
      </c>
      <c r="V3544" s="3">
        <v>7356673279444227</v>
      </c>
      <c r="AF3544" s="82"/>
      <c r="AG3544" s="2">
        <v>694628555</v>
      </c>
      <c r="AH3544" s="1">
        <v>696676555</v>
      </c>
      <c r="AI3544" s="49">
        <v>50587968419.468903</v>
      </c>
    </row>
    <row r="3545" spans="15:35" x14ac:dyDescent="0.3">
      <c r="O3545" s="82"/>
      <c r="P3545" s="2">
        <v>3944357806750</v>
      </c>
      <c r="Q3545" s="1">
        <v>1286606865022.7776</v>
      </c>
      <c r="R3545" s="3">
        <v>5.5584580588044919E+19</v>
      </c>
      <c r="T3545" s="2">
        <v>1.7705</v>
      </c>
      <c r="U3545" s="2">
        <v>1.7705</v>
      </c>
      <c r="V3545" s="3">
        <v>7356673279444227</v>
      </c>
      <c r="AF3545" s="82"/>
      <c r="AG3545" s="2">
        <v>694646265</v>
      </c>
      <c r="AH3545" s="1">
        <v>696694265</v>
      </c>
      <c r="AI3545" s="3">
        <v>50629092857.999001</v>
      </c>
    </row>
    <row r="3546" spans="15:35" x14ac:dyDescent="0.3">
      <c r="O3546" s="82"/>
      <c r="P3546" s="2">
        <v>3944628637800</v>
      </c>
      <c r="Q3546" s="1">
        <v>1286608219207.7776</v>
      </c>
      <c r="R3546" s="3">
        <v>5.5596750087355122E+19</v>
      </c>
      <c r="T3546" s="2">
        <v>1.7709999999999999</v>
      </c>
      <c r="U3546" s="2">
        <v>1.7709999999999999</v>
      </c>
      <c r="V3546" s="3">
        <v>7356673279444227</v>
      </c>
      <c r="AF3546" s="82"/>
      <c r="AG3546" s="2">
        <v>694664015</v>
      </c>
      <c r="AH3546" s="1">
        <v>696712015</v>
      </c>
      <c r="AI3546" s="3">
        <v>50670239536.729004</v>
      </c>
    </row>
    <row r="3547" spans="15:35" x14ac:dyDescent="0.3">
      <c r="O3547" s="82"/>
      <c r="P3547" s="2">
        <v>3944899488850</v>
      </c>
      <c r="Q3547" s="1">
        <v>1286609573492.7776</v>
      </c>
      <c r="R3547" s="3">
        <v>5.5608921362512019E+19</v>
      </c>
      <c r="T3547" s="2">
        <v>1.7715000000000001</v>
      </c>
      <c r="U3547" s="2">
        <v>1.7715000000000001</v>
      </c>
      <c r="V3547" s="3">
        <v>7356673279444227</v>
      </c>
      <c r="AF3547" s="82"/>
      <c r="AG3547" s="2">
        <v>694681765</v>
      </c>
      <c r="AH3547" s="1">
        <v>696729765</v>
      </c>
      <c r="AI3547" s="49">
        <v>50711408461.658897</v>
      </c>
    </row>
    <row r="3548" spans="15:35" x14ac:dyDescent="0.3">
      <c r="O3548" s="82"/>
      <c r="P3548" s="2">
        <v>3945170359900</v>
      </c>
      <c r="Q3548" s="1">
        <v>1286610927877.7776</v>
      </c>
      <c r="R3548" s="3">
        <v>5.5621094413645177E+19</v>
      </c>
      <c r="T3548" s="2">
        <v>1.772</v>
      </c>
      <c r="U3548" s="2">
        <v>1.772</v>
      </c>
      <c r="V3548" s="3">
        <v>7356673279444227</v>
      </c>
      <c r="AF3548" s="82"/>
      <c r="AG3548" s="2">
        <v>694699515</v>
      </c>
      <c r="AH3548" s="1">
        <v>696747515</v>
      </c>
      <c r="AI3548" s="3">
        <v>50752599638.788994</v>
      </c>
    </row>
    <row r="3549" spans="15:35" x14ac:dyDescent="0.3">
      <c r="O3549" s="82"/>
      <c r="P3549" s="2">
        <v>3945441250950</v>
      </c>
      <c r="Q3549" s="1">
        <v>1286612282362.7776</v>
      </c>
      <c r="R3549" s="3">
        <v>5.5633269240884109E+19</v>
      </c>
      <c r="T3549" s="2">
        <v>1.7725</v>
      </c>
      <c r="U3549" s="2">
        <v>1.7725</v>
      </c>
      <c r="V3549" s="3">
        <v>7356673279444227</v>
      </c>
      <c r="AF3549" s="82"/>
      <c r="AG3549" s="2">
        <v>694717265</v>
      </c>
      <c r="AH3549" s="1">
        <v>696765265</v>
      </c>
      <c r="AI3549" s="49">
        <v>50793813074.118996</v>
      </c>
    </row>
    <row r="3550" spans="15:35" x14ac:dyDescent="0.3">
      <c r="O3550" s="82"/>
      <c r="P3550" s="2">
        <v>3945712162000</v>
      </c>
      <c r="Q3550" s="1">
        <v>1286613636947.7776</v>
      </c>
      <c r="R3550" s="3">
        <v>5.5645445844358373E+19</v>
      </c>
      <c r="T3550" s="2">
        <v>1.7729999999999999</v>
      </c>
      <c r="U3550" s="2">
        <v>1.7729999999999999</v>
      </c>
      <c r="V3550" s="3">
        <v>7356673279444227</v>
      </c>
      <c r="AF3550" s="82"/>
      <c r="AG3550" s="2">
        <v>694735015</v>
      </c>
      <c r="AH3550" s="1">
        <v>696783015</v>
      </c>
      <c r="AI3550" s="49">
        <v>50835048773.648994</v>
      </c>
    </row>
    <row r="3551" spans="15:35" x14ac:dyDescent="0.3">
      <c r="O3551" s="82"/>
      <c r="P3551" s="2">
        <v>3945983093050</v>
      </c>
      <c r="Q3551" s="1">
        <v>1286614991632.7776</v>
      </c>
      <c r="R3551" s="3">
        <v>5.5657624224197534E+19</v>
      </c>
      <c r="T3551" s="2">
        <v>1.7735000000000001</v>
      </c>
      <c r="U3551" s="2">
        <v>1.7735000000000001</v>
      </c>
      <c r="V3551" s="3">
        <v>7356673279444227</v>
      </c>
      <c r="AF3551" s="82"/>
      <c r="AG3551" s="2">
        <v>694752765</v>
      </c>
      <c r="AH3551" s="1">
        <v>696800765</v>
      </c>
      <c r="AI3551" s="3">
        <v>50876306743.378998</v>
      </c>
    </row>
    <row r="3552" spans="15:35" x14ac:dyDescent="0.3">
      <c r="O3552" s="82"/>
      <c r="P3552" s="2">
        <v>3946254044100</v>
      </c>
      <c r="Q3552" s="1">
        <v>1286616346417.7776</v>
      </c>
      <c r="R3552" s="3">
        <v>5.5669804380531089E+19</v>
      </c>
      <c r="T3552" s="2">
        <v>1.774</v>
      </c>
      <c r="U3552" s="2">
        <v>1.774</v>
      </c>
      <c r="V3552" s="3">
        <v>7356673279444227</v>
      </c>
      <c r="AF3552" s="82"/>
      <c r="AG3552" s="2">
        <v>694770515</v>
      </c>
      <c r="AH3552" s="1">
        <v>696818515</v>
      </c>
      <c r="AI3552" s="49">
        <v>50917586989.308998</v>
      </c>
    </row>
    <row r="3553" spans="15:35" x14ac:dyDescent="0.3">
      <c r="O3553" s="82"/>
      <c r="P3553" s="2">
        <v>3946525015150</v>
      </c>
      <c r="Q3553" s="1">
        <v>1286617701302.7776</v>
      </c>
      <c r="R3553" s="3">
        <v>5.5681986313488605E+19</v>
      </c>
      <c r="T3553" s="2">
        <v>1.7745</v>
      </c>
      <c r="U3553" s="2">
        <v>1.7745</v>
      </c>
      <c r="V3553" s="3">
        <v>7356673279444227</v>
      </c>
      <c r="AF3553" s="82"/>
      <c r="AG3553" s="2">
        <v>694788265</v>
      </c>
      <c r="AH3553" s="1">
        <v>696836265</v>
      </c>
      <c r="AI3553" s="3">
        <v>50958889517.439003</v>
      </c>
    </row>
    <row r="3554" spans="15:35" x14ac:dyDescent="0.3">
      <c r="O3554" s="82"/>
      <c r="P3554" s="2">
        <v>3946796006200</v>
      </c>
      <c r="Q3554" s="1">
        <v>1286619056287.7776</v>
      </c>
      <c r="R3554" s="3">
        <v>5.5694170023199621E+19</v>
      </c>
      <c r="T3554" s="2">
        <v>1.7749999999999999</v>
      </c>
      <c r="U3554" s="2">
        <v>1.7749999999999999</v>
      </c>
      <c r="V3554" s="3">
        <v>7356673279444227</v>
      </c>
      <c r="AF3554" s="82"/>
      <c r="AG3554" s="2">
        <v>694806015</v>
      </c>
      <c r="AH3554" s="1">
        <v>696854015</v>
      </c>
      <c r="AI3554" s="3">
        <v>51000214333.768997</v>
      </c>
    </row>
    <row r="3555" spans="15:35" x14ac:dyDescent="0.3">
      <c r="O3555" s="82"/>
      <c r="P3555" s="2">
        <v>3947067017250</v>
      </c>
      <c r="Q3555" s="1">
        <v>1286620411372.7776</v>
      </c>
      <c r="R3555" s="3">
        <v>5.5706355509793686E+19</v>
      </c>
      <c r="T3555" s="2">
        <v>1.7755000000000001</v>
      </c>
      <c r="U3555" s="2">
        <v>1.7755000000000001</v>
      </c>
      <c r="V3555" s="3">
        <v>7356673279444227</v>
      </c>
      <c r="AF3555" s="82"/>
      <c r="AG3555" s="2">
        <v>694823775</v>
      </c>
      <c r="AH3555" s="1">
        <v>696871775</v>
      </c>
      <c r="AI3555" s="49">
        <v>51041561444.298897</v>
      </c>
    </row>
    <row r="3556" spans="15:35" x14ac:dyDescent="0.3">
      <c r="O3556" s="82"/>
      <c r="P3556" s="2">
        <v>3947338048300</v>
      </c>
      <c r="Q3556" s="1">
        <v>1286621766557.7776</v>
      </c>
      <c r="R3556" s="3">
        <v>5.5718542773400338E+19</v>
      </c>
      <c r="T3556" s="2">
        <v>1.776</v>
      </c>
      <c r="U3556" s="2">
        <v>1.776</v>
      </c>
      <c r="V3556" s="3">
        <v>7356673279444227</v>
      </c>
      <c r="AF3556" s="82"/>
      <c r="AG3556" s="2">
        <v>694841575</v>
      </c>
      <c r="AH3556" s="1">
        <v>696889575</v>
      </c>
      <c r="AI3556" s="3">
        <v>51082930855.028999</v>
      </c>
    </row>
    <row r="3557" spans="15:35" x14ac:dyDescent="0.3">
      <c r="O3557" s="82"/>
      <c r="P3557" s="2">
        <v>3947609099350</v>
      </c>
      <c r="Q3557" s="1">
        <v>1286623121842.7776</v>
      </c>
      <c r="R3557" s="3">
        <v>5.573073181414912E+19</v>
      </c>
      <c r="T3557" s="2">
        <v>1.7765</v>
      </c>
      <c r="U3557" s="2">
        <v>1.7765</v>
      </c>
      <c r="V3557" s="3">
        <v>7356673279444227</v>
      </c>
      <c r="AF3557" s="82"/>
      <c r="AG3557" s="2">
        <v>694859375</v>
      </c>
      <c r="AH3557" s="1">
        <v>696907375</v>
      </c>
      <c r="AI3557" s="3">
        <v>51124322571.959</v>
      </c>
    </row>
    <row r="3558" spans="15:35" x14ac:dyDescent="0.3">
      <c r="O3558" s="82"/>
      <c r="P3558" s="2">
        <v>3947880170400</v>
      </c>
      <c r="Q3558" s="1">
        <v>1286624477227.7776</v>
      </c>
      <c r="R3558" s="3">
        <v>5.574292263216957E+19</v>
      </c>
      <c r="T3558" s="2">
        <v>1.7769999999999999</v>
      </c>
      <c r="U3558" s="2">
        <v>1.7769999999999999</v>
      </c>
      <c r="V3558" s="3">
        <v>7356673279444227</v>
      </c>
      <c r="AF3558" s="82"/>
      <c r="AG3558" s="2">
        <v>694877175</v>
      </c>
      <c r="AH3558" s="1">
        <v>696925175</v>
      </c>
      <c r="AI3558" s="3">
        <v>51165736601.089005</v>
      </c>
    </row>
    <row r="3559" spans="15:35" x14ac:dyDescent="0.3">
      <c r="O3559" s="82"/>
      <c r="P3559" s="2">
        <v>3948151261450</v>
      </c>
      <c r="Q3559" s="1">
        <v>1286625832712.7776</v>
      </c>
      <c r="R3559" s="3">
        <v>5.5755115227591229E+19</v>
      </c>
      <c r="T3559" s="2">
        <v>1.7775000000000001</v>
      </c>
      <c r="U3559" s="2">
        <v>1.7775000000000001</v>
      </c>
      <c r="V3559" s="3">
        <v>7356673279444227</v>
      </c>
      <c r="AF3559" s="82"/>
      <c r="AG3559" s="2">
        <v>694894975</v>
      </c>
      <c r="AH3559" s="1">
        <v>696942975</v>
      </c>
      <c r="AI3559" s="3">
        <v>51207172948.418999</v>
      </c>
    </row>
    <row r="3560" spans="15:35" x14ac:dyDescent="0.3">
      <c r="O3560" s="82"/>
      <c r="P3560" s="2">
        <v>3948422372500</v>
      </c>
      <c r="Q3560" s="1">
        <v>1286627188297.7776</v>
      </c>
      <c r="R3560" s="3">
        <v>5.5767309600543654E+19</v>
      </c>
      <c r="T3560" s="2">
        <v>1.778</v>
      </c>
      <c r="U3560" s="2">
        <v>1.778</v>
      </c>
      <c r="V3560" s="3">
        <v>7356673279444227</v>
      </c>
      <c r="AF3560" s="82"/>
      <c r="AG3560" s="2">
        <v>694912775</v>
      </c>
      <c r="AH3560" s="1">
        <v>696960775</v>
      </c>
      <c r="AI3560" s="49">
        <v>51248631619.948997</v>
      </c>
    </row>
    <row r="3561" spans="15:35" x14ac:dyDescent="0.3">
      <c r="O3561" s="82"/>
      <c r="P3561" s="2">
        <v>3948693503550</v>
      </c>
      <c r="Q3561" s="1">
        <v>1286628543982.7776</v>
      </c>
      <c r="R3561" s="3">
        <v>5.5779505751156376E+19</v>
      </c>
      <c r="T3561" s="2">
        <v>1.7785</v>
      </c>
      <c r="U3561" s="2">
        <v>1.7785</v>
      </c>
      <c r="V3561" s="3">
        <v>7356673279444227</v>
      </c>
      <c r="AF3561" s="82"/>
      <c r="AG3561" s="2">
        <v>694930575</v>
      </c>
      <c r="AH3561" s="1">
        <v>696978575</v>
      </c>
      <c r="AI3561" s="49">
        <v>51290112621.679001</v>
      </c>
    </row>
    <row r="3562" spans="15:35" x14ac:dyDescent="0.3">
      <c r="O3562" s="82"/>
      <c r="P3562" s="2">
        <v>3948964654600</v>
      </c>
      <c r="Q3562" s="1">
        <v>1286629899767.7776</v>
      </c>
      <c r="R3562" s="3">
        <v>5.5791703679558943E+19</v>
      </c>
      <c r="T3562" s="2">
        <v>1.7789999999999999</v>
      </c>
      <c r="U3562" s="2">
        <v>1.7789999999999999</v>
      </c>
      <c r="V3562" s="3">
        <v>7356673279444227</v>
      </c>
      <c r="AF3562" s="82"/>
      <c r="AG3562" s="2">
        <v>694948375</v>
      </c>
      <c r="AH3562" s="1">
        <v>696996375</v>
      </c>
      <c r="AI3562" s="3">
        <v>51331615959.609001</v>
      </c>
    </row>
    <row r="3563" spans="15:35" x14ac:dyDescent="0.3">
      <c r="O3563" s="82"/>
      <c r="P3563" s="2">
        <v>3949235825650</v>
      </c>
      <c r="Q3563" s="1">
        <v>1286631255652.7776</v>
      </c>
      <c r="R3563" s="3">
        <v>5.5803903385880895E+19</v>
      </c>
      <c r="T3563" s="2">
        <v>1.7795000000000001</v>
      </c>
      <c r="U3563" s="2">
        <v>1.7795000000000001</v>
      </c>
      <c r="V3563" s="3">
        <v>7356673279444227</v>
      </c>
      <c r="AF3563" s="82"/>
      <c r="AG3563" s="2">
        <v>694966175</v>
      </c>
      <c r="AH3563" s="1">
        <v>697014175</v>
      </c>
      <c r="AI3563" s="49">
        <v>51373141639.738907</v>
      </c>
    </row>
    <row r="3564" spans="15:35" x14ac:dyDescent="0.3">
      <c r="O3564" s="82"/>
      <c r="P3564" s="2">
        <v>3949507016700</v>
      </c>
      <c r="Q3564" s="1">
        <v>1286632611637.7776</v>
      </c>
      <c r="R3564" s="3">
        <v>5.5816104870251758E+19</v>
      </c>
      <c r="T3564" s="2">
        <v>1.78</v>
      </c>
      <c r="U3564" s="2">
        <v>1.78</v>
      </c>
      <c r="V3564" s="3">
        <v>7356673279444227</v>
      </c>
      <c r="AF3564" s="82"/>
      <c r="AG3564" s="2">
        <v>694983975</v>
      </c>
      <c r="AH3564" s="1">
        <v>697031975</v>
      </c>
      <c r="AI3564" s="3">
        <v>51414689668.069</v>
      </c>
    </row>
    <row r="3565" spans="15:35" x14ac:dyDescent="0.3">
      <c r="O3565" s="82"/>
      <c r="P3565" s="2">
        <v>3949778227750</v>
      </c>
      <c r="Q3565" s="1">
        <v>1286633967722.7776</v>
      </c>
      <c r="R3565" s="3">
        <v>5.5828308132801102E+19</v>
      </c>
      <c r="T3565" s="2">
        <v>1.7805</v>
      </c>
      <c r="U3565" s="2">
        <v>1.7805</v>
      </c>
      <c r="V3565" s="3">
        <v>7356673279444227</v>
      </c>
      <c r="AF3565" s="82"/>
      <c r="AG3565" s="2">
        <v>695001785</v>
      </c>
      <c r="AH3565" s="1">
        <v>697049785</v>
      </c>
      <c r="AI3565" s="3">
        <v>51456260050.598999</v>
      </c>
    </row>
    <row r="3566" spans="15:35" x14ac:dyDescent="0.3">
      <c r="O3566" s="82"/>
      <c r="P3566" s="2">
        <v>3950049458800</v>
      </c>
      <c r="Q3566" s="1">
        <v>1286635323907.7776</v>
      </c>
      <c r="R3566" s="3">
        <v>5.584051317365846E+19</v>
      </c>
      <c r="T3566" s="2">
        <v>1.7809999999999999</v>
      </c>
      <c r="U3566" s="2">
        <v>1.7809999999999999</v>
      </c>
      <c r="V3566" s="3">
        <v>7356673279444227</v>
      </c>
      <c r="AF3566" s="82"/>
      <c r="AG3566" s="2">
        <v>695019635</v>
      </c>
      <c r="AH3566" s="1">
        <v>697067635</v>
      </c>
      <c r="AI3566" s="3">
        <v>51497852793.329002</v>
      </c>
    </row>
    <row r="3567" spans="15:35" x14ac:dyDescent="0.3">
      <c r="O3567" s="82"/>
      <c r="P3567" s="2">
        <v>3950320709850</v>
      </c>
      <c r="Q3567" s="1">
        <v>1286636680192.7776</v>
      </c>
      <c r="R3567" s="3">
        <v>5.5852719992953373E+19</v>
      </c>
      <c r="T3567" s="2">
        <v>1.7815000000000001</v>
      </c>
      <c r="U3567" s="2">
        <v>1.7815000000000001</v>
      </c>
      <c r="V3567" s="3">
        <v>7356673279444227</v>
      </c>
      <c r="AF3567" s="82"/>
      <c r="AG3567" s="2">
        <v>695037485</v>
      </c>
      <c r="AH3567" s="1">
        <v>697085485</v>
      </c>
      <c r="AI3567" s="3">
        <v>51539467902.258995</v>
      </c>
    </row>
    <row r="3568" spans="15:35" x14ac:dyDescent="0.3">
      <c r="O3568" s="82"/>
      <c r="P3568" s="2">
        <v>3950591980900</v>
      </c>
      <c r="Q3568" s="1">
        <v>1286638036577.7776</v>
      </c>
      <c r="R3568" s="3">
        <v>5.5864928590815379E+19</v>
      </c>
      <c r="T3568" s="2">
        <v>1.782</v>
      </c>
      <c r="U3568" s="2">
        <v>1.782</v>
      </c>
      <c r="V3568" s="3">
        <v>7356673279444227</v>
      </c>
      <c r="AF3568" s="82"/>
      <c r="AG3568" s="2">
        <v>695055335</v>
      </c>
      <c r="AH3568" s="1">
        <v>697103335</v>
      </c>
      <c r="AI3568" s="3">
        <v>51581105383.388992</v>
      </c>
    </row>
    <row r="3569" spans="15:35" x14ac:dyDescent="0.3">
      <c r="O3569" s="82"/>
      <c r="P3569" s="2">
        <v>3950863271950</v>
      </c>
      <c r="Q3569" s="1">
        <v>1286639393062.7776</v>
      </c>
      <c r="R3569" s="3">
        <v>5.5877138967374021E+19</v>
      </c>
      <c r="T3569" s="2">
        <v>1.7825</v>
      </c>
      <c r="U3569" s="2">
        <v>1.7825</v>
      </c>
      <c r="V3569" s="3">
        <v>7356673279444227</v>
      </c>
      <c r="AF3569" s="82"/>
      <c r="AG3569" s="2">
        <v>695073185</v>
      </c>
      <c r="AH3569" s="1">
        <v>697121185</v>
      </c>
      <c r="AI3569" s="3">
        <v>51622765242.719002</v>
      </c>
    </row>
    <row r="3570" spans="15:35" x14ac:dyDescent="0.3">
      <c r="O3570" s="82"/>
      <c r="P3570" s="2">
        <v>3951134583000</v>
      </c>
      <c r="Q3570" s="1">
        <v>1286640749647.7776</v>
      </c>
      <c r="R3570" s="3">
        <v>5.5889351122758853E+19</v>
      </c>
      <c r="T3570" s="2">
        <v>1.7829999999999999</v>
      </c>
      <c r="U3570" s="2">
        <v>1.7829999999999999</v>
      </c>
      <c r="V3570" s="3">
        <v>7356673279444227</v>
      </c>
      <c r="AF3570" s="82"/>
      <c r="AG3570" s="2">
        <v>695091035</v>
      </c>
      <c r="AH3570" s="1">
        <v>697139035</v>
      </c>
      <c r="AI3570" s="3">
        <v>51664447486.249001</v>
      </c>
    </row>
    <row r="3571" spans="15:35" x14ac:dyDescent="0.3">
      <c r="O3571" s="82"/>
      <c r="P3571" s="2">
        <v>3951405914050</v>
      </c>
      <c r="Q3571" s="1">
        <v>1286642106332.7776</v>
      </c>
      <c r="R3571" s="3">
        <v>5.5901565057099407E+19</v>
      </c>
      <c r="T3571" s="2">
        <v>1.7835000000000001</v>
      </c>
      <c r="U3571" s="2">
        <v>1.7835000000000001</v>
      </c>
      <c r="V3571" s="3">
        <v>7356673279444227</v>
      </c>
      <c r="AF3571" s="82"/>
      <c r="AG3571" s="2">
        <v>695108885</v>
      </c>
      <c r="AH3571" s="1">
        <v>697156885</v>
      </c>
      <c r="AI3571" s="3">
        <v>51706152119.979004</v>
      </c>
    </row>
    <row r="3572" spans="15:35" x14ac:dyDescent="0.3">
      <c r="O3572" s="82"/>
      <c r="P3572" s="2">
        <v>3951677265100</v>
      </c>
      <c r="Q3572" s="1">
        <v>1286643463117.7776</v>
      </c>
      <c r="R3572" s="3">
        <v>5.5913780770525225E+19</v>
      </c>
      <c r="T3572" s="2">
        <v>1.784</v>
      </c>
      <c r="U3572" s="2">
        <v>1.784</v>
      </c>
      <c r="V3572" s="3">
        <v>7356673279444227</v>
      </c>
      <c r="AF3572" s="82"/>
      <c r="AG3572" s="2">
        <v>695126735</v>
      </c>
      <c r="AH3572" s="1">
        <v>697174735</v>
      </c>
      <c r="AI3572" s="49">
        <v>51747879149.908997</v>
      </c>
    </row>
    <row r="3573" spans="15:35" x14ac:dyDescent="0.3">
      <c r="O3573" s="82"/>
      <c r="P3573" s="2">
        <v>3951948636150</v>
      </c>
      <c r="Q3573" s="1">
        <v>1286644820002.7776</v>
      </c>
      <c r="R3573" s="3">
        <v>5.5925998263165854E+19</v>
      </c>
      <c r="T3573" s="2">
        <v>1.7845</v>
      </c>
      <c r="U3573" s="2">
        <v>1.7845</v>
      </c>
      <c r="V3573" s="3">
        <v>7356673279444227</v>
      </c>
      <c r="AF3573" s="82"/>
      <c r="AG3573" s="2">
        <v>695144585</v>
      </c>
      <c r="AH3573" s="1">
        <v>697192585</v>
      </c>
      <c r="AI3573" s="3">
        <v>51789628582.039001</v>
      </c>
    </row>
    <row r="3574" spans="15:35" x14ac:dyDescent="0.3">
      <c r="O3574" s="82"/>
      <c r="P3574" s="2">
        <v>3952220027200</v>
      </c>
      <c r="Q3574" s="1">
        <v>1286646176987.7776</v>
      </c>
      <c r="R3574" s="3">
        <v>5.5938217535150834E+19</v>
      </c>
      <c r="T3574" s="2">
        <v>1.7849999999999999</v>
      </c>
      <c r="U3574" s="2">
        <v>1.7849999999999999</v>
      </c>
      <c r="V3574" s="3">
        <v>7356673279444227</v>
      </c>
      <c r="AF3574" s="82"/>
      <c r="AG3574" s="2">
        <v>695162435</v>
      </c>
      <c r="AH3574" s="1">
        <v>697210435</v>
      </c>
      <c r="AI3574" s="3">
        <v>51831400422.369003</v>
      </c>
    </row>
    <row r="3575" spans="15:35" x14ac:dyDescent="0.3">
      <c r="O3575" s="82"/>
      <c r="P3575" s="2">
        <v>3952491438250</v>
      </c>
      <c r="Q3575" s="1">
        <v>1286647534072.7776</v>
      </c>
      <c r="R3575" s="3">
        <v>5.5950438586609713E+19</v>
      </c>
      <c r="T3575" s="2">
        <v>1.7855000000000001</v>
      </c>
      <c r="U3575" s="2">
        <v>1.7855000000000001</v>
      </c>
      <c r="V3575" s="3">
        <v>7356673279444227</v>
      </c>
      <c r="AF3575" s="82"/>
      <c r="AG3575" s="2">
        <v>695180295</v>
      </c>
      <c r="AH3575" s="1">
        <v>697228295</v>
      </c>
      <c r="AI3575" s="3">
        <v>51873194676.899002</v>
      </c>
    </row>
    <row r="3576" spans="15:35" x14ac:dyDescent="0.3">
      <c r="O3576" s="82"/>
      <c r="P3576" s="2">
        <v>3952762869300</v>
      </c>
      <c r="Q3576" s="1">
        <v>1286648891257.7776</v>
      </c>
      <c r="R3576" s="3">
        <v>5.5962661417672024E+19</v>
      </c>
      <c r="T3576" s="2">
        <v>1.786</v>
      </c>
      <c r="U3576" s="2">
        <v>1.786</v>
      </c>
      <c r="V3576" s="3">
        <v>7356673279444227</v>
      </c>
      <c r="AF3576" s="82"/>
      <c r="AG3576" s="2">
        <v>695198195</v>
      </c>
      <c r="AH3576" s="1">
        <v>697246195</v>
      </c>
      <c r="AI3576" s="3">
        <v>51915011351.628998</v>
      </c>
    </row>
    <row r="3577" spans="15:35" x14ac:dyDescent="0.3">
      <c r="O3577" s="82"/>
      <c r="P3577" s="2">
        <v>3953034320350</v>
      </c>
      <c r="Q3577" s="1">
        <v>1286650248542.7776</v>
      </c>
      <c r="R3577" s="3">
        <v>5.5974886028467323E+19</v>
      </c>
      <c r="T3577" s="2">
        <v>1.7865</v>
      </c>
      <c r="U3577" s="2">
        <v>1.7865</v>
      </c>
      <c r="V3577" s="3">
        <v>7356673279444227</v>
      </c>
      <c r="AF3577" s="82"/>
      <c r="AG3577" s="2">
        <v>695216095</v>
      </c>
      <c r="AH3577" s="1">
        <v>697264095</v>
      </c>
      <c r="AI3577" s="3">
        <v>51956850452.559006</v>
      </c>
    </row>
    <row r="3578" spans="15:35" x14ac:dyDescent="0.3">
      <c r="O3578" s="82"/>
      <c r="P3578" s="2">
        <v>3953305791400</v>
      </c>
      <c r="Q3578" s="1">
        <v>1286651605927.7776</v>
      </c>
      <c r="R3578" s="3">
        <v>5.5987112419125142E+19</v>
      </c>
      <c r="T3578" s="2">
        <v>1.7869999999999999</v>
      </c>
      <c r="U3578" s="2">
        <v>1.7869999999999999</v>
      </c>
      <c r="V3578" s="3">
        <v>7356673279444227</v>
      </c>
      <c r="AF3578" s="82"/>
      <c r="AG3578" s="2">
        <v>695233995</v>
      </c>
      <c r="AH3578" s="1">
        <v>697281995</v>
      </c>
      <c r="AI3578" s="3">
        <v>51998711985.689003</v>
      </c>
    </row>
    <row r="3579" spans="15:35" x14ac:dyDescent="0.3">
      <c r="O3579" s="82"/>
      <c r="P3579" s="2">
        <v>3953577282450</v>
      </c>
      <c r="Q3579" s="1">
        <v>1286652963412.7776</v>
      </c>
      <c r="R3579" s="3">
        <v>5.5999340589775012E+19</v>
      </c>
      <c r="T3579" s="2">
        <v>1.7875000000000001</v>
      </c>
      <c r="U3579" s="2">
        <v>1.7875000000000001</v>
      </c>
      <c r="V3579" s="3">
        <v>7356673279444227</v>
      </c>
      <c r="AF3579" s="82"/>
      <c r="AG3579" s="2">
        <v>695251895</v>
      </c>
      <c r="AH3579" s="1">
        <v>697299895</v>
      </c>
      <c r="AI3579" s="49">
        <v>52040595957.018997</v>
      </c>
    </row>
    <row r="3580" spans="15:35" x14ac:dyDescent="0.3">
      <c r="O3580" s="82"/>
      <c r="P3580" s="2">
        <v>3953848793500</v>
      </c>
      <c r="Q3580" s="1">
        <v>1286654320997.7776</v>
      </c>
      <c r="R3580" s="3">
        <v>5.6011570540546507E+19</v>
      </c>
      <c r="T3580" s="2">
        <v>1.788</v>
      </c>
      <c r="U3580" s="2">
        <v>1.788</v>
      </c>
      <c r="V3580" s="3">
        <v>7356673279444227</v>
      </c>
      <c r="AF3580" s="82"/>
      <c r="AG3580" s="2">
        <v>695269795</v>
      </c>
      <c r="AH3580" s="1">
        <v>697317795</v>
      </c>
      <c r="AI3580" s="3">
        <v>52082502372.548996</v>
      </c>
    </row>
    <row r="3581" spans="15:35" x14ac:dyDescent="0.3">
      <c r="O3581" s="82"/>
      <c r="P3581" s="2">
        <v>3954120324550</v>
      </c>
      <c r="Q3581" s="1">
        <v>1286655678682.7776</v>
      </c>
      <c r="R3581" s="3">
        <v>5.6023802271569142E+19</v>
      </c>
      <c r="T3581" s="2">
        <v>1.7885</v>
      </c>
      <c r="U3581" s="2">
        <v>1.7885</v>
      </c>
      <c r="V3581" s="3">
        <v>7356673279444227</v>
      </c>
      <c r="AF3581" s="82"/>
      <c r="AG3581" s="2">
        <v>695287695</v>
      </c>
      <c r="AH3581" s="1">
        <v>697335695</v>
      </c>
      <c r="AI3581" s="3">
        <v>52124431238.278999</v>
      </c>
    </row>
    <row r="3582" spans="15:35" x14ac:dyDescent="0.3">
      <c r="O3582" s="82"/>
      <c r="P3582" s="2">
        <v>3954391875600</v>
      </c>
      <c r="Q3582" s="1">
        <v>1286657036467.7776</v>
      </c>
      <c r="R3582" s="3">
        <v>5.6036035782972465E+19</v>
      </c>
      <c r="T3582" s="2">
        <v>1.7889999999999999</v>
      </c>
      <c r="U3582" s="2">
        <v>1.7889999999999999</v>
      </c>
      <c r="V3582" s="3">
        <v>7356673279444227</v>
      </c>
      <c r="AF3582" s="82"/>
      <c r="AG3582" s="2">
        <v>695305595</v>
      </c>
      <c r="AH3582" s="1">
        <v>697353595</v>
      </c>
      <c r="AI3582" s="3">
        <v>52166382560.209</v>
      </c>
    </row>
    <row r="3583" spans="15:35" x14ac:dyDescent="0.3">
      <c r="O3583" s="82"/>
      <c r="P3583" s="2">
        <v>3954663446650</v>
      </c>
      <c r="Q3583" s="1">
        <v>1286658394352.7776</v>
      </c>
      <c r="R3583" s="3">
        <v>5.6048271074886033E+19</v>
      </c>
      <c r="T3583" s="2">
        <v>1.7895000000000001</v>
      </c>
      <c r="U3583" s="2">
        <v>1.7895000000000001</v>
      </c>
      <c r="V3583" s="3">
        <v>7356673279444227</v>
      </c>
      <c r="AF3583" s="82"/>
      <c r="AG3583" s="2">
        <v>695323495</v>
      </c>
      <c r="AH3583" s="1">
        <v>697371495</v>
      </c>
      <c r="AI3583" s="49">
        <v>52208356344.338997</v>
      </c>
    </row>
    <row r="3584" spans="15:35" x14ac:dyDescent="0.3">
      <c r="O3584" s="82"/>
      <c r="P3584" s="2">
        <v>3954935037700</v>
      </c>
      <c r="Q3584" s="1">
        <v>1286659752337.7776</v>
      </c>
      <c r="R3584" s="3">
        <v>5.606050814743937E+19</v>
      </c>
      <c r="T3584" s="2">
        <v>1.79</v>
      </c>
      <c r="U3584" s="2">
        <v>1.79</v>
      </c>
      <c r="V3584" s="3">
        <v>7356673279444227</v>
      </c>
      <c r="AF3584" s="82"/>
      <c r="AG3584" s="2">
        <v>695341395</v>
      </c>
      <c r="AH3584" s="1">
        <v>697389395</v>
      </c>
      <c r="AI3584" s="3">
        <v>52250352596.668999</v>
      </c>
    </row>
    <row r="3585" spans="15:35" x14ac:dyDescent="0.3">
      <c r="O3585" s="82"/>
      <c r="P3585" s="2">
        <v>3955206648750</v>
      </c>
      <c r="Q3585" s="1">
        <v>1286661110422.7776</v>
      </c>
      <c r="R3585" s="3">
        <v>5.6072747000762032E+19</v>
      </c>
      <c r="T3585" s="2">
        <v>1.7905</v>
      </c>
      <c r="U3585" s="2">
        <v>1.7905</v>
      </c>
      <c r="V3585" s="3">
        <v>7356673279444227</v>
      </c>
      <c r="AF3585" s="82"/>
      <c r="AG3585" s="2">
        <v>695359305</v>
      </c>
      <c r="AH3585" s="1">
        <v>697407305</v>
      </c>
      <c r="AI3585" s="3">
        <v>52292371323.198997</v>
      </c>
    </row>
    <row r="3586" spans="15:35" x14ac:dyDescent="0.3">
      <c r="O3586" s="82"/>
      <c r="P3586" s="2">
        <v>3955478279800</v>
      </c>
      <c r="Q3586" s="1">
        <v>1286662468607.7776</v>
      </c>
      <c r="R3586" s="3">
        <v>5.6084987634983559E+19</v>
      </c>
      <c r="T3586" s="2">
        <v>1.7909999999999999</v>
      </c>
      <c r="U3586" s="2">
        <v>1.7909999999999999</v>
      </c>
      <c r="V3586" s="3">
        <v>7356673279444227</v>
      </c>
      <c r="AF3586" s="82"/>
      <c r="AG3586" s="2">
        <v>695377255</v>
      </c>
      <c r="AH3586" s="1">
        <v>697425255</v>
      </c>
      <c r="AI3586" s="49">
        <v>52334412529.929001</v>
      </c>
    </row>
    <row r="3587" spans="15:35" x14ac:dyDescent="0.3">
      <c r="O3587" s="82"/>
      <c r="P3587" s="2">
        <v>3955749930850</v>
      </c>
      <c r="Q3587" s="1">
        <v>1286663826892.7776</v>
      </c>
      <c r="R3587" s="3">
        <v>5.6097230050233483E+19</v>
      </c>
      <c r="T3587" s="2">
        <v>1.7915000000000001</v>
      </c>
      <c r="U3587" s="2">
        <v>1.7915000000000001</v>
      </c>
      <c r="V3587" s="3">
        <v>7356673279444227</v>
      </c>
      <c r="AF3587" s="82"/>
      <c r="AG3587" s="2">
        <v>695395205</v>
      </c>
      <c r="AH3587" s="1">
        <v>697443205</v>
      </c>
      <c r="AI3587" s="3">
        <v>52376476222.859001</v>
      </c>
    </row>
    <row r="3588" spans="15:35" x14ac:dyDescent="0.3">
      <c r="O3588" s="82"/>
      <c r="P3588" s="2">
        <v>3956021601900</v>
      </c>
      <c r="Q3588" s="1">
        <v>1286665185277.7776</v>
      </c>
      <c r="R3588" s="3">
        <v>5.6109474246641369E+19</v>
      </c>
      <c r="T3588" s="2">
        <v>1.792</v>
      </c>
      <c r="U3588" s="2">
        <v>1.792</v>
      </c>
      <c r="V3588" s="3">
        <v>7356673279444227</v>
      </c>
      <c r="AF3588" s="82"/>
      <c r="AG3588" s="2">
        <v>695413155</v>
      </c>
      <c r="AH3588" s="1">
        <v>697461155</v>
      </c>
      <c r="AI3588" s="49">
        <v>52418562407.988998</v>
      </c>
    </row>
    <row r="3589" spans="15:35" x14ac:dyDescent="0.3">
      <c r="O3589" s="82"/>
      <c r="P3589" s="2">
        <v>3956293292950</v>
      </c>
      <c r="Q3589" s="1">
        <v>1286666543762.7776</v>
      </c>
      <c r="R3589" s="3">
        <v>5.6121720224336724E+19</v>
      </c>
      <c r="T3589" s="2">
        <v>1.7925</v>
      </c>
      <c r="U3589" s="2">
        <v>1.7925</v>
      </c>
      <c r="V3589" s="3">
        <v>7356673279444227</v>
      </c>
      <c r="AF3589" s="82"/>
      <c r="AG3589" s="2">
        <v>695431105</v>
      </c>
      <c r="AH3589" s="1">
        <v>697479105</v>
      </c>
      <c r="AI3589" s="3">
        <v>52460671091.319</v>
      </c>
    </row>
    <row r="3590" spans="15:35" x14ac:dyDescent="0.3">
      <c r="O3590" s="82"/>
      <c r="P3590" s="2">
        <v>3956565004000</v>
      </c>
      <c r="Q3590" s="1">
        <v>1286667902347.7776</v>
      </c>
      <c r="R3590" s="3">
        <v>5.6133967983449121E+19</v>
      </c>
      <c r="T3590" s="2">
        <v>1.7929999999999999</v>
      </c>
      <c r="U3590" s="2">
        <v>1.7929999999999999</v>
      </c>
      <c r="V3590" s="3">
        <v>7356673279444227</v>
      </c>
      <c r="AF3590" s="82"/>
      <c r="AG3590" s="2">
        <v>695449055</v>
      </c>
      <c r="AH3590" s="1">
        <v>697497055</v>
      </c>
      <c r="AI3590" s="3">
        <v>52502802278.848999</v>
      </c>
    </row>
    <row r="3591" spans="15:35" x14ac:dyDescent="0.3">
      <c r="O3591" s="82"/>
      <c r="P3591" s="2">
        <v>3956836735050</v>
      </c>
      <c r="Q3591" s="1">
        <v>1286669261032.7776</v>
      </c>
      <c r="R3591" s="3">
        <v>5.61462175241081E+19</v>
      </c>
      <c r="T3591" s="2">
        <v>1.7935000000000001</v>
      </c>
      <c r="U3591" s="2">
        <v>1.7935000000000001</v>
      </c>
      <c r="V3591" s="3">
        <v>7356673279444227</v>
      </c>
      <c r="AF3591" s="82"/>
      <c r="AG3591" s="2">
        <v>695467005</v>
      </c>
      <c r="AH3591" s="1">
        <v>697515005</v>
      </c>
      <c r="AI3591" s="3">
        <v>52544955976.578995</v>
      </c>
    </row>
    <row r="3592" spans="15:35" x14ac:dyDescent="0.3">
      <c r="O3592" s="82"/>
      <c r="P3592" s="2">
        <v>3957108486100</v>
      </c>
      <c r="Q3592" s="1">
        <v>1286670619817.7776</v>
      </c>
      <c r="R3592" s="3">
        <v>5.6158468846443192E+19</v>
      </c>
      <c r="T3592" s="2">
        <v>1.794</v>
      </c>
      <c r="U3592" s="2">
        <v>1.794</v>
      </c>
      <c r="V3592" s="3">
        <v>7356673279444227</v>
      </c>
      <c r="AF3592" s="82"/>
      <c r="AG3592" s="2">
        <v>695484955</v>
      </c>
      <c r="AH3592" s="1">
        <v>697532955</v>
      </c>
      <c r="AI3592" s="3">
        <v>52587132190.509003</v>
      </c>
    </row>
    <row r="3593" spans="15:35" x14ac:dyDescent="0.3">
      <c r="O3593" s="82"/>
      <c r="P3593" s="2">
        <v>3957380257150</v>
      </c>
      <c r="Q3593" s="1">
        <v>1286671978702.7776</v>
      </c>
      <c r="R3593" s="3">
        <v>5.6170721950583939E+19</v>
      </c>
      <c r="T3593" s="2">
        <v>1.7945</v>
      </c>
      <c r="U3593" s="2">
        <v>1.7945</v>
      </c>
      <c r="V3593" s="3">
        <v>7356673279444227</v>
      </c>
      <c r="AF3593" s="82"/>
      <c r="AG3593" s="2">
        <v>695502905</v>
      </c>
      <c r="AH3593" s="1">
        <v>697550905</v>
      </c>
      <c r="AI3593" s="3">
        <v>52629330926.639008</v>
      </c>
    </row>
    <row r="3594" spans="15:35" x14ac:dyDescent="0.3">
      <c r="O3594" s="82"/>
      <c r="P3594" s="2">
        <v>3957652048200</v>
      </c>
      <c r="Q3594" s="1">
        <v>1286673337687.7776</v>
      </c>
      <c r="R3594" s="3">
        <v>5.6182976836659896E+19</v>
      </c>
      <c r="T3594" s="2">
        <v>1.7949999999999999</v>
      </c>
      <c r="U3594" s="2">
        <v>1.7949999999999999</v>
      </c>
      <c r="V3594" s="3">
        <v>7356673279444227</v>
      </c>
      <c r="AF3594" s="82"/>
      <c r="AG3594" s="2">
        <v>695520855</v>
      </c>
      <c r="AH3594" s="1">
        <v>697568855</v>
      </c>
      <c r="AI3594" s="3">
        <v>52671552190.969002</v>
      </c>
    </row>
    <row r="3595" spans="15:35" x14ac:dyDescent="0.3">
      <c r="O3595" s="82"/>
      <c r="P3595" s="2">
        <v>3957923859250</v>
      </c>
      <c r="Q3595" s="1">
        <v>1286674696772.7776</v>
      </c>
      <c r="R3595" s="3">
        <v>5.6195233504800596E+19</v>
      </c>
      <c r="T3595" s="2">
        <v>1.7955000000000001</v>
      </c>
      <c r="U3595" s="2">
        <v>1.7955000000000001</v>
      </c>
      <c r="V3595" s="3">
        <v>7356673279444227</v>
      </c>
      <c r="AF3595" s="82"/>
      <c r="AG3595" s="2">
        <v>695538815</v>
      </c>
      <c r="AH3595" s="1">
        <v>697586815</v>
      </c>
      <c r="AI3595" s="49">
        <v>52713795989.498993</v>
      </c>
    </row>
    <row r="3596" spans="15:35" x14ac:dyDescent="0.3">
      <c r="O3596" s="82"/>
      <c r="P3596" s="2">
        <v>3958195690300</v>
      </c>
      <c r="Q3596" s="1">
        <v>1286676055957.7776</v>
      </c>
      <c r="R3596" s="3">
        <v>5.6207491955135578E+19</v>
      </c>
      <c r="T3596" s="2">
        <v>1.796</v>
      </c>
      <c r="U3596" s="2">
        <v>1.796</v>
      </c>
      <c r="V3596" s="3">
        <v>7356673279444227</v>
      </c>
      <c r="AF3596" s="82"/>
      <c r="AG3596" s="2">
        <v>695556815</v>
      </c>
      <c r="AH3596" s="1">
        <v>697604815</v>
      </c>
      <c r="AI3596" s="49">
        <v>52756062328.228996</v>
      </c>
    </row>
    <row r="3597" spans="15:35" x14ac:dyDescent="0.3">
      <c r="O3597" s="82"/>
      <c r="P3597" s="2">
        <v>3958467541350</v>
      </c>
      <c r="Q3597" s="1">
        <v>1286677415242.7776</v>
      </c>
      <c r="R3597" s="3">
        <v>5.6219752187794399E+19</v>
      </c>
      <c r="T3597" s="2">
        <v>1.7965</v>
      </c>
      <c r="U3597" s="2">
        <v>1.7965</v>
      </c>
      <c r="V3597" s="3">
        <v>7356673279444227</v>
      </c>
      <c r="AF3597" s="82"/>
      <c r="AG3597" s="2">
        <v>695574815</v>
      </c>
      <c r="AH3597" s="1">
        <v>697622815</v>
      </c>
      <c r="AI3597" s="3">
        <v>52798351213.158997</v>
      </c>
    </row>
    <row r="3598" spans="15:35" x14ac:dyDescent="0.3">
      <c r="O3598" s="82"/>
      <c r="P3598" s="2">
        <v>3958739412400</v>
      </c>
      <c r="Q3598" s="1">
        <v>1286678774627.7776</v>
      </c>
      <c r="R3598" s="3">
        <v>5.6232014202906591E+19</v>
      </c>
      <c r="T3598" s="2">
        <v>1.7969999999999999</v>
      </c>
      <c r="U3598" s="2">
        <v>1.7969999999999999</v>
      </c>
      <c r="V3598" s="3">
        <v>7356673279444227</v>
      </c>
      <c r="AF3598" s="82"/>
      <c r="AG3598" s="2">
        <v>695592815</v>
      </c>
      <c r="AH3598" s="1">
        <v>697640815</v>
      </c>
      <c r="AI3598" s="49">
        <v>52840662650.289001</v>
      </c>
    </row>
    <row r="3599" spans="15:35" x14ac:dyDescent="0.3">
      <c r="O3599" s="82"/>
      <c r="P3599" s="2">
        <v>3959011303450</v>
      </c>
      <c r="Q3599" s="1">
        <v>1286680134112.7776</v>
      </c>
      <c r="R3599" s="3">
        <v>5.6244278000601686E+19</v>
      </c>
      <c r="T3599" s="2">
        <v>1.7975000000000001</v>
      </c>
      <c r="U3599" s="2">
        <v>1.7975000000000001</v>
      </c>
      <c r="V3599" s="3">
        <v>7356673279444227</v>
      </c>
      <c r="AF3599" s="82"/>
      <c r="AG3599" s="2">
        <v>695610815</v>
      </c>
      <c r="AH3599" s="1">
        <v>697658815</v>
      </c>
      <c r="AI3599" s="3">
        <v>52882996645.619003</v>
      </c>
    </row>
    <row r="3600" spans="15:35" x14ac:dyDescent="0.3">
      <c r="O3600" s="82"/>
      <c r="P3600" s="2">
        <v>3959283214500</v>
      </c>
      <c r="Q3600" s="1">
        <v>1286681493697.7776</v>
      </c>
      <c r="R3600" s="3">
        <v>5.6256543581009256E+19</v>
      </c>
      <c r="T3600" s="2">
        <v>1.798</v>
      </c>
      <c r="U3600" s="2">
        <v>1.798</v>
      </c>
      <c r="V3600" s="3">
        <v>7356673279444227</v>
      </c>
      <c r="AF3600" s="82"/>
      <c r="AG3600" s="2">
        <v>695628815</v>
      </c>
      <c r="AH3600" s="1">
        <v>697676815</v>
      </c>
      <c r="AI3600" s="49">
        <v>52925353205.148895</v>
      </c>
    </row>
    <row r="3601" spans="15:35" x14ac:dyDescent="0.3">
      <c r="O3601" s="82"/>
      <c r="P3601" s="2">
        <v>3959555145550</v>
      </c>
      <c r="Q3601" s="1">
        <v>1286682853382.7776</v>
      </c>
      <c r="R3601" s="3">
        <v>5.6268810944258818E+19</v>
      </c>
      <c r="T3601" s="2">
        <v>1.7985</v>
      </c>
      <c r="U3601" s="2">
        <v>1.7985</v>
      </c>
      <c r="V3601" s="3">
        <v>7356673279444227</v>
      </c>
      <c r="AF3601" s="82"/>
      <c r="AG3601" s="2">
        <v>695646815</v>
      </c>
      <c r="AH3601" s="1">
        <v>697694815</v>
      </c>
      <c r="AI3601" s="3">
        <v>52967732334.878998</v>
      </c>
    </row>
    <row r="3602" spans="15:35" x14ac:dyDescent="0.3">
      <c r="O3602" s="82"/>
      <c r="P3602" s="2">
        <v>3959827096600</v>
      </c>
      <c r="Q3602" s="1">
        <v>1286684213167.7776</v>
      </c>
      <c r="R3602" s="3">
        <v>5.6281080090479927E+19</v>
      </c>
      <c r="T3602" s="2">
        <v>1.7989999999999999</v>
      </c>
      <c r="U3602" s="2">
        <v>1.7989999999999999</v>
      </c>
      <c r="V3602" s="3">
        <v>7356673279444227</v>
      </c>
      <c r="AF3602" s="82"/>
      <c r="AG3602" s="2">
        <v>695664815</v>
      </c>
      <c r="AH3602" s="1">
        <v>697712815</v>
      </c>
      <c r="AI3602" s="3">
        <v>53010134040.809006</v>
      </c>
    </row>
    <row r="3603" spans="15:35" x14ac:dyDescent="0.3">
      <c r="O3603" s="82"/>
      <c r="P3603" s="2">
        <v>3960099067650</v>
      </c>
      <c r="Q3603" s="1">
        <v>1286685573052.7776</v>
      </c>
      <c r="R3603" s="3">
        <v>5.6293351019802124E+19</v>
      </c>
      <c r="T3603" s="2">
        <v>1.7995000000000001</v>
      </c>
      <c r="U3603" s="2">
        <v>1.7995000000000001</v>
      </c>
      <c r="V3603" s="3">
        <v>7356673279444227</v>
      </c>
      <c r="AF3603" s="82"/>
      <c r="AG3603" s="2">
        <v>695682815</v>
      </c>
      <c r="AH3603" s="1">
        <v>697730815</v>
      </c>
      <c r="AI3603" s="49">
        <v>53052558328.938995</v>
      </c>
    </row>
    <row r="3604" spans="15:35" x14ac:dyDescent="0.3">
      <c r="O3604" s="82"/>
      <c r="P3604" s="2">
        <v>3960371058700</v>
      </c>
      <c r="Q3604" s="1">
        <v>1286686933037.7776</v>
      </c>
      <c r="R3604" s="3">
        <v>5.6305623732354933E+19</v>
      </c>
      <c r="T3604" s="2">
        <v>1.8</v>
      </c>
      <c r="U3604" s="2">
        <v>1.8</v>
      </c>
      <c r="V3604" s="3">
        <v>7356673279444227</v>
      </c>
      <c r="AF3604" s="82"/>
      <c r="AG3604" s="2">
        <v>695700815</v>
      </c>
      <c r="AH3604" s="1">
        <v>697748815</v>
      </c>
      <c r="AI3604" s="3">
        <v>53095005205.269005</v>
      </c>
    </row>
    <row r="3605" spans="15:35" x14ac:dyDescent="0.3">
      <c r="O3605" s="82"/>
      <c r="P3605" s="2">
        <v>3960643069750</v>
      </c>
      <c r="Q3605" s="1">
        <v>1286688293122.7776</v>
      </c>
      <c r="R3605" s="3">
        <v>7.0397372785334911E+19</v>
      </c>
      <c r="T3605" s="2">
        <v>1.8005</v>
      </c>
      <c r="U3605" s="2">
        <v>1.8005</v>
      </c>
      <c r="V3605" s="3">
        <v>7356673279444227</v>
      </c>
      <c r="AF3605" s="82"/>
      <c r="AG3605" s="2">
        <v>695718825</v>
      </c>
      <c r="AH3605" s="1">
        <v>697766825</v>
      </c>
      <c r="AI3605" s="49">
        <v>53137474675.798996</v>
      </c>
    </row>
    <row r="3606" spans="15:35" x14ac:dyDescent="0.3">
      <c r="O3606" s="82"/>
      <c r="P3606" s="2">
        <v>3960915100800</v>
      </c>
      <c r="Q3606" s="1">
        <v>1286689653307.7776</v>
      </c>
      <c r="R3606" s="3">
        <v>7.0412718134588293E+19</v>
      </c>
      <c r="T3606" s="2">
        <v>1.8009999999999999</v>
      </c>
      <c r="U3606" s="2">
        <v>1.8009999999999999</v>
      </c>
      <c r="V3606" s="3">
        <v>7356673279444227</v>
      </c>
      <c r="AF3606" s="82"/>
      <c r="AG3606" s="2">
        <v>695736875</v>
      </c>
      <c r="AH3606" s="1">
        <v>697784875</v>
      </c>
      <c r="AI3606" s="49">
        <v>53179966746.528999</v>
      </c>
    </row>
    <row r="3607" spans="15:35" x14ac:dyDescent="0.3">
      <c r="O3607" s="82"/>
      <c r="P3607" s="2">
        <v>3961187151850</v>
      </c>
      <c r="Q3607" s="1">
        <v>1286691013592.7776</v>
      </c>
      <c r="R3607" s="3">
        <v>7.0428065713365737E+19</v>
      </c>
      <c r="T3607" s="2">
        <v>1.8015000000000001</v>
      </c>
      <c r="U3607" s="2">
        <v>1.8015000000000001</v>
      </c>
      <c r="V3607" s="3">
        <v>7356673279444227</v>
      </c>
      <c r="AF3607" s="82"/>
      <c r="AG3607" s="2">
        <v>695754925</v>
      </c>
      <c r="AH3607" s="1">
        <v>697802925</v>
      </c>
      <c r="AI3607" s="3">
        <v>53222481423.459</v>
      </c>
    </row>
    <row r="3608" spans="15:35" x14ac:dyDescent="0.3">
      <c r="O3608" s="82"/>
      <c r="P3608" s="2">
        <v>3961459222900</v>
      </c>
      <c r="Q3608" s="1">
        <v>1286692373977.7776</v>
      </c>
      <c r="R3608" s="3">
        <v>7.0443415521829183E+19</v>
      </c>
      <c r="T3608" s="2">
        <v>1.802</v>
      </c>
      <c r="U3608" s="2">
        <v>1.802</v>
      </c>
      <c r="V3608" s="3">
        <v>7356673279444227</v>
      </c>
      <c r="AF3608" s="82"/>
      <c r="AG3608" s="2">
        <v>695772975</v>
      </c>
      <c r="AH3608" s="1">
        <v>697820975</v>
      </c>
      <c r="AI3608" s="3">
        <v>53265018712.588997</v>
      </c>
    </row>
    <row r="3609" spans="15:35" x14ac:dyDescent="0.3">
      <c r="O3609" s="82"/>
      <c r="P3609" s="2">
        <v>3961731313950</v>
      </c>
      <c r="Q3609" s="1">
        <v>1286693734462.7776</v>
      </c>
      <c r="R3609" s="3">
        <v>7.0458767560140546E+19</v>
      </c>
      <c r="T3609" s="2">
        <v>1.8025</v>
      </c>
      <c r="U3609" s="2">
        <v>1.8025</v>
      </c>
      <c r="V3609" s="3">
        <v>7356673279444227</v>
      </c>
      <c r="AF3609" s="82"/>
      <c r="AG3609" s="2">
        <v>695791025</v>
      </c>
      <c r="AH3609" s="1">
        <v>697839025</v>
      </c>
      <c r="AI3609" s="3">
        <v>53307578619.919006</v>
      </c>
    </row>
    <row r="3610" spans="15:35" x14ac:dyDescent="0.3">
      <c r="O3610" s="82"/>
      <c r="P3610" s="2">
        <v>3962003425000</v>
      </c>
      <c r="Q3610" s="1">
        <v>1286695095047.7776</v>
      </c>
      <c r="R3610" s="3">
        <v>7.0474121828461773E+19</v>
      </c>
      <c r="T3610" s="2">
        <v>1.8029999999999999</v>
      </c>
      <c r="U3610" s="2">
        <v>1.8029999999999999</v>
      </c>
      <c r="V3610" s="3">
        <v>7356673279444227</v>
      </c>
      <c r="AF3610" s="82"/>
      <c r="AG3610" s="2">
        <v>695809075</v>
      </c>
      <c r="AH3610" s="1">
        <v>697857075</v>
      </c>
      <c r="AI3610" s="3">
        <v>53350161151.449005</v>
      </c>
    </row>
    <row r="3611" spans="15:35" x14ac:dyDescent="0.3">
      <c r="O3611" s="82"/>
      <c r="P3611" s="2">
        <v>3962275556050</v>
      </c>
      <c r="Q3611" s="1">
        <v>1286696455732.7776</v>
      </c>
      <c r="R3611" s="3">
        <v>7.0489478326954787E+19</v>
      </c>
      <c r="T3611" s="2">
        <v>1.8035000000000001</v>
      </c>
      <c r="U3611" s="2">
        <v>1.8035000000000001</v>
      </c>
      <c r="V3611" s="3">
        <v>7356673279444227</v>
      </c>
      <c r="AF3611" s="82"/>
      <c r="AG3611" s="2">
        <v>695827125</v>
      </c>
      <c r="AH3611" s="1">
        <v>697875125</v>
      </c>
      <c r="AI3611" s="3">
        <v>53392766313.179001</v>
      </c>
    </row>
    <row r="3612" spans="15:35" x14ac:dyDescent="0.3">
      <c r="O3612" s="82"/>
      <c r="P3612" s="2">
        <v>3962547707100</v>
      </c>
      <c r="Q3612" s="1">
        <v>1286697816517.7776</v>
      </c>
      <c r="R3612" s="3">
        <v>7.0504837055781503E+19</v>
      </c>
      <c r="T3612" s="2">
        <v>1.804</v>
      </c>
      <c r="U3612" s="2">
        <v>1.804</v>
      </c>
      <c r="V3612" s="3">
        <v>7356673279444227</v>
      </c>
      <c r="AF3612" s="82"/>
      <c r="AG3612" s="2">
        <v>695845175</v>
      </c>
      <c r="AH3612" s="1">
        <v>697893175</v>
      </c>
      <c r="AI3612" s="3">
        <v>53435394111.109001</v>
      </c>
    </row>
    <row r="3613" spans="15:35" x14ac:dyDescent="0.3">
      <c r="O3613" s="82"/>
      <c r="P3613" s="2">
        <v>3962819878150</v>
      </c>
      <c r="Q3613" s="1">
        <v>1286699177402.7776</v>
      </c>
      <c r="R3613" s="3">
        <v>7.0520198015103861E+19</v>
      </c>
      <c r="T3613" s="2">
        <v>1.8045</v>
      </c>
      <c r="U3613" s="2">
        <v>1.8045</v>
      </c>
      <c r="V3613" s="3">
        <v>7356673279444227</v>
      </c>
      <c r="AF3613" s="82"/>
      <c r="AG3613" s="2">
        <v>695863225</v>
      </c>
      <c r="AH3613" s="1">
        <v>697911225</v>
      </c>
      <c r="AI3613" s="3">
        <v>53478044551.239006</v>
      </c>
    </row>
    <row r="3614" spans="15:35" x14ac:dyDescent="0.3">
      <c r="O3614" s="82"/>
      <c r="P3614" s="2">
        <v>3963092069200</v>
      </c>
      <c r="Q3614" s="1">
        <v>1286700538387.7776</v>
      </c>
      <c r="R3614" s="3">
        <v>7.0535561205083783E+19</v>
      </c>
      <c r="T3614" s="2">
        <v>1.8049999999999999</v>
      </c>
      <c r="U3614" s="2">
        <v>1.8049999999999999</v>
      </c>
      <c r="V3614" s="3">
        <v>7356673279444227</v>
      </c>
      <c r="AF3614" s="82"/>
      <c r="AG3614" s="2">
        <v>695881275</v>
      </c>
      <c r="AH3614" s="1">
        <v>697929275</v>
      </c>
      <c r="AI3614" s="49">
        <v>53520717639.569</v>
      </c>
    </row>
    <row r="3615" spans="15:35" x14ac:dyDescent="0.3">
      <c r="O3615" s="82"/>
      <c r="P3615" s="2">
        <v>3963364280250</v>
      </c>
      <c r="Q3615" s="1">
        <v>1286701899472.7776</v>
      </c>
      <c r="R3615" s="3">
        <v>7.0550926625883193E+19</v>
      </c>
      <c r="T3615" s="2">
        <v>1.8055000000000001</v>
      </c>
      <c r="U3615" s="2">
        <v>1.8055000000000001</v>
      </c>
      <c r="V3615" s="3">
        <v>7356673279444227</v>
      </c>
      <c r="AF3615" s="82"/>
      <c r="AG3615" s="2">
        <v>695899335</v>
      </c>
      <c r="AH3615" s="1">
        <v>697947335</v>
      </c>
      <c r="AI3615" s="3">
        <v>53563413382.098999</v>
      </c>
    </row>
    <row r="3616" spans="15:35" x14ac:dyDescent="0.3">
      <c r="O3616" s="82"/>
      <c r="P3616" s="2">
        <v>3963636511300</v>
      </c>
      <c r="Q3616" s="1">
        <v>1286703260657.7776</v>
      </c>
      <c r="R3616" s="3">
        <v>7.0566294277664031E+19</v>
      </c>
      <c r="T3616" s="2">
        <v>1.806</v>
      </c>
      <c r="U3616" s="2">
        <v>1.806</v>
      </c>
      <c r="V3616" s="3">
        <v>7356673279444227</v>
      </c>
      <c r="AF3616" s="82"/>
      <c r="AG3616" s="2">
        <v>695917435</v>
      </c>
      <c r="AH3616" s="1">
        <v>697965435</v>
      </c>
      <c r="AI3616" s="3">
        <v>53606131784.828995</v>
      </c>
    </row>
    <row r="3617" spans="15:35" x14ac:dyDescent="0.3">
      <c r="O3617" s="82"/>
      <c r="P3617" s="2">
        <v>3963908762350</v>
      </c>
      <c r="Q3617" s="1">
        <v>1286704621942.7776</v>
      </c>
      <c r="R3617" s="3">
        <v>7.0581664160588227E+19</v>
      </c>
      <c r="T3617" s="2">
        <v>1.8065</v>
      </c>
      <c r="U3617" s="2">
        <v>1.8065</v>
      </c>
      <c r="V3617" s="3">
        <v>7356673279444227</v>
      </c>
      <c r="AF3617" s="82"/>
      <c r="AG3617" s="2">
        <v>695935535</v>
      </c>
      <c r="AH3617" s="1">
        <v>697983535</v>
      </c>
      <c r="AI3617" s="3">
        <v>53648872853.759003</v>
      </c>
    </row>
    <row r="3618" spans="15:35" x14ac:dyDescent="0.3">
      <c r="O3618" s="82"/>
      <c r="P3618" s="2">
        <v>3964181033400</v>
      </c>
      <c r="Q3618" s="1">
        <v>1286705983327.7776</v>
      </c>
      <c r="R3618" s="3">
        <v>7.0597036274817696E+19</v>
      </c>
      <c r="T3618" s="2">
        <v>1.8069999999999999</v>
      </c>
      <c r="U3618" s="2">
        <v>1.8069999999999999</v>
      </c>
      <c r="V3618" s="3">
        <v>7356673279444227</v>
      </c>
      <c r="AF3618" s="82"/>
      <c r="AG3618" s="2">
        <v>695953635</v>
      </c>
      <c r="AH3618" s="1">
        <v>698001635</v>
      </c>
      <c r="AI3618" s="3">
        <v>53691636594.889</v>
      </c>
    </row>
    <row r="3619" spans="15:35" x14ac:dyDescent="0.3">
      <c r="O3619" s="82"/>
      <c r="P3619" s="2">
        <v>3964453324450</v>
      </c>
      <c r="Q3619" s="1">
        <v>1286707344812.7776</v>
      </c>
      <c r="R3619" s="3">
        <v>7.061241062051437E+19</v>
      </c>
      <c r="T3619" s="2">
        <v>1.8075000000000001</v>
      </c>
      <c r="U3619" s="2">
        <v>1.8075000000000001</v>
      </c>
      <c r="V3619" s="3">
        <v>7356673279444227</v>
      </c>
      <c r="AF3619" s="82"/>
      <c r="AG3619" s="2">
        <v>695971735</v>
      </c>
      <c r="AH3619" s="1">
        <v>698019735</v>
      </c>
      <c r="AI3619" s="3">
        <v>53734423014.218994</v>
      </c>
    </row>
    <row r="3620" spans="15:35" x14ac:dyDescent="0.3">
      <c r="O3620" s="82"/>
      <c r="P3620" s="2">
        <v>3964725635500</v>
      </c>
      <c r="Q3620" s="1">
        <v>1286708706397.7776</v>
      </c>
      <c r="R3620" s="3">
        <v>7.0627787197840187E+19</v>
      </c>
      <c r="T3620" s="2">
        <v>1.8080000000000001</v>
      </c>
      <c r="U3620" s="2">
        <v>1.8080000000000001</v>
      </c>
      <c r="V3620" s="3">
        <v>7356673279444227</v>
      </c>
      <c r="AF3620" s="82"/>
      <c r="AG3620" s="2">
        <v>695989835</v>
      </c>
      <c r="AH3620" s="1">
        <v>698037835</v>
      </c>
      <c r="AI3620" s="49">
        <v>53777232117.748901</v>
      </c>
    </row>
    <row r="3621" spans="15:35" x14ac:dyDescent="0.3">
      <c r="O3621" s="82"/>
      <c r="P3621" s="2">
        <v>3964997966550</v>
      </c>
      <c r="Q3621" s="1">
        <v>1286710068082.7776</v>
      </c>
      <c r="R3621" s="3">
        <v>7.0643166006957064E+19</v>
      </c>
      <c r="T3621" s="2">
        <v>1.8085</v>
      </c>
      <c r="U3621" s="2">
        <v>1.8085</v>
      </c>
      <c r="V3621" s="3">
        <v>7356673279444227</v>
      </c>
      <c r="AF3621" s="82"/>
      <c r="AG3621" s="2">
        <v>696007935</v>
      </c>
      <c r="AH3621" s="1">
        <v>698055935</v>
      </c>
      <c r="AI3621" s="49">
        <v>53820063911.478996</v>
      </c>
    </row>
    <row r="3622" spans="15:35" x14ac:dyDescent="0.3">
      <c r="O3622" s="82"/>
      <c r="P3622" s="2">
        <v>3965270317600</v>
      </c>
      <c r="Q3622" s="1">
        <v>1286711429867.7776</v>
      </c>
      <c r="R3622" s="3">
        <v>7.0658547048026931E+19</v>
      </c>
      <c r="T3622" s="2">
        <v>1.8089999999999999</v>
      </c>
      <c r="U3622" s="2">
        <v>1.8089999999999999</v>
      </c>
      <c r="V3622" s="3">
        <v>7356673279444227</v>
      </c>
      <c r="AF3622" s="82"/>
      <c r="AG3622" s="2">
        <v>696026035</v>
      </c>
      <c r="AH3622" s="1">
        <v>698074035</v>
      </c>
      <c r="AI3622" s="49">
        <v>53862918401.408997</v>
      </c>
    </row>
    <row r="3623" spans="15:35" x14ac:dyDescent="0.3">
      <c r="O3623" s="82"/>
      <c r="P3623" s="2">
        <v>3965542688650</v>
      </c>
      <c r="Q3623" s="1">
        <v>1286712791752.7776</v>
      </c>
      <c r="R3623" s="3">
        <v>7.0673930321211728E+19</v>
      </c>
      <c r="T3623" s="2">
        <v>1.8095000000000001</v>
      </c>
      <c r="U3623" s="2">
        <v>1.8095000000000001</v>
      </c>
      <c r="V3623" s="3">
        <v>7356673279444227</v>
      </c>
      <c r="AF3623" s="82"/>
      <c r="AG3623" s="2">
        <v>696044135</v>
      </c>
      <c r="AH3623" s="1">
        <v>698092135</v>
      </c>
      <c r="AI3623" s="3">
        <v>53905795593.539001</v>
      </c>
    </row>
    <row r="3624" spans="15:35" x14ac:dyDescent="0.3">
      <c r="O3624" s="82"/>
      <c r="P3624" s="2">
        <v>3965815079700</v>
      </c>
      <c r="Q3624" s="1">
        <v>1286714153737.7776</v>
      </c>
      <c r="R3624" s="3">
        <v>7.0689315826673353E+19</v>
      </c>
      <c r="T3624" s="2">
        <v>1.81</v>
      </c>
      <c r="U3624" s="2">
        <v>1.81</v>
      </c>
      <c r="V3624" s="3">
        <v>7356673279444227</v>
      </c>
      <c r="AF3624" s="82"/>
      <c r="AG3624" s="2">
        <v>696062235</v>
      </c>
      <c r="AH3624" s="1">
        <v>698110235</v>
      </c>
      <c r="AI3624" s="3">
        <v>53948695493.869003</v>
      </c>
    </row>
    <row r="3625" spans="15:35" x14ac:dyDescent="0.3">
      <c r="O3625" s="82"/>
      <c r="P3625" s="2">
        <v>3966087490750</v>
      </c>
      <c r="Q3625" s="1">
        <v>1286715515822.7776</v>
      </c>
      <c r="R3625" s="3">
        <v>7.070470356457377E+19</v>
      </c>
      <c r="T3625" s="2">
        <v>1.8105</v>
      </c>
      <c r="U3625" s="2">
        <v>1.8105</v>
      </c>
      <c r="V3625" s="3">
        <v>7356673279444227</v>
      </c>
      <c r="AF3625" s="82"/>
      <c r="AG3625" s="2">
        <v>696080345</v>
      </c>
      <c r="AH3625" s="1">
        <v>698128345</v>
      </c>
      <c r="AI3625" s="3">
        <v>53991618108.399002</v>
      </c>
    </row>
    <row r="3626" spans="15:35" x14ac:dyDescent="0.3">
      <c r="O3626" s="82"/>
      <c r="P3626" s="2">
        <v>3966359921800</v>
      </c>
      <c r="Q3626" s="1">
        <v>1286716878007.7776</v>
      </c>
      <c r="R3626" s="3">
        <v>7.0720093535074894E+19</v>
      </c>
      <c r="T3626" s="2">
        <v>1.8109999999999999</v>
      </c>
      <c r="U3626" s="2">
        <v>1.8109999999999999</v>
      </c>
      <c r="V3626" s="3">
        <v>7356673279444227</v>
      </c>
      <c r="AF3626" s="82"/>
      <c r="AG3626" s="2">
        <v>696098495</v>
      </c>
      <c r="AH3626" s="1">
        <v>698146495</v>
      </c>
      <c r="AI3626" s="3">
        <v>54034563443.128998</v>
      </c>
    </row>
    <row r="3627" spans="15:35" x14ac:dyDescent="0.3">
      <c r="O3627" s="82"/>
      <c r="P3627" s="2">
        <v>3966632372850</v>
      </c>
      <c r="Q3627" s="1">
        <v>1286718240292.7776</v>
      </c>
      <c r="R3627" s="3">
        <v>7.073548573833864E+19</v>
      </c>
      <c r="T3627" s="2">
        <v>1.8115000000000001</v>
      </c>
      <c r="U3627" s="2">
        <v>1.8115000000000001</v>
      </c>
      <c r="V3627" s="3">
        <v>7356673279444227</v>
      </c>
      <c r="AF3627" s="82"/>
      <c r="AG3627" s="2">
        <v>696116645</v>
      </c>
      <c r="AH3627" s="1">
        <v>698164645</v>
      </c>
      <c r="AI3627" s="3">
        <v>54077531504.058998</v>
      </c>
    </row>
    <row r="3628" spans="15:35" x14ac:dyDescent="0.3">
      <c r="O3628" s="82"/>
      <c r="P3628" s="2">
        <v>3966904843900</v>
      </c>
      <c r="Q3628" s="1">
        <v>1286719602677.7776</v>
      </c>
      <c r="R3628" s="3">
        <v>7.0750880174526956E+19</v>
      </c>
      <c r="T3628" s="2">
        <v>1.8120000000000001</v>
      </c>
      <c r="U3628" s="2">
        <v>1.8120000000000001</v>
      </c>
      <c r="V3628" s="3">
        <v>7356673279444227</v>
      </c>
      <c r="AF3628" s="82"/>
      <c r="AG3628" s="2">
        <v>696134795</v>
      </c>
      <c r="AH3628" s="1">
        <v>698182795</v>
      </c>
      <c r="AI3628" s="49">
        <v>54120522297.188995</v>
      </c>
    </row>
    <row r="3629" spans="15:35" x14ac:dyDescent="0.3">
      <c r="O3629" s="82"/>
      <c r="P3629" s="2">
        <v>3967177334950</v>
      </c>
      <c r="Q3629" s="1">
        <v>1286720965162.7776</v>
      </c>
      <c r="R3629" s="3">
        <v>7.0766276843801739E+19</v>
      </c>
      <c r="T3629" s="2">
        <v>1.8125</v>
      </c>
      <c r="U3629" s="2">
        <v>1.8125</v>
      </c>
      <c r="V3629" s="3">
        <v>7356673279444227</v>
      </c>
      <c r="AF3629" s="82"/>
      <c r="AG3629" s="2">
        <v>696152945</v>
      </c>
      <c r="AH3629" s="1">
        <v>698200945</v>
      </c>
      <c r="AI3629" s="3">
        <v>54163535828.518997</v>
      </c>
    </row>
    <row r="3630" spans="15:35" x14ac:dyDescent="0.3">
      <c r="O3630" s="82"/>
      <c r="P3630" s="2">
        <v>3967449846000</v>
      </c>
      <c r="Q3630" s="1">
        <v>1286722327747.7776</v>
      </c>
      <c r="R3630" s="3">
        <v>7.0781675746324963E+19</v>
      </c>
      <c r="T3630" s="2">
        <v>1.8129999999999999</v>
      </c>
      <c r="U3630" s="2">
        <v>1.8129999999999999</v>
      </c>
      <c r="V3630" s="3">
        <v>7356673279444227</v>
      </c>
      <c r="AF3630" s="82"/>
      <c r="AG3630" s="2">
        <v>696171095</v>
      </c>
      <c r="AH3630" s="1">
        <v>698219095</v>
      </c>
      <c r="AI3630" s="3">
        <v>54206572104.048996</v>
      </c>
    </row>
    <row r="3631" spans="15:35" x14ac:dyDescent="0.3">
      <c r="O3631" s="82"/>
      <c r="P3631" s="2">
        <v>3967722377050</v>
      </c>
      <c r="Q3631" s="1">
        <v>1286723690432.7776</v>
      </c>
      <c r="R3631" s="3">
        <v>7.0797076882258534E+19</v>
      </c>
      <c r="T3631" s="2">
        <v>1.8134999999999999</v>
      </c>
      <c r="U3631" s="2">
        <v>1.8134999999999999</v>
      </c>
      <c r="V3631" s="3">
        <v>7356673279444227</v>
      </c>
      <c r="AF3631" s="82"/>
      <c r="AG3631" s="2">
        <v>696189245</v>
      </c>
      <c r="AH3631" s="1">
        <v>698237245</v>
      </c>
      <c r="AI3631" s="3">
        <v>54249631129.778992</v>
      </c>
    </row>
    <row r="3632" spans="15:35" x14ac:dyDescent="0.3">
      <c r="O3632" s="82"/>
      <c r="P3632" s="2">
        <v>3967994928100</v>
      </c>
      <c r="Q3632" s="1">
        <v>1286725053217.7776</v>
      </c>
      <c r="R3632" s="3">
        <v>7.0812480251764359E+19</v>
      </c>
      <c r="T3632" s="2">
        <v>1.8140000000000001</v>
      </c>
      <c r="U3632" s="2">
        <v>1.8140000000000001</v>
      </c>
      <c r="V3632" s="3">
        <v>7356673279444227</v>
      </c>
      <c r="AF3632" s="82"/>
      <c r="AG3632" s="2">
        <v>696207395</v>
      </c>
      <c r="AH3632" s="1">
        <v>698255395</v>
      </c>
      <c r="AI3632" s="3">
        <v>54292712911.709</v>
      </c>
    </row>
    <row r="3633" spans="15:35" x14ac:dyDescent="0.3">
      <c r="O3633" s="82"/>
      <c r="P3633" s="2">
        <v>3968267499150</v>
      </c>
      <c r="Q3633" s="1">
        <v>1286726416102.7776</v>
      </c>
      <c r="R3633" s="3">
        <v>7.0827885855004393E+19</v>
      </c>
      <c r="T3633" s="2">
        <v>1.8145</v>
      </c>
      <c r="U3633" s="2">
        <v>1.8145</v>
      </c>
      <c r="V3633" s="3">
        <v>7356673279444227</v>
      </c>
      <c r="AF3633" s="82"/>
      <c r="AG3633" s="2">
        <v>696225545</v>
      </c>
      <c r="AH3633" s="1">
        <v>698273545</v>
      </c>
      <c r="AI3633" s="3">
        <v>54335817455.839005</v>
      </c>
    </row>
    <row r="3634" spans="15:35" x14ac:dyDescent="0.3">
      <c r="O3634" s="82"/>
      <c r="P3634" s="2">
        <v>3968540090200</v>
      </c>
      <c r="Q3634" s="1">
        <v>1286727779087.7776</v>
      </c>
      <c r="R3634" s="3">
        <v>7.084329369214056E+19</v>
      </c>
      <c r="T3634" s="2">
        <v>1.8149999999999999</v>
      </c>
      <c r="U3634" s="2">
        <v>1.8149999999999999</v>
      </c>
      <c r="V3634" s="3">
        <v>7356673279444227</v>
      </c>
      <c r="AF3634" s="82"/>
      <c r="AG3634" s="2">
        <v>696243695</v>
      </c>
      <c r="AH3634" s="1">
        <v>698291695</v>
      </c>
      <c r="AI3634" s="3">
        <v>54378944768.169006</v>
      </c>
    </row>
    <row r="3635" spans="15:35" x14ac:dyDescent="0.3">
      <c r="O3635" s="82"/>
      <c r="P3635" s="2">
        <v>3968812701250</v>
      </c>
      <c r="Q3635" s="1">
        <v>1286729142172.7776</v>
      </c>
      <c r="R3635" s="3">
        <v>7.0858703763334783E+19</v>
      </c>
      <c r="T3635" s="2">
        <v>1.8154999999999999</v>
      </c>
      <c r="U3635" s="2">
        <v>1.8154999999999999</v>
      </c>
      <c r="V3635" s="3">
        <v>7356673279444227</v>
      </c>
      <c r="AF3635" s="82"/>
      <c r="AG3635" s="2">
        <v>696261855</v>
      </c>
      <c r="AH3635" s="1">
        <v>698309855</v>
      </c>
      <c r="AI3635" s="3">
        <v>54422094854.699005</v>
      </c>
    </row>
    <row r="3636" spans="15:35" x14ac:dyDescent="0.3">
      <c r="O3636" s="82"/>
      <c r="P3636" s="2">
        <v>3969085332300</v>
      </c>
      <c r="Q3636" s="1">
        <v>1286730505357.7776</v>
      </c>
      <c r="R3636" s="3">
        <v>7.0874116068748993E+19</v>
      </c>
      <c r="T3636" s="2">
        <v>1.8160000000000001</v>
      </c>
      <c r="U3636" s="2">
        <v>1.8160000000000001</v>
      </c>
      <c r="V3636" s="3">
        <v>7356673279444227</v>
      </c>
      <c r="AF3636" s="82"/>
      <c r="AG3636" s="2">
        <v>696280055</v>
      </c>
      <c r="AH3636" s="1">
        <v>698328055</v>
      </c>
      <c r="AI3636" s="3">
        <v>54465267721.429001</v>
      </c>
    </row>
    <row r="3637" spans="15:35" x14ac:dyDescent="0.3">
      <c r="O3637" s="82"/>
      <c r="P3637" s="2">
        <v>3969357983350</v>
      </c>
      <c r="Q3637" s="1">
        <v>1286731868642.7776</v>
      </c>
      <c r="R3637" s="3">
        <v>7.088953060854512E+19</v>
      </c>
      <c r="T3637" s="2">
        <v>1.8165</v>
      </c>
      <c r="U3637" s="2">
        <v>1.8165</v>
      </c>
      <c r="V3637" s="3">
        <v>7356673279444227</v>
      </c>
      <c r="AF3637" s="82"/>
      <c r="AG3637" s="2">
        <v>696298255</v>
      </c>
      <c r="AH3637" s="1">
        <v>698346255</v>
      </c>
      <c r="AI3637" s="49">
        <v>54508463374.358994</v>
      </c>
    </row>
    <row r="3638" spans="15:35" x14ac:dyDescent="0.3">
      <c r="O3638" s="82"/>
      <c r="P3638" s="2">
        <v>3969630654400</v>
      </c>
      <c r="Q3638" s="1">
        <v>1286733232027.7776</v>
      </c>
      <c r="R3638" s="3">
        <v>7.0904947382885089E+19</v>
      </c>
      <c r="T3638" s="2">
        <v>1.8169999999999999</v>
      </c>
      <c r="U3638" s="2">
        <v>1.8169999999999999</v>
      </c>
      <c r="V3638" s="3">
        <v>7356673279444227</v>
      </c>
      <c r="AF3638" s="82"/>
      <c r="AG3638" s="2">
        <v>696316455</v>
      </c>
      <c r="AH3638" s="1">
        <v>698364455</v>
      </c>
      <c r="AI3638" s="3">
        <v>54551681819.488998</v>
      </c>
    </row>
    <row r="3639" spans="15:35" x14ac:dyDescent="0.3">
      <c r="O3639" s="82"/>
      <c r="P3639" s="2">
        <v>3969903345450</v>
      </c>
      <c r="Q3639" s="1">
        <v>1286734595512.7776</v>
      </c>
      <c r="R3639" s="3">
        <v>7.0920366391930823E+19</v>
      </c>
      <c r="T3639" s="2">
        <v>1.8174999999999999</v>
      </c>
      <c r="U3639" s="2">
        <v>1.8174999999999999</v>
      </c>
      <c r="V3639" s="3">
        <v>7356673279444227</v>
      </c>
      <c r="AF3639" s="82"/>
      <c r="AG3639" s="2">
        <v>696334655</v>
      </c>
      <c r="AH3639" s="1">
        <v>698382655</v>
      </c>
      <c r="AI3639" s="49">
        <v>54594923062.819</v>
      </c>
    </row>
    <row r="3640" spans="15:35" x14ac:dyDescent="0.3">
      <c r="O3640" s="82"/>
      <c r="P3640" s="2">
        <v>3970176056500</v>
      </c>
      <c r="Q3640" s="1">
        <v>1286735959097.7776</v>
      </c>
      <c r="R3640" s="3">
        <v>7.0935787635844252E+19</v>
      </c>
      <c r="T3640" s="2">
        <v>1.8180000000000001</v>
      </c>
      <c r="U3640" s="2">
        <v>1.8180000000000001</v>
      </c>
      <c r="V3640" s="3">
        <v>7356673279444227</v>
      </c>
      <c r="AF3640" s="82"/>
      <c r="AG3640" s="2">
        <v>696352855</v>
      </c>
      <c r="AH3640" s="1">
        <v>698400855</v>
      </c>
      <c r="AI3640" s="3">
        <v>54638187110.348999</v>
      </c>
    </row>
    <row r="3641" spans="15:35" x14ac:dyDescent="0.3">
      <c r="O3641" s="82"/>
      <c r="P3641" s="2">
        <v>3970448787550</v>
      </c>
      <c r="Q3641" s="1">
        <v>1286737322782.7776</v>
      </c>
      <c r="R3641" s="3">
        <v>7.0951211114787324E+19</v>
      </c>
      <c r="T3641" s="2">
        <v>1.8185</v>
      </c>
      <c r="U3641" s="2">
        <v>1.8185</v>
      </c>
      <c r="V3641" s="3">
        <v>7356673279444227</v>
      </c>
      <c r="AF3641" s="82"/>
      <c r="AG3641" s="2">
        <v>696371055</v>
      </c>
      <c r="AH3641" s="1">
        <v>698419055</v>
      </c>
      <c r="AI3641" s="3">
        <v>54681473968.079002</v>
      </c>
    </row>
    <row r="3642" spans="15:35" x14ac:dyDescent="0.3">
      <c r="O3642" s="82"/>
      <c r="P3642" s="2">
        <v>3970721538600</v>
      </c>
      <c r="Q3642" s="1">
        <v>1286738686567.7776</v>
      </c>
      <c r="R3642" s="3">
        <v>7.0966636828921946E+19</v>
      </c>
      <c r="T3642" s="2">
        <v>1.819</v>
      </c>
      <c r="U3642" s="2">
        <v>1.819</v>
      </c>
      <c r="V3642" s="3">
        <v>7356673279444227</v>
      </c>
      <c r="AF3642" s="82"/>
      <c r="AG3642" s="2">
        <v>696389255</v>
      </c>
      <c r="AH3642" s="1">
        <v>698437255</v>
      </c>
      <c r="AI3642" s="3">
        <v>54724783642.009003</v>
      </c>
    </row>
    <row r="3643" spans="15:35" x14ac:dyDescent="0.3">
      <c r="O3643" s="82"/>
      <c r="P3643" s="2">
        <v>3970994309650</v>
      </c>
      <c r="Q3643" s="1">
        <v>1286740050452.7776</v>
      </c>
      <c r="R3643" s="3">
        <v>7.0982064778410041E+19</v>
      </c>
      <c r="T3643" s="2">
        <v>1.8194999999999999</v>
      </c>
      <c r="U3643" s="2">
        <v>1.8194999999999999</v>
      </c>
      <c r="V3643" s="3">
        <v>7356673279444227</v>
      </c>
      <c r="AF3643" s="82"/>
      <c r="AG3643" s="2">
        <v>696407455</v>
      </c>
      <c r="AH3643" s="1">
        <v>698455455</v>
      </c>
      <c r="AI3643" s="3">
        <v>54768116138.139</v>
      </c>
    </row>
    <row r="3644" spans="15:35" x14ac:dyDescent="0.3">
      <c r="O3644" s="82"/>
      <c r="P3644" s="2">
        <v>3971267100700</v>
      </c>
      <c r="Q3644" s="1">
        <v>1286741414437.7776</v>
      </c>
      <c r="R3644" s="3">
        <v>7.0997494963413549E+19</v>
      </c>
      <c r="T3644" s="2">
        <v>1.82</v>
      </c>
      <c r="U3644" s="2">
        <v>1.82</v>
      </c>
      <c r="V3644" s="3">
        <v>7356673279444227</v>
      </c>
      <c r="AF3644" s="82"/>
      <c r="AG3644" s="2">
        <v>696425655</v>
      </c>
      <c r="AH3644" s="1">
        <v>698473655</v>
      </c>
      <c r="AI3644" s="49">
        <v>54811471462.468994</v>
      </c>
    </row>
    <row r="3645" spans="15:35" x14ac:dyDescent="0.3">
      <c r="O3645" s="82"/>
      <c r="P3645" s="2">
        <v>3971539911750</v>
      </c>
      <c r="Q3645" s="1">
        <v>1286742778522.7776</v>
      </c>
      <c r="R3645" s="3">
        <v>7.1012927384094409E+19</v>
      </c>
      <c r="T3645" s="2">
        <v>1.8205</v>
      </c>
      <c r="U3645" s="2">
        <v>1.8205</v>
      </c>
      <c r="V3645" s="3">
        <v>7356673279444227</v>
      </c>
      <c r="AF3645" s="82"/>
      <c r="AG3645" s="2">
        <v>696443865</v>
      </c>
      <c r="AH3645" s="1">
        <v>698491865</v>
      </c>
      <c r="AI3645" s="3">
        <v>54854849620.999001</v>
      </c>
    </row>
    <row r="3646" spans="15:35" x14ac:dyDescent="0.3">
      <c r="O3646" s="82"/>
      <c r="P3646" s="2">
        <v>3971812742800</v>
      </c>
      <c r="Q3646" s="1">
        <v>1286744142707.7776</v>
      </c>
      <c r="R3646" s="3">
        <v>7.1028362040614527E+19</v>
      </c>
      <c r="T3646" s="2">
        <v>1.821</v>
      </c>
      <c r="U3646" s="2">
        <v>1.821</v>
      </c>
      <c r="V3646" s="3">
        <v>7356673279444227</v>
      </c>
      <c r="AF3646" s="82"/>
      <c r="AG3646" s="2">
        <v>696462115</v>
      </c>
      <c r="AH3646" s="1">
        <v>698510115</v>
      </c>
      <c r="AI3646" s="49">
        <v>54898250619.728897</v>
      </c>
    </row>
    <row r="3647" spans="15:35" x14ac:dyDescent="0.3">
      <c r="O3647" s="82"/>
      <c r="P3647" s="2">
        <v>3972085593850</v>
      </c>
      <c r="Q3647" s="1">
        <v>1286745506992.7776</v>
      </c>
      <c r="R3647" s="3">
        <v>7.1043798933135835E+19</v>
      </c>
      <c r="T3647" s="2">
        <v>1.8214999999999999</v>
      </c>
      <c r="U3647" s="2">
        <v>1.8214999999999999</v>
      </c>
      <c r="V3647" s="3">
        <v>7356673279444227</v>
      </c>
      <c r="AF3647" s="82"/>
      <c r="AG3647" s="2">
        <v>696480365</v>
      </c>
      <c r="AH3647" s="1">
        <v>698528365</v>
      </c>
      <c r="AI3647" s="3">
        <v>54941674464.659004</v>
      </c>
    </row>
    <row r="3648" spans="15:35" x14ac:dyDescent="0.3">
      <c r="O3648" s="82"/>
      <c r="P3648" s="2">
        <v>3972358464900</v>
      </c>
      <c r="Q3648" s="1">
        <v>1286746871377.7776</v>
      </c>
      <c r="R3648" s="3">
        <v>7.1059238061820289E+19</v>
      </c>
      <c r="T3648" s="2">
        <v>1.8220000000000001</v>
      </c>
      <c r="U3648" s="2">
        <v>1.8220000000000001</v>
      </c>
      <c r="V3648" s="3">
        <v>7356673279444227</v>
      </c>
      <c r="AF3648" s="82"/>
      <c r="AG3648" s="2">
        <v>696498615</v>
      </c>
      <c r="AH3648" s="1">
        <v>698546615</v>
      </c>
      <c r="AI3648" s="3">
        <v>54985121161.789001</v>
      </c>
    </row>
    <row r="3649" spans="15:35" x14ac:dyDescent="0.3">
      <c r="O3649" s="82"/>
      <c r="P3649" s="2">
        <v>3972631355950</v>
      </c>
      <c r="Q3649" s="1">
        <v>1286748235862.7776</v>
      </c>
      <c r="R3649" s="3">
        <v>7.1074679426829771E+19</v>
      </c>
      <c r="T3649" s="2">
        <v>1.8225</v>
      </c>
      <c r="U3649" s="2">
        <v>1.8225</v>
      </c>
      <c r="V3649" s="3">
        <v>7356673279444227</v>
      </c>
      <c r="AF3649" s="82"/>
      <c r="AG3649" s="2">
        <v>696516865</v>
      </c>
      <c r="AH3649" s="1">
        <v>698564865</v>
      </c>
      <c r="AI3649" s="3">
        <v>55028590717.118996</v>
      </c>
    </row>
    <row r="3650" spans="15:35" x14ac:dyDescent="0.3">
      <c r="O3650" s="82"/>
      <c r="P3650" s="2">
        <v>3972904267000</v>
      </c>
      <c r="Q3650" s="1">
        <v>1286749600447.7776</v>
      </c>
      <c r="R3650" s="3">
        <v>7.1090123028326236E+19</v>
      </c>
      <c r="T3650" s="2">
        <v>1.823</v>
      </c>
      <c r="U3650" s="2">
        <v>1.823</v>
      </c>
      <c r="V3650" s="3">
        <v>7356673279444227</v>
      </c>
      <c r="AF3650" s="82"/>
      <c r="AG3650" s="2">
        <v>696535115</v>
      </c>
      <c r="AH3650" s="1">
        <v>698583115</v>
      </c>
      <c r="AI3650" s="3">
        <v>55072083136.649002</v>
      </c>
    </row>
    <row r="3651" spans="15:35" x14ac:dyDescent="0.3">
      <c r="O3651" s="82"/>
      <c r="P3651" s="2">
        <v>3973177198050</v>
      </c>
      <c r="Q3651" s="1">
        <v>1286750965132.7776</v>
      </c>
      <c r="R3651" s="3">
        <v>7.1105568866471625E+19</v>
      </c>
      <c r="T3651" s="2">
        <v>1.8234999999999999</v>
      </c>
      <c r="U3651" s="2">
        <v>1.8234999999999999</v>
      </c>
      <c r="V3651" s="3">
        <v>7356673279444227</v>
      </c>
      <c r="AF3651" s="82"/>
      <c r="AG3651" s="2">
        <v>696553365</v>
      </c>
      <c r="AH3651" s="1">
        <v>698601365</v>
      </c>
      <c r="AI3651" s="3">
        <v>55115598426.379005</v>
      </c>
    </row>
    <row r="3652" spans="15:35" x14ac:dyDescent="0.3">
      <c r="O3652" s="82"/>
      <c r="P3652" s="2">
        <v>3973450149100</v>
      </c>
      <c r="Q3652" s="1">
        <v>1286752329917.7776</v>
      </c>
      <c r="R3652" s="3">
        <v>7.1121016941427843E+19</v>
      </c>
      <c r="T3652" s="2">
        <v>1.8240000000000001</v>
      </c>
      <c r="U3652" s="2">
        <v>1.8240000000000001</v>
      </c>
      <c r="V3652" s="3">
        <v>7356673279444227</v>
      </c>
      <c r="AF3652" s="82"/>
      <c r="AG3652" s="2">
        <v>696571615</v>
      </c>
      <c r="AH3652" s="1">
        <v>698619615</v>
      </c>
      <c r="AI3652" s="3">
        <v>55159136592.308998</v>
      </c>
    </row>
    <row r="3653" spans="15:35" x14ac:dyDescent="0.3">
      <c r="O3653" s="82"/>
      <c r="P3653" s="2">
        <v>3973723120150</v>
      </c>
      <c r="Q3653" s="1">
        <v>1286753694802.7776</v>
      </c>
      <c r="R3653" s="3">
        <v>7.1136467253356823E+19</v>
      </c>
      <c r="T3653" s="2">
        <v>1.8245</v>
      </c>
      <c r="U3653" s="2">
        <v>1.8245</v>
      </c>
      <c r="V3653" s="3">
        <v>7356673279444227</v>
      </c>
      <c r="AF3653" s="82"/>
      <c r="AG3653" s="2">
        <v>696589865</v>
      </c>
      <c r="AH3653" s="1">
        <v>698637865</v>
      </c>
      <c r="AI3653" s="3">
        <v>55202697640.438995</v>
      </c>
    </row>
    <row r="3654" spans="15:35" x14ac:dyDescent="0.3">
      <c r="O3654" s="82"/>
      <c r="P3654" s="2">
        <v>3973996111200</v>
      </c>
      <c r="Q3654" s="1">
        <v>1286755059787.7776</v>
      </c>
      <c r="R3654" s="3">
        <v>7.1151919802420494E+19</v>
      </c>
      <c r="T3654" s="2">
        <v>1.825</v>
      </c>
      <c r="U3654" s="2">
        <v>1.825</v>
      </c>
      <c r="V3654" s="3">
        <v>7356673279444227</v>
      </c>
      <c r="AF3654" s="82"/>
      <c r="AG3654" s="2">
        <v>696608115</v>
      </c>
      <c r="AH3654" s="1">
        <v>698656115</v>
      </c>
      <c r="AI3654" s="3">
        <v>55246281576.768997</v>
      </c>
    </row>
    <row r="3655" spans="15:35" x14ac:dyDescent="0.3">
      <c r="O3655" s="82"/>
      <c r="P3655" s="2">
        <v>3974269122250</v>
      </c>
      <c r="Q3655" s="1">
        <v>1286756424872.7776</v>
      </c>
      <c r="R3655" s="3">
        <v>7.116737458878079E+19</v>
      </c>
      <c r="T3655" s="2">
        <v>1.8254999999999999</v>
      </c>
      <c r="U3655" s="2">
        <v>1.8254999999999999</v>
      </c>
      <c r="V3655" s="3">
        <v>7356673279444227</v>
      </c>
      <c r="AF3655" s="82"/>
      <c r="AG3655" s="2">
        <v>696626375</v>
      </c>
      <c r="AH3655" s="1">
        <v>698674375</v>
      </c>
      <c r="AI3655" s="3">
        <v>55289888407.299004</v>
      </c>
    </row>
    <row r="3656" spans="15:35" x14ac:dyDescent="0.3">
      <c r="O3656" s="82"/>
      <c r="P3656" s="2">
        <v>3974542153300</v>
      </c>
      <c r="Q3656" s="1">
        <v>1286757790057.7776</v>
      </c>
      <c r="R3656" s="3">
        <v>7.1182831612599648E+19</v>
      </c>
      <c r="T3656" s="2">
        <v>1.8260000000000001</v>
      </c>
      <c r="U3656" s="2">
        <v>1.8260000000000001</v>
      </c>
      <c r="V3656" s="3">
        <v>7356673279444227</v>
      </c>
      <c r="AF3656" s="82"/>
      <c r="AG3656" s="2">
        <v>696644675</v>
      </c>
      <c r="AH3656" s="1">
        <v>698692675</v>
      </c>
      <c r="AI3656" s="3">
        <v>55333518138.029007</v>
      </c>
    </row>
    <row r="3657" spans="15:35" x14ac:dyDescent="0.3">
      <c r="O3657" s="82"/>
      <c r="P3657" s="2">
        <v>3974815204350</v>
      </c>
      <c r="Q3657" s="1">
        <v>1286759155342.7776</v>
      </c>
      <c r="R3657" s="3">
        <v>7.119829087403896E+19</v>
      </c>
      <c r="T3657" s="2">
        <v>1.8265</v>
      </c>
      <c r="U3657" s="2">
        <v>1.8265</v>
      </c>
      <c r="V3657" s="3">
        <v>7356673279444227</v>
      </c>
      <c r="AF3657" s="82"/>
      <c r="AG3657" s="2">
        <v>696662975</v>
      </c>
      <c r="AH3657" s="1">
        <v>698710975</v>
      </c>
      <c r="AI3657" s="3">
        <v>55377170774.959</v>
      </c>
    </row>
    <row r="3658" spans="15:35" x14ac:dyDescent="0.3">
      <c r="O3658" s="82"/>
      <c r="P3658" s="2">
        <v>3975088275400</v>
      </c>
      <c r="Q3658" s="1">
        <v>1286760520727.7776</v>
      </c>
      <c r="R3658" s="3">
        <v>7.1213752373260689E+19</v>
      </c>
      <c r="T3658" s="2">
        <v>1.827</v>
      </c>
      <c r="U3658" s="2">
        <v>1.827</v>
      </c>
      <c r="V3658" s="3">
        <v>7356673279444227</v>
      </c>
      <c r="AF3658" s="82"/>
      <c r="AG3658" s="2">
        <v>696681275</v>
      </c>
      <c r="AH3658" s="1">
        <v>698729275</v>
      </c>
      <c r="AI3658" s="3">
        <v>55420846324.089005</v>
      </c>
    </row>
    <row r="3659" spans="15:35" x14ac:dyDescent="0.3">
      <c r="O3659" s="82"/>
      <c r="P3659" s="2">
        <v>3975361366450</v>
      </c>
      <c r="Q3659" s="1">
        <v>1286761886212.7776</v>
      </c>
      <c r="R3659" s="3">
        <v>7.1229216110426751E+19</v>
      </c>
      <c r="T3659" s="2">
        <v>1.8274999999999999</v>
      </c>
      <c r="U3659" s="2">
        <v>1.8274999999999999</v>
      </c>
      <c r="V3659" s="3">
        <v>7356673279444227</v>
      </c>
      <c r="AF3659" s="82"/>
      <c r="AG3659" s="2">
        <v>696699575</v>
      </c>
      <c r="AH3659" s="1">
        <v>698747575</v>
      </c>
      <c r="AI3659" s="3">
        <v>55464544791.418999</v>
      </c>
    </row>
    <row r="3660" spans="15:35" x14ac:dyDescent="0.3">
      <c r="O3660" s="82"/>
      <c r="P3660" s="2">
        <v>3975634477500</v>
      </c>
      <c r="Q3660" s="1">
        <v>1286763251797.7776</v>
      </c>
      <c r="R3660" s="3">
        <v>7.1244682085699068E+19</v>
      </c>
      <c r="T3660" s="2">
        <v>1.8280000000000001</v>
      </c>
      <c r="U3660" s="2">
        <v>1.8280000000000001</v>
      </c>
      <c r="V3660" s="3">
        <v>7356673279444227</v>
      </c>
      <c r="AF3660" s="82"/>
      <c r="AG3660" s="2">
        <v>696717875</v>
      </c>
      <c r="AH3660" s="1">
        <v>698765875</v>
      </c>
      <c r="AI3660" s="3">
        <v>55508266182.948997</v>
      </c>
    </row>
    <row r="3661" spans="15:35" x14ac:dyDescent="0.3">
      <c r="O3661" s="82"/>
      <c r="P3661" s="2">
        <v>3975907608550</v>
      </c>
      <c r="Q3661" s="1">
        <v>1286764617482.7776</v>
      </c>
      <c r="R3661" s="3">
        <v>7.126015029923958E+19</v>
      </c>
      <c r="T3661" s="2">
        <v>1.8285</v>
      </c>
      <c r="U3661" s="2">
        <v>1.8285</v>
      </c>
      <c r="V3661" s="3">
        <v>7356673279444227</v>
      </c>
      <c r="AF3661" s="82"/>
      <c r="AG3661" s="2">
        <v>696736175</v>
      </c>
      <c r="AH3661" s="1">
        <v>698784175</v>
      </c>
      <c r="AI3661" s="49">
        <v>55552010504.678894</v>
      </c>
    </row>
    <row r="3662" spans="15:35" x14ac:dyDescent="0.3">
      <c r="O3662" s="82"/>
      <c r="P3662" s="2">
        <v>3976180759600</v>
      </c>
      <c r="Q3662" s="1">
        <v>1286765983267.7776</v>
      </c>
      <c r="R3662" s="3">
        <v>7.1275620751210217E+19</v>
      </c>
      <c r="T3662" s="2">
        <v>1.829</v>
      </c>
      <c r="U3662" s="2">
        <v>1.829</v>
      </c>
      <c r="V3662" s="3">
        <v>7356673279444227</v>
      </c>
      <c r="AF3662" s="82"/>
      <c r="AG3662" s="2">
        <v>696754475</v>
      </c>
      <c r="AH3662" s="1">
        <v>698802475</v>
      </c>
      <c r="AI3662" s="49">
        <v>55595777762.608994</v>
      </c>
    </row>
    <row r="3663" spans="15:35" x14ac:dyDescent="0.3">
      <c r="O3663" s="82"/>
      <c r="P3663" s="2">
        <v>3976453930650</v>
      </c>
      <c r="Q3663" s="1">
        <v>1286767349152.7776</v>
      </c>
      <c r="R3663" s="3">
        <v>7.1291093441772896E+19</v>
      </c>
      <c r="T3663" s="2">
        <v>1.8294999999999999</v>
      </c>
      <c r="U3663" s="2">
        <v>1.8294999999999999</v>
      </c>
      <c r="V3663" s="3">
        <v>7356673279444227</v>
      </c>
      <c r="AF3663" s="82"/>
      <c r="AG3663" s="2">
        <v>696772775</v>
      </c>
      <c r="AH3663" s="1">
        <v>698820775</v>
      </c>
      <c r="AI3663" s="3">
        <v>55639567962.738998</v>
      </c>
    </row>
    <row r="3664" spans="15:35" x14ac:dyDescent="0.3">
      <c r="O3664" s="82"/>
      <c r="P3664" s="2">
        <v>3976727121700</v>
      </c>
      <c r="Q3664" s="1">
        <v>1286768715137.7776</v>
      </c>
      <c r="R3664" s="3">
        <v>7.1306568371089539E+19</v>
      </c>
      <c r="T3664" s="2">
        <v>1.83</v>
      </c>
      <c r="U3664" s="2">
        <v>1.83</v>
      </c>
      <c r="V3664" s="3">
        <v>7356673279444227</v>
      </c>
      <c r="AF3664" s="82"/>
      <c r="AG3664" s="2">
        <v>696791075</v>
      </c>
      <c r="AH3664" s="1">
        <v>698839075</v>
      </c>
      <c r="AI3664" s="3">
        <v>55683381111.069</v>
      </c>
    </row>
    <row r="3665" spans="15:35" x14ac:dyDescent="0.3">
      <c r="O3665" s="82"/>
      <c r="P3665" s="2">
        <v>3977000332750</v>
      </c>
      <c r="Q3665" s="1">
        <v>1286770081222.7776</v>
      </c>
      <c r="R3665" s="3">
        <v>7.1322045539322102E+19</v>
      </c>
      <c r="T3665" s="2">
        <v>1.8305</v>
      </c>
      <c r="U3665" s="2">
        <v>1.8305</v>
      </c>
      <c r="V3665" s="3">
        <v>7356673279444227</v>
      </c>
      <c r="AF3665" s="82"/>
      <c r="AG3665" s="2">
        <v>696809385</v>
      </c>
      <c r="AH3665" s="1">
        <v>698857385</v>
      </c>
      <c r="AI3665" s="3">
        <v>55727217213.599007</v>
      </c>
    </row>
    <row r="3666" spans="15:35" x14ac:dyDescent="0.3">
      <c r="O3666" s="82"/>
      <c r="P3666" s="2">
        <v>3977273563800</v>
      </c>
      <c r="Q3666" s="1">
        <v>1286771447407.7776</v>
      </c>
      <c r="R3666" s="3">
        <v>7.1337524946632491E+19</v>
      </c>
      <c r="T3666" s="2">
        <v>1.831</v>
      </c>
      <c r="U3666" s="2">
        <v>1.831</v>
      </c>
      <c r="V3666" s="3">
        <v>7356673279444227</v>
      </c>
      <c r="AF3666" s="82"/>
      <c r="AG3666" s="2">
        <v>696827735</v>
      </c>
      <c r="AH3666" s="1">
        <v>698875735</v>
      </c>
      <c r="AI3666" s="49">
        <v>55771076276.329002</v>
      </c>
    </row>
    <row r="3667" spans="15:35" x14ac:dyDescent="0.3">
      <c r="O3667" s="82"/>
      <c r="P3667" s="2">
        <v>3977546814850</v>
      </c>
      <c r="Q3667" s="1">
        <v>1286772813692.7776</v>
      </c>
      <c r="R3667" s="3">
        <v>7.135300659318263E+19</v>
      </c>
      <c r="T3667" s="2">
        <v>1.8314999999999999</v>
      </c>
      <c r="U3667" s="2">
        <v>1.8314999999999999</v>
      </c>
      <c r="V3667" s="3">
        <v>7356673279444227</v>
      </c>
      <c r="AF3667" s="82"/>
      <c r="AG3667" s="2">
        <v>696846085</v>
      </c>
      <c r="AH3667" s="1">
        <v>698894085</v>
      </c>
      <c r="AI3667" s="3">
        <v>55814958305.259003</v>
      </c>
    </row>
    <row r="3668" spans="15:35" x14ac:dyDescent="0.3">
      <c r="O3668" s="82"/>
      <c r="P3668" s="2">
        <v>3977820085900</v>
      </c>
      <c r="Q3668" s="1">
        <v>1286774180077.7776</v>
      </c>
      <c r="R3668" s="3">
        <v>7.1368490479134466E+19</v>
      </c>
      <c r="T3668" s="2">
        <v>1.8320000000000001</v>
      </c>
      <c r="U3668" s="2">
        <v>1.8320000000000001</v>
      </c>
      <c r="V3668" s="3">
        <v>7356673279444227</v>
      </c>
      <c r="AF3668" s="82"/>
      <c r="AG3668" s="2">
        <v>696864435</v>
      </c>
      <c r="AH3668" s="1">
        <v>698912435</v>
      </c>
      <c r="AI3668" s="3">
        <v>55858863306.389</v>
      </c>
    </row>
    <row r="3669" spans="15:35" x14ac:dyDescent="0.3">
      <c r="O3669" s="82"/>
      <c r="P3669" s="2">
        <v>3978093376950</v>
      </c>
      <c r="Q3669" s="1">
        <v>1286775546562.7776</v>
      </c>
      <c r="R3669" s="3">
        <v>7.1383976604649906E+19</v>
      </c>
      <c r="T3669" s="2">
        <v>1.8325</v>
      </c>
      <c r="U3669" s="2">
        <v>1.8325</v>
      </c>
      <c r="V3669" s="3">
        <v>7356673279444227</v>
      </c>
      <c r="AF3669" s="82"/>
      <c r="AG3669" s="2">
        <v>696882785</v>
      </c>
      <c r="AH3669" s="1">
        <v>698930785</v>
      </c>
      <c r="AI3669" s="49">
        <v>55902791285.718903</v>
      </c>
    </row>
    <row r="3670" spans="15:35" x14ac:dyDescent="0.3">
      <c r="O3670" s="82"/>
      <c r="P3670" s="2">
        <v>3978366688000</v>
      </c>
      <c r="Q3670" s="1">
        <v>1286776913147.7776</v>
      </c>
      <c r="R3670" s="3">
        <v>7.1399464969890898E+19</v>
      </c>
      <c r="T3670" s="2">
        <v>1.833</v>
      </c>
      <c r="U3670" s="2">
        <v>1.833</v>
      </c>
      <c r="V3670" s="3">
        <v>7356673279444227</v>
      </c>
      <c r="AF3670" s="82"/>
      <c r="AG3670" s="2">
        <v>696901135</v>
      </c>
      <c r="AH3670" s="1">
        <v>698949135</v>
      </c>
      <c r="AI3670" s="3">
        <v>55946742249.249001</v>
      </c>
    </row>
    <row r="3671" spans="15:35" x14ac:dyDescent="0.3">
      <c r="O3671" s="82"/>
      <c r="P3671" s="2">
        <v>3978640019050</v>
      </c>
      <c r="Q3671" s="1">
        <v>1286778279832.7776</v>
      </c>
      <c r="R3671" s="3">
        <v>7.1414955575019373E+19</v>
      </c>
      <c r="T3671" s="2">
        <v>1.8334999999999999</v>
      </c>
      <c r="U3671" s="2">
        <v>1.8334999999999999</v>
      </c>
      <c r="V3671" s="3">
        <v>7356673279444227</v>
      </c>
      <c r="AF3671" s="82"/>
      <c r="AG3671" s="2">
        <v>696919485</v>
      </c>
      <c r="AH3671" s="1">
        <v>698967485</v>
      </c>
      <c r="AI3671" s="3">
        <v>55990716202.979004</v>
      </c>
    </row>
    <row r="3672" spans="15:35" x14ac:dyDescent="0.3">
      <c r="O3672" s="82"/>
      <c r="P3672" s="2">
        <v>3978913370100</v>
      </c>
      <c r="Q3672" s="1">
        <v>1286779646617.7776</v>
      </c>
      <c r="R3672" s="3">
        <v>7.1430448420197229E+19</v>
      </c>
      <c r="T3672" s="2">
        <v>1.8340000000000001</v>
      </c>
      <c r="U3672" s="2">
        <v>1.8340000000000001</v>
      </c>
      <c r="V3672" s="3">
        <v>7356673279444227</v>
      </c>
      <c r="AF3672" s="82"/>
      <c r="AG3672" s="2">
        <v>696937835</v>
      </c>
      <c r="AH3672" s="1">
        <v>698985835</v>
      </c>
      <c r="AI3672" s="49">
        <v>56034713152.908897</v>
      </c>
    </row>
    <row r="3673" spans="15:35" x14ac:dyDescent="0.3">
      <c r="O3673" s="82"/>
      <c r="P3673" s="2">
        <v>3979186741150</v>
      </c>
      <c r="Q3673" s="1">
        <v>1286781013502.7776</v>
      </c>
      <c r="R3673" s="3">
        <v>7.1445943505586422E+19</v>
      </c>
      <c r="T3673" s="2">
        <v>1.8345</v>
      </c>
      <c r="U3673" s="2">
        <v>1.8345</v>
      </c>
      <c r="V3673" s="3">
        <v>7356673279444227</v>
      </c>
      <c r="AF3673" s="82"/>
      <c r="AG3673" s="2">
        <v>696956185</v>
      </c>
      <c r="AH3673" s="1">
        <v>699004185</v>
      </c>
      <c r="AI3673" s="3">
        <v>56078733105.038994</v>
      </c>
    </row>
    <row r="3674" spans="15:35" x14ac:dyDescent="0.3">
      <c r="O3674" s="82"/>
      <c r="P3674" s="2">
        <v>3979460132200</v>
      </c>
      <c r="Q3674" s="1">
        <v>1286782380487.7776</v>
      </c>
      <c r="R3674" s="3">
        <v>7.1461440831348867E+19</v>
      </c>
      <c r="T3674" s="2">
        <v>1.835</v>
      </c>
      <c r="U3674" s="2">
        <v>1.835</v>
      </c>
      <c r="V3674" s="3">
        <v>7356673279444227</v>
      </c>
      <c r="AF3674" s="82"/>
      <c r="AG3674" s="2">
        <v>696974535</v>
      </c>
      <c r="AH3674" s="1">
        <v>699022535</v>
      </c>
      <c r="AI3674" s="49">
        <v>56122776065.368996</v>
      </c>
    </row>
    <row r="3675" spans="15:35" x14ac:dyDescent="0.3">
      <c r="O3675" s="82"/>
      <c r="P3675" s="2">
        <v>3979733543250</v>
      </c>
      <c r="Q3675" s="1">
        <v>1286783747572.7776</v>
      </c>
      <c r="R3675" s="3">
        <v>7.1476940397646496E+19</v>
      </c>
      <c r="T3675" s="2">
        <v>1.8354999999999999</v>
      </c>
      <c r="U3675" s="2">
        <v>1.8354999999999999</v>
      </c>
      <c r="V3675" s="3">
        <v>7356673279444227</v>
      </c>
      <c r="AF3675" s="82"/>
      <c r="AG3675" s="2">
        <v>696992895</v>
      </c>
      <c r="AH3675" s="1">
        <v>699040895</v>
      </c>
      <c r="AI3675" s="49">
        <v>56166842039.898994</v>
      </c>
    </row>
    <row r="3676" spans="15:35" x14ac:dyDescent="0.3">
      <c r="O3676" s="82"/>
      <c r="P3676" s="2">
        <v>3980006974300</v>
      </c>
      <c r="Q3676" s="1">
        <v>1286785114757.7776</v>
      </c>
      <c r="R3676" s="3">
        <v>7.1492442204641247E+19</v>
      </c>
      <c r="T3676" s="2">
        <v>1.8360000000000001</v>
      </c>
      <c r="U3676" s="2">
        <v>1.8360000000000001</v>
      </c>
      <c r="V3676" s="3">
        <v>7356673279444227</v>
      </c>
      <c r="AF3676" s="82"/>
      <c r="AG3676" s="2">
        <v>697011295</v>
      </c>
      <c r="AH3676" s="1">
        <v>699059295</v>
      </c>
      <c r="AI3676" s="3">
        <v>56210931034.628998</v>
      </c>
    </row>
    <row r="3677" spans="15:35" x14ac:dyDescent="0.3">
      <c r="O3677" s="82"/>
      <c r="P3677" s="2">
        <v>3980280425350</v>
      </c>
      <c r="Q3677" s="1">
        <v>1286786482042.7776</v>
      </c>
      <c r="R3677" s="3">
        <v>7.1507946252495028E+19</v>
      </c>
      <c r="T3677" s="2">
        <v>1.8365</v>
      </c>
      <c r="U3677" s="2">
        <v>1.8365</v>
      </c>
      <c r="V3677" s="3">
        <v>7356673279444227</v>
      </c>
      <c r="AF3677" s="82"/>
      <c r="AG3677" s="2">
        <v>697029695</v>
      </c>
      <c r="AH3677" s="1">
        <v>699077695</v>
      </c>
      <c r="AI3677" s="49">
        <v>56255043055.558998</v>
      </c>
    </row>
    <row r="3678" spans="15:35" x14ac:dyDescent="0.3">
      <c r="O3678" s="82"/>
      <c r="P3678" s="2">
        <v>3980553896400</v>
      </c>
      <c r="Q3678" s="1">
        <v>1286787849427.7776</v>
      </c>
      <c r="R3678" s="3">
        <v>7.1523452541369786E+19</v>
      </c>
      <c r="T3678" s="2">
        <v>1.837</v>
      </c>
      <c r="U3678" s="2">
        <v>1.837</v>
      </c>
      <c r="V3678" s="3">
        <v>7356673279444227</v>
      </c>
      <c r="AF3678" s="82"/>
      <c r="AG3678" s="2">
        <v>697048095</v>
      </c>
      <c r="AH3678" s="1">
        <v>699096095</v>
      </c>
      <c r="AI3678" s="3">
        <v>56299178108.689003</v>
      </c>
    </row>
    <row r="3679" spans="15:35" x14ac:dyDescent="0.3">
      <c r="O3679" s="82"/>
      <c r="P3679" s="2">
        <v>3980827387450</v>
      </c>
      <c r="Q3679" s="1">
        <v>1286789216912.7776</v>
      </c>
      <c r="R3679" s="3">
        <v>7.1538961071427428E+19</v>
      </c>
      <c r="T3679" s="2">
        <v>1.8374999999999999</v>
      </c>
      <c r="U3679" s="2">
        <v>1.8374999999999999</v>
      </c>
      <c r="V3679" s="3">
        <v>7356673279444227</v>
      </c>
      <c r="AF3679" s="82"/>
      <c r="AG3679" s="2">
        <v>697066495</v>
      </c>
      <c r="AH3679" s="1">
        <v>699114495</v>
      </c>
      <c r="AI3679" s="3">
        <v>56343336200.018997</v>
      </c>
    </row>
    <row r="3680" spans="15:35" x14ac:dyDescent="0.3">
      <c r="O3680" s="82"/>
      <c r="P3680" s="2">
        <v>3981100898500</v>
      </c>
      <c r="Q3680" s="1">
        <v>1286790584497.7776</v>
      </c>
      <c r="R3680" s="3">
        <v>7.155447184282991E+19</v>
      </c>
      <c r="T3680" s="2">
        <v>1.8380000000000001</v>
      </c>
      <c r="U3680" s="2">
        <v>1.8380000000000001</v>
      </c>
      <c r="V3680" s="3">
        <v>7356673279444227</v>
      </c>
      <c r="AF3680" s="82"/>
      <c r="AG3680" s="2">
        <v>697084895</v>
      </c>
      <c r="AH3680" s="1">
        <v>699132895</v>
      </c>
      <c r="AI3680" s="3">
        <v>56387517335.549004</v>
      </c>
    </row>
    <row r="3681" spans="15:35" x14ac:dyDescent="0.3">
      <c r="O3681" s="82"/>
      <c r="P3681" s="2">
        <v>3981374429550</v>
      </c>
      <c r="Q3681" s="1">
        <v>1286791952182.7776</v>
      </c>
      <c r="R3681" s="3">
        <v>7.1569984855739138E+19</v>
      </c>
      <c r="T3681" s="2">
        <v>1.8385</v>
      </c>
      <c r="U3681" s="2">
        <v>1.8385</v>
      </c>
      <c r="V3681" s="3">
        <v>7356673279444227</v>
      </c>
      <c r="AF3681" s="82"/>
      <c r="AG3681" s="2">
        <v>697103295</v>
      </c>
      <c r="AH3681" s="1">
        <v>699151295</v>
      </c>
      <c r="AI3681" s="3">
        <v>56431721521.278999</v>
      </c>
    </row>
    <row r="3682" spans="15:35" x14ac:dyDescent="0.3">
      <c r="O3682" s="82"/>
      <c r="P3682" s="2">
        <v>3981647980600</v>
      </c>
      <c r="Q3682" s="1">
        <v>1286793319967.7776</v>
      </c>
      <c r="R3682" s="3">
        <v>7.1585500110317044E+19</v>
      </c>
      <c r="T3682" s="2">
        <v>1.839</v>
      </c>
      <c r="U3682" s="2">
        <v>1.839</v>
      </c>
      <c r="V3682" s="3">
        <v>7356673279444227</v>
      </c>
      <c r="AF3682" s="82"/>
      <c r="AG3682" s="2">
        <v>697121695</v>
      </c>
      <c r="AH3682" s="1">
        <v>699169695</v>
      </c>
      <c r="AI3682" s="3">
        <v>56475948763.209</v>
      </c>
    </row>
    <row r="3683" spans="15:35" x14ac:dyDescent="0.3">
      <c r="O3683" s="82"/>
      <c r="P3683" s="2">
        <v>3981921551650</v>
      </c>
      <c r="Q3683" s="1">
        <v>1286794687852.7776</v>
      </c>
      <c r="R3683" s="3">
        <v>7.1601017606725566E+19</v>
      </c>
      <c r="T3683" s="2">
        <v>1.8394999999999999</v>
      </c>
      <c r="U3683" s="2">
        <v>1.8394999999999999</v>
      </c>
      <c r="V3683" s="3">
        <v>7356673279444227</v>
      </c>
      <c r="AF3683" s="82"/>
      <c r="AG3683" s="2">
        <v>697140095</v>
      </c>
      <c r="AH3683" s="1">
        <v>699188095</v>
      </c>
      <c r="AI3683" s="3">
        <v>56520199067.339005</v>
      </c>
    </row>
    <row r="3684" spans="15:35" x14ac:dyDescent="0.3">
      <c r="O3684" s="82"/>
      <c r="P3684" s="2">
        <v>3982195142700</v>
      </c>
      <c r="Q3684" s="1">
        <v>1286796055837.7776</v>
      </c>
      <c r="R3684" s="3">
        <v>7.1616537345126613E+19</v>
      </c>
      <c r="T3684" s="2">
        <v>1.84</v>
      </c>
      <c r="U3684" s="2">
        <v>1.84</v>
      </c>
      <c r="V3684" s="3">
        <v>7356673279444227</v>
      </c>
      <c r="AF3684" s="82"/>
      <c r="AG3684" s="2">
        <v>697158495</v>
      </c>
      <c r="AH3684" s="1">
        <v>699206495</v>
      </c>
      <c r="AI3684" s="3">
        <v>56564472439.668999</v>
      </c>
    </row>
    <row r="3685" spans="15:35" x14ac:dyDescent="0.3">
      <c r="O3685" s="82"/>
      <c r="P3685" s="2">
        <v>3982468753750</v>
      </c>
      <c r="Q3685" s="1">
        <v>1286797423922.7776</v>
      </c>
      <c r="R3685" s="3">
        <v>7.1632059325682139E+19</v>
      </c>
      <c r="T3685" s="2">
        <v>1.8405</v>
      </c>
      <c r="U3685" s="2">
        <v>1.8405</v>
      </c>
      <c r="V3685" s="3">
        <v>7356673279444227</v>
      </c>
      <c r="AF3685" s="82"/>
      <c r="AG3685" s="2">
        <v>697176905</v>
      </c>
      <c r="AH3685" s="1">
        <v>699224905</v>
      </c>
      <c r="AI3685" s="49">
        <v>56608768886.198997</v>
      </c>
    </row>
    <row r="3686" spans="15:35" x14ac:dyDescent="0.3">
      <c r="O3686" s="82"/>
      <c r="P3686" s="2">
        <v>3982742384800</v>
      </c>
      <c r="Q3686" s="1">
        <v>1286798792107.7776</v>
      </c>
      <c r="R3686" s="3">
        <v>7.164758354855406E+19</v>
      </c>
      <c r="T3686" s="2">
        <v>1.841</v>
      </c>
      <c r="U3686" s="2">
        <v>1.841</v>
      </c>
      <c r="V3686" s="3">
        <v>7356673279444227</v>
      </c>
      <c r="AF3686" s="82"/>
      <c r="AG3686" s="2">
        <v>697195355</v>
      </c>
      <c r="AH3686" s="1">
        <v>699243355</v>
      </c>
      <c r="AI3686" s="49">
        <v>56653088412.929001</v>
      </c>
    </row>
    <row r="3687" spans="15:35" x14ac:dyDescent="0.3">
      <c r="O3687" s="82"/>
      <c r="P3687" s="2">
        <v>3983016035850</v>
      </c>
      <c r="Q3687" s="1">
        <v>1286800160392.7776</v>
      </c>
      <c r="R3687" s="3">
        <v>7.1663110013904298E+19</v>
      </c>
      <c r="T3687" s="2">
        <v>1.8414999999999999</v>
      </c>
      <c r="U3687" s="2">
        <v>1.8414999999999999</v>
      </c>
      <c r="V3687" s="3">
        <v>7356673279444227</v>
      </c>
      <c r="AF3687" s="82"/>
      <c r="AG3687" s="2">
        <v>697213805</v>
      </c>
      <c r="AH3687" s="1">
        <v>699261805</v>
      </c>
      <c r="AI3687" s="3">
        <v>56697431025.859001</v>
      </c>
    </row>
    <row r="3688" spans="15:35" x14ac:dyDescent="0.3">
      <c r="O3688" s="82"/>
      <c r="P3688" s="2">
        <v>3983289706900</v>
      </c>
      <c r="Q3688" s="1">
        <v>1286801528777.7776</v>
      </c>
      <c r="R3688" s="3">
        <v>7.1678638721894793E+19</v>
      </c>
      <c r="T3688" s="2">
        <v>1.8420000000000001</v>
      </c>
      <c r="U3688" s="2">
        <v>1.8420000000000001</v>
      </c>
      <c r="V3688" s="3">
        <v>7356673279444227</v>
      </c>
      <c r="AF3688" s="82"/>
      <c r="AG3688" s="2">
        <v>697232255</v>
      </c>
      <c r="AH3688" s="1">
        <v>699280255</v>
      </c>
      <c r="AI3688" s="49">
        <v>56741796730.988907</v>
      </c>
    </row>
    <row r="3689" spans="15:35" x14ac:dyDescent="0.3">
      <c r="O3689" s="82"/>
      <c r="P3689" s="2">
        <v>3983563397950</v>
      </c>
      <c r="Q3689" s="1">
        <v>1286802897262.7776</v>
      </c>
      <c r="R3689" s="3">
        <v>7.1694169672687452E+19</v>
      </c>
      <c r="T3689" s="2">
        <v>1.8425</v>
      </c>
      <c r="U3689" s="2">
        <v>1.8425</v>
      </c>
      <c r="V3689" s="3">
        <v>7356673279444227</v>
      </c>
      <c r="AF3689" s="82"/>
      <c r="AG3689" s="2">
        <v>697250705</v>
      </c>
      <c r="AH3689" s="1">
        <v>699298705</v>
      </c>
      <c r="AI3689" s="3">
        <v>56786185534.319</v>
      </c>
    </row>
    <row r="3690" spans="15:35" x14ac:dyDescent="0.3">
      <c r="O3690" s="82"/>
      <c r="P3690" s="2">
        <v>3983837109000</v>
      </c>
      <c r="Q3690" s="1">
        <v>1286804265847.7776</v>
      </c>
      <c r="R3690" s="3">
        <v>7.1709702866444222E+19</v>
      </c>
      <c r="T3690" s="2">
        <v>1.843</v>
      </c>
      <c r="U3690" s="2">
        <v>1.843</v>
      </c>
      <c r="V3690" s="3">
        <v>7356673279444227</v>
      </c>
      <c r="AF3690" s="82"/>
      <c r="AG3690" s="2">
        <v>697269155</v>
      </c>
      <c r="AH3690" s="1">
        <v>699317155</v>
      </c>
      <c r="AI3690" s="3">
        <v>56830597441.848999</v>
      </c>
    </row>
    <row r="3691" spans="15:35" x14ac:dyDescent="0.3">
      <c r="O3691" s="82"/>
      <c r="P3691" s="2">
        <v>3984110840050</v>
      </c>
      <c r="Q3691" s="1">
        <v>1286805634532.7776</v>
      </c>
      <c r="R3691" s="3">
        <v>7.1725238303327044E+19</v>
      </c>
      <c r="T3691" s="2">
        <v>1.8434999999999999</v>
      </c>
      <c r="U3691" s="2">
        <v>1.8434999999999999</v>
      </c>
      <c r="V3691" s="3">
        <v>7356673279444227</v>
      </c>
      <c r="AF3691" s="82"/>
      <c r="AG3691" s="2">
        <v>697287605</v>
      </c>
      <c r="AH3691" s="1">
        <v>699335605</v>
      </c>
      <c r="AI3691" s="3">
        <v>56875032459.579002</v>
      </c>
    </row>
    <row r="3692" spans="15:35" x14ac:dyDescent="0.3">
      <c r="O3692" s="82"/>
      <c r="P3692" s="2">
        <v>3984384591100</v>
      </c>
      <c r="Q3692" s="1">
        <v>1286807003317.7776</v>
      </c>
      <c r="R3692" s="3">
        <v>7.1740775983497814E+19</v>
      </c>
      <c r="T3692" s="2">
        <v>1.8440000000000001</v>
      </c>
      <c r="U3692" s="2">
        <v>1.8440000000000001</v>
      </c>
      <c r="V3692" s="3">
        <v>7356673279444227</v>
      </c>
      <c r="AF3692" s="82"/>
      <c r="AG3692" s="2">
        <v>697306055</v>
      </c>
      <c r="AH3692" s="1">
        <v>699354055</v>
      </c>
      <c r="AI3692" s="3">
        <v>56919490593.508995</v>
      </c>
    </row>
    <row r="3693" spans="15:35" x14ac:dyDescent="0.3">
      <c r="O3693" s="82"/>
      <c r="P3693" s="2">
        <v>3984658362150</v>
      </c>
      <c r="Q3693" s="1">
        <v>1286808372202.7776</v>
      </c>
      <c r="R3693" s="3">
        <v>7.1756315907118481E+19</v>
      </c>
      <c r="T3693" s="2">
        <v>1.8445</v>
      </c>
      <c r="U3693" s="2">
        <v>1.8445</v>
      </c>
      <c r="V3693" s="3">
        <v>7356673279444227</v>
      </c>
      <c r="AF3693" s="82"/>
      <c r="AG3693" s="2">
        <v>697324505</v>
      </c>
      <c r="AH3693" s="1">
        <v>699372505</v>
      </c>
      <c r="AI3693" s="3">
        <v>56963971849.638992</v>
      </c>
    </row>
    <row r="3694" spans="15:35" x14ac:dyDescent="0.3">
      <c r="O3694" s="82"/>
      <c r="P3694" s="2">
        <v>3984932153200</v>
      </c>
      <c r="Q3694" s="1">
        <v>1286809741187.7776</v>
      </c>
      <c r="R3694" s="3">
        <v>7.1771858074350961E+19</v>
      </c>
      <c r="T3694" s="2">
        <v>1.845</v>
      </c>
      <c r="U3694" s="2">
        <v>1.845</v>
      </c>
      <c r="V3694" s="3">
        <v>7356673279444227</v>
      </c>
      <c r="AF3694" s="82"/>
      <c r="AG3694" s="2">
        <v>697342955</v>
      </c>
      <c r="AH3694" s="1">
        <v>699390955</v>
      </c>
      <c r="AI3694" s="3">
        <v>57008476233.969002</v>
      </c>
    </row>
    <row r="3695" spans="15:35" x14ac:dyDescent="0.3">
      <c r="O3695" s="82"/>
      <c r="P3695" s="2">
        <v>3985205964250</v>
      </c>
      <c r="Q3695" s="1">
        <v>1286811110272.7776</v>
      </c>
      <c r="R3695" s="3">
        <v>7.1787402485357191E+19</v>
      </c>
      <c r="T3695" s="2">
        <v>1.8454999999999999</v>
      </c>
      <c r="U3695" s="2">
        <v>1.8454999999999999</v>
      </c>
      <c r="V3695" s="3">
        <v>7356673279444227</v>
      </c>
      <c r="AF3695" s="82"/>
      <c r="AG3695" s="2">
        <v>697361415</v>
      </c>
      <c r="AH3695" s="1">
        <v>699409415</v>
      </c>
      <c r="AI3695" s="3">
        <v>57053003752.499001</v>
      </c>
    </row>
    <row r="3696" spans="15:35" x14ac:dyDescent="0.3">
      <c r="O3696" s="82"/>
      <c r="P3696" s="2">
        <v>3985479795300</v>
      </c>
      <c r="Q3696" s="1">
        <v>1286812479457.7776</v>
      </c>
      <c r="R3696" s="3">
        <v>7.1802949140299104E+19</v>
      </c>
      <c r="T3696" s="2">
        <v>1.8460000000000001</v>
      </c>
      <c r="U3696" s="2">
        <v>1.8460000000000001</v>
      </c>
      <c r="V3696" s="3">
        <v>7356673279444227</v>
      </c>
      <c r="AF3696" s="82"/>
      <c r="AG3696" s="2">
        <v>697379915</v>
      </c>
      <c r="AH3696" s="1">
        <v>699427915</v>
      </c>
      <c r="AI3696" s="3">
        <v>57097554411.229004</v>
      </c>
    </row>
    <row r="3697" spans="15:35" x14ac:dyDescent="0.3">
      <c r="O3697" s="82"/>
      <c r="P3697" s="2">
        <v>3985753646350</v>
      </c>
      <c r="Q3697" s="1">
        <v>1286813848742.7776</v>
      </c>
      <c r="R3697" s="3">
        <v>7.1818498039338607E+19</v>
      </c>
      <c r="T3697" s="2">
        <v>1.8465</v>
      </c>
      <c r="U3697" s="2">
        <v>1.8465</v>
      </c>
      <c r="V3697" s="3">
        <v>7356673279444227</v>
      </c>
      <c r="AF3697" s="82"/>
      <c r="AG3697" s="2">
        <v>697398415</v>
      </c>
      <c r="AH3697" s="1">
        <v>699446415</v>
      </c>
      <c r="AI3697" s="49">
        <v>57142128216.158997</v>
      </c>
    </row>
    <row r="3698" spans="15:35" x14ac:dyDescent="0.3">
      <c r="O3698" s="82"/>
      <c r="P3698" s="2">
        <v>3986027517400</v>
      </c>
      <c r="Q3698" s="1">
        <v>1286815218127.7776</v>
      </c>
      <c r="R3698" s="3">
        <v>7.1834049182637654E+19</v>
      </c>
      <c r="T3698" s="2">
        <v>1.847</v>
      </c>
      <c r="U3698" s="2">
        <v>1.847</v>
      </c>
      <c r="V3698" s="3">
        <v>7356673279444227</v>
      </c>
      <c r="AF3698" s="82"/>
      <c r="AG3698" s="2">
        <v>697416915</v>
      </c>
      <c r="AH3698" s="1">
        <v>699464915</v>
      </c>
      <c r="AI3698" s="3">
        <v>57186725173.289001</v>
      </c>
    </row>
    <row r="3699" spans="15:35" x14ac:dyDescent="0.3">
      <c r="O3699" s="82"/>
      <c r="P3699" s="2">
        <v>3986301408450</v>
      </c>
      <c r="Q3699" s="1">
        <v>1286816587612.7776</v>
      </c>
      <c r="R3699" s="3">
        <v>7.1849602570358153E+19</v>
      </c>
      <c r="T3699" s="2">
        <v>1.8474999999999999</v>
      </c>
      <c r="U3699" s="2">
        <v>1.8474999999999999</v>
      </c>
      <c r="V3699" s="3">
        <v>7356673279444227</v>
      </c>
      <c r="AF3699" s="82"/>
      <c r="AG3699" s="2">
        <v>697435415</v>
      </c>
      <c r="AH3699" s="1">
        <v>699483415</v>
      </c>
      <c r="AI3699" s="3">
        <v>57231345288.619003</v>
      </c>
    </row>
    <row r="3700" spans="15:35" x14ac:dyDescent="0.3">
      <c r="O3700" s="82"/>
      <c r="P3700" s="2">
        <v>3986575319500</v>
      </c>
      <c r="Q3700" s="1">
        <v>1286817957197.7776</v>
      </c>
      <c r="R3700" s="3">
        <v>7.1865158202662044E+19</v>
      </c>
      <c r="T3700" s="2">
        <v>1.8480000000000001</v>
      </c>
      <c r="U3700" s="2">
        <v>1.8480000000000001</v>
      </c>
      <c r="V3700" s="3">
        <v>7356673279444227</v>
      </c>
      <c r="AF3700" s="82"/>
      <c r="AG3700" s="2">
        <v>697453915</v>
      </c>
      <c r="AH3700" s="1">
        <v>699501915</v>
      </c>
      <c r="AI3700" s="3">
        <v>57275988568.149002</v>
      </c>
    </row>
    <row r="3701" spans="15:35" x14ac:dyDescent="0.3">
      <c r="O3701" s="82"/>
      <c r="P3701" s="2">
        <v>3986849250550</v>
      </c>
      <c r="Q3701" s="1">
        <v>1286819326882.7776</v>
      </c>
      <c r="R3701" s="3">
        <v>7.1880716079711248E+19</v>
      </c>
      <c r="T3701" s="2">
        <v>1.8485</v>
      </c>
      <c r="U3701" s="2">
        <v>1.8485</v>
      </c>
      <c r="V3701" s="3">
        <v>7356673279444227</v>
      </c>
      <c r="AF3701" s="82"/>
      <c r="AG3701" s="2">
        <v>697472415</v>
      </c>
      <c r="AH3701" s="1">
        <v>699520415</v>
      </c>
      <c r="AI3701" s="3">
        <v>57320655017.878998</v>
      </c>
    </row>
    <row r="3702" spans="15:35" x14ac:dyDescent="0.3">
      <c r="O3702" s="82"/>
      <c r="P3702" s="2">
        <v>3987123201600</v>
      </c>
      <c r="Q3702" s="1">
        <v>1286820696667.7776</v>
      </c>
      <c r="R3702" s="3">
        <v>7.1896276201667707E+19</v>
      </c>
      <c r="T3702" s="2">
        <v>1.849</v>
      </c>
      <c r="U3702" s="2">
        <v>1.849</v>
      </c>
      <c r="V3702" s="3">
        <v>7356673279444227</v>
      </c>
      <c r="AF3702" s="82"/>
      <c r="AG3702" s="2">
        <v>697490915</v>
      </c>
      <c r="AH3702" s="1">
        <v>699538915</v>
      </c>
      <c r="AI3702" s="3">
        <v>57365344643.809006</v>
      </c>
    </row>
    <row r="3703" spans="15:35" x14ac:dyDescent="0.3">
      <c r="O3703" s="82"/>
      <c r="P3703" s="2">
        <v>3987397172650</v>
      </c>
      <c r="Q3703" s="1">
        <v>1286822066552.7776</v>
      </c>
      <c r="R3703" s="3">
        <v>7.1911838568693334E+19</v>
      </c>
      <c r="T3703" s="2">
        <v>1.8494999999999999</v>
      </c>
      <c r="U3703" s="2">
        <v>1.8494999999999999</v>
      </c>
      <c r="V3703" s="3">
        <v>7356673279444227</v>
      </c>
      <c r="AF3703" s="82"/>
      <c r="AG3703" s="2">
        <v>697509415</v>
      </c>
      <c r="AH3703" s="1">
        <v>699557415</v>
      </c>
      <c r="AI3703" s="3">
        <v>57410057451.939003</v>
      </c>
    </row>
    <row r="3704" spans="15:35" x14ac:dyDescent="0.3">
      <c r="O3704" s="82"/>
      <c r="P3704" s="2">
        <v>3987671163700</v>
      </c>
      <c r="Q3704" s="1">
        <v>1286823436537.7776</v>
      </c>
      <c r="R3704" s="3">
        <v>7.1927403180950045E+19</v>
      </c>
      <c r="T3704" s="2">
        <v>1.85</v>
      </c>
      <c r="U3704" s="2">
        <v>1.85</v>
      </c>
      <c r="V3704" s="3">
        <v>7356673279444227</v>
      </c>
      <c r="AF3704" s="82"/>
      <c r="AG3704" s="2">
        <v>697527915</v>
      </c>
      <c r="AH3704" s="1">
        <v>699575915</v>
      </c>
      <c r="AI3704" s="49">
        <v>57454793448.268997</v>
      </c>
    </row>
    <row r="3705" spans="15:35" x14ac:dyDescent="0.3">
      <c r="O3705" s="82"/>
      <c r="P3705" s="2">
        <v>3987945174750</v>
      </c>
      <c r="Q3705" s="1">
        <v>1286824806622.7776</v>
      </c>
      <c r="R3705" s="3">
        <v>8.9928712548249764E+19</v>
      </c>
      <c r="T3705" s="2">
        <v>1.8505</v>
      </c>
      <c r="U3705" s="2">
        <v>1.8505</v>
      </c>
      <c r="V3705" s="3">
        <v>7356673279444227</v>
      </c>
      <c r="AF3705" s="82"/>
      <c r="AG3705" s="2">
        <v>697546425</v>
      </c>
      <c r="AH3705" s="1">
        <v>699594425</v>
      </c>
      <c r="AI3705" s="3">
        <v>57499552638.798996</v>
      </c>
    </row>
    <row r="3706" spans="15:35" x14ac:dyDescent="0.3">
      <c r="O3706" s="82"/>
      <c r="P3706" s="2">
        <v>3988219205800</v>
      </c>
      <c r="Q3706" s="1">
        <v>1286826176807.7776</v>
      </c>
      <c r="R3706" s="3">
        <v>8.9948173927255654E+19</v>
      </c>
      <c r="T3706" s="2">
        <v>1.851</v>
      </c>
      <c r="U3706" s="2">
        <v>1.851</v>
      </c>
      <c r="V3706" s="3">
        <v>7356673279444227</v>
      </c>
      <c r="AF3706" s="82"/>
      <c r="AG3706" s="2">
        <v>697564975</v>
      </c>
      <c r="AH3706" s="1">
        <v>699612975</v>
      </c>
      <c r="AI3706" s="3">
        <v>57544335029.528999</v>
      </c>
    </row>
    <row r="3707" spans="15:35" x14ac:dyDescent="0.3">
      <c r="O3707" s="82"/>
      <c r="P3707" s="2">
        <v>3988493256850</v>
      </c>
      <c r="Q3707" s="1">
        <v>1286827547092.7776</v>
      </c>
      <c r="R3707" s="3">
        <v>8.9967638113407648E+19</v>
      </c>
      <c r="T3707" s="2">
        <v>1.8514999999999999</v>
      </c>
      <c r="U3707" s="2">
        <v>1.8514999999999999</v>
      </c>
      <c r="V3707" s="3">
        <v>7356673279444227</v>
      </c>
      <c r="AF3707" s="82"/>
      <c r="AG3707" s="2">
        <v>697583525</v>
      </c>
      <c r="AH3707" s="1">
        <v>699631525</v>
      </c>
      <c r="AI3707" s="3">
        <v>57589140626.459</v>
      </c>
    </row>
    <row r="3708" spans="15:35" x14ac:dyDescent="0.3">
      <c r="O3708" s="82"/>
      <c r="P3708" s="2">
        <v>3988767327900</v>
      </c>
      <c r="Q3708" s="1">
        <v>1286828917477.7776</v>
      </c>
      <c r="R3708" s="3">
        <v>8.9987105106908168E+19</v>
      </c>
      <c r="T3708" s="2">
        <v>1.8520000000000001</v>
      </c>
      <c r="U3708" s="2">
        <v>1.8520000000000001</v>
      </c>
      <c r="V3708" s="3">
        <v>7356673279444227</v>
      </c>
      <c r="AF3708" s="82"/>
      <c r="AG3708" s="2">
        <v>697602075</v>
      </c>
      <c r="AH3708" s="1">
        <v>699650075</v>
      </c>
      <c r="AI3708" s="49">
        <v>57633969435.588997</v>
      </c>
    </row>
    <row r="3709" spans="15:35" x14ac:dyDescent="0.3">
      <c r="O3709" s="82"/>
      <c r="P3709" s="2">
        <v>3989041418950</v>
      </c>
      <c r="Q3709" s="1">
        <v>1286830287962.7776</v>
      </c>
      <c r="R3709" s="3">
        <v>9.0006574907959591E+19</v>
      </c>
      <c r="T3709" s="2">
        <v>1.8525</v>
      </c>
      <c r="U3709" s="2">
        <v>1.8525</v>
      </c>
      <c r="V3709" s="3">
        <v>7356673279444227</v>
      </c>
      <c r="AF3709" s="82"/>
      <c r="AG3709" s="2">
        <v>697620625</v>
      </c>
      <c r="AH3709" s="1">
        <v>699668625</v>
      </c>
      <c r="AI3709" s="49">
        <v>57678821462.918999</v>
      </c>
    </row>
    <row r="3710" spans="15:35" x14ac:dyDescent="0.3">
      <c r="O3710" s="82"/>
      <c r="P3710" s="2">
        <v>3989315530000</v>
      </c>
      <c r="Q3710" s="1">
        <v>1286831658547.7776</v>
      </c>
      <c r="R3710" s="3">
        <v>9.0026047516764373E+19</v>
      </c>
      <c r="T3710" s="2">
        <v>1.853</v>
      </c>
      <c r="U3710" s="2">
        <v>1.853</v>
      </c>
      <c r="V3710" s="3">
        <v>7356673279444227</v>
      </c>
      <c r="AF3710" s="82"/>
      <c r="AG3710" s="2">
        <v>697639175</v>
      </c>
      <c r="AH3710" s="1">
        <v>699687175</v>
      </c>
      <c r="AI3710" s="3">
        <v>57723696714.448997</v>
      </c>
    </row>
    <row r="3711" spans="15:35" x14ac:dyDescent="0.3">
      <c r="O3711" s="82"/>
      <c r="P3711" s="2">
        <v>3989589661050</v>
      </c>
      <c r="Q3711" s="1">
        <v>1286833029232.7776</v>
      </c>
      <c r="R3711" s="3">
        <v>9.0045522933524906E+19</v>
      </c>
      <c r="T3711" s="2">
        <v>1.8534999999999999</v>
      </c>
      <c r="U3711" s="2">
        <v>1.8534999999999999</v>
      </c>
      <c r="V3711" s="3">
        <v>7356673279444227</v>
      </c>
      <c r="AF3711" s="82"/>
      <c r="AG3711" s="2">
        <v>697657725</v>
      </c>
      <c r="AH3711" s="1">
        <v>699705725</v>
      </c>
      <c r="AI3711" s="49">
        <v>57768595196.179001</v>
      </c>
    </row>
    <row r="3712" spans="15:35" x14ac:dyDescent="0.3">
      <c r="O3712" s="82"/>
      <c r="P3712" s="2">
        <v>3989863812100</v>
      </c>
      <c r="Q3712" s="1">
        <v>1286834400017.7776</v>
      </c>
      <c r="R3712" s="3">
        <v>9.0065001158443581E+19</v>
      </c>
      <c r="T3712" s="2">
        <v>1.8540000000000001</v>
      </c>
      <c r="U3712" s="2">
        <v>1.8540000000000001</v>
      </c>
      <c r="V3712" s="3">
        <v>7356673279444227</v>
      </c>
      <c r="AF3712" s="82"/>
      <c r="AG3712" s="2">
        <v>697676275</v>
      </c>
      <c r="AH3712" s="1">
        <v>699724275</v>
      </c>
      <c r="AI3712" s="3">
        <v>57813516914.109001</v>
      </c>
    </row>
    <row r="3713" spans="15:35" x14ac:dyDescent="0.3">
      <c r="O3713" s="82"/>
      <c r="P3713" s="2">
        <v>3990137983150</v>
      </c>
      <c r="Q3713" s="1">
        <v>1286835770902.7776</v>
      </c>
      <c r="R3713" s="3">
        <v>9.0084482191722856E+19</v>
      </c>
      <c r="T3713" s="2">
        <v>1.8545</v>
      </c>
      <c r="U3713" s="2">
        <v>1.8545</v>
      </c>
      <c r="V3713" s="3">
        <v>7356673279444227</v>
      </c>
      <c r="AF3713" s="82"/>
      <c r="AG3713" s="2">
        <v>697694825</v>
      </c>
      <c r="AH3713" s="1">
        <v>699742825</v>
      </c>
      <c r="AI3713" s="49">
        <v>57858461874.238998</v>
      </c>
    </row>
    <row r="3714" spans="15:35" x14ac:dyDescent="0.3">
      <c r="O3714" s="82"/>
      <c r="P3714" s="2">
        <v>3990412174200</v>
      </c>
      <c r="Q3714" s="1">
        <v>1286837141887.7776</v>
      </c>
      <c r="R3714" s="3">
        <v>9.0103966033565057E+19</v>
      </c>
      <c r="T3714" s="2">
        <v>1.855</v>
      </c>
      <c r="U3714" s="2">
        <v>1.855</v>
      </c>
      <c r="V3714" s="3">
        <v>7356673279444227</v>
      </c>
      <c r="AF3714" s="82"/>
      <c r="AG3714" s="2">
        <v>697713375</v>
      </c>
      <c r="AH3714" s="1">
        <v>699761375</v>
      </c>
      <c r="AI3714" s="3">
        <v>57903430082.569</v>
      </c>
    </row>
    <row r="3715" spans="15:35" x14ac:dyDescent="0.3">
      <c r="O3715" s="82"/>
      <c r="P3715" s="2">
        <v>3990686385250</v>
      </c>
      <c r="Q3715" s="1">
        <v>1286838512972.7776</v>
      </c>
      <c r="R3715" s="3">
        <v>9.0123452684172673E+19</v>
      </c>
      <c r="T3715" s="2">
        <v>1.8554999999999999</v>
      </c>
      <c r="U3715" s="2">
        <v>1.8554999999999999</v>
      </c>
      <c r="V3715" s="3">
        <v>7356673279444227</v>
      </c>
      <c r="AF3715" s="82"/>
      <c r="AG3715" s="2">
        <v>697731935</v>
      </c>
      <c r="AH3715" s="1">
        <v>699779935</v>
      </c>
      <c r="AI3715" s="3">
        <v>57948421545.098999</v>
      </c>
    </row>
    <row r="3716" spans="15:35" x14ac:dyDescent="0.3">
      <c r="O3716" s="82"/>
      <c r="P3716" s="2">
        <v>3990960616300</v>
      </c>
      <c r="Q3716" s="1">
        <v>1286839884157.7776</v>
      </c>
      <c r="R3716" s="3">
        <v>9.0142942143748112E+19</v>
      </c>
      <c r="T3716" s="2">
        <v>1.8560000000000001</v>
      </c>
      <c r="U3716" s="2">
        <v>1.8560000000000001</v>
      </c>
      <c r="V3716" s="3">
        <v>7356673279444227</v>
      </c>
      <c r="AF3716" s="82"/>
      <c r="AG3716" s="2">
        <v>697750535</v>
      </c>
      <c r="AH3716" s="1">
        <v>699798535</v>
      </c>
      <c r="AI3716" s="3">
        <v>57993436267.828995</v>
      </c>
    </row>
    <row r="3717" spans="15:35" x14ac:dyDescent="0.3">
      <c r="O3717" s="82"/>
      <c r="P3717" s="2">
        <v>3991234867350</v>
      </c>
      <c r="Q3717" s="1">
        <v>1286841255442.7776</v>
      </c>
      <c r="R3717" s="3">
        <v>9.0162434412493734E+19</v>
      </c>
      <c r="T3717" s="2">
        <v>1.8565</v>
      </c>
      <c r="U3717" s="2">
        <v>1.8565</v>
      </c>
      <c r="V3717" s="3">
        <v>7356673279444227</v>
      </c>
      <c r="AF3717" s="82"/>
      <c r="AG3717" s="2">
        <v>697769135</v>
      </c>
      <c r="AH3717" s="1">
        <v>699817135</v>
      </c>
      <c r="AI3717" s="3">
        <v>58038474256.759003</v>
      </c>
    </row>
    <row r="3718" spans="15:35" x14ac:dyDescent="0.3">
      <c r="O3718" s="82"/>
      <c r="P3718" s="2">
        <v>3991509138400</v>
      </c>
      <c r="Q3718" s="1">
        <v>1286842626827.7776</v>
      </c>
      <c r="R3718" s="3">
        <v>9.0181929490611978E+19</v>
      </c>
      <c r="T3718" s="2">
        <v>1.857</v>
      </c>
      <c r="U3718" s="2">
        <v>1.857</v>
      </c>
      <c r="V3718" s="3">
        <v>7356673279444227</v>
      </c>
      <c r="AF3718" s="82"/>
      <c r="AG3718" s="2">
        <v>697787735</v>
      </c>
      <c r="AH3718" s="1">
        <v>699835735</v>
      </c>
      <c r="AI3718" s="3">
        <v>58083535517.889008</v>
      </c>
    </row>
    <row r="3719" spans="15:35" x14ac:dyDescent="0.3">
      <c r="O3719" s="82"/>
      <c r="P3719" s="2">
        <v>3991783429450</v>
      </c>
      <c r="Q3719" s="1">
        <v>1286843998312.7776</v>
      </c>
      <c r="R3719" s="3">
        <v>9.0201427378305253E+19</v>
      </c>
      <c r="T3719" s="2">
        <v>1.8574999999999999</v>
      </c>
      <c r="U3719" s="2">
        <v>1.8574999999999999</v>
      </c>
      <c r="V3719" s="3">
        <v>7356673279444227</v>
      </c>
      <c r="AF3719" s="82"/>
      <c r="AG3719" s="2">
        <v>697806335</v>
      </c>
      <c r="AH3719" s="1">
        <v>699854335</v>
      </c>
      <c r="AI3719" s="3">
        <v>58128620057.219002</v>
      </c>
    </row>
    <row r="3720" spans="15:35" x14ac:dyDescent="0.3">
      <c r="O3720" s="82"/>
      <c r="P3720" s="2">
        <v>3992057740500</v>
      </c>
      <c r="Q3720" s="1">
        <v>1286845369897.7776</v>
      </c>
      <c r="R3720" s="3">
        <v>9.0220928075775967E+19</v>
      </c>
      <c r="T3720" s="2">
        <v>1.8580000000000001</v>
      </c>
      <c r="U3720" s="2">
        <v>1.8580000000000001</v>
      </c>
      <c r="V3720" s="3">
        <v>7356673279444227</v>
      </c>
      <c r="AF3720" s="82"/>
      <c r="AG3720" s="2">
        <v>697824935</v>
      </c>
      <c r="AH3720" s="1">
        <v>699872935</v>
      </c>
      <c r="AI3720" s="49">
        <v>58173727880.748993</v>
      </c>
    </row>
    <row r="3721" spans="15:35" x14ac:dyDescent="0.3">
      <c r="O3721" s="82"/>
      <c r="P3721" s="2">
        <v>3992332071550</v>
      </c>
      <c r="Q3721" s="1">
        <v>1286846741582.7776</v>
      </c>
      <c r="R3721" s="3">
        <v>9.0240431583226528E+19</v>
      </c>
      <c r="T3721" s="2">
        <v>1.8585</v>
      </c>
      <c r="U3721" s="2">
        <v>1.8585</v>
      </c>
      <c r="V3721" s="3">
        <v>7356673279444227</v>
      </c>
      <c r="AF3721" s="82"/>
      <c r="AG3721" s="2">
        <v>697843535</v>
      </c>
      <c r="AH3721" s="1">
        <v>699891535</v>
      </c>
      <c r="AI3721" s="49">
        <v>58218858994.478996</v>
      </c>
    </row>
    <row r="3722" spans="15:35" x14ac:dyDescent="0.3">
      <c r="O3722" s="82"/>
      <c r="P3722" s="2">
        <v>3992606422600</v>
      </c>
      <c r="Q3722" s="1">
        <v>1286848113367.7776</v>
      </c>
      <c r="R3722" s="3">
        <v>9.0259937900859343E+19</v>
      </c>
      <c r="T3722" s="2">
        <v>1.859</v>
      </c>
      <c r="U3722" s="2">
        <v>1.859</v>
      </c>
      <c r="V3722" s="3">
        <v>7356673279444227</v>
      </c>
      <c r="AF3722" s="82"/>
      <c r="AG3722" s="2">
        <v>697862135</v>
      </c>
      <c r="AH3722" s="1">
        <v>699910135</v>
      </c>
      <c r="AI3722" s="3">
        <v>58264013404.408997</v>
      </c>
    </row>
    <row r="3723" spans="15:35" x14ac:dyDescent="0.3">
      <c r="O3723" s="82"/>
      <c r="P3723" s="2">
        <v>3992880793650</v>
      </c>
      <c r="Q3723" s="1">
        <v>1286849485252.7776</v>
      </c>
      <c r="R3723" s="3">
        <v>9.0279447028876837E+19</v>
      </c>
      <c r="T3723" s="2">
        <v>1.8594999999999999</v>
      </c>
      <c r="U3723" s="2">
        <v>1.8594999999999999</v>
      </c>
      <c r="V3723" s="3">
        <v>7356673279444227</v>
      </c>
      <c r="AF3723" s="82"/>
      <c r="AG3723" s="2">
        <v>697880735</v>
      </c>
      <c r="AH3723" s="1">
        <v>699928735</v>
      </c>
      <c r="AI3723" s="49">
        <v>58309191116.539001</v>
      </c>
    </row>
    <row r="3724" spans="15:35" x14ac:dyDescent="0.3">
      <c r="O3724" s="82"/>
      <c r="P3724" s="2">
        <v>3993155184700</v>
      </c>
      <c r="Q3724" s="1">
        <v>1286850857237.7776</v>
      </c>
      <c r="R3724" s="3">
        <v>9.0298958967481401E+19</v>
      </c>
      <c r="T3724" s="2">
        <v>1.86</v>
      </c>
      <c r="U3724" s="2">
        <v>1.86</v>
      </c>
      <c r="V3724" s="3">
        <v>7356673279444227</v>
      </c>
      <c r="AF3724" s="82"/>
      <c r="AG3724" s="2">
        <v>697899335</v>
      </c>
      <c r="AH3724" s="1">
        <v>699947335</v>
      </c>
      <c r="AI3724" s="3">
        <v>58354392136.869003</v>
      </c>
    </row>
    <row r="3725" spans="15:35" x14ac:dyDescent="0.3">
      <c r="O3725" s="82"/>
      <c r="P3725" s="2">
        <v>3993429595750</v>
      </c>
      <c r="Q3725" s="1">
        <v>1286852229322.7776</v>
      </c>
      <c r="R3725" s="3">
        <v>9.0318473716875477E+19</v>
      </c>
      <c r="T3725" s="2">
        <v>1.8605</v>
      </c>
      <c r="U3725" s="2">
        <v>1.8605</v>
      </c>
      <c r="V3725" s="3">
        <v>7356673279444227</v>
      </c>
      <c r="AF3725" s="82"/>
      <c r="AG3725" s="2">
        <v>697917945</v>
      </c>
      <c r="AH3725" s="1">
        <v>699965945</v>
      </c>
      <c r="AI3725" s="49">
        <v>58399616471.398895</v>
      </c>
    </row>
    <row r="3726" spans="15:35" x14ac:dyDescent="0.3">
      <c r="O3726" s="82"/>
      <c r="P3726" s="2">
        <v>3993704026800</v>
      </c>
      <c r="Q3726" s="1">
        <v>1286853601507.7776</v>
      </c>
      <c r="R3726" s="3">
        <v>9.0337991277261439E+19</v>
      </c>
      <c r="T3726" s="2">
        <v>1.861</v>
      </c>
      <c r="U3726" s="2">
        <v>1.861</v>
      </c>
      <c r="V3726" s="3">
        <v>7356673279444227</v>
      </c>
      <c r="AF3726" s="82"/>
      <c r="AG3726" s="2">
        <v>697936595</v>
      </c>
      <c r="AH3726" s="1">
        <v>699984595</v>
      </c>
      <c r="AI3726" s="3">
        <v>58444864126.128998</v>
      </c>
    </row>
    <row r="3727" spans="15:35" x14ac:dyDescent="0.3">
      <c r="O3727" s="82"/>
      <c r="P3727" s="2">
        <v>3993978477850</v>
      </c>
      <c r="Q3727" s="1">
        <v>1286854973792.7776</v>
      </c>
      <c r="R3727" s="3">
        <v>9.0357511648841712E+19</v>
      </c>
      <c r="T3727" s="2">
        <v>1.8614999999999999</v>
      </c>
      <c r="U3727" s="2">
        <v>1.8614999999999999</v>
      </c>
      <c r="V3727" s="3">
        <v>7356673279444227</v>
      </c>
      <c r="AF3727" s="82"/>
      <c r="AG3727" s="2">
        <v>697955245</v>
      </c>
      <c r="AH3727" s="1">
        <v>700003245</v>
      </c>
      <c r="AI3727" s="3">
        <v>58490135107.059006</v>
      </c>
    </row>
    <row r="3728" spans="15:35" x14ac:dyDescent="0.3">
      <c r="O3728" s="82"/>
      <c r="P3728" s="2">
        <v>3994252948900</v>
      </c>
      <c r="Q3728" s="1">
        <v>1286856346177.7776</v>
      </c>
      <c r="R3728" s="3">
        <v>9.0377034831818719E+19</v>
      </c>
      <c r="T3728" s="2">
        <v>1.8620000000000001</v>
      </c>
      <c r="U3728" s="2">
        <v>1.8620000000000001</v>
      </c>
      <c r="V3728" s="3">
        <v>7356673279444227</v>
      </c>
      <c r="AF3728" s="82"/>
      <c r="AG3728" s="2">
        <v>697973895</v>
      </c>
      <c r="AH3728" s="1">
        <v>700021895</v>
      </c>
      <c r="AI3728" s="49">
        <v>58535429420.188995</v>
      </c>
    </row>
    <row r="3729" spans="15:35" x14ac:dyDescent="0.3">
      <c r="O3729" s="82"/>
      <c r="P3729" s="2">
        <v>3994527439950</v>
      </c>
      <c r="Q3729" s="1">
        <v>1286857718662.7776</v>
      </c>
      <c r="R3729" s="3">
        <v>9.0396560826394837E+19</v>
      </c>
      <c r="T3729" s="2">
        <v>1.8625</v>
      </c>
      <c r="U3729" s="2">
        <v>1.8625</v>
      </c>
      <c r="V3729" s="3">
        <v>7356673279444227</v>
      </c>
      <c r="AF3729" s="82"/>
      <c r="AG3729" s="2">
        <v>697992545</v>
      </c>
      <c r="AH3729" s="1">
        <v>700040545</v>
      </c>
      <c r="AI3729" s="3">
        <v>58580747071.519005</v>
      </c>
    </row>
    <row r="3730" spans="15:35" x14ac:dyDescent="0.3">
      <c r="O3730" s="82"/>
      <c r="P3730" s="2">
        <v>3994801951000</v>
      </c>
      <c r="Q3730" s="1">
        <v>1286859091247.7776</v>
      </c>
      <c r="R3730" s="3">
        <v>9.0416089632772506E+19</v>
      </c>
      <c r="T3730" s="2">
        <v>1.863</v>
      </c>
      <c r="U3730" s="2">
        <v>1.863</v>
      </c>
      <c r="V3730" s="3">
        <v>7356673279444227</v>
      </c>
      <c r="AF3730" s="82"/>
      <c r="AG3730" s="2">
        <v>698011195</v>
      </c>
      <c r="AH3730" s="1">
        <v>700059195</v>
      </c>
      <c r="AI3730" s="49">
        <v>58626088067.048996</v>
      </c>
    </row>
    <row r="3731" spans="15:35" x14ac:dyDescent="0.3">
      <c r="O3731" s="82"/>
      <c r="P3731" s="2">
        <v>3995076482050</v>
      </c>
      <c r="Q3731" s="1">
        <v>1286860463932.7776</v>
      </c>
      <c r="R3731" s="3">
        <v>9.0435621251154133E+19</v>
      </c>
      <c r="T3731" s="2">
        <v>1.8634999999999999</v>
      </c>
      <c r="U3731" s="2">
        <v>1.8634999999999999</v>
      </c>
      <c r="V3731" s="3">
        <v>7356673279444227</v>
      </c>
      <c r="AF3731" s="82"/>
      <c r="AG3731" s="2">
        <v>698029845</v>
      </c>
      <c r="AH3731" s="1">
        <v>700077845</v>
      </c>
      <c r="AI3731" s="49">
        <v>58671452412.778999</v>
      </c>
    </row>
    <row r="3732" spans="15:35" x14ac:dyDescent="0.3">
      <c r="O3732" s="82"/>
      <c r="P3732" s="2">
        <v>3995351033100</v>
      </c>
      <c r="Q3732" s="1">
        <v>1286861836717.7776</v>
      </c>
      <c r="R3732" s="3">
        <v>9.0455155681742111E+19</v>
      </c>
      <c r="T3732" s="2">
        <v>1.8640000000000001</v>
      </c>
      <c r="U3732" s="2">
        <v>1.8640000000000001</v>
      </c>
      <c r="V3732" s="3">
        <v>7356673279444227</v>
      </c>
      <c r="AF3732" s="82"/>
      <c r="AG3732" s="2">
        <v>698048495</v>
      </c>
      <c r="AH3732" s="1">
        <v>700096495</v>
      </c>
      <c r="AI3732" s="3">
        <v>58716840114.709</v>
      </c>
    </row>
    <row r="3733" spans="15:35" x14ac:dyDescent="0.3">
      <c r="O3733" s="82"/>
      <c r="P3733" s="2">
        <v>3995625604150</v>
      </c>
      <c r="Q3733" s="1">
        <v>1286863209602.7776</v>
      </c>
      <c r="R3733" s="3">
        <v>9.0474692924738863E+19</v>
      </c>
      <c r="T3733" s="2">
        <v>1.8645</v>
      </c>
      <c r="U3733" s="2">
        <v>1.8645</v>
      </c>
      <c r="V3733" s="3">
        <v>7356673279444227</v>
      </c>
      <c r="AF3733" s="82"/>
      <c r="AG3733" s="2">
        <v>698067145</v>
      </c>
      <c r="AH3733" s="1">
        <v>700115145</v>
      </c>
      <c r="AI3733" s="3">
        <v>58762251178.838997</v>
      </c>
    </row>
    <row r="3734" spans="15:35" x14ac:dyDescent="0.3">
      <c r="O3734" s="82"/>
      <c r="P3734" s="2">
        <v>3995900195200</v>
      </c>
      <c r="Q3734" s="1">
        <v>1286864582587.7776</v>
      </c>
      <c r="R3734" s="3">
        <v>9.0494232980346798E+19</v>
      </c>
      <c r="T3734" s="2">
        <v>1.865</v>
      </c>
      <c r="U3734" s="2">
        <v>1.865</v>
      </c>
      <c r="V3734" s="3">
        <v>7356673279444227</v>
      </c>
      <c r="AF3734" s="82"/>
      <c r="AG3734" s="2">
        <v>698085795</v>
      </c>
      <c r="AH3734" s="1">
        <v>700133795</v>
      </c>
      <c r="AI3734" s="3">
        <v>58807685611.169006</v>
      </c>
    </row>
    <row r="3735" spans="15:35" x14ac:dyDescent="0.3">
      <c r="O3735" s="82"/>
      <c r="P3735" s="2">
        <v>3996174806250</v>
      </c>
      <c r="Q3735" s="1">
        <v>1286865955672.7776</v>
      </c>
      <c r="R3735" s="3">
        <v>9.0513775848768324E+19</v>
      </c>
      <c r="T3735" s="2">
        <v>1.8654999999999999</v>
      </c>
      <c r="U3735" s="2">
        <v>1.8654999999999999</v>
      </c>
      <c r="V3735" s="3">
        <v>7356673279444227</v>
      </c>
      <c r="AF3735" s="82"/>
      <c r="AG3735" s="2">
        <v>698104455</v>
      </c>
      <c r="AH3735" s="1">
        <v>700152455</v>
      </c>
      <c r="AI3735" s="3">
        <v>58853143417.699005</v>
      </c>
    </row>
    <row r="3736" spans="15:35" x14ac:dyDescent="0.3">
      <c r="O3736" s="82"/>
      <c r="P3736" s="2">
        <v>3996449437300</v>
      </c>
      <c r="Q3736" s="1">
        <v>1286867328857.7776</v>
      </c>
      <c r="R3736" s="3">
        <v>9.0533321530205864E+19</v>
      </c>
      <c r="T3736" s="2">
        <v>1.8660000000000001</v>
      </c>
      <c r="U3736" s="2">
        <v>1.8660000000000001</v>
      </c>
      <c r="V3736" s="3">
        <v>7356673279444227</v>
      </c>
      <c r="AF3736" s="82"/>
      <c r="AG3736" s="2">
        <v>698123155</v>
      </c>
      <c r="AH3736" s="1">
        <v>700171155</v>
      </c>
      <c r="AI3736" s="3">
        <v>58898624604.429001</v>
      </c>
    </row>
    <row r="3737" spans="15:35" x14ac:dyDescent="0.3">
      <c r="O3737" s="82"/>
      <c r="P3737" s="2">
        <v>3996724088350</v>
      </c>
      <c r="Q3737" s="1">
        <v>1286868702142.7776</v>
      </c>
      <c r="R3737" s="3">
        <v>9.0552870024861794E+19</v>
      </c>
      <c r="T3737" s="2">
        <v>1.8665</v>
      </c>
      <c r="U3737" s="2">
        <v>1.8665</v>
      </c>
      <c r="V3737" s="3">
        <v>7356673279444227</v>
      </c>
      <c r="AF3737" s="82"/>
      <c r="AG3737" s="2">
        <v>698141855</v>
      </c>
      <c r="AH3737" s="1">
        <v>700189855</v>
      </c>
      <c r="AI3737" s="3">
        <v>58944129177.359001</v>
      </c>
    </row>
    <row r="3738" spans="15:35" x14ac:dyDescent="0.3">
      <c r="O3738" s="82"/>
      <c r="P3738" s="2">
        <v>3996998759400</v>
      </c>
      <c r="Q3738" s="1">
        <v>1286870075527.7776</v>
      </c>
      <c r="R3738" s="3">
        <v>9.0572421332938572E+19</v>
      </c>
      <c r="T3738" s="2">
        <v>1.867</v>
      </c>
      <c r="U3738" s="2">
        <v>1.867</v>
      </c>
      <c r="V3738" s="3">
        <v>7356673279444227</v>
      </c>
      <c r="AF3738" s="82"/>
      <c r="AG3738" s="2">
        <v>698160555</v>
      </c>
      <c r="AH3738" s="1">
        <v>700208555</v>
      </c>
      <c r="AI3738" s="3">
        <v>58989657142.489006</v>
      </c>
    </row>
    <row r="3739" spans="15:35" x14ac:dyDescent="0.3">
      <c r="O3739" s="82"/>
      <c r="P3739" s="2">
        <v>3997273450450</v>
      </c>
      <c r="Q3739" s="1">
        <v>1286871449012.7776</v>
      </c>
      <c r="R3739" s="3">
        <v>9.0591975454638572E+19</v>
      </c>
      <c r="T3739" s="2">
        <v>1.8674999999999999</v>
      </c>
      <c r="U3739" s="2">
        <v>1.8674999999999999</v>
      </c>
      <c r="V3739" s="3">
        <v>7356673279444227</v>
      </c>
      <c r="AF3739" s="82"/>
      <c r="AG3739" s="2">
        <v>698179255</v>
      </c>
      <c r="AH3739" s="1">
        <v>700227255</v>
      </c>
      <c r="AI3739" s="49">
        <v>59035208505.819</v>
      </c>
    </row>
    <row r="3740" spans="15:35" x14ac:dyDescent="0.3">
      <c r="O3740" s="82"/>
      <c r="P3740" s="2">
        <v>3997548161500</v>
      </c>
      <c r="Q3740" s="1">
        <v>1286872822597.7776</v>
      </c>
      <c r="R3740" s="3">
        <v>9.0611532390164201E+19</v>
      </c>
      <c r="T3740" s="2">
        <v>1.8680000000000001</v>
      </c>
      <c r="U3740" s="2">
        <v>1.8680000000000001</v>
      </c>
      <c r="V3740" s="3">
        <v>7356673279444227</v>
      </c>
      <c r="AF3740" s="82"/>
      <c r="AG3740" s="2">
        <v>698197955</v>
      </c>
      <c r="AH3740" s="1">
        <v>700245955</v>
      </c>
      <c r="AI3740" s="3">
        <v>59080783273.348999</v>
      </c>
    </row>
    <row r="3741" spans="15:35" x14ac:dyDescent="0.3">
      <c r="O3741" s="82"/>
      <c r="P3741" s="2">
        <v>3997822892550</v>
      </c>
      <c r="Q3741" s="1">
        <v>1286874196282.7776</v>
      </c>
      <c r="R3741" s="3">
        <v>9.0631092139717902E+19</v>
      </c>
      <c r="T3741" s="2">
        <v>1.8685</v>
      </c>
      <c r="U3741" s="2">
        <v>1.8685</v>
      </c>
      <c r="V3741" s="3">
        <v>7356673279444227</v>
      </c>
      <c r="AF3741" s="82"/>
      <c r="AG3741" s="2">
        <v>698216655</v>
      </c>
      <c r="AH3741" s="1">
        <v>700264655</v>
      </c>
      <c r="AI3741" s="3">
        <v>59126381451.078995</v>
      </c>
    </row>
    <row r="3742" spans="15:35" x14ac:dyDescent="0.3">
      <c r="O3742" s="82"/>
      <c r="P3742" s="2">
        <v>3998097643600</v>
      </c>
      <c r="Q3742" s="1">
        <v>1286875570067.7776</v>
      </c>
      <c r="R3742" s="3">
        <v>9.0650654703502066E+19</v>
      </c>
      <c r="T3742" s="2">
        <v>1.869</v>
      </c>
      <c r="U3742" s="2">
        <v>1.869</v>
      </c>
      <c r="V3742" s="3">
        <v>7356673279444227</v>
      </c>
      <c r="AF3742" s="82"/>
      <c r="AG3742" s="2">
        <v>698235355</v>
      </c>
      <c r="AH3742" s="1">
        <v>700283355</v>
      </c>
      <c r="AI3742" s="3">
        <v>59172003045.009003</v>
      </c>
    </row>
    <row r="3743" spans="15:35" x14ac:dyDescent="0.3">
      <c r="O3743" s="82"/>
      <c r="P3743" s="2">
        <v>3998372414650</v>
      </c>
      <c r="Q3743" s="1">
        <v>1286876943952.7776</v>
      </c>
      <c r="R3743" s="3">
        <v>9.0670220081719099E+19</v>
      </c>
      <c r="T3743" s="2">
        <v>1.8694999999999999</v>
      </c>
      <c r="U3743" s="2">
        <v>1.8694999999999999</v>
      </c>
      <c r="V3743" s="3">
        <v>7356673279444227</v>
      </c>
      <c r="AF3743" s="82"/>
      <c r="AG3743" s="2">
        <v>698254055</v>
      </c>
      <c r="AH3743" s="1">
        <v>700302055</v>
      </c>
      <c r="AI3743" s="3">
        <v>59217648061.139</v>
      </c>
    </row>
    <row r="3744" spans="15:35" x14ac:dyDescent="0.3">
      <c r="O3744" s="82"/>
      <c r="P3744" s="2">
        <v>3998647205700</v>
      </c>
      <c r="Q3744" s="1">
        <v>1286878317937.7776</v>
      </c>
      <c r="R3744" s="3">
        <v>9.0689788274571411E+19</v>
      </c>
      <c r="T3744" s="2">
        <v>1.87</v>
      </c>
      <c r="U3744" s="2">
        <v>1.87</v>
      </c>
      <c r="V3744" s="3">
        <v>7356673279444227</v>
      </c>
      <c r="AF3744" s="82"/>
      <c r="AG3744" s="2">
        <v>698272755</v>
      </c>
      <c r="AH3744" s="1">
        <v>700320755</v>
      </c>
      <c r="AI3744" s="3">
        <v>59263316505.468994</v>
      </c>
    </row>
    <row r="3745" spans="15:35" x14ac:dyDescent="0.3">
      <c r="O3745" s="82"/>
      <c r="P3745" s="2">
        <v>3998922016750</v>
      </c>
      <c r="Q3745" s="1">
        <v>1286879692022.7776</v>
      </c>
      <c r="R3745" s="3">
        <v>9.0709359282261443E+19</v>
      </c>
      <c r="T3745" s="2">
        <v>1.8705000000000001</v>
      </c>
      <c r="U3745" s="2">
        <v>1.8705000000000001</v>
      </c>
      <c r="V3745" s="3">
        <v>7356673279444227</v>
      </c>
      <c r="AF3745" s="82"/>
      <c r="AG3745" s="2">
        <v>698291465</v>
      </c>
      <c r="AH3745" s="1">
        <v>700339465</v>
      </c>
      <c r="AI3745" s="49">
        <v>59309008383.998901</v>
      </c>
    </row>
    <row r="3746" spans="15:35" x14ac:dyDescent="0.3">
      <c r="O3746" s="82"/>
      <c r="P3746" s="2">
        <v>3999196847800</v>
      </c>
      <c r="Q3746" s="1">
        <v>1286881066207.7776</v>
      </c>
      <c r="R3746" s="3">
        <v>9.0728933104991551E+19</v>
      </c>
      <c r="T3746" s="2">
        <v>1.871</v>
      </c>
      <c r="U3746" s="2">
        <v>1.871</v>
      </c>
      <c r="V3746" s="3">
        <v>7356673279444227</v>
      </c>
      <c r="AF3746" s="82"/>
      <c r="AG3746" s="2">
        <v>698310215</v>
      </c>
      <c r="AH3746" s="1">
        <v>700358215</v>
      </c>
      <c r="AI3746" s="49">
        <v>59354723702.728996</v>
      </c>
    </row>
    <row r="3747" spans="15:35" x14ac:dyDescent="0.3">
      <c r="O3747" s="82"/>
      <c r="P3747" s="2">
        <v>3999471698850</v>
      </c>
      <c r="Q3747" s="1">
        <v>1286882440492.7776</v>
      </c>
      <c r="R3747" s="3">
        <v>9.0748509742964195E+19</v>
      </c>
      <c r="T3747" s="2">
        <v>1.8714999999999999</v>
      </c>
      <c r="U3747" s="2">
        <v>1.8714999999999999</v>
      </c>
      <c r="V3747" s="3">
        <v>7356673279444227</v>
      </c>
      <c r="AF3747" s="82"/>
      <c r="AG3747" s="2">
        <v>698328965</v>
      </c>
      <c r="AH3747" s="1">
        <v>700376965</v>
      </c>
      <c r="AI3747" s="49">
        <v>59400462467.658997</v>
      </c>
    </row>
    <row r="3748" spans="15:35" x14ac:dyDescent="0.3">
      <c r="O3748" s="82"/>
      <c r="P3748" s="2">
        <v>3999746569900</v>
      </c>
      <c r="Q3748" s="1">
        <v>1286883814877.7776</v>
      </c>
      <c r="R3748" s="3">
        <v>9.0768089196381749E+19</v>
      </c>
      <c r="T3748" s="2">
        <v>1.8720000000000001</v>
      </c>
      <c r="U3748" s="2">
        <v>1.8720000000000001</v>
      </c>
      <c r="V3748" s="3">
        <v>7356673279444227</v>
      </c>
      <c r="AF3748" s="82"/>
      <c r="AG3748" s="2">
        <v>698347715</v>
      </c>
      <c r="AH3748" s="1">
        <v>700395715</v>
      </c>
      <c r="AI3748" s="3">
        <v>59446224684.789001</v>
      </c>
    </row>
    <row r="3749" spans="15:35" x14ac:dyDescent="0.3">
      <c r="O3749" s="82"/>
      <c r="P3749" s="2">
        <v>4000021460950</v>
      </c>
      <c r="Q3749" s="1">
        <v>1286885189362.7776</v>
      </c>
      <c r="R3749" s="3">
        <v>9.0787671465446638E+19</v>
      </c>
      <c r="T3749" s="2">
        <v>1.8725000000000001</v>
      </c>
      <c r="U3749" s="2">
        <v>1.8725000000000001</v>
      </c>
      <c r="V3749" s="3">
        <v>7356673279444227</v>
      </c>
      <c r="AF3749" s="82"/>
      <c r="AG3749" s="2">
        <v>698366465</v>
      </c>
      <c r="AH3749" s="1">
        <v>700414465</v>
      </c>
      <c r="AI3749" s="3">
        <v>59492010360.119003</v>
      </c>
    </row>
    <row r="3750" spans="15:35" x14ac:dyDescent="0.3">
      <c r="O3750" s="82"/>
      <c r="P3750" s="2">
        <v>4000296372000</v>
      </c>
      <c r="Q3750" s="1">
        <v>1286886563947.7776</v>
      </c>
      <c r="R3750" s="3">
        <v>9.0807256550361285E+19</v>
      </c>
      <c r="T3750" s="2">
        <v>1.873</v>
      </c>
      <c r="U3750" s="2">
        <v>1.873</v>
      </c>
      <c r="V3750" s="3">
        <v>7356673279444227</v>
      </c>
      <c r="AF3750" s="82"/>
      <c r="AG3750" s="2">
        <v>698385215</v>
      </c>
      <c r="AH3750" s="1">
        <v>700433215</v>
      </c>
      <c r="AI3750" s="3">
        <v>59537819499.649002</v>
      </c>
    </row>
    <row r="3751" spans="15:35" x14ac:dyDescent="0.3">
      <c r="O3751" s="82"/>
      <c r="P3751" s="2">
        <v>4000571303050</v>
      </c>
      <c r="Q3751" s="1">
        <v>1286887938632.7776</v>
      </c>
      <c r="R3751" s="3">
        <v>9.0826844451328082E+19</v>
      </c>
      <c r="T3751" s="2">
        <v>1.8734999999999999</v>
      </c>
      <c r="U3751" s="2">
        <v>1.8734999999999999</v>
      </c>
      <c r="V3751" s="3">
        <v>7356673279444227</v>
      </c>
      <c r="AF3751" s="82"/>
      <c r="AG3751" s="2">
        <v>698403965</v>
      </c>
      <c r="AH3751" s="1">
        <v>700451965</v>
      </c>
      <c r="AI3751" s="3">
        <v>59583652109.378998</v>
      </c>
    </row>
    <row r="3752" spans="15:35" x14ac:dyDescent="0.3">
      <c r="O3752" s="82"/>
      <c r="P3752" s="2">
        <v>4000846254100</v>
      </c>
      <c r="Q3752" s="1">
        <v>1286889313417.7776</v>
      </c>
      <c r="R3752" s="3">
        <v>9.0846435168549437E+19</v>
      </c>
      <c r="T3752" s="2">
        <v>1.8740000000000001</v>
      </c>
      <c r="U3752" s="2">
        <v>1.8740000000000001</v>
      </c>
      <c r="V3752" s="3">
        <v>7356673279444227</v>
      </c>
      <c r="AF3752" s="82"/>
      <c r="AG3752" s="2">
        <v>698422715</v>
      </c>
      <c r="AH3752" s="1">
        <v>700470715</v>
      </c>
      <c r="AI3752" s="3">
        <v>59629508195.308998</v>
      </c>
    </row>
    <row r="3753" spans="15:35" x14ac:dyDescent="0.3">
      <c r="O3753" s="82"/>
      <c r="P3753" s="2">
        <v>4001121225150</v>
      </c>
      <c r="Q3753" s="1">
        <v>1286890688302.7776</v>
      </c>
      <c r="R3753" s="3">
        <v>9.0866028702227775E+19</v>
      </c>
      <c r="T3753" s="2">
        <v>1.8745000000000001</v>
      </c>
      <c r="U3753" s="2">
        <v>1.8745000000000001</v>
      </c>
      <c r="V3753" s="3">
        <v>7356673279444227</v>
      </c>
      <c r="AF3753" s="82"/>
      <c r="AG3753" s="2">
        <v>698441465</v>
      </c>
      <c r="AH3753" s="1">
        <v>700489465</v>
      </c>
      <c r="AI3753" s="49">
        <v>59675387763.438995</v>
      </c>
    </row>
    <row r="3754" spans="15:35" x14ac:dyDescent="0.3">
      <c r="O3754" s="82"/>
      <c r="P3754" s="2">
        <v>4001396216200</v>
      </c>
      <c r="Q3754" s="1">
        <v>1286892063287.7776</v>
      </c>
      <c r="R3754" s="3">
        <v>9.0885625052565488E+19</v>
      </c>
      <c r="T3754" s="2">
        <v>1.875</v>
      </c>
      <c r="U3754" s="2">
        <v>1.875</v>
      </c>
      <c r="V3754" s="3">
        <v>7356673279444227</v>
      </c>
      <c r="AF3754" s="82"/>
      <c r="AG3754" s="2">
        <v>698460215</v>
      </c>
      <c r="AH3754" s="1">
        <v>700508215</v>
      </c>
      <c r="AI3754" s="3">
        <v>59721290819.768997</v>
      </c>
    </row>
    <row r="3755" spans="15:35" x14ac:dyDescent="0.3">
      <c r="O3755" s="82"/>
      <c r="P3755" s="2">
        <v>4001671227250</v>
      </c>
      <c r="Q3755" s="1">
        <v>1286893438372.7776</v>
      </c>
      <c r="R3755" s="3">
        <v>9.0905224219765015E+19</v>
      </c>
      <c r="T3755" s="2">
        <v>1.8754999999999999</v>
      </c>
      <c r="U3755" s="2">
        <v>1.8754999999999999</v>
      </c>
      <c r="V3755" s="3">
        <v>7356673279444227</v>
      </c>
      <c r="AF3755" s="82"/>
      <c r="AG3755" s="2">
        <v>698478975</v>
      </c>
      <c r="AH3755" s="1">
        <v>700526975</v>
      </c>
      <c r="AI3755" s="3">
        <v>59767217370.298996</v>
      </c>
    </row>
    <row r="3756" spans="15:35" x14ac:dyDescent="0.3">
      <c r="O3756" s="82"/>
      <c r="P3756" s="2">
        <v>4001946258300</v>
      </c>
      <c r="Q3756" s="1">
        <v>1286894813557.7776</v>
      </c>
      <c r="R3756" s="3">
        <v>9.0924826204028748E+19</v>
      </c>
      <c r="T3756" s="2">
        <v>1.8759999999999999</v>
      </c>
      <c r="U3756" s="2">
        <v>1.8759999999999999</v>
      </c>
      <c r="V3756" s="3">
        <v>7356673279444227</v>
      </c>
      <c r="AF3756" s="82"/>
      <c r="AG3756" s="2">
        <v>698497775</v>
      </c>
      <c r="AH3756" s="1">
        <v>700545775</v>
      </c>
      <c r="AI3756" s="3">
        <v>59813167421.028992</v>
      </c>
    </row>
    <row r="3757" spans="15:35" x14ac:dyDescent="0.3">
      <c r="O3757" s="82"/>
      <c r="P3757" s="2">
        <v>4002221309350</v>
      </c>
      <c r="Q3757" s="1">
        <v>1286896188842.7776</v>
      </c>
      <c r="R3757" s="3">
        <v>9.0944431005559079E+19</v>
      </c>
      <c r="T3757" s="2">
        <v>1.8765000000000001</v>
      </c>
      <c r="U3757" s="2">
        <v>1.8765000000000001</v>
      </c>
      <c r="V3757" s="3">
        <v>7356673279444227</v>
      </c>
      <c r="AF3757" s="82"/>
      <c r="AG3757" s="2">
        <v>698516575</v>
      </c>
      <c r="AH3757" s="1">
        <v>700564575</v>
      </c>
      <c r="AI3757" s="3">
        <v>59859140977.959</v>
      </c>
    </row>
    <row r="3758" spans="15:35" x14ac:dyDescent="0.3">
      <c r="O3758" s="82"/>
      <c r="P3758" s="2">
        <v>4002496380400</v>
      </c>
      <c r="Q3758" s="1">
        <v>1286897564227.7776</v>
      </c>
      <c r="R3758" s="3">
        <v>9.0964038624558449E+19</v>
      </c>
      <c r="T3758" s="2">
        <v>1.877</v>
      </c>
      <c r="U3758" s="2">
        <v>1.877</v>
      </c>
      <c r="V3758" s="3">
        <v>7356673279444227</v>
      </c>
      <c r="AF3758" s="82"/>
      <c r="AG3758" s="2">
        <v>698535375</v>
      </c>
      <c r="AH3758" s="1">
        <v>700583375</v>
      </c>
      <c r="AI3758" s="3">
        <v>59905138047.089005</v>
      </c>
    </row>
    <row r="3759" spans="15:35" x14ac:dyDescent="0.3">
      <c r="O3759" s="82"/>
      <c r="P3759" s="2">
        <v>4002771471450</v>
      </c>
      <c r="Q3759" s="1">
        <v>1286898939712.7776</v>
      </c>
      <c r="R3759" s="3">
        <v>9.0983649061229249E+19</v>
      </c>
      <c r="T3759" s="2">
        <v>1.8774999999999999</v>
      </c>
      <c r="U3759" s="2">
        <v>1.8774999999999999</v>
      </c>
      <c r="V3759" s="3">
        <v>7356673279444227</v>
      </c>
      <c r="AF3759" s="82"/>
      <c r="AG3759" s="2">
        <v>698554175</v>
      </c>
      <c r="AH3759" s="1">
        <v>700602175</v>
      </c>
      <c r="AI3759" s="3">
        <v>59951158634.419006</v>
      </c>
    </row>
    <row r="3760" spans="15:35" x14ac:dyDescent="0.3">
      <c r="O3760" s="82"/>
      <c r="P3760" s="2">
        <v>4003046582500</v>
      </c>
      <c r="Q3760" s="1">
        <v>1286900315297.7776</v>
      </c>
      <c r="R3760" s="3">
        <v>9.1003262315773903E+19</v>
      </c>
      <c r="T3760" s="2">
        <v>1.8779999999999999</v>
      </c>
      <c r="U3760" s="2">
        <v>1.8779999999999999</v>
      </c>
      <c r="V3760" s="3">
        <v>7356673279444227</v>
      </c>
      <c r="AF3760" s="82"/>
      <c r="AG3760" s="2">
        <v>698572975</v>
      </c>
      <c r="AH3760" s="1">
        <v>700620975</v>
      </c>
      <c r="AI3760" s="3">
        <v>59997202745.949005</v>
      </c>
    </row>
    <row r="3761" spans="15:35" x14ac:dyDescent="0.3">
      <c r="O3761" s="82"/>
      <c r="P3761" s="2">
        <v>4003321713550</v>
      </c>
      <c r="Q3761" s="1">
        <v>1286901690982.7776</v>
      </c>
      <c r="R3761" s="3">
        <v>9.102287838839482E+19</v>
      </c>
      <c r="T3761" s="2">
        <v>1.8785000000000001</v>
      </c>
      <c r="U3761" s="2">
        <v>1.8785000000000001</v>
      </c>
      <c r="V3761" s="3">
        <v>7356673279444227</v>
      </c>
      <c r="AF3761" s="82"/>
      <c r="AG3761" s="2">
        <v>698591775</v>
      </c>
      <c r="AH3761" s="1">
        <v>700639775</v>
      </c>
      <c r="AI3761" s="3">
        <v>60043270387.679001</v>
      </c>
    </row>
    <row r="3762" spans="15:35" x14ac:dyDescent="0.3">
      <c r="O3762" s="82"/>
      <c r="P3762" s="2">
        <v>4003596864600</v>
      </c>
      <c r="Q3762" s="1">
        <v>1286903066767.7776</v>
      </c>
      <c r="R3762" s="3">
        <v>9.1042497279294407E+19</v>
      </c>
      <c r="T3762" s="2">
        <v>1.879</v>
      </c>
      <c r="U3762" s="2">
        <v>1.879</v>
      </c>
      <c r="V3762" s="3">
        <v>7356673279444227</v>
      </c>
      <c r="AF3762" s="82"/>
      <c r="AG3762" s="2">
        <v>698610575</v>
      </c>
      <c r="AH3762" s="1">
        <v>700658575</v>
      </c>
      <c r="AI3762" s="49">
        <v>60089361565.608994</v>
      </c>
    </row>
    <row r="3763" spans="15:35" x14ac:dyDescent="0.3">
      <c r="O3763" s="82"/>
      <c r="P3763" s="2">
        <v>4003872035650</v>
      </c>
      <c r="Q3763" s="1">
        <v>1286904442652.7776</v>
      </c>
      <c r="R3763" s="3">
        <v>9.1062118988675056E+19</v>
      </c>
      <c r="T3763" s="2">
        <v>1.8794999999999999</v>
      </c>
      <c r="U3763" s="2">
        <v>1.8794999999999999</v>
      </c>
      <c r="V3763" s="3">
        <v>7356673279444227</v>
      </c>
      <c r="AF3763" s="82"/>
      <c r="AG3763" s="2">
        <v>698629375</v>
      </c>
      <c r="AH3763" s="1">
        <v>700677375</v>
      </c>
      <c r="AI3763" s="3">
        <v>60135476285.738998</v>
      </c>
    </row>
    <row r="3764" spans="15:35" x14ac:dyDescent="0.3">
      <c r="O3764" s="82"/>
      <c r="P3764" s="2">
        <v>4004147226700</v>
      </c>
      <c r="Q3764" s="1">
        <v>1286905818637.7776</v>
      </c>
      <c r="R3764" s="3">
        <v>9.1081743516739207E+19</v>
      </c>
      <c r="T3764" s="2">
        <v>1.88</v>
      </c>
      <c r="U3764" s="2">
        <v>1.88</v>
      </c>
      <c r="V3764" s="3">
        <v>7356673279444227</v>
      </c>
      <c r="AF3764" s="82"/>
      <c r="AG3764" s="2">
        <v>698648175</v>
      </c>
      <c r="AH3764" s="1">
        <v>700696175</v>
      </c>
      <c r="AI3764" s="49">
        <v>60181614554.069</v>
      </c>
    </row>
    <row r="3765" spans="15:35" x14ac:dyDescent="0.3">
      <c r="O3765" s="82"/>
      <c r="P3765" s="2">
        <v>4004422437750</v>
      </c>
      <c r="Q3765" s="1">
        <v>1286907194722.7776</v>
      </c>
      <c r="R3765" s="3">
        <v>9.1101370863689236E+19</v>
      </c>
      <c r="T3765" s="2">
        <v>1.8805000000000001</v>
      </c>
      <c r="U3765" s="2">
        <v>1.8805000000000001</v>
      </c>
      <c r="V3765" s="3">
        <v>7356673279444227</v>
      </c>
      <c r="AF3765" s="82"/>
      <c r="AG3765" s="2">
        <v>698666985</v>
      </c>
      <c r="AH3765" s="1">
        <v>700714985</v>
      </c>
      <c r="AI3765" s="3">
        <v>60227776376.598999</v>
      </c>
    </row>
    <row r="3766" spans="15:35" x14ac:dyDescent="0.3">
      <c r="O3766" s="82"/>
      <c r="P3766" s="2">
        <v>4004697668800</v>
      </c>
      <c r="Q3766" s="1">
        <v>1286908570907.7776</v>
      </c>
      <c r="R3766" s="3">
        <v>9.1121001029727601E+19</v>
      </c>
      <c r="T3766" s="2">
        <v>1.881</v>
      </c>
      <c r="U3766" s="2">
        <v>1.881</v>
      </c>
      <c r="V3766" s="3">
        <v>7356673279444227</v>
      </c>
      <c r="AF3766" s="82"/>
      <c r="AG3766" s="2">
        <v>698685835</v>
      </c>
      <c r="AH3766" s="1">
        <v>700733835</v>
      </c>
      <c r="AI3766" s="3">
        <v>60273961759.329002</v>
      </c>
    </row>
    <row r="3767" spans="15:35" x14ac:dyDescent="0.3">
      <c r="O3767" s="82"/>
      <c r="P3767" s="2">
        <v>4004972919850</v>
      </c>
      <c r="Q3767" s="1">
        <v>1286909947192.7776</v>
      </c>
      <c r="R3767" s="3">
        <v>9.1140634015056675E+19</v>
      </c>
      <c r="T3767" s="2">
        <v>1.8815</v>
      </c>
      <c r="U3767" s="2">
        <v>1.8815</v>
      </c>
      <c r="V3767" s="3">
        <v>7356673279444227</v>
      </c>
      <c r="AF3767" s="82"/>
      <c r="AG3767" s="2">
        <v>698704685</v>
      </c>
      <c r="AH3767" s="1">
        <v>700752685</v>
      </c>
      <c r="AI3767" s="3">
        <v>60320170708.259003</v>
      </c>
    </row>
    <row r="3768" spans="15:35" x14ac:dyDescent="0.3">
      <c r="O3768" s="82"/>
      <c r="P3768" s="2">
        <v>4005248190900</v>
      </c>
      <c r="Q3768" s="1">
        <v>1286911323577.7776</v>
      </c>
      <c r="R3768" s="3">
        <v>9.1160269819878867E+19</v>
      </c>
      <c r="T3768" s="2">
        <v>1.8819999999999999</v>
      </c>
      <c r="U3768" s="2">
        <v>1.8819999999999999</v>
      </c>
      <c r="V3768" s="3">
        <v>7356673279444227</v>
      </c>
      <c r="AF3768" s="82"/>
      <c r="AG3768" s="2">
        <v>698723535</v>
      </c>
      <c r="AH3768" s="1">
        <v>700771535</v>
      </c>
      <c r="AI3768" s="3">
        <v>60366403229.389</v>
      </c>
    </row>
    <row r="3769" spans="15:35" x14ac:dyDescent="0.3">
      <c r="O3769" s="82"/>
      <c r="P3769" s="2">
        <v>4005523481950</v>
      </c>
      <c r="Q3769" s="1">
        <v>1286912700062.7776</v>
      </c>
      <c r="R3769" s="3">
        <v>9.1179908444396601E+19</v>
      </c>
      <c r="T3769" s="2">
        <v>1.8825000000000001</v>
      </c>
      <c r="U3769" s="2">
        <v>1.8825000000000001</v>
      </c>
      <c r="V3769" s="3">
        <v>7356673279444227</v>
      </c>
      <c r="AF3769" s="82"/>
      <c r="AG3769" s="2">
        <v>698742385</v>
      </c>
      <c r="AH3769" s="1">
        <v>700790385</v>
      </c>
      <c r="AI3769" s="49">
        <v>60412659328.718994</v>
      </c>
    </row>
    <row r="3770" spans="15:35" x14ac:dyDescent="0.3">
      <c r="O3770" s="82"/>
      <c r="P3770" s="2">
        <v>4005798793000</v>
      </c>
      <c r="Q3770" s="1">
        <v>1286914076647.7776</v>
      </c>
      <c r="R3770" s="3">
        <v>9.1199549888812302E+19</v>
      </c>
      <c r="T3770" s="2">
        <v>1.883</v>
      </c>
      <c r="U3770" s="2">
        <v>1.883</v>
      </c>
      <c r="V3770" s="3">
        <v>7356673279444227</v>
      </c>
      <c r="AF3770" s="82"/>
      <c r="AG3770" s="2">
        <v>698761235</v>
      </c>
      <c r="AH3770" s="1">
        <v>700809235</v>
      </c>
      <c r="AI3770" s="3">
        <v>60458939012.249001</v>
      </c>
    </row>
    <row r="3771" spans="15:35" x14ac:dyDescent="0.3">
      <c r="O3771" s="82"/>
      <c r="P3771" s="2">
        <v>4006074124050</v>
      </c>
      <c r="Q3771" s="1">
        <v>1286915453332.7776</v>
      </c>
      <c r="R3771" s="3">
        <v>9.1219194153328345E+19</v>
      </c>
      <c r="T3771" s="2">
        <v>1.8835</v>
      </c>
      <c r="U3771" s="2">
        <v>1.8835</v>
      </c>
      <c r="V3771" s="3">
        <v>7356673279444227</v>
      </c>
      <c r="AF3771" s="82"/>
      <c r="AG3771" s="2">
        <v>698780085</v>
      </c>
      <c r="AH3771" s="1">
        <v>700828085</v>
      </c>
      <c r="AI3771" s="49">
        <v>60505242285.978897</v>
      </c>
    </row>
    <row r="3772" spans="15:35" x14ac:dyDescent="0.3">
      <c r="O3772" s="82"/>
      <c r="P3772" s="2">
        <v>4006349475100</v>
      </c>
      <c r="Q3772" s="1">
        <v>1286916830117.7776</v>
      </c>
      <c r="R3772" s="3">
        <v>9.1238841238147154E+19</v>
      </c>
      <c r="T3772" s="2">
        <v>1.8839999999999999</v>
      </c>
      <c r="U3772" s="2">
        <v>1.8839999999999999</v>
      </c>
      <c r="V3772" s="3">
        <v>7356673279444227</v>
      </c>
      <c r="AF3772" s="82"/>
      <c r="AG3772" s="2">
        <v>698798935</v>
      </c>
      <c r="AH3772" s="1">
        <v>700846935</v>
      </c>
      <c r="AI3772" s="3">
        <v>60551569155.909004</v>
      </c>
    </row>
    <row r="3773" spans="15:35" x14ac:dyDescent="0.3">
      <c r="O3773" s="82"/>
      <c r="P3773" s="2">
        <v>4006624846150</v>
      </c>
      <c r="Q3773" s="1">
        <v>1286918207002.7776</v>
      </c>
      <c r="R3773" s="3">
        <v>9.125849114347117E+19</v>
      </c>
      <c r="T3773" s="2">
        <v>1.8845000000000001</v>
      </c>
      <c r="U3773" s="2">
        <v>1.8845000000000001</v>
      </c>
      <c r="V3773" s="3">
        <v>7356673279444227</v>
      </c>
      <c r="AF3773" s="82"/>
      <c r="AG3773" s="2">
        <v>698817785</v>
      </c>
      <c r="AH3773" s="1">
        <v>700865785</v>
      </c>
      <c r="AI3773" s="3">
        <v>60597919628.039001</v>
      </c>
    </row>
    <row r="3774" spans="15:35" x14ac:dyDescent="0.3">
      <c r="O3774" s="82"/>
      <c r="P3774" s="2">
        <v>4006900237200</v>
      </c>
      <c r="Q3774" s="1">
        <v>1286919583987.7776</v>
      </c>
      <c r="R3774" s="3">
        <v>9.1278143869502751E+19</v>
      </c>
      <c r="T3774" s="2">
        <v>1.885</v>
      </c>
      <c r="U3774" s="2">
        <v>1.885</v>
      </c>
      <c r="V3774" s="3">
        <v>7356673279444227</v>
      </c>
      <c r="AF3774" s="82"/>
      <c r="AG3774" s="2">
        <v>698836635</v>
      </c>
      <c r="AH3774" s="1">
        <v>700884635</v>
      </c>
      <c r="AI3774" s="3">
        <v>60644293708.368996</v>
      </c>
    </row>
    <row r="3775" spans="15:35" x14ac:dyDescent="0.3">
      <c r="O3775" s="82"/>
      <c r="P3775" s="2">
        <v>4007175648250</v>
      </c>
      <c r="Q3775" s="1">
        <v>1286920961072.7776</v>
      </c>
      <c r="R3775" s="3">
        <v>9.1297799416444338E+19</v>
      </c>
      <c r="T3775" s="2">
        <v>1.8855</v>
      </c>
      <c r="U3775" s="2">
        <v>1.8855</v>
      </c>
      <c r="V3775" s="3">
        <v>7356673279444227</v>
      </c>
      <c r="AF3775" s="82"/>
      <c r="AG3775" s="2">
        <v>698855495</v>
      </c>
      <c r="AH3775" s="1">
        <v>700903495</v>
      </c>
      <c r="AI3775" s="3">
        <v>60690691402.899002</v>
      </c>
    </row>
    <row r="3776" spans="15:35" x14ac:dyDescent="0.3">
      <c r="O3776" s="82"/>
      <c r="P3776" s="2">
        <v>4007451079300</v>
      </c>
      <c r="Q3776" s="1">
        <v>1286922338257.7776</v>
      </c>
      <c r="R3776" s="3">
        <v>9.131745778449834E+19</v>
      </c>
      <c r="T3776" s="2">
        <v>1.8859999999999999</v>
      </c>
      <c r="U3776" s="2">
        <v>1.8859999999999999</v>
      </c>
      <c r="V3776" s="3">
        <v>7356673279444227</v>
      </c>
      <c r="AF3776" s="82"/>
      <c r="AG3776" s="2">
        <v>698874395</v>
      </c>
      <c r="AH3776" s="1">
        <v>700922395</v>
      </c>
      <c r="AI3776" s="3">
        <v>60737112717.629005</v>
      </c>
    </row>
    <row r="3777" spans="15:35" x14ac:dyDescent="0.3">
      <c r="O3777" s="82"/>
      <c r="P3777" s="2">
        <v>4007726530350</v>
      </c>
      <c r="Q3777" s="1">
        <v>1286923715542.7776</v>
      </c>
      <c r="R3777" s="3">
        <v>9.1337118973867164E+19</v>
      </c>
      <c r="T3777" s="2">
        <v>1.8865000000000001</v>
      </c>
      <c r="U3777" s="2">
        <v>1.8865000000000001</v>
      </c>
      <c r="V3777" s="3">
        <v>7356673279444227</v>
      </c>
      <c r="AF3777" s="82"/>
      <c r="AG3777" s="2">
        <v>698893295</v>
      </c>
      <c r="AH3777" s="1">
        <v>700941295</v>
      </c>
      <c r="AI3777" s="3">
        <v>60783557658.558998</v>
      </c>
    </row>
    <row r="3778" spans="15:35" x14ac:dyDescent="0.3">
      <c r="O3778" s="82"/>
      <c r="P3778" s="2">
        <v>4008002001400</v>
      </c>
      <c r="Q3778" s="1">
        <v>1286925092927.7776</v>
      </c>
      <c r="R3778" s="3">
        <v>9.1356782984753218E+19</v>
      </c>
      <c r="T3778" s="2">
        <v>1.887</v>
      </c>
      <c r="U3778" s="2">
        <v>1.887</v>
      </c>
      <c r="V3778" s="3">
        <v>7356673279444227</v>
      </c>
      <c r="AF3778" s="82"/>
      <c r="AG3778" s="2">
        <v>698912195</v>
      </c>
      <c r="AH3778" s="1">
        <v>700960195</v>
      </c>
      <c r="AI3778" s="3">
        <v>60830026231.688995</v>
      </c>
    </row>
    <row r="3779" spans="15:35" x14ac:dyDescent="0.3">
      <c r="O3779" s="82"/>
      <c r="P3779" s="2">
        <v>4008277492450</v>
      </c>
      <c r="Q3779" s="1">
        <v>1286926470412.7776</v>
      </c>
      <c r="R3779" s="3">
        <v>9.1376449817358909E+19</v>
      </c>
      <c r="T3779" s="2">
        <v>1.8875</v>
      </c>
      <c r="U3779" s="2">
        <v>1.8875</v>
      </c>
      <c r="V3779" s="3">
        <v>7356673279444227</v>
      </c>
      <c r="AF3779" s="82"/>
      <c r="AG3779" s="2">
        <v>698931095</v>
      </c>
      <c r="AH3779" s="1">
        <v>700979095</v>
      </c>
      <c r="AI3779" s="3">
        <v>60876518443.018997</v>
      </c>
    </row>
    <row r="3780" spans="15:35" x14ac:dyDescent="0.3">
      <c r="O3780" s="82"/>
      <c r="P3780" s="2">
        <v>4008553003500</v>
      </c>
      <c r="Q3780" s="1">
        <v>1286927847997.7776</v>
      </c>
      <c r="R3780" s="3">
        <v>9.1396119471886647E+19</v>
      </c>
      <c r="T3780" s="2">
        <v>1.8879999999999999</v>
      </c>
      <c r="U3780" s="2">
        <v>1.8879999999999999</v>
      </c>
      <c r="V3780" s="3">
        <v>7356673279444227</v>
      </c>
      <c r="AF3780" s="82"/>
      <c r="AG3780" s="2">
        <v>698949995</v>
      </c>
      <c r="AH3780" s="1">
        <v>700997995</v>
      </c>
      <c r="AI3780" s="3">
        <v>60923034298.549004</v>
      </c>
    </row>
    <row r="3781" spans="15:35" x14ac:dyDescent="0.3">
      <c r="O3781" s="82"/>
      <c r="P3781" s="2">
        <v>4008828534550</v>
      </c>
      <c r="Q3781" s="1">
        <v>1286929225682.7776</v>
      </c>
      <c r="R3781" s="3">
        <v>9.1415791948538872E+19</v>
      </c>
      <c r="T3781" s="2">
        <v>1.8885000000000001</v>
      </c>
      <c r="U3781" s="2">
        <v>1.8885000000000001</v>
      </c>
      <c r="V3781" s="3">
        <v>7356673279444227</v>
      </c>
      <c r="AF3781" s="82"/>
      <c r="AG3781" s="2">
        <v>698968895</v>
      </c>
      <c r="AH3781" s="1">
        <v>701016895</v>
      </c>
      <c r="AI3781" s="3">
        <v>60969573804.279007</v>
      </c>
    </row>
    <row r="3782" spans="15:35" x14ac:dyDescent="0.3">
      <c r="O3782" s="82"/>
      <c r="P3782" s="2">
        <v>4009104085600</v>
      </c>
      <c r="Q3782" s="1">
        <v>1286930603467.7776</v>
      </c>
      <c r="R3782" s="3">
        <v>9.1435467247517942E+19</v>
      </c>
      <c r="T3782" s="2">
        <v>1.889</v>
      </c>
      <c r="U3782" s="2">
        <v>1.889</v>
      </c>
      <c r="V3782" s="3">
        <v>7356673279444227</v>
      </c>
      <c r="AF3782" s="82"/>
      <c r="AG3782" s="2">
        <v>698987795</v>
      </c>
      <c r="AH3782" s="1">
        <v>701035795</v>
      </c>
      <c r="AI3782" s="3">
        <v>61016136966.209</v>
      </c>
    </row>
    <row r="3783" spans="15:35" x14ac:dyDescent="0.3">
      <c r="O3783" s="82"/>
      <c r="P3783" s="2">
        <v>4009379656650</v>
      </c>
      <c r="Q3783" s="1">
        <v>1286931981352.7776</v>
      </c>
      <c r="R3783" s="3">
        <v>9.1455145369026298E+19</v>
      </c>
      <c r="T3783" s="2">
        <v>1.8895</v>
      </c>
      <c r="U3783" s="2">
        <v>1.8895</v>
      </c>
      <c r="V3783" s="3">
        <v>7356673279444227</v>
      </c>
      <c r="AF3783" s="82"/>
      <c r="AG3783" s="2">
        <v>699006695</v>
      </c>
      <c r="AH3783" s="1">
        <v>701054695</v>
      </c>
      <c r="AI3783" s="3">
        <v>61062723790.339005</v>
      </c>
    </row>
    <row r="3784" spans="15:35" x14ac:dyDescent="0.3">
      <c r="O3784" s="82"/>
      <c r="P3784" s="2">
        <v>4009655247700</v>
      </c>
      <c r="Q3784" s="1">
        <v>1286933359337.7776</v>
      </c>
      <c r="R3784" s="3">
        <v>9.1474826313266348E+19</v>
      </c>
      <c r="T3784" s="2">
        <v>1.89</v>
      </c>
      <c r="U3784" s="2">
        <v>1.89</v>
      </c>
      <c r="V3784" s="3">
        <v>7356673279444227</v>
      </c>
      <c r="AF3784" s="82"/>
      <c r="AG3784" s="2">
        <v>699025595</v>
      </c>
      <c r="AH3784" s="1">
        <v>701073595</v>
      </c>
      <c r="AI3784" s="3">
        <v>61109334282.668999</v>
      </c>
    </row>
    <row r="3785" spans="15:35" x14ac:dyDescent="0.3">
      <c r="O3785" s="82"/>
      <c r="P3785" s="2">
        <v>4009930858750</v>
      </c>
      <c r="Q3785" s="1">
        <v>1286934737422.7776</v>
      </c>
      <c r="R3785" s="3">
        <v>9.14945100804405E+19</v>
      </c>
      <c r="T3785" s="2">
        <v>1.8905000000000001</v>
      </c>
      <c r="U3785" s="2">
        <v>1.8905000000000001</v>
      </c>
      <c r="V3785" s="3">
        <v>7356673279444227</v>
      </c>
      <c r="AF3785" s="82"/>
      <c r="AG3785" s="2">
        <v>699044505</v>
      </c>
      <c r="AH3785" s="1">
        <v>701092505</v>
      </c>
      <c r="AI3785" s="3">
        <v>61155968449.198997</v>
      </c>
    </row>
    <row r="3786" spans="15:35" x14ac:dyDescent="0.3">
      <c r="O3786" s="82"/>
      <c r="P3786" s="2">
        <v>4010206489800</v>
      </c>
      <c r="Q3786" s="1">
        <v>1286936115607.7776</v>
      </c>
      <c r="R3786" s="3">
        <v>9.1514196670751162E+19</v>
      </c>
      <c r="T3786" s="2">
        <v>1.891</v>
      </c>
      <c r="U3786" s="2">
        <v>1.891</v>
      </c>
      <c r="V3786" s="3">
        <v>7356673279444227</v>
      </c>
      <c r="AF3786" s="82"/>
      <c r="AG3786" s="2">
        <v>699063455</v>
      </c>
      <c r="AH3786" s="1">
        <v>701111455</v>
      </c>
      <c r="AI3786" s="49">
        <v>61202626295.928894</v>
      </c>
    </row>
    <row r="3787" spans="15:35" x14ac:dyDescent="0.3">
      <c r="O3787" s="82"/>
      <c r="P3787" s="2">
        <v>4010482140850</v>
      </c>
      <c r="Q3787" s="1">
        <v>1286937493892.7776</v>
      </c>
      <c r="R3787" s="3">
        <v>9.1533886084400759E+19</v>
      </c>
      <c r="T3787" s="2">
        <v>1.8915</v>
      </c>
      <c r="U3787" s="2">
        <v>1.8915</v>
      </c>
      <c r="V3787" s="3">
        <v>7356673279444227</v>
      </c>
      <c r="AF3787" s="82"/>
      <c r="AG3787" s="2">
        <v>699082405</v>
      </c>
      <c r="AH3787" s="1">
        <v>701130405</v>
      </c>
      <c r="AI3787" s="49">
        <v>61249307828.858994</v>
      </c>
    </row>
    <row r="3788" spans="15:35" x14ac:dyDescent="0.3">
      <c r="O3788" s="82"/>
      <c r="P3788" s="2">
        <v>4010757811900</v>
      </c>
      <c r="Q3788" s="1">
        <v>1286938872277.7776</v>
      </c>
      <c r="R3788" s="3">
        <v>9.1553578321591681E+19</v>
      </c>
      <c r="T3788" s="2">
        <v>1.8919999999999999</v>
      </c>
      <c r="U3788" s="2">
        <v>1.8919999999999999</v>
      </c>
      <c r="V3788" s="3">
        <v>7356673279444227</v>
      </c>
      <c r="AF3788" s="82"/>
      <c r="AG3788" s="2">
        <v>699101355</v>
      </c>
      <c r="AH3788" s="1">
        <v>701149355</v>
      </c>
      <c r="AI3788" s="3">
        <v>61296013053.988998</v>
      </c>
    </row>
    <row r="3789" spans="15:35" x14ac:dyDescent="0.3">
      <c r="O3789" s="82"/>
      <c r="P3789" s="2">
        <v>4011033502950</v>
      </c>
      <c r="Q3789" s="1">
        <v>1286940250762.7776</v>
      </c>
      <c r="R3789" s="3">
        <v>9.1573273382526337E+19</v>
      </c>
      <c r="T3789" s="2">
        <v>1.8925000000000001</v>
      </c>
      <c r="U3789" s="2">
        <v>1.8925000000000001</v>
      </c>
      <c r="V3789" s="3">
        <v>7356673279444227</v>
      </c>
      <c r="AF3789" s="82"/>
      <c r="AG3789" s="2">
        <v>699120305</v>
      </c>
      <c r="AH3789" s="1">
        <v>701168305</v>
      </c>
      <c r="AI3789" s="3">
        <v>61342741977.319</v>
      </c>
    </row>
    <row r="3790" spans="15:35" x14ac:dyDescent="0.3">
      <c r="O3790" s="82"/>
      <c r="P3790" s="2">
        <v>4011309214000</v>
      </c>
      <c r="Q3790" s="1">
        <v>1286941629347.7776</v>
      </c>
      <c r="R3790" s="3">
        <v>9.1592971267407167E+19</v>
      </c>
      <c r="T3790" s="2">
        <v>1.893</v>
      </c>
      <c r="U3790" s="2">
        <v>1.893</v>
      </c>
      <c r="V3790" s="3">
        <v>7356673279444227</v>
      </c>
      <c r="AF3790" s="82"/>
      <c r="AG3790" s="2">
        <v>699139255</v>
      </c>
      <c r="AH3790" s="1">
        <v>701187255</v>
      </c>
      <c r="AI3790" s="3">
        <v>61389494604.849007</v>
      </c>
    </row>
    <row r="3791" spans="15:35" x14ac:dyDescent="0.3">
      <c r="O3791" s="82"/>
      <c r="P3791" s="2">
        <v>4011584945050</v>
      </c>
      <c r="Q3791" s="1">
        <v>1286943008032.7776</v>
      </c>
      <c r="R3791" s="3">
        <v>9.1612671976436548E+19</v>
      </c>
      <c r="T3791" s="2">
        <v>1.8935</v>
      </c>
      <c r="U3791" s="2">
        <v>1.8935</v>
      </c>
      <c r="V3791" s="3">
        <v>7356673279444227</v>
      </c>
      <c r="AF3791" s="82"/>
      <c r="AG3791" s="2">
        <v>699158205</v>
      </c>
      <c r="AH3791" s="1">
        <v>701206205</v>
      </c>
      <c r="AI3791" s="49">
        <v>61436270942.579002</v>
      </c>
    </row>
    <row r="3792" spans="15:35" x14ac:dyDescent="0.3">
      <c r="O3792" s="82"/>
      <c r="P3792" s="2">
        <v>4011860696100</v>
      </c>
      <c r="Q3792" s="1">
        <v>1286944386817.7776</v>
      </c>
      <c r="R3792" s="3">
        <v>9.1632375509816902E+19</v>
      </c>
      <c r="T3792" s="2">
        <v>1.8939999999999999</v>
      </c>
      <c r="U3792" s="2">
        <v>1.8939999999999999</v>
      </c>
      <c r="V3792" s="3">
        <v>7356673279444227</v>
      </c>
      <c r="AF3792" s="82"/>
      <c r="AG3792" s="2">
        <v>699177155</v>
      </c>
      <c r="AH3792" s="1">
        <v>701225155</v>
      </c>
      <c r="AI3792" s="3">
        <v>61483070996.509003</v>
      </c>
    </row>
    <row r="3793" spans="15:35" x14ac:dyDescent="0.3">
      <c r="O3793" s="82"/>
      <c r="P3793" s="2">
        <v>4012136467150</v>
      </c>
      <c r="Q3793" s="1">
        <v>1286945765702.7776</v>
      </c>
      <c r="R3793" s="3">
        <v>9.1652081867750654E+19</v>
      </c>
      <c r="T3793" s="2">
        <v>1.8945000000000001</v>
      </c>
      <c r="U3793" s="2">
        <v>1.8945000000000001</v>
      </c>
      <c r="V3793" s="3">
        <v>7356673279444227</v>
      </c>
      <c r="AF3793" s="82"/>
      <c r="AG3793" s="2">
        <v>699196105</v>
      </c>
      <c r="AH3793" s="1">
        <v>701244105</v>
      </c>
      <c r="AI3793" s="3">
        <v>61529894772.639</v>
      </c>
    </row>
    <row r="3794" spans="15:35" x14ac:dyDescent="0.3">
      <c r="O3794" s="82"/>
      <c r="P3794" s="2">
        <v>4012412258200</v>
      </c>
      <c r="Q3794" s="1">
        <v>1286947144687.7776</v>
      </c>
      <c r="R3794" s="3">
        <v>9.167179105044018E+19</v>
      </c>
      <c r="T3794" s="2">
        <v>1.895</v>
      </c>
      <c r="U3794" s="2">
        <v>1.895</v>
      </c>
      <c r="V3794" s="3">
        <v>7356673279444227</v>
      </c>
      <c r="AF3794" s="82"/>
      <c r="AG3794" s="2">
        <v>699215055</v>
      </c>
      <c r="AH3794" s="1">
        <v>701263055</v>
      </c>
      <c r="AI3794" s="49">
        <v>61576742276.968903</v>
      </c>
    </row>
    <row r="3795" spans="15:35" x14ac:dyDescent="0.3">
      <c r="O3795" s="82"/>
      <c r="P3795" s="2">
        <v>4012688069250</v>
      </c>
      <c r="Q3795" s="1">
        <v>1286948523772.7776</v>
      </c>
      <c r="R3795" s="3">
        <v>9.169150305808792E+19</v>
      </c>
      <c r="T3795" s="2">
        <v>1.8955</v>
      </c>
      <c r="U3795" s="2">
        <v>1.8955</v>
      </c>
      <c r="V3795" s="3">
        <v>7356673279444227</v>
      </c>
      <c r="AF3795" s="82"/>
      <c r="AG3795" s="2">
        <v>699234015</v>
      </c>
      <c r="AH3795" s="1">
        <v>701282015</v>
      </c>
      <c r="AI3795" s="3">
        <v>61623613515.499001</v>
      </c>
    </row>
    <row r="3796" spans="15:35" x14ac:dyDescent="0.3">
      <c r="O3796" s="82"/>
      <c r="P3796" s="2">
        <v>4012963900300</v>
      </c>
      <c r="Q3796" s="1">
        <v>1286949902957.7776</v>
      </c>
      <c r="R3796" s="3">
        <v>9.1711217890896282E+19</v>
      </c>
      <c r="T3796" s="2">
        <v>1.8959999999999999</v>
      </c>
      <c r="U3796" s="2">
        <v>1.8959999999999999</v>
      </c>
      <c r="V3796" s="3">
        <v>7356673279444227</v>
      </c>
      <c r="AF3796" s="82"/>
      <c r="AG3796" s="2">
        <v>699253015</v>
      </c>
      <c r="AH3796" s="1">
        <v>701301015</v>
      </c>
      <c r="AI3796" s="3">
        <v>61670508494.229004</v>
      </c>
    </row>
    <row r="3797" spans="15:35" x14ac:dyDescent="0.3">
      <c r="O3797" s="82"/>
      <c r="P3797" s="2">
        <v>4013239751350</v>
      </c>
      <c r="Q3797" s="1">
        <v>1286951282242.7776</v>
      </c>
      <c r="R3797" s="3">
        <v>9.1730935549067657E+19</v>
      </c>
      <c r="T3797" s="2">
        <v>1.8965000000000001</v>
      </c>
      <c r="U3797" s="2">
        <v>1.8965000000000001</v>
      </c>
      <c r="V3797" s="3">
        <v>7356673279444227</v>
      </c>
      <c r="AF3797" s="82"/>
      <c r="AG3797" s="2">
        <v>699272015</v>
      </c>
      <c r="AH3797" s="1">
        <v>701320015</v>
      </c>
      <c r="AI3797" s="49">
        <v>61717427219.158897</v>
      </c>
    </row>
    <row r="3798" spans="15:35" x14ac:dyDescent="0.3">
      <c r="O3798" s="82"/>
      <c r="P3798" s="2">
        <v>4013515622400</v>
      </c>
      <c r="Q3798" s="1">
        <v>1286952661627.7776</v>
      </c>
      <c r="R3798" s="3">
        <v>9.1750656032804471E+19</v>
      </c>
      <c r="T3798" s="2">
        <v>1.897</v>
      </c>
      <c r="U3798" s="2">
        <v>1.897</v>
      </c>
      <c r="V3798" s="3">
        <v>7356673279444227</v>
      </c>
      <c r="AF3798" s="82"/>
      <c r="AG3798" s="2">
        <v>699291015</v>
      </c>
      <c r="AH3798" s="1">
        <v>701339015</v>
      </c>
      <c r="AI3798" s="3">
        <v>61764369696.288994</v>
      </c>
    </row>
    <row r="3799" spans="15:35" x14ac:dyDescent="0.3">
      <c r="O3799" s="82"/>
      <c r="P3799" s="2">
        <v>4013791513450</v>
      </c>
      <c r="Q3799" s="1">
        <v>1286954041112.7776</v>
      </c>
      <c r="R3799" s="3">
        <v>9.177037934230913E+19</v>
      </c>
      <c r="T3799" s="2">
        <v>1.8975</v>
      </c>
      <c r="U3799" s="2">
        <v>1.8975</v>
      </c>
      <c r="V3799" s="3">
        <v>7356673279444227</v>
      </c>
      <c r="AF3799" s="82"/>
      <c r="AG3799" s="2">
        <v>699310015</v>
      </c>
      <c r="AH3799" s="1">
        <v>701358015</v>
      </c>
      <c r="AI3799" s="49">
        <v>61811335931.618996</v>
      </c>
    </row>
    <row r="3800" spans="15:35" x14ac:dyDescent="0.3">
      <c r="O3800" s="82"/>
      <c r="P3800" s="2">
        <v>4014067424500</v>
      </c>
      <c r="Q3800" s="1">
        <v>1286955420697.7776</v>
      </c>
      <c r="R3800" s="3">
        <v>9.1790105477784044E+19</v>
      </c>
      <c r="T3800" s="2">
        <v>1.8979999999999999</v>
      </c>
      <c r="U3800" s="2">
        <v>1.8979999999999999</v>
      </c>
      <c r="V3800" s="3">
        <v>7356673279444227</v>
      </c>
      <c r="AF3800" s="82"/>
      <c r="AG3800" s="2">
        <v>699329015</v>
      </c>
      <c r="AH3800" s="1">
        <v>701377015</v>
      </c>
      <c r="AI3800" s="49">
        <v>61858325931.148994</v>
      </c>
    </row>
    <row r="3801" spans="15:35" x14ac:dyDescent="0.3">
      <c r="O3801" s="82"/>
      <c r="P3801" s="2">
        <v>4014343355550</v>
      </c>
      <c r="Q3801" s="1">
        <v>1286956800382.7776</v>
      </c>
      <c r="R3801" s="3">
        <v>9.1809834439431635E+19</v>
      </c>
      <c r="T3801" s="2">
        <v>1.8985000000000001</v>
      </c>
      <c r="U3801" s="2">
        <v>1.8985000000000001</v>
      </c>
      <c r="V3801" s="3">
        <v>7356673279444227</v>
      </c>
      <c r="AF3801" s="82"/>
      <c r="AG3801" s="2">
        <v>699348015</v>
      </c>
      <c r="AH3801" s="1">
        <v>701396015</v>
      </c>
      <c r="AI3801" s="3">
        <v>61905339700.878998</v>
      </c>
    </row>
    <row r="3802" spans="15:35" x14ac:dyDescent="0.3">
      <c r="O3802" s="82"/>
      <c r="P3802" s="2">
        <v>4014619306600</v>
      </c>
      <c r="Q3802" s="1">
        <v>1286958180167.7776</v>
      </c>
      <c r="R3802" s="3">
        <v>9.1829566227454296E+19</v>
      </c>
      <c r="T3802" s="2">
        <v>1.899</v>
      </c>
      <c r="U3802" s="2">
        <v>1.899</v>
      </c>
      <c r="V3802" s="3">
        <v>7356673279444227</v>
      </c>
      <c r="AF3802" s="82"/>
      <c r="AG3802" s="2">
        <v>699367015</v>
      </c>
      <c r="AH3802" s="1">
        <v>701415015</v>
      </c>
      <c r="AI3802" s="49">
        <v>61952377246.808998</v>
      </c>
    </row>
    <row r="3803" spans="15:35" x14ac:dyDescent="0.3">
      <c r="O3803" s="82"/>
      <c r="P3803" s="2">
        <v>4014895277650</v>
      </c>
      <c r="Q3803" s="1">
        <v>1286959560052.7776</v>
      </c>
      <c r="R3803" s="3">
        <v>9.1849300842054435E+19</v>
      </c>
      <c r="T3803" s="2">
        <v>1.8995</v>
      </c>
      <c r="U3803" s="2">
        <v>1.8995</v>
      </c>
      <c r="V3803" s="3">
        <v>7356673279444227</v>
      </c>
      <c r="AF3803" s="82"/>
      <c r="AG3803" s="2">
        <v>699386015</v>
      </c>
      <c r="AH3803" s="1">
        <v>701434015</v>
      </c>
      <c r="AI3803" s="3">
        <v>61999438574.939003</v>
      </c>
    </row>
    <row r="3804" spans="15:35" x14ac:dyDescent="0.3">
      <c r="O3804" s="82"/>
      <c r="P3804" s="2">
        <v>4015171268700</v>
      </c>
      <c r="Q3804" s="1">
        <v>1286960940037.7776</v>
      </c>
      <c r="R3804" s="3">
        <v>9.1869038283434459E+19</v>
      </c>
      <c r="T3804" s="2">
        <v>1.9</v>
      </c>
      <c r="U3804" s="2">
        <v>1.9</v>
      </c>
      <c r="V3804" s="3">
        <v>7356673279444227</v>
      </c>
      <c r="AF3804" s="82"/>
      <c r="AG3804" s="2">
        <v>699405015</v>
      </c>
      <c r="AH3804" s="1">
        <v>701453015</v>
      </c>
      <c r="AI3804" s="3">
        <v>62046523691.268997</v>
      </c>
    </row>
    <row r="3805" spans="15:35" x14ac:dyDescent="0.3">
      <c r="O3805" s="82"/>
      <c r="P3805" s="2">
        <v>4015447279750</v>
      </c>
      <c r="Q3805" s="1">
        <v>1286962320122.7776</v>
      </c>
      <c r="R3805" s="3">
        <v>1.1486097318974603E+20</v>
      </c>
      <c r="T3805" s="2">
        <v>1.9005000000000001</v>
      </c>
      <c r="U3805" s="2">
        <v>1.9005000000000001</v>
      </c>
      <c r="V3805" s="3">
        <v>7356673279444227</v>
      </c>
      <c r="AF3805" s="82"/>
      <c r="AG3805" s="2">
        <v>699424025</v>
      </c>
      <c r="AH3805" s="1">
        <v>701472025</v>
      </c>
      <c r="AI3805" s="3">
        <v>62093632601.799004</v>
      </c>
    </row>
    <row r="3806" spans="15:35" x14ac:dyDescent="0.3">
      <c r="O3806" s="82"/>
      <c r="P3806" s="2">
        <v>4015723310800</v>
      </c>
      <c r="Q3806" s="1">
        <v>1286963700307.7776</v>
      </c>
      <c r="R3806" s="3">
        <v>1.1488565205917986E+20</v>
      </c>
      <c r="T3806" s="2">
        <v>1.901</v>
      </c>
      <c r="U3806" s="2">
        <v>1.901</v>
      </c>
      <c r="V3806" s="3">
        <v>7356673279444227</v>
      </c>
      <c r="AF3806" s="82"/>
      <c r="AG3806" s="2">
        <v>699443075</v>
      </c>
      <c r="AH3806" s="1">
        <v>701491075</v>
      </c>
      <c r="AI3806" s="3">
        <v>62140765312.528999</v>
      </c>
    </row>
    <row r="3807" spans="15:35" x14ac:dyDescent="0.3">
      <c r="O3807" s="82"/>
      <c r="P3807" s="2">
        <v>4015999361850</v>
      </c>
      <c r="Q3807" s="1">
        <v>1286965080592.7776</v>
      </c>
      <c r="R3807" s="3">
        <v>1.149103344628476E+20</v>
      </c>
      <c r="T3807" s="2">
        <v>1.9015</v>
      </c>
      <c r="U3807" s="2">
        <v>1.9015</v>
      </c>
      <c r="V3807" s="3">
        <v>7356673279444227</v>
      </c>
      <c r="AF3807" s="82"/>
      <c r="AG3807" s="2">
        <v>699462125</v>
      </c>
      <c r="AH3807" s="1">
        <v>701510125</v>
      </c>
      <c r="AI3807" s="3">
        <v>62187921829.459</v>
      </c>
    </row>
    <row r="3808" spans="15:35" x14ac:dyDescent="0.3">
      <c r="O3808" s="82"/>
      <c r="P3808" s="2">
        <v>4016275432900</v>
      </c>
      <c r="Q3808" s="1">
        <v>1286966460977.7776</v>
      </c>
      <c r="R3808" s="3">
        <v>1.1493502040100225E+20</v>
      </c>
      <c r="T3808" s="2">
        <v>1.9019999999999999</v>
      </c>
      <c r="U3808" s="2">
        <v>1.9019999999999999</v>
      </c>
      <c r="V3808" s="3">
        <v>7356673279444227</v>
      </c>
      <c r="AF3808" s="82"/>
      <c r="AG3808" s="2">
        <v>699481175</v>
      </c>
      <c r="AH3808" s="1">
        <v>701529175</v>
      </c>
      <c r="AI3808" s="3">
        <v>62235102158.589005</v>
      </c>
    </row>
    <row r="3809" spans="15:35" x14ac:dyDescent="0.3">
      <c r="O3809" s="82"/>
      <c r="P3809" s="2">
        <v>4016551523950</v>
      </c>
      <c r="Q3809" s="1">
        <v>1286967841462.7776</v>
      </c>
      <c r="R3809" s="3">
        <v>1.1495970987389683E+20</v>
      </c>
      <c r="T3809" s="2">
        <v>1.9025000000000001</v>
      </c>
      <c r="U3809" s="2">
        <v>1.9025000000000001</v>
      </c>
      <c r="V3809" s="3">
        <v>7356673279444227</v>
      </c>
      <c r="AF3809" s="82"/>
      <c r="AG3809" s="2">
        <v>699500225</v>
      </c>
      <c r="AH3809" s="1">
        <v>701548225</v>
      </c>
      <c r="AI3809" s="3">
        <v>62282306305.918999</v>
      </c>
    </row>
    <row r="3810" spans="15:35" x14ac:dyDescent="0.3">
      <c r="O3810" s="82"/>
      <c r="P3810" s="2">
        <v>4016827635000</v>
      </c>
      <c r="Q3810" s="1">
        <v>1286969222047.7776</v>
      </c>
      <c r="R3810" s="3">
        <v>1.1498440288178438E+20</v>
      </c>
      <c r="T3810" s="2">
        <v>1.903</v>
      </c>
      <c r="U3810" s="2">
        <v>1.903</v>
      </c>
      <c r="V3810" s="3">
        <v>7356673279444227</v>
      </c>
      <c r="AF3810" s="82"/>
      <c r="AG3810" s="2">
        <v>699519275</v>
      </c>
      <c r="AH3810" s="1">
        <v>701567275</v>
      </c>
      <c r="AI3810" s="49">
        <v>62329534277.448997</v>
      </c>
    </row>
    <row r="3811" spans="15:35" x14ac:dyDescent="0.3">
      <c r="O3811" s="82"/>
      <c r="P3811" s="2">
        <v>4017103766050</v>
      </c>
      <c r="Q3811" s="1">
        <v>1286970602732.7776</v>
      </c>
      <c r="R3811" s="3">
        <v>1.1500909942491786E+20</v>
      </c>
      <c r="T3811" s="2">
        <v>1.9035</v>
      </c>
      <c r="U3811" s="2">
        <v>1.9035</v>
      </c>
      <c r="V3811" s="3">
        <v>7356673279444227</v>
      </c>
      <c r="AF3811" s="82"/>
      <c r="AG3811" s="2">
        <v>699538325</v>
      </c>
      <c r="AH3811" s="1">
        <v>701586325</v>
      </c>
      <c r="AI3811" s="49">
        <v>62376786079.179001</v>
      </c>
    </row>
    <row r="3812" spans="15:35" x14ac:dyDescent="0.3">
      <c r="O3812" s="82"/>
      <c r="P3812" s="2">
        <v>4017379917100</v>
      </c>
      <c r="Q3812" s="1">
        <v>1286971983517.7776</v>
      </c>
      <c r="R3812" s="3">
        <v>1.1503379950355033E+20</v>
      </c>
      <c r="T3812" s="2">
        <v>1.9039999999999999</v>
      </c>
      <c r="U3812" s="2">
        <v>1.9039999999999999</v>
      </c>
      <c r="V3812" s="3">
        <v>7356673279444227</v>
      </c>
      <c r="AF3812" s="82"/>
      <c r="AG3812" s="2">
        <v>699557375</v>
      </c>
      <c r="AH3812" s="1">
        <v>701605375</v>
      </c>
      <c r="AI3812" s="3">
        <v>62424061717.109001</v>
      </c>
    </row>
    <row r="3813" spans="15:35" x14ac:dyDescent="0.3">
      <c r="O3813" s="82"/>
      <c r="P3813" s="2">
        <v>4017656088150</v>
      </c>
      <c r="Q3813" s="1">
        <v>1286973364402.7776</v>
      </c>
      <c r="R3813" s="3">
        <v>1.150585031179348E+20</v>
      </c>
      <c r="T3813" s="2">
        <v>1.9045000000000001</v>
      </c>
      <c r="U3813" s="2">
        <v>1.9045000000000001</v>
      </c>
      <c r="V3813" s="3">
        <v>7356673279444227</v>
      </c>
      <c r="AF3813" s="82"/>
      <c r="AG3813" s="2">
        <v>699576425</v>
      </c>
      <c r="AH3813" s="1">
        <v>701624425</v>
      </c>
      <c r="AI3813" s="49">
        <v>62471361197.238907</v>
      </c>
    </row>
    <row r="3814" spans="15:35" x14ac:dyDescent="0.3">
      <c r="O3814" s="82"/>
      <c r="P3814" s="2">
        <v>4017932279200</v>
      </c>
      <c r="Q3814" s="1">
        <v>1286974745387.7776</v>
      </c>
      <c r="R3814" s="3">
        <v>1.1508321026832425E+20</v>
      </c>
      <c r="T3814" s="2">
        <v>1.905</v>
      </c>
      <c r="U3814" s="2">
        <v>1.905</v>
      </c>
      <c r="V3814" s="3">
        <v>7356673279444227</v>
      </c>
      <c r="AF3814" s="82"/>
      <c r="AG3814" s="2">
        <v>699595475</v>
      </c>
      <c r="AH3814" s="1">
        <v>701643475</v>
      </c>
      <c r="AI3814" s="3">
        <v>62518684525.569</v>
      </c>
    </row>
    <row r="3815" spans="15:35" x14ac:dyDescent="0.3">
      <c r="O3815" s="82"/>
      <c r="P3815" s="2">
        <v>4018208490250</v>
      </c>
      <c r="Q3815" s="1">
        <v>1286976126472.7776</v>
      </c>
      <c r="R3815" s="3">
        <v>1.151079209549717E+20</v>
      </c>
      <c r="T3815" s="2">
        <v>1.9055</v>
      </c>
      <c r="U3815" s="2">
        <v>1.9055</v>
      </c>
      <c r="V3815" s="3">
        <v>7356673279444227</v>
      </c>
      <c r="AF3815" s="82"/>
      <c r="AG3815" s="2">
        <v>699614535</v>
      </c>
      <c r="AH3815" s="1">
        <v>701662535</v>
      </c>
      <c r="AI3815" s="3">
        <v>62566031708.098999</v>
      </c>
    </row>
    <row r="3816" spans="15:35" x14ac:dyDescent="0.3">
      <c r="O3816" s="82"/>
      <c r="P3816" s="2">
        <v>4018484721300</v>
      </c>
      <c r="Q3816" s="1">
        <v>1286977507657.7776</v>
      </c>
      <c r="R3816" s="3">
        <v>1.1513263517813021E+20</v>
      </c>
      <c r="T3816" s="2">
        <v>1.9059999999999999</v>
      </c>
      <c r="U3816" s="2">
        <v>1.9059999999999999</v>
      </c>
      <c r="V3816" s="3">
        <v>7356673279444227</v>
      </c>
      <c r="AF3816" s="82"/>
      <c r="AG3816" s="2">
        <v>699633635</v>
      </c>
      <c r="AH3816" s="1">
        <v>701681635</v>
      </c>
      <c r="AI3816" s="3">
        <v>62613402750.829002</v>
      </c>
    </row>
    <row r="3817" spans="15:35" x14ac:dyDescent="0.3">
      <c r="O3817" s="82"/>
      <c r="P3817" s="2">
        <v>4018760972350</v>
      </c>
      <c r="Q3817" s="1">
        <v>1286978888942.7776</v>
      </c>
      <c r="R3817" s="3">
        <v>1.1515735293805271E+20</v>
      </c>
      <c r="T3817" s="2">
        <v>1.9065000000000001</v>
      </c>
      <c r="U3817" s="2">
        <v>1.9065000000000001</v>
      </c>
      <c r="V3817" s="3">
        <v>7356673279444227</v>
      </c>
      <c r="AF3817" s="82"/>
      <c r="AG3817" s="2">
        <v>699652735</v>
      </c>
      <c r="AH3817" s="1">
        <v>701700735</v>
      </c>
      <c r="AI3817" s="3">
        <v>62660797659.758995</v>
      </c>
    </row>
    <row r="3818" spans="15:35" x14ac:dyDescent="0.3">
      <c r="O3818" s="82"/>
      <c r="P3818" s="2">
        <v>4019037243400</v>
      </c>
      <c r="Q3818" s="1">
        <v>1286980270327.7776</v>
      </c>
      <c r="R3818" s="3">
        <v>1.151820742349923E+20</v>
      </c>
      <c r="T3818" s="2">
        <v>1.907</v>
      </c>
      <c r="U3818" s="2">
        <v>1.907</v>
      </c>
      <c r="V3818" s="3">
        <v>7356673279444227</v>
      </c>
      <c r="AF3818" s="82"/>
      <c r="AG3818" s="2">
        <v>699671835</v>
      </c>
      <c r="AH3818" s="1">
        <v>701719835</v>
      </c>
      <c r="AI3818" s="49">
        <v>62708216440.888992</v>
      </c>
    </row>
    <row r="3819" spans="15:35" x14ac:dyDescent="0.3">
      <c r="O3819" s="82"/>
      <c r="P3819" s="2">
        <v>4019313534450</v>
      </c>
      <c r="Q3819" s="1">
        <v>1286981651812.7776</v>
      </c>
      <c r="R3819" s="3">
        <v>1.1520679906920192E+20</v>
      </c>
      <c r="T3819" s="2">
        <v>1.9075</v>
      </c>
      <c r="U3819" s="2">
        <v>1.9075</v>
      </c>
      <c r="V3819" s="3">
        <v>7356673279444227</v>
      </c>
      <c r="AF3819" s="82"/>
      <c r="AG3819" s="2">
        <v>699690935</v>
      </c>
      <c r="AH3819" s="1">
        <v>701738935</v>
      </c>
      <c r="AI3819" s="3">
        <v>62755659100.219002</v>
      </c>
    </row>
    <row r="3820" spans="15:35" x14ac:dyDescent="0.3">
      <c r="O3820" s="82"/>
      <c r="P3820" s="2">
        <v>4019589845500</v>
      </c>
      <c r="Q3820" s="1">
        <v>1286983033397.7776</v>
      </c>
      <c r="R3820" s="3">
        <v>1.1523152744093463E+20</v>
      </c>
      <c r="T3820" s="2">
        <v>1.9079999999999999</v>
      </c>
      <c r="U3820" s="2">
        <v>1.9079999999999999</v>
      </c>
      <c r="V3820" s="3">
        <v>7356673279444227</v>
      </c>
      <c r="AF3820" s="82"/>
      <c r="AG3820" s="2">
        <v>699710035</v>
      </c>
      <c r="AH3820" s="1">
        <v>701758035</v>
      </c>
      <c r="AI3820" s="3">
        <v>62803125643.749001</v>
      </c>
    </row>
    <row r="3821" spans="15:35" x14ac:dyDescent="0.3">
      <c r="O3821" s="82"/>
      <c r="P3821" s="2">
        <v>4019866176550</v>
      </c>
      <c r="Q3821" s="1">
        <v>1286984415082.7776</v>
      </c>
      <c r="R3821" s="3">
        <v>1.1525625935044344E+20</v>
      </c>
      <c r="T3821" s="2">
        <v>1.9085000000000001</v>
      </c>
      <c r="U3821" s="2">
        <v>1.9085000000000001</v>
      </c>
      <c r="V3821" s="3">
        <v>7356673279444227</v>
      </c>
      <c r="AF3821" s="82"/>
      <c r="AG3821" s="2">
        <v>699729135</v>
      </c>
      <c r="AH3821" s="1">
        <v>701777135</v>
      </c>
      <c r="AI3821" s="3">
        <v>62850616077.479004</v>
      </c>
    </row>
    <row r="3822" spans="15:35" x14ac:dyDescent="0.3">
      <c r="O3822" s="82"/>
      <c r="P3822" s="2">
        <v>4020142527600</v>
      </c>
      <c r="Q3822" s="1">
        <v>1286985796867.7776</v>
      </c>
      <c r="R3822" s="3">
        <v>1.1528099479798132E+20</v>
      </c>
      <c r="T3822" s="2">
        <v>1.909</v>
      </c>
      <c r="U3822" s="2">
        <v>1.909</v>
      </c>
      <c r="V3822" s="3">
        <v>7356673279444227</v>
      </c>
      <c r="AF3822" s="82"/>
      <c r="AG3822" s="2">
        <v>699748235</v>
      </c>
      <c r="AH3822" s="1">
        <v>701796235</v>
      </c>
      <c r="AI3822" s="49">
        <v>62898130407.408997</v>
      </c>
    </row>
    <row r="3823" spans="15:35" x14ac:dyDescent="0.3">
      <c r="O3823" s="82"/>
      <c r="P3823" s="2">
        <v>4020418898650</v>
      </c>
      <c r="Q3823" s="1">
        <v>1286987178752.7776</v>
      </c>
      <c r="R3823" s="3">
        <v>1.1530573378380133E+20</v>
      </c>
      <c r="T3823" s="2">
        <v>1.9095</v>
      </c>
      <c r="U3823" s="2">
        <v>1.9095</v>
      </c>
      <c r="V3823" s="3">
        <v>7356673279444227</v>
      </c>
      <c r="AF3823" s="82"/>
      <c r="AG3823" s="2">
        <v>699767335</v>
      </c>
      <c r="AH3823" s="1">
        <v>701815335</v>
      </c>
      <c r="AI3823" s="3">
        <v>62945668639.539001</v>
      </c>
    </row>
    <row r="3824" spans="15:35" x14ac:dyDescent="0.3">
      <c r="O3824" s="82"/>
      <c r="P3824" s="2">
        <v>4020695289700</v>
      </c>
      <c r="Q3824" s="1">
        <v>1286988560737.7776</v>
      </c>
      <c r="R3824" s="3">
        <v>1.1533047630815647E+20</v>
      </c>
      <c r="T3824" s="2">
        <v>1.91</v>
      </c>
      <c r="U3824" s="2">
        <v>1.91</v>
      </c>
      <c r="V3824" s="3">
        <v>7356673279444227</v>
      </c>
      <c r="AF3824" s="82"/>
      <c r="AG3824" s="2">
        <v>699786435</v>
      </c>
      <c r="AH3824" s="1">
        <v>701834435</v>
      </c>
      <c r="AI3824" s="3">
        <v>62993230779.869003</v>
      </c>
    </row>
    <row r="3825" spans="15:35" x14ac:dyDescent="0.3">
      <c r="O3825" s="82"/>
      <c r="P3825" s="2">
        <v>4020971700750</v>
      </c>
      <c r="Q3825" s="1">
        <v>1286989942822.7776</v>
      </c>
      <c r="R3825" s="3">
        <v>1.1535522237129974E+20</v>
      </c>
      <c r="T3825" s="2">
        <v>1.9105000000000001</v>
      </c>
      <c r="U3825" s="2">
        <v>1.9105000000000001</v>
      </c>
      <c r="V3825" s="3">
        <v>7356673279444227</v>
      </c>
      <c r="AF3825" s="82"/>
      <c r="AG3825" s="2">
        <v>699805545</v>
      </c>
      <c r="AH3825" s="1">
        <v>701853545</v>
      </c>
      <c r="AI3825" s="3">
        <v>63040816834.399002</v>
      </c>
    </row>
    <row r="3826" spans="15:35" x14ac:dyDescent="0.3">
      <c r="O3826" s="82"/>
      <c r="P3826" s="2">
        <v>4021248131800</v>
      </c>
      <c r="Q3826" s="1">
        <v>1286991325007.7776</v>
      </c>
      <c r="R3826" s="3">
        <v>1.1537997197348415E+20</v>
      </c>
      <c r="T3826" s="2">
        <v>1.911</v>
      </c>
      <c r="U3826" s="2">
        <v>1.911</v>
      </c>
      <c r="V3826" s="3">
        <v>7356673279444227</v>
      </c>
      <c r="AF3826" s="82"/>
      <c r="AG3826" s="2">
        <v>699824695</v>
      </c>
      <c r="AH3826" s="1">
        <v>701872695</v>
      </c>
      <c r="AI3826" s="3">
        <v>63088426809.128998</v>
      </c>
    </row>
    <row r="3827" spans="15:35" x14ac:dyDescent="0.3">
      <c r="O3827" s="82"/>
      <c r="P3827" s="2">
        <v>4021524582850</v>
      </c>
      <c r="Q3827" s="1">
        <v>1286992707292.7776</v>
      </c>
      <c r="R3827" s="3">
        <v>1.1540472511496276E+20</v>
      </c>
      <c r="T3827" s="2">
        <v>1.9115</v>
      </c>
      <c r="U3827" s="2">
        <v>1.9115</v>
      </c>
      <c r="V3827" s="3">
        <v>7356673279444227</v>
      </c>
      <c r="AF3827" s="82"/>
      <c r="AG3827" s="2">
        <v>699843845</v>
      </c>
      <c r="AH3827" s="1">
        <v>701891845</v>
      </c>
      <c r="AI3827" s="3">
        <v>63136060710.059006</v>
      </c>
    </row>
    <row r="3828" spans="15:35" x14ac:dyDescent="0.3">
      <c r="O3828" s="82"/>
      <c r="P3828" s="2">
        <v>4021801053900</v>
      </c>
      <c r="Q3828" s="1">
        <v>1286994089677.7776</v>
      </c>
      <c r="R3828" s="3">
        <v>1.154294817959885E+20</v>
      </c>
      <c r="T3828" s="2">
        <v>1.9119999999999999</v>
      </c>
      <c r="U3828" s="2">
        <v>1.9119999999999999</v>
      </c>
      <c r="V3828" s="3">
        <v>7356673279444227</v>
      </c>
      <c r="AF3828" s="82"/>
      <c r="AG3828" s="2">
        <v>699862995</v>
      </c>
      <c r="AH3828" s="1">
        <v>701910995</v>
      </c>
      <c r="AI3828" s="3">
        <v>63183718543.189003</v>
      </c>
    </row>
    <row r="3829" spans="15:35" x14ac:dyDescent="0.3">
      <c r="O3829" s="82"/>
      <c r="P3829" s="2">
        <v>4022077544950</v>
      </c>
      <c r="Q3829" s="1">
        <v>1286995472162.7776</v>
      </c>
      <c r="R3829" s="3">
        <v>1.1545424201681445E+20</v>
      </c>
      <c r="T3829" s="2">
        <v>1.9125000000000001</v>
      </c>
      <c r="U3829" s="2">
        <v>1.9125000000000001</v>
      </c>
      <c r="V3829" s="3">
        <v>7356673279444227</v>
      </c>
      <c r="AF3829" s="82"/>
      <c r="AG3829" s="2">
        <v>699882145</v>
      </c>
      <c r="AH3829" s="1">
        <v>701930145</v>
      </c>
      <c r="AI3829" s="49">
        <v>63231400314.518997</v>
      </c>
    </row>
    <row r="3830" spans="15:35" x14ac:dyDescent="0.3">
      <c r="O3830" s="82"/>
      <c r="P3830" s="2">
        <v>4022354056000</v>
      </c>
      <c r="Q3830" s="1">
        <v>1286996854747.7776</v>
      </c>
      <c r="R3830" s="3">
        <v>1.1547900577769361E+20</v>
      </c>
      <c r="T3830" s="2">
        <v>1.913</v>
      </c>
      <c r="U3830" s="2">
        <v>1.913</v>
      </c>
      <c r="V3830" s="3">
        <v>7356673279444227</v>
      </c>
      <c r="AF3830" s="82"/>
      <c r="AG3830" s="2">
        <v>699901295</v>
      </c>
      <c r="AH3830" s="1">
        <v>701949295</v>
      </c>
      <c r="AI3830" s="3">
        <v>63279106030.048996</v>
      </c>
    </row>
    <row r="3831" spans="15:35" x14ac:dyDescent="0.3">
      <c r="O3831" s="82"/>
      <c r="P3831" s="2">
        <v>4022630587050</v>
      </c>
      <c r="Q3831" s="1">
        <v>1286998237432.7776</v>
      </c>
      <c r="R3831" s="3">
        <v>1.1550377307887898E+20</v>
      </c>
      <c r="T3831" s="2">
        <v>1.9135</v>
      </c>
      <c r="U3831" s="2">
        <v>1.9135</v>
      </c>
      <c r="V3831" s="3">
        <v>7356673279444227</v>
      </c>
      <c r="AF3831" s="82"/>
      <c r="AG3831" s="2">
        <v>699920445</v>
      </c>
      <c r="AH3831" s="1">
        <v>701968445</v>
      </c>
      <c r="AI3831" s="3">
        <v>63326835695.778999</v>
      </c>
    </row>
    <row r="3832" spans="15:35" x14ac:dyDescent="0.3">
      <c r="O3832" s="82"/>
      <c r="P3832" s="2">
        <v>4022907138100</v>
      </c>
      <c r="Q3832" s="1">
        <v>1286999620217.7776</v>
      </c>
      <c r="R3832" s="3">
        <v>1.1552854392062357E+20</v>
      </c>
      <c r="T3832" s="2">
        <v>1.9139999999999999</v>
      </c>
      <c r="U3832" s="2">
        <v>1.9139999999999999</v>
      </c>
      <c r="V3832" s="3">
        <v>7356673279444227</v>
      </c>
      <c r="AF3832" s="82"/>
      <c r="AG3832" s="2">
        <v>699939595</v>
      </c>
      <c r="AH3832" s="1">
        <v>701987595</v>
      </c>
      <c r="AI3832" s="3">
        <v>63374589317.709</v>
      </c>
    </row>
    <row r="3833" spans="15:35" x14ac:dyDescent="0.3">
      <c r="O3833" s="82"/>
      <c r="P3833" s="2">
        <v>4023183709150</v>
      </c>
      <c r="Q3833" s="1">
        <v>1287001003102.7776</v>
      </c>
      <c r="R3833" s="3">
        <v>1.1555331830318041E+20</v>
      </c>
      <c r="T3833" s="2">
        <v>1.9145000000000001</v>
      </c>
      <c r="U3833" s="2">
        <v>1.9145000000000001</v>
      </c>
      <c r="V3833" s="3">
        <v>7356673279444227</v>
      </c>
      <c r="AF3833" s="82"/>
      <c r="AG3833" s="2">
        <v>699958745</v>
      </c>
      <c r="AH3833" s="1">
        <v>702006745</v>
      </c>
      <c r="AI3833" s="49">
        <v>63422366901.838997</v>
      </c>
    </row>
    <row r="3834" spans="15:35" x14ac:dyDescent="0.3">
      <c r="O3834" s="82"/>
      <c r="P3834" s="2">
        <v>4023460300200</v>
      </c>
      <c r="Q3834" s="1">
        <v>1287002386087.7776</v>
      </c>
      <c r="R3834" s="3">
        <v>1.1557809622680248E+20</v>
      </c>
      <c r="T3834" s="2">
        <v>1.915</v>
      </c>
      <c r="U3834" s="2">
        <v>1.915</v>
      </c>
      <c r="V3834" s="3">
        <v>7356673279444227</v>
      </c>
      <c r="AF3834" s="82"/>
      <c r="AG3834" s="2">
        <v>699977895</v>
      </c>
      <c r="AH3834" s="1">
        <v>702025895</v>
      </c>
      <c r="AI3834" s="49">
        <v>63470168454.168999</v>
      </c>
    </row>
    <row r="3835" spans="15:35" x14ac:dyDescent="0.3">
      <c r="O3835" s="82"/>
      <c r="P3835" s="2">
        <v>4023736911250</v>
      </c>
      <c r="Q3835" s="1">
        <v>1287003769172.7776</v>
      </c>
      <c r="R3835" s="3">
        <v>1.1560287769174285E+20</v>
      </c>
      <c r="T3835" s="2">
        <v>1.9155</v>
      </c>
      <c r="U3835" s="2">
        <v>1.9155</v>
      </c>
      <c r="V3835" s="3">
        <v>7356673279444227</v>
      </c>
      <c r="AF3835" s="82"/>
      <c r="AG3835" s="2">
        <v>699997055</v>
      </c>
      <c r="AH3835" s="1">
        <v>702045055</v>
      </c>
      <c r="AI3835" s="3">
        <v>63517993980.698997</v>
      </c>
    </row>
    <row r="3836" spans="15:35" x14ac:dyDescent="0.3">
      <c r="O3836" s="82"/>
      <c r="P3836" s="2">
        <v>4024013542300</v>
      </c>
      <c r="Q3836" s="1">
        <v>1287005152357.7776</v>
      </c>
      <c r="R3836" s="3">
        <v>1.1562766269825447E+20</v>
      </c>
      <c r="T3836" s="2">
        <v>1.9159999999999999</v>
      </c>
      <c r="U3836" s="2">
        <v>1.9159999999999999</v>
      </c>
      <c r="V3836" s="3">
        <v>7356673279444227</v>
      </c>
      <c r="AF3836" s="82"/>
      <c r="AG3836" s="2">
        <v>700016255</v>
      </c>
      <c r="AH3836" s="1">
        <v>702064255</v>
      </c>
      <c r="AI3836" s="49">
        <v>63565843487.429001</v>
      </c>
    </row>
    <row r="3837" spans="15:35" x14ac:dyDescent="0.3">
      <c r="O3837" s="82"/>
      <c r="P3837" s="2">
        <v>4024290193350</v>
      </c>
      <c r="Q3837" s="1">
        <v>1287006535642.7776</v>
      </c>
      <c r="R3837" s="3">
        <v>1.1565245124659039E+20</v>
      </c>
      <c r="T3837" s="2">
        <v>1.9165000000000001</v>
      </c>
      <c r="U3837" s="2">
        <v>1.9165000000000001</v>
      </c>
      <c r="V3837" s="3">
        <v>7356673279444227</v>
      </c>
      <c r="AF3837" s="82"/>
      <c r="AG3837" s="2">
        <v>700035455</v>
      </c>
      <c r="AH3837" s="1">
        <v>702083455</v>
      </c>
      <c r="AI3837" s="3">
        <v>63613716980.359001</v>
      </c>
    </row>
    <row r="3838" spans="15:35" x14ac:dyDescent="0.3">
      <c r="O3838" s="82"/>
      <c r="P3838" s="2">
        <v>4024566864400</v>
      </c>
      <c r="Q3838" s="1">
        <v>1287007919027.7776</v>
      </c>
      <c r="R3838" s="3">
        <v>1.1567724333700363E+20</v>
      </c>
      <c r="T3838" s="2">
        <v>1.917</v>
      </c>
      <c r="U3838" s="2">
        <v>1.917</v>
      </c>
      <c r="V3838" s="3">
        <v>7356673279444227</v>
      </c>
      <c r="AF3838" s="82"/>
      <c r="AG3838" s="2">
        <v>700054655</v>
      </c>
      <c r="AH3838" s="1">
        <v>702102655</v>
      </c>
      <c r="AI3838" s="49">
        <v>63661614465.488998</v>
      </c>
    </row>
    <row r="3839" spans="15:35" x14ac:dyDescent="0.3">
      <c r="O3839" s="82"/>
      <c r="P3839" s="2">
        <v>4024843555450</v>
      </c>
      <c r="Q3839" s="1">
        <v>1287009302512.7776</v>
      </c>
      <c r="R3839" s="3">
        <v>1.1570203896974716E+20</v>
      </c>
      <c r="T3839" s="2">
        <v>1.9175</v>
      </c>
      <c r="U3839" s="2">
        <v>1.9175</v>
      </c>
      <c r="V3839" s="3">
        <v>7356673279444227</v>
      </c>
      <c r="AF3839" s="82"/>
      <c r="AG3839" s="2">
        <v>700073855</v>
      </c>
      <c r="AH3839" s="1">
        <v>702121855</v>
      </c>
      <c r="AI3839" s="3">
        <v>63709535948.819</v>
      </c>
    </row>
    <row r="3840" spans="15:35" x14ac:dyDescent="0.3">
      <c r="O3840" s="82"/>
      <c r="P3840" s="2">
        <v>4025120266500</v>
      </c>
      <c r="Q3840" s="1">
        <v>1287010686097.7776</v>
      </c>
      <c r="R3840" s="3">
        <v>1.1572683814507402E+20</v>
      </c>
      <c r="T3840" s="2">
        <v>1.9179999999999999</v>
      </c>
      <c r="U3840" s="2">
        <v>1.9179999999999999</v>
      </c>
      <c r="V3840" s="3">
        <v>7356673279444227</v>
      </c>
      <c r="AF3840" s="82"/>
      <c r="AG3840" s="2">
        <v>700093055</v>
      </c>
      <c r="AH3840" s="1">
        <v>702141055</v>
      </c>
      <c r="AI3840" s="3">
        <v>63757481436.348999</v>
      </c>
    </row>
    <row r="3841" spans="15:35" x14ac:dyDescent="0.3">
      <c r="O3841" s="82"/>
      <c r="P3841" s="2">
        <v>4025396997550</v>
      </c>
      <c r="Q3841" s="1">
        <v>1287012069782.7776</v>
      </c>
      <c r="R3841" s="3">
        <v>1.1575164086323724E+20</v>
      </c>
      <c r="T3841" s="2">
        <v>1.9185000000000001</v>
      </c>
      <c r="U3841" s="2">
        <v>1.9185000000000001</v>
      </c>
      <c r="V3841" s="3">
        <v>7356673279444227</v>
      </c>
      <c r="AF3841" s="82"/>
      <c r="AG3841" s="2">
        <v>700112255</v>
      </c>
      <c r="AH3841" s="1">
        <v>702160255</v>
      </c>
      <c r="AI3841" s="3">
        <v>63805450934.078995</v>
      </c>
    </row>
    <row r="3842" spans="15:35" x14ac:dyDescent="0.3">
      <c r="O3842" s="82"/>
      <c r="P3842" s="2">
        <v>4025673748600</v>
      </c>
      <c r="Q3842" s="1">
        <v>1287013453567.7776</v>
      </c>
      <c r="R3842" s="3">
        <v>1.1577644712448981E+20</v>
      </c>
      <c r="T3842" s="2">
        <v>1.919</v>
      </c>
      <c r="U3842" s="2">
        <v>1.919</v>
      </c>
      <c r="V3842" s="3">
        <v>7356673279444227</v>
      </c>
      <c r="AF3842" s="82"/>
      <c r="AG3842" s="2">
        <v>700131455</v>
      </c>
      <c r="AH3842" s="1">
        <v>702179455</v>
      </c>
      <c r="AI3842" s="3">
        <v>63853444448.009003</v>
      </c>
    </row>
    <row r="3843" spans="15:35" x14ac:dyDescent="0.3">
      <c r="O3843" s="82"/>
      <c r="P3843" s="2">
        <v>4025950519650</v>
      </c>
      <c r="Q3843" s="1">
        <v>1287014837452.7776</v>
      </c>
      <c r="R3843" s="3">
        <v>1.1580125692908474E+20</v>
      </c>
      <c r="T3843" s="2">
        <v>1.9195</v>
      </c>
      <c r="U3843" s="2">
        <v>1.9195</v>
      </c>
      <c r="V3843" s="3">
        <v>7356673279444227</v>
      </c>
      <c r="AF3843" s="82"/>
      <c r="AG3843" s="2">
        <v>700150655</v>
      </c>
      <c r="AH3843" s="1">
        <v>702198655</v>
      </c>
      <c r="AI3843" s="3">
        <v>63901461984.139008</v>
      </c>
    </row>
    <row r="3844" spans="15:35" x14ac:dyDescent="0.3">
      <c r="O3844" s="82"/>
      <c r="P3844" s="2">
        <v>4026227310700</v>
      </c>
      <c r="Q3844" s="1">
        <v>1287016221437.7776</v>
      </c>
      <c r="R3844" s="3">
        <v>1.1582607027727506E+20</v>
      </c>
      <c r="T3844" s="2">
        <v>1.92</v>
      </c>
      <c r="U3844" s="2">
        <v>1.92</v>
      </c>
      <c r="V3844" s="3">
        <v>7356673279444227</v>
      </c>
      <c r="AF3844" s="82"/>
      <c r="AG3844" s="2">
        <v>700169855</v>
      </c>
      <c r="AH3844" s="1">
        <v>702217855</v>
      </c>
      <c r="AI3844" s="3">
        <v>63949503548.469002</v>
      </c>
    </row>
    <row r="3845" spans="15:35" x14ac:dyDescent="0.3">
      <c r="O3845" s="82"/>
      <c r="P3845" s="2">
        <v>4026504121750</v>
      </c>
      <c r="Q3845" s="1">
        <v>1287017605522.7776</v>
      </c>
      <c r="R3845" s="3">
        <v>1.1585088716931377E+20</v>
      </c>
      <c r="T3845" s="2">
        <v>1.9205000000000001</v>
      </c>
      <c r="U3845" s="2">
        <v>1.9205000000000001</v>
      </c>
      <c r="V3845" s="3">
        <v>7356673279444227</v>
      </c>
      <c r="AF3845" s="82"/>
      <c r="AG3845" s="2">
        <v>700189065</v>
      </c>
      <c r="AH3845" s="1">
        <v>702237065</v>
      </c>
      <c r="AI3845" s="49">
        <v>63997569146.998993</v>
      </c>
    </row>
    <row r="3846" spans="15:35" x14ac:dyDescent="0.3">
      <c r="O3846" s="82"/>
      <c r="P3846" s="2">
        <v>4026780952800</v>
      </c>
      <c r="Q3846" s="1">
        <v>1287018989707.7776</v>
      </c>
      <c r="R3846" s="3">
        <v>1.1587570760545388E+20</v>
      </c>
      <c r="T3846" s="2">
        <v>1.921</v>
      </c>
      <c r="U3846" s="2">
        <v>1.921</v>
      </c>
      <c r="V3846" s="3">
        <v>7356673279444227</v>
      </c>
      <c r="AF3846" s="82"/>
      <c r="AG3846" s="2">
        <v>700208315</v>
      </c>
      <c r="AH3846" s="1">
        <v>702256315</v>
      </c>
      <c r="AI3846" s="49">
        <v>64045658785.728996</v>
      </c>
    </row>
    <row r="3847" spans="15:35" x14ac:dyDescent="0.3">
      <c r="O3847" s="82"/>
      <c r="P3847" s="2">
        <v>4027057803850</v>
      </c>
      <c r="Q3847" s="1">
        <v>1287020373992.7776</v>
      </c>
      <c r="R3847" s="3">
        <v>1.1590053158594842E+20</v>
      </c>
      <c r="T3847" s="2">
        <v>1.9215</v>
      </c>
      <c r="U3847" s="2">
        <v>1.9215</v>
      </c>
      <c r="V3847" s="3">
        <v>7356673279444227</v>
      </c>
      <c r="AF3847" s="82"/>
      <c r="AG3847" s="2">
        <v>700227565</v>
      </c>
      <c r="AH3847" s="1">
        <v>702275565</v>
      </c>
      <c r="AI3847" s="3">
        <v>64093772470.658997</v>
      </c>
    </row>
    <row r="3848" spans="15:35" x14ac:dyDescent="0.3">
      <c r="O3848" s="82"/>
      <c r="P3848" s="2">
        <v>4027334674900</v>
      </c>
      <c r="Q3848" s="1">
        <v>1287021758377.7776</v>
      </c>
      <c r="R3848" s="3">
        <v>1.1592535911105043E+20</v>
      </c>
      <c r="T3848" s="2">
        <v>1.9219999999999999</v>
      </c>
      <c r="U3848" s="2">
        <v>1.9219999999999999</v>
      </c>
      <c r="V3848" s="3">
        <v>7356673279444227</v>
      </c>
      <c r="AF3848" s="82"/>
      <c r="AG3848" s="2">
        <v>700246815</v>
      </c>
      <c r="AH3848" s="1">
        <v>702294815</v>
      </c>
      <c r="AI3848" s="49">
        <v>64141910207.789001</v>
      </c>
    </row>
    <row r="3849" spans="15:35" x14ac:dyDescent="0.3">
      <c r="O3849" s="82"/>
      <c r="P3849" s="2">
        <v>4027611565950</v>
      </c>
      <c r="Q3849" s="1">
        <v>1287023142862.7776</v>
      </c>
      <c r="R3849" s="3">
        <v>1.1595019018101282E+20</v>
      </c>
      <c r="T3849" s="2">
        <v>1.9225000000000001</v>
      </c>
      <c r="U3849" s="2">
        <v>1.9225000000000001</v>
      </c>
      <c r="V3849" s="3">
        <v>7356673279444227</v>
      </c>
      <c r="AF3849" s="82"/>
      <c r="AG3849" s="2">
        <v>700266065</v>
      </c>
      <c r="AH3849" s="1">
        <v>702314065</v>
      </c>
      <c r="AI3849" s="3">
        <v>64190072003.119003</v>
      </c>
    </row>
    <row r="3850" spans="15:35" x14ac:dyDescent="0.3">
      <c r="O3850" s="82"/>
      <c r="P3850" s="2">
        <v>4027888477000</v>
      </c>
      <c r="Q3850" s="1">
        <v>1287024527447.7776</v>
      </c>
      <c r="R3850" s="3">
        <v>1.1597502479608868E+20</v>
      </c>
      <c r="T3850" s="2">
        <v>1.923</v>
      </c>
      <c r="U3850" s="2">
        <v>1.923</v>
      </c>
      <c r="V3850" s="3">
        <v>7356673279444227</v>
      </c>
      <c r="AF3850" s="82"/>
      <c r="AG3850" s="2">
        <v>700285315</v>
      </c>
      <c r="AH3850" s="1">
        <v>702333315</v>
      </c>
      <c r="AI3850" s="49">
        <v>64238257862.648895</v>
      </c>
    </row>
    <row r="3851" spans="15:35" x14ac:dyDescent="0.3">
      <c r="O3851" s="82"/>
      <c r="P3851" s="2">
        <v>4028165408050</v>
      </c>
      <c r="Q3851" s="1">
        <v>1287025912132.7776</v>
      </c>
      <c r="R3851" s="3">
        <v>1.1599986295653101E+20</v>
      </c>
      <c r="T3851" s="2">
        <v>1.9235</v>
      </c>
      <c r="U3851" s="2">
        <v>1.9235</v>
      </c>
      <c r="V3851" s="3">
        <v>7356673279444227</v>
      </c>
      <c r="AF3851" s="82"/>
      <c r="AG3851" s="2">
        <v>700304565</v>
      </c>
      <c r="AH3851" s="1">
        <v>702352565</v>
      </c>
      <c r="AI3851" s="3">
        <v>64286467792.378998</v>
      </c>
    </row>
    <row r="3852" spans="15:35" x14ac:dyDescent="0.3">
      <c r="O3852" s="82"/>
      <c r="P3852" s="2">
        <v>4028442359100</v>
      </c>
      <c r="Q3852" s="1">
        <v>1287027296917.7776</v>
      </c>
      <c r="R3852" s="3">
        <v>1.1602470466259282E+20</v>
      </c>
      <c r="T3852" s="2">
        <v>1.9239999999999999</v>
      </c>
      <c r="U3852" s="2">
        <v>1.9239999999999999</v>
      </c>
      <c r="V3852" s="3">
        <v>7356673279444227</v>
      </c>
      <c r="AF3852" s="82"/>
      <c r="AG3852" s="2">
        <v>700323815</v>
      </c>
      <c r="AH3852" s="1">
        <v>702371815</v>
      </c>
      <c r="AI3852" s="3">
        <v>64334701798.309006</v>
      </c>
    </row>
    <row r="3853" spans="15:35" x14ac:dyDescent="0.3">
      <c r="O3853" s="82"/>
      <c r="P3853" s="2">
        <v>4028719330150</v>
      </c>
      <c r="Q3853" s="1">
        <v>1287028681802.7776</v>
      </c>
      <c r="R3853" s="3">
        <v>1.1604954991452712E+20</v>
      </c>
      <c r="T3853" s="2">
        <v>1.9245000000000001</v>
      </c>
      <c r="U3853" s="2">
        <v>1.9245000000000001</v>
      </c>
      <c r="V3853" s="3">
        <v>7356673279444227</v>
      </c>
      <c r="AF3853" s="82"/>
      <c r="AG3853" s="2">
        <v>700343065</v>
      </c>
      <c r="AH3853" s="1">
        <v>702391065</v>
      </c>
      <c r="AI3853" s="49">
        <v>64382959886.438995</v>
      </c>
    </row>
    <row r="3854" spans="15:35" x14ac:dyDescent="0.3">
      <c r="O3854" s="82"/>
      <c r="P3854" s="2">
        <v>4028996321200</v>
      </c>
      <c r="Q3854" s="1">
        <v>1287030066787.7776</v>
      </c>
      <c r="R3854" s="3">
        <v>1.1607439871258696E+20</v>
      </c>
      <c r="T3854" s="2">
        <v>1.925</v>
      </c>
      <c r="U3854" s="2">
        <v>1.925</v>
      </c>
      <c r="V3854" s="3">
        <v>7356673279444227</v>
      </c>
      <c r="AF3854" s="82"/>
      <c r="AG3854" s="2">
        <v>700362315</v>
      </c>
      <c r="AH3854" s="1">
        <v>702410315</v>
      </c>
      <c r="AI3854" s="3">
        <v>64431242062.769005</v>
      </c>
    </row>
    <row r="3855" spans="15:35" x14ac:dyDescent="0.3">
      <c r="O3855" s="82"/>
      <c r="P3855" s="2">
        <v>4029273332250</v>
      </c>
      <c r="Q3855" s="1">
        <v>1287031451872.7776</v>
      </c>
      <c r="R3855" s="3">
        <v>1.160992510570253E+20</v>
      </c>
      <c r="T3855" s="2">
        <v>1.9255</v>
      </c>
      <c r="U3855" s="2">
        <v>1.9255</v>
      </c>
      <c r="V3855" s="3">
        <v>7356673279444227</v>
      </c>
      <c r="AF3855" s="82"/>
      <c r="AG3855" s="2">
        <v>700381575</v>
      </c>
      <c r="AH3855" s="1">
        <v>702429575</v>
      </c>
      <c r="AI3855" s="49">
        <v>64479548333.298996</v>
      </c>
    </row>
    <row r="3856" spans="15:35" x14ac:dyDescent="0.3">
      <c r="O3856" s="82"/>
      <c r="P3856" s="2">
        <v>4029550363300</v>
      </c>
      <c r="Q3856" s="1">
        <v>1287032837057.7776</v>
      </c>
      <c r="R3856" s="3">
        <v>1.1612410694809518E+20</v>
      </c>
      <c r="T3856" s="2">
        <v>1.9259999999999999</v>
      </c>
      <c r="U3856" s="2">
        <v>1.9259999999999999</v>
      </c>
      <c r="V3856" s="3">
        <v>7356673279444227</v>
      </c>
      <c r="AF3856" s="82"/>
      <c r="AG3856" s="2">
        <v>700400875</v>
      </c>
      <c r="AH3856" s="1">
        <v>702448875</v>
      </c>
      <c r="AI3856" s="49">
        <v>64527878704.028999</v>
      </c>
    </row>
    <row r="3857" spans="15:35" x14ac:dyDescent="0.3">
      <c r="O3857" s="82"/>
      <c r="P3857" s="2">
        <v>4029827414350</v>
      </c>
      <c r="Q3857" s="1">
        <v>1287034222342.7776</v>
      </c>
      <c r="R3857" s="3">
        <v>1.161489663860496E+20</v>
      </c>
      <c r="T3857" s="2">
        <v>1.9265000000000001</v>
      </c>
      <c r="U3857" s="2">
        <v>1.9265000000000001</v>
      </c>
      <c r="V3857" s="3">
        <v>7356673279444227</v>
      </c>
      <c r="AF3857" s="82"/>
      <c r="AG3857" s="2">
        <v>700420175</v>
      </c>
      <c r="AH3857" s="1">
        <v>702468175</v>
      </c>
      <c r="AI3857" s="3">
        <v>64576233180.959</v>
      </c>
    </row>
    <row r="3858" spans="15:35" x14ac:dyDescent="0.3">
      <c r="O3858" s="82"/>
      <c r="P3858" s="2">
        <v>4030104485400</v>
      </c>
      <c r="Q3858" s="1">
        <v>1287035607727.7776</v>
      </c>
      <c r="R3858" s="3">
        <v>1.1617382937114157E+20</v>
      </c>
      <c r="T3858" s="2">
        <v>1.927</v>
      </c>
      <c r="U3858" s="2">
        <v>1.927</v>
      </c>
      <c r="V3858" s="3">
        <v>7356673279444227</v>
      </c>
      <c r="AF3858" s="82"/>
      <c r="AG3858" s="2">
        <v>700439475</v>
      </c>
      <c r="AH3858" s="1">
        <v>702487475</v>
      </c>
      <c r="AI3858" s="3">
        <v>64624611770.088997</v>
      </c>
    </row>
    <row r="3859" spans="15:35" x14ac:dyDescent="0.3">
      <c r="O3859" s="82"/>
      <c r="P3859" s="2">
        <v>4030381576450</v>
      </c>
      <c r="Q3859" s="1">
        <v>1287036993212.7776</v>
      </c>
      <c r="R3859" s="3">
        <v>1.1619869590362412E+20</v>
      </c>
      <c r="T3859" s="2">
        <v>1.9275</v>
      </c>
      <c r="U3859" s="2">
        <v>1.9275</v>
      </c>
      <c r="V3859" s="3">
        <v>7356673279444227</v>
      </c>
      <c r="AF3859" s="82"/>
      <c r="AG3859" s="2">
        <v>700458775</v>
      </c>
      <c r="AH3859" s="1">
        <v>702506775</v>
      </c>
      <c r="AI3859" s="3">
        <v>64673014477.419006</v>
      </c>
    </row>
    <row r="3860" spans="15:35" x14ac:dyDescent="0.3">
      <c r="O3860" s="82"/>
      <c r="P3860" s="2">
        <v>4030658687500</v>
      </c>
      <c r="Q3860" s="1">
        <v>1287038378797.7776</v>
      </c>
      <c r="R3860" s="3">
        <v>1.1622356598375028E+20</v>
      </c>
      <c r="T3860" s="2">
        <v>1.9279999999999999</v>
      </c>
      <c r="U3860" s="2">
        <v>1.9279999999999999</v>
      </c>
      <c r="V3860" s="3">
        <v>7356673279444227</v>
      </c>
      <c r="AF3860" s="82"/>
      <c r="AG3860" s="2">
        <v>700478075</v>
      </c>
      <c r="AH3860" s="1">
        <v>702526075</v>
      </c>
      <c r="AI3860" s="3">
        <v>64721441308.949005</v>
      </c>
    </row>
    <row r="3861" spans="15:35" x14ac:dyDescent="0.3">
      <c r="O3861" s="82"/>
      <c r="P3861" s="2">
        <v>4030935818550</v>
      </c>
      <c r="Q3861" s="1">
        <v>1287039764482.7776</v>
      </c>
      <c r="R3861" s="3">
        <v>1.1624843961177299E+20</v>
      </c>
      <c r="T3861" s="2">
        <v>1.9285000000000001</v>
      </c>
      <c r="U3861" s="2">
        <v>1.9285000000000001</v>
      </c>
      <c r="V3861" s="3">
        <v>7356673279444227</v>
      </c>
      <c r="AF3861" s="82"/>
      <c r="AG3861" s="2">
        <v>700497375</v>
      </c>
      <c r="AH3861" s="1">
        <v>702545375</v>
      </c>
      <c r="AI3861" s="3">
        <v>64769892270.679001</v>
      </c>
    </row>
    <row r="3862" spans="15:35" x14ac:dyDescent="0.3">
      <c r="O3862" s="82"/>
      <c r="P3862" s="2">
        <v>4031212969600</v>
      </c>
      <c r="Q3862" s="1">
        <v>1287041150267.7776</v>
      </c>
      <c r="R3862" s="3">
        <v>1.1627331678794536E+20</v>
      </c>
      <c r="T3862" s="2">
        <v>1.929</v>
      </c>
      <c r="U3862" s="2">
        <v>1.929</v>
      </c>
      <c r="V3862" s="3">
        <v>7356673279444227</v>
      </c>
      <c r="AF3862" s="82"/>
      <c r="AG3862" s="2">
        <v>700516675</v>
      </c>
      <c r="AH3862" s="1">
        <v>702564675</v>
      </c>
      <c r="AI3862" s="3">
        <v>64818367368.609001</v>
      </c>
    </row>
    <row r="3863" spans="15:35" x14ac:dyDescent="0.3">
      <c r="O3863" s="82"/>
      <c r="P3863" s="2">
        <v>4031490140650</v>
      </c>
      <c r="Q3863" s="1">
        <v>1287042536152.7776</v>
      </c>
      <c r="R3863" s="3">
        <v>1.162981975125203E+20</v>
      </c>
      <c r="T3863" s="2">
        <v>1.9295</v>
      </c>
      <c r="U3863" s="2">
        <v>1.9295</v>
      </c>
      <c r="V3863" s="3">
        <v>7356673279444227</v>
      </c>
      <c r="AF3863" s="82"/>
      <c r="AG3863" s="2">
        <v>700535975</v>
      </c>
      <c r="AH3863" s="1">
        <v>702583975</v>
      </c>
      <c r="AI3863" s="3">
        <v>64866866608.739006</v>
      </c>
    </row>
    <row r="3864" spans="15:35" x14ac:dyDescent="0.3">
      <c r="O3864" s="82"/>
      <c r="P3864" s="2">
        <v>4031767331700</v>
      </c>
      <c r="Q3864" s="1">
        <v>1287043922137.7776</v>
      </c>
      <c r="R3864" s="3">
        <v>1.163230817857509E+20</v>
      </c>
      <c r="T3864" s="2">
        <v>1.93</v>
      </c>
      <c r="U3864" s="2">
        <v>1.93</v>
      </c>
      <c r="V3864" s="3">
        <v>7356673279444227</v>
      </c>
      <c r="AF3864" s="82"/>
      <c r="AG3864" s="2">
        <v>700555275</v>
      </c>
      <c r="AH3864" s="1">
        <v>702603275</v>
      </c>
      <c r="AI3864" s="49">
        <v>64915389997.069</v>
      </c>
    </row>
    <row r="3865" spans="15:35" x14ac:dyDescent="0.3">
      <c r="O3865" s="82"/>
      <c r="P3865" s="2">
        <v>4032044542750</v>
      </c>
      <c r="Q3865" s="1">
        <v>1287045308222.7776</v>
      </c>
      <c r="R3865" s="3">
        <v>1.1634796960789016E+20</v>
      </c>
      <c r="T3865" s="2">
        <v>1.9305000000000001</v>
      </c>
      <c r="U3865" s="2">
        <v>1.9305000000000001</v>
      </c>
      <c r="V3865" s="3">
        <v>7356673279444227</v>
      </c>
      <c r="AF3865" s="82"/>
      <c r="AG3865" s="2">
        <v>700574585</v>
      </c>
      <c r="AH3865" s="1">
        <v>702622585</v>
      </c>
      <c r="AI3865" s="3">
        <v>64963937539.598999</v>
      </c>
    </row>
    <row r="3866" spans="15:35" x14ac:dyDescent="0.3">
      <c r="O3866" s="82"/>
      <c r="P3866" s="2">
        <v>4032321773800</v>
      </c>
      <c r="Q3866" s="1">
        <v>1287046694407.7776</v>
      </c>
      <c r="R3866" s="3">
        <v>1.1637286097919109E+20</v>
      </c>
      <c r="T3866" s="2">
        <v>1.931</v>
      </c>
      <c r="U3866" s="2">
        <v>1.931</v>
      </c>
      <c r="V3866" s="3">
        <v>7356673279444227</v>
      </c>
      <c r="AF3866" s="82"/>
      <c r="AG3866" s="2">
        <v>700593935</v>
      </c>
      <c r="AH3866" s="1">
        <v>702641935</v>
      </c>
      <c r="AI3866" s="3">
        <v>65012509242.328995</v>
      </c>
    </row>
    <row r="3867" spans="15:35" x14ac:dyDescent="0.3">
      <c r="O3867" s="82"/>
      <c r="P3867" s="2">
        <v>4032599024850</v>
      </c>
      <c r="Q3867" s="1">
        <v>1287048080692.7776</v>
      </c>
      <c r="R3867" s="3">
        <v>1.1639775589990664E+20</v>
      </c>
      <c r="T3867" s="2">
        <v>1.9315</v>
      </c>
      <c r="U3867" s="2">
        <v>1.9315</v>
      </c>
      <c r="V3867" s="3">
        <v>7356673279444227</v>
      </c>
      <c r="AF3867" s="82"/>
      <c r="AG3867" s="2">
        <v>700613285</v>
      </c>
      <c r="AH3867" s="1">
        <v>702661285</v>
      </c>
      <c r="AI3867" s="3">
        <v>65061105111.259003</v>
      </c>
    </row>
    <row r="3868" spans="15:35" x14ac:dyDescent="0.3">
      <c r="O3868" s="82"/>
      <c r="P3868" s="2">
        <v>4032876295900</v>
      </c>
      <c r="Q3868" s="1">
        <v>1287049467077.7776</v>
      </c>
      <c r="R3868" s="3">
        <v>1.1642265437028993E+20</v>
      </c>
      <c r="T3868" s="2">
        <v>1.9319999999999999</v>
      </c>
      <c r="U3868" s="2">
        <v>1.9319999999999999</v>
      </c>
      <c r="V3868" s="3">
        <v>7356673279444227</v>
      </c>
      <c r="AF3868" s="82"/>
      <c r="AG3868" s="2">
        <v>700632635</v>
      </c>
      <c r="AH3868" s="1">
        <v>702680635</v>
      </c>
      <c r="AI3868" s="3">
        <v>65109725152.389</v>
      </c>
    </row>
    <row r="3869" spans="15:35" x14ac:dyDescent="0.3">
      <c r="O3869" s="82"/>
      <c r="P3869" s="2">
        <v>4033153586950</v>
      </c>
      <c r="Q3869" s="1">
        <v>1287050853562.7776</v>
      </c>
      <c r="R3869" s="3">
        <v>1.1644755639059387E+20</v>
      </c>
      <c r="T3869" s="2">
        <v>1.9325000000000001</v>
      </c>
      <c r="U3869" s="2">
        <v>1.9325000000000001</v>
      </c>
      <c r="V3869" s="3">
        <v>7356673279444227</v>
      </c>
      <c r="AF3869" s="82"/>
      <c r="AG3869" s="2">
        <v>700651985</v>
      </c>
      <c r="AH3869" s="1">
        <v>702699985</v>
      </c>
      <c r="AI3869" s="3">
        <v>65158369371.718994</v>
      </c>
    </row>
    <row r="3870" spans="15:35" x14ac:dyDescent="0.3">
      <c r="O3870" s="82"/>
      <c r="P3870" s="2">
        <v>4033430898000</v>
      </c>
      <c r="Q3870" s="1">
        <v>1287052240147.7776</v>
      </c>
      <c r="R3870" s="3">
        <v>1.1647246196107154E+20</v>
      </c>
      <c r="T3870" s="2">
        <v>1.9330000000000001</v>
      </c>
      <c r="U3870" s="2">
        <v>1.9330000000000001</v>
      </c>
      <c r="V3870" s="3">
        <v>7356673279444227</v>
      </c>
      <c r="AF3870" s="82"/>
      <c r="AG3870" s="2">
        <v>700671335</v>
      </c>
      <c r="AH3870" s="1">
        <v>702719335</v>
      </c>
      <c r="AI3870" s="49">
        <v>65207037775.248901</v>
      </c>
    </row>
    <row r="3871" spans="15:35" x14ac:dyDescent="0.3">
      <c r="O3871" s="82"/>
      <c r="P3871" s="2">
        <v>4033708229050</v>
      </c>
      <c r="Q3871" s="1">
        <v>1287053626832.7776</v>
      </c>
      <c r="R3871" s="3">
        <v>1.1649737108197599E+20</v>
      </c>
      <c r="T3871" s="2">
        <v>1.9335</v>
      </c>
      <c r="U3871" s="2">
        <v>1.9335</v>
      </c>
      <c r="V3871" s="3">
        <v>7356673279444227</v>
      </c>
      <c r="AF3871" s="82"/>
      <c r="AG3871" s="2">
        <v>700690685</v>
      </c>
      <c r="AH3871" s="1">
        <v>702738685</v>
      </c>
      <c r="AI3871" s="49">
        <v>65255730368.978996</v>
      </c>
    </row>
    <row r="3872" spans="15:35" x14ac:dyDescent="0.3">
      <c r="O3872" s="82"/>
      <c r="P3872" s="2">
        <v>4033985580100</v>
      </c>
      <c r="Q3872" s="1">
        <v>1287055013617.7776</v>
      </c>
      <c r="R3872" s="3">
        <v>1.1652228375356013E+20</v>
      </c>
      <c r="T3872" s="2">
        <v>1.9339999999999999</v>
      </c>
      <c r="U3872" s="2">
        <v>1.9339999999999999</v>
      </c>
      <c r="V3872" s="3">
        <v>7356673279444227</v>
      </c>
      <c r="AF3872" s="82"/>
      <c r="AG3872" s="2">
        <v>700710035</v>
      </c>
      <c r="AH3872" s="1">
        <v>702758035</v>
      </c>
      <c r="AI3872" s="49">
        <v>65304447158.908997</v>
      </c>
    </row>
    <row r="3873" spans="15:35" x14ac:dyDescent="0.3">
      <c r="O3873" s="82"/>
      <c r="P3873" s="2">
        <v>4034262951150</v>
      </c>
      <c r="Q3873" s="1">
        <v>1287056400502.7776</v>
      </c>
      <c r="R3873" s="3">
        <v>1.1654719997607702E+20</v>
      </c>
      <c r="T3873" s="2">
        <v>1.9345000000000001</v>
      </c>
      <c r="U3873" s="2">
        <v>1.9345000000000001</v>
      </c>
      <c r="V3873" s="3">
        <v>7356673279444227</v>
      </c>
      <c r="AF3873" s="82"/>
      <c r="AG3873" s="2">
        <v>700729385</v>
      </c>
      <c r="AH3873" s="1">
        <v>702777385</v>
      </c>
      <c r="AI3873" s="3">
        <v>65353188151.039001</v>
      </c>
    </row>
    <row r="3874" spans="15:35" x14ac:dyDescent="0.3">
      <c r="O3874" s="82"/>
      <c r="P3874" s="2">
        <v>4034540342200</v>
      </c>
      <c r="Q3874" s="1">
        <v>1287057787487.7776</v>
      </c>
      <c r="R3874" s="3">
        <v>1.1657211974977965E+20</v>
      </c>
      <c r="T3874" s="2">
        <v>1.9350000000000001</v>
      </c>
      <c r="U3874" s="2">
        <v>1.9350000000000001</v>
      </c>
      <c r="V3874" s="3">
        <v>7356673279444227</v>
      </c>
      <c r="AF3874" s="82"/>
      <c r="AG3874" s="2">
        <v>700748735</v>
      </c>
      <c r="AH3874" s="1">
        <v>702796735</v>
      </c>
      <c r="AI3874" s="3">
        <v>65401953351.369003</v>
      </c>
    </row>
    <row r="3875" spans="15:35" x14ac:dyDescent="0.3">
      <c r="O3875" s="82"/>
      <c r="P3875" s="2">
        <v>4034817753250</v>
      </c>
      <c r="Q3875" s="1">
        <v>1287059174572.7776</v>
      </c>
      <c r="R3875" s="3">
        <v>1.1659704307492109E+20</v>
      </c>
      <c r="T3875" s="2">
        <v>1.9355</v>
      </c>
      <c r="U3875" s="2">
        <v>1.9355</v>
      </c>
      <c r="V3875" s="3">
        <v>7356673279444227</v>
      </c>
      <c r="AF3875" s="82"/>
      <c r="AG3875" s="2">
        <v>700768095</v>
      </c>
      <c r="AH3875" s="1">
        <v>702816095</v>
      </c>
      <c r="AI3875" s="49">
        <v>65450742765.899002</v>
      </c>
    </row>
    <row r="3876" spans="15:35" x14ac:dyDescent="0.3">
      <c r="O3876" s="82"/>
      <c r="P3876" s="2">
        <v>4035095184300</v>
      </c>
      <c r="Q3876" s="1">
        <v>1287060561757.7776</v>
      </c>
      <c r="R3876" s="3">
        <v>1.1662196995175429E+20</v>
      </c>
      <c r="T3876" s="2">
        <v>1.9359999999999999</v>
      </c>
      <c r="U3876" s="2">
        <v>1.9359999999999999</v>
      </c>
      <c r="V3876" s="3">
        <v>7356673279444227</v>
      </c>
      <c r="AF3876" s="82"/>
      <c r="AG3876" s="2">
        <v>700787495</v>
      </c>
      <c r="AH3876" s="1">
        <v>702835495</v>
      </c>
      <c r="AI3876" s="3">
        <v>65499556400.628998</v>
      </c>
    </row>
    <row r="3877" spans="15:35" x14ac:dyDescent="0.3">
      <c r="O3877" s="82"/>
      <c r="P3877" s="2">
        <v>4035372635350</v>
      </c>
      <c r="Q3877" s="1">
        <v>1287061949042.7776</v>
      </c>
      <c r="R3877" s="3">
        <v>1.1664690038053233E+20</v>
      </c>
      <c r="T3877" s="2">
        <v>1.9365000000000001</v>
      </c>
      <c r="U3877" s="2">
        <v>1.9365000000000001</v>
      </c>
      <c r="V3877" s="3">
        <v>7356673279444227</v>
      </c>
      <c r="AF3877" s="82"/>
      <c r="AG3877" s="2">
        <v>700806895</v>
      </c>
      <c r="AH3877" s="1">
        <v>702854895</v>
      </c>
      <c r="AI3877" s="3">
        <v>65548394261.558998</v>
      </c>
    </row>
    <row r="3878" spans="15:35" x14ac:dyDescent="0.3">
      <c r="O3878" s="82"/>
      <c r="P3878" s="2">
        <v>4035650106400</v>
      </c>
      <c r="Q3878" s="1">
        <v>1287063336427.7776</v>
      </c>
      <c r="R3878" s="3">
        <v>1.1667183436150817E+20</v>
      </c>
      <c r="T3878" s="2">
        <v>1.9370000000000001</v>
      </c>
      <c r="U3878" s="2">
        <v>1.9370000000000001</v>
      </c>
      <c r="V3878" s="3">
        <v>7356673279444227</v>
      </c>
      <c r="AF3878" s="82"/>
      <c r="AG3878" s="2">
        <v>700826295</v>
      </c>
      <c r="AH3878" s="1">
        <v>702874295</v>
      </c>
      <c r="AI3878" s="49">
        <v>65597256354.688995</v>
      </c>
    </row>
    <row r="3879" spans="15:35" x14ac:dyDescent="0.3">
      <c r="O3879" s="82"/>
      <c r="P3879" s="2">
        <v>4035927597450</v>
      </c>
      <c r="Q3879" s="1">
        <v>1287064723912.7776</v>
      </c>
      <c r="R3879" s="3">
        <v>1.1669677189493481E+20</v>
      </c>
      <c r="T3879" s="2">
        <v>1.9375</v>
      </c>
      <c r="U3879" s="2">
        <v>1.9375</v>
      </c>
      <c r="V3879" s="3">
        <v>7356673279444227</v>
      </c>
      <c r="AF3879" s="82"/>
      <c r="AG3879" s="2">
        <v>700845695</v>
      </c>
      <c r="AH3879" s="1">
        <v>702893695</v>
      </c>
      <c r="AI3879" s="3">
        <v>65646142686.018997</v>
      </c>
    </row>
    <row r="3880" spans="15:35" x14ac:dyDescent="0.3">
      <c r="O3880" s="82"/>
      <c r="P3880" s="2">
        <v>4036205108500</v>
      </c>
      <c r="Q3880" s="1">
        <v>1287066111497.7776</v>
      </c>
      <c r="R3880" s="3">
        <v>1.1672171298106532E+20</v>
      </c>
      <c r="T3880" s="2">
        <v>1.9379999999999999</v>
      </c>
      <c r="U3880" s="2">
        <v>1.9379999999999999</v>
      </c>
      <c r="V3880" s="3">
        <v>7356673279444227</v>
      </c>
      <c r="AF3880" s="82"/>
      <c r="AG3880" s="2">
        <v>700865095</v>
      </c>
      <c r="AH3880" s="1">
        <v>702913095</v>
      </c>
      <c r="AI3880" s="3">
        <v>65695053261.548996</v>
      </c>
    </row>
    <row r="3881" spans="15:35" x14ac:dyDescent="0.3">
      <c r="O3881" s="82"/>
      <c r="P3881" s="2">
        <v>4036482639550</v>
      </c>
      <c r="Q3881" s="1">
        <v>1287067499182.7776</v>
      </c>
      <c r="R3881" s="3">
        <v>1.1674665762015266E+20</v>
      </c>
      <c r="T3881" s="2">
        <v>1.9384999999999999</v>
      </c>
      <c r="U3881" s="2">
        <v>1.9384999999999999</v>
      </c>
      <c r="V3881" s="3">
        <v>7356673279444227</v>
      </c>
      <c r="AF3881" s="82"/>
      <c r="AG3881" s="2">
        <v>700884495</v>
      </c>
      <c r="AH3881" s="1">
        <v>702932495</v>
      </c>
      <c r="AI3881" s="3">
        <v>65743988087.278992</v>
      </c>
    </row>
    <row r="3882" spans="15:35" x14ac:dyDescent="0.3">
      <c r="O3882" s="82"/>
      <c r="P3882" s="2">
        <v>4036760190600</v>
      </c>
      <c r="Q3882" s="1">
        <v>1287068886967.7776</v>
      </c>
      <c r="R3882" s="3">
        <v>1.167716058124499E+20</v>
      </c>
      <c r="T3882" s="2">
        <v>1.9390000000000001</v>
      </c>
      <c r="U3882" s="2">
        <v>1.9390000000000001</v>
      </c>
      <c r="V3882" s="3">
        <v>7356673279444227</v>
      </c>
      <c r="AF3882" s="82"/>
      <c r="AG3882" s="2">
        <v>700903895</v>
      </c>
      <c r="AH3882" s="1">
        <v>702951895</v>
      </c>
      <c r="AI3882" s="49">
        <v>65792947169.209</v>
      </c>
    </row>
    <row r="3883" spans="15:35" x14ac:dyDescent="0.3">
      <c r="O3883" s="82"/>
      <c r="P3883" s="2">
        <v>4037037761650</v>
      </c>
      <c r="Q3883" s="1">
        <v>1287070274852.7776</v>
      </c>
      <c r="R3883" s="3">
        <v>1.1679655755820999E+20</v>
      </c>
      <c r="T3883" s="2">
        <v>1.9395</v>
      </c>
      <c r="U3883" s="2">
        <v>1.9395</v>
      </c>
      <c r="V3883" s="3">
        <v>7356673279444227</v>
      </c>
      <c r="AF3883" s="82"/>
      <c r="AG3883" s="2">
        <v>700923295</v>
      </c>
      <c r="AH3883" s="1">
        <v>702971295</v>
      </c>
      <c r="AI3883" s="3">
        <v>65841930513.339005</v>
      </c>
    </row>
    <row r="3884" spans="15:35" x14ac:dyDescent="0.3">
      <c r="O3884" s="82"/>
      <c r="P3884" s="2">
        <v>4037315352700</v>
      </c>
      <c r="Q3884" s="1">
        <v>1287071662837.7776</v>
      </c>
      <c r="R3884" s="3">
        <v>1.1682151285768597E+20</v>
      </c>
      <c r="T3884" s="2">
        <v>1.94</v>
      </c>
      <c r="U3884" s="2">
        <v>1.94</v>
      </c>
      <c r="V3884" s="3">
        <v>7356673279444227</v>
      </c>
      <c r="AF3884" s="82"/>
      <c r="AG3884" s="2">
        <v>700942695</v>
      </c>
      <c r="AH3884" s="1">
        <v>702990695</v>
      </c>
      <c r="AI3884" s="3">
        <v>65890938125.669006</v>
      </c>
    </row>
    <row r="3885" spans="15:35" x14ac:dyDescent="0.3">
      <c r="O3885" s="82"/>
      <c r="P3885" s="2">
        <v>4037592963750</v>
      </c>
      <c r="Q3885" s="1">
        <v>1287073050922.7776</v>
      </c>
      <c r="R3885" s="3">
        <v>1.1684647171113085E+20</v>
      </c>
      <c r="T3885" s="2">
        <v>1.9404999999999999</v>
      </c>
      <c r="U3885" s="2">
        <v>1.9404999999999999</v>
      </c>
      <c r="V3885" s="3">
        <v>7356673279444227</v>
      </c>
      <c r="AF3885" s="82"/>
      <c r="AG3885" s="2">
        <v>700962105</v>
      </c>
      <c r="AH3885" s="1">
        <v>703010105</v>
      </c>
      <c r="AI3885" s="3">
        <v>65939970012.199005</v>
      </c>
    </row>
    <row r="3886" spans="15:35" x14ac:dyDescent="0.3">
      <c r="O3886" s="82"/>
      <c r="P3886" s="2">
        <v>4037870594800</v>
      </c>
      <c r="Q3886" s="1">
        <v>1287074439107.7776</v>
      </c>
      <c r="R3886" s="3">
        <v>1.1687143411879766E+20</v>
      </c>
      <c r="T3886" s="2">
        <v>1.9410000000000001</v>
      </c>
      <c r="U3886" s="2">
        <v>1.9410000000000001</v>
      </c>
      <c r="V3886" s="3">
        <v>7356673279444227</v>
      </c>
      <c r="AF3886" s="82"/>
      <c r="AG3886" s="2">
        <v>700981555</v>
      </c>
      <c r="AH3886" s="1">
        <v>703029555</v>
      </c>
      <c r="AI3886" s="3">
        <v>65989026178.929001</v>
      </c>
    </row>
    <row r="3887" spans="15:35" x14ac:dyDescent="0.3">
      <c r="O3887" s="82"/>
      <c r="P3887" s="2">
        <v>4038148245850</v>
      </c>
      <c r="Q3887" s="1">
        <v>1287075827392.7776</v>
      </c>
      <c r="R3887" s="3">
        <v>1.168964000809394E+20</v>
      </c>
      <c r="T3887" s="2">
        <v>1.9415</v>
      </c>
      <c r="U3887" s="2">
        <v>1.9415</v>
      </c>
      <c r="V3887" s="3">
        <v>7356673279444227</v>
      </c>
      <c r="AF3887" s="82"/>
      <c r="AG3887" s="2">
        <v>701001005</v>
      </c>
      <c r="AH3887" s="1">
        <v>703049005</v>
      </c>
      <c r="AI3887" s="49">
        <v>66038106631.858994</v>
      </c>
    </row>
    <row r="3888" spans="15:35" x14ac:dyDescent="0.3">
      <c r="O3888" s="82"/>
      <c r="P3888" s="2">
        <v>4038425916900</v>
      </c>
      <c r="Q3888" s="1">
        <v>1287077215777.7776</v>
      </c>
      <c r="R3888" s="3">
        <v>1.1692136959780908E+20</v>
      </c>
      <c r="T3888" s="2">
        <v>1.9419999999999999</v>
      </c>
      <c r="U3888" s="2">
        <v>1.9419999999999999</v>
      </c>
      <c r="V3888" s="3">
        <v>7356673279444227</v>
      </c>
      <c r="AF3888" s="82"/>
      <c r="AG3888" s="2">
        <v>701020455</v>
      </c>
      <c r="AH3888" s="1">
        <v>703068455</v>
      </c>
      <c r="AI3888" s="3">
        <v>66087211376.988998</v>
      </c>
    </row>
    <row r="3889" spans="15:35" x14ac:dyDescent="0.3">
      <c r="O3889" s="82"/>
      <c r="P3889" s="2">
        <v>4038703607950</v>
      </c>
      <c r="Q3889" s="1">
        <v>1287078604262.7776</v>
      </c>
      <c r="R3889" s="3">
        <v>1.169463426696597E+20</v>
      </c>
      <c r="T3889" s="2">
        <v>1.9424999999999999</v>
      </c>
      <c r="U3889" s="2">
        <v>1.9424999999999999</v>
      </c>
      <c r="V3889" s="3">
        <v>7356673279444227</v>
      </c>
      <c r="AF3889" s="82"/>
      <c r="AG3889" s="2">
        <v>701039905</v>
      </c>
      <c r="AH3889" s="1">
        <v>703087905</v>
      </c>
      <c r="AI3889" s="49">
        <v>66136340420.319</v>
      </c>
    </row>
    <row r="3890" spans="15:35" x14ac:dyDescent="0.3">
      <c r="O3890" s="82"/>
      <c r="P3890" s="2">
        <v>4038981319000</v>
      </c>
      <c r="Q3890" s="1">
        <v>1287079992847.7776</v>
      </c>
      <c r="R3890" s="3">
        <v>1.1697131929674428E+20</v>
      </c>
      <c r="T3890" s="2">
        <v>1.9430000000000001</v>
      </c>
      <c r="U3890" s="2">
        <v>1.9430000000000001</v>
      </c>
      <c r="V3890" s="3">
        <v>7356673279444227</v>
      </c>
      <c r="AF3890" s="82"/>
      <c r="AG3890" s="2">
        <v>701059355</v>
      </c>
      <c r="AH3890" s="1">
        <v>703107355</v>
      </c>
      <c r="AI3890" s="3">
        <v>66185493767.848999</v>
      </c>
    </row>
    <row r="3891" spans="15:35" x14ac:dyDescent="0.3">
      <c r="O3891" s="82"/>
      <c r="P3891" s="2">
        <v>4039259050050</v>
      </c>
      <c r="Q3891" s="1">
        <v>1287081381532.7776</v>
      </c>
      <c r="R3891" s="3">
        <v>1.1699629947931587E+20</v>
      </c>
      <c r="T3891" s="2">
        <v>1.9435</v>
      </c>
      <c r="U3891" s="2">
        <v>1.9435</v>
      </c>
      <c r="V3891" s="3">
        <v>7356673279444227</v>
      </c>
      <c r="AF3891" s="82"/>
      <c r="AG3891" s="2">
        <v>701078805</v>
      </c>
      <c r="AH3891" s="1">
        <v>703126805</v>
      </c>
      <c r="AI3891" s="3">
        <v>66234671425.579002</v>
      </c>
    </row>
    <row r="3892" spans="15:35" x14ac:dyDescent="0.3">
      <c r="O3892" s="82"/>
      <c r="P3892" s="2">
        <v>4039536801100</v>
      </c>
      <c r="Q3892" s="1">
        <v>1287082770317.7776</v>
      </c>
      <c r="R3892" s="3">
        <v>1.1702128321762741E+20</v>
      </c>
      <c r="T3892" s="2">
        <v>1.944</v>
      </c>
      <c r="U3892" s="2">
        <v>1.944</v>
      </c>
      <c r="V3892" s="3">
        <v>7356673279444227</v>
      </c>
      <c r="AF3892" s="82"/>
      <c r="AG3892" s="2">
        <v>701098255</v>
      </c>
      <c r="AH3892" s="1">
        <v>703146255</v>
      </c>
      <c r="AI3892" s="3">
        <v>66283873399.509003</v>
      </c>
    </row>
    <row r="3893" spans="15:35" x14ac:dyDescent="0.3">
      <c r="O3893" s="82"/>
      <c r="P3893" s="2">
        <v>4039814572150</v>
      </c>
      <c r="Q3893" s="1">
        <v>1287084159202.7776</v>
      </c>
      <c r="R3893" s="3">
        <v>1.17046270511932E+20</v>
      </c>
      <c r="T3893" s="2">
        <v>1.9444999999999999</v>
      </c>
      <c r="U3893" s="2">
        <v>1.9444999999999999</v>
      </c>
      <c r="V3893" s="3">
        <v>7356673279444227</v>
      </c>
      <c r="AF3893" s="82"/>
      <c r="AG3893" s="2">
        <v>701117705</v>
      </c>
      <c r="AH3893" s="1">
        <v>703165705</v>
      </c>
      <c r="AI3893" s="3">
        <v>66333099695.639</v>
      </c>
    </row>
    <row r="3894" spans="15:35" x14ac:dyDescent="0.3">
      <c r="O3894" s="82"/>
      <c r="P3894" s="2">
        <v>4040092363200</v>
      </c>
      <c r="Q3894" s="1">
        <v>1287085548187.7776</v>
      </c>
      <c r="R3894" s="3">
        <v>1.1707126136248259E+20</v>
      </c>
      <c r="T3894" s="2">
        <v>1.9450000000000001</v>
      </c>
      <c r="U3894" s="2">
        <v>1.9450000000000001</v>
      </c>
      <c r="V3894" s="3">
        <v>7356673279444227</v>
      </c>
      <c r="AF3894" s="82"/>
      <c r="AG3894" s="2">
        <v>701137155</v>
      </c>
      <c r="AH3894" s="1">
        <v>703185155</v>
      </c>
      <c r="AI3894" s="49">
        <v>66382350319.968994</v>
      </c>
    </row>
    <row r="3895" spans="15:35" x14ac:dyDescent="0.3">
      <c r="O3895" s="82"/>
      <c r="P3895" s="2">
        <v>4040370174250</v>
      </c>
      <c r="Q3895" s="1">
        <v>1287086937272.7776</v>
      </c>
      <c r="R3895" s="3">
        <v>1.170962557695322E+20</v>
      </c>
      <c r="T3895" s="2">
        <v>1.9455</v>
      </c>
      <c r="U3895" s="2">
        <v>1.9455</v>
      </c>
      <c r="V3895" s="3">
        <v>7356673279444227</v>
      </c>
      <c r="AF3895" s="82"/>
      <c r="AG3895" s="2">
        <v>701156615</v>
      </c>
      <c r="AH3895" s="1">
        <v>703204615</v>
      </c>
      <c r="AI3895" s="3">
        <v>66431625278.499001</v>
      </c>
    </row>
    <row r="3896" spans="15:35" x14ac:dyDescent="0.3">
      <c r="O3896" s="82"/>
      <c r="P3896" s="2">
        <v>4040648005300</v>
      </c>
      <c r="Q3896" s="1">
        <v>1287088326457.7776</v>
      </c>
      <c r="R3896" s="3">
        <v>1.1712125373333388E+20</v>
      </c>
      <c r="T3896" s="2">
        <v>1.946</v>
      </c>
      <c r="U3896" s="2">
        <v>1.946</v>
      </c>
      <c r="V3896" s="3">
        <v>7356673279444227</v>
      </c>
      <c r="AF3896" s="82"/>
      <c r="AG3896" s="2">
        <v>701176115</v>
      </c>
      <c r="AH3896" s="1">
        <v>703224115</v>
      </c>
      <c r="AI3896" s="49">
        <v>66480924577.228897</v>
      </c>
    </row>
    <row r="3897" spans="15:35" x14ac:dyDescent="0.3">
      <c r="O3897" s="82"/>
      <c r="P3897" s="2">
        <v>4040925856350</v>
      </c>
      <c r="Q3897" s="1">
        <v>1287089715742.7776</v>
      </c>
      <c r="R3897" s="3">
        <v>1.171462552541406E+20</v>
      </c>
      <c r="T3897" s="2">
        <v>1.9464999999999999</v>
      </c>
      <c r="U3897" s="2">
        <v>1.9464999999999999</v>
      </c>
      <c r="V3897" s="3">
        <v>7356673279444227</v>
      </c>
      <c r="AF3897" s="82"/>
      <c r="AG3897" s="2">
        <v>701195615</v>
      </c>
      <c r="AH3897" s="1">
        <v>703243615</v>
      </c>
      <c r="AI3897" s="3">
        <v>66530248222.159004</v>
      </c>
    </row>
    <row r="3898" spans="15:35" x14ac:dyDescent="0.3">
      <c r="O3898" s="82"/>
      <c r="P3898" s="2">
        <v>4041203727400</v>
      </c>
      <c r="Q3898" s="1">
        <v>1287091105127.7776</v>
      </c>
      <c r="R3898" s="3">
        <v>1.1717126033220539E+20</v>
      </c>
      <c r="T3898" s="2">
        <v>1.9470000000000001</v>
      </c>
      <c r="U3898" s="2">
        <v>1.9470000000000001</v>
      </c>
      <c r="V3898" s="3">
        <v>7356673279444227</v>
      </c>
      <c r="AF3898" s="82"/>
      <c r="AG3898" s="2">
        <v>701215115</v>
      </c>
      <c r="AH3898" s="1">
        <v>703263115</v>
      </c>
      <c r="AI3898" s="3">
        <v>66579596219.289001</v>
      </c>
    </row>
    <row r="3899" spans="15:35" x14ac:dyDescent="0.3">
      <c r="O3899" s="82"/>
      <c r="P3899" s="2">
        <v>4041481618450</v>
      </c>
      <c r="Q3899" s="1">
        <v>1287092494612.7776</v>
      </c>
      <c r="R3899" s="3">
        <v>1.1719626896778127E+20</v>
      </c>
      <c r="T3899" s="2">
        <v>1.9475</v>
      </c>
      <c r="U3899" s="2">
        <v>1.9475</v>
      </c>
      <c r="V3899" s="3">
        <v>7356673279444227</v>
      </c>
      <c r="AF3899" s="82"/>
      <c r="AG3899" s="2">
        <v>701234615</v>
      </c>
      <c r="AH3899" s="1">
        <v>703282615</v>
      </c>
      <c r="AI3899" s="3">
        <v>66628968574.618996</v>
      </c>
    </row>
    <row r="3900" spans="15:35" x14ac:dyDescent="0.3">
      <c r="O3900" s="82"/>
      <c r="P3900" s="2">
        <v>4041759529500</v>
      </c>
      <c r="Q3900" s="1">
        <v>1287093884197.7776</v>
      </c>
      <c r="R3900" s="3">
        <v>1.1722128116112123E+20</v>
      </c>
      <c r="T3900" s="2">
        <v>1.948</v>
      </c>
      <c r="U3900" s="2">
        <v>1.948</v>
      </c>
      <c r="V3900" s="3">
        <v>7356673279444227</v>
      </c>
      <c r="AF3900" s="82"/>
      <c r="AG3900" s="2">
        <v>701254115</v>
      </c>
      <c r="AH3900" s="1">
        <v>703302115</v>
      </c>
      <c r="AI3900" s="3">
        <v>66678365294.149002</v>
      </c>
    </row>
    <row r="3901" spans="15:35" x14ac:dyDescent="0.3">
      <c r="O3901" s="82"/>
      <c r="P3901" s="2">
        <v>4042037460550</v>
      </c>
      <c r="Q3901" s="1">
        <v>1287095273882.7776</v>
      </c>
      <c r="R3901" s="3">
        <v>1.1724629691247829E+20</v>
      </c>
      <c r="T3901" s="2">
        <v>1.9484999999999999</v>
      </c>
      <c r="U3901" s="2">
        <v>1.9484999999999999</v>
      </c>
      <c r="V3901" s="3">
        <v>7356673279444227</v>
      </c>
      <c r="AF3901" s="82"/>
      <c r="AG3901" s="2">
        <v>701273615</v>
      </c>
      <c r="AH3901" s="1">
        <v>703321615</v>
      </c>
      <c r="AI3901" s="49">
        <v>66727786383.879005</v>
      </c>
    </row>
    <row r="3902" spans="15:35" x14ac:dyDescent="0.3">
      <c r="O3902" s="82"/>
      <c r="P3902" s="2">
        <v>4042315411600</v>
      </c>
      <c r="Q3902" s="1">
        <v>1287096663667.7776</v>
      </c>
      <c r="R3902" s="3">
        <v>1.1727131622210547E+20</v>
      </c>
      <c r="T3902" s="2">
        <v>1.9490000000000001</v>
      </c>
      <c r="U3902" s="2">
        <v>1.9490000000000001</v>
      </c>
      <c r="V3902" s="3">
        <v>7356673279444227</v>
      </c>
      <c r="AF3902" s="82"/>
      <c r="AG3902" s="2">
        <v>701293115</v>
      </c>
      <c r="AH3902" s="1">
        <v>703341115</v>
      </c>
      <c r="AI3902" s="3">
        <v>66777231849.808998</v>
      </c>
    </row>
    <row r="3903" spans="15:35" x14ac:dyDescent="0.3">
      <c r="O3903" s="82"/>
      <c r="P3903" s="2">
        <v>4042593382650</v>
      </c>
      <c r="Q3903" s="1">
        <v>1287098053552.7776</v>
      </c>
      <c r="R3903" s="3">
        <v>1.1729633909025579E+20</v>
      </c>
      <c r="T3903" s="2">
        <v>1.9495</v>
      </c>
      <c r="U3903" s="2">
        <v>1.9495</v>
      </c>
      <c r="V3903" s="3">
        <v>7356673279444227</v>
      </c>
      <c r="AF3903" s="82"/>
      <c r="AG3903" s="2">
        <v>701312615</v>
      </c>
      <c r="AH3903" s="1">
        <v>703360615</v>
      </c>
      <c r="AI3903" s="3">
        <v>66826701697.938995</v>
      </c>
    </row>
    <row r="3904" spans="15:35" x14ac:dyDescent="0.3">
      <c r="O3904" s="82"/>
      <c r="P3904" s="2">
        <v>4042871373700</v>
      </c>
      <c r="Q3904" s="1">
        <v>1287099443537.7776</v>
      </c>
      <c r="R3904" s="3">
        <v>1.1732136551718226E+20</v>
      </c>
      <c r="T3904" s="2">
        <v>1.95</v>
      </c>
      <c r="U3904" s="2">
        <v>1.95</v>
      </c>
      <c r="V3904" s="3">
        <v>7356673279444227</v>
      </c>
      <c r="AF3904" s="82"/>
      <c r="AG3904" s="2">
        <v>701332115</v>
      </c>
      <c r="AH3904" s="1">
        <v>703380115</v>
      </c>
      <c r="AI3904" s="3">
        <v>66876195934.268997</v>
      </c>
    </row>
    <row r="3905" spans="15:35" x14ac:dyDescent="0.3">
      <c r="O3905" s="82"/>
      <c r="P3905" s="2">
        <v>4043149384750</v>
      </c>
      <c r="Q3905" s="1">
        <v>1287100833622.7776</v>
      </c>
      <c r="R3905" s="3">
        <v>1.4668299437892238E+20</v>
      </c>
      <c r="T3905" s="2">
        <v>1.9504999999999999</v>
      </c>
      <c r="U3905" s="2">
        <v>1.9504999999999999</v>
      </c>
      <c r="V3905" s="3">
        <v>7356673279444227</v>
      </c>
      <c r="AF3905" s="82"/>
      <c r="AG3905" s="2">
        <v>701351625</v>
      </c>
      <c r="AH3905" s="1">
        <v>703399625</v>
      </c>
      <c r="AI3905" s="3">
        <v>66925714564.799004</v>
      </c>
    </row>
    <row r="3906" spans="15:35" x14ac:dyDescent="0.3">
      <c r="O3906" s="82"/>
      <c r="P3906" s="2">
        <v>4043427415800</v>
      </c>
      <c r="Q3906" s="1">
        <v>1287102223807.7776</v>
      </c>
      <c r="R3906" s="3">
        <v>1.4671428631046963E+20</v>
      </c>
      <c r="T3906" s="2">
        <v>1.9510000000000001</v>
      </c>
      <c r="U3906" s="2">
        <v>1.9510000000000001</v>
      </c>
      <c r="V3906" s="3">
        <v>7356673279444227</v>
      </c>
      <c r="AF3906" s="82"/>
      <c r="AG3906" s="2">
        <v>701371175</v>
      </c>
      <c r="AH3906" s="1">
        <v>703419175</v>
      </c>
      <c r="AI3906" s="3">
        <v>66975257595.529007</v>
      </c>
    </row>
    <row r="3907" spans="15:35" x14ac:dyDescent="0.3">
      <c r="O3907" s="82"/>
      <c r="P3907" s="2">
        <v>4043705466850</v>
      </c>
      <c r="Q3907" s="1">
        <v>1287103614092.7776</v>
      </c>
      <c r="R3907" s="3">
        <v>1.4674558269143586E+20</v>
      </c>
      <c r="T3907" s="2">
        <v>1.9515</v>
      </c>
      <c r="U3907" s="2">
        <v>1.9515</v>
      </c>
      <c r="V3907" s="3">
        <v>7356673279444227</v>
      </c>
      <c r="AF3907" s="82"/>
      <c r="AG3907" s="2">
        <v>701390725</v>
      </c>
      <c r="AH3907" s="1">
        <v>703438725</v>
      </c>
      <c r="AI3907" s="3">
        <v>67024825032.459</v>
      </c>
    </row>
    <row r="3908" spans="15:35" x14ac:dyDescent="0.3">
      <c r="O3908" s="82"/>
      <c r="P3908" s="2">
        <v>4043983537900</v>
      </c>
      <c r="Q3908" s="1">
        <v>1287105004477.7776</v>
      </c>
      <c r="R3908" s="3">
        <v>1.4677688352213731E+20</v>
      </c>
      <c r="T3908" s="2">
        <v>1.952</v>
      </c>
      <c r="U3908" s="2">
        <v>1.952</v>
      </c>
      <c r="V3908" s="3">
        <v>7356673279444227</v>
      </c>
      <c r="AF3908" s="82"/>
      <c r="AG3908" s="2">
        <v>701410275</v>
      </c>
      <c r="AH3908" s="1">
        <v>703458275</v>
      </c>
      <c r="AI3908" s="3">
        <v>67074416881.589005</v>
      </c>
    </row>
    <row r="3909" spans="15:35" x14ac:dyDescent="0.3">
      <c r="O3909" s="82"/>
      <c r="P3909" s="2">
        <v>4044261628950</v>
      </c>
      <c r="Q3909" s="1">
        <v>1287106394962.7776</v>
      </c>
      <c r="R3909" s="3">
        <v>1.4680818880289029E+20</v>
      </c>
      <c r="T3909" s="2">
        <v>1.9524999999999999</v>
      </c>
      <c r="U3909" s="2">
        <v>1.9524999999999999</v>
      </c>
      <c r="V3909" s="3">
        <v>7356673279444227</v>
      </c>
      <c r="AF3909" s="82"/>
      <c r="AG3909" s="2">
        <v>701429825</v>
      </c>
      <c r="AH3909" s="1">
        <v>703477825</v>
      </c>
      <c r="AI3909" s="3">
        <v>67124033148.918999</v>
      </c>
    </row>
    <row r="3910" spans="15:35" x14ac:dyDescent="0.3">
      <c r="O3910" s="82"/>
      <c r="P3910" s="2">
        <v>4044539740000</v>
      </c>
      <c r="Q3910" s="1">
        <v>1287107785547.7776</v>
      </c>
      <c r="R3910" s="3">
        <v>1.4683949853401104E+20</v>
      </c>
      <c r="T3910" s="2">
        <v>1.9530000000000001</v>
      </c>
      <c r="U3910" s="2">
        <v>1.9530000000000001</v>
      </c>
      <c r="V3910" s="3">
        <v>7356673279444227</v>
      </c>
      <c r="AF3910" s="82"/>
      <c r="AG3910" s="2">
        <v>701449375</v>
      </c>
      <c r="AH3910" s="1">
        <v>703497375</v>
      </c>
      <c r="AI3910" s="3">
        <v>67173673840.448997</v>
      </c>
    </row>
    <row r="3911" spans="15:35" x14ac:dyDescent="0.3">
      <c r="O3911" s="82"/>
      <c r="P3911" s="2">
        <v>4044817871050</v>
      </c>
      <c r="Q3911" s="1">
        <v>1287109176232.7776</v>
      </c>
      <c r="R3911" s="3">
        <v>1.4687081271581588E+20</v>
      </c>
      <c r="T3911" s="2">
        <v>1.9535</v>
      </c>
      <c r="U3911" s="2">
        <v>1.9535</v>
      </c>
      <c r="V3911" s="3">
        <v>7356673279444227</v>
      </c>
      <c r="AF3911" s="82"/>
      <c r="AG3911" s="2">
        <v>701468925</v>
      </c>
      <c r="AH3911" s="1">
        <v>703516925</v>
      </c>
      <c r="AI3911" s="49">
        <v>67223338962.178894</v>
      </c>
    </row>
    <row r="3912" spans="15:35" x14ac:dyDescent="0.3">
      <c r="O3912" s="82"/>
      <c r="P3912" s="2">
        <v>4045096022100</v>
      </c>
      <c r="Q3912" s="1">
        <v>1287110567017.7776</v>
      </c>
      <c r="R3912" s="3">
        <v>1.46902131348621E+20</v>
      </c>
      <c r="T3912" s="2">
        <v>1.954</v>
      </c>
      <c r="U3912" s="2">
        <v>1.954</v>
      </c>
      <c r="V3912" s="3">
        <v>7356673279444227</v>
      </c>
      <c r="AF3912" s="82"/>
      <c r="AG3912" s="2">
        <v>701488475</v>
      </c>
      <c r="AH3912" s="1">
        <v>703536475</v>
      </c>
      <c r="AI3912" s="49">
        <v>67273028520.108994</v>
      </c>
    </row>
    <row r="3913" spans="15:35" x14ac:dyDescent="0.3">
      <c r="O3913" s="82"/>
      <c r="P3913" s="2">
        <v>4045374193150</v>
      </c>
      <c r="Q3913" s="1">
        <v>1287111957902.7776</v>
      </c>
      <c r="R3913" s="3">
        <v>1.4693345443274269E+20</v>
      </c>
      <c r="T3913" s="2">
        <v>1.9544999999999999</v>
      </c>
      <c r="U3913" s="2">
        <v>1.9544999999999999</v>
      </c>
      <c r="V3913" s="3">
        <v>7356673279444227</v>
      </c>
      <c r="AF3913" s="82"/>
      <c r="AG3913" s="2">
        <v>701508025</v>
      </c>
      <c r="AH3913" s="1">
        <v>703556025</v>
      </c>
      <c r="AI3913" s="3">
        <v>67322742520.238998</v>
      </c>
    </row>
    <row r="3914" spans="15:35" x14ac:dyDescent="0.3">
      <c r="O3914" s="82"/>
      <c r="P3914" s="2">
        <v>4045652384200</v>
      </c>
      <c r="Q3914" s="1">
        <v>1287113348887.7776</v>
      </c>
      <c r="R3914" s="3">
        <v>1.469647819684972E+20</v>
      </c>
      <c r="T3914" s="2">
        <v>1.9550000000000001</v>
      </c>
      <c r="U3914" s="2">
        <v>1.9550000000000001</v>
      </c>
      <c r="V3914" s="3">
        <v>7356673279444227</v>
      </c>
      <c r="AF3914" s="82"/>
      <c r="AG3914" s="2">
        <v>701527575</v>
      </c>
      <c r="AH3914" s="1">
        <v>703575575</v>
      </c>
      <c r="AI3914" s="3">
        <v>67372480968.569</v>
      </c>
    </row>
    <row r="3915" spans="15:35" x14ac:dyDescent="0.3">
      <c r="O3915" s="82"/>
      <c r="P3915" s="2">
        <v>4045930595250</v>
      </c>
      <c r="Q3915" s="1">
        <v>1287114739972.7776</v>
      </c>
      <c r="R3915" s="3">
        <v>1.4699611395620082E+20</v>
      </c>
      <c r="T3915" s="2">
        <v>1.9555</v>
      </c>
      <c r="U3915" s="2">
        <v>1.9555</v>
      </c>
      <c r="V3915" s="3">
        <v>7356673279444227</v>
      </c>
      <c r="AF3915" s="82"/>
      <c r="AG3915" s="2">
        <v>701547135</v>
      </c>
      <c r="AH3915" s="1">
        <v>703595135</v>
      </c>
      <c r="AI3915" s="3">
        <v>67422243871.099007</v>
      </c>
    </row>
    <row r="3916" spans="15:35" x14ac:dyDescent="0.3">
      <c r="O3916" s="82"/>
      <c r="P3916" s="2">
        <v>4046208826300</v>
      </c>
      <c r="Q3916" s="1">
        <v>1287116131157.7776</v>
      </c>
      <c r="R3916" s="3">
        <v>1.4702745039616988E+20</v>
      </c>
      <c r="T3916" s="2">
        <v>1.956</v>
      </c>
      <c r="U3916" s="2">
        <v>1.956</v>
      </c>
      <c r="V3916" s="3">
        <v>7356673279444227</v>
      </c>
      <c r="AF3916" s="82"/>
      <c r="AG3916" s="2">
        <v>701566735</v>
      </c>
      <c r="AH3916" s="1">
        <v>703614735</v>
      </c>
      <c r="AI3916" s="49">
        <v>67472031233.829002</v>
      </c>
    </row>
    <row r="3917" spans="15:35" x14ac:dyDescent="0.3">
      <c r="O3917" s="82"/>
      <c r="P3917" s="2">
        <v>4046487077350</v>
      </c>
      <c r="Q3917" s="1">
        <v>1287117522442.7776</v>
      </c>
      <c r="R3917" s="3">
        <v>1.4705879128872051E+20</v>
      </c>
      <c r="T3917" s="2">
        <v>1.9564999999999999</v>
      </c>
      <c r="U3917" s="2">
        <v>1.9564999999999999</v>
      </c>
      <c r="V3917" s="3">
        <v>7356673279444227</v>
      </c>
      <c r="AF3917" s="82"/>
      <c r="AG3917" s="2">
        <v>701586335</v>
      </c>
      <c r="AH3917" s="1">
        <v>703634335</v>
      </c>
      <c r="AI3917" s="3">
        <v>67521843062.759003</v>
      </c>
    </row>
    <row r="3918" spans="15:35" x14ac:dyDescent="0.3">
      <c r="O3918" s="82"/>
      <c r="P3918" s="2">
        <v>4046765348400</v>
      </c>
      <c r="Q3918" s="1">
        <v>1287118913827.7776</v>
      </c>
      <c r="R3918" s="3">
        <v>1.4709013663416908E+20</v>
      </c>
      <c r="T3918" s="2">
        <v>1.9570000000000001</v>
      </c>
      <c r="U3918" s="2">
        <v>1.9570000000000001</v>
      </c>
      <c r="V3918" s="3">
        <v>7356673279444227</v>
      </c>
      <c r="AF3918" s="82"/>
      <c r="AG3918" s="2">
        <v>701605935</v>
      </c>
      <c r="AH3918" s="1">
        <v>703653935</v>
      </c>
      <c r="AI3918" s="3">
        <v>67571679363.889</v>
      </c>
    </row>
    <row r="3919" spans="15:35" x14ac:dyDescent="0.3">
      <c r="O3919" s="82"/>
      <c r="P3919" s="2">
        <v>4047043639450</v>
      </c>
      <c r="Q3919" s="1">
        <v>1287120305312.7776</v>
      </c>
      <c r="R3919" s="3">
        <v>1.4712148643283177E+20</v>
      </c>
      <c r="T3919" s="2">
        <v>1.9575</v>
      </c>
      <c r="U3919" s="2">
        <v>1.9575</v>
      </c>
      <c r="V3919" s="3">
        <v>7356673279444227</v>
      </c>
      <c r="AF3919" s="82"/>
      <c r="AG3919" s="2">
        <v>701625535</v>
      </c>
      <c r="AH3919" s="1">
        <v>703673535</v>
      </c>
      <c r="AI3919" s="49">
        <v>67621540143.218903</v>
      </c>
    </row>
    <row r="3920" spans="15:35" x14ac:dyDescent="0.3">
      <c r="O3920" s="82"/>
      <c r="P3920" s="2">
        <v>4047321950500</v>
      </c>
      <c r="Q3920" s="1">
        <v>1287121696897.7776</v>
      </c>
      <c r="R3920" s="3">
        <v>1.4715284068502492E+20</v>
      </c>
      <c r="T3920" s="2">
        <v>1.958</v>
      </c>
      <c r="U3920" s="2">
        <v>1.958</v>
      </c>
      <c r="V3920" s="3">
        <v>7356673279444227</v>
      </c>
      <c r="AF3920" s="82"/>
      <c r="AG3920" s="2">
        <v>701645135</v>
      </c>
      <c r="AH3920" s="1">
        <v>703693135</v>
      </c>
      <c r="AI3920" s="3">
        <v>67671425406.749001</v>
      </c>
    </row>
    <row r="3921" spans="15:35" x14ac:dyDescent="0.3">
      <c r="O3921" s="82"/>
      <c r="P3921" s="2">
        <v>4047600281550</v>
      </c>
      <c r="Q3921" s="1">
        <v>1287123088582.7776</v>
      </c>
      <c r="R3921" s="3">
        <v>1.471841993910648E+20</v>
      </c>
      <c r="T3921" s="2">
        <v>1.9584999999999999</v>
      </c>
      <c r="U3921" s="2">
        <v>1.9584999999999999</v>
      </c>
      <c r="V3921" s="3">
        <v>7356673279444227</v>
      </c>
      <c r="AF3921" s="82"/>
      <c r="AG3921" s="2">
        <v>701664735</v>
      </c>
      <c r="AH3921" s="1">
        <v>703712735</v>
      </c>
      <c r="AI3921" s="3">
        <v>67721335160.479004</v>
      </c>
    </row>
    <row r="3922" spans="15:35" x14ac:dyDescent="0.3">
      <c r="O3922" s="82"/>
      <c r="P3922" s="2">
        <v>4047878632600</v>
      </c>
      <c r="Q3922" s="1">
        <v>1287124480367.7776</v>
      </c>
      <c r="R3922" s="3">
        <v>1.4721556255126767E+20</v>
      </c>
      <c r="T3922" s="2">
        <v>1.9590000000000001</v>
      </c>
      <c r="U3922" s="2">
        <v>1.9590000000000001</v>
      </c>
      <c r="V3922" s="3">
        <v>7356673279444227</v>
      </c>
      <c r="AF3922" s="82"/>
      <c r="AG3922" s="2">
        <v>701684335</v>
      </c>
      <c r="AH3922" s="1">
        <v>703732335</v>
      </c>
      <c r="AI3922" s="49">
        <v>67771269410.408897</v>
      </c>
    </row>
    <row r="3923" spans="15:35" x14ac:dyDescent="0.3">
      <c r="O3923" s="82"/>
      <c r="P3923" s="2">
        <v>4048157003650</v>
      </c>
      <c r="Q3923" s="1">
        <v>1287125872252.7776</v>
      </c>
      <c r="R3923" s="3">
        <v>1.4724693016594974E+20</v>
      </c>
      <c r="T3923" s="2">
        <v>1.9595</v>
      </c>
      <c r="U3923" s="2">
        <v>1.9595</v>
      </c>
      <c r="V3923" s="3">
        <v>7356673279444227</v>
      </c>
      <c r="AF3923" s="82"/>
      <c r="AG3923" s="2">
        <v>701703935</v>
      </c>
      <c r="AH3923" s="1">
        <v>703751935</v>
      </c>
      <c r="AI3923" s="3">
        <v>67821228162.538994</v>
      </c>
    </row>
    <row r="3924" spans="15:35" x14ac:dyDescent="0.3">
      <c r="O3924" s="82"/>
      <c r="P3924" s="2">
        <v>4048435394700</v>
      </c>
      <c r="Q3924" s="1">
        <v>1287127264237.7776</v>
      </c>
      <c r="R3924" s="3">
        <v>1.4727830223542727E+20</v>
      </c>
      <c r="T3924" s="2">
        <v>1.96</v>
      </c>
      <c r="U3924" s="2">
        <v>1.96</v>
      </c>
      <c r="V3924" s="3">
        <v>7356673279444227</v>
      </c>
      <c r="AF3924" s="82"/>
      <c r="AG3924" s="2">
        <v>701723535</v>
      </c>
      <c r="AH3924" s="1">
        <v>703771535</v>
      </c>
      <c r="AI3924" s="49">
        <v>67871211422.868996</v>
      </c>
    </row>
    <row r="3925" spans="15:35" x14ac:dyDescent="0.3">
      <c r="O3925" s="82"/>
      <c r="P3925" s="2">
        <v>4048713805750</v>
      </c>
      <c r="Q3925" s="1">
        <v>1287128656322.7776</v>
      </c>
      <c r="R3925" s="3">
        <v>1.4730967876001661E+20</v>
      </c>
      <c r="T3925" s="2">
        <v>1.9604999999999999</v>
      </c>
      <c r="U3925" s="2">
        <v>1.9604999999999999</v>
      </c>
      <c r="V3925" s="3">
        <v>7356673279444227</v>
      </c>
      <c r="AF3925" s="82"/>
      <c r="AG3925" s="2">
        <v>701743145</v>
      </c>
      <c r="AH3925" s="1">
        <v>703791145</v>
      </c>
      <c r="AI3925" s="49">
        <v>67921219197.398994</v>
      </c>
    </row>
    <row r="3926" spans="15:35" x14ac:dyDescent="0.3">
      <c r="O3926" s="82"/>
      <c r="P3926" s="2">
        <v>4048992236800</v>
      </c>
      <c r="Q3926" s="1">
        <v>1287130048507.7776</v>
      </c>
      <c r="R3926" s="3">
        <v>1.4734105974003396E+20</v>
      </c>
      <c r="T3926" s="2">
        <v>1.9610000000000001</v>
      </c>
      <c r="U3926" s="2">
        <v>1.9610000000000001</v>
      </c>
      <c r="V3926" s="3">
        <v>7356673279444227</v>
      </c>
      <c r="AF3926" s="82"/>
      <c r="AG3926" s="2">
        <v>701762795</v>
      </c>
      <c r="AH3926" s="1">
        <v>703810795</v>
      </c>
      <c r="AI3926" s="3">
        <v>67971251492.128998</v>
      </c>
    </row>
    <row r="3927" spans="15:35" x14ac:dyDescent="0.3">
      <c r="O3927" s="82"/>
      <c r="P3927" s="2">
        <v>4049270687850</v>
      </c>
      <c r="Q3927" s="1">
        <v>1287131440792.7776</v>
      </c>
      <c r="R3927" s="3">
        <v>1.4737244517579561E+20</v>
      </c>
      <c r="T3927" s="2">
        <v>1.9615</v>
      </c>
      <c r="U3927" s="2">
        <v>1.9615</v>
      </c>
      <c r="V3927" s="3">
        <v>7356673279444227</v>
      </c>
      <c r="AF3927" s="82"/>
      <c r="AG3927" s="2">
        <v>701782445</v>
      </c>
      <c r="AH3927" s="1">
        <v>703830445</v>
      </c>
      <c r="AI3927" s="49">
        <v>68021308313.058998</v>
      </c>
    </row>
    <row r="3928" spans="15:35" x14ac:dyDescent="0.3">
      <c r="O3928" s="82"/>
      <c r="P3928" s="2">
        <v>4049549158900</v>
      </c>
      <c r="Q3928" s="1">
        <v>1287132833177.7776</v>
      </c>
      <c r="R3928" s="3">
        <v>1.4740383506761789E+20</v>
      </c>
      <c r="T3928" s="2">
        <v>1.962</v>
      </c>
      <c r="U3928" s="2">
        <v>1.962</v>
      </c>
      <c r="V3928" s="3">
        <v>7356673279444227</v>
      </c>
      <c r="AF3928" s="82"/>
      <c r="AG3928" s="2">
        <v>701802095</v>
      </c>
      <c r="AH3928" s="1">
        <v>703850095</v>
      </c>
      <c r="AI3928" s="3">
        <v>68071389666.189003</v>
      </c>
    </row>
    <row r="3929" spans="15:35" x14ac:dyDescent="0.3">
      <c r="O3929" s="82"/>
      <c r="P3929" s="2">
        <v>4049827649950</v>
      </c>
      <c r="Q3929" s="1">
        <v>1287134225662.7776</v>
      </c>
      <c r="R3929" s="3">
        <v>1.4743522941581694E+20</v>
      </c>
      <c r="T3929" s="2">
        <v>1.9624999999999999</v>
      </c>
      <c r="U3929" s="2">
        <v>1.9624999999999999</v>
      </c>
      <c r="V3929" s="3">
        <v>7356673279444227</v>
      </c>
      <c r="AF3929" s="82"/>
      <c r="AG3929" s="2">
        <v>701821745</v>
      </c>
      <c r="AH3929" s="1">
        <v>703869745</v>
      </c>
      <c r="AI3929" s="49">
        <v>68121495557.518997</v>
      </c>
    </row>
    <row r="3930" spans="15:35" x14ac:dyDescent="0.3">
      <c r="O3930" s="82"/>
      <c r="P3930" s="2">
        <v>4050106161000</v>
      </c>
      <c r="Q3930" s="1">
        <v>1287135618247.7776</v>
      </c>
      <c r="R3930" s="3">
        <v>1.4746662822070909E+20</v>
      </c>
      <c r="T3930" s="2">
        <v>1.9630000000000001</v>
      </c>
      <c r="U3930" s="2">
        <v>1.9630000000000001</v>
      </c>
      <c r="V3930" s="3">
        <v>7356673279444227</v>
      </c>
      <c r="AF3930" s="82"/>
      <c r="AG3930" s="2">
        <v>701841395</v>
      </c>
      <c r="AH3930" s="1">
        <v>703889395</v>
      </c>
      <c r="AI3930" s="3">
        <v>68171625993.049004</v>
      </c>
    </row>
    <row r="3931" spans="15:35" x14ac:dyDescent="0.3">
      <c r="O3931" s="82"/>
      <c r="P3931" s="2">
        <v>4050384692050</v>
      </c>
      <c r="Q3931" s="1">
        <v>1287137010932.7776</v>
      </c>
      <c r="R3931" s="3">
        <v>1.4749803148261061E+20</v>
      </c>
      <c r="T3931" s="2">
        <v>1.9635</v>
      </c>
      <c r="U3931" s="2">
        <v>1.9635</v>
      </c>
      <c r="V3931" s="3">
        <v>7356673279444227</v>
      </c>
      <c r="AF3931" s="82"/>
      <c r="AG3931" s="2">
        <v>701861045</v>
      </c>
      <c r="AH3931" s="1">
        <v>703909045</v>
      </c>
      <c r="AI3931" s="3">
        <v>68221780978.778999</v>
      </c>
    </row>
    <row r="3932" spans="15:35" x14ac:dyDescent="0.3">
      <c r="O3932" s="82"/>
      <c r="P3932" s="2">
        <v>4050663243100</v>
      </c>
      <c r="Q3932" s="1">
        <v>1287138403717.7776</v>
      </c>
      <c r="R3932" s="3">
        <v>1.4752943920183774E+20</v>
      </c>
      <c r="T3932" s="2">
        <v>1.964</v>
      </c>
      <c r="U3932" s="2">
        <v>1.964</v>
      </c>
      <c r="V3932" s="3">
        <v>7356673279444227</v>
      </c>
      <c r="AF3932" s="82"/>
      <c r="AG3932" s="2">
        <v>701880695</v>
      </c>
      <c r="AH3932" s="1">
        <v>703928695</v>
      </c>
      <c r="AI3932" s="3">
        <v>68271960520.709</v>
      </c>
    </row>
    <row r="3933" spans="15:35" x14ac:dyDescent="0.3">
      <c r="O3933" s="82"/>
      <c r="P3933" s="2">
        <v>4050941814150</v>
      </c>
      <c r="Q3933" s="1">
        <v>1287139796602.7776</v>
      </c>
      <c r="R3933" s="3">
        <v>1.4756085137870681E+20</v>
      </c>
      <c r="T3933" s="2">
        <v>1.9644999999999999</v>
      </c>
      <c r="U3933" s="2">
        <v>1.9644999999999999</v>
      </c>
      <c r="V3933" s="3">
        <v>7356673279444227</v>
      </c>
      <c r="AF3933" s="82"/>
      <c r="AG3933" s="2">
        <v>701900345</v>
      </c>
      <c r="AH3933" s="1">
        <v>703948345</v>
      </c>
      <c r="AI3933" s="3">
        <v>68322164624.839005</v>
      </c>
    </row>
    <row r="3934" spans="15:35" x14ac:dyDescent="0.3">
      <c r="O3934" s="82"/>
      <c r="P3934" s="2">
        <v>4051220405200</v>
      </c>
      <c r="Q3934" s="1">
        <v>1287141189587.7776</v>
      </c>
      <c r="R3934" s="3">
        <v>1.4759226801353399E+20</v>
      </c>
      <c r="T3934" s="2">
        <v>1.9650000000000001</v>
      </c>
      <c r="U3934" s="2">
        <v>1.9650000000000001</v>
      </c>
      <c r="V3934" s="3">
        <v>7356673279444227</v>
      </c>
      <c r="AF3934" s="82"/>
      <c r="AG3934" s="2">
        <v>701919995</v>
      </c>
      <c r="AH3934" s="1">
        <v>703967995</v>
      </c>
      <c r="AI3934" s="3">
        <v>68372393297.168999</v>
      </c>
    </row>
    <row r="3935" spans="15:35" x14ac:dyDescent="0.3">
      <c r="O3935" s="82"/>
      <c r="P3935" s="2">
        <v>4051499016250</v>
      </c>
      <c r="Q3935" s="1">
        <v>1287142582672.7776</v>
      </c>
      <c r="R3935" s="3">
        <v>1.4762368910663562E+20</v>
      </c>
      <c r="T3935" s="2">
        <v>1.9655</v>
      </c>
      <c r="U3935" s="2">
        <v>1.9655</v>
      </c>
      <c r="V3935" s="3">
        <v>7356673279444227</v>
      </c>
      <c r="AF3935" s="82"/>
      <c r="AG3935" s="2">
        <v>701939655</v>
      </c>
      <c r="AH3935" s="1">
        <v>703987655</v>
      </c>
      <c r="AI3935" s="49">
        <v>68422646543.698997</v>
      </c>
    </row>
    <row r="3936" spans="15:35" x14ac:dyDescent="0.3">
      <c r="O3936" s="82"/>
      <c r="P3936" s="2">
        <v>4051777647300</v>
      </c>
      <c r="Q3936" s="1">
        <v>1287143975857.7776</v>
      </c>
      <c r="R3936" s="3">
        <v>1.4765511465832792E+20</v>
      </c>
      <c r="T3936" s="2">
        <v>1.966</v>
      </c>
      <c r="U3936" s="2">
        <v>1.966</v>
      </c>
      <c r="V3936" s="3">
        <v>7356673279444227</v>
      </c>
      <c r="AF3936" s="82"/>
      <c r="AG3936" s="2">
        <v>701959355</v>
      </c>
      <c r="AH3936" s="1">
        <v>704007355</v>
      </c>
      <c r="AI3936" s="49">
        <v>68472924370.429001</v>
      </c>
    </row>
    <row r="3937" spans="15:35" x14ac:dyDescent="0.3">
      <c r="O3937" s="82"/>
      <c r="P3937" s="2">
        <v>4052056298350</v>
      </c>
      <c r="Q3937" s="1">
        <v>1287145369142.7776</v>
      </c>
      <c r="R3937" s="3">
        <v>1.4768654466892723E+20</v>
      </c>
      <c r="T3937" s="2">
        <v>1.9664999999999999</v>
      </c>
      <c r="U3937" s="2">
        <v>1.9664999999999999</v>
      </c>
      <c r="V3937" s="3">
        <v>7356673279444227</v>
      </c>
      <c r="AF3937" s="82"/>
      <c r="AG3937" s="2">
        <v>701979055</v>
      </c>
      <c r="AH3937" s="1">
        <v>704027055</v>
      </c>
      <c r="AI3937" s="3">
        <v>68523226783.359001</v>
      </c>
    </row>
    <row r="3938" spans="15:35" x14ac:dyDescent="0.3">
      <c r="O3938" s="82"/>
      <c r="P3938" s="2">
        <v>4052334969400</v>
      </c>
      <c r="Q3938" s="1">
        <v>1287146762527.7776</v>
      </c>
      <c r="R3938" s="3">
        <v>1.4771797913874969E+20</v>
      </c>
      <c r="T3938" s="2">
        <v>1.9670000000000001</v>
      </c>
      <c r="U3938" s="2">
        <v>1.9670000000000001</v>
      </c>
      <c r="V3938" s="3">
        <v>7356673279444227</v>
      </c>
      <c r="AF3938" s="82"/>
      <c r="AG3938" s="2">
        <v>701998755</v>
      </c>
      <c r="AH3938" s="1">
        <v>704046755</v>
      </c>
      <c r="AI3938" s="3">
        <v>68573553788.488998</v>
      </c>
    </row>
    <row r="3939" spans="15:35" x14ac:dyDescent="0.3">
      <c r="O3939" s="82"/>
      <c r="P3939" s="2">
        <v>4052613660450</v>
      </c>
      <c r="Q3939" s="1">
        <v>1287148156012.7776</v>
      </c>
      <c r="R3939" s="3">
        <v>1.4774941806811169E+20</v>
      </c>
      <c r="T3939" s="2">
        <v>1.9675</v>
      </c>
      <c r="U3939" s="2">
        <v>1.9675</v>
      </c>
      <c r="V3939" s="3">
        <v>7356673279444227</v>
      </c>
      <c r="AF3939" s="82"/>
      <c r="AG3939" s="2">
        <v>702018455</v>
      </c>
      <c r="AH3939" s="1">
        <v>704066455</v>
      </c>
      <c r="AI3939" s="3">
        <v>68623905391.819</v>
      </c>
    </row>
    <row r="3940" spans="15:35" x14ac:dyDescent="0.3">
      <c r="O3940" s="82"/>
      <c r="P3940" s="2">
        <v>4052892371500</v>
      </c>
      <c r="Q3940" s="1">
        <v>1287149549597.7776</v>
      </c>
      <c r="R3940" s="3">
        <v>1.4778086145732942E+20</v>
      </c>
      <c r="T3940" s="2">
        <v>1.968</v>
      </c>
      <c r="U3940" s="2">
        <v>1.968</v>
      </c>
      <c r="V3940" s="3">
        <v>7356673279444227</v>
      </c>
      <c r="AF3940" s="82"/>
      <c r="AG3940" s="2">
        <v>702038155</v>
      </c>
      <c r="AH3940" s="1">
        <v>704086155</v>
      </c>
      <c r="AI3940" s="3">
        <v>68674281599.348999</v>
      </c>
    </row>
    <row r="3941" spans="15:35" x14ac:dyDescent="0.3">
      <c r="O3941" s="82"/>
      <c r="P3941" s="2">
        <v>4053171102550</v>
      </c>
      <c r="Q3941" s="1">
        <v>1287150943282.7776</v>
      </c>
      <c r="R3941" s="3">
        <v>1.4781230930671921E+20</v>
      </c>
      <c r="T3941" s="2">
        <v>1.9684999999999999</v>
      </c>
      <c r="U3941" s="2">
        <v>1.9684999999999999</v>
      </c>
      <c r="V3941" s="3">
        <v>7356673279444227</v>
      </c>
      <c r="AF3941" s="82"/>
      <c r="AG3941" s="2">
        <v>702057855</v>
      </c>
      <c r="AH3941" s="1">
        <v>704105855</v>
      </c>
      <c r="AI3941" s="3">
        <v>68724682417.078995</v>
      </c>
    </row>
    <row r="3942" spans="15:35" x14ac:dyDescent="0.3">
      <c r="O3942" s="82"/>
      <c r="P3942" s="2">
        <v>4053449853600</v>
      </c>
      <c r="Q3942" s="1">
        <v>1287152337067.7776</v>
      </c>
      <c r="R3942" s="3">
        <v>1.4784376161659725E+20</v>
      </c>
      <c r="T3942" s="2">
        <v>1.9690000000000001</v>
      </c>
      <c r="U3942" s="2">
        <v>1.9690000000000001</v>
      </c>
      <c r="V3942" s="3">
        <v>7356673279444227</v>
      </c>
      <c r="AF3942" s="82"/>
      <c r="AG3942" s="2">
        <v>702077555</v>
      </c>
      <c r="AH3942" s="1">
        <v>704125555</v>
      </c>
      <c r="AI3942" s="3">
        <v>68775107851.009003</v>
      </c>
    </row>
    <row r="3943" spans="15:35" x14ac:dyDescent="0.3">
      <c r="O3943" s="82"/>
      <c r="P3943" s="2">
        <v>4053728624650</v>
      </c>
      <c r="Q3943" s="1">
        <v>1287153730952.7776</v>
      </c>
      <c r="R3943" s="3">
        <v>1.4787521838727987E+20</v>
      </c>
      <c r="T3943" s="2">
        <v>1.9695</v>
      </c>
      <c r="U3943" s="2">
        <v>1.9695</v>
      </c>
      <c r="V3943" s="3">
        <v>7356673279444227</v>
      </c>
      <c r="AF3943" s="82"/>
      <c r="AG3943" s="2">
        <v>702097255</v>
      </c>
      <c r="AH3943" s="1">
        <v>704145255</v>
      </c>
      <c r="AI3943" s="49">
        <v>68825557907.138992</v>
      </c>
    </row>
    <row r="3944" spans="15:35" x14ac:dyDescent="0.3">
      <c r="O3944" s="82"/>
      <c r="P3944" s="2">
        <v>4054007415700</v>
      </c>
      <c r="Q3944" s="1">
        <v>1287155124937.7776</v>
      </c>
      <c r="R3944" s="3">
        <v>1.4790667961908327E+20</v>
      </c>
      <c r="T3944" s="2">
        <v>1.97</v>
      </c>
      <c r="U3944" s="2">
        <v>1.97</v>
      </c>
      <c r="V3944" s="3">
        <v>7356673279444227</v>
      </c>
      <c r="AF3944" s="82"/>
      <c r="AG3944" s="2">
        <v>702116955</v>
      </c>
      <c r="AH3944" s="1">
        <v>704164955</v>
      </c>
      <c r="AI3944" s="3">
        <v>68876032591.468994</v>
      </c>
    </row>
    <row r="3945" spans="15:35" x14ac:dyDescent="0.3">
      <c r="O3945" s="82"/>
      <c r="P3945" s="2">
        <v>4054286226750</v>
      </c>
      <c r="Q3945" s="1">
        <v>1287156519022.7776</v>
      </c>
      <c r="R3945" s="3">
        <v>1.479381453123238E+20</v>
      </c>
      <c r="T3945" s="2">
        <v>1.9704999999999999</v>
      </c>
      <c r="U3945" s="2">
        <v>1.9704999999999999</v>
      </c>
      <c r="V3945" s="3">
        <v>7356673279444227</v>
      </c>
      <c r="AF3945" s="82"/>
      <c r="AG3945" s="2">
        <v>702136665</v>
      </c>
      <c r="AH3945" s="1">
        <v>704184665</v>
      </c>
      <c r="AI3945" s="3">
        <v>68926531909.998993</v>
      </c>
    </row>
    <row r="3946" spans="15:35" x14ac:dyDescent="0.3">
      <c r="O3946" s="82"/>
      <c r="P3946" s="2">
        <v>4054565057800</v>
      </c>
      <c r="Q3946" s="1">
        <v>1287157913207.7776</v>
      </c>
      <c r="R3946" s="3">
        <v>1.4796961546731766E+20</v>
      </c>
      <c r="T3946" s="2">
        <v>1.9710000000000001</v>
      </c>
      <c r="U3946" s="2">
        <v>1.9710000000000001</v>
      </c>
      <c r="V3946" s="3">
        <v>7356673279444227</v>
      </c>
      <c r="AF3946" s="82"/>
      <c r="AG3946" s="2">
        <v>702156415</v>
      </c>
      <c r="AH3946" s="1">
        <v>704204415</v>
      </c>
      <c r="AI3946" s="3">
        <v>68977055868.729004</v>
      </c>
    </row>
    <row r="3947" spans="15:35" x14ac:dyDescent="0.3">
      <c r="O3947" s="82"/>
      <c r="P3947" s="2">
        <v>4054843908850</v>
      </c>
      <c r="Q3947" s="1">
        <v>1287159307492.7776</v>
      </c>
      <c r="R3947" s="3">
        <v>1.4800109008438113E+20</v>
      </c>
      <c r="T3947" s="2">
        <v>1.9715</v>
      </c>
      <c r="U3947" s="2">
        <v>1.9715</v>
      </c>
      <c r="V3947" s="3">
        <v>7356673279444227</v>
      </c>
      <c r="AF3947" s="82"/>
      <c r="AG3947" s="2">
        <v>702176165</v>
      </c>
      <c r="AH3947" s="1">
        <v>704224165</v>
      </c>
      <c r="AI3947" s="49">
        <v>69027604473.658997</v>
      </c>
    </row>
    <row r="3948" spans="15:35" x14ac:dyDescent="0.3">
      <c r="O3948" s="82"/>
      <c r="P3948" s="2">
        <v>4055122779900</v>
      </c>
      <c r="Q3948" s="1">
        <v>1287160701877.7776</v>
      </c>
      <c r="R3948" s="3">
        <v>1.4803256916383053E+20</v>
      </c>
      <c r="T3948" s="2">
        <v>1.972</v>
      </c>
      <c r="U3948" s="2">
        <v>1.972</v>
      </c>
      <c r="V3948" s="3">
        <v>7356673279444227</v>
      </c>
      <c r="AF3948" s="82"/>
      <c r="AG3948" s="2">
        <v>702195915</v>
      </c>
      <c r="AH3948" s="1">
        <v>704243915</v>
      </c>
      <c r="AI3948" s="3">
        <v>69078177730.789001</v>
      </c>
    </row>
    <row r="3949" spans="15:35" x14ac:dyDescent="0.3">
      <c r="O3949" s="82"/>
      <c r="P3949" s="2">
        <v>4055401670950</v>
      </c>
      <c r="Q3949" s="1">
        <v>1287162096362.7776</v>
      </c>
      <c r="R3949" s="3">
        <v>1.4806405270598199E+20</v>
      </c>
      <c r="T3949" s="2">
        <v>1.9724999999999999</v>
      </c>
      <c r="U3949" s="2">
        <v>1.9724999999999999</v>
      </c>
      <c r="V3949" s="3">
        <v>7356673279444227</v>
      </c>
      <c r="AF3949" s="82"/>
      <c r="AG3949" s="2">
        <v>702215665</v>
      </c>
      <c r="AH3949" s="1">
        <v>704263665</v>
      </c>
      <c r="AI3949" s="3">
        <v>69128775646.119003</v>
      </c>
    </row>
    <row r="3950" spans="15:35" x14ac:dyDescent="0.3">
      <c r="O3950" s="82"/>
      <c r="P3950" s="2">
        <v>4055680582000</v>
      </c>
      <c r="Q3950" s="1">
        <v>1287163490947.7776</v>
      </c>
      <c r="R3950" s="3">
        <v>1.4809554071115193E+20</v>
      </c>
      <c r="T3950" s="2">
        <v>1.9730000000000001</v>
      </c>
      <c r="U3950" s="2">
        <v>1.9730000000000001</v>
      </c>
      <c r="V3950" s="3">
        <v>7356673279444227</v>
      </c>
      <c r="AF3950" s="82"/>
      <c r="AG3950" s="2">
        <v>702235415</v>
      </c>
      <c r="AH3950" s="1">
        <v>704283415</v>
      </c>
      <c r="AI3950" s="3">
        <v>69179398225.649002</v>
      </c>
    </row>
    <row r="3951" spans="15:35" x14ac:dyDescent="0.3">
      <c r="O3951" s="82"/>
      <c r="P3951" s="2">
        <v>4055959513050</v>
      </c>
      <c r="Q3951" s="1">
        <v>1287164885632.7776</v>
      </c>
      <c r="R3951" s="3">
        <v>1.4812703317965655E+20</v>
      </c>
      <c r="T3951" s="2">
        <v>1.9735</v>
      </c>
      <c r="U3951" s="2">
        <v>1.9735</v>
      </c>
      <c r="V3951" s="3">
        <v>7356673279444227</v>
      </c>
      <c r="AF3951" s="82"/>
      <c r="AG3951" s="2">
        <v>702255165</v>
      </c>
      <c r="AH3951" s="1">
        <v>704303165</v>
      </c>
      <c r="AI3951" s="3">
        <v>69230045475.378998</v>
      </c>
    </row>
    <row r="3952" spans="15:35" x14ac:dyDescent="0.3">
      <c r="O3952" s="82"/>
      <c r="P3952" s="2">
        <v>4056238464100</v>
      </c>
      <c r="Q3952" s="1">
        <v>1287166280417.7776</v>
      </c>
      <c r="R3952" s="3">
        <v>1.4815853011181208E+20</v>
      </c>
      <c r="T3952" s="2">
        <v>1.974</v>
      </c>
      <c r="U3952" s="2">
        <v>1.974</v>
      </c>
      <c r="V3952" s="3">
        <v>7356673279444227</v>
      </c>
      <c r="AF3952" s="82"/>
      <c r="AG3952" s="2">
        <v>702274915</v>
      </c>
      <c r="AH3952" s="1">
        <v>704322915</v>
      </c>
      <c r="AI3952" s="3">
        <v>69280717401.309006</v>
      </c>
    </row>
    <row r="3953" spans="15:35" x14ac:dyDescent="0.3">
      <c r="O3953" s="82"/>
      <c r="P3953" s="2">
        <v>4056517435150</v>
      </c>
      <c r="Q3953" s="1">
        <v>1287167675302.7776</v>
      </c>
      <c r="R3953" s="3">
        <v>1.4819003150793484E+20</v>
      </c>
      <c r="T3953" s="2">
        <v>1.9744999999999999</v>
      </c>
      <c r="U3953" s="2">
        <v>1.9744999999999999</v>
      </c>
      <c r="V3953" s="3">
        <v>7356673279444227</v>
      </c>
      <c r="AF3953" s="82"/>
      <c r="AG3953" s="2">
        <v>702294665</v>
      </c>
      <c r="AH3953" s="1">
        <v>704342665</v>
      </c>
      <c r="AI3953" s="3">
        <v>69331414009.438995</v>
      </c>
    </row>
    <row r="3954" spans="15:35" x14ac:dyDescent="0.3">
      <c r="O3954" s="82"/>
      <c r="P3954" s="2">
        <v>4056796426200</v>
      </c>
      <c r="Q3954" s="1">
        <v>1287169070287.7776</v>
      </c>
      <c r="R3954" s="3">
        <v>1.4822153736834109E+20</v>
      </c>
      <c r="T3954" s="2">
        <v>1.9750000000000001</v>
      </c>
      <c r="U3954" s="2">
        <v>1.9750000000000001</v>
      </c>
      <c r="V3954" s="3">
        <v>7356673279444227</v>
      </c>
      <c r="AF3954" s="82"/>
      <c r="AG3954" s="2">
        <v>702314415</v>
      </c>
      <c r="AH3954" s="1">
        <v>704362415</v>
      </c>
      <c r="AI3954" s="49">
        <v>69382135305.768997</v>
      </c>
    </row>
    <row r="3955" spans="15:35" x14ac:dyDescent="0.3">
      <c r="O3955" s="82"/>
      <c r="P3955" s="2">
        <v>4057075437250</v>
      </c>
      <c r="Q3955" s="1">
        <v>1287170465372.7776</v>
      </c>
      <c r="R3955" s="3">
        <v>1.4825304769334706E+20</v>
      </c>
      <c r="T3955" s="2">
        <v>1.9755</v>
      </c>
      <c r="U3955" s="2">
        <v>1.9755</v>
      </c>
      <c r="V3955" s="3">
        <v>7356673279444227</v>
      </c>
      <c r="AF3955" s="82"/>
      <c r="AG3955" s="2">
        <v>702334175</v>
      </c>
      <c r="AH3955" s="1">
        <v>704382175</v>
      </c>
      <c r="AI3955" s="3">
        <v>69432881296.298996</v>
      </c>
    </row>
    <row r="3956" spans="15:35" x14ac:dyDescent="0.3">
      <c r="O3956" s="82"/>
      <c r="P3956" s="2">
        <v>4057354468300</v>
      </c>
      <c r="Q3956" s="1">
        <v>1287171860557.7776</v>
      </c>
      <c r="R3956" s="3">
        <v>1.4828456248326911E+20</v>
      </c>
      <c r="T3956" s="2">
        <v>1.976</v>
      </c>
      <c r="U3956" s="2">
        <v>1.976</v>
      </c>
      <c r="V3956" s="3">
        <v>7356673279444227</v>
      </c>
      <c r="AF3956" s="82"/>
      <c r="AG3956" s="2">
        <v>702353975</v>
      </c>
      <c r="AH3956" s="1">
        <v>704401975</v>
      </c>
      <c r="AI3956" s="3">
        <v>69483651987.028992</v>
      </c>
    </row>
    <row r="3957" spans="15:35" x14ac:dyDescent="0.3">
      <c r="O3957" s="82"/>
      <c r="P3957" s="2">
        <v>4057633519350</v>
      </c>
      <c r="Q3957" s="1">
        <v>1287173255842.7776</v>
      </c>
      <c r="R3957" s="3">
        <v>1.4831608173842337E+20</v>
      </c>
      <c r="T3957" s="2">
        <v>1.9764999999999999</v>
      </c>
      <c r="U3957" s="2">
        <v>1.9764999999999999</v>
      </c>
      <c r="V3957" s="3">
        <v>7356673279444227</v>
      </c>
      <c r="AF3957" s="82"/>
      <c r="AG3957" s="2">
        <v>702373775</v>
      </c>
      <c r="AH3957" s="1">
        <v>704421775</v>
      </c>
      <c r="AI3957" s="3">
        <v>69534447383.959</v>
      </c>
    </row>
    <row r="3958" spans="15:35" x14ac:dyDescent="0.3">
      <c r="O3958" s="82"/>
      <c r="P3958" s="2">
        <v>4057912590400</v>
      </c>
      <c r="Q3958" s="1">
        <v>1287174651227.7776</v>
      </c>
      <c r="R3958" s="3">
        <v>1.4834760545912619E+20</v>
      </c>
      <c r="T3958" s="2">
        <v>1.9770000000000001</v>
      </c>
      <c r="U3958" s="2">
        <v>1.9770000000000001</v>
      </c>
      <c r="V3958" s="3">
        <v>7356673279444227</v>
      </c>
      <c r="AF3958" s="82"/>
      <c r="AG3958" s="2">
        <v>702393575</v>
      </c>
      <c r="AH3958" s="1">
        <v>704441575</v>
      </c>
      <c r="AI3958" s="49">
        <v>69585267493.089005</v>
      </c>
    </row>
    <row r="3959" spans="15:35" x14ac:dyDescent="0.3">
      <c r="O3959" s="82"/>
      <c r="P3959" s="2">
        <v>4058191681450</v>
      </c>
      <c r="Q3959" s="1">
        <v>1287176046712.7776</v>
      </c>
      <c r="R3959" s="3">
        <v>1.4837913364569378E+20</v>
      </c>
      <c r="T3959" s="2">
        <v>1.9775</v>
      </c>
      <c r="U3959" s="2">
        <v>1.9775</v>
      </c>
      <c r="V3959" s="3">
        <v>7356673279444227</v>
      </c>
      <c r="AF3959" s="82"/>
      <c r="AG3959" s="2">
        <v>702413375</v>
      </c>
      <c r="AH3959" s="1">
        <v>704461375</v>
      </c>
      <c r="AI3959" s="49">
        <v>69636112320.418991</v>
      </c>
    </row>
    <row r="3960" spans="15:35" x14ac:dyDescent="0.3">
      <c r="O3960" s="82"/>
      <c r="P3960" s="2">
        <v>4058470792500</v>
      </c>
      <c r="Q3960" s="1">
        <v>1287177442297.7776</v>
      </c>
      <c r="R3960" s="3">
        <v>1.4841066629844248E+20</v>
      </c>
      <c r="T3960" s="2">
        <v>1.978</v>
      </c>
      <c r="U3960" s="2">
        <v>1.978</v>
      </c>
      <c r="V3960" s="3">
        <v>7356673279444227</v>
      </c>
      <c r="AF3960" s="82"/>
      <c r="AG3960" s="2">
        <v>702433175</v>
      </c>
      <c r="AH3960" s="1">
        <v>704481175</v>
      </c>
      <c r="AI3960" s="3">
        <v>69686981871.94899</v>
      </c>
    </row>
    <row r="3961" spans="15:35" x14ac:dyDescent="0.3">
      <c r="O3961" s="82"/>
      <c r="P3961" s="2">
        <v>4058749923550</v>
      </c>
      <c r="Q3961" s="1">
        <v>1287178837982.7776</v>
      </c>
      <c r="R3961" s="3">
        <v>1.4844220341768854E+20</v>
      </c>
      <c r="T3961" s="2">
        <v>1.9784999999999999</v>
      </c>
      <c r="U3961" s="2">
        <v>1.9784999999999999</v>
      </c>
      <c r="V3961" s="3">
        <v>7356673279444227</v>
      </c>
      <c r="AF3961" s="82"/>
      <c r="AG3961" s="2">
        <v>702452975</v>
      </c>
      <c r="AH3961" s="1">
        <v>704500975</v>
      </c>
      <c r="AI3961" s="49">
        <v>69737876153.679001</v>
      </c>
    </row>
    <row r="3962" spans="15:35" x14ac:dyDescent="0.3">
      <c r="O3962" s="82"/>
      <c r="P3962" s="2">
        <v>4059029074600</v>
      </c>
      <c r="Q3962" s="1">
        <v>1287180233767.7776</v>
      </c>
      <c r="R3962" s="3">
        <v>1.4847374500374823E+20</v>
      </c>
      <c r="T3962" s="2">
        <v>1.9790000000000001</v>
      </c>
      <c r="U3962" s="2">
        <v>1.9790000000000001</v>
      </c>
      <c r="V3962" s="3">
        <v>7356673279444227</v>
      </c>
      <c r="AF3962" s="82"/>
      <c r="AG3962" s="2">
        <v>702472775</v>
      </c>
      <c r="AH3962" s="1">
        <v>704520775</v>
      </c>
      <c r="AI3962" s="3">
        <v>69788795171.609009</v>
      </c>
    </row>
    <row r="3963" spans="15:35" x14ac:dyDescent="0.3">
      <c r="O3963" s="82"/>
      <c r="P3963" s="2">
        <v>4059308245650</v>
      </c>
      <c r="Q3963" s="1">
        <v>1287181629652.7776</v>
      </c>
      <c r="R3963" s="3">
        <v>1.4850529105693773E+20</v>
      </c>
      <c r="T3963" s="2">
        <v>1.9795</v>
      </c>
      <c r="U3963" s="2">
        <v>1.9795</v>
      </c>
      <c r="V3963" s="3">
        <v>7356673279444227</v>
      </c>
      <c r="AF3963" s="82"/>
      <c r="AG3963" s="2">
        <v>702492575</v>
      </c>
      <c r="AH3963" s="1">
        <v>704540575</v>
      </c>
      <c r="AI3963" s="49">
        <v>69839738931.738998</v>
      </c>
    </row>
    <row r="3964" spans="15:35" x14ac:dyDescent="0.3">
      <c r="O3964" s="82"/>
      <c r="P3964" s="2">
        <v>4059587436700</v>
      </c>
      <c r="Q3964" s="1">
        <v>1287183025637.7776</v>
      </c>
      <c r="R3964" s="3">
        <v>1.4853684157757335E+20</v>
      </c>
      <c r="T3964" s="2">
        <v>1.98</v>
      </c>
      <c r="U3964" s="2">
        <v>1.98</v>
      </c>
      <c r="V3964" s="3">
        <v>7356673279444227</v>
      </c>
      <c r="AF3964" s="82"/>
      <c r="AG3964" s="2">
        <v>702512375</v>
      </c>
      <c r="AH3964" s="1">
        <v>704560375</v>
      </c>
      <c r="AI3964" s="3">
        <v>69890707440.069</v>
      </c>
    </row>
    <row r="3965" spans="15:35" x14ac:dyDescent="0.3">
      <c r="O3965" s="82"/>
      <c r="P3965" s="2">
        <v>4059866647750</v>
      </c>
      <c r="Q3965" s="1">
        <v>1287184421722.7776</v>
      </c>
      <c r="R3965" s="3">
        <v>1.485683965659714E+20</v>
      </c>
      <c r="T3965" s="2">
        <v>1.9804999999999999</v>
      </c>
      <c r="U3965" s="2">
        <v>1.9804999999999999</v>
      </c>
      <c r="V3965" s="3">
        <v>7356673279444227</v>
      </c>
      <c r="AF3965" s="82"/>
      <c r="AG3965" s="2">
        <v>702532185</v>
      </c>
      <c r="AH3965" s="1">
        <v>704580185</v>
      </c>
      <c r="AI3965" s="3">
        <v>69941700702.598999</v>
      </c>
    </row>
    <row r="3966" spans="15:35" x14ac:dyDescent="0.3">
      <c r="O3966" s="82"/>
      <c r="P3966" s="2">
        <v>4060145878800</v>
      </c>
      <c r="Q3966" s="1">
        <v>1287185817907.7776</v>
      </c>
      <c r="R3966" s="3">
        <v>1.4859995602244816E+20</v>
      </c>
      <c r="T3966" s="2">
        <v>1.9810000000000001</v>
      </c>
      <c r="U3966" s="2">
        <v>1.9810000000000001</v>
      </c>
      <c r="V3966" s="3">
        <v>7356673279444227</v>
      </c>
      <c r="AF3966" s="82"/>
      <c r="AG3966" s="2">
        <v>702552035</v>
      </c>
      <c r="AH3966" s="1">
        <v>704600035</v>
      </c>
      <c r="AI3966" s="3">
        <v>69992718725.328995</v>
      </c>
    </row>
    <row r="3967" spans="15:35" x14ac:dyDescent="0.3">
      <c r="O3967" s="82"/>
      <c r="P3967" s="2">
        <v>4060425129850</v>
      </c>
      <c r="Q3967" s="1">
        <v>1287187214192.7776</v>
      </c>
      <c r="R3967" s="3">
        <v>1.486315199473198E+20</v>
      </c>
      <c r="T3967" s="2">
        <v>1.9815</v>
      </c>
      <c r="U3967" s="2">
        <v>1.9815</v>
      </c>
      <c r="V3967" s="3">
        <v>7356673279444227</v>
      </c>
      <c r="AF3967" s="82"/>
      <c r="AG3967" s="2">
        <v>702571885</v>
      </c>
      <c r="AH3967" s="1">
        <v>704619885</v>
      </c>
      <c r="AI3967" s="3">
        <v>70043761514.259003</v>
      </c>
    </row>
    <row r="3968" spans="15:35" x14ac:dyDescent="0.3">
      <c r="O3968" s="82"/>
      <c r="P3968" s="2">
        <v>4060704400900</v>
      </c>
      <c r="Q3968" s="1">
        <v>1287188610577.7776</v>
      </c>
      <c r="R3968" s="3">
        <v>1.4866308834090271E+20</v>
      </c>
      <c r="T3968" s="2">
        <v>1.982</v>
      </c>
      <c r="U3968" s="2">
        <v>1.982</v>
      </c>
      <c r="V3968" s="3">
        <v>7356673279444227</v>
      </c>
      <c r="AF3968" s="82"/>
      <c r="AG3968" s="2">
        <v>702591735</v>
      </c>
      <c r="AH3968" s="1">
        <v>704639735</v>
      </c>
      <c r="AI3968" s="3">
        <v>70094829075.389008</v>
      </c>
    </row>
    <row r="3969" spans="15:35" x14ac:dyDescent="0.3">
      <c r="O3969" s="82"/>
      <c r="P3969" s="2">
        <v>4060983691950</v>
      </c>
      <c r="Q3969" s="1">
        <v>1287190007062.7776</v>
      </c>
      <c r="R3969" s="3">
        <v>1.4869466120351302E+20</v>
      </c>
      <c r="T3969" s="2">
        <v>1.9824999999999999</v>
      </c>
      <c r="U3969" s="2">
        <v>1.9824999999999999</v>
      </c>
      <c r="V3969" s="3">
        <v>7356673279444227</v>
      </c>
      <c r="AF3969" s="82"/>
      <c r="AG3969" s="2">
        <v>702611585</v>
      </c>
      <c r="AH3969" s="1">
        <v>704659585</v>
      </c>
      <c r="AI3969" s="3">
        <v>70145921414.718994</v>
      </c>
    </row>
    <row r="3970" spans="15:35" x14ac:dyDescent="0.3">
      <c r="O3970" s="82"/>
      <c r="P3970" s="2">
        <v>4061263003000</v>
      </c>
      <c r="Q3970" s="1">
        <v>1287191403647.7776</v>
      </c>
      <c r="R3970" s="3">
        <v>1.4872623853546707E+20</v>
      </c>
      <c r="T3970" s="2">
        <v>1.9830000000000001</v>
      </c>
      <c r="U3970" s="2">
        <v>1.9830000000000001</v>
      </c>
      <c r="V3970" s="3">
        <v>7356673279444227</v>
      </c>
      <c r="AF3970" s="82"/>
      <c r="AG3970" s="2">
        <v>702631435</v>
      </c>
      <c r="AH3970" s="1">
        <v>704679435</v>
      </c>
      <c r="AI3970" s="49">
        <v>70197038538.248993</v>
      </c>
    </row>
    <row r="3971" spans="15:35" x14ac:dyDescent="0.3">
      <c r="O3971" s="82"/>
      <c r="P3971" s="2">
        <v>4061542334050</v>
      </c>
      <c r="Q3971" s="1">
        <v>1287192800332.7776</v>
      </c>
      <c r="R3971" s="3">
        <v>1.4875782033708116E+20</v>
      </c>
      <c r="T3971" s="2">
        <v>1.9835</v>
      </c>
      <c r="U3971" s="2">
        <v>1.9835</v>
      </c>
      <c r="V3971" s="3">
        <v>7356673279444227</v>
      </c>
      <c r="AF3971" s="82"/>
      <c r="AG3971" s="2">
        <v>702651285</v>
      </c>
      <c r="AH3971" s="1">
        <v>704699285</v>
      </c>
      <c r="AI3971" s="49">
        <v>70248180451.979004</v>
      </c>
    </row>
    <row r="3972" spans="15:35" x14ac:dyDescent="0.3">
      <c r="O3972" s="82"/>
      <c r="P3972" s="2">
        <v>4061821685100</v>
      </c>
      <c r="Q3972" s="1">
        <v>1287194197117.7776</v>
      </c>
      <c r="R3972" s="3">
        <v>1.4878940660867151E+20</v>
      </c>
      <c r="T3972" s="2">
        <v>1.984</v>
      </c>
      <c r="U3972" s="2">
        <v>1.984</v>
      </c>
      <c r="V3972" s="3">
        <v>7356673279444227</v>
      </c>
      <c r="AF3972" s="82"/>
      <c r="AG3972" s="2">
        <v>702671135</v>
      </c>
      <c r="AH3972" s="1">
        <v>704719135</v>
      </c>
      <c r="AI3972" s="3">
        <v>70299347161.908997</v>
      </c>
    </row>
    <row r="3973" spans="15:35" x14ac:dyDescent="0.3">
      <c r="O3973" s="82"/>
      <c r="P3973" s="2">
        <v>4062101056150</v>
      </c>
      <c r="Q3973" s="1">
        <v>1287195594002.7776</v>
      </c>
      <c r="R3973" s="3">
        <v>1.488209973505544E+20</v>
      </c>
      <c r="T3973" s="2">
        <v>1.9844999999999999</v>
      </c>
      <c r="U3973" s="2">
        <v>1.9844999999999999</v>
      </c>
      <c r="V3973" s="3">
        <v>7356673279444227</v>
      </c>
      <c r="AF3973" s="82"/>
      <c r="AG3973" s="2">
        <v>702690985</v>
      </c>
      <c r="AH3973" s="1">
        <v>704738985</v>
      </c>
      <c r="AI3973" s="49">
        <v>70350538674.039001</v>
      </c>
    </row>
    <row r="3974" spans="15:35" x14ac:dyDescent="0.3">
      <c r="O3974" s="82"/>
      <c r="P3974" s="2">
        <v>4062380447200</v>
      </c>
      <c r="Q3974" s="1">
        <v>1287196990987.7776</v>
      </c>
      <c r="R3974" s="3">
        <v>1.4885259256304602E+20</v>
      </c>
      <c r="T3974" s="2">
        <v>1.9850000000000001</v>
      </c>
      <c r="U3974" s="2">
        <v>1.9850000000000001</v>
      </c>
      <c r="V3974" s="3">
        <v>7356673279444227</v>
      </c>
      <c r="AF3974" s="82"/>
      <c r="AG3974" s="2">
        <v>702710835</v>
      </c>
      <c r="AH3974" s="1">
        <v>704758835</v>
      </c>
      <c r="AI3974" s="3">
        <v>70401754994.369003</v>
      </c>
    </row>
    <row r="3975" spans="15:35" x14ac:dyDescent="0.3">
      <c r="O3975" s="82"/>
      <c r="P3975" s="2">
        <v>4062659858250</v>
      </c>
      <c r="Q3975" s="1">
        <v>1287198388072.7776</v>
      </c>
      <c r="R3975" s="3">
        <v>1.4888419224646278E+20</v>
      </c>
      <c r="T3975" s="2">
        <v>1.9855</v>
      </c>
      <c r="U3975" s="2">
        <v>1.9855</v>
      </c>
      <c r="V3975" s="3">
        <v>7356673279444227</v>
      </c>
      <c r="AF3975" s="82"/>
      <c r="AG3975" s="2">
        <v>702730695</v>
      </c>
      <c r="AH3975" s="1">
        <v>704778695</v>
      </c>
      <c r="AI3975" s="49">
        <v>70452996128.898895</v>
      </c>
    </row>
    <row r="3976" spans="15:35" x14ac:dyDescent="0.3">
      <c r="O3976" s="82"/>
      <c r="P3976" s="2">
        <v>4062939289300</v>
      </c>
      <c r="Q3976" s="1">
        <v>1287199785257.7776</v>
      </c>
      <c r="R3976" s="3">
        <v>1.489157964011208E+20</v>
      </c>
      <c r="T3976" s="2">
        <v>1.986</v>
      </c>
      <c r="U3976" s="2">
        <v>1.986</v>
      </c>
      <c r="V3976" s="3">
        <v>7356673279444227</v>
      </c>
      <c r="AF3976" s="82"/>
      <c r="AG3976" s="2">
        <v>702750595</v>
      </c>
      <c r="AH3976" s="1">
        <v>704798595</v>
      </c>
      <c r="AI3976" s="3">
        <v>70504262083.628998</v>
      </c>
    </row>
    <row r="3977" spans="15:35" x14ac:dyDescent="0.3">
      <c r="O3977" s="82"/>
      <c r="P3977" s="2">
        <v>4063218740350</v>
      </c>
      <c r="Q3977" s="1">
        <v>1287201182542.7776</v>
      </c>
      <c r="R3977" s="3">
        <v>1.4894740502733645E+20</v>
      </c>
      <c r="T3977" s="2">
        <v>1.9864999999999999</v>
      </c>
      <c r="U3977" s="2">
        <v>1.9864999999999999</v>
      </c>
      <c r="V3977" s="3">
        <v>7356673279444227</v>
      </c>
      <c r="AF3977" s="82"/>
      <c r="AG3977" s="2">
        <v>702770495</v>
      </c>
      <c r="AH3977" s="1">
        <v>704818495</v>
      </c>
      <c r="AI3977" s="3">
        <v>70555552864.559006</v>
      </c>
    </row>
    <row r="3978" spans="15:35" x14ac:dyDescent="0.3">
      <c r="O3978" s="82"/>
      <c r="P3978" s="2">
        <v>4063498211400</v>
      </c>
      <c r="Q3978" s="1">
        <v>1287202579927.7776</v>
      </c>
      <c r="R3978" s="3">
        <v>1.4897901812542597E+20</v>
      </c>
      <c r="T3978" s="2">
        <v>1.9870000000000001</v>
      </c>
      <c r="U3978" s="2">
        <v>1.9870000000000001</v>
      </c>
      <c r="V3978" s="3">
        <v>7356673279444227</v>
      </c>
      <c r="AF3978" s="82"/>
      <c r="AG3978" s="2">
        <v>702790395</v>
      </c>
      <c r="AH3978" s="1">
        <v>704838395</v>
      </c>
      <c r="AI3978" s="49">
        <v>70606868477.688995</v>
      </c>
    </row>
    <row r="3979" spans="15:35" x14ac:dyDescent="0.3">
      <c r="O3979" s="82"/>
      <c r="P3979" s="2">
        <v>4063777702450</v>
      </c>
      <c r="Q3979" s="1">
        <v>1287203977412.7776</v>
      </c>
      <c r="R3979" s="3">
        <v>1.4901063569570562E+20</v>
      </c>
      <c r="T3979" s="2">
        <v>1.9875</v>
      </c>
      <c r="U3979" s="2">
        <v>1.9875</v>
      </c>
      <c r="V3979" s="3">
        <v>7356673279444227</v>
      </c>
      <c r="AF3979" s="82"/>
      <c r="AG3979" s="2">
        <v>702810295</v>
      </c>
      <c r="AH3979" s="1">
        <v>704858295</v>
      </c>
      <c r="AI3979" s="3">
        <v>70658208929.018997</v>
      </c>
    </row>
    <row r="3980" spans="15:35" x14ac:dyDescent="0.3">
      <c r="O3980" s="82"/>
      <c r="P3980" s="2">
        <v>4064057213500</v>
      </c>
      <c r="Q3980" s="1">
        <v>1287205374997.7776</v>
      </c>
      <c r="R3980" s="3">
        <v>1.4904225773849166E+20</v>
      </c>
      <c r="T3980" s="2">
        <v>1.988</v>
      </c>
      <c r="U3980" s="2">
        <v>1.988</v>
      </c>
      <c r="V3980" s="3">
        <v>7356673279444227</v>
      </c>
      <c r="AF3980" s="82"/>
      <c r="AG3980" s="2">
        <v>702830195</v>
      </c>
      <c r="AH3980" s="1">
        <v>704878195</v>
      </c>
      <c r="AI3980" s="49">
        <v>70709574224.548996</v>
      </c>
    </row>
    <row r="3981" spans="15:35" x14ac:dyDescent="0.3">
      <c r="O3981" s="82"/>
      <c r="P3981" s="2">
        <v>4064336744550</v>
      </c>
      <c r="Q3981" s="1">
        <v>1287206772682.7776</v>
      </c>
      <c r="R3981" s="3">
        <v>1.4907388425410036E+20</v>
      </c>
      <c r="T3981" s="2">
        <v>1.9884999999999999</v>
      </c>
      <c r="U3981" s="2">
        <v>1.9884999999999999</v>
      </c>
      <c r="V3981" s="3">
        <v>7356673279444227</v>
      </c>
      <c r="AF3981" s="82"/>
      <c r="AG3981" s="2">
        <v>702850095</v>
      </c>
      <c r="AH3981" s="1">
        <v>704898095</v>
      </c>
      <c r="AI3981" s="49">
        <v>70760964370.278992</v>
      </c>
    </row>
    <row r="3982" spans="15:35" x14ac:dyDescent="0.3">
      <c r="O3982" s="82"/>
      <c r="P3982" s="2">
        <v>4064616295600</v>
      </c>
      <c r="Q3982" s="1">
        <v>1287208170467.7776</v>
      </c>
      <c r="R3982" s="3">
        <v>1.4910551524284796E+20</v>
      </c>
      <c r="T3982" s="2">
        <v>1.9890000000000001</v>
      </c>
      <c r="U3982" s="2">
        <v>1.9890000000000001</v>
      </c>
      <c r="V3982" s="3">
        <v>7356673279444227</v>
      </c>
      <c r="AF3982" s="82"/>
      <c r="AG3982" s="2">
        <v>702869995</v>
      </c>
      <c r="AH3982" s="1">
        <v>704917995</v>
      </c>
      <c r="AI3982" s="3">
        <v>70812379372.209</v>
      </c>
    </row>
    <row r="3983" spans="15:35" x14ac:dyDescent="0.3">
      <c r="O3983" s="82"/>
      <c r="P3983" s="2">
        <v>4064895866650</v>
      </c>
      <c r="Q3983" s="1">
        <v>1287209568352.7776</v>
      </c>
      <c r="R3983" s="3">
        <v>1.4913715070505075E+20</v>
      </c>
      <c r="T3983" s="2">
        <v>1.9895</v>
      </c>
      <c r="U3983" s="2">
        <v>1.9895</v>
      </c>
      <c r="V3983" s="3">
        <v>7356673279444227</v>
      </c>
      <c r="AF3983" s="82"/>
      <c r="AG3983" s="2">
        <v>702889895</v>
      </c>
      <c r="AH3983" s="1">
        <v>704937895</v>
      </c>
      <c r="AI3983" s="3">
        <v>70863819236.338989</v>
      </c>
    </row>
    <row r="3984" spans="15:35" x14ac:dyDescent="0.3">
      <c r="O3984" s="82"/>
      <c r="P3984" s="2">
        <v>4065175457700</v>
      </c>
      <c r="Q3984" s="1">
        <v>1287210966337.7776</v>
      </c>
      <c r="R3984" s="3">
        <v>1.4916879064102499E+20</v>
      </c>
      <c r="T3984" s="2">
        <v>1.99</v>
      </c>
      <c r="U3984" s="2">
        <v>1.99</v>
      </c>
      <c r="V3984" s="3">
        <v>7356673279444227</v>
      </c>
      <c r="AF3984" s="82"/>
      <c r="AG3984" s="2">
        <v>702909795</v>
      </c>
      <c r="AH3984" s="1">
        <v>704957795</v>
      </c>
      <c r="AI3984" s="3">
        <v>70915283968.669006</v>
      </c>
    </row>
    <row r="3985" spans="15:35" x14ac:dyDescent="0.3">
      <c r="O3985" s="82"/>
      <c r="P3985" s="2">
        <v>4065455068750</v>
      </c>
      <c r="Q3985" s="1">
        <v>1287212364422.7776</v>
      </c>
      <c r="R3985" s="3">
        <v>1.49200435051087E+20</v>
      </c>
      <c r="T3985" s="2">
        <v>1.9904999999999999</v>
      </c>
      <c r="U3985" s="2">
        <v>1.9904999999999999</v>
      </c>
      <c r="V3985" s="3">
        <v>7356673279444227</v>
      </c>
      <c r="AF3985" s="82"/>
      <c r="AG3985" s="2">
        <v>702929705</v>
      </c>
      <c r="AH3985" s="1">
        <v>704977705</v>
      </c>
      <c r="AI3985" s="3">
        <v>70966773575.199005</v>
      </c>
    </row>
    <row r="3986" spans="15:35" x14ac:dyDescent="0.3">
      <c r="O3986" s="82"/>
      <c r="P3986" s="2">
        <v>4065734699800</v>
      </c>
      <c r="Q3986" s="1">
        <v>1287213762607.7776</v>
      </c>
      <c r="R3986" s="3">
        <v>1.49232083935553E+20</v>
      </c>
      <c r="T3986" s="2">
        <v>1.9910000000000001</v>
      </c>
      <c r="U3986" s="2">
        <v>1.9910000000000001</v>
      </c>
      <c r="V3986" s="3">
        <v>7356673279444227</v>
      </c>
      <c r="AF3986" s="82"/>
      <c r="AG3986" s="2">
        <v>702949655</v>
      </c>
      <c r="AH3986" s="1">
        <v>704997655</v>
      </c>
      <c r="AI3986" s="3">
        <v>71018288061.929001</v>
      </c>
    </row>
    <row r="3987" spans="15:35" x14ac:dyDescent="0.3">
      <c r="O3987" s="82"/>
      <c r="P3987" s="2">
        <v>4066014350850</v>
      </c>
      <c r="Q3987" s="1">
        <v>1287215160892.7776</v>
      </c>
      <c r="R3987" s="3">
        <v>1.4926373729473924E+20</v>
      </c>
      <c r="T3987" s="2">
        <v>1.9915</v>
      </c>
      <c r="U3987" s="2">
        <v>1.9915</v>
      </c>
      <c r="V3987" s="3">
        <v>7356673279444227</v>
      </c>
      <c r="AF3987" s="82"/>
      <c r="AG3987" s="2">
        <v>702969605</v>
      </c>
      <c r="AH3987" s="1">
        <v>705017605</v>
      </c>
      <c r="AI3987" s="3">
        <v>71069827434.858994</v>
      </c>
    </row>
    <row r="3988" spans="15:35" x14ac:dyDescent="0.3">
      <c r="O3988" s="82"/>
      <c r="P3988" s="2">
        <v>4066294021900</v>
      </c>
      <c r="Q3988" s="1">
        <v>1287216559277.7776</v>
      </c>
      <c r="R3988" s="3">
        <v>1.4929539512896196E+20</v>
      </c>
      <c r="T3988" s="2">
        <v>1.992</v>
      </c>
      <c r="U3988" s="2">
        <v>1.992</v>
      </c>
      <c r="V3988" s="3">
        <v>7356673279444227</v>
      </c>
      <c r="AF3988" s="82"/>
      <c r="AG3988" s="2">
        <v>702989555</v>
      </c>
      <c r="AH3988" s="1">
        <v>705037555</v>
      </c>
      <c r="AI3988" s="3">
        <v>71121391699.988998</v>
      </c>
    </row>
    <row r="3989" spans="15:35" x14ac:dyDescent="0.3">
      <c r="O3989" s="82"/>
      <c r="P3989" s="2">
        <v>4066573712950</v>
      </c>
      <c r="Q3989" s="1">
        <v>1287217957762.7776</v>
      </c>
      <c r="R3989" s="3">
        <v>1.4932705743853748E+20</v>
      </c>
      <c r="T3989" s="2">
        <v>1.9924999999999999</v>
      </c>
      <c r="U3989" s="2">
        <v>1.9924999999999999</v>
      </c>
      <c r="V3989" s="3">
        <v>7356673279444227</v>
      </c>
      <c r="AF3989" s="82"/>
      <c r="AG3989" s="2">
        <v>703009505</v>
      </c>
      <c r="AH3989" s="1">
        <v>705057505</v>
      </c>
      <c r="AI3989" s="49">
        <v>71172980863.319</v>
      </c>
    </row>
    <row r="3990" spans="15:35" x14ac:dyDescent="0.3">
      <c r="O3990" s="82"/>
      <c r="P3990" s="2">
        <v>4066853424000</v>
      </c>
      <c r="Q3990" s="1">
        <v>1287219356347.7776</v>
      </c>
      <c r="R3990" s="3">
        <v>1.4935872422378209E+20</v>
      </c>
      <c r="T3990" s="2">
        <v>1.9930000000000001</v>
      </c>
      <c r="U3990" s="2">
        <v>1.9930000000000001</v>
      </c>
      <c r="V3990" s="3">
        <v>7356673279444227</v>
      </c>
      <c r="AF3990" s="82"/>
      <c r="AG3990" s="2">
        <v>703029455</v>
      </c>
      <c r="AH3990" s="1">
        <v>705077455</v>
      </c>
      <c r="AI3990" s="3">
        <v>71224594930.848999</v>
      </c>
    </row>
    <row r="3991" spans="15:35" x14ac:dyDescent="0.3">
      <c r="O3991" s="82"/>
      <c r="P3991" s="2">
        <v>4067133155050</v>
      </c>
      <c r="Q3991" s="1">
        <v>1287220755032.7776</v>
      </c>
      <c r="R3991" s="3">
        <v>1.4939039548501203E+20</v>
      </c>
      <c r="T3991" s="2">
        <v>1.9935</v>
      </c>
      <c r="U3991" s="2">
        <v>1.9935</v>
      </c>
      <c r="V3991" s="3">
        <v>7356673279444227</v>
      </c>
      <c r="AF3991" s="82"/>
      <c r="AG3991" s="2">
        <v>703049405</v>
      </c>
      <c r="AH3991" s="1">
        <v>705097405</v>
      </c>
      <c r="AI3991" s="3">
        <v>71276233908.578995</v>
      </c>
    </row>
    <row r="3992" spans="15:35" x14ac:dyDescent="0.3">
      <c r="O3992" s="82"/>
      <c r="P3992" s="2">
        <v>4067412906100</v>
      </c>
      <c r="Q3992" s="1">
        <v>1287222153817.7776</v>
      </c>
      <c r="R3992" s="3">
        <v>1.4942207122254348E+20</v>
      </c>
      <c r="T3992" s="2">
        <v>1.994</v>
      </c>
      <c r="U3992" s="2">
        <v>1.994</v>
      </c>
      <c r="V3992" s="3">
        <v>7356673279444227</v>
      </c>
      <c r="AF3992" s="82"/>
      <c r="AG3992" s="2">
        <v>703069355</v>
      </c>
      <c r="AH3992" s="1">
        <v>705117355</v>
      </c>
      <c r="AI3992" s="3">
        <v>71327897802.509003</v>
      </c>
    </row>
    <row r="3993" spans="15:35" x14ac:dyDescent="0.3">
      <c r="O3993" s="82"/>
      <c r="P3993" s="2">
        <v>4067692677150</v>
      </c>
      <c r="Q3993" s="1">
        <v>1287223552702.7776</v>
      </c>
      <c r="R3993" s="3">
        <v>1.4945375143669285E+20</v>
      </c>
      <c r="T3993" s="2">
        <v>1.9944999999999999</v>
      </c>
      <c r="U3993" s="2">
        <v>1.9944999999999999</v>
      </c>
      <c r="V3993" s="3">
        <v>7356673279444227</v>
      </c>
      <c r="AF3993" s="82"/>
      <c r="AG3993" s="2">
        <v>703089305</v>
      </c>
      <c r="AH3993" s="1">
        <v>705137305</v>
      </c>
      <c r="AI3993" s="3">
        <v>71379586618.639008</v>
      </c>
    </row>
    <row r="3994" spans="15:35" x14ac:dyDescent="0.3">
      <c r="O3994" s="82"/>
      <c r="P3994" s="2">
        <v>4067972468200</v>
      </c>
      <c r="Q3994" s="1">
        <v>1287224951687.7776</v>
      </c>
      <c r="R3994" s="3">
        <v>1.4948543612777628E+20</v>
      </c>
      <c r="T3994" s="2">
        <v>1.9950000000000001</v>
      </c>
      <c r="U3994" s="2">
        <v>1.9950000000000001</v>
      </c>
      <c r="V3994" s="3">
        <v>7356673279444227</v>
      </c>
      <c r="AF3994" s="82"/>
      <c r="AG3994" s="2">
        <v>703109255</v>
      </c>
      <c r="AH3994" s="1">
        <v>705157255</v>
      </c>
      <c r="AI3994" s="3">
        <v>71431300362.968994</v>
      </c>
    </row>
    <row r="3995" spans="15:35" x14ac:dyDescent="0.3">
      <c r="O3995" s="82"/>
      <c r="P3995" s="2">
        <v>4068252279250</v>
      </c>
      <c r="Q3995" s="1">
        <v>1287226350772.7776</v>
      </c>
      <c r="R3995" s="3">
        <v>1.4951712529611011E+20</v>
      </c>
      <c r="T3995" s="2">
        <v>1.9955000000000001</v>
      </c>
      <c r="U3995" s="2">
        <v>1.9955000000000001</v>
      </c>
      <c r="V3995" s="3">
        <v>7356673279444227</v>
      </c>
      <c r="AF3995" s="82"/>
      <c r="AG3995" s="2">
        <v>703129215</v>
      </c>
      <c r="AH3995" s="1">
        <v>705177215</v>
      </c>
      <c r="AI3995" s="49">
        <v>71483039041.498901</v>
      </c>
    </row>
    <row r="3996" spans="15:35" x14ac:dyDescent="0.3">
      <c r="O3996" s="82"/>
      <c r="P3996" s="2">
        <v>4068532110300</v>
      </c>
      <c r="Q3996" s="1">
        <v>1287227749957.7776</v>
      </c>
      <c r="R3996" s="3">
        <v>1.4954881894201062E+20</v>
      </c>
      <c r="T3996" s="2">
        <v>1.996</v>
      </c>
      <c r="U3996" s="2">
        <v>1.996</v>
      </c>
      <c r="V3996" s="3">
        <v>7356673279444227</v>
      </c>
      <c r="AF3996" s="82"/>
      <c r="AG3996" s="2">
        <v>703149215</v>
      </c>
      <c r="AH3996" s="1">
        <v>705197215</v>
      </c>
      <c r="AI3996" s="49">
        <v>71534802660.229004</v>
      </c>
    </row>
    <row r="3997" spans="15:35" x14ac:dyDescent="0.3">
      <c r="O3997" s="82"/>
      <c r="P3997" s="2">
        <v>4068811961350</v>
      </c>
      <c r="Q3997" s="1">
        <v>1287229149242.7776</v>
      </c>
      <c r="R3997" s="3">
        <v>1.4958051706579403E+20</v>
      </c>
      <c r="T3997" s="2">
        <v>1.9964999999999999</v>
      </c>
      <c r="U3997" s="2">
        <v>1.9964999999999999</v>
      </c>
      <c r="V3997" s="3">
        <v>7356673279444227</v>
      </c>
      <c r="AF3997" s="82"/>
      <c r="AG3997" s="2">
        <v>703169215</v>
      </c>
      <c r="AH3997" s="1">
        <v>705217215</v>
      </c>
      <c r="AI3997" s="49">
        <v>71586591225.158997</v>
      </c>
    </row>
    <row r="3998" spans="15:35" x14ac:dyDescent="0.3">
      <c r="O3998" s="82"/>
      <c r="P3998" s="2">
        <v>4069091832400</v>
      </c>
      <c r="Q3998" s="1">
        <v>1287230548627.7776</v>
      </c>
      <c r="R3998" s="3">
        <v>1.4961221966777663E+20</v>
      </c>
      <c r="T3998" s="2">
        <v>1.9970000000000001</v>
      </c>
      <c r="U3998" s="2">
        <v>1.9970000000000001</v>
      </c>
      <c r="V3998" s="3">
        <v>7356673279444227</v>
      </c>
      <c r="AF3998" s="82"/>
      <c r="AG3998" s="2">
        <v>703189215</v>
      </c>
      <c r="AH3998" s="1">
        <v>705237215</v>
      </c>
      <c r="AI3998" s="3">
        <v>71638404742.289001</v>
      </c>
    </row>
    <row r="3999" spans="15:35" x14ac:dyDescent="0.3">
      <c r="O3999" s="82"/>
      <c r="P3999" s="2">
        <v>4069371723450</v>
      </c>
      <c r="Q3999" s="1">
        <v>1287231948112.7776</v>
      </c>
      <c r="R3999" s="3">
        <v>1.4964392674827462E+20</v>
      </c>
      <c r="T3999" s="2">
        <v>1.9975000000000001</v>
      </c>
      <c r="U3999" s="2">
        <v>1.9975000000000001</v>
      </c>
      <c r="V3999" s="3">
        <v>7356673279444227</v>
      </c>
      <c r="AF3999" s="82"/>
      <c r="AG3999" s="2">
        <v>703209215</v>
      </c>
      <c r="AH3999" s="1">
        <v>705257215</v>
      </c>
      <c r="AI3999" s="3">
        <v>71690243217.619003</v>
      </c>
    </row>
    <row r="4000" spans="15:35" x14ac:dyDescent="0.3">
      <c r="O4000" s="82"/>
      <c r="P4000" s="2">
        <v>4069651634500</v>
      </c>
      <c r="Q4000" s="1">
        <v>1287233347697.7776</v>
      </c>
      <c r="R4000" s="3">
        <v>1.4967563830760437E+20</v>
      </c>
      <c r="T4000" s="2">
        <v>1.998</v>
      </c>
      <c r="U4000" s="2">
        <v>1.998</v>
      </c>
      <c r="V4000" s="3">
        <v>7356673279444227</v>
      </c>
      <c r="AF4000" s="82"/>
      <c r="AG4000" s="2">
        <v>703229215</v>
      </c>
      <c r="AH4000" s="1">
        <v>705277215</v>
      </c>
      <c r="AI4000" s="49">
        <v>71742106657.149002</v>
      </c>
    </row>
    <row r="4001" spans="15:35" x14ac:dyDescent="0.3">
      <c r="O4001" s="82"/>
      <c r="P4001" s="2">
        <v>4069931565550</v>
      </c>
      <c r="Q4001" s="1">
        <v>1287234747382.7776</v>
      </c>
      <c r="R4001" s="3">
        <v>1.4970735434608207E+20</v>
      </c>
      <c r="T4001" s="2">
        <v>1.9984999999999999</v>
      </c>
      <c r="U4001" s="2">
        <v>1.9984999999999999</v>
      </c>
      <c r="V4001" s="3">
        <v>7356673279444227</v>
      </c>
      <c r="AF4001" s="82"/>
      <c r="AG4001" s="2">
        <v>703249215</v>
      </c>
      <c r="AH4001" s="1">
        <v>705297215</v>
      </c>
      <c r="AI4001" s="3">
        <v>71793995066.878998</v>
      </c>
    </row>
    <row r="4002" spans="15:35" x14ac:dyDescent="0.3">
      <c r="O4002" s="82"/>
      <c r="P4002" s="2">
        <v>4070211516600</v>
      </c>
      <c r="Q4002" s="1">
        <v>1287236147167.7776</v>
      </c>
      <c r="R4002" s="3">
        <v>1.4973907486402406E+20</v>
      </c>
      <c r="T4002" s="2">
        <v>1.9990000000000001</v>
      </c>
      <c r="U4002" s="2">
        <v>1.9990000000000001</v>
      </c>
      <c r="V4002" s="3">
        <v>7356673279444227</v>
      </c>
      <c r="AF4002" s="82"/>
      <c r="AG4002" s="2">
        <v>703269215</v>
      </c>
      <c r="AH4002" s="1">
        <v>705317215</v>
      </c>
      <c r="AI4002" s="3">
        <v>71845908452.809006</v>
      </c>
    </row>
    <row r="4003" spans="15:35" x14ac:dyDescent="0.3">
      <c r="O4003" s="82"/>
      <c r="P4003" s="2">
        <v>4070491487650</v>
      </c>
      <c r="Q4003" s="1">
        <v>1287237547052.7776</v>
      </c>
      <c r="R4003" s="3">
        <v>1.4977079986174653E+20</v>
      </c>
      <c r="T4003" s="2">
        <v>1.9995000000000001</v>
      </c>
      <c r="U4003" s="2">
        <v>1.9995000000000001</v>
      </c>
      <c r="V4003" s="3">
        <v>7356673279444227</v>
      </c>
      <c r="AF4003" s="82"/>
      <c r="AG4003" s="2">
        <v>703289215</v>
      </c>
      <c r="AH4003" s="1">
        <v>705337215</v>
      </c>
      <c r="AI4003" s="49">
        <v>71897846820.938995</v>
      </c>
    </row>
    <row r="4004" spans="15:35" x14ac:dyDescent="0.3">
      <c r="O4004" s="82"/>
      <c r="P4004" s="2">
        <v>4070771478700</v>
      </c>
      <c r="Q4004" s="1">
        <v>1287238947037.7776</v>
      </c>
      <c r="R4004" s="3">
        <v>1.4980252933956577E+20</v>
      </c>
      <c r="T4004" s="2">
        <v>2</v>
      </c>
      <c r="U4004" s="2">
        <v>2</v>
      </c>
      <c r="V4004" s="3">
        <v>7356673279444227</v>
      </c>
      <c r="AF4004" s="82"/>
      <c r="AG4004" s="2">
        <v>703309215</v>
      </c>
      <c r="AH4004" s="1">
        <v>705357215</v>
      </c>
      <c r="AI4004" s="3">
        <v>71949810177.268997</v>
      </c>
    </row>
    <row r="4005" spans="15:35" x14ac:dyDescent="0.3">
      <c r="O4005" s="82"/>
      <c r="P4005" s="2">
        <v>8188540017030</v>
      </c>
      <c r="Q4005" s="1">
        <v>3021553535025.8882</v>
      </c>
      <c r="R4005" s="3">
        <v>1.8729282912224759E+20</v>
      </c>
      <c r="T4005" s="2">
        <v>2.0005000000000002</v>
      </c>
      <c r="U4005" s="2">
        <v>2.0005000000000002</v>
      </c>
      <c r="V4005" s="3">
        <v>7356673279444227</v>
      </c>
      <c r="AF4005" s="82"/>
      <c r="AG4005" s="2">
        <v>1406656445</v>
      </c>
      <c r="AH4005" s="1">
        <v>1410752445</v>
      </c>
      <c r="AI4005" s="3">
        <v>72001798527.798996</v>
      </c>
    </row>
    <row r="4006" spans="15:35" x14ac:dyDescent="0.3">
      <c r="O4006" s="82"/>
      <c r="P4006" s="2">
        <v>8188820048080</v>
      </c>
      <c r="Q4006" s="1">
        <v>3021554935210.8882</v>
      </c>
      <c r="R4006" s="3">
        <v>1.8733250217094958E+20</v>
      </c>
      <c r="T4006" s="2">
        <v>2.0009999999999999</v>
      </c>
      <c r="U4006" s="2">
        <v>2.0009999999999999</v>
      </c>
      <c r="V4006" s="3">
        <v>7356673279444227</v>
      </c>
      <c r="AF4006" s="82"/>
      <c r="AG4006" s="2">
        <v>1406676495</v>
      </c>
      <c r="AH4006" s="1">
        <v>1410772495</v>
      </c>
      <c r="AI4006" s="3">
        <v>72053811878.528992</v>
      </c>
    </row>
    <row r="4007" spans="15:35" x14ac:dyDescent="0.3">
      <c r="O4007" s="82"/>
      <c r="P4007" s="2">
        <v>8189100099130</v>
      </c>
      <c r="Q4007" s="1">
        <v>3021556335495.8882</v>
      </c>
      <c r="R4007" s="3">
        <v>1.8737218082095854E+20</v>
      </c>
      <c r="T4007" s="2">
        <v>2.0015000000000001</v>
      </c>
      <c r="U4007" s="2">
        <v>2.0015000000000001</v>
      </c>
      <c r="V4007" s="3">
        <v>7356673279444227</v>
      </c>
      <c r="AF4007" s="82"/>
      <c r="AG4007" s="2">
        <v>1406696545</v>
      </c>
      <c r="AH4007" s="1">
        <v>1410792545</v>
      </c>
      <c r="AI4007" s="49">
        <v>72105850235.459</v>
      </c>
    </row>
    <row r="4008" spans="15:35" x14ac:dyDescent="0.3">
      <c r="O4008" s="82"/>
      <c r="P4008" s="2">
        <v>8189380170180</v>
      </c>
      <c r="Q4008" s="1">
        <v>3021557735880.8882</v>
      </c>
      <c r="R4008" s="3">
        <v>1.8741186507266982E+20</v>
      </c>
      <c r="T4008" s="2">
        <v>2.0019999999999998</v>
      </c>
      <c r="U4008" s="2">
        <v>2.0019999999999998</v>
      </c>
      <c r="V4008" s="3">
        <v>7356673279444227</v>
      </c>
      <c r="AF4008" s="82"/>
      <c r="AG4008" s="2">
        <v>1406716595</v>
      </c>
      <c r="AH4008" s="1">
        <v>1410812595</v>
      </c>
      <c r="AI4008" s="3">
        <v>72157913604.589005</v>
      </c>
    </row>
    <row r="4009" spans="15:35" x14ac:dyDescent="0.3">
      <c r="O4009" s="82"/>
      <c r="P4009" s="2">
        <v>8189660261230</v>
      </c>
      <c r="Q4009" s="1">
        <v>3021559136365.8882</v>
      </c>
      <c r="R4009" s="3">
        <v>1.8745155492647869E+20</v>
      </c>
      <c r="T4009" s="2">
        <v>2.0024999999999999</v>
      </c>
      <c r="U4009" s="2">
        <v>2.0024999999999999</v>
      </c>
      <c r="V4009" s="3">
        <v>7356673279444227</v>
      </c>
      <c r="AF4009" s="82"/>
      <c r="AG4009" s="2">
        <v>1406736645</v>
      </c>
      <c r="AH4009" s="1">
        <v>1410832645</v>
      </c>
      <c r="AI4009" s="3">
        <v>72210001991.919006</v>
      </c>
    </row>
    <row r="4010" spans="15:35" x14ac:dyDescent="0.3">
      <c r="O4010" s="82"/>
      <c r="P4010" s="2">
        <v>8189940372280</v>
      </c>
      <c r="Q4010" s="1">
        <v>3021560536950.8882</v>
      </c>
      <c r="R4010" s="3">
        <v>1.8749125038278053E+20</v>
      </c>
      <c r="T4010" s="2">
        <v>2.0030000000000001</v>
      </c>
      <c r="U4010" s="2">
        <v>2.0030000000000001</v>
      </c>
      <c r="V4010" s="3">
        <v>7356673279444227</v>
      </c>
      <c r="AF4010" s="82"/>
      <c r="AG4010" s="2">
        <v>1406756695</v>
      </c>
      <c r="AH4010" s="1">
        <v>1410852695</v>
      </c>
      <c r="AI4010" s="3">
        <v>72262115403.449005</v>
      </c>
    </row>
    <row r="4011" spans="15:35" x14ac:dyDescent="0.3">
      <c r="O4011" s="82"/>
      <c r="P4011" s="2">
        <v>8190220503330</v>
      </c>
      <c r="Q4011" s="1">
        <v>3021561937635.8882</v>
      </c>
      <c r="R4011" s="3">
        <v>1.8753095144197069E+20</v>
      </c>
      <c r="T4011" s="2">
        <v>2.0034999999999998</v>
      </c>
      <c r="U4011" s="2">
        <v>2.0034999999999998</v>
      </c>
      <c r="V4011" s="3">
        <v>7356673279444227</v>
      </c>
      <c r="AF4011" s="82"/>
      <c r="AG4011" s="2">
        <v>1406776745</v>
      </c>
      <c r="AH4011" s="1">
        <v>1410872745</v>
      </c>
      <c r="AI4011" s="3">
        <v>72314253845.179001</v>
      </c>
    </row>
    <row r="4012" spans="15:35" x14ac:dyDescent="0.3">
      <c r="O4012" s="82"/>
      <c r="P4012" s="2">
        <v>8190500654380</v>
      </c>
      <c r="Q4012" s="1">
        <v>3021563338420.8882</v>
      </c>
      <c r="R4012" s="3">
        <v>1.8757065810444449E+20</v>
      </c>
      <c r="T4012" s="2">
        <v>2.004</v>
      </c>
      <c r="U4012" s="2">
        <v>2.004</v>
      </c>
      <c r="V4012" s="3">
        <v>7356673279444227</v>
      </c>
      <c r="AF4012" s="82"/>
      <c r="AG4012" s="2">
        <v>1406796795</v>
      </c>
      <c r="AH4012" s="1">
        <v>1410892795</v>
      </c>
      <c r="AI4012" s="49">
        <v>72366417323.108994</v>
      </c>
    </row>
    <row r="4013" spans="15:35" x14ac:dyDescent="0.3">
      <c r="O4013" s="82"/>
      <c r="P4013" s="2">
        <v>8190780825430</v>
      </c>
      <c r="Q4013" s="1">
        <v>3021564739305.8882</v>
      </c>
      <c r="R4013" s="3">
        <v>1.8761037037059726E+20</v>
      </c>
      <c r="T4013" s="2">
        <v>2.0045000000000002</v>
      </c>
      <c r="U4013" s="2">
        <v>2.0045000000000002</v>
      </c>
      <c r="V4013" s="3">
        <v>7356673279444227</v>
      </c>
      <c r="AF4013" s="82"/>
      <c r="AG4013" s="2">
        <v>1406816845</v>
      </c>
      <c r="AH4013" s="1">
        <v>1410912845</v>
      </c>
      <c r="AI4013" s="3">
        <v>72418605843.238998</v>
      </c>
    </row>
    <row r="4014" spans="15:35" x14ac:dyDescent="0.3">
      <c r="O4014" s="82"/>
      <c r="P4014" s="2">
        <v>8191061016480</v>
      </c>
      <c r="Q4014" s="1">
        <v>3021566140290.8882</v>
      </c>
      <c r="R4014" s="3">
        <v>1.8765008824082425E+20</v>
      </c>
      <c r="T4014" s="2">
        <v>2.0049999999999999</v>
      </c>
      <c r="U4014" s="2">
        <v>2.0049999999999999</v>
      </c>
      <c r="V4014" s="3">
        <v>7356673279444227</v>
      </c>
      <c r="AF4014" s="82"/>
      <c r="AG4014" s="2">
        <v>1406836895</v>
      </c>
      <c r="AH4014" s="1">
        <v>1410932895</v>
      </c>
      <c r="AI4014" s="49">
        <v>72470819411.569</v>
      </c>
    </row>
    <row r="4015" spans="15:35" x14ac:dyDescent="0.3">
      <c r="O4015" s="82"/>
      <c r="P4015" s="2">
        <v>8191341227530</v>
      </c>
      <c r="Q4015" s="1">
        <v>3021567541375.8882</v>
      </c>
      <c r="R4015" s="3">
        <v>1.8768981171552095E+20</v>
      </c>
      <c r="T4015" s="2">
        <v>2.0055000000000001</v>
      </c>
      <c r="U4015" s="2">
        <v>2.0055000000000001</v>
      </c>
      <c r="V4015" s="3">
        <v>7356673279444227</v>
      </c>
      <c r="AF4015" s="82"/>
      <c r="AG4015" s="2">
        <v>1406856955</v>
      </c>
      <c r="AH4015" s="1">
        <v>1410952955</v>
      </c>
      <c r="AI4015" s="3">
        <v>72523058034.098999</v>
      </c>
    </row>
    <row r="4016" spans="15:35" x14ac:dyDescent="0.3">
      <c r="O4016" s="82"/>
      <c r="P4016" s="2">
        <v>8191621458580</v>
      </c>
      <c r="Q4016" s="1">
        <v>3021568942560.8882</v>
      </c>
      <c r="R4016" s="3">
        <v>1.8772954079508251E+20</v>
      </c>
      <c r="T4016" s="2">
        <v>2.0059999999999998</v>
      </c>
      <c r="U4016" s="2">
        <v>2.0059999999999998</v>
      </c>
      <c r="V4016" s="3">
        <v>7356673279444227</v>
      </c>
      <c r="AF4016" s="82"/>
      <c r="AG4016" s="2">
        <v>1406877055</v>
      </c>
      <c r="AH4016" s="1">
        <v>1410973055</v>
      </c>
      <c r="AI4016" s="3">
        <v>72575321716.82901</v>
      </c>
    </row>
    <row r="4017" spans="15:35" x14ac:dyDescent="0.3">
      <c r="O4017" s="82"/>
      <c r="P4017" s="2">
        <v>8191901709630</v>
      </c>
      <c r="Q4017" s="1">
        <v>3021570343845.8882</v>
      </c>
      <c r="R4017" s="3">
        <v>1.8776927547990442E+20</v>
      </c>
      <c r="T4017" s="2">
        <v>2.0065</v>
      </c>
      <c r="U4017" s="2">
        <v>2.0065</v>
      </c>
      <c r="V4017" s="3">
        <v>7356673279444227</v>
      </c>
      <c r="AF4017" s="82"/>
      <c r="AG4017" s="2">
        <v>1406897155</v>
      </c>
      <c r="AH4017" s="1">
        <v>1410993155</v>
      </c>
      <c r="AI4017" s="3">
        <v>72627610465.759003</v>
      </c>
    </row>
    <row r="4018" spans="15:35" x14ac:dyDescent="0.3">
      <c r="O4018" s="82"/>
      <c r="P4018" s="2">
        <v>8192181980680</v>
      </c>
      <c r="Q4018" s="1">
        <v>3021571745230.8882</v>
      </c>
      <c r="R4018" s="3">
        <v>1.8780901577038198E+20</v>
      </c>
      <c r="T4018" s="2">
        <v>2.0070000000000001</v>
      </c>
      <c r="U4018" s="2">
        <v>2.0070000000000001</v>
      </c>
      <c r="V4018" s="3">
        <v>7356673279444227</v>
      </c>
      <c r="AF4018" s="82"/>
      <c r="AG4018" s="2">
        <v>1406917255</v>
      </c>
      <c r="AH4018" s="1">
        <v>1411013255</v>
      </c>
      <c r="AI4018" s="3">
        <v>72679924286.889008</v>
      </c>
    </row>
    <row r="4019" spans="15:35" x14ac:dyDescent="0.3">
      <c r="O4019" s="82"/>
      <c r="P4019" s="2">
        <v>8192462271730</v>
      </c>
      <c r="Q4019" s="1">
        <v>3021573146715.8882</v>
      </c>
      <c r="R4019" s="3">
        <v>1.8784876166691049E+20</v>
      </c>
      <c r="T4019" s="2">
        <v>2.0074999999999998</v>
      </c>
      <c r="U4019" s="2">
        <v>2.0074999999999998</v>
      </c>
      <c r="V4019" s="3">
        <v>7356673279444227</v>
      </c>
      <c r="AF4019" s="82"/>
      <c r="AG4019" s="2">
        <v>1406937355</v>
      </c>
      <c r="AH4019" s="1">
        <v>1411033355</v>
      </c>
      <c r="AI4019" s="49">
        <v>72732263186.218994</v>
      </c>
    </row>
    <row r="4020" spans="15:35" x14ac:dyDescent="0.3">
      <c r="O4020" s="82"/>
      <c r="P4020" s="2">
        <v>8192742582780</v>
      </c>
      <c r="Q4020" s="1">
        <v>3021574548300.8882</v>
      </c>
      <c r="R4020" s="3">
        <v>1.8788851316988527E+20</v>
      </c>
      <c r="T4020" s="2">
        <v>2.008</v>
      </c>
      <c r="U4020" s="2">
        <v>2.008</v>
      </c>
      <c r="V4020" s="3">
        <v>7356673279444227</v>
      </c>
      <c r="AF4020" s="82"/>
      <c r="AG4020" s="2">
        <v>1406957455</v>
      </c>
      <c r="AH4020" s="1">
        <v>1411053455</v>
      </c>
      <c r="AI4020" s="3">
        <v>72784627169.749008</v>
      </c>
    </row>
    <row r="4021" spans="15:35" x14ac:dyDescent="0.3">
      <c r="O4021" s="82"/>
      <c r="P4021" s="2">
        <v>8193022913830</v>
      </c>
      <c r="Q4021" s="1">
        <v>3021575949985.8882</v>
      </c>
      <c r="R4021" s="3">
        <v>1.8792827027970166E+20</v>
      </c>
      <c r="T4021" s="2">
        <v>2.0085000000000002</v>
      </c>
      <c r="U4021" s="2">
        <v>2.0085000000000002</v>
      </c>
      <c r="V4021" s="3">
        <v>7356673279444227</v>
      </c>
      <c r="AF4021" s="82"/>
      <c r="AG4021" s="2">
        <v>1406977555</v>
      </c>
      <c r="AH4021" s="1">
        <v>1411073555</v>
      </c>
      <c r="AI4021" s="49">
        <v>72837016243.478897</v>
      </c>
    </row>
    <row r="4022" spans="15:35" x14ac:dyDescent="0.3">
      <c r="O4022" s="82"/>
      <c r="P4022" s="2">
        <v>8193303264880</v>
      </c>
      <c r="Q4022" s="1">
        <v>3021577351770.8882</v>
      </c>
      <c r="R4022" s="3">
        <v>1.8796803299675501E+20</v>
      </c>
      <c r="T4022" s="2">
        <v>2.0089999999999999</v>
      </c>
      <c r="U4022" s="2">
        <v>2.0089999999999999</v>
      </c>
      <c r="V4022" s="3">
        <v>7356673279444227</v>
      </c>
      <c r="AF4022" s="82"/>
      <c r="AG4022" s="2">
        <v>1406997655</v>
      </c>
      <c r="AH4022" s="1">
        <v>1411093655</v>
      </c>
      <c r="AI4022" s="3">
        <v>72889430413.408997</v>
      </c>
    </row>
    <row r="4023" spans="15:35" x14ac:dyDescent="0.3">
      <c r="O4023" s="82"/>
      <c r="P4023" s="2">
        <v>8193583635930</v>
      </c>
      <c r="Q4023" s="1">
        <v>3021578753655.8882</v>
      </c>
      <c r="R4023" s="3">
        <v>1.8800780132144064E+20</v>
      </c>
      <c r="T4023" s="2">
        <v>2.0095000000000001</v>
      </c>
      <c r="U4023" s="2">
        <v>2.0095000000000001</v>
      </c>
      <c r="V4023" s="3">
        <v>7356673279444227</v>
      </c>
      <c r="AF4023" s="82"/>
      <c r="AG4023" s="2">
        <v>1407017755</v>
      </c>
      <c r="AH4023" s="1">
        <v>1411113755</v>
      </c>
      <c r="AI4023" s="3">
        <v>72941869685.539001</v>
      </c>
    </row>
    <row r="4024" spans="15:35" x14ac:dyDescent="0.3">
      <c r="O4024" s="82"/>
      <c r="P4024" s="2">
        <v>8193864026980</v>
      </c>
      <c r="Q4024" s="1">
        <v>3021580155640.8882</v>
      </c>
      <c r="R4024" s="3">
        <v>1.8804757525415389E+20</v>
      </c>
      <c r="T4024" s="2">
        <v>2.0099999999999998</v>
      </c>
      <c r="U4024" s="2">
        <v>2.0099999999999998</v>
      </c>
      <c r="V4024" s="3">
        <v>7356673279444227</v>
      </c>
      <c r="AF4024" s="82"/>
      <c r="AG4024" s="2">
        <v>1407037855</v>
      </c>
      <c r="AH4024" s="1">
        <v>1411133855</v>
      </c>
      <c r="AI4024" s="3">
        <v>72994334065.869003</v>
      </c>
    </row>
    <row r="4025" spans="15:35" x14ac:dyDescent="0.3">
      <c r="O4025" s="82"/>
      <c r="P4025" s="2">
        <v>8194144438030</v>
      </c>
      <c r="Q4025" s="1">
        <v>3021581557725.8882</v>
      </c>
      <c r="R4025" s="3">
        <v>1.8808735479529013E+20</v>
      </c>
      <c r="T4025" s="2">
        <v>2.0105</v>
      </c>
      <c r="U4025" s="2">
        <v>2.0105</v>
      </c>
      <c r="V4025" s="3">
        <v>7356673279444227</v>
      </c>
      <c r="AF4025" s="82"/>
      <c r="AG4025" s="2">
        <v>1407057965</v>
      </c>
      <c r="AH4025" s="1">
        <v>1411153965</v>
      </c>
      <c r="AI4025" s="3">
        <v>73046823560.399002</v>
      </c>
    </row>
    <row r="4026" spans="15:35" x14ac:dyDescent="0.3">
      <c r="O4026" s="82"/>
      <c r="P4026" s="2">
        <v>8194424869080</v>
      </c>
      <c r="Q4026" s="1">
        <v>3021582959910.8882</v>
      </c>
      <c r="R4026" s="3">
        <v>1.8812713994524459E+20</v>
      </c>
      <c r="T4026" s="2">
        <v>2.0110000000000001</v>
      </c>
      <c r="U4026" s="2">
        <v>2.0110000000000001</v>
      </c>
      <c r="V4026" s="3">
        <v>7356673279444227</v>
      </c>
      <c r="AF4026" s="82"/>
      <c r="AG4026" s="2">
        <v>1407078115</v>
      </c>
      <c r="AH4026" s="1">
        <v>1411174115</v>
      </c>
      <c r="AI4026" s="49">
        <v>73099338175.128998</v>
      </c>
    </row>
    <row r="4027" spans="15:35" x14ac:dyDescent="0.3">
      <c r="O4027" s="82"/>
      <c r="P4027" s="2">
        <v>8194705320130</v>
      </c>
      <c r="Q4027" s="1">
        <v>3021584362195.8882</v>
      </c>
      <c r="R4027" s="3">
        <v>1.8816693070441267E+20</v>
      </c>
      <c r="T4027" s="2">
        <v>2.0114999999999998</v>
      </c>
      <c r="U4027" s="2">
        <v>2.0114999999999998</v>
      </c>
      <c r="V4027" s="3">
        <v>7356673279444227</v>
      </c>
      <c r="AF4027" s="82"/>
      <c r="AG4027" s="2">
        <v>1407098265</v>
      </c>
      <c r="AH4027" s="1">
        <v>1411194265</v>
      </c>
      <c r="AI4027" s="49">
        <v>73151877916.05899</v>
      </c>
    </row>
    <row r="4028" spans="15:35" x14ac:dyDescent="0.3">
      <c r="O4028" s="82"/>
      <c r="P4028" s="2">
        <v>8194985791180</v>
      </c>
      <c r="Q4028" s="1">
        <v>3021585764580.8882</v>
      </c>
      <c r="R4028" s="3">
        <v>1.8820672707318972E+20</v>
      </c>
      <c r="T4028" s="2">
        <v>2.012</v>
      </c>
      <c r="U4028" s="2">
        <v>2.012</v>
      </c>
      <c r="V4028" s="3">
        <v>7356673279444227</v>
      </c>
      <c r="AF4028" s="82"/>
      <c r="AG4028" s="2">
        <v>1407118415</v>
      </c>
      <c r="AH4028" s="1">
        <v>1411214415</v>
      </c>
      <c r="AI4028" s="3">
        <v>73204442789.188995</v>
      </c>
    </row>
    <row r="4029" spans="15:35" x14ac:dyDescent="0.3">
      <c r="O4029" s="82"/>
      <c r="P4029" s="2">
        <v>8195266282230</v>
      </c>
      <c r="Q4029" s="1">
        <v>3021587167065.8882</v>
      </c>
      <c r="R4029" s="3">
        <v>1.8824652905197103E+20</v>
      </c>
      <c r="T4029" s="2">
        <v>2.0125000000000002</v>
      </c>
      <c r="U4029" s="2">
        <v>2.0125000000000002</v>
      </c>
      <c r="V4029" s="3">
        <v>7356673279444227</v>
      </c>
      <c r="AF4029" s="82"/>
      <c r="AG4029" s="2">
        <v>1407138565</v>
      </c>
      <c r="AH4029" s="1">
        <v>1411234565</v>
      </c>
      <c r="AI4029" s="3">
        <v>73257032800.518997</v>
      </c>
    </row>
    <row r="4030" spans="15:35" x14ac:dyDescent="0.3">
      <c r="O4030" s="82"/>
      <c r="P4030" s="2">
        <v>8195546793280</v>
      </c>
      <c r="Q4030" s="1">
        <v>3021588569650.8882</v>
      </c>
      <c r="R4030" s="3">
        <v>1.8828633664115202E+20</v>
      </c>
      <c r="T4030" s="2">
        <v>2.0129999999999999</v>
      </c>
      <c r="U4030" s="2">
        <v>2.0129999999999999</v>
      </c>
      <c r="V4030" s="3">
        <v>7356673279444227</v>
      </c>
      <c r="AF4030" s="82"/>
      <c r="AG4030" s="2">
        <v>1407158715</v>
      </c>
      <c r="AH4030" s="1">
        <v>1411254715</v>
      </c>
      <c r="AI4030" s="3">
        <v>73309647956.049011</v>
      </c>
    </row>
    <row r="4031" spans="15:35" x14ac:dyDescent="0.3">
      <c r="O4031" s="82"/>
      <c r="P4031" s="2">
        <v>8195827324330</v>
      </c>
      <c r="Q4031" s="1">
        <v>3021589972335.8882</v>
      </c>
      <c r="R4031" s="3">
        <v>1.8832614984112787E+20</v>
      </c>
      <c r="T4031" s="2">
        <v>2.0135000000000001</v>
      </c>
      <c r="U4031" s="2">
        <v>2.0135000000000001</v>
      </c>
      <c r="V4031" s="3">
        <v>7356673279444227</v>
      </c>
      <c r="AF4031" s="82"/>
      <c r="AG4031" s="2">
        <v>1407178865</v>
      </c>
      <c r="AH4031" s="1">
        <v>1411274865</v>
      </c>
      <c r="AI4031" s="3">
        <v>73362288261.779007</v>
      </c>
    </row>
    <row r="4032" spans="15:35" x14ac:dyDescent="0.3">
      <c r="O4032" s="82"/>
      <c r="P4032" s="2">
        <v>8196107875380</v>
      </c>
      <c r="Q4032" s="1">
        <v>3021591375120.8882</v>
      </c>
      <c r="R4032" s="3">
        <v>1.8836596865229406E+20</v>
      </c>
      <c r="T4032" s="2">
        <v>2.0139999999999998</v>
      </c>
      <c r="U4032" s="2">
        <v>2.0139999999999998</v>
      </c>
      <c r="V4032" s="3">
        <v>7356673279444227</v>
      </c>
      <c r="AF4032" s="82"/>
      <c r="AG4032" s="2">
        <v>1407199015</v>
      </c>
      <c r="AH4032" s="1">
        <v>1411295015</v>
      </c>
      <c r="AI4032" s="3">
        <v>73414953723.709</v>
      </c>
    </row>
    <row r="4033" spans="15:35" x14ac:dyDescent="0.3">
      <c r="O4033" s="82"/>
      <c r="P4033" s="2">
        <v>8196388446430</v>
      </c>
      <c r="Q4033" s="1">
        <v>3021592778005.8882</v>
      </c>
      <c r="R4033" s="3">
        <v>1.8840579307504583E+20</v>
      </c>
      <c r="T4033" s="2">
        <v>2.0145</v>
      </c>
      <c r="U4033" s="2">
        <v>2.0145</v>
      </c>
      <c r="V4033" s="3">
        <v>7356673279444227</v>
      </c>
      <c r="AF4033" s="82"/>
      <c r="AG4033" s="2">
        <v>1407219165</v>
      </c>
      <c r="AH4033" s="1">
        <v>1411315165</v>
      </c>
      <c r="AI4033" s="3">
        <v>73467644347.839005</v>
      </c>
    </row>
    <row r="4034" spans="15:35" x14ac:dyDescent="0.3">
      <c r="O4034" s="82"/>
      <c r="P4034" s="2">
        <v>8196669037480</v>
      </c>
      <c r="Q4034" s="1">
        <v>3021594180990.8882</v>
      </c>
      <c r="R4034" s="3">
        <v>1.8844562310977854E+20</v>
      </c>
      <c r="T4034" s="2">
        <v>2.0150000000000001</v>
      </c>
      <c r="U4034" s="2">
        <v>2.0150000000000001</v>
      </c>
      <c r="V4034" s="3">
        <v>7356673279444227</v>
      </c>
      <c r="AF4034" s="82"/>
      <c r="AG4034" s="2">
        <v>1407239315</v>
      </c>
      <c r="AH4034" s="1">
        <v>1411335315</v>
      </c>
      <c r="AI4034" s="3">
        <v>73520360140.169006</v>
      </c>
    </row>
    <row r="4035" spans="15:35" x14ac:dyDescent="0.3">
      <c r="O4035" s="82"/>
      <c r="P4035" s="2">
        <v>8196949648530</v>
      </c>
      <c r="Q4035" s="1">
        <v>3021595584075.8882</v>
      </c>
      <c r="R4035" s="3">
        <v>1.8848545875688758E+20</v>
      </c>
      <c r="T4035" s="2">
        <v>2.0154999999999998</v>
      </c>
      <c r="U4035" s="2">
        <v>2.0154999999999998</v>
      </c>
      <c r="V4035" s="3">
        <v>7356673279444227</v>
      </c>
      <c r="AF4035" s="82"/>
      <c r="AG4035" s="2">
        <v>1407259475</v>
      </c>
      <c r="AH4035" s="1">
        <v>1411355475</v>
      </c>
      <c r="AI4035" s="3">
        <v>73573101106.699005</v>
      </c>
    </row>
    <row r="4036" spans="15:35" x14ac:dyDescent="0.3">
      <c r="O4036" s="82"/>
      <c r="P4036" s="2">
        <v>8197230279580</v>
      </c>
      <c r="Q4036" s="1">
        <v>3021596987260.8882</v>
      </c>
      <c r="R4036" s="3">
        <v>1.8852530001676816E+20</v>
      </c>
      <c r="T4036" s="2">
        <v>2.016</v>
      </c>
      <c r="U4036" s="2">
        <v>2.016</v>
      </c>
      <c r="V4036" s="3">
        <v>7356673279444227</v>
      </c>
      <c r="AF4036" s="82"/>
      <c r="AG4036" s="2">
        <v>1407279675</v>
      </c>
      <c r="AH4036" s="1">
        <v>1411375675</v>
      </c>
      <c r="AI4036" s="49">
        <v>73625867253.428894</v>
      </c>
    </row>
    <row r="4037" spans="15:35" x14ac:dyDescent="0.3">
      <c r="O4037" s="82"/>
      <c r="P4037" s="2">
        <v>8197510930630</v>
      </c>
      <c r="Q4037" s="1">
        <v>3021598390545.8882</v>
      </c>
      <c r="R4037" s="3">
        <v>1.8856514688981572E+20</v>
      </c>
      <c r="T4037" s="2">
        <v>2.0165000000000002</v>
      </c>
      <c r="U4037" s="2">
        <v>2.0165000000000002</v>
      </c>
      <c r="V4037" s="3">
        <v>7356673279444227</v>
      </c>
      <c r="AF4037" s="82"/>
      <c r="AG4037" s="2">
        <v>1407299875</v>
      </c>
      <c r="AH4037" s="1">
        <v>1411395875</v>
      </c>
      <c r="AI4037" s="49">
        <v>73678658586.358994</v>
      </c>
    </row>
    <row r="4038" spans="15:35" x14ac:dyDescent="0.3">
      <c r="O4038" s="82"/>
      <c r="P4038" s="2">
        <v>8197791601680</v>
      </c>
      <c r="Q4038" s="1">
        <v>3021599793930.8882</v>
      </c>
      <c r="R4038" s="3">
        <v>1.8860499937642552E+20</v>
      </c>
      <c r="T4038" s="2">
        <v>2.0169999999999999</v>
      </c>
      <c r="U4038" s="2">
        <v>2.0169999999999999</v>
      </c>
      <c r="V4038" s="3">
        <v>7356673279444227</v>
      </c>
      <c r="AF4038" s="82"/>
      <c r="AG4038" s="2">
        <v>1407320075</v>
      </c>
      <c r="AH4038" s="1">
        <v>1411416075</v>
      </c>
      <c r="AI4038" s="3">
        <v>73731475111.488998</v>
      </c>
    </row>
    <row r="4039" spans="15:35" x14ac:dyDescent="0.3">
      <c r="O4039" s="82"/>
      <c r="P4039" s="2">
        <v>8198072292730</v>
      </c>
      <c r="Q4039" s="1">
        <v>3021601197415.8882</v>
      </c>
      <c r="R4039" s="3">
        <v>1.8864485747699289E+20</v>
      </c>
      <c r="T4039" s="2">
        <v>2.0175000000000001</v>
      </c>
      <c r="U4039" s="2">
        <v>2.0175000000000001</v>
      </c>
      <c r="V4039" s="3">
        <v>7356673279444227</v>
      </c>
      <c r="AF4039" s="82"/>
      <c r="AG4039" s="2">
        <v>1407340275</v>
      </c>
      <c r="AH4039" s="1">
        <v>1411436275</v>
      </c>
      <c r="AI4039" s="3">
        <v>73784316834.819</v>
      </c>
    </row>
    <row r="4040" spans="15:35" x14ac:dyDescent="0.3">
      <c r="O4040" s="82"/>
      <c r="P4040" s="2">
        <v>8198353003780</v>
      </c>
      <c r="Q4040" s="1">
        <v>3021602601000.8882</v>
      </c>
      <c r="R4040" s="3">
        <v>1.8868472119191326E+20</v>
      </c>
      <c r="T4040" s="2">
        <v>2.0179999999999998</v>
      </c>
      <c r="U4040" s="2">
        <v>2.0179999999999998</v>
      </c>
      <c r="V4040" s="3">
        <v>7356673279444227</v>
      </c>
      <c r="AF4040" s="82"/>
      <c r="AG4040" s="2">
        <v>1407360475</v>
      </c>
      <c r="AH4040" s="1">
        <v>1411456475</v>
      </c>
      <c r="AI4040" s="3">
        <v>73837183762.348999</v>
      </c>
    </row>
    <row r="4041" spans="15:35" x14ac:dyDescent="0.3">
      <c r="O4041" s="82"/>
      <c r="P4041" s="2">
        <v>8198633734830</v>
      </c>
      <c r="Q4041" s="1">
        <v>3021604004685.8882</v>
      </c>
      <c r="R4041" s="3">
        <v>1.887245905215819E+20</v>
      </c>
      <c r="T4041" s="2">
        <v>2.0185</v>
      </c>
      <c r="U4041" s="2">
        <v>2.0185</v>
      </c>
      <c r="V4041" s="3">
        <v>7356673279444227</v>
      </c>
      <c r="AF4041" s="82"/>
      <c r="AG4041" s="2">
        <v>1407380675</v>
      </c>
      <c r="AH4041" s="1">
        <v>1411476675</v>
      </c>
      <c r="AI4041" s="49">
        <v>73890075900.07901</v>
      </c>
    </row>
    <row r="4042" spans="15:35" x14ac:dyDescent="0.3">
      <c r="O4042" s="82"/>
      <c r="P4042" s="2">
        <v>8198914485880</v>
      </c>
      <c r="Q4042" s="1">
        <v>3021605408470.8882</v>
      </c>
      <c r="R4042" s="3">
        <v>1.8876446546639412E+20</v>
      </c>
      <c r="T4042" s="2">
        <v>2.0190000000000001</v>
      </c>
      <c r="U4042" s="2">
        <v>2.0190000000000001</v>
      </c>
      <c r="V4042" s="3">
        <v>7356673279444227</v>
      </c>
      <c r="AF4042" s="82"/>
      <c r="AG4042" s="2">
        <v>1407400875</v>
      </c>
      <c r="AH4042" s="1">
        <v>1411496875</v>
      </c>
      <c r="AI4042" s="3">
        <v>73942993254.009003</v>
      </c>
    </row>
    <row r="4043" spans="15:35" x14ac:dyDescent="0.3">
      <c r="O4043" s="82"/>
      <c r="P4043" s="2">
        <v>8199195256930</v>
      </c>
      <c r="Q4043" s="1">
        <v>3021606812355.8882</v>
      </c>
      <c r="R4043" s="3">
        <v>1.8880434602674527E+20</v>
      </c>
      <c r="T4043" s="2">
        <v>2.0194999999999999</v>
      </c>
      <c r="U4043" s="2">
        <v>2.0194999999999999</v>
      </c>
      <c r="V4043" s="3">
        <v>7356673279444227</v>
      </c>
      <c r="AF4043" s="82"/>
      <c r="AG4043" s="2">
        <v>1407421075</v>
      </c>
      <c r="AH4043" s="1">
        <v>1411517075</v>
      </c>
      <c r="AI4043" s="3">
        <v>73995935830.138992</v>
      </c>
    </row>
    <row r="4044" spans="15:35" x14ac:dyDescent="0.3">
      <c r="O4044" s="82"/>
      <c r="P4044" s="2">
        <v>8199476047980</v>
      </c>
      <c r="Q4044" s="1">
        <v>3021608216340.8882</v>
      </c>
      <c r="R4044" s="3">
        <v>1.8884423220303066E+20</v>
      </c>
      <c r="T4044" s="2">
        <v>2.02</v>
      </c>
      <c r="U4044" s="2">
        <v>2.02</v>
      </c>
      <c r="V4044" s="3">
        <v>7356673279444227</v>
      </c>
      <c r="AF4044" s="82"/>
      <c r="AG4044" s="2">
        <v>1407441275</v>
      </c>
      <c r="AH4044" s="1">
        <v>1411537275</v>
      </c>
      <c r="AI4044" s="49">
        <v>74048903634.468903</v>
      </c>
    </row>
    <row r="4045" spans="15:35" x14ac:dyDescent="0.3">
      <c r="O4045" s="82"/>
      <c r="P4045" s="2">
        <v>8199756859030</v>
      </c>
      <c r="Q4045" s="1">
        <v>3021609620425.8882</v>
      </c>
      <c r="R4045" s="3">
        <v>1.8888412399564571E+20</v>
      </c>
      <c r="T4045" s="2">
        <v>2.0205000000000002</v>
      </c>
      <c r="U4045" s="2">
        <v>2.0205000000000002</v>
      </c>
      <c r="V4045" s="3">
        <v>7356673279444227</v>
      </c>
      <c r="AF4045" s="82"/>
      <c r="AG4045" s="2">
        <v>1407461485</v>
      </c>
      <c r="AH4045" s="1">
        <v>1411557485</v>
      </c>
      <c r="AI4045" s="3">
        <v>74101896672.998993</v>
      </c>
    </row>
    <row r="4046" spans="15:35" x14ac:dyDescent="0.3">
      <c r="O4046" s="82"/>
      <c r="P4046" s="2">
        <v>8200037690080</v>
      </c>
      <c r="Q4046" s="1">
        <v>3021611024610.8882</v>
      </c>
      <c r="R4046" s="3">
        <v>1.8892402140498562E+20</v>
      </c>
      <c r="T4046" s="2">
        <v>2.0209999999999999</v>
      </c>
      <c r="U4046" s="2">
        <v>2.0209999999999999</v>
      </c>
      <c r="V4046" s="3">
        <v>7356673279444227</v>
      </c>
      <c r="AF4046" s="82"/>
      <c r="AG4046" s="2">
        <v>1407481735</v>
      </c>
      <c r="AH4046" s="1">
        <v>1411577735</v>
      </c>
      <c r="AI4046" s="3">
        <v>74154914951.729004</v>
      </c>
    </row>
    <row r="4047" spans="15:35" x14ac:dyDescent="0.3">
      <c r="O4047" s="82"/>
      <c r="P4047" s="2">
        <v>8200318541130</v>
      </c>
      <c r="Q4047" s="1">
        <v>3021612428895.8882</v>
      </c>
      <c r="R4047" s="3">
        <v>1.8896392443144588E+20</v>
      </c>
      <c r="T4047" s="2">
        <v>2.0215000000000001</v>
      </c>
      <c r="U4047" s="2">
        <v>2.0215000000000001</v>
      </c>
      <c r="V4047" s="3">
        <v>7356673279444227</v>
      </c>
      <c r="AF4047" s="82"/>
      <c r="AG4047" s="2">
        <v>1407501985</v>
      </c>
      <c r="AH4047" s="1">
        <v>1411597985</v>
      </c>
      <c r="AI4047" s="49">
        <v>74207958476.658905</v>
      </c>
    </row>
    <row r="4048" spans="15:35" x14ac:dyDescent="0.3">
      <c r="O4048" s="82"/>
      <c r="P4048" s="2">
        <v>8200599412180</v>
      </c>
      <c r="Q4048" s="1">
        <v>3021613833280.8882</v>
      </c>
      <c r="R4048" s="3">
        <v>1.8900383307542171E+20</v>
      </c>
      <c r="T4048" s="2">
        <v>2.0219999999999998</v>
      </c>
      <c r="U4048" s="2">
        <v>2.0219999999999998</v>
      </c>
      <c r="V4048" s="3">
        <v>7356673279444227</v>
      </c>
      <c r="AF4048" s="82"/>
      <c r="AG4048" s="2">
        <v>1407522235</v>
      </c>
      <c r="AH4048" s="1">
        <v>1411618235</v>
      </c>
      <c r="AI4048" s="3">
        <v>74261027253.789001</v>
      </c>
    </row>
    <row r="4049" spans="15:35" x14ac:dyDescent="0.3">
      <c r="O4049" s="82"/>
      <c r="P4049" s="2">
        <v>8200880303230</v>
      </c>
      <c r="Q4049" s="1">
        <v>3021615237765.8882</v>
      </c>
      <c r="R4049" s="3">
        <v>1.8904374733730841E+20</v>
      </c>
      <c r="T4049" s="2">
        <v>2.0225</v>
      </c>
      <c r="U4049" s="2">
        <v>2.0225</v>
      </c>
      <c r="V4049" s="3">
        <v>7356673279444227</v>
      </c>
      <c r="AF4049" s="82"/>
      <c r="AG4049" s="2">
        <v>1407542485</v>
      </c>
      <c r="AH4049" s="1">
        <v>1411638485</v>
      </c>
      <c r="AI4049" s="49">
        <v>74314121289.118988</v>
      </c>
    </row>
    <row r="4050" spans="15:35" x14ac:dyDescent="0.3">
      <c r="O4050" s="82"/>
      <c r="P4050" s="2">
        <v>8201161214280</v>
      </c>
      <c r="Q4050" s="1">
        <v>3021616642350.8882</v>
      </c>
      <c r="R4050" s="3">
        <v>1.8908366721750142E+20</v>
      </c>
      <c r="T4050" s="2">
        <v>2.0230000000000001</v>
      </c>
      <c r="U4050" s="2">
        <v>2.0230000000000001</v>
      </c>
      <c r="V4050" s="3">
        <v>7356673279444227</v>
      </c>
      <c r="AF4050" s="82"/>
      <c r="AG4050" s="2">
        <v>1407562735</v>
      </c>
      <c r="AH4050" s="1">
        <v>1411658735</v>
      </c>
      <c r="AI4050" s="49">
        <v>74367240588.649002</v>
      </c>
    </row>
    <row r="4051" spans="15:35" x14ac:dyDescent="0.3">
      <c r="O4051" s="82"/>
      <c r="P4051" s="2">
        <v>8201442145330</v>
      </c>
      <c r="Q4051" s="1">
        <v>3021618047035.8882</v>
      </c>
      <c r="R4051" s="3">
        <v>1.89123592716396E+20</v>
      </c>
      <c r="T4051" s="2">
        <v>2.0234999999999999</v>
      </c>
      <c r="U4051" s="2">
        <v>2.0234999999999999</v>
      </c>
      <c r="V4051" s="3">
        <v>7356673279444227</v>
      </c>
      <c r="AF4051" s="82"/>
      <c r="AG4051" s="2">
        <v>1407582985</v>
      </c>
      <c r="AH4051" s="1">
        <v>1411678985</v>
      </c>
      <c r="AI4051" s="3">
        <v>74420385158.378998</v>
      </c>
    </row>
    <row r="4052" spans="15:35" x14ac:dyDescent="0.3">
      <c r="O4052" s="82"/>
      <c r="P4052" s="2">
        <v>8201723096380</v>
      </c>
      <c r="Q4052" s="1">
        <v>3021619451820.8882</v>
      </c>
      <c r="R4052" s="3">
        <v>1.891635238343875E+20</v>
      </c>
      <c r="T4052" s="2">
        <v>2.024</v>
      </c>
      <c r="U4052" s="2">
        <v>2.024</v>
      </c>
      <c r="V4052" s="3">
        <v>7356673279444227</v>
      </c>
      <c r="AF4052" s="82"/>
      <c r="AG4052" s="2">
        <v>1407603235</v>
      </c>
      <c r="AH4052" s="1">
        <v>1411699235</v>
      </c>
      <c r="AI4052" s="49">
        <v>74473555004.30899</v>
      </c>
    </row>
    <row r="4053" spans="15:35" x14ac:dyDescent="0.3">
      <c r="O4053" s="82"/>
      <c r="P4053" s="2">
        <v>8202004067430</v>
      </c>
      <c r="Q4053" s="1">
        <v>3021620856705.8882</v>
      </c>
      <c r="R4053" s="3">
        <v>1.8920346057187131E+20</v>
      </c>
      <c r="T4053" s="2">
        <v>2.0245000000000002</v>
      </c>
      <c r="U4053" s="2">
        <v>2.0245000000000002</v>
      </c>
      <c r="V4053" s="3">
        <v>7356673279444227</v>
      </c>
      <c r="AF4053" s="82"/>
      <c r="AG4053" s="2">
        <v>1407623485</v>
      </c>
      <c r="AH4053" s="1">
        <v>1411719485</v>
      </c>
      <c r="AI4053" s="3">
        <v>74526750132.438995</v>
      </c>
    </row>
    <row r="4054" spans="15:35" x14ac:dyDescent="0.3">
      <c r="O4054" s="82"/>
      <c r="P4054" s="2">
        <v>8202285058480</v>
      </c>
      <c r="Q4054" s="1">
        <v>3021622261690.8882</v>
      </c>
      <c r="R4054" s="3">
        <v>1.8924340292924267E+20</v>
      </c>
      <c r="T4054" s="2">
        <v>2.0249999999999999</v>
      </c>
      <c r="U4054" s="2">
        <v>2.0249999999999999</v>
      </c>
      <c r="V4054" s="3">
        <v>7356673279444227</v>
      </c>
      <c r="AF4054" s="82"/>
      <c r="AG4054" s="2">
        <v>1407643735</v>
      </c>
      <c r="AH4054" s="1">
        <v>1411739735</v>
      </c>
      <c r="AI4054" s="49">
        <v>74579970548.768997</v>
      </c>
    </row>
    <row r="4055" spans="15:35" x14ac:dyDescent="0.3">
      <c r="O4055" s="82"/>
      <c r="P4055" s="2">
        <v>8202566069530</v>
      </c>
      <c r="Q4055" s="1">
        <v>3021623666775.8882</v>
      </c>
      <c r="R4055" s="3">
        <v>1.8928335090689697E+20</v>
      </c>
      <c r="T4055" s="2">
        <v>2.0255000000000001</v>
      </c>
      <c r="U4055" s="2">
        <v>2.0255000000000001</v>
      </c>
      <c r="V4055" s="3">
        <v>7356673279444227</v>
      </c>
      <c r="AF4055" s="82"/>
      <c r="AG4055" s="2">
        <v>1407663995</v>
      </c>
      <c r="AH4055" s="1">
        <v>1411759995</v>
      </c>
      <c r="AI4055" s="3">
        <v>74633216259.298996</v>
      </c>
    </row>
    <row r="4056" spans="15:35" x14ac:dyDescent="0.3">
      <c r="O4056" s="82"/>
      <c r="P4056" s="2">
        <v>8202847100580</v>
      </c>
      <c r="Q4056" s="1">
        <v>3021625071960.8882</v>
      </c>
      <c r="R4056" s="3">
        <v>1.8932330450522948E+20</v>
      </c>
      <c r="T4056" s="2">
        <v>2.0259999999999998</v>
      </c>
      <c r="U4056" s="2">
        <v>2.0259999999999998</v>
      </c>
      <c r="V4056" s="3">
        <v>7356673279444227</v>
      </c>
      <c r="AF4056" s="82"/>
      <c r="AG4056" s="2">
        <v>1407684295</v>
      </c>
      <c r="AH4056" s="1">
        <v>1411780295</v>
      </c>
      <c r="AI4056" s="3">
        <v>74686487270.029007</v>
      </c>
    </row>
    <row r="4057" spans="15:35" x14ac:dyDescent="0.3">
      <c r="O4057" s="82"/>
      <c r="P4057" s="2">
        <v>8203128151630</v>
      </c>
      <c r="Q4057" s="1">
        <v>3021626477245.8882</v>
      </c>
      <c r="R4057" s="3">
        <v>1.8936326372463565E+20</v>
      </c>
      <c r="T4057" s="2">
        <v>2.0265</v>
      </c>
      <c r="U4057" s="2">
        <v>2.0265</v>
      </c>
      <c r="V4057" s="3">
        <v>7356673279444227</v>
      </c>
      <c r="AF4057" s="82"/>
      <c r="AG4057" s="2">
        <v>1407704595</v>
      </c>
      <c r="AH4057" s="1">
        <v>1411800595</v>
      </c>
      <c r="AI4057" s="3">
        <v>74739783586.959</v>
      </c>
    </row>
    <row r="4058" spans="15:35" x14ac:dyDescent="0.3">
      <c r="O4058" s="82"/>
      <c r="P4058" s="2">
        <v>8203409222680</v>
      </c>
      <c r="Q4058" s="1">
        <v>3021627882630.8882</v>
      </c>
      <c r="R4058" s="3">
        <v>1.8940322856551072E+20</v>
      </c>
      <c r="T4058" s="2">
        <v>2.0270000000000001</v>
      </c>
      <c r="U4058" s="2">
        <v>2.0270000000000001</v>
      </c>
      <c r="V4058" s="3">
        <v>7356673279444227</v>
      </c>
      <c r="AF4058" s="82"/>
      <c r="AG4058" s="2">
        <v>1407724895</v>
      </c>
      <c r="AH4058" s="1">
        <v>1411820895</v>
      </c>
      <c r="AI4058" s="3">
        <v>74793105216.089005</v>
      </c>
    </row>
    <row r="4059" spans="15:35" x14ac:dyDescent="0.3">
      <c r="O4059" s="82"/>
      <c r="P4059" s="2">
        <v>8203690313730</v>
      </c>
      <c r="Q4059" s="1">
        <v>3021629288115.8882</v>
      </c>
      <c r="R4059" s="3">
        <v>1.8944319902825002E+20</v>
      </c>
      <c r="T4059" s="2">
        <v>2.0274999999999999</v>
      </c>
      <c r="U4059" s="2">
        <v>2.0274999999999999</v>
      </c>
      <c r="V4059" s="3">
        <v>7356673279444227</v>
      </c>
      <c r="AF4059" s="82"/>
      <c r="AG4059" s="2">
        <v>1407745195</v>
      </c>
      <c r="AH4059" s="1">
        <v>1411841195</v>
      </c>
      <c r="AI4059" s="3">
        <v>74846452163.419006</v>
      </c>
    </row>
    <row r="4060" spans="15:35" x14ac:dyDescent="0.3">
      <c r="O4060" s="82"/>
      <c r="P4060" s="2">
        <v>8203971424780</v>
      </c>
      <c r="Q4060" s="1">
        <v>3021630693700.8882</v>
      </c>
      <c r="R4060" s="3">
        <v>1.8948317511324893E+20</v>
      </c>
      <c r="T4060" s="2">
        <v>2.028</v>
      </c>
      <c r="U4060" s="2">
        <v>2.028</v>
      </c>
      <c r="V4060" s="3">
        <v>7356673279444227</v>
      </c>
      <c r="AF4060" s="82"/>
      <c r="AG4060" s="2">
        <v>1407765495</v>
      </c>
      <c r="AH4060" s="1">
        <v>1411861495</v>
      </c>
      <c r="AI4060" s="49">
        <v>74899824434.949005</v>
      </c>
    </row>
    <row r="4061" spans="15:35" x14ac:dyDescent="0.3">
      <c r="O4061" s="82"/>
      <c r="P4061" s="2">
        <v>8204252555830</v>
      </c>
      <c r="Q4061" s="1">
        <v>3021632099385.8882</v>
      </c>
      <c r="R4061" s="3">
        <v>1.8952315682090271E+20</v>
      </c>
      <c r="T4061" s="2">
        <v>2.0285000000000002</v>
      </c>
      <c r="U4061" s="2">
        <v>2.0285000000000002</v>
      </c>
      <c r="V4061" s="3">
        <v>7356673279444227</v>
      </c>
      <c r="AF4061" s="82"/>
      <c r="AG4061" s="2">
        <v>1407785795</v>
      </c>
      <c r="AH4061" s="1">
        <v>1411881795</v>
      </c>
      <c r="AI4061" s="49">
        <v>74953222036.679001</v>
      </c>
    </row>
    <row r="4062" spans="15:35" x14ac:dyDescent="0.3">
      <c r="O4062" s="82"/>
      <c r="P4062" s="2">
        <v>8204533706880</v>
      </c>
      <c r="Q4062" s="1">
        <v>3021633505170.8882</v>
      </c>
      <c r="R4062" s="3">
        <v>1.8956314415160679E+20</v>
      </c>
      <c r="T4062" s="2">
        <v>2.0289999999999999</v>
      </c>
      <c r="U4062" s="2">
        <v>2.0289999999999999</v>
      </c>
      <c r="V4062" s="3">
        <v>7356673279444227</v>
      </c>
      <c r="AF4062" s="82"/>
      <c r="AG4062" s="2">
        <v>1407806095</v>
      </c>
      <c r="AH4062" s="1">
        <v>1411902095</v>
      </c>
      <c r="AI4062" s="3">
        <v>75006644974.609009</v>
      </c>
    </row>
    <row r="4063" spans="15:35" x14ac:dyDescent="0.3">
      <c r="O4063" s="82"/>
      <c r="P4063" s="2">
        <v>8204814877930</v>
      </c>
      <c r="Q4063" s="1">
        <v>3021634911055.8882</v>
      </c>
      <c r="R4063" s="3">
        <v>1.8960313710575642E+20</v>
      </c>
      <c r="T4063" s="2">
        <v>2.0295000000000001</v>
      </c>
      <c r="U4063" s="2">
        <v>2.0295000000000001</v>
      </c>
      <c r="V4063" s="3">
        <v>7356673279444227</v>
      </c>
      <c r="AF4063" s="82"/>
      <c r="AG4063" s="2">
        <v>1407826395</v>
      </c>
      <c r="AH4063" s="1">
        <v>1411922395</v>
      </c>
      <c r="AI4063" s="3">
        <v>75060093254.738998</v>
      </c>
    </row>
    <row r="4064" spans="15:35" x14ac:dyDescent="0.3">
      <c r="O4064" s="82"/>
      <c r="P4064" s="2">
        <v>8205096068980</v>
      </c>
      <c r="Q4064" s="1">
        <v>3021636317040.8882</v>
      </c>
      <c r="R4064" s="3">
        <v>1.8964313568374699E+20</v>
      </c>
      <c r="T4064" s="2">
        <v>2.0299999999999998</v>
      </c>
      <c r="U4064" s="2">
        <v>2.0299999999999998</v>
      </c>
      <c r="V4064" s="3">
        <v>7356673279444227</v>
      </c>
      <c r="AF4064" s="82"/>
      <c r="AG4064" s="2">
        <v>1407846695</v>
      </c>
      <c r="AH4064" s="1">
        <v>1411942695</v>
      </c>
      <c r="AI4064" s="3">
        <v>75113566883.069</v>
      </c>
    </row>
    <row r="4065" spans="15:35" x14ac:dyDescent="0.3">
      <c r="O4065" s="82"/>
      <c r="P4065" s="2">
        <v>8205377280030</v>
      </c>
      <c r="Q4065" s="1">
        <v>3021637723125.8882</v>
      </c>
      <c r="R4065" s="3">
        <v>1.896831398859738E+20</v>
      </c>
      <c r="T4065" s="2">
        <v>2.0305</v>
      </c>
      <c r="U4065" s="2">
        <v>2.0305</v>
      </c>
      <c r="V4065" s="3">
        <v>7356673279444227</v>
      </c>
      <c r="AF4065" s="82"/>
      <c r="AG4065" s="2">
        <v>1407867005</v>
      </c>
      <c r="AH4065" s="1">
        <v>1411963005</v>
      </c>
      <c r="AI4065" s="3">
        <v>75167065865.598999</v>
      </c>
    </row>
    <row r="4066" spans="15:35" x14ac:dyDescent="0.3">
      <c r="O4066" s="82"/>
      <c r="P4066" s="2">
        <v>8205658511080</v>
      </c>
      <c r="Q4066" s="1">
        <v>3021639129310.8882</v>
      </c>
      <c r="R4066" s="3">
        <v>1.8972314971283214E+20</v>
      </c>
      <c r="T4066" s="2">
        <v>2.0310000000000001</v>
      </c>
      <c r="U4066" s="2">
        <v>2.0310000000000001</v>
      </c>
      <c r="V4066" s="3">
        <v>7356673279444227</v>
      </c>
      <c r="AF4066" s="82"/>
      <c r="AG4066" s="2">
        <v>1407887355</v>
      </c>
      <c r="AH4066" s="1">
        <v>1411983355</v>
      </c>
      <c r="AI4066" s="3">
        <v>75220590208.328995</v>
      </c>
    </row>
    <row r="4067" spans="15:35" x14ac:dyDescent="0.3">
      <c r="O4067" s="82"/>
      <c r="P4067" s="2">
        <v>8205939762130</v>
      </c>
      <c r="Q4067" s="1">
        <v>3021640535595.8882</v>
      </c>
      <c r="R4067" s="3">
        <v>1.8976316516471744E+20</v>
      </c>
      <c r="T4067" s="2">
        <v>2.0314999999999999</v>
      </c>
      <c r="U4067" s="2">
        <v>2.0314999999999999</v>
      </c>
      <c r="V4067" s="3">
        <v>7356673279444227</v>
      </c>
      <c r="AF4067" s="82"/>
      <c r="AG4067" s="2">
        <v>1407907705</v>
      </c>
      <c r="AH4067" s="1">
        <v>1412003705</v>
      </c>
      <c r="AI4067" s="3">
        <v>75274139917.259003</v>
      </c>
    </row>
    <row r="4068" spans="15:35" x14ac:dyDescent="0.3">
      <c r="O4068" s="82"/>
      <c r="P4068" s="2">
        <v>8206221033180</v>
      </c>
      <c r="Q4068" s="1">
        <v>3021641941980.8882</v>
      </c>
      <c r="R4068" s="3">
        <v>1.89803186242025E+20</v>
      </c>
      <c r="T4068" s="2">
        <v>2.032</v>
      </c>
      <c r="U4068" s="2">
        <v>2.032</v>
      </c>
      <c r="V4068" s="3">
        <v>7356673279444227</v>
      </c>
      <c r="AF4068" s="82"/>
      <c r="AG4068" s="2">
        <v>1407928055</v>
      </c>
      <c r="AH4068" s="1">
        <v>1412024055</v>
      </c>
      <c r="AI4068" s="49">
        <v>75327714998.388992</v>
      </c>
    </row>
    <row r="4069" spans="15:35" x14ac:dyDescent="0.3">
      <c r="O4069" s="82"/>
      <c r="P4069" s="2">
        <v>8206502324230</v>
      </c>
      <c r="Q4069" s="1">
        <v>3021643348465.8882</v>
      </c>
      <c r="R4069" s="3">
        <v>1.8984321294515008E+20</v>
      </c>
      <c r="T4069" s="2">
        <v>2.0325000000000002</v>
      </c>
      <c r="U4069" s="2">
        <v>2.0325000000000002</v>
      </c>
      <c r="V4069" s="3">
        <v>7356673279444227</v>
      </c>
      <c r="AF4069" s="82"/>
      <c r="AG4069" s="2">
        <v>1407948405</v>
      </c>
      <c r="AH4069" s="1">
        <v>1412044405</v>
      </c>
      <c r="AI4069" s="3">
        <v>75381315457.718994</v>
      </c>
    </row>
    <row r="4070" spans="15:35" x14ac:dyDescent="0.3">
      <c r="O4070" s="82"/>
      <c r="P4070" s="2">
        <v>8206783635280</v>
      </c>
      <c r="Q4070" s="1">
        <v>3021644755050.8882</v>
      </c>
      <c r="R4070" s="3">
        <v>1.8988324527448818E+20</v>
      </c>
      <c r="T4070" s="2">
        <v>2.0329999999999999</v>
      </c>
      <c r="U4070" s="2">
        <v>2.0329999999999999</v>
      </c>
      <c r="V4070" s="3">
        <v>7356673279444227</v>
      </c>
      <c r="AF4070" s="82"/>
      <c r="AG4070" s="2">
        <v>1407968755</v>
      </c>
      <c r="AH4070" s="1">
        <v>1412064755</v>
      </c>
      <c r="AI4070" s="49">
        <v>75434941301.248993</v>
      </c>
    </row>
    <row r="4071" spans="15:35" x14ac:dyDescent="0.3">
      <c r="O4071" s="82"/>
      <c r="P4071" s="2">
        <v>8207064966330</v>
      </c>
      <c r="Q4071" s="1">
        <v>3021646161735.8882</v>
      </c>
      <c r="R4071" s="3">
        <v>1.8992328323043443E+20</v>
      </c>
      <c r="T4071" s="2">
        <v>2.0335000000000001</v>
      </c>
      <c r="U4071" s="2">
        <v>2.0335000000000001</v>
      </c>
      <c r="V4071" s="3">
        <v>7356673279444227</v>
      </c>
      <c r="AF4071" s="82"/>
      <c r="AG4071" s="2">
        <v>1407989105</v>
      </c>
      <c r="AH4071" s="1">
        <v>1412085105</v>
      </c>
      <c r="AI4071" s="49">
        <v>75488592534.979004</v>
      </c>
    </row>
    <row r="4072" spans="15:35" x14ac:dyDescent="0.3">
      <c r="O4072" s="82"/>
      <c r="P4072" s="2">
        <v>8207346317380</v>
      </c>
      <c r="Q4072" s="1">
        <v>3021647568520.8882</v>
      </c>
      <c r="R4072" s="3">
        <v>1.8996332681338428E+20</v>
      </c>
      <c r="T4072" s="2">
        <v>2.0339999999999998</v>
      </c>
      <c r="U4072" s="2">
        <v>2.0339999999999998</v>
      </c>
      <c r="V4072" s="3">
        <v>7356673279444227</v>
      </c>
      <c r="AF4072" s="82"/>
      <c r="AG4072" s="2">
        <v>1408009455</v>
      </c>
      <c r="AH4072" s="1">
        <v>1412105455</v>
      </c>
      <c r="AI4072" s="49">
        <v>75542269164.908997</v>
      </c>
    </row>
    <row r="4073" spans="15:35" x14ac:dyDescent="0.3">
      <c r="O4073" s="82"/>
      <c r="P4073" s="2">
        <v>8207627688430</v>
      </c>
      <c r="Q4073" s="1">
        <v>3021648975405.8882</v>
      </c>
      <c r="R4073" s="3">
        <v>1.9000337602373301E+20</v>
      </c>
      <c r="T4073" s="2">
        <v>2.0345</v>
      </c>
      <c r="U4073" s="2">
        <v>2.0345</v>
      </c>
      <c r="V4073" s="3">
        <v>7356673279444227</v>
      </c>
      <c r="AF4073" s="82"/>
      <c r="AG4073" s="2">
        <v>1408029805</v>
      </c>
      <c r="AH4073" s="1">
        <v>1412125805</v>
      </c>
      <c r="AI4073" s="3">
        <v>75595971197.039001</v>
      </c>
    </row>
    <row r="4074" spans="15:35" x14ac:dyDescent="0.3">
      <c r="O4074" s="82"/>
      <c r="P4074" s="2">
        <v>8207909079480</v>
      </c>
      <c r="Q4074" s="1">
        <v>3021650382390.8882</v>
      </c>
      <c r="R4074" s="3">
        <v>1.9004343086187597E+20</v>
      </c>
      <c r="T4074" s="2">
        <v>2.0350000000000001</v>
      </c>
      <c r="U4074" s="2">
        <v>2.0350000000000001</v>
      </c>
      <c r="V4074" s="3">
        <v>7356673279444227</v>
      </c>
      <c r="AF4074" s="82"/>
      <c r="AG4074" s="2">
        <v>1408050155</v>
      </c>
      <c r="AH4074" s="1">
        <v>1412146155</v>
      </c>
      <c r="AI4074" s="3">
        <v>75649698637.369003</v>
      </c>
    </row>
    <row r="4075" spans="15:35" x14ac:dyDescent="0.3">
      <c r="O4075" s="82"/>
      <c r="P4075" s="2">
        <v>8208190490530</v>
      </c>
      <c r="Q4075" s="1">
        <v>3021651789475.8882</v>
      </c>
      <c r="R4075" s="3">
        <v>1.9008349132820854E+20</v>
      </c>
      <c r="T4075" s="2">
        <v>2.0354999999999999</v>
      </c>
      <c r="U4075" s="2">
        <v>2.0354999999999999</v>
      </c>
      <c r="V4075" s="3">
        <v>7356673279444227</v>
      </c>
      <c r="AF4075" s="82"/>
      <c r="AG4075" s="2">
        <v>1408070515</v>
      </c>
      <c r="AH4075" s="1">
        <v>1412166515</v>
      </c>
      <c r="AI4075" s="3">
        <v>75703451491.899002</v>
      </c>
    </row>
    <row r="4076" spans="15:35" x14ac:dyDescent="0.3">
      <c r="O4076" s="82"/>
      <c r="P4076" s="2">
        <v>8208471921580</v>
      </c>
      <c r="Q4076" s="1">
        <v>3021653196660.8882</v>
      </c>
      <c r="R4076" s="3">
        <v>1.9012355742312602E+20</v>
      </c>
      <c r="T4076" s="2">
        <v>2.036</v>
      </c>
      <c r="U4076" s="2">
        <v>2.036</v>
      </c>
      <c r="V4076" s="3">
        <v>7356673279444227</v>
      </c>
      <c r="AF4076" s="82"/>
      <c r="AG4076" s="2">
        <v>1408090915</v>
      </c>
      <c r="AH4076" s="1">
        <v>1412186915</v>
      </c>
      <c r="AI4076" s="3">
        <v>75757229766.628998</v>
      </c>
    </row>
    <row r="4077" spans="15:35" x14ac:dyDescent="0.3">
      <c r="O4077" s="82"/>
      <c r="P4077" s="2">
        <v>8208753372630</v>
      </c>
      <c r="Q4077" s="1">
        <v>3021654603945.8882</v>
      </c>
      <c r="R4077" s="3">
        <v>1.901636291470237E+20</v>
      </c>
      <c r="T4077" s="2">
        <v>2.0365000000000002</v>
      </c>
      <c r="U4077" s="2">
        <v>2.0365000000000002</v>
      </c>
      <c r="V4077" s="3">
        <v>7356673279444227</v>
      </c>
      <c r="AF4077" s="82"/>
      <c r="AG4077" s="2">
        <v>1408111315</v>
      </c>
      <c r="AH4077" s="1">
        <v>1412207315</v>
      </c>
      <c r="AI4077" s="3">
        <v>75811033467.559006</v>
      </c>
    </row>
    <row r="4078" spans="15:35" x14ac:dyDescent="0.3">
      <c r="O4078" s="82"/>
      <c r="P4078" s="2">
        <v>8209034843680</v>
      </c>
      <c r="Q4078" s="1">
        <v>3021656011330.8882</v>
      </c>
      <c r="R4078" s="3">
        <v>1.9020370650029697E+20</v>
      </c>
      <c r="T4078" s="2">
        <v>2.0369999999999999</v>
      </c>
      <c r="U4078" s="2">
        <v>2.0369999999999999</v>
      </c>
      <c r="V4078" s="3">
        <v>7356673279444227</v>
      </c>
      <c r="AF4078" s="82"/>
      <c r="AG4078" s="2">
        <v>1408131715</v>
      </c>
      <c r="AH4078" s="1">
        <v>1412227715</v>
      </c>
      <c r="AI4078" s="3">
        <v>75864862600.688995</v>
      </c>
    </row>
    <row r="4079" spans="15:35" x14ac:dyDescent="0.3">
      <c r="O4079" s="82"/>
      <c r="P4079" s="2">
        <v>8209316334730</v>
      </c>
      <c r="Q4079" s="1">
        <v>3021657418815.8882</v>
      </c>
      <c r="R4079" s="3">
        <v>1.9024378948334112E+20</v>
      </c>
      <c r="T4079" s="2">
        <v>2.0375000000000001</v>
      </c>
      <c r="U4079" s="2">
        <v>2.0375000000000001</v>
      </c>
      <c r="V4079" s="3">
        <v>7356673279444227</v>
      </c>
      <c r="AF4079" s="82"/>
      <c r="AG4079" s="2">
        <v>1408152115</v>
      </c>
      <c r="AH4079" s="1">
        <v>1412248115</v>
      </c>
      <c r="AI4079" s="49">
        <v>75918717172.018997</v>
      </c>
    </row>
    <row r="4080" spans="15:35" x14ac:dyDescent="0.3">
      <c r="O4080" s="82"/>
      <c r="P4080" s="2">
        <v>8209597845780</v>
      </c>
      <c r="Q4080" s="1">
        <v>3021658826400.8882</v>
      </c>
      <c r="R4080" s="3">
        <v>1.9028387809655154E+20</v>
      </c>
      <c r="T4080" s="2">
        <v>2.0379999999999998</v>
      </c>
      <c r="U4080" s="2">
        <v>2.0379999999999998</v>
      </c>
      <c r="V4080" s="3">
        <v>7356673279444227</v>
      </c>
      <c r="AF4080" s="82"/>
      <c r="AG4080" s="2">
        <v>1408172515</v>
      </c>
      <c r="AH4080" s="1">
        <v>1412268515</v>
      </c>
      <c r="AI4080" s="3">
        <v>75972597187.548996</v>
      </c>
    </row>
    <row r="4081" spans="15:35" x14ac:dyDescent="0.3">
      <c r="O4081" s="82"/>
      <c r="P4081" s="2">
        <v>8209879376830</v>
      </c>
      <c r="Q4081" s="1">
        <v>3021660234085.8882</v>
      </c>
      <c r="R4081" s="3">
        <v>1.9032397234032352E+20</v>
      </c>
      <c r="T4081" s="2">
        <v>2.0385</v>
      </c>
      <c r="U4081" s="2">
        <v>2.0385</v>
      </c>
      <c r="V4081" s="3">
        <v>7356673279444227</v>
      </c>
      <c r="AF4081" s="82"/>
      <c r="AG4081" s="2">
        <v>1408192915</v>
      </c>
      <c r="AH4081" s="1">
        <v>1412288915</v>
      </c>
      <c r="AI4081" s="3">
        <v>76026502653.278992</v>
      </c>
    </row>
    <row r="4082" spans="15:35" x14ac:dyDescent="0.3">
      <c r="O4082" s="82"/>
      <c r="P4082" s="2">
        <v>8210160927880</v>
      </c>
      <c r="Q4082" s="1">
        <v>3021661641870.8882</v>
      </c>
      <c r="R4082" s="3">
        <v>1.9036407221505242E+20</v>
      </c>
      <c r="T4082" s="2">
        <v>2.0390000000000001</v>
      </c>
      <c r="U4082" s="2">
        <v>2.0390000000000001</v>
      </c>
      <c r="V4082" s="3">
        <v>7356673279444227</v>
      </c>
      <c r="AF4082" s="82"/>
      <c r="AG4082" s="2">
        <v>1408213315</v>
      </c>
      <c r="AH4082" s="1">
        <v>1412309315</v>
      </c>
      <c r="AI4082" s="3">
        <v>76080433575.209</v>
      </c>
    </row>
    <row r="4083" spans="15:35" x14ac:dyDescent="0.3">
      <c r="O4083" s="82"/>
      <c r="P4083" s="2">
        <v>8210442498930</v>
      </c>
      <c r="Q4083" s="1">
        <v>3021663049755.8882</v>
      </c>
      <c r="R4083" s="3">
        <v>1.904041777211335E+20</v>
      </c>
      <c r="T4083" s="2">
        <v>2.0394999999999999</v>
      </c>
      <c r="U4083" s="2">
        <v>2.0394999999999999</v>
      </c>
      <c r="V4083" s="3">
        <v>7356673279444227</v>
      </c>
      <c r="AF4083" s="82"/>
      <c r="AG4083" s="2">
        <v>1408233715</v>
      </c>
      <c r="AH4083" s="1">
        <v>1412329715</v>
      </c>
      <c r="AI4083" s="49">
        <v>76134389959.339005</v>
      </c>
    </row>
    <row r="4084" spans="15:35" x14ac:dyDescent="0.3">
      <c r="O4084" s="82"/>
      <c r="P4084" s="2">
        <v>8210724089980</v>
      </c>
      <c r="Q4084" s="1">
        <v>3021664457740.8882</v>
      </c>
      <c r="R4084" s="3">
        <v>1.9044428885896213E+20</v>
      </c>
      <c r="T4084" s="2">
        <v>2.04</v>
      </c>
      <c r="U4084" s="2">
        <v>2.04</v>
      </c>
      <c r="V4084" s="3">
        <v>7356673279444227</v>
      </c>
      <c r="AF4084" s="82"/>
      <c r="AG4084" s="2">
        <v>1408254115</v>
      </c>
      <c r="AH4084" s="1">
        <v>1412350115</v>
      </c>
      <c r="AI4084" s="49">
        <v>76188371811.668991</v>
      </c>
    </row>
    <row r="4085" spans="15:35" x14ac:dyDescent="0.3">
      <c r="O4085" s="82"/>
      <c r="P4085" s="2">
        <v>8211005701030</v>
      </c>
      <c r="Q4085" s="1">
        <v>3021665865825.8882</v>
      </c>
      <c r="R4085" s="3">
        <v>1.9048440562893373E+20</v>
      </c>
      <c r="T4085" s="2">
        <v>2.0405000000000002</v>
      </c>
      <c r="U4085" s="2">
        <v>2.0405000000000002</v>
      </c>
      <c r="V4085" s="3">
        <v>7356673279444227</v>
      </c>
      <c r="AF4085" s="82"/>
      <c r="AG4085" s="2">
        <v>1408274525</v>
      </c>
      <c r="AH4085" s="1">
        <v>1412370525</v>
      </c>
      <c r="AI4085" s="3">
        <v>76242379138.19899</v>
      </c>
    </row>
    <row r="4086" spans="15:35" x14ac:dyDescent="0.3">
      <c r="O4086" s="82"/>
      <c r="P4086" s="2">
        <v>8211287332080</v>
      </c>
      <c r="Q4086" s="1">
        <v>3021667274010.8882</v>
      </c>
      <c r="R4086" s="3">
        <v>1.9052452803144348E+20</v>
      </c>
      <c r="T4086" s="2">
        <v>2.0409999999999999</v>
      </c>
      <c r="U4086" s="2">
        <v>2.0409999999999999</v>
      </c>
      <c r="V4086" s="3">
        <v>7356673279444227</v>
      </c>
      <c r="AF4086" s="82"/>
      <c r="AG4086" s="2">
        <v>1408294975</v>
      </c>
      <c r="AH4086" s="1">
        <v>1412390975</v>
      </c>
      <c r="AI4086" s="49">
        <v>76296411944.929001</v>
      </c>
    </row>
    <row r="4087" spans="15:35" x14ac:dyDescent="0.3">
      <c r="O4087" s="82"/>
      <c r="P4087" s="2">
        <v>8211568983130</v>
      </c>
      <c r="Q4087" s="1">
        <v>3021668682295.8882</v>
      </c>
      <c r="R4087" s="3">
        <v>1.9056465606688686E+20</v>
      </c>
      <c r="T4087" s="2">
        <v>2.0415000000000001</v>
      </c>
      <c r="U4087" s="2">
        <v>2.0415000000000001</v>
      </c>
      <c r="V4087" s="3">
        <v>7356673279444227</v>
      </c>
      <c r="AF4087" s="82"/>
      <c r="AG4087" s="2">
        <v>1408315425</v>
      </c>
      <c r="AH4087" s="1">
        <v>1412411425</v>
      </c>
      <c r="AI4087" s="3">
        <v>76350470237.859009</v>
      </c>
    </row>
    <row r="4088" spans="15:35" x14ac:dyDescent="0.3">
      <c r="O4088" s="82"/>
      <c r="P4088" s="2">
        <v>8211850654180</v>
      </c>
      <c r="Q4088" s="1">
        <v>3021670090680.8882</v>
      </c>
      <c r="R4088" s="3">
        <v>1.9060478973565911E+20</v>
      </c>
      <c r="T4088" s="2">
        <v>2.0419999999999998</v>
      </c>
      <c r="U4088" s="2">
        <v>2.0419999999999998</v>
      </c>
      <c r="V4088" s="3">
        <v>7356673279444227</v>
      </c>
      <c r="AF4088" s="82"/>
      <c r="AG4088" s="2">
        <v>1408335875</v>
      </c>
      <c r="AH4088" s="1">
        <v>1412431875</v>
      </c>
      <c r="AI4088" s="49">
        <v>76404554022.988998</v>
      </c>
    </row>
    <row r="4089" spans="15:35" x14ac:dyDescent="0.3">
      <c r="O4089" s="82"/>
      <c r="P4089" s="2">
        <v>8212132345230</v>
      </c>
      <c r="Q4089" s="1">
        <v>3021671499165.8882</v>
      </c>
      <c r="R4089" s="3">
        <v>1.9064492903815555E+20</v>
      </c>
      <c r="T4089" s="2">
        <v>2.0425</v>
      </c>
      <c r="U4089" s="2">
        <v>2.0425</v>
      </c>
      <c r="V4089" s="3">
        <v>7356673279444227</v>
      </c>
      <c r="AF4089" s="82"/>
      <c r="AG4089" s="2">
        <v>1408356325</v>
      </c>
      <c r="AH4089" s="1">
        <v>1412452325</v>
      </c>
      <c r="AI4089" s="3">
        <v>76458663306.319</v>
      </c>
    </row>
    <row r="4090" spans="15:35" x14ac:dyDescent="0.3">
      <c r="O4090" s="82"/>
      <c r="P4090" s="2">
        <v>8212414056280</v>
      </c>
      <c r="Q4090" s="1">
        <v>3021672907750.8882</v>
      </c>
      <c r="R4090" s="3">
        <v>1.9068507397477158E+20</v>
      </c>
      <c r="T4090" s="2">
        <v>2.0430000000000001</v>
      </c>
      <c r="U4090" s="2">
        <v>2.0430000000000001</v>
      </c>
      <c r="V4090" s="3">
        <v>7356673279444227</v>
      </c>
      <c r="AF4090" s="82"/>
      <c r="AG4090" s="2">
        <v>1408376775</v>
      </c>
      <c r="AH4090" s="1">
        <v>1412472775</v>
      </c>
      <c r="AI4090" s="3">
        <v>76512798093.848999</v>
      </c>
    </row>
    <row r="4091" spans="15:35" x14ac:dyDescent="0.3">
      <c r="O4091" s="82"/>
      <c r="P4091" s="2">
        <v>8212695787330</v>
      </c>
      <c r="Q4091" s="1">
        <v>3021674316435.8882</v>
      </c>
      <c r="R4091" s="3">
        <v>1.9072522454590246E+20</v>
      </c>
      <c r="T4091" s="2">
        <v>2.0434999999999999</v>
      </c>
      <c r="U4091" s="2">
        <v>2.0434999999999999</v>
      </c>
      <c r="V4091" s="3">
        <v>7356673279444227</v>
      </c>
      <c r="AF4091" s="82"/>
      <c r="AG4091" s="2">
        <v>1408397225</v>
      </c>
      <c r="AH4091" s="1">
        <v>1412493225</v>
      </c>
      <c r="AI4091" s="3">
        <v>76566958391.578995</v>
      </c>
    </row>
    <row r="4092" spans="15:35" x14ac:dyDescent="0.3">
      <c r="O4092" s="82"/>
      <c r="P4092" s="2">
        <v>8212977538380</v>
      </c>
      <c r="Q4092" s="1">
        <v>3021675725220.8882</v>
      </c>
      <c r="R4092" s="3">
        <v>1.907653807519436E+20</v>
      </c>
      <c r="T4092" s="2">
        <v>2.044</v>
      </c>
      <c r="U4092" s="2">
        <v>2.044</v>
      </c>
      <c r="V4092" s="3">
        <v>7356673279444227</v>
      </c>
      <c r="AF4092" s="82"/>
      <c r="AG4092" s="2">
        <v>1408417675</v>
      </c>
      <c r="AH4092" s="1">
        <v>1412513675</v>
      </c>
      <c r="AI4092" s="3">
        <v>76621144205.509003</v>
      </c>
    </row>
    <row r="4093" spans="15:35" x14ac:dyDescent="0.3">
      <c r="O4093" s="82"/>
      <c r="P4093" s="2">
        <v>8213259309430</v>
      </c>
      <c r="Q4093" s="1">
        <v>3021677134105.8882</v>
      </c>
      <c r="R4093" s="3">
        <v>1.9080554259329034E+20</v>
      </c>
      <c r="T4093" s="2">
        <v>2.0445000000000002</v>
      </c>
      <c r="U4093" s="2">
        <v>2.0445000000000002</v>
      </c>
      <c r="V4093" s="3">
        <v>7356673279444227</v>
      </c>
      <c r="AF4093" s="82"/>
      <c r="AG4093" s="2">
        <v>1408438125</v>
      </c>
      <c r="AH4093" s="1">
        <v>1412534125</v>
      </c>
      <c r="AI4093" s="3">
        <v>76675355541.639008</v>
      </c>
    </row>
    <row r="4094" spans="15:35" x14ac:dyDescent="0.3">
      <c r="O4094" s="82"/>
      <c r="P4094" s="2">
        <v>8213541100480</v>
      </c>
      <c r="Q4094" s="1">
        <v>3021678543090.8882</v>
      </c>
      <c r="R4094" s="3">
        <v>1.9084571007033786E+20</v>
      </c>
      <c r="T4094" s="2">
        <v>2.0449999999999999</v>
      </c>
      <c r="U4094" s="2">
        <v>2.0449999999999999</v>
      </c>
      <c r="V4094" s="3">
        <v>7356673279444227</v>
      </c>
      <c r="AF4094" s="82"/>
      <c r="AG4094" s="2">
        <v>1408458575</v>
      </c>
      <c r="AH4094" s="1">
        <v>1412554575</v>
      </c>
      <c r="AI4094" s="3">
        <v>76729592405.968994</v>
      </c>
    </row>
    <row r="4095" spans="15:35" x14ac:dyDescent="0.3">
      <c r="O4095" s="82"/>
      <c r="P4095" s="2">
        <v>8213822911530</v>
      </c>
      <c r="Q4095" s="1">
        <v>3021679952175.8882</v>
      </c>
      <c r="R4095" s="3">
        <v>1.9088588318348168E+20</v>
      </c>
      <c r="T4095" s="2">
        <v>2.0455000000000001</v>
      </c>
      <c r="U4095" s="2">
        <v>2.0455000000000001</v>
      </c>
      <c r="V4095" s="3">
        <v>7356673279444227</v>
      </c>
      <c r="AF4095" s="82"/>
      <c r="AG4095" s="2">
        <v>1408479035</v>
      </c>
      <c r="AH4095" s="1">
        <v>1412575035</v>
      </c>
      <c r="AI4095" s="49">
        <v>76783854804.498993</v>
      </c>
    </row>
    <row r="4096" spans="15:35" x14ac:dyDescent="0.3">
      <c r="O4096" s="82"/>
      <c r="P4096" s="2">
        <v>8214104742580</v>
      </c>
      <c r="Q4096" s="1">
        <v>3021681361360.8882</v>
      </c>
      <c r="R4096" s="3">
        <v>1.9092606193311701E+20</v>
      </c>
      <c r="T4096" s="2">
        <v>2.0459999999999998</v>
      </c>
      <c r="U4096" s="2">
        <v>2.0459999999999998</v>
      </c>
      <c r="V4096" s="3">
        <v>7356673279444227</v>
      </c>
      <c r="AF4096" s="82"/>
      <c r="AG4096" s="2">
        <v>1408499535</v>
      </c>
      <c r="AH4096" s="1">
        <v>1412595535</v>
      </c>
      <c r="AI4096" s="49">
        <v>76838142743.229004</v>
      </c>
    </row>
    <row r="4097" spans="15:35" x14ac:dyDescent="0.3">
      <c r="O4097" s="82"/>
      <c r="P4097" s="2">
        <v>8214386593630</v>
      </c>
      <c r="Q4097" s="1">
        <v>3021682770645.8882</v>
      </c>
      <c r="R4097" s="3">
        <v>1.9096624631963927E+20</v>
      </c>
      <c r="T4097" s="2">
        <v>2.0465</v>
      </c>
      <c r="U4097" s="2">
        <v>2.0465</v>
      </c>
      <c r="V4097" s="3">
        <v>7356673279444227</v>
      </c>
      <c r="AF4097" s="82"/>
      <c r="AG4097" s="2">
        <v>1408520035</v>
      </c>
      <c r="AH4097" s="1">
        <v>1412616035</v>
      </c>
      <c r="AI4097" s="3">
        <v>76892456228.158997</v>
      </c>
    </row>
    <row r="4098" spans="15:35" x14ac:dyDescent="0.3">
      <c r="O4098" s="82"/>
      <c r="P4098" s="2">
        <v>8214668464680</v>
      </c>
      <c r="Q4098" s="1">
        <v>3021684180030.8882</v>
      </c>
      <c r="R4098" s="3">
        <v>1.9100643634344375E+20</v>
      </c>
      <c r="T4098" s="2">
        <v>2.0470000000000002</v>
      </c>
      <c r="U4098" s="2">
        <v>2.0470000000000002</v>
      </c>
      <c r="V4098" s="3">
        <v>7356673279444227</v>
      </c>
      <c r="AF4098" s="82"/>
      <c r="AG4098" s="2">
        <v>1408540535</v>
      </c>
      <c r="AH4098" s="1">
        <v>1412636535</v>
      </c>
      <c r="AI4098" s="49">
        <v>76946795265.289001</v>
      </c>
    </row>
    <row r="4099" spans="15:35" x14ac:dyDescent="0.3">
      <c r="O4099" s="82"/>
      <c r="P4099" s="2">
        <v>8214950355730</v>
      </c>
      <c r="Q4099" s="1">
        <v>3021685589515.8882</v>
      </c>
      <c r="R4099" s="3">
        <v>1.9104663200492572E+20</v>
      </c>
      <c r="T4099" s="2">
        <v>2.0474999999999999</v>
      </c>
      <c r="U4099" s="2">
        <v>2.0474999999999999</v>
      </c>
      <c r="V4099" s="3">
        <v>7356673279444227</v>
      </c>
      <c r="AF4099" s="82"/>
      <c r="AG4099" s="2">
        <v>1408561035</v>
      </c>
      <c r="AH4099" s="1">
        <v>1412657035</v>
      </c>
      <c r="AI4099" s="3">
        <v>77001159860.619003</v>
      </c>
    </row>
    <row r="4100" spans="15:35" x14ac:dyDescent="0.3">
      <c r="O4100" s="82"/>
      <c r="P4100" s="2">
        <v>8215232266780</v>
      </c>
      <c r="Q4100" s="1">
        <v>3021686999100.8882</v>
      </c>
      <c r="R4100" s="3">
        <v>1.9108683330448061E+20</v>
      </c>
      <c r="T4100" s="2">
        <v>2.048</v>
      </c>
      <c r="U4100" s="2">
        <v>2.048</v>
      </c>
      <c r="V4100" s="3">
        <v>7356673279444227</v>
      </c>
      <c r="AF4100" s="82"/>
      <c r="AG4100" s="2">
        <v>1408581535</v>
      </c>
      <c r="AH4100" s="1">
        <v>1412677535</v>
      </c>
      <c r="AI4100" s="49">
        <v>77055550020.148895</v>
      </c>
    </row>
    <row r="4101" spans="15:35" x14ac:dyDescent="0.3">
      <c r="O4101" s="82"/>
      <c r="P4101" s="2">
        <v>8215514197830</v>
      </c>
      <c r="Q4101" s="1">
        <v>3021688408785.8882</v>
      </c>
      <c r="R4101" s="3">
        <v>1.9112704024250368E+20</v>
      </c>
      <c r="T4101" s="2">
        <v>2.0485000000000002</v>
      </c>
      <c r="U4101" s="2">
        <v>2.0485000000000002</v>
      </c>
      <c r="V4101" s="3">
        <v>7356673279444227</v>
      </c>
      <c r="AF4101" s="82"/>
      <c r="AG4101" s="2">
        <v>1408602035</v>
      </c>
      <c r="AH4101" s="1">
        <v>1412698035</v>
      </c>
      <c r="AI4101" s="3">
        <v>77109965749.878998</v>
      </c>
    </row>
    <row r="4102" spans="15:35" x14ac:dyDescent="0.3">
      <c r="O4102" s="82"/>
      <c r="P4102" s="2">
        <v>8215796148880</v>
      </c>
      <c r="Q4102" s="1">
        <v>3021689818570.8882</v>
      </c>
      <c r="R4102" s="3">
        <v>1.9116725281939033E+20</v>
      </c>
      <c r="T4102" s="2">
        <v>2.0489999999999999</v>
      </c>
      <c r="U4102" s="2">
        <v>2.0489999999999999</v>
      </c>
      <c r="V4102" s="3">
        <v>7356673279444227</v>
      </c>
      <c r="AF4102" s="82"/>
      <c r="AG4102" s="2">
        <v>1408622535</v>
      </c>
      <c r="AH4102" s="1">
        <v>1412718535</v>
      </c>
      <c r="AI4102" s="3">
        <v>77164407055.809006</v>
      </c>
    </row>
    <row r="4103" spans="15:35" x14ac:dyDescent="0.3">
      <c r="O4103" s="82"/>
      <c r="P4103" s="2">
        <v>8216078119930</v>
      </c>
      <c r="Q4103" s="1">
        <v>3021691228455.8882</v>
      </c>
      <c r="R4103" s="3">
        <v>1.9120747103553585E+20</v>
      </c>
      <c r="T4103" s="2">
        <v>2.0495000000000001</v>
      </c>
      <c r="U4103" s="2">
        <v>2.0495000000000001</v>
      </c>
      <c r="V4103" s="3">
        <v>7356673279444227</v>
      </c>
      <c r="AF4103" s="82"/>
      <c r="AG4103" s="2">
        <v>1408643035</v>
      </c>
      <c r="AH4103" s="1">
        <v>1412739035</v>
      </c>
      <c r="AI4103" s="49">
        <v>77218873943.938995</v>
      </c>
    </row>
    <row r="4104" spans="15:35" x14ac:dyDescent="0.3">
      <c r="O4104" s="82"/>
      <c r="P4104" s="2">
        <v>8216360110980</v>
      </c>
      <c r="Q4104" s="1">
        <v>3021692638440.8882</v>
      </c>
      <c r="R4104" s="3">
        <v>1.9124769489133561E+20</v>
      </c>
      <c r="T4104" s="2">
        <v>2.0499999999999998</v>
      </c>
      <c r="U4104" s="2">
        <v>2.0499999999999998</v>
      </c>
      <c r="V4104" s="3">
        <v>7356673279444227</v>
      </c>
      <c r="AF4104" s="82"/>
      <c r="AG4104" s="2">
        <v>1408663535</v>
      </c>
      <c r="AH4104" s="1">
        <v>1412759535</v>
      </c>
      <c r="AI4104" s="3">
        <v>77273366420.268997</v>
      </c>
    </row>
    <row r="4105" spans="15:35" x14ac:dyDescent="0.3">
      <c r="O4105" s="82"/>
      <c r="P4105" s="2">
        <v>8216642122030</v>
      </c>
      <c r="Q4105" s="1">
        <v>3021694048525.8882</v>
      </c>
      <c r="R4105" s="3">
        <v>2.3910990548398109E+20</v>
      </c>
      <c r="T4105" s="2">
        <v>2.0505</v>
      </c>
      <c r="U4105" s="2">
        <v>2.0505</v>
      </c>
      <c r="V4105" s="3">
        <v>7356673279444227</v>
      </c>
      <c r="AF4105" s="82"/>
      <c r="AG4105" s="2">
        <v>1408684045</v>
      </c>
      <c r="AH4105" s="1">
        <v>1412780045</v>
      </c>
      <c r="AI4105" s="49">
        <v>77327884490.798996</v>
      </c>
    </row>
    <row r="4106" spans="15:35" x14ac:dyDescent="0.3">
      <c r="O4106" s="82"/>
      <c r="P4106" s="2">
        <v>8216924153080</v>
      </c>
      <c r="Q4106" s="1">
        <v>3021695458710.8882</v>
      </c>
      <c r="R4106" s="3">
        <v>2.3916019940434874E+20</v>
      </c>
      <c r="T4106" s="2">
        <v>2.0510000000000002</v>
      </c>
      <c r="U4106" s="2">
        <v>2.0510000000000002</v>
      </c>
      <c r="V4106" s="3">
        <v>7356673279444227</v>
      </c>
      <c r="AF4106" s="82"/>
      <c r="AG4106" s="2">
        <v>1408704595</v>
      </c>
      <c r="AH4106" s="1">
        <v>1412800595</v>
      </c>
      <c r="AI4106" s="49">
        <v>77382428161.528992</v>
      </c>
    </row>
    <row r="4107" spans="15:35" x14ac:dyDescent="0.3">
      <c r="O4107" s="82"/>
      <c r="P4107" s="2">
        <v>8217206204130</v>
      </c>
      <c r="Q4107" s="1">
        <v>3021696868995.8882</v>
      </c>
      <c r="R4107" s="3">
        <v>2.3921050037576673E+20</v>
      </c>
      <c r="T4107" s="2">
        <v>2.0514999999999999</v>
      </c>
      <c r="U4107" s="2">
        <v>2.0514999999999999</v>
      </c>
      <c r="V4107" s="3">
        <v>7356673279444227</v>
      </c>
      <c r="AF4107" s="82"/>
      <c r="AG4107" s="2">
        <v>1408725145</v>
      </c>
      <c r="AH4107" s="1">
        <v>1412821145</v>
      </c>
      <c r="AI4107" s="3">
        <v>77436997438.459</v>
      </c>
    </row>
    <row r="4108" spans="15:35" x14ac:dyDescent="0.3">
      <c r="O4108" s="82"/>
      <c r="P4108" s="2">
        <v>8217488275180</v>
      </c>
      <c r="Q4108" s="1">
        <v>3021698279380.8882</v>
      </c>
      <c r="R4108" s="3">
        <v>2.3926080839872912E+20</v>
      </c>
      <c r="T4108" s="2">
        <v>2.052</v>
      </c>
      <c r="U4108" s="2">
        <v>2.052</v>
      </c>
      <c r="V4108" s="3">
        <v>7356673279444227</v>
      </c>
      <c r="AF4108" s="82"/>
      <c r="AG4108" s="2">
        <v>1408745695</v>
      </c>
      <c r="AH4108" s="1">
        <v>1412841695</v>
      </c>
      <c r="AI4108" s="3">
        <v>77491592327.588989</v>
      </c>
    </row>
    <row r="4109" spans="15:35" x14ac:dyDescent="0.3">
      <c r="O4109" s="82"/>
      <c r="P4109" s="2">
        <v>8217770366230</v>
      </c>
      <c r="Q4109" s="1">
        <v>3021699689865.8882</v>
      </c>
      <c r="R4109" s="3">
        <v>2.3931112347373008E+20</v>
      </c>
      <c r="T4109" s="2">
        <v>2.0525000000000002</v>
      </c>
      <c r="U4109" s="2">
        <v>2.0525000000000002</v>
      </c>
      <c r="V4109" s="3">
        <v>7356673279444227</v>
      </c>
      <c r="AF4109" s="82"/>
      <c r="AG4109" s="2">
        <v>1408766245</v>
      </c>
      <c r="AH4109" s="1">
        <v>1412862245</v>
      </c>
      <c r="AI4109" s="3">
        <v>77546212834.919006</v>
      </c>
    </row>
    <row r="4110" spans="15:35" x14ac:dyDescent="0.3">
      <c r="O4110" s="82"/>
      <c r="P4110" s="2">
        <v>8218052477280</v>
      </c>
      <c r="Q4110" s="1">
        <v>3021701100450.8882</v>
      </c>
      <c r="R4110" s="3">
        <v>2.3936144560126388E+20</v>
      </c>
      <c r="T4110" s="2">
        <v>2.0529999999999999</v>
      </c>
      <c r="U4110" s="2">
        <v>2.0529999999999999</v>
      </c>
      <c r="V4110" s="3">
        <v>7356673279444227</v>
      </c>
      <c r="AF4110" s="82"/>
      <c r="AG4110" s="2">
        <v>1408786795</v>
      </c>
      <c r="AH4110" s="1">
        <v>1412882795</v>
      </c>
      <c r="AI4110" s="3">
        <v>77600858966.449005</v>
      </c>
    </row>
    <row r="4111" spans="15:35" x14ac:dyDescent="0.3">
      <c r="O4111" s="82"/>
      <c r="P4111" s="2">
        <v>8218334608330</v>
      </c>
      <c r="Q4111" s="1">
        <v>3021702511135.8882</v>
      </c>
      <c r="R4111" s="3">
        <v>2.394117747818245E+20</v>
      </c>
      <c r="T4111" s="2">
        <v>2.0535000000000001</v>
      </c>
      <c r="U4111" s="2">
        <v>2.0535000000000001</v>
      </c>
      <c r="V4111" s="3">
        <v>7356673279444227</v>
      </c>
      <c r="AF4111" s="82"/>
      <c r="AG4111" s="2">
        <v>1408807345</v>
      </c>
      <c r="AH4111" s="1">
        <v>1412903345</v>
      </c>
      <c r="AI4111" s="3">
        <v>77655530728.179001</v>
      </c>
    </row>
    <row r="4112" spans="15:35" x14ac:dyDescent="0.3">
      <c r="O4112" s="82"/>
      <c r="P4112" s="2">
        <v>8218616759380</v>
      </c>
      <c r="Q4112" s="1">
        <v>3021703921920.8882</v>
      </c>
      <c r="R4112" s="3">
        <v>2.3946211101590625E+20</v>
      </c>
      <c r="T4112" s="2">
        <v>2.0539999999999998</v>
      </c>
      <c r="U4112" s="2">
        <v>2.0539999999999998</v>
      </c>
      <c r="V4112" s="3">
        <v>7356673279444227</v>
      </c>
      <c r="AF4112" s="82"/>
      <c r="AG4112" s="2">
        <v>1408827895</v>
      </c>
      <c r="AH4112" s="1">
        <v>1412923895</v>
      </c>
      <c r="AI4112" s="3">
        <v>77710228126.108994</v>
      </c>
    </row>
    <row r="4113" spans="15:35" x14ac:dyDescent="0.3">
      <c r="O4113" s="82"/>
      <c r="P4113" s="2">
        <v>8218898930430</v>
      </c>
      <c r="Q4113" s="1">
        <v>3021705332805.8882</v>
      </c>
      <c r="R4113" s="3">
        <v>2.3951245430400323E+20</v>
      </c>
      <c r="T4113" s="2">
        <v>2.0545</v>
      </c>
      <c r="U4113" s="2">
        <v>2.0545</v>
      </c>
      <c r="V4113" s="3">
        <v>7356673279444227</v>
      </c>
      <c r="AF4113" s="82"/>
      <c r="AG4113" s="2">
        <v>1408848445</v>
      </c>
      <c r="AH4113" s="1">
        <v>1412944445</v>
      </c>
      <c r="AI4113" s="3">
        <v>77764951166.238998</v>
      </c>
    </row>
    <row r="4114" spans="15:35" x14ac:dyDescent="0.3">
      <c r="O4114" s="82"/>
      <c r="P4114" s="2">
        <v>8219181121480</v>
      </c>
      <c r="Q4114" s="1">
        <v>3021706743790.8882</v>
      </c>
      <c r="R4114" s="3">
        <v>2.3956280464660962E+20</v>
      </c>
      <c r="T4114" s="2">
        <v>2.0550000000000002</v>
      </c>
      <c r="U4114" s="2">
        <v>2.0550000000000002</v>
      </c>
      <c r="V4114" s="3">
        <v>7356673279444227</v>
      </c>
      <c r="AF4114" s="82"/>
      <c r="AG4114" s="2">
        <v>1408868995</v>
      </c>
      <c r="AH4114" s="1">
        <v>1412964995</v>
      </c>
      <c r="AI4114" s="49">
        <v>77819699854.569</v>
      </c>
    </row>
    <row r="4115" spans="15:35" x14ac:dyDescent="0.3">
      <c r="O4115" s="82"/>
      <c r="P4115" s="2">
        <v>8219463332530</v>
      </c>
      <c r="Q4115" s="1">
        <v>3021708154875.8882</v>
      </c>
      <c r="R4115" s="3">
        <v>2.3961316204421972E+20</v>
      </c>
      <c r="T4115" s="2">
        <v>2.0554999999999999</v>
      </c>
      <c r="U4115" s="2">
        <v>2.0554999999999999</v>
      </c>
      <c r="V4115" s="3">
        <v>7356673279444227</v>
      </c>
      <c r="AF4115" s="82"/>
      <c r="AG4115" s="2">
        <v>1408889555</v>
      </c>
      <c r="AH4115" s="1">
        <v>1412985555</v>
      </c>
      <c r="AI4115" s="3">
        <v>77874474197.098999</v>
      </c>
    </row>
    <row r="4116" spans="15:35" x14ac:dyDescent="0.3">
      <c r="O4116" s="82"/>
      <c r="P4116" s="2">
        <v>8219745563580</v>
      </c>
      <c r="Q4116" s="1">
        <v>3021709566060.8882</v>
      </c>
      <c r="R4116" s="3">
        <v>2.3966352649732742E+20</v>
      </c>
      <c r="T4116" s="2">
        <v>2.056</v>
      </c>
      <c r="U4116" s="2">
        <v>2.056</v>
      </c>
      <c r="V4116" s="3">
        <v>7356673279444227</v>
      </c>
      <c r="AF4116" s="82"/>
      <c r="AG4116" s="2">
        <v>1408910155</v>
      </c>
      <c r="AH4116" s="1">
        <v>1413006155</v>
      </c>
      <c r="AI4116" s="3">
        <v>77929274199.828995</v>
      </c>
    </row>
    <row r="4117" spans="15:35" x14ac:dyDescent="0.3">
      <c r="O4117" s="82"/>
      <c r="P4117" s="2">
        <v>8220027814630</v>
      </c>
      <c r="Q4117" s="1">
        <v>3021710977345.8882</v>
      </c>
      <c r="R4117" s="3">
        <v>2.3971389800642707E+20</v>
      </c>
      <c r="T4117" s="2">
        <v>2.0565000000000002</v>
      </c>
      <c r="U4117" s="2">
        <v>2.0565000000000002</v>
      </c>
      <c r="V4117" s="3">
        <v>7356673279444227</v>
      </c>
      <c r="AF4117" s="82"/>
      <c r="AG4117" s="2">
        <v>1408930755</v>
      </c>
      <c r="AH4117" s="1">
        <v>1413026755</v>
      </c>
      <c r="AI4117" s="3">
        <v>77984099868.759003</v>
      </c>
    </row>
    <row r="4118" spans="15:35" x14ac:dyDescent="0.3">
      <c r="O4118" s="82"/>
      <c r="P4118" s="2">
        <v>8220310085680</v>
      </c>
      <c r="Q4118" s="1">
        <v>3021712388730.8882</v>
      </c>
      <c r="R4118" s="3">
        <v>2.3976427657201287E+20</v>
      </c>
      <c r="T4118" s="2">
        <v>2.0569999999999999</v>
      </c>
      <c r="U4118" s="2">
        <v>2.0569999999999999</v>
      </c>
      <c r="V4118" s="3">
        <v>7356673279444227</v>
      </c>
      <c r="AF4118" s="82"/>
      <c r="AG4118" s="2">
        <v>1408951355</v>
      </c>
      <c r="AH4118" s="1">
        <v>1413047355</v>
      </c>
      <c r="AI4118" s="3">
        <v>78038951209.889008</v>
      </c>
    </row>
    <row r="4119" spans="15:35" x14ac:dyDescent="0.3">
      <c r="O4119" s="82"/>
      <c r="P4119" s="2">
        <v>8220592376730</v>
      </c>
      <c r="Q4119" s="1">
        <v>3021713800215.8882</v>
      </c>
      <c r="R4119" s="3">
        <v>2.3981466219457882E+20</v>
      </c>
      <c r="T4119" s="2">
        <v>2.0575000000000001</v>
      </c>
      <c r="U4119" s="2">
        <v>2.0575000000000001</v>
      </c>
      <c r="V4119" s="3">
        <v>7356673279444227</v>
      </c>
      <c r="AF4119" s="82"/>
      <c r="AG4119" s="2">
        <v>1408971955</v>
      </c>
      <c r="AH4119" s="1">
        <v>1413067955</v>
      </c>
      <c r="AI4119" s="3">
        <v>78093828229.218994</v>
      </c>
    </row>
    <row r="4120" spans="15:35" x14ac:dyDescent="0.3">
      <c r="O4120" s="82"/>
      <c r="P4120" s="2">
        <v>8220874687780</v>
      </c>
      <c r="Q4120" s="1">
        <v>3021715211800.8882</v>
      </c>
      <c r="R4120" s="3">
        <v>2.3986505487461925E+20</v>
      </c>
      <c r="T4120" s="2">
        <v>2.0579999999999998</v>
      </c>
      <c r="U4120" s="2">
        <v>2.0579999999999998</v>
      </c>
      <c r="V4120" s="3">
        <v>7356673279444227</v>
      </c>
      <c r="AF4120" s="82"/>
      <c r="AG4120" s="2">
        <v>1408992555</v>
      </c>
      <c r="AH4120" s="1">
        <v>1413088555</v>
      </c>
      <c r="AI4120" s="49">
        <v>78148730932.748901</v>
      </c>
    </row>
    <row r="4121" spans="15:35" x14ac:dyDescent="0.3">
      <c r="O4121" s="82"/>
      <c r="P4121" s="2">
        <v>8221157018830</v>
      </c>
      <c r="Q4121" s="1">
        <v>3021716623485.8882</v>
      </c>
      <c r="R4121" s="3">
        <v>2.3991545461262828E+20</v>
      </c>
      <c r="T4121" s="2">
        <v>2.0585</v>
      </c>
      <c r="U4121" s="2">
        <v>2.0585</v>
      </c>
      <c r="V4121" s="3">
        <v>7356673279444227</v>
      </c>
      <c r="AF4121" s="82"/>
      <c r="AG4121" s="2">
        <v>1409013155</v>
      </c>
      <c r="AH4121" s="1">
        <v>1413109155</v>
      </c>
      <c r="AI4121" s="49">
        <v>78203659326.479004</v>
      </c>
    </row>
    <row r="4122" spans="15:35" x14ac:dyDescent="0.3">
      <c r="O4122" s="82"/>
      <c r="P4122" s="2">
        <v>8221439369880</v>
      </c>
      <c r="Q4122" s="1">
        <v>3021718035270.8882</v>
      </c>
      <c r="R4122" s="3">
        <v>2.3996586140910004E+20</v>
      </c>
      <c r="T4122" s="2">
        <v>2.0590000000000002</v>
      </c>
      <c r="U4122" s="2">
        <v>2.0590000000000002</v>
      </c>
      <c r="V4122" s="3">
        <v>7356673279444227</v>
      </c>
      <c r="AF4122" s="82"/>
      <c r="AG4122" s="2">
        <v>1409033755</v>
      </c>
      <c r="AH4122" s="1">
        <v>1413129755</v>
      </c>
      <c r="AI4122" s="49">
        <v>78258613416.408997</v>
      </c>
    </row>
    <row r="4123" spans="15:35" x14ac:dyDescent="0.3">
      <c r="O4123" s="82"/>
      <c r="P4123" s="2">
        <v>8221721740930</v>
      </c>
      <c r="Q4123" s="1">
        <v>3021719447155.8882</v>
      </c>
      <c r="R4123" s="3">
        <v>2.4001627526452868E+20</v>
      </c>
      <c r="T4123" s="2">
        <v>2.0594999999999999</v>
      </c>
      <c r="U4123" s="2">
        <v>2.0594999999999999</v>
      </c>
      <c r="V4123" s="3">
        <v>7356673279444227</v>
      </c>
      <c r="AF4123" s="82"/>
      <c r="AG4123" s="2">
        <v>1409054355</v>
      </c>
      <c r="AH4123" s="1">
        <v>1413150355</v>
      </c>
      <c r="AI4123" s="3">
        <v>78313593208.539001</v>
      </c>
    </row>
    <row r="4124" spans="15:35" x14ac:dyDescent="0.3">
      <c r="O4124" s="82"/>
      <c r="P4124" s="2">
        <v>8222004131980</v>
      </c>
      <c r="Q4124" s="1">
        <v>3021720859140.8882</v>
      </c>
      <c r="R4124" s="3">
        <v>2.4006669617940834E+20</v>
      </c>
      <c r="T4124" s="2">
        <v>2.06</v>
      </c>
      <c r="U4124" s="2">
        <v>2.06</v>
      </c>
      <c r="V4124" s="3">
        <v>7356673279444227</v>
      </c>
      <c r="AF4124" s="82"/>
      <c r="AG4124" s="2">
        <v>1409074955</v>
      </c>
      <c r="AH4124" s="1">
        <v>1413170955</v>
      </c>
      <c r="AI4124" s="3">
        <v>78368598708.869003</v>
      </c>
    </row>
    <row r="4125" spans="15:35" x14ac:dyDescent="0.3">
      <c r="O4125" s="82"/>
      <c r="P4125" s="2">
        <v>8222286543030</v>
      </c>
      <c r="Q4125" s="1">
        <v>3021722271225.8882</v>
      </c>
      <c r="R4125" s="3">
        <v>2.4011712415423332E+20</v>
      </c>
      <c r="T4125" s="2">
        <v>2.0605000000000002</v>
      </c>
      <c r="U4125" s="2">
        <v>2.0605000000000002</v>
      </c>
      <c r="V4125" s="3">
        <v>7356673279444227</v>
      </c>
      <c r="AF4125" s="82"/>
      <c r="AG4125" s="2">
        <v>1409095565</v>
      </c>
      <c r="AH4125" s="1">
        <v>1413191565</v>
      </c>
      <c r="AI4125" s="49">
        <v>78423629923.399002</v>
      </c>
    </row>
    <row r="4126" spans="15:35" x14ac:dyDescent="0.3">
      <c r="O4126" s="82"/>
      <c r="P4126" s="2">
        <v>8222568974080</v>
      </c>
      <c r="Q4126" s="1">
        <v>3021723683410.8882</v>
      </c>
      <c r="R4126" s="3">
        <v>2.4016755918949768E+20</v>
      </c>
      <c r="T4126" s="2">
        <v>2.0609999999999999</v>
      </c>
      <c r="U4126" s="2">
        <v>2.0609999999999999</v>
      </c>
      <c r="V4126" s="3">
        <v>7356673279444227</v>
      </c>
      <c r="AF4126" s="82"/>
      <c r="AG4126" s="2">
        <v>1409116215</v>
      </c>
      <c r="AH4126" s="1">
        <v>1413212215</v>
      </c>
      <c r="AI4126" s="3">
        <v>78478686858.128998</v>
      </c>
    </row>
    <row r="4127" spans="15:35" x14ac:dyDescent="0.3">
      <c r="O4127" s="82"/>
      <c r="P4127" s="2">
        <v>8222851425130</v>
      </c>
      <c r="Q4127" s="1">
        <v>3021725095695.8882</v>
      </c>
      <c r="R4127" s="3">
        <v>2.4021800128569564E+20</v>
      </c>
      <c r="T4127" s="2">
        <v>2.0615000000000001</v>
      </c>
      <c r="U4127" s="2">
        <v>2.0615000000000001</v>
      </c>
      <c r="V4127" s="3">
        <v>7356673279444227</v>
      </c>
      <c r="AF4127" s="82"/>
      <c r="AG4127" s="2">
        <v>1409136865</v>
      </c>
      <c r="AH4127" s="1">
        <v>1413232865</v>
      </c>
      <c r="AI4127" s="3">
        <v>78533769519.059006</v>
      </c>
    </row>
    <row r="4128" spans="15:35" x14ac:dyDescent="0.3">
      <c r="O4128" s="82"/>
      <c r="P4128" s="2">
        <v>8223133896180</v>
      </c>
      <c r="Q4128" s="1">
        <v>3021726508080.8882</v>
      </c>
      <c r="R4128" s="3">
        <v>2.4026845044332131E+20</v>
      </c>
      <c r="T4128" s="2">
        <v>2.0619999999999998</v>
      </c>
      <c r="U4128" s="2">
        <v>2.0619999999999998</v>
      </c>
      <c r="V4128" s="3">
        <v>7356673279444227</v>
      </c>
      <c r="AF4128" s="82"/>
      <c r="AG4128" s="2">
        <v>1409157515</v>
      </c>
      <c r="AH4128" s="1">
        <v>1413253515</v>
      </c>
      <c r="AI4128" s="49">
        <v>78588877912.188995</v>
      </c>
    </row>
    <row r="4129" spans="15:35" x14ac:dyDescent="0.3">
      <c r="O4129" s="82"/>
      <c r="P4129" s="2">
        <v>8223416387230</v>
      </c>
      <c r="Q4129" s="1">
        <v>3021727920565.8882</v>
      </c>
      <c r="R4129" s="3">
        <v>2.4031890666286891E+20</v>
      </c>
      <c r="T4129" s="2">
        <v>2.0625</v>
      </c>
      <c r="U4129" s="2">
        <v>2.0625</v>
      </c>
      <c r="V4129" s="3">
        <v>7356673279444227</v>
      </c>
      <c r="AF4129" s="82"/>
      <c r="AG4129" s="2">
        <v>1409178165</v>
      </c>
      <c r="AH4129" s="1">
        <v>1413274165</v>
      </c>
      <c r="AI4129" s="3">
        <v>78644012043.518997</v>
      </c>
    </row>
    <row r="4130" spans="15:35" x14ac:dyDescent="0.3">
      <c r="O4130" s="82"/>
      <c r="P4130" s="2">
        <v>8223698898280</v>
      </c>
      <c r="Q4130" s="1">
        <v>3021729333150.8882</v>
      </c>
      <c r="R4130" s="3">
        <v>2.4036936994483254E+20</v>
      </c>
      <c r="T4130" s="2">
        <v>2.0630000000000002</v>
      </c>
      <c r="U4130" s="2">
        <v>2.0630000000000002</v>
      </c>
      <c r="V4130" s="3">
        <v>7356673279444227</v>
      </c>
      <c r="AF4130" s="82"/>
      <c r="AG4130" s="2">
        <v>1409198815</v>
      </c>
      <c r="AH4130" s="1">
        <v>1413294815</v>
      </c>
      <c r="AI4130" s="3">
        <v>78699171919.048996</v>
      </c>
    </row>
    <row r="4131" spans="15:35" x14ac:dyDescent="0.3">
      <c r="O4131" s="82"/>
      <c r="P4131" s="2">
        <v>8223981429330</v>
      </c>
      <c r="Q4131" s="1">
        <v>3021730745835.8882</v>
      </c>
      <c r="R4131" s="3">
        <v>2.4041984028970638E+20</v>
      </c>
      <c r="T4131" s="2">
        <v>2.0634999999999999</v>
      </c>
      <c r="U4131" s="2">
        <v>2.0634999999999999</v>
      </c>
      <c r="V4131" s="3">
        <v>7356673279444227</v>
      </c>
      <c r="AF4131" s="82"/>
      <c r="AG4131" s="2">
        <v>1409219465</v>
      </c>
      <c r="AH4131" s="1">
        <v>1413315465</v>
      </c>
      <c r="AI4131" s="3">
        <v>78754357544.778992</v>
      </c>
    </row>
    <row r="4132" spans="15:35" x14ac:dyDescent="0.3">
      <c r="O4132" s="82"/>
      <c r="P4132" s="2">
        <v>8224263980380</v>
      </c>
      <c r="Q4132" s="1">
        <v>3021732158620.8882</v>
      </c>
      <c r="R4132" s="3">
        <v>2.4047031769798476E+20</v>
      </c>
      <c r="T4132" s="2">
        <v>2.0640000000000001</v>
      </c>
      <c r="U4132" s="2">
        <v>2.0640000000000001</v>
      </c>
      <c r="V4132" s="3">
        <v>7356673279444227</v>
      </c>
      <c r="AF4132" s="82"/>
      <c r="AG4132" s="2">
        <v>1409240115</v>
      </c>
      <c r="AH4132" s="1">
        <v>1413336115</v>
      </c>
      <c r="AI4132" s="49">
        <v>78809568926.709</v>
      </c>
    </row>
    <row r="4133" spans="15:35" x14ac:dyDescent="0.3">
      <c r="O4133" s="82"/>
      <c r="P4133" s="2">
        <v>8224546551430</v>
      </c>
      <c r="Q4133" s="1">
        <v>3021733571505.8882</v>
      </c>
      <c r="R4133" s="3">
        <v>2.4052080217016159E+20</v>
      </c>
      <c r="T4133" s="2">
        <v>2.0644999999999998</v>
      </c>
      <c r="U4133" s="2">
        <v>2.0644999999999998</v>
      </c>
      <c r="V4133" s="3">
        <v>7356673279444227</v>
      </c>
      <c r="AF4133" s="82"/>
      <c r="AG4133" s="2">
        <v>1409260765</v>
      </c>
      <c r="AH4133" s="1">
        <v>1413356765</v>
      </c>
      <c r="AI4133" s="3">
        <v>78864806070.839005</v>
      </c>
    </row>
    <row r="4134" spans="15:35" x14ac:dyDescent="0.3">
      <c r="O4134" s="82"/>
      <c r="P4134" s="2">
        <v>8224829142480</v>
      </c>
      <c r="Q4134" s="1">
        <v>3021734984490.8882</v>
      </c>
      <c r="R4134" s="3">
        <v>2.4057129370673116E+20</v>
      </c>
      <c r="T4134" s="2">
        <v>2.0649999999999999</v>
      </c>
      <c r="U4134" s="2">
        <v>2.0649999999999999</v>
      </c>
      <c r="V4134" s="3">
        <v>7356673279444227</v>
      </c>
      <c r="AF4134" s="82"/>
      <c r="AG4134" s="2">
        <v>1409281415</v>
      </c>
      <c r="AH4134" s="1">
        <v>1413377415</v>
      </c>
      <c r="AI4134" s="3">
        <v>78920068983.169006</v>
      </c>
    </row>
    <row r="4135" spans="15:35" x14ac:dyDescent="0.3">
      <c r="O4135" s="82"/>
      <c r="P4135" s="2">
        <v>8225111753530</v>
      </c>
      <c r="Q4135" s="1">
        <v>3021736397575.8882</v>
      </c>
      <c r="R4135" s="3">
        <v>2.4062179230818766E+20</v>
      </c>
      <c r="T4135" s="2">
        <v>2.0655000000000001</v>
      </c>
      <c r="U4135" s="2">
        <v>2.0655000000000001</v>
      </c>
      <c r="V4135" s="3">
        <v>7356673279444227</v>
      </c>
      <c r="AF4135" s="82"/>
      <c r="AG4135" s="2">
        <v>1409302075</v>
      </c>
      <c r="AH4135" s="1">
        <v>1413398075</v>
      </c>
      <c r="AI4135" s="3">
        <v>78975357669.699005</v>
      </c>
    </row>
    <row r="4136" spans="15:35" x14ac:dyDescent="0.3">
      <c r="O4136" s="82"/>
      <c r="P4136" s="2">
        <v>8225394384580</v>
      </c>
      <c r="Q4136" s="1">
        <v>3021737810760.8882</v>
      </c>
      <c r="R4136" s="3">
        <v>2.4067229797502514E+20</v>
      </c>
      <c r="T4136" s="2">
        <v>2.0659999999999998</v>
      </c>
      <c r="U4136" s="2">
        <v>2.0659999999999998</v>
      </c>
      <c r="V4136" s="3">
        <v>7356673279444227</v>
      </c>
      <c r="AF4136" s="82"/>
      <c r="AG4136" s="2">
        <v>1409322775</v>
      </c>
      <c r="AH4136" s="1">
        <v>1413418775</v>
      </c>
      <c r="AI4136" s="3">
        <v>79030672136.429001</v>
      </c>
    </row>
    <row r="4137" spans="15:35" x14ac:dyDescent="0.3">
      <c r="O4137" s="82"/>
      <c r="P4137" s="2">
        <v>8225677035630</v>
      </c>
      <c r="Q4137" s="1">
        <v>3021739224045.8882</v>
      </c>
      <c r="R4137" s="3">
        <v>2.4072281070773794E+20</v>
      </c>
      <c r="T4137" s="2">
        <v>2.0665</v>
      </c>
      <c r="U4137" s="2">
        <v>2.0665</v>
      </c>
      <c r="V4137" s="3">
        <v>7356673279444227</v>
      </c>
      <c r="AF4137" s="82"/>
      <c r="AG4137" s="2">
        <v>1409343475</v>
      </c>
      <c r="AH4137" s="1">
        <v>1413439475</v>
      </c>
      <c r="AI4137" s="49">
        <v>79086012389.358994</v>
      </c>
    </row>
    <row r="4138" spans="15:35" x14ac:dyDescent="0.3">
      <c r="O4138" s="82"/>
      <c r="P4138" s="2">
        <v>8225959706680</v>
      </c>
      <c r="Q4138" s="1">
        <v>3021740637430.8882</v>
      </c>
      <c r="R4138" s="3">
        <v>2.4077333050682012E+20</v>
      </c>
      <c r="T4138" s="2">
        <v>2.0670000000000002</v>
      </c>
      <c r="U4138" s="2">
        <v>2.0670000000000002</v>
      </c>
      <c r="V4138" s="3">
        <v>7356673279444227</v>
      </c>
      <c r="AF4138" s="82"/>
      <c r="AG4138" s="2">
        <v>1409364175</v>
      </c>
      <c r="AH4138" s="1">
        <v>1413460175</v>
      </c>
      <c r="AI4138" s="3">
        <v>79141378434.488998</v>
      </c>
    </row>
    <row r="4139" spans="15:35" x14ac:dyDescent="0.3">
      <c r="O4139" s="82"/>
      <c r="P4139" s="2">
        <v>8226242397730</v>
      </c>
      <c r="Q4139" s="1">
        <v>3021742050915.8882</v>
      </c>
      <c r="R4139" s="3">
        <v>2.4082385737276581E+20</v>
      </c>
      <c r="T4139" s="2">
        <v>2.0674999999999999</v>
      </c>
      <c r="U4139" s="2">
        <v>2.0674999999999999</v>
      </c>
      <c r="V4139" s="3">
        <v>7356673279444227</v>
      </c>
      <c r="AF4139" s="82"/>
      <c r="AG4139" s="2">
        <v>1409384875</v>
      </c>
      <c r="AH4139" s="1">
        <v>1413480875</v>
      </c>
      <c r="AI4139" s="49">
        <v>79196770277.819</v>
      </c>
    </row>
    <row r="4140" spans="15:35" x14ac:dyDescent="0.3">
      <c r="O4140" s="82"/>
      <c r="P4140" s="2">
        <v>8226525108780</v>
      </c>
      <c r="Q4140" s="1">
        <v>3021743464500.8882</v>
      </c>
      <c r="R4140" s="3">
        <v>2.4087439130606928E+20</v>
      </c>
      <c r="T4140" s="2">
        <v>2.0680000000000001</v>
      </c>
      <c r="U4140" s="2">
        <v>2.0680000000000001</v>
      </c>
      <c r="V4140" s="3">
        <v>7356673279444227</v>
      </c>
      <c r="AF4140" s="82"/>
      <c r="AG4140" s="2">
        <v>1409405575</v>
      </c>
      <c r="AH4140" s="1">
        <v>1413501575</v>
      </c>
      <c r="AI4140" s="3">
        <v>79252187925.348999</v>
      </c>
    </row>
    <row r="4141" spans="15:35" x14ac:dyDescent="0.3">
      <c r="O4141" s="82"/>
      <c r="P4141" s="2">
        <v>8226807839830</v>
      </c>
      <c r="Q4141" s="1">
        <v>3021744878185.8882</v>
      </c>
      <c r="R4141" s="3">
        <v>2.4092493230722453E+20</v>
      </c>
      <c r="T4141" s="2">
        <v>2.0684999999999998</v>
      </c>
      <c r="U4141" s="2">
        <v>2.0684999999999998</v>
      </c>
      <c r="V4141" s="3">
        <v>7356673279444227</v>
      </c>
      <c r="AF4141" s="82"/>
      <c r="AG4141" s="2">
        <v>1409426275</v>
      </c>
      <c r="AH4141" s="1">
        <v>1413522275</v>
      </c>
      <c r="AI4141" s="3">
        <v>79307631383.07901</v>
      </c>
    </row>
    <row r="4142" spans="15:35" x14ac:dyDescent="0.3">
      <c r="O4142" s="82"/>
      <c r="P4142" s="2">
        <v>8227090590880</v>
      </c>
      <c r="Q4142" s="1">
        <v>3021746291970.8882</v>
      </c>
      <c r="R4142" s="3">
        <v>2.4097548037672593E+20</v>
      </c>
      <c r="T4142" s="2">
        <v>2.069</v>
      </c>
      <c r="U4142" s="2">
        <v>2.069</v>
      </c>
      <c r="V4142" s="3">
        <v>7356673279444227</v>
      </c>
      <c r="AF4142" s="82"/>
      <c r="AG4142" s="2">
        <v>1409446975</v>
      </c>
      <c r="AH4142" s="1">
        <v>1413542975</v>
      </c>
      <c r="AI4142" s="3">
        <v>79363100657.009003</v>
      </c>
    </row>
    <row r="4143" spans="15:35" x14ac:dyDescent="0.3">
      <c r="O4143" s="82"/>
      <c r="P4143" s="2">
        <v>8227373361930</v>
      </c>
      <c r="Q4143" s="1">
        <v>3021747705855.8882</v>
      </c>
      <c r="R4143" s="3">
        <v>2.4102603551506756E+20</v>
      </c>
      <c r="T4143" s="2">
        <v>2.0695000000000001</v>
      </c>
      <c r="U4143" s="2">
        <v>2.0695000000000001</v>
      </c>
      <c r="V4143" s="3">
        <v>7356673279444227</v>
      </c>
      <c r="AF4143" s="82"/>
      <c r="AG4143" s="2">
        <v>1409467675</v>
      </c>
      <c r="AH4143" s="1">
        <v>1413563675</v>
      </c>
      <c r="AI4143" s="3">
        <v>79418595753.139008</v>
      </c>
    </row>
    <row r="4144" spans="15:35" x14ac:dyDescent="0.3">
      <c r="O4144" s="82"/>
      <c r="P4144" s="2">
        <v>8227656152980</v>
      </c>
      <c r="Q4144" s="1">
        <v>3021749119840.8882</v>
      </c>
      <c r="R4144" s="3">
        <v>2.4107659772274354E+20</v>
      </c>
      <c r="T4144" s="2">
        <v>2.0699999999999998</v>
      </c>
      <c r="U4144" s="2">
        <v>2.0699999999999998</v>
      </c>
      <c r="V4144" s="3">
        <v>7356673279444227</v>
      </c>
      <c r="AF4144" s="82"/>
      <c r="AG4144" s="2">
        <v>1409488375</v>
      </c>
      <c r="AH4144" s="1">
        <v>1413584375</v>
      </c>
      <c r="AI4144" s="49">
        <v>79474116677.468994</v>
      </c>
    </row>
    <row r="4145" spans="15:35" x14ac:dyDescent="0.3">
      <c r="O4145" s="82"/>
      <c r="P4145" s="2">
        <v>8227938964030</v>
      </c>
      <c r="Q4145" s="1">
        <v>3021750533925.8882</v>
      </c>
      <c r="R4145" s="3">
        <v>2.4112716700024812E+20</v>
      </c>
      <c r="T4145" s="2">
        <v>2.0705</v>
      </c>
      <c r="U4145" s="2">
        <v>2.0705</v>
      </c>
      <c r="V4145" s="3">
        <v>7356673279444227</v>
      </c>
      <c r="AF4145" s="82"/>
      <c r="AG4145" s="2">
        <v>1409509085</v>
      </c>
      <c r="AH4145" s="1">
        <v>1413605085</v>
      </c>
      <c r="AI4145" s="3">
        <v>79529663435.999008</v>
      </c>
    </row>
    <row r="4146" spans="15:35" x14ac:dyDescent="0.3">
      <c r="O4146" s="82"/>
      <c r="P4146" s="2">
        <v>8228221795080</v>
      </c>
      <c r="Q4146" s="1">
        <v>3021751948110.8882</v>
      </c>
      <c r="R4146" s="3">
        <v>2.4117774334807533E+20</v>
      </c>
      <c r="T4146" s="2">
        <v>2.0710000000000002</v>
      </c>
      <c r="U4146" s="2">
        <v>2.0710000000000002</v>
      </c>
      <c r="V4146" s="3">
        <v>7356673279444227</v>
      </c>
      <c r="AF4146" s="82"/>
      <c r="AG4146" s="2">
        <v>1409529835</v>
      </c>
      <c r="AH4146" s="1">
        <v>1413625835</v>
      </c>
      <c r="AI4146" s="49">
        <v>79585236034.728897</v>
      </c>
    </row>
    <row r="4147" spans="15:35" x14ac:dyDescent="0.3">
      <c r="O4147" s="82"/>
      <c r="P4147" s="2">
        <v>8228504646130</v>
      </c>
      <c r="Q4147" s="1">
        <v>3021753362395.8882</v>
      </c>
      <c r="R4147" s="3">
        <v>2.412283267667195E+20</v>
      </c>
      <c r="T4147" s="2">
        <v>2.0714999999999999</v>
      </c>
      <c r="U4147" s="2">
        <v>2.0714999999999999</v>
      </c>
      <c r="V4147" s="3">
        <v>7356673279444227</v>
      </c>
      <c r="AF4147" s="82"/>
      <c r="AG4147" s="2">
        <v>1409550585</v>
      </c>
      <c r="AH4147" s="1">
        <v>1413646585</v>
      </c>
      <c r="AI4147" s="3">
        <v>79640834479.658997</v>
      </c>
    </row>
    <row r="4148" spans="15:35" x14ac:dyDescent="0.3">
      <c r="O4148" s="82"/>
      <c r="P4148" s="2">
        <v>8228787517180</v>
      </c>
      <c r="Q4148" s="1">
        <v>3021754776780.8882</v>
      </c>
      <c r="R4148" s="3">
        <v>2.4127891725667467E+20</v>
      </c>
      <c r="T4148" s="2">
        <v>2.0720000000000001</v>
      </c>
      <c r="U4148" s="2">
        <v>2.0720000000000001</v>
      </c>
      <c r="V4148" s="3">
        <v>7356673279444227</v>
      </c>
      <c r="AF4148" s="82"/>
      <c r="AG4148" s="2">
        <v>1409571335</v>
      </c>
      <c r="AH4148" s="1">
        <v>1413667335</v>
      </c>
      <c r="AI4148" s="3">
        <v>79696458776.789001</v>
      </c>
    </row>
    <row r="4149" spans="15:35" x14ac:dyDescent="0.3">
      <c r="O4149" s="82"/>
      <c r="P4149" s="2">
        <v>8229070408230</v>
      </c>
      <c r="Q4149" s="1">
        <v>3021756191265.8882</v>
      </c>
      <c r="R4149" s="3">
        <v>2.4132951481843509E+20</v>
      </c>
      <c r="T4149" s="2">
        <v>2.0724999999999998</v>
      </c>
      <c r="U4149" s="2">
        <v>2.0724999999999998</v>
      </c>
      <c r="V4149" s="3">
        <v>7356673279444227</v>
      </c>
      <c r="AF4149" s="82"/>
      <c r="AG4149" s="2">
        <v>1409592085</v>
      </c>
      <c r="AH4149" s="1">
        <v>1413688085</v>
      </c>
      <c r="AI4149" s="49">
        <v>79752108932.119003</v>
      </c>
    </row>
    <row r="4150" spans="15:35" x14ac:dyDescent="0.3">
      <c r="O4150" s="82"/>
      <c r="P4150" s="2">
        <v>8229353319280</v>
      </c>
      <c r="Q4150" s="1">
        <v>3021757605850.8882</v>
      </c>
      <c r="R4150" s="3">
        <v>2.4138011945249489E+20</v>
      </c>
      <c r="T4150" s="2">
        <v>2.073</v>
      </c>
      <c r="U4150" s="2">
        <v>2.073</v>
      </c>
      <c r="V4150" s="3">
        <v>7356673279444227</v>
      </c>
      <c r="AF4150" s="82"/>
      <c r="AG4150" s="2">
        <v>1409612835</v>
      </c>
      <c r="AH4150" s="1">
        <v>1413708835</v>
      </c>
      <c r="AI4150" s="3">
        <v>79807784951.649002</v>
      </c>
    </row>
    <row r="4151" spans="15:35" x14ac:dyDescent="0.3">
      <c r="O4151" s="82"/>
      <c r="P4151" s="2">
        <v>8229636250330</v>
      </c>
      <c r="Q4151" s="1">
        <v>3021759020535.8882</v>
      </c>
      <c r="R4151" s="3">
        <v>2.4143073115934815E+20</v>
      </c>
      <c r="T4151" s="2">
        <v>2.0735000000000001</v>
      </c>
      <c r="U4151" s="2">
        <v>2.0735000000000001</v>
      </c>
      <c r="V4151" s="3">
        <v>7356673279444227</v>
      </c>
      <c r="AF4151" s="82"/>
      <c r="AG4151" s="2">
        <v>1409633585</v>
      </c>
      <c r="AH4151" s="1">
        <v>1413729585</v>
      </c>
      <c r="AI4151" s="49">
        <v>79863486841.378998</v>
      </c>
    </row>
    <row r="4152" spans="15:35" x14ac:dyDescent="0.3">
      <c r="O4152" s="82"/>
      <c r="P4152" s="2">
        <v>8229919201380</v>
      </c>
      <c r="Q4152" s="1">
        <v>3021760435320.8882</v>
      </c>
      <c r="R4152" s="3">
        <v>2.4148134993948918E+20</v>
      </c>
      <c r="T4152" s="2">
        <v>2.0739999999999998</v>
      </c>
      <c r="U4152" s="2">
        <v>2.0739999999999998</v>
      </c>
      <c r="V4152" s="3">
        <v>7356673279444227</v>
      </c>
      <c r="AF4152" s="82"/>
      <c r="AG4152" s="2">
        <v>1409654335</v>
      </c>
      <c r="AH4152" s="1">
        <v>1413750335</v>
      </c>
      <c r="AI4152" s="49">
        <v>79919214607.30899</v>
      </c>
    </row>
    <row r="4153" spans="15:35" x14ac:dyDescent="0.3">
      <c r="O4153" s="82"/>
      <c r="P4153" s="2">
        <v>8230202172430</v>
      </c>
      <c r="Q4153" s="1">
        <v>3021761850205.8882</v>
      </c>
      <c r="R4153" s="3">
        <v>2.4153197579341208E+20</v>
      </c>
      <c r="T4153" s="2">
        <v>2.0745</v>
      </c>
      <c r="U4153" s="2">
        <v>2.0745</v>
      </c>
      <c r="V4153" s="3">
        <v>7356673279444227</v>
      </c>
      <c r="AF4153" s="82"/>
      <c r="AG4153" s="2">
        <v>1409675085</v>
      </c>
      <c r="AH4153" s="1">
        <v>1413771085</v>
      </c>
      <c r="AI4153" s="3">
        <v>79974968255.438995</v>
      </c>
    </row>
    <row r="4154" spans="15:35" x14ac:dyDescent="0.3">
      <c r="O4154" s="82"/>
      <c r="P4154" s="2">
        <v>8230485163480</v>
      </c>
      <c r="Q4154" s="1">
        <v>3021763265190.8882</v>
      </c>
      <c r="R4154" s="3">
        <v>2.4158260872161103E+20</v>
      </c>
      <c r="T4154" s="2">
        <v>2.0750000000000002</v>
      </c>
      <c r="U4154" s="2">
        <v>2.0750000000000002</v>
      </c>
      <c r="V4154" s="3">
        <v>7356673279444227</v>
      </c>
      <c r="AF4154" s="82"/>
      <c r="AG4154" s="2">
        <v>1409695835</v>
      </c>
      <c r="AH4154" s="1">
        <v>1413791835</v>
      </c>
      <c r="AI4154" s="3">
        <v>80030747791.768997</v>
      </c>
    </row>
    <row r="4155" spans="15:35" x14ac:dyDescent="0.3">
      <c r="O4155" s="82"/>
      <c r="P4155" s="2">
        <v>8230768174530</v>
      </c>
      <c r="Q4155" s="1">
        <v>3021764680275.8882</v>
      </c>
      <c r="R4155" s="3">
        <v>2.4163324872458024E+20</v>
      </c>
      <c r="T4155" s="2">
        <v>2.0754999999999999</v>
      </c>
      <c r="U4155" s="2">
        <v>2.0754999999999999</v>
      </c>
      <c r="V4155" s="3">
        <v>7356673279444227</v>
      </c>
      <c r="AF4155" s="82"/>
      <c r="AG4155" s="2">
        <v>1409716595</v>
      </c>
      <c r="AH4155" s="1">
        <v>1413812595</v>
      </c>
      <c r="AI4155" s="3">
        <v>80086553222.299011</v>
      </c>
    </row>
    <row r="4156" spans="15:35" x14ac:dyDescent="0.3">
      <c r="O4156" s="82"/>
      <c r="P4156" s="2">
        <v>8231051205580</v>
      </c>
      <c r="Q4156" s="1">
        <v>3021766095460.8882</v>
      </c>
      <c r="R4156" s="3">
        <v>2.4168389580281374E+20</v>
      </c>
      <c r="T4156" s="2">
        <v>2.0760000000000001</v>
      </c>
      <c r="U4156" s="2">
        <v>2.0760000000000001</v>
      </c>
      <c r="V4156" s="3">
        <v>7356673279444227</v>
      </c>
      <c r="AF4156" s="82"/>
      <c r="AG4156" s="2">
        <v>1409737395</v>
      </c>
      <c r="AH4156" s="1">
        <v>1413833395</v>
      </c>
      <c r="AI4156" s="3">
        <v>80142384553.029007</v>
      </c>
    </row>
    <row r="4157" spans="15:35" x14ac:dyDescent="0.3">
      <c r="O4157" s="82"/>
      <c r="P4157" s="2">
        <v>8231334256630</v>
      </c>
      <c r="Q4157" s="1">
        <v>3021767510745.8882</v>
      </c>
      <c r="R4157" s="3">
        <v>2.4173454995680582E+20</v>
      </c>
      <c r="T4157" s="2">
        <v>2.0764999999999998</v>
      </c>
      <c r="U4157" s="2">
        <v>2.0764999999999998</v>
      </c>
      <c r="V4157" s="3">
        <v>7356673279444227</v>
      </c>
      <c r="AF4157" s="82"/>
      <c r="AG4157" s="2">
        <v>1409758195</v>
      </c>
      <c r="AH4157" s="1">
        <v>1413854195</v>
      </c>
      <c r="AI4157" s="3">
        <v>80198241789.959</v>
      </c>
    </row>
    <row r="4158" spans="15:35" x14ac:dyDescent="0.3">
      <c r="O4158" s="82"/>
      <c r="P4158" s="2">
        <v>8231617327680</v>
      </c>
      <c r="Q4158" s="1">
        <v>3021768926130.8882</v>
      </c>
      <c r="R4158" s="3">
        <v>2.4178521118705058E+20</v>
      </c>
      <c r="T4158" s="2">
        <v>2.077</v>
      </c>
      <c r="U4158" s="2">
        <v>2.077</v>
      </c>
      <c r="V4158" s="3">
        <v>7356673279444227</v>
      </c>
      <c r="AF4158" s="82"/>
      <c r="AG4158" s="2">
        <v>1409778995</v>
      </c>
      <c r="AH4158" s="1">
        <v>1413874995</v>
      </c>
      <c r="AI4158" s="3">
        <v>80254124939.089005</v>
      </c>
    </row>
    <row r="4159" spans="15:35" x14ac:dyDescent="0.3">
      <c r="O4159" s="82"/>
      <c r="P4159" s="2">
        <v>8231900418730</v>
      </c>
      <c r="Q4159" s="1">
        <v>3021770341615.8882</v>
      </c>
      <c r="R4159" s="3">
        <v>2.4183587949404219E+20</v>
      </c>
      <c r="T4159" s="2">
        <v>2.0775000000000001</v>
      </c>
      <c r="U4159" s="2">
        <v>2.0775000000000001</v>
      </c>
      <c r="V4159" s="3">
        <v>7356673279444227</v>
      </c>
      <c r="AF4159" s="82"/>
      <c r="AG4159" s="2">
        <v>1409799795</v>
      </c>
      <c r="AH4159" s="1">
        <v>1413895795</v>
      </c>
      <c r="AI4159" s="3">
        <v>80310034006.419006</v>
      </c>
    </row>
    <row r="4160" spans="15:35" x14ac:dyDescent="0.3">
      <c r="O4160" s="82"/>
      <c r="P4160" s="2">
        <v>8232183529780</v>
      </c>
      <c r="Q4160" s="1">
        <v>3021771757200.8882</v>
      </c>
      <c r="R4160" s="3">
        <v>2.4188655487827493E+20</v>
      </c>
      <c r="T4160" s="2">
        <v>2.0779999999999998</v>
      </c>
      <c r="U4160" s="2">
        <v>2.0779999999999998</v>
      </c>
      <c r="V4160" s="3">
        <v>7356673279444227</v>
      </c>
      <c r="AF4160" s="82"/>
      <c r="AG4160" s="2">
        <v>1409820595</v>
      </c>
      <c r="AH4160" s="1">
        <v>1413916595</v>
      </c>
      <c r="AI4160" s="3">
        <v>80365968997.949005</v>
      </c>
    </row>
    <row r="4161" spans="15:35" x14ac:dyDescent="0.3">
      <c r="O4161" s="82"/>
      <c r="P4161" s="2">
        <v>8232466660830</v>
      </c>
      <c r="Q4161" s="1">
        <v>3021773172885.8882</v>
      </c>
      <c r="R4161" s="3">
        <v>2.4193723734024277E+20</v>
      </c>
      <c r="T4161" s="2">
        <v>2.0785</v>
      </c>
      <c r="U4161" s="2">
        <v>2.0785</v>
      </c>
      <c r="V4161" s="3">
        <v>7356673279444227</v>
      </c>
      <c r="AF4161" s="82"/>
      <c r="AG4161" s="2">
        <v>1409841395</v>
      </c>
      <c r="AH4161" s="1">
        <v>1413937395</v>
      </c>
      <c r="AI4161" s="49">
        <v>80421929919.678894</v>
      </c>
    </row>
    <row r="4162" spans="15:35" x14ac:dyDescent="0.3">
      <c r="O4162" s="82"/>
      <c r="P4162" s="2">
        <v>8232749811880</v>
      </c>
      <c r="Q4162" s="1">
        <v>3021774588670.8882</v>
      </c>
      <c r="R4162" s="3">
        <v>2.4198792688044006E+20</v>
      </c>
      <c r="T4162" s="2">
        <v>2.0790000000000002</v>
      </c>
      <c r="U4162" s="2">
        <v>2.0790000000000002</v>
      </c>
      <c r="V4162" s="3">
        <v>7356673279444227</v>
      </c>
      <c r="AF4162" s="82"/>
      <c r="AG4162" s="2">
        <v>1409862195</v>
      </c>
      <c r="AH4162" s="1">
        <v>1413958195</v>
      </c>
      <c r="AI4162" s="49">
        <v>80477916777.608994</v>
      </c>
    </row>
    <row r="4163" spans="15:35" x14ac:dyDescent="0.3">
      <c r="O4163" s="82"/>
      <c r="P4163" s="2">
        <v>8233032982930</v>
      </c>
      <c r="Q4163" s="1">
        <v>3021776004555.8882</v>
      </c>
      <c r="R4163" s="3">
        <v>2.420386234993608E+20</v>
      </c>
      <c r="T4163" s="2">
        <v>2.0794999999999999</v>
      </c>
      <c r="U4163" s="2">
        <v>2.0794999999999999</v>
      </c>
      <c r="V4163" s="3">
        <v>7356673279444227</v>
      </c>
      <c r="AF4163" s="82"/>
      <c r="AG4163" s="2">
        <v>1409882995</v>
      </c>
      <c r="AH4163" s="1">
        <v>1413978995</v>
      </c>
      <c r="AI4163" s="3">
        <v>80533929577.738998</v>
      </c>
    </row>
    <row r="4164" spans="15:35" x14ac:dyDescent="0.3">
      <c r="O4164" s="82"/>
      <c r="P4164" s="2">
        <v>8233316173980</v>
      </c>
      <c r="Q4164" s="1">
        <v>3021777420540.8882</v>
      </c>
      <c r="R4164" s="3">
        <v>2.4208932719749923E+20</v>
      </c>
      <c r="T4164" s="2">
        <v>2.08</v>
      </c>
      <c r="U4164" s="2">
        <v>2.08</v>
      </c>
      <c r="V4164" s="3">
        <v>7356673279444227</v>
      </c>
      <c r="AF4164" s="82"/>
      <c r="AG4164" s="2">
        <v>1409903795</v>
      </c>
      <c r="AH4164" s="1">
        <v>1413999795</v>
      </c>
      <c r="AI4164" s="3">
        <v>80589968326.069</v>
      </c>
    </row>
    <row r="4165" spans="15:35" x14ac:dyDescent="0.3">
      <c r="O4165" s="82"/>
      <c r="P4165" s="2">
        <v>8233599385030</v>
      </c>
      <c r="Q4165" s="1">
        <v>3021778836625.8882</v>
      </c>
      <c r="R4165" s="3">
        <v>2.4214003797534959E+20</v>
      </c>
      <c r="T4165" s="2">
        <v>2.0804999999999998</v>
      </c>
      <c r="U4165" s="2">
        <v>2.0804999999999998</v>
      </c>
      <c r="V4165" s="3">
        <v>7356673279444227</v>
      </c>
      <c r="AF4165" s="82"/>
      <c r="AG4165" s="2">
        <v>1409924605</v>
      </c>
      <c r="AH4165" s="1">
        <v>1414020605</v>
      </c>
      <c r="AI4165" s="3">
        <v>80646033028.598999</v>
      </c>
    </row>
    <row r="4166" spans="15:35" x14ac:dyDescent="0.3">
      <c r="O4166" s="82"/>
      <c r="P4166" s="2">
        <v>8233882616080</v>
      </c>
      <c r="Q4166" s="1">
        <v>3021780252810.8882</v>
      </c>
      <c r="R4166" s="3">
        <v>2.4219075583340593E+20</v>
      </c>
      <c r="T4166" s="2">
        <v>2.081</v>
      </c>
      <c r="U4166" s="2">
        <v>2.081</v>
      </c>
      <c r="V4166" s="3">
        <v>7356673279444227</v>
      </c>
      <c r="AF4166" s="82"/>
      <c r="AG4166" s="2">
        <v>1409945455</v>
      </c>
      <c r="AH4166" s="1">
        <v>1414041455</v>
      </c>
      <c r="AI4166" s="49">
        <v>80702123691.32901</v>
      </c>
    </row>
    <row r="4167" spans="15:35" x14ac:dyDescent="0.3">
      <c r="O4167" s="82"/>
      <c r="P4167" s="2">
        <v>8234165867130</v>
      </c>
      <c r="Q4167" s="1">
        <v>3021781669095.8882</v>
      </c>
      <c r="R4167" s="3">
        <v>2.4224148077216249E+20</v>
      </c>
      <c r="T4167" s="2">
        <v>2.0815000000000001</v>
      </c>
      <c r="U4167" s="2">
        <v>2.0815000000000001</v>
      </c>
      <c r="V4167" s="3">
        <v>7356673279444227</v>
      </c>
      <c r="AF4167" s="82"/>
      <c r="AG4167" s="2">
        <v>1409966305</v>
      </c>
      <c r="AH4167" s="1">
        <v>1414062305</v>
      </c>
      <c r="AI4167" s="3">
        <v>80758240320.259003</v>
      </c>
    </row>
    <row r="4168" spans="15:35" x14ac:dyDescent="0.3">
      <c r="O4168" s="82"/>
      <c r="P4168" s="2">
        <v>8234449138180</v>
      </c>
      <c r="Q4168" s="1">
        <v>3021783085480.8882</v>
      </c>
      <c r="R4168" s="3">
        <v>2.422922127921134E+20</v>
      </c>
      <c r="T4168" s="2">
        <v>2.0819999999999999</v>
      </c>
      <c r="U4168" s="2">
        <v>2.0819999999999999</v>
      </c>
      <c r="V4168" s="3">
        <v>7356673279444227</v>
      </c>
      <c r="AF4168" s="82"/>
      <c r="AG4168" s="2">
        <v>1409987155</v>
      </c>
      <c r="AH4168" s="1">
        <v>1414083155</v>
      </c>
      <c r="AI4168" s="3">
        <v>80814382921.388992</v>
      </c>
    </row>
    <row r="4169" spans="15:35" x14ac:dyDescent="0.3">
      <c r="O4169" s="82"/>
      <c r="P4169" s="2">
        <v>8234732429230</v>
      </c>
      <c r="Q4169" s="1">
        <v>3021784501965.8882</v>
      </c>
      <c r="R4169" s="3">
        <v>2.4234295189375281E+20</v>
      </c>
      <c r="T4169" s="2">
        <v>2.0825</v>
      </c>
      <c r="U4169" s="2">
        <v>2.0825</v>
      </c>
      <c r="V4169" s="3">
        <v>7356673279444227</v>
      </c>
      <c r="AF4169" s="82"/>
      <c r="AG4169" s="2">
        <v>1410008005</v>
      </c>
      <c r="AH4169" s="1">
        <v>1414104005</v>
      </c>
      <c r="AI4169" s="49">
        <v>80870551500.718903</v>
      </c>
    </row>
    <row r="4170" spans="15:35" x14ac:dyDescent="0.3">
      <c r="O4170" s="82"/>
      <c r="P4170" s="2">
        <v>8235015740280</v>
      </c>
      <c r="Q4170" s="1">
        <v>3021785918550.8882</v>
      </c>
      <c r="R4170" s="3">
        <v>2.4239369807757496E+20</v>
      </c>
      <c r="T4170" s="2">
        <v>2.0830000000000002</v>
      </c>
      <c r="U4170" s="2">
        <v>2.0830000000000002</v>
      </c>
      <c r="V4170" s="3">
        <v>7356673279444227</v>
      </c>
      <c r="AF4170" s="82"/>
      <c r="AG4170" s="2">
        <v>1410028855</v>
      </c>
      <c r="AH4170" s="1">
        <v>1414124855</v>
      </c>
      <c r="AI4170" s="3">
        <v>80926746064.248993</v>
      </c>
    </row>
    <row r="4171" spans="15:35" x14ac:dyDescent="0.3">
      <c r="O4171" s="82"/>
      <c r="P4171" s="2">
        <v>8235299071330</v>
      </c>
      <c r="Q4171" s="1">
        <v>3021787335235.8882</v>
      </c>
      <c r="R4171" s="3">
        <v>2.4244445134407388E+20</v>
      </c>
      <c r="T4171" s="2">
        <v>2.0834999999999999</v>
      </c>
      <c r="U4171" s="2">
        <v>2.0834999999999999</v>
      </c>
      <c r="V4171" s="3">
        <v>7356673279444227</v>
      </c>
      <c r="AF4171" s="82"/>
      <c r="AG4171" s="2">
        <v>1410049705</v>
      </c>
      <c r="AH4171" s="1">
        <v>1414145705</v>
      </c>
      <c r="AI4171" s="3">
        <v>80982966617.979004</v>
      </c>
    </row>
    <row r="4172" spans="15:35" x14ac:dyDescent="0.3">
      <c r="O4172" s="82"/>
      <c r="P4172" s="2">
        <v>8235582422380</v>
      </c>
      <c r="Q4172" s="1">
        <v>3021788752020.8882</v>
      </c>
      <c r="R4172" s="3">
        <v>2.4249521169374393E+20</v>
      </c>
      <c r="T4172" s="2">
        <v>2.0840000000000001</v>
      </c>
      <c r="U4172" s="2">
        <v>2.0840000000000001</v>
      </c>
      <c r="V4172" s="3">
        <v>7356673279444227</v>
      </c>
      <c r="AF4172" s="82"/>
      <c r="AG4172" s="2">
        <v>1410070555</v>
      </c>
      <c r="AH4172" s="1">
        <v>1414166555</v>
      </c>
      <c r="AI4172" s="3">
        <v>81039213167.908997</v>
      </c>
    </row>
    <row r="4173" spans="15:35" x14ac:dyDescent="0.3">
      <c r="O4173" s="82"/>
      <c r="P4173" s="2">
        <v>8235865793430</v>
      </c>
      <c r="Q4173" s="1">
        <v>3021790168905.8882</v>
      </c>
      <c r="R4173" s="3">
        <v>2.4254597912707911E+20</v>
      </c>
      <c r="T4173" s="2">
        <v>2.0844999999999998</v>
      </c>
      <c r="U4173" s="2">
        <v>2.0844999999999998</v>
      </c>
      <c r="V4173" s="3">
        <v>7356673279444227</v>
      </c>
      <c r="AF4173" s="82"/>
      <c r="AG4173" s="2">
        <v>1410091405</v>
      </c>
      <c r="AH4173" s="1">
        <v>1414187405</v>
      </c>
      <c r="AI4173" s="3">
        <v>81095485720.039001</v>
      </c>
    </row>
    <row r="4174" spans="15:35" x14ac:dyDescent="0.3">
      <c r="O4174" s="82"/>
      <c r="P4174" s="2">
        <v>8236149184480</v>
      </c>
      <c r="Q4174" s="1">
        <v>3021791585890.8882</v>
      </c>
      <c r="R4174" s="3">
        <v>2.4259675364457359E+20</v>
      </c>
      <c r="T4174" s="2">
        <v>2.085</v>
      </c>
      <c r="U4174" s="2">
        <v>2.085</v>
      </c>
      <c r="V4174" s="3">
        <v>7356673279444227</v>
      </c>
      <c r="AF4174" s="82"/>
      <c r="AG4174" s="2">
        <v>1410112255</v>
      </c>
      <c r="AH4174" s="1">
        <v>1414208255</v>
      </c>
      <c r="AI4174" s="49">
        <v>81151784280.368988</v>
      </c>
    </row>
    <row r="4175" spans="15:35" x14ac:dyDescent="0.3">
      <c r="O4175" s="82"/>
      <c r="P4175" s="2">
        <v>8236432595530</v>
      </c>
      <c r="Q4175" s="1">
        <v>3021793002975.8882</v>
      </c>
      <c r="R4175" s="3">
        <v>2.4264753524672168E+20</v>
      </c>
      <c r="T4175" s="2">
        <v>2.0855000000000001</v>
      </c>
      <c r="U4175" s="2">
        <v>2.0855000000000001</v>
      </c>
      <c r="V4175" s="3">
        <v>7356673279444227</v>
      </c>
      <c r="AF4175" s="82"/>
      <c r="AG4175" s="2">
        <v>1410133115</v>
      </c>
      <c r="AH4175" s="1">
        <v>1414229115</v>
      </c>
      <c r="AI4175" s="49">
        <v>81208108854.899002</v>
      </c>
    </row>
    <row r="4176" spans="15:35" x14ac:dyDescent="0.3">
      <c r="O4176" s="82"/>
      <c r="P4176" s="2">
        <v>8236716026580</v>
      </c>
      <c r="Q4176" s="1">
        <v>3021794420160.8882</v>
      </c>
      <c r="R4176" s="3">
        <v>2.4269832393401736E+20</v>
      </c>
      <c r="T4176" s="2">
        <v>2.0859999999999999</v>
      </c>
      <c r="U4176" s="2">
        <v>2.0859999999999999</v>
      </c>
      <c r="V4176" s="3">
        <v>7356673279444227</v>
      </c>
      <c r="AF4176" s="82"/>
      <c r="AG4176" s="2">
        <v>1410154015</v>
      </c>
      <c r="AH4176" s="1">
        <v>1414250015</v>
      </c>
      <c r="AI4176" s="3">
        <v>81264459449.628998</v>
      </c>
    </row>
    <row r="4177" spans="15:35" x14ac:dyDescent="0.3">
      <c r="O4177" s="82"/>
      <c r="P4177" s="2">
        <v>8236999477630</v>
      </c>
      <c r="Q4177" s="1">
        <v>3021795837445.8882</v>
      </c>
      <c r="R4177" s="3">
        <v>2.4274911970695492E+20</v>
      </c>
      <c r="T4177" s="2">
        <v>2.0865</v>
      </c>
      <c r="U4177" s="2">
        <v>2.0865</v>
      </c>
      <c r="V4177" s="3">
        <v>7356673279444227</v>
      </c>
      <c r="AF4177" s="82"/>
      <c r="AG4177" s="2">
        <v>1410174915</v>
      </c>
      <c r="AH4177" s="1">
        <v>1414270915</v>
      </c>
      <c r="AI4177" s="49">
        <v>81320836070.55899</v>
      </c>
    </row>
    <row r="4178" spans="15:35" x14ac:dyDescent="0.3">
      <c r="O4178" s="82"/>
      <c r="P4178" s="2">
        <v>8237282948680</v>
      </c>
      <c r="Q4178" s="1">
        <v>3021797254830.8882</v>
      </c>
      <c r="R4178" s="3">
        <v>2.4279992256602859E+20</v>
      </c>
      <c r="T4178" s="2">
        <v>2.0870000000000002</v>
      </c>
      <c r="U4178" s="2">
        <v>2.0870000000000002</v>
      </c>
      <c r="V4178" s="3">
        <v>7356673279444227</v>
      </c>
      <c r="AF4178" s="82"/>
      <c r="AG4178" s="2">
        <v>1410195815</v>
      </c>
      <c r="AH4178" s="1">
        <v>1414291815</v>
      </c>
      <c r="AI4178" s="3">
        <v>81377238723.688995</v>
      </c>
    </row>
    <row r="4179" spans="15:35" x14ac:dyDescent="0.3">
      <c r="O4179" s="82"/>
      <c r="P4179" s="2">
        <v>8237566439730</v>
      </c>
      <c r="Q4179" s="1">
        <v>3021798672315.8882</v>
      </c>
      <c r="R4179" s="3">
        <v>2.4285073251173233E+20</v>
      </c>
      <c r="T4179" s="2">
        <v>2.0874999999999999</v>
      </c>
      <c r="U4179" s="2">
        <v>2.0874999999999999</v>
      </c>
      <c r="V4179" s="3">
        <v>7356673279444227</v>
      </c>
      <c r="AF4179" s="82"/>
      <c r="AG4179" s="2">
        <v>1410216715</v>
      </c>
      <c r="AH4179" s="1">
        <v>1414312715</v>
      </c>
      <c r="AI4179" s="49">
        <v>81433667415.018997</v>
      </c>
    </row>
    <row r="4180" spans="15:35" x14ac:dyDescent="0.3">
      <c r="O4180" s="82"/>
      <c r="P4180" s="2">
        <v>8237849950780</v>
      </c>
      <c r="Q4180" s="1">
        <v>3021800089900.8882</v>
      </c>
      <c r="R4180" s="3">
        <v>2.4290154954456046E+20</v>
      </c>
      <c r="T4180" s="2">
        <v>2.0880000000000001</v>
      </c>
      <c r="U4180" s="2">
        <v>2.0880000000000001</v>
      </c>
      <c r="V4180" s="3">
        <v>7356673279444227</v>
      </c>
      <c r="AF4180" s="82"/>
      <c r="AG4180" s="2">
        <v>1410237615</v>
      </c>
      <c r="AH4180" s="1">
        <v>1414333615</v>
      </c>
      <c r="AI4180" s="3">
        <v>81490122150.548996</v>
      </c>
    </row>
    <row r="4181" spans="15:35" x14ac:dyDescent="0.3">
      <c r="O4181" s="82"/>
      <c r="P4181" s="2">
        <v>8238133481830</v>
      </c>
      <c r="Q4181" s="1">
        <v>3021801507585.8882</v>
      </c>
      <c r="R4181" s="3">
        <v>2.4295237366500704E+20</v>
      </c>
      <c r="T4181" s="2">
        <v>2.0884999999999998</v>
      </c>
      <c r="U4181" s="2">
        <v>2.0884999999999998</v>
      </c>
      <c r="V4181" s="3">
        <v>7356673279444227</v>
      </c>
      <c r="AF4181" s="82"/>
      <c r="AG4181" s="2">
        <v>1410258515</v>
      </c>
      <c r="AH4181" s="1">
        <v>1414354515</v>
      </c>
      <c r="AI4181" s="3">
        <v>81546602936.279007</v>
      </c>
    </row>
    <row r="4182" spans="15:35" x14ac:dyDescent="0.3">
      <c r="O4182" s="82"/>
      <c r="P4182" s="2">
        <v>8238417032880</v>
      </c>
      <c r="Q4182" s="1">
        <v>3021802925370.8882</v>
      </c>
      <c r="R4182" s="3">
        <v>2.4300320487356639E+20</v>
      </c>
      <c r="T4182" s="2">
        <v>2.089</v>
      </c>
      <c r="U4182" s="2">
        <v>2.089</v>
      </c>
      <c r="V4182" s="3">
        <v>7356673279444227</v>
      </c>
      <c r="AF4182" s="82"/>
      <c r="AG4182" s="2">
        <v>1410279415</v>
      </c>
      <c r="AH4182" s="1">
        <v>1414375415</v>
      </c>
      <c r="AI4182" s="3">
        <v>81603109778.209</v>
      </c>
    </row>
    <row r="4183" spans="15:35" x14ac:dyDescent="0.3">
      <c r="O4183" s="82"/>
      <c r="P4183" s="2">
        <v>8238700603930</v>
      </c>
      <c r="Q4183" s="1">
        <v>3021804343255.8882</v>
      </c>
      <c r="R4183" s="3">
        <v>2.4305404317073257E+20</v>
      </c>
      <c r="T4183" s="2">
        <v>2.0895000000000001</v>
      </c>
      <c r="U4183" s="2">
        <v>2.0895000000000001</v>
      </c>
      <c r="V4183" s="3">
        <v>7356673279444227</v>
      </c>
      <c r="AF4183" s="82"/>
      <c r="AG4183" s="2">
        <v>1410300315</v>
      </c>
      <c r="AH4183" s="1">
        <v>1414396315</v>
      </c>
      <c r="AI4183" s="3">
        <v>81659642682.339005</v>
      </c>
    </row>
    <row r="4184" spans="15:35" x14ac:dyDescent="0.3">
      <c r="O4184" s="82"/>
      <c r="P4184" s="2">
        <v>8238984194980</v>
      </c>
      <c r="Q4184" s="1">
        <v>3021805761240.8882</v>
      </c>
      <c r="R4184" s="3">
        <v>2.431048885569997E+20</v>
      </c>
      <c r="T4184" s="2">
        <v>2.09</v>
      </c>
      <c r="U4184" s="2">
        <v>2.09</v>
      </c>
      <c r="V4184" s="3">
        <v>7356673279444227</v>
      </c>
      <c r="AF4184" s="82"/>
      <c r="AG4184" s="2">
        <v>1410321215</v>
      </c>
      <c r="AH4184" s="1">
        <v>1414417215</v>
      </c>
      <c r="AI4184" s="3">
        <v>81716201654.669006</v>
      </c>
    </row>
    <row r="4185" spans="15:35" x14ac:dyDescent="0.3">
      <c r="O4185" s="82"/>
      <c r="P4185" s="2">
        <v>8239267806030</v>
      </c>
      <c r="Q4185" s="1">
        <v>3021807179325.8882</v>
      </c>
      <c r="R4185" s="3">
        <v>2.4315574103286206E+20</v>
      </c>
      <c r="T4185" s="2">
        <v>2.0905</v>
      </c>
      <c r="U4185" s="2">
        <v>2.0905</v>
      </c>
      <c r="V4185" s="3">
        <v>7356673279444227</v>
      </c>
      <c r="AF4185" s="82"/>
      <c r="AG4185" s="2">
        <v>1410342125</v>
      </c>
      <c r="AH4185" s="1">
        <v>1414438125</v>
      </c>
      <c r="AI4185" s="49">
        <v>81772786701.199005</v>
      </c>
    </row>
    <row r="4186" spans="15:35" x14ac:dyDescent="0.3">
      <c r="O4186" s="82"/>
      <c r="P4186" s="2">
        <v>8239551437080</v>
      </c>
      <c r="Q4186" s="1">
        <v>3021808597510.8882</v>
      </c>
      <c r="R4186" s="3">
        <v>2.4320660059881367E+20</v>
      </c>
      <c r="T4186" s="2">
        <v>2.0910000000000002</v>
      </c>
      <c r="U4186" s="2">
        <v>2.0910000000000002</v>
      </c>
      <c r="V4186" s="3">
        <v>7356673279444227</v>
      </c>
      <c r="AF4186" s="82"/>
      <c r="AG4186" s="2">
        <v>1410363075</v>
      </c>
      <c r="AH4186" s="1">
        <v>1414459075</v>
      </c>
      <c r="AI4186" s="49">
        <v>81829397827.929001</v>
      </c>
    </row>
    <row r="4187" spans="15:35" x14ac:dyDescent="0.3">
      <c r="O4187" s="82"/>
      <c r="P4187" s="2">
        <v>8239835088130</v>
      </c>
      <c r="Q4187" s="1">
        <v>3021810015795.8882</v>
      </c>
      <c r="R4187" s="3">
        <v>2.4325746725534885E+20</v>
      </c>
      <c r="T4187" s="2">
        <v>2.0914999999999999</v>
      </c>
      <c r="U4187" s="2">
        <v>2.0914999999999999</v>
      </c>
      <c r="V4187" s="3">
        <v>7356673279444227</v>
      </c>
      <c r="AF4187" s="82"/>
      <c r="AG4187" s="2">
        <v>1410384025</v>
      </c>
      <c r="AH4187" s="1">
        <v>1414480025</v>
      </c>
      <c r="AI4187" s="3">
        <v>81886035040.859009</v>
      </c>
    </row>
    <row r="4188" spans="15:35" x14ac:dyDescent="0.3">
      <c r="O4188" s="82"/>
      <c r="P4188" s="2">
        <v>8240118759180</v>
      </c>
      <c r="Q4188" s="1">
        <v>3021811434180.8882</v>
      </c>
      <c r="R4188" s="3">
        <v>2.4330834100296168E+20</v>
      </c>
      <c r="T4188" s="2">
        <v>2.0920000000000001</v>
      </c>
      <c r="U4188" s="2">
        <v>2.0920000000000001</v>
      </c>
      <c r="V4188" s="3">
        <v>7356673279444227</v>
      </c>
      <c r="AF4188" s="82"/>
      <c r="AG4188" s="2">
        <v>1410404975</v>
      </c>
      <c r="AH4188" s="1">
        <v>1414500975</v>
      </c>
      <c r="AI4188" s="3">
        <v>81942698345.988998</v>
      </c>
    </row>
    <row r="4189" spans="15:35" x14ac:dyDescent="0.3">
      <c r="O4189" s="82"/>
      <c r="P4189" s="2">
        <v>8240402450230</v>
      </c>
      <c r="Q4189" s="1">
        <v>3021812852665.8882</v>
      </c>
      <c r="R4189" s="3">
        <v>2.4335922184214636E+20</v>
      </c>
      <c r="T4189" s="2">
        <v>2.0924999999999998</v>
      </c>
      <c r="U4189" s="2">
        <v>2.0924999999999998</v>
      </c>
      <c r="V4189" s="3">
        <v>7356673279444227</v>
      </c>
      <c r="AF4189" s="82"/>
      <c r="AG4189" s="2">
        <v>1410425925</v>
      </c>
      <c r="AH4189" s="1">
        <v>1414521925</v>
      </c>
      <c r="AI4189" s="3">
        <v>81999387749.319</v>
      </c>
    </row>
    <row r="4190" spans="15:35" x14ac:dyDescent="0.3">
      <c r="O4190" s="82"/>
      <c r="P4190" s="2">
        <v>8240686161280</v>
      </c>
      <c r="Q4190" s="1">
        <v>3021814271250.8882</v>
      </c>
      <c r="R4190" s="3">
        <v>2.4341010977339707E+20</v>
      </c>
      <c r="T4190" s="2">
        <v>2.093</v>
      </c>
      <c r="U4190" s="2">
        <v>2.093</v>
      </c>
      <c r="V4190" s="3">
        <v>7356673279444227</v>
      </c>
      <c r="AF4190" s="82"/>
      <c r="AG4190" s="2">
        <v>1410446875</v>
      </c>
      <c r="AH4190" s="1">
        <v>1414542875</v>
      </c>
      <c r="AI4190" s="3">
        <v>82056103256.848999</v>
      </c>
    </row>
    <row r="4191" spans="15:35" x14ac:dyDescent="0.3">
      <c r="O4191" s="82"/>
      <c r="P4191" s="2">
        <v>8240969892330</v>
      </c>
      <c r="Q4191" s="1">
        <v>3021815689935.8882</v>
      </c>
      <c r="R4191" s="3">
        <v>2.4346100479720784E+20</v>
      </c>
      <c r="T4191" s="2">
        <v>2.0935000000000001</v>
      </c>
      <c r="U4191" s="2">
        <v>2.0935000000000001</v>
      </c>
      <c r="V4191" s="3">
        <v>7356673279444227</v>
      </c>
      <c r="AF4191" s="82"/>
      <c r="AG4191" s="2">
        <v>1410467825</v>
      </c>
      <c r="AH4191" s="1">
        <v>1414563825</v>
      </c>
      <c r="AI4191" s="3">
        <v>82112844874.578995</v>
      </c>
    </row>
    <row r="4192" spans="15:35" x14ac:dyDescent="0.3">
      <c r="O4192" s="82"/>
      <c r="P4192" s="2">
        <v>8241253643380</v>
      </c>
      <c r="Q4192" s="1">
        <v>3021817108720.8882</v>
      </c>
      <c r="R4192" s="3">
        <v>2.4351190691407302E+20</v>
      </c>
      <c r="T4192" s="2">
        <v>2.0939999999999999</v>
      </c>
      <c r="U4192" s="2">
        <v>2.0939999999999999</v>
      </c>
      <c r="V4192" s="3">
        <v>7356673279444227</v>
      </c>
      <c r="AF4192" s="82"/>
      <c r="AG4192" s="2">
        <v>1410488775</v>
      </c>
      <c r="AH4192" s="1">
        <v>1414584775</v>
      </c>
      <c r="AI4192" s="3">
        <v>82169612608.509003</v>
      </c>
    </row>
    <row r="4193" spans="15:35" x14ac:dyDescent="0.3">
      <c r="O4193" s="82"/>
      <c r="P4193" s="2">
        <v>8241537414430</v>
      </c>
      <c r="Q4193" s="1">
        <v>3021818527605.8882</v>
      </c>
      <c r="R4193" s="3">
        <v>2.4356281612448671E+20</v>
      </c>
      <c r="T4193" s="2">
        <v>2.0945</v>
      </c>
      <c r="U4193" s="2">
        <v>2.0945</v>
      </c>
      <c r="V4193" s="3">
        <v>7356673279444227</v>
      </c>
      <c r="AF4193" s="82"/>
      <c r="AG4193" s="2">
        <v>1410509725</v>
      </c>
      <c r="AH4193" s="1">
        <v>1414605725</v>
      </c>
      <c r="AI4193" s="49">
        <v>82226406464.638992</v>
      </c>
    </row>
    <row r="4194" spans="15:35" x14ac:dyDescent="0.3">
      <c r="O4194" s="82"/>
      <c r="P4194" s="2">
        <v>8241821205480</v>
      </c>
      <c r="Q4194" s="1">
        <v>3021819946590.8882</v>
      </c>
      <c r="R4194" s="3">
        <v>2.43613732428943E+20</v>
      </c>
      <c r="T4194" s="2">
        <v>2.0950000000000002</v>
      </c>
      <c r="U4194" s="2">
        <v>2.0950000000000002</v>
      </c>
      <c r="V4194" s="3">
        <v>7356673279444227</v>
      </c>
      <c r="AF4194" s="82"/>
      <c r="AG4194" s="2">
        <v>1410530675</v>
      </c>
      <c r="AH4194" s="1">
        <v>1414626675</v>
      </c>
      <c r="AI4194" s="3">
        <v>82283226448.968994</v>
      </c>
    </row>
    <row r="4195" spans="15:35" x14ac:dyDescent="0.3">
      <c r="O4195" s="82"/>
      <c r="P4195" s="2">
        <v>8242105016530</v>
      </c>
      <c r="Q4195" s="1">
        <v>3021821365675.8882</v>
      </c>
      <c r="R4195" s="3">
        <v>2.4366465582793622E+20</v>
      </c>
      <c r="T4195" s="2">
        <v>2.0954999999999999</v>
      </c>
      <c r="U4195" s="2">
        <v>2.0954999999999999</v>
      </c>
      <c r="V4195" s="3">
        <v>7356673279444227</v>
      </c>
      <c r="AF4195" s="82"/>
      <c r="AG4195" s="2">
        <v>1410551635</v>
      </c>
      <c r="AH4195" s="1">
        <v>1414647635</v>
      </c>
      <c r="AI4195" s="49">
        <v>82340072567.498993</v>
      </c>
    </row>
    <row r="4196" spans="15:35" x14ac:dyDescent="0.3">
      <c r="O4196" s="82"/>
      <c r="P4196" s="2">
        <v>8242388847580</v>
      </c>
      <c r="Q4196" s="1">
        <v>3021822784860.8882</v>
      </c>
      <c r="R4196" s="3">
        <v>2.4371558632196034E+20</v>
      </c>
      <c r="T4196" s="2">
        <v>2.0960000000000001</v>
      </c>
      <c r="U4196" s="2">
        <v>2.0960000000000001</v>
      </c>
      <c r="V4196" s="3">
        <v>7356673279444227</v>
      </c>
      <c r="AF4196" s="82"/>
      <c r="AG4196" s="2">
        <v>1410572635</v>
      </c>
      <c r="AH4196" s="1">
        <v>1414668635</v>
      </c>
      <c r="AI4196" s="49">
        <v>82396944826.229004</v>
      </c>
    </row>
    <row r="4197" spans="15:35" x14ac:dyDescent="0.3">
      <c r="O4197" s="82"/>
      <c r="P4197" s="2">
        <v>8242672698630</v>
      </c>
      <c r="Q4197" s="1">
        <v>3021824204145.8882</v>
      </c>
      <c r="R4197" s="3">
        <v>2.4376652391150964E+20</v>
      </c>
      <c r="T4197" s="2">
        <v>2.0964999999999998</v>
      </c>
      <c r="U4197" s="2">
        <v>2.0964999999999998</v>
      </c>
      <c r="V4197" s="3">
        <v>7356673279444227</v>
      </c>
      <c r="AF4197" s="82"/>
      <c r="AG4197" s="2">
        <v>1410593635</v>
      </c>
      <c r="AH4197" s="1">
        <v>1414689635</v>
      </c>
      <c r="AI4197" s="49">
        <v>82453843231.158997</v>
      </c>
    </row>
    <row r="4198" spans="15:35" x14ac:dyDescent="0.3">
      <c r="O4198" s="82"/>
      <c r="P4198" s="2">
        <v>8242956569680</v>
      </c>
      <c r="Q4198" s="1">
        <v>3021825623530.8882</v>
      </c>
      <c r="R4198" s="3">
        <v>2.4381746859707829E+20</v>
      </c>
      <c r="T4198" s="2">
        <v>2.097</v>
      </c>
      <c r="U4198" s="2">
        <v>2.097</v>
      </c>
      <c r="V4198" s="3">
        <v>7356673279444227</v>
      </c>
      <c r="AF4198" s="82"/>
      <c r="AG4198" s="2">
        <v>1410614635</v>
      </c>
      <c r="AH4198" s="1">
        <v>1414710635</v>
      </c>
      <c r="AI4198" s="3">
        <v>82510767788.289001</v>
      </c>
    </row>
    <row r="4199" spans="15:35" x14ac:dyDescent="0.3">
      <c r="O4199" s="82"/>
      <c r="P4199" s="2">
        <v>8243240460730</v>
      </c>
      <c r="Q4199" s="1">
        <v>3021827043015.8882</v>
      </c>
      <c r="R4199" s="3">
        <v>2.4386842037916035E+20</v>
      </c>
      <c r="T4199" s="2">
        <v>2.0975000000000001</v>
      </c>
      <c r="U4199" s="2">
        <v>2.0975000000000001</v>
      </c>
      <c r="V4199" s="3">
        <v>7356673279444227</v>
      </c>
      <c r="AF4199" s="82"/>
      <c r="AG4199" s="2">
        <v>1410635635</v>
      </c>
      <c r="AH4199" s="1">
        <v>1414731635</v>
      </c>
      <c r="AI4199" s="3">
        <v>82567718503.619003</v>
      </c>
    </row>
    <row r="4200" spans="15:35" x14ac:dyDescent="0.3">
      <c r="O4200" s="82"/>
      <c r="P4200" s="2">
        <v>8243524371780</v>
      </c>
      <c r="Q4200" s="1">
        <v>3021828462600.8882</v>
      </c>
      <c r="R4200" s="3">
        <v>2.4391937925825017E+20</v>
      </c>
      <c r="T4200" s="2">
        <v>2.0979999999999999</v>
      </c>
      <c r="U4200" s="2">
        <v>2.0979999999999999</v>
      </c>
      <c r="V4200" s="3">
        <v>7356673279444227</v>
      </c>
      <c r="AF4200" s="82"/>
      <c r="AG4200" s="2">
        <v>1410656635</v>
      </c>
      <c r="AH4200" s="1">
        <v>1414752635</v>
      </c>
      <c r="AI4200" s="3">
        <v>82624695383.149002</v>
      </c>
    </row>
    <row r="4201" spans="15:35" x14ac:dyDescent="0.3">
      <c r="O4201" s="82"/>
      <c r="P4201" s="2">
        <v>8243808302830</v>
      </c>
      <c r="Q4201" s="1">
        <v>3021829882285.8882</v>
      </c>
      <c r="R4201" s="3">
        <v>2.4397034523484176E+20</v>
      </c>
      <c r="T4201" s="2">
        <v>2.0985</v>
      </c>
      <c r="U4201" s="2">
        <v>2.0985</v>
      </c>
      <c r="V4201" s="3">
        <v>7356673279444227</v>
      </c>
      <c r="AF4201" s="82"/>
      <c r="AG4201" s="2">
        <v>1410677635</v>
      </c>
      <c r="AH4201" s="1">
        <v>1414773635</v>
      </c>
      <c r="AI4201" s="3">
        <v>82681698432.878998</v>
      </c>
    </row>
    <row r="4202" spans="15:35" x14ac:dyDescent="0.3">
      <c r="O4202" s="82"/>
      <c r="P4202" s="2">
        <v>8244092253880</v>
      </c>
      <c r="Q4202" s="1">
        <v>3021831302070.8882</v>
      </c>
      <c r="R4202" s="3">
        <v>2.4402131830942935E+20</v>
      </c>
      <c r="T4202" s="2">
        <v>2.0990000000000002</v>
      </c>
      <c r="U4202" s="2">
        <v>2.0990000000000002</v>
      </c>
      <c r="V4202" s="3">
        <v>7356673279444227</v>
      </c>
      <c r="AF4202" s="82"/>
      <c r="AG4202" s="2">
        <v>1410698635</v>
      </c>
      <c r="AH4202" s="1">
        <v>1414794635</v>
      </c>
      <c r="AI4202" s="3">
        <v>82738727658.809006</v>
      </c>
    </row>
    <row r="4203" spans="15:35" x14ac:dyDescent="0.3">
      <c r="O4203" s="82"/>
      <c r="P4203" s="2">
        <v>8244376224930</v>
      </c>
      <c r="Q4203" s="1">
        <v>3021832721955.8882</v>
      </c>
      <c r="R4203" s="3">
        <v>2.4407229848250706E+20</v>
      </c>
      <c r="T4203" s="2">
        <v>2.0994999999999999</v>
      </c>
      <c r="U4203" s="2">
        <v>2.0994999999999999</v>
      </c>
      <c r="V4203" s="3">
        <v>7356673279444227</v>
      </c>
      <c r="AF4203" s="82"/>
      <c r="AG4203" s="2">
        <v>1410719635</v>
      </c>
      <c r="AH4203" s="1">
        <v>1414815635</v>
      </c>
      <c r="AI4203" s="3">
        <v>82795783066.938995</v>
      </c>
    </row>
    <row r="4204" spans="15:35" x14ac:dyDescent="0.3">
      <c r="O4204" s="82"/>
      <c r="P4204" s="2">
        <v>8244660215980</v>
      </c>
      <c r="Q4204" s="1">
        <v>3021834141940.8882</v>
      </c>
      <c r="R4204" s="3">
        <v>2.441232857545691E+20</v>
      </c>
      <c r="T4204" s="2">
        <v>2.1</v>
      </c>
      <c r="U4204" s="2">
        <v>2.1</v>
      </c>
      <c r="V4204" s="3">
        <v>7356673279444227</v>
      </c>
      <c r="AF4204" s="82"/>
      <c r="AG4204" s="2">
        <v>1410740635</v>
      </c>
      <c r="AH4204" s="1">
        <v>1414836635</v>
      </c>
      <c r="AI4204" s="49">
        <v>82852864663.268997</v>
      </c>
    </row>
    <row r="4205" spans="15:35" x14ac:dyDescent="0.3">
      <c r="O4205" s="82"/>
      <c r="P4205" s="2">
        <v>8244944227030</v>
      </c>
      <c r="Q4205" s="1">
        <v>3021835562025.8882</v>
      </c>
      <c r="R4205" s="3">
        <v>3.0521785015763704E+20</v>
      </c>
      <c r="T4205" s="2">
        <v>2.1004999999999998</v>
      </c>
      <c r="U4205" s="2">
        <v>2.1004999999999998</v>
      </c>
      <c r="V4205" s="3">
        <v>7356673279444227</v>
      </c>
      <c r="AF4205" s="82"/>
      <c r="AG4205" s="2">
        <v>1410761645</v>
      </c>
      <c r="AH4205" s="1">
        <v>1414857645</v>
      </c>
      <c r="AI4205" s="3">
        <v>82909972453.798996</v>
      </c>
    </row>
    <row r="4206" spans="15:35" x14ac:dyDescent="0.3">
      <c r="O4206" s="82"/>
      <c r="P4206" s="2">
        <v>8245228258080</v>
      </c>
      <c r="Q4206" s="1">
        <v>3021836982210.8882</v>
      </c>
      <c r="R4206" s="3">
        <v>3.0528160199702852E+20</v>
      </c>
      <c r="T4206" s="2">
        <v>2.101</v>
      </c>
      <c r="U4206" s="2">
        <v>2.101</v>
      </c>
      <c r="V4206" s="3">
        <v>7356673279444227</v>
      </c>
      <c r="AF4206" s="82"/>
      <c r="AG4206" s="2">
        <v>1410782695</v>
      </c>
      <c r="AH4206" s="1">
        <v>1414878695</v>
      </c>
      <c r="AI4206" s="3">
        <v>82967106444.528992</v>
      </c>
    </row>
    <row r="4207" spans="15:35" x14ac:dyDescent="0.3">
      <c r="O4207" s="82"/>
      <c r="P4207" s="2">
        <v>8245512309130</v>
      </c>
      <c r="Q4207" s="1">
        <v>3021838402495.8882</v>
      </c>
      <c r="R4207" s="3">
        <v>3.0534536271200354E+20</v>
      </c>
      <c r="T4207" s="2">
        <v>2.1015000000000001</v>
      </c>
      <c r="U4207" s="2">
        <v>2.1015000000000001</v>
      </c>
      <c r="V4207" s="3">
        <v>7356673279444227</v>
      </c>
      <c r="AF4207" s="82"/>
      <c r="AG4207" s="2">
        <v>1410803745</v>
      </c>
      <c r="AH4207" s="1">
        <v>1414899745</v>
      </c>
      <c r="AI4207" s="3">
        <v>83024266641.459</v>
      </c>
    </row>
    <row r="4208" spans="15:35" x14ac:dyDescent="0.3">
      <c r="O4208" s="82"/>
      <c r="P4208" s="2">
        <v>8245796380180</v>
      </c>
      <c r="Q4208" s="1">
        <v>3021839822880.8882</v>
      </c>
      <c r="R4208" s="3">
        <v>3.0540913230317978E+20</v>
      </c>
      <c r="T4208" s="2">
        <v>2.1019999999999999</v>
      </c>
      <c r="U4208" s="2">
        <v>2.1019999999999999</v>
      </c>
      <c r="V4208" s="3">
        <v>7356673279444227</v>
      </c>
      <c r="AF4208" s="82"/>
      <c r="AG4208" s="2">
        <v>1410824795</v>
      </c>
      <c r="AH4208" s="1">
        <v>1414920795</v>
      </c>
      <c r="AI4208" s="49">
        <v>83081453050.589005</v>
      </c>
    </row>
    <row r="4209" spans="15:35" x14ac:dyDescent="0.3">
      <c r="O4209" s="82"/>
      <c r="P4209" s="2">
        <v>8246080471230</v>
      </c>
      <c r="Q4209" s="1">
        <v>3021841243365.8882</v>
      </c>
      <c r="R4209" s="3">
        <v>3.054729107711749E+20</v>
      </c>
      <c r="T4209" s="2">
        <v>2.1025</v>
      </c>
      <c r="U4209" s="2">
        <v>2.1025</v>
      </c>
      <c r="V4209" s="3">
        <v>7356673279444227</v>
      </c>
      <c r="AF4209" s="82"/>
      <c r="AG4209" s="2">
        <v>1410845845</v>
      </c>
      <c r="AH4209" s="1">
        <v>1414941845</v>
      </c>
      <c r="AI4209" s="49">
        <v>83138665677.918991</v>
      </c>
    </row>
    <row r="4210" spans="15:35" x14ac:dyDescent="0.3">
      <c r="O4210" s="82"/>
      <c r="P4210" s="2">
        <v>8246364582280</v>
      </c>
      <c r="Q4210" s="1">
        <v>3021842663950.8882</v>
      </c>
      <c r="R4210" s="3">
        <v>3.0553669811660672E+20</v>
      </c>
      <c r="T4210" s="2">
        <v>2.1030000000000002</v>
      </c>
      <c r="U4210" s="2">
        <v>2.1030000000000002</v>
      </c>
      <c r="V4210" s="3">
        <v>7356673279444227</v>
      </c>
      <c r="AF4210" s="82"/>
      <c r="AG4210" s="2">
        <v>1410866895</v>
      </c>
      <c r="AH4210" s="1">
        <v>1414962895</v>
      </c>
      <c r="AI4210" s="3">
        <v>83195904529.44899</v>
      </c>
    </row>
    <row r="4211" spans="15:35" x14ac:dyDescent="0.3">
      <c r="O4211" s="82"/>
      <c r="P4211" s="2">
        <v>8246648713330</v>
      </c>
      <c r="Q4211" s="1">
        <v>3021844084635.8882</v>
      </c>
      <c r="R4211" s="3">
        <v>3.0560049434009279E+20</v>
      </c>
      <c r="T4211" s="2">
        <v>2.1034999999999999</v>
      </c>
      <c r="U4211" s="2">
        <v>2.1034999999999999</v>
      </c>
      <c r="V4211" s="3">
        <v>7356673279444227</v>
      </c>
      <c r="AF4211" s="82"/>
      <c r="AG4211" s="2">
        <v>1410887945</v>
      </c>
      <c r="AH4211" s="1">
        <v>1414983945</v>
      </c>
      <c r="AI4211" s="49">
        <v>83253169611.179001</v>
      </c>
    </row>
    <row r="4212" spans="15:35" x14ac:dyDescent="0.3">
      <c r="O4212" s="82"/>
      <c r="P4212" s="2">
        <v>8246932864380</v>
      </c>
      <c r="Q4212" s="1">
        <v>3021845505420.8882</v>
      </c>
      <c r="R4212" s="3">
        <v>3.0566429944225104E+20</v>
      </c>
      <c r="T4212" s="2">
        <v>2.1040000000000001</v>
      </c>
      <c r="U4212" s="2">
        <v>2.1040000000000001</v>
      </c>
      <c r="V4212" s="3">
        <v>7356673279444227</v>
      </c>
      <c r="AF4212" s="82"/>
      <c r="AG4212" s="2">
        <v>1410908995</v>
      </c>
      <c r="AH4212" s="1">
        <v>1415004995</v>
      </c>
      <c r="AI4212" s="3">
        <v>83310460929.109009</v>
      </c>
    </row>
    <row r="4213" spans="15:35" x14ac:dyDescent="0.3">
      <c r="O4213" s="82"/>
      <c r="P4213" s="2">
        <v>8247217035430</v>
      </c>
      <c r="Q4213" s="1">
        <v>3021846926305.8882</v>
      </c>
      <c r="R4213" s="3">
        <v>3.0572811342369902E+20</v>
      </c>
      <c r="T4213" s="2">
        <v>2.1044999999999998</v>
      </c>
      <c r="U4213" s="2">
        <v>2.1044999999999998</v>
      </c>
      <c r="V4213" s="3">
        <v>7356673279444227</v>
      </c>
      <c r="AF4213" s="82"/>
      <c r="AG4213" s="2">
        <v>1410930045</v>
      </c>
      <c r="AH4213" s="1">
        <v>1415026045</v>
      </c>
      <c r="AI4213" s="49">
        <v>83367778489.238998</v>
      </c>
    </row>
    <row r="4214" spans="15:35" x14ac:dyDescent="0.3">
      <c r="O4214" s="82"/>
      <c r="P4214" s="2">
        <v>8247501226480</v>
      </c>
      <c r="Q4214" s="1">
        <v>3021848347290.8882</v>
      </c>
      <c r="R4214" s="3">
        <v>3.0579193628505434E+20</v>
      </c>
      <c r="T4214" s="2">
        <v>2.105</v>
      </c>
      <c r="U4214" s="2">
        <v>2.105</v>
      </c>
      <c r="V4214" s="3">
        <v>7356673279444227</v>
      </c>
      <c r="AF4214" s="82"/>
      <c r="AG4214" s="2">
        <v>1410951095</v>
      </c>
      <c r="AH4214" s="1">
        <v>1415047095</v>
      </c>
      <c r="AI4214" s="3">
        <v>83425122297.569</v>
      </c>
    </row>
    <row r="4215" spans="15:35" x14ac:dyDescent="0.3">
      <c r="O4215" s="82"/>
      <c r="P4215" s="2">
        <v>8247785437530</v>
      </c>
      <c r="Q4215" s="1">
        <v>3021849768375.8882</v>
      </c>
      <c r="R4215" s="3">
        <v>3.05855768026935E+20</v>
      </c>
      <c r="T4215" s="2">
        <v>2.1055000000000001</v>
      </c>
      <c r="U4215" s="2">
        <v>2.1055000000000001</v>
      </c>
      <c r="V4215" s="3">
        <v>7356673279444227</v>
      </c>
      <c r="AF4215" s="82"/>
      <c r="AG4215" s="2">
        <v>1410972155</v>
      </c>
      <c r="AH4215" s="1">
        <v>1415068155</v>
      </c>
      <c r="AI4215" s="3">
        <v>83482492360.098999</v>
      </c>
    </row>
    <row r="4216" spans="15:35" x14ac:dyDescent="0.3">
      <c r="O4216" s="82"/>
      <c r="P4216" s="2">
        <v>8248069668580</v>
      </c>
      <c r="Q4216" s="1">
        <v>3021851189560.8882</v>
      </c>
      <c r="R4216" s="3">
        <v>3.0591960864995836E+20</v>
      </c>
      <c r="T4216" s="2">
        <v>2.1059999999999999</v>
      </c>
      <c r="U4216" s="2">
        <v>2.1059999999999999</v>
      </c>
      <c r="V4216" s="3">
        <v>7356673279444227</v>
      </c>
      <c r="AF4216" s="82"/>
      <c r="AG4216" s="2">
        <v>1410993255</v>
      </c>
      <c r="AH4216" s="1">
        <v>1415089255</v>
      </c>
      <c r="AI4216" s="3">
        <v>83539888682.828995</v>
      </c>
    </row>
    <row r="4217" spans="15:35" x14ac:dyDescent="0.3">
      <c r="O4217" s="82"/>
      <c r="P4217" s="2">
        <v>8248353919630</v>
      </c>
      <c r="Q4217" s="1">
        <v>3021852610845.8882</v>
      </c>
      <c r="R4217" s="3">
        <v>3.0598345815474248E+20</v>
      </c>
      <c r="T4217" s="2">
        <v>2.1065</v>
      </c>
      <c r="U4217" s="2">
        <v>2.1065</v>
      </c>
      <c r="V4217" s="3">
        <v>7356673279444227</v>
      </c>
      <c r="AF4217" s="82"/>
      <c r="AG4217" s="2">
        <v>1411014355</v>
      </c>
      <c r="AH4217" s="1">
        <v>1415110355</v>
      </c>
      <c r="AI4217" s="3">
        <v>83597311271.759003</v>
      </c>
    </row>
    <row r="4218" spans="15:35" x14ac:dyDescent="0.3">
      <c r="O4218" s="82"/>
      <c r="P4218" s="2">
        <v>8248638190680</v>
      </c>
      <c r="Q4218" s="1">
        <v>3021854032230.8882</v>
      </c>
      <c r="R4218" s="3">
        <v>3.0604731654190491E+20</v>
      </c>
      <c r="T4218" s="2">
        <v>2.1070000000000002</v>
      </c>
      <c r="U4218" s="2">
        <v>2.1070000000000002</v>
      </c>
      <c r="V4218" s="3">
        <v>7356673279444227</v>
      </c>
      <c r="AF4218" s="82"/>
      <c r="AG4218" s="2">
        <v>1411035455</v>
      </c>
      <c r="AH4218" s="1">
        <v>1415131455</v>
      </c>
      <c r="AI4218" s="3">
        <v>83654760132.889008</v>
      </c>
    </row>
    <row r="4219" spans="15:35" x14ac:dyDescent="0.3">
      <c r="O4219" s="82"/>
      <c r="P4219" s="2">
        <v>8248922481730</v>
      </c>
      <c r="Q4219" s="1">
        <v>3021855453715.8882</v>
      </c>
      <c r="R4219" s="3">
        <v>3.061111838120632E+20</v>
      </c>
      <c r="T4219" s="2">
        <v>2.1074999999999999</v>
      </c>
      <c r="U4219" s="2">
        <v>2.1074999999999999</v>
      </c>
      <c r="V4219" s="3">
        <v>7356673279444227</v>
      </c>
      <c r="AF4219" s="82"/>
      <c r="AG4219" s="2">
        <v>1411056555</v>
      </c>
      <c r="AH4219" s="1">
        <v>1415152555</v>
      </c>
      <c r="AI4219" s="3">
        <v>83712235272.218994</v>
      </c>
    </row>
    <row r="4220" spans="15:35" x14ac:dyDescent="0.3">
      <c r="O4220" s="82"/>
      <c r="P4220" s="2">
        <v>8249206792780</v>
      </c>
      <c r="Q4220" s="1">
        <v>3021856875300.8882</v>
      </c>
      <c r="R4220" s="3">
        <v>3.0617505996583528E+20</v>
      </c>
      <c r="T4220" s="2">
        <v>2.1080000000000001</v>
      </c>
      <c r="U4220" s="2">
        <v>2.1080000000000001</v>
      </c>
      <c r="V4220" s="3">
        <v>7356673279444227</v>
      </c>
      <c r="AF4220" s="82"/>
      <c r="AG4220" s="2">
        <v>1411077655</v>
      </c>
      <c r="AH4220" s="1">
        <v>1415173655</v>
      </c>
      <c r="AI4220" s="49">
        <v>83769736695.748993</v>
      </c>
    </row>
    <row r="4221" spans="15:35" x14ac:dyDescent="0.3">
      <c r="O4221" s="82"/>
      <c r="P4221" s="2">
        <v>8249491123830</v>
      </c>
      <c r="Q4221" s="1">
        <v>3021858296985.8882</v>
      </c>
      <c r="R4221" s="3">
        <v>3.062389450038387E+20</v>
      </c>
      <c r="T4221" s="2">
        <v>2.1084999999999998</v>
      </c>
      <c r="U4221" s="2">
        <v>2.1084999999999998</v>
      </c>
      <c r="V4221" s="3">
        <v>7356673279444227</v>
      </c>
      <c r="AF4221" s="82"/>
      <c r="AG4221" s="2">
        <v>1411098755</v>
      </c>
      <c r="AH4221" s="1">
        <v>1415194755</v>
      </c>
      <c r="AI4221" s="49">
        <v>83827264409.479004</v>
      </c>
    </row>
    <row r="4222" spans="15:35" x14ac:dyDescent="0.3">
      <c r="O4222" s="82"/>
      <c r="P4222" s="2">
        <v>8249775474880</v>
      </c>
      <c r="Q4222" s="1">
        <v>3021859718770.8882</v>
      </c>
      <c r="R4222" s="3">
        <v>3.0630283892669127E+20</v>
      </c>
      <c r="T4222" s="2">
        <v>2.109</v>
      </c>
      <c r="U4222" s="2">
        <v>2.109</v>
      </c>
      <c r="V4222" s="3">
        <v>7356673279444227</v>
      </c>
      <c r="AF4222" s="82"/>
      <c r="AG4222" s="2">
        <v>1411119855</v>
      </c>
      <c r="AH4222" s="1">
        <v>1415215855</v>
      </c>
      <c r="AI4222" s="3">
        <v>83884818419.408997</v>
      </c>
    </row>
    <row r="4223" spans="15:35" x14ac:dyDescent="0.3">
      <c r="O4223" s="82"/>
      <c r="P4223" s="2">
        <v>8250059845930</v>
      </c>
      <c r="Q4223" s="1">
        <v>3021861140655.8882</v>
      </c>
      <c r="R4223" s="3">
        <v>3.063667417350108E+20</v>
      </c>
      <c r="T4223" s="2">
        <v>2.1095000000000002</v>
      </c>
      <c r="U4223" s="2">
        <v>2.1095000000000002</v>
      </c>
      <c r="V4223" s="3">
        <v>7356673279444227</v>
      </c>
      <c r="AF4223" s="82"/>
      <c r="AG4223" s="2">
        <v>1411140955</v>
      </c>
      <c r="AH4223" s="1">
        <v>1415236955</v>
      </c>
      <c r="AI4223" s="49">
        <v>83942398731.539001</v>
      </c>
    </row>
    <row r="4224" spans="15:35" x14ac:dyDescent="0.3">
      <c r="O4224" s="82"/>
      <c r="P4224" s="2">
        <v>8250344236980</v>
      </c>
      <c r="Q4224" s="1">
        <v>3021862562640.8882</v>
      </c>
      <c r="R4224" s="3">
        <v>3.0643065342941469E+20</v>
      </c>
      <c r="T4224" s="2">
        <v>2.11</v>
      </c>
      <c r="U4224" s="2">
        <v>2.11</v>
      </c>
      <c r="V4224" s="3">
        <v>7356673279444227</v>
      </c>
      <c r="AF4224" s="82"/>
      <c r="AG4224" s="2">
        <v>1411162055</v>
      </c>
      <c r="AH4224" s="1">
        <v>1415258055</v>
      </c>
      <c r="AI4224" s="3">
        <v>84000005351.869003</v>
      </c>
    </row>
    <row r="4225" spans="15:35" x14ac:dyDescent="0.3">
      <c r="O4225" s="82"/>
      <c r="P4225" s="2">
        <v>8250628648030</v>
      </c>
      <c r="Q4225" s="1">
        <v>3021863984725.8882</v>
      </c>
      <c r="R4225" s="3">
        <v>3.064945740105209E+20</v>
      </c>
      <c r="T4225" s="2">
        <v>2.1105</v>
      </c>
      <c r="U4225" s="2">
        <v>2.1105</v>
      </c>
      <c r="V4225" s="3">
        <v>7356673279444227</v>
      </c>
      <c r="AF4225" s="82"/>
      <c r="AG4225" s="2">
        <v>1411183165</v>
      </c>
      <c r="AH4225" s="1">
        <v>1415279165</v>
      </c>
      <c r="AI4225" s="49">
        <v>84057638286.398895</v>
      </c>
    </row>
    <row r="4226" spans="15:35" x14ac:dyDescent="0.3">
      <c r="O4226" s="82"/>
      <c r="P4226" s="2">
        <v>8250913079080</v>
      </c>
      <c r="Q4226" s="1">
        <v>3021865406910.8882</v>
      </c>
      <c r="R4226" s="3">
        <v>3.0655850347894702E+20</v>
      </c>
      <c r="T4226" s="2">
        <v>2.1110000000000002</v>
      </c>
      <c r="U4226" s="2">
        <v>2.1110000000000002</v>
      </c>
      <c r="V4226" s="3">
        <v>7356673279444227</v>
      </c>
      <c r="AF4226" s="82"/>
      <c r="AG4226" s="2">
        <v>1411204315</v>
      </c>
      <c r="AH4226" s="1">
        <v>1415300315</v>
      </c>
      <c r="AI4226" s="3">
        <v>84115297541.128998</v>
      </c>
    </row>
    <row r="4227" spans="15:35" x14ac:dyDescent="0.3">
      <c r="O4227" s="82"/>
      <c r="P4227" s="2">
        <v>8251197530130</v>
      </c>
      <c r="Q4227" s="1">
        <v>3021866829195.8882</v>
      </c>
      <c r="R4227" s="3">
        <v>3.0662244183531081E+20</v>
      </c>
      <c r="T4227" s="2">
        <v>2.1114999999999999</v>
      </c>
      <c r="U4227" s="2">
        <v>2.1114999999999999</v>
      </c>
      <c r="V4227" s="3">
        <v>7356673279444227</v>
      </c>
      <c r="AF4227" s="82"/>
      <c r="AG4227" s="2">
        <v>1411225465</v>
      </c>
      <c r="AH4227" s="1">
        <v>1415321465</v>
      </c>
      <c r="AI4227" s="3">
        <v>84172983122.059006</v>
      </c>
    </row>
    <row r="4228" spans="15:35" x14ac:dyDescent="0.3">
      <c r="O4228" s="82"/>
      <c r="P4228" s="2">
        <v>8251482001180</v>
      </c>
      <c r="Q4228" s="1">
        <v>3021868251580.8882</v>
      </c>
      <c r="R4228" s="3">
        <v>3.0668638908022994E+20</v>
      </c>
      <c r="T4228" s="2">
        <v>2.1120000000000001</v>
      </c>
      <c r="U4228" s="2">
        <v>2.1120000000000001</v>
      </c>
      <c r="V4228" s="3">
        <v>7356673279444227</v>
      </c>
      <c r="AF4228" s="82"/>
      <c r="AG4228" s="2">
        <v>1411246615</v>
      </c>
      <c r="AH4228" s="1">
        <v>1415342615</v>
      </c>
      <c r="AI4228" s="49">
        <v>84230695035.188995</v>
      </c>
    </row>
    <row r="4229" spans="15:35" x14ac:dyDescent="0.3">
      <c r="O4229" s="82"/>
      <c r="P4229" s="2">
        <v>8251766492230</v>
      </c>
      <c r="Q4229" s="1">
        <v>3021869674065.8882</v>
      </c>
      <c r="R4229" s="3">
        <v>3.0675034521432221E+20</v>
      </c>
      <c r="T4229" s="2">
        <v>2.1124999999999998</v>
      </c>
      <c r="U4229" s="2">
        <v>2.1124999999999998</v>
      </c>
      <c r="V4229" s="3">
        <v>7356673279444227</v>
      </c>
      <c r="AF4229" s="82"/>
      <c r="AG4229" s="2">
        <v>1411267765</v>
      </c>
      <c r="AH4229" s="1">
        <v>1415363765</v>
      </c>
      <c r="AI4229" s="3">
        <v>84288433286.518997</v>
      </c>
    </row>
    <row r="4230" spans="15:35" x14ac:dyDescent="0.3">
      <c r="O4230" s="82"/>
      <c r="P4230" s="2">
        <v>8252051003280</v>
      </c>
      <c r="Q4230" s="1">
        <v>3021871096650.8882</v>
      </c>
      <c r="R4230" s="3">
        <v>3.0681431023820525E+20</v>
      </c>
      <c r="T4230" s="2">
        <v>2.113</v>
      </c>
      <c r="U4230" s="2">
        <v>2.113</v>
      </c>
      <c r="V4230" s="3">
        <v>7356673279444227</v>
      </c>
      <c r="AF4230" s="82"/>
      <c r="AG4230" s="2">
        <v>1411288915</v>
      </c>
      <c r="AH4230" s="1">
        <v>1415384915</v>
      </c>
      <c r="AI4230" s="49">
        <v>84346197882.048996</v>
      </c>
    </row>
    <row r="4231" spans="15:35" x14ac:dyDescent="0.3">
      <c r="O4231" s="82"/>
      <c r="P4231" s="2">
        <v>8252335534330</v>
      </c>
      <c r="Q4231" s="1">
        <v>3021872519335.8882</v>
      </c>
      <c r="R4231" s="3">
        <v>3.0687828415249665E+20</v>
      </c>
      <c r="T4231" s="2">
        <v>2.1135000000000002</v>
      </c>
      <c r="U4231" s="2">
        <v>2.1135000000000002</v>
      </c>
      <c r="V4231" s="3">
        <v>7356673279444227</v>
      </c>
      <c r="AF4231" s="82"/>
      <c r="AG4231" s="2">
        <v>1411310065</v>
      </c>
      <c r="AH4231" s="1">
        <v>1415406065</v>
      </c>
      <c r="AI4231" s="49">
        <v>84403988827.778992</v>
      </c>
    </row>
    <row r="4232" spans="15:35" x14ac:dyDescent="0.3">
      <c r="O4232" s="82"/>
      <c r="P4232" s="2">
        <v>8252620085380</v>
      </c>
      <c r="Q4232" s="1">
        <v>3021873942120.8882</v>
      </c>
      <c r="R4232" s="3">
        <v>3.0694226695781443E+20</v>
      </c>
      <c r="T4232" s="2">
        <v>2.1139999999999999</v>
      </c>
      <c r="U4232" s="2">
        <v>2.1139999999999999</v>
      </c>
      <c r="V4232" s="3">
        <v>7356673279444227</v>
      </c>
      <c r="AF4232" s="82"/>
      <c r="AG4232" s="2">
        <v>1411331215</v>
      </c>
      <c r="AH4232" s="1">
        <v>1415427215</v>
      </c>
      <c r="AI4232" s="3">
        <v>84461806129.709</v>
      </c>
    </row>
    <row r="4233" spans="15:35" x14ac:dyDescent="0.3">
      <c r="O4233" s="82"/>
      <c r="P4233" s="2">
        <v>8252904656430</v>
      </c>
      <c r="Q4233" s="1">
        <v>3021875365005.8882</v>
      </c>
      <c r="R4233" s="3">
        <v>3.07006258654776E+20</v>
      </c>
      <c r="T4233" s="2">
        <v>2.1145</v>
      </c>
      <c r="U4233" s="2">
        <v>2.1145</v>
      </c>
      <c r="V4233" s="3">
        <v>7356673279444227</v>
      </c>
      <c r="AF4233" s="82"/>
      <c r="AG4233" s="2">
        <v>1411352365</v>
      </c>
      <c r="AH4233" s="1">
        <v>1415448365</v>
      </c>
      <c r="AI4233" s="3">
        <v>84519649793.838989</v>
      </c>
    </row>
    <row r="4234" spans="15:35" x14ac:dyDescent="0.3">
      <c r="O4234" s="82"/>
      <c r="P4234" s="2">
        <v>8253189247480</v>
      </c>
      <c r="Q4234" s="1">
        <v>3021876787990.8882</v>
      </c>
      <c r="R4234" s="3">
        <v>3.070702592439991E+20</v>
      </c>
      <c r="T4234" s="2">
        <v>2.1150000000000002</v>
      </c>
      <c r="U4234" s="2">
        <v>2.1150000000000002</v>
      </c>
      <c r="V4234" s="3">
        <v>7356673279444227</v>
      </c>
      <c r="AF4234" s="82"/>
      <c r="AG4234" s="2">
        <v>1411373515</v>
      </c>
      <c r="AH4234" s="1">
        <v>1415469515</v>
      </c>
      <c r="AI4234" s="3">
        <v>84577519826.169006</v>
      </c>
    </row>
    <row r="4235" spans="15:35" x14ac:dyDescent="0.3">
      <c r="O4235" s="82"/>
      <c r="P4235" s="2">
        <v>8253473858530</v>
      </c>
      <c r="Q4235" s="1">
        <v>3021878211075.8882</v>
      </c>
      <c r="R4235" s="3">
        <v>3.0713426872610174E+20</v>
      </c>
      <c r="T4235" s="2">
        <v>2.1154999999999999</v>
      </c>
      <c r="U4235" s="2">
        <v>2.1154999999999999</v>
      </c>
      <c r="V4235" s="3">
        <v>7356673279444227</v>
      </c>
      <c r="AF4235" s="82"/>
      <c r="AG4235" s="2">
        <v>1411394675</v>
      </c>
      <c r="AH4235" s="1">
        <v>1415490675</v>
      </c>
      <c r="AI4235" s="3">
        <v>84635416232.699005</v>
      </c>
    </row>
    <row r="4236" spans="15:35" x14ac:dyDescent="0.3">
      <c r="O4236" s="82"/>
      <c r="P4236" s="2">
        <v>8253758489580</v>
      </c>
      <c r="Q4236" s="1">
        <v>3021879634260.8882</v>
      </c>
      <c r="R4236" s="3">
        <v>3.0719828710170119E+20</v>
      </c>
      <c r="T4236" s="2">
        <v>2.1160000000000001</v>
      </c>
      <c r="U4236" s="2">
        <v>2.1160000000000001</v>
      </c>
      <c r="V4236" s="3">
        <v>7356673279444227</v>
      </c>
      <c r="AF4236" s="82"/>
      <c r="AG4236" s="2">
        <v>1411415875</v>
      </c>
      <c r="AH4236" s="1">
        <v>1415511875</v>
      </c>
      <c r="AI4236" s="3">
        <v>84693339019.429001</v>
      </c>
    </row>
    <row r="4237" spans="15:35" x14ac:dyDescent="0.3">
      <c r="O4237" s="82"/>
      <c r="P4237" s="2">
        <v>8254043140630</v>
      </c>
      <c r="Q4237" s="1">
        <v>3021881057545.8882</v>
      </c>
      <c r="R4237" s="3">
        <v>3.0726231437141547E+20</v>
      </c>
      <c r="T4237" s="2">
        <v>2.1164999999999998</v>
      </c>
      <c r="U4237" s="2">
        <v>2.1164999999999998</v>
      </c>
      <c r="V4237" s="3">
        <v>7356673279444227</v>
      </c>
      <c r="AF4237" s="82"/>
      <c r="AG4237" s="2">
        <v>1411437075</v>
      </c>
      <c r="AH4237" s="1">
        <v>1415533075</v>
      </c>
      <c r="AI4237" s="3">
        <v>84751288192.358994</v>
      </c>
    </row>
    <row r="4238" spans="15:35" x14ac:dyDescent="0.3">
      <c r="O4238" s="82"/>
      <c r="P4238" s="2">
        <v>8254327811680</v>
      </c>
      <c r="Q4238" s="1">
        <v>3021882480930.8882</v>
      </c>
      <c r="R4238" s="3">
        <v>3.0732635053586212E+20</v>
      </c>
      <c r="T4238" s="2">
        <v>2.117</v>
      </c>
      <c r="U4238" s="2">
        <v>2.117</v>
      </c>
      <c r="V4238" s="3">
        <v>7356673279444227</v>
      </c>
      <c r="AF4238" s="82"/>
      <c r="AG4238" s="2">
        <v>1411458275</v>
      </c>
      <c r="AH4238" s="1">
        <v>1415554275</v>
      </c>
      <c r="AI4238" s="3">
        <v>84809263757.488998</v>
      </c>
    </row>
    <row r="4239" spans="15:35" x14ac:dyDescent="0.3">
      <c r="O4239" s="82"/>
      <c r="P4239" s="2">
        <v>8254612502730</v>
      </c>
      <c r="Q4239" s="1">
        <v>3021883904415.8882</v>
      </c>
      <c r="R4239" s="3">
        <v>3.0739039559565889E+20</v>
      </c>
      <c r="T4239" s="2">
        <v>2.1175000000000002</v>
      </c>
      <c r="U4239" s="2">
        <v>2.1175000000000002</v>
      </c>
      <c r="V4239" s="3">
        <v>7356673279444227</v>
      </c>
      <c r="AF4239" s="82"/>
      <c r="AG4239" s="2">
        <v>1411479475</v>
      </c>
      <c r="AH4239" s="1">
        <v>1415575475</v>
      </c>
      <c r="AI4239" s="49">
        <v>84867265720.819</v>
      </c>
    </row>
    <row r="4240" spans="15:35" x14ac:dyDescent="0.3">
      <c r="O4240" s="82"/>
      <c r="P4240" s="2">
        <v>8254897213780</v>
      </c>
      <c r="Q4240" s="1">
        <v>3021885328000.8882</v>
      </c>
      <c r="R4240" s="3">
        <v>3.0745444955142364E+20</v>
      </c>
      <c r="T4240" s="2">
        <v>2.1179999999999999</v>
      </c>
      <c r="U4240" s="2">
        <v>2.1179999999999999</v>
      </c>
      <c r="V4240" s="3">
        <v>7356673279444227</v>
      </c>
      <c r="AF4240" s="82"/>
      <c r="AG4240" s="2">
        <v>1411500675</v>
      </c>
      <c r="AH4240" s="1">
        <v>1415596675</v>
      </c>
      <c r="AI4240" s="3">
        <v>84925294088.348999</v>
      </c>
    </row>
    <row r="4241" spans="15:35" x14ac:dyDescent="0.3">
      <c r="O4241" s="82"/>
      <c r="P4241" s="2">
        <v>8255181944830</v>
      </c>
      <c r="Q4241" s="1">
        <v>3021886751685.8882</v>
      </c>
      <c r="R4241" s="3">
        <v>3.0751851240377378E+20</v>
      </c>
      <c r="T4241" s="2">
        <v>2.1185</v>
      </c>
      <c r="U4241" s="2">
        <v>2.1185</v>
      </c>
      <c r="V4241" s="3">
        <v>7356673279444227</v>
      </c>
      <c r="AF4241" s="82"/>
      <c r="AG4241" s="2">
        <v>1411521875</v>
      </c>
      <c r="AH4241" s="1">
        <v>1415617875</v>
      </c>
      <c r="AI4241" s="49">
        <v>84983348866.078995</v>
      </c>
    </row>
    <row r="4242" spans="15:35" x14ac:dyDescent="0.3">
      <c r="O4242" s="82"/>
      <c r="P4242" s="2">
        <v>8255466695880</v>
      </c>
      <c r="Q4242" s="1">
        <v>3021888175470.8882</v>
      </c>
      <c r="R4242" s="3">
        <v>3.0758258415332721E+20</v>
      </c>
      <c r="T4242" s="2">
        <v>2.1190000000000002</v>
      </c>
      <c r="U4242" s="2">
        <v>2.1190000000000002</v>
      </c>
      <c r="V4242" s="3">
        <v>7356673279444227</v>
      </c>
      <c r="AF4242" s="82"/>
      <c r="AG4242" s="2">
        <v>1411543075</v>
      </c>
      <c r="AH4242" s="1">
        <v>1415639075</v>
      </c>
      <c r="AI4242" s="3">
        <v>85041430060.009003</v>
      </c>
    </row>
    <row r="4243" spans="15:35" x14ac:dyDescent="0.3">
      <c r="O4243" s="82"/>
      <c r="P4243" s="2">
        <v>8255751466930</v>
      </c>
      <c r="Q4243" s="1">
        <v>3021889599355.8882</v>
      </c>
      <c r="R4243" s="3">
        <v>3.0764666480070171E+20</v>
      </c>
      <c r="T4243" s="2">
        <v>2.1194999999999999</v>
      </c>
      <c r="U4243" s="2">
        <v>2.1194999999999999</v>
      </c>
      <c r="V4243" s="3">
        <v>7356673279444227</v>
      </c>
      <c r="AF4243" s="82"/>
      <c r="AG4243" s="2">
        <v>1411564275</v>
      </c>
      <c r="AH4243" s="1">
        <v>1415660275</v>
      </c>
      <c r="AI4243" s="3">
        <v>85099537676.139008</v>
      </c>
    </row>
    <row r="4244" spans="15:35" x14ac:dyDescent="0.3">
      <c r="O4244" s="82"/>
      <c r="P4244" s="2">
        <v>8256036257980</v>
      </c>
      <c r="Q4244" s="1">
        <v>3021891023340.8882</v>
      </c>
      <c r="R4244" s="3">
        <v>3.0771075434651478E+20</v>
      </c>
      <c r="T4244" s="2">
        <v>2.12</v>
      </c>
      <c r="U4244" s="2">
        <v>2.12</v>
      </c>
      <c r="V4244" s="3">
        <v>7356673279444227</v>
      </c>
      <c r="AF4244" s="82"/>
      <c r="AG4244" s="2">
        <v>1411585475</v>
      </c>
      <c r="AH4244" s="1">
        <v>1415681475</v>
      </c>
      <c r="AI4244" s="49">
        <v>85157671720.468994</v>
      </c>
    </row>
    <row r="4245" spans="15:35" x14ac:dyDescent="0.3">
      <c r="O4245" s="82"/>
      <c r="P4245" s="2">
        <v>8256321069030</v>
      </c>
      <c r="Q4245" s="1">
        <v>3021892447425.8882</v>
      </c>
      <c r="R4245" s="3">
        <v>3.0777485279138428E+20</v>
      </c>
      <c r="T4245" s="2">
        <v>2.1204999999999998</v>
      </c>
      <c r="U4245" s="2">
        <v>2.1204999999999998</v>
      </c>
      <c r="V4245" s="3">
        <v>7356673279444227</v>
      </c>
      <c r="AF4245" s="82"/>
      <c r="AG4245" s="2">
        <v>1411606685</v>
      </c>
      <c r="AH4245" s="1">
        <v>1415702685</v>
      </c>
      <c r="AI4245" s="49">
        <v>85215832198.998901</v>
      </c>
    </row>
    <row r="4246" spans="15:35" x14ac:dyDescent="0.3">
      <c r="O4246" s="82"/>
      <c r="P4246" s="2">
        <v>8256605900080</v>
      </c>
      <c r="Q4246" s="1">
        <v>3021893871610.8882</v>
      </c>
      <c r="R4246" s="3">
        <v>3.0783896013592789E+20</v>
      </c>
      <c r="T4246" s="2">
        <v>2.121</v>
      </c>
      <c r="U4246" s="2">
        <v>2.121</v>
      </c>
      <c r="V4246" s="3">
        <v>7356673279444227</v>
      </c>
      <c r="AF4246" s="82"/>
      <c r="AG4246" s="2">
        <v>1411627935</v>
      </c>
      <c r="AH4246" s="1">
        <v>1415723935</v>
      </c>
      <c r="AI4246" s="49">
        <v>85274019117.729004</v>
      </c>
    </row>
    <row r="4247" spans="15:35" x14ac:dyDescent="0.3">
      <c r="O4247" s="82"/>
      <c r="P4247" s="2">
        <v>8256890751130</v>
      </c>
      <c r="Q4247" s="1">
        <v>3021895295895.8882</v>
      </c>
      <c r="R4247" s="3">
        <v>3.0790307638076323E+20</v>
      </c>
      <c r="T4247" s="2">
        <v>2.1215000000000002</v>
      </c>
      <c r="U4247" s="2">
        <v>2.1215000000000002</v>
      </c>
      <c r="V4247" s="3">
        <v>7356673279444227</v>
      </c>
      <c r="AF4247" s="82"/>
      <c r="AG4247" s="2">
        <v>1411649185</v>
      </c>
      <c r="AH4247" s="1">
        <v>1415745185</v>
      </c>
      <c r="AI4247" s="49">
        <v>85332232482.658997</v>
      </c>
    </row>
    <row r="4248" spans="15:35" x14ac:dyDescent="0.3">
      <c r="O4248" s="82"/>
      <c r="P4248" s="2">
        <v>8257175622180</v>
      </c>
      <c r="Q4248" s="1">
        <v>3021896720280.8882</v>
      </c>
      <c r="R4248" s="3">
        <v>3.0796720152650816E+20</v>
      </c>
      <c r="T4248" s="2">
        <v>2.1219999999999999</v>
      </c>
      <c r="U4248" s="2">
        <v>2.1219999999999999</v>
      </c>
      <c r="V4248" s="3">
        <v>7356673279444227</v>
      </c>
      <c r="AF4248" s="82"/>
      <c r="AG4248" s="2">
        <v>1411670435</v>
      </c>
      <c r="AH4248" s="1">
        <v>1415766435</v>
      </c>
      <c r="AI4248" s="3">
        <v>85390472299.789001</v>
      </c>
    </row>
    <row r="4249" spans="15:35" x14ac:dyDescent="0.3">
      <c r="O4249" s="82"/>
      <c r="P4249" s="2">
        <v>8257460513230</v>
      </c>
      <c r="Q4249" s="1">
        <v>3021898144765.8882</v>
      </c>
      <c r="R4249" s="3">
        <v>3.0803133557378017E+20</v>
      </c>
      <c r="T4249" s="2">
        <v>2.1225000000000001</v>
      </c>
      <c r="U4249" s="2">
        <v>2.1225000000000001</v>
      </c>
      <c r="V4249" s="3">
        <v>7356673279444227</v>
      </c>
      <c r="AF4249" s="82"/>
      <c r="AG4249" s="2">
        <v>1411691685</v>
      </c>
      <c r="AH4249" s="1">
        <v>1415787685</v>
      </c>
      <c r="AI4249" s="3">
        <v>85448738575.119003</v>
      </c>
    </row>
    <row r="4250" spans="15:35" x14ac:dyDescent="0.3">
      <c r="O4250" s="82"/>
      <c r="P4250" s="2">
        <v>8257745424280</v>
      </c>
      <c r="Q4250" s="1">
        <v>3021899569350.8882</v>
      </c>
      <c r="R4250" s="3">
        <v>3.0809547852319713E+20</v>
      </c>
      <c r="T4250" s="2">
        <v>2.1230000000000002</v>
      </c>
      <c r="U4250" s="2">
        <v>2.1230000000000002</v>
      </c>
      <c r="V4250" s="3">
        <v>7356673279444227</v>
      </c>
      <c r="AF4250" s="82"/>
      <c r="AG4250" s="2">
        <v>1411712935</v>
      </c>
      <c r="AH4250" s="1">
        <v>1415808935</v>
      </c>
      <c r="AI4250" s="49">
        <v>85507031314.649002</v>
      </c>
    </row>
    <row r="4251" spans="15:35" x14ac:dyDescent="0.3">
      <c r="O4251" s="82"/>
      <c r="P4251" s="2">
        <v>8258030355330</v>
      </c>
      <c r="Q4251" s="1">
        <v>3021900994035.8882</v>
      </c>
      <c r="R4251" s="3">
        <v>3.0815963037537672E+20</v>
      </c>
      <c r="T4251" s="2">
        <v>2.1234999999999999</v>
      </c>
      <c r="U4251" s="2">
        <v>2.1234999999999999</v>
      </c>
      <c r="V4251" s="3">
        <v>7356673279444227</v>
      </c>
      <c r="AF4251" s="82"/>
      <c r="AG4251" s="2">
        <v>1411734185</v>
      </c>
      <c r="AH4251" s="1">
        <v>1415830185</v>
      </c>
      <c r="AI4251" s="3">
        <v>85565350524.378998</v>
      </c>
    </row>
    <row r="4252" spans="15:35" x14ac:dyDescent="0.3">
      <c r="O4252" s="82"/>
      <c r="P4252" s="2">
        <v>8258315306380</v>
      </c>
      <c r="Q4252" s="1">
        <v>3021902418820.8882</v>
      </c>
      <c r="R4252" s="3">
        <v>3.0822379113093674E+20</v>
      </c>
      <c r="T4252" s="2">
        <v>2.1240000000000001</v>
      </c>
      <c r="U4252" s="2">
        <v>2.1240000000000001</v>
      </c>
      <c r="V4252" s="3">
        <v>7356673279444227</v>
      </c>
      <c r="AF4252" s="82"/>
      <c r="AG4252" s="2">
        <v>1411755435</v>
      </c>
      <c r="AH4252" s="1">
        <v>1415851435</v>
      </c>
      <c r="AI4252" s="3">
        <v>85623696210.309006</v>
      </c>
    </row>
    <row r="4253" spans="15:35" x14ac:dyDescent="0.3">
      <c r="O4253" s="82"/>
      <c r="P4253" s="2">
        <v>8258600277430</v>
      </c>
      <c r="Q4253" s="1">
        <v>3021903843705.8882</v>
      </c>
      <c r="R4253" s="3">
        <v>3.0828796079049467E+20</v>
      </c>
      <c r="T4253" s="2">
        <v>2.1244999999999998</v>
      </c>
      <c r="U4253" s="2">
        <v>2.1244999999999998</v>
      </c>
      <c r="V4253" s="3">
        <v>7356673279444227</v>
      </c>
      <c r="AF4253" s="82"/>
      <c r="AG4253" s="2">
        <v>1411776685</v>
      </c>
      <c r="AH4253" s="1">
        <v>1415872685</v>
      </c>
      <c r="AI4253" s="49">
        <v>85682068378.438995</v>
      </c>
    </row>
    <row r="4254" spans="15:35" x14ac:dyDescent="0.3">
      <c r="O4254" s="82"/>
      <c r="P4254" s="2">
        <v>8258885268480</v>
      </c>
      <c r="Q4254" s="1">
        <v>3021905268690.8882</v>
      </c>
      <c r="R4254" s="3">
        <v>3.083521393546684E+20</v>
      </c>
      <c r="T4254" s="2">
        <v>2.125</v>
      </c>
      <c r="U4254" s="2">
        <v>2.125</v>
      </c>
      <c r="V4254" s="3">
        <v>7356673279444227</v>
      </c>
      <c r="AF4254" s="82"/>
      <c r="AG4254" s="2">
        <v>1411797935</v>
      </c>
      <c r="AH4254" s="1">
        <v>1415893935</v>
      </c>
      <c r="AI4254" s="3">
        <v>85740467034.768997</v>
      </c>
    </row>
    <row r="4255" spans="15:35" x14ac:dyDescent="0.3">
      <c r="O4255" s="82"/>
      <c r="P4255" s="2">
        <v>8259170279530</v>
      </c>
      <c r="Q4255" s="1">
        <v>3021906693775.8882</v>
      </c>
      <c r="R4255" s="3">
        <v>3.0841632682407559E+20</v>
      </c>
      <c r="T4255" s="2">
        <v>2.1255000000000002</v>
      </c>
      <c r="U4255" s="2">
        <v>2.1255000000000002</v>
      </c>
      <c r="V4255" s="3">
        <v>7356673279444227</v>
      </c>
      <c r="AF4255" s="82"/>
      <c r="AG4255" s="2">
        <v>1411819195</v>
      </c>
      <c r="AH4255" s="1">
        <v>1415915195</v>
      </c>
      <c r="AI4255" s="3">
        <v>85798892185.298996</v>
      </c>
    </row>
    <row r="4256" spans="15:35" x14ac:dyDescent="0.3">
      <c r="O4256" s="82"/>
      <c r="P4256" s="2">
        <v>8259455310580</v>
      </c>
      <c r="Q4256" s="1">
        <v>3021908118960.8882</v>
      </c>
      <c r="R4256" s="3">
        <v>3.0848052319933386E+20</v>
      </c>
      <c r="T4256" s="2">
        <v>2.1259999999999999</v>
      </c>
      <c r="U4256" s="2">
        <v>2.1259999999999999</v>
      </c>
      <c r="V4256" s="3">
        <v>7356673279444227</v>
      </c>
      <c r="AF4256" s="82"/>
      <c r="AG4256" s="2">
        <v>1411840495</v>
      </c>
      <c r="AH4256" s="1">
        <v>1415936495</v>
      </c>
      <c r="AI4256" s="3">
        <v>85857343836.028992</v>
      </c>
    </row>
    <row r="4257" spans="15:35" x14ac:dyDescent="0.3">
      <c r="O4257" s="82"/>
      <c r="P4257" s="2">
        <v>8259740361630</v>
      </c>
      <c r="Q4257" s="1">
        <v>3021909544245.8882</v>
      </c>
      <c r="R4257" s="3">
        <v>3.0854472848106114E+20</v>
      </c>
      <c r="T4257" s="2">
        <v>2.1265000000000001</v>
      </c>
      <c r="U4257" s="2">
        <v>2.1265000000000001</v>
      </c>
      <c r="V4257" s="3">
        <v>7356673279444227</v>
      </c>
      <c r="AF4257" s="82"/>
      <c r="AG4257" s="2">
        <v>1411861795</v>
      </c>
      <c r="AH4257" s="1">
        <v>1415957795</v>
      </c>
      <c r="AI4257" s="3">
        <v>85915821992.959</v>
      </c>
    </row>
    <row r="4258" spans="15:35" x14ac:dyDescent="0.3">
      <c r="O4258" s="82"/>
      <c r="P4258" s="2">
        <v>8260025432680</v>
      </c>
      <c r="Q4258" s="1">
        <v>3021910969630.8882</v>
      </c>
      <c r="R4258" s="3">
        <v>3.0860894266987486E+20</v>
      </c>
      <c r="T4258" s="2">
        <v>2.1269999999999998</v>
      </c>
      <c r="U4258" s="2">
        <v>2.1269999999999998</v>
      </c>
      <c r="V4258" s="3">
        <v>7356673279444227</v>
      </c>
      <c r="AF4258" s="82"/>
      <c r="AG4258" s="2">
        <v>1411883095</v>
      </c>
      <c r="AH4258" s="1">
        <v>1415979095</v>
      </c>
      <c r="AI4258" s="49">
        <v>85974326662.088913</v>
      </c>
    </row>
    <row r="4259" spans="15:35" x14ac:dyDescent="0.3">
      <c r="O4259" s="82"/>
      <c r="P4259" s="2">
        <v>8260310523730</v>
      </c>
      <c r="Q4259" s="1">
        <v>3021912395115.8882</v>
      </c>
      <c r="R4259" s="3">
        <v>3.0867316576639287E+20</v>
      </c>
      <c r="T4259" s="2">
        <v>2.1274999999999999</v>
      </c>
      <c r="U4259" s="2">
        <v>2.1274999999999999</v>
      </c>
      <c r="V4259" s="3">
        <v>7356673279444227</v>
      </c>
      <c r="AF4259" s="82"/>
      <c r="AG4259" s="2">
        <v>1411904395</v>
      </c>
      <c r="AH4259" s="1">
        <v>1416000395</v>
      </c>
      <c r="AI4259" s="3">
        <v>86032857849.419006</v>
      </c>
    </row>
    <row r="4260" spans="15:35" x14ac:dyDescent="0.3">
      <c r="O4260" s="82"/>
      <c r="P4260" s="2">
        <v>8260595634780</v>
      </c>
      <c r="Q4260" s="1">
        <v>3021913820700.8882</v>
      </c>
      <c r="R4260" s="3">
        <v>3.0873739777123294E+20</v>
      </c>
      <c r="T4260" s="2">
        <v>2.1280000000000001</v>
      </c>
      <c r="U4260" s="2">
        <v>2.1280000000000001</v>
      </c>
      <c r="V4260" s="3">
        <v>7356673279444227</v>
      </c>
      <c r="AF4260" s="82"/>
      <c r="AG4260" s="2">
        <v>1411925695</v>
      </c>
      <c r="AH4260" s="1">
        <v>1416021695</v>
      </c>
      <c r="AI4260" s="3">
        <v>86091415560.949005</v>
      </c>
    </row>
    <row r="4261" spans="15:35" x14ac:dyDescent="0.3">
      <c r="O4261" s="82"/>
      <c r="P4261" s="2">
        <v>8260880765830</v>
      </c>
      <c r="Q4261" s="1">
        <v>3021915246385.8882</v>
      </c>
      <c r="R4261" s="3">
        <v>3.0880163868501259E+20</v>
      </c>
      <c r="T4261" s="2">
        <v>2.1284999999999998</v>
      </c>
      <c r="U4261" s="2">
        <v>2.1284999999999998</v>
      </c>
      <c r="V4261" s="3">
        <v>7356673279444227</v>
      </c>
      <c r="AF4261" s="82"/>
      <c r="AG4261" s="2">
        <v>1411946995</v>
      </c>
      <c r="AH4261" s="1">
        <v>1416042995</v>
      </c>
      <c r="AI4261" s="49">
        <v>86149999802.678909</v>
      </c>
    </row>
    <row r="4262" spans="15:35" x14ac:dyDescent="0.3">
      <c r="O4262" s="82"/>
      <c r="P4262" s="2">
        <v>8261165916880</v>
      </c>
      <c r="Q4262" s="1">
        <v>3021916672170.8882</v>
      </c>
      <c r="R4262" s="3">
        <v>3.0886588850834971E+20</v>
      </c>
      <c r="T4262" s="2">
        <v>2.129</v>
      </c>
      <c r="U4262" s="2">
        <v>2.129</v>
      </c>
      <c r="V4262" s="3">
        <v>7356673279444227</v>
      </c>
      <c r="AF4262" s="82"/>
      <c r="AG4262" s="2">
        <v>1411968295</v>
      </c>
      <c r="AH4262" s="1">
        <v>1416064295</v>
      </c>
      <c r="AI4262" s="3">
        <v>86208610580.608994</v>
      </c>
    </row>
    <row r="4263" spans="15:35" x14ac:dyDescent="0.3">
      <c r="O4263" s="82"/>
      <c r="P4263" s="2">
        <v>8261451087930</v>
      </c>
      <c r="Q4263" s="1">
        <v>3021918098055.8882</v>
      </c>
      <c r="R4263" s="3">
        <v>3.0893014724186197E+20</v>
      </c>
      <c r="T4263" s="2">
        <v>2.1295000000000002</v>
      </c>
      <c r="U4263" s="2">
        <v>2.1295000000000002</v>
      </c>
      <c r="V4263" s="3">
        <v>7356673279444227</v>
      </c>
      <c r="AF4263" s="82"/>
      <c r="AG4263" s="2">
        <v>1411989595</v>
      </c>
      <c r="AH4263" s="1">
        <v>1416085595</v>
      </c>
      <c r="AI4263" s="3">
        <v>86267247900.738998</v>
      </c>
    </row>
    <row r="4264" spans="15:35" x14ac:dyDescent="0.3">
      <c r="O4264" s="82"/>
      <c r="P4264" s="2">
        <v>8261736278980</v>
      </c>
      <c r="Q4264" s="1">
        <v>3021919524040.8882</v>
      </c>
      <c r="R4264" s="3">
        <v>3.0899441488616699E+20</v>
      </c>
      <c r="T4264" s="2">
        <v>2.13</v>
      </c>
      <c r="U4264" s="2">
        <v>2.13</v>
      </c>
      <c r="V4264" s="3">
        <v>7356673279444227</v>
      </c>
      <c r="AF4264" s="82"/>
      <c r="AG4264" s="2">
        <v>1412010895</v>
      </c>
      <c r="AH4264" s="1">
        <v>1416106895</v>
      </c>
      <c r="AI4264" s="3">
        <v>86325911769.069</v>
      </c>
    </row>
    <row r="4265" spans="15:35" x14ac:dyDescent="0.3">
      <c r="O4265" s="82"/>
      <c r="P4265" s="2">
        <v>8262021490030</v>
      </c>
      <c r="Q4265" s="1">
        <v>3021920950125.8882</v>
      </c>
      <c r="R4265" s="3">
        <v>3.0905869144188256E+20</v>
      </c>
      <c r="T4265" s="2">
        <v>2.1305000000000001</v>
      </c>
      <c r="U4265" s="2">
        <v>2.1305000000000001</v>
      </c>
      <c r="V4265" s="3">
        <v>7356673279444227</v>
      </c>
      <c r="AF4265" s="82"/>
      <c r="AG4265" s="2">
        <v>1412032205</v>
      </c>
      <c r="AH4265" s="1">
        <v>1416128205</v>
      </c>
      <c r="AI4265" s="3">
        <v>86384602191.598999</v>
      </c>
    </row>
    <row r="4266" spans="15:35" x14ac:dyDescent="0.3">
      <c r="O4266" s="82"/>
      <c r="P4266" s="2">
        <v>8262306721080</v>
      </c>
      <c r="Q4266" s="1">
        <v>3021922376310.8882</v>
      </c>
      <c r="R4266" s="3">
        <v>3.0912297690962625E+20</v>
      </c>
      <c r="T4266" s="2">
        <v>2.1309999999999998</v>
      </c>
      <c r="U4266" s="2">
        <v>2.1309999999999998</v>
      </c>
      <c r="V4266" s="3">
        <v>7356673279444227</v>
      </c>
      <c r="AF4266" s="82"/>
      <c r="AG4266" s="2">
        <v>1412053555</v>
      </c>
      <c r="AH4266" s="1">
        <v>1416149555</v>
      </c>
      <c r="AI4266" s="49">
        <v>86443319174.328995</v>
      </c>
    </row>
    <row r="4267" spans="15:35" x14ac:dyDescent="0.3">
      <c r="O4267" s="82"/>
      <c r="P4267" s="2">
        <v>8262591972130</v>
      </c>
      <c r="Q4267" s="1">
        <v>3021923802595.8882</v>
      </c>
      <c r="R4267" s="3">
        <v>3.0918727129001597E+20</v>
      </c>
      <c r="T4267" s="2">
        <v>2.1315</v>
      </c>
      <c r="U4267" s="2">
        <v>2.1315</v>
      </c>
      <c r="V4267" s="3">
        <v>7356673279444227</v>
      </c>
      <c r="AF4267" s="82"/>
      <c r="AG4267" s="2">
        <v>1412074905</v>
      </c>
      <c r="AH4267" s="1">
        <v>1416170905</v>
      </c>
      <c r="AI4267" s="3">
        <v>86502062723.258987</v>
      </c>
    </row>
    <row r="4268" spans="15:35" x14ac:dyDescent="0.3">
      <c r="O4268" s="82"/>
      <c r="P4268" s="2">
        <v>8262877243180</v>
      </c>
      <c r="Q4268" s="1">
        <v>3021925228980.8882</v>
      </c>
      <c r="R4268" s="3">
        <v>3.0925157458366929E+20</v>
      </c>
      <c r="T4268" s="2">
        <v>2.1320000000000001</v>
      </c>
      <c r="U4268" s="2">
        <v>2.1320000000000001</v>
      </c>
      <c r="V4268" s="3">
        <v>7356673279444227</v>
      </c>
      <c r="AF4268" s="82"/>
      <c r="AG4268" s="2">
        <v>1412096255</v>
      </c>
      <c r="AH4268" s="1">
        <v>1416192255</v>
      </c>
      <c r="AI4268" s="3">
        <v>86560832844.389008</v>
      </c>
    </row>
    <row r="4269" spans="15:35" x14ac:dyDescent="0.3">
      <c r="O4269" s="82"/>
      <c r="P4269" s="2">
        <v>8263162534230</v>
      </c>
      <c r="Q4269" s="1">
        <v>3021926655465.8882</v>
      </c>
      <c r="R4269" s="3">
        <v>3.0931588679120401E+20</v>
      </c>
      <c r="T4269" s="2">
        <v>2.1324999999999998</v>
      </c>
      <c r="U4269" s="2">
        <v>2.1324999999999998</v>
      </c>
      <c r="V4269" s="3">
        <v>7356673279444227</v>
      </c>
      <c r="AF4269" s="82"/>
      <c r="AG4269" s="2">
        <v>1412117605</v>
      </c>
      <c r="AH4269" s="1">
        <v>1416213605</v>
      </c>
      <c r="AI4269" s="3">
        <v>86619629543.719009</v>
      </c>
    </row>
    <row r="4270" spans="15:35" x14ac:dyDescent="0.3">
      <c r="O4270" s="82"/>
      <c r="P4270" s="2">
        <v>8263447845280</v>
      </c>
      <c r="Q4270" s="1">
        <v>3021928082050.8882</v>
      </c>
      <c r="R4270" s="3">
        <v>3.0938020791323781E+20</v>
      </c>
      <c r="T4270" s="2">
        <v>2.133</v>
      </c>
      <c r="U4270" s="2">
        <v>2.133</v>
      </c>
      <c r="V4270" s="3">
        <v>7356673279444227</v>
      </c>
      <c r="AF4270" s="82"/>
      <c r="AG4270" s="2">
        <v>1412138955</v>
      </c>
      <c r="AH4270" s="1">
        <v>1416234955</v>
      </c>
      <c r="AI4270" s="3">
        <v>86678452827.248993</v>
      </c>
    </row>
    <row r="4271" spans="15:35" x14ac:dyDescent="0.3">
      <c r="O4271" s="82"/>
      <c r="P4271" s="2">
        <v>8263733176330</v>
      </c>
      <c r="Q4271" s="1">
        <v>3021929508735.8882</v>
      </c>
      <c r="R4271" s="3">
        <v>3.0944453795038822E+20</v>
      </c>
      <c r="T4271" s="2">
        <v>2.1335000000000002</v>
      </c>
      <c r="U4271" s="2">
        <v>2.1335000000000002</v>
      </c>
      <c r="V4271" s="3">
        <v>7356673279444227</v>
      </c>
      <c r="AF4271" s="82"/>
      <c r="AG4271" s="2">
        <v>1412160305</v>
      </c>
      <c r="AH4271" s="1">
        <v>1416256305</v>
      </c>
      <c r="AI4271" s="3">
        <v>86737302700.979004</v>
      </c>
    </row>
    <row r="4272" spans="15:35" x14ac:dyDescent="0.3">
      <c r="O4272" s="82"/>
      <c r="P4272" s="2">
        <v>8264018527380</v>
      </c>
      <c r="Q4272" s="1">
        <v>3021930935520.8882</v>
      </c>
      <c r="R4272" s="3">
        <v>3.095088769032732E+20</v>
      </c>
      <c r="T4272" s="2">
        <v>2.1339999999999999</v>
      </c>
      <c r="U4272" s="2">
        <v>2.1339999999999999</v>
      </c>
      <c r="V4272" s="3">
        <v>7356673279444227</v>
      </c>
      <c r="AF4272" s="82"/>
      <c r="AG4272" s="2">
        <v>1412181655</v>
      </c>
      <c r="AH4272" s="1">
        <v>1416277655</v>
      </c>
      <c r="AI4272" s="49">
        <v>86796179170.908905</v>
      </c>
    </row>
    <row r="4273" spans="15:35" x14ac:dyDescent="0.3">
      <c r="O4273" s="82"/>
      <c r="P4273" s="2">
        <v>8264303898430</v>
      </c>
      <c r="Q4273" s="1">
        <v>3021932362405.8882</v>
      </c>
      <c r="R4273" s="3">
        <v>3.0957322477251035E+20</v>
      </c>
      <c r="T4273" s="2">
        <v>2.1345000000000001</v>
      </c>
      <c r="U4273" s="2">
        <v>2.1345000000000001</v>
      </c>
      <c r="V4273" s="3">
        <v>7356673279444227</v>
      </c>
      <c r="AF4273" s="82"/>
      <c r="AG4273" s="2">
        <v>1412203005</v>
      </c>
      <c r="AH4273" s="1">
        <v>1416299005</v>
      </c>
      <c r="AI4273" s="3">
        <v>86855082243.039001</v>
      </c>
    </row>
    <row r="4274" spans="15:35" x14ac:dyDescent="0.3">
      <c r="O4274" s="82"/>
      <c r="P4274" s="2">
        <v>8264589289480</v>
      </c>
      <c r="Q4274" s="1">
        <v>3021933789390.8882</v>
      </c>
      <c r="R4274" s="3">
        <v>3.0963758155871742E+20</v>
      </c>
      <c r="T4274" s="2">
        <v>2.1349999999999998</v>
      </c>
      <c r="U4274" s="2">
        <v>2.1349999999999998</v>
      </c>
      <c r="V4274" s="3">
        <v>7356673279444227</v>
      </c>
      <c r="AF4274" s="82"/>
      <c r="AG4274" s="2">
        <v>1412224355</v>
      </c>
      <c r="AH4274" s="1">
        <v>1416320355</v>
      </c>
      <c r="AI4274" s="3">
        <v>86914011923.369003</v>
      </c>
    </row>
    <row r="4275" spans="15:35" x14ac:dyDescent="0.3">
      <c r="O4275" s="82"/>
      <c r="P4275" s="2">
        <v>8264874700530</v>
      </c>
      <c r="Q4275" s="1">
        <v>3021935216475.8882</v>
      </c>
      <c r="R4275" s="3">
        <v>3.0970194726251201E+20</v>
      </c>
      <c r="T4275" s="2">
        <v>2.1355</v>
      </c>
      <c r="U4275" s="2">
        <v>2.1355</v>
      </c>
      <c r="V4275" s="3">
        <v>7356673279444227</v>
      </c>
      <c r="AF4275" s="82"/>
      <c r="AG4275" s="2">
        <v>1412245715</v>
      </c>
      <c r="AH4275" s="1">
        <v>1416341715</v>
      </c>
      <c r="AI4275" s="3">
        <v>86972968217.899002</v>
      </c>
    </row>
    <row r="4276" spans="15:35" x14ac:dyDescent="0.3">
      <c r="O4276" s="82"/>
      <c r="P4276" s="2">
        <v>8265160131580</v>
      </c>
      <c r="Q4276" s="1">
        <v>3021936643660.8882</v>
      </c>
      <c r="R4276" s="3">
        <v>3.0976632188451186E+20</v>
      </c>
      <c r="T4276" s="2">
        <v>2.1360000000000001</v>
      </c>
      <c r="U4276" s="2">
        <v>2.1360000000000001</v>
      </c>
      <c r="V4276" s="3">
        <v>7356673279444227</v>
      </c>
      <c r="AF4276" s="82"/>
      <c r="AG4276" s="2">
        <v>1412267115</v>
      </c>
      <c r="AH4276" s="1">
        <v>1416363115</v>
      </c>
      <c r="AI4276" s="49">
        <v>87031951132.628998</v>
      </c>
    </row>
    <row r="4277" spans="15:35" x14ac:dyDescent="0.3">
      <c r="O4277" s="82"/>
      <c r="P4277" s="2">
        <v>8265445582630</v>
      </c>
      <c r="Q4277" s="1">
        <v>3021938070945.8882</v>
      </c>
      <c r="R4277" s="3">
        <v>3.098307054253348E+20</v>
      </c>
      <c r="T4277" s="2">
        <v>2.1364999999999998</v>
      </c>
      <c r="U4277" s="2">
        <v>2.1364999999999998</v>
      </c>
      <c r="V4277" s="3">
        <v>7356673279444227</v>
      </c>
      <c r="AF4277" s="82"/>
      <c r="AG4277" s="2">
        <v>1412288515</v>
      </c>
      <c r="AH4277" s="1">
        <v>1416384515</v>
      </c>
      <c r="AI4277" s="3">
        <v>87090960673.55899</v>
      </c>
    </row>
    <row r="4278" spans="15:35" x14ac:dyDescent="0.3">
      <c r="O4278" s="82"/>
      <c r="P4278" s="2">
        <v>8265731053680</v>
      </c>
      <c r="Q4278" s="1">
        <v>3021939498330.8882</v>
      </c>
      <c r="R4278" s="3">
        <v>3.0989509788559835E+20</v>
      </c>
      <c r="T4278" s="2">
        <v>2.137</v>
      </c>
      <c r="U4278" s="2">
        <v>2.137</v>
      </c>
      <c r="V4278" s="3">
        <v>7356673279444227</v>
      </c>
      <c r="AF4278" s="82"/>
      <c r="AG4278" s="2">
        <v>1412309915</v>
      </c>
      <c r="AH4278" s="1">
        <v>1416405915</v>
      </c>
      <c r="AI4278" s="3">
        <v>87149996846.688995</v>
      </c>
    </row>
    <row r="4279" spans="15:35" x14ac:dyDescent="0.3">
      <c r="O4279" s="82"/>
      <c r="P4279" s="2">
        <v>8266016544730</v>
      </c>
      <c r="Q4279" s="1">
        <v>3021940925815.8882</v>
      </c>
      <c r="R4279" s="3">
        <v>3.099594992659204E+20</v>
      </c>
      <c r="T4279" s="2">
        <v>2.1375000000000002</v>
      </c>
      <c r="U4279" s="2">
        <v>2.1375000000000002</v>
      </c>
      <c r="V4279" s="3">
        <v>7356673279444227</v>
      </c>
      <c r="AF4279" s="82"/>
      <c r="AG4279" s="2">
        <v>1412331315</v>
      </c>
      <c r="AH4279" s="1">
        <v>1416427315</v>
      </c>
      <c r="AI4279" s="3">
        <v>87209059658.019012</v>
      </c>
    </row>
    <row r="4280" spans="15:35" x14ac:dyDescent="0.3">
      <c r="O4280" s="82"/>
      <c r="P4280" s="2">
        <v>8266302055780</v>
      </c>
      <c r="Q4280" s="1">
        <v>3021942353400.8882</v>
      </c>
      <c r="R4280" s="3">
        <v>3.1002390956691862E+20</v>
      </c>
      <c r="T4280" s="2">
        <v>2.1379999999999999</v>
      </c>
      <c r="U4280" s="2">
        <v>2.1379999999999999</v>
      </c>
      <c r="V4280" s="3">
        <v>7356673279444227</v>
      </c>
      <c r="AF4280" s="82"/>
      <c r="AG4280" s="2">
        <v>1412352715</v>
      </c>
      <c r="AH4280" s="1">
        <v>1416448715</v>
      </c>
      <c r="AI4280" s="49">
        <v>87268149113.548904</v>
      </c>
    </row>
    <row r="4281" spans="15:35" x14ac:dyDescent="0.3">
      <c r="O4281" s="82"/>
      <c r="P4281" s="2">
        <v>8266587586830</v>
      </c>
      <c r="Q4281" s="1">
        <v>3021943781085.8882</v>
      </c>
      <c r="R4281" s="3">
        <v>3.100883287892105E+20</v>
      </c>
      <c r="T4281" s="2">
        <v>2.1385000000000001</v>
      </c>
      <c r="U4281" s="2">
        <v>2.1385000000000001</v>
      </c>
      <c r="V4281" s="3">
        <v>7356673279444227</v>
      </c>
      <c r="AF4281" s="82"/>
      <c r="AG4281" s="2">
        <v>1412374115</v>
      </c>
      <c r="AH4281" s="1">
        <v>1416470115</v>
      </c>
      <c r="AI4281" s="3">
        <v>87327265219.279007</v>
      </c>
    </row>
    <row r="4282" spans="15:35" x14ac:dyDescent="0.3">
      <c r="O4282" s="82"/>
      <c r="P4282" s="2">
        <v>8266873137880</v>
      </c>
      <c r="Q4282" s="1">
        <v>3021945208870.8882</v>
      </c>
      <c r="R4282" s="3">
        <v>3.1015275693341409E+20</v>
      </c>
      <c r="T4282" s="2">
        <v>2.1389999999999998</v>
      </c>
      <c r="U4282" s="2">
        <v>2.1389999999999998</v>
      </c>
      <c r="V4282" s="3">
        <v>7356673279444227</v>
      </c>
      <c r="AF4282" s="82"/>
      <c r="AG4282" s="2">
        <v>1412395515</v>
      </c>
      <c r="AH4282" s="1">
        <v>1416491515</v>
      </c>
      <c r="AI4282" s="49">
        <v>87386407981.208984</v>
      </c>
    </row>
    <row r="4283" spans="15:35" x14ac:dyDescent="0.3">
      <c r="O4283" s="82"/>
      <c r="P4283" s="2">
        <v>8267158708930</v>
      </c>
      <c r="Q4283" s="1">
        <v>3021946636755.8882</v>
      </c>
      <c r="R4283" s="3">
        <v>3.1021719400014683E+20</v>
      </c>
      <c r="T4283" s="2">
        <v>2.1395</v>
      </c>
      <c r="U4283" s="2">
        <v>2.1395</v>
      </c>
      <c r="V4283" s="3">
        <v>7356673279444227</v>
      </c>
      <c r="AF4283" s="82"/>
      <c r="AG4283" s="2">
        <v>1412416915</v>
      </c>
      <c r="AH4283" s="1">
        <v>1416512915</v>
      </c>
      <c r="AI4283" s="3">
        <v>87445577405.338989</v>
      </c>
    </row>
    <row r="4284" spans="15:35" x14ac:dyDescent="0.3">
      <c r="O4284" s="82"/>
      <c r="P4284" s="2">
        <v>8267444299980</v>
      </c>
      <c r="Q4284" s="1">
        <v>3021948064740.8882</v>
      </c>
      <c r="R4284" s="3">
        <v>3.102816399900265E+20</v>
      </c>
      <c r="T4284" s="2">
        <v>2.14</v>
      </c>
      <c r="U4284" s="2">
        <v>2.14</v>
      </c>
      <c r="V4284" s="3">
        <v>7356673279444227</v>
      </c>
      <c r="AF4284" s="82"/>
      <c r="AG4284" s="2">
        <v>1412438315</v>
      </c>
      <c r="AH4284" s="1">
        <v>1416534315</v>
      </c>
      <c r="AI4284" s="49">
        <v>87504773497.668991</v>
      </c>
    </row>
    <row r="4285" spans="15:35" x14ac:dyDescent="0.3">
      <c r="O4285" s="82"/>
      <c r="P4285" s="2">
        <v>8267729911030</v>
      </c>
      <c r="Q4285" s="1">
        <v>3021949492825.8882</v>
      </c>
      <c r="R4285" s="3">
        <v>3.1034609490367093E+20</v>
      </c>
      <c r="T4285" s="2">
        <v>2.1404999999999998</v>
      </c>
      <c r="U4285" s="2">
        <v>2.1404999999999998</v>
      </c>
      <c r="V4285" s="3">
        <v>7356673279444227</v>
      </c>
      <c r="AF4285" s="82"/>
      <c r="AG4285" s="2">
        <v>1412459725</v>
      </c>
      <c r="AH4285" s="1">
        <v>1416555725</v>
      </c>
      <c r="AI4285" s="3">
        <v>87563996264.199005</v>
      </c>
    </row>
    <row r="4286" spans="15:35" x14ac:dyDescent="0.3">
      <c r="O4286" s="82"/>
      <c r="P4286" s="2">
        <v>8268015542080</v>
      </c>
      <c r="Q4286" s="1">
        <v>3021950921010.8882</v>
      </c>
      <c r="R4286" s="3">
        <v>3.1041055874169766E+20</v>
      </c>
      <c r="T4286" s="2">
        <v>2.141</v>
      </c>
      <c r="U4286" s="2">
        <v>2.141</v>
      </c>
      <c r="V4286" s="3">
        <v>7356673279444227</v>
      </c>
      <c r="AF4286" s="82"/>
      <c r="AG4286" s="2">
        <v>1412481175</v>
      </c>
      <c r="AH4286" s="1">
        <v>1416577175</v>
      </c>
      <c r="AI4286" s="3">
        <v>87623245710.928986</v>
      </c>
    </row>
    <row r="4287" spans="15:35" x14ac:dyDescent="0.3">
      <c r="O4287" s="82"/>
      <c r="P4287" s="2">
        <v>8268301193130</v>
      </c>
      <c r="Q4287" s="1">
        <v>3021952349295.8882</v>
      </c>
      <c r="R4287" s="3">
        <v>3.1047503150472443E+20</v>
      </c>
      <c r="T4287" s="2">
        <v>2.1415000000000002</v>
      </c>
      <c r="U4287" s="2">
        <v>2.1415000000000002</v>
      </c>
      <c r="V4287" s="3">
        <v>7356673279444227</v>
      </c>
      <c r="AF4287" s="82"/>
      <c r="AG4287" s="2">
        <v>1412502625</v>
      </c>
      <c r="AH4287" s="1">
        <v>1416598625</v>
      </c>
      <c r="AI4287" s="3">
        <v>87682521843.859009</v>
      </c>
    </row>
    <row r="4288" spans="15:35" x14ac:dyDescent="0.3">
      <c r="O4288" s="82"/>
      <c r="P4288" s="2">
        <v>8268586864180</v>
      </c>
      <c r="Q4288" s="1">
        <v>3021953777680.8882</v>
      </c>
      <c r="R4288" s="3">
        <v>3.1053951319336898E+20</v>
      </c>
      <c r="T4288" s="2">
        <v>2.1419999999999999</v>
      </c>
      <c r="U4288" s="2">
        <v>2.1419999999999999</v>
      </c>
      <c r="V4288" s="3">
        <v>7356673279444227</v>
      </c>
      <c r="AF4288" s="82"/>
      <c r="AG4288" s="2">
        <v>1412524075</v>
      </c>
      <c r="AH4288" s="1">
        <v>1416620075</v>
      </c>
      <c r="AI4288" s="3">
        <v>87741824668.988983</v>
      </c>
    </row>
    <row r="4289" spans="15:35" x14ac:dyDescent="0.3">
      <c r="O4289" s="82"/>
      <c r="P4289" s="2">
        <v>8268872555230</v>
      </c>
      <c r="Q4289" s="1">
        <v>3021955206165.8882</v>
      </c>
      <c r="R4289" s="3">
        <v>3.1060400380824905E+20</v>
      </c>
      <c r="T4289" s="2">
        <v>2.1425000000000001</v>
      </c>
      <c r="U4289" s="2">
        <v>2.1425000000000001</v>
      </c>
      <c r="V4289" s="3">
        <v>7356673279444227</v>
      </c>
      <c r="AF4289" s="82"/>
      <c r="AG4289" s="2">
        <v>1412545525</v>
      </c>
      <c r="AH4289" s="1">
        <v>1416641525</v>
      </c>
      <c r="AI4289" s="3">
        <v>87801154192.319</v>
      </c>
    </row>
    <row r="4290" spans="15:35" x14ac:dyDescent="0.3">
      <c r="O4290" s="82"/>
      <c r="P4290" s="2">
        <v>8269158266280</v>
      </c>
      <c r="Q4290" s="1">
        <v>3021956634750.8882</v>
      </c>
      <c r="R4290" s="3">
        <v>3.1066850334998233E+20</v>
      </c>
      <c r="T4290" s="2">
        <v>2.1429999999999998</v>
      </c>
      <c r="U4290" s="2">
        <v>2.1429999999999998</v>
      </c>
      <c r="V4290" s="3">
        <v>7356673279444227</v>
      </c>
      <c r="AF4290" s="82"/>
      <c r="AG4290" s="2">
        <v>1412566975</v>
      </c>
      <c r="AH4290" s="1">
        <v>1416662975</v>
      </c>
      <c r="AI4290" s="49">
        <v>87860510419.848999</v>
      </c>
    </row>
    <row r="4291" spans="15:35" x14ac:dyDescent="0.3">
      <c r="O4291" s="82"/>
      <c r="P4291" s="2">
        <v>8269443997330</v>
      </c>
      <c r="Q4291" s="1">
        <v>3021958063435.8882</v>
      </c>
      <c r="R4291" s="3">
        <v>3.1073301181918642E+20</v>
      </c>
      <c r="T4291" s="2">
        <v>2.1435</v>
      </c>
      <c r="U4291" s="2">
        <v>2.1435</v>
      </c>
      <c r="V4291" s="3">
        <v>7356673279444227</v>
      </c>
      <c r="AF4291" s="82"/>
      <c r="AG4291" s="2">
        <v>1412588425</v>
      </c>
      <c r="AH4291" s="1">
        <v>1416684425</v>
      </c>
      <c r="AI4291" s="3">
        <v>87919893357.57901</v>
      </c>
    </row>
    <row r="4292" spans="15:35" x14ac:dyDescent="0.3">
      <c r="O4292" s="82"/>
      <c r="P4292" s="2">
        <v>8269729748380</v>
      </c>
      <c r="Q4292" s="1">
        <v>3021959492220.8882</v>
      </c>
      <c r="R4292" s="3">
        <v>3.107975292164792E+20</v>
      </c>
      <c r="T4292" s="2">
        <v>2.1440000000000001</v>
      </c>
      <c r="U4292" s="2">
        <v>2.1440000000000001</v>
      </c>
      <c r="V4292" s="3">
        <v>7356673279444227</v>
      </c>
      <c r="AF4292" s="82"/>
      <c r="AG4292" s="2">
        <v>1412609875</v>
      </c>
      <c r="AH4292" s="1">
        <v>1416705875</v>
      </c>
      <c r="AI4292" s="3">
        <v>87979303011.509003</v>
      </c>
    </row>
    <row r="4293" spans="15:35" x14ac:dyDescent="0.3">
      <c r="O4293" s="82"/>
      <c r="P4293" s="2">
        <v>8270015519430</v>
      </c>
      <c r="Q4293" s="1">
        <v>3021960921105.8882</v>
      </c>
      <c r="R4293" s="3">
        <v>3.1086205554247827E+20</v>
      </c>
      <c r="T4293" s="2">
        <v>2.1444999999999999</v>
      </c>
      <c r="U4293" s="2">
        <v>2.1444999999999999</v>
      </c>
      <c r="V4293" s="3">
        <v>7356673279444227</v>
      </c>
      <c r="AF4293" s="82"/>
      <c r="AG4293" s="2">
        <v>1412631325</v>
      </c>
      <c r="AH4293" s="1">
        <v>1416727325</v>
      </c>
      <c r="AI4293" s="3">
        <v>88038739387.639008</v>
      </c>
    </row>
    <row r="4294" spans="15:35" x14ac:dyDescent="0.3">
      <c r="O4294" s="82"/>
      <c r="P4294" s="2">
        <v>8270301310480</v>
      </c>
      <c r="Q4294" s="1">
        <v>3021962350090.8882</v>
      </c>
      <c r="R4294" s="3">
        <v>3.1092659079780132E+20</v>
      </c>
      <c r="T4294" s="2">
        <v>2.145</v>
      </c>
      <c r="U4294" s="2">
        <v>2.145</v>
      </c>
      <c r="V4294" s="3">
        <v>7356673279444227</v>
      </c>
      <c r="AF4294" s="82"/>
      <c r="AG4294" s="2">
        <v>1412652775</v>
      </c>
      <c r="AH4294" s="1">
        <v>1416748775</v>
      </c>
      <c r="AI4294" s="3">
        <v>88098202491.968994</v>
      </c>
    </row>
    <row r="4295" spans="15:35" x14ac:dyDescent="0.3">
      <c r="O4295" s="82"/>
      <c r="P4295" s="2">
        <v>8270587121530</v>
      </c>
      <c r="Q4295" s="1">
        <v>3021963779175.8882</v>
      </c>
      <c r="R4295" s="3">
        <v>3.1099113498306616E+20</v>
      </c>
      <c r="T4295" s="2">
        <v>2.1455000000000002</v>
      </c>
      <c r="U4295" s="2">
        <v>2.1455000000000002</v>
      </c>
      <c r="V4295" s="3">
        <v>7356673279444227</v>
      </c>
      <c r="AF4295" s="82"/>
      <c r="AG4295" s="2">
        <v>1412674235</v>
      </c>
      <c r="AH4295" s="1">
        <v>1416770235</v>
      </c>
      <c r="AI4295" s="3">
        <v>88157692330.498993</v>
      </c>
    </row>
    <row r="4296" spans="15:35" x14ac:dyDescent="0.3">
      <c r="O4296" s="82"/>
      <c r="P4296" s="2">
        <v>8270872952580</v>
      </c>
      <c r="Q4296" s="1">
        <v>3021965208360.8882</v>
      </c>
      <c r="R4296" s="3">
        <v>3.1105568809889038E+20</v>
      </c>
      <c r="T4296" s="2">
        <v>2.1459999999999999</v>
      </c>
      <c r="U4296" s="2">
        <v>2.1459999999999999</v>
      </c>
      <c r="V4296" s="3">
        <v>7356673279444227</v>
      </c>
      <c r="AF4296" s="82"/>
      <c r="AG4296" s="2">
        <v>1412695735</v>
      </c>
      <c r="AH4296" s="1">
        <v>1416791735</v>
      </c>
      <c r="AI4296" s="3">
        <v>88217208909.228989</v>
      </c>
    </row>
    <row r="4297" spans="15:35" x14ac:dyDescent="0.3">
      <c r="O4297" s="82"/>
      <c r="P4297" s="2">
        <v>8271158803630</v>
      </c>
      <c r="Q4297" s="1">
        <v>3021966637645.8882</v>
      </c>
      <c r="R4297" s="3">
        <v>3.1112025014589181E+20</v>
      </c>
      <c r="T4297" s="2">
        <v>2.1465000000000001</v>
      </c>
      <c r="U4297" s="2">
        <v>2.1465000000000001</v>
      </c>
      <c r="V4297" s="3">
        <v>7356673279444227</v>
      </c>
      <c r="AF4297" s="82"/>
      <c r="AG4297" s="2">
        <v>1412717235</v>
      </c>
      <c r="AH4297" s="1">
        <v>1416813235</v>
      </c>
      <c r="AI4297" s="49">
        <v>88276752234.158997</v>
      </c>
    </row>
    <row r="4298" spans="15:35" x14ac:dyDescent="0.3">
      <c r="O4298" s="82"/>
      <c r="P4298" s="2">
        <v>8271444674680</v>
      </c>
      <c r="Q4298" s="1">
        <v>3021968067030.8882</v>
      </c>
      <c r="R4298" s="3">
        <v>3.1118482112468805E+20</v>
      </c>
      <c r="T4298" s="2">
        <v>2.1469999999999998</v>
      </c>
      <c r="U4298" s="2">
        <v>2.1469999999999998</v>
      </c>
      <c r="V4298" s="3">
        <v>7356673279444227</v>
      </c>
      <c r="AF4298" s="82"/>
      <c r="AG4298" s="2">
        <v>1412738735</v>
      </c>
      <c r="AH4298" s="1">
        <v>1416834735</v>
      </c>
      <c r="AI4298" s="3">
        <v>88336322311.289001</v>
      </c>
    </row>
    <row r="4299" spans="15:35" x14ac:dyDescent="0.3">
      <c r="O4299" s="82"/>
      <c r="P4299" s="2">
        <v>8271730565730</v>
      </c>
      <c r="Q4299" s="1">
        <v>3021969496515.8882</v>
      </c>
      <c r="R4299" s="3">
        <v>3.1124940103589678E+20</v>
      </c>
      <c r="T4299" s="2">
        <v>2.1475</v>
      </c>
      <c r="U4299" s="2">
        <v>2.1475</v>
      </c>
      <c r="V4299" s="3">
        <v>7356673279444227</v>
      </c>
      <c r="AF4299" s="82"/>
      <c r="AG4299" s="2">
        <v>1412760235</v>
      </c>
      <c r="AH4299" s="1">
        <v>1416856235</v>
      </c>
      <c r="AI4299" s="3">
        <v>88395919146.618988</v>
      </c>
    </row>
    <row r="4300" spans="15:35" x14ac:dyDescent="0.3">
      <c r="O4300" s="82"/>
      <c r="P4300" s="2">
        <v>8272016476780</v>
      </c>
      <c r="Q4300" s="1">
        <v>3021970926100.8882</v>
      </c>
      <c r="R4300" s="3">
        <v>3.1131398988013588E+20</v>
      </c>
      <c r="T4300" s="2">
        <v>2.1480000000000001</v>
      </c>
      <c r="U4300" s="2">
        <v>2.1480000000000001</v>
      </c>
      <c r="V4300" s="3">
        <v>7356673279444227</v>
      </c>
      <c r="AF4300" s="82"/>
      <c r="AG4300" s="2">
        <v>1412781735</v>
      </c>
      <c r="AH4300" s="1">
        <v>1416877735</v>
      </c>
      <c r="AI4300" s="3">
        <v>88455542746.149002</v>
      </c>
    </row>
    <row r="4301" spans="15:35" x14ac:dyDescent="0.3">
      <c r="O4301" s="82"/>
      <c r="P4301" s="2">
        <v>8272302407830</v>
      </c>
      <c r="Q4301" s="1">
        <v>3021972355785.8882</v>
      </c>
      <c r="R4301" s="3">
        <v>3.1137858765802281E+20</v>
      </c>
      <c r="T4301" s="2">
        <v>2.1484999999999999</v>
      </c>
      <c r="U4301" s="2">
        <v>2.1484999999999999</v>
      </c>
      <c r="V4301" s="3">
        <v>7356673279444227</v>
      </c>
      <c r="AF4301" s="82"/>
      <c r="AG4301" s="2">
        <v>1412803235</v>
      </c>
      <c r="AH4301" s="1">
        <v>1416899235</v>
      </c>
      <c r="AI4301" s="49">
        <v>88515193115.878998</v>
      </c>
    </row>
    <row r="4302" spans="15:35" x14ac:dyDescent="0.3">
      <c r="O4302" s="82"/>
      <c r="P4302" s="2">
        <v>8272588358880</v>
      </c>
      <c r="Q4302" s="1">
        <v>3021973785570.8882</v>
      </c>
      <c r="R4302" s="3">
        <v>3.1144319437017547E+20</v>
      </c>
      <c r="T4302" s="2">
        <v>2.149</v>
      </c>
      <c r="U4302" s="2">
        <v>2.149</v>
      </c>
      <c r="V4302" s="3">
        <v>7356673279444227</v>
      </c>
      <c r="AF4302" s="82"/>
      <c r="AG4302" s="2">
        <v>1412824735</v>
      </c>
      <c r="AH4302" s="1">
        <v>1416920735</v>
      </c>
      <c r="AI4302" s="3">
        <v>88574870261.809006</v>
      </c>
    </row>
    <row r="4303" spans="15:35" x14ac:dyDescent="0.3">
      <c r="O4303" s="82"/>
      <c r="P4303" s="2">
        <v>8272874329930</v>
      </c>
      <c r="Q4303" s="1">
        <v>3021975215455.8882</v>
      </c>
      <c r="R4303" s="3">
        <v>3.1150781001721158E+20</v>
      </c>
      <c r="T4303" s="2">
        <v>2.1495000000000002</v>
      </c>
      <c r="U4303" s="2">
        <v>2.1495000000000002</v>
      </c>
      <c r="V4303" s="3">
        <v>7356673279444227</v>
      </c>
      <c r="AF4303" s="82"/>
      <c r="AG4303" s="2">
        <v>1412846235</v>
      </c>
      <c r="AH4303" s="1">
        <v>1416942235</v>
      </c>
      <c r="AI4303" s="3">
        <v>88634574189.938995</v>
      </c>
    </row>
    <row r="4304" spans="15:35" x14ac:dyDescent="0.3">
      <c r="O4304" s="82"/>
      <c r="P4304" s="2">
        <v>8273160320980</v>
      </c>
      <c r="Q4304" s="1">
        <v>3021976645440.8882</v>
      </c>
      <c r="R4304" s="3">
        <v>3.1157243459974876E+20</v>
      </c>
      <c r="T4304" s="2">
        <v>2.15</v>
      </c>
      <c r="U4304" s="2">
        <v>2.15</v>
      </c>
      <c r="V4304" s="3">
        <v>7356673279444227</v>
      </c>
      <c r="AF4304" s="82"/>
      <c r="AG4304" s="2">
        <v>1412867735</v>
      </c>
      <c r="AH4304" s="1">
        <v>1416963735</v>
      </c>
      <c r="AI4304" s="49">
        <v>88694304906.268997</v>
      </c>
    </row>
    <row r="4305" spans="15:35" x14ac:dyDescent="0.3">
      <c r="O4305" s="82"/>
      <c r="P4305" s="2">
        <v>8273446332030</v>
      </c>
      <c r="Q4305" s="1">
        <v>3021978075525.8882</v>
      </c>
      <c r="R4305" s="3">
        <v>3.8954633514800592E+20</v>
      </c>
      <c r="T4305" s="2">
        <v>2.1505000000000001</v>
      </c>
      <c r="U4305" s="2">
        <v>2.1505000000000001</v>
      </c>
      <c r="V4305" s="3">
        <v>7356673279444227</v>
      </c>
      <c r="AF4305" s="82"/>
      <c r="AG4305" s="2">
        <v>1412889245</v>
      </c>
      <c r="AH4305" s="1">
        <v>1416985245</v>
      </c>
      <c r="AI4305" s="49">
        <v>88754062416.798996</v>
      </c>
    </row>
    <row r="4306" spans="15:35" x14ac:dyDescent="0.3">
      <c r="O4306" s="82"/>
      <c r="P4306" s="2">
        <v>8273732363080</v>
      </c>
      <c r="Q4306" s="1">
        <v>3021979505710.8882</v>
      </c>
      <c r="R4306" s="3">
        <v>3.8962713821724639E+20</v>
      </c>
      <c r="T4306" s="2">
        <v>2.1509999999999998</v>
      </c>
      <c r="U4306" s="2">
        <v>2.1509999999999998</v>
      </c>
      <c r="V4306" s="3">
        <v>7356673279444227</v>
      </c>
      <c r="AF4306" s="82"/>
      <c r="AG4306" s="2">
        <v>1412910795</v>
      </c>
      <c r="AH4306" s="1">
        <v>1417006795</v>
      </c>
      <c r="AI4306" s="49">
        <v>88813846727.528992</v>
      </c>
    </row>
    <row r="4307" spans="15:35" x14ac:dyDescent="0.3">
      <c r="O4307" s="82"/>
      <c r="P4307" s="2">
        <v>8274018414130</v>
      </c>
      <c r="Q4307" s="1">
        <v>3021980935995.8882</v>
      </c>
      <c r="R4307" s="3">
        <v>3.8970795245817981E+20</v>
      </c>
      <c r="T4307" s="2">
        <v>2.1515</v>
      </c>
      <c r="U4307" s="2">
        <v>2.1515</v>
      </c>
      <c r="V4307" s="3">
        <v>7356673279444227</v>
      </c>
      <c r="AF4307" s="82"/>
      <c r="AG4307" s="2">
        <v>1412932345</v>
      </c>
      <c r="AH4307" s="1">
        <v>1417028345</v>
      </c>
      <c r="AI4307" s="3">
        <v>88873657844.459</v>
      </c>
    </row>
    <row r="4308" spans="15:35" x14ac:dyDescent="0.3">
      <c r="O4308" s="82"/>
      <c r="P4308" s="2">
        <v>8274304485180</v>
      </c>
      <c r="Q4308" s="1">
        <v>3021982366380.8882</v>
      </c>
      <c r="R4308" s="3">
        <v>3.897887778715781E+20</v>
      </c>
      <c r="T4308" s="2">
        <v>2.1520000000000001</v>
      </c>
      <c r="U4308" s="2">
        <v>2.1520000000000001</v>
      </c>
      <c r="V4308" s="3">
        <v>7356673279444227</v>
      </c>
      <c r="AF4308" s="82"/>
      <c r="AG4308" s="2">
        <v>1412953895</v>
      </c>
      <c r="AH4308" s="1">
        <v>1417049895</v>
      </c>
      <c r="AI4308" s="3">
        <v>88933495773.589005</v>
      </c>
    </row>
    <row r="4309" spans="15:35" x14ac:dyDescent="0.3">
      <c r="O4309" s="82"/>
      <c r="P4309" s="2">
        <v>8274590576230</v>
      </c>
      <c r="Q4309" s="1">
        <v>3021983796865.8882</v>
      </c>
      <c r="R4309" s="3">
        <v>3.898696144582133E+20</v>
      </c>
      <c r="T4309" s="2">
        <v>2.1524999999999999</v>
      </c>
      <c r="U4309" s="2">
        <v>2.1524999999999999</v>
      </c>
      <c r="V4309" s="3">
        <v>7356673279444227</v>
      </c>
      <c r="AF4309" s="82"/>
      <c r="AG4309" s="2">
        <v>1412975445</v>
      </c>
      <c r="AH4309" s="1">
        <v>1417071445</v>
      </c>
      <c r="AI4309" s="3">
        <v>88993360520.919006</v>
      </c>
    </row>
    <row r="4310" spans="15:35" x14ac:dyDescent="0.3">
      <c r="O4310" s="82"/>
      <c r="P4310" s="2">
        <v>8274876687280</v>
      </c>
      <c r="Q4310" s="1">
        <v>3021985227450.8882</v>
      </c>
      <c r="R4310" s="3">
        <v>3.8995046221885774E+20</v>
      </c>
      <c r="T4310" s="2">
        <v>2.153</v>
      </c>
      <c r="U4310" s="2">
        <v>2.153</v>
      </c>
      <c r="V4310" s="3">
        <v>7356673279444227</v>
      </c>
      <c r="AF4310" s="82"/>
      <c r="AG4310" s="2">
        <v>1412996995</v>
      </c>
      <c r="AH4310" s="1">
        <v>1417092995</v>
      </c>
      <c r="AI4310" s="3">
        <v>89053252092.449005</v>
      </c>
    </row>
    <row r="4311" spans="15:35" x14ac:dyDescent="0.3">
      <c r="O4311" s="82"/>
      <c r="P4311" s="2">
        <v>8275162818330</v>
      </c>
      <c r="Q4311" s="1">
        <v>3021986658135.8882</v>
      </c>
      <c r="R4311" s="3">
        <v>3.9003132115428337E+20</v>
      </c>
      <c r="T4311" s="2">
        <v>2.1535000000000002</v>
      </c>
      <c r="U4311" s="2">
        <v>2.1535000000000002</v>
      </c>
      <c r="V4311" s="3">
        <v>7356673279444227</v>
      </c>
      <c r="AF4311" s="82"/>
      <c r="AG4311" s="2">
        <v>1413018545</v>
      </c>
      <c r="AH4311" s="1">
        <v>1417114545</v>
      </c>
      <c r="AI4311" s="3">
        <v>89113170494.179001</v>
      </c>
    </row>
    <row r="4312" spans="15:35" x14ac:dyDescent="0.3">
      <c r="O4312" s="82"/>
      <c r="P4312" s="2">
        <v>8275448969380</v>
      </c>
      <c r="Q4312" s="1">
        <v>3021988088920.8882</v>
      </c>
      <c r="R4312" s="3">
        <v>3.9011219126526253E+20</v>
      </c>
      <c r="T4312" s="2">
        <v>2.1539999999999999</v>
      </c>
      <c r="U4312" s="2">
        <v>2.1539999999999999</v>
      </c>
      <c r="V4312" s="3">
        <v>7356673279444227</v>
      </c>
      <c r="AF4312" s="82"/>
      <c r="AG4312" s="2">
        <v>1413040095</v>
      </c>
      <c r="AH4312" s="1">
        <v>1417136095</v>
      </c>
      <c r="AI4312" s="49">
        <v>89173115732.108994</v>
      </c>
    </row>
    <row r="4313" spans="15:35" x14ac:dyDescent="0.3">
      <c r="O4313" s="82"/>
      <c r="P4313" s="2">
        <v>8275735140430</v>
      </c>
      <c r="Q4313" s="1">
        <v>3021989519805.8882</v>
      </c>
      <c r="R4313" s="3">
        <v>3.9019307255256718E+20</v>
      </c>
      <c r="T4313" s="2">
        <v>2.1545000000000001</v>
      </c>
      <c r="U4313" s="2">
        <v>2.1545000000000001</v>
      </c>
      <c r="V4313" s="3">
        <v>7356673279444227</v>
      </c>
      <c r="AF4313" s="82"/>
      <c r="AG4313" s="2">
        <v>1413061645</v>
      </c>
      <c r="AH4313" s="1">
        <v>1417157645</v>
      </c>
      <c r="AI4313" s="3">
        <v>89233087812.238998</v>
      </c>
    </row>
    <row r="4314" spans="15:35" x14ac:dyDescent="0.3">
      <c r="O4314" s="82"/>
      <c r="P4314" s="2">
        <v>8276021331480</v>
      </c>
      <c r="Q4314" s="1">
        <v>3021990950790.8882</v>
      </c>
      <c r="R4314" s="3">
        <v>3.9027396501696964E+20</v>
      </c>
      <c r="T4314" s="2">
        <v>2.1549999999999998</v>
      </c>
      <c r="U4314" s="2">
        <v>2.1549999999999998</v>
      </c>
      <c r="V4314" s="3">
        <v>7356673279444227</v>
      </c>
      <c r="AF4314" s="82"/>
      <c r="AG4314" s="2">
        <v>1413083195</v>
      </c>
      <c r="AH4314" s="1">
        <v>1417179195</v>
      </c>
      <c r="AI4314" s="3">
        <v>89293086740.569</v>
      </c>
    </row>
    <row r="4315" spans="15:35" x14ac:dyDescent="0.3">
      <c r="O4315" s="82"/>
      <c r="P4315" s="2">
        <v>8276307542530</v>
      </c>
      <c r="Q4315" s="1">
        <v>3021992381875.8882</v>
      </c>
      <c r="R4315" s="3">
        <v>3.9035486865924188E+20</v>
      </c>
      <c r="T4315" s="2">
        <v>2.1555</v>
      </c>
      <c r="U4315" s="2">
        <v>2.1555</v>
      </c>
      <c r="V4315" s="3">
        <v>7356673279444227</v>
      </c>
      <c r="AF4315" s="82"/>
      <c r="AG4315" s="2">
        <v>1413104755</v>
      </c>
      <c r="AH4315" s="1">
        <v>1417200755</v>
      </c>
      <c r="AI4315" s="3">
        <v>89353112523.098999</v>
      </c>
    </row>
    <row r="4316" spans="15:35" x14ac:dyDescent="0.3">
      <c r="O4316" s="82"/>
      <c r="P4316" s="2">
        <v>8276593773580</v>
      </c>
      <c r="Q4316" s="1">
        <v>3021993813060.8882</v>
      </c>
      <c r="R4316" s="3">
        <v>3.9043578348015596E+20</v>
      </c>
      <c r="T4316" s="2">
        <v>2.1560000000000001</v>
      </c>
      <c r="U4316" s="2">
        <v>2.1560000000000001</v>
      </c>
      <c r="V4316" s="3">
        <v>7356673279444227</v>
      </c>
      <c r="AF4316" s="82"/>
      <c r="AG4316" s="2">
        <v>1413126355</v>
      </c>
      <c r="AH4316" s="1">
        <v>1417222355</v>
      </c>
      <c r="AI4316" s="3">
        <v>89413165165.828995</v>
      </c>
    </row>
    <row r="4317" spans="15:35" x14ac:dyDescent="0.3">
      <c r="O4317" s="82"/>
      <c r="P4317" s="2">
        <v>8276880024630</v>
      </c>
      <c r="Q4317" s="1">
        <v>3021995244345.8882</v>
      </c>
      <c r="R4317" s="3">
        <v>3.9051670948048424E+20</v>
      </c>
      <c r="T4317" s="2">
        <v>2.1564999999999999</v>
      </c>
      <c r="U4317" s="2">
        <v>2.1564999999999999</v>
      </c>
      <c r="V4317" s="3">
        <v>7356673279444227</v>
      </c>
      <c r="AF4317" s="82"/>
      <c r="AG4317" s="2">
        <v>1413147955</v>
      </c>
      <c r="AH4317" s="1">
        <v>1417243955</v>
      </c>
      <c r="AI4317" s="3">
        <v>89473244674.759003</v>
      </c>
    </row>
    <row r="4318" spans="15:35" x14ac:dyDescent="0.3">
      <c r="O4318" s="82"/>
      <c r="P4318" s="2">
        <v>8277166295680</v>
      </c>
      <c r="Q4318" s="1">
        <v>3021996675730.8882</v>
      </c>
      <c r="R4318" s="3">
        <v>3.9059764666099879E+20</v>
      </c>
      <c r="T4318" s="2">
        <v>2.157</v>
      </c>
      <c r="U4318" s="2">
        <v>2.157</v>
      </c>
      <c r="V4318" s="3">
        <v>7356673279444227</v>
      </c>
      <c r="AF4318" s="82"/>
      <c r="AG4318" s="2">
        <v>1413169555</v>
      </c>
      <c r="AH4318" s="1">
        <v>1417265555</v>
      </c>
      <c r="AI4318" s="3">
        <v>89533351055.888992</v>
      </c>
    </row>
    <row r="4319" spans="15:35" x14ac:dyDescent="0.3">
      <c r="O4319" s="82"/>
      <c r="P4319" s="2">
        <v>8277452586730</v>
      </c>
      <c r="Q4319" s="1">
        <v>3021998107215.8882</v>
      </c>
      <c r="R4319" s="3">
        <v>3.9067859502247163E+20</v>
      </c>
      <c r="T4319" s="2">
        <v>2.1575000000000002</v>
      </c>
      <c r="U4319" s="2">
        <v>2.1575000000000002</v>
      </c>
      <c r="V4319" s="3">
        <v>7356673279444227</v>
      </c>
      <c r="AF4319" s="82"/>
      <c r="AG4319" s="2">
        <v>1413191155</v>
      </c>
      <c r="AH4319" s="1">
        <v>1417287155</v>
      </c>
      <c r="AI4319" s="3">
        <v>89593484315.218994</v>
      </c>
    </row>
    <row r="4320" spans="15:35" x14ac:dyDescent="0.3">
      <c r="O4320" s="82"/>
      <c r="P4320" s="2">
        <v>8277738897780</v>
      </c>
      <c r="Q4320" s="1">
        <v>3021999538800.8882</v>
      </c>
      <c r="R4320" s="3">
        <v>3.9075955456567509E+20</v>
      </c>
      <c r="T4320" s="2">
        <v>2.1579999999999999</v>
      </c>
      <c r="U4320" s="2">
        <v>2.1579999999999999</v>
      </c>
      <c r="V4320" s="3">
        <v>7356673279444227</v>
      </c>
      <c r="AF4320" s="82"/>
      <c r="AG4320" s="2">
        <v>1413212755</v>
      </c>
      <c r="AH4320" s="1">
        <v>1417308755</v>
      </c>
      <c r="AI4320" s="3">
        <v>89653644458.749008</v>
      </c>
    </row>
    <row r="4321" spans="15:35" x14ac:dyDescent="0.3">
      <c r="O4321" s="82"/>
      <c r="P4321" s="2">
        <v>8278025228830</v>
      </c>
      <c r="Q4321" s="1">
        <v>3022000970485.8882</v>
      </c>
      <c r="R4321" s="3">
        <v>3.9084052529138106E+20</v>
      </c>
      <c r="T4321" s="2">
        <v>2.1585000000000001</v>
      </c>
      <c r="U4321" s="2">
        <v>2.1585000000000001</v>
      </c>
      <c r="V4321" s="3">
        <v>7356673279444227</v>
      </c>
      <c r="AF4321" s="82"/>
      <c r="AG4321" s="2">
        <v>1413234355</v>
      </c>
      <c r="AH4321" s="1">
        <v>1417330355</v>
      </c>
      <c r="AI4321" s="3">
        <v>89713831492.479004</v>
      </c>
    </row>
    <row r="4322" spans="15:35" x14ac:dyDescent="0.3">
      <c r="O4322" s="82"/>
      <c r="P4322" s="2">
        <v>8278311579880</v>
      </c>
      <c r="Q4322" s="1">
        <v>3022002402270.8882</v>
      </c>
      <c r="R4322" s="3">
        <v>3.9092150720036182E+20</v>
      </c>
      <c r="T4322" s="2">
        <v>2.1589999999999998</v>
      </c>
      <c r="U4322" s="2">
        <v>2.1589999999999998</v>
      </c>
      <c r="V4322" s="3">
        <v>7356673279444227</v>
      </c>
      <c r="AF4322" s="82"/>
      <c r="AG4322" s="2">
        <v>1413255955</v>
      </c>
      <c r="AH4322" s="1">
        <v>1417351955</v>
      </c>
      <c r="AI4322" s="3">
        <v>89774045422.408997</v>
      </c>
    </row>
    <row r="4323" spans="15:35" x14ac:dyDescent="0.3">
      <c r="O4323" s="82"/>
      <c r="P4323" s="2">
        <v>8278597950930</v>
      </c>
      <c r="Q4323" s="1">
        <v>3022003834155.8882</v>
      </c>
      <c r="R4323" s="3">
        <v>3.9100250029338952E+20</v>
      </c>
      <c r="T4323" s="2">
        <v>2.1595</v>
      </c>
      <c r="U4323" s="2">
        <v>2.1595</v>
      </c>
      <c r="V4323" s="3">
        <v>7356673279444227</v>
      </c>
      <c r="AF4323" s="82"/>
      <c r="AG4323" s="2">
        <v>1413277555</v>
      </c>
      <c r="AH4323" s="1">
        <v>1417373555</v>
      </c>
      <c r="AI4323" s="49">
        <v>89834286254.539001</v>
      </c>
    </row>
    <row r="4324" spans="15:35" x14ac:dyDescent="0.3">
      <c r="O4324" s="82"/>
      <c r="P4324" s="2">
        <v>8278884341980</v>
      </c>
      <c r="Q4324" s="1">
        <v>3022005266140.8882</v>
      </c>
      <c r="R4324" s="3">
        <v>3.9108350457123616E+20</v>
      </c>
      <c r="T4324" s="2">
        <v>2.16</v>
      </c>
      <c r="U4324" s="2">
        <v>2.16</v>
      </c>
      <c r="V4324" s="3">
        <v>7356673279444227</v>
      </c>
      <c r="AF4324" s="82"/>
      <c r="AG4324" s="2">
        <v>1413299155</v>
      </c>
      <c r="AH4324" s="1">
        <v>1417395155</v>
      </c>
      <c r="AI4324" s="3">
        <v>89894553994.869003</v>
      </c>
    </row>
    <row r="4325" spans="15:35" x14ac:dyDescent="0.3">
      <c r="O4325" s="82"/>
      <c r="P4325" s="2">
        <v>8279170753030</v>
      </c>
      <c r="Q4325" s="1">
        <v>3022006698225.8882</v>
      </c>
      <c r="R4325" s="3">
        <v>3.9116452003467402E+20</v>
      </c>
      <c r="T4325" s="2">
        <v>2.1604999999999999</v>
      </c>
      <c r="U4325" s="2">
        <v>2.1604999999999999</v>
      </c>
      <c r="V4325" s="3">
        <v>7356673279444227</v>
      </c>
      <c r="AF4325" s="82"/>
      <c r="AG4325" s="2">
        <v>1413320765</v>
      </c>
      <c r="AH4325" s="1">
        <v>1417416765</v>
      </c>
      <c r="AI4325" s="49">
        <v>89954848649.398987</v>
      </c>
    </row>
    <row r="4326" spans="15:35" x14ac:dyDescent="0.3">
      <c r="O4326" s="82"/>
      <c r="P4326" s="2">
        <v>8279457184080</v>
      </c>
      <c r="Q4326" s="1">
        <v>3022008130410.8882</v>
      </c>
      <c r="R4326" s="3">
        <v>3.9124554668447524E+20</v>
      </c>
      <c r="T4326" s="2">
        <v>2.161</v>
      </c>
      <c r="U4326" s="2">
        <v>2.161</v>
      </c>
      <c r="V4326" s="3">
        <v>7356673279444227</v>
      </c>
      <c r="AF4326" s="82"/>
      <c r="AG4326" s="2">
        <v>1413342415</v>
      </c>
      <c r="AH4326" s="1">
        <v>1417438415</v>
      </c>
      <c r="AI4326" s="49">
        <v>90015170224.128891</v>
      </c>
    </row>
    <row r="4327" spans="15:35" x14ac:dyDescent="0.3">
      <c r="O4327" s="82"/>
      <c r="P4327" s="2">
        <v>8279743635130</v>
      </c>
      <c r="Q4327" s="1">
        <v>3022009562695.8882</v>
      </c>
      <c r="R4327" s="3">
        <v>3.9132658452141185E+20</v>
      </c>
      <c r="T4327" s="2">
        <v>2.1615000000000002</v>
      </c>
      <c r="U4327" s="2">
        <v>2.1615000000000002</v>
      </c>
      <c r="V4327" s="3">
        <v>7356673279444227</v>
      </c>
      <c r="AF4327" s="82"/>
      <c r="AG4327" s="2">
        <v>1413364065</v>
      </c>
      <c r="AH4327" s="1">
        <v>1417460065</v>
      </c>
      <c r="AI4327" s="3">
        <v>90075518725.05899</v>
      </c>
    </row>
    <row r="4328" spans="15:35" x14ac:dyDescent="0.3">
      <c r="O4328" s="82"/>
      <c r="P4328" s="2">
        <v>8280030106180</v>
      </c>
      <c r="Q4328" s="1">
        <v>3022010995080.8882</v>
      </c>
      <c r="R4328" s="3">
        <v>3.9140763354625599E+20</v>
      </c>
      <c r="T4328" s="2">
        <v>2.1619999999999999</v>
      </c>
      <c r="U4328" s="2">
        <v>2.1619999999999999</v>
      </c>
      <c r="V4328" s="3">
        <v>7356673279444227</v>
      </c>
      <c r="AF4328" s="82"/>
      <c r="AG4328" s="2">
        <v>1413385715</v>
      </c>
      <c r="AH4328" s="1">
        <v>1417481715</v>
      </c>
      <c r="AI4328" s="49">
        <v>90135894158.188995</v>
      </c>
    </row>
    <row r="4329" spans="15:35" x14ac:dyDescent="0.3">
      <c r="O4329" s="82"/>
      <c r="P4329" s="2">
        <v>8280316597230</v>
      </c>
      <c r="Q4329" s="1">
        <v>3022012427565.8882</v>
      </c>
      <c r="R4329" s="3">
        <v>3.9148869375977986E+20</v>
      </c>
      <c r="T4329" s="2">
        <v>2.1625000000000001</v>
      </c>
      <c r="U4329" s="2">
        <v>2.1625000000000001</v>
      </c>
      <c r="V4329" s="3">
        <v>7356673279444227</v>
      </c>
      <c r="AF4329" s="82"/>
      <c r="AG4329" s="2">
        <v>1413407365</v>
      </c>
      <c r="AH4329" s="1">
        <v>1417503365</v>
      </c>
      <c r="AI4329" s="3">
        <v>90196296529.519012</v>
      </c>
    </row>
    <row r="4330" spans="15:35" x14ac:dyDescent="0.3">
      <c r="O4330" s="82"/>
      <c r="P4330" s="2">
        <v>8280603108280</v>
      </c>
      <c r="Q4330" s="1">
        <v>3022013860150.8882</v>
      </c>
      <c r="R4330" s="3">
        <v>3.9156976516275556E+20</v>
      </c>
      <c r="T4330" s="2">
        <v>2.1629999999999998</v>
      </c>
      <c r="U4330" s="2">
        <v>2.1629999999999998</v>
      </c>
      <c r="V4330" s="3">
        <v>7356673279444227</v>
      </c>
      <c r="AF4330" s="82"/>
      <c r="AG4330" s="2">
        <v>1413429015</v>
      </c>
      <c r="AH4330" s="1">
        <v>1417525015</v>
      </c>
      <c r="AI4330" s="3">
        <v>90256725845.048996</v>
      </c>
    </row>
    <row r="4331" spans="15:35" x14ac:dyDescent="0.3">
      <c r="O4331" s="82"/>
      <c r="P4331" s="2">
        <v>8280889639330</v>
      </c>
      <c r="Q4331" s="1">
        <v>3022015292835.8882</v>
      </c>
      <c r="R4331" s="3">
        <v>3.9165084775595521E+20</v>
      </c>
      <c r="T4331" s="2">
        <v>2.1635</v>
      </c>
      <c r="U4331" s="2">
        <v>2.1635</v>
      </c>
      <c r="V4331" s="3">
        <v>7356673279444227</v>
      </c>
      <c r="AF4331" s="82"/>
      <c r="AG4331" s="2">
        <v>1413450665</v>
      </c>
      <c r="AH4331" s="1">
        <v>1417546665</v>
      </c>
      <c r="AI4331" s="3">
        <v>90317182110.778992</v>
      </c>
    </row>
    <row r="4332" spans="15:35" x14ac:dyDescent="0.3">
      <c r="O4332" s="82"/>
      <c r="P4332" s="2">
        <v>8281176190380</v>
      </c>
      <c r="Q4332" s="1">
        <v>3022016725620.8882</v>
      </c>
      <c r="R4332" s="3">
        <v>3.9173194154015103E+20</v>
      </c>
      <c r="T4332" s="2">
        <v>2.1640000000000001</v>
      </c>
      <c r="U4332" s="2">
        <v>2.1640000000000001</v>
      </c>
      <c r="V4332" s="3">
        <v>7356673279444227</v>
      </c>
      <c r="AF4332" s="82"/>
      <c r="AG4332" s="2">
        <v>1413472315</v>
      </c>
      <c r="AH4332" s="1">
        <v>1417568315</v>
      </c>
      <c r="AI4332" s="49">
        <v>90377665332.708893</v>
      </c>
    </row>
    <row r="4333" spans="15:35" x14ac:dyDescent="0.3">
      <c r="O4333" s="82"/>
      <c r="P4333" s="2">
        <v>8281462761430</v>
      </c>
      <c r="Q4333" s="1">
        <v>3022018158505.8882</v>
      </c>
      <c r="R4333" s="3">
        <v>3.9181304651611505E+20</v>
      </c>
      <c r="T4333" s="2">
        <v>2.1644999999999999</v>
      </c>
      <c r="U4333" s="2">
        <v>2.1644999999999999</v>
      </c>
      <c r="V4333" s="3">
        <v>7356673279444227</v>
      </c>
      <c r="AF4333" s="82"/>
      <c r="AG4333" s="2">
        <v>1413493965</v>
      </c>
      <c r="AH4333" s="1">
        <v>1417589965</v>
      </c>
      <c r="AI4333" s="3">
        <v>90438175516.839005</v>
      </c>
    </row>
    <row r="4334" spans="15:35" x14ac:dyDescent="0.3">
      <c r="O4334" s="82"/>
      <c r="P4334" s="2">
        <v>8281749352480</v>
      </c>
      <c r="Q4334" s="1">
        <v>3022019591490.8882</v>
      </c>
      <c r="R4334" s="3">
        <v>3.9189416268461939E+20</v>
      </c>
      <c r="T4334" s="2">
        <v>2.165</v>
      </c>
      <c r="U4334" s="2">
        <v>2.165</v>
      </c>
      <c r="V4334" s="3">
        <v>7356673279444227</v>
      </c>
      <c r="AF4334" s="82"/>
      <c r="AG4334" s="2">
        <v>1413515615</v>
      </c>
      <c r="AH4334" s="1">
        <v>1417611615</v>
      </c>
      <c r="AI4334" s="49">
        <v>90498712669.168884</v>
      </c>
    </row>
    <row r="4335" spans="15:35" x14ac:dyDescent="0.3">
      <c r="O4335" s="82"/>
      <c r="P4335" s="2">
        <v>8282035963530</v>
      </c>
      <c r="Q4335" s="1">
        <v>3022021024575.8882</v>
      </c>
      <c r="R4335" s="3">
        <v>3.9197529004643634E+20</v>
      </c>
      <c r="T4335" s="2">
        <v>2.1655000000000002</v>
      </c>
      <c r="U4335" s="2">
        <v>2.1655000000000002</v>
      </c>
      <c r="V4335" s="3">
        <v>7356673279444227</v>
      </c>
      <c r="AF4335" s="82"/>
      <c r="AG4335" s="2">
        <v>1413537275</v>
      </c>
      <c r="AH4335" s="1">
        <v>1417633275</v>
      </c>
      <c r="AI4335" s="3">
        <v>90559276795.699005</v>
      </c>
    </row>
    <row r="4336" spans="15:35" x14ac:dyDescent="0.3">
      <c r="O4336" s="82"/>
      <c r="P4336" s="2">
        <v>8282322594580</v>
      </c>
      <c r="Q4336" s="1">
        <v>3022022457760.8882</v>
      </c>
      <c r="R4336" s="3">
        <v>3.9205642860233779E+20</v>
      </c>
      <c r="T4336" s="2">
        <v>2.1659999999999999</v>
      </c>
      <c r="U4336" s="2">
        <v>2.1659999999999999</v>
      </c>
      <c r="V4336" s="3">
        <v>7356673279444227</v>
      </c>
      <c r="AF4336" s="82"/>
      <c r="AG4336" s="2">
        <v>1413558975</v>
      </c>
      <c r="AH4336" s="1">
        <v>1417654975</v>
      </c>
      <c r="AI4336" s="3">
        <v>90619867902.429016</v>
      </c>
    </row>
    <row r="4337" spans="15:35" x14ac:dyDescent="0.3">
      <c r="O4337" s="82"/>
      <c r="P4337" s="2">
        <v>8282609245630</v>
      </c>
      <c r="Q4337" s="1">
        <v>3022023891045.8882</v>
      </c>
      <c r="R4337" s="3">
        <v>3.921375783530962E+20</v>
      </c>
      <c r="T4337" s="2">
        <v>2.1665000000000001</v>
      </c>
      <c r="U4337" s="2">
        <v>2.1665000000000001</v>
      </c>
      <c r="V4337" s="3">
        <v>7356673279444227</v>
      </c>
      <c r="AF4337" s="82"/>
      <c r="AG4337" s="2">
        <v>1413580675</v>
      </c>
      <c r="AH4337" s="1">
        <v>1417676675</v>
      </c>
      <c r="AI4337" s="49">
        <v>90680485995.358902</v>
      </c>
    </row>
    <row r="4338" spans="15:35" x14ac:dyDescent="0.3">
      <c r="O4338" s="82"/>
      <c r="P4338" s="2">
        <v>8282895916680</v>
      </c>
      <c r="Q4338" s="1">
        <v>3022025324430.8882</v>
      </c>
      <c r="R4338" s="3">
        <v>3.9221873929948332E+20</v>
      </c>
      <c r="T4338" s="2">
        <v>2.1669999999999998</v>
      </c>
      <c r="U4338" s="2">
        <v>2.1669999999999998</v>
      </c>
      <c r="V4338" s="3">
        <v>7356673279444227</v>
      </c>
      <c r="AF4338" s="82"/>
      <c r="AG4338" s="2">
        <v>1413602375</v>
      </c>
      <c r="AH4338" s="1">
        <v>1417698375</v>
      </c>
      <c r="AI4338" s="3">
        <v>90741131080.489014</v>
      </c>
    </row>
    <row r="4339" spans="15:35" x14ac:dyDescent="0.3">
      <c r="O4339" s="82"/>
      <c r="P4339" s="2">
        <v>8283182607730</v>
      </c>
      <c r="Q4339" s="1">
        <v>3022026757915.8882</v>
      </c>
      <c r="R4339" s="3">
        <v>3.922999114422715E+20</v>
      </c>
      <c r="T4339" s="2">
        <v>2.1675</v>
      </c>
      <c r="U4339" s="2">
        <v>2.1675</v>
      </c>
      <c r="V4339" s="3">
        <v>7356673279444227</v>
      </c>
      <c r="AF4339" s="82"/>
      <c r="AG4339" s="2">
        <v>1413624075</v>
      </c>
      <c r="AH4339" s="1">
        <v>1417720075</v>
      </c>
      <c r="AI4339" s="3">
        <v>90801803163.819</v>
      </c>
    </row>
    <row r="4340" spans="15:35" x14ac:dyDescent="0.3">
      <c r="O4340" s="82"/>
      <c r="P4340" s="2">
        <v>8283469318780</v>
      </c>
      <c r="Q4340" s="1">
        <v>3022028191500.8882</v>
      </c>
      <c r="R4340" s="3">
        <v>3.9238109478223295E+20</v>
      </c>
      <c r="T4340" s="2">
        <v>2.1680000000000001</v>
      </c>
      <c r="U4340" s="2">
        <v>2.1680000000000001</v>
      </c>
      <c r="V4340" s="3">
        <v>7356673279444227</v>
      </c>
      <c r="AF4340" s="82"/>
      <c r="AG4340" s="2">
        <v>1413645775</v>
      </c>
      <c r="AH4340" s="1">
        <v>1417741775</v>
      </c>
      <c r="AI4340" s="3">
        <v>90862502251.348999</v>
      </c>
    </row>
    <row r="4341" spans="15:35" x14ac:dyDescent="0.3">
      <c r="O4341" s="82"/>
      <c r="P4341" s="2">
        <v>8283756049830</v>
      </c>
      <c r="Q4341" s="1">
        <v>3022029625185.8882</v>
      </c>
      <c r="R4341" s="3">
        <v>3.9246228932013955E+20</v>
      </c>
      <c r="T4341" s="2">
        <v>2.1684999999999999</v>
      </c>
      <c r="U4341" s="2">
        <v>2.1684999999999999</v>
      </c>
      <c r="V4341" s="3">
        <v>7356673279444227</v>
      </c>
      <c r="AF4341" s="82"/>
      <c r="AG4341" s="2">
        <v>1413667475</v>
      </c>
      <c r="AH4341" s="1">
        <v>1417763475</v>
      </c>
      <c r="AI4341" s="3">
        <v>90923228349.078995</v>
      </c>
    </row>
    <row r="4342" spans="15:35" x14ac:dyDescent="0.3">
      <c r="O4342" s="82"/>
      <c r="P4342" s="2">
        <v>8284042800880</v>
      </c>
      <c r="Q4342" s="1">
        <v>3022031058970.8882</v>
      </c>
      <c r="R4342" s="3">
        <v>3.9254349505676372E+20</v>
      </c>
      <c r="T4342" s="2">
        <v>2.169</v>
      </c>
      <c r="U4342" s="2">
        <v>2.169</v>
      </c>
      <c r="V4342" s="3">
        <v>7356673279444227</v>
      </c>
      <c r="AF4342" s="82"/>
      <c r="AG4342" s="2">
        <v>1413689175</v>
      </c>
      <c r="AH4342" s="1">
        <v>1417785175</v>
      </c>
      <c r="AI4342" s="49">
        <v>90983981463.009003</v>
      </c>
    </row>
    <row r="4343" spans="15:35" x14ac:dyDescent="0.3">
      <c r="O4343" s="82"/>
      <c r="P4343" s="2">
        <v>8284329571930</v>
      </c>
      <c r="Q4343" s="1">
        <v>3022032492855.8882</v>
      </c>
      <c r="R4343" s="3">
        <v>3.9262471199287758E+20</v>
      </c>
      <c r="T4343" s="2">
        <v>2.1695000000000002</v>
      </c>
      <c r="U4343" s="2">
        <v>2.1695000000000002</v>
      </c>
      <c r="V4343" s="3">
        <v>7356673279444227</v>
      </c>
      <c r="AF4343" s="82"/>
      <c r="AG4343" s="2">
        <v>1413710875</v>
      </c>
      <c r="AH4343" s="1">
        <v>1417806875</v>
      </c>
      <c r="AI4343" s="3">
        <v>91044761599.139008</v>
      </c>
    </row>
    <row r="4344" spans="15:35" x14ac:dyDescent="0.3">
      <c r="O4344" s="82"/>
      <c r="P4344" s="2">
        <v>8284616362980</v>
      </c>
      <c r="Q4344" s="1">
        <v>3022033926840.8882</v>
      </c>
      <c r="R4344" s="3">
        <v>3.927059401292529E+20</v>
      </c>
      <c r="T4344" s="2">
        <v>2.17</v>
      </c>
      <c r="U4344" s="2">
        <v>2.17</v>
      </c>
      <c r="V4344" s="3">
        <v>7356673279444227</v>
      </c>
      <c r="AF4344" s="82"/>
      <c r="AG4344" s="2">
        <v>1413732575</v>
      </c>
      <c r="AH4344" s="1">
        <v>1417828575</v>
      </c>
      <c r="AI4344" s="3">
        <v>91105568763.469009</v>
      </c>
    </row>
    <row r="4345" spans="15:35" x14ac:dyDescent="0.3">
      <c r="O4345" s="82"/>
      <c r="P4345" s="2">
        <v>8284903174030</v>
      </c>
      <c r="Q4345" s="1">
        <v>3022035360925.8882</v>
      </c>
      <c r="R4345" s="3">
        <v>3.9278717946666222E+20</v>
      </c>
      <c r="T4345" s="2">
        <v>2.1705000000000001</v>
      </c>
      <c r="U4345" s="2">
        <v>2.1705000000000001</v>
      </c>
      <c r="V4345" s="3">
        <v>7356673279444227</v>
      </c>
      <c r="AF4345" s="82"/>
      <c r="AG4345" s="2">
        <v>1413754285</v>
      </c>
      <c r="AH4345" s="1">
        <v>1417850285</v>
      </c>
      <c r="AI4345" s="3">
        <v>91166402961.998993</v>
      </c>
    </row>
    <row r="4346" spans="15:35" x14ac:dyDescent="0.3">
      <c r="O4346" s="82"/>
      <c r="P4346" s="2">
        <v>8285190005080</v>
      </c>
      <c r="Q4346" s="1">
        <v>3022036795110.8882</v>
      </c>
      <c r="R4346" s="3">
        <v>3.9286843000587741E+20</v>
      </c>
      <c r="T4346" s="2">
        <v>2.1709999999999998</v>
      </c>
      <c r="U4346" s="2">
        <v>2.1709999999999998</v>
      </c>
      <c r="V4346" s="3">
        <v>7356673279444227</v>
      </c>
      <c r="AF4346" s="82"/>
      <c r="AG4346" s="2">
        <v>1413776035</v>
      </c>
      <c r="AH4346" s="1">
        <v>1417872035</v>
      </c>
      <c r="AI4346" s="3">
        <v>91227264200.729004</v>
      </c>
    </row>
    <row r="4347" spans="15:35" x14ac:dyDescent="0.3">
      <c r="O4347" s="82"/>
      <c r="P4347" s="2">
        <v>8285476856130</v>
      </c>
      <c r="Q4347" s="1">
        <v>3022038229395.8882</v>
      </c>
      <c r="R4347" s="3">
        <v>3.9294969174767075E+20</v>
      </c>
      <c r="T4347" s="2">
        <v>2.1715</v>
      </c>
      <c r="U4347" s="2">
        <v>2.1715</v>
      </c>
      <c r="V4347" s="3">
        <v>7356673279444227</v>
      </c>
      <c r="AF4347" s="82"/>
      <c r="AG4347" s="2">
        <v>1413797785</v>
      </c>
      <c r="AH4347" s="1">
        <v>1417893785</v>
      </c>
      <c r="AI4347" s="3">
        <v>91288152485.659012</v>
      </c>
    </row>
    <row r="4348" spans="15:35" x14ac:dyDescent="0.3">
      <c r="O4348" s="82"/>
      <c r="P4348" s="2">
        <v>8285763727180</v>
      </c>
      <c r="Q4348" s="1">
        <v>3022039663780.8882</v>
      </c>
      <c r="R4348" s="3">
        <v>3.930309646928144E+20</v>
      </c>
      <c r="T4348" s="2">
        <v>2.1720000000000002</v>
      </c>
      <c r="U4348" s="2">
        <v>2.1720000000000002</v>
      </c>
      <c r="V4348" s="3">
        <v>7356673279444227</v>
      </c>
      <c r="AF4348" s="82"/>
      <c r="AG4348" s="2">
        <v>1413819535</v>
      </c>
      <c r="AH4348" s="1">
        <v>1417915535</v>
      </c>
      <c r="AI4348" s="3">
        <v>91349067822.789001</v>
      </c>
    </row>
    <row r="4349" spans="15:35" x14ac:dyDescent="0.3">
      <c r="O4349" s="82"/>
      <c r="P4349" s="2">
        <v>8286050618230</v>
      </c>
      <c r="Q4349" s="1">
        <v>3022041098265.8882</v>
      </c>
      <c r="R4349" s="3">
        <v>3.9311224884208029E+20</v>
      </c>
      <c r="T4349" s="2">
        <v>2.1724999999999999</v>
      </c>
      <c r="U4349" s="2">
        <v>2.1724999999999999</v>
      </c>
      <c r="V4349" s="3">
        <v>7356673279444227</v>
      </c>
      <c r="AF4349" s="82"/>
      <c r="AG4349" s="2">
        <v>1413841285</v>
      </c>
      <c r="AH4349" s="1">
        <v>1417937285</v>
      </c>
      <c r="AI4349" s="49">
        <v>91410010218.118988</v>
      </c>
    </row>
    <row r="4350" spans="15:35" x14ac:dyDescent="0.3">
      <c r="O4350" s="82"/>
      <c r="P4350" s="2">
        <v>8286337529280</v>
      </c>
      <c r="Q4350" s="1">
        <v>3022042532850.8882</v>
      </c>
      <c r="R4350" s="3">
        <v>3.9319354419624077E+20</v>
      </c>
      <c r="T4350" s="2">
        <v>2.173</v>
      </c>
      <c r="U4350" s="2">
        <v>2.173</v>
      </c>
      <c r="V4350" s="3">
        <v>7356673279444227</v>
      </c>
      <c r="AF4350" s="82"/>
      <c r="AG4350" s="2">
        <v>1413863035</v>
      </c>
      <c r="AH4350" s="1">
        <v>1417959035</v>
      </c>
      <c r="AI4350" s="3">
        <v>91470979677.649002</v>
      </c>
    </row>
    <row r="4351" spans="15:35" x14ac:dyDescent="0.3">
      <c r="O4351" s="82"/>
      <c r="P4351" s="2">
        <v>8286624460330</v>
      </c>
      <c r="Q4351" s="1">
        <v>3022043967535.8882</v>
      </c>
      <c r="R4351" s="3">
        <v>3.9327485075606785E+20</v>
      </c>
      <c r="T4351" s="2">
        <v>2.1735000000000002</v>
      </c>
      <c r="U4351" s="2">
        <v>2.1735000000000002</v>
      </c>
      <c r="V4351" s="3">
        <v>7356673279444227</v>
      </c>
      <c r="AF4351" s="82"/>
      <c r="AG4351" s="2">
        <v>1413884785</v>
      </c>
      <c r="AH4351" s="1">
        <v>1417980785</v>
      </c>
      <c r="AI4351" s="3">
        <v>91531976207.378998</v>
      </c>
    </row>
    <row r="4352" spans="15:35" x14ac:dyDescent="0.3">
      <c r="O4352" s="82"/>
      <c r="P4352" s="2">
        <v>8286911411380</v>
      </c>
      <c r="Q4352" s="1">
        <v>3022045402320.8882</v>
      </c>
      <c r="R4352" s="3">
        <v>3.9335616852233368E+20</v>
      </c>
      <c r="T4352" s="2">
        <v>2.1739999999999999</v>
      </c>
      <c r="U4352" s="2">
        <v>2.1739999999999999</v>
      </c>
      <c r="V4352" s="3">
        <v>7356673279444227</v>
      </c>
      <c r="AF4352" s="82"/>
      <c r="AG4352" s="2">
        <v>1413906535</v>
      </c>
      <c r="AH4352" s="1">
        <v>1418002535</v>
      </c>
      <c r="AI4352" s="3">
        <v>91592999813.309006</v>
      </c>
    </row>
    <row r="4353" spans="15:35" x14ac:dyDescent="0.3">
      <c r="O4353" s="82"/>
      <c r="P4353" s="2">
        <v>8287198382430</v>
      </c>
      <c r="Q4353" s="1">
        <v>3022046837205.8882</v>
      </c>
      <c r="R4353" s="3">
        <v>3.9343749749581047E+20</v>
      </c>
      <c r="T4353" s="2">
        <v>2.1745000000000001</v>
      </c>
      <c r="U4353" s="2">
        <v>2.1745000000000001</v>
      </c>
      <c r="V4353" s="3">
        <v>7356673279444227</v>
      </c>
      <c r="AF4353" s="82"/>
      <c r="AG4353" s="2">
        <v>1413928285</v>
      </c>
      <c r="AH4353" s="1">
        <v>1418024285</v>
      </c>
      <c r="AI4353" s="3">
        <v>91654050501.438995</v>
      </c>
    </row>
    <row r="4354" spans="15:35" x14ac:dyDescent="0.3">
      <c r="O4354" s="82"/>
      <c r="P4354" s="2">
        <v>8287485373480</v>
      </c>
      <c r="Q4354" s="1">
        <v>3022048272190.8882</v>
      </c>
      <c r="R4354" s="3">
        <v>3.9351883767727037E+20</v>
      </c>
      <c r="T4354" s="2">
        <v>2.1749999999999998</v>
      </c>
      <c r="U4354" s="2">
        <v>2.1749999999999998</v>
      </c>
      <c r="V4354" s="3">
        <v>7356673279444227</v>
      </c>
      <c r="AF4354" s="82"/>
      <c r="AG4354" s="2">
        <v>1413950035</v>
      </c>
      <c r="AH4354" s="1">
        <v>1418046035</v>
      </c>
      <c r="AI4354" s="3">
        <v>91715128277.768997</v>
      </c>
    </row>
    <row r="4355" spans="15:35" x14ac:dyDescent="0.3">
      <c r="O4355" s="82"/>
      <c r="P4355" s="2">
        <v>8287772384530</v>
      </c>
      <c r="Q4355" s="1">
        <v>3022049707275.8882</v>
      </c>
      <c r="R4355" s="3">
        <v>3.9360018906748538E+20</v>
      </c>
      <c r="T4355" s="2">
        <v>2.1755</v>
      </c>
      <c r="U4355" s="2">
        <v>2.1755</v>
      </c>
      <c r="V4355" s="3">
        <v>7356673279444227</v>
      </c>
      <c r="AF4355" s="82"/>
      <c r="AG4355" s="2">
        <v>1413971795</v>
      </c>
      <c r="AH4355" s="1">
        <v>1418067795</v>
      </c>
      <c r="AI4355" s="3">
        <v>91776233148.299011</v>
      </c>
    </row>
    <row r="4356" spans="15:35" x14ac:dyDescent="0.3">
      <c r="O4356" s="82"/>
      <c r="P4356" s="2">
        <v>8288059415580</v>
      </c>
      <c r="Q4356" s="1">
        <v>3022051142460.8882</v>
      </c>
      <c r="R4356" s="3">
        <v>3.9368155166722759E+20</v>
      </c>
      <c r="T4356" s="2">
        <v>2.1760000000000002</v>
      </c>
      <c r="U4356" s="2">
        <v>2.1760000000000002</v>
      </c>
      <c r="V4356" s="3">
        <v>7356673279444227</v>
      </c>
      <c r="AF4356" s="82"/>
      <c r="AG4356" s="2">
        <v>1413993595</v>
      </c>
      <c r="AH4356" s="1">
        <v>1418089595</v>
      </c>
      <c r="AI4356" s="3">
        <v>91837365119.029007</v>
      </c>
    </row>
    <row r="4357" spans="15:35" x14ac:dyDescent="0.3">
      <c r="O4357" s="82"/>
      <c r="P4357" s="2">
        <v>8288346466630</v>
      </c>
      <c r="Q4357" s="1">
        <v>3022052577745.8882</v>
      </c>
      <c r="R4357" s="3">
        <v>3.9376292547726941E+20</v>
      </c>
      <c r="T4357" s="2">
        <v>2.1764999999999999</v>
      </c>
      <c r="U4357" s="2">
        <v>2.1764999999999999</v>
      </c>
      <c r="V4357" s="3">
        <v>7356673279444227</v>
      </c>
      <c r="AF4357" s="82"/>
      <c r="AG4357" s="2">
        <v>1414015395</v>
      </c>
      <c r="AH4357" s="1">
        <v>1418111395</v>
      </c>
      <c r="AI4357" s="3">
        <v>91898524195.959</v>
      </c>
    </row>
    <row r="4358" spans="15:35" x14ac:dyDescent="0.3">
      <c r="O4358" s="82"/>
      <c r="P4358" s="2">
        <v>8288633537680</v>
      </c>
      <c r="Q4358" s="1">
        <v>3022054013130.8882</v>
      </c>
      <c r="R4358" s="3">
        <v>3.9384431049838271E+20</v>
      </c>
      <c r="T4358" s="2">
        <v>2.177</v>
      </c>
      <c r="U4358" s="2">
        <v>2.177</v>
      </c>
      <c r="V4358" s="3">
        <v>7356673279444227</v>
      </c>
      <c r="AF4358" s="82"/>
      <c r="AG4358" s="2">
        <v>1414037195</v>
      </c>
      <c r="AH4358" s="1">
        <v>1418133195</v>
      </c>
      <c r="AI4358" s="49">
        <v>91959710385.088989</v>
      </c>
    </row>
    <row r="4359" spans="15:35" x14ac:dyDescent="0.3">
      <c r="O4359" s="82"/>
      <c r="P4359" s="2">
        <v>8288920628730</v>
      </c>
      <c r="Q4359" s="1">
        <v>3022055448615.8882</v>
      </c>
      <c r="R4359" s="3">
        <v>3.9392570673133971E+20</v>
      </c>
      <c r="T4359" s="2">
        <v>2.1775000000000002</v>
      </c>
      <c r="U4359" s="2">
        <v>2.1775000000000002</v>
      </c>
      <c r="V4359" s="3">
        <v>7356673279444227</v>
      </c>
      <c r="AF4359" s="82"/>
      <c r="AG4359" s="2">
        <v>1414058995</v>
      </c>
      <c r="AH4359" s="1">
        <v>1418154995</v>
      </c>
      <c r="AI4359" s="3">
        <v>92020923692.418991</v>
      </c>
    </row>
    <row r="4360" spans="15:35" x14ac:dyDescent="0.3">
      <c r="O4360" s="82"/>
      <c r="P4360" s="2">
        <v>8289207739780</v>
      </c>
      <c r="Q4360" s="1">
        <v>3022056884200.8882</v>
      </c>
      <c r="R4360" s="3">
        <v>3.9400711417691275E+20</v>
      </c>
      <c r="T4360" s="2">
        <v>2.1779999999999999</v>
      </c>
      <c r="U4360" s="2">
        <v>2.1779999999999999</v>
      </c>
      <c r="V4360" s="3">
        <v>7356673279444227</v>
      </c>
      <c r="AF4360" s="82"/>
      <c r="AG4360" s="2">
        <v>1414080795</v>
      </c>
      <c r="AH4360" s="1">
        <v>1418176795</v>
      </c>
      <c r="AI4360" s="49">
        <v>92082164123.94899</v>
      </c>
    </row>
    <row r="4361" spans="15:35" x14ac:dyDescent="0.3">
      <c r="O4361" s="82"/>
      <c r="P4361" s="2">
        <v>8289494870830</v>
      </c>
      <c r="Q4361" s="1">
        <v>3022058319885.8882</v>
      </c>
      <c r="R4361" s="3">
        <v>3.9408853283587352E+20</v>
      </c>
      <c r="T4361" s="2">
        <v>2.1785000000000001</v>
      </c>
      <c r="U4361" s="2">
        <v>2.1785000000000001</v>
      </c>
      <c r="V4361" s="3">
        <v>7356673279444227</v>
      </c>
      <c r="AF4361" s="82"/>
      <c r="AG4361" s="2">
        <v>1414102595</v>
      </c>
      <c r="AH4361" s="1">
        <v>1418198595</v>
      </c>
      <c r="AI4361" s="49">
        <v>92143431685.679001</v>
      </c>
    </row>
    <row r="4362" spans="15:35" x14ac:dyDescent="0.3">
      <c r="O4362" s="82"/>
      <c r="P4362" s="2">
        <v>8289782021880</v>
      </c>
      <c r="Q4362" s="1">
        <v>3022059755670.8882</v>
      </c>
      <c r="R4362" s="3">
        <v>3.9416996270899456E+20</v>
      </c>
      <c r="T4362" s="2">
        <v>2.1789999999999998</v>
      </c>
      <c r="U4362" s="2">
        <v>2.1789999999999998</v>
      </c>
      <c r="V4362" s="3">
        <v>7356673279444227</v>
      </c>
      <c r="AF4362" s="82"/>
      <c r="AG4362" s="2">
        <v>1414124395</v>
      </c>
      <c r="AH4362" s="1">
        <v>1418220395</v>
      </c>
      <c r="AI4362" s="3">
        <v>92204726383.609009</v>
      </c>
    </row>
    <row r="4363" spans="15:35" x14ac:dyDescent="0.3">
      <c r="O4363" s="82"/>
      <c r="P4363" s="2">
        <v>8290069192930</v>
      </c>
      <c r="Q4363" s="1">
        <v>3022061191555.8882</v>
      </c>
      <c r="R4363" s="3">
        <v>3.9425140379704774E+20</v>
      </c>
      <c r="T4363" s="2">
        <v>2.1795</v>
      </c>
      <c r="U4363" s="2">
        <v>2.1795</v>
      </c>
      <c r="V4363" s="3">
        <v>7356673279444227</v>
      </c>
      <c r="AF4363" s="82"/>
      <c r="AG4363" s="2">
        <v>1414146195</v>
      </c>
      <c r="AH4363" s="1">
        <v>1418242195</v>
      </c>
      <c r="AI4363" s="49">
        <v>92266048223.738998</v>
      </c>
    </row>
    <row r="4364" spans="15:35" x14ac:dyDescent="0.3">
      <c r="O4364" s="82"/>
      <c r="P4364" s="2">
        <v>8290356383980</v>
      </c>
      <c r="Q4364" s="1">
        <v>3022062627540.8882</v>
      </c>
      <c r="R4364" s="3">
        <v>3.9433285610080528E+20</v>
      </c>
      <c r="T4364" s="2">
        <v>2.1800000000000002</v>
      </c>
      <c r="U4364" s="2">
        <v>2.1800000000000002</v>
      </c>
      <c r="V4364" s="3">
        <v>7356673279444227</v>
      </c>
      <c r="AF4364" s="82"/>
      <c r="AG4364" s="2">
        <v>1414167995</v>
      </c>
      <c r="AH4364" s="1">
        <v>1418263995</v>
      </c>
      <c r="AI4364" s="3">
        <v>92327397212.069</v>
      </c>
    </row>
    <row r="4365" spans="15:35" x14ac:dyDescent="0.3">
      <c r="O4365" s="82"/>
      <c r="P4365" s="2">
        <v>8290643595030</v>
      </c>
      <c r="Q4365" s="1">
        <v>3022064063625.8882</v>
      </c>
      <c r="R4365" s="3">
        <v>3.9441431962103952E+20</v>
      </c>
      <c r="T4365" s="2">
        <v>2.1804999999999999</v>
      </c>
      <c r="U4365" s="2">
        <v>2.1804999999999999</v>
      </c>
      <c r="V4365" s="3">
        <v>7356673279444227</v>
      </c>
      <c r="AF4365" s="82"/>
      <c r="AG4365" s="2">
        <v>1414189805</v>
      </c>
      <c r="AH4365" s="1">
        <v>1418285805</v>
      </c>
      <c r="AI4365" s="3">
        <v>92388773354.598999</v>
      </c>
    </row>
    <row r="4366" spans="15:35" x14ac:dyDescent="0.3">
      <c r="O4366" s="82"/>
      <c r="P4366" s="2">
        <v>8290930826080</v>
      </c>
      <c r="Q4366" s="1">
        <v>3022065499810.8882</v>
      </c>
      <c r="R4366" s="3">
        <v>3.9449579435852215E+20</v>
      </c>
      <c r="T4366" s="2">
        <v>2.181</v>
      </c>
      <c r="U4366" s="2">
        <v>2.181</v>
      </c>
      <c r="V4366" s="3">
        <v>7356673279444227</v>
      </c>
      <c r="AF4366" s="82"/>
      <c r="AG4366" s="2">
        <v>1414211655</v>
      </c>
      <c r="AH4366" s="1">
        <v>1418307655</v>
      </c>
      <c r="AI4366" s="3">
        <v>92450176657.32901</v>
      </c>
    </row>
    <row r="4367" spans="15:35" x14ac:dyDescent="0.3">
      <c r="O4367" s="82"/>
      <c r="P4367" s="2">
        <v>8291218077130</v>
      </c>
      <c r="Q4367" s="1">
        <v>3022066936095.8882</v>
      </c>
      <c r="R4367" s="3">
        <v>3.9457728031402571E+20</v>
      </c>
      <c r="T4367" s="2">
        <v>2.1815000000000002</v>
      </c>
      <c r="U4367" s="2">
        <v>2.1815000000000002</v>
      </c>
      <c r="V4367" s="3">
        <v>7356673279444227</v>
      </c>
      <c r="AF4367" s="82"/>
      <c r="AG4367" s="2">
        <v>1414233505</v>
      </c>
      <c r="AH4367" s="1">
        <v>1418329505</v>
      </c>
      <c r="AI4367" s="3">
        <v>92511607126.259003</v>
      </c>
    </row>
    <row r="4368" spans="15:35" x14ac:dyDescent="0.3">
      <c r="O4368" s="82"/>
      <c r="P4368" s="2">
        <v>8291505348180</v>
      </c>
      <c r="Q4368" s="1">
        <v>3022068372480.8882</v>
      </c>
      <c r="R4368" s="3">
        <v>3.946587774883222E+20</v>
      </c>
      <c r="T4368" s="2">
        <v>2.1819999999999999</v>
      </c>
      <c r="U4368" s="2">
        <v>2.1819999999999999</v>
      </c>
      <c r="V4368" s="3">
        <v>7356673279444227</v>
      </c>
      <c r="AF4368" s="82"/>
      <c r="AG4368" s="2">
        <v>1414255355</v>
      </c>
      <c r="AH4368" s="1">
        <v>1418351355</v>
      </c>
      <c r="AI4368" s="49">
        <v>92573064767.388992</v>
      </c>
    </row>
    <row r="4369" spans="15:35" x14ac:dyDescent="0.3">
      <c r="O4369" s="82"/>
      <c r="P4369" s="2">
        <v>8291792639230</v>
      </c>
      <c r="Q4369" s="1">
        <v>3022069808965.8882</v>
      </c>
      <c r="R4369" s="3">
        <v>3.9474028588218358E+20</v>
      </c>
      <c r="T4369" s="2">
        <v>2.1825000000000001</v>
      </c>
      <c r="U4369" s="2">
        <v>2.1825000000000001</v>
      </c>
      <c r="V4369" s="3">
        <v>7356673279444227</v>
      </c>
      <c r="AF4369" s="82"/>
      <c r="AG4369" s="2">
        <v>1414277205</v>
      </c>
      <c r="AH4369" s="1">
        <v>1418373205</v>
      </c>
      <c r="AI4369" s="49">
        <v>92634549586.718994</v>
      </c>
    </row>
    <row r="4370" spans="15:35" x14ac:dyDescent="0.3">
      <c r="O4370" s="82"/>
      <c r="P4370" s="2">
        <v>8292079950280</v>
      </c>
      <c r="Q4370" s="1">
        <v>3022071245550.8882</v>
      </c>
      <c r="R4370" s="3">
        <v>3.9482180549638232E+20</v>
      </c>
      <c r="T4370" s="2">
        <v>2.1829999999999998</v>
      </c>
      <c r="U4370" s="2">
        <v>2.1829999999999998</v>
      </c>
      <c r="V4370" s="3">
        <v>7356673279444227</v>
      </c>
      <c r="AF4370" s="82"/>
      <c r="AG4370" s="2">
        <v>1414299055</v>
      </c>
      <c r="AH4370" s="1">
        <v>1418395055</v>
      </c>
      <c r="AI4370" s="3">
        <v>92696061590.249008</v>
      </c>
    </row>
    <row r="4371" spans="15:35" x14ac:dyDescent="0.3">
      <c r="O4371" s="82"/>
      <c r="P4371" s="2">
        <v>8292367281330</v>
      </c>
      <c r="Q4371" s="1">
        <v>3022072682235.8882</v>
      </c>
      <c r="R4371" s="3">
        <v>3.9490333633169031E+20</v>
      </c>
      <c r="T4371" s="2">
        <v>2.1835</v>
      </c>
      <c r="U4371" s="2">
        <v>2.1835</v>
      </c>
      <c r="V4371" s="3">
        <v>7356673279444227</v>
      </c>
      <c r="AF4371" s="82"/>
      <c r="AG4371" s="2">
        <v>1414320905</v>
      </c>
      <c r="AH4371" s="1">
        <v>1418416905</v>
      </c>
      <c r="AI4371" s="3">
        <v>92757600783.979004</v>
      </c>
    </row>
    <row r="4372" spans="15:35" x14ac:dyDescent="0.3">
      <c r="O4372" s="82"/>
      <c r="P4372" s="2">
        <v>8292654632380</v>
      </c>
      <c r="Q4372" s="1">
        <v>3022074119020.8882</v>
      </c>
      <c r="R4372" s="3">
        <v>3.9498487838887975E+20</v>
      </c>
      <c r="T4372" s="2">
        <v>2.1840000000000002</v>
      </c>
      <c r="U4372" s="2">
        <v>2.1840000000000002</v>
      </c>
      <c r="V4372" s="3">
        <v>7356673279444227</v>
      </c>
      <c r="AF4372" s="82"/>
      <c r="AG4372" s="2">
        <v>1414342755</v>
      </c>
      <c r="AH4372" s="1">
        <v>1418438755</v>
      </c>
      <c r="AI4372" s="49">
        <v>92819167173.908997</v>
      </c>
    </row>
    <row r="4373" spans="15:35" x14ac:dyDescent="0.3">
      <c r="O4373" s="82"/>
      <c r="P4373" s="2">
        <v>8292942003430</v>
      </c>
      <c r="Q4373" s="1">
        <v>3022075555905.8882</v>
      </c>
      <c r="R4373" s="3">
        <v>3.9506643166872279E+20</v>
      </c>
      <c r="T4373" s="2">
        <v>2.1844999999999999</v>
      </c>
      <c r="U4373" s="2">
        <v>2.1844999999999999</v>
      </c>
      <c r="V4373" s="3">
        <v>7356673279444227</v>
      </c>
      <c r="AF4373" s="82"/>
      <c r="AG4373" s="2">
        <v>1414364605</v>
      </c>
      <c r="AH4373" s="1">
        <v>1418460605</v>
      </c>
      <c r="AI4373" s="49">
        <v>92880760766.038895</v>
      </c>
    </row>
    <row r="4374" spans="15:35" x14ac:dyDescent="0.3">
      <c r="O4374" s="82"/>
      <c r="P4374" s="2">
        <v>8293229394480</v>
      </c>
      <c r="Q4374" s="1">
        <v>3022076992890.8882</v>
      </c>
      <c r="R4374" s="3">
        <v>3.9514799617199145E+20</v>
      </c>
      <c r="T4374" s="2">
        <v>2.1850000000000001</v>
      </c>
      <c r="U4374" s="2">
        <v>2.1850000000000001</v>
      </c>
      <c r="V4374" s="3">
        <v>7356673279444227</v>
      </c>
      <c r="AF4374" s="82"/>
      <c r="AG4374" s="2">
        <v>1414386455</v>
      </c>
      <c r="AH4374" s="1">
        <v>1418482455</v>
      </c>
      <c r="AI4374" s="3">
        <v>92942381566.369003</v>
      </c>
    </row>
    <row r="4375" spans="15:35" x14ac:dyDescent="0.3">
      <c r="O4375" s="82"/>
      <c r="P4375" s="2">
        <v>8293516805530</v>
      </c>
      <c r="Q4375" s="1">
        <v>3022078429975.8882</v>
      </c>
      <c r="R4375" s="3">
        <v>3.9522957189945799E+20</v>
      </c>
      <c r="T4375" s="2">
        <v>2.1855000000000002</v>
      </c>
      <c r="U4375" s="2">
        <v>2.1855000000000002</v>
      </c>
      <c r="V4375" s="3">
        <v>7356673279444227</v>
      </c>
      <c r="AF4375" s="82"/>
      <c r="AG4375" s="2">
        <v>1414408315</v>
      </c>
      <c r="AH4375" s="1">
        <v>1418504315</v>
      </c>
      <c r="AI4375" s="3">
        <v>93004029580.898987</v>
      </c>
    </row>
    <row r="4376" spans="15:35" x14ac:dyDescent="0.3">
      <c r="O4376" s="82"/>
      <c r="P4376" s="2">
        <v>8293804236580</v>
      </c>
      <c r="Q4376" s="1">
        <v>3022079867160.8882</v>
      </c>
      <c r="R4376" s="3">
        <v>3.9531115885189451E+20</v>
      </c>
      <c r="T4376" s="2">
        <v>2.1859999999999999</v>
      </c>
      <c r="U4376" s="2">
        <v>2.1859999999999999</v>
      </c>
      <c r="V4376" s="3">
        <v>7356673279444227</v>
      </c>
      <c r="AF4376" s="82"/>
      <c r="AG4376" s="2">
        <v>1414430215</v>
      </c>
      <c r="AH4376" s="1">
        <v>1418526215</v>
      </c>
      <c r="AI4376" s="3">
        <v>93065704815.628998</v>
      </c>
    </row>
    <row r="4377" spans="15:35" x14ac:dyDescent="0.3">
      <c r="O4377" s="82"/>
      <c r="P4377" s="2">
        <v>8294091687630</v>
      </c>
      <c r="Q4377" s="1">
        <v>3022081304445.8882</v>
      </c>
      <c r="R4377" s="3">
        <v>3.9539275703007327E+20</v>
      </c>
      <c r="T4377" s="2">
        <v>2.1865000000000001</v>
      </c>
      <c r="U4377" s="2">
        <v>2.1865000000000001</v>
      </c>
      <c r="V4377" s="3">
        <v>7356673279444227</v>
      </c>
      <c r="AF4377" s="82"/>
      <c r="AG4377" s="2">
        <v>1414452115</v>
      </c>
      <c r="AH4377" s="1">
        <v>1418548115</v>
      </c>
      <c r="AI4377" s="49">
        <v>93127407276.55899</v>
      </c>
    </row>
    <row r="4378" spans="15:35" x14ac:dyDescent="0.3">
      <c r="O4378" s="82"/>
      <c r="P4378" s="2">
        <v>8294379158680</v>
      </c>
      <c r="Q4378" s="1">
        <v>3022082741830.8882</v>
      </c>
      <c r="R4378" s="3">
        <v>3.9547436643476616E+20</v>
      </c>
      <c r="T4378" s="2">
        <v>2.1869999999999998</v>
      </c>
      <c r="U4378" s="2">
        <v>2.1869999999999998</v>
      </c>
      <c r="V4378" s="3">
        <v>7356673279444227</v>
      </c>
      <c r="AF4378" s="82"/>
      <c r="AG4378" s="2">
        <v>1414474015</v>
      </c>
      <c r="AH4378" s="1">
        <v>1418570015</v>
      </c>
      <c r="AI4378" s="49">
        <v>93189136969.688889</v>
      </c>
    </row>
    <row r="4379" spans="15:35" x14ac:dyDescent="0.3">
      <c r="O4379" s="82"/>
      <c r="P4379" s="2">
        <v>8294666649730</v>
      </c>
      <c r="Q4379" s="1">
        <v>3022084179315.8882</v>
      </c>
      <c r="R4379" s="3">
        <v>3.9555598706674545E+20</v>
      </c>
      <c r="T4379" s="2">
        <v>2.1875</v>
      </c>
      <c r="U4379" s="2">
        <v>2.1875</v>
      </c>
      <c r="V4379" s="3">
        <v>7356673279444227</v>
      </c>
      <c r="AF4379" s="82"/>
      <c r="AG4379" s="2">
        <v>1414495915</v>
      </c>
      <c r="AH4379" s="1">
        <v>1418591915</v>
      </c>
      <c r="AI4379" s="3">
        <v>93250893901.018997</v>
      </c>
    </row>
    <row r="4380" spans="15:35" x14ac:dyDescent="0.3">
      <c r="O4380" s="82"/>
      <c r="P4380" s="2">
        <v>8294954160780</v>
      </c>
      <c r="Q4380" s="1">
        <v>3022085616900.8882</v>
      </c>
      <c r="R4380" s="3">
        <v>3.956376189267833E+20</v>
      </c>
      <c r="T4380" s="2">
        <v>2.1880000000000002</v>
      </c>
      <c r="U4380" s="2">
        <v>2.1880000000000002</v>
      </c>
      <c r="V4380" s="3">
        <v>7356673279444227</v>
      </c>
      <c r="AF4380" s="82"/>
      <c r="AG4380" s="2">
        <v>1414517815</v>
      </c>
      <c r="AH4380" s="1">
        <v>1418613815</v>
      </c>
      <c r="AI4380" s="49">
        <v>93312678076.548996</v>
      </c>
    </row>
    <row r="4381" spans="15:35" x14ac:dyDescent="0.3">
      <c r="O4381" s="82"/>
      <c r="P4381" s="2">
        <v>8295241691830</v>
      </c>
      <c r="Q4381" s="1">
        <v>3022087054585.8882</v>
      </c>
      <c r="R4381" s="3">
        <v>3.9571926201565171E+20</v>
      </c>
      <c r="T4381" s="2">
        <v>2.1884999999999999</v>
      </c>
      <c r="U4381" s="2">
        <v>2.1884999999999999</v>
      </c>
      <c r="V4381" s="3">
        <v>7356673279444227</v>
      </c>
      <c r="AF4381" s="82"/>
      <c r="AG4381" s="2">
        <v>1414539715</v>
      </c>
      <c r="AH4381" s="1">
        <v>1418635715</v>
      </c>
      <c r="AI4381" s="3">
        <v>93374489502.278992</v>
      </c>
    </row>
    <row r="4382" spans="15:35" x14ac:dyDescent="0.3">
      <c r="O4382" s="82"/>
      <c r="P4382" s="2">
        <v>8295529242880</v>
      </c>
      <c r="Q4382" s="1">
        <v>3022088492370.8882</v>
      </c>
      <c r="R4382" s="3">
        <v>3.9580091633412309E+20</v>
      </c>
      <c r="T4382" s="2">
        <v>2.1890000000000001</v>
      </c>
      <c r="U4382" s="2">
        <v>2.1890000000000001</v>
      </c>
      <c r="V4382" s="3">
        <v>7356673279444227</v>
      </c>
      <c r="AF4382" s="82"/>
      <c r="AG4382" s="2">
        <v>1414561615</v>
      </c>
      <c r="AH4382" s="1">
        <v>1418657615</v>
      </c>
      <c r="AI4382" s="3">
        <v>93436328184.209</v>
      </c>
    </row>
    <row r="4383" spans="15:35" x14ac:dyDescent="0.3">
      <c r="O4383" s="82"/>
      <c r="P4383" s="2">
        <v>8295816813930</v>
      </c>
      <c r="Q4383" s="1">
        <v>3022089930255.8882</v>
      </c>
      <c r="R4383" s="3">
        <v>3.9588258188296926E+20</v>
      </c>
      <c r="T4383" s="2">
        <v>2.1894999999999998</v>
      </c>
      <c r="U4383" s="2">
        <v>2.1894999999999998</v>
      </c>
      <c r="V4383" s="3">
        <v>7356673279444227</v>
      </c>
      <c r="AF4383" s="82"/>
      <c r="AG4383" s="2">
        <v>1414583515</v>
      </c>
      <c r="AH4383" s="1">
        <v>1418679515</v>
      </c>
      <c r="AI4383" s="49">
        <v>93498194128.338913</v>
      </c>
    </row>
    <row r="4384" spans="15:35" x14ac:dyDescent="0.3">
      <c r="O4384" s="82"/>
      <c r="P4384" s="2">
        <v>8296104404980</v>
      </c>
      <c r="Q4384" s="1">
        <v>3022091368240.8882</v>
      </c>
      <c r="R4384" s="3">
        <v>3.9596425866296243E+20</v>
      </c>
      <c r="T4384" s="2">
        <v>2.19</v>
      </c>
      <c r="U4384" s="2">
        <v>2.19</v>
      </c>
      <c r="V4384" s="3">
        <v>7356673279444227</v>
      </c>
      <c r="AF4384" s="82"/>
      <c r="AG4384" s="2">
        <v>1414605415</v>
      </c>
      <c r="AH4384" s="1">
        <v>1418701415</v>
      </c>
      <c r="AI4384" s="3">
        <v>93560087340.669006</v>
      </c>
    </row>
    <row r="4385" spans="15:35" x14ac:dyDescent="0.3">
      <c r="O4385" s="82"/>
      <c r="P4385" s="2">
        <v>8296392016030</v>
      </c>
      <c r="Q4385" s="1">
        <v>3022092806325.8882</v>
      </c>
      <c r="R4385" s="3">
        <v>3.9604594667487488E+20</v>
      </c>
      <c r="T4385" s="2">
        <v>2.1905000000000001</v>
      </c>
      <c r="U4385" s="2">
        <v>2.1905000000000001</v>
      </c>
      <c r="V4385" s="3">
        <v>7356673279444227</v>
      </c>
      <c r="AF4385" s="82"/>
      <c r="AG4385" s="2">
        <v>1414627325</v>
      </c>
      <c r="AH4385" s="1">
        <v>1418723325</v>
      </c>
      <c r="AI4385" s="3">
        <v>93622007827.199005</v>
      </c>
    </row>
    <row r="4386" spans="15:35" x14ac:dyDescent="0.3">
      <c r="O4386" s="82"/>
      <c r="P4386" s="2">
        <v>8296679647080</v>
      </c>
      <c r="Q4386" s="1">
        <v>3022094244510.8882</v>
      </c>
      <c r="R4386" s="3">
        <v>3.9612764591947855E+20</v>
      </c>
      <c r="T4386" s="2">
        <v>2.1909999999999998</v>
      </c>
      <c r="U4386" s="2">
        <v>2.1909999999999998</v>
      </c>
      <c r="V4386" s="3">
        <v>7356673279444227</v>
      </c>
      <c r="AF4386" s="82"/>
      <c r="AG4386" s="2">
        <v>1414649275</v>
      </c>
      <c r="AH4386" s="1">
        <v>1418745275</v>
      </c>
      <c r="AI4386" s="49">
        <v>93683955593.928909</v>
      </c>
    </row>
    <row r="4387" spans="15:35" x14ac:dyDescent="0.3">
      <c r="O4387" s="82"/>
      <c r="P4387" s="2">
        <v>8296967298130</v>
      </c>
      <c r="Q4387" s="1">
        <v>3022095682795.8882</v>
      </c>
      <c r="R4387" s="3">
        <v>3.9620935639754572E+20</v>
      </c>
      <c r="T4387" s="2">
        <v>2.1915</v>
      </c>
      <c r="U4387" s="2">
        <v>2.1915</v>
      </c>
      <c r="V4387" s="3">
        <v>7356673279444227</v>
      </c>
      <c r="AF4387" s="82"/>
      <c r="AG4387" s="2">
        <v>1414671225</v>
      </c>
      <c r="AH4387" s="1">
        <v>1418767225</v>
      </c>
      <c r="AI4387" s="3">
        <v>93745930646.858994</v>
      </c>
    </row>
    <row r="4388" spans="15:35" x14ac:dyDescent="0.3">
      <c r="O4388" s="82"/>
      <c r="P4388" s="2">
        <v>8297254969180</v>
      </c>
      <c r="Q4388" s="1">
        <v>3022097121180.8882</v>
      </c>
      <c r="R4388" s="3">
        <v>3.9629107810984854E+20</v>
      </c>
      <c r="T4388" s="2">
        <v>2.1920000000000002</v>
      </c>
      <c r="U4388" s="2">
        <v>2.1920000000000002</v>
      </c>
      <c r="V4388" s="3">
        <v>7356673279444227</v>
      </c>
      <c r="AF4388" s="82"/>
      <c r="AG4388" s="2">
        <v>1414693175</v>
      </c>
      <c r="AH4388" s="1">
        <v>1418789175</v>
      </c>
      <c r="AI4388" s="3">
        <v>93807932991.988998</v>
      </c>
    </row>
    <row r="4389" spans="15:35" x14ac:dyDescent="0.3">
      <c r="O4389" s="82"/>
      <c r="P4389" s="2">
        <v>8297542660230</v>
      </c>
      <c r="Q4389" s="1">
        <v>3022098559665.8882</v>
      </c>
      <c r="R4389" s="3">
        <v>3.9637281105715901E+20</v>
      </c>
      <c r="T4389" s="2">
        <v>2.1924999999999999</v>
      </c>
      <c r="U4389" s="2">
        <v>2.1924999999999999</v>
      </c>
      <c r="V4389" s="3">
        <v>7356673279444227</v>
      </c>
      <c r="AF4389" s="82"/>
      <c r="AG4389" s="2">
        <v>1414715125</v>
      </c>
      <c r="AH4389" s="1">
        <v>1418811125</v>
      </c>
      <c r="AI4389" s="3">
        <v>93869962635.319</v>
      </c>
    </row>
    <row r="4390" spans="15:35" x14ac:dyDescent="0.3">
      <c r="O4390" s="82"/>
      <c r="P4390" s="2">
        <v>8297830371280</v>
      </c>
      <c r="Q4390" s="1">
        <v>3022099998250.8882</v>
      </c>
      <c r="R4390" s="3">
        <v>3.9645455524024936E+20</v>
      </c>
      <c r="T4390" s="2">
        <v>2.1930000000000001</v>
      </c>
      <c r="U4390" s="2">
        <v>2.1930000000000001</v>
      </c>
      <c r="V4390" s="3">
        <v>7356673279444227</v>
      </c>
      <c r="AF4390" s="82"/>
      <c r="AG4390" s="2">
        <v>1414737075</v>
      </c>
      <c r="AH4390" s="1">
        <v>1418833075</v>
      </c>
      <c r="AI4390" s="3">
        <v>93932019582.848999</v>
      </c>
    </row>
    <row r="4391" spans="15:35" x14ac:dyDescent="0.3">
      <c r="O4391" s="82"/>
      <c r="P4391" s="2">
        <v>8298118102330</v>
      </c>
      <c r="Q4391" s="1">
        <v>3022101436935.8882</v>
      </c>
      <c r="R4391" s="3">
        <v>3.9653631065989159E+20</v>
      </c>
      <c r="T4391" s="2">
        <v>2.1934999999999998</v>
      </c>
      <c r="U4391" s="2">
        <v>2.1934999999999998</v>
      </c>
      <c r="V4391" s="3">
        <v>7356673279444227</v>
      </c>
      <c r="AF4391" s="82"/>
      <c r="AG4391" s="2">
        <v>1414759025</v>
      </c>
      <c r="AH4391" s="1">
        <v>1418855025</v>
      </c>
      <c r="AI4391" s="49">
        <v>93994103840.578995</v>
      </c>
    </row>
    <row r="4392" spans="15:35" x14ac:dyDescent="0.3">
      <c r="O4392" s="82"/>
      <c r="P4392" s="2">
        <v>8298405853380</v>
      </c>
      <c r="Q4392" s="1">
        <v>3022102875720.8882</v>
      </c>
      <c r="R4392" s="3">
        <v>3.9661807731685805E+20</v>
      </c>
      <c r="T4392" s="2">
        <v>2.194</v>
      </c>
      <c r="U4392" s="2">
        <v>2.194</v>
      </c>
      <c r="V4392" s="3">
        <v>7356673279444227</v>
      </c>
      <c r="AF4392" s="82"/>
      <c r="AG4392" s="2">
        <v>1414780975</v>
      </c>
      <c r="AH4392" s="1">
        <v>1418876975</v>
      </c>
      <c r="AI4392" s="3">
        <v>94056215414.508987</v>
      </c>
    </row>
    <row r="4393" spans="15:35" x14ac:dyDescent="0.3">
      <c r="O4393" s="82"/>
      <c r="P4393" s="2">
        <v>8298693624430</v>
      </c>
      <c r="Q4393" s="1">
        <v>3022104314605.8882</v>
      </c>
      <c r="R4393" s="3">
        <v>3.9669985521192082E+20</v>
      </c>
      <c r="T4393" s="2">
        <v>2.1945000000000001</v>
      </c>
      <c r="U4393" s="2">
        <v>2.1945000000000001</v>
      </c>
      <c r="V4393" s="3">
        <v>7356673279444227</v>
      </c>
      <c r="AF4393" s="82"/>
      <c r="AG4393" s="2">
        <v>1414802925</v>
      </c>
      <c r="AH4393" s="1">
        <v>1418898925</v>
      </c>
      <c r="AI4393" s="3">
        <v>94118354310.639008</v>
      </c>
    </row>
    <row r="4394" spans="15:35" x14ac:dyDescent="0.3">
      <c r="O4394" s="82"/>
      <c r="P4394" s="2">
        <v>8298981415480</v>
      </c>
      <c r="Q4394" s="1">
        <v>3022105753590.8882</v>
      </c>
      <c r="R4394" s="3">
        <v>3.967816443458519E+20</v>
      </c>
      <c r="T4394" s="2">
        <v>2.1949999999999998</v>
      </c>
      <c r="U4394" s="2">
        <v>2.1949999999999998</v>
      </c>
      <c r="V4394" s="3">
        <v>7356673279444227</v>
      </c>
      <c r="AF4394" s="82"/>
      <c r="AG4394" s="2">
        <v>1414824875</v>
      </c>
      <c r="AH4394" s="1">
        <v>1418920875</v>
      </c>
      <c r="AI4394" s="3">
        <v>94180520534.969009</v>
      </c>
    </row>
    <row r="4395" spans="15:35" x14ac:dyDescent="0.3">
      <c r="O4395" s="82"/>
      <c r="P4395" s="2">
        <v>8299269226530</v>
      </c>
      <c r="Q4395" s="1">
        <v>3022107192675.8882</v>
      </c>
      <c r="R4395" s="3">
        <v>3.9686344471942352E+20</v>
      </c>
      <c r="T4395" s="2">
        <v>2.1955</v>
      </c>
      <c r="U4395" s="2">
        <v>2.1955</v>
      </c>
      <c r="V4395" s="3">
        <v>7356673279444227</v>
      </c>
      <c r="AF4395" s="82"/>
      <c r="AG4395" s="2">
        <v>1414846835</v>
      </c>
      <c r="AH4395" s="1">
        <v>1418942835</v>
      </c>
      <c r="AI4395" s="3">
        <v>94242714093.498993</v>
      </c>
    </row>
    <row r="4396" spans="15:35" x14ac:dyDescent="0.3">
      <c r="O4396" s="82"/>
      <c r="P4396" s="2">
        <v>8299557057580</v>
      </c>
      <c r="Q4396" s="1">
        <v>3022108631860.8882</v>
      </c>
      <c r="R4396" s="3">
        <v>3.9694525633340775E+20</v>
      </c>
      <c r="T4396" s="2">
        <v>2.1960000000000002</v>
      </c>
      <c r="U4396" s="2">
        <v>2.1960000000000002</v>
      </c>
      <c r="V4396" s="3">
        <v>7356673279444227</v>
      </c>
      <c r="AF4396" s="82"/>
      <c r="AG4396" s="2">
        <v>1414868835</v>
      </c>
      <c r="AH4396" s="1">
        <v>1418964835</v>
      </c>
      <c r="AI4396" s="3">
        <v>94304934992.229004</v>
      </c>
    </row>
    <row r="4397" spans="15:35" x14ac:dyDescent="0.3">
      <c r="O4397" s="82"/>
      <c r="P4397" s="2">
        <v>8299844908630</v>
      </c>
      <c r="Q4397" s="1">
        <v>3022110071145.8882</v>
      </c>
      <c r="R4397" s="3">
        <v>3.970270791885768E+20</v>
      </c>
      <c r="T4397" s="2">
        <v>2.1964999999999999</v>
      </c>
      <c r="U4397" s="2">
        <v>2.1964999999999999</v>
      </c>
      <c r="V4397" s="3">
        <v>7356673279444227</v>
      </c>
      <c r="AF4397" s="82"/>
      <c r="AG4397" s="2">
        <v>1414890835</v>
      </c>
      <c r="AH4397" s="1">
        <v>1418986835</v>
      </c>
      <c r="AI4397" s="49">
        <v>94367183237.158905</v>
      </c>
    </row>
    <row r="4398" spans="15:35" x14ac:dyDescent="0.3">
      <c r="O4398" s="82"/>
      <c r="P4398" s="2">
        <v>8300132779680</v>
      </c>
      <c r="Q4398" s="1">
        <v>3022111510530.8882</v>
      </c>
      <c r="R4398" s="3">
        <v>3.9710891328570275E+20</v>
      </c>
      <c r="T4398" s="2">
        <v>2.1970000000000001</v>
      </c>
      <c r="U4398" s="2">
        <v>2.1970000000000001</v>
      </c>
      <c r="V4398" s="3">
        <v>7356673279444227</v>
      </c>
      <c r="AF4398" s="82"/>
      <c r="AG4398" s="2">
        <v>1414912835</v>
      </c>
      <c r="AH4398" s="1">
        <v>1419008835</v>
      </c>
      <c r="AI4398" s="3">
        <v>94429458834.289001</v>
      </c>
    </row>
    <row r="4399" spans="15:35" x14ac:dyDescent="0.3">
      <c r="O4399" s="82"/>
      <c r="P4399" s="2">
        <v>8300420670730</v>
      </c>
      <c r="Q4399" s="1">
        <v>3022112950015.8882</v>
      </c>
      <c r="R4399" s="3">
        <v>3.9719075862555781E+20</v>
      </c>
      <c r="T4399" s="2">
        <v>2.1974999999999998</v>
      </c>
      <c r="U4399" s="2">
        <v>2.1974999999999998</v>
      </c>
      <c r="V4399" s="3">
        <v>7356673279444227</v>
      </c>
      <c r="AF4399" s="82"/>
      <c r="AG4399" s="2">
        <v>1414934835</v>
      </c>
      <c r="AH4399" s="1">
        <v>1419030835</v>
      </c>
      <c r="AI4399" s="3">
        <v>94491761789.619003</v>
      </c>
    </row>
    <row r="4400" spans="15:35" x14ac:dyDescent="0.3">
      <c r="O4400" s="82"/>
      <c r="P4400" s="2">
        <v>8300708581780</v>
      </c>
      <c r="Q4400" s="1">
        <v>3022114389600.8882</v>
      </c>
      <c r="R4400" s="3">
        <v>3.9727261520891406E+20</v>
      </c>
      <c r="T4400" s="2">
        <v>2.198</v>
      </c>
      <c r="U4400" s="2">
        <v>2.198</v>
      </c>
      <c r="V4400" s="3">
        <v>7356673279444227</v>
      </c>
      <c r="AF4400" s="82"/>
      <c r="AG4400" s="2">
        <v>1414956835</v>
      </c>
      <c r="AH4400" s="1">
        <v>1419052835</v>
      </c>
      <c r="AI4400" s="3">
        <v>94554092109.149002</v>
      </c>
    </row>
    <row r="4401" spans="15:35" x14ac:dyDescent="0.3">
      <c r="O4401" s="82"/>
      <c r="P4401" s="2">
        <v>8300996512830</v>
      </c>
      <c r="Q4401" s="1">
        <v>3022115829285.8882</v>
      </c>
      <c r="R4401" s="3">
        <v>3.9735448303654352E+20</v>
      </c>
      <c r="T4401" s="2">
        <v>2.1985000000000001</v>
      </c>
      <c r="U4401" s="2">
        <v>2.1985000000000001</v>
      </c>
      <c r="V4401" s="3">
        <v>7356673279444227</v>
      </c>
      <c r="AF4401" s="82"/>
      <c r="AG4401" s="2">
        <v>1414978835</v>
      </c>
      <c r="AH4401" s="1">
        <v>1419074835</v>
      </c>
      <c r="AI4401" s="49">
        <v>94616449798.878998</v>
      </c>
    </row>
    <row r="4402" spans="15:35" x14ac:dyDescent="0.3">
      <c r="O4402" s="82"/>
      <c r="P4402" s="2">
        <v>8301284463880</v>
      </c>
      <c r="Q4402" s="1">
        <v>3022117269070.8882</v>
      </c>
      <c r="R4402" s="3">
        <v>3.9743636210921852E+20</v>
      </c>
      <c r="T4402" s="2">
        <v>2.1989999999999998</v>
      </c>
      <c r="U4402" s="2">
        <v>2.1989999999999998</v>
      </c>
      <c r="V4402" s="3">
        <v>7356673279444227</v>
      </c>
      <c r="AF4402" s="82"/>
      <c r="AG4402" s="2">
        <v>1415000835</v>
      </c>
      <c r="AH4402" s="1">
        <v>1419096835</v>
      </c>
      <c r="AI4402" s="3">
        <v>94678834864.80899</v>
      </c>
    </row>
    <row r="4403" spans="15:35" x14ac:dyDescent="0.3">
      <c r="O4403" s="82"/>
      <c r="P4403" s="2">
        <v>8301572434930</v>
      </c>
      <c r="Q4403" s="1">
        <v>3022118708955.8882</v>
      </c>
      <c r="R4403" s="3">
        <v>3.9751825242771109E+20</v>
      </c>
      <c r="T4403" s="2">
        <v>2.1995</v>
      </c>
      <c r="U4403" s="2">
        <v>2.1995</v>
      </c>
      <c r="V4403" s="3">
        <v>7356673279444227</v>
      </c>
      <c r="AF4403" s="82"/>
      <c r="AG4403" s="2">
        <v>1415022835</v>
      </c>
      <c r="AH4403" s="1">
        <v>1419118835</v>
      </c>
      <c r="AI4403" s="3">
        <v>94741247312.938995</v>
      </c>
    </row>
    <row r="4404" spans="15:35" x14ac:dyDescent="0.3">
      <c r="O4404" s="82"/>
      <c r="P4404" s="2">
        <v>8301860425980</v>
      </c>
      <c r="Q4404" s="1">
        <v>3022120148940.8882</v>
      </c>
      <c r="R4404" s="3">
        <v>3.9760015399279336E+20</v>
      </c>
      <c r="T4404" s="2">
        <v>2.2000000000000002</v>
      </c>
      <c r="U4404" s="2">
        <v>2.2000000000000002</v>
      </c>
      <c r="V4404" s="3">
        <v>7356673279444227</v>
      </c>
      <c r="AF4404" s="82"/>
      <c r="AG4404" s="2">
        <v>1415044835</v>
      </c>
      <c r="AH4404" s="1">
        <v>1419140835</v>
      </c>
      <c r="AI4404" s="3">
        <v>94803687149.269012</v>
      </c>
    </row>
    <row r="4405" spans="15:35" x14ac:dyDescent="0.3">
      <c r="O4405" s="82"/>
      <c r="P4405" s="2">
        <v>8302148437030</v>
      </c>
      <c r="Q4405" s="1">
        <v>3022121589025.8882</v>
      </c>
      <c r="R4405" s="3">
        <v>4.9710258350654698E+20</v>
      </c>
      <c r="T4405" s="2">
        <v>2.2004999999999999</v>
      </c>
      <c r="U4405" s="2">
        <v>2.2004999999999999</v>
      </c>
      <c r="V4405" s="3">
        <v>7356673279444227</v>
      </c>
      <c r="AF4405" s="82"/>
      <c r="AG4405" s="2">
        <v>1415066845</v>
      </c>
      <c r="AH4405" s="1">
        <v>1419162845</v>
      </c>
      <c r="AI4405" s="49">
        <v>94866154379.798904</v>
      </c>
    </row>
    <row r="4406" spans="15:35" x14ac:dyDescent="0.3">
      <c r="O4406" s="82"/>
      <c r="P4406" s="2">
        <v>8302436468080</v>
      </c>
      <c r="Q4406" s="1">
        <v>3022123029210.8882</v>
      </c>
      <c r="R4406" s="3">
        <v>4.9720498858226962E+20</v>
      </c>
      <c r="T4406" s="2">
        <v>2.2010000000000001</v>
      </c>
      <c r="U4406" s="2">
        <v>2.2010000000000001</v>
      </c>
      <c r="V4406" s="3">
        <v>7356673279444227</v>
      </c>
      <c r="AF4406" s="82"/>
      <c r="AG4406" s="2">
        <v>1415088895</v>
      </c>
      <c r="AH4406" s="1">
        <v>1419184895</v>
      </c>
      <c r="AI4406" s="3">
        <v>94928649010.529007</v>
      </c>
    </row>
    <row r="4407" spans="15:35" x14ac:dyDescent="0.3">
      <c r="O4407" s="82"/>
      <c r="P4407" s="2">
        <v>8302724519130</v>
      </c>
      <c r="Q4407" s="1">
        <v>3022124469495.8882</v>
      </c>
      <c r="R4407" s="3">
        <v>4.9730740771912502E+20</v>
      </c>
      <c r="T4407" s="2">
        <v>2.2014999999999998</v>
      </c>
      <c r="U4407" s="2">
        <v>2.2014999999999998</v>
      </c>
      <c r="V4407" s="3">
        <v>7356673279444227</v>
      </c>
      <c r="AF4407" s="82"/>
      <c r="AG4407" s="2">
        <v>1415110945</v>
      </c>
      <c r="AH4407" s="1">
        <v>1419206945</v>
      </c>
      <c r="AI4407" s="49">
        <v>94991171047.458984</v>
      </c>
    </row>
    <row r="4408" spans="15:35" x14ac:dyDescent="0.3">
      <c r="O4408" s="82"/>
      <c r="P4408" s="2">
        <v>8303012590180</v>
      </c>
      <c r="Q4408" s="1">
        <v>3022125909880.8882</v>
      </c>
      <c r="R4408" s="3">
        <v>4.9740984091807816E+20</v>
      </c>
      <c r="T4408" s="2">
        <v>2.202</v>
      </c>
      <c r="U4408" s="2">
        <v>2.202</v>
      </c>
      <c r="V4408" s="3">
        <v>7356673279444227</v>
      </c>
      <c r="AF4408" s="82"/>
      <c r="AG4408" s="2">
        <v>1415132995</v>
      </c>
      <c r="AH4408" s="1">
        <v>1419228995</v>
      </c>
      <c r="AI4408" s="3">
        <v>95053720496.588989</v>
      </c>
    </row>
    <row r="4409" spans="15:35" x14ac:dyDescent="0.3">
      <c r="O4409" s="82"/>
      <c r="P4409" s="2">
        <v>8303300681230</v>
      </c>
      <c r="Q4409" s="1">
        <v>3022127350365.8882</v>
      </c>
      <c r="R4409" s="3">
        <v>4.975122881800943E+20</v>
      </c>
      <c r="T4409" s="2">
        <v>2.2025000000000001</v>
      </c>
      <c r="U4409" s="2">
        <v>2.2025000000000001</v>
      </c>
      <c r="V4409" s="3">
        <v>7356673279444227</v>
      </c>
      <c r="AF4409" s="82"/>
      <c r="AG4409" s="2">
        <v>1415155045</v>
      </c>
      <c r="AH4409" s="1">
        <v>1419251045</v>
      </c>
      <c r="AI4409" s="49">
        <v>95116297363.918991</v>
      </c>
    </row>
    <row r="4410" spans="15:35" x14ac:dyDescent="0.3">
      <c r="O4410" s="82"/>
      <c r="P4410" s="2">
        <v>8303588792280</v>
      </c>
      <c r="Q4410" s="1">
        <v>3022128790950.8882</v>
      </c>
      <c r="R4410" s="3">
        <v>4.9761474950613867E+20</v>
      </c>
      <c r="T4410" s="2">
        <v>2.2029999999999998</v>
      </c>
      <c r="U4410" s="2">
        <v>2.2029999999999998</v>
      </c>
      <c r="V4410" s="3">
        <v>7356673279444227</v>
      </c>
      <c r="AF4410" s="82"/>
      <c r="AG4410" s="2">
        <v>1415177095</v>
      </c>
      <c r="AH4410" s="1">
        <v>1419273095</v>
      </c>
      <c r="AI4410" s="3">
        <v>95178901655.449005</v>
      </c>
    </row>
    <row r="4411" spans="15:35" x14ac:dyDescent="0.3">
      <c r="O4411" s="82"/>
      <c r="P4411" s="2">
        <v>8303876923330</v>
      </c>
      <c r="Q4411" s="1">
        <v>3022130231635.8882</v>
      </c>
      <c r="R4411" s="3">
        <v>4.9771722489717634E+20</v>
      </c>
      <c r="T4411" s="2">
        <v>2.2035</v>
      </c>
      <c r="U4411" s="2">
        <v>2.2035</v>
      </c>
      <c r="V4411" s="3">
        <v>7356673279444227</v>
      </c>
      <c r="AF4411" s="82"/>
      <c r="AG4411" s="2">
        <v>1415199145</v>
      </c>
      <c r="AH4411" s="1">
        <v>1419295145</v>
      </c>
      <c r="AI4411" s="49">
        <v>95241533377.178986</v>
      </c>
    </row>
    <row r="4412" spans="15:35" x14ac:dyDescent="0.3">
      <c r="O4412" s="82"/>
      <c r="P4412" s="2">
        <v>8304165074380</v>
      </c>
      <c r="Q4412" s="1">
        <v>3022131672420.8882</v>
      </c>
      <c r="R4412" s="3">
        <v>4.9781971435417253E+20</v>
      </c>
      <c r="T4412" s="2">
        <v>2.2040000000000002</v>
      </c>
      <c r="U4412" s="2">
        <v>2.2040000000000002</v>
      </c>
      <c r="V4412" s="3">
        <v>7356673279444227</v>
      </c>
      <c r="AF4412" s="82"/>
      <c r="AG4412" s="2">
        <v>1415221195</v>
      </c>
      <c r="AH4412" s="1">
        <v>1419317195</v>
      </c>
      <c r="AI4412" s="3">
        <v>95304192535.109009</v>
      </c>
    </row>
    <row r="4413" spans="15:35" x14ac:dyDescent="0.3">
      <c r="O4413" s="82"/>
      <c r="P4413" s="2">
        <v>8304453245430</v>
      </c>
      <c r="Q4413" s="1">
        <v>3022133113305.8882</v>
      </c>
      <c r="R4413" s="3">
        <v>4.9792221787809225E+20</v>
      </c>
      <c r="T4413" s="2">
        <v>2.2044999999999999</v>
      </c>
      <c r="U4413" s="2">
        <v>2.2044999999999999</v>
      </c>
      <c r="V4413" s="3">
        <v>7356673279444227</v>
      </c>
      <c r="AF4413" s="82"/>
      <c r="AG4413" s="2">
        <v>1415243245</v>
      </c>
      <c r="AH4413" s="1">
        <v>1419339245</v>
      </c>
      <c r="AI4413" s="3">
        <v>95366879135.238983</v>
      </c>
    </row>
    <row r="4414" spans="15:35" x14ac:dyDescent="0.3">
      <c r="O4414" s="82"/>
      <c r="P4414" s="2">
        <v>8304741436480</v>
      </c>
      <c r="Q4414" s="1">
        <v>3022134554290.8882</v>
      </c>
      <c r="R4414" s="3">
        <v>4.9802473546990079E+20</v>
      </c>
      <c r="T4414" s="2">
        <v>2.2050000000000001</v>
      </c>
      <c r="U4414" s="2">
        <v>2.2050000000000001</v>
      </c>
      <c r="V4414" s="3">
        <v>7356673279444227</v>
      </c>
      <c r="AF4414" s="82"/>
      <c r="AG4414" s="2">
        <v>1415265295</v>
      </c>
      <c r="AH4414" s="1">
        <v>1419361295</v>
      </c>
      <c r="AI4414" s="3">
        <v>95429593183.569</v>
      </c>
    </row>
    <row r="4415" spans="15:35" x14ac:dyDescent="0.3">
      <c r="O4415" s="82"/>
      <c r="P4415" s="2">
        <v>8305029647530</v>
      </c>
      <c r="Q4415" s="1">
        <v>3022135995375.8882</v>
      </c>
      <c r="R4415" s="3">
        <v>4.9812726713056349E+20</v>
      </c>
      <c r="T4415" s="2">
        <v>2.2054999999999998</v>
      </c>
      <c r="U4415" s="2">
        <v>2.2054999999999998</v>
      </c>
      <c r="V4415" s="3">
        <v>7356673279444227</v>
      </c>
      <c r="AF4415" s="82"/>
      <c r="AG4415" s="2">
        <v>1415287355</v>
      </c>
      <c r="AH4415" s="1">
        <v>1419383355</v>
      </c>
      <c r="AI4415" s="49">
        <v>95492334686.098999</v>
      </c>
    </row>
    <row r="4416" spans="15:35" x14ac:dyDescent="0.3">
      <c r="O4416" s="82"/>
      <c r="P4416" s="2">
        <v>8305317878580</v>
      </c>
      <c r="Q4416" s="1">
        <v>3022137436560.8882</v>
      </c>
      <c r="R4416" s="3">
        <v>4.9822981286104524E+20</v>
      </c>
      <c r="T4416" s="2">
        <v>2.206</v>
      </c>
      <c r="U4416" s="2">
        <v>2.206</v>
      </c>
      <c r="V4416" s="3">
        <v>7356673279444227</v>
      </c>
      <c r="AF4416" s="82"/>
      <c r="AG4416" s="2">
        <v>1415309455</v>
      </c>
      <c r="AH4416" s="1">
        <v>1419405455</v>
      </c>
      <c r="AI4416" s="3">
        <v>95555103648.82901</v>
      </c>
    </row>
    <row r="4417" spans="15:35" x14ac:dyDescent="0.3">
      <c r="O4417" s="82"/>
      <c r="P4417" s="2">
        <v>8305606129630</v>
      </c>
      <c r="Q4417" s="1">
        <v>3022138877845.8882</v>
      </c>
      <c r="R4417" s="3">
        <v>4.9833237266231132E+20</v>
      </c>
      <c r="T4417" s="2">
        <v>2.2065000000000001</v>
      </c>
      <c r="U4417" s="2">
        <v>2.2065000000000001</v>
      </c>
      <c r="V4417" s="3">
        <v>7356673279444227</v>
      </c>
      <c r="AF4417" s="82"/>
      <c r="AG4417" s="2">
        <v>1415331555</v>
      </c>
      <c r="AH4417" s="1">
        <v>1419427555</v>
      </c>
      <c r="AI4417" s="3">
        <v>95617900077.759003</v>
      </c>
    </row>
    <row r="4418" spans="15:35" x14ac:dyDescent="0.3">
      <c r="O4418" s="82"/>
      <c r="P4418" s="2">
        <v>8305894400680</v>
      </c>
      <c r="Q4418" s="1">
        <v>3022140319230.8882</v>
      </c>
      <c r="R4418" s="3">
        <v>4.9843494653532701E+20</v>
      </c>
      <c r="T4418" s="2">
        <v>2.2069999999999999</v>
      </c>
      <c r="U4418" s="2">
        <v>2.2069999999999999</v>
      </c>
      <c r="V4418" s="3">
        <v>7356673279444227</v>
      </c>
      <c r="AF4418" s="82"/>
      <c r="AG4418" s="2">
        <v>1415353655</v>
      </c>
      <c r="AH4418" s="1">
        <v>1419449655</v>
      </c>
      <c r="AI4418" s="3">
        <v>95680723978.889008</v>
      </c>
    </row>
    <row r="4419" spans="15:35" x14ac:dyDescent="0.3">
      <c r="O4419" s="82"/>
      <c r="P4419" s="2">
        <v>8306182691730</v>
      </c>
      <c r="Q4419" s="1">
        <v>3022141760715.8882</v>
      </c>
      <c r="R4419" s="3">
        <v>4.9853753448105712E+20</v>
      </c>
      <c r="T4419" s="2">
        <v>2.2075</v>
      </c>
      <c r="U4419" s="2">
        <v>2.2075</v>
      </c>
      <c r="V4419" s="3">
        <v>7356673279444227</v>
      </c>
      <c r="AF4419" s="82"/>
      <c r="AG4419" s="2">
        <v>1415375755</v>
      </c>
      <c r="AH4419" s="1">
        <v>1419471755</v>
      </c>
      <c r="AI4419" s="3">
        <v>95743575358.218994</v>
      </c>
    </row>
    <row r="4420" spans="15:35" x14ac:dyDescent="0.3">
      <c r="O4420" s="82"/>
      <c r="P4420" s="2">
        <v>8306471002780</v>
      </c>
      <c r="Q4420" s="1">
        <v>3022143202300.8882</v>
      </c>
      <c r="R4420" s="3">
        <v>4.9864013650046727E+20</v>
      </c>
      <c r="T4420" s="2">
        <v>2.2080000000000002</v>
      </c>
      <c r="U4420" s="2">
        <v>2.2080000000000002</v>
      </c>
      <c r="V4420" s="3">
        <v>7356673279444227</v>
      </c>
      <c r="AF4420" s="82"/>
      <c r="AG4420" s="2">
        <v>1415397855</v>
      </c>
      <c r="AH4420" s="1">
        <v>1419493855</v>
      </c>
      <c r="AI4420" s="3">
        <v>95806454221.748993</v>
      </c>
    </row>
    <row r="4421" spans="15:35" x14ac:dyDescent="0.3">
      <c r="O4421" s="82"/>
      <c r="P4421" s="2">
        <v>8306759333830</v>
      </c>
      <c r="Q4421" s="1">
        <v>3022144643985.8882</v>
      </c>
      <c r="R4421" s="3">
        <v>4.9874275259452228E+20</v>
      </c>
      <c r="T4421" s="2">
        <v>2.2084999999999999</v>
      </c>
      <c r="U4421" s="2">
        <v>2.2084999999999999</v>
      </c>
      <c r="V4421" s="3">
        <v>7356673279444227</v>
      </c>
      <c r="AF4421" s="82"/>
      <c r="AG4421" s="2">
        <v>1415419955</v>
      </c>
      <c r="AH4421" s="1">
        <v>1419515955</v>
      </c>
      <c r="AI4421" s="3">
        <v>95869360575.478989</v>
      </c>
    </row>
    <row r="4422" spans="15:35" x14ac:dyDescent="0.3">
      <c r="O4422" s="82"/>
      <c r="P4422" s="2">
        <v>8307047684880</v>
      </c>
      <c r="Q4422" s="1">
        <v>3022146085770.8882</v>
      </c>
      <c r="R4422" s="3">
        <v>4.9884538276418762E+20</v>
      </c>
      <c r="T4422" s="2">
        <v>2.2090000000000001</v>
      </c>
      <c r="U4422" s="2">
        <v>2.2090000000000001</v>
      </c>
      <c r="V4422" s="3">
        <v>7356673279444227</v>
      </c>
      <c r="AF4422" s="82"/>
      <c r="AG4422" s="2">
        <v>1415442055</v>
      </c>
      <c r="AH4422" s="1">
        <v>1419538055</v>
      </c>
      <c r="AI4422" s="3">
        <v>95932294425.408997</v>
      </c>
    </row>
    <row r="4423" spans="15:35" x14ac:dyDescent="0.3">
      <c r="O4423" s="82"/>
      <c r="P4423" s="2">
        <v>8307336055930</v>
      </c>
      <c r="Q4423" s="1">
        <v>3022147527655.8882</v>
      </c>
      <c r="R4423" s="3">
        <v>4.9894802701042824E+20</v>
      </c>
      <c r="T4423" s="2">
        <v>2.2094999999999998</v>
      </c>
      <c r="U4423" s="2">
        <v>2.2094999999999998</v>
      </c>
      <c r="V4423" s="3">
        <v>7356673279444227</v>
      </c>
      <c r="AF4423" s="82"/>
      <c r="AG4423" s="2">
        <v>1415464155</v>
      </c>
      <c r="AH4423" s="1">
        <v>1419560155</v>
      </c>
      <c r="AI4423" s="3">
        <v>95995255777.539001</v>
      </c>
    </row>
    <row r="4424" spans="15:35" x14ac:dyDescent="0.3">
      <c r="O4424" s="82"/>
      <c r="P4424" s="2">
        <v>8307624446980</v>
      </c>
      <c r="Q4424" s="1">
        <v>3022148969640.8882</v>
      </c>
      <c r="R4424" s="3">
        <v>4.9905068533420917E+20</v>
      </c>
      <c r="T4424" s="2">
        <v>2.21</v>
      </c>
      <c r="U4424" s="2">
        <v>2.21</v>
      </c>
      <c r="V4424" s="3">
        <v>7356673279444227</v>
      </c>
      <c r="AF4424" s="82"/>
      <c r="AG4424" s="2">
        <v>1415486255</v>
      </c>
      <c r="AH4424" s="1">
        <v>1419582255</v>
      </c>
      <c r="AI4424" s="3">
        <v>96058244637.868988</v>
      </c>
    </row>
    <row r="4425" spans="15:35" x14ac:dyDescent="0.3">
      <c r="O4425" s="82"/>
      <c r="P4425" s="2">
        <v>8307912858030</v>
      </c>
      <c r="Q4425" s="1">
        <v>3022150411725.8882</v>
      </c>
      <c r="R4425" s="3">
        <v>4.9915335773649594E+20</v>
      </c>
      <c r="T4425" s="2">
        <v>2.2105000000000001</v>
      </c>
      <c r="U4425" s="2">
        <v>2.2105000000000001</v>
      </c>
      <c r="V4425" s="3">
        <v>7356673279444227</v>
      </c>
      <c r="AF4425" s="82"/>
      <c r="AG4425" s="2">
        <v>1415508365</v>
      </c>
      <c r="AH4425" s="1">
        <v>1419604365</v>
      </c>
      <c r="AI4425" s="3">
        <v>96121261012.399002</v>
      </c>
    </row>
    <row r="4426" spans="15:35" x14ac:dyDescent="0.3">
      <c r="O4426" s="82"/>
      <c r="P4426" s="2">
        <v>8308201289080</v>
      </c>
      <c r="Q4426" s="1">
        <v>3022151853910.8882</v>
      </c>
      <c r="R4426" s="3">
        <v>4.9925604421825338E+20</v>
      </c>
      <c r="T4426" s="2">
        <v>2.2109999999999999</v>
      </c>
      <c r="U4426" s="2">
        <v>2.2109999999999999</v>
      </c>
      <c r="V4426" s="3">
        <v>7356673279444227</v>
      </c>
      <c r="AF4426" s="82"/>
      <c r="AG4426" s="2">
        <v>1415530515</v>
      </c>
      <c r="AH4426" s="1">
        <v>1419626515</v>
      </c>
      <c r="AI4426" s="3">
        <v>96184304907.128998</v>
      </c>
    </row>
    <row r="4427" spans="15:35" x14ac:dyDescent="0.3">
      <c r="O4427" s="82"/>
      <c r="P4427" s="2">
        <v>8308489740130</v>
      </c>
      <c r="Q4427" s="1">
        <v>3022153296195.8882</v>
      </c>
      <c r="R4427" s="3">
        <v>4.9935874478044696E+20</v>
      </c>
      <c r="T4427" s="2">
        <v>2.2115</v>
      </c>
      <c r="U4427" s="2">
        <v>2.2115</v>
      </c>
      <c r="V4427" s="3">
        <v>7356673279444227</v>
      </c>
      <c r="AF4427" s="82"/>
      <c r="AG4427" s="2">
        <v>1415552665</v>
      </c>
      <c r="AH4427" s="1">
        <v>1419648665</v>
      </c>
      <c r="AI4427" s="49">
        <v>96247376328.058899</v>
      </c>
    </row>
    <row r="4428" spans="15:35" x14ac:dyDescent="0.3">
      <c r="O4428" s="82"/>
      <c r="P4428" s="2">
        <v>8308778211180</v>
      </c>
      <c r="Q4428" s="1">
        <v>3022154738580.8882</v>
      </c>
      <c r="R4428" s="3">
        <v>4.9946145942404176E+20</v>
      </c>
      <c r="T4428" s="2">
        <v>2.2120000000000002</v>
      </c>
      <c r="U4428" s="2">
        <v>2.2120000000000002</v>
      </c>
      <c r="V4428" s="3">
        <v>7356673279444227</v>
      </c>
      <c r="AF4428" s="82"/>
      <c r="AG4428" s="2">
        <v>1415574815</v>
      </c>
      <c r="AH4428" s="1">
        <v>1419670815</v>
      </c>
      <c r="AI4428" s="3">
        <v>96310475281.188995</v>
      </c>
    </row>
    <row r="4429" spans="15:35" x14ac:dyDescent="0.3">
      <c r="O4429" s="82"/>
      <c r="P4429" s="2">
        <v>8309066702230</v>
      </c>
      <c r="Q4429" s="1">
        <v>3022156181065.8882</v>
      </c>
      <c r="R4429" s="3">
        <v>4.9956418815000275E+20</v>
      </c>
      <c r="T4429" s="2">
        <v>2.2124999999999999</v>
      </c>
      <c r="U4429" s="2">
        <v>2.2124999999999999</v>
      </c>
      <c r="V4429" s="3">
        <v>7356673279444227</v>
      </c>
      <c r="AF4429" s="82"/>
      <c r="AG4429" s="2">
        <v>1415596965</v>
      </c>
      <c r="AH4429" s="1">
        <v>1419692965</v>
      </c>
      <c r="AI4429" s="49">
        <v>96373601772.518997</v>
      </c>
    </row>
    <row r="4430" spans="15:35" x14ac:dyDescent="0.3">
      <c r="O4430" s="82"/>
      <c r="P4430" s="2">
        <v>8309355213280</v>
      </c>
      <c r="Q4430" s="1">
        <v>3022157623650.8882</v>
      </c>
      <c r="R4430" s="3">
        <v>4.9966693095929532E+20</v>
      </c>
      <c r="T4430" s="2">
        <v>2.2130000000000001</v>
      </c>
      <c r="U4430" s="2">
        <v>2.2130000000000001</v>
      </c>
      <c r="V4430" s="3">
        <v>7356673279444227</v>
      </c>
      <c r="AF4430" s="82"/>
      <c r="AG4430" s="2">
        <v>1415619115</v>
      </c>
      <c r="AH4430" s="1">
        <v>1419715115</v>
      </c>
      <c r="AI4430" s="49">
        <v>96436755808.048996</v>
      </c>
    </row>
    <row r="4431" spans="15:35" x14ac:dyDescent="0.3">
      <c r="O4431" s="82"/>
      <c r="P4431" s="2">
        <v>8309643744330</v>
      </c>
      <c r="Q4431" s="1">
        <v>3022159066335.8882</v>
      </c>
      <c r="R4431" s="3">
        <v>4.9976968785288443E+20</v>
      </c>
      <c r="T4431" s="2">
        <v>2.2134999999999998</v>
      </c>
      <c r="U4431" s="2">
        <v>2.2134999999999998</v>
      </c>
      <c r="V4431" s="3">
        <v>7356673279444227</v>
      </c>
      <c r="AF4431" s="82"/>
      <c r="AG4431" s="2">
        <v>1415641265</v>
      </c>
      <c r="AH4431" s="1">
        <v>1419737265</v>
      </c>
      <c r="AI4431" s="49">
        <v>96499937393.778992</v>
      </c>
    </row>
    <row r="4432" spans="15:35" x14ac:dyDescent="0.3">
      <c r="O4432" s="82"/>
      <c r="P4432" s="2">
        <v>8309932295380</v>
      </c>
      <c r="Q4432" s="1">
        <v>3022160509120.8882</v>
      </c>
      <c r="R4432" s="3">
        <v>4.9987245883173555E+20</v>
      </c>
      <c r="T4432" s="2">
        <v>2.214</v>
      </c>
      <c r="U4432" s="2">
        <v>2.214</v>
      </c>
      <c r="V4432" s="3">
        <v>7356673279444227</v>
      </c>
      <c r="AF4432" s="82"/>
      <c r="AG4432" s="2">
        <v>1415663415</v>
      </c>
      <c r="AH4432" s="1">
        <v>1419759415</v>
      </c>
      <c r="AI4432" s="3">
        <v>96563146535.709</v>
      </c>
    </row>
    <row r="4433" spans="15:35" x14ac:dyDescent="0.3">
      <c r="O4433" s="82"/>
      <c r="P4433" s="2">
        <v>8310220866430</v>
      </c>
      <c r="Q4433" s="1">
        <v>3022161952005.8882</v>
      </c>
      <c r="R4433" s="3">
        <v>4.9997524389681365E+20</v>
      </c>
      <c r="T4433" s="2">
        <v>2.2145000000000001</v>
      </c>
      <c r="U4433" s="2">
        <v>2.2145000000000001</v>
      </c>
      <c r="V4433" s="3">
        <v>7356673279444227</v>
      </c>
      <c r="AF4433" s="82"/>
      <c r="AG4433" s="2">
        <v>1415685565</v>
      </c>
      <c r="AH4433" s="1">
        <v>1419781565</v>
      </c>
      <c r="AI4433" s="3">
        <v>96626383239.839005</v>
      </c>
    </row>
    <row r="4434" spans="15:35" x14ac:dyDescent="0.3">
      <c r="O4434" s="82"/>
      <c r="P4434" s="2">
        <v>8310509457480</v>
      </c>
      <c r="Q4434" s="1">
        <v>3022163394990.8882</v>
      </c>
      <c r="R4434" s="3">
        <v>5.000780430490838E+20</v>
      </c>
      <c r="T4434" s="2">
        <v>2.2149999999999999</v>
      </c>
      <c r="U4434" s="2">
        <v>2.2149999999999999</v>
      </c>
      <c r="V4434" s="3">
        <v>7356673279444227</v>
      </c>
      <c r="AF4434" s="82"/>
      <c r="AG4434" s="2">
        <v>1415707715</v>
      </c>
      <c r="AH4434" s="1">
        <v>1419803715</v>
      </c>
      <c r="AI4434" s="49">
        <v>96689647512.169006</v>
      </c>
    </row>
    <row r="4435" spans="15:35" x14ac:dyDescent="0.3">
      <c r="O4435" s="82"/>
      <c r="P4435" s="2">
        <v>8310798068530</v>
      </c>
      <c r="Q4435" s="1">
        <v>3022164838075.8882</v>
      </c>
      <c r="R4435" s="3">
        <v>5.0018085628951141E+20</v>
      </c>
      <c r="T4435" s="2">
        <v>2.2155</v>
      </c>
      <c r="U4435" s="2">
        <v>2.2155</v>
      </c>
      <c r="V4435" s="3">
        <v>7356673279444227</v>
      </c>
      <c r="AF4435" s="82"/>
      <c r="AG4435" s="2">
        <v>1415729875</v>
      </c>
      <c r="AH4435" s="1">
        <v>1419825875</v>
      </c>
      <c r="AI4435" s="3">
        <v>96752939358.699005</v>
      </c>
    </row>
    <row r="4436" spans="15:35" x14ac:dyDescent="0.3">
      <c r="O4436" s="82"/>
      <c r="P4436" s="2">
        <v>8311086699580</v>
      </c>
      <c r="Q4436" s="1">
        <v>3022166281260.8882</v>
      </c>
      <c r="R4436" s="3">
        <v>5.0028368361906137E+20</v>
      </c>
      <c r="T4436" s="2">
        <v>2.2160000000000002</v>
      </c>
      <c r="U4436" s="2">
        <v>2.2160000000000002</v>
      </c>
      <c r="V4436" s="3">
        <v>7356673279444227</v>
      </c>
      <c r="AF4436" s="82"/>
      <c r="AG4436" s="2">
        <v>1415752075</v>
      </c>
      <c r="AH4436" s="1">
        <v>1419848075</v>
      </c>
      <c r="AI4436" s="3">
        <v>96816258785.429001</v>
      </c>
    </row>
    <row r="4437" spans="15:35" x14ac:dyDescent="0.3">
      <c r="O4437" s="82"/>
      <c r="P4437" s="2">
        <v>8311375350630</v>
      </c>
      <c r="Q4437" s="1">
        <v>3022167724545.8882</v>
      </c>
      <c r="R4437" s="3">
        <v>5.0038652503869909E+20</v>
      </c>
      <c r="T4437" s="2">
        <v>2.2164999999999999</v>
      </c>
      <c r="U4437" s="2">
        <v>2.2164999999999999</v>
      </c>
      <c r="V4437" s="3">
        <v>7356673279444227</v>
      </c>
      <c r="AF4437" s="82"/>
      <c r="AG4437" s="2">
        <v>1415774275</v>
      </c>
      <c r="AH4437" s="1">
        <v>1419870275</v>
      </c>
      <c r="AI4437" s="49">
        <v>96879605798.358994</v>
      </c>
    </row>
    <row r="4438" spans="15:35" x14ac:dyDescent="0.3">
      <c r="O4438" s="82"/>
      <c r="P4438" s="2">
        <v>8311664021680</v>
      </c>
      <c r="Q4438" s="1">
        <v>3022169167930.8882</v>
      </c>
      <c r="R4438" s="3">
        <v>5.0048938054938958E+20</v>
      </c>
      <c r="T4438" s="2">
        <v>2.2170000000000001</v>
      </c>
      <c r="U4438" s="2">
        <v>2.2170000000000001</v>
      </c>
      <c r="V4438" s="3">
        <v>7356673279444227</v>
      </c>
      <c r="AF4438" s="82"/>
      <c r="AG4438" s="2">
        <v>1415796475</v>
      </c>
      <c r="AH4438" s="1">
        <v>1419892475</v>
      </c>
      <c r="AI4438" s="3">
        <v>96942980403.488998</v>
      </c>
    </row>
    <row r="4439" spans="15:35" x14ac:dyDescent="0.3">
      <c r="O4439" s="82"/>
      <c r="P4439" s="2">
        <v>8311952712730</v>
      </c>
      <c r="Q4439" s="1">
        <v>3022170611415.8882</v>
      </c>
      <c r="R4439" s="3">
        <v>5.0059225015209814E+20</v>
      </c>
      <c r="T4439" s="2">
        <v>2.2174999999999998</v>
      </c>
      <c r="U4439" s="2">
        <v>2.2174999999999998</v>
      </c>
      <c r="V4439" s="3">
        <v>7356673279444227</v>
      </c>
      <c r="AF4439" s="82"/>
      <c r="AG4439" s="2">
        <v>1415818675</v>
      </c>
      <c r="AH4439" s="1">
        <v>1419914675</v>
      </c>
      <c r="AI4439" s="49">
        <v>97006382606.819</v>
      </c>
    </row>
    <row r="4440" spans="15:35" x14ac:dyDescent="0.3">
      <c r="O4440" s="82"/>
      <c r="P4440" s="2">
        <v>8312241423780</v>
      </c>
      <c r="Q4440" s="1">
        <v>3022172055000.8882</v>
      </c>
      <c r="R4440" s="3">
        <v>5.0069513384778996E+20</v>
      </c>
      <c r="T4440" s="2">
        <v>2.218</v>
      </c>
      <c r="U4440" s="2">
        <v>2.218</v>
      </c>
      <c r="V4440" s="3">
        <v>7356673279444227</v>
      </c>
      <c r="AF4440" s="82"/>
      <c r="AG4440" s="2">
        <v>1415840875</v>
      </c>
      <c r="AH4440" s="1">
        <v>1419936875</v>
      </c>
      <c r="AI4440" s="49">
        <v>97069812414.348907</v>
      </c>
    </row>
    <row r="4441" spans="15:35" x14ac:dyDescent="0.3">
      <c r="O4441" s="82"/>
      <c r="P4441" s="2">
        <v>8312530154830</v>
      </c>
      <c r="Q4441" s="1">
        <v>3022173498685.8882</v>
      </c>
      <c r="R4441" s="3">
        <v>5.0079803163742988E+20</v>
      </c>
      <c r="T4441" s="2">
        <v>2.2185000000000001</v>
      </c>
      <c r="U4441" s="2">
        <v>2.2185000000000001</v>
      </c>
      <c r="V4441" s="3">
        <v>7356673279444227</v>
      </c>
      <c r="AF4441" s="82"/>
      <c r="AG4441" s="2">
        <v>1415863075</v>
      </c>
      <c r="AH4441" s="1">
        <v>1419959075</v>
      </c>
      <c r="AI4441" s="49">
        <v>97133269832.078995</v>
      </c>
    </row>
    <row r="4442" spans="15:35" x14ac:dyDescent="0.3">
      <c r="O4442" s="82"/>
      <c r="P4442" s="2">
        <v>8312818905880</v>
      </c>
      <c r="Q4442" s="1">
        <v>3022174942470.8882</v>
      </c>
      <c r="R4442" s="3">
        <v>5.0090094352198343E+20</v>
      </c>
      <c r="T4442" s="2">
        <v>2.2189999999999999</v>
      </c>
      <c r="U4442" s="2">
        <v>2.2189999999999999</v>
      </c>
      <c r="V4442" s="3">
        <v>7356673279444227</v>
      </c>
      <c r="AF4442" s="82"/>
      <c r="AG4442" s="2">
        <v>1415885275</v>
      </c>
      <c r="AH4442" s="1">
        <v>1419981275</v>
      </c>
      <c r="AI4442" s="3">
        <v>97196754866.009003</v>
      </c>
    </row>
    <row r="4443" spans="15:35" x14ac:dyDescent="0.3">
      <c r="O4443" s="82"/>
      <c r="P4443" s="2">
        <v>8313107676930</v>
      </c>
      <c r="Q4443" s="1">
        <v>3022176386355.8882</v>
      </c>
      <c r="R4443" s="3">
        <v>5.010038695024157E+20</v>
      </c>
      <c r="T4443" s="2">
        <v>2.2195</v>
      </c>
      <c r="U4443" s="2">
        <v>2.2195</v>
      </c>
      <c r="V4443" s="3">
        <v>7356673279444227</v>
      </c>
      <c r="AF4443" s="82"/>
      <c r="AG4443" s="2">
        <v>1415907475</v>
      </c>
      <c r="AH4443" s="1">
        <v>1420003475</v>
      </c>
      <c r="AI4443" s="3">
        <v>97260267522.138992</v>
      </c>
    </row>
    <row r="4444" spans="15:35" x14ac:dyDescent="0.3">
      <c r="O4444" s="82"/>
      <c r="P4444" s="2">
        <v>8313396467980</v>
      </c>
      <c r="Q4444" s="1">
        <v>3022177830340.8882</v>
      </c>
      <c r="R4444" s="3">
        <v>5.0110680957969164E+20</v>
      </c>
      <c r="T4444" s="2">
        <v>2.2200000000000002</v>
      </c>
      <c r="U4444" s="2">
        <v>2.2200000000000002</v>
      </c>
      <c r="V4444" s="3">
        <v>7356673279444227</v>
      </c>
      <c r="AF4444" s="82"/>
      <c r="AG4444" s="2">
        <v>1415929675</v>
      </c>
      <c r="AH4444" s="1">
        <v>1420025675</v>
      </c>
      <c r="AI4444" s="49">
        <v>97323807806.468994</v>
      </c>
    </row>
    <row r="4445" spans="15:35" x14ac:dyDescent="0.3">
      <c r="O4445" s="82"/>
      <c r="P4445" s="2">
        <v>8313685279030</v>
      </c>
      <c r="Q4445" s="1">
        <v>3022179274425.8882</v>
      </c>
      <c r="R4445" s="3">
        <v>5.0120976375477685E+20</v>
      </c>
      <c r="T4445" s="2">
        <v>2.2204999999999999</v>
      </c>
      <c r="U4445" s="2">
        <v>2.2204999999999999</v>
      </c>
      <c r="V4445" s="3">
        <v>7356673279444227</v>
      </c>
      <c r="AF4445" s="82"/>
      <c r="AG4445" s="2">
        <v>1415951885</v>
      </c>
      <c r="AH4445" s="1">
        <v>1420047885</v>
      </c>
      <c r="AI4445" s="3">
        <v>97387375724.999008</v>
      </c>
    </row>
    <row r="4446" spans="15:35" x14ac:dyDescent="0.3">
      <c r="O4446" s="82"/>
      <c r="P4446" s="2">
        <v>8313974110080</v>
      </c>
      <c r="Q4446" s="1">
        <v>3022180718610.8882</v>
      </c>
      <c r="R4446" s="3">
        <v>5.0131273202863604E+20</v>
      </c>
      <c r="T4446" s="2">
        <v>2.2210000000000001</v>
      </c>
      <c r="U4446" s="2">
        <v>2.2210000000000001</v>
      </c>
      <c r="V4446" s="3">
        <v>7356673279444227</v>
      </c>
      <c r="AF4446" s="82"/>
      <c r="AG4446" s="2">
        <v>1415974135</v>
      </c>
      <c r="AH4446" s="1">
        <v>1420070135</v>
      </c>
      <c r="AI4446" s="3">
        <v>97450971283.729004</v>
      </c>
    </row>
    <row r="4447" spans="15:35" x14ac:dyDescent="0.3">
      <c r="O4447" s="82"/>
      <c r="P4447" s="2">
        <v>8314262961130</v>
      </c>
      <c r="Q4447" s="1">
        <v>3022182162895.8882</v>
      </c>
      <c r="R4447" s="3">
        <v>5.014157144022346E+20</v>
      </c>
      <c r="T4447" s="2">
        <v>2.2214999999999998</v>
      </c>
      <c r="U4447" s="2">
        <v>2.2214999999999998</v>
      </c>
      <c r="V4447" s="3">
        <v>7356673279444227</v>
      </c>
      <c r="AF4447" s="82"/>
      <c r="AG4447" s="2">
        <v>1415996385</v>
      </c>
      <c r="AH4447" s="1">
        <v>1420092385</v>
      </c>
      <c r="AI4447" s="3">
        <v>97514594488.658997</v>
      </c>
    </row>
    <row r="4448" spans="15:35" x14ac:dyDescent="0.3">
      <c r="O4448" s="82"/>
      <c r="P4448" s="2">
        <v>8314551832180</v>
      </c>
      <c r="Q4448" s="1">
        <v>3022183607280.8882</v>
      </c>
      <c r="R4448" s="3">
        <v>5.0151871087653768E+20</v>
      </c>
      <c r="T4448" s="2">
        <v>2.222</v>
      </c>
      <c r="U4448" s="2">
        <v>2.222</v>
      </c>
      <c r="V4448" s="3">
        <v>7356673279444227</v>
      </c>
      <c r="AF4448" s="82"/>
      <c r="AG4448" s="2">
        <v>1416018635</v>
      </c>
      <c r="AH4448" s="1">
        <v>1420114635</v>
      </c>
      <c r="AI4448" s="49">
        <v>97578245345.789001</v>
      </c>
    </row>
    <row r="4449" spans="15:35" x14ac:dyDescent="0.3">
      <c r="O4449" s="82"/>
      <c r="P4449" s="2">
        <v>8314840723230</v>
      </c>
      <c r="Q4449" s="1">
        <v>3022185051765.8882</v>
      </c>
      <c r="R4449" s="3">
        <v>5.0162172145251031E+20</v>
      </c>
      <c r="T4449" s="2">
        <v>2.2225000000000001</v>
      </c>
      <c r="U4449" s="2">
        <v>2.2225000000000001</v>
      </c>
      <c r="V4449" s="3">
        <v>7356673279444227</v>
      </c>
      <c r="AF4449" s="82"/>
      <c r="AG4449" s="2">
        <v>1416040885</v>
      </c>
      <c r="AH4449" s="1">
        <v>1420136885</v>
      </c>
      <c r="AI4449" s="3">
        <v>97641923861.119003</v>
      </c>
    </row>
    <row r="4450" spans="15:35" x14ac:dyDescent="0.3">
      <c r="O4450" s="82"/>
      <c r="P4450" s="2">
        <v>8315129634280</v>
      </c>
      <c r="Q4450" s="1">
        <v>3022186496350.8882</v>
      </c>
      <c r="R4450" s="3">
        <v>5.017247461311179E+20</v>
      </c>
      <c r="T4450" s="2">
        <v>2.2229999999999999</v>
      </c>
      <c r="U4450" s="2">
        <v>2.2229999999999999</v>
      </c>
      <c r="V4450" s="3">
        <v>7356673279444227</v>
      </c>
      <c r="AF4450" s="82"/>
      <c r="AG4450" s="2">
        <v>1416063135</v>
      </c>
      <c r="AH4450" s="1">
        <v>1420159135</v>
      </c>
      <c r="AI4450" s="49">
        <v>97705630040.648987</v>
      </c>
    </row>
    <row r="4451" spans="15:35" x14ac:dyDescent="0.3">
      <c r="O4451" s="82"/>
      <c r="P4451" s="2">
        <v>8315418565330</v>
      </c>
      <c r="Q4451" s="1">
        <v>3022187941035.8882</v>
      </c>
      <c r="R4451" s="3">
        <v>5.0182778491332552E+20</v>
      </c>
      <c r="T4451" s="2">
        <v>2.2235</v>
      </c>
      <c r="U4451" s="2">
        <v>2.2235</v>
      </c>
      <c r="V4451" s="3">
        <v>7356673279444227</v>
      </c>
      <c r="AF4451" s="82"/>
      <c r="AG4451" s="2">
        <v>1416085385</v>
      </c>
      <c r="AH4451" s="1">
        <v>1420181385</v>
      </c>
      <c r="AI4451" s="49">
        <v>97769363890.378891</v>
      </c>
    </row>
    <row r="4452" spans="15:35" x14ac:dyDescent="0.3">
      <c r="O4452" s="82"/>
      <c r="P4452" s="2">
        <v>8315707516380</v>
      </c>
      <c r="Q4452" s="1">
        <v>3022189385820.8882</v>
      </c>
      <c r="R4452" s="3">
        <v>5.0193083780009827E+20</v>
      </c>
      <c r="T4452" s="2">
        <v>2.2240000000000002</v>
      </c>
      <c r="U4452" s="2">
        <v>2.2240000000000002</v>
      </c>
      <c r="V4452" s="3">
        <v>7356673279444227</v>
      </c>
      <c r="AF4452" s="82"/>
      <c r="AG4452" s="2">
        <v>1416107635</v>
      </c>
      <c r="AH4452" s="1">
        <v>1420203635</v>
      </c>
      <c r="AI4452" s="3">
        <v>97833125416.30899</v>
      </c>
    </row>
    <row r="4453" spans="15:35" x14ac:dyDescent="0.3">
      <c r="O4453" s="82"/>
      <c r="P4453" s="2">
        <v>8315996487430</v>
      </c>
      <c r="Q4453" s="1">
        <v>3022190830705.8882</v>
      </c>
      <c r="R4453" s="3">
        <v>5.0203390479240135E+20</v>
      </c>
      <c r="T4453" s="2">
        <v>2.2244999999999999</v>
      </c>
      <c r="U4453" s="2">
        <v>2.2244999999999999</v>
      </c>
      <c r="V4453" s="3">
        <v>7356673279444227</v>
      </c>
      <c r="AF4453" s="82"/>
      <c r="AG4453" s="2">
        <v>1416129885</v>
      </c>
      <c r="AH4453" s="1">
        <v>1420225885</v>
      </c>
      <c r="AI4453" s="49">
        <v>97896914624.438995</v>
      </c>
    </row>
    <row r="4454" spans="15:35" x14ac:dyDescent="0.3">
      <c r="O4454" s="82"/>
      <c r="P4454" s="2">
        <v>8316285478480</v>
      </c>
      <c r="Q4454" s="1">
        <v>3022192275690.8882</v>
      </c>
      <c r="R4454" s="3">
        <v>5.0213698589119998E+20</v>
      </c>
      <c r="T4454" s="2">
        <v>2.2250000000000001</v>
      </c>
      <c r="U4454" s="2">
        <v>2.2250000000000001</v>
      </c>
      <c r="V4454" s="3">
        <v>7356673279444227</v>
      </c>
      <c r="AF4454" s="82"/>
      <c r="AG4454" s="2">
        <v>1416152135</v>
      </c>
      <c r="AH4454" s="1">
        <v>1420248135</v>
      </c>
      <c r="AI4454" s="49">
        <v>97960731520.768906</v>
      </c>
    </row>
    <row r="4455" spans="15:35" x14ac:dyDescent="0.3">
      <c r="O4455" s="82"/>
      <c r="P4455" s="2">
        <v>8316574489530</v>
      </c>
      <c r="Q4455" s="1">
        <v>3022193720775.8882</v>
      </c>
      <c r="R4455" s="3">
        <v>5.0224008109745924E+20</v>
      </c>
      <c r="T4455" s="2">
        <v>2.2254999999999998</v>
      </c>
      <c r="U4455" s="2">
        <v>2.2254999999999998</v>
      </c>
      <c r="V4455" s="3">
        <v>7356673279444227</v>
      </c>
      <c r="AF4455" s="82"/>
      <c r="AG4455" s="2">
        <v>1416174395</v>
      </c>
      <c r="AH4455" s="1">
        <v>1420270395</v>
      </c>
      <c r="AI4455" s="3">
        <v>98024576111.298996</v>
      </c>
    </row>
    <row r="4456" spans="15:35" x14ac:dyDescent="0.3">
      <c r="O4456" s="82"/>
      <c r="P4456" s="2">
        <v>8316863520580</v>
      </c>
      <c r="Q4456" s="1">
        <v>3022195165960.8882</v>
      </c>
      <c r="R4456" s="3">
        <v>5.0234319041214435E+20</v>
      </c>
      <c r="T4456" s="2">
        <v>2.226</v>
      </c>
      <c r="U4456" s="2">
        <v>2.226</v>
      </c>
      <c r="V4456" s="3">
        <v>7356673279444227</v>
      </c>
      <c r="AF4456" s="82"/>
      <c r="AG4456" s="2">
        <v>1416196695</v>
      </c>
      <c r="AH4456" s="1">
        <v>1420292695</v>
      </c>
      <c r="AI4456" s="49">
        <v>98088448402.028992</v>
      </c>
    </row>
    <row r="4457" spans="15:35" x14ac:dyDescent="0.3">
      <c r="O4457" s="82"/>
      <c r="P4457" s="2">
        <v>8317152571630</v>
      </c>
      <c r="Q4457" s="1">
        <v>3022196611245.8882</v>
      </c>
      <c r="R4457" s="3">
        <v>5.0244631383622058E+20</v>
      </c>
      <c r="T4457" s="2">
        <v>2.2265000000000001</v>
      </c>
      <c r="U4457" s="2">
        <v>2.2265000000000001</v>
      </c>
      <c r="V4457" s="3">
        <v>7356673279444227</v>
      </c>
      <c r="AF4457" s="82"/>
      <c r="AG4457" s="2">
        <v>1416218995</v>
      </c>
      <c r="AH4457" s="1">
        <v>1420314995</v>
      </c>
      <c r="AI4457" s="49">
        <v>98152348398.958893</v>
      </c>
    </row>
    <row r="4458" spans="15:35" x14ac:dyDescent="0.3">
      <c r="O4458" s="82"/>
      <c r="P4458" s="2">
        <v>8317441642680</v>
      </c>
      <c r="Q4458" s="1">
        <v>3022198056630.8882</v>
      </c>
      <c r="R4458" s="3">
        <v>5.0254945137065283E+20</v>
      </c>
      <c r="T4458" s="2">
        <v>2.2269999999999999</v>
      </c>
      <c r="U4458" s="2">
        <v>2.2269999999999999</v>
      </c>
      <c r="V4458" s="3">
        <v>7356673279444227</v>
      </c>
      <c r="AF4458" s="82"/>
      <c r="AG4458" s="2">
        <v>1416241295</v>
      </c>
      <c r="AH4458" s="1">
        <v>1420337295</v>
      </c>
      <c r="AI4458" s="49">
        <v>98216276108.088898</v>
      </c>
    </row>
    <row r="4459" spans="15:35" x14ac:dyDescent="0.3">
      <c r="O4459" s="82"/>
      <c r="P4459" s="2">
        <v>8317730733730</v>
      </c>
      <c r="Q4459" s="1">
        <v>3022199502115.8882</v>
      </c>
      <c r="R4459" s="3">
        <v>5.0265260301640643E+20</v>
      </c>
      <c r="T4459" s="2">
        <v>2.2275</v>
      </c>
      <c r="U4459" s="2">
        <v>2.2275</v>
      </c>
      <c r="V4459" s="3">
        <v>7356673279444227</v>
      </c>
      <c r="AF4459" s="82"/>
      <c r="AG4459" s="2">
        <v>1416263595</v>
      </c>
      <c r="AH4459" s="1">
        <v>1420359595</v>
      </c>
      <c r="AI4459" s="49">
        <v>98280231535.418884</v>
      </c>
    </row>
    <row r="4460" spans="15:35" x14ac:dyDescent="0.3">
      <c r="O4460" s="82"/>
      <c r="P4460" s="2">
        <v>8318019844780</v>
      </c>
      <c r="Q4460" s="1">
        <v>3022200947700.8882</v>
      </c>
      <c r="R4460" s="3">
        <v>5.0275576877444668E+20</v>
      </c>
      <c r="T4460" s="2">
        <v>2.2280000000000002</v>
      </c>
      <c r="U4460" s="2">
        <v>2.2280000000000002</v>
      </c>
      <c r="V4460" s="3">
        <v>7356673279444227</v>
      </c>
      <c r="AF4460" s="82"/>
      <c r="AG4460" s="2">
        <v>1416285895</v>
      </c>
      <c r="AH4460" s="1">
        <v>1420381895</v>
      </c>
      <c r="AI4460" s="3">
        <v>98344214686.949005</v>
      </c>
    </row>
    <row r="4461" spans="15:35" x14ac:dyDescent="0.3">
      <c r="O4461" s="82"/>
      <c r="P4461" s="2">
        <v>8318308975830</v>
      </c>
      <c r="Q4461" s="1">
        <v>3022202393385.8882</v>
      </c>
      <c r="R4461" s="3">
        <v>5.0285894864573845E+20</v>
      </c>
      <c r="T4461" s="2">
        <v>2.2284999999999999</v>
      </c>
      <c r="U4461" s="2">
        <v>2.2284999999999999</v>
      </c>
      <c r="V4461" s="3">
        <v>7356673279444227</v>
      </c>
      <c r="AF4461" s="82"/>
      <c r="AG4461" s="2">
        <v>1416308195</v>
      </c>
      <c r="AH4461" s="1">
        <v>1420404195</v>
      </c>
      <c r="AI4461" s="49">
        <v>98408225568.678894</v>
      </c>
    </row>
    <row r="4462" spans="15:35" x14ac:dyDescent="0.3">
      <c r="O4462" s="82"/>
      <c r="P4462" s="2">
        <v>8318598126880</v>
      </c>
      <c r="Q4462" s="1">
        <v>3022203839170.8882</v>
      </c>
      <c r="R4462" s="3">
        <v>5.0296214263124722E+20</v>
      </c>
      <c r="T4462" s="2">
        <v>2.2290000000000001</v>
      </c>
      <c r="U4462" s="2">
        <v>2.2290000000000001</v>
      </c>
      <c r="V4462" s="3">
        <v>7356673279444227</v>
      </c>
      <c r="AF4462" s="82"/>
      <c r="AG4462" s="2">
        <v>1416330495</v>
      </c>
      <c r="AH4462" s="1">
        <v>1420426495</v>
      </c>
      <c r="AI4462" s="49">
        <v>98472264186.608902</v>
      </c>
    </row>
    <row r="4463" spans="15:35" x14ac:dyDescent="0.3">
      <c r="O4463" s="82"/>
      <c r="P4463" s="2">
        <v>8318887297930</v>
      </c>
      <c r="Q4463" s="1">
        <v>3022205285055.8882</v>
      </c>
      <c r="R4463" s="3">
        <v>5.0306535073193787E+20</v>
      </c>
      <c r="T4463" s="2">
        <v>2.2294999999999998</v>
      </c>
      <c r="U4463" s="2">
        <v>2.2294999999999998</v>
      </c>
      <c r="V4463" s="3">
        <v>7356673279444227</v>
      </c>
      <c r="AF4463" s="82"/>
      <c r="AG4463" s="2">
        <v>1416352795</v>
      </c>
      <c r="AH4463" s="1">
        <v>1420448795</v>
      </c>
      <c r="AI4463" s="3">
        <v>98536330546.739014</v>
      </c>
    </row>
    <row r="4464" spans="15:35" x14ac:dyDescent="0.3">
      <c r="O4464" s="82"/>
      <c r="P4464" s="2">
        <v>8319176488980</v>
      </c>
      <c r="Q4464" s="1">
        <v>3022206731040.8882</v>
      </c>
      <c r="R4464" s="3">
        <v>5.031685729487757E+20</v>
      </c>
      <c r="T4464" s="2">
        <v>2.23</v>
      </c>
      <c r="U4464" s="2">
        <v>2.23</v>
      </c>
      <c r="V4464" s="3">
        <v>7356673279444227</v>
      </c>
      <c r="AF4464" s="82"/>
      <c r="AG4464" s="2">
        <v>1416375095</v>
      </c>
      <c r="AH4464" s="1">
        <v>1420471095</v>
      </c>
      <c r="AI4464" s="3">
        <v>98600424655.069</v>
      </c>
    </row>
    <row r="4465" spans="15:35" x14ac:dyDescent="0.3">
      <c r="O4465" s="82"/>
      <c r="P4465" s="2">
        <v>8319465700030</v>
      </c>
      <c r="Q4465" s="1">
        <v>3022208177125.8882</v>
      </c>
      <c r="R4465" s="3">
        <v>5.0327180928272597E+20</v>
      </c>
      <c r="T4465" s="2">
        <v>2.2305000000000001</v>
      </c>
      <c r="U4465" s="2">
        <v>2.2305000000000001</v>
      </c>
      <c r="V4465" s="3">
        <v>7356673279444227</v>
      </c>
      <c r="AF4465" s="82"/>
      <c r="AG4465" s="2">
        <v>1416397405</v>
      </c>
      <c r="AH4465" s="1">
        <v>1420493405</v>
      </c>
      <c r="AI4465" s="3">
        <v>98664546517.598999</v>
      </c>
    </row>
    <row r="4466" spans="15:35" x14ac:dyDescent="0.3">
      <c r="O4466" s="82"/>
      <c r="P4466" s="2">
        <v>8319754931080</v>
      </c>
      <c r="Q4466" s="1">
        <v>3022209623310.8882</v>
      </c>
      <c r="R4466" s="3">
        <v>5.0337505973475357E+20</v>
      </c>
      <c r="T4466" s="2">
        <v>2.2309999999999999</v>
      </c>
      <c r="U4466" s="2">
        <v>2.2309999999999999</v>
      </c>
      <c r="V4466" s="3">
        <v>7356673279444227</v>
      </c>
      <c r="AF4466" s="82"/>
      <c r="AG4466" s="2">
        <v>1416419755</v>
      </c>
      <c r="AH4466" s="1">
        <v>1420515755</v>
      </c>
      <c r="AI4466" s="3">
        <v>98728696140.328995</v>
      </c>
    </row>
    <row r="4467" spans="15:35" x14ac:dyDescent="0.3">
      <c r="O4467" s="82"/>
      <c r="P4467" s="2">
        <v>8320044182130</v>
      </c>
      <c r="Q4467" s="1">
        <v>3022211069595.8882</v>
      </c>
      <c r="R4467" s="3">
        <v>5.0347832430582399E+20</v>
      </c>
      <c r="T4467" s="2">
        <v>2.2315</v>
      </c>
      <c r="U4467" s="2">
        <v>2.2315</v>
      </c>
      <c r="V4467" s="3">
        <v>7356673279444227</v>
      </c>
      <c r="AF4467" s="82"/>
      <c r="AG4467" s="2">
        <v>1416442105</v>
      </c>
      <c r="AH4467" s="1">
        <v>1420538105</v>
      </c>
      <c r="AI4467" s="49">
        <v>98792873529.259003</v>
      </c>
    </row>
    <row r="4468" spans="15:35" x14ac:dyDescent="0.3">
      <c r="O4468" s="82"/>
      <c r="P4468" s="2">
        <v>8320333453180</v>
      </c>
      <c r="Q4468" s="1">
        <v>3022212515980.8882</v>
      </c>
      <c r="R4468" s="3">
        <v>5.0358160299690236E+20</v>
      </c>
      <c r="T4468" s="2">
        <v>2.2320000000000002</v>
      </c>
      <c r="U4468" s="2">
        <v>2.2320000000000002</v>
      </c>
      <c r="V4468" s="3">
        <v>7356673279444227</v>
      </c>
      <c r="AF4468" s="82"/>
      <c r="AG4468" s="2">
        <v>1416464455</v>
      </c>
      <c r="AH4468" s="1">
        <v>1420560455</v>
      </c>
      <c r="AI4468" s="49">
        <v>98857078690.388916</v>
      </c>
    </row>
    <row r="4469" spans="15:35" x14ac:dyDescent="0.3">
      <c r="O4469" s="82"/>
      <c r="P4469" s="2">
        <v>8320622744230</v>
      </c>
      <c r="Q4469" s="1">
        <v>3022213962465.8882</v>
      </c>
      <c r="R4469" s="3">
        <v>5.0368489580895352E+20</v>
      </c>
      <c r="T4469" s="2">
        <v>2.2324999999999999</v>
      </c>
      <c r="U4469" s="2">
        <v>2.2324999999999999</v>
      </c>
      <c r="V4469" s="3">
        <v>7356673279444227</v>
      </c>
      <c r="AF4469" s="82"/>
      <c r="AG4469" s="2">
        <v>1416486805</v>
      </c>
      <c r="AH4469" s="1">
        <v>1420582805</v>
      </c>
      <c r="AI4469" s="3">
        <v>98921311629.719009</v>
      </c>
    </row>
    <row r="4470" spans="15:35" x14ac:dyDescent="0.3">
      <c r="O4470" s="82"/>
      <c r="P4470" s="2">
        <v>8320912055280</v>
      </c>
      <c r="Q4470" s="1">
        <v>3022215409050.8882</v>
      </c>
      <c r="R4470" s="3">
        <v>5.0378820274294306E+20</v>
      </c>
      <c r="T4470" s="2">
        <v>2.2330000000000001</v>
      </c>
      <c r="U4470" s="2">
        <v>2.2330000000000001</v>
      </c>
      <c r="V4470" s="3">
        <v>7356673279444227</v>
      </c>
      <c r="AF4470" s="82"/>
      <c r="AG4470" s="2">
        <v>1416509155</v>
      </c>
      <c r="AH4470" s="1">
        <v>1420605155</v>
      </c>
      <c r="AI4470" s="3">
        <v>98985572353.248993</v>
      </c>
    </row>
    <row r="4471" spans="15:35" x14ac:dyDescent="0.3">
      <c r="O4471" s="82"/>
      <c r="P4471" s="2">
        <v>8321201386330</v>
      </c>
      <c r="Q4471" s="1">
        <v>3022216855735.8882</v>
      </c>
      <c r="R4471" s="3">
        <v>5.0389152379983574E+20</v>
      </c>
      <c r="T4471" s="2">
        <v>2.2334999999999998</v>
      </c>
      <c r="U4471" s="2">
        <v>2.2334999999999998</v>
      </c>
      <c r="V4471" s="3">
        <v>7356673279444227</v>
      </c>
      <c r="AF4471" s="82"/>
      <c r="AG4471" s="2">
        <v>1416531505</v>
      </c>
      <c r="AH4471" s="1">
        <v>1420627505</v>
      </c>
      <c r="AI4471" s="3">
        <v>99049860866.979004</v>
      </c>
    </row>
    <row r="4472" spans="15:35" x14ac:dyDescent="0.3">
      <c r="O4472" s="82"/>
      <c r="P4472" s="2">
        <v>8321490737380</v>
      </c>
      <c r="Q4472" s="1">
        <v>3022218302520.8882</v>
      </c>
      <c r="R4472" s="3">
        <v>5.0399485898059704E+20</v>
      </c>
      <c r="T4472" s="2">
        <v>2.234</v>
      </c>
      <c r="U4472" s="2">
        <v>2.234</v>
      </c>
      <c r="V4472" s="3">
        <v>7356673279444227</v>
      </c>
      <c r="AF4472" s="82"/>
      <c r="AG4472" s="2">
        <v>1416553855</v>
      </c>
      <c r="AH4472" s="1">
        <v>1420649855</v>
      </c>
      <c r="AI4472" s="49">
        <v>99114177176.909012</v>
      </c>
    </row>
    <row r="4473" spans="15:35" x14ac:dyDescent="0.3">
      <c r="O4473" s="82"/>
      <c r="P4473" s="2">
        <v>8321780108430</v>
      </c>
      <c r="Q4473" s="1">
        <v>3022219749405.8882</v>
      </c>
      <c r="R4473" s="3">
        <v>5.0409820828619217E+20</v>
      </c>
      <c r="T4473" s="2">
        <v>2.2345000000000002</v>
      </c>
      <c r="U4473" s="2">
        <v>2.2345000000000002</v>
      </c>
      <c r="V4473" s="3">
        <v>7356673279444227</v>
      </c>
      <c r="AF4473" s="82"/>
      <c r="AG4473" s="2">
        <v>1416576205</v>
      </c>
      <c r="AH4473" s="1">
        <v>1420672205</v>
      </c>
      <c r="AI4473" s="3">
        <v>99178521289.039001</v>
      </c>
    </row>
    <row r="4474" spans="15:35" x14ac:dyDescent="0.3">
      <c r="O4474" s="82"/>
      <c r="P4474" s="2">
        <v>8322069499480</v>
      </c>
      <c r="Q4474" s="1">
        <v>3022221196390.8882</v>
      </c>
      <c r="R4474" s="3">
        <v>5.042015717175859E+20</v>
      </c>
      <c r="T4474" s="2">
        <v>2.2349999999999999</v>
      </c>
      <c r="U4474" s="2">
        <v>2.2349999999999999</v>
      </c>
      <c r="V4474" s="3">
        <v>7356673279444227</v>
      </c>
      <c r="AF4474" s="82"/>
      <c r="AG4474" s="2">
        <v>1416598555</v>
      </c>
      <c r="AH4474" s="1">
        <v>1420694555</v>
      </c>
      <c r="AI4474" s="49">
        <v>99242893209.368988</v>
      </c>
    </row>
    <row r="4475" spans="15:35" x14ac:dyDescent="0.3">
      <c r="O4475" s="82"/>
      <c r="P4475" s="2">
        <v>8322358910530</v>
      </c>
      <c r="Q4475" s="1">
        <v>3022222643475.8882</v>
      </c>
      <c r="R4475" s="3">
        <v>5.0430494927574375E+20</v>
      </c>
      <c r="T4475" s="2">
        <v>2.2355</v>
      </c>
      <c r="U4475" s="2">
        <v>2.2355</v>
      </c>
      <c r="V4475" s="3">
        <v>7356673279444227</v>
      </c>
      <c r="AF4475" s="82"/>
      <c r="AG4475" s="2">
        <v>1416620915</v>
      </c>
      <c r="AH4475" s="1">
        <v>1420716915</v>
      </c>
      <c r="AI4475" s="49">
        <v>99307292943.899002</v>
      </c>
    </row>
    <row r="4476" spans="15:35" x14ac:dyDescent="0.3">
      <c r="O4476" s="82"/>
      <c r="P4476" s="2">
        <v>8322648341580</v>
      </c>
      <c r="Q4476" s="1">
        <v>3022224090660.8882</v>
      </c>
      <c r="R4476" s="3">
        <v>5.0440834096163068E+20</v>
      </c>
      <c r="T4476" s="2">
        <v>2.2360000000000002</v>
      </c>
      <c r="U4476" s="2">
        <v>2.2360000000000002</v>
      </c>
      <c r="V4476" s="3">
        <v>7356673279444227</v>
      </c>
      <c r="AF4476" s="82"/>
      <c r="AG4476" s="2">
        <v>1416643315</v>
      </c>
      <c r="AH4476" s="1">
        <v>1420739315</v>
      </c>
      <c r="AI4476" s="3">
        <v>99371720498.628998</v>
      </c>
    </row>
    <row r="4477" spans="15:35" x14ac:dyDescent="0.3">
      <c r="O4477" s="82"/>
      <c r="P4477" s="2">
        <v>8322937792630</v>
      </c>
      <c r="Q4477" s="1">
        <v>3022225537945.8882</v>
      </c>
      <c r="R4477" s="3">
        <v>5.0451174677621205E+20</v>
      </c>
      <c r="T4477" s="2">
        <v>2.2364999999999999</v>
      </c>
      <c r="U4477" s="2">
        <v>2.2364999999999999</v>
      </c>
      <c r="V4477" s="3">
        <v>7356673279444227</v>
      </c>
      <c r="AF4477" s="82"/>
      <c r="AG4477" s="2">
        <v>1416665715</v>
      </c>
      <c r="AH4477" s="1">
        <v>1420761715</v>
      </c>
      <c r="AI4477" s="49">
        <v>99436175879.559006</v>
      </c>
    </row>
    <row r="4478" spans="15:35" x14ac:dyDescent="0.3">
      <c r="O4478" s="82"/>
      <c r="P4478" s="2">
        <v>8323227263680</v>
      </c>
      <c r="Q4478" s="1">
        <v>3022226985330.8882</v>
      </c>
      <c r="R4478" s="3">
        <v>5.0461516672045298E+20</v>
      </c>
      <c r="T4478" s="2">
        <v>2.2370000000000001</v>
      </c>
      <c r="U4478" s="2">
        <v>2.2370000000000001</v>
      </c>
      <c r="V4478" s="3">
        <v>7356673279444227</v>
      </c>
      <c r="AF4478" s="82"/>
      <c r="AG4478" s="2">
        <v>1416688115</v>
      </c>
      <c r="AH4478" s="1">
        <v>1420784115</v>
      </c>
      <c r="AI4478" s="49">
        <v>99500659092.688904</v>
      </c>
    </row>
    <row r="4479" spans="15:35" x14ac:dyDescent="0.3">
      <c r="O4479" s="82"/>
      <c r="P4479" s="2">
        <v>8323516754730</v>
      </c>
      <c r="Q4479" s="1">
        <v>3022228432815.8882</v>
      </c>
      <c r="R4479" s="3">
        <v>5.0471860079531858E+20</v>
      </c>
      <c r="T4479" s="2">
        <v>2.2374999999999998</v>
      </c>
      <c r="U4479" s="2">
        <v>2.2374999999999998</v>
      </c>
      <c r="V4479" s="3">
        <v>7356673279444227</v>
      </c>
      <c r="AF4479" s="82"/>
      <c r="AG4479" s="2">
        <v>1416710515</v>
      </c>
      <c r="AH4479" s="1">
        <v>1420806515</v>
      </c>
      <c r="AI4479" s="3">
        <v>99565170144.018997</v>
      </c>
    </row>
    <row r="4480" spans="15:35" x14ac:dyDescent="0.3">
      <c r="O4480" s="82"/>
      <c r="P4480" s="2">
        <v>8323806265780</v>
      </c>
      <c r="Q4480" s="1">
        <v>3022229880400.8882</v>
      </c>
      <c r="R4480" s="3">
        <v>5.0482204900177406E+20</v>
      </c>
      <c r="T4480" s="2">
        <v>2.238</v>
      </c>
      <c r="U4480" s="2">
        <v>2.238</v>
      </c>
      <c r="V4480" s="3">
        <v>7356673279444227</v>
      </c>
      <c r="AF4480" s="82"/>
      <c r="AG4480" s="2">
        <v>1416732915</v>
      </c>
      <c r="AH4480" s="1">
        <v>1420828915</v>
      </c>
      <c r="AI4480" s="3">
        <v>99629709039.549011</v>
      </c>
    </row>
    <row r="4481" spans="15:35" x14ac:dyDescent="0.3">
      <c r="O4481" s="82"/>
      <c r="P4481" s="2">
        <v>8324095796830</v>
      </c>
      <c r="Q4481" s="1">
        <v>3022231328085.8882</v>
      </c>
      <c r="R4481" s="3">
        <v>5.0492551134078442E+20</v>
      </c>
      <c r="T4481" s="2">
        <v>2.2385000000000002</v>
      </c>
      <c r="U4481" s="2">
        <v>2.2385000000000002</v>
      </c>
      <c r="V4481" s="3">
        <v>7356673279444227</v>
      </c>
      <c r="AF4481" s="82"/>
      <c r="AG4481" s="2">
        <v>1416755315</v>
      </c>
      <c r="AH4481" s="1">
        <v>1420851315</v>
      </c>
      <c r="AI4481" s="49">
        <v>99694275785.2789</v>
      </c>
    </row>
    <row r="4482" spans="15:35" x14ac:dyDescent="0.3">
      <c r="O4482" s="82"/>
      <c r="P4482" s="2">
        <v>8324385347880</v>
      </c>
      <c r="Q4482" s="1">
        <v>3022232775870.8882</v>
      </c>
      <c r="R4482" s="3">
        <v>5.0502898781331508E+20</v>
      </c>
      <c r="T4482" s="2">
        <v>2.2389999999999999</v>
      </c>
      <c r="U4482" s="2">
        <v>2.2389999999999999</v>
      </c>
      <c r="V4482" s="3">
        <v>7356673279444227</v>
      </c>
      <c r="AF4482" s="82"/>
      <c r="AG4482" s="2">
        <v>1416777715</v>
      </c>
      <c r="AH4482" s="1">
        <v>1420873715</v>
      </c>
      <c r="AI4482" s="49">
        <v>99758870387.209</v>
      </c>
    </row>
    <row r="4483" spans="15:35" x14ac:dyDescent="0.3">
      <c r="O4483" s="82"/>
      <c r="P4483" s="2">
        <v>8324674918930</v>
      </c>
      <c r="Q4483" s="1">
        <v>3022234223755.8882</v>
      </c>
      <c r="R4483" s="3">
        <v>5.0513247842033107E+20</v>
      </c>
      <c r="T4483" s="2">
        <v>2.2395</v>
      </c>
      <c r="U4483" s="2">
        <v>2.2395</v>
      </c>
      <c r="V4483" s="3">
        <v>7356673279444227</v>
      </c>
      <c r="AF4483" s="82"/>
      <c r="AG4483" s="2">
        <v>1416800115</v>
      </c>
      <c r="AH4483" s="1">
        <v>1420896115</v>
      </c>
      <c r="AI4483" s="49">
        <v>99823492851.338989</v>
      </c>
    </row>
    <row r="4484" spans="15:35" x14ac:dyDescent="0.3">
      <c r="O4484" s="82"/>
      <c r="P4484" s="2">
        <v>8324964509980</v>
      </c>
      <c r="Q4484" s="1">
        <v>3022235671740.8882</v>
      </c>
      <c r="R4484" s="3">
        <v>5.0523598316279752E+20</v>
      </c>
      <c r="T4484" s="2">
        <v>2.2400000000000002</v>
      </c>
      <c r="U4484" s="2">
        <v>2.2400000000000002</v>
      </c>
      <c r="V4484" s="3">
        <v>7356673279444227</v>
      </c>
      <c r="AF4484" s="82"/>
      <c r="AG4484" s="2">
        <v>1416822515</v>
      </c>
      <c r="AH4484" s="1">
        <v>1420918515</v>
      </c>
      <c r="AI4484" s="3">
        <v>99888143183.668991</v>
      </c>
    </row>
    <row r="4485" spans="15:35" x14ac:dyDescent="0.3">
      <c r="O4485" s="82"/>
      <c r="P4485" s="2">
        <v>8325254121030</v>
      </c>
      <c r="Q4485" s="1">
        <v>3022237119825.8882</v>
      </c>
      <c r="R4485" s="3">
        <v>5.0533950204167986E+20</v>
      </c>
      <c r="T4485" s="2">
        <v>2.2404999999999999</v>
      </c>
      <c r="U4485" s="2">
        <v>2.2404999999999999</v>
      </c>
      <c r="V4485" s="3">
        <v>7356673279444227</v>
      </c>
      <c r="AF4485" s="82"/>
      <c r="AG4485" s="2">
        <v>1416844925</v>
      </c>
      <c r="AH4485" s="1">
        <v>1420940925</v>
      </c>
      <c r="AI4485" s="3">
        <v>99952821390.19899</v>
      </c>
    </row>
    <row r="4486" spans="15:35" x14ac:dyDescent="0.3">
      <c r="O4486" s="82"/>
      <c r="P4486" s="2">
        <v>8325543752080</v>
      </c>
      <c r="Q4486" s="1">
        <v>3022238568010.8882</v>
      </c>
      <c r="R4486" s="3">
        <v>5.0544303505794282E+20</v>
      </c>
      <c r="T4486" s="2">
        <v>2.2410000000000001</v>
      </c>
      <c r="U4486" s="2">
        <v>2.2410000000000001</v>
      </c>
      <c r="V4486" s="3">
        <v>7356673279444227</v>
      </c>
      <c r="AF4486" s="82"/>
      <c r="AG4486" s="2">
        <v>1416867375</v>
      </c>
      <c r="AH4486" s="1">
        <v>1420963375</v>
      </c>
      <c r="AI4486" s="49">
        <v>100017527476.929</v>
      </c>
    </row>
    <row r="4487" spans="15:35" x14ac:dyDescent="0.3">
      <c r="O4487" s="82"/>
      <c r="P4487" s="2">
        <v>8325833403130</v>
      </c>
      <c r="Q4487" s="1">
        <v>3022240016295.8882</v>
      </c>
      <c r="R4487" s="3">
        <v>5.055465822125519E+20</v>
      </c>
      <c r="T4487" s="2">
        <v>2.2414999999999998</v>
      </c>
      <c r="U4487" s="2">
        <v>2.2414999999999998</v>
      </c>
      <c r="V4487" s="3">
        <v>7356673279444227</v>
      </c>
      <c r="AF4487" s="82"/>
      <c r="AG4487" s="2">
        <v>1416889825</v>
      </c>
      <c r="AH4487" s="1">
        <v>1420985825</v>
      </c>
      <c r="AI4487" s="3">
        <v>100082261449.85901</v>
      </c>
    </row>
    <row r="4488" spans="15:35" x14ac:dyDescent="0.3">
      <c r="O4488" s="82"/>
      <c r="P4488" s="2">
        <v>8326123074180</v>
      </c>
      <c r="Q4488" s="1">
        <v>3022241464680.8882</v>
      </c>
      <c r="R4488" s="3">
        <v>5.0565014350647211E+20</v>
      </c>
      <c r="T4488" s="2">
        <v>2.242</v>
      </c>
      <c r="U4488" s="2">
        <v>2.242</v>
      </c>
      <c r="V4488" s="3">
        <v>7356673279444227</v>
      </c>
      <c r="AF4488" s="82"/>
      <c r="AG4488" s="2">
        <v>1416912275</v>
      </c>
      <c r="AH4488" s="1">
        <v>1421008275</v>
      </c>
      <c r="AI4488" s="49">
        <v>100147023314.989</v>
      </c>
    </row>
    <row r="4489" spans="15:35" x14ac:dyDescent="0.3">
      <c r="O4489" s="82"/>
      <c r="P4489" s="2">
        <v>8326412765230</v>
      </c>
      <c r="Q4489" s="1">
        <v>3022242913165.8882</v>
      </c>
      <c r="R4489" s="3">
        <v>5.0575371894066859E+20</v>
      </c>
      <c r="T4489" s="2">
        <v>2.2425000000000002</v>
      </c>
      <c r="U4489" s="2">
        <v>2.2425000000000002</v>
      </c>
      <c r="V4489" s="3">
        <v>7356673279444227</v>
      </c>
      <c r="AF4489" s="82"/>
      <c r="AG4489" s="2">
        <v>1416934725</v>
      </c>
      <c r="AH4489" s="1">
        <v>1421030725</v>
      </c>
      <c r="AI4489" s="3">
        <v>100211813078.319</v>
      </c>
    </row>
    <row r="4490" spans="15:35" x14ac:dyDescent="0.3">
      <c r="O4490" s="82"/>
      <c r="P4490" s="2">
        <v>8326702476280</v>
      </c>
      <c r="Q4490" s="1">
        <v>3022244361750.8882</v>
      </c>
      <c r="R4490" s="3">
        <v>5.058573085161069E+20</v>
      </c>
      <c r="T4490" s="2">
        <v>2.2429999999999999</v>
      </c>
      <c r="U4490" s="2">
        <v>2.2429999999999999</v>
      </c>
      <c r="V4490" s="3">
        <v>7356673279444227</v>
      </c>
      <c r="AF4490" s="82"/>
      <c r="AG4490" s="2">
        <v>1416957175</v>
      </c>
      <c r="AH4490" s="1">
        <v>1421053175</v>
      </c>
      <c r="AI4490" s="3">
        <v>100276630745.849</v>
      </c>
    </row>
    <row r="4491" spans="15:35" x14ac:dyDescent="0.3">
      <c r="O4491" s="82"/>
      <c r="P4491" s="2">
        <v>8326992207330</v>
      </c>
      <c r="Q4491" s="1">
        <v>3022245810435.8882</v>
      </c>
      <c r="R4491" s="3">
        <v>5.0596091223375158E+20</v>
      </c>
      <c r="T4491" s="2">
        <v>2.2435</v>
      </c>
      <c r="U4491" s="2">
        <v>2.2435</v>
      </c>
      <c r="V4491" s="3">
        <v>7356673279444227</v>
      </c>
      <c r="AF4491" s="82"/>
      <c r="AG4491" s="2">
        <v>1416979625</v>
      </c>
      <c r="AH4491" s="1">
        <v>1421075625</v>
      </c>
      <c r="AI4491" s="3">
        <v>100341476323.57901</v>
      </c>
    </row>
    <row r="4492" spans="15:35" x14ac:dyDescent="0.3">
      <c r="O4492" s="82"/>
      <c r="P4492" s="2">
        <v>8327281958380</v>
      </c>
      <c r="Q4492" s="1">
        <v>3022247259220.8882</v>
      </c>
      <c r="R4492" s="3">
        <v>5.0606453009456824E+20</v>
      </c>
      <c r="T4492" s="2">
        <v>2.2440000000000002</v>
      </c>
      <c r="U4492" s="2">
        <v>2.2440000000000002</v>
      </c>
      <c r="V4492" s="3">
        <v>7356673279444227</v>
      </c>
      <c r="AF4492" s="82"/>
      <c r="AG4492" s="2">
        <v>1417002075</v>
      </c>
      <c r="AH4492" s="1">
        <v>1421098075</v>
      </c>
      <c r="AI4492" s="3">
        <v>100406349817.509</v>
      </c>
    </row>
    <row r="4493" spans="15:35" x14ac:dyDescent="0.3">
      <c r="O4493" s="82"/>
      <c r="P4493" s="2">
        <v>8327571729430</v>
      </c>
      <c r="Q4493" s="1">
        <v>3022248708105.8882</v>
      </c>
      <c r="R4493" s="3">
        <v>5.0616816209952198E+20</v>
      </c>
      <c r="T4493" s="2">
        <v>2.2444999999999999</v>
      </c>
      <c r="U4493" s="2">
        <v>2.2444999999999999</v>
      </c>
      <c r="V4493" s="3">
        <v>7356673279444227</v>
      </c>
      <c r="AF4493" s="82"/>
      <c r="AG4493" s="2">
        <v>1417024525</v>
      </c>
      <c r="AH4493" s="1">
        <v>1421120525</v>
      </c>
      <c r="AI4493" s="49">
        <v>100471251233.63899</v>
      </c>
    </row>
    <row r="4494" spans="15:35" x14ac:dyDescent="0.3">
      <c r="O4494" s="82"/>
      <c r="P4494" s="2">
        <v>8327861520480</v>
      </c>
      <c r="Q4494" s="1">
        <v>3022250157090.8882</v>
      </c>
      <c r="R4494" s="3">
        <v>5.0627180824957773E+20</v>
      </c>
      <c r="T4494" s="2">
        <v>2.2450000000000001</v>
      </c>
      <c r="U4494" s="2">
        <v>2.2450000000000001</v>
      </c>
      <c r="V4494" s="3">
        <v>7356673279444227</v>
      </c>
      <c r="AF4494" s="82"/>
      <c r="AG4494" s="2">
        <v>1417046975</v>
      </c>
      <c r="AH4494" s="1">
        <v>1421142975</v>
      </c>
      <c r="AI4494" s="49">
        <v>100536180577.96899</v>
      </c>
    </row>
    <row r="4495" spans="15:35" x14ac:dyDescent="0.3">
      <c r="O4495" s="82"/>
      <c r="P4495" s="2">
        <v>8328151331530</v>
      </c>
      <c r="Q4495" s="1">
        <v>3022251606175.8882</v>
      </c>
      <c r="R4495" s="3">
        <v>5.0637546854570105E+20</v>
      </c>
      <c r="T4495" s="2">
        <v>2.2454999999999998</v>
      </c>
      <c r="U4495" s="2">
        <v>2.2454999999999998</v>
      </c>
      <c r="V4495" s="3">
        <v>7356673279444227</v>
      </c>
      <c r="AF4495" s="82"/>
      <c r="AG4495" s="2">
        <v>1417069435</v>
      </c>
      <c r="AH4495" s="1">
        <v>1421165435</v>
      </c>
      <c r="AI4495" s="3">
        <v>100601137856.49901</v>
      </c>
    </row>
    <row r="4496" spans="15:35" x14ac:dyDescent="0.3">
      <c r="O4496" s="82"/>
      <c r="P4496" s="2">
        <v>8328441162580</v>
      </c>
      <c r="Q4496" s="1">
        <v>3022253055360.8882</v>
      </c>
      <c r="R4496" s="3">
        <v>5.0647914298885682E+20</v>
      </c>
      <c r="T4496" s="2">
        <v>2.246</v>
      </c>
      <c r="U4496" s="2">
        <v>2.246</v>
      </c>
      <c r="V4496" s="3">
        <v>7356673279444227</v>
      </c>
      <c r="AF4496" s="82"/>
      <c r="AG4496" s="2">
        <v>1417091935</v>
      </c>
      <c r="AH4496" s="1">
        <v>1421187935</v>
      </c>
      <c r="AI4496" s="49">
        <v>100666123075.229</v>
      </c>
    </row>
    <row r="4497" spans="15:35" x14ac:dyDescent="0.3">
      <c r="O4497" s="82"/>
      <c r="P4497" s="2">
        <v>8328731013630</v>
      </c>
      <c r="Q4497" s="1">
        <v>3022254504645.8882</v>
      </c>
      <c r="R4497" s="3">
        <v>5.0658283158001025E+20</v>
      </c>
      <c r="T4497" s="2">
        <v>2.2465000000000002</v>
      </c>
      <c r="U4497" s="2">
        <v>2.2465000000000002</v>
      </c>
      <c r="V4497" s="3">
        <v>7356673279444227</v>
      </c>
      <c r="AF4497" s="82"/>
      <c r="AG4497" s="2">
        <v>1417114435</v>
      </c>
      <c r="AH4497" s="1">
        <v>1421210435</v>
      </c>
      <c r="AI4497" s="49">
        <v>100731136240.159</v>
      </c>
    </row>
    <row r="4498" spans="15:35" x14ac:dyDescent="0.3">
      <c r="O4498" s="82"/>
      <c r="P4498" s="2">
        <v>8329020884680</v>
      </c>
      <c r="Q4498" s="1">
        <v>3022255954030.8882</v>
      </c>
      <c r="R4498" s="3">
        <v>5.0668653432012662E+20</v>
      </c>
      <c r="T4498" s="2">
        <v>2.2469999999999999</v>
      </c>
      <c r="U4498" s="2">
        <v>2.2469999999999999</v>
      </c>
      <c r="V4498" s="3">
        <v>7356673279444227</v>
      </c>
      <c r="AF4498" s="82"/>
      <c r="AG4498" s="2">
        <v>1417136935</v>
      </c>
      <c r="AH4498" s="1">
        <v>1421232935</v>
      </c>
      <c r="AI4498" s="3">
        <v>100796177357.289</v>
      </c>
    </row>
    <row r="4499" spans="15:35" x14ac:dyDescent="0.3">
      <c r="O4499" s="82"/>
      <c r="P4499" s="2">
        <v>8329310775730</v>
      </c>
      <c r="Q4499" s="1">
        <v>3022257403515.8882</v>
      </c>
      <c r="R4499" s="3">
        <v>5.0679025121017083E+20</v>
      </c>
      <c r="T4499" s="2">
        <v>2.2475000000000001</v>
      </c>
      <c r="U4499" s="2">
        <v>2.2475000000000001</v>
      </c>
      <c r="V4499" s="3">
        <v>7356673279444227</v>
      </c>
      <c r="AF4499" s="82"/>
      <c r="AG4499" s="2">
        <v>1417159435</v>
      </c>
      <c r="AH4499" s="1">
        <v>1421255435</v>
      </c>
      <c r="AI4499" s="49">
        <v>100861246432.619</v>
      </c>
    </row>
    <row r="4500" spans="15:35" x14ac:dyDescent="0.3">
      <c r="O4500" s="82"/>
      <c r="P4500" s="2">
        <v>8329600686780</v>
      </c>
      <c r="Q4500" s="1">
        <v>3022258853100.8882</v>
      </c>
      <c r="R4500" s="3">
        <v>5.0689398225110834E+20</v>
      </c>
      <c r="T4500" s="2">
        <v>2.2480000000000002</v>
      </c>
      <c r="U4500" s="2">
        <v>2.2480000000000002</v>
      </c>
      <c r="V4500" s="3">
        <v>7356673279444227</v>
      </c>
      <c r="AF4500" s="82"/>
      <c r="AG4500" s="2">
        <v>1417181935</v>
      </c>
      <c r="AH4500" s="1">
        <v>1421277935</v>
      </c>
      <c r="AI4500" s="3">
        <v>100926343472.14899</v>
      </c>
    </row>
    <row r="4501" spans="15:35" x14ac:dyDescent="0.3">
      <c r="O4501" s="82"/>
      <c r="P4501" s="2">
        <v>8329890617830</v>
      </c>
      <c r="Q4501" s="1">
        <v>3022260302785.8882</v>
      </c>
      <c r="R4501" s="3">
        <v>5.0699772744390417E+20</v>
      </c>
      <c r="T4501" s="2">
        <v>2.2484999999999999</v>
      </c>
      <c r="U4501" s="2">
        <v>2.2484999999999999</v>
      </c>
      <c r="V4501" s="3">
        <v>7356673279444227</v>
      </c>
      <c r="AF4501" s="82"/>
      <c r="AG4501" s="2">
        <v>1417204435</v>
      </c>
      <c r="AH4501" s="1">
        <v>1421300435</v>
      </c>
      <c r="AI4501" s="3">
        <v>100991468481.879</v>
      </c>
    </row>
    <row r="4502" spans="15:35" x14ac:dyDescent="0.3">
      <c r="O4502" s="82"/>
      <c r="P4502" s="2">
        <v>8330180568880</v>
      </c>
      <c r="Q4502" s="1">
        <v>3022261752570.8882</v>
      </c>
      <c r="R4502" s="3">
        <v>5.071014867895236E+20</v>
      </c>
      <c r="T4502" s="2">
        <v>2.2490000000000001</v>
      </c>
      <c r="U4502" s="2">
        <v>2.2490000000000001</v>
      </c>
      <c r="V4502" s="3">
        <v>7356673279444227</v>
      </c>
      <c r="AF4502" s="82"/>
      <c r="AG4502" s="2">
        <v>1417226935</v>
      </c>
      <c r="AH4502" s="1">
        <v>1421322935</v>
      </c>
      <c r="AI4502" s="49">
        <v>101056621467.80899</v>
      </c>
    </row>
    <row r="4503" spans="15:35" x14ac:dyDescent="0.3">
      <c r="O4503" s="82"/>
      <c r="P4503" s="2">
        <v>8330470539930</v>
      </c>
      <c r="Q4503" s="1">
        <v>3022263202455.8882</v>
      </c>
      <c r="R4503" s="3">
        <v>5.0720526028893173E+20</v>
      </c>
      <c r="T4503" s="2">
        <v>2.2494999999999998</v>
      </c>
      <c r="U4503" s="2">
        <v>2.2494999999999998</v>
      </c>
      <c r="V4503" s="3">
        <v>7356673279444227</v>
      </c>
      <c r="AF4503" s="82"/>
      <c r="AG4503" s="2">
        <v>1417249435</v>
      </c>
      <c r="AH4503" s="1">
        <v>1421345435</v>
      </c>
      <c r="AI4503" s="49">
        <v>101121802435.93799</v>
      </c>
    </row>
    <row r="4504" spans="15:35" x14ac:dyDescent="0.3">
      <c r="O4504" s="82"/>
      <c r="P4504" s="2">
        <v>8330760530980</v>
      </c>
      <c r="Q4504" s="1">
        <v>3022264652440.8882</v>
      </c>
      <c r="R4504" s="3">
        <v>5.0730904794309362E+20</v>
      </c>
      <c r="T4504" s="2">
        <v>2.25</v>
      </c>
      <c r="U4504" s="2">
        <v>2.25</v>
      </c>
      <c r="V4504" s="3">
        <v>7356673279444227</v>
      </c>
      <c r="AF4504" s="82"/>
      <c r="AG4504" s="2">
        <v>1417271935</v>
      </c>
      <c r="AH4504" s="1">
        <v>1421367935</v>
      </c>
      <c r="AI4504" s="49">
        <v>101187011392.269</v>
      </c>
    </row>
    <row r="4505" spans="15:35" x14ac:dyDescent="0.3">
      <c r="O4505" s="82"/>
      <c r="P4505" s="2">
        <v>8331050542030</v>
      </c>
      <c r="Q4505" s="1">
        <v>3022266102525.8882</v>
      </c>
      <c r="R4505" s="3">
        <v>6.3426606219121826E+20</v>
      </c>
      <c r="T4505" s="2">
        <v>2.2505000000000002</v>
      </c>
      <c r="U4505" s="2">
        <v>2.2505000000000002</v>
      </c>
      <c r="V4505" s="3">
        <v>7356673279444227</v>
      </c>
      <c r="AF4505" s="82"/>
      <c r="AG4505" s="2">
        <v>1417294445</v>
      </c>
      <c r="AH4505" s="1">
        <v>1421390445</v>
      </c>
      <c r="AI4505" s="49">
        <v>101252248342.799</v>
      </c>
    </row>
    <row r="4506" spans="15:35" x14ac:dyDescent="0.3">
      <c r="O4506" s="82"/>
      <c r="P4506" s="2">
        <v>8331340573080</v>
      </c>
      <c r="Q4506" s="1">
        <v>3022267552710.8882</v>
      </c>
      <c r="R4506" s="3">
        <v>6.343958321494246E+20</v>
      </c>
      <c r="T4506" s="2">
        <v>2.2509999999999999</v>
      </c>
      <c r="U4506" s="2">
        <v>2.2509999999999999</v>
      </c>
      <c r="V4506" s="3">
        <v>7356673279444227</v>
      </c>
      <c r="AF4506" s="82"/>
      <c r="AG4506" s="2">
        <v>1417316995</v>
      </c>
      <c r="AH4506" s="1">
        <v>1421412995</v>
      </c>
      <c r="AI4506" s="3">
        <v>101317513293.52899</v>
      </c>
    </row>
    <row r="4507" spans="15:35" x14ac:dyDescent="0.3">
      <c r="O4507" s="82"/>
      <c r="P4507" s="2">
        <v>8331630624130</v>
      </c>
      <c r="Q4507" s="1">
        <v>3022269002995.8882</v>
      </c>
      <c r="R4507" s="3">
        <v>6.3452561980469294E+20</v>
      </c>
      <c r="T4507" s="2">
        <v>2.2515000000000001</v>
      </c>
      <c r="U4507" s="2">
        <v>2.2515000000000001</v>
      </c>
      <c r="V4507" s="3">
        <v>7356673279444227</v>
      </c>
      <c r="AF4507" s="82"/>
      <c r="AG4507" s="2">
        <v>1417339545</v>
      </c>
      <c r="AH4507" s="1">
        <v>1421435545</v>
      </c>
      <c r="AI4507" s="3">
        <v>101382806250.459</v>
      </c>
    </row>
    <row r="4508" spans="15:35" x14ac:dyDescent="0.3">
      <c r="O4508" s="82"/>
      <c r="P4508" s="2">
        <v>8331920695180</v>
      </c>
      <c r="Q4508" s="1">
        <v>3022270453380.8882</v>
      </c>
      <c r="R4508" s="3">
        <v>6.3465542515822926E+20</v>
      </c>
      <c r="T4508" s="2">
        <v>2.2519999999999998</v>
      </c>
      <c r="U4508" s="2">
        <v>2.2519999999999998</v>
      </c>
      <c r="V4508" s="3">
        <v>7356673279444227</v>
      </c>
      <c r="AF4508" s="82"/>
      <c r="AG4508" s="2">
        <v>1417362095</v>
      </c>
      <c r="AH4508" s="1">
        <v>1421458095</v>
      </c>
      <c r="AI4508" s="3">
        <v>101448127219.589</v>
      </c>
    </row>
    <row r="4509" spans="15:35" x14ac:dyDescent="0.3">
      <c r="O4509" s="82"/>
      <c r="P4509" s="2">
        <v>8332210786230</v>
      </c>
      <c r="Q4509" s="1">
        <v>3022271903865.8882</v>
      </c>
      <c r="R4509" s="3">
        <v>6.3478524821124022E+20</v>
      </c>
      <c r="T4509" s="2">
        <v>2.2524999999999999</v>
      </c>
      <c r="U4509" s="2">
        <v>2.2524999999999999</v>
      </c>
      <c r="V4509" s="3">
        <v>7356673279444227</v>
      </c>
      <c r="AF4509" s="82"/>
      <c r="AG4509" s="2">
        <v>1417384645</v>
      </c>
      <c r="AH4509" s="1">
        <v>1421480645</v>
      </c>
      <c r="AI4509" s="3">
        <v>101513476206.91901</v>
      </c>
    </row>
    <row r="4510" spans="15:35" x14ac:dyDescent="0.3">
      <c r="O4510" s="82"/>
      <c r="P4510" s="2">
        <v>8332500897280</v>
      </c>
      <c r="Q4510" s="1">
        <v>3022273354450.8882</v>
      </c>
      <c r="R4510" s="3">
        <v>6.3491508896493234E+20</v>
      </c>
      <c r="T4510" s="2">
        <v>2.2530000000000001</v>
      </c>
      <c r="U4510" s="2">
        <v>2.2530000000000001</v>
      </c>
      <c r="V4510" s="3">
        <v>7356673279444227</v>
      </c>
      <c r="AF4510" s="82"/>
      <c r="AG4510" s="2">
        <v>1417407195</v>
      </c>
      <c r="AH4510" s="1">
        <v>1421503195</v>
      </c>
      <c r="AI4510" s="3">
        <v>101578853218.44901</v>
      </c>
    </row>
    <row r="4511" spans="15:35" x14ac:dyDescent="0.3">
      <c r="O4511" s="82"/>
      <c r="P4511" s="2">
        <v>8332791028330</v>
      </c>
      <c r="Q4511" s="1">
        <v>3022274805135.8882</v>
      </c>
      <c r="R4511" s="3">
        <v>6.3504494742051173E+20</v>
      </c>
      <c r="T4511" s="2">
        <v>2.2534999999999998</v>
      </c>
      <c r="U4511" s="2">
        <v>2.2534999999999998</v>
      </c>
      <c r="V4511" s="3">
        <v>7356673279444227</v>
      </c>
      <c r="AF4511" s="82"/>
      <c r="AG4511" s="2">
        <v>1417429745</v>
      </c>
      <c r="AH4511" s="1">
        <v>1421525745</v>
      </c>
      <c r="AI4511" s="3">
        <v>101644258260.179</v>
      </c>
    </row>
    <row r="4512" spans="15:35" x14ac:dyDescent="0.3">
      <c r="O4512" s="82"/>
      <c r="P4512" s="2">
        <v>8333081179380</v>
      </c>
      <c r="Q4512" s="1">
        <v>3022276255920.8882</v>
      </c>
      <c r="R4512" s="3">
        <v>6.3517482357918532E+20</v>
      </c>
      <c r="T4512" s="2">
        <v>2.254</v>
      </c>
      <c r="U4512" s="2">
        <v>2.254</v>
      </c>
      <c r="V4512" s="3">
        <v>7356673279444227</v>
      </c>
      <c r="AF4512" s="82"/>
      <c r="AG4512" s="2">
        <v>1417452295</v>
      </c>
      <c r="AH4512" s="1">
        <v>1421548295</v>
      </c>
      <c r="AI4512" s="3">
        <v>101709691338.10899</v>
      </c>
    </row>
    <row r="4513" spans="15:35" x14ac:dyDescent="0.3">
      <c r="O4513" s="82"/>
      <c r="P4513" s="2">
        <v>8333371350430</v>
      </c>
      <c r="Q4513" s="1">
        <v>3022277706805.8882</v>
      </c>
      <c r="R4513" s="3">
        <v>6.3530471744215935E+20</v>
      </c>
      <c r="T4513" s="2">
        <v>2.2545000000000002</v>
      </c>
      <c r="U4513" s="2">
        <v>2.2545000000000002</v>
      </c>
      <c r="V4513" s="3">
        <v>7356673279444227</v>
      </c>
      <c r="AF4513" s="82"/>
      <c r="AG4513" s="2">
        <v>1417474845</v>
      </c>
      <c r="AH4513" s="1">
        <v>1421570845</v>
      </c>
      <c r="AI4513" s="3">
        <v>101775152458.239</v>
      </c>
    </row>
    <row r="4514" spans="15:35" x14ac:dyDescent="0.3">
      <c r="O4514" s="82"/>
      <c r="P4514" s="2">
        <v>8333661541480</v>
      </c>
      <c r="Q4514" s="1">
        <v>3022279157790.8882</v>
      </c>
      <c r="R4514" s="3">
        <v>6.3543462901064021E+20</v>
      </c>
      <c r="T4514" s="2">
        <v>2.2549999999999999</v>
      </c>
      <c r="U4514" s="2">
        <v>2.2549999999999999</v>
      </c>
      <c r="V4514" s="3">
        <v>7356673279444227</v>
      </c>
      <c r="AF4514" s="82"/>
      <c r="AG4514" s="2">
        <v>1417497395</v>
      </c>
      <c r="AH4514" s="1">
        <v>1421593395</v>
      </c>
      <c r="AI4514" s="49">
        <v>101840641626.56799</v>
      </c>
    </row>
    <row r="4515" spans="15:35" x14ac:dyDescent="0.3">
      <c r="O4515" s="82"/>
      <c r="P4515" s="2">
        <v>8333951752530</v>
      </c>
      <c r="Q4515" s="1">
        <v>3022280608875.8882</v>
      </c>
      <c r="R4515" s="3">
        <v>6.3556455828583455E+20</v>
      </c>
      <c r="T4515" s="2">
        <v>2.2555000000000001</v>
      </c>
      <c r="U4515" s="2">
        <v>2.2555000000000001</v>
      </c>
      <c r="V4515" s="3">
        <v>7356673279444227</v>
      </c>
      <c r="AF4515" s="82"/>
      <c r="AG4515" s="2">
        <v>1417519955</v>
      </c>
      <c r="AH4515" s="1">
        <v>1421615955</v>
      </c>
      <c r="AI4515" s="3">
        <v>101906158849.099</v>
      </c>
    </row>
    <row r="4516" spans="15:35" x14ac:dyDescent="0.3">
      <c r="O4516" s="82"/>
      <c r="P4516" s="2">
        <v>8334241983580</v>
      </c>
      <c r="Q4516" s="1">
        <v>3022282060060.8882</v>
      </c>
      <c r="R4516" s="3">
        <v>6.356945052689485E+20</v>
      </c>
      <c r="T4516" s="2">
        <v>2.2559999999999998</v>
      </c>
      <c r="U4516" s="2">
        <v>2.2559999999999998</v>
      </c>
      <c r="V4516" s="3">
        <v>7356673279444227</v>
      </c>
      <c r="AF4516" s="82"/>
      <c r="AG4516" s="2">
        <v>1417542555</v>
      </c>
      <c r="AH4516" s="1">
        <v>1421638555</v>
      </c>
      <c r="AI4516" s="49">
        <v>101971704131.82899</v>
      </c>
    </row>
    <row r="4517" spans="15:35" x14ac:dyDescent="0.3">
      <c r="O4517" s="82"/>
      <c r="P4517" s="2">
        <v>8334532234630</v>
      </c>
      <c r="Q4517" s="1">
        <v>3022283511345.8882</v>
      </c>
      <c r="R4517" s="3">
        <v>6.3582446996118897E+20</v>
      </c>
      <c r="T4517" s="2">
        <v>2.2565</v>
      </c>
      <c r="U4517" s="2">
        <v>2.2565</v>
      </c>
      <c r="V4517" s="3">
        <v>7356673279444227</v>
      </c>
      <c r="AF4517" s="82"/>
      <c r="AG4517" s="2">
        <v>1417565155</v>
      </c>
      <c r="AH4517" s="1">
        <v>1421661155</v>
      </c>
      <c r="AI4517" s="49">
        <v>102037277480.75899</v>
      </c>
    </row>
    <row r="4518" spans="15:35" x14ac:dyDescent="0.3">
      <c r="O4518" s="82"/>
      <c r="P4518" s="2">
        <v>8334822505680</v>
      </c>
      <c r="Q4518" s="1">
        <v>3022284962730.8882</v>
      </c>
      <c r="R4518" s="3">
        <v>6.359544523637622E+20</v>
      </c>
      <c r="T4518" s="2">
        <v>2.2570000000000001</v>
      </c>
      <c r="U4518" s="2">
        <v>2.2570000000000001</v>
      </c>
      <c r="V4518" s="3">
        <v>7356673279444227</v>
      </c>
      <c r="AF4518" s="82"/>
      <c r="AG4518" s="2">
        <v>1417587755</v>
      </c>
      <c r="AH4518" s="1">
        <v>1421683755</v>
      </c>
      <c r="AI4518" s="49">
        <v>102102878901.88901</v>
      </c>
    </row>
    <row r="4519" spans="15:35" x14ac:dyDescent="0.3">
      <c r="O4519" s="82"/>
      <c r="P4519" s="2">
        <v>8335112796730</v>
      </c>
      <c r="Q4519" s="1">
        <v>3022286414215.8882</v>
      </c>
      <c r="R4519" s="3">
        <v>6.360844524778746E+20</v>
      </c>
      <c r="T4519" s="2">
        <v>2.2574999999999998</v>
      </c>
      <c r="U4519" s="2">
        <v>2.2574999999999998</v>
      </c>
      <c r="V4519" s="3">
        <v>7356673279444227</v>
      </c>
      <c r="AF4519" s="82"/>
      <c r="AG4519" s="2">
        <v>1417610355</v>
      </c>
      <c r="AH4519" s="1">
        <v>1421706355</v>
      </c>
      <c r="AI4519" s="49">
        <v>102168508401.21799</v>
      </c>
    </row>
    <row r="4520" spans="15:35" x14ac:dyDescent="0.3">
      <c r="O4520" s="82"/>
      <c r="P4520" s="2">
        <v>8335403107780</v>
      </c>
      <c r="Q4520" s="1">
        <v>3022287865800.8882</v>
      </c>
      <c r="R4520" s="3">
        <v>6.3621447030473268E+20</v>
      </c>
      <c r="T4520" s="2">
        <v>2.258</v>
      </c>
      <c r="U4520" s="2">
        <v>2.258</v>
      </c>
      <c r="V4520" s="3">
        <v>7356673279444227</v>
      </c>
      <c r="AF4520" s="82"/>
      <c r="AG4520" s="2">
        <v>1417632955</v>
      </c>
      <c r="AH4520" s="1">
        <v>1421728955</v>
      </c>
      <c r="AI4520" s="49">
        <v>102234165984.74899</v>
      </c>
    </row>
    <row r="4521" spans="15:35" x14ac:dyDescent="0.3">
      <c r="O4521" s="82"/>
      <c r="P4521" s="2">
        <v>8335693438830</v>
      </c>
      <c r="Q4521" s="1">
        <v>3022289317485.8882</v>
      </c>
      <c r="R4521" s="3">
        <v>6.3634450584554268E+20</v>
      </c>
      <c r="T4521" s="2">
        <v>2.2585000000000002</v>
      </c>
      <c r="U4521" s="2">
        <v>2.2585000000000002</v>
      </c>
      <c r="V4521" s="3">
        <v>7356673279444227</v>
      </c>
      <c r="AF4521" s="82"/>
      <c r="AG4521" s="2">
        <v>1417655555</v>
      </c>
      <c r="AH4521" s="1">
        <v>1421751555</v>
      </c>
      <c r="AI4521" s="3">
        <v>102299851658.479</v>
      </c>
    </row>
    <row r="4522" spans="15:35" x14ac:dyDescent="0.3">
      <c r="O4522" s="82"/>
      <c r="P4522" s="2">
        <v>8335983789880</v>
      </c>
      <c r="Q4522" s="1">
        <v>3022290769270.8882</v>
      </c>
      <c r="R4522" s="3">
        <v>6.364745591015114E+20</v>
      </c>
      <c r="T4522" s="2">
        <v>2.2589999999999999</v>
      </c>
      <c r="U4522" s="2">
        <v>2.2589999999999999</v>
      </c>
      <c r="V4522" s="3">
        <v>7356673279444227</v>
      </c>
      <c r="AF4522" s="82"/>
      <c r="AG4522" s="2">
        <v>1417678155</v>
      </c>
      <c r="AH4522" s="1">
        <v>1421774155</v>
      </c>
      <c r="AI4522" s="3">
        <v>102365565428.409</v>
      </c>
    </row>
    <row r="4523" spans="15:35" x14ac:dyDescent="0.3">
      <c r="O4523" s="82"/>
      <c r="P4523" s="2">
        <v>8336274160930</v>
      </c>
      <c r="Q4523" s="1">
        <v>3022292221155.8882</v>
      </c>
      <c r="R4523" s="3">
        <v>6.3660463007384522E+20</v>
      </c>
      <c r="T4523" s="2">
        <v>2.2595000000000001</v>
      </c>
      <c r="U4523" s="2">
        <v>2.2595000000000001</v>
      </c>
      <c r="V4523" s="3">
        <v>7356673279444227</v>
      </c>
      <c r="AF4523" s="82"/>
      <c r="AG4523" s="2">
        <v>1417700755</v>
      </c>
      <c r="AH4523" s="1">
        <v>1421796755</v>
      </c>
      <c r="AI4523" s="3">
        <v>102431307300.539</v>
      </c>
    </row>
    <row r="4524" spans="15:35" x14ac:dyDescent="0.3">
      <c r="O4524" s="82"/>
      <c r="P4524" s="2">
        <v>8336564551980</v>
      </c>
      <c r="Q4524" s="1">
        <v>3022293673140.8882</v>
      </c>
      <c r="R4524" s="3">
        <v>6.3673471876375052E+20</v>
      </c>
      <c r="T4524" s="2">
        <v>2.2599999999999998</v>
      </c>
      <c r="U4524" s="2">
        <v>2.2599999999999998</v>
      </c>
      <c r="V4524" s="3">
        <v>7356673279444227</v>
      </c>
      <c r="AF4524" s="82"/>
      <c r="AG4524" s="2">
        <v>1417723355</v>
      </c>
      <c r="AH4524" s="1">
        <v>1421819355</v>
      </c>
      <c r="AI4524" s="3">
        <v>102497077280.869</v>
      </c>
    </row>
    <row r="4525" spans="15:35" x14ac:dyDescent="0.3">
      <c r="O4525" s="82"/>
      <c r="P4525" s="2">
        <v>8336854963030</v>
      </c>
      <c r="Q4525" s="1">
        <v>3022295125225.8882</v>
      </c>
      <c r="R4525" s="3">
        <v>6.3686482517243383E+20</v>
      </c>
      <c r="T4525" s="2">
        <v>2.2605</v>
      </c>
      <c r="U4525" s="2">
        <v>2.2605</v>
      </c>
      <c r="V4525" s="3">
        <v>7356673279444227</v>
      </c>
      <c r="AF4525" s="82"/>
      <c r="AG4525" s="2">
        <v>1417745965</v>
      </c>
      <c r="AH4525" s="1">
        <v>1421841965</v>
      </c>
      <c r="AI4525" s="3">
        <v>102562875375.399</v>
      </c>
    </row>
    <row r="4526" spans="15:35" x14ac:dyDescent="0.3">
      <c r="O4526" s="82"/>
      <c r="P4526" s="2">
        <v>8337145394080</v>
      </c>
      <c r="Q4526" s="1">
        <v>3022296577410.8882</v>
      </c>
      <c r="R4526" s="3">
        <v>6.369949493011014E+20</v>
      </c>
      <c r="T4526" s="2">
        <v>2.2610000000000001</v>
      </c>
      <c r="U4526" s="2">
        <v>2.2610000000000001</v>
      </c>
      <c r="V4526" s="3">
        <v>7356673279444227</v>
      </c>
      <c r="AF4526" s="82"/>
      <c r="AG4526" s="2">
        <v>1417768615</v>
      </c>
      <c r="AH4526" s="1">
        <v>1421864615</v>
      </c>
      <c r="AI4526" s="49">
        <v>102628701590.129</v>
      </c>
    </row>
    <row r="4527" spans="15:35" x14ac:dyDescent="0.3">
      <c r="O4527" s="82"/>
      <c r="P4527" s="2">
        <v>8337435845130</v>
      </c>
      <c r="Q4527" s="1">
        <v>3022298029695.8882</v>
      </c>
      <c r="R4527" s="3">
        <v>6.3712509115095987E+20</v>
      </c>
      <c r="T4527" s="2">
        <v>2.2614999999999998</v>
      </c>
      <c r="U4527" s="2">
        <v>2.2614999999999998</v>
      </c>
      <c r="V4527" s="3">
        <v>7356673279444227</v>
      </c>
      <c r="AF4527" s="82"/>
      <c r="AG4527" s="2">
        <v>1417791265</v>
      </c>
      <c r="AH4527" s="1">
        <v>1421887265</v>
      </c>
      <c r="AI4527" s="3">
        <v>102694555931.05899</v>
      </c>
    </row>
    <row r="4528" spans="15:35" x14ac:dyDescent="0.3">
      <c r="O4528" s="82"/>
      <c r="P4528" s="2">
        <v>8337726316180</v>
      </c>
      <c r="Q4528" s="1">
        <v>3022299482080.8882</v>
      </c>
      <c r="R4528" s="3">
        <v>6.3725525072321577E+20</v>
      </c>
      <c r="T4528" s="2">
        <v>2.262</v>
      </c>
      <c r="U4528" s="2">
        <v>2.262</v>
      </c>
      <c r="V4528" s="3">
        <v>7356673279444227</v>
      </c>
      <c r="AF4528" s="82"/>
      <c r="AG4528" s="2">
        <v>1417813915</v>
      </c>
      <c r="AH4528" s="1">
        <v>1421909915</v>
      </c>
      <c r="AI4528" s="49">
        <v>102760438404.189</v>
      </c>
    </row>
    <row r="4529" spans="15:35" x14ac:dyDescent="0.3">
      <c r="O4529" s="82"/>
      <c r="P4529" s="2">
        <v>8338016807230</v>
      </c>
      <c r="Q4529" s="1">
        <v>3022300934565.8882</v>
      </c>
      <c r="R4529" s="3">
        <v>6.3738542801907535E+20</v>
      </c>
      <c r="T4529" s="2">
        <v>2.2625000000000002</v>
      </c>
      <c r="U4529" s="2">
        <v>2.2625000000000002</v>
      </c>
      <c r="V4529" s="3">
        <v>7356673279444227</v>
      </c>
      <c r="AF4529" s="82"/>
      <c r="AG4529" s="2">
        <v>1417836565</v>
      </c>
      <c r="AH4529" s="1">
        <v>1421932565</v>
      </c>
      <c r="AI4529" s="3">
        <v>102826349015.51901</v>
      </c>
    </row>
    <row r="4530" spans="15:35" x14ac:dyDescent="0.3">
      <c r="O4530" s="82"/>
      <c r="P4530" s="2">
        <v>8338307318280</v>
      </c>
      <c r="Q4530" s="1">
        <v>3022302387150.8882</v>
      </c>
      <c r="R4530" s="3">
        <v>6.3751562303974539E+20</v>
      </c>
      <c r="T4530" s="2">
        <v>2.2629999999999999</v>
      </c>
      <c r="U4530" s="2">
        <v>2.2629999999999999</v>
      </c>
      <c r="V4530" s="3">
        <v>7356673279444227</v>
      </c>
      <c r="AF4530" s="82"/>
      <c r="AG4530" s="2">
        <v>1417859215</v>
      </c>
      <c r="AH4530" s="1">
        <v>1421955215</v>
      </c>
      <c r="AI4530" s="49">
        <v>102892287771.04799</v>
      </c>
    </row>
    <row r="4531" spans="15:35" x14ac:dyDescent="0.3">
      <c r="O4531" s="82"/>
      <c r="P4531" s="2">
        <v>8338597849330</v>
      </c>
      <c r="Q4531" s="1">
        <v>3022303839835.8882</v>
      </c>
      <c r="R4531" s="3">
        <v>6.3764583578643189E+20</v>
      </c>
      <c r="T4531" s="2">
        <v>2.2635000000000001</v>
      </c>
      <c r="U4531" s="2">
        <v>2.2635000000000001</v>
      </c>
      <c r="V4531" s="3">
        <v>7356673279444227</v>
      </c>
      <c r="AF4531" s="82"/>
      <c r="AG4531" s="2">
        <v>1417881865</v>
      </c>
      <c r="AH4531" s="1">
        <v>1421977865</v>
      </c>
      <c r="AI4531" s="3">
        <v>102958254676.77901</v>
      </c>
    </row>
    <row r="4532" spans="15:35" x14ac:dyDescent="0.3">
      <c r="O4532" s="82"/>
      <c r="P4532" s="2">
        <v>8338888400380</v>
      </c>
      <c r="Q4532" s="1">
        <v>3022305292620.8882</v>
      </c>
      <c r="R4532" s="3">
        <v>6.3777606626034175E+20</v>
      </c>
      <c r="T4532" s="2">
        <v>2.2639999999999998</v>
      </c>
      <c r="U4532" s="2">
        <v>2.2639999999999998</v>
      </c>
      <c r="V4532" s="3">
        <v>7356673279444227</v>
      </c>
      <c r="AF4532" s="82"/>
      <c r="AG4532" s="2">
        <v>1417904515</v>
      </c>
      <c r="AH4532" s="1">
        <v>1422000515</v>
      </c>
      <c r="AI4532" s="49">
        <v>103024249738.70898</v>
      </c>
    </row>
    <row r="4533" spans="15:35" x14ac:dyDescent="0.3">
      <c r="O4533" s="82"/>
      <c r="P4533" s="2">
        <v>8339178971430</v>
      </c>
      <c r="Q4533" s="1">
        <v>3022306745505.8882</v>
      </c>
      <c r="R4533" s="3">
        <v>6.3790631446268124E+20</v>
      </c>
      <c r="T4533" s="2">
        <v>2.2645</v>
      </c>
      <c r="U4533" s="2">
        <v>2.2645</v>
      </c>
      <c r="V4533" s="3">
        <v>7356673279444227</v>
      </c>
      <c r="AF4533" s="82"/>
      <c r="AG4533" s="2">
        <v>1417927165</v>
      </c>
      <c r="AH4533" s="1">
        <v>1422023165</v>
      </c>
      <c r="AI4533" s="3">
        <v>103090272962.83899</v>
      </c>
    </row>
    <row r="4534" spans="15:35" x14ac:dyDescent="0.3">
      <c r="O4534" s="82"/>
      <c r="P4534" s="2">
        <v>8339469562480</v>
      </c>
      <c r="Q4534" s="1">
        <v>3022308198490.8882</v>
      </c>
      <c r="R4534" s="3">
        <v>6.380365803946566E+20</v>
      </c>
      <c r="T4534" s="2">
        <v>2.2650000000000001</v>
      </c>
      <c r="U4534" s="2">
        <v>2.2650000000000001</v>
      </c>
      <c r="V4534" s="3">
        <v>7356673279444227</v>
      </c>
      <c r="AF4534" s="82"/>
      <c r="AG4534" s="2">
        <v>1417949815</v>
      </c>
      <c r="AH4534" s="1">
        <v>1422045815</v>
      </c>
      <c r="AI4534" s="49">
        <v>103156324355.16899</v>
      </c>
    </row>
    <row r="4535" spans="15:35" x14ac:dyDescent="0.3">
      <c r="O4535" s="82"/>
      <c r="P4535" s="2">
        <v>8339760173530</v>
      </c>
      <c r="Q4535" s="1">
        <v>3022309651575.8882</v>
      </c>
      <c r="R4535" s="3">
        <v>6.3816686405747488E+20</v>
      </c>
      <c r="T4535" s="2">
        <v>2.2654999999999998</v>
      </c>
      <c r="U4535" s="2">
        <v>2.2654999999999998</v>
      </c>
      <c r="V4535" s="3">
        <v>7356673279444227</v>
      </c>
      <c r="AF4535" s="82"/>
      <c r="AG4535" s="2">
        <v>1417972475</v>
      </c>
      <c r="AH4535" s="1">
        <v>1422068475</v>
      </c>
      <c r="AI4535" s="49">
        <v>103222403921.69901</v>
      </c>
    </row>
    <row r="4536" spans="15:35" x14ac:dyDescent="0.3">
      <c r="O4536" s="82"/>
      <c r="P4536" s="2">
        <v>8340050804580</v>
      </c>
      <c r="Q4536" s="1">
        <v>3022311104760.8882</v>
      </c>
      <c r="R4536" s="3">
        <v>6.3829716545234181E+20</v>
      </c>
      <c r="T4536" s="2">
        <v>2.266</v>
      </c>
      <c r="U4536" s="2">
        <v>2.266</v>
      </c>
      <c r="V4536" s="3">
        <v>7356673279444227</v>
      </c>
      <c r="AF4536" s="82"/>
      <c r="AG4536" s="2">
        <v>1417995175</v>
      </c>
      <c r="AH4536" s="1">
        <v>1422091175</v>
      </c>
      <c r="AI4536" s="3">
        <v>103288511668.42899</v>
      </c>
    </row>
    <row r="4537" spans="15:35" x14ac:dyDescent="0.3">
      <c r="O4537" s="82"/>
      <c r="P4537" s="2">
        <v>8340341455630</v>
      </c>
      <c r="Q4537" s="1">
        <v>3022312558045.8882</v>
      </c>
      <c r="R4537" s="3">
        <v>6.3842748458046443E+20</v>
      </c>
      <c r="T4537" s="2">
        <v>2.2665000000000002</v>
      </c>
      <c r="U4537" s="2">
        <v>2.2665000000000002</v>
      </c>
      <c r="V4537" s="3">
        <v>7356673279444227</v>
      </c>
      <c r="AF4537" s="82"/>
      <c r="AG4537" s="2">
        <v>1418017875</v>
      </c>
      <c r="AH4537" s="1">
        <v>1422113875</v>
      </c>
      <c r="AI4537" s="3">
        <v>103354647601.35901</v>
      </c>
    </row>
    <row r="4538" spans="15:35" x14ac:dyDescent="0.3">
      <c r="O4538" s="82"/>
      <c r="P4538" s="2">
        <v>8340632126680</v>
      </c>
      <c r="Q4538" s="1">
        <v>3022314011430.8882</v>
      </c>
      <c r="R4538" s="3">
        <v>6.3855782144304887E+20</v>
      </c>
      <c r="T4538" s="2">
        <v>2.2669999999999999</v>
      </c>
      <c r="U4538" s="2">
        <v>2.2669999999999999</v>
      </c>
      <c r="V4538" s="3">
        <v>7356673279444227</v>
      </c>
      <c r="AF4538" s="82"/>
      <c r="AG4538" s="2">
        <v>1418040575</v>
      </c>
      <c r="AH4538" s="1">
        <v>1422136575</v>
      </c>
      <c r="AI4538" s="3">
        <v>103420811726.48898</v>
      </c>
    </row>
    <row r="4539" spans="15:35" x14ac:dyDescent="0.3">
      <c r="O4539" s="82"/>
      <c r="P4539" s="2">
        <v>8340922817730</v>
      </c>
      <c r="Q4539" s="1">
        <v>3022315464915.8882</v>
      </c>
      <c r="R4539" s="3">
        <v>6.3868817604130164E+20</v>
      </c>
      <c r="T4539" s="2">
        <v>2.2675000000000001</v>
      </c>
      <c r="U4539" s="2">
        <v>2.2675000000000001</v>
      </c>
      <c r="V4539" s="3">
        <v>7356673279444227</v>
      </c>
      <c r="AF4539" s="82"/>
      <c r="AG4539" s="2">
        <v>1418063275</v>
      </c>
      <c r="AH4539" s="1">
        <v>1422159275</v>
      </c>
      <c r="AI4539" s="3">
        <v>103487004049.819</v>
      </c>
    </row>
    <row r="4540" spans="15:35" x14ac:dyDescent="0.3">
      <c r="O4540" s="82"/>
      <c r="P4540" s="2">
        <v>8341213528780</v>
      </c>
      <c r="Q4540" s="1">
        <v>3022316918500.8882</v>
      </c>
      <c r="R4540" s="3">
        <v>6.388185483764294E+20</v>
      </c>
      <c r="T4540" s="2">
        <v>2.2679999999999998</v>
      </c>
      <c r="U4540" s="2">
        <v>2.2679999999999998</v>
      </c>
      <c r="V4540" s="3">
        <v>7356673279444227</v>
      </c>
      <c r="AF4540" s="82"/>
      <c r="AG4540" s="2">
        <v>1418085975</v>
      </c>
      <c r="AH4540" s="1">
        <v>1422181975</v>
      </c>
      <c r="AI4540" s="49">
        <v>103553224577.349</v>
      </c>
    </row>
    <row r="4541" spans="15:35" x14ac:dyDescent="0.3">
      <c r="O4541" s="82"/>
      <c r="P4541" s="2">
        <v>8341504259830</v>
      </c>
      <c r="Q4541" s="1">
        <v>3022318372185.8882</v>
      </c>
      <c r="R4541" s="3">
        <v>6.3894893844963839E+20</v>
      </c>
      <c r="T4541" s="2">
        <v>2.2685</v>
      </c>
      <c r="U4541" s="2">
        <v>2.2685</v>
      </c>
      <c r="V4541" s="3">
        <v>7356673279444227</v>
      </c>
      <c r="AF4541" s="82"/>
      <c r="AG4541" s="2">
        <v>1418108675</v>
      </c>
      <c r="AH4541" s="1">
        <v>1422204675</v>
      </c>
      <c r="AI4541" s="3">
        <v>103619473315.07901</v>
      </c>
    </row>
    <row r="4542" spans="15:35" x14ac:dyDescent="0.3">
      <c r="O4542" s="82"/>
      <c r="P4542" s="2">
        <v>8341795010880</v>
      </c>
      <c r="Q4542" s="1">
        <v>3022319825970.8882</v>
      </c>
      <c r="R4542" s="3">
        <v>6.3907934626213514E+20</v>
      </c>
      <c r="T4542" s="2">
        <v>2.2690000000000001</v>
      </c>
      <c r="U4542" s="2">
        <v>2.2690000000000001</v>
      </c>
      <c r="V4542" s="3">
        <v>7356673279444227</v>
      </c>
      <c r="AF4542" s="82"/>
      <c r="AG4542" s="2">
        <v>1418131375</v>
      </c>
      <c r="AH4542" s="1">
        <v>1422227375</v>
      </c>
      <c r="AI4542" s="3">
        <v>103685750269.009</v>
      </c>
    </row>
    <row r="4543" spans="15:35" x14ac:dyDescent="0.3">
      <c r="O4543" s="82"/>
      <c r="P4543" s="2">
        <v>8342085781930</v>
      </c>
      <c r="Q4543" s="1">
        <v>3022321279855.8882</v>
      </c>
      <c r="R4543" s="3">
        <v>6.3920977181512604E+20</v>
      </c>
      <c r="T4543" s="2">
        <v>2.2694999999999999</v>
      </c>
      <c r="U4543" s="2">
        <v>2.2694999999999999</v>
      </c>
      <c r="V4543" s="3">
        <v>7356673279444227</v>
      </c>
      <c r="AF4543" s="82"/>
      <c r="AG4543" s="2">
        <v>1418154075</v>
      </c>
      <c r="AH4543" s="1">
        <v>1422250075</v>
      </c>
      <c r="AI4543" s="3">
        <v>103752055445.13901</v>
      </c>
    </row>
    <row r="4544" spans="15:35" x14ac:dyDescent="0.3">
      <c r="O4544" s="82"/>
      <c r="P4544" s="2">
        <v>8342376572980</v>
      </c>
      <c r="Q4544" s="1">
        <v>3022322733840.8882</v>
      </c>
      <c r="R4544" s="3">
        <v>6.393402151098176E+20</v>
      </c>
      <c r="T4544" s="2">
        <v>2.27</v>
      </c>
      <c r="U4544" s="2">
        <v>2.27</v>
      </c>
      <c r="V4544" s="3">
        <v>7356673279444227</v>
      </c>
      <c r="AF4544" s="82"/>
      <c r="AG4544" s="2">
        <v>1418176775</v>
      </c>
      <c r="AH4544" s="1">
        <v>1422272775</v>
      </c>
      <c r="AI4544" s="3">
        <v>103818388849.46899</v>
      </c>
    </row>
    <row r="4545" spans="15:35" x14ac:dyDescent="0.3">
      <c r="O4545" s="82"/>
      <c r="P4545" s="2">
        <v>8342667384030</v>
      </c>
      <c r="Q4545" s="1">
        <v>3022324187925.8882</v>
      </c>
      <c r="R4545" s="3">
        <v>6.3947067614741647E+20</v>
      </c>
      <c r="T4545" s="2">
        <v>2.2705000000000002</v>
      </c>
      <c r="U4545" s="2">
        <v>2.2705000000000002</v>
      </c>
      <c r="V4545" s="3">
        <v>7356673279444227</v>
      </c>
      <c r="AF4545" s="82"/>
      <c r="AG4545" s="2">
        <v>1418199485</v>
      </c>
      <c r="AH4545" s="1">
        <v>1422295485</v>
      </c>
      <c r="AI4545" s="3">
        <v>103884750487.99899</v>
      </c>
    </row>
    <row r="4546" spans="15:35" x14ac:dyDescent="0.3">
      <c r="O4546" s="82"/>
      <c r="P4546" s="2">
        <v>8342958215080</v>
      </c>
      <c r="Q4546" s="1">
        <v>3022325642110.8882</v>
      </c>
      <c r="R4546" s="3">
        <v>6.3960115492912877E+20</v>
      </c>
      <c r="T4546" s="2">
        <v>2.2709999999999999</v>
      </c>
      <c r="U4546" s="2">
        <v>2.2709999999999999</v>
      </c>
      <c r="V4546" s="3">
        <v>7356673279444227</v>
      </c>
      <c r="AF4546" s="82"/>
      <c r="AG4546" s="2">
        <v>1418222235</v>
      </c>
      <c r="AH4546" s="1">
        <v>1422318235</v>
      </c>
      <c r="AI4546" s="3">
        <v>103951140366.72899</v>
      </c>
    </row>
    <row r="4547" spans="15:35" x14ac:dyDescent="0.3">
      <c r="O4547" s="82"/>
      <c r="P4547" s="2">
        <v>8343249066130</v>
      </c>
      <c r="Q4547" s="1">
        <v>3022327096395.8882</v>
      </c>
      <c r="R4547" s="3">
        <v>6.3973165145616128E+20</v>
      </c>
      <c r="T4547" s="2">
        <v>2.2715000000000001</v>
      </c>
      <c r="U4547" s="2">
        <v>2.2715000000000001</v>
      </c>
      <c r="V4547" s="3">
        <v>7356673279444227</v>
      </c>
      <c r="AF4547" s="82"/>
      <c r="AG4547" s="2">
        <v>1418244985</v>
      </c>
      <c r="AH4547" s="1">
        <v>1422340985</v>
      </c>
      <c r="AI4547" s="3">
        <v>104017558491.659</v>
      </c>
    </row>
    <row r="4548" spans="15:35" x14ac:dyDescent="0.3">
      <c r="O4548" s="82"/>
      <c r="P4548" s="2">
        <v>8343539937180</v>
      </c>
      <c r="Q4548" s="1">
        <v>3022328550780.8882</v>
      </c>
      <c r="R4548" s="3">
        <v>6.3986216572972027E+20</v>
      </c>
      <c r="T4548" s="2">
        <v>2.2719999999999998</v>
      </c>
      <c r="U4548" s="2">
        <v>2.2719999999999998</v>
      </c>
      <c r="V4548" s="3">
        <v>7356673279444227</v>
      </c>
      <c r="AF4548" s="82"/>
      <c r="AG4548" s="2">
        <v>1418267735</v>
      </c>
      <c r="AH4548" s="1">
        <v>1422363735</v>
      </c>
      <c r="AI4548" s="3">
        <v>104084004868.789</v>
      </c>
    </row>
    <row r="4549" spans="15:35" x14ac:dyDescent="0.3">
      <c r="O4549" s="82"/>
      <c r="P4549" s="2">
        <v>8343830828230</v>
      </c>
      <c r="Q4549" s="1">
        <v>3022330005265.8882</v>
      </c>
      <c r="R4549" s="3">
        <v>6.3999269775101198E+20</v>
      </c>
      <c r="T4549" s="2">
        <v>2.2725</v>
      </c>
      <c r="U4549" s="2">
        <v>2.2725</v>
      </c>
      <c r="V4549" s="3">
        <v>7356673279444227</v>
      </c>
      <c r="AF4549" s="82"/>
      <c r="AG4549" s="2">
        <v>1418290485</v>
      </c>
      <c r="AH4549" s="1">
        <v>1422386485</v>
      </c>
      <c r="AI4549" s="3">
        <v>104150479504.11899</v>
      </c>
    </row>
    <row r="4550" spans="15:35" x14ac:dyDescent="0.3">
      <c r="O4550" s="82"/>
      <c r="P4550" s="2">
        <v>8344121739280</v>
      </c>
      <c r="Q4550" s="1">
        <v>3022331459850.8882</v>
      </c>
      <c r="R4550" s="3">
        <v>6.4012324752124346E+20</v>
      </c>
      <c r="T4550" s="2">
        <v>2.2730000000000001</v>
      </c>
      <c r="U4550" s="2">
        <v>2.2730000000000001</v>
      </c>
      <c r="V4550" s="3">
        <v>7356673279444227</v>
      </c>
      <c r="AF4550" s="82"/>
      <c r="AG4550" s="2">
        <v>1418313235</v>
      </c>
      <c r="AH4550" s="1">
        <v>1422409235</v>
      </c>
      <c r="AI4550" s="3">
        <v>104216982403.649</v>
      </c>
    </row>
    <row r="4551" spans="15:35" x14ac:dyDescent="0.3">
      <c r="O4551" s="82"/>
      <c r="P4551" s="2">
        <v>8344412670330</v>
      </c>
      <c r="Q4551" s="1">
        <v>3022332914535.8882</v>
      </c>
      <c r="R4551" s="3">
        <v>6.4025381504162057E+20</v>
      </c>
      <c r="T4551" s="2">
        <v>2.2734999999999999</v>
      </c>
      <c r="U4551" s="2">
        <v>2.2734999999999999</v>
      </c>
      <c r="V4551" s="3">
        <v>7356673279444227</v>
      </c>
      <c r="AF4551" s="82"/>
      <c r="AG4551" s="2">
        <v>1418335985</v>
      </c>
      <c r="AH4551" s="1">
        <v>1422431985</v>
      </c>
      <c r="AI4551" s="3">
        <v>104283513573.379</v>
      </c>
    </row>
    <row r="4552" spans="15:35" x14ac:dyDescent="0.3">
      <c r="O4552" s="82"/>
      <c r="P4552" s="2">
        <v>8344703621380</v>
      </c>
      <c r="Q4552" s="1">
        <v>3022334369320.8882</v>
      </c>
      <c r="R4552" s="3">
        <v>6.4038440031335009E+20</v>
      </c>
      <c r="T4552" s="2">
        <v>2.274</v>
      </c>
      <c r="U4552" s="2">
        <v>2.274</v>
      </c>
      <c r="V4552" s="3">
        <v>7356673279444227</v>
      </c>
      <c r="AF4552" s="82"/>
      <c r="AG4552" s="2">
        <v>1418358735</v>
      </c>
      <c r="AH4552" s="1">
        <v>1422454735</v>
      </c>
      <c r="AI4552" s="49">
        <v>104350073019.308</v>
      </c>
    </row>
    <row r="4553" spans="15:35" x14ac:dyDescent="0.3">
      <c r="O4553" s="82"/>
      <c r="P4553" s="2">
        <v>8344994592430</v>
      </c>
      <c r="Q4553" s="1">
        <v>3022335824205.8882</v>
      </c>
      <c r="R4553" s="3">
        <v>6.4051500333763854E+20</v>
      </c>
      <c r="T4553" s="2">
        <v>2.2745000000000002</v>
      </c>
      <c r="U4553" s="2">
        <v>2.2745000000000002</v>
      </c>
      <c r="V4553" s="3">
        <v>7356673279444227</v>
      </c>
      <c r="AF4553" s="82"/>
      <c r="AG4553" s="2">
        <v>1418381485</v>
      </c>
      <c r="AH4553" s="1">
        <v>1422477485</v>
      </c>
      <c r="AI4553" s="3">
        <v>104416660747.439</v>
      </c>
    </row>
    <row r="4554" spans="15:35" x14ac:dyDescent="0.3">
      <c r="O4554" s="82"/>
      <c r="P4554" s="2">
        <v>8345285583480</v>
      </c>
      <c r="Q4554" s="1">
        <v>3022337279190.8882</v>
      </c>
      <c r="R4554" s="3">
        <v>6.4064562411569218E+20</v>
      </c>
      <c r="T4554" s="2">
        <v>2.2749999999999999</v>
      </c>
      <c r="U4554" s="2">
        <v>2.2749999999999999</v>
      </c>
      <c r="V4554" s="3">
        <v>7356673279444227</v>
      </c>
      <c r="AF4554" s="82"/>
      <c r="AG4554" s="2">
        <v>1418404235</v>
      </c>
      <c r="AH4554" s="1">
        <v>1422500235</v>
      </c>
      <c r="AI4554" s="49">
        <v>104483276763.769</v>
      </c>
    </row>
    <row r="4555" spans="15:35" x14ac:dyDescent="0.3">
      <c r="O4555" s="82"/>
      <c r="P4555" s="2">
        <v>8345576594530</v>
      </c>
      <c r="Q4555" s="1">
        <v>3022338734275.8882</v>
      </c>
      <c r="R4555" s="3">
        <v>6.4077626264871751E+20</v>
      </c>
      <c r="T4555" s="2">
        <v>2.2755000000000001</v>
      </c>
      <c r="U4555" s="2">
        <v>2.2755000000000001</v>
      </c>
      <c r="V4555" s="3">
        <v>7356673279444227</v>
      </c>
      <c r="AF4555" s="82"/>
      <c r="AG4555" s="2">
        <v>1418426995</v>
      </c>
      <c r="AH4555" s="1">
        <v>1422522995</v>
      </c>
      <c r="AI4555" s="49">
        <v>104549921074.299</v>
      </c>
    </row>
    <row r="4556" spans="15:35" x14ac:dyDescent="0.3">
      <c r="O4556" s="82"/>
      <c r="P4556" s="2">
        <v>8345867625580</v>
      </c>
      <c r="Q4556" s="1">
        <v>3022340189460.8882</v>
      </c>
      <c r="R4556" s="3">
        <v>6.4090691893792093E+20</v>
      </c>
      <c r="T4556" s="2">
        <v>2.2759999999999998</v>
      </c>
      <c r="U4556" s="2">
        <v>2.2759999999999998</v>
      </c>
      <c r="V4556" s="3">
        <v>7356673279444227</v>
      </c>
      <c r="AF4556" s="82"/>
      <c r="AG4556" s="2">
        <v>1418449795</v>
      </c>
      <c r="AH4556" s="1">
        <v>1422545795</v>
      </c>
      <c r="AI4556" s="49">
        <v>104616593685.02899</v>
      </c>
    </row>
    <row r="4557" spans="15:35" x14ac:dyDescent="0.3">
      <c r="O4557" s="82"/>
      <c r="P4557" s="2">
        <v>8346158676630</v>
      </c>
      <c r="Q4557" s="1">
        <v>3022341644745.8882</v>
      </c>
      <c r="R4557" s="3">
        <v>6.4103759298450922E+20</v>
      </c>
      <c r="T4557" s="2">
        <v>2.2765</v>
      </c>
      <c r="U4557" s="2">
        <v>2.2765</v>
      </c>
      <c r="V4557" s="3">
        <v>7356673279444227</v>
      </c>
      <c r="AF4557" s="82"/>
      <c r="AG4557" s="2">
        <v>1418472595</v>
      </c>
      <c r="AH4557" s="1">
        <v>1422568595</v>
      </c>
      <c r="AI4557" s="3">
        <v>104683294601.959</v>
      </c>
    </row>
    <row r="4558" spans="15:35" x14ac:dyDescent="0.3">
      <c r="O4558" s="82"/>
      <c r="P4558" s="2">
        <v>8346449747680</v>
      </c>
      <c r="Q4558" s="1">
        <v>3022343100130.8882</v>
      </c>
      <c r="R4558" s="3">
        <v>6.4116828478968863E+20</v>
      </c>
      <c r="T4558" s="2">
        <v>2.2770000000000001</v>
      </c>
      <c r="U4558" s="2">
        <v>2.2770000000000001</v>
      </c>
      <c r="V4558" s="3">
        <v>7356673279444227</v>
      </c>
      <c r="AF4558" s="82"/>
      <c r="AG4558" s="2">
        <v>1418495395</v>
      </c>
      <c r="AH4558" s="1">
        <v>1422591395</v>
      </c>
      <c r="AI4558" s="3">
        <v>104750023831.089</v>
      </c>
    </row>
    <row r="4559" spans="15:35" x14ac:dyDescent="0.3">
      <c r="O4559" s="82"/>
      <c r="P4559" s="2">
        <v>8346740838730</v>
      </c>
      <c r="Q4559" s="1">
        <v>3022344555615.8882</v>
      </c>
      <c r="R4559" s="3">
        <v>6.4129899435466542E+20</v>
      </c>
      <c r="T4559" s="2">
        <v>2.2774999999999999</v>
      </c>
      <c r="U4559" s="2">
        <v>2.2774999999999999</v>
      </c>
      <c r="V4559" s="3">
        <v>7356673279444227</v>
      </c>
      <c r="AF4559" s="82"/>
      <c r="AG4559" s="2">
        <v>1418518195</v>
      </c>
      <c r="AH4559" s="1">
        <v>1422614195</v>
      </c>
      <c r="AI4559" s="49">
        <v>104816781378.41901</v>
      </c>
    </row>
    <row r="4560" spans="15:35" x14ac:dyDescent="0.3">
      <c r="O4560" s="82"/>
      <c r="P4560" s="2">
        <v>8347031949780</v>
      </c>
      <c r="Q4560" s="1">
        <v>3022346011200.8882</v>
      </c>
      <c r="R4560" s="3">
        <v>6.4142972168064637E+20</v>
      </c>
      <c r="T4560" s="2">
        <v>2.278</v>
      </c>
      <c r="U4560" s="2">
        <v>2.278</v>
      </c>
      <c r="V4560" s="3">
        <v>7356673279444227</v>
      </c>
      <c r="AF4560" s="82"/>
      <c r="AG4560" s="2">
        <v>1418540995</v>
      </c>
      <c r="AH4560" s="1">
        <v>1422636995</v>
      </c>
      <c r="AI4560" s="3">
        <v>104883567249.94901</v>
      </c>
    </row>
    <row r="4561" spans="15:35" x14ac:dyDescent="0.3">
      <c r="O4561" s="82"/>
      <c r="P4561" s="2">
        <v>8347323080830</v>
      </c>
      <c r="Q4561" s="1">
        <v>3022347466885.8882</v>
      </c>
      <c r="R4561" s="3">
        <v>6.4156046676883761E+20</v>
      </c>
      <c r="T4561" s="2">
        <v>2.2785000000000002</v>
      </c>
      <c r="U4561" s="2">
        <v>2.2785000000000002</v>
      </c>
      <c r="V4561" s="3">
        <v>7356673279444227</v>
      </c>
      <c r="AF4561" s="82"/>
      <c r="AG4561" s="2">
        <v>1418563795</v>
      </c>
      <c r="AH4561" s="1">
        <v>1422659795</v>
      </c>
      <c r="AI4561" s="3">
        <v>104950381451.679</v>
      </c>
    </row>
    <row r="4562" spans="15:35" x14ac:dyDescent="0.3">
      <c r="O4562" s="82"/>
      <c r="P4562" s="2">
        <v>8347614231880</v>
      </c>
      <c r="Q4562" s="1">
        <v>3022348922670.8882</v>
      </c>
      <c r="R4562" s="3">
        <v>6.416912296204459E+20</v>
      </c>
      <c r="T4562" s="2">
        <v>2.2789999999999999</v>
      </c>
      <c r="U4562" s="2">
        <v>2.2789999999999999</v>
      </c>
      <c r="V4562" s="3">
        <v>7356673279444227</v>
      </c>
      <c r="AF4562" s="82"/>
      <c r="AG4562" s="2">
        <v>1418586595</v>
      </c>
      <c r="AH4562" s="1">
        <v>1422682595</v>
      </c>
      <c r="AI4562" s="49">
        <v>105017223989.60899</v>
      </c>
    </row>
    <row r="4563" spans="15:35" x14ac:dyDescent="0.3">
      <c r="O4563" s="82"/>
      <c r="P4563" s="2">
        <v>8347905402930</v>
      </c>
      <c r="Q4563" s="1">
        <v>3022350378555.8882</v>
      </c>
      <c r="R4563" s="3">
        <v>6.4182201023667752E+20</v>
      </c>
      <c r="T4563" s="2">
        <v>2.2795000000000001</v>
      </c>
      <c r="U4563" s="2">
        <v>2.2795000000000001</v>
      </c>
      <c r="V4563" s="3">
        <v>7356673279444227</v>
      </c>
      <c r="AF4563" s="82"/>
      <c r="AG4563" s="2">
        <v>1418609395</v>
      </c>
      <c r="AH4563" s="1">
        <v>1422705395</v>
      </c>
      <c r="AI4563" s="3">
        <v>105084094869.739</v>
      </c>
    </row>
    <row r="4564" spans="15:35" x14ac:dyDescent="0.3">
      <c r="O4564" s="82"/>
      <c r="P4564" s="2">
        <v>8348196593980</v>
      </c>
      <c r="Q4564" s="1">
        <v>3022351834540.8882</v>
      </c>
      <c r="R4564" s="3">
        <v>6.4195280861873911E+20</v>
      </c>
      <c r="T4564" s="2">
        <v>2.2799999999999998</v>
      </c>
      <c r="U4564" s="2">
        <v>2.2799999999999998</v>
      </c>
      <c r="V4564" s="3">
        <v>7356673279444227</v>
      </c>
      <c r="AF4564" s="82"/>
      <c r="AG4564" s="2">
        <v>1418632195</v>
      </c>
      <c r="AH4564" s="1">
        <v>1422728195</v>
      </c>
      <c r="AI4564" s="49">
        <v>105150994098.069</v>
      </c>
    </row>
    <row r="4565" spans="15:35" x14ac:dyDescent="0.3">
      <c r="O4565" s="82"/>
      <c r="P4565" s="2">
        <v>8348487805030</v>
      </c>
      <c r="Q4565" s="1">
        <v>3022353290625.8882</v>
      </c>
      <c r="R4565" s="3">
        <v>6.4208362476783704E+20</v>
      </c>
      <c r="T4565" s="2">
        <v>2.2805</v>
      </c>
      <c r="U4565" s="2">
        <v>2.2805</v>
      </c>
      <c r="V4565" s="3">
        <v>7356673279444227</v>
      </c>
      <c r="AF4565" s="82"/>
      <c r="AG4565" s="2">
        <v>1418655005</v>
      </c>
      <c r="AH4565" s="1">
        <v>1422751005</v>
      </c>
      <c r="AI4565" s="3">
        <v>105217921680.599</v>
      </c>
    </row>
    <row r="4566" spans="15:35" x14ac:dyDescent="0.3">
      <c r="O4566" s="82"/>
      <c r="P4566" s="2">
        <v>8348779036080</v>
      </c>
      <c r="Q4566" s="1">
        <v>3022354746810.8882</v>
      </c>
      <c r="R4566" s="3">
        <v>6.4221445868517746E+20</v>
      </c>
      <c r="T4566" s="2">
        <v>2.2810000000000001</v>
      </c>
      <c r="U4566" s="2">
        <v>2.2810000000000001</v>
      </c>
      <c r="V4566" s="3">
        <v>7356673279444227</v>
      </c>
      <c r="AF4566" s="82"/>
      <c r="AG4566" s="2">
        <v>1418677855</v>
      </c>
      <c r="AH4566" s="1">
        <v>1422773855</v>
      </c>
      <c r="AI4566" s="49">
        <v>105284877623.32899</v>
      </c>
    </row>
    <row r="4567" spans="15:35" x14ac:dyDescent="0.3">
      <c r="O4567" s="82"/>
      <c r="P4567" s="2">
        <v>8349070287130</v>
      </c>
      <c r="Q4567" s="1">
        <v>3022356203095.8882</v>
      </c>
      <c r="R4567" s="3">
        <v>6.4234531037196727E+20</v>
      </c>
      <c r="T4567" s="2">
        <v>2.2814999999999999</v>
      </c>
      <c r="U4567" s="2">
        <v>2.2814999999999999</v>
      </c>
      <c r="V4567" s="3">
        <v>7356673279444227</v>
      </c>
      <c r="AF4567" s="82"/>
      <c r="AG4567" s="2">
        <v>1418700705</v>
      </c>
      <c r="AH4567" s="1">
        <v>1422796705</v>
      </c>
      <c r="AI4567" s="3">
        <v>105351861932.259</v>
      </c>
    </row>
    <row r="4568" spans="15:35" x14ac:dyDescent="0.3">
      <c r="O4568" s="82"/>
      <c r="P4568" s="2">
        <v>8349361558180</v>
      </c>
      <c r="Q4568" s="1">
        <v>3022357659480.8882</v>
      </c>
      <c r="R4568" s="3">
        <v>6.4247617982941286E+20</v>
      </c>
      <c r="T4568" s="2">
        <v>2.282</v>
      </c>
      <c r="U4568" s="2">
        <v>2.282</v>
      </c>
      <c r="V4568" s="3">
        <v>7356673279444227</v>
      </c>
      <c r="AF4568" s="82"/>
      <c r="AG4568" s="2">
        <v>1418723555</v>
      </c>
      <c r="AH4568" s="1">
        <v>1422819555</v>
      </c>
      <c r="AI4568" s="3">
        <v>105418874613.38899</v>
      </c>
    </row>
    <row r="4569" spans="15:35" x14ac:dyDescent="0.3">
      <c r="O4569" s="82"/>
      <c r="P4569" s="2">
        <v>8349652849230</v>
      </c>
      <c r="Q4569" s="1">
        <v>3022359115965.8882</v>
      </c>
      <c r="R4569" s="3">
        <v>6.4260706705872047E+20</v>
      </c>
      <c r="T4569" s="2">
        <v>2.2825000000000002</v>
      </c>
      <c r="U4569" s="2">
        <v>2.2825000000000002</v>
      </c>
      <c r="V4569" s="3">
        <v>7356673279444227</v>
      </c>
      <c r="AF4569" s="82"/>
      <c r="AG4569" s="2">
        <v>1418746405</v>
      </c>
      <c r="AH4569" s="1">
        <v>1422842405</v>
      </c>
      <c r="AI4569" s="49">
        <v>105485915672.71899</v>
      </c>
    </row>
    <row r="4570" spans="15:35" x14ac:dyDescent="0.3">
      <c r="O4570" s="82"/>
      <c r="P4570" s="2">
        <v>8349944160280</v>
      </c>
      <c r="Q4570" s="1">
        <v>3022360572550.8882</v>
      </c>
      <c r="R4570" s="3">
        <v>6.427379720610969E+20</v>
      </c>
      <c r="T4570" s="2">
        <v>2.2829999999999999</v>
      </c>
      <c r="U4570" s="2">
        <v>2.2829999999999999</v>
      </c>
      <c r="V4570" s="3">
        <v>7356673279444227</v>
      </c>
      <c r="AF4570" s="82"/>
      <c r="AG4570" s="2">
        <v>1418769255</v>
      </c>
      <c r="AH4570" s="1">
        <v>1422865255</v>
      </c>
      <c r="AI4570" s="3">
        <v>105552985116.24901</v>
      </c>
    </row>
    <row r="4571" spans="15:35" x14ac:dyDescent="0.3">
      <c r="O4571" s="82"/>
      <c r="P4571" s="2">
        <v>8350235491330</v>
      </c>
      <c r="Q4571" s="1">
        <v>3022362029235.8882</v>
      </c>
      <c r="R4571" s="3">
        <v>6.4286889483774814E+20</v>
      </c>
      <c r="T4571" s="2">
        <v>2.2835000000000001</v>
      </c>
      <c r="U4571" s="2">
        <v>2.2835000000000001</v>
      </c>
      <c r="V4571" s="3">
        <v>7356673279444227</v>
      </c>
      <c r="AF4571" s="82"/>
      <c r="AG4571" s="2">
        <v>1418792105</v>
      </c>
      <c r="AH4571" s="1">
        <v>1422888105</v>
      </c>
      <c r="AI4571" s="3">
        <v>105620082949.979</v>
      </c>
    </row>
    <row r="4572" spans="15:35" x14ac:dyDescent="0.3">
      <c r="O4572" s="82"/>
      <c r="P4572" s="2">
        <v>8350526842380</v>
      </c>
      <c r="Q4572" s="1">
        <v>3022363486020.8882</v>
      </c>
      <c r="R4572" s="3">
        <v>6.4299983538988109E+20</v>
      </c>
      <c r="T4572" s="2">
        <v>2.2839999999999998</v>
      </c>
      <c r="U4572" s="2">
        <v>2.2839999999999998</v>
      </c>
      <c r="V4572" s="3">
        <v>7356673279444227</v>
      </c>
      <c r="AF4572" s="82"/>
      <c r="AG4572" s="2">
        <v>1418814955</v>
      </c>
      <c r="AH4572" s="1">
        <v>1422910955</v>
      </c>
      <c r="AI4572" s="3">
        <v>105687209179.909</v>
      </c>
    </row>
    <row r="4573" spans="15:35" x14ac:dyDescent="0.3">
      <c r="O4573" s="82"/>
      <c r="P4573" s="2">
        <v>8350818213430</v>
      </c>
      <c r="Q4573" s="1">
        <v>3022364942905.8882</v>
      </c>
      <c r="R4573" s="3">
        <v>6.4313079371870188E+20</v>
      </c>
      <c r="T4573" s="2">
        <v>2.2845</v>
      </c>
      <c r="U4573" s="2">
        <v>2.2845</v>
      </c>
      <c r="V4573" s="3">
        <v>7356673279444227</v>
      </c>
      <c r="AF4573" s="82"/>
      <c r="AG4573" s="2">
        <v>1418837805</v>
      </c>
      <c r="AH4573" s="1">
        <v>1422933805</v>
      </c>
      <c r="AI4573" s="49">
        <v>105754363812.039</v>
      </c>
    </row>
    <row r="4574" spans="15:35" x14ac:dyDescent="0.3">
      <c r="O4574" s="82"/>
      <c r="P4574" s="2">
        <v>8351109604480</v>
      </c>
      <c r="Q4574" s="1">
        <v>3022366399890.8882</v>
      </c>
      <c r="R4574" s="3">
        <v>6.4326176982541704E+20</v>
      </c>
      <c r="T4574" s="2">
        <v>2.2850000000000001</v>
      </c>
      <c r="U4574" s="2">
        <v>2.2850000000000001</v>
      </c>
      <c r="V4574" s="3">
        <v>7356673279444227</v>
      </c>
      <c r="AF4574" s="82"/>
      <c r="AG4574" s="2">
        <v>1418860655</v>
      </c>
      <c r="AH4574" s="1">
        <v>1422956655</v>
      </c>
      <c r="AI4574" s="3">
        <v>105821546852.369</v>
      </c>
    </row>
    <row r="4575" spans="15:35" x14ac:dyDescent="0.3">
      <c r="O4575" s="82"/>
      <c r="P4575" s="2">
        <v>8351401015530</v>
      </c>
      <c r="Q4575" s="1">
        <v>3022367856975.8882</v>
      </c>
      <c r="R4575" s="3">
        <v>6.4339276371123333E+20</v>
      </c>
      <c r="T4575" s="2">
        <v>2.2854999999999999</v>
      </c>
      <c r="U4575" s="2">
        <v>2.2854999999999999</v>
      </c>
      <c r="V4575" s="3">
        <v>7356673279444227</v>
      </c>
      <c r="AF4575" s="82"/>
      <c r="AG4575" s="2">
        <v>1418883515</v>
      </c>
      <c r="AH4575" s="1">
        <v>1422979515</v>
      </c>
      <c r="AI4575" s="49">
        <v>105888758306.89899</v>
      </c>
    </row>
    <row r="4576" spans="15:35" x14ac:dyDescent="0.3">
      <c r="O4576" s="82"/>
      <c r="P4576" s="2">
        <v>8351692446580</v>
      </c>
      <c r="Q4576" s="1">
        <v>3022369314160.8882</v>
      </c>
      <c r="R4576" s="3">
        <v>6.4352377537735688E+20</v>
      </c>
      <c r="T4576" s="2">
        <v>2.286</v>
      </c>
      <c r="U4576" s="2">
        <v>2.286</v>
      </c>
      <c r="V4576" s="3">
        <v>7356673279444227</v>
      </c>
      <c r="AF4576" s="82"/>
      <c r="AG4576" s="2">
        <v>1418906415</v>
      </c>
      <c r="AH4576" s="1">
        <v>1423002415</v>
      </c>
      <c r="AI4576" s="49">
        <v>105955998181.62799</v>
      </c>
    </row>
    <row r="4577" spans="15:35" x14ac:dyDescent="0.3">
      <c r="O4577" s="82"/>
      <c r="P4577" s="2">
        <v>8351983897630</v>
      </c>
      <c r="Q4577" s="1">
        <v>3022370771445.8882</v>
      </c>
      <c r="R4577" s="3">
        <v>6.4365480482499422E+20</v>
      </c>
      <c r="T4577" s="2">
        <v>2.2865000000000002</v>
      </c>
      <c r="U4577" s="2">
        <v>2.2865000000000002</v>
      </c>
      <c r="V4577" s="3">
        <v>7356673279444227</v>
      </c>
      <c r="AF4577" s="82"/>
      <c r="AG4577" s="2">
        <v>1418929315</v>
      </c>
      <c r="AH4577" s="1">
        <v>1423025315</v>
      </c>
      <c r="AI4577" s="3">
        <v>106023266482.55899</v>
      </c>
    </row>
    <row r="4578" spans="15:35" x14ac:dyDescent="0.3">
      <c r="O4578" s="82"/>
      <c r="P4578" s="2">
        <v>8352275368680</v>
      </c>
      <c r="Q4578" s="1">
        <v>3022372228830.8882</v>
      </c>
      <c r="R4578" s="3">
        <v>6.4378585205535185E+20</v>
      </c>
      <c r="T4578" s="2">
        <v>2.2869999999999999</v>
      </c>
      <c r="U4578" s="2">
        <v>2.2869999999999999</v>
      </c>
      <c r="V4578" s="3">
        <v>7356673279444227</v>
      </c>
      <c r="AF4578" s="82"/>
      <c r="AG4578" s="2">
        <v>1418952215</v>
      </c>
      <c r="AH4578" s="1">
        <v>1423048215</v>
      </c>
      <c r="AI4578" s="49">
        <v>106090563215.689</v>
      </c>
    </row>
    <row r="4579" spans="15:35" x14ac:dyDescent="0.3">
      <c r="O4579" s="82"/>
      <c r="P4579" s="2">
        <v>8352566859730</v>
      </c>
      <c r="Q4579" s="1">
        <v>3022373686315.8882</v>
      </c>
      <c r="R4579" s="3">
        <v>6.4391691706963617E+20</v>
      </c>
      <c r="T4579" s="2">
        <v>2.2875000000000001</v>
      </c>
      <c r="U4579" s="2">
        <v>2.2875000000000001</v>
      </c>
      <c r="V4579" s="3">
        <v>7356673279444227</v>
      </c>
      <c r="AF4579" s="82"/>
      <c r="AG4579" s="2">
        <v>1418975115</v>
      </c>
      <c r="AH4579" s="1">
        <v>1423071115</v>
      </c>
      <c r="AI4579" s="49">
        <v>106157888387.01799</v>
      </c>
    </row>
    <row r="4580" spans="15:35" x14ac:dyDescent="0.3">
      <c r="O4580" s="82"/>
      <c r="P4580" s="2">
        <v>8352858370780</v>
      </c>
      <c r="Q4580" s="1">
        <v>3022375143900.8882</v>
      </c>
      <c r="R4580" s="3">
        <v>6.4404799986905383E+20</v>
      </c>
      <c r="T4580" s="2">
        <v>2.2879999999999998</v>
      </c>
      <c r="U4580" s="2">
        <v>2.2879999999999998</v>
      </c>
      <c r="V4580" s="3">
        <v>7356673279444227</v>
      </c>
      <c r="AF4580" s="82"/>
      <c r="AG4580" s="2">
        <v>1418998015</v>
      </c>
      <c r="AH4580" s="1">
        <v>1423094015</v>
      </c>
      <c r="AI4580" s="3">
        <v>106225242002.549</v>
      </c>
    </row>
    <row r="4581" spans="15:35" x14ac:dyDescent="0.3">
      <c r="O4581" s="82"/>
      <c r="P4581" s="2">
        <v>8353149901830</v>
      </c>
      <c r="Q4581" s="1">
        <v>3022376601585.8882</v>
      </c>
      <c r="R4581" s="3">
        <v>6.4417910045481107E+20</v>
      </c>
      <c r="T4581" s="2">
        <v>2.2885</v>
      </c>
      <c r="U4581" s="2">
        <v>2.2885</v>
      </c>
      <c r="V4581" s="3">
        <v>7356673279444227</v>
      </c>
      <c r="AF4581" s="82"/>
      <c r="AG4581" s="2">
        <v>1419020915</v>
      </c>
      <c r="AH4581" s="1">
        <v>1423116915</v>
      </c>
      <c r="AI4581" s="49">
        <v>106292624068.27899</v>
      </c>
    </row>
    <row r="4582" spans="15:35" x14ac:dyDescent="0.3">
      <c r="O4582" s="82"/>
      <c r="P4582" s="2">
        <v>8353441452880</v>
      </c>
      <c r="Q4582" s="1">
        <v>3022378059370.8882</v>
      </c>
      <c r="R4582" s="3">
        <v>6.4431021882811443E+20</v>
      </c>
      <c r="T4582" s="2">
        <v>2.2890000000000001</v>
      </c>
      <c r="U4582" s="2">
        <v>2.2890000000000001</v>
      </c>
      <c r="V4582" s="3">
        <v>7356673279444227</v>
      </c>
      <c r="AF4582" s="82"/>
      <c r="AG4582" s="2">
        <v>1419043815</v>
      </c>
      <c r="AH4582" s="1">
        <v>1423139815</v>
      </c>
      <c r="AI4582" s="49">
        <v>106360034590.20799</v>
      </c>
    </row>
    <row r="4583" spans="15:35" x14ac:dyDescent="0.3">
      <c r="O4583" s="82"/>
      <c r="P4583" s="2">
        <v>8353733023930</v>
      </c>
      <c r="Q4583" s="1">
        <v>3022379517255.8882</v>
      </c>
      <c r="R4583" s="3">
        <v>6.4444135499017028E+20</v>
      </c>
      <c r="T4583" s="2">
        <v>2.2894999999999999</v>
      </c>
      <c r="U4583" s="2">
        <v>2.2894999999999999</v>
      </c>
      <c r="V4583" s="3">
        <v>7356673279444227</v>
      </c>
      <c r="AF4583" s="82"/>
      <c r="AG4583" s="2">
        <v>1419066715</v>
      </c>
      <c r="AH4583" s="1">
        <v>1423162715</v>
      </c>
      <c r="AI4583" s="49">
        <v>106427473574.338</v>
      </c>
    </row>
    <row r="4584" spans="15:35" x14ac:dyDescent="0.3">
      <c r="O4584" s="82"/>
      <c r="P4584" s="2">
        <v>8354024614980</v>
      </c>
      <c r="Q4584" s="1">
        <v>3022380975240.8882</v>
      </c>
      <c r="R4584" s="3">
        <v>6.4457250894218514E+20</v>
      </c>
      <c r="T4584" s="2">
        <v>2.29</v>
      </c>
      <c r="U4584" s="2">
        <v>2.29</v>
      </c>
      <c r="V4584" s="3">
        <v>7356673279444227</v>
      </c>
      <c r="AF4584" s="82"/>
      <c r="AG4584" s="2">
        <v>1419089615</v>
      </c>
      <c r="AH4584" s="1">
        <v>1423185615</v>
      </c>
      <c r="AI4584" s="49">
        <v>106494941026.668</v>
      </c>
    </row>
    <row r="4585" spans="15:35" x14ac:dyDescent="0.3">
      <c r="O4585" s="82"/>
      <c r="P4585" s="2">
        <v>8354316226030</v>
      </c>
      <c r="Q4585" s="1">
        <v>3022382433325.8882</v>
      </c>
      <c r="R4585" s="3">
        <v>6.4470368068536566E+20</v>
      </c>
      <c r="T4585" s="2">
        <v>2.2905000000000002</v>
      </c>
      <c r="U4585" s="2">
        <v>2.2905000000000002</v>
      </c>
      <c r="V4585" s="3">
        <v>7356673279444227</v>
      </c>
      <c r="AF4585" s="82"/>
      <c r="AG4585" s="2">
        <v>1419112525</v>
      </c>
      <c r="AH4585" s="1">
        <v>1423208525</v>
      </c>
      <c r="AI4585" s="3">
        <v>106562436953.19901</v>
      </c>
    </row>
    <row r="4586" spans="15:35" x14ac:dyDescent="0.3">
      <c r="O4586" s="82"/>
      <c r="P4586" s="2">
        <v>8354607857080</v>
      </c>
      <c r="Q4586" s="1">
        <v>3022383891510.8882</v>
      </c>
      <c r="R4586" s="3">
        <v>6.4483487022091796E+20</v>
      </c>
      <c r="T4586" s="2">
        <v>2.2909999999999999</v>
      </c>
      <c r="U4586" s="2">
        <v>2.2909999999999999</v>
      </c>
      <c r="V4586" s="3">
        <v>7356673279444227</v>
      </c>
      <c r="AF4586" s="82"/>
      <c r="AG4586" s="2">
        <v>1419135475</v>
      </c>
      <c r="AH4586" s="1">
        <v>1423231475</v>
      </c>
      <c r="AI4586" s="49">
        <v>106629961359.92799</v>
      </c>
    </row>
    <row r="4587" spans="15:35" x14ac:dyDescent="0.3">
      <c r="O4587" s="82"/>
      <c r="P4587" s="2">
        <v>8354899508130</v>
      </c>
      <c r="Q4587" s="1">
        <v>3022385349795.8882</v>
      </c>
      <c r="R4587" s="3">
        <v>6.4496607755004884E+20</v>
      </c>
      <c r="T4587" s="2">
        <v>2.2915000000000001</v>
      </c>
      <c r="U4587" s="2">
        <v>2.2915000000000001</v>
      </c>
      <c r="V4587" s="3">
        <v>7356673279444227</v>
      </c>
      <c r="AF4587" s="82"/>
      <c r="AG4587" s="2">
        <v>1419158425</v>
      </c>
      <c r="AH4587" s="1">
        <v>1423254425</v>
      </c>
      <c r="AI4587" s="49">
        <v>106697514252.858</v>
      </c>
    </row>
    <row r="4588" spans="15:35" x14ac:dyDescent="0.3">
      <c r="O4588" s="82"/>
      <c r="P4588" s="2">
        <v>8355191179180</v>
      </c>
      <c r="Q4588" s="1">
        <v>3022386808180.8882</v>
      </c>
      <c r="R4588" s="3">
        <v>6.4509730267396453E+20</v>
      </c>
      <c r="T4588" s="2">
        <v>2.2919999999999998</v>
      </c>
      <c r="U4588" s="2">
        <v>2.2919999999999998</v>
      </c>
      <c r="V4588" s="3">
        <v>7356673279444227</v>
      </c>
      <c r="AF4588" s="82"/>
      <c r="AG4588" s="2">
        <v>1419181375</v>
      </c>
      <c r="AH4588" s="1">
        <v>1423277375</v>
      </c>
      <c r="AI4588" s="3">
        <v>106765095637.98901</v>
      </c>
    </row>
    <row r="4589" spans="15:35" x14ac:dyDescent="0.3">
      <c r="O4589" s="82"/>
      <c r="P4589" s="2">
        <v>8355482870230</v>
      </c>
      <c r="Q4589" s="1">
        <v>3022388266665.8882</v>
      </c>
      <c r="R4589" s="3">
        <v>6.452285455938713E+20</v>
      </c>
      <c r="T4589" s="2">
        <v>2.2925</v>
      </c>
      <c r="U4589" s="2">
        <v>2.2925</v>
      </c>
      <c r="V4589" s="3">
        <v>7356673279444227</v>
      </c>
      <c r="AF4589" s="82"/>
      <c r="AG4589" s="2">
        <v>1419204325</v>
      </c>
      <c r="AH4589" s="1">
        <v>1423300325</v>
      </c>
      <c r="AI4589" s="3">
        <v>106832705521.319</v>
      </c>
    </row>
    <row r="4590" spans="15:35" x14ac:dyDescent="0.3">
      <c r="O4590" s="82"/>
      <c r="P4590" s="2">
        <v>8355774581280</v>
      </c>
      <c r="Q4590" s="1">
        <v>3022389725250.8882</v>
      </c>
      <c r="R4590" s="3">
        <v>6.4535980631097619E+20</v>
      </c>
      <c r="T4590" s="2">
        <v>2.2930000000000001</v>
      </c>
      <c r="U4590" s="2">
        <v>2.2930000000000001</v>
      </c>
      <c r="V4590" s="3">
        <v>7356673279444227</v>
      </c>
      <c r="AF4590" s="82"/>
      <c r="AG4590" s="2">
        <v>1419227275</v>
      </c>
      <c r="AH4590" s="1">
        <v>1423323275</v>
      </c>
      <c r="AI4590" s="3">
        <v>106900343908.849</v>
      </c>
    </row>
    <row r="4591" spans="15:35" x14ac:dyDescent="0.3">
      <c r="O4591" s="82"/>
      <c r="P4591" s="2">
        <v>8356066312330</v>
      </c>
      <c r="Q4591" s="1">
        <v>3022391183935.8882</v>
      </c>
      <c r="R4591" s="3">
        <v>6.4549108482648506E+20</v>
      </c>
      <c r="T4591" s="2">
        <v>2.2934999999999999</v>
      </c>
      <c r="U4591" s="2">
        <v>2.2934999999999999</v>
      </c>
      <c r="V4591" s="3">
        <v>7356673279444227</v>
      </c>
      <c r="AF4591" s="82"/>
      <c r="AG4591" s="2">
        <v>1419250225</v>
      </c>
      <c r="AH4591" s="1">
        <v>1423346225</v>
      </c>
      <c r="AI4591" s="3">
        <v>106968010806.57899</v>
      </c>
    </row>
    <row r="4592" spans="15:35" x14ac:dyDescent="0.3">
      <c r="O4592" s="82"/>
      <c r="P4592" s="2">
        <v>8356358063380</v>
      </c>
      <c r="Q4592" s="1">
        <v>3022392642720.8882</v>
      </c>
      <c r="R4592" s="3">
        <v>6.456223811416047E+20</v>
      </c>
      <c r="T4592" s="2">
        <v>2.294</v>
      </c>
      <c r="U4592" s="2">
        <v>2.294</v>
      </c>
      <c r="V4592" s="3">
        <v>7356673279444227</v>
      </c>
      <c r="AF4592" s="82"/>
      <c r="AG4592" s="2">
        <v>1419273175</v>
      </c>
      <c r="AH4592" s="1">
        <v>1423369175</v>
      </c>
      <c r="AI4592" s="49">
        <v>107035706220.509</v>
      </c>
    </row>
    <row r="4593" spans="15:35" x14ac:dyDescent="0.3">
      <c r="O4593" s="82"/>
      <c r="P4593" s="2">
        <v>8356649834430</v>
      </c>
      <c r="Q4593" s="1">
        <v>3022394101605.8882</v>
      </c>
      <c r="R4593" s="3">
        <v>6.4575369525754174E+20</v>
      </c>
      <c r="T4593" s="2">
        <v>2.2945000000000002</v>
      </c>
      <c r="U4593" s="2">
        <v>2.2945000000000002</v>
      </c>
      <c r="V4593" s="3">
        <v>7356673279444227</v>
      </c>
      <c r="AF4593" s="82"/>
      <c r="AG4593" s="2">
        <v>1419296125</v>
      </c>
      <c r="AH4593" s="1">
        <v>1423392125</v>
      </c>
      <c r="AI4593" s="49">
        <v>107103430156.638</v>
      </c>
    </row>
    <row r="4594" spans="15:35" x14ac:dyDescent="0.3">
      <c r="O4594" s="82"/>
      <c r="P4594" s="2">
        <v>8356941625480</v>
      </c>
      <c r="Q4594" s="1">
        <v>3022395560590.8882</v>
      </c>
      <c r="R4594" s="3">
        <v>6.4588502717550205E+20</v>
      </c>
      <c r="T4594" s="2">
        <v>2.2949999999999999</v>
      </c>
      <c r="U4594" s="2">
        <v>2.2949999999999999</v>
      </c>
      <c r="V4594" s="3">
        <v>7356673279444227</v>
      </c>
      <c r="AF4594" s="82"/>
      <c r="AG4594" s="2">
        <v>1419319075</v>
      </c>
      <c r="AH4594" s="1">
        <v>1423415075</v>
      </c>
      <c r="AI4594" s="3">
        <v>107171182620.96901</v>
      </c>
    </row>
    <row r="4595" spans="15:35" x14ac:dyDescent="0.3">
      <c r="O4595" s="82"/>
      <c r="P4595" s="2">
        <v>8357233436530</v>
      </c>
      <c r="Q4595" s="1">
        <v>3022397019675.8882</v>
      </c>
      <c r="R4595" s="3">
        <v>6.4601637689669268E+20</v>
      </c>
      <c r="T4595" s="2">
        <v>2.2955000000000001</v>
      </c>
      <c r="U4595" s="2">
        <v>2.2955000000000001</v>
      </c>
      <c r="V4595" s="3">
        <v>7356673279444227</v>
      </c>
      <c r="AF4595" s="82"/>
      <c r="AG4595" s="2">
        <v>1419342035</v>
      </c>
      <c r="AH4595" s="1">
        <v>1423438035</v>
      </c>
      <c r="AI4595" s="3">
        <v>107238963619.49899</v>
      </c>
    </row>
    <row r="4596" spans="15:35" x14ac:dyDescent="0.3">
      <c r="O4596" s="82"/>
      <c r="P4596" s="2">
        <v>8357525267580</v>
      </c>
      <c r="Q4596" s="1">
        <v>3022398478860.8882</v>
      </c>
      <c r="R4596" s="3">
        <v>6.4614774442231975E+20</v>
      </c>
      <c r="T4596" s="2">
        <v>2.2959999999999998</v>
      </c>
      <c r="U4596" s="2">
        <v>2.2959999999999998</v>
      </c>
      <c r="V4596" s="3">
        <v>7356673279444227</v>
      </c>
      <c r="AF4596" s="82"/>
      <c r="AG4596" s="2">
        <v>1419365035</v>
      </c>
      <c r="AH4596" s="1">
        <v>1423461035</v>
      </c>
      <c r="AI4596" s="3">
        <v>107306773158.229</v>
      </c>
    </row>
    <row r="4597" spans="15:35" x14ac:dyDescent="0.3">
      <c r="O4597" s="82"/>
      <c r="P4597" s="2">
        <v>8357817118630</v>
      </c>
      <c r="Q4597" s="1">
        <v>3022399938145.8882</v>
      </c>
      <c r="R4597" s="3">
        <v>6.4627912975358978E+20</v>
      </c>
      <c r="T4597" s="2">
        <v>2.2965</v>
      </c>
      <c r="U4597" s="2">
        <v>2.2965</v>
      </c>
      <c r="V4597" s="3">
        <v>7356673279444227</v>
      </c>
      <c r="AF4597" s="82"/>
      <c r="AG4597" s="2">
        <v>1419388035</v>
      </c>
      <c r="AH4597" s="1">
        <v>1423484035</v>
      </c>
      <c r="AI4597" s="49">
        <v>107374611243.15901</v>
      </c>
    </row>
    <row r="4598" spans="15:35" x14ac:dyDescent="0.3">
      <c r="O4598" s="82"/>
      <c r="P4598" s="2">
        <v>8358108989680</v>
      </c>
      <c r="Q4598" s="1">
        <v>3022401397530.8882</v>
      </c>
      <c r="R4598" s="3">
        <v>6.4641053289170941E+20</v>
      </c>
      <c r="T4598" s="2">
        <v>2.2970000000000002</v>
      </c>
      <c r="U4598" s="2">
        <v>2.2970000000000002</v>
      </c>
      <c r="V4598" s="3">
        <v>7356673279444227</v>
      </c>
      <c r="AF4598" s="82"/>
      <c r="AG4598" s="2">
        <v>1419411035</v>
      </c>
      <c r="AH4598" s="1">
        <v>1423507035</v>
      </c>
      <c r="AI4598" s="3">
        <v>107442477880.289</v>
      </c>
    </row>
    <row r="4599" spans="15:35" x14ac:dyDescent="0.3">
      <c r="O4599" s="82"/>
      <c r="P4599" s="2">
        <v>8358400880730</v>
      </c>
      <c r="Q4599" s="1">
        <v>3022402857015.8882</v>
      </c>
      <c r="R4599" s="3">
        <v>6.4654195383788477E+20</v>
      </c>
      <c r="T4599" s="2">
        <v>2.2974999999999999</v>
      </c>
      <c r="U4599" s="2">
        <v>2.2974999999999999</v>
      </c>
      <c r="V4599" s="3">
        <v>7356673279444227</v>
      </c>
      <c r="AF4599" s="82"/>
      <c r="AG4599" s="2">
        <v>1419434035</v>
      </c>
      <c r="AH4599" s="1">
        <v>1423530035</v>
      </c>
      <c r="AI4599" s="49">
        <v>107510373075.61899</v>
      </c>
    </row>
    <row r="4600" spans="15:35" x14ac:dyDescent="0.3">
      <c r="O4600" s="82"/>
      <c r="P4600" s="2">
        <v>8358692791780</v>
      </c>
      <c r="Q4600" s="1">
        <v>3022404316600.8882</v>
      </c>
      <c r="R4600" s="3">
        <v>6.4667339259332251E+20</v>
      </c>
      <c r="T4600" s="2">
        <v>2.298</v>
      </c>
      <c r="U4600" s="2">
        <v>2.298</v>
      </c>
      <c r="V4600" s="3">
        <v>7356673279444227</v>
      </c>
      <c r="AF4600" s="82"/>
      <c r="AG4600" s="2">
        <v>1419457035</v>
      </c>
      <c r="AH4600" s="1">
        <v>1423553035</v>
      </c>
      <c r="AI4600" s="49">
        <v>107578296835.149</v>
      </c>
    </row>
    <row r="4601" spans="15:35" x14ac:dyDescent="0.3">
      <c r="O4601" s="82"/>
      <c r="P4601" s="2">
        <v>8358984722830</v>
      </c>
      <c r="Q4601" s="1">
        <v>3022405776285.8882</v>
      </c>
      <c r="R4601" s="3">
        <v>6.4680484915922915E+20</v>
      </c>
      <c r="T4601" s="2">
        <v>2.2985000000000002</v>
      </c>
      <c r="U4601" s="2">
        <v>2.2985000000000002</v>
      </c>
      <c r="V4601" s="3">
        <v>7356673279444227</v>
      </c>
      <c r="AF4601" s="82"/>
      <c r="AG4601" s="2">
        <v>1419480035</v>
      </c>
      <c r="AH4601" s="1">
        <v>1423576035</v>
      </c>
      <c r="AI4601" s="3">
        <v>107646249164.879</v>
      </c>
    </row>
    <row r="4602" spans="15:35" x14ac:dyDescent="0.3">
      <c r="O4602" s="82"/>
      <c r="P4602" s="2">
        <v>8359276673880</v>
      </c>
      <c r="Q4602" s="1">
        <v>3022407236070.8882</v>
      </c>
      <c r="R4602" s="3">
        <v>6.4693632353681093E+20</v>
      </c>
      <c r="T4602" s="2">
        <v>2.2989999999999999</v>
      </c>
      <c r="U4602" s="2">
        <v>2.2989999999999999</v>
      </c>
      <c r="V4602" s="3">
        <v>7356673279444227</v>
      </c>
      <c r="AF4602" s="82"/>
      <c r="AG4602" s="2">
        <v>1419503035</v>
      </c>
      <c r="AH4602" s="1">
        <v>1423599035</v>
      </c>
      <c r="AI4602" s="49">
        <v>107714230070.80901</v>
      </c>
    </row>
    <row r="4603" spans="15:35" x14ac:dyDescent="0.3">
      <c r="O4603" s="82"/>
      <c r="P4603" s="2">
        <v>8359568644930</v>
      </c>
      <c r="Q4603" s="1">
        <v>3022408695955.8882</v>
      </c>
      <c r="R4603" s="3">
        <v>6.4706781572727466E+20</v>
      </c>
      <c r="T4603" s="2">
        <v>2.2995000000000001</v>
      </c>
      <c r="U4603" s="2">
        <v>2.2995000000000001</v>
      </c>
      <c r="V4603" s="3">
        <v>7356673279444227</v>
      </c>
      <c r="AF4603" s="82"/>
      <c r="AG4603" s="2">
        <v>1419526035</v>
      </c>
      <c r="AH4603" s="1">
        <v>1423622035</v>
      </c>
      <c r="AI4603" s="3">
        <v>107782239558.939</v>
      </c>
    </row>
    <row r="4604" spans="15:35" x14ac:dyDescent="0.3">
      <c r="O4604" s="82"/>
      <c r="P4604" s="2">
        <v>8359860635980</v>
      </c>
      <c r="Q4604" s="1">
        <v>3022410155940.8882</v>
      </c>
      <c r="R4604" s="3">
        <v>6.4719932573182657E+20</v>
      </c>
      <c r="T4604" s="2">
        <v>2.2999999999999998</v>
      </c>
      <c r="U4604" s="2">
        <v>2.2999999999999998</v>
      </c>
      <c r="V4604" s="3">
        <v>7356673279444227</v>
      </c>
      <c r="AF4604" s="82"/>
      <c r="AG4604" s="2">
        <v>1419549035</v>
      </c>
      <c r="AH4604" s="1">
        <v>1423645035</v>
      </c>
      <c r="AI4604" s="3">
        <v>107850277635.269</v>
      </c>
    </row>
    <row r="4605" spans="15:35" x14ac:dyDescent="0.3">
      <c r="O4605" s="82"/>
      <c r="P4605" s="2">
        <v>8360152647030</v>
      </c>
      <c r="Q4605" s="1">
        <v>3022411616025.8882</v>
      </c>
      <c r="R4605" s="3">
        <v>8.0916356693959154E+20</v>
      </c>
      <c r="T4605" s="2">
        <v>2.3005</v>
      </c>
      <c r="U4605" s="2">
        <v>2.3005</v>
      </c>
      <c r="V4605" s="3">
        <v>7356673279444227</v>
      </c>
      <c r="AF4605" s="82"/>
      <c r="AG4605" s="2">
        <v>1419572045</v>
      </c>
      <c r="AH4605" s="1">
        <v>1423668045</v>
      </c>
      <c r="AI4605" s="3">
        <v>107918344305.79901</v>
      </c>
    </row>
    <row r="4606" spans="15:35" x14ac:dyDescent="0.3">
      <c r="O4606" s="82"/>
      <c r="P4606" s="2">
        <v>8360444678080</v>
      </c>
      <c r="Q4606" s="1">
        <v>3022413076210.8882</v>
      </c>
      <c r="R4606" s="3">
        <v>8.0932799898502588E+20</v>
      </c>
      <c r="T4606" s="2">
        <v>2.3010000000000002</v>
      </c>
      <c r="U4606" s="2">
        <v>2.3010000000000002</v>
      </c>
      <c r="V4606" s="3">
        <v>7356673279444227</v>
      </c>
      <c r="AF4606" s="82"/>
      <c r="AG4606" s="2">
        <v>1419595095</v>
      </c>
      <c r="AH4606" s="1">
        <v>1423691095</v>
      </c>
      <c r="AI4606" s="49">
        <v>107986439576.528</v>
      </c>
    </row>
    <row r="4607" spans="15:35" x14ac:dyDescent="0.3">
      <c r="O4607" s="82"/>
      <c r="P4607" s="2">
        <v>8360736729130</v>
      </c>
      <c r="Q4607" s="1">
        <v>3022414536495.8882</v>
      </c>
      <c r="R4607" s="3">
        <v>8.0949245330259509E+20</v>
      </c>
      <c r="T4607" s="2">
        <v>2.3014999999999999</v>
      </c>
      <c r="U4607" s="2">
        <v>2.3014999999999999</v>
      </c>
      <c r="V4607" s="3">
        <v>7356673279444227</v>
      </c>
      <c r="AF4607" s="82"/>
      <c r="AG4607" s="2">
        <v>1419618145</v>
      </c>
      <c r="AH4607" s="1">
        <v>1423714145</v>
      </c>
      <c r="AI4607" s="49">
        <v>108054563453.459</v>
      </c>
    </row>
    <row r="4608" spans="15:35" x14ac:dyDescent="0.3">
      <c r="O4608" s="82"/>
      <c r="P4608" s="2">
        <v>8361028800180</v>
      </c>
      <c r="Q4608" s="1">
        <v>3022415996880.8882</v>
      </c>
      <c r="R4608" s="3">
        <v>8.0965692989380664E+20</v>
      </c>
      <c r="T4608" s="2">
        <v>2.302</v>
      </c>
      <c r="U4608" s="2">
        <v>2.302</v>
      </c>
      <c r="V4608" s="3">
        <v>7356673279444227</v>
      </c>
      <c r="AF4608" s="82"/>
      <c r="AG4608" s="2">
        <v>1419641195</v>
      </c>
      <c r="AH4608" s="1">
        <v>1423737195</v>
      </c>
      <c r="AI4608" s="49">
        <v>108122715942.58899</v>
      </c>
    </row>
    <row r="4609" spans="15:35" x14ac:dyDescent="0.3">
      <c r="O4609" s="82"/>
      <c r="P4609" s="2">
        <v>8361320891230</v>
      </c>
      <c r="Q4609" s="1">
        <v>3022417457365.8882</v>
      </c>
      <c r="R4609" s="3">
        <v>8.0982142876016876E+20</v>
      </c>
      <c r="T4609" s="2">
        <v>2.3025000000000002</v>
      </c>
      <c r="U4609" s="2">
        <v>2.3025000000000002</v>
      </c>
      <c r="V4609" s="3">
        <v>7356673279444227</v>
      </c>
      <c r="AF4609" s="82"/>
      <c r="AG4609" s="2">
        <v>1419664245</v>
      </c>
      <c r="AH4609" s="1">
        <v>1423760245</v>
      </c>
      <c r="AI4609" s="3">
        <v>108190897049.91899</v>
      </c>
    </row>
    <row r="4610" spans="15:35" x14ac:dyDescent="0.3">
      <c r="O4610" s="82"/>
      <c r="P4610" s="2">
        <v>8361613002280</v>
      </c>
      <c r="Q4610" s="1">
        <v>3022418917950.8882</v>
      </c>
      <c r="R4610" s="3">
        <v>8.0998594990318997E+20</v>
      </c>
      <c r="T4610" s="2">
        <v>2.3029999999999999</v>
      </c>
      <c r="U4610" s="2">
        <v>2.3029999999999999</v>
      </c>
      <c r="V4610" s="3">
        <v>7356673279444227</v>
      </c>
      <c r="AF4610" s="82"/>
      <c r="AG4610" s="2">
        <v>1419687295</v>
      </c>
      <c r="AH4610" s="1">
        <v>1423783295</v>
      </c>
      <c r="AI4610" s="3">
        <v>108259106781.44899</v>
      </c>
    </row>
    <row r="4611" spans="15:35" x14ac:dyDescent="0.3">
      <c r="O4611" s="82"/>
      <c r="P4611" s="2">
        <v>8361905133330</v>
      </c>
      <c r="Q4611" s="1">
        <v>3022420378635.8882</v>
      </c>
      <c r="R4611" s="3">
        <v>8.1015049332437746E+20</v>
      </c>
      <c r="T4611" s="2">
        <v>2.3035000000000001</v>
      </c>
      <c r="U4611" s="2">
        <v>2.3035000000000001</v>
      </c>
      <c r="V4611" s="3">
        <v>7356673279444227</v>
      </c>
      <c r="AF4611" s="82"/>
      <c r="AG4611" s="2">
        <v>1419710345</v>
      </c>
      <c r="AH4611" s="1">
        <v>1423806345</v>
      </c>
      <c r="AI4611" s="49">
        <v>108327345143.179</v>
      </c>
    </row>
    <row r="4612" spans="15:35" x14ac:dyDescent="0.3">
      <c r="O4612" s="82"/>
      <c r="P4612" s="2">
        <v>8362197284380</v>
      </c>
      <c r="Q4612" s="1">
        <v>3022421839420.8882</v>
      </c>
      <c r="R4612" s="3">
        <v>8.1031505902524013E+20</v>
      </c>
      <c r="T4612" s="2">
        <v>2.3039999999999998</v>
      </c>
      <c r="U4612" s="2">
        <v>2.3039999999999998</v>
      </c>
      <c r="V4612" s="3">
        <v>7356673279444227</v>
      </c>
      <c r="AF4612" s="82"/>
      <c r="AG4612" s="2">
        <v>1419733395</v>
      </c>
      <c r="AH4612" s="1">
        <v>1423829395</v>
      </c>
      <c r="AI4612" s="3">
        <v>108395612141.10901</v>
      </c>
    </row>
    <row r="4613" spans="15:35" x14ac:dyDescent="0.3">
      <c r="O4613" s="82"/>
      <c r="P4613" s="2">
        <v>8362489455430</v>
      </c>
      <c r="Q4613" s="1">
        <v>3022423300305.8882</v>
      </c>
      <c r="R4613" s="3">
        <v>8.1047964700728544E+20</v>
      </c>
      <c r="T4613" s="2">
        <v>2.3045</v>
      </c>
      <c r="U4613" s="2">
        <v>2.3045</v>
      </c>
      <c r="V4613" s="3">
        <v>7356673279444227</v>
      </c>
      <c r="AF4613" s="82"/>
      <c r="AG4613" s="2">
        <v>1419756445</v>
      </c>
      <c r="AH4613" s="1">
        <v>1423852445</v>
      </c>
      <c r="AI4613" s="49">
        <v>108463907781.239</v>
      </c>
    </row>
    <row r="4614" spans="15:35" x14ac:dyDescent="0.3">
      <c r="O4614" s="82"/>
      <c r="P4614" s="2">
        <v>8362781646480</v>
      </c>
      <c r="Q4614" s="1">
        <v>3022424761290.8882</v>
      </c>
      <c r="R4614" s="3">
        <v>8.1064425727202178E+20</v>
      </c>
      <c r="T4614" s="2">
        <v>2.3050000000000002</v>
      </c>
      <c r="U4614" s="2">
        <v>2.3050000000000002</v>
      </c>
      <c r="V4614" s="3">
        <v>7356673279444227</v>
      </c>
      <c r="AF4614" s="82"/>
      <c r="AG4614" s="2">
        <v>1419779495</v>
      </c>
      <c r="AH4614" s="1">
        <v>1423875495</v>
      </c>
      <c r="AI4614" s="3">
        <v>108532232069.569</v>
      </c>
    </row>
    <row r="4615" spans="15:35" x14ac:dyDescent="0.3">
      <c r="O4615" s="82"/>
      <c r="P4615" s="2">
        <v>8363073857530</v>
      </c>
      <c r="Q4615" s="1">
        <v>3022426222375.8882</v>
      </c>
      <c r="R4615" s="3">
        <v>8.1080888982095764E+20</v>
      </c>
      <c r="T4615" s="2">
        <v>2.3054999999999999</v>
      </c>
      <c r="U4615" s="2">
        <v>2.3054999999999999</v>
      </c>
      <c r="V4615" s="3">
        <v>7356673279444227</v>
      </c>
      <c r="AF4615" s="82"/>
      <c r="AG4615" s="2">
        <v>1419802555</v>
      </c>
      <c r="AH4615" s="1">
        <v>1423898555</v>
      </c>
      <c r="AI4615" s="3">
        <v>108600585012.099</v>
      </c>
    </row>
    <row r="4616" spans="15:35" x14ac:dyDescent="0.3">
      <c r="O4616" s="82"/>
      <c r="P4616" s="2">
        <v>8363366088580</v>
      </c>
      <c r="Q4616" s="1">
        <v>3022427683560.8882</v>
      </c>
      <c r="R4616" s="3">
        <v>8.1097354465560009E+20</v>
      </c>
      <c r="T4616" s="2">
        <v>2.306</v>
      </c>
      <c r="U4616" s="2">
        <v>2.306</v>
      </c>
      <c r="V4616" s="3">
        <v>7356673279444227</v>
      </c>
      <c r="AF4616" s="82"/>
      <c r="AG4616" s="2">
        <v>1419825655</v>
      </c>
      <c r="AH4616" s="1">
        <v>1423921655</v>
      </c>
      <c r="AI4616" s="3">
        <v>108668966614.82901</v>
      </c>
    </row>
    <row r="4617" spans="15:35" x14ac:dyDescent="0.3">
      <c r="O4617" s="82"/>
      <c r="P4617" s="2">
        <v>8363658339630</v>
      </c>
      <c r="Q4617" s="1">
        <v>3022429144845.8882</v>
      </c>
      <c r="R4617" s="3">
        <v>8.1113822177745791E+20</v>
      </c>
      <c r="T4617" s="2">
        <v>2.3065000000000002</v>
      </c>
      <c r="U4617" s="2">
        <v>2.3065000000000002</v>
      </c>
      <c r="V4617" s="3">
        <v>7356673279444227</v>
      </c>
      <c r="AF4617" s="82"/>
      <c r="AG4617" s="2">
        <v>1419848755</v>
      </c>
      <c r="AH4617" s="1">
        <v>1423944755</v>
      </c>
      <c r="AI4617" s="3">
        <v>108737376883.759</v>
      </c>
    </row>
    <row r="4618" spans="15:35" x14ac:dyDescent="0.3">
      <c r="O4618" s="82"/>
      <c r="P4618" s="2">
        <v>8363950610680</v>
      </c>
      <c r="Q4618" s="1">
        <v>3022430606230.8882</v>
      </c>
      <c r="R4618" s="3">
        <v>8.113029211880392E+20</v>
      </c>
      <c r="T4618" s="2">
        <v>2.3069999999999999</v>
      </c>
      <c r="U4618" s="2">
        <v>2.3069999999999999</v>
      </c>
      <c r="V4618" s="3">
        <v>7356673279444227</v>
      </c>
      <c r="AF4618" s="82"/>
      <c r="AG4618" s="2">
        <v>1419871855</v>
      </c>
      <c r="AH4618" s="1">
        <v>1423967855</v>
      </c>
      <c r="AI4618" s="49">
        <v>108805815824.88899</v>
      </c>
    </row>
    <row r="4619" spans="15:35" x14ac:dyDescent="0.3">
      <c r="O4619" s="82"/>
      <c r="P4619" s="2">
        <v>8364242901730</v>
      </c>
      <c r="Q4619" s="1">
        <v>3022432067715.8882</v>
      </c>
      <c r="R4619" s="3">
        <v>8.1146764288885155E+20</v>
      </c>
      <c r="T4619" s="2">
        <v>2.3075000000000001</v>
      </c>
      <c r="U4619" s="2">
        <v>2.3075000000000001</v>
      </c>
      <c r="V4619" s="3">
        <v>7356673279444227</v>
      </c>
      <c r="AF4619" s="82"/>
      <c r="AG4619" s="2">
        <v>1419894955</v>
      </c>
      <c r="AH4619" s="1">
        <v>1423990955</v>
      </c>
      <c r="AI4619" s="49">
        <v>108874283444.21899</v>
      </c>
    </row>
    <row r="4620" spans="15:35" x14ac:dyDescent="0.3">
      <c r="O4620" s="82"/>
      <c r="P4620" s="2">
        <v>8364535212780</v>
      </c>
      <c r="Q4620" s="1">
        <v>3022433529300.8882</v>
      </c>
      <c r="R4620" s="3">
        <v>8.1163238688140349E+20</v>
      </c>
      <c r="T4620" s="2">
        <v>2.3079999999999998</v>
      </c>
      <c r="U4620" s="2">
        <v>2.3079999999999998</v>
      </c>
      <c r="V4620" s="3">
        <v>7356673279444227</v>
      </c>
      <c r="AF4620" s="82"/>
      <c r="AG4620" s="2">
        <v>1419918055</v>
      </c>
      <c r="AH4620" s="1">
        <v>1424014055</v>
      </c>
      <c r="AI4620" s="3">
        <v>108942779747.74901</v>
      </c>
    </row>
    <row r="4621" spans="15:35" x14ac:dyDescent="0.3">
      <c r="O4621" s="82"/>
      <c r="P4621" s="2">
        <v>8364827543830</v>
      </c>
      <c r="Q4621" s="1">
        <v>3022434990985.8882</v>
      </c>
      <c r="R4621" s="3">
        <v>8.1179715316720311E+20</v>
      </c>
      <c r="T4621" s="2">
        <v>2.3085</v>
      </c>
      <c r="U4621" s="2">
        <v>2.3085</v>
      </c>
      <c r="V4621" s="3">
        <v>7356673279444227</v>
      </c>
      <c r="AF4621" s="82"/>
      <c r="AG4621" s="2">
        <v>1419941155</v>
      </c>
      <c r="AH4621" s="1">
        <v>1424037155</v>
      </c>
      <c r="AI4621" s="49">
        <v>109011304741.479</v>
      </c>
    </row>
    <row r="4622" spans="15:35" x14ac:dyDescent="0.3">
      <c r="O4622" s="82"/>
      <c r="P4622" s="2">
        <v>8365119894880</v>
      </c>
      <c r="Q4622" s="1">
        <v>3022436452770.8882</v>
      </c>
      <c r="R4622" s="3">
        <v>8.1196194174775814E+20</v>
      </c>
      <c r="T4622" s="2">
        <v>2.3090000000000002</v>
      </c>
      <c r="U4622" s="2">
        <v>2.3090000000000002</v>
      </c>
      <c r="V4622" s="3">
        <v>7356673279444227</v>
      </c>
      <c r="AF4622" s="82"/>
      <c r="AG4622" s="2">
        <v>1419964255</v>
      </c>
      <c r="AH4622" s="1">
        <v>1424060255</v>
      </c>
      <c r="AI4622" s="49">
        <v>109079858431.409</v>
      </c>
    </row>
    <row r="4623" spans="15:35" x14ac:dyDescent="0.3">
      <c r="O4623" s="82"/>
      <c r="P4623" s="2">
        <v>8365412265930</v>
      </c>
      <c r="Q4623" s="1">
        <v>3022437914655.8882</v>
      </c>
      <c r="R4623" s="3">
        <v>8.1212675262457682E+20</v>
      </c>
      <c r="T4623" s="2">
        <v>2.3094999999999999</v>
      </c>
      <c r="U4623" s="2">
        <v>2.3094999999999999</v>
      </c>
      <c r="V4623" s="3">
        <v>7356673279444227</v>
      </c>
      <c r="AF4623" s="82"/>
      <c r="AG4623" s="2">
        <v>1419987355</v>
      </c>
      <c r="AH4623" s="1">
        <v>1424083355</v>
      </c>
      <c r="AI4623" s="3">
        <v>109148440823.539</v>
      </c>
    </row>
    <row r="4624" spans="15:35" x14ac:dyDescent="0.3">
      <c r="O4624" s="82"/>
      <c r="P4624" s="2">
        <v>8365704656980</v>
      </c>
      <c r="Q4624" s="1">
        <v>3022439376640.8882</v>
      </c>
      <c r="R4624" s="3">
        <v>8.1229158579916702E+20</v>
      </c>
      <c r="T4624" s="2">
        <v>2.31</v>
      </c>
      <c r="U4624" s="2">
        <v>2.31</v>
      </c>
      <c r="V4624" s="3">
        <v>7356673279444227</v>
      </c>
      <c r="AF4624" s="82"/>
      <c r="AG4624" s="2">
        <v>1420010455</v>
      </c>
      <c r="AH4624" s="1">
        <v>1424106455</v>
      </c>
      <c r="AI4624" s="49">
        <v>109217051923.869</v>
      </c>
    </row>
    <row r="4625" spans="15:35" x14ac:dyDescent="0.3">
      <c r="O4625" s="82"/>
      <c r="P4625" s="2">
        <v>8365997068030</v>
      </c>
      <c r="Q4625" s="1">
        <v>3022440838725.8882</v>
      </c>
      <c r="R4625" s="3">
        <v>8.1245644127303723E+20</v>
      </c>
      <c r="T4625" s="2">
        <v>2.3105000000000002</v>
      </c>
      <c r="U4625" s="2">
        <v>2.3105000000000002</v>
      </c>
      <c r="V4625" s="3">
        <v>7356673279444227</v>
      </c>
      <c r="AF4625" s="82"/>
      <c r="AG4625" s="2">
        <v>1420033565</v>
      </c>
      <c r="AH4625" s="1">
        <v>1424129565</v>
      </c>
      <c r="AI4625" s="3">
        <v>109285691738.39899</v>
      </c>
    </row>
    <row r="4626" spans="15:35" x14ac:dyDescent="0.3">
      <c r="O4626" s="82"/>
      <c r="P4626" s="2">
        <v>8366289499080</v>
      </c>
      <c r="Q4626" s="1">
        <v>3022442300910.8882</v>
      </c>
      <c r="R4626" s="3">
        <v>8.126213190476953E+20</v>
      </c>
      <c r="T4626" s="2">
        <v>2.3109999999999999</v>
      </c>
      <c r="U4626" s="2">
        <v>2.3109999999999999</v>
      </c>
      <c r="V4626" s="3">
        <v>7356673279444227</v>
      </c>
      <c r="AF4626" s="82"/>
      <c r="AG4626" s="2">
        <v>1420056715</v>
      </c>
      <c r="AH4626" s="1">
        <v>1424152715</v>
      </c>
      <c r="AI4626" s="3">
        <v>109354360273.129</v>
      </c>
    </row>
    <row r="4627" spans="15:35" x14ac:dyDescent="0.3">
      <c r="O4627" s="82"/>
      <c r="P4627" s="2">
        <v>8366581950130</v>
      </c>
      <c r="Q4627" s="1">
        <v>3022443763195.8882</v>
      </c>
      <c r="R4627" s="3">
        <v>8.1278621912464936E+20</v>
      </c>
      <c r="T4627" s="2">
        <v>2.3115000000000001</v>
      </c>
      <c r="U4627" s="2">
        <v>2.3115000000000001</v>
      </c>
      <c r="V4627" s="3">
        <v>7356673279444227</v>
      </c>
      <c r="AF4627" s="82"/>
      <c r="AG4627" s="2">
        <v>1420079865</v>
      </c>
      <c r="AH4627" s="1">
        <v>1424175865</v>
      </c>
      <c r="AI4627" s="49">
        <v>109423057534.05899</v>
      </c>
    </row>
    <row r="4628" spans="15:35" x14ac:dyDescent="0.3">
      <c r="O4628" s="82"/>
      <c r="P4628" s="2">
        <v>8366874421180</v>
      </c>
      <c r="Q4628" s="1">
        <v>3022445225580.8882</v>
      </c>
      <c r="R4628" s="3">
        <v>8.1295114150540752E+20</v>
      </c>
      <c r="T4628" s="2">
        <v>2.3119999999999998</v>
      </c>
      <c r="U4628" s="2">
        <v>2.3119999999999998</v>
      </c>
      <c r="V4628" s="3">
        <v>7356673279444227</v>
      </c>
      <c r="AF4628" s="82"/>
      <c r="AG4628" s="2">
        <v>1420103015</v>
      </c>
      <c r="AH4628" s="1">
        <v>1424199015</v>
      </c>
      <c r="AI4628" s="49">
        <v>109491783527.18799</v>
      </c>
    </row>
    <row r="4629" spans="15:35" x14ac:dyDescent="0.3">
      <c r="O4629" s="82"/>
      <c r="P4629" s="2">
        <v>8367166912230</v>
      </c>
      <c r="Q4629" s="1">
        <v>3022446688065.8882</v>
      </c>
      <c r="R4629" s="3">
        <v>8.1311608619147762E+20</v>
      </c>
      <c r="T4629" s="2">
        <v>2.3125</v>
      </c>
      <c r="U4629" s="2">
        <v>2.3125</v>
      </c>
      <c r="V4629" s="3">
        <v>7356673279444227</v>
      </c>
      <c r="AF4629" s="82"/>
      <c r="AG4629" s="2">
        <v>1420126165</v>
      </c>
      <c r="AH4629" s="1">
        <v>1424222165</v>
      </c>
      <c r="AI4629" s="49">
        <v>109560538258.519</v>
      </c>
    </row>
    <row r="4630" spans="15:35" x14ac:dyDescent="0.3">
      <c r="O4630" s="82"/>
      <c r="P4630" s="2">
        <v>8367459423280</v>
      </c>
      <c r="Q4630" s="1">
        <v>3022448150650.8882</v>
      </c>
      <c r="R4630" s="3">
        <v>8.1328105318436792E+20</v>
      </c>
      <c r="T4630" s="2">
        <v>2.3130000000000002</v>
      </c>
      <c r="U4630" s="2">
        <v>2.3130000000000002</v>
      </c>
      <c r="V4630" s="3">
        <v>7356673279444227</v>
      </c>
      <c r="AF4630" s="82"/>
      <c r="AG4630" s="2">
        <v>1420149315</v>
      </c>
      <c r="AH4630" s="1">
        <v>1424245315</v>
      </c>
      <c r="AI4630" s="49">
        <v>109629321734.049</v>
      </c>
    </row>
    <row r="4631" spans="15:35" x14ac:dyDescent="0.3">
      <c r="O4631" s="82"/>
      <c r="P4631" s="2">
        <v>8367751954330</v>
      </c>
      <c r="Q4631" s="1">
        <v>3022449613335.8882</v>
      </c>
      <c r="R4631" s="3">
        <v>8.1344604248558626E+20</v>
      </c>
      <c r="T4631" s="2">
        <v>2.3134999999999999</v>
      </c>
      <c r="U4631" s="2">
        <v>2.3134999999999999</v>
      </c>
      <c r="V4631" s="3">
        <v>7356673279444227</v>
      </c>
      <c r="AF4631" s="82"/>
      <c r="AG4631" s="2">
        <v>1420172465</v>
      </c>
      <c r="AH4631" s="1">
        <v>1424268465</v>
      </c>
      <c r="AI4631" s="3">
        <v>109698133959.77899</v>
      </c>
    </row>
    <row r="4632" spans="15:35" x14ac:dyDescent="0.3">
      <c r="O4632" s="82"/>
      <c r="P4632" s="2">
        <v>8368044505380</v>
      </c>
      <c r="Q4632" s="1">
        <v>3022451076120.8882</v>
      </c>
      <c r="R4632" s="3">
        <v>8.1361105409664143E+20</v>
      </c>
      <c r="T4632" s="2">
        <v>2.3140000000000001</v>
      </c>
      <c r="U4632" s="2">
        <v>2.3140000000000001</v>
      </c>
      <c r="V4632" s="3">
        <v>7356673279444227</v>
      </c>
      <c r="AF4632" s="82"/>
      <c r="AG4632" s="2">
        <v>1420195615</v>
      </c>
      <c r="AH4632" s="1">
        <v>1424291615</v>
      </c>
      <c r="AI4632" s="3">
        <v>109766974941.709</v>
      </c>
    </row>
    <row r="4633" spans="15:35" x14ac:dyDescent="0.3">
      <c r="O4633" s="82"/>
      <c r="P4633" s="2">
        <v>8368337076430</v>
      </c>
      <c r="Q4633" s="1">
        <v>3022452539005.8882</v>
      </c>
      <c r="R4633" s="3">
        <v>8.137760880190406E+20</v>
      </c>
      <c r="T4633" s="2">
        <v>2.3144999999999998</v>
      </c>
      <c r="U4633" s="2">
        <v>2.3144999999999998</v>
      </c>
      <c r="V4633" s="3">
        <v>7356673279444227</v>
      </c>
      <c r="AF4633" s="82"/>
      <c r="AG4633" s="2">
        <v>1420218765</v>
      </c>
      <c r="AH4633" s="1">
        <v>1424314765</v>
      </c>
      <c r="AI4633" s="3">
        <v>109835844685.839</v>
      </c>
    </row>
    <row r="4634" spans="15:35" x14ac:dyDescent="0.3">
      <c r="O4634" s="82"/>
      <c r="P4634" s="2">
        <v>8368629667480</v>
      </c>
      <c r="Q4634" s="1">
        <v>3022454001990.8882</v>
      </c>
      <c r="R4634" s="3">
        <v>8.139411442542923E+20</v>
      </c>
      <c r="T4634" s="2">
        <v>2.3149999999999999</v>
      </c>
      <c r="U4634" s="2">
        <v>2.3149999999999999</v>
      </c>
      <c r="V4634" s="3">
        <v>7356673279444227</v>
      </c>
      <c r="AF4634" s="82"/>
      <c r="AG4634" s="2">
        <v>1420241915</v>
      </c>
      <c r="AH4634" s="1">
        <v>1424337915</v>
      </c>
      <c r="AI4634" s="3">
        <v>109904743198.16901</v>
      </c>
    </row>
    <row r="4635" spans="15:35" x14ac:dyDescent="0.3">
      <c r="O4635" s="82"/>
      <c r="P4635" s="2">
        <v>8368922278530</v>
      </c>
      <c r="Q4635" s="1">
        <v>3022455465075.8882</v>
      </c>
      <c r="R4635" s="3">
        <v>8.1410622280390463E+20</v>
      </c>
      <c r="T4635" s="2">
        <v>2.3155000000000001</v>
      </c>
      <c r="U4635" s="2">
        <v>2.3155000000000001</v>
      </c>
      <c r="V4635" s="3">
        <v>7356673279444227</v>
      </c>
      <c r="AF4635" s="82"/>
      <c r="AG4635" s="2">
        <v>1420265075</v>
      </c>
      <c r="AH4635" s="1">
        <v>1424361075</v>
      </c>
      <c r="AI4635" s="3">
        <v>109973670484.69901</v>
      </c>
    </row>
    <row r="4636" spans="15:35" x14ac:dyDescent="0.3">
      <c r="O4636" s="82"/>
      <c r="P4636" s="2">
        <v>8369214909580</v>
      </c>
      <c r="Q4636" s="1">
        <v>3022456928260.8882</v>
      </c>
      <c r="R4636" s="3">
        <v>8.1427132366938531E+20</v>
      </c>
      <c r="T4636" s="2">
        <v>2.3159999999999998</v>
      </c>
      <c r="U4636" s="2">
        <v>2.3159999999999998</v>
      </c>
      <c r="V4636" s="3">
        <v>7356673279444227</v>
      </c>
      <c r="AF4636" s="82"/>
      <c r="AG4636" s="2">
        <v>1420288275</v>
      </c>
      <c r="AH4636" s="1">
        <v>1424384275</v>
      </c>
      <c r="AI4636" s="3">
        <v>110042626551.429</v>
      </c>
    </row>
    <row r="4637" spans="15:35" x14ac:dyDescent="0.3">
      <c r="O4637" s="82"/>
      <c r="P4637" s="2">
        <v>8369507560630</v>
      </c>
      <c r="Q4637" s="1">
        <v>3022458391545.8882</v>
      </c>
      <c r="R4637" s="3">
        <v>8.14436446852243E+20</v>
      </c>
      <c r="T4637" s="2">
        <v>2.3165</v>
      </c>
      <c r="U4637" s="2">
        <v>2.3165</v>
      </c>
      <c r="V4637" s="3">
        <v>7356673279444227</v>
      </c>
      <c r="AF4637" s="82"/>
      <c r="AG4637" s="2">
        <v>1420311475</v>
      </c>
      <c r="AH4637" s="1">
        <v>1424407475</v>
      </c>
      <c r="AI4637" s="3">
        <v>110111611404.35899</v>
      </c>
    </row>
    <row r="4638" spans="15:35" x14ac:dyDescent="0.3">
      <c r="O4638" s="82"/>
      <c r="P4638" s="2">
        <v>8369800231680</v>
      </c>
      <c r="Q4638" s="1">
        <v>3022459854930.8882</v>
      </c>
      <c r="R4638" s="3">
        <v>8.146015923539854E+20</v>
      </c>
      <c r="T4638" s="2">
        <v>2.3170000000000002</v>
      </c>
      <c r="U4638" s="2">
        <v>2.3170000000000002</v>
      </c>
      <c r="V4638" s="3">
        <v>7356673279444227</v>
      </c>
      <c r="AF4638" s="82"/>
      <c r="AG4638" s="2">
        <v>1420334675</v>
      </c>
      <c r="AH4638" s="1">
        <v>1424430675</v>
      </c>
      <c r="AI4638" s="3">
        <v>110180625049.489</v>
      </c>
    </row>
    <row r="4639" spans="15:35" x14ac:dyDescent="0.3">
      <c r="O4639" s="82"/>
      <c r="P4639" s="2">
        <v>8370092922730</v>
      </c>
      <c r="Q4639" s="1">
        <v>3022461318415.8882</v>
      </c>
      <c r="R4639" s="3">
        <v>8.1476676017612037E+20</v>
      </c>
      <c r="T4639" s="2">
        <v>2.3174999999999999</v>
      </c>
      <c r="U4639" s="2">
        <v>2.3174999999999999</v>
      </c>
      <c r="V4639" s="3">
        <v>7356673279444227</v>
      </c>
      <c r="AF4639" s="82"/>
      <c r="AG4639" s="2">
        <v>1420357875</v>
      </c>
      <c r="AH4639" s="1">
        <v>1424453875</v>
      </c>
      <c r="AI4639" s="49">
        <v>110249667492.81799</v>
      </c>
    </row>
    <row r="4640" spans="15:35" x14ac:dyDescent="0.3">
      <c r="O4640" s="82"/>
      <c r="P4640" s="2">
        <v>8370385633780</v>
      </c>
      <c r="Q4640" s="1">
        <v>3022462782000.8882</v>
      </c>
      <c r="R4640" s="3">
        <v>8.1493195032015654E+20</v>
      </c>
      <c r="T4640" s="2">
        <v>2.3180000000000001</v>
      </c>
      <c r="U4640" s="2">
        <v>2.3180000000000001</v>
      </c>
      <c r="V4640" s="3">
        <v>7356673279444227</v>
      </c>
      <c r="AF4640" s="82"/>
      <c r="AG4640" s="2">
        <v>1420381075</v>
      </c>
      <c r="AH4640" s="1">
        <v>1424477075</v>
      </c>
      <c r="AI4640" s="3">
        <v>110318738740.349</v>
      </c>
    </row>
    <row r="4641" spans="15:35" x14ac:dyDescent="0.3">
      <c r="O4641" s="82"/>
      <c r="P4641" s="2">
        <v>8370678364830</v>
      </c>
      <c r="Q4641" s="1">
        <v>3022464245685.8882</v>
      </c>
      <c r="R4641" s="3">
        <v>8.1509716278760138E+20</v>
      </c>
      <c r="T4641" s="2">
        <v>2.3184999999999998</v>
      </c>
      <c r="U4641" s="2">
        <v>2.3184999999999998</v>
      </c>
      <c r="V4641" s="3">
        <v>7356673279444227</v>
      </c>
      <c r="AF4641" s="82"/>
      <c r="AG4641" s="2">
        <v>1420404275</v>
      </c>
      <c r="AH4641" s="1">
        <v>1424500275</v>
      </c>
      <c r="AI4641" s="49">
        <v>110387838798.07899</v>
      </c>
    </row>
    <row r="4642" spans="15:35" x14ac:dyDescent="0.3">
      <c r="O4642" s="82"/>
      <c r="P4642" s="2">
        <v>8370971115880</v>
      </c>
      <c r="Q4642" s="1">
        <v>3022465709470.8882</v>
      </c>
      <c r="R4642" s="3">
        <v>8.152623975799634E+20</v>
      </c>
      <c r="T4642" s="2">
        <v>2.319</v>
      </c>
      <c r="U4642" s="2">
        <v>2.319</v>
      </c>
      <c r="V4642" s="3">
        <v>7356673279444227</v>
      </c>
      <c r="AF4642" s="82"/>
      <c r="AG4642" s="2">
        <v>1420427475</v>
      </c>
      <c r="AH4642" s="1">
        <v>1424523475</v>
      </c>
      <c r="AI4642" s="49">
        <v>110456967672.00899</v>
      </c>
    </row>
    <row r="4643" spans="15:35" x14ac:dyDescent="0.3">
      <c r="O4643" s="82"/>
      <c r="P4643" s="2">
        <v>8371263886930</v>
      </c>
      <c r="Q4643" s="1">
        <v>3022467173355.8882</v>
      </c>
      <c r="R4643" s="3">
        <v>8.1542765469875071E+20</v>
      </c>
      <c r="T4643" s="2">
        <v>2.3195000000000001</v>
      </c>
      <c r="U4643" s="2">
        <v>2.3195000000000001</v>
      </c>
      <c r="V4643" s="3">
        <v>7356673279444227</v>
      </c>
      <c r="AF4643" s="82"/>
      <c r="AG4643" s="2">
        <v>1420450675</v>
      </c>
      <c r="AH4643" s="1">
        <v>1424546675</v>
      </c>
      <c r="AI4643" s="49">
        <v>110526125368.13901</v>
      </c>
    </row>
    <row r="4644" spans="15:35" x14ac:dyDescent="0.3">
      <c r="O4644" s="82"/>
      <c r="P4644" s="2">
        <v>8371556677980</v>
      </c>
      <c r="Q4644" s="1">
        <v>3022468637340.8882</v>
      </c>
      <c r="R4644" s="3">
        <v>8.1559293414547115E+20</v>
      </c>
      <c r="T4644" s="2">
        <v>2.3199999999999998</v>
      </c>
      <c r="U4644" s="2">
        <v>2.3199999999999998</v>
      </c>
      <c r="V4644" s="3">
        <v>7356673279444227</v>
      </c>
      <c r="AF4644" s="82"/>
      <c r="AG4644" s="2">
        <v>1420473875</v>
      </c>
      <c r="AH4644" s="1">
        <v>1424569875</v>
      </c>
      <c r="AI4644" s="49">
        <v>110595311892.46799</v>
      </c>
    </row>
    <row r="4645" spans="15:35" x14ac:dyDescent="0.3">
      <c r="O4645" s="82"/>
      <c r="P4645" s="2">
        <v>8371849489030</v>
      </c>
      <c r="Q4645" s="1">
        <v>3022470101425.8882</v>
      </c>
      <c r="R4645" s="3">
        <v>8.1575823592163285E+20</v>
      </c>
      <c r="T4645" s="2">
        <v>2.3205</v>
      </c>
      <c r="U4645" s="2">
        <v>2.3205</v>
      </c>
      <c r="V4645" s="3">
        <v>7356673279444227</v>
      </c>
      <c r="AF4645" s="82"/>
      <c r="AG4645" s="2">
        <v>1420497085</v>
      </c>
      <c r="AH4645" s="1">
        <v>1424593085</v>
      </c>
      <c r="AI4645" s="49">
        <v>110664527250.99899</v>
      </c>
    </row>
    <row r="4646" spans="15:35" x14ac:dyDescent="0.3">
      <c r="O4646" s="82"/>
      <c r="P4646" s="2">
        <v>8372142320080</v>
      </c>
      <c r="Q4646" s="1">
        <v>3022471565610.8882</v>
      </c>
      <c r="R4646" s="3">
        <v>8.1592356002874379E+20</v>
      </c>
      <c r="T4646" s="2">
        <v>2.3210000000000002</v>
      </c>
      <c r="U4646" s="2">
        <v>2.3210000000000002</v>
      </c>
      <c r="V4646" s="3">
        <v>7356673279444227</v>
      </c>
      <c r="AF4646" s="82"/>
      <c r="AG4646" s="2">
        <v>1420520335</v>
      </c>
      <c r="AH4646" s="1">
        <v>1424616335</v>
      </c>
      <c r="AI4646" s="3">
        <v>110733771449.729</v>
      </c>
    </row>
    <row r="4647" spans="15:35" x14ac:dyDescent="0.3">
      <c r="O4647" s="82"/>
      <c r="P4647" s="2">
        <v>8372435171130</v>
      </c>
      <c r="Q4647" s="1">
        <v>3022473029895.8882</v>
      </c>
      <c r="R4647" s="3">
        <v>8.1608890646831222E+20</v>
      </c>
      <c r="T4647" s="2">
        <v>2.3214999999999999</v>
      </c>
      <c r="U4647" s="2">
        <v>2.3214999999999999</v>
      </c>
      <c r="V4647" s="3">
        <v>7356673279444227</v>
      </c>
      <c r="AF4647" s="82"/>
      <c r="AG4647" s="2">
        <v>1420543585</v>
      </c>
      <c r="AH4647" s="1">
        <v>1424639585</v>
      </c>
      <c r="AI4647" s="3">
        <v>110803044494.659</v>
      </c>
    </row>
    <row r="4648" spans="15:35" x14ac:dyDescent="0.3">
      <c r="O4648" s="82"/>
      <c r="P4648" s="2">
        <v>8372728042180</v>
      </c>
      <c r="Q4648" s="1">
        <v>3022474494280.8882</v>
      </c>
      <c r="R4648" s="3">
        <v>8.1625427524184611E+20</v>
      </c>
      <c r="T4648" s="2">
        <v>2.3220000000000001</v>
      </c>
      <c r="U4648" s="2">
        <v>2.3220000000000001</v>
      </c>
      <c r="V4648" s="3">
        <v>7356673279444227</v>
      </c>
      <c r="AF4648" s="82"/>
      <c r="AG4648" s="2">
        <v>1420566835</v>
      </c>
      <c r="AH4648" s="1">
        <v>1424662835</v>
      </c>
      <c r="AI4648" s="3">
        <v>110872346391.789</v>
      </c>
    </row>
    <row r="4649" spans="15:35" x14ac:dyDescent="0.3">
      <c r="O4649" s="82"/>
      <c r="P4649" s="2">
        <v>8373020933230</v>
      </c>
      <c r="Q4649" s="1">
        <v>3022475958765.8882</v>
      </c>
      <c r="R4649" s="3">
        <v>8.1641966635085359E+20</v>
      </c>
      <c r="T4649" s="2">
        <v>2.3224999999999998</v>
      </c>
      <c r="U4649" s="2">
        <v>2.3224999999999998</v>
      </c>
      <c r="V4649" s="3">
        <v>7356673279444227</v>
      </c>
      <c r="AF4649" s="82"/>
      <c r="AG4649" s="2">
        <v>1420590085</v>
      </c>
      <c r="AH4649" s="1">
        <v>1424686085</v>
      </c>
      <c r="AI4649" s="3">
        <v>110941677147.119</v>
      </c>
    </row>
    <row r="4650" spans="15:35" x14ac:dyDescent="0.3">
      <c r="O4650" s="82"/>
      <c r="P4650" s="2">
        <v>8373313844280</v>
      </c>
      <c r="Q4650" s="1">
        <v>3022477423350.8882</v>
      </c>
      <c r="R4650" s="3">
        <v>8.1658507979684276E+20</v>
      </c>
      <c r="T4650" s="2">
        <v>2.323</v>
      </c>
      <c r="U4650" s="2">
        <v>2.323</v>
      </c>
      <c r="V4650" s="3">
        <v>7356673279444227</v>
      </c>
      <c r="AF4650" s="82"/>
      <c r="AG4650" s="2">
        <v>1420613335</v>
      </c>
      <c r="AH4650" s="1">
        <v>1424709335</v>
      </c>
      <c r="AI4650" s="3">
        <v>111011036766.649</v>
      </c>
    </row>
    <row r="4651" spans="15:35" x14ac:dyDescent="0.3">
      <c r="O4651" s="82"/>
      <c r="P4651" s="2">
        <v>8373606775330</v>
      </c>
      <c r="Q4651" s="1">
        <v>3022478888035.8882</v>
      </c>
      <c r="R4651" s="3">
        <v>8.1675051558132148E+20</v>
      </c>
      <c r="T4651" s="2">
        <v>2.3235000000000001</v>
      </c>
      <c r="U4651" s="2">
        <v>2.3235000000000001</v>
      </c>
      <c r="V4651" s="3">
        <v>7356673279444227</v>
      </c>
      <c r="AF4651" s="82"/>
      <c r="AG4651" s="2">
        <v>1420636585</v>
      </c>
      <c r="AH4651" s="1">
        <v>1424732585</v>
      </c>
      <c r="AI4651" s="49">
        <v>111080425256.379</v>
      </c>
    </row>
    <row r="4652" spans="15:35" x14ac:dyDescent="0.3">
      <c r="O4652" s="82"/>
      <c r="P4652" s="2">
        <v>8373899726380</v>
      </c>
      <c r="Q4652" s="1">
        <v>3022480352820.8882</v>
      </c>
      <c r="R4652" s="3">
        <v>8.1691597370579799E+20</v>
      </c>
      <c r="T4652" s="2">
        <v>2.3239999999999998</v>
      </c>
      <c r="U4652" s="2">
        <v>2.3239999999999998</v>
      </c>
      <c r="V4652" s="3">
        <v>7356673279444227</v>
      </c>
      <c r="AF4652" s="82"/>
      <c r="AG4652" s="2">
        <v>1420659835</v>
      </c>
      <c r="AH4652" s="1">
        <v>1424755835</v>
      </c>
      <c r="AI4652" s="3">
        <v>111149842622.30899</v>
      </c>
    </row>
    <row r="4653" spans="15:35" x14ac:dyDescent="0.3">
      <c r="O4653" s="82"/>
      <c r="P4653" s="2">
        <v>8374192697430</v>
      </c>
      <c r="Q4653" s="1">
        <v>3022481817705.8882</v>
      </c>
      <c r="R4653" s="3">
        <v>8.1708145417178042E+20</v>
      </c>
      <c r="T4653" s="2">
        <v>2.3245</v>
      </c>
      <c r="U4653" s="2">
        <v>2.3245</v>
      </c>
      <c r="V4653" s="3">
        <v>7356673279444227</v>
      </c>
      <c r="AF4653" s="82"/>
      <c r="AG4653" s="2">
        <v>1420683085</v>
      </c>
      <c r="AH4653" s="1">
        <v>1424779085</v>
      </c>
      <c r="AI4653" s="49">
        <v>111219288870.439</v>
      </c>
    </row>
    <row r="4654" spans="15:35" x14ac:dyDescent="0.3">
      <c r="O4654" s="82"/>
      <c r="P4654" s="2">
        <v>8374485688480</v>
      </c>
      <c r="Q4654" s="1">
        <v>3022483282690.8882</v>
      </c>
      <c r="R4654" s="3">
        <v>8.1724695698077686E+20</v>
      </c>
      <c r="T4654" s="2">
        <v>2.3250000000000002</v>
      </c>
      <c r="U4654" s="2">
        <v>2.3250000000000002</v>
      </c>
      <c r="V4654" s="3">
        <v>7356673279444227</v>
      </c>
      <c r="AF4654" s="82"/>
      <c r="AG4654" s="2">
        <v>1420706335</v>
      </c>
      <c r="AH4654" s="1">
        <v>1424802335</v>
      </c>
      <c r="AI4654" s="3">
        <v>111288764006.76901</v>
      </c>
    </row>
    <row r="4655" spans="15:35" x14ac:dyDescent="0.3">
      <c r="O4655" s="82"/>
      <c r="P4655" s="2">
        <v>8374778699530</v>
      </c>
      <c r="Q4655" s="1">
        <v>3022484747775.8882</v>
      </c>
      <c r="R4655" s="3">
        <v>8.1741248213429545E+20</v>
      </c>
      <c r="T4655" s="2">
        <v>2.3254999999999999</v>
      </c>
      <c r="U4655" s="2">
        <v>2.3254999999999999</v>
      </c>
      <c r="V4655" s="3">
        <v>7356673279444227</v>
      </c>
      <c r="AF4655" s="82"/>
      <c r="AG4655" s="2">
        <v>1420729595</v>
      </c>
      <c r="AH4655" s="1">
        <v>1424825595</v>
      </c>
      <c r="AI4655" s="49">
        <v>111358268037.29799</v>
      </c>
    </row>
    <row r="4656" spans="15:35" x14ac:dyDescent="0.3">
      <c r="O4656" s="82"/>
      <c r="P4656" s="2">
        <v>8375071730580</v>
      </c>
      <c r="Q4656" s="1">
        <v>3022486212960.8882</v>
      </c>
      <c r="R4656" s="3">
        <v>8.1757802963384376E+20</v>
      </c>
      <c r="T4656" s="2">
        <v>2.3260000000000001</v>
      </c>
      <c r="U4656" s="2">
        <v>2.3260000000000001</v>
      </c>
      <c r="V4656" s="3">
        <v>7356673279444227</v>
      </c>
      <c r="AF4656" s="82"/>
      <c r="AG4656" s="2">
        <v>1420752895</v>
      </c>
      <c r="AH4656" s="1">
        <v>1424848895</v>
      </c>
      <c r="AI4656" s="3">
        <v>111427800968.02901</v>
      </c>
    </row>
    <row r="4657" spans="15:35" x14ac:dyDescent="0.3">
      <c r="O4657" s="82"/>
      <c r="P4657" s="2">
        <v>8375364781630</v>
      </c>
      <c r="Q4657" s="1">
        <v>3022487678245.8882</v>
      </c>
      <c r="R4657" s="3">
        <v>8.1774359948093044E+20</v>
      </c>
      <c r="T4657" s="2">
        <v>2.3264999999999998</v>
      </c>
      <c r="U4657" s="2">
        <v>2.3264999999999998</v>
      </c>
      <c r="V4657" s="3">
        <v>7356673279444227</v>
      </c>
      <c r="AF4657" s="82"/>
      <c r="AG4657" s="2">
        <v>1420776195</v>
      </c>
      <c r="AH4657" s="1">
        <v>1424872195</v>
      </c>
      <c r="AI4657" s="49">
        <v>111497362804.95898</v>
      </c>
    </row>
    <row r="4658" spans="15:35" x14ac:dyDescent="0.3">
      <c r="O4658" s="82"/>
      <c r="P4658" s="2">
        <v>8375657852680</v>
      </c>
      <c r="Q4658" s="1">
        <v>3022489143630.8882</v>
      </c>
      <c r="R4658" s="3">
        <v>8.1790919167706333E+20</v>
      </c>
      <c r="T4658" s="2">
        <v>2.327</v>
      </c>
      <c r="U4658" s="2">
        <v>2.327</v>
      </c>
      <c r="V4658" s="3">
        <v>7356673279444227</v>
      </c>
      <c r="AF4658" s="82"/>
      <c r="AG4658" s="2">
        <v>1420799495</v>
      </c>
      <c r="AH4658" s="1">
        <v>1424895495</v>
      </c>
      <c r="AI4658" s="3">
        <v>111566953554.08899</v>
      </c>
    </row>
    <row r="4659" spans="15:35" x14ac:dyDescent="0.3">
      <c r="O4659" s="82"/>
      <c r="P4659" s="2">
        <v>8375950943730</v>
      </c>
      <c r="Q4659" s="1">
        <v>3022490609115.8882</v>
      </c>
      <c r="R4659" s="3">
        <v>8.1807480622375043E+20</v>
      </c>
      <c r="T4659" s="2">
        <v>2.3275000000000001</v>
      </c>
      <c r="U4659" s="2">
        <v>2.3275000000000001</v>
      </c>
      <c r="V4659" s="3">
        <v>7356673279444227</v>
      </c>
      <c r="AF4659" s="82"/>
      <c r="AG4659" s="2">
        <v>1420822795</v>
      </c>
      <c r="AH4659" s="1">
        <v>1424918795</v>
      </c>
      <c r="AI4659" s="49">
        <v>111636573221.41899</v>
      </c>
    </row>
    <row r="4660" spans="15:35" x14ac:dyDescent="0.3">
      <c r="O4660" s="82"/>
      <c r="P4660" s="2">
        <v>8376244054780</v>
      </c>
      <c r="Q4660" s="1">
        <v>3022492074700.8882</v>
      </c>
      <c r="R4660" s="3">
        <v>8.1824044312250011E+20</v>
      </c>
      <c r="T4660" s="2">
        <v>2.3279999999999998</v>
      </c>
      <c r="U4660" s="2">
        <v>2.3279999999999998</v>
      </c>
      <c r="V4660" s="3">
        <v>7356673279444227</v>
      </c>
      <c r="AF4660" s="82"/>
      <c r="AG4660" s="2">
        <v>1420846095</v>
      </c>
      <c r="AH4660" s="1">
        <v>1424942095</v>
      </c>
      <c r="AI4660" s="49">
        <v>111706221812.94901</v>
      </c>
    </row>
    <row r="4661" spans="15:35" x14ac:dyDescent="0.3">
      <c r="O4661" s="82"/>
      <c r="P4661" s="2">
        <v>8376537185830</v>
      </c>
      <c r="Q4661" s="1">
        <v>3022493540385.8882</v>
      </c>
      <c r="R4661" s="3">
        <v>8.1840610237482009E+20</v>
      </c>
      <c r="T4661" s="2">
        <v>2.3285</v>
      </c>
      <c r="U4661" s="2">
        <v>2.3285</v>
      </c>
      <c r="V4661" s="3">
        <v>7356673279444227</v>
      </c>
      <c r="AF4661" s="82"/>
      <c r="AG4661" s="2">
        <v>1420869395</v>
      </c>
      <c r="AH4661" s="1">
        <v>1424965395</v>
      </c>
      <c r="AI4661" s="3">
        <v>111775899334.67899</v>
      </c>
    </row>
    <row r="4662" spans="15:35" x14ac:dyDescent="0.3">
      <c r="O4662" s="82"/>
      <c r="P4662" s="2">
        <v>8376830336880</v>
      </c>
      <c r="Q4662" s="1">
        <v>3022495006170.8882</v>
      </c>
      <c r="R4662" s="3">
        <v>8.1857178398221861E+20</v>
      </c>
      <c r="T4662" s="2">
        <v>2.3290000000000002</v>
      </c>
      <c r="U4662" s="2">
        <v>2.3290000000000002</v>
      </c>
      <c r="V4662" s="3">
        <v>7356673279444227</v>
      </c>
      <c r="AF4662" s="82"/>
      <c r="AG4662" s="2">
        <v>1420892695</v>
      </c>
      <c r="AH4662" s="1">
        <v>1424988695</v>
      </c>
      <c r="AI4662" s="3">
        <v>111845605792.60901</v>
      </c>
    </row>
    <row r="4663" spans="15:35" x14ac:dyDescent="0.3">
      <c r="O4663" s="82"/>
      <c r="P4663" s="2">
        <v>8377123507930</v>
      </c>
      <c r="Q4663" s="1">
        <v>3022496472055.8882</v>
      </c>
      <c r="R4663" s="3">
        <v>8.1873748794620366E+20</v>
      </c>
      <c r="T4663" s="2">
        <v>2.3294999999999999</v>
      </c>
      <c r="U4663" s="2">
        <v>2.3294999999999999</v>
      </c>
      <c r="V4663" s="3">
        <v>7356673279444227</v>
      </c>
      <c r="AF4663" s="82"/>
      <c r="AG4663" s="2">
        <v>1420915995</v>
      </c>
      <c r="AH4663" s="1">
        <v>1425011995</v>
      </c>
      <c r="AI4663" s="3">
        <v>111915341192.73898</v>
      </c>
    </row>
    <row r="4664" spans="15:35" x14ac:dyDescent="0.3">
      <c r="O4664" s="82"/>
      <c r="P4664" s="2">
        <v>8377416698980</v>
      </c>
      <c r="Q4664" s="1">
        <v>3022497938040.8882</v>
      </c>
      <c r="R4664" s="3">
        <v>8.1890321426828336E+20</v>
      </c>
      <c r="T4664" s="2">
        <v>2.33</v>
      </c>
      <c r="U4664" s="2">
        <v>2.33</v>
      </c>
      <c r="V4664" s="3">
        <v>7356673279444227</v>
      </c>
      <c r="AF4664" s="82"/>
      <c r="AG4664" s="2">
        <v>1420939295</v>
      </c>
      <c r="AH4664" s="1">
        <v>1425035295</v>
      </c>
      <c r="AI4664" s="3">
        <v>111985105541.069</v>
      </c>
    </row>
    <row r="4665" spans="15:35" x14ac:dyDescent="0.3">
      <c r="O4665" s="82"/>
      <c r="P4665" s="2">
        <v>8377709910030</v>
      </c>
      <c r="Q4665" s="1">
        <v>3022499404125.8882</v>
      </c>
      <c r="R4665" s="3">
        <v>8.1906896294996594E+20</v>
      </c>
      <c r="T4665" s="2">
        <v>2.3304999999999998</v>
      </c>
      <c r="U4665" s="2">
        <v>2.3304999999999998</v>
      </c>
      <c r="V4665" s="3">
        <v>7356673279444227</v>
      </c>
      <c r="AF4665" s="82"/>
      <c r="AG4665" s="2">
        <v>1420962605</v>
      </c>
      <c r="AH4665" s="1">
        <v>1425058605</v>
      </c>
      <c r="AI4665" s="49">
        <v>112054898843.599</v>
      </c>
    </row>
    <row r="4666" spans="15:35" x14ac:dyDescent="0.3">
      <c r="O4666" s="82"/>
      <c r="P4666" s="2">
        <v>8378003141080</v>
      </c>
      <c r="Q4666" s="1">
        <v>3022500870310.8882</v>
      </c>
      <c r="R4666" s="3">
        <v>8.1923473399275926E+20</v>
      </c>
      <c r="T4666" s="2">
        <v>2.331</v>
      </c>
      <c r="U4666" s="2">
        <v>2.331</v>
      </c>
      <c r="V4666" s="3">
        <v>7356673279444227</v>
      </c>
      <c r="AF4666" s="82"/>
      <c r="AG4666" s="2">
        <v>1420985955</v>
      </c>
      <c r="AH4666" s="1">
        <v>1425081955</v>
      </c>
      <c r="AI4666" s="3">
        <v>112124721106.32901</v>
      </c>
    </row>
    <row r="4667" spans="15:35" x14ac:dyDescent="0.3">
      <c r="O4667" s="82"/>
      <c r="P4667" s="2">
        <v>8378296392130</v>
      </c>
      <c r="Q4667" s="1">
        <v>3022502336595.8882</v>
      </c>
      <c r="R4667" s="3">
        <v>8.1940052739817144E+20</v>
      </c>
      <c r="T4667" s="2">
        <v>2.3315000000000001</v>
      </c>
      <c r="U4667" s="2">
        <v>2.3315000000000001</v>
      </c>
      <c r="V4667" s="3">
        <v>7356673279444227</v>
      </c>
      <c r="AF4667" s="82"/>
      <c r="AG4667" s="2">
        <v>1421009305</v>
      </c>
      <c r="AH4667" s="1">
        <v>1425105305</v>
      </c>
      <c r="AI4667" s="3">
        <v>112194572335.259</v>
      </c>
    </row>
    <row r="4668" spans="15:35" x14ac:dyDescent="0.3">
      <c r="O4668" s="82"/>
      <c r="P4668" s="2">
        <v>8378589663180</v>
      </c>
      <c r="Q4668" s="1">
        <v>3022503802980.8882</v>
      </c>
      <c r="R4668" s="3">
        <v>8.1956634316771072E+20</v>
      </c>
      <c r="T4668" s="2">
        <v>2.3319999999999999</v>
      </c>
      <c r="U4668" s="2">
        <v>2.3319999999999999</v>
      </c>
      <c r="V4668" s="3">
        <v>7356673279444227</v>
      </c>
      <c r="AF4668" s="82"/>
      <c r="AG4668" s="2">
        <v>1421032655</v>
      </c>
      <c r="AH4668" s="1">
        <v>1425128655</v>
      </c>
      <c r="AI4668" s="3">
        <v>112264452536.38901</v>
      </c>
    </row>
    <row r="4669" spans="15:35" x14ac:dyDescent="0.3">
      <c r="O4669" s="82"/>
      <c r="P4669" s="2">
        <v>8378882954230</v>
      </c>
      <c r="Q4669" s="1">
        <v>3022505269465.8882</v>
      </c>
      <c r="R4669" s="3">
        <v>8.197321813028847E+20</v>
      </c>
      <c r="T4669" s="2">
        <v>2.3325</v>
      </c>
      <c r="U4669" s="2">
        <v>2.3325</v>
      </c>
      <c r="V4669" s="3">
        <v>7356673279444227</v>
      </c>
      <c r="AF4669" s="82"/>
      <c r="AG4669" s="2">
        <v>1421056005</v>
      </c>
      <c r="AH4669" s="1">
        <v>1425152005</v>
      </c>
      <c r="AI4669" s="3">
        <v>112334361715.71899</v>
      </c>
    </row>
    <row r="4670" spans="15:35" x14ac:dyDescent="0.3">
      <c r="O4670" s="82"/>
      <c r="P4670" s="2">
        <v>8379176265280</v>
      </c>
      <c r="Q4670" s="1">
        <v>3022506736050.8882</v>
      </c>
      <c r="R4670" s="3">
        <v>8.1989804180520213E+20</v>
      </c>
      <c r="T4670" s="2">
        <v>2.3330000000000002</v>
      </c>
      <c r="U4670" s="2">
        <v>2.3330000000000002</v>
      </c>
      <c r="V4670" s="3">
        <v>7356673279444227</v>
      </c>
      <c r="AF4670" s="82"/>
      <c r="AG4670" s="2">
        <v>1421079355</v>
      </c>
      <c r="AH4670" s="1">
        <v>1425175355</v>
      </c>
      <c r="AI4670" s="3">
        <v>112404299879.24899</v>
      </c>
    </row>
    <row r="4671" spans="15:35" x14ac:dyDescent="0.3">
      <c r="O4671" s="82"/>
      <c r="P4671" s="2">
        <v>8379469596330</v>
      </c>
      <c r="Q4671" s="1">
        <v>3022508202735.8882</v>
      </c>
      <c r="R4671" s="3">
        <v>8.2006392467617061E+20</v>
      </c>
      <c r="T4671" s="2">
        <v>2.3334999999999999</v>
      </c>
      <c r="U4671" s="2">
        <v>2.3334999999999999</v>
      </c>
      <c r="V4671" s="3">
        <v>7356673279444227</v>
      </c>
      <c r="AF4671" s="82"/>
      <c r="AG4671" s="2">
        <v>1421102705</v>
      </c>
      <c r="AH4671" s="1">
        <v>1425198705</v>
      </c>
      <c r="AI4671" s="3">
        <v>112474267032.97899</v>
      </c>
    </row>
    <row r="4672" spans="15:35" x14ac:dyDescent="0.3">
      <c r="O4672" s="82"/>
      <c r="P4672" s="2">
        <v>8379762947380</v>
      </c>
      <c r="Q4672" s="1">
        <v>3022509669520.8882</v>
      </c>
      <c r="R4672" s="3">
        <v>8.2022982991729852E+20</v>
      </c>
      <c r="T4672" s="2">
        <v>2.3340000000000001</v>
      </c>
      <c r="U4672" s="2">
        <v>2.3340000000000001</v>
      </c>
      <c r="V4672" s="3">
        <v>7356673279444227</v>
      </c>
      <c r="AF4672" s="82"/>
      <c r="AG4672" s="2">
        <v>1421126055</v>
      </c>
      <c r="AH4672" s="1">
        <v>1425222055</v>
      </c>
      <c r="AI4672" s="3">
        <v>112544263182.909</v>
      </c>
    </row>
    <row r="4673" spans="15:35" x14ac:dyDescent="0.3">
      <c r="O4673" s="82"/>
      <c r="P4673" s="2">
        <v>8380056318430</v>
      </c>
      <c r="Q4673" s="1">
        <v>3022511136405.8882</v>
      </c>
      <c r="R4673" s="3">
        <v>8.2039575753009358E+20</v>
      </c>
      <c r="T4673" s="2">
        <v>2.3344999999999998</v>
      </c>
      <c r="U4673" s="2">
        <v>2.3344999999999998</v>
      </c>
      <c r="V4673" s="3">
        <v>7356673279444227</v>
      </c>
      <c r="AF4673" s="82"/>
      <c r="AG4673" s="2">
        <v>1421149405</v>
      </c>
      <c r="AH4673" s="1">
        <v>1425245405</v>
      </c>
      <c r="AI4673" s="3">
        <v>112614288335.039</v>
      </c>
    </row>
    <row r="4674" spans="15:35" x14ac:dyDescent="0.3">
      <c r="O4674" s="82"/>
      <c r="P4674" s="2">
        <v>8380349709480</v>
      </c>
      <c r="Q4674" s="1">
        <v>3022512603390.8882</v>
      </c>
      <c r="R4674" s="3">
        <v>8.2056170751606391E+20</v>
      </c>
      <c r="T4674" s="2">
        <v>2.335</v>
      </c>
      <c r="U4674" s="2">
        <v>2.335</v>
      </c>
      <c r="V4674" s="3">
        <v>7356673279444227</v>
      </c>
      <c r="AF4674" s="82"/>
      <c r="AG4674" s="2">
        <v>1421172755</v>
      </c>
      <c r="AH4674" s="1">
        <v>1425268755</v>
      </c>
      <c r="AI4674" s="3">
        <v>112684342495.36899</v>
      </c>
    </row>
    <row r="4675" spans="15:35" x14ac:dyDescent="0.3">
      <c r="O4675" s="82"/>
      <c r="P4675" s="2">
        <v>8380643120530</v>
      </c>
      <c r="Q4675" s="1">
        <v>3022514070475.8882</v>
      </c>
      <c r="R4675" s="3">
        <v>8.2072767987671787E+20</v>
      </c>
      <c r="T4675" s="2">
        <v>2.3355000000000001</v>
      </c>
      <c r="U4675" s="2">
        <v>2.3355000000000001</v>
      </c>
      <c r="V4675" s="3">
        <v>7356673279444227</v>
      </c>
      <c r="AF4675" s="82"/>
      <c r="AG4675" s="2">
        <v>1421196115</v>
      </c>
      <c r="AH4675" s="1">
        <v>1425292115</v>
      </c>
      <c r="AI4675" s="3">
        <v>112754425669.899</v>
      </c>
    </row>
    <row r="4676" spans="15:35" x14ac:dyDescent="0.3">
      <c r="O4676" s="82"/>
      <c r="P4676" s="2">
        <v>8380936551580</v>
      </c>
      <c r="Q4676" s="1">
        <v>3022515537660.8882</v>
      </c>
      <c r="R4676" s="3">
        <v>8.2089367461356333E+20</v>
      </c>
      <c r="T4676" s="2">
        <v>2.3359999999999999</v>
      </c>
      <c r="U4676" s="2">
        <v>2.3359999999999999</v>
      </c>
      <c r="V4676" s="3">
        <v>7356673279444227</v>
      </c>
      <c r="AF4676" s="82"/>
      <c r="AG4676" s="2">
        <v>1421219515</v>
      </c>
      <c r="AH4676" s="1">
        <v>1425315515</v>
      </c>
      <c r="AI4676" s="3">
        <v>112824537864.629</v>
      </c>
    </row>
    <row r="4677" spans="15:35" x14ac:dyDescent="0.3">
      <c r="O4677" s="82"/>
      <c r="P4677" s="2">
        <v>8381230002630</v>
      </c>
      <c r="Q4677" s="1">
        <v>3022517004945.8882</v>
      </c>
      <c r="R4677" s="3">
        <v>8.2105969172810839E+20</v>
      </c>
      <c r="T4677" s="2">
        <v>2.3365</v>
      </c>
      <c r="U4677" s="2">
        <v>2.3365</v>
      </c>
      <c r="V4677" s="3">
        <v>7356673279444227</v>
      </c>
      <c r="AF4677" s="82"/>
      <c r="AG4677" s="2">
        <v>1421242915</v>
      </c>
      <c r="AH4677" s="1">
        <v>1425338915</v>
      </c>
      <c r="AI4677" s="49">
        <v>112894679085.558</v>
      </c>
    </row>
    <row r="4678" spans="15:35" x14ac:dyDescent="0.3">
      <c r="O4678" s="82"/>
      <c r="P4678" s="2">
        <v>8381523473680</v>
      </c>
      <c r="Q4678" s="1">
        <v>3022518472330.8882</v>
      </c>
      <c r="R4678" s="3">
        <v>8.2122573122186143E+20</v>
      </c>
      <c r="T4678" s="2">
        <v>2.3370000000000002</v>
      </c>
      <c r="U4678" s="2">
        <v>2.3370000000000002</v>
      </c>
      <c r="V4678" s="3">
        <v>7356673279444227</v>
      </c>
      <c r="AF4678" s="82"/>
      <c r="AG4678" s="2">
        <v>1421266315</v>
      </c>
      <c r="AH4678" s="1">
        <v>1425362315</v>
      </c>
      <c r="AI4678" s="3">
        <v>112964849338.689</v>
      </c>
    </row>
    <row r="4679" spans="15:35" x14ac:dyDescent="0.3">
      <c r="O4679" s="82"/>
      <c r="P4679" s="2">
        <v>8381816964730</v>
      </c>
      <c r="Q4679" s="1">
        <v>3022519939815.8882</v>
      </c>
      <c r="R4679" s="3">
        <v>8.2139179309632992E+20</v>
      </c>
      <c r="T4679" s="2">
        <v>2.3374999999999999</v>
      </c>
      <c r="U4679" s="2">
        <v>2.3374999999999999</v>
      </c>
      <c r="V4679" s="3">
        <v>7356673279444227</v>
      </c>
      <c r="AF4679" s="82"/>
      <c r="AG4679" s="2">
        <v>1421289715</v>
      </c>
      <c r="AH4679" s="1">
        <v>1425385715</v>
      </c>
      <c r="AI4679" s="49">
        <v>113035048630.019</v>
      </c>
    </row>
    <row r="4680" spans="15:35" x14ac:dyDescent="0.3">
      <c r="O4680" s="82"/>
      <c r="P4680" s="2">
        <v>8382110475780</v>
      </c>
      <c r="Q4680" s="1">
        <v>3022521407400.8882</v>
      </c>
      <c r="R4680" s="3">
        <v>8.2155787735302236E+20</v>
      </c>
      <c r="T4680" s="2">
        <v>2.3380000000000001</v>
      </c>
      <c r="U4680" s="2">
        <v>2.3380000000000001</v>
      </c>
      <c r="V4680" s="3">
        <v>7356673279444227</v>
      </c>
      <c r="AF4680" s="82"/>
      <c r="AG4680" s="2">
        <v>1421313115</v>
      </c>
      <c r="AH4680" s="1">
        <v>1425409115</v>
      </c>
      <c r="AI4680" s="49">
        <v>113105276965.549</v>
      </c>
    </row>
    <row r="4681" spans="15:35" x14ac:dyDescent="0.3">
      <c r="O4681" s="82"/>
      <c r="P4681" s="2">
        <v>8382404006830</v>
      </c>
      <c r="Q4681" s="1">
        <v>3022522875085.8882</v>
      </c>
      <c r="R4681" s="3">
        <v>8.217239839934466E+20</v>
      </c>
      <c r="T4681" s="2">
        <v>2.3384999999999998</v>
      </c>
      <c r="U4681" s="2">
        <v>2.3384999999999998</v>
      </c>
      <c r="V4681" s="3">
        <v>7356673279444227</v>
      </c>
      <c r="AF4681" s="82"/>
      <c r="AG4681" s="2">
        <v>1421336515</v>
      </c>
      <c r="AH4681" s="1">
        <v>1425432515</v>
      </c>
      <c r="AI4681" s="49">
        <v>113175534351.27899</v>
      </c>
    </row>
    <row r="4682" spans="15:35" x14ac:dyDescent="0.3">
      <c r="O4682" s="82"/>
      <c r="P4682" s="2">
        <v>8382697557880</v>
      </c>
      <c r="Q4682" s="1">
        <v>3022524342870.8882</v>
      </c>
      <c r="R4682" s="3">
        <v>8.2189011301911115E+20</v>
      </c>
      <c r="T4682" s="2">
        <v>2.339</v>
      </c>
      <c r="U4682" s="2">
        <v>2.339</v>
      </c>
      <c r="V4682" s="3">
        <v>7356673279444227</v>
      </c>
      <c r="AF4682" s="82"/>
      <c r="AG4682" s="2">
        <v>1421359915</v>
      </c>
      <c r="AH4682" s="1">
        <v>1425455915</v>
      </c>
      <c r="AI4682" s="3">
        <v>113245820793.209</v>
      </c>
    </row>
    <row r="4683" spans="15:35" x14ac:dyDescent="0.3">
      <c r="O4683" s="82"/>
      <c r="P4683" s="2">
        <v>8382991128930</v>
      </c>
      <c r="Q4683" s="1">
        <v>3022525810755.8882</v>
      </c>
      <c r="R4683" s="3">
        <v>8.2205626443152359E+20</v>
      </c>
      <c r="T4683" s="2">
        <v>2.3395000000000001</v>
      </c>
      <c r="U4683" s="2">
        <v>2.3395000000000001</v>
      </c>
      <c r="V4683" s="3">
        <v>7356673279444227</v>
      </c>
      <c r="AF4683" s="82"/>
      <c r="AG4683" s="2">
        <v>1421383315</v>
      </c>
      <c r="AH4683" s="1">
        <v>1425479315</v>
      </c>
      <c r="AI4683" s="3">
        <v>113316136297.339</v>
      </c>
    </row>
    <row r="4684" spans="15:35" x14ac:dyDescent="0.3">
      <c r="O4684" s="82"/>
      <c r="P4684" s="2">
        <v>8383284719980</v>
      </c>
      <c r="Q4684" s="1">
        <v>3022527278740.8882</v>
      </c>
      <c r="R4684" s="3">
        <v>8.2222243823219206E+20</v>
      </c>
      <c r="T4684" s="2">
        <v>2.34</v>
      </c>
      <c r="U4684" s="2">
        <v>2.34</v>
      </c>
      <c r="V4684" s="3">
        <v>7356673279444227</v>
      </c>
      <c r="AF4684" s="82"/>
      <c r="AG4684" s="2">
        <v>1421406715</v>
      </c>
      <c r="AH4684" s="1">
        <v>1425502715</v>
      </c>
      <c r="AI4684" s="49">
        <v>113386480869.66901</v>
      </c>
    </row>
    <row r="4685" spans="15:35" x14ac:dyDescent="0.3">
      <c r="O4685" s="82"/>
      <c r="P4685" s="2">
        <v>8383578331030</v>
      </c>
      <c r="Q4685" s="1">
        <v>3022528746825.8882</v>
      </c>
      <c r="R4685" s="3">
        <v>8.2238863442262504E+20</v>
      </c>
      <c r="T4685" s="2">
        <v>2.3405</v>
      </c>
      <c r="U4685" s="2">
        <v>2.3405</v>
      </c>
      <c r="V4685" s="3">
        <v>7356673279444227</v>
      </c>
      <c r="AF4685" s="82"/>
      <c r="AG4685" s="2">
        <v>1421430125</v>
      </c>
      <c r="AH4685" s="1">
        <v>1425526125</v>
      </c>
      <c r="AI4685" s="3">
        <v>113456854516.19901</v>
      </c>
    </row>
    <row r="4686" spans="15:35" x14ac:dyDescent="0.3">
      <c r="O4686" s="82"/>
      <c r="P4686" s="2">
        <v>8383871962080</v>
      </c>
      <c r="Q4686" s="1">
        <v>3022530215010.8882</v>
      </c>
      <c r="R4686" s="3">
        <v>8.2255485300432988E+20</v>
      </c>
      <c r="T4686" s="2">
        <v>2.3410000000000002</v>
      </c>
      <c r="U4686" s="2">
        <v>2.3410000000000002</v>
      </c>
      <c r="V4686" s="3">
        <v>7356673279444227</v>
      </c>
      <c r="AF4686" s="82"/>
      <c r="AG4686" s="2">
        <v>1421453575</v>
      </c>
      <c r="AH4686" s="1">
        <v>1425549575</v>
      </c>
      <c r="AI4686" s="3">
        <v>113527257242.929</v>
      </c>
    </row>
    <row r="4687" spans="15:35" x14ac:dyDescent="0.3">
      <c r="O4687" s="82"/>
      <c r="P4687" s="2">
        <v>8384165613130</v>
      </c>
      <c r="Q4687" s="1">
        <v>3022531683295.8882</v>
      </c>
      <c r="R4687" s="3">
        <v>8.2272109397881533E+20</v>
      </c>
      <c r="T4687" s="2">
        <v>2.3414999999999999</v>
      </c>
      <c r="U4687" s="2">
        <v>2.3414999999999999</v>
      </c>
      <c r="V4687" s="3">
        <v>7356673279444227</v>
      </c>
      <c r="AF4687" s="82"/>
      <c r="AG4687" s="2">
        <v>1421477025</v>
      </c>
      <c r="AH4687" s="1">
        <v>1425573025</v>
      </c>
      <c r="AI4687" s="49">
        <v>113597689055.85899</v>
      </c>
    </row>
    <row r="4688" spans="15:35" x14ac:dyDescent="0.3">
      <c r="O4688" s="82"/>
      <c r="P4688" s="2">
        <v>8384459284180</v>
      </c>
      <c r="Q4688" s="1">
        <v>3022533151680.8882</v>
      </c>
      <c r="R4688" s="3">
        <v>8.2288735734758913E+20</v>
      </c>
      <c r="T4688" s="2">
        <v>2.3420000000000001</v>
      </c>
      <c r="U4688" s="2">
        <v>2.3420000000000001</v>
      </c>
      <c r="V4688" s="3">
        <v>7356673279444227</v>
      </c>
      <c r="AF4688" s="82"/>
      <c r="AG4688" s="2">
        <v>1421500475</v>
      </c>
      <c r="AH4688" s="1">
        <v>1425596475</v>
      </c>
      <c r="AI4688" s="3">
        <v>113668149960.989</v>
      </c>
    </row>
    <row r="4689" spans="15:35" x14ac:dyDescent="0.3">
      <c r="O4689" s="82"/>
      <c r="P4689" s="2">
        <v>8384752975230</v>
      </c>
      <c r="Q4689" s="1">
        <v>3022534620165.8882</v>
      </c>
      <c r="R4689" s="3">
        <v>8.2305364311215951E+20</v>
      </c>
      <c r="T4689" s="2">
        <v>2.3424999999999998</v>
      </c>
      <c r="U4689" s="2">
        <v>2.3424999999999998</v>
      </c>
      <c r="V4689" s="3">
        <v>7356673279444227</v>
      </c>
      <c r="AF4689" s="82"/>
      <c r="AG4689" s="2">
        <v>1421523925</v>
      </c>
      <c r="AH4689" s="1">
        <v>1425619925</v>
      </c>
      <c r="AI4689" s="49">
        <v>113738639964.319</v>
      </c>
    </row>
    <row r="4690" spans="15:35" x14ac:dyDescent="0.3">
      <c r="O4690" s="82"/>
      <c r="P4690" s="2">
        <v>8385046686280</v>
      </c>
      <c r="Q4690" s="1">
        <v>3022536088750.8882</v>
      </c>
      <c r="R4690" s="3">
        <v>8.2321995127403459E+20</v>
      </c>
      <c r="T4690" s="2">
        <v>2.343</v>
      </c>
      <c r="U4690" s="2">
        <v>2.343</v>
      </c>
      <c r="V4690" s="3">
        <v>7356673279444227</v>
      </c>
      <c r="AF4690" s="82"/>
      <c r="AG4690" s="2">
        <v>1421547375</v>
      </c>
      <c r="AH4690" s="1">
        <v>1425643375</v>
      </c>
      <c r="AI4690" s="3">
        <v>113809159071.849</v>
      </c>
    </row>
    <row r="4691" spans="15:35" x14ac:dyDescent="0.3">
      <c r="O4691" s="82"/>
      <c r="P4691" s="2">
        <v>8385340417330</v>
      </c>
      <c r="Q4691" s="1">
        <v>3022537557435.8882</v>
      </c>
      <c r="R4691" s="3">
        <v>8.2338628183472197E+20</v>
      </c>
      <c r="T4691" s="2">
        <v>2.3435000000000001</v>
      </c>
      <c r="U4691" s="2">
        <v>2.3435000000000001</v>
      </c>
      <c r="V4691" s="3">
        <v>7356673279444227</v>
      </c>
      <c r="AF4691" s="82"/>
      <c r="AG4691" s="2">
        <v>1421570825</v>
      </c>
      <c r="AH4691" s="1">
        <v>1425666825</v>
      </c>
      <c r="AI4691" s="49">
        <v>113879707289.57899</v>
      </c>
    </row>
    <row r="4692" spans="15:35" x14ac:dyDescent="0.3">
      <c r="O4692" s="82"/>
      <c r="P4692" s="2">
        <v>8385634168380</v>
      </c>
      <c r="Q4692" s="1">
        <v>3022539026220.8882</v>
      </c>
      <c r="R4692" s="3">
        <v>8.2355263479573027E+20</v>
      </c>
      <c r="T4692" s="2">
        <v>2.3439999999999999</v>
      </c>
      <c r="U4692" s="2">
        <v>2.3439999999999999</v>
      </c>
      <c r="V4692" s="3">
        <v>7356673279444227</v>
      </c>
      <c r="AF4692" s="82"/>
      <c r="AG4692" s="2">
        <v>1421594275</v>
      </c>
      <c r="AH4692" s="1">
        <v>1425690275</v>
      </c>
      <c r="AI4692" s="3">
        <v>113950284623.509</v>
      </c>
    </row>
    <row r="4693" spans="15:35" x14ac:dyDescent="0.3">
      <c r="O4693" s="82"/>
      <c r="P4693" s="2">
        <v>8385927939430</v>
      </c>
      <c r="Q4693" s="1">
        <v>3022540495105.8882</v>
      </c>
      <c r="R4693" s="3">
        <v>8.2371901015856749E+20</v>
      </c>
      <c r="T4693" s="2">
        <v>2.3445</v>
      </c>
      <c r="U4693" s="2">
        <v>2.3445</v>
      </c>
      <c r="V4693" s="3">
        <v>7356673279444227</v>
      </c>
      <c r="AF4693" s="82"/>
      <c r="AG4693" s="2">
        <v>1421617725</v>
      </c>
      <c r="AH4693" s="1">
        <v>1425713725</v>
      </c>
      <c r="AI4693" s="3">
        <v>114020891079.63899</v>
      </c>
    </row>
    <row r="4694" spans="15:35" x14ac:dyDescent="0.3">
      <c r="O4694" s="82"/>
      <c r="P4694" s="2">
        <v>8386221730480</v>
      </c>
      <c r="Q4694" s="1">
        <v>3022541964090.8882</v>
      </c>
      <c r="R4694" s="3">
        <v>8.2388540792474134E+20</v>
      </c>
      <c r="T4694" s="2">
        <v>2.3450000000000002</v>
      </c>
      <c r="U4694" s="2">
        <v>2.3450000000000002</v>
      </c>
      <c r="V4694" s="3">
        <v>7356673279444227</v>
      </c>
      <c r="AF4694" s="82"/>
      <c r="AG4694" s="2">
        <v>1421641175</v>
      </c>
      <c r="AH4694" s="1">
        <v>1425737175</v>
      </c>
      <c r="AI4694" s="49">
        <v>114091526663.96899</v>
      </c>
    </row>
    <row r="4695" spans="15:35" x14ac:dyDescent="0.3">
      <c r="O4695" s="82"/>
      <c r="P4695" s="2">
        <v>8386515541530</v>
      </c>
      <c r="Q4695" s="1">
        <v>3022543433175.8882</v>
      </c>
      <c r="R4695" s="3">
        <v>8.2405182809576047E+20</v>
      </c>
      <c r="T4695" s="2">
        <v>2.3454999999999999</v>
      </c>
      <c r="U4695" s="2">
        <v>2.3454999999999999</v>
      </c>
      <c r="V4695" s="3">
        <v>7356673279444227</v>
      </c>
      <c r="AF4695" s="82"/>
      <c r="AG4695" s="2">
        <v>1421664635</v>
      </c>
      <c r="AH4695" s="1">
        <v>1425760635</v>
      </c>
      <c r="AI4695" s="3">
        <v>114162191382.49901</v>
      </c>
    </row>
    <row r="4696" spans="15:35" x14ac:dyDescent="0.3">
      <c r="O4696" s="82"/>
      <c r="P4696" s="2">
        <v>8386809372580</v>
      </c>
      <c r="Q4696" s="1">
        <v>3022544902360.8882</v>
      </c>
      <c r="R4696" s="3">
        <v>8.2421827067313232E+20</v>
      </c>
      <c r="T4696" s="2">
        <v>2.3460000000000001</v>
      </c>
      <c r="U4696" s="2">
        <v>2.3460000000000001</v>
      </c>
      <c r="V4696" s="3">
        <v>7356673279444227</v>
      </c>
      <c r="AF4696" s="82"/>
      <c r="AG4696" s="2">
        <v>1421688135</v>
      </c>
      <c r="AH4696" s="1">
        <v>1425784135</v>
      </c>
      <c r="AI4696" s="3">
        <v>114232885241.229</v>
      </c>
    </row>
    <row r="4697" spans="15:35" x14ac:dyDescent="0.3">
      <c r="O4697" s="82"/>
      <c r="P4697" s="2">
        <v>8387103223630</v>
      </c>
      <c r="Q4697" s="1">
        <v>3022546371645.8882</v>
      </c>
      <c r="R4697" s="3">
        <v>8.2438473565836529E+20</v>
      </c>
      <c r="T4697" s="2">
        <v>2.3464999999999998</v>
      </c>
      <c r="U4697" s="2">
        <v>2.3464999999999998</v>
      </c>
      <c r="V4697" s="3">
        <v>7356673279444227</v>
      </c>
      <c r="AF4697" s="82"/>
      <c r="AG4697" s="2">
        <v>1421711635</v>
      </c>
      <c r="AH4697" s="1">
        <v>1425807635</v>
      </c>
      <c r="AI4697" s="3">
        <v>114303608246.159</v>
      </c>
    </row>
    <row r="4698" spans="15:35" x14ac:dyDescent="0.3">
      <c r="O4698" s="82"/>
      <c r="P4698" s="2">
        <v>8387397094680</v>
      </c>
      <c r="Q4698" s="1">
        <v>3022547841030.8882</v>
      </c>
      <c r="R4698" s="3">
        <v>8.2455122305296761E+20</v>
      </c>
      <c r="T4698" s="2">
        <v>2.347</v>
      </c>
      <c r="U4698" s="2">
        <v>2.347</v>
      </c>
      <c r="V4698" s="3">
        <v>7356673279444227</v>
      </c>
      <c r="AF4698" s="82"/>
      <c r="AG4698" s="2">
        <v>1421735135</v>
      </c>
      <c r="AH4698" s="1">
        <v>1425831135</v>
      </c>
      <c r="AI4698" s="49">
        <v>114374360403.289</v>
      </c>
    </row>
    <row r="4699" spans="15:35" x14ac:dyDescent="0.3">
      <c r="O4699" s="82"/>
      <c r="P4699" s="2">
        <v>8387690985730</v>
      </c>
      <c r="Q4699" s="1">
        <v>3022549310515.8882</v>
      </c>
      <c r="R4699" s="3">
        <v>8.2471773285844687E+20</v>
      </c>
      <c r="T4699" s="2">
        <v>2.3475000000000001</v>
      </c>
      <c r="U4699" s="2">
        <v>2.3475000000000001</v>
      </c>
      <c r="V4699" s="3">
        <v>7356673279444227</v>
      </c>
      <c r="AF4699" s="82"/>
      <c r="AG4699" s="2">
        <v>1421758635</v>
      </c>
      <c r="AH4699" s="1">
        <v>1425854635</v>
      </c>
      <c r="AI4699" s="3">
        <v>114445141718.619</v>
      </c>
    </row>
    <row r="4700" spans="15:35" x14ac:dyDescent="0.3">
      <c r="O4700" s="82"/>
      <c r="P4700" s="2">
        <v>8387984896780</v>
      </c>
      <c r="Q4700" s="1">
        <v>3022550780100.8882</v>
      </c>
      <c r="R4700" s="3">
        <v>8.2488426507631159E+20</v>
      </c>
      <c r="T4700" s="2">
        <v>2.3479999999999999</v>
      </c>
      <c r="U4700" s="2">
        <v>2.3479999999999999</v>
      </c>
      <c r="V4700" s="3">
        <v>7356673279444227</v>
      </c>
      <c r="AF4700" s="82"/>
      <c r="AG4700" s="2">
        <v>1421782135</v>
      </c>
      <c r="AH4700" s="1">
        <v>1425878135</v>
      </c>
      <c r="AI4700" s="49">
        <v>114515952198.14899</v>
      </c>
    </row>
    <row r="4701" spans="15:35" x14ac:dyDescent="0.3">
      <c r="O4701" s="82"/>
      <c r="P4701" s="2">
        <v>8388278827830</v>
      </c>
      <c r="Q4701" s="1">
        <v>3022552249785.8882</v>
      </c>
      <c r="R4701" s="3">
        <v>8.2505081970806987E+20</v>
      </c>
      <c r="T4701" s="2">
        <v>2.3485</v>
      </c>
      <c r="U4701" s="2">
        <v>2.3485</v>
      </c>
      <c r="V4701" s="3">
        <v>7356673279444227</v>
      </c>
      <c r="AF4701" s="82"/>
      <c r="AG4701" s="2">
        <v>1421805635</v>
      </c>
      <c r="AH4701" s="1">
        <v>1425901635</v>
      </c>
      <c r="AI4701" s="49">
        <v>114586791847.87799</v>
      </c>
    </row>
    <row r="4702" spans="15:35" x14ac:dyDescent="0.3">
      <c r="O4702" s="82"/>
      <c r="P4702" s="2">
        <v>8388572778880</v>
      </c>
      <c r="Q4702" s="1">
        <v>3022553719570.8882</v>
      </c>
      <c r="R4702" s="3">
        <v>8.2521739675522944E+20</v>
      </c>
      <c r="T4702" s="2">
        <v>2.3490000000000002</v>
      </c>
      <c r="U4702" s="2">
        <v>2.3490000000000002</v>
      </c>
      <c r="V4702" s="3">
        <v>7356673279444227</v>
      </c>
      <c r="AF4702" s="82"/>
      <c r="AG4702" s="2">
        <v>1421829135</v>
      </c>
      <c r="AH4702" s="1">
        <v>1425925135</v>
      </c>
      <c r="AI4702" s="3">
        <v>114657660673.80899</v>
      </c>
    </row>
    <row r="4703" spans="15:35" x14ac:dyDescent="0.3">
      <c r="O4703" s="82"/>
      <c r="P4703" s="2">
        <v>8388866749930</v>
      </c>
      <c r="Q4703" s="1">
        <v>3022555189455.8882</v>
      </c>
      <c r="R4703" s="3">
        <v>8.2538399621929855E+20</v>
      </c>
      <c r="T4703" s="2">
        <v>2.3494999999999999</v>
      </c>
      <c r="U4703" s="2">
        <v>2.3494999999999999</v>
      </c>
      <c r="V4703" s="3">
        <v>7356673279444227</v>
      </c>
      <c r="AF4703" s="82"/>
      <c r="AG4703" s="2">
        <v>1421852635</v>
      </c>
      <c r="AH4703" s="1">
        <v>1425948635</v>
      </c>
      <c r="AI4703" s="49">
        <v>114728558681.939</v>
      </c>
    </row>
    <row r="4704" spans="15:35" x14ac:dyDescent="0.3">
      <c r="O4704" s="82"/>
      <c r="P4704" s="2">
        <v>8389160740980</v>
      </c>
      <c r="Q4704" s="1">
        <v>3022556659440.8882</v>
      </c>
      <c r="R4704" s="3">
        <v>8.255506181017853E+20</v>
      </c>
      <c r="T4704" s="2">
        <v>2.35</v>
      </c>
      <c r="U4704" s="2">
        <v>2.35</v>
      </c>
      <c r="V4704" s="3">
        <v>7356673279444227</v>
      </c>
      <c r="AF4704" s="82"/>
      <c r="AG4704" s="2">
        <v>1421876135</v>
      </c>
      <c r="AH4704" s="1">
        <v>1425972135</v>
      </c>
      <c r="AI4704" s="49">
        <v>114799485878.26799</v>
      </c>
    </row>
    <row r="4705" spans="15:35" x14ac:dyDescent="0.3">
      <c r="O4705" s="82"/>
      <c r="P4705" s="2">
        <v>8389454752030</v>
      </c>
      <c r="Q4705" s="1">
        <v>3022558129525.8882</v>
      </c>
      <c r="R4705" s="3">
        <v>1.0321465780052471E+21</v>
      </c>
      <c r="T4705" s="2">
        <v>2.3504999999999998</v>
      </c>
      <c r="U4705" s="2">
        <v>2.3504999999999998</v>
      </c>
      <c r="V4705" s="3">
        <v>7356673279444227</v>
      </c>
      <c r="AF4705" s="82"/>
      <c r="AG4705" s="2">
        <v>1421899645</v>
      </c>
      <c r="AH4705" s="1">
        <v>1425995645</v>
      </c>
      <c r="AI4705" s="3">
        <v>114870442268.799</v>
      </c>
    </row>
    <row r="4706" spans="15:35" x14ac:dyDescent="0.3">
      <c r="O4706" s="82"/>
      <c r="P4706" s="2">
        <v>8389748783080</v>
      </c>
      <c r="Q4706" s="1">
        <v>3022559599710.8882</v>
      </c>
      <c r="R4706" s="3">
        <v>1.0323549114100549E+21</v>
      </c>
      <c r="T4706" s="2">
        <v>2.351</v>
      </c>
      <c r="U4706" s="2">
        <v>2.351</v>
      </c>
      <c r="V4706" s="3">
        <v>7356673279444227</v>
      </c>
      <c r="AF4706" s="82"/>
      <c r="AG4706" s="2">
        <v>1421923195</v>
      </c>
      <c r="AH4706" s="1">
        <v>1426019195</v>
      </c>
      <c r="AI4706" s="49">
        <v>114941427859.52899</v>
      </c>
    </row>
    <row r="4707" spans="15:35" x14ac:dyDescent="0.3">
      <c r="O4707" s="82"/>
      <c r="P4707" s="2">
        <v>8390042834130</v>
      </c>
      <c r="Q4707" s="1">
        <v>3022561069995.8882</v>
      </c>
      <c r="R4707" s="3">
        <v>1.03256327284354E+21</v>
      </c>
      <c r="T4707" s="2">
        <v>2.3515000000000001</v>
      </c>
      <c r="U4707" s="2">
        <v>2.3515000000000001</v>
      </c>
      <c r="V4707" s="3">
        <v>7356673279444227</v>
      </c>
      <c r="AF4707" s="82"/>
      <c r="AG4707" s="2">
        <v>1421946745</v>
      </c>
      <c r="AH4707" s="1">
        <v>1426042745</v>
      </c>
      <c r="AI4707" s="49">
        <v>115012442656.45799</v>
      </c>
    </row>
    <row r="4708" spans="15:35" x14ac:dyDescent="0.3">
      <c r="O4708" s="82"/>
      <c r="P4708" s="2">
        <v>8390336905180</v>
      </c>
      <c r="Q4708" s="1">
        <v>3022562540380.8882</v>
      </c>
      <c r="R4708" s="3">
        <v>1.0327716623075874E+21</v>
      </c>
      <c r="T4708" s="2">
        <v>2.3519999999999999</v>
      </c>
      <c r="U4708" s="2">
        <v>2.3519999999999999</v>
      </c>
      <c r="V4708" s="3">
        <v>7356673279444227</v>
      </c>
      <c r="AF4708" s="82"/>
      <c r="AG4708" s="2">
        <v>1421970295</v>
      </c>
      <c r="AH4708" s="1">
        <v>1426066295</v>
      </c>
      <c r="AI4708" s="49">
        <v>115083486665.588</v>
      </c>
    </row>
    <row r="4709" spans="15:35" x14ac:dyDescent="0.3">
      <c r="O4709" s="82"/>
      <c r="P4709" s="2">
        <v>8390630996230</v>
      </c>
      <c r="Q4709" s="1">
        <v>3022564010865.8882</v>
      </c>
      <c r="R4709" s="3">
        <v>1.0329800798040822E+21</v>
      </c>
      <c r="T4709" s="2">
        <v>2.3525</v>
      </c>
      <c r="U4709" s="2">
        <v>2.3525</v>
      </c>
      <c r="V4709" s="3">
        <v>7356673279444227</v>
      </c>
      <c r="AF4709" s="82"/>
      <c r="AG4709" s="2">
        <v>1421993845</v>
      </c>
      <c r="AH4709" s="1">
        <v>1426089845</v>
      </c>
      <c r="AI4709" s="49">
        <v>115154559892.918</v>
      </c>
    </row>
    <row r="4710" spans="15:35" x14ac:dyDescent="0.3">
      <c r="O4710" s="82"/>
      <c r="P4710" s="2">
        <v>8390925107280</v>
      </c>
      <c r="Q4710" s="1">
        <v>3022565481450.8882</v>
      </c>
      <c r="R4710" s="3">
        <v>1.0331885253349098E+21</v>
      </c>
      <c r="T4710" s="2">
        <v>2.3530000000000002</v>
      </c>
      <c r="U4710" s="2">
        <v>2.3530000000000002</v>
      </c>
      <c r="V4710" s="3">
        <v>7356673279444227</v>
      </c>
      <c r="AF4710" s="82"/>
      <c r="AG4710" s="2">
        <v>1422017395</v>
      </c>
      <c r="AH4710" s="1">
        <v>1426113395</v>
      </c>
      <c r="AI4710" s="3">
        <v>115225662344.44901</v>
      </c>
    </row>
    <row r="4711" spans="15:35" x14ac:dyDescent="0.3">
      <c r="O4711" s="82"/>
      <c r="P4711" s="2">
        <v>8391219238330</v>
      </c>
      <c r="Q4711" s="1">
        <v>3022566952135.8882</v>
      </c>
      <c r="R4711" s="3">
        <v>1.0333969989019546E+21</v>
      </c>
      <c r="T4711" s="2">
        <v>2.3534999999999999</v>
      </c>
      <c r="U4711" s="2">
        <v>2.3534999999999999</v>
      </c>
      <c r="V4711" s="3">
        <v>7356673279444227</v>
      </c>
      <c r="AF4711" s="82"/>
      <c r="AG4711" s="2">
        <v>1422040945</v>
      </c>
      <c r="AH4711" s="1">
        <v>1426136945</v>
      </c>
      <c r="AI4711" s="49">
        <v>115296794026.17902</v>
      </c>
    </row>
    <row r="4712" spans="15:35" x14ac:dyDescent="0.3">
      <c r="O4712" s="82"/>
      <c r="P4712" s="2">
        <v>8391513389380</v>
      </c>
      <c r="Q4712" s="1">
        <v>3022568422920.8882</v>
      </c>
      <c r="R4712" s="3">
        <v>1.0336055005071026E+21</v>
      </c>
      <c r="T4712" s="2">
        <v>2.3540000000000001</v>
      </c>
      <c r="U4712" s="2">
        <v>2.3540000000000001</v>
      </c>
      <c r="V4712" s="3">
        <v>7356673279444227</v>
      </c>
      <c r="AF4712" s="82"/>
      <c r="AG4712" s="2">
        <v>1422064495</v>
      </c>
      <c r="AH4712" s="1">
        <v>1426160495</v>
      </c>
      <c r="AI4712" s="3">
        <v>115367954944.10901</v>
      </c>
    </row>
    <row r="4713" spans="15:35" x14ac:dyDescent="0.3">
      <c r="O4713" s="82"/>
      <c r="P4713" s="2">
        <v>8391807560430</v>
      </c>
      <c r="Q4713" s="1">
        <v>3022569893805.8882</v>
      </c>
      <c r="R4713" s="3">
        <v>1.0338140301522382E+21</v>
      </c>
      <c r="T4713" s="2">
        <v>2.3544999999999998</v>
      </c>
      <c r="U4713" s="2">
        <v>2.3544999999999998</v>
      </c>
      <c r="V4713" s="3">
        <v>7356673279444227</v>
      </c>
      <c r="AF4713" s="82"/>
      <c r="AG4713" s="2">
        <v>1422088045</v>
      </c>
      <c r="AH4713" s="1">
        <v>1426184045</v>
      </c>
      <c r="AI4713" s="3">
        <v>115439145104.23901</v>
      </c>
    </row>
    <row r="4714" spans="15:35" x14ac:dyDescent="0.3">
      <c r="O4714" s="82"/>
      <c r="P4714" s="2">
        <v>8392101751480</v>
      </c>
      <c r="Q4714" s="1">
        <v>3022571364790.8882</v>
      </c>
      <c r="R4714" s="3">
        <v>1.0340225878392468E+21</v>
      </c>
      <c r="T4714" s="2">
        <v>2.355</v>
      </c>
      <c r="U4714" s="2">
        <v>2.355</v>
      </c>
      <c r="V4714" s="3">
        <v>7356673279444227</v>
      </c>
      <c r="AF4714" s="82"/>
      <c r="AG4714" s="2">
        <v>1422111595</v>
      </c>
      <c r="AH4714" s="1">
        <v>1426207595</v>
      </c>
      <c r="AI4714" s="3">
        <v>115510364512.569</v>
      </c>
    </row>
    <row r="4715" spans="15:35" x14ac:dyDescent="0.3">
      <c r="O4715" s="82"/>
      <c r="P4715" s="2">
        <v>8392395962530</v>
      </c>
      <c r="Q4715" s="1">
        <v>3022572835875.8882</v>
      </c>
      <c r="R4715" s="3">
        <v>1.0342311735700134E+21</v>
      </c>
      <c r="T4715" s="2">
        <v>2.3555000000000001</v>
      </c>
      <c r="U4715" s="2">
        <v>2.3555000000000001</v>
      </c>
      <c r="V4715" s="3">
        <v>7356673279444227</v>
      </c>
      <c r="AF4715" s="82"/>
      <c r="AG4715" s="2">
        <v>1422135155</v>
      </c>
      <c r="AH4715" s="1">
        <v>1426231155</v>
      </c>
      <c r="AI4715" s="3">
        <v>115581613175.099</v>
      </c>
    </row>
    <row r="4716" spans="15:35" x14ac:dyDescent="0.3">
      <c r="O4716" s="82"/>
      <c r="P4716" s="2">
        <v>8392690193580</v>
      </c>
      <c r="Q4716" s="1">
        <v>3022574307060.8882</v>
      </c>
      <c r="R4716" s="3">
        <v>1.0344397873464229E+21</v>
      </c>
      <c r="T4716" s="2">
        <v>2.3559999999999999</v>
      </c>
      <c r="U4716" s="2">
        <v>2.3559999999999999</v>
      </c>
      <c r="V4716" s="3">
        <v>7356673279444227</v>
      </c>
      <c r="AF4716" s="82"/>
      <c r="AG4716" s="2">
        <v>1422158755</v>
      </c>
      <c r="AH4716" s="1">
        <v>1426254755</v>
      </c>
      <c r="AI4716" s="3">
        <v>115652891097.82899</v>
      </c>
    </row>
    <row r="4717" spans="15:35" x14ac:dyDescent="0.3">
      <c r="O4717" s="82"/>
      <c r="P4717" s="2">
        <v>8392984444630</v>
      </c>
      <c r="Q4717" s="1">
        <v>3022575778345.8882</v>
      </c>
      <c r="R4717" s="3">
        <v>1.034648429170361E+21</v>
      </c>
      <c r="T4717" s="2">
        <v>2.3565</v>
      </c>
      <c r="U4717" s="2">
        <v>2.3565</v>
      </c>
      <c r="V4717" s="3">
        <v>7356673279444227</v>
      </c>
      <c r="AF4717" s="82"/>
      <c r="AG4717" s="2">
        <v>1422182355</v>
      </c>
      <c r="AH4717" s="1">
        <v>1426278355</v>
      </c>
      <c r="AI4717" s="49">
        <v>115724198286.759</v>
      </c>
    </row>
    <row r="4718" spans="15:35" x14ac:dyDescent="0.3">
      <c r="O4718" s="82"/>
      <c r="P4718" s="2">
        <v>8393278715680</v>
      </c>
      <c r="Q4718" s="1">
        <v>3022577249730.8882</v>
      </c>
      <c r="R4718" s="3">
        <v>1.0348570990437124E+21</v>
      </c>
      <c r="T4718" s="2">
        <v>2.3570000000000002</v>
      </c>
      <c r="U4718" s="2">
        <v>2.3570000000000002</v>
      </c>
      <c r="V4718" s="3">
        <v>7356673279444227</v>
      </c>
      <c r="AF4718" s="82"/>
      <c r="AG4718" s="2">
        <v>1422205955</v>
      </c>
      <c r="AH4718" s="1">
        <v>1426301955</v>
      </c>
      <c r="AI4718" s="49">
        <v>115795534747.888</v>
      </c>
    </row>
    <row r="4719" spans="15:35" x14ac:dyDescent="0.3">
      <c r="O4719" s="82"/>
      <c r="P4719" s="2">
        <v>8393573006730</v>
      </c>
      <c r="Q4719" s="1">
        <v>3022578721215.8882</v>
      </c>
      <c r="R4719" s="3">
        <v>1.0350657969683619E+21</v>
      </c>
      <c r="T4719" s="2">
        <v>2.3574999999999999</v>
      </c>
      <c r="U4719" s="2">
        <v>2.3574999999999999</v>
      </c>
      <c r="V4719" s="3">
        <v>7356673279444227</v>
      </c>
      <c r="AF4719" s="82"/>
      <c r="AG4719" s="2">
        <v>1422229555</v>
      </c>
      <c r="AH4719" s="1">
        <v>1426325555</v>
      </c>
      <c r="AI4719" s="3">
        <v>115866900487.21901</v>
      </c>
    </row>
    <row r="4720" spans="15:35" x14ac:dyDescent="0.3">
      <c r="O4720" s="82"/>
      <c r="P4720" s="2">
        <v>8393867317780</v>
      </c>
      <c r="Q4720" s="1">
        <v>3022580192800.8882</v>
      </c>
      <c r="R4720" s="3">
        <v>1.035274522946195E+21</v>
      </c>
      <c r="T4720" s="2">
        <v>2.3580000000000001</v>
      </c>
      <c r="U4720" s="2">
        <v>2.3580000000000001</v>
      </c>
      <c r="V4720" s="3">
        <v>7356673279444227</v>
      </c>
      <c r="AF4720" s="82"/>
      <c r="AG4720" s="2">
        <v>1422253155</v>
      </c>
      <c r="AH4720" s="1">
        <v>1426349155</v>
      </c>
      <c r="AI4720" s="3">
        <v>115938295510.74899</v>
      </c>
    </row>
    <row r="4721" spans="15:35" x14ac:dyDescent="0.3">
      <c r="O4721" s="82"/>
      <c r="P4721" s="2">
        <v>8394161648830</v>
      </c>
      <c r="Q4721" s="1">
        <v>3022581664485.8882</v>
      </c>
      <c r="R4721" s="3">
        <v>1.0354832769790966E+21</v>
      </c>
      <c r="T4721" s="2">
        <v>2.3584999999999998</v>
      </c>
      <c r="U4721" s="2">
        <v>2.3584999999999998</v>
      </c>
      <c r="V4721" s="3">
        <v>7356673279444227</v>
      </c>
      <c r="AF4721" s="82"/>
      <c r="AG4721" s="2">
        <v>1422276755</v>
      </c>
      <c r="AH4721" s="1">
        <v>1426372755</v>
      </c>
      <c r="AI4721" s="3">
        <v>116009719824.479</v>
      </c>
    </row>
    <row r="4722" spans="15:35" x14ac:dyDescent="0.3">
      <c r="O4722" s="82"/>
      <c r="P4722" s="2">
        <v>8394455999880</v>
      </c>
      <c r="Q4722" s="1">
        <v>3022583136270.8882</v>
      </c>
      <c r="R4722" s="3">
        <v>1.035692059068952E+21</v>
      </c>
      <c r="T4722" s="2">
        <v>2.359</v>
      </c>
      <c r="U4722" s="2">
        <v>2.359</v>
      </c>
      <c r="V4722" s="3">
        <v>7356673279444227</v>
      </c>
      <c r="AF4722" s="82"/>
      <c r="AG4722" s="2">
        <v>1422300355</v>
      </c>
      <c r="AH4722" s="1">
        <v>1426396355</v>
      </c>
      <c r="AI4722" s="3">
        <v>116081173434.40901</v>
      </c>
    </row>
    <row r="4723" spans="15:35" x14ac:dyDescent="0.3">
      <c r="O4723" s="82"/>
      <c r="P4723" s="2">
        <v>8394750370930</v>
      </c>
      <c r="Q4723" s="1">
        <v>3022584608155.8882</v>
      </c>
      <c r="R4723" s="3">
        <v>1.0359008692176463E+21</v>
      </c>
      <c r="T4723" s="2">
        <v>2.3595000000000002</v>
      </c>
      <c r="U4723" s="2">
        <v>2.3595000000000002</v>
      </c>
      <c r="V4723" s="3">
        <v>7356673279444227</v>
      </c>
      <c r="AF4723" s="82"/>
      <c r="AG4723" s="2">
        <v>1422323955</v>
      </c>
      <c r="AH4723" s="1">
        <v>1426419955</v>
      </c>
      <c r="AI4723" s="3">
        <v>116152656346.539</v>
      </c>
    </row>
    <row r="4724" spans="15:35" x14ac:dyDescent="0.3">
      <c r="O4724" s="82"/>
      <c r="P4724" s="2">
        <v>8395044761980</v>
      </c>
      <c r="Q4724" s="1">
        <v>3022586080140.8882</v>
      </c>
      <c r="R4724" s="3">
        <v>1.0361097074270639E+21</v>
      </c>
      <c r="T4724" s="2">
        <v>2.36</v>
      </c>
      <c r="U4724" s="2">
        <v>2.36</v>
      </c>
      <c r="V4724" s="3">
        <v>7356673279444227</v>
      </c>
      <c r="AF4724" s="82"/>
      <c r="AG4724" s="2">
        <v>1422347555</v>
      </c>
      <c r="AH4724" s="1">
        <v>1426443555</v>
      </c>
      <c r="AI4724" s="49">
        <v>116224168566.86899</v>
      </c>
    </row>
    <row r="4725" spans="15:35" x14ac:dyDescent="0.3">
      <c r="O4725" s="82"/>
      <c r="P4725" s="2">
        <v>8395339173030</v>
      </c>
      <c r="Q4725" s="1">
        <v>3022587552225.8882</v>
      </c>
      <c r="R4725" s="3">
        <v>1.0363185736990909E+21</v>
      </c>
      <c r="T4725" s="2">
        <v>2.3605</v>
      </c>
      <c r="U4725" s="2">
        <v>2.3605</v>
      </c>
      <c r="V4725" s="3">
        <v>7356673279444227</v>
      </c>
      <c r="AF4725" s="82"/>
      <c r="AG4725" s="2">
        <v>1422371165</v>
      </c>
      <c r="AH4725" s="1">
        <v>1426467165</v>
      </c>
      <c r="AI4725" s="49">
        <v>116295710101.399</v>
      </c>
    </row>
    <row r="4726" spans="15:35" x14ac:dyDescent="0.3">
      <c r="O4726" s="82"/>
      <c r="P4726" s="2">
        <v>8395633604080</v>
      </c>
      <c r="Q4726" s="1">
        <v>3022589024410.8882</v>
      </c>
      <c r="R4726" s="3">
        <v>1.0365274680356117E+21</v>
      </c>
      <c r="T4726" s="2">
        <v>2.3610000000000002</v>
      </c>
      <c r="U4726" s="2">
        <v>2.3610000000000002</v>
      </c>
      <c r="V4726" s="3">
        <v>7356673279444227</v>
      </c>
      <c r="AF4726" s="82"/>
      <c r="AG4726" s="2">
        <v>1422394815</v>
      </c>
      <c r="AH4726" s="1">
        <v>1426490815</v>
      </c>
      <c r="AI4726" s="3">
        <v>116367280956.129</v>
      </c>
    </row>
    <row r="4727" spans="15:35" x14ac:dyDescent="0.3">
      <c r="O4727" s="82"/>
      <c r="P4727" s="2">
        <v>8395928055130</v>
      </c>
      <c r="Q4727" s="1">
        <v>3022590496695.8882</v>
      </c>
      <c r="R4727" s="3">
        <v>1.0367363904385117E+21</v>
      </c>
      <c r="T4727" s="2">
        <v>2.3614999999999999</v>
      </c>
      <c r="U4727" s="2">
        <v>2.3614999999999999</v>
      </c>
      <c r="V4727" s="3">
        <v>7356673279444227</v>
      </c>
      <c r="AF4727" s="82"/>
      <c r="AG4727" s="2">
        <v>1422418465</v>
      </c>
      <c r="AH4727" s="1">
        <v>1426514465</v>
      </c>
      <c r="AI4727" s="49">
        <v>116438881137.05901</v>
      </c>
    </row>
    <row r="4728" spans="15:35" x14ac:dyDescent="0.3">
      <c r="O4728" s="82"/>
      <c r="P4728" s="2">
        <v>8396222526180</v>
      </c>
      <c r="Q4728" s="1">
        <v>3022591969080.8882</v>
      </c>
      <c r="R4728" s="3">
        <v>1.0369453409096759E+21</v>
      </c>
      <c r="T4728" s="2">
        <v>2.3620000000000001</v>
      </c>
      <c r="U4728" s="2">
        <v>2.3620000000000001</v>
      </c>
      <c r="V4728" s="3">
        <v>7356673279444227</v>
      </c>
      <c r="AF4728" s="82"/>
      <c r="AG4728" s="2">
        <v>1422442115</v>
      </c>
      <c r="AH4728" s="1">
        <v>1426538115</v>
      </c>
      <c r="AI4728" s="3">
        <v>116510510650.189</v>
      </c>
    </row>
    <row r="4729" spans="15:35" x14ac:dyDescent="0.3">
      <c r="O4729" s="82"/>
      <c r="P4729" s="2">
        <v>8396517017230</v>
      </c>
      <c r="Q4729" s="1">
        <v>3022593441565.8882</v>
      </c>
      <c r="R4729" s="3">
        <v>1.0371543194509895E+21</v>
      </c>
      <c r="T4729" s="2">
        <v>2.3624999999999998</v>
      </c>
      <c r="U4729" s="2">
        <v>2.3624999999999998</v>
      </c>
      <c r="V4729" s="3">
        <v>7356673279444227</v>
      </c>
      <c r="AF4729" s="82"/>
      <c r="AG4729" s="2">
        <v>1422465765</v>
      </c>
      <c r="AH4729" s="1">
        <v>1426561765</v>
      </c>
      <c r="AI4729" s="3">
        <v>116582169501.519</v>
      </c>
    </row>
    <row r="4730" spans="15:35" x14ac:dyDescent="0.3">
      <c r="O4730" s="82"/>
      <c r="P4730" s="2">
        <v>8396811528280</v>
      </c>
      <c r="Q4730" s="1">
        <v>3022594914150.8882</v>
      </c>
      <c r="R4730" s="3">
        <v>1.0373633260643375E+21</v>
      </c>
      <c r="T4730" s="2">
        <v>2.363</v>
      </c>
      <c r="U4730" s="2">
        <v>2.363</v>
      </c>
      <c r="V4730" s="3">
        <v>7356673279444227</v>
      </c>
      <c r="AF4730" s="82"/>
      <c r="AG4730" s="2">
        <v>1422489415</v>
      </c>
      <c r="AH4730" s="1">
        <v>1426585415</v>
      </c>
      <c r="AI4730" s="3">
        <v>116653857697.04901</v>
      </c>
    </row>
    <row r="4731" spans="15:35" x14ac:dyDescent="0.3">
      <c r="O4731" s="82"/>
      <c r="P4731" s="2">
        <v>8397106059330</v>
      </c>
      <c r="Q4731" s="1">
        <v>3022596386835.8882</v>
      </c>
      <c r="R4731" s="3">
        <v>1.0375723607516048E+21</v>
      </c>
      <c r="T4731" s="2">
        <v>2.3635000000000002</v>
      </c>
      <c r="U4731" s="2">
        <v>2.3635000000000002</v>
      </c>
      <c r="V4731" s="3">
        <v>7356673279444227</v>
      </c>
      <c r="AF4731" s="82"/>
      <c r="AG4731" s="2">
        <v>1422513065</v>
      </c>
      <c r="AH4731" s="1">
        <v>1426609065</v>
      </c>
      <c r="AI4731" s="49">
        <v>116725575242.778</v>
      </c>
    </row>
    <row r="4732" spans="15:35" x14ac:dyDescent="0.3">
      <c r="O4732" s="82"/>
      <c r="P4732" s="2">
        <v>8397400610380</v>
      </c>
      <c r="Q4732" s="1">
        <v>3022597859620.8882</v>
      </c>
      <c r="R4732" s="3">
        <v>1.0377814235146769E+21</v>
      </c>
      <c r="T4732" s="2">
        <v>2.3639999999999999</v>
      </c>
      <c r="U4732" s="2">
        <v>2.3639999999999999</v>
      </c>
      <c r="V4732" s="3">
        <v>7356673279444227</v>
      </c>
      <c r="AF4732" s="82"/>
      <c r="AG4732" s="2">
        <v>1422536715</v>
      </c>
      <c r="AH4732" s="1">
        <v>1426632715</v>
      </c>
      <c r="AI4732" s="49">
        <v>116797322144.709</v>
      </c>
    </row>
    <row r="4733" spans="15:35" x14ac:dyDescent="0.3">
      <c r="O4733" s="82"/>
      <c r="P4733" s="2">
        <v>8397695181430</v>
      </c>
      <c r="Q4733" s="1">
        <v>3022599332505.8882</v>
      </c>
      <c r="R4733" s="3">
        <v>1.0379905143554386E+21</v>
      </c>
      <c r="T4733" s="2">
        <v>2.3645</v>
      </c>
      <c r="U4733" s="2">
        <v>2.3645</v>
      </c>
      <c r="V4733" s="3">
        <v>7356673279444227</v>
      </c>
      <c r="AF4733" s="82"/>
      <c r="AG4733" s="2">
        <v>1422560365</v>
      </c>
      <c r="AH4733" s="1">
        <v>1426656365</v>
      </c>
      <c r="AI4733" s="49">
        <v>116869098408.83899</v>
      </c>
    </row>
    <row r="4734" spans="15:35" x14ac:dyDescent="0.3">
      <c r="O4734" s="82"/>
      <c r="P4734" s="2">
        <v>8397989772480</v>
      </c>
      <c r="Q4734" s="1">
        <v>3022600805490.8882</v>
      </c>
      <c r="R4734" s="3">
        <v>1.038199633275775E+21</v>
      </c>
      <c r="T4734" s="2">
        <v>2.3650000000000002</v>
      </c>
      <c r="U4734" s="2">
        <v>2.3650000000000002</v>
      </c>
      <c r="V4734" s="3">
        <v>7356673279444227</v>
      </c>
      <c r="AF4734" s="82"/>
      <c r="AG4734" s="2">
        <v>1422584015</v>
      </c>
      <c r="AH4734" s="1">
        <v>1426680015</v>
      </c>
      <c r="AI4734" s="3">
        <v>116940904041.16899</v>
      </c>
    </row>
    <row r="4735" spans="15:35" x14ac:dyDescent="0.3">
      <c r="O4735" s="82"/>
      <c r="P4735" s="2">
        <v>8398284383530</v>
      </c>
      <c r="Q4735" s="1">
        <v>3022602278575.8882</v>
      </c>
      <c r="R4735" s="3">
        <v>1.0384087802775716E+21</v>
      </c>
      <c r="T4735" s="2">
        <v>2.3654999999999999</v>
      </c>
      <c r="U4735" s="2">
        <v>2.3654999999999999</v>
      </c>
      <c r="V4735" s="3">
        <v>7356673279444227</v>
      </c>
      <c r="AF4735" s="82"/>
      <c r="AG4735" s="2">
        <v>1422607675</v>
      </c>
      <c r="AH4735" s="1">
        <v>1426703675</v>
      </c>
      <c r="AI4735" s="3">
        <v>117012739047.69899</v>
      </c>
    </row>
    <row r="4736" spans="15:35" x14ac:dyDescent="0.3">
      <c r="O4736" s="82"/>
      <c r="P4736" s="2">
        <v>8398579014580</v>
      </c>
      <c r="Q4736" s="1">
        <v>3022603751760.8882</v>
      </c>
      <c r="R4736" s="3">
        <v>1.0386179553627127E+21</v>
      </c>
      <c r="T4736" s="2">
        <v>2.3660000000000001</v>
      </c>
      <c r="U4736" s="2">
        <v>2.3660000000000001</v>
      </c>
      <c r="V4736" s="3">
        <v>7356673279444227</v>
      </c>
      <c r="AF4736" s="82"/>
      <c r="AG4736" s="2">
        <v>1422631375</v>
      </c>
      <c r="AH4736" s="1">
        <v>1426727375</v>
      </c>
      <c r="AI4736" s="49">
        <v>117084603434.429</v>
      </c>
    </row>
    <row r="4737" spans="15:35" x14ac:dyDescent="0.3">
      <c r="O4737" s="82"/>
      <c r="P4737" s="2">
        <v>8398873665630</v>
      </c>
      <c r="Q4737" s="1">
        <v>3022605225045.8882</v>
      </c>
      <c r="R4737" s="3">
        <v>1.0388271585330842E+21</v>
      </c>
      <c r="T4737" s="2">
        <v>2.3664999999999998</v>
      </c>
      <c r="U4737" s="2">
        <v>2.3664999999999998</v>
      </c>
      <c r="V4737" s="3">
        <v>7356673279444227</v>
      </c>
      <c r="AF4737" s="82"/>
      <c r="AG4737" s="2">
        <v>1422655075</v>
      </c>
      <c r="AH4737" s="1">
        <v>1426751075</v>
      </c>
      <c r="AI4737" s="3">
        <v>117156497207.35901</v>
      </c>
    </row>
    <row r="4738" spans="15:35" x14ac:dyDescent="0.3">
      <c r="O4738" s="82"/>
      <c r="P4738" s="2">
        <v>8399168336680</v>
      </c>
      <c r="Q4738" s="1">
        <v>3022606698430.8882</v>
      </c>
      <c r="R4738" s="3">
        <v>1.0390363897905705E+21</v>
      </c>
      <c r="T4738" s="2">
        <v>2.367</v>
      </c>
      <c r="U4738" s="2">
        <v>2.367</v>
      </c>
      <c r="V4738" s="3">
        <v>7356673279444227</v>
      </c>
      <c r="AF4738" s="82"/>
      <c r="AG4738" s="2">
        <v>1422678775</v>
      </c>
      <c r="AH4738" s="1">
        <v>1426774775</v>
      </c>
      <c r="AI4738" s="49">
        <v>117228420372.489</v>
      </c>
    </row>
    <row r="4739" spans="15:35" x14ac:dyDescent="0.3">
      <c r="O4739" s="82"/>
      <c r="P4739" s="2">
        <v>8399463027730</v>
      </c>
      <c r="Q4739" s="1">
        <v>3022608171915.8882</v>
      </c>
      <c r="R4739" s="3">
        <v>1.039245649137057E+21</v>
      </c>
      <c r="T4739" s="2">
        <v>2.3675000000000002</v>
      </c>
      <c r="U4739" s="2">
        <v>2.3675000000000002</v>
      </c>
      <c r="V4739" s="3">
        <v>7356673279444227</v>
      </c>
      <c r="AF4739" s="82"/>
      <c r="AG4739" s="2">
        <v>1422702475</v>
      </c>
      <c r="AH4739" s="1">
        <v>1426798475</v>
      </c>
      <c r="AI4739" s="3">
        <v>117300372935.819</v>
      </c>
    </row>
    <row r="4740" spans="15:35" x14ac:dyDescent="0.3">
      <c r="O4740" s="82"/>
      <c r="P4740" s="2">
        <v>8399757738780</v>
      </c>
      <c r="Q4740" s="1">
        <v>3022609645500.8882</v>
      </c>
      <c r="R4740" s="3">
        <v>1.0394549365744294E+21</v>
      </c>
      <c r="T4740" s="2">
        <v>2.3679999999999999</v>
      </c>
      <c r="U4740" s="2">
        <v>2.3679999999999999</v>
      </c>
      <c r="V4740" s="3">
        <v>7356673279444227</v>
      </c>
      <c r="AF4740" s="82"/>
      <c r="AG4740" s="2">
        <v>1422726175</v>
      </c>
      <c r="AH4740" s="1">
        <v>1426822175</v>
      </c>
      <c r="AI4740" s="3">
        <v>117372354903.349</v>
      </c>
    </row>
    <row r="4741" spans="15:35" x14ac:dyDescent="0.3">
      <c r="O4741" s="82"/>
      <c r="P4741" s="2">
        <v>8400052469830</v>
      </c>
      <c r="Q4741" s="1">
        <v>3022611119185.8882</v>
      </c>
      <c r="R4741" s="3">
        <v>1.0396642521045715E+21</v>
      </c>
      <c r="T4741" s="2">
        <v>2.3685</v>
      </c>
      <c r="U4741" s="2">
        <v>2.3685</v>
      </c>
      <c r="V4741" s="3">
        <v>7356673279444227</v>
      </c>
      <c r="AF4741" s="82"/>
      <c r="AG4741" s="2">
        <v>1422749875</v>
      </c>
      <c r="AH4741" s="1">
        <v>1426845875</v>
      </c>
      <c r="AI4741" s="3">
        <v>117444366281.07901</v>
      </c>
    </row>
    <row r="4742" spans="15:35" x14ac:dyDescent="0.3">
      <c r="O4742" s="82"/>
      <c r="P4742" s="2">
        <v>8400347220880</v>
      </c>
      <c r="Q4742" s="1">
        <v>3022612592970.8882</v>
      </c>
      <c r="R4742" s="3">
        <v>1.0398735957293695E+21</v>
      </c>
      <c r="T4742" s="2">
        <v>2.3690000000000002</v>
      </c>
      <c r="U4742" s="2">
        <v>2.3690000000000002</v>
      </c>
      <c r="V4742" s="3">
        <v>7356673279444227</v>
      </c>
      <c r="AF4742" s="82"/>
      <c r="AG4742" s="2">
        <v>1422773575</v>
      </c>
      <c r="AH4742" s="1">
        <v>1426869575</v>
      </c>
      <c r="AI4742" s="3">
        <v>117516407075.009</v>
      </c>
    </row>
    <row r="4743" spans="15:35" x14ac:dyDescent="0.3">
      <c r="O4743" s="82"/>
      <c r="P4743" s="2">
        <v>8400641991930</v>
      </c>
      <c r="Q4743" s="1">
        <v>3022614066855.8882</v>
      </c>
      <c r="R4743" s="3">
        <v>1.040082967450708E+21</v>
      </c>
      <c r="T4743" s="2">
        <v>2.3694999999999999</v>
      </c>
      <c r="U4743" s="2">
        <v>2.3694999999999999</v>
      </c>
      <c r="V4743" s="3">
        <v>7356673279444227</v>
      </c>
      <c r="AF4743" s="82"/>
      <c r="AG4743" s="2">
        <v>1422797275</v>
      </c>
      <c r="AH4743" s="1">
        <v>1426893275</v>
      </c>
      <c r="AI4743" s="49">
        <v>117588477291.13899</v>
      </c>
    </row>
    <row r="4744" spans="15:35" x14ac:dyDescent="0.3">
      <c r="O4744" s="82"/>
      <c r="P4744" s="2">
        <v>8400936782980</v>
      </c>
      <c r="Q4744" s="1">
        <v>3022615540840.8882</v>
      </c>
      <c r="R4744" s="3">
        <v>1.0402923672704721E+21</v>
      </c>
      <c r="T4744" s="2">
        <v>2.37</v>
      </c>
      <c r="U4744" s="2">
        <v>2.37</v>
      </c>
      <c r="V4744" s="3">
        <v>7356673279444227</v>
      </c>
      <c r="AF4744" s="82"/>
      <c r="AG4744" s="2">
        <v>1422820975</v>
      </c>
      <c r="AH4744" s="1">
        <v>1426916975</v>
      </c>
      <c r="AI4744" s="49">
        <v>117660576935.46899</v>
      </c>
    </row>
    <row r="4745" spans="15:35" x14ac:dyDescent="0.3">
      <c r="O4745" s="82"/>
      <c r="P4745" s="2">
        <v>8401231594030</v>
      </c>
      <c r="Q4745" s="1">
        <v>3022617014925.8882</v>
      </c>
      <c r="R4745" s="3">
        <v>1.0405017951905472E+21</v>
      </c>
      <c r="T4745" s="2">
        <v>2.3704999999999998</v>
      </c>
      <c r="U4745" s="2">
        <v>2.3704999999999998</v>
      </c>
      <c r="V4745" s="3">
        <v>7356673279444227</v>
      </c>
      <c r="AF4745" s="82"/>
      <c r="AG4745" s="2">
        <v>1422844685</v>
      </c>
      <c r="AH4745" s="1">
        <v>1426940685</v>
      </c>
      <c r="AI4745" s="3">
        <v>117732706013.99901</v>
      </c>
    </row>
    <row r="4746" spans="15:35" x14ac:dyDescent="0.3">
      <c r="O4746" s="82"/>
      <c r="P4746" s="2">
        <v>8401526425080</v>
      </c>
      <c r="Q4746" s="1">
        <v>3022618489110.8882</v>
      </c>
      <c r="R4746" s="3">
        <v>1.0407112512128181E+21</v>
      </c>
      <c r="T4746" s="2">
        <v>2.371</v>
      </c>
      <c r="U4746" s="2">
        <v>2.371</v>
      </c>
      <c r="V4746" s="3">
        <v>7356673279444227</v>
      </c>
      <c r="AF4746" s="82"/>
      <c r="AG4746" s="2">
        <v>1422868435</v>
      </c>
      <c r="AH4746" s="1">
        <v>1426964435</v>
      </c>
      <c r="AI4746" s="49">
        <v>117804864532.729</v>
      </c>
    </row>
    <row r="4747" spans="15:35" x14ac:dyDescent="0.3">
      <c r="O4747" s="82"/>
      <c r="P4747" s="2">
        <v>8401821276130</v>
      </c>
      <c r="Q4747" s="1">
        <v>3022619963395.8882</v>
      </c>
      <c r="R4747" s="3">
        <v>1.0409207353391698E+21</v>
      </c>
      <c r="T4747" s="2">
        <v>2.3715000000000002</v>
      </c>
      <c r="U4747" s="2">
        <v>2.3715000000000002</v>
      </c>
      <c r="V4747" s="3">
        <v>7356673279444227</v>
      </c>
      <c r="AF4747" s="82"/>
      <c r="AG4747" s="2">
        <v>1422892185</v>
      </c>
      <c r="AH4747" s="1">
        <v>1426988185</v>
      </c>
      <c r="AI4747" s="49">
        <v>117877052497.659</v>
      </c>
    </row>
    <row r="4748" spans="15:35" x14ac:dyDescent="0.3">
      <c r="O4748" s="82"/>
      <c r="P4748" s="2">
        <v>8402116147180</v>
      </c>
      <c r="Q4748" s="1">
        <v>3022621437780.8882</v>
      </c>
      <c r="R4748" s="3">
        <v>1.0411302475714877E+21</v>
      </c>
      <c r="T4748" s="2">
        <v>2.3719999999999999</v>
      </c>
      <c r="U4748" s="2">
        <v>2.3719999999999999</v>
      </c>
      <c r="V4748" s="3">
        <v>7356673279444227</v>
      </c>
      <c r="AF4748" s="82"/>
      <c r="AG4748" s="2">
        <v>1422915935</v>
      </c>
      <c r="AH4748" s="1">
        <v>1427011935</v>
      </c>
      <c r="AI4748" s="3">
        <v>117949269914.789</v>
      </c>
    </row>
    <row r="4749" spans="15:35" x14ac:dyDescent="0.3">
      <c r="O4749" s="82"/>
      <c r="P4749" s="2">
        <v>8402411038230</v>
      </c>
      <c r="Q4749" s="1">
        <v>3022622912265.8882</v>
      </c>
      <c r="R4749" s="3">
        <v>1.0413397879116565E+21</v>
      </c>
      <c r="T4749" s="2">
        <v>2.3725000000000001</v>
      </c>
      <c r="U4749" s="2">
        <v>2.3725000000000001</v>
      </c>
      <c r="V4749" s="3">
        <v>7356673279444227</v>
      </c>
      <c r="AF4749" s="82"/>
      <c r="AG4749" s="2">
        <v>1422939685</v>
      </c>
      <c r="AH4749" s="1">
        <v>1427035685</v>
      </c>
      <c r="AI4749" s="49">
        <v>118021516790.119</v>
      </c>
    </row>
    <row r="4750" spans="15:35" x14ac:dyDescent="0.3">
      <c r="O4750" s="82"/>
      <c r="P4750" s="2">
        <v>8402705949280</v>
      </c>
      <c r="Q4750" s="1">
        <v>3022624386850.8882</v>
      </c>
      <c r="R4750" s="3">
        <v>1.0415493563615618E+21</v>
      </c>
      <c r="T4750" s="2">
        <v>2.3730000000000002</v>
      </c>
      <c r="U4750" s="2">
        <v>2.3730000000000002</v>
      </c>
      <c r="V4750" s="3">
        <v>7356673279444227</v>
      </c>
      <c r="AF4750" s="82"/>
      <c r="AG4750" s="2">
        <v>1422963435</v>
      </c>
      <c r="AH4750" s="1">
        <v>1427059435</v>
      </c>
      <c r="AI4750" s="3">
        <v>118093793129.64899</v>
      </c>
    </row>
    <row r="4751" spans="15:35" x14ac:dyDescent="0.3">
      <c r="O4751" s="82"/>
      <c r="P4751" s="2">
        <v>8403000880330</v>
      </c>
      <c r="Q4751" s="1">
        <v>3022625861535.8882</v>
      </c>
      <c r="R4751" s="3">
        <v>1.0417589529230882E+21</v>
      </c>
      <c r="T4751" s="2">
        <v>2.3734999999999999</v>
      </c>
      <c r="U4751" s="2">
        <v>2.3734999999999999</v>
      </c>
      <c r="V4751" s="3">
        <v>7356673279444227</v>
      </c>
      <c r="AF4751" s="82"/>
      <c r="AG4751" s="2">
        <v>1422987185</v>
      </c>
      <c r="AH4751" s="1">
        <v>1427083185</v>
      </c>
      <c r="AI4751" s="3">
        <v>118166098939.379</v>
      </c>
    </row>
    <row r="4752" spans="15:35" x14ac:dyDescent="0.3">
      <c r="O4752" s="82"/>
      <c r="P4752" s="2">
        <v>8403295831380</v>
      </c>
      <c r="Q4752" s="1">
        <v>3022627336320.8882</v>
      </c>
      <c r="R4752" s="3">
        <v>1.0419685775981213E+21</v>
      </c>
      <c r="T4752" s="2">
        <v>2.3740000000000001</v>
      </c>
      <c r="U4752" s="2">
        <v>2.3740000000000001</v>
      </c>
      <c r="V4752" s="3">
        <v>7356673279444227</v>
      </c>
      <c r="AF4752" s="82"/>
      <c r="AG4752" s="2">
        <v>1423010935</v>
      </c>
      <c r="AH4752" s="1">
        <v>1427106935</v>
      </c>
      <c r="AI4752" s="49">
        <v>118238434225.30899</v>
      </c>
    </row>
    <row r="4753" spans="15:35" x14ac:dyDescent="0.3">
      <c r="O4753" s="82"/>
      <c r="P4753" s="2">
        <v>8403590802430</v>
      </c>
      <c r="Q4753" s="1">
        <v>3022628811205.8882</v>
      </c>
      <c r="R4753" s="3">
        <v>1.0421782303885458E+21</v>
      </c>
      <c r="T4753" s="2">
        <v>2.3744999999999998</v>
      </c>
      <c r="U4753" s="2">
        <v>2.3744999999999998</v>
      </c>
      <c r="V4753" s="3">
        <v>7356673279444227</v>
      </c>
      <c r="AF4753" s="82"/>
      <c r="AG4753" s="2">
        <v>1423034685</v>
      </c>
      <c r="AH4753" s="1">
        <v>1427130685</v>
      </c>
      <c r="AI4753" s="49">
        <v>118310798993.43799</v>
      </c>
    </row>
    <row r="4754" spans="15:35" x14ac:dyDescent="0.3">
      <c r="O4754" s="82"/>
      <c r="P4754" s="2">
        <v>8403885793480</v>
      </c>
      <c r="Q4754" s="1">
        <v>3022630286190.8882</v>
      </c>
      <c r="R4754" s="3">
        <v>1.0423879112962469E+21</v>
      </c>
      <c r="T4754" s="2">
        <v>2.375</v>
      </c>
      <c r="U4754" s="2">
        <v>2.375</v>
      </c>
      <c r="V4754" s="3">
        <v>7356673279444227</v>
      </c>
      <c r="AF4754" s="82"/>
      <c r="AG4754" s="2">
        <v>1423058435</v>
      </c>
      <c r="AH4754" s="1">
        <v>1427154435</v>
      </c>
      <c r="AI4754" s="3">
        <v>118383193249.769</v>
      </c>
    </row>
    <row r="4755" spans="15:35" x14ac:dyDescent="0.3">
      <c r="O4755" s="82"/>
      <c r="P4755" s="2">
        <v>8404180804530</v>
      </c>
      <c r="Q4755" s="1">
        <v>3022631761275.8882</v>
      </c>
      <c r="R4755" s="3">
        <v>1.0425976203231097E+21</v>
      </c>
      <c r="T4755" s="2">
        <v>2.3755000000000002</v>
      </c>
      <c r="U4755" s="2">
        <v>2.3755000000000002</v>
      </c>
      <c r="V4755" s="3">
        <v>7356673279444227</v>
      </c>
      <c r="AF4755" s="82"/>
      <c r="AG4755" s="2">
        <v>1423082195</v>
      </c>
      <c r="AH4755" s="1">
        <v>1427178195</v>
      </c>
      <c r="AI4755" s="49">
        <v>118455617000.299</v>
      </c>
    </row>
    <row r="4756" spans="15:35" x14ac:dyDescent="0.3">
      <c r="O4756" s="82"/>
      <c r="P4756" s="2">
        <v>8404475835580</v>
      </c>
      <c r="Q4756" s="1">
        <v>3022633236460.8882</v>
      </c>
      <c r="R4756" s="3">
        <v>1.0428073574710191E+21</v>
      </c>
      <c r="T4756" s="2">
        <v>2.3759999999999999</v>
      </c>
      <c r="U4756" s="2">
        <v>2.3759999999999999</v>
      </c>
      <c r="V4756" s="3">
        <v>7356673279444227</v>
      </c>
      <c r="AF4756" s="82"/>
      <c r="AG4756" s="2">
        <v>1423105995</v>
      </c>
      <c r="AH4756" s="1">
        <v>1427201995</v>
      </c>
      <c r="AI4756" s="3">
        <v>118528070251.02899</v>
      </c>
    </row>
    <row r="4757" spans="15:35" x14ac:dyDescent="0.3">
      <c r="O4757" s="82"/>
      <c r="P4757" s="2">
        <v>8404770886630</v>
      </c>
      <c r="Q4757" s="1">
        <v>3022634711745.8882</v>
      </c>
      <c r="R4757" s="3">
        <v>1.0430171227418608E+21</v>
      </c>
      <c r="T4757" s="2">
        <v>2.3765000000000001</v>
      </c>
      <c r="U4757" s="2">
        <v>2.3765000000000001</v>
      </c>
      <c r="V4757" s="3">
        <v>7356673279444227</v>
      </c>
      <c r="AF4757" s="82"/>
      <c r="AG4757" s="2">
        <v>1423129795</v>
      </c>
      <c r="AH4757" s="1">
        <v>1427225795</v>
      </c>
      <c r="AI4757" s="3">
        <v>118600553007.959</v>
      </c>
    </row>
    <row r="4758" spans="15:35" x14ac:dyDescent="0.3">
      <c r="O4758" s="82"/>
      <c r="P4758" s="2">
        <v>8405065957680</v>
      </c>
      <c r="Q4758" s="1">
        <v>3022636187130.8882</v>
      </c>
      <c r="R4758" s="3">
        <v>1.0432269161375192E+21</v>
      </c>
      <c r="T4758" s="2">
        <v>2.3769999999999998</v>
      </c>
      <c r="U4758" s="2">
        <v>2.3769999999999998</v>
      </c>
      <c r="V4758" s="3">
        <v>7356673279444227</v>
      </c>
      <c r="AF4758" s="82"/>
      <c r="AG4758" s="2">
        <v>1423153595</v>
      </c>
      <c r="AH4758" s="1">
        <v>1427249595</v>
      </c>
      <c r="AI4758" s="3">
        <v>118673065277.089</v>
      </c>
    </row>
    <row r="4759" spans="15:35" x14ac:dyDescent="0.3">
      <c r="O4759" s="82"/>
      <c r="P4759" s="2">
        <v>8405361048730</v>
      </c>
      <c r="Q4759" s="1">
        <v>3022637662615.8882</v>
      </c>
      <c r="R4759" s="3">
        <v>1.0434367376598797E+21</v>
      </c>
      <c r="T4759" s="2">
        <v>2.3774999999999999</v>
      </c>
      <c r="U4759" s="2">
        <v>2.3774999999999999</v>
      </c>
      <c r="V4759" s="3">
        <v>7356673279444227</v>
      </c>
      <c r="AF4759" s="82"/>
      <c r="AG4759" s="2">
        <v>1423177395</v>
      </c>
      <c r="AH4759" s="1">
        <v>1427273395</v>
      </c>
      <c r="AI4759" s="3">
        <v>118745607064.41901</v>
      </c>
    </row>
    <row r="4760" spans="15:35" x14ac:dyDescent="0.3">
      <c r="O4760" s="82"/>
      <c r="P4760" s="2">
        <v>8405656159780</v>
      </c>
      <c r="Q4760" s="1">
        <v>3022639138200.8882</v>
      </c>
      <c r="R4760" s="3">
        <v>1.0436465873108275E+21</v>
      </c>
      <c r="T4760" s="2">
        <v>2.3780000000000001</v>
      </c>
      <c r="U4760" s="2">
        <v>2.3780000000000001</v>
      </c>
      <c r="V4760" s="3">
        <v>7356673279444227</v>
      </c>
      <c r="AF4760" s="82"/>
      <c r="AG4760" s="2">
        <v>1423201195</v>
      </c>
      <c r="AH4760" s="1">
        <v>1427297195</v>
      </c>
      <c r="AI4760" s="3">
        <v>118818178375.94901</v>
      </c>
    </row>
    <row r="4761" spans="15:35" x14ac:dyDescent="0.3">
      <c r="O4761" s="82"/>
      <c r="P4761" s="2">
        <v>8405951290830</v>
      </c>
      <c r="Q4761" s="1">
        <v>3022640613885.8882</v>
      </c>
      <c r="R4761" s="3">
        <v>1.0438564650922472E+21</v>
      </c>
      <c r="T4761" s="2">
        <v>2.3784999999999998</v>
      </c>
      <c r="U4761" s="2">
        <v>2.3784999999999998</v>
      </c>
      <c r="V4761" s="3">
        <v>7356673279444227</v>
      </c>
      <c r="AF4761" s="82"/>
      <c r="AG4761" s="2">
        <v>1423224995</v>
      </c>
      <c r="AH4761" s="1">
        <v>1427320995</v>
      </c>
      <c r="AI4761" s="3">
        <v>118890779217.679</v>
      </c>
    </row>
    <row r="4762" spans="15:35" x14ac:dyDescent="0.3">
      <c r="O4762" s="82"/>
      <c r="P4762" s="2">
        <v>8406246441880</v>
      </c>
      <c r="Q4762" s="1">
        <v>3022642089670.8882</v>
      </c>
      <c r="R4762" s="3">
        <v>1.0440663710060245E+21</v>
      </c>
      <c r="T4762" s="2">
        <v>2.379</v>
      </c>
      <c r="U4762" s="2">
        <v>2.379</v>
      </c>
      <c r="V4762" s="3">
        <v>7356673279444227</v>
      </c>
      <c r="AF4762" s="82"/>
      <c r="AG4762" s="2">
        <v>1423248795</v>
      </c>
      <c r="AH4762" s="1">
        <v>1427344795</v>
      </c>
      <c r="AI4762" s="49">
        <v>118963409595.60899</v>
      </c>
    </row>
    <row r="4763" spans="15:35" x14ac:dyDescent="0.3">
      <c r="O4763" s="82"/>
      <c r="P4763" s="2">
        <v>8406541612930</v>
      </c>
      <c r="Q4763" s="1">
        <v>3022643565555.8882</v>
      </c>
      <c r="R4763" s="3">
        <v>1.0442763050540443E+21</v>
      </c>
      <c r="T4763" s="2">
        <v>2.3795000000000002</v>
      </c>
      <c r="U4763" s="2">
        <v>2.3795000000000002</v>
      </c>
      <c r="V4763" s="3">
        <v>7356673279444227</v>
      </c>
      <c r="AF4763" s="82"/>
      <c r="AG4763" s="2">
        <v>1423272595</v>
      </c>
      <c r="AH4763" s="1">
        <v>1427368595</v>
      </c>
      <c r="AI4763" s="3">
        <v>119036069515.739</v>
      </c>
    </row>
    <row r="4764" spans="15:35" x14ac:dyDescent="0.3">
      <c r="O4764" s="82"/>
      <c r="P4764" s="2">
        <v>8406836803980</v>
      </c>
      <c r="Q4764" s="1">
        <v>3022645041540.8882</v>
      </c>
      <c r="R4764" s="3">
        <v>1.0444862672381913E+21</v>
      </c>
      <c r="T4764" s="2">
        <v>2.38</v>
      </c>
      <c r="U4764" s="2">
        <v>2.38</v>
      </c>
      <c r="V4764" s="3">
        <v>7356673279444227</v>
      </c>
      <c r="AF4764" s="82"/>
      <c r="AG4764" s="2">
        <v>1423296395</v>
      </c>
      <c r="AH4764" s="1">
        <v>1427392395</v>
      </c>
      <c r="AI4764" s="3">
        <v>119108758984.069</v>
      </c>
    </row>
    <row r="4765" spans="15:35" x14ac:dyDescent="0.3">
      <c r="O4765" s="82"/>
      <c r="P4765" s="2">
        <v>8407132015030</v>
      </c>
      <c r="Q4765" s="1">
        <v>3022646517625.8882</v>
      </c>
      <c r="R4765" s="3">
        <v>1.0446962575603512E+21</v>
      </c>
      <c r="T4765" s="2">
        <v>2.3805000000000001</v>
      </c>
      <c r="U4765" s="2">
        <v>2.3805000000000001</v>
      </c>
      <c r="V4765" s="3">
        <v>7356673279444227</v>
      </c>
      <c r="AF4765" s="82"/>
      <c r="AG4765" s="2">
        <v>1423320205</v>
      </c>
      <c r="AH4765" s="1">
        <v>1427416205</v>
      </c>
      <c r="AI4765" s="3">
        <v>119181478006.599</v>
      </c>
    </row>
    <row r="4766" spans="15:35" x14ac:dyDescent="0.3">
      <c r="O4766" s="82"/>
      <c r="P4766" s="2">
        <v>8407427246080</v>
      </c>
      <c r="Q4766" s="1">
        <v>3022647993810.8882</v>
      </c>
      <c r="R4766" s="3">
        <v>1.0449062760224084E+21</v>
      </c>
      <c r="T4766" s="2">
        <v>2.3809999999999998</v>
      </c>
      <c r="U4766" s="2">
        <v>2.3809999999999998</v>
      </c>
      <c r="V4766" s="3">
        <v>7356673279444227</v>
      </c>
      <c r="AF4766" s="82"/>
      <c r="AG4766" s="2">
        <v>1423344055</v>
      </c>
      <c r="AH4766" s="1">
        <v>1427440055</v>
      </c>
      <c r="AI4766" s="49">
        <v>119254226589.32899</v>
      </c>
    </row>
    <row r="4767" spans="15:35" x14ac:dyDescent="0.3">
      <c r="O4767" s="82"/>
      <c r="P4767" s="2">
        <v>8407722497130</v>
      </c>
      <c r="Q4767" s="1">
        <v>3022649470095.8882</v>
      </c>
      <c r="R4767" s="3">
        <v>1.0451163226262489E+21</v>
      </c>
      <c r="T4767" s="2">
        <v>2.3815</v>
      </c>
      <c r="U4767" s="2">
        <v>2.3815</v>
      </c>
      <c r="V4767" s="3">
        <v>7356673279444227</v>
      </c>
      <c r="AF4767" s="82"/>
      <c r="AG4767" s="2">
        <v>1423367905</v>
      </c>
      <c r="AH4767" s="1">
        <v>1427463905</v>
      </c>
      <c r="AI4767" s="49">
        <v>119327004738.25899</v>
      </c>
    </row>
    <row r="4768" spans="15:35" x14ac:dyDescent="0.3">
      <c r="O4768" s="82"/>
      <c r="P4768" s="2">
        <v>8408017768180</v>
      </c>
      <c r="Q4768" s="1">
        <v>3022650946480.8882</v>
      </c>
      <c r="R4768" s="3">
        <v>1.0453263973737571E+21</v>
      </c>
      <c r="T4768" s="2">
        <v>2.3820000000000001</v>
      </c>
      <c r="U4768" s="2">
        <v>2.3820000000000001</v>
      </c>
      <c r="V4768" s="3">
        <v>7356673279444227</v>
      </c>
      <c r="AF4768" s="82"/>
      <c r="AG4768" s="2">
        <v>1423391755</v>
      </c>
      <c r="AH4768" s="1">
        <v>1427487755</v>
      </c>
      <c r="AI4768" s="49">
        <v>119399812459.38901</v>
      </c>
    </row>
    <row r="4769" spans="15:35" x14ac:dyDescent="0.3">
      <c r="O4769" s="82"/>
      <c r="P4769" s="2">
        <v>8408313059230</v>
      </c>
      <c r="Q4769" s="1">
        <v>3022652422965.8882</v>
      </c>
      <c r="R4769" s="3">
        <v>1.0455365002668183E+21</v>
      </c>
      <c r="T4769" s="2">
        <v>2.3824999999999998</v>
      </c>
      <c r="U4769" s="2">
        <v>2.3824999999999998</v>
      </c>
      <c r="V4769" s="3">
        <v>7356673279444227</v>
      </c>
      <c r="AF4769" s="82"/>
      <c r="AG4769" s="2">
        <v>1423415605</v>
      </c>
      <c r="AH4769" s="1">
        <v>1427511605</v>
      </c>
      <c r="AI4769" s="49">
        <v>119472649758.71799</v>
      </c>
    </row>
    <row r="4770" spans="15:35" x14ac:dyDescent="0.3">
      <c r="O4770" s="82"/>
      <c r="P4770" s="2">
        <v>8408608370280</v>
      </c>
      <c r="Q4770" s="1">
        <v>3022653899550.8882</v>
      </c>
      <c r="R4770" s="3">
        <v>1.0457466313073177E+21</v>
      </c>
      <c r="T4770" s="2">
        <v>2.383</v>
      </c>
      <c r="U4770" s="2">
        <v>2.383</v>
      </c>
      <c r="V4770" s="3">
        <v>7356673279444227</v>
      </c>
      <c r="AF4770" s="82"/>
      <c r="AG4770" s="2">
        <v>1423439455</v>
      </c>
      <c r="AH4770" s="1">
        <v>1427535455</v>
      </c>
      <c r="AI4770" s="49">
        <v>119545516642.24899</v>
      </c>
    </row>
    <row r="4771" spans="15:35" x14ac:dyDescent="0.3">
      <c r="O4771" s="82"/>
      <c r="P4771" s="2">
        <v>8408903701330</v>
      </c>
      <c r="Q4771" s="1">
        <v>3022655376235.8882</v>
      </c>
      <c r="R4771" s="3">
        <v>1.04595679049714E+21</v>
      </c>
      <c r="T4771" s="2">
        <v>2.3835000000000002</v>
      </c>
      <c r="U4771" s="2">
        <v>2.3835000000000002</v>
      </c>
      <c r="V4771" s="3">
        <v>7356673279444227</v>
      </c>
      <c r="AF4771" s="82"/>
      <c r="AG4771" s="2">
        <v>1423463305</v>
      </c>
      <c r="AH4771" s="1">
        <v>1427559305</v>
      </c>
      <c r="AI4771" s="3">
        <v>119618413115.979</v>
      </c>
    </row>
    <row r="4772" spans="15:35" x14ac:dyDescent="0.3">
      <c r="O4772" s="82"/>
      <c r="P4772" s="2">
        <v>8409199052380</v>
      </c>
      <c r="Q4772" s="1">
        <v>3022656853020.8882</v>
      </c>
      <c r="R4772" s="3">
        <v>1.0461669778381708E+21</v>
      </c>
      <c r="T4772" s="2">
        <v>2.3839999999999999</v>
      </c>
      <c r="U4772" s="2">
        <v>2.3839999999999999</v>
      </c>
      <c r="V4772" s="3">
        <v>7356673279444227</v>
      </c>
      <c r="AF4772" s="82"/>
      <c r="AG4772" s="2">
        <v>1423487155</v>
      </c>
      <c r="AH4772" s="1">
        <v>1427583155</v>
      </c>
      <c r="AI4772" s="3">
        <v>119691339185.909</v>
      </c>
    </row>
    <row r="4773" spans="15:35" x14ac:dyDescent="0.3">
      <c r="O4773" s="82"/>
      <c r="P4773" s="2">
        <v>8409494423430</v>
      </c>
      <c r="Q4773" s="1">
        <v>3022658329905.8882</v>
      </c>
      <c r="R4773" s="3">
        <v>1.0463771933322948E+21</v>
      </c>
      <c r="T4773" s="2">
        <v>2.3845000000000001</v>
      </c>
      <c r="U4773" s="2">
        <v>2.3845000000000001</v>
      </c>
      <c r="V4773" s="3">
        <v>7356673279444227</v>
      </c>
      <c r="AF4773" s="82"/>
      <c r="AG4773" s="2">
        <v>1423511005</v>
      </c>
      <c r="AH4773" s="1">
        <v>1427607005</v>
      </c>
      <c r="AI4773" s="3">
        <v>119764294858.039</v>
      </c>
    </row>
    <row r="4774" spans="15:35" x14ac:dyDescent="0.3">
      <c r="O4774" s="82"/>
      <c r="P4774" s="2">
        <v>8409789814480</v>
      </c>
      <c r="Q4774" s="1">
        <v>3022659806890.8882</v>
      </c>
      <c r="R4774" s="3">
        <v>1.0465874369813974E+21</v>
      </c>
      <c r="T4774" s="2">
        <v>2.3849999999999998</v>
      </c>
      <c r="U4774" s="2">
        <v>2.3849999999999998</v>
      </c>
      <c r="V4774" s="3">
        <v>7356673279444227</v>
      </c>
      <c r="AF4774" s="82"/>
      <c r="AG4774" s="2">
        <v>1423534855</v>
      </c>
      <c r="AH4774" s="1">
        <v>1427630855</v>
      </c>
      <c r="AI4774" s="3">
        <v>119837280138.369</v>
      </c>
    </row>
    <row r="4775" spans="15:35" x14ac:dyDescent="0.3">
      <c r="O4775" s="82"/>
      <c r="P4775" s="2">
        <v>8410085225530</v>
      </c>
      <c r="Q4775" s="1">
        <v>3022661283975.8882</v>
      </c>
      <c r="R4775" s="3">
        <v>1.0467977087873633E+21</v>
      </c>
      <c r="T4775" s="2">
        <v>2.3855</v>
      </c>
      <c r="U4775" s="2">
        <v>2.3855</v>
      </c>
      <c r="V4775" s="3">
        <v>7356673279444227</v>
      </c>
      <c r="AF4775" s="82"/>
      <c r="AG4775" s="2">
        <v>1423558715</v>
      </c>
      <c r="AH4775" s="1">
        <v>1427654715</v>
      </c>
      <c r="AI4775" s="3">
        <v>119910295032.899</v>
      </c>
    </row>
    <row r="4776" spans="15:35" x14ac:dyDescent="0.3">
      <c r="O4776" s="82"/>
      <c r="P4776" s="2">
        <v>8410380656580</v>
      </c>
      <c r="Q4776" s="1">
        <v>3022662761160.8882</v>
      </c>
      <c r="R4776" s="3">
        <v>1.0470080087520779E+21</v>
      </c>
      <c r="T4776" s="2">
        <v>2.3860000000000001</v>
      </c>
      <c r="U4776" s="2">
        <v>2.3860000000000001</v>
      </c>
      <c r="V4776" s="3">
        <v>7356673279444227</v>
      </c>
      <c r="AF4776" s="82"/>
      <c r="AG4776" s="2">
        <v>1423582615</v>
      </c>
      <c r="AH4776" s="1">
        <v>1427678615</v>
      </c>
      <c r="AI4776" s="49">
        <v>119983339547.629</v>
      </c>
    </row>
    <row r="4777" spans="15:35" x14ac:dyDescent="0.3">
      <c r="O4777" s="82"/>
      <c r="P4777" s="2">
        <v>8410676107630</v>
      </c>
      <c r="Q4777" s="1">
        <v>3022664238445.8882</v>
      </c>
      <c r="R4777" s="3">
        <v>1.0472183368774262E+21</v>
      </c>
      <c r="T4777" s="2">
        <v>2.3864999999999998</v>
      </c>
      <c r="U4777" s="2">
        <v>2.3864999999999998</v>
      </c>
      <c r="V4777" s="3">
        <v>7356673279444227</v>
      </c>
      <c r="AF4777" s="82"/>
      <c r="AG4777" s="2">
        <v>1423606515</v>
      </c>
      <c r="AH4777" s="1">
        <v>1427702515</v>
      </c>
      <c r="AI4777" s="3">
        <v>120056413688.55899</v>
      </c>
    </row>
    <row r="4778" spans="15:35" x14ac:dyDescent="0.3">
      <c r="O4778" s="82"/>
      <c r="P4778" s="2">
        <v>8410971578680</v>
      </c>
      <c r="Q4778" s="1">
        <v>3022665715830.8882</v>
      </c>
      <c r="R4778" s="3">
        <v>1.0474286931652933E+21</v>
      </c>
      <c r="T4778" s="2">
        <v>2.387</v>
      </c>
      <c r="U4778" s="2">
        <v>2.387</v>
      </c>
      <c r="V4778" s="3">
        <v>7356673279444227</v>
      </c>
      <c r="AF4778" s="82"/>
      <c r="AG4778" s="2">
        <v>1423630415</v>
      </c>
      <c r="AH4778" s="1">
        <v>1427726415</v>
      </c>
      <c r="AI4778" s="49">
        <v>120129517461.689</v>
      </c>
    </row>
    <row r="4779" spans="15:35" x14ac:dyDescent="0.3">
      <c r="O4779" s="82"/>
      <c r="P4779" s="2">
        <v>8411267069730</v>
      </c>
      <c r="Q4779" s="1">
        <v>3022667193315.8882</v>
      </c>
      <c r="R4779" s="3">
        <v>1.0476390776175644E+21</v>
      </c>
      <c r="T4779" s="2">
        <v>2.3875000000000002</v>
      </c>
      <c r="U4779" s="2">
        <v>2.3875000000000002</v>
      </c>
      <c r="V4779" s="3">
        <v>7356673279444227</v>
      </c>
      <c r="AF4779" s="82"/>
      <c r="AG4779" s="2">
        <v>1423654315</v>
      </c>
      <c r="AH4779" s="1">
        <v>1427750315</v>
      </c>
      <c r="AI4779" s="3">
        <v>120202650873.01901</v>
      </c>
    </row>
    <row r="4780" spans="15:35" x14ac:dyDescent="0.3">
      <c r="O4780" s="82"/>
      <c r="P4780" s="2">
        <v>8411562580780</v>
      </c>
      <c r="Q4780" s="1">
        <v>3022668670900.8882</v>
      </c>
      <c r="R4780" s="3">
        <v>1.0478494902361247E+21</v>
      </c>
      <c r="T4780" s="2">
        <v>2.3879999999999999</v>
      </c>
      <c r="U4780" s="2">
        <v>2.3879999999999999</v>
      </c>
      <c r="V4780" s="3">
        <v>7356673279444227</v>
      </c>
      <c r="AF4780" s="82"/>
      <c r="AG4780" s="2">
        <v>1423678215</v>
      </c>
      <c r="AH4780" s="1">
        <v>1427774215</v>
      </c>
      <c r="AI4780" s="49">
        <v>120275813928.54799</v>
      </c>
    </row>
    <row r="4781" spans="15:35" x14ac:dyDescent="0.3">
      <c r="O4781" s="82"/>
      <c r="P4781" s="2">
        <v>8411858111830</v>
      </c>
      <c r="Q4781" s="1">
        <v>3022670148585.8882</v>
      </c>
      <c r="R4781" s="3">
        <v>1.0480599310228586E+21</v>
      </c>
      <c r="T4781" s="2">
        <v>2.3885000000000001</v>
      </c>
      <c r="U4781" s="2">
        <v>2.3885000000000001</v>
      </c>
      <c r="V4781" s="3">
        <v>7356673279444227</v>
      </c>
      <c r="AF4781" s="82"/>
      <c r="AG4781" s="2">
        <v>1423702115</v>
      </c>
      <c r="AH4781" s="1">
        <v>1427798115</v>
      </c>
      <c r="AI4781" s="3">
        <v>120349006634.27901</v>
      </c>
    </row>
    <row r="4782" spans="15:35" x14ac:dyDescent="0.3">
      <c r="O4782" s="82"/>
      <c r="P4782" s="2">
        <v>8412153662880</v>
      </c>
      <c r="Q4782" s="1">
        <v>3022671626370.8882</v>
      </c>
      <c r="R4782" s="3">
        <v>1.0482703999796521E+21</v>
      </c>
      <c r="T4782" s="2">
        <v>2.3889999999999998</v>
      </c>
      <c r="U4782" s="2">
        <v>2.3889999999999998</v>
      </c>
      <c r="V4782" s="3">
        <v>7356673279444227</v>
      </c>
      <c r="AF4782" s="82"/>
      <c r="AG4782" s="2">
        <v>1423726015</v>
      </c>
      <c r="AH4782" s="1">
        <v>1427822015</v>
      </c>
      <c r="AI4782" s="49">
        <v>120422228996.20898</v>
      </c>
    </row>
    <row r="4783" spans="15:35" x14ac:dyDescent="0.3">
      <c r="O4783" s="82"/>
      <c r="P4783" s="2">
        <v>8412449233930</v>
      </c>
      <c r="Q4783" s="1">
        <v>3022673104255.8882</v>
      </c>
      <c r="R4783" s="3">
        <v>1.0484808971083897E+21</v>
      </c>
      <c r="T4783" s="2">
        <v>2.3895</v>
      </c>
      <c r="U4783" s="2">
        <v>2.3895</v>
      </c>
      <c r="V4783" s="3">
        <v>7356673279444227</v>
      </c>
      <c r="AF4783" s="82"/>
      <c r="AG4783" s="2">
        <v>1423749915</v>
      </c>
      <c r="AH4783" s="1">
        <v>1427845915</v>
      </c>
      <c r="AI4783" s="3">
        <v>120495481020.33899</v>
      </c>
    </row>
    <row r="4784" spans="15:35" x14ac:dyDescent="0.3">
      <c r="O4784" s="82"/>
      <c r="P4784" s="2">
        <v>8412744824980</v>
      </c>
      <c r="Q4784" s="1">
        <v>3022674582240.8882</v>
      </c>
      <c r="R4784" s="3">
        <v>1.0486914224109565E+21</v>
      </c>
      <c r="T4784" s="2">
        <v>2.39</v>
      </c>
      <c r="U4784" s="2">
        <v>2.39</v>
      </c>
      <c r="V4784" s="3">
        <v>7356673279444227</v>
      </c>
      <c r="AF4784" s="82"/>
      <c r="AG4784" s="2">
        <v>1423773815</v>
      </c>
      <c r="AH4784" s="1">
        <v>1427869815</v>
      </c>
      <c r="AI4784" s="49">
        <v>120568762712.66899</v>
      </c>
    </row>
    <row r="4785" spans="15:35" x14ac:dyDescent="0.3">
      <c r="O4785" s="82"/>
      <c r="P4785" s="2">
        <v>8413040436030</v>
      </c>
      <c r="Q4785" s="1">
        <v>3022676060325.8882</v>
      </c>
      <c r="R4785" s="3">
        <v>1.0489019758892382E+21</v>
      </c>
      <c r="T4785" s="2">
        <v>2.3904999999999998</v>
      </c>
      <c r="U4785" s="2">
        <v>2.3904999999999998</v>
      </c>
      <c r="V4785" s="3">
        <v>7356673279444227</v>
      </c>
      <c r="AF4785" s="82"/>
      <c r="AG4785" s="2">
        <v>1423797725</v>
      </c>
      <c r="AH4785" s="1">
        <v>1427893725</v>
      </c>
      <c r="AI4785" s="49">
        <v>120642074079.19901</v>
      </c>
    </row>
    <row r="4786" spans="15:35" x14ac:dyDescent="0.3">
      <c r="O4786" s="82"/>
      <c r="P4786" s="2">
        <v>8413336067080</v>
      </c>
      <c r="Q4786" s="1">
        <v>3022677538510.8882</v>
      </c>
      <c r="R4786" s="3">
        <v>1.049112557545119E+21</v>
      </c>
      <c r="T4786" s="2">
        <v>2.391</v>
      </c>
      <c r="U4786" s="2">
        <v>2.391</v>
      </c>
      <c r="V4786" s="3">
        <v>7356673279444227</v>
      </c>
      <c r="AF4786" s="82"/>
      <c r="AG4786" s="2">
        <v>1423821675</v>
      </c>
      <c r="AH4786" s="1">
        <v>1427917675</v>
      </c>
      <c r="AI4786" s="3">
        <v>120715415125.92899</v>
      </c>
    </row>
    <row r="4787" spans="15:35" x14ac:dyDescent="0.3">
      <c r="O4787" s="82"/>
      <c r="P4787" s="2">
        <v>8413631718130</v>
      </c>
      <c r="Q4787" s="1">
        <v>3022679016795.8882</v>
      </c>
      <c r="R4787" s="3">
        <v>1.0493231673804847E+21</v>
      </c>
      <c r="T4787" s="2">
        <v>2.3915000000000002</v>
      </c>
      <c r="U4787" s="2">
        <v>2.3915000000000002</v>
      </c>
      <c r="V4787" s="3">
        <v>7356673279444227</v>
      </c>
      <c r="AF4787" s="82"/>
      <c r="AG4787" s="2">
        <v>1423845625</v>
      </c>
      <c r="AH4787" s="1">
        <v>1427941625</v>
      </c>
      <c r="AI4787" s="3">
        <v>120788785858.85901</v>
      </c>
    </row>
    <row r="4788" spans="15:35" x14ac:dyDescent="0.3">
      <c r="O4788" s="82"/>
      <c r="P4788" s="2">
        <v>8413927389180</v>
      </c>
      <c r="Q4788" s="1">
        <v>3022680495180.8882</v>
      </c>
      <c r="R4788" s="3">
        <v>1.04953380539722E+21</v>
      </c>
      <c r="T4788" s="2">
        <v>2.3919999999999999</v>
      </c>
      <c r="U4788" s="2">
        <v>2.3919999999999999</v>
      </c>
      <c r="V4788" s="3">
        <v>7356673279444227</v>
      </c>
      <c r="AF4788" s="82"/>
      <c r="AG4788" s="2">
        <v>1423869575</v>
      </c>
      <c r="AH4788" s="1">
        <v>1427965575</v>
      </c>
      <c r="AI4788" s="3">
        <v>120862186283.98898</v>
      </c>
    </row>
    <row r="4789" spans="15:35" x14ac:dyDescent="0.3">
      <c r="O4789" s="82"/>
      <c r="P4789" s="2">
        <v>8414223080230</v>
      </c>
      <c r="Q4789" s="1">
        <v>3022681973665.8882</v>
      </c>
      <c r="R4789" s="3">
        <v>1.04974447159721E+21</v>
      </c>
      <c r="T4789" s="2">
        <v>2.3925000000000001</v>
      </c>
      <c r="U4789" s="2">
        <v>2.3925000000000001</v>
      </c>
      <c r="V4789" s="3">
        <v>7356673279444227</v>
      </c>
      <c r="AF4789" s="82"/>
      <c r="AG4789" s="2">
        <v>1423893525</v>
      </c>
      <c r="AH4789" s="1">
        <v>1427989525</v>
      </c>
      <c r="AI4789" s="3">
        <v>120935616407.319</v>
      </c>
    </row>
    <row r="4790" spans="15:35" x14ac:dyDescent="0.3">
      <c r="O4790" s="82"/>
      <c r="P4790" s="2">
        <v>8414518791280</v>
      </c>
      <c r="Q4790" s="1">
        <v>3022683452250.8882</v>
      </c>
      <c r="R4790" s="3">
        <v>1.0499551659823402E+21</v>
      </c>
      <c r="T4790" s="2">
        <v>2.3929999999999998</v>
      </c>
      <c r="U4790" s="2">
        <v>2.3929999999999998</v>
      </c>
      <c r="V4790" s="3">
        <v>7356673279444227</v>
      </c>
      <c r="AF4790" s="82"/>
      <c r="AG4790" s="2">
        <v>1423917475</v>
      </c>
      <c r="AH4790" s="1">
        <v>1428013475</v>
      </c>
      <c r="AI4790" s="49">
        <v>121009076234.849</v>
      </c>
    </row>
    <row r="4791" spans="15:35" x14ac:dyDescent="0.3">
      <c r="O4791" s="82"/>
      <c r="P4791" s="2">
        <v>8414814522330</v>
      </c>
      <c r="Q4791" s="1">
        <v>3022684930935.8882</v>
      </c>
      <c r="R4791" s="3">
        <v>1.0501658885544951E+21</v>
      </c>
      <c r="T4791" s="2">
        <v>2.3935</v>
      </c>
      <c r="U4791" s="2">
        <v>2.3935</v>
      </c>
      <c r="V4791" s="3">
        <v>7356673279444227</v>
      </c>
      <c r="AF4791" s="82"/>
      <c r="AG4791" s="2">
        <v>1423941425</v>
      </c>
      <c r="AH4791" s="1">
        <v>1428037425</v>
      </c>
      <c r="AI4791" s="3">
        <v>121082565772.57901</v>
      </c>
    </row>
    <row r="4792" spans="15:35" x14ac:dyDescent="0.3">
      <c r="O4792" s="82"/>
      <c r="P4792" s="2">
        <v>8415110273380</v>
      </c>
      <c r="Q4792" s="1">
        <v>3022686409720.8882</v>
      </c>
      <c r="R4792" s="3">
        <v>1.0503766393155604E+21</v>
      </c>
      <c r="T4792" s="2">
        <v>2.3940000000000001</v>
      </c>
      <c r="U4792" s="2">
        <v>2.3940000000000001</v>
      </c>
      <c r="V4792" s="3">
        <v>7356673279444227</v>
      </c>
      <c r="AF4792" s="82"/>
      <c r="AG4792" s="2">
        <v>1423965375</v>
      </c>
      <c r="AH4792" s="1">
        <v>1428061375</v>
      </c>
      <c r="AI4792" s="3">
        <v>121156085026.509</v>
      </c>
    </row>
    <row r="4793" spans="15:35" x14ac:dyDescent="0.3">
      <c r="O4793" s="82"/>
      <c r="P4793" s="2">
        <v>8415406044430</v>
      </c>
      <c r="Q4793" s="1">
        <v>3022687888605.8882</v>
      </c>
      <c r="R4793" s="3">
        <v>1.0505874182674207E+21</v>
      </c>
      <c r="T4793" s="2">
        <v>2.3944999999999999</v>
      </c>
      <c r="U4793" s="2">
        <v>2.3944999999999999</v>
      </c>
      <c r="V4793" s="3">
        <v>7356673279444227</v>
      </c>
      <c r="AF4793" s="82"/>
      <c r="AG4793" s="2">
        <v>1423989325</v>
      </c>
      <c r="AH4793" s="1">
        <v>1428085325</v>
      </c>
      <c r="AI4793" s="3">
        <v>121229634002.63901</v>
      </c>
    </row>
    <row r="4794" spans="15:35" x14ac:dyDescent="0.3">
      <c r="O4794" s="82"/>
      <c r="P4794" s="2">
        <v>8415701835480</v>
      </c>
      <c r="Q4794" s="1">
        <v>3022689367590.8882</v>
      </c>
      <c r="R4794" s="3">
        <v>1.0507982254119613E+21</v>
      </c>
      <c r="T4794" s="2">
        <v>2.395</v>
      </c>
      <c r="U4794" s="2">
        <v>2.395</v>
      </c>
      <c r="V4794" s="3">
        <v>7356673279444227</v>
      </c>
      <c r="AF4794" s="82"/>
      <c r="AG4794" s="2">
        <v>1424013275</v>
      </c>
      <c r="AH4794" s="1">
        <v>1428109275</v>
      </c>
      <c r="AI4794" s="3">
        <v>121303212706.96899</v>
      </c>
    </row>
    <row r="4795" spans="15:35" x14ac:dyDescent="0.3">
      <c r="O4795" s="82"/>
      <c r="P4795" s="2">
        <v>8415997646530</v>
      </c>
      <c r="Q4795" s="1">
        <v>3022690846675.8882</v>
      </c>
      <c r="R4795" s="3">
        <v>1.0510090607510673E+21</v>
      </c>
      <c r="T4795" s="2">
        <v>2.3955000000000002</v>
      </c>
      <c r="U4795" s="2">
        <v>2.3955000000000002</v>
      </c>
      <c r="V4795" s="3">
        <v>7356673279444227</v>
      </c>
      <c r="AF4795" s="82"/>
      <c r="AG4795" s="2">
        <v>1424037235</v>
      </c>
      <c r="AH4795" s="1">
        <v>1428133235</v>
      </c>
      <c r="AI4795" s="3">
        <v>121376821145.49899</v>
      </c>
    </row>
    <row r="4796" spans="15:35" x14ac:dyDescent="0.3">
      <c r="O4796" s="82"/>
      <c r="P4796" s="2">
        <v>8416293477580</v>
      </c>
      <c r="Q4796" s="1">
        <v>3022692325860.8882</v>
      </c>
      <c r="R4796" s="3">
        <v>1.0512199242866237E+21</v>
      </c>
      <c r="T4796" s="2">
        <v>2.3959999999999999</v>
      </c>
      <c r="U4796" s="2">
        <v>2.3959999999999999</v>
      </c>
      <c r="V4796" s="3">
        <v>7356673279444227</v>
      </c>
      <c r="AF4796" s="82"/>
      <c r="AG4796" s="2">
        <v>1424061235</v>
      </c>
      <c r="AH4796" s="1">
        <v>1428157235</v>
      </c>
      <c r="AI4796" s="3">
        <v>121450459324.22899</v>
      </c>
    </row>
    <row r="4797" spans="15:35" x14ac:dyDescent="0.3">
      <c r="O4797" s="82"/>
      <c r="P4797" s="2">
        <v>8416589328630</v>
      </c>
      <c r="Q4797" s="1">
        <v>3022693805145.8882</v>
      </c>
      <c r="R4797" s="3">
        <v>1.0514308160205159E+21</v>
      </c>
      <c r="T4797" s="2">
        <v>2.3965000000000001</v>
      </c>
      <c r="U4797" s="2">
        <v>2.3965000000000001</v>
      </c>
      <c r="V4797" s="3">
        <v>7356673279444227</v>
      </c>
      <c r="AF4797" s="82"/>
      <c r="AG4797" s="2">
        <v>1424085235</v>
      </c>
      <c r="AH4797" s="1">
        <v>1428181235</v>
      </c>
      <c r="AI4797" s="3">
        <v>121524127249.159</v>
      </c>
    </row>
    <row r="4798" spans="15:35" x14ac:dyDescent="0.3">
      <c r="O4798" s="82"/>
      <c r="P4798" s="2">
        <v>8416885199680</v>
      </c>
      <c r="Q4798" s="1">
        <v>3022695284530.8882</v>
      </c>
      <c r="R4798" s="3">
        <v>1.0516417359546286E+21</v>
      </c>
      <c r="T4798" s="2">
        <v>2.3969999999999998</v>
      </c>
      <c r="U4798" s="2">
        <v>2.3969999999999998</v>
      </c>
      <c r="V4798" s="3">
        <v>7356673279444227</v>
      </c>
      <c r="AF4798" s="82"/>
      <c r="AG4798" s="2">
        <v>1424109235</v>
      </c>
      <c r="AH4798" s="1">
        <v>1428205235</v>
      </c>
      <c r="AI4798" s="3">
        <v>121597824926.289</v>
      </c>
    </row>
    <row r="4799" spans="15:35" x14ac:dyDescent="0.3">
      <c r="O4799" s="82"/>
      <c r="P4799" s="2">
        <v>8417181090730</v>
      </c>
      <c r="Q4799" s="1">
        <v>3022696764015.8882</v>
      </c>
      <c r="R4799" s="3">
        <v>1.0518526840908469E+21</v>
      </c>
      <c r="T4799" s="2">
        <v>2.3975</v>
      </c>
      <c r="U4799" s="2">
        <v>2.3975</v>
      </c>
      <c r="V4799" s="3">
        <v>7356673279444227</v>
      </c>
      <c r="AF4799" s="82"/>
      <c r="AG4799" s="2">
        <v>1424133235</v>
      </c>
      <c r="AH4799" s="1">
        <v>1428229235</v>
      </c>
      <c r="AI4799" s="3">
        <v>121671552361.61899</v>
      </c>
    </row>
    <row r="4800" spans="15:35" x14ac:dyDescent="0.3">
      <c r="O4800" s="82"/>
      <c r="P4800" s="2">
        <v>8417477001780</v>
      </c>
      <c r="Q4800" s="1">
        <v>3022698243600.8882</v>
      </c>
      <c r="R4800" s="3">
        <v>1.0520636604310562E+21</v>
      </c>
      <c r="T4800" s="2">
        <v>2.3980000000000001</v>
      </c>
      <c r="U4800" s="2">
        <v>2.3980000000000001</v>
      </c>
      <c r="V4800" s="3">
        <v>7356673279444227</v>
      </c>
      <c r="AF4800" s="82"/>
      <c r="AG4800" s="2">
        <v>1424157235</v>
      </c>
      <c r="AH4800" s="1">
        <v>1428253235</v>
      </c>
      <c r="AI4800" s="3">
        <v>121745309561.149</v>
      </c>
    </row>
    <row r="4801" spans="15:35" x14ac:dyDescent="0.3">
      <c r="O4801" s="82"/>
      <c r="P4801" s="2">
        <v>8417772932830</v>
      </c>
      <c r="Q4801" s="1">
        <v>3022699723285.8882</v>
      </c>
      <c r="R4801" s="3">
        <v>1.0522746649771411E+21</v>
      </c>
      <c r="T4801" s="2">
        <v>2.3984999999999999</v>
      </c>
      <c r="U4801" s="2">
        <v>2.3984999999999999</v>
      </c>
      <c r="V4801" s="3">
        <v>7356673279444227</v>
      </c>
      <c r="AF4801" s="82"/>
      <c r="AG4801" s="2">
        <v>1424181235</v>
      </c>
      <c r="AH4801" s="1">
        <v>1428277235</v>
      </c>
      <c r="AI4801" s="3">
        <v>121819096530.879</v>
      </c>
    </row>
    <row r="4802" spans="15:35" x14ac:dyDescent="0.3">
      <c r="O4802" s="82"/>
      <c r="P4802" s="2">
        <v>8418068883880</v>
      </c>
      <c r="Q4802" s="1">
        <v>3022701203070.8882</v>
      </c>
      <c r="R4802" s="3">
        <v>1.0524856977309873E+21</v>
      </c>
      <c r="T4802" s="2">
        <v>2.399</v>
      </c>
      <c r="U4802" s="2">
        <v>2.399</v>
      </c>
      <c r="V4802" s="3">
        <v>7356673279444227</v>
      </c>
      <c r="AF4802" s="82"/>
      <c r="AG4802" s="2">
        <v>1424205235</v>
      </c>
      <c r="AH4802" s="1">
        <v>1428301235</v>
      </c>
      <c r="AI4802" s="49">
        <v>121892913276.808</v>
      </c>
    </row>
    <row r="4803" spans="15:35" x14ac:dyDescent="0.3">
      <c r="O4803" s="82"/>
      <c r="P4803" s="2">
        <v>8418364854930</v>
      </c>
      <c r="Q4803" s="1">
        <v>3022702682955.8882</v>
      </c>
      <c r="R4803" s="3">
        <v>1.0526967586944798E+21</v>
      </c>
      <c r="T4803" s="2">
        <v>2.3995000000000002</v>
      </c>
      <c r="U4803" s="2">
        <v>2.3995000000000002</v>
      </c>
      <c r="V4803" s="3">
        <v>7356673279444227</v>
      </c>
      <c r="AF4803" s="82"/>
      <c r="AG4803" s="2">
        <v>1424229235</v>
      </c>
      <c r="AH4803" s="1">
        <v>1428325235</v>
      </c>
      <c r="AI4803" s="3">
        <v>121966759804.939</v>
      </c>
    </row>
    <row r="4804" spans="15:35" x14ac:dyDescent="0.3">
      <c r="O4804" s="82"/>
      <c r="P4804" s="2">
        <v>8418660845980</v>
      </c>
      <c r="Q4804" s="1">
        <v>3022704162940.8882</v>
      </c>
      <c r="R4804" s="3">
        <v>1.0529078478695032E+21</v>
      </c>
      <c r="T4804" s="2">
        <v>2.4</v>
      </c>
      <c r="U4804" s="2">
        <v>2.4</v>
      </c>
      <c r="V4804" s="3">
        <v>7356673279444227</v>
      </c>
      <c r="AF4804" s="82"/>
      <c r="AG4804" s="2">
        <v>1424253235</v>
      </c>
      <c r="AH4804" s="1">
        <v>1428349235</v>
      </c>
      <c r="AI4804" s="49">
        <v>122040636121.269</v>
      </c>
    </row>
    <row r="4805" spans="15:35" x14ac:dyDescent="0.3">
      <c r="O4805" s="82"/>
      <c r="P4805" s="2">
        <v>8418956857030</v>
      </c>
      <c r="Q4805" s="1">
        <v>3022705643025.8882</v>
      </c>
      <c r="R4805" s="3">
        <v>1.3163987065724283E+21</v>
      </c>
      <c r="T4805" s="2">
        <v>2.4005000000000001</v>
      </c>
      <c r="U4805" s="2">
        <v>2.4005000000000001</v>
      </c>
      <c r="V4805" s="3">
        <v>7356673279444227</v>
      </c>
      <c r="AF4805" s="82"/>
      <c r="AG4805" s="2">
        <v>1424277245</v>
      </c>
      <c r="AH4805" s="1">
        <v>1428373245</v>
      </c>
      <c r="AI4805" s="49">
        <v>122114542231.799</v>
      </c>
    </row>
    <row r="4806" spans="15:35" x14ac:dyDescent="0.3">
      <c r="O4806" s="82"/>
      <c r="P4806" s="2">
        <v>8419252888080</v>
      </c>
      <c r="Q4806" s="1">
        <v>3022707123210.8882</v>
      </c>
      <c r="R4806" s="3">
        <v>1.3166626385771047E+21</v>
      </c>
      <c r="T4806" s="2">
        <v>2.4009999999999998</v>
      </c>
      <c r="U4806" s="2">
        <v>2.4009999999999998</v>
      </c>
      <c r="V4806" s="3">
        <v>7356673279444227</v>
      </c>
      <c r="AF4806" s="82"/>
      <c r="AG4806" s="2">
        <v>1424301295</v>
      </c>
      <c r="AH4806" s="1">
        <v>1428397295</v>
      </c>
      <c r="AI4806" s="49">
        <v>122188478142.52899</v>
      </c>
    </row>
    <row r="4807" spans="15:35" x14ac:dyDescent="0.3">
      <c r="O4807" s="82"/>
      <c r="P4807" s="2">
        <v>8419548939130</v>
      </c>
      <c r="Q4807" s="1">
        <v>3022708603495.8882</v>
      </c>
      <c r="R4807" s="3">
        <v>1.3169266058532644E+21</v>
      </c>
      <c r="T4807" s="2">
        <v>2.4015</v>
      </c>
      <c r="U4807" s="2">
        <v>2.4015</v>
      </c>
      <c r="V4807" s="3">
        <v>7356673279444227</v>
      </c>
      <c r="AF4807" s="82"/>
      <c r="AG4807" s="2">
        <v>1424325345</v>
      </c>
      <c r="AH4807" s="1">
        <v>1428421345</v>
      </c>
      <c r="AI4807" s="3">
        <v>122262443859.459</v>
      </c>
    </row>
    <row r="4808" spans="15:35" x14ac:dyDescent="0.3">
      <c r="O4808" s="82"/>
      <c r="P4808" s="2">
        <v>8419845010180</v>
      </c>
      <c r="Q4808" s="1">
        <v>3022710083880.8882</v>
      </c>
      <c r="R4808" s="3">
        <v>1.3171906084032637E+21</v>
      </c>
      <c r="T4808" s="2">
        <v>2.4020000000000001</v>
      </c>
      <c r="U4808" s="2">
        <v>2.4020000000000001</v>
      </c>
      <c r="V4808" s="3">
        <v>7356673279444227</v>
      </c>
      <c r="AF4808" s="82"/>
      <c r="AG4808" s="2">
        <v>1424349395</v>
      </c>
      <c r="AH4808" s="1">
        <v>1428445395</v>
      </c>
      <c r="AI4808" s="3">
        <v>122336439388.589</v>
      </c>
    </row>
    <row r="4809" spans="15:35" x14ac:dyDescent="0.3">
      <c r="O4809" s="82"/>
      <c r="P4809" s="2">
        <v>8420141101230</v>
      </c>
      <c r="Q4809" s="1">
        <v>3022711564365.8882</v>
      </c>
      <c r="R4809" s="3">
        <v>1.3174546462294582E+21</v>
      </c>
      <c r="T4809" s="2">
        <v>2.4024999999999999</v>
      </c>
      <c r="U4809" s="2">
        <v>2.4024999999999999</v>
      </c>
      <c r="V4809" s="3">
        <v>7356673279444227</v>
      </c>
      <c r="AF4809" s="82"/>
      <c r="AG4809" s="2">
        <v>1424373445</v>
      </c>
      <c r="AH4809" s="1">
        <v>1428469445</v>
      </c>
      <c r="AI4809" s="49">
        <v>122410464735.91901</v>
      </c>
    </row>
    <row r="4810" spans="15:35" x14ac:dyDescent="0.3">
      <c r="O4810" s="82"/>
      <c r="P4810" s="2">
        <v>8420437212280</v>
      </c>
      <c r="Q4810" s="1">
        <v>3022713044950.8882</v>
      </c>
      <c r="R4810" s="3">
        <v>1.3177187193342054E+21</v>
      </c>
      <c r="T4810" s="2">
        <v>2.403</v>
      </c>
      <c r="U4810" s="2">
        <v>2.403</v>
      </c>
      <c r="V4810" s="3">
        <v>7356673279444227</v>
      </c>
      <c r="AF4810" s="82"/>
      <c r="AG4810" s="2">
        <v>1424397495</v>
      </c>
      <c r="AH4810" s="1">
        <v>1428493495</v>
      </c>
      <c r="AI4810" s="3">
        <v>122484519907.44901</v>
      </c>
    </row>
    <row r="4811" spans="15:35" x14ac:dyDescent="0.3">
      <c r="O4811" s="82"/>
      <c r="P4811" s="2">
        <v>8420733343330</v>
      </c>
      <c r="Q4811" s="1">
        <v>3022714525635.8882</v>
      </c>
      <c r="R4811" s="3">
        <v>1.3179828277198607E+21</v>
      </c>
      <c r="T4811" s="2">
        <v>2.4035000000000002</v>
      </c>
      <c r="U4811" s="2">
        <v>2.4035000000000002</v>
      </c>
      <c r="V4811" s="3">
        <v>7356673279444227</v>
      </c>
      <c r="AF4811" s="82"/>
      <c r="AG4811" s="2">
        <v>1424421545</v>
      </c>
      <c r="AH4811" s="1">
        <v>1428517545</v>
      </c>
      <c r="AI4811" s="3">
        <v>122558604909.179</v>
      </c>
    </row>
    <row r="4812" spans="15:35" x14ac:dyDescent="0.3">
      <c r="O4812" s="82"/>
      <c r="P4812" s="2">
        <v>8421029494380</v>
      </c>
      <c r="Q4812" s="1">
        <v>3022716006420.8882</v>
      </c>
      <c r="R4812" s="3">
        <v>1.3182469713887814E+21</v>
      </c>
      <c r="T4812" s="2">
        <v>2.4039999999999999</v>
      </c>
      <c r="U4812" s="2">
        <v>2.4039999999999999</v>
      </c>
      <c r="V4812" s="3">
        <v>7356673279444227</v>
      </c>
      <c r="AF4812" s="82"/>
      <c r="AG4812" s="2">
        <v>1424445595</v>
      </c>
      <c r="AH4812" s="1">
        <v>1428541595</v>
      </c>
      <c r="AI4812" s="49">
        <v>122632719747.10899</v>
      </c>
    </row>
    <row r="4813" spans="15:35" x14ac:dyDescent="0.3">
      <c r="O4813" s="82"/>
      <c r="P4813" s="2">
        <v>8421325665430</v>
      </c>
      <c r="Q4813" s="1">
        <v>3022717487305.8882</v>
      </c>
      <c r="R4813" s="3">
        <v>1.3185111503433231E+21</v>
      </c>
      <c r="T4813" s="2">
        <v>2.4045000000000001</v>
      </c>
      <c r="U4813" s="2">
        <v>2.4045000000000001</v>
      </c>
      <c r="V4813" s="3">
        <v>7356673279444227</v>
      </c>
      <c r="AF4813" s="82"/>
      <c r="AG4813" s="2">
        <v>1424469645</v>
      </c>
      <c r="AH4813" s="1">
        <v>1428565645</v>
      </c>
      <c r="AI4813" s="3">
        <v>122706864427.239</v>
      </c>
    </row>
    <row r="4814" spans="15:35" x14ac:dyDescent="0.3">
      <c r="O4814" s="82"/>
      <c r="P4814" s="2">
        <v>8421621856480</v>
      </c>
      <c r="Q4814" s="1">
        <v>3022718968290.8882</v>
      </c>
      <c r="R4814" s="3">
        <v>1.3187753645858425E+21</v>
      </c>
      <c r="T4814" s="2">
        <v>2.4049999999999998</v>
      </c>
      <c r="U4814" s="2">
        <v>2.4049999999999998</v>
      </c>
      <c r="V4814" s="3">
        <v>7356673279444227</v>
      </c>
      <c r="AF4814" s="82"/>
      <c r="AG4814" s="2">
        <v>1424493695</v>
      </c>
      <c r="AH4814" s="1">
        <v>1428589695</v>
      </c>
      <c r="AI4814" s="49">
        <v>122781038955.569</v>
      </c>
    </row>
    <row r="4815" spans="15:35" x14ac:dyDescent="0.3">
      <c r="O4815" s="82"/>
      <c r="P4815" s="2">
        <v>8421918067530</v>
      </c>
      <c r="Q4815" s="1">
        <v>3022720449375.8882</v>
      </c>
      <c r="R4815" s="3">
        <v>1.3190396141186961E+21</v>
      </c>
      <c r="T4815" s="2">
        <v>2.4055</v>
      </c>
      <c r="U4815" s="2">
        <v>2.4055</v>
      </c>
      <c r="V4815" s="3">
        <v>7356673279444227</v>
      </c>
      <c r="AF4815" s="82"/>
      <c r="AG4815" s="2">
        <v>1424517755</v>
      </c>
      <c r="AH4815" s="1">
        <v>1428613755</v>
      </c>
      <c r="AI4815" s="3">
        <v>122855243338.099</v>
      </c>
    </row>
    <row r="4816" spans="15:35" x14ac:dyDescent="0.3">
      <c r="O4816" s="82"/>
      <c r="P4816" s="2">
        <v>8422214298580</v>
      </c>
      <c r="Q4816" s="1">
        <v>3022721930560.8882</v>
      </c>
      <c r="R4816" s="3">
        <v>1.3193038989442396E+21</v>
      </c>
      <c r="T4816" s="2">
        <v>2.4060000000000001</v>
      </c>
      <c r="U4816" s="2">
        <v>2.4060000000000001</v>
      </c>
      <c r="V4816" s="3">
        <v>7356673279444227</v>
      </c>
      <c r="AF4816" s="82"/>
      <c r="AG4816" s="2">
        <v>1424541855</v>
      </c>
      <c r="AH4816" s="1">
        <v>1428637855</v>
      </c>
      <c r="AI4816" s="49">
        <v>122929477580.82899</v>
      </c>
    </row>
    <row r="4817" spans="15:35" x14ac:dyDescent="0.3">
      <c r="O4817" s="82"/>
      <c r="P4817" s="2">
        <v>8422510549630</v>
      </c>
      <c r="Q4817" s="1">
        <v>3022723411845.8882</v>
      </c>
      <c r="R4817" s="3">
        <v>1.3195682190648303E+21</v>
      </c>
      <c r="T4817" s="2">
        <v>2.4064999999999999</v>
      </c>
      <c r="U4817" s="2">
        <v>2.4064999999999999</v>
      </c>
      <c r="V4817" s="3">
        <v>7356673279444227</v>
      </c>
      <c r="AF4817" s="82"/>
      <c r="AG4817" s="2">
        <v>1424565955</v>
      </c>
      <c r="AH4817" s="1">
        <v>1428661955</v>
      </c>
      <c r="AI4817" s="3">
        <v>123003741689.759</v>
      </c>
    </row>
    <row r="4818" spans="15:35" x14ac:dyDescent="0.3">
      <c r="O4818" s="82"/>
      <c r="P4818" s="2">
        <v>8422806820680</v>
      </c>
      <c r="Q4818" s="1">
        <v>3022724893230.8882</v>
      </c>
      <c r="R4818" s="3">
        <v>1.3198325744828238E+21</v>
      </c>
      <c r="T4818" s="2">
        <v>2.407</v>
      </c>
      <c r="U4818" s="2">
        <v>2.407</v>
      </c>
      <c r="V4818" s="3">
        <v>7356673279444227</v>
      </c>
      <c r="AF4818" s="82"/>
      <c r="AG4818" s="2">
        <v>1424590055</v>
      </c>
      <c r="AH4818" s="1">
        <v>1428686055</v>
      </c>
      <c r="AI4818" s="3">
        <v>123078035670.88899</v>
      </c>
    </row>
    <row r="4819" spans="15:35" x14ac:dyDescent="0.3">
      <c r="O4819" s="82"/>
      <c r="P4819" s="2">
        <v>8423103111730</v>
      </c>
      <c r="Q4819" s="1">
        <v>3022726374715.8882</v>
      </c>
      <c r="R4819" s="3">
        <v>1.3200969652005768E+21</v>
      </c>
      <c r="T4819" s="2">
        <v>2.4075000000000002</v>
      </c>
      <c r="U4819" s="2">
        <v>2.4075000000000002</v>
      </c>
      <c r="V4819" s="3">
        <v>7356673279444227</v>
      </c>
      <c r="AF4819" s="82"/>
      <c r="AG4819" s="2">
        <v>1424614155</v>
      </c>
      <c r="AH4819" s="1">
        <v>1428710155</v>
      </c>
      <c r="AI4819" s="49">
        <v>123152359530.21899</v>
      </c>
    </row>
    <row r="4820" spans="15:35" x14ac:dyDescent="0.3">
      <c r="O4820" s="82"/>
      <c r="P4820" s="2">
        <v>8423399422780</v>
      </c>
      <c r="Q4820" s="1">
        <v>3022727856300.8882</v>
      </c>
      <c r="R4820" s="3">
        <v>1.3203613912204462E+21</v>
      </c>
      <c r="T4820" s="2">
        <v>2.4079999999999999</v>
      </c>
      <c r="U4820" s="2">
        <v>2.4079999999999999</v>
      </c>
      <c r="V4820" s="3">
        <v>7356673279444227</v>
      </c>
      <c r="AF4820" s="82"/>
      <c r="AG4820" s="2">
        <v>1424638255</v>
      </c>
      <c r="AH4820" s="1">
        <v>1428734255</v>
      </c>
      <c r="AI4820" s="3">
        <v>123226713273.74901</v>
      </c>
    </row>
    <row r="4821" spans="15:35" x14ac:dyDescent="0.3">
      <c r="O4821" s="82"/>
      <c r="P4821" s="2">
        <v>8423695753830</v>
      </c>
      <c r="Q4821" s="1">
        <v>3022729337985.8882</v>
      </c>
      <c r="R4821" s="3">
        <v>1.3206258525447872E+21</v>
      </c>
      <c r="T4821" s="2">
        <v>2.4085000000000001</v>
      </c>
      <c r="U4821" s="2">
        <v>2.4085000000000001</v>
      </c>
      <c r="V4821" s="3">
        <v>7356673279444227</v>
      </c>
      <c r="AF4821" s="82"/>
      <c r="AG4821" s="2">
        <v>1424662355</v>
      </c>
      <c r="AH4821" s="1">
        <v>1428758355</v>
      </c>
      <c r="AI4821" s="3">
        <v>123301096907.479</v>
      </c>
    </row>
    <row r="4822" spans="15:35" x14ac:dyDescent="0.3">
      <c r="O4822" s="82"/>
      <c r="P4822" s="2">
        <v>8423992104880</v>
      </c>
      <c r="Q4822" s="1">
        <v>3022730819770.8882</v>
      </c>
      <c r="R4822" s="3">
        <v>1.3208903491759568E+21</v>
      </c>
      <c r="T4822" s="2">
        <v>2.4089999999999998</v>
      </c>
      <c r="U4822" s="2">
        <v>2.4089999999999998</v>
      </c>
      <c r="V4822" s="3">
        <v>7356673279444227</v>
      </c>
      <c r="AF4822" s="82"/>
      <c r="AG4822" s="2">
        <v>1424686455</v>
      </c>
      <c r="AH4822" s="1">
        <v>1428782455</v>
      </c>
      <c r="AI4822" s="3">
        <v>123375510437.409</v>
      </c>
    </row>
    <row r="4823" spans="15:35" x14ac:dyDescent="0.3">
      <c r="O4823" s="82"/>
      <c r="P4823" s="2">
        <v>8424288475930</v>
      </c>
      <c r="Q4823" s="1">
        <v>3022732301655.8882</v>
      </c>
      <c r="R4823" s="3">
        <v>1.3211548811163117E+21</v>
      </c>
      <c r="T4823" s="2">
        <v>2.4095</v>
      </c>
      <c r="U4823" s="2">
        <v>2.4095</v>
      </c>
      <c r="V4823" s="3">
        <v>7356673279444227</v>
      </c>
      <c r="AF4823" s="82"/>
      <c r="AG4823" s="2">
        <v>1424710555</v>
      </c>
      <c r="AH4823" s="1">
        <v>1428806555</v>
      </c>
      <c r="AI4823" s="49">
        <v>123449953869.539</v>
      </c>
    </row>
    <row r="4824" spans="15:35" x14ac:dyDescent="0.3">
      <c r="O4824" s="82"/>
      <c r="P4824" s="2">
        <v>8424584866980</v>
      </c>
      <c r="Q4824" s="1">
        <v>3022733783640.8882</v>
      </c>
      <c r="R4824" s="3">
        <v>1.3214194483682072E+21</v>
      </c>
      <c r="T4824" s="2">
        <v>2.41</v>
      </c>
      <c r="U4824" s="2">
        <v>2.41</v>
      </c>
      <c r="V4824" s="3">
        <v>7356673279444227</v>
      </c>
      <c r="AF4824" s="82"/>
      <c r="AG4824" s="2">
        <v>1424734655</v>
      </c>
      <c r="AH4824" s="1">
        <v>1428830655</v>
      </c>
      <c r="AI4824" s="3">
        <v>123524427209.869</v>
      </c>
    </row>
    <row r="4825" spans="15:35" x14ac:dyDescent="0.3">
      <c r="O4825" s="82"/>
      <c r="P4825" s="2">
        <v>8424881278030</v>
      </c>
      <c r="Q4825" s="1">
        <v>3022735265725.8882</v>
      </c>
      <c r="R4825" s="3">
        <v>1.321684050934001E+21</v>
      </c>
      <c r="T4825" s="2">
        <v>2.4104999999999999</v>
      </c>
      <c r="U4825" s="2">
        <v>2.4104999999999999</v>
      </c>
      <c r="V4825" s="3">
        <v>7356673279444227</v>
      </c>
      <c r="AF4825" s="82"/>
      <c r="AG4825" s="2">
        <v>1424758765</v>
      </c>
      <c r="AH4825" s="1">
        <v>1428854765</v>
      </c>
      <c r="AI4825" s="49">
        <v>123598930464.39899</v>
      </c>
    </row>
    <row r="4826" spans="15:35" x14ac:dyDescent="0.3">
      <c r="O4826" s="82"/>
      <c r="P4826" s="2">
        <v>8425177709080</v>
      </c>
      <c r="Q4826" s="1">
        <v>3022736747910.8882</v>
      </c>
      <c r="R4826" s="3">
        <v>1.3219486888160487E+21</v>
      </c>
      <c r="T4826" s="2">
        <v>2.411</v>
      </c>
      <c r="U4826" s="2">
        <v>2.411</v>
      </c>
      <c r="V4826" s="3">
        <v>7356673279444227</v>
      </c>
      <c r="AF4826" s="82"/>
      <c r="AG4826" s="2">
        <v>1424782915</v>
      </c>
      <c r="AH4826" s="1">
        <v>1428878915</v>
      </c>
      <c r="AI4826" s="49">
        <v>123673463639.12799</v>
      </c>
    </row>
    <row r="4827" spans="15:35" x14ac:dyDescent="0.3">
      <c r="O4827" s="82"/>
      <c r="P4827" s="2">
        <v>8425474160130</v>
      </c>
      <c r="Q4827" s="1">
        <v>3022738230195.8882</v>
      </c>
      <c r="R4827" s="3">
        <v>1.3222133620167066E+21</v>
      </c>
      <c r="T4827" s="2">
        <v>2.4115000000000002</v>
      </c>
      <c r="U4827" s="2">
        <v>2.4115000000000002</v>
      </c>
      <c r="V4827" s="3">
        <v>7356673279444227</v>
      </c>
      <c r="AF4827" s="82"/>
      <c r="AG4827" s="2">
        <v>1424807065</v>
      </c>
      <c r="AH4827" s="1">
        <v>1428903065</v>
      </c>
      <c r="AI4827" s="3">
        <v>123748026740.05899</v>
      </c>
    </row>
    <row r="4828" spans="15:35" x14ac:dyDescent="0.3">
      <c r="O4828" s="82"/>
      <c r="P4828" s="2">
        <v>8425770631180</v>
      </c>
      <c r="Q4828" s="1">
        <v>3022739712580.8882</v>
      </c>
      <c r="R4828" s="3">
        <v>1.3224780705383315E+21</v>
      </c>
      <c r="T4828" s="2">
        <v>2.4119999999999999</v>
      </c>
      <c r="U4828" s="2">
        <v>2.4119999999999999</v>
      </c>
      <c r="V4828" s="3">
        <v>7356673279444227</v>
      </c>
      <c r="AF4828" s="82"/>
      <c r="AG4828" s="2">
        <v>1424831215</v>
      </c>
      <c r="AH4828" s="1">
        <v>1428927215</v>
      </c>
      <c r="AI4828" s="49">
        <v>123822619773.189</v>
      </c>
    </row>
    <row r="4829" spans="15:35" x14ac:dyDescent="0.3">
      <c r="O4829" s="82"/>
      <c r="P4829" s="2">
        <v>8426067122230</v>
      </c>
      <c r="Q4829" s="1">
        <v>3022741195065.8882</v>
      </c>
      <c r="R4829" s="3">
        <v>1.3227428143832792E+21</v>
      </c>
      <c r="T4829" s="2">
        <v>2.4125000000000001</v>
      </c>
      <c r="U4829" s="2">
        <v>2.4125000000000001</v>
      </c>
      <c r="V4829" s="3">
        <v>7356673279444227</v>
      </c>
      <c r="AF4829" s="82"/>
      <c r="AG4829" s="2">
        <v>1424855365</v>
      </c>
      <c r="AH4829" s="1">
        <v>1428951365</v>
      </c>
      <c r="AI4829" s="49">
        <v>123897242744.51799</v>
      </c>
    </row>
    <row r="4830" spans="15:35" x14ac:dyDescent="0.3">
      <c r="O4830" s="82"/>
      <c r="P4830" s="2">
        <v>8426363633280</v>
      </c>
      <c r="Q4830" s="1">
        <v>3022742677650.8882</v>
      </c>
      <c r="R4830" s="3">
        <v>1.3230075935539066E+21</v>
      </c>
      <c r="T4830" s="2">
        <v>2.4129999999999998</v>
      </c>
      <c r="U4830" s="2">
        <v>2.4129999999999998</v>
      </c>
      <c r="V4830" s="3">
        <v>7356673279444227</v>
      </c>
      <c r="AF4830" s="82"/>
      <c r="AG4830" s="2">
        <v>1424879515</v>
      </c>
      <c r="AH4830" s="1">
        <v>1428975515</v>
      </c>
      <c r="AI4830" s="49">
        <v>123971895660.049</v>
      </c>
    </row>
    <row r="4831" spans="15:35" x14ac:dyDescent="0.3">
      <c r="O4831" s="82"/>
      <c r="P4831" s="2">
        <v>8426660164330</v>
      </c>
      <c r="Q4831" s="1">
        <v>3022744160335.8882</v>
      </c>
      <c r="R4831" s="3">
        <v>1.32327240805257E+21</v>
      </c>
      <c r="T4831" s="2">
        <v>2.4135</v>
      </c>
      <c r="U4831" s="2">
        <v>2.4135</v>
      </c>
      <c r="V4831" s="3">
        <v>7356673279444227</v>
      </c>
      <c r="AF4831" s="82"/>
      <c r="AG4831" s="2">
        <v>1424903665</v>
      </c>
      <c r="AH4831" s="1">
        <v>1428999665</v>
      </c>
      <c r="AI4831" s="49">
        <v>124046578525.77899</v>
      </c>
    </row>
    <row r="4832" spans="15:35" x14ac:dyDescent="0.3">
      <c r="O4832" s="82"/>
      <c r="P4832" s="2">
        <v>8426956715380</v>
      </c>
      <c r="Q4832" s="1">
        <v>3022745643120.8882</v>
      </c>
      <c r="R4832" s="3">
        <v>1.3235372578816254E+21</v>
      </c>
      <c r="T4832" s="2">
        <v>2.4140000000000001</v>
      </c>
      <c r="U4832" s="2">
        <v>2.4140000000000001</v>
      </c>
      <c r="V4832" s="3">
        <v>7356673279444227</v>
      </c>
      <c r="AF4832" s="82"/>
      <c r="AG4832" s="2">
        <v>1424927815</v>
      </c>
      <c r="AH4832" s="1">
        <v>1429023815</v>
      </c>
      <c r="AI4832" s="49">
        <v>124121291347.70799</v>
      </c>
    </row>
    <row r="4833" spans="15:35" x14ac:dyDescent="0.3">
      <c r="O4833" s="82"/>
      <c r="P4833" s="2">
        <v>8427253286430</v>
      </c>
      <c r="Q4833" s="1">
        <v>3022747126005.8882</v>
      </c>
      <c r="R4833" s="3">
        <v>1.3238021430434296E+21</v>
      </c>
      <c r="T4833" s="2">
        <v>2.4144999999999999</v>
      </c>
      <c r="U4833" s="2">
        <v>2.4144999999999999</v>
      </c>
      <c r="V4833" s="3">
        <v>7356673279444227</v>
      </c>
      <c r="AF4833" s="82"/>
      <c r="AG4833" s="2">
        <v>1424951965</v>
      </c>
      <c r="AH4833" s="1">
        <v>1429047965</v>
      </c>
      <c r="AI4833" s="49">
        <v>124196034131.838</v>
      </c>
    </row>
    <row r="4834" spans="15:35" x14ac:dyDescent="0.3">
      <c r="O4834" s="82"/>
      <c r="P4834" s="2">
        <v>8427549877480</v>
      </c>
      <c r="Q4834" s="1">
        <v>3022748608990.8882</v>
      </c>
      <c r="R4834" s="3">
        <v>1.3240670635403384E+21</v>
      </c>
      <c r="T4834" s="2">
        <v>2.415</v>
      </c>
      <c r="U4834" s="2">
        <v>2.415</v>
      </c>
      <c r="V4834" s="3">
        <v>7356673279444227</v>
      </c>
      <c r="AF4834" s="82"/>
      <c r="AG4834" s="2">
        <v>1424976115</v>
      </c>
      <c r="AH4834" s="1">
        <v>1429072115</v>
      </c>
      <c r="AI4834" s="49">
        <v>124270806884.168</v>
      </c>
    </row>
    <row r="4835" spans="15:35" x14ac:dyDescent="0.3">
      <c r="O4835" s="82"/>
      <c r="P4835" s="2">
        <v>8427846488530</v>
      </c>
      <c r="Q4835" s="1">
        <v>3022750092075.8882</v>
      </c>
      <c r="R4835" s="3">
        <v>1.324332019374709E+21</v>
      </c>
      <c r="T4835" s="2">
        <v>2.4155000000000002</v>
      </c>
      <c r="U4835" s="2">
        <v>2.4155000000000002</v>
      </c>
      <c r="V4835" s="3">
        <v>7356673279444227</v>
      </c>
      <c r="AF4835" s="82"/>
      <c r="AG4835" s="2">
        <v>1425000275</v>
      </c>
      <c r="AH4835" s="1">
        <v>1429096275</v>
      </c>
      <c r="AI4835" s="3">
        <v>124345609610.69901</v>
      </c>
    </row>
    <row r="4836" spans="15:35" x14ac:dyDescent="0.3">
      <c r="O4836" s="82"/>
      <c r="P4836" s="2">
        <v>8428143119580</v>
      </c>
      <c r="Q4836" s="1">
        <v>3022751575260.8882</v>
      </c>
      <c r="R4836" s="3">
        <v>1.3245970105488966E+21</v>
      </c>
      <c r="T4836" s="2">
        <v>2.4159999999999999</v>
      </c>
      <c r="U4836" s="2">
        <v>2.4159999999999999</v>
      </c>
      <c r="V4836" s="3">
        <v>7356673279444227</v>
      </c>
      <c r="AF4836" s="82"/>
      <c r="AG4836" s="2">
        <v>1425024475</v>
      </c>
      <c r="AH4836" s="1">
        <v>1429120475</v>
      </c>
      <c r="AI4836" s="49">
        <v>124420442317.42902</v>
      </c>
    </row>
    <row r="4837" spans="15:35" x14ac:dyDescent="0.3">
      <c r="O4837" s="82"/>
      <c r="P4837" s="2">
        <v>8428439770630</v>
      </c>
      <c r="Q4837" s="1">
        <v>3022753058545.8882</v>
      </c>
      <c r="R4837" s="3">
        <v>1.324862037065259E+21</v>
      </c>
      <c r="T4837" s="2">
        <v>2.4165000000000001</v>
      </c>
      <c r="U4837" s="2">
        <v>2.4165000000000001</v>
      </c>
      <c r="V4837" s="3">
        <v>7356673279444227</v>
      </c>
      <c r="AF4837" s="82"/>
      <c r="AG4837" s="2">
        <v>1425048675</v>
      </c>
      <c r="AH4837" s="1">
        <v>1429144675</v>
      </c>
      <c r="AI4837" s="3">
        <v>124495305010.35901</v>
      </c>
    </row>
    <row r="4838" spans="15:35" x14ac:dyDescent="0.3">
      <c r="O4838" s="82"/>
      <c r="P4838" s="2">
        <v>8428736441680</v>
      </c>
      <c r="Q4838" s="1">
        <v>3022754541930.8882</v>
      </c>
      <c r="R4838" s="3">
        <v>1.3251270989261512E+21</v>
      </c>
      <c r="T4838" s="2">
        <v>2.4169999999999998</v>
      </c>
      <c r="U4838" s="2">
        <v>2.4169999999999998</v>
      </c>
      <c r="V4838" s="3">
        <v>7356673279444227</v>
      </c>
      <c r="AF4838" s="82"/>
      <c r="AG4838" s="2">
        <v>1425072875</v>
      </c>
      <c r="AH4838" s="1">
        <v>1429168875</v>
      </c>
      <c r="AI4838" s="3">
        <v>124570197695.48901</v>
      </c>
    </row>
    <row r="4839" spans="15:35" x14ac:dyDescent="0.3">
      <c r="O4839" s="82"/>
      <c r="P4839" s="2">
        <v>8429033132730</v>
      </c>
      <c r="Q4839" s="1">
        <v>3022756025415.8882</v>
      </c>
      <c r="R4839" s="3">
        <v>1.3253921961339301E+21</v>
      </c>
      <c r="T4839" s="2">
        <v>2.4175</v>
      </c>
      <c r="U4839" s="2">
        <v>2.4175</v>
      </c>
      <c r="V4839" s="3">
        <v>7356673279444227</v>
      </c>
      <c r="AF4839" s="82"/>
      <c r="AG4839" s="2">
        <v>1425097075</v>
      </c>
      <c r="AH4839" s="1">
        <v>1429193075</v>
      </c>
      <c r="AI4839" s="3">
        <v>124645120378.819</v>
      </c>
    </row>
    <row r="4840" spans="15:35" x14ac:dyDescent="0.3">
      <c r="O4840" s="82"/>
      <c r="P4840" s="2">
        <v>8429329843780</v>
      </c>
      <c r="Q4840" s="1">
        <v>3022757509000.8882</v>
      </c>
      <c r="R4840" s="3">
        <v>1.3256573286909527E+21</v>
      </c>
      <c r="T4840" s="2">
        <v>2.4180000000000001</v>
      </c>
      <c r="U4840" s="2">
        <v>2.4180000000000001</v>
      </c>
      <c r="V4840" s="3">
        <v>7356673279444227</v>
      </c>
      <c r="AF4840" s="82"/>
      <c r="AG4840" s="2">
        <v>1425121275</v>
      </c>
      <c r="AH4840" s="1">
        <v>1429217275</v>
      </c>
      <c r="AI4840" s="3">
        <v>124720073066.349</v>
      </c>
    </row>
    <row r="4841" spans="15:35" x14ac:dyDescent="0.3">
      <c r="O4841" s="82"/>
      <c r="P4841" s="2">
        <v>8429626574830</v>
      </c>
      <c r="Q4841" s="1">
        <v>3022758992685.8882</v>
      </c>
      <c r="R4841" s="3">
        <v>1.3259224965995742E+21</v>
      </c>
      <c r="T4841" s="2">
        <v>2.4184999999999999</v>
      </c>
      <c r="U4841" s="2">
        <v>2.4184999999999999</v>
      </c>
      <c r="V4841" s="3">
        <v>7356673279444227</v>
      </c>
      <c r="AF4841" s="82"/>
      <c r="AG4841" s="2">
        <v>1425145475</v>
      </c>
      <c r="AH4841" s="1">
        <v>1429241475</v>
      </c>
      <c r="AI4841" s="3">
        <v>124795055764.07899</v>
      </c>
    </row>
    <row r="4842" spans="15:35" x14ac:dyDescent="0.3">
      <c r="O4842" s="82"/>
      <c r="P4842" s="2">
        <v>8429923325880</v>
      </c>
      <c r="Q4842" s="1">
        <v>3022760476470.8882</v>
      </c>
      <c r="R4842" s="3">
        <v>1.3261876998621519E+21</v>
      </c>
      <c r="T4842" s="2">
        <v>2.419</v>
      </c>
      <c r="U4842" s="2">
        <v>2.419</v>
      </c>
      <c r="V4842" s="3">
        <v>7356673279444227</v>
      </c>
      <c r="AF4842" s="82"/>
      <c r="AG4842" s="2">
        <v>1425169675</v>
      </c>
      <c r="AH4842" s="1">
        <v>1429265675</v>
      </c>
      <c r="AI4842" s="49">
        <v>124870068478.009</v>
      </c>
    </row>
    <row r="4843" spans="15:35" x14ac:dyDescent="0.3">
      <c r="O4843" s="82"/>
      <c r="P4843" s="2">
        <v>8430220096930</v>
      </c>
      <c r="Q4843" s="1">
        <v>3022761960355.8882</v>
      </c>
      <c r="R4843" s="3">
        <v>1.3264529384810422E+21</v>
      </c>
      <c r="T4843" s="2">
        <v>2.4195000000000002</v>
      </c>
      <c r="U4843" s="2">
        <v>2.4195000000000002</v>
      </c>
      <c r="V4843" s="3">
        <v>7356673279444227</v>
      </c>
      <c r="AF4843" s="82"/>
      <c r="AG4843" s="2">
        <v>1425193875</v>
      </c>
      <c r="AH4843" s="1">
        <v>1429289875</v>
      </c>
      <c r="AI4843" s="3">
        <v>124945111214.13901</v>
      </c>
    </row>
    <row r="4844" spans="15:35" x14ac:dyDescent="0.3">
      <c r="O4844" s="82"/>
      <c r="P4844" s="2">
        <v>8430516887980</v>
      </c>
      <c r="Q4844" s="1">
        <v>3022763444340.8882</v>
      </c>
      <c r="R4844" s="3">
        <v>1.3267182124586005E+21</v>
      </c>
      <c r="T4844" s="2">
        <v>2.42</v>
      </c>
      <c r="U4844" s="2">
        <v>2.42</v>
      </c>
      <c r="V4844" s="3">
        <v>7356673279444227</v>
      </c>
      <c r="AF4844" s="82"/>
      <c r="AG4844" s="2">
        <v>1425218075</v>
      </c>
      <c r="AH4844" s="1">
        <v>1429314075</v>
      </c>
      <c r="AI4844" s="3">
        <v>125020183978.46901</v>
      </c>
    </row>
    <row r="4845" spans="15:35" x14ac:dyDescent="0.3">
      <c r="O4845" s="82"/>
      <c r="P4845" s="2">
        <v>8430813699030</v>
      </c>
      <c r="Q4845" s="1">
        <v>3022764928425.8882</v>
      </c>
      <c r="R4845" s="3">
        <v>1.3269835217971842E+21</v>
      </c>
      <c r="T4845" s="2">
        <v>2.4205000000000001</v>
      </c>
      <c r="U4845" s="2">
        <v>2.4205000000000001</v>
      </c>
      <c r="V4845" s="3">
        <v>7356673279444227</v>
      </c>
      <c r="AF4845" s="82"/>
      <c r="AG4845" s="2">
        <v>1425242285</v>
      </c>
      <c r="AH4845" s="1">
        <v>1429338285</v>
      </c>
      <c r="AI4845" s="3">
        <v>125095286776.99899</v>
      </c>
    </row>
    <row r="4846" spans="15:35" x14ac:dyDescent="0.3">
      <c r="O4846" s="82"/>
      <c r="P4846" s="2">
        <v>8431110530080</v>
      </c>
      <c r="Q4846" s="1">
        <v>3022766412610.8882</v>
      </c>
      <c r="R4846" s="3">
        <v>1.3272488664991486E+21</v>
      </c>
      <c r="T4846" s="2">
        <v>2.4209999999999998</v>
      </c>
      <c r="U4846" s="2">
        <v>2.4209999999999998</v>
      </c>
      <c r="V4846" s="3">
        <v>7356673279444227</v>
      </c>
      <c r="AF4846" s="82"/>
      <c r="AG4846" s="2">
        <v>1425266535</v>
      </c>
      <c r="AH4846" s="1">
        <v>1429362535</v>
      </c>
      <c r="AI4846" s="3">
        <v>125170419615.729</v>
      </c>
    </row>
    <row r="4847" spans="15:35" x14ac:dyDescent="0.3">
      <c r="O4847" s="82"/>
      <c r="P4847" s="2">
        <v>8431407381130</v>
      </c>
      <c r="Q4847" s="1">
        <v>3022767896895.8882</v>
      </c>
      <c r="R4847" s="3">
        <v>1.3275142465668511E+21</v>
      </c>
      <c r="T4847" s="2">
        <v>2.4215</v>
      </c>
      <c r="U4847" s="2">
        <v>2.4215</v>
      </c>
      <c r="V4847" s="3">
        <v>7356673279444227</v>
      </c>
      <c r="AF4847" s="82"/>
      <c r="AG4847" s="2">
        <v>1425290785</v>
      </c>
      <c r="AH4847" s="1">
        <v>1429386785</v>
      </c>
      <c r="AI4847" s="3">
        <v>125245582500.65901</v>
      </c>
    </row>
    <row r="4848" spans="15:35" x14ac:dyDescent="0.3">
      <c r="O4848" s="82"/>
      <c r="P4848" s="2">
        <v>8431704252180</v>
      </c>
      <c r="Q4848" s="1">
        <v>3022769381280.8882</v>
      </c>
      <c r="R4848" s="3">
        <v>1.327779662002648E+21</v>
      </c>
      <c r="T4848" s="2">
        <v>2.4220000000000002</v>
      </c>
      <c r="U4848" s="2">
        <v>2.4220000000000002</v>
      </c>
      <c r="V4848" s="3">
        <v>7356673279444227</v>
      </c>
      <c r="AF4848" s="82"/>
      <c r="AG4848" s="2">
        <v>1425315035</v>
      </c>
      <c r="AH4848" s="1">
        <v>1429411035</v>
      </c>
      <c r="AI4848" s="3">
        <v>125320775437.789</v>
      </c>
    </row>
    <row r="4849" spans="15:35" x14ac:dyDescent="0.3">
      <c r="O4849" s="82"/>
      <c r="P4849" s="2">
        <v>8432001143230</v>
      </c>
      <c r="Q4849" s="1">
        <v>3022770865765.8882</v>
      </c>
      <c r="R4849" s="3">
        <v>1.3280451128088946E+21</v>
      </c>
      <c r="T4849" s="2">
        <v>2.4224999999999999</v>
      </c>
      <c r="U4849" s="2">
        <v>2.4224999999999999</v>
      </c>
      <c r="V4849" s="3">
        <v>7356673279444227</v>
      </c>
      <c r="AF4849" s="82"/>
      <c r="AG4849" s="2">
        <v>1425339285</v>
      </c>
      <c r="AH4849" s="1">
        <v>1429435285</v>
      </c>
      <c r="AI4849" s="49">
        <v>125395998433.11899</v>
      </c>
    </row>
    <row r="4850" spans="15:35" x14ac:dyDescent="0.3">
      <c r="O4850" s="82"/>
      <c r="P4850" s="2">
        <v>8432298054280</v>
      </c>
      <c r="Q4850" s="1">
        <v>3022772350350.8882</v>
      </c>
      <c r="R4850" s="3">
        <v>1.3283105989879485E+21</v>
      </c>
      <c r="T4850" s="2">
        <v>2.423</v>
      </c>
      <c r="U4850" s="2">
        <v>2.423</v>
      </c>
      <c r="V4850" s="3">
        <v>7356673279444227</v>
      </c>
      <c r="AF4850" s="82"/>
      <c r="AG4850" s="2">
        <v>1425363535</v>
      </c>
      <c r="AH4850" s="1">
        <v>1429459535</v>
      </c>
      <c r="AI4850" s="49">
        <v>125471251492.649</v>
      </c>
    </row>
    <row r="4851" spans="15:35" x14ac:dyDescent="0.3">
      <c r="O4851" s="82"/>
      <c r="P4851" s="2">
        <v>8432594985330</v>
      </c>
      <c r="Q4851" s="1">
        <v>3022773835035.8882</v>
      </c>
      <c r="R4851" s="3">
        <v>1.3285761205421652E+21</v>
      </c>
      <c r="T4851" s="2">
        <v>2.4235000000000002</v>
      </c>
      <c r="U4851" s="2">
        <v>2.4235000000000002</v>
      </c>
      <c r="V4851" s="3">
        <v>7356673279444227</v>
      </c>
      <c r="AF4851" s="82"/>
      <c r="AG4851" s="2">
        <v>1425387785</v>
      </c>
      <c r="AH4851" s="1">
        <v>1429483785</v>
      </c>
      <c r="AI4851" s="3">
        <v>125546534622.379</v>
      </c>
    </row>
    <row r="4852" spans="15:35" x14ac:dyDescent="0.3">
      <c r="O4852" s="82"/>
      <c r="P4852" s="2">
        <v>8432891936380</v>
      </c>
      <c r="Q4852" s="1">
        <v>3022775319820.8882</v>
      </c>
      <c r="R4852" s="3">
        <v>1.3288416774739014E+21</v>
      </c>
      <c r="T4852" s="2">
        <v>2.4239999999999999</v>
      </c>
      <c r="U4852" s="2">
        <v>2.4239999999999999</v>
      </c>
      <c r="V4852" s="3">
        <v>7356673279444227</v>
      </c>
      <c r="AF4852" s="82"/>
      <c r="AG4852" s="2">
        <v>1425412035</v>
      </c>
      <c r="AH4852" s="1">
        <v>1429508035</v>
      </c>
      <c r="AI4852" s="49">
        <v>125621847828.30901</v>
      </c>
    </row>
    <row r="4853" spans="15:35" x14ac:dyDescent="0.3">
      <c r="O4853" s="82"/>
      <c r="P4853" s="2">
        <v>8433188907430</v>
      </c>
      <c r="Q4853" s="1">
        <v>3022776804705.8882</v>
      </c>
      <c r="R4853" s="3">
        <v>1.3291072697855136E+21</v>
      </c>
      <c r="T4853" s="2">
        <v>2.4245000000000001</v>
      </c>
      <c r="U4853" s="2">
        <v>2.4245000000000001</v>
      </c>
      <c r="V4853" s="3">
        <v>7356673279444227</v>
      </c>
      <c r="AF4853" s="82"/>
      <c r="AG4853" s="2">
        <v>1425436285</v>
      </c>
      <c r="AH4853" s="1">
        <v>1429532285</v>
      </c>
      <c r="AI4853" s="3">
        <v>125697191116.439</v>
      </c>
    </row>
    <row r="4854" spans="15:35" x14ac:dyDescent="0.3">
      <c r="O4854" s="82"/>
      <c r="P4854" s="2">
        <v>8433485898480</v>
      </c>
      <c r="Q4854" s="1">
        <v>3022778289690.8882</v>
      </c>
      <c r="R4854" s="3">
        <v>1.3293728974793584E+21</v>
      </c>
      <c r="T4854" s="2">
        <v>2.4249999999999998</v>
      </c>
      <c r="U4854" s="2">
        <v>2.4249999999999998</v>
      </c>
      <c r="V4854" s="3">
        <v>7356673279444227</v>
      </c>
      <c r="AF4854" s="82"/>
      <c r="AG4854" s="2">
        <v>1425460535</v>
      </c>
      <c r="AH4854" s="1">
        <v>1429556535</v>
      </c>
      <c r="AI4854" s="3">
        <v>125772564492.769</v>
      </c>
    </row>
    <row r="4855" spans="15:35" x14ac:dyDescent="0.3">
      <c r="O4855" s="82"/>
      <c r="P4855" s="2">
        <v>8433782909530</v>
      </c>
      <c r="Q4855" s="1">
        <v>3022779774775.8882</v>
      </c>
      <c r="R4855" s="3">
        <v>1.3296385605577914E+21</v>
      </c>
      <c r="T4855" s="2">
        <v>2.4255</v>
      </c>
      <c r="U4855" s="2">
        <v>2.4255</v>
      </c>
      <c r="V4855" s="3">
        <v>7356673279444227</v>
      </c>
      <c r="AF4855" s="82"/>
      <c r="AG4855" s="2">
        <v>1425484795</v>
      </c>
      <c r="AH4855" s="1">
        <v>1429580795</v>
      </c>
      <c r="AI4855" s="3">
        <v>125847967963.29901</v>
      </c>
    </row>
    <row r="4856" spans="15:35" x14ac:dyDescent="0.3">
      <c r="O4856" s="82"/>
      <c r="P4856" s="2">
        <v>8434079940580</v>
      </c>
      <c r="Q4856" s="1">
        <v>3022781259960.8882</v>
      </c>
      <c r="R4856" s="3">
        <v>1.3299042590231694E+21</v>
      </c>
      <c r="T4856" s="2">
        <v>2.4260000000000002</v>
      </c>
      <c r="U4856" s="2">
        <v>2.4260000000000002</v>
      </c>
      <c r="V4856" s="3">
        <v>7356673279444227</v>
      </c>
      <c r="AF4856" s="82"/>
      <c r="AG4856" s="2">
        <v>1425509095</v>
      </c>
      <c r="AH4856" s="1">
        <v>1429605095</v>
      </c>
      <c r="AI4856" s="49">
        <v>125923401534.028</v>
      </c>
    </row>
    <row r="4857" spans="15:35" x14ac:dyDescent="0.3">
      <c r="O4857" s="82"/>
      <c r="P4857" s="2">
        <v>8434376991630</v>
      </c>
      <c r="Q4857" s="1">
        <v>3022782745245.8882</v>
      </c>
      <c r="R4857" s="3">
        <v>1.3301699928778489E+21</v>
      </c>
      <c r="T4857" s="2">
        <v>2.4264999999999999</v>
      </c>
      <c r="U4857" s="2">
        <v>2.4264999999999999</v>
      </c>
      <c r="V4857" s="3">
        <v>7356673279444227</v>
      </c>
      <c r="AF4857" s="82"/>
      <c r="AG4857" s="2">
        <v>1425533395</v>
      </c>
      <c r="AH4857" s="1">
        <v>1429629395</v>
      </c>
      <c r="AI4857" s="49">
        <v>125998865210.959</v>
      </c>
    </row>
    <row r="4858" spans="15:35" x14ac:dyDescent="0.3">
      <c r="O4858" s="82"/>
      <c r="P4858" s="2">
        <v>8434674062680</v>
      </c>
      <c r="Q4858" s="1">
        <v>3022784230630.8882</v>
      </c>
      <c r="R4858" s="3">
        <v>1.3304357621241859E+21</v>
      </c>
      <c r="T4858" s="2">
        <v>2.427</v>
      </c>
      <c r="U4858" s="2">
        <v>2.427</v>
      </c>
      <c r="V4858" s="3">
        <v>7356673279444227</v>
      </c>
      <c r="AF4858" s="82"/>
      <c r="AG4858" s="2">
        <v>1425557695</v>
      </c>
      <c r="AH4858" s="1">
        <v>1429653695</v>
      </c>
      <c r="AI4858" s="49">
        <v>126074359000.08899</v>
      </c>
    </row>
    <row r="4859" spans="15:35" x14ac:dyDescent="0.3">
      <c r="O4859" s="82"/>
      <c r="P4859" s="2">
        <v>8434971153730</v>
      </c>
      <c r="Q4859" s="1">
        <v>3022785716115.8882</v>
      </c>
      <c r="R4859" s="3">
        <v>1.3307015667645371E+21</v>
      </c>
      <c r="T4859" s="2">
        <v>2.4275000000000002</v>
      </c>
      <c r="U4859" s="2">
        <v>2.4275000000000002</v>
      </c>
      <c r="V4859" s="3">
        <v>7356673279444227</v>
      </c>
      <c r="AF4859" s="82"/>
      <c r="AG4859" s="2">
        <v>1425581995</v>
      </c>
      <c r="AH4859" s="1">
        <v>1429677995</v>
      </c>
      <c r="AI4859" s="3">
        <v>126149882907.41899</v>
      </c>
    </row>
    <row r="4860" spans="15:35" x14ac:dyDescent="0.3">
      <c r="O4860" s="82"/>
      <c r="P4860" s="2">
        <v>8435268264780</v>
      </c>
      <c r="Q4860" s="1">
        <v>3022787201700.8882</v>
      </c>
      <c r="R4860" s="3">
        <v>1.3309674068012591E+21</v>
      </c>
      <c r="T4860" s="2">
        <v>2.4279999999999999</v>
      </c>
      <c r="U4860" s="2">
        <v>2.4279999999999999</v>
      </c>
      <c r="V4860" s="3">
        <v>7356673279444227</v>
      </c>
      <c r="AF4860" s="82"/>
      <c r="AG4860" s="2">
        <v>1425606295</v>
      </c>
      <c r="AH4860" s="1">
        <v>1429702295</v>
      </c>
      <c r="AI4860" s="3">
        <v>126225436938.94899</v>
      </c>
    </row>
    <row r="4861" spans="15:35" x14ac:dyDescent="0.3">
      <c r="O4861" s="82"/>
      <c r="P4861" s="2">
        <v>8435565395830</v>
      </c>
      <c r="Q4861" s="1">
        <v>3022788687385.8882</v>
      </c>
      <c r="R4861" s="3">
        <v>1.3312332822367072E+21</v>
      </c>
      <c r="T4861" s="2">
        <v>2.4285000000000001</v>
      </c>
      <c r="U4861" s="2">
        <v>2.4285000000000001</v>
      </c>
      <c r="V4861" s="3">
        <v>7356673279444227</v>
      </c>
      <c r="AF4861" s="82"/>
      <c r="AG4861" s="2">
        <v>1425630595</v>
      </c>
      <c r="AH4861" s="1">
        <v>1429726595</v>
      </c>
      <c r="AI4861" s="49">
        <v>126301021100.679</v>
      </c>
    </row>
    <row r="4862" spans="15:35" x14ac:dyDescent="0.3">
      <c r="O4862" s="82"/>
      <c r="P4862" s="2">
        <v>8435862546880</v>
      </c>
      <c r="Q4862" s="1">
        <v>3022790173170.8882</v>
      </c>
      <c r="R4862" s="3">
        <v>1.3314991930732388E+21</v>
      </c>
      <c r="T4862" s="2">
        <v>2.4289999999999998</v>
      </c>
      <c r="U4862" s="2">
        <v>2.4289999999999998</v>
      </c>
      <c r="V4862" s="3">
        <v>7356673279444227</v>
      </c>
      <c r="AF4862" s="82"/>
      <c r="AG4862" s="2">
        <v>1425654895</v>
      </c>
      <c r="AH4862" s="1">
        <v>1429750895</v>
      </c>
      <c r="AI4862" s="3">
        <v>126376635398.60901</v>
      </c>
    </row>
    <row r="4863" spans="15:35" x14ac:dyDescent="0.3">
      <c r="O4863" s="82"/>
      <c r="P4863" s="2">
        <v>8436159717930</v>
      </c>
      <c r="Q4863" s="1">
        <v>3022791659055.8882</v>
      </c>
      <c r="R4863" s="3">
        <v>1.3317651393132099E+21</v>
      </c>
      <c r="T4863" s="2">
        <v>2.4295</v>
      </c>
      <c r="U4863" s="2">
        <v>2.4295</v>
      </c>
      <c r="V4863" s="3">
        <v>7356673279444227</v>
      </c>
      <c r="AF4863" s="82"/>
      <c r="AG4863" s="2">
        <v>1425679195</v>
      </c>
      <c r="AH4863" s="1">
        <v>1429775195</v>
      </c>
      <c r="AI4863" s="49">
        <v>126452279838.739</v>
      </c>
    </row>
    <row r="4864" spans="15:35" x14ac:dyDescent="0.3">
      <c r="O4864" s="82"/>
      <c r="P4864" s="2">
        <v>8436456908980</v>
      </c>
      <c r="Q4864" s="1">
        <v>3022793145040.8882</v>
      </c>
      <c r="R4864" s="3">
        <v>1.3320311209589767E+21</v>
      </c>
      <c r="T4864" s="2">
        <v>2.4300000000000002</v>
      </c>
      <c r="U4864" s="2">
        <v>2.4300000000000002</v>
      </c>
      <c r="V4864" s="3">
        <v>7356673279444227</v>
      </c>
      <c r="AF4864" s="82"/>
      <c r="AG4864" s="2">
        <v>1425703495</v>
      </c>
      <c r="AH4864" s="1">
        <v>1429799495</v>
      </c>
      <c r="AI4864" s="3">
        <v>126527954427.069</v>
      </c>
    </row>
    <row r="4865" spans="15:35" x14ac:dyDescent="0.3">
      <c r="O4865" s="82"/>
      <c r="P4865" s="2">
        <v>8436754120030</v>
      </c>
      <c r="Q4865" s="1">
        <v>3022794631125.8882</v>
      </c>
      <c r="R4865" s="3">
        <v>1.3322971380128964E+21</v>
      </c>
      <c r="T4865" s="2">
        <v>2.4304999999999999</v>
      </c>
      <c r="U4865" s="2">
        <v>2.4304999999999999</v>
      </c>
      <c r="V4865" s="3">
        <v>7356673279444227</v>
      </c>
      <c r="AF4865" s="82"/>
      <c r="AG4865" s="2">
        <v>1425727805</v>
      </c>
      <c r="AH4865" s="1">
        <v>1429823805</v>
      </c>
      <c r="AI4865" s="3">
        <v>126603659169.599</v>
      </c>
    </row>
    <row r="4866" spans="15:35" x14ac:dyDescent="0.3">
      <c r="O4866" s="82"/>
      <c r="P4866" s="2">
        <v>8437051351080</v>
      </c>
      <c r="Q4866" s="1">
        <v>3022796117310.8882</v>
      </c>
      <c r="R4866" s="3">
        <v>1.332563190477324E+21</v>
      </c>
      <c r="T4866" s="2">
        <v>2.431</v>
      </c>
      <c r="U4866" s="2">
        <v>2.431</v>
      </c>
      <c r="V4866" s="3">
        <v>7356673279444227</v>
      </c>
      <c r="AF4866" s="82"/>
      <c r="AG4866" s="2">
        <v>1425752155</v>
      </c>
      <c r="AH4866" s="1">
        <v>1429848155</v>
      </c>
      <c r="AI4866" s="3">
        <v>126679394072.32901</v>
      </c>
    </row>
    <row r="4867" spans="15:35" x14ac:dyDescent="0.3">
      <c r="O4867" s="82"/>
      <c r="P4867" s="2">
        <v>8437348602130</v>
      </c>
      <c r="Q4867" s="1">
        <v>3022797603595.8882</v>
      </c>
      <c r="R4867" s="3">
        <v>1.3328292783546169E+21</v>
      </c>
      <c r="T4867" s="2">
        <v>2.4315000000000002</v>
      </c>
      <c r="U4867" s="2">
        <v>2.4315000000000002</v>
      </c>
      <c r="V4867" s="3">
        <v>7356673279444227</v>
      </c>
      <c r="AF4867" s="82"/>
      <c r="AG4867" s="2">
        <v>1425776505</v>
      </c>
      <c r="AH4867" s="1">
        <v>1429872505</v>
      </c>
      <c r="AI4867" s="3">
        <v>126755159141.259</v>
      </c>
    </row>
    <row r="4868" spans="15:35" x14ac:dyDescent="0.3">
      <c r="O4868" s="82"/>
      <c r="P4868" s="2">
        <v>8437645873180</v>
      </c>
      <c r="Q4868" s="1">
        <v>3022799089980.8882</v>
      </c>
      <c r="R4868" s="3">
        <v>1.3330954016471311E+21</v>
      </c>
      <c r="T4868" s="2">
        <v>2.4319999999999999</v>
      </c>
      <c r="U4868" s="2">
        <v>2.4319999999999999</v>
      </c>
      <c r="V4868" s="3">
        <v>7356673279444227</v>
      </c>
      <c r="AF4868" s="82"/>
      <c r="AG4868" s="2">
        <v>1425800855</v>
      </c>
      <c r="AH4868" s="1">
        <v>1429896855</v>
      </c>
      <c r="AI4868" s="49">
        <v>126830954382.38899</v>
      </c>
    </row>
    <row r="4869" spans="15:35" x14ac:dyDescent="0.3">
      <c r="O4869" s="82"/>
      <c r="P4869" s="2">
        <v>8437943164230</v>
      </c>
      <c r="Q4869" s="1">
        <v>3022800576465.8882</v>
      </c>
      <c r="R4869" s="3">
        <v>1.3333615603572227E+21</v>
      </c>
      <c r="T4869" s="2">
        <v>2.4325000000000001</v>
      </c>
      <c r="U4869" s="2">
        <v>2.4325000000000001</v>
      </c>
      <c r="V4869" s="3">
        <v>7356673279444227</v>
      </c>
      <c r="AF4869" s="82"/>
      <c r="AG4869" s="2">
        <v>1425825205</v>
      </c>
      <c r="AH4869" s="1">
        <v>1429921205</v>
      </c>
      <c r="AI4869" s="49">
        <v>126906779801.71899</v>
      </c>
    </row>
    <row r="4870" spans="15:35" x14ac:dyDescent="0.3">
      <c r="O4870" s="82"/>
      <c r="P4870" s="2">
        <v>8438240475280</v>
      </c>
      <c r="Q4870" s="1">
        <v>3022802063050.8882</v>
      </c>
      <c r="R4870" s="3">
        <v>1.3336277544872488E+21</v>
      </c>
      <c r="T4870" s="2">
        <v>2.4329999999999998</v>
      </c>
      <c r="U4870" s="2">
        <v>2.4329999999999998</v>
      </c>
      <c r="V4870" s="3">
        <v>7356673279444227</v>
      </c>
      <c r="AF4870" s="82"/>
      <c r="AG4870" s="2">
        <v>1425849555</v>
      </c>
      <c r="AH4870" s="1">
        <v>1429945555</v>
      </c>
      <c r="AI4870" s="3">
        <v>126982635405.24901</v>
      </c>
    </row>
    <row r="4871" spans="15:35" x14ac:dyDescent="0.3">
      <c r="O4871" s="82"/>
      <c r="P4871" s="2">
        <v>8438537806330</v>
      </c>
      <c r="Q4871" s="1">
        <v>3022803549735.8882</v>
      </c>
      <c r="R4871" s="3">
        <v>1.3338939840395655E+21</v>
      </c>
      <c r="T4871" s="2">
        <v>2.4335</v>
      </c>
      <c r="U4871" s="2">
        <v>2.4335</v>
      </c>
      <c r="V4871" s="3">
        <v>7356673279444227</v>
      </c>
      <c r="AF4871" s="82"/>
      <c r="AG4871" s="2">
        <v>1425873905</v>
      </c>
      <c r="AH4871" s="1">
        <v>1429969905</v>
      </c>
      <c r="AI4871" s="49">
        <v>127058521198.979</v>
      </c>
    </row>
    <row r="4872" spans="15:35" x14ac:dyDescent="0.3">
      <c r="O4872" s="82"/>
      <c r="P4872" s="2">
        <v>8438835157380</v>
      </c>
      <c r="Q4872" s="1">
        <v>3022805036520.8882</v>
      </c>
      <c r="R4872" s="3">
        <v>1.3341602490165287E+21</v>
      </c>
      <c r="T4872" s="2">
        <v>2.4340000000000002</v>
      </c>
      <c r="U4872" s="2">
        <v>2.4340000000000002</v>
      </c>
      <c r="V4872" s="3">
        <v>7356673279444227</v>
      </c>
      <c r="AF4872" s="82"/>
      <c r="AG4872" s="2">
        <v>1425898255</v>
      </c>
      <c r="AH4872" s="1">
        <v>1429994255</v>
      </c>
      <c r="AI4872" s="49">
        <v>127134437188.909</v>
      </c>
    </row>
    <row r="4873" spans="15:35" x14ac:dyDescent="0.3">
      <c r="O4873" s="82"/>
      <c r="P4873" s="2">
        <v>8439132528430</v>
      </c>
      <c r="Q4873" s="1">
        <v>3022806523405.8882</v>
      </c>
      <c r="R4873" s="3">
        <v>1.3344265494204952E+21</v>
      </c>
      <c r="T4873" s="2">
        <v>2.4344999999999999</v>
      </c>
      <c r="U4873" s="2">
        <v>2.4344999999999999</v>
      </c>
      <c r="V4873" s="3">
        <v>7356673279444227</v>
      </c>
      <c r="AF4873" s="82"/>
      <c r="AG4873" s="2">
        <v>1425922605</v>
      </c>
      <c r="AH4873" s="1">
        <v>1430018605</v>
      </c>
      <c r="AI4873" s="3">
        <v>127210383381.039</v>
      </c>
    </row>
    <row r="4874" spans="15:35" x14ac:dyDescent="0.3">
      <c r="O4874" s="82"/>
      <c r="P4874" s="2">
        <v>8439429919480</v>
      </c>
      <c r="Q4874" s="1">
        <v>3022808010390.8882</v>
      </c>
      <c r="R4874" s="3">
        <v>1.3346928852538208E+21</v>
      </c>
      <c r="T4874" s="2">
        <v>2.4350000000000001</v>
      </c>
      <c r="U4874" s="2">
        <v>2.4350000000000001</v>
      </c>
      <c r="V4874" s="3">
        <v>7356673279444227</v>
      </c>
      <c r="AF4874" s="82"/>
      <c r="AG4874" s="2">
        <v>1425946955</v>
      </c>
      <c r="AH4874" s="1">
        <v>1430042955</v>
      </c>
      <c r="AI4874" s="49">
        <v>127286359781.369</v>
      </c>
    </row>
    <row r="4875" spans="15:35" x14ac:dyDescent="0.3">
      <c r="O4875" s="82"/>
      <c r="P4875" s="2">
        <v>8439727330530</v>
      </c>
      <c r="Q4875" s="1">
        <v>3022809497475.8882</v>
      </c>
      <c r="R4875" s="3">
        <v>1.3349592565188628E+21</v>
      </c>
      <c r="T4875" s="2">
        <v>2.4355000000000002</v>
      </c>
      <c r="U4875" s="2">
        <v>2.4355000000000002</v>
      </c>
      <c r="V4875" s="3">
        <v>7356673279444227</v>
      </c>
      <c r="AF4875" s="82"/>
      <c r="AG4875" s="2">
        <v>1425971315</v>
      </c>
      <c r="AH4875" s="1">
        <v>1430067315</v>
      </c>
      <c r="AI4875" s="3">
        <v>127362366395.89899</v>
      </c>
    </row>
    <row r="4876" spans="15:35" x14ac:dyDescent="0.3">
      <c r="O4876" s="82"/>
      <c r="P4876" s="2">
        <v>8440024761580</v>
      </c>
      <c r="Q4876" s="1">
        <v>3022810984660.8882</v>
      </c>
      <c r="R4876" s="3">
        <v>1.3352256632179767E+21</v>
      </c>
      <c r="T4876" s="2">
        <v>2.4359999999999999</v>
      </c>
      <c r="U4876" s="2">
        <v>2.4359999999999999</v>
      </c>
      <c r="V4876" s="3">
        <v>7356673279444227</v>
      </c>
      <c r="AF4876" s="82"/>
      <c r="AG4876" s="2">
        <v>1425995715</v>
      </c>
      <c r="AH4876" s="1">
        <v>1430091715</v>
      </c>
      <c r="AI4876" s="3">
        <v>127438403230.629</v>
      </c>
    </row>
    <row r="4877" spans="15:35" x14ac:dyDescent="0.3">
      <c r="O4877" s="82"/>
      <c r="P4877" s="2">
        <v>8440322212630</v>
      </c>
      <c r="Q4877" s="1">
        <v>3022812471945.8882</v>
      </c>
      <c r="R4877" s="3">
        <v>1.3354921053535197E+21</v>
      </c>
      <c r="T4877" s="2">
        <v>2.4365000000000001</v>
      </c>
      <c r="U4877" s="2">
        <v>2.4365000000000001</v>
      </c>
      <c r="V4877" s="3">
        <v>7356673279444227</v>
      </c>
      <c r="AF4877" s="82"/>
      <c r="AG4877" s="2">
        <v>1426020115</v>
      </c>
      <c r="AH4877" s="1">
        <v>1430116115</v>
      </c>
      <c r="AI4877" s="49">
        <v>127514470291.55899</v>
      </c>
    </row>
    <row r="4878" spans="15:35" x14ac:dyDescent="0.3">
      <c r="O4878" s="82"/>
      <c r="P4878" s="2">
        <v>8440619683680</v>
      </c>
      <c r="Q4878" s="1">
        <v>3022813959330.8882</v>
      </c>
      <c r="R4878" s="3">
        <v>1.3357585829278476E+21</v>
      </c>
      <c r="T4878" s="2">
        <v>2.4369999999999998</v>
      </c>
      <c r="U4878" s="2">
        <v>2.4369999999999998</v>
      </c>
      <c r="V4878" s="3">
        <v>7356673279444227</v>
      </c>
      <c r="AF4878" s="82"/>
      <c r="AG4878" s="2">
        <v>1426044515</v>
      </c>
      <c r="AH4878" s="1">
        <v>1430140515</v>
      </c>
      <c r="AI4878" s="49">
        <v>127590567584.68799</v>
      </c>
    </row>
    <row r="4879" spans="15:35" x14ac:dyDescent="0.3">
      <c r="O4879" s="82"/>
      <c r="P4879" s="2">
        <v>8440917174730</v>
      </c>
      <c r="Q4879" s="1">
        <v>3022815446815.8882</v>
      </c>
      <c r="R4879" s="3">
        <v>1.3360250959433166E+21</v>
      </c>
      <c r="T4879" s="2">
        <v>2.4375</v>
      </c>
      <c r="U4879" s="2">
        <v>2.4375</v>
      </c>
      <c r="V4879" s="3">
        <v>7356673279444227</v>
      </c>
      <c r="AF4879" s="82"/>
      <c r="AG4879" s="2">
        <v>1426068915</v>
      </c>
      <c r="AH4879" s="1">
        <v>1430164915</v>
      </c>
      <c r="AI4879" s="3">
        <v>127666695116.019</v>
      </c>
    </row>
    <row r="4880" spans="15:35" x14ac:dyDescent="0.3">
      <c r="O4880" s="82"/>
      <c r="P4880" s="2">
        <v>8441214685780</v>
      </c>
      <c r="Q4880" s="1">
        <v>3022816934400.8882</v>
      </c>
      <c r="R4880" s="3">
        <v>1.3362916444022833E+21</v>
      </c>
      <c r="T4880" s="2">
        <v>2.4380000000000002</v>
      </c>
      <c r="U4880" s="2">
        <v>2.4380000000000002</v>
      </c>
      <c r="V4880" s="3">
        <v>7356673279444227</v>
      </c>
      <c r="AF4880" s="82"/>
      <c r="AG4880" s="2">
        <v>1426093315</v>
      </c>
      <c r="AH4880" s="1">
        <v>1430189315</v>
      </c>
      <c r="AI4880" s="49">
        <v>127742852891.549</v>
      </c>
    </row>
    <row r="4881" spans="15:35" x14ac:dyDescent="0.3">
      <c r="O4881" s="82"/>
      <c r="P4881" s="2">
        <v>8441512216830</v>
      </c>
      <c r="Q4881" s="1">
        <v>3022818422085.8882</v>
      </c>
      <c r="R4881" s="3">
        <v>1.3365582283071042E+21</v>
      </c>
      <c r="T4881" s="2">
        <v>2.4384999999999999</v>
      </c>
      <c r="U4881" s="2">
        <v>2.4384999999999999</v>
      </c>
      <c r="V4881" s="3">
        <v>7356673279444227</v>
      </c>
      <c r="AF4881" s="82"/>
      <c r="AG4881" s="2">
        <v>1426117715</v>
      </c>
      <c r="AH4881" s="1">
        <v>1430213715</v>
      </c>
      <c r="AI4881" s="3">
        <v>127819040917.27899</v>
      </c>
    </row>
    <row r="4882" spans="15:35" x14ac:dyDescent="0.3">
      <c r="O4882" s="82"/>
      <c r="P4882" s="2">
        <v>8441809767880</v>
      </c>
      <c r="Q4882" s="1">
        <v>3022819909870.8882</v>
      </c>
      <c r="R4882" s="3">
        <v>1.336824847660136E+21</v>
      </c>
      <c r="T4882" s="2">
        <v>2.4390000000000001</v>
      </c>
      <c r="U4882" s="2">
        <v>2.4390000000000001</v>
      </c>
      <c r="V4882" s="3">
        <v>7356673279444227</v>
      </c>
      <c r="AF4882" s="82"/>
      <c r="AG4882" s="2">
        <v>1426142115</v>
      </c>
      <c r="AH4882" s="1">
        <v>1430238115</v>
      </c>
      <c r="AI4882" s="3">
        <v>127895259199.209</v>
      </c>
    </row>
    <row r="4883" spans="15:35" x14ac:dyDescent="0.3">
      <c r="O4883" s="82"/>
      <c r="P4883" s="2">
        <v>8442107338930</v>
      </c>
      <c r="Q4883" s="1">
        <v>3022821397755.8882</v>
      </c>
      <c r="R4883" s="3">
        <v>1.3370915024637343E+21</v>
      </c>
      <c r="T4883" s="2">
        <v>2.4394999999999998</v>
      </c>
      <c r="U4883" s="2">
        <v>2.4394999999999998</v>
      </c>
      <c r="V4883" s="3">
        <v>7356673279444227</v>
      </c>
      <c r="AF4883" s="82"/>
      <c r="AG4883" s="2">
        <v>1426166515</v>
      </c>
      <c r="AH4883" s="1">
        <v>1430262515</v>
      </c>
      <c r="AI4883" s="3">
        <v>127971507743.339</v>
      </c>
    </row>
    <row r="4884" spans="15:35" x14ac:dyDescent="0.3">
      <c r="O4884" s="82"/>
      <c r="P4884" s="2">
        <v>8442404929980</v>
      </c>
      <c r="Q4884" s="1">
        <v>3022822885740.8882</v>
      </c>
      <c r="R4884" s="3">
        <v>1.3373581927202554E+21</v>
      </c>
      <c r="T4884" s="2">
        <v>2.44</v>
      </c>
      <c r="U4884" s="2">
        <v>2.44</v>
      </c>
      <c r="V4884" s="3">
        <v>7356673279444227</v>
      </c>
      <c r="AF4884" s="82"/>
      <c r="AG4884" s="2">
        <v>1426190915</v>
      </c>
      <c r="AH4884" s="1">
        <v>1430286915</v>
      </c>
      <c r="AI4884" s="3">
        <v>128047786555.66901</v>
      </c>
    </row>
    <row r="4885" spans="15:35" x14ac:dyDescent="0.3">
      <c r="O4885" s="82"/>
      <c r="P4885" s="2">
        <v>8442702541030</v>
      </c>
      <c r="Q4885" s="1">
        <v>3022824373825.8882</v>
      </c>
      <c r="R4885" s="3">
        <v>1.3376249184320566E+21</v>
      </c>
      <c r="T4885" s="2">
        <v>2.4405000000000001</v>
      </c>
      <c r="U4885" s="2">
        <v>2.4405000000000001</v>
      </c>
      <c r="V4885" s="3">
        <v>7356673279444227</v>
      </c>
      <c r="AF4885" s="82"/>
      <c r="AG4885" s="2">
        <v>1426215325</v>
      </c>
      <c r="AH4885" s="1">
        <v>1430311325</v>
      </c>
      <c r="AI4885" s="3">
        <v>128124095642.19901</v>
      </c>
    </row>
    <row r="4886" spans="15:35" x14ac:dyDescent="0.3">
      <c r="O4886" s="82"/>
      <c r="P4886" s="2">
        <v>8443000172080</v>
      </c>
      <c r="Q4886" s="1">
        <v>3022825862010.8882</v>
      </c>
      <c r="R4886" s="3">
        <v>1.3378916796014933E+21</v>
      </c>
      <c r="T4886" s="2">
        <v>2.4409999999999998</v>
      </c>
      <c r="U4886" s="2">
        <v>2.4409999999999998</v>
      </c>
      <c r="V4886" s="3">
        <v>7356673279444227</v>
      </c>
      <c r="AF4886" s="82"/>
      <c r="AG4886" s="2">
        <v>1426239775</v>
      </c>
      <c r="AH4886" s="1">
        <v>1430335775</v>
      </c>
      <c r="AI4886" s="3">
        <v>128200435008.929</v>
      </c>
    </row>
    <row r="4887" spans="15:35" x14ac:dyDescent="0.3">
      <c r="O4887" s="82"/>
      <c r="P4887" s="2">
        <v>8443297823130</v>
      </c>
      <c r="Q4887" s="1">
        <v>3022827350295.8882</v>
      </c>
      <c r="R4887" s="3">
        <v>1.3381584762309226E+21</v>
      </c>
      <c r="T4887" s="2">
        <v>2.4415</v>
      </c>
      <c r="U4887" s="2">
        <v>2.4415</v>
      </c>
      <c r="V4887" s="3">
        <v>7356673279444227</v>
      </c>
      <c r="AF4887" s="82"/>
      <c r="AG4887" s="2">
        <v>1426264225</v>
      </c>
      <c r="AH4887" s="1">
        <v>1430360225</v>
      </c>
      <c r="AI4887" s="49">
        <v>128276804661.85899</v>
      </c>
    </row>
    <row r="4888" spans="15:35" x14ac:dyDescent="0.3">
      <c r="O4888" s="82"/>
      <c r="P4888" s="2">
        <v>8443595494180</v>
      </c>
      <c r="Q4888" s="1">
        <v>3022828838680.8882</v>
      </c>
      <c r="R4888" s="3">
        <v>1.3384253083227005E+21</v>
      </c>
      <c r="T4888" s="2">
        <v>2.4420000000000002</v>
      </c>
      <c r="U4888" s="2">
        <v>2.4420000000000002</v>
      </c>
      <c r="V4888" s="3">
        <v>7356673279444227</v>
      </c>
      <c r="AF4888" s="82"/>
      <c r="AG4888" s="2">
        <v>1426288675</v>
      </c>
      <c r="AH4888" s="1">
        <v>1430384675</v>
      </c>
      <c r="AI4888" s="3">
        <v>128353204606.989</v>
      </c>
    </row>
    <row r="4889" spans="15:35" x14ac:dyDescent="0.3">
      <c r="O4889" s="82"/>
      <c r="P4889" s="2">
        <v>8443893185230</v>
      </c>
      <c r="Q4889" s="1">
        <v>3022830327165.8882</v>
      </c>
      <c r="R4889" s="3">
        <v>1.3386921758791833E+21</v>
      </c>
      <c r="T4889" s="2">
        <v>2.4424999999999999</v>
      </c>
      <c r="U4889" s="2">
        <v>2.4424999999999999</v>
      </c>
      <c r="V4889" s="3">
        <v>7356673279444227</v>
      </c>
      <c r="AF4889" s="82"/>
      <c r="AG4889" s="2">
        <v>1426313125</v>
      </c>
      <c r="AH4889" s="1">
        <v>1430409125</v>
      </c>
      <c r="AI4889" s="3">
        <v>128429634850.319</v>
      </c>
    </row>
    <row r="4890" spans="15:35" x14ac:dyDescent="0.3">
      <c r="O4890" s="82"/>
      <c r="P4890" s="2">
        <v>8444190896280</v>
      </c>
      <c r="Q4890" s="1">
        <v>3022831815750.8882</v>
      </c>
      <c r="R4890" s="3">
        <v>1.3389590789027274E+21</v>
      </c>
      <c r="T4890" s="2">
        <v>2.4430000000000001</v>
      </c>
      <c r="U4890" s="2">
        <v>2.4430000000000001</v>
      </c>
      <c r="V4890" s="3">
        <v>7356673279444227</v>
      </c>
      <c r="AF4890" s="82"/>
      <c r="AG4890" s="2">
        <v>1426337575</v>
      </c>
      <c r="AH4890" s="1">
        <v>1430433575</v>
      </c>
      <c r="AI4890" s="3">
        <v>128506095397.849</v>
      </c>
    </row>
    <row r="4891" spans="15:35" x14ac:dyDescent="0.3">
      <c r="O4891" s="82"/>
      <c r="P4891" s="2">
        <v>8444488627330</v>
      </c>
      <c r="Q4891" s="1">
        <v>3022833304435.8882</v>
      </c>
      <c r="R4891" s="3">
        <v>1.3392260173956891E+21</v>
      </c>
      <c r="T4891" s="2">
        <v>2.4434999999999998</v>
      </c>
      <c r="U4891" s="2">
        <v>2.4434999999999998</v>
      </c>
      <c r="V4891" s="3">
        <v>7356673279444227</v>
      </c>
      <c r="AF4891" s="82"/>
      <c r="AG4891" s="2">
        <v>1426362025</v>
      </c>
      <c r="AH4891" s="1">
        <v>1430458025</v>
      </c>
      <c r="AI4891" s="49">
        <v>128582586255.57899</v>
      </c>
    </row>
    <row r="4892" spans="15:35" x14ac:dyDescent="0.3">
      <c r="O4892" s="82"/>
      <c r="P4892" s="2">
        <v>8444786378380</v>
      </c>
      <c r="Q4892" s="1">
        <v>3022834793220.8882</v>
      </c>
      <c r="R4892" s="3">
        <v>1.3394929913604253E+21</v>
      </c>
      <c r="T4892" s="2">
        <v>2.444</v>
      </c>
      <c r="U4892" s="2">
        <v>2.444</v>
      </c>
      <c r="V4892" s="3">
        <v>7356673279444227</v>
      </c>
      <c r="AF4892" s="82"/>
      <c r="AG4892" s="2">
        <v>1426386475</v>
      </c>
      <c r="AH4892" s="1">
        <v>1430482475</v>
      </c>
      <c r="AI4892" s="49">
        <v>128659107429.50899</v>
      </c>
    </row>
    <row r="4893" spans="15:35" x14ac:dyDescent="0.3">
      <c r="O4893" s="82"/>
      <c r="P4893" s="2">
        <v>8445084149430</v>
      </c>
      <c r="Q4893" s="1">
        <v>3022836282105.8882</v>
      </c>
      <c r="R4893" s="3">
        <v>1.339760000799292E+21</v>
      </c>
      <c r="T4893" s="2">
        <v>2.4445000000000001</v>
      </c>
      <c r="U4893" s="2">
        <v>2.4445000000000001</v>
      </c>
      <c r="V4893" s="3">
        <v>7356673279444227</v>
      </c>
      <c r="AF4893" s="82"/>
      <c r="AG4893" s="2">
        <v>1426410925</v>
      </c>
      <c r="AH4893" s="1">
        <v>1430506925</v>
      </c>
      <c r="AI4893" s="49">
        <v>128735658925.63901</v>
      </c>
    </row>
    <row r="4894" spans="15:35" x14ac:dyDescent="0.3">
      <c r="O4894" s="82"/>
      <c r="P4894" s="2">
        <v>8445381940480</v>
      </c>
      <c r="Q4894" s="1">
        <v>3022837771090.8882</v>
      </c>
      <c r="R4894" s="3">
        <v>1.3400270457146452E+21</v>
      </c>
      <c r="T4894" s="2">
        <v>2.4449999999999998</v>
      </c>
      <c r="U4894" s="2">
        <v>2.4449999999999998</v>
      </c>
      <c r="V4894" s="3">
        <v>7356673279444227</v>
      </c>
      <c r="AF4894" s="82"/>
      <c r="AG4894" s="2">
        <v>1426435375</v>
      </c>
      <c r="AH4894" s="1">
        <v>1430531375</v>
      </c>
      <c r="AI4894" s="49">
        <v>128812240749.96799</v>
      </c>
    </row>
    <row r="4895" spans="15:35" x14ac:dyDescent="0.3">
      <c r="O4895" s="82"/>
      <c r="P4895" s="2">
        <v>8445679751530</v>
      </c>
      <c r="Q4895" s="1">
        <v>3022839260175.8882</v>
      </c>
      <c r="R4895" s="3">
        <v>1.3402941261088419E+21</v>
      </c>
      <c r="T4895" s="2">
        <v>2.4455</v>
      </c>
      <c r="U4895" s="2">
        <v>2.4455</v>
      </c>
      <c r="V4895" s="3">
        <v>7356673279444227</v>
      </c>
      <c r="AF4895" s="82"/>
      <c r="AG4895" s="2">
        <v>1426459835</v>
      </c>
      <c r="AH4895" s="1">
        <v>1430555835</v>
      </c>
      <c r="AI4895" s="49">
        <v>128888852908.49899</v>
      </c>
    </row>
    <row r="4896" spans="15:35" x14ac:dyDescent="0.3">
      <c r="O4896" s="82"/>
      <c r="P4896" s="2">
        <v>8445977582580</v>
      </c>
      <c r="Q4896" s="1">
        <v>3022840749360.8882</v>
      </c>
      <c r="R4896" s="3">
        <v>1.3405612419842381E+21</v>
      </c>
      <c r="T4896" s="2">
        <v>2.4460000000000002</v>
      </c>
      <c r="U4896" s="2">
        <v>2.4460000000000002</v>
      </c>
      <c r="V4896" s="3">
        <v>7356673279444227</v>
      </c>
      <c r="AF4896" s="82"/>
      <c r="AG4896" s="2">
        <v>1426484335</v>
      </c>
      <c r="AH4896" s="1">
        <v>1430580335</v>
      </c>
      <c r="AI4896" s="3">
        <v>128965495407.229</v>
      </c>
    </row>
    <row r="4897" spans="15:35" x14ac:dyDescent="0.3">
      <c r="O4897" s="82"/>
      <c r="P4897" s="2">
        <v>8446275433630</v>
      </c>
      <c r="Q4897" s="1">
        <v>3022842238645.8882</v>
      </c>
      <c r="R4897" s="3">
        <v>1.34082839334319E+21</v>
      </c>
      <c r="T4897" s="2">
        <v>2.4464999999999999</v>
      </c>
      <c r="U4897" s="2">
        <v>2.4464999999999999</v>
      </c>
      <c r="V4897" s="3">
        <v>7356673279444227</v>
      </c>
      <c r="AF4897" s="82"/>
      <c r="AG4897" s="2">
        <v>1426508835</v>
      </c>
      <c r="AH4897" s="1">
        <v>1430604835</v>
      </c>
      <c r="AI4897" s="3">
        <v>129042168252.159</v>
      </c>
    </row>
    <row r="4898" spans="15:35" x14ac:dyDescent="0.3">
      <c r="O4898" s="82"/>
      <c r="P4898" s="2">
        <v>8446573304680</v>
      </c>
      <c r="Q4898" s="1">
        <v>3022843728030.8882</v>
      </c>
      <c r="R4898" s="3">
        <v>1.3410955801880544E+21</v>
      </c>
      <c r="T4898" s="2">
        <v>2.4470000000000001</v>
      </c>
      <c r="U4898" s="2">
        <v>2.4470000000000001</v>
      </c>
      <c r="V4898" s="3">
        <v>7356673279444227</v>
      </c>
      <c r="AF4898" s="82"/>
      <c r="AG4898" s="2">
        <v>1426533335</v>
      </c>
      <c r="AH4898" s="1">
        <v>1430629335</v>
      </c>
      <c r="AI4898" s="3">
        <v>129118871449.289</v>
      </c>
    </row>
    <row r="4899" spans="15:35" x14ac:dyDescent="0.3">
      <c r="O4899" s="82"/>
      <c r="P4899" s="2">
        <v>8446871195730</v>
      </c>
      <c r="Q4899" s="1">
        <v>3022845217515.8882</v>
      </c>
      <c r="R4899" s="3">
        <v>1.3413628025211875E+21</v>
      </c>
      <c r="T4899" s="2">
        <v>2.4474999999999998</v>
      </c>
      <c r="U4899" s="2">
        <v>2.4474999999999998</v>
      </c>
      <c r="V4899" s="3">
        <v>7356673279444227</v>
      </c>
      <c r="AF4899" s="82"/>
      <c r="AG4899" s="2">
        <v>1426557835</v>
      </c>
      <c r="AH4899" s="1">
        <v>1430653835</v>
      </c>
      <c r="AI4899" s="3">
        <v>129195605004.619</v>
      </c>
    </row>
    <row r="4900" spans="15:35" x14ac:dyDescent="0.3">
      <c r="O4900" s="82"/>
      <c r="P4900" s="2">
        <v>8447169106780</v>
      </c>
      <c r="Q4900" s="1">
        <v>3022846707100.8882</v>
      </c>
      <c r="R4900" s="3">
        <v>1.3416300603449457E+21</v>
      </c>
      <c r="T4900" s="2">
        <v>2.448</v>
      </c>
      <c r="U4900" s="2">
        <v>2.448</v>
      </c>
      <c r="V4900" s="3">
        <v>7356673279444227</v>
      </c>
      <c r="AF4900" s="82"/>
      <c r="AG4900" s="2">
        <v>1426582335</v>
      </c>
      <c r="AH4900" s="1">
        <v>1430678335</v>
      </c>
      <c r="AI4900" s="3">
        <v>129272368924.149</v>
      </c>
    </row>
    <row r="4901" spans="15:35" x14ac:dyDescent="0.3">
      <c r="O4901" s="82"/>
      <c r="P4901" s="2">
        <v>8447467037830</v>
      </c>
      <c r="Q4901" s="1">
        <v>3022848196785.8882</v>
      </c>
      <c r="R4901" s="3">
        <v>1.3418973536616849E+21</v>
      </c>
      <c r="T4901" s="2">
        <v>2.4485000000000001</v>
      </c>
      <c r="U4901" s="2">
        <v>2.4485000000000001</v>
      </c>
      <c r="V4901" s="3">
        <v>7356673279444227</v>
      </c>
      <c r="AF4901" s="82"/>
      <c r="AG4901" s="2">
        <v>1426606835</v>
      </c>
      <c r="AH4901" s="1">
        <v>1430702835</v>
      </c>
      <c r="AI4901" s="49">
        <v>129349163213.879</v>
      </c>
    </row>
    <row r="4902" spans="15:35" x14ac:dyDescent="0.3">
      <c r="O4902" s="82"/>
      <c r="P4902" s="2">
        <v>8447764988880</v>
      </c>
      <c r="Q4902" s="1">
        <v>3022849686570.8882</v>
      </c>
      <c r="R4902" s="3">
        <v>1.3421646824737619E+21</v>
      </c>
      <c r="T4902" s="2">
        <v>2.4489999999999998</v>
      </c>
      <c r="U4902" s="2">
        <v>2.4489999999999998</v>
      </c>
      <c r="V4902" s="3">
        <v>7356673279444227</v>
      </c>
      <c r="AF4902" s="82"/>
      <c r="AG4902" s="2">
        <v>1426631335</v>
      </c>
      <c r="AH4902" s="1">
        <v>1430727335</v>
      </c>
      <c r="AI4902" s="3">
        <v>129425987879.80899</v>
      </c>
    </row>
    <row r="4903" spans="15:35" x14ac:dyDescent="0.3">
      <c r="O4903" s="82"/>
      <c r="P4903" s="2">
        <v>8448062959930</v>
      </c>
      <c r="Q4903" s="1">
        <v>3022851176455.8882</v>
      </c>
      <c r="R4903" s="3">
        <v>1.3424320467835332E+21</v>
      </c>
      <c r="T4903" s="2">
        <v>2.4495</v>
      </c>
      <c r="U4903" s="2">
        <v>2.4495</v>
      </c>
      <c r="V4903" s="3">
        <v>7356673279444227</v>
      </c>
      <c r="AF4903" s="82"/>
      <c r="AG4903" s="2">
        <v>1426655835</v>
      </c>
      <c r="AH4903" s="1">
        <v>1430751835</v>
      </c>
      <c r="AI4903" s="49">
        <v>129502842927.939</v>
      </c>
    </row>
    <row r="4904" spans="15:35" x14ac:dyDescent="0.3">
      <c r="O4904" s="82"/>
      <c r="P4904" s="2">
        <v>8448360950980</v>
      </c>
      <c r="Q4904" s="1">
        <v>3022852666440.8882</v>
      </c>
      <c r="R4904" s="3">
        <v>1.342699446593355E+21</v>
      </c>
      <c r="T4904" s="2">
        <v>2.4500000000000002</v>
      </c>
      <c r="U4904" s="2">
        <v>2.4500000000000002</v>
      </c>
      <c r="V4904" s="3">
        <v>7356673279444227</v>
      </c>
      <c r="AF4904" s="82"/>
      <c r="AG4904" s="2">
        <v>1426680335</v>
      </c>
      <c r="AH4904" s="1">
        <v>1430776335</v>
      </c>
      <c r="AI4904" s="3">
        <v>129579728364.26901</v>
      </c>
    </row>
    <row r="4905" spans="15:35" x14ac:dyDescent="0.3">
      <c r="O4905" s="82"/>
      <c r="P4905" s="2">
        <v>8448658962030</v>
      </c>
      <c r="Q4905" s="1">
        <v>3022854156525.8882</v>
      </c>
      <c r="R4905" s="3">
        <v>1.6787086023819801E+21</v>
      </c>
      <c r="T4905" s="2">
        <v>2.4504999999999999</v>
      </c>
      <c r="U4905" s="2">
        <v>2.4504999999999999</v>
      </c>
      <c r="V4905" s="3">
        <v>7356673279444227</v>
      </c>
      <c r="AF4905" s="82"/>
      <c r="AG4905" s="2">
        <v>1426704845</v>
      </c>
      <c r="AH4905" s="1">
        <v>1430800845</v>
      </c>
      <c r="AI4905" s="49">
        <v>129656644194.79799</v>
      </c>
    </row>
    <row r="4906" spans="15:35" x14ac:dyDescent="0.3">
      <c r="O4906" s="82"/>
      <c r="P4906" s="2">
        <v>8448956993080</v>
      </c>
      <c r="Q4906" s="1">
        <v>3022855646710.8882</v>
      </c>
      <c r="R4906" s="3">
        <v>1.6790429409032195E+21</v>
      </c>
      <c r="T4906" s="2">
        <v>2.4510000000000001</v>
      </c>
      <c r="U4906" s="2">
        <v>2.4510000000000001</v>
      </c>
      <c r="V4906" s="3">
        <v>7356673279444227</v>
      </c>
      <c r="AF4906" s="82"/>
      <c r="AG4906" s="2">
        <v>1426729395</v>
      </c>
      <c r="AH4906" s="1">
        <v>1430825395</v>
      </c>
      <c r="AI4906" s="3">
        <v>129733590425.52901</v>
      </c>
    </row>
    <row r="4907" spans="15:35" x14ac:dyDescent="0.3">
      <c r="O4907" s="82"/>
      <c r="P4907" s="2">
        <v>8449255044130</v>
      </c>
      <c r="Q4907" s="1">
        <v>3022857136995.8882</v>
      </c>
      <c r="R4907" s="3">
        <v>1.6793773238083592E+21</v>
      </c>
      <c r="T4907" s="2">
        <v>2.4514999999999998</v>
      </c>
      <c r="U4907" s="2">
        <v>2.4514999999999998</v>
      </c>
      <c r="V4907" s="3">
        <v>7356673279444227</v>
      </c>
      <c r="AF4907" s="82"/>
      <c r="AG4907" s="2">
        <v>1426753945</v>
      </c>
      <c r="AH4907" s="1">
        <v>1430849945</v>
      </c>
      <c r="AI4907" s="49">
        <v>129810567062.45898</v>
      </c>
    </row>
    <row r="4908" spans="15:35" x14ac:dyDescent="0.3">
      <c r="O4908" s="82"/>
      <c r="P4908" s="2">
        <v>8449553115180</v>
      </c>
      <c r="Q4908" s="1">
        <v>3022858627380.8882</v>
      </c>
      <c r="R4908" s="3">
        <v>1.6797117511003433E+21</v>
      </c>
      <c r="T4908" s="2">
        <v>2.452</v>
      </c>
      <c r="U4908" s="2">
        <v>2.452</v>
      </c>
      <c r="V4908" s="3">
        <v>7356673279444227</v>
      </c>
      <c r="AF4908" s="82"/>
      <c r="AG4908" s="2">
        <v>1426778495</v>
      </c>
      <c r="AH4908" s="1">
        <v>1430874495</v>
      </c>
      <c r="AI4908" s="3">
        <v>129887574111.58899</v>
      </c>
    </row>
    <row r="4909" spans="15:35" x14ac:dyDescent="0.3">
      <c r="O4909" s="82"/>
      <c r="P4909" s="2">
        <v>8449851206230</v>
      </c>
      <c r="Q4909" s="1">
        <v>3022860117865.8882</v>
      </c>
      <c r="R4909" s="3">
        <v>1.6800462227821177E+21</v>
      </c>
      <c r="T4909" s="2">
        <v>2.4525000000000001</v>
      </c>
      <c r="U4909" s="2">
        <v>2.4525000000000001</v>
      </c>
      <c r="V4909" s="3">
        <v>7356673279444227</v>
      </c>
      <c r="AF4909" s="82"/>
      <c r="AG4909" s="2">
        <v>1426803045</v>
      </c>
      <c r="AH4909" s="1">
        <v>1430899045</v>
      </c>
      <c r="AI4909" s="49">
        <v>129964611578.91899</v>
      </c>
    </row>
    <row r="4910" spans="15:35" x14ac:dyDescent="0.3">
      <c r="O4910" s="82"/>
      <c r="P4910" s="2">
        <v>8450149317280</v>
      </c>
      <c r="Q4910" s="1">
        <v>3022861608450.8882</v>
      </c>
      <c r="R4910" s="3">
        <v>1.6803807388566285E+21</v>
      </c>
      <c r="T4910" s="2">
        <v>2.4529999999999998</v>
      </c>
      <c r="U4910" s="2">
        <v>2.4529999999999998</v>
      </c>
      <c r="V4910" s="3">
        <v>7356673279444227</v>
      </c>
      <c r="AF4910" s="82"/>
      <c r="AG4910" s="2">
        <v>1426827595</v>
      </c>
      <c r="AH4910" s="1">
        <v>1430923595</v>
      </c>
      <c r="AI4910" s="49">
        <v>130041679470.44901</v>
      </c>
    </row>
    <row r="4911" spans="15:35" x14ac:dyDescent="0.3">
      <c r="O4911" s="82"/>
      <c r="P4911" s="2">
        <v>8450447448330</v>
      </c>
      <c r="Q4911" s="1">
        <v>3022863099135.8882</v>
      </c>
      <c r="R4911" s="3">
        <v>1.6807152993268204E+21</v>
      </c>
      <c r="T4911" s="2">
        <v>2.4535</v>
      </c>
      <c r="U4911" s="2">
        <v>2.4535</v>
      </c>
      <c r="V4911" s="3">
        <v>7356673279444227</v>
      </c>
      <c r="AF4911" s="82"/>
      <c r="AG4911" s="2">
        <v>1426852145</v>
      </c>
      <c r="AH4911" s="1">
        <v>1430948145</v>
      </c>
      <c r="AI4911" s="3">
        <v>130118777792.17899</v>
      </c>
    </row>
    <row r="4912" spans="15:35" x14ac:dyDescent="0.3">
      <c r="O4912" s="82"/>
      <c r="P4912" s="2">
        <v>8450745599380</v>
      </c>
      <c r="Q4912" s="1">
        <v>3022864589920.8882</v>
      </c>
      <c r="R4912" s="3">
        <v>1.6810499041956389E+21</v>
      </c>
      <c r="T4912" s="2">
        <v>2.4540000000000002</v>
      </c>
      <c r="U4912" s="2">
        <v>2.4540000000000002</v>
      </c>
      <c r="V4912" s="3">
        <v>7356673279444227</v>
      </c>
      <c r="AF4912" s="82"/>
      <c r="AG4912" s="2">
        <v>1426876695</v>
      </c>
      <c r="AH4912" s="1">
        <v>1430972695</v>
      </c>
      <c r="AI4912" s="3">
        <v>130195906550.10901</v>
      </c>
    </row>
    <row r="4913" spans="15:35" x14ac:dyDescent="0.3">
      <c r="O4913" s="82"/>
      <c r="P4913" s="2">
        <v>8451043770430</v>
      </c>
      <c r="Q4913" s="1">
        <v>3022866080805.8882</v>
      </c>
      <c r="R4913" s="3">
        <v>1.6813845534660294E+21</v>
      </c>
      <c r="T4913" s="2">
        <v>2.4544999999999999</v>
      </c>
      <c r="U4913" s="2">
        <v>2.4544999999999999</v>
      </c>
      <c r="V4913" s="3">
        <v>7356673279444227</v>
      </c>
      <c r="AF4913" s="82"/>
      <c r="AG4913" s="2">
        <v>1426901245</v>
      </c>
      <c r="AH4913" s="1">
        <v>1430997245</v>
      </c>
      <c r="AI4913" s="3">
        <v>130273065750.23898</v>
      </c>
    </row>
    <row r="4914" spans="15:35" x14ac:dyDescent="0.3">
      <c r="O4914" s="82"/>
      <c r="P4914" s="2">
        <v>8451341961480</v>
      </c>
      <c r="Q4914" s="1">
        <v>3022867571790.8882</v>
      </c>
      <c r="R4914" s="3">
        <v>1.6817192471409378E+21</v>
      </c>
      <c r="T4914" s="2">
        <v>2.4550000000000001</v>
      </c>
      <c r="U4914" s="2">
        <v>2.4550000000000001</v>
      </c>
      <c r="V4914" s="3">
        <v>7356673279444227</v>
      </c>
      <c r="AF4914" s="82"/>
      <c r="AG4914" s="2">
        <v>1426925795</v>
      </c>
      <c r="AH4914" s="1">
        <v>1431021795</v>
      </c>
      <c r="AI4914" s="3">
        <v>130350255398.569</v>
      </c>
    </row>
    <row r="4915" spans="15:35" x14ac:dyDescent="0.3">
      <c r="O4915" s="82"/>
      <c r="P4915" s="2">
        <v>8451640172530</v>
      </c>
      <c r="Q4915" s="1">
        <v>3022869062875.8882</v>
      </c>
      <c r="R4915" s="3">
        <v>1.6820539852233095E+21</v>
      </c>
      <c r="T4915" s="2">
        <v>2.4554999999999998</v>
      </c>
      <c r="U4915" s="2">
        <v>2.4554999999999998</v>
      </c>
      <c r="V4915" s="3">
        <v>7356673279444227</v>
      </c>
      <c r="AF4915" s="82"/>
      <c r="AG4915" s="2">
        <v>1426950355</v>
      </c>
      <c r="AH4915" s="1">
        <v>1431046355</v>
      </c>
      <c r="AI4915" s="49">
        <v>130427475501.099</v>
      </c>
    </row>
    <row r="4916" spans="15:35" x14ac:dyDescent="0.3">
      <c r="O4916" s="82"/>
      <c r="P4916" s="2">
        <v>8451938403580</v>
      </c>
      <c r="Q4916" s="1">
        <v>3022870554060.8882</v>
      </c>
      <c r="R4916" s="3">
        <v>1.6823887677160895E+21</v>
      </c>
      <c r="T4916" s="2">
        <v>2.456</v>
      </c>
      <c r="U4916" s="2">
        <v>2.456</v>
      </c>
      <c r="V4916" s="3">
        <v>7356673279444227</v>
      </c>
      <c r="AF4916" s="82"/>
      <c r="AG4916" s="2">
        <v>1426974955</v>
      </c>
      <c r="AH4916" s="1">
        <v>1431070955</v>
      </c>
      <c r="AI4916" s="3">
        <v>130504726063.82901</v>
      </c>
    </row>
    <row r="4917" spans="15:35" x14ac:dyDescent="0.3">
      <c r="O4917" s="82"/>
      <c r="P4917" s="2">
        <v>8452236654630</v>
      </c>
      <c r="Q4917" s="1">
        <v>3022872045345.8882</v>
      </c>
      <c r="R4917" s="3">
        <v>1.6827235946222235E+21</v>
      </c>
      <c r="T4917" s="2">
        <v>2.4565000000000001</v>
      </c>
      <c r="U4917" s="2">
        <v>2.4565000000000001</v>
      </c>
      <c r="V4917" s="3">
        <v>7356673279444227</v>
      </c>
      <c r="AF4917" s="82"/>
      <c r="AG4917" s="2">
        <v>1426999555</v>
      </c>
      <c r="AH4917" s="1">
        <v>1431095555</v>
      </c>
      <c r="AI4917" s="3">
        <v>130582007092.759</v>
      </c>
    </row>
    <row r="4918" spans="15:35" x14ac:dyDescent="0.3">
      <c r="O4918" s="82"/>
      <c r="P4918" s="2">
        <v>8452534925680</v>
      </c>
      <c r="Q4918" s="1">
        <v>3022873536730.8882</v>
      </c>
      <c r="R4918" s="3">
        <v>1.6830584659446575E+21</v>
      </c>
      <c r="T4918" s="2">
        <v>2.4569999999999999</v>
      </c>
      <c r="U4918" s="2">
        <v>2.4569999999999999</v>
      </c>
      <c r="V4918" s="3">
        <v>7356673279444227</v>
      </c>
      <c r="AF4918" s="82"/>
      <c r="AG4918" s="2">
        <v>1427024155</v>
      </c>
      <c r="AH4918" s="1">
        <v>1431120155</v>
      </c>
      <c r="AI4918" s="3">
        <v>130659318593.88901</v>
      </c>
    </row>
    <row r="4919" spans="15:35" x14ac:dyDescent="0.3">
      <c r="O4919" s="82"/>
      <c r="P4919" s="2">
        <v>8452833216730</v>
      </c>
      <c r="Q4919" s="1">
        <v>3022875028215.8882</v>
      </c>
      <c r="R4919" s="3">
        <v>1.6833933816863358E+21</v>
      </c>
      <c r="T4919" s="2">
        <v>2.4575</v>
      </c>
      <c r="U4919" s="2">
        <v>2.4575</v>
      </c>
      <c r="V4919" s="3">
        <v>7356673279444227</v>
      </c>
      <c r="AF4919" s="82"/>
      <c r="AG4919" s="2">
        <v>1427048755</v>
      </c>
      <c r="AH4919" s="1">
        <v>1431144755</v>
      </c>
      <c r="AI4919" s="3">
        <v>130736660573.21899</v>
      </c>
    </row>
    <row r="4920" spans="15:35" x14ac:dyDescent="0.3">
      <c r="O4920" s="82"/>
      <c r="P4920" s="2">
        <v>8453131527780</v>
      </c>
      <c r="Q4920" s="1">
        <v>3022876519800.8882</v>
      </c>
      <c r="R4920" s="3">
        <v>1.6837283418502049E+21</v>
      </c>
      <c r="T4920" s="2">
        <v>2.4580000000000002</v>
      </c>
      <c r="U4920" s="2">
        <v>2.4580000000000002</v>
      </c>
      <c r="V4920" s="3">
        <v>7356673279444227</v>
      </c>
      <c r="AF4920" s="82"/>
      <c r="AG4920" s="2">
        <v>1427073355</v>
      </c>
      <c r="AH4920" s="1">
        <v>1431169355</v>
      </c>
      <c r="AI4920" s="3">
        <v>130814033036.74899</v>
      </c>
    </row>
    <row r="4921" spans="15:35" x14ac:dyDescent="0.3">
      <c r="O4921" s="82"/>
      <c r="P4921" s="2">
        <v>8453429858830</v>
      </c>
      <c r="Q4921" s="1">
        <v>3022878011485.8882</v>
      </c>
      <c r="R4921" s="3">
        <v>1.6840633464392096E+21</v>
      </c>
      <c r="T4921" s="2">
        <v>2.4584999999999999</v>
      </c>
      <c r="U4921" s="2">
        <v>2.4584999999999999</v>
      </c>
      <c r="V4921" s="3">
        <v>7356673279444227</v>
      </c>
      <c r="AF4921" s="82"/>
      <c r="AG4921" s="2">
        <v>1427097955</v>
      </c>
      <c r="AH4921" s="1">
        <v>1431193955</v>
      </c>
      <c r="AI4921" s="3">
        <v>130891435990.47899</v>
      </c>
    </row>
    <row r="4922" spans="15:35" x14ac:dyDescent="0.3">
      <c r="O4922" s="82"/>
      <c r="P4922" s="2">
        <v>8453728209880</v>
      </c>
      <c r="Q4922" s="1">
        <v>3022879503270.8882</v>
      </c>
      <c r="R4922" s="3">
        <v>1.6843983954562961E+21</v>
      </c>
      <c r="T4922" s="2">
        <v>2.4590000000000001</v>
      </c>
      <c r="U4922" s="2">
        <v>2.4590000000000001</v>
      </c>
      <c r="V4922" s="3">
        <v>7356673279444227</v>
      </c>
      <c r="AF4922" s="82"/>
      <c r="AG4922" s="2">
        <v>1427122555</v>
      </c>
      <c r="AH4922" s="1">
        <v>1431218555</v>
      </c>
      <c r="AI4922" s="3">
        <v>130968869440.409</v>
      </c>
    </row>
    <row r="4923" spans="15:35" x14ac:dyDescent="0.3">
      <c r="O4923" s="82"/>
      <c r="P4923" s="2">
        <v>8454026580930</v>
      </c>
      <c r="Q4923" s="1">
        <v>3022880995155.8882</v>
      </c>
      <c r="R4923" s="3">
        <v>1.6847334889044089E+21</v>
      </c>
      <c r="T4923" s="2">
        <v>2.4594999999999998</v>
      </c>
      <c r="U4923" s="2">
        <v>2.4594999999999998</v>
      </c>
      <c r="V4923" s="3">
        <v>7356673279444227</v>
      </c>
      <c r="AF4923" s="82"/>
      <c r="AG4923" s="2">
        <v>1427147155</v>
      </c>
      <c r="AH4923" s="1">
        <v>1431243155</v>
      </c>
      <c r="AI4923" s="3">
        <v>131046333392.539</v>
      </c>
    </row>
    <row r="4924" spans="15:35" x14ac:dyDescent="0.3">
      <c r="O4924" s="82"/>
      <c r="P4924" s="2">
        <v>8454324971980</v>
      </c>
      <c r="Q4924" s="1">
        <v>3022882487140.8882</v>
      </c>
      <c r="R4924" s="3">
        <v>1.6850686267864937E+21</v>
      </c>
      <c r="T4924" s="2">
        <v>2.46</v>
      </c>
      <c r="U4924" s="2">
        <v>2.46</v>
      </c>
      <c r="V4924" s="3">
        <v>7356673279444227</v>
      </c>
      <c r="AF4924" s="82"/>
      <c r="AG4924" s="2">
        <v>1427171755</v>
      </c>
      <c r="AH4924" s="1">
        <v>1431267755</v>
      </c>
      <c r="AI4924" s="3">
        <v>131123827852.86899</v>
      </c>
    </row>
    <row r="4925" spans="15:35" x14ac:dyDescent="0.3">
      <c r="O4925" s="82"/>
      <c r="P4925" s="2">
        <v>8454623383030</v>
      </c>
      <c r="Q4925" s="1">
        <v>3022883979225.8882</v>
      </c>
      <c r="R4925" s="3">
        <v>1.6854038091054968E+21</v>
      </c>
      <c r="T4925" s="2">
        <v>2.4605000000000001</v>
      </c>
      <c r="U4925" s="2">
        <v>2.4605000000000001</v>
      </c>
      <c r="V4925" s="3">
        <v>7356673279444227</v>
      </c>
      <c r="AF4925" s="82"/>
      <c r="AG4925" s="2">
        <v>1427196365</v>
      </c>
      <c r="AH4925" s="1">
        <v>1431292365</v>
      </c>
      <c r="AI4925" s="3">
        <v>131201352827.399</v>
      </c>
    </row>
    <row r="4926" spans="15:35" x14ac:dyDescent="0.3">
      <c r="O4926" s="82"/>
      <c r="P4926" s="2">
        <v>8454921814080</v>
      </c>
      <c r="Q4926" s="1">
        <v>3022885471410.8882</v>
      </c>
      <c r="R4926" s="3">
        <v>1.6857390358643624E+21</v>
      </c>
      <c r="T4926" s="2">
        <v>2.4609999999999999</v>
      </c>
      <c r="U4926" s="2">
        <v>2.4609999999999999</v>
      </c>
      <c r="V4926" s="3">
        <v>7356673279444227</v>
      </c>
      <c r="AF4926" s="82"/>
      <c r="AG4926" s="2">
        <v>1427221015</v>
      </c>
      <c r="AH4926" s="1">
        <v>1431317015</v>
      </c>
      <c r="AI4926" s="49">
        <v>131278908322.129</v>
      </c>
    </row>
    <row r="4927" spans="15:35" x14ac:dyDescent="0.3">
      <c r="O4927" s="82"/>
      <c r="P4927" s="2">
        <v>8455220265130</v>
      </c>
      <c r="Q4927" s="1">
        <v>3022886963695.8882</v>
      </c>
      <c r="R4927" s="3">
        <v>1.686074307066037E+21</v>
      </c>
      <c r="T4927" s="2">
        <v>2.4615</v>
      </c>
      <c r="U4927" s="2">
        <v>2.4615</v>
      </c>
      <c r="V4927" s="3">
        <v>7356673279444227</v>
      </c>
      <c r="AF4927" s="82"/>
      <c r="AG4927" s="2">
        <v>1427245665</v>
      </c>
      <c r="AH4927" s="1">
        <v>1431341665</v>
      </c>
      <c r="AI4927" s="49">
        <v>131356494343.058</v>
      </c>
    </row>
    <row r="4928" spans="15:35" x14ac:dyDescent="0.3">
      <c r="O4928" s="82"/>
      <c r="P4928" s="2">
        <v>8455518736180</v>
      </c>
      <c r="Q4928" s="1">
        <v>3022888456080.8882</v>
      </c>
      <c r="R4928" s="3">
        <v>1.6864096227134658E+21</v>
      </c>
      <c r="T4928" s="2">
        <v>2.4620000000000002</v>
      </c>
      <c r="U4928" s="2">
        <v>2.4620000000000002</v>
      </c>
      <c r="V4928" s="3">
        <v>7356673279444227</v>
      </c>
      <c r="AF4928" s="82"/>
      <c r="AG4928" s="2">
        <v>1427270315</v>
      </c>
      <c r="AH4928" s="1">
        <v>1431366315</v>
      </c>
      <c r="AI4928" s="3">
        <v>131434110896.189</v>
      </c>
    </row>
    <row r="4929" spans="15:35" x14ac:dyDescent="0.3">
      <c r="O4929" s="82"/>
      <c r="P4929" s="2">
        <v>8455817227230</v>
      </c>
      <c r="Q4929" s="1">
        <v>3022889948565.8882</v>
      </c>
      <c r="R4929" s="3">
        <v>1.686744982809594E+21</v>
      </c>
      <c r="T4929" s="2">
        <v>2.4624999999999999</v>
      </c>
      <c r="U4929" s="2">
        <v>2.4624999999999999</v>
      </c>
      <c r="V4929" s="3">
        <v>7356673279444227</v>
      </c>
      <c r="AF4929" s="82"/>
      <c r="AG4929" s="2">
        <v>1427294965</v>
      </c>
      <c r="AH4929" s="1">
        <v>1431390965</v>
      </c>
      <c r="AI4929" s="49">
        <v>131511757987.519</v>
      </c>
    </row>
    <row r="4930" spans="15:35" x14ac:dyDescent="0.3">
      <c r="O4930" s="82"/>
      <c r="P4930" s="2">
        <v>8456115738280</v>
      </c>
      <c r="Q4930" s="1">
        <v>3022891441150.8882</v>
      </c>
      <c r="R4930" s="3">
        <v>1.6870803873573671E+21</v>
      </c>
      <c r="T4930" s="2">
        <v>2.4630000000000001</v>
      </c>
      <c r="U4930" s="2">
        <v>2.4630000000000001</v>
      </c>
      <c r="V4930" s="3">
        <v>7356673279444227</v>
      </c>
      <c r="AF4930" s="82"/>
      <c r="AG4930" s="2">
        <v>1427319615</v>
      </c>
      <c r="AH4930" s="1">
        <v>1431415615</v>
      </c>
      <c r="AI4930" s="49">
        <v>131589435623.049</v>
      </c>
    </row>
    <row r="4931" spans="15:35" x14ac:dyDescent="0.3">
      <c r="O4931" s="82"/>
      <c r="P4931" s="2">
        <v>8456414269330</v>
      </c>
      <c r="Q4931" s="1">
        <v>3022892933835.8882</v>
      </c>
      <c r="R4931" s="3">
        <v>1.6874158363597304E+21</v>
      </c>
      <c r="T4931" s="2">
        <v>2.4634999999999998</v>
      </c>
      <c r="U4931" s="2">
        <v>2.4634999999999998</v>
      </c>
      <c r="V4931" s="3">
        <v>7356673279444227</v>
      </c>
      <c r="AF4931" s="82"/>
      <c r="AG4931" s="2">
        <v>1427344265</v>
      </c>
      <c r="AH4931" s="1">
        <v>1431440265</v>
      </c>
      <c r="AI4931" s="49">
        <v>131667143808.77899</v>
      </c>
    </row>
    <row r="4932" spans="15:35" x14ac:dyDescent="0.3">
      <c r="O4932" s="82"/>
      <c r="P4932" s="2">
        <v>8456712820380</v>
      </c>
      <c r="Q4932" s="1">
        <v>3022894426620.8882</v>
      </c>
      <c r="R4932" s="3">
        <v>1.68775132981963E+21</v>
      </c>
      <c r="T4932" s="2">
        <v>2.464</v>
      </c>
      <c r="U4932" s="2">
        <v>2.464</v>
      </c>
      <c r="V4932" s="3">
        <v>7356673279444227</v>
      </c>
      <c r="AF4932" s="82"/>
      <c r="AG4932" s="2">
        <v>1427368915</v>
      </c>
      <c r="AH4932" s="1">
        <v>1431464915</v>
      </c>
      <c r="AI4932" s="3">
        <v>131744882550.709</v>
      </c>
    </row>
    <row r="4933" spans="15:35" x14ac:dyDescent="0.3">
      <c r="O4933" s="82"/>
      <c r="P4933" s="2">
        <v>8457011391430</v>
      </c>
      <c r="Q4933" s="1">
        <v>3022895919505.8882</v>
      </c>
      <c r="R4933" s="3">
        <v>1.6880868677400107E+21</v>
      </c>
      <c r="T4933" s="2">
        <v>2.4645000000000001</v>
      </c>
      <c r="U4933" s="2">
        <v>2.4645000000000001</v>
      </c>
      <c r="V4933" s="3">
        <v>7356673279444227</v>
      </c>
      <c r="AF4933" s="82"/>
      <c r="AG4933" s="2">
        <v>1427393565</v>
      </c>
      <c r="AH4933" s="1">
        <v>1431489565</v>
      </c>
      <c r="AI4933" s="3">
        <v>131822651854.839</v>
      </c>
    </row>
    <row r="4934" spans="15:35" x14ac:dyDescent="0.3">
      <c r="O4934" s="82"/>
      <c r="P4934" s="2">
        <v>8457309982480</v>
      </c>
      <c r="Q4934" s="1">
        <v>3022897412490.8882</v>
      </c>
      <c r="R4934" s="3">
        <v>1.6884224501238181E+21</v>
      </c>
      <c r="T4934" s="2">
        <v>2.4649999999999999</v>
      </c>
      <c r="U4934" s="2">
        <v>2.4649999999999999</v>
      </c>
      <c r="V4934" s="3">
        <v>7356673279444227</v>
      </c>
      <c r="AF4934" s="82"/>
      <c r="AG4934" s="2">
        <v>1427418215</v>
      </c>
      <c r="AH4934" s="1">
        <v>1431514215</v>
      </c>
      <c r="AI4934" s="49">
        <v>131900451727.16901</v>
      </c>
    </row>
    <row r="4935" spans="15:35" x14ac:dyDescent="0.3">
      <c r="O4935" s="82"/>
      <c r="P4935" s="2">
        <v>8457608593530</v>
      </c>
      <c r="Q4935" s="1">
        <v>3022898905575.8882</v>
      </c>
      <c r="R4935" s="3">
        <v>1.6887580769739981E+21</v>
      </c>
      <c r="T4935" s="2">
        <v>2.4655</v>
      </c>
      <c r="U4935" s="2">
        <v>2.4655</v>
      </c>
      <c r="V4935" s="3">
        <v>7356673279444227</v>
      </c>
      <c r="AF4935" s="82"/>
      <c r="AG4935" s="2">
        <v>1427442875</v>
      </c>
      <c r="AH4935" s="1">
        <v>1431538875</v>
      </c>
      <c r="AI4935" s="3">
        <v>131978282173.69901</v>
      </c>
    </row>
    <row r="4936" spans="15:35" x14ac:dyDescent="0.3">
      <c r="O4936" s="82"/>
      <c r="P4936" s="2">
        <v>8457907224580</v>
      </c>
      <c r="Q4936" s="1">
        <v>3022900398760.8882</v>
      </c>
      <c r="R4936" s="3">
        <v>1.6890937482934954E+21</v>
      </c>
      <c r="T4936" s="2">
        <v>2.4660000000000002</v>
      </c>
      <c r="U4936" s="2">
        <v>2.4660000000000002</v>
      </c>
      <c r="V4936" s="3">
        <v>7356673279444227</v>
      </c>
      <c r="AF4936" s="82"/>
      <c r="AG4936" s="2">
        <v>1427467575</v>
      </c>
      <c r="AH4936" s="1">
        <v>1431563575</v>
      </c>
      <c r="AI4936" s="3">
        <v>132056143200.429</v>
      </c>
    </row>
    <row r="4937" spans="15:35" x14ac:dyDescent="0.3">
      <c r="O4937" s="82"/>
      <c r="P4937" s="2">
        <v>8458205875630</v>
      </c>
      <c r="Q4937" s="1">
        <v>3022901892045.8882</v>
      </c>
      <c r="R4937" s="3">
        <v>1.6894294640852562E+21</v>
      </c>
      <c r="T4937" s="2">
        <v>2.4664999999999999</v>
      </c>
      <c r="U4937" s="2">
        <v>2.4664999999999999</v>
      </c>
      <c r="V4937" s="3">
        <v>7356673279444227</v>
      </c>
      <c r="AF4937" s="82"/>
      <c r="AG4937" s="2">
        <v>1427492275</v>
      </c>
      <c r="AH4937" s="1">
        <v>1431588275</v>
      </c>
      <c r="AI4937" s="49">
        <v>132134034813.35899</v>
      </c>
    </row>
    <row r="4938" spans="15:35" x14ac:dyDescent="0.3">
      <c r="O4938" s="82"/>
      <c r="P4938" s="2">
        <v>8458504546680</v>
      </c>
      <c r="Q4938" s="1">
        <v>3022903385430.8882</v>
      </c>
      <c r="R4938" s="3">
        <v>1.6897652243522252E+21</v>
      </c>
      <c r="T4938" s="2">
        <v>2.4670000000000001</v>
      </c>
      <c r="U4938" s="2">
        <v>2.4670000000000001</v>
      </c>
      <c r="V4938" s="3">
        <v>7356673279444227</v>
      </c>
      <c r="AF4938" s="82"/>
      <c r="AG4938" s="2">
        <v>1427516975</v>
      </c>
      <c r="AH4938" s="1">
        <v>1431612975</v>
      </c>
      <c r="AI4938" s="3">
        <v>132211957018.489</v>
      </c>
    </row>
    <row r="4939" spans="15:35" x14ac:dyDescent="0.3">
      <c r="O4939" s="82"/>
      <c r="P4939" s="2">
        <v>8458803237730</v>
      </c>
      <c r="Q4939" s="1">
        <v>3022904878915.8882</v>
      </c>
      <c r="R4939" s="3">
        <v>1.6901010290973485E+21</v>
      </c>
      <c r="T4939" s="2">
        <v>2.4674999999999998</v>
      </c>
      <c r="U4939" s="2">
        <v>2.4674999999999998</v>
      </c>
      <c r="V4939" s="3">
        <v>7356673279444227</v>
      </c>
      <c r="AF4939" s="82"/>
      <c r="AG4939" s="2">
        <v>1427541675</v>
      </c>
      <c r="AH4939" s="1">
        <v>1431637675</v>
      </c>
      <c r="AI4939" s="49">
        <v>132289909821.819</v>
      </c>
    </row>
    <row r="4940" spans="15:35" x14ac:dyDescent="0.3">
      <c r="O4940" s="82"/>
      <c r="P4940" s="2">
        <v>8459101948780</v>
      </c>
      <c r="Q4940" s="1">
        <v>3022906372500.8882</v>
      </c>
      <c r="R4940" s="3">
        <v>1.6904368783235718E+21</v>
      </c>
      <c r="T4940" s="2">
        <v>2.468</v>
      </c>
      <c r="U4940" s="2">
        <v>2.468</v>
      </c>
      <c r="V4940" s="3">
        <v>7356673279444227</v>
      </c>
      <c r="AF4940" s="82"/>
      <c r="AG4940" s="2">
        <v>1427566375</v>
      </c>
      <c r="AH4940" s="1">
        <v>1431662375</v>
      </c>
      <c r="AI4940" s="3">
        <v>132367893229.349</v>
      </c>
    </row>
    <row r="4941" spans="15:35" x14ac:dyDescent="0.3">
      <c r="O4941" s="82"/>
      <c r="P4941" s="2">
        <v>8459400679830</v>
      </c>
      <c r="Q4941" s="1">
        <v>3022907866185.8882</v>
      </c>
      <c r="R4941" s="3">
        <v>1.690772772033839E+21</v>
      </c>
      <c r="T4941" s="2">
        <v>2.4685000000000001</v>
      </c>
      <c r="U4941" s="2">
        <v>2.4685000000000001</v>
      </c>
      <c r="V4941" s="3">
        <v>7356673279444227</v>
      </c>
      <c r="AF4941" s="82"/>
      <c r="AG4941" s="2">
        <v>1427591075</v>
      </c>
      <c r="AH4941" s="1">
        <v>1431687075</v>
      </c>
      <c r="AI4941" s="49">
        <v>132445907247.07899</v>
      </c>
    </row>
    <row r="4942" spans="15:35" x14ac:dyDescent="0.3">
      <c r="O4942" s="82"/>
      <c r="P4942" s="2">
        <v>8459699430880</v>
      </c>
      <c r="Q4942" s="1">
        <v>3022909359970.8882</v>
      </c>
      <c r="R4942" s="3">
        <v>1.6911087102310975E+21</v>
      </c>
      <c r="T4942" s="2">
        <v>2.4689999999999999</v>
      </c>
      <c r="U4942" s="2">
        <v>2.4689999999999999</v>
      </c>
      <c r="V4942" s="3">
        <v>7356673279444227</v>
      </c>
      <c r="AF4942" s="82"/>
      <c r="AG4942" s="2">
        <v>1427615775</v>
      </c>
      <c r="AH4942" s="1">
        <v>1431711775</v>
      </c>
      <c r="AI4942" s="3">
        <v>132523951881.009</v>
      </c>
    </row>
    <row r="4943" spans="15:35" x14ac:dyDescent="0.3">
      <c r="O4943" s="82"/>
      <c r="P4943" s="2">
        <v>8459998201930</v>
      </c>
      <c r="Q4943" s="1">
        <v>3022910853855.8882</v>
      </c>
      <c r="R4943" s="3">
        <v>1.6914446929182917E+21</v>
      </c>
      <c r="T4943" s="2">
        <v>2.4695</v>
      </c>
      <c r="U4943" s="2">
        <v>2.4695</v>
      </c>
      <c r="V4943" s="3">
        <v>7356673279444227</v>
      </c>
      <c r="AF4943" s="82"/>
      <c r="AG4943" s="2">
        <v>1427640475</v>
      </c>
      <c r="AH4943" s="1">
        <v>1431736475</v>
      </c>
      <c r="AI4943" s="3">
        <v>132602027137.13899</v>
      </c>
    </row>
    <row r="4944" spans="15:35" x14ac:dyDescent="0.3">
      <c r="O4944" s="82"/>
      <c r="P4944" s="2">
        <v>8460296992980</v>
      </c>
      <c r="Q4944" s="1">
        <v>3022912347840.8882</v>
      </c>
      <c r="R4944" s="3">
        <v>1.691780720098367E+21</v>
      </c>
      <c r="T4944" s="2">
        <v>2.4700000000000002</v>
      </c>
      <c r="U4944" s="2">
        <v>2.4700000000000002</v>
      </c>
      <c r="V4944" s="3">
        <v>7356673279444227</v>
      </c>
      <c r="AF4944" s="82"/>
      <c r="AG4944" s="2">
        <v>1427665175</v>
      </c>
      <c r="AH4944" s="1">
        <v>1431761175</v>
      </c>
      <c r="AI4944" s="49">
        <v>132680133021.46899</v>
      </c>
    </row>
    <row r="4945" spans="15:35" x14ac:dyDescent="0.3">
      <c r="O4945" s="82"/>
      <c r="P4945" s="2">
        <v>8460595804030</v>
      </c>
      <c r="Q4945" s="1">
        <v>3022913841925.8882</v>
      </c>
      <c r="R4945" s="3">
        <v>1.6921167917742697E+21</v>
      </c>
      <c r="T4945" s="2">
        <v>2.4704999999999999</v>
      </c>
      <c r="U4945" s="2">
        <v>2.4704999999999999</v>
      </c>
      <c r="V4945" s="3">
        <v>7356673279444227</v>
      </c>
      <c r="AF4945" s="82"/>
      <c r="AG4945" s="2">
        <v>1427689885</v>
      </c>
      <c r="AH4945" s="1">
        <v>1431785885</v>
      </c>
      <c r="AI4945" s="3">
        <v>132758269539.99901</v>
      </c>
    </row>
    <row r="4946" spans="15:35" x14ac:dyDescent="0.3">
      <c r="O4946" s="82"/>
      <c r="P4946" s="2">
        <v>8460894635080</v>
      </c>
      <c r="Q4946" s="1">
        <v>3022915336110.8882</v>
      </c>
      <c r="R4946" s="3">
        <v>1.6924529079489441E+21</v>
      </c>
      <c r="T4946" s="2">
        <v>2.4710000000000001</v>
      </c>
      <c r="U4946" s="2">
        <v>2.4710000000000001</v>
      </c>
      <c r="V4946" s="3">
        <v>7356673279444227</v>
      </c>
      <c r="AF4946" s="82"/>
      <c r="AG4946" s="2">
        <v>1427714635</v>
      </c>
      <c r="AH4946" s="1">
        <v>1431810635</v>
      </c>
      <c r="AI4946" s="3">
        <v>132836436698.729</v>
      </c>
    </row>
    <row r="4947" spans="15:35" x14ac:dyDescent="0.3">
      <c r="O4947" s="82"/>
      <c r="P4947" s="2">
        <v>8461193486130</v>
      </c>
      <c r="Q4947" s="1">
        <v>3022916830395.8882</v>
      </c>
      <c r="R4947" s="3">
        <v>1.6927890686253363E+21</v>
      </c>
      <c r="T4947" s="2">
        <v>2.4714999999999998</v>
      </c>
      <c r="U4947" s="2">
        <v>2.4714999999999998</v>
      </c>
      <c r="V4947" s="3">
        <v>7356673279444227</v>
      </c>
      <c r="AF4947" s="82"/>
      <c r="AG4947" s="2">
        <v>1427739385</v>
      </c>
      <c r="AH4947" s="1">
        <v>1431835385</v>
      </c>
      <c r="AI4947" s="3">
        <v>132914634503.659</v>
      </c>
    </row>
    <row r="4948" spans="15:35" x14ac:dyDescent="0.3">
      <c r="O4948" s="82"/>
      <c r="P4948" s="2">
        <v>8461492357180</v>
      </c>
      <c r="Q4948" s="1">
        <v>3022918324780.8882</v>
      </c>
      <c r="R4948" s="3">
        <v>1.6931252738063917E+21</v>
      </c>
      <c r="T4948" s="2">
        <v>2.472</v>
      </c>
      <c r="U4948" s="2">
        <v>2.472</v>
      </c>
      <c r="V4948" s="3">
        <v>7356673279444227</v>
      </c>
      <c r="AF4948" s="82"/>
      <c r="AG4948" s="2">
        <v>1427764135</v>
      </c>
      <c r="AH4948" s="1">
        <v>1431860135</v>
      </c>
      <c r="AI4948" s="49">
        <v>132992862960.789</v>
      </c>
    </row>
    <row r="4949" spans="15:35" x14ac:dyDescent="0.3">
      <c r="O4949" s="82"/>
      <c r="P4949" s="2">
        <v>8461791248230</v>
      </c>
      <c r="Q4949" s="1">
        <v>3022919819265.8882</v>
      </c>
      <c r="R4949" s="3">
        <v>1.6934615234950555E+21</v>
      </c>
      <c r="T4949" s="2">
        <v>2.4725000000000001</v>
      </c>
      <c r="U4949" s="2">
        <v>2.4725000000000001</v>
      </c>
      <c r="V4949" s="3">
        <v>7356673279444227</v>
      </c>
      <c r="AF4949" s="82"/>
      <c r="AG4949" s="2">
        <v>1427788885</v>
      </c>
      <c r="AH4949" s="1">
        <v>1431884885</v>
      </c>
      <c r="AI4949" s="3">
        <v>133071122076.119</v>
      </c>
    </row>
    <row r="4950" spans="15:35" x14ac:dyDescent="0.3">
      <c r="O4950" s="82"/>
      <c r="P4950" s="2">
        <v>8462090159280</v>
      </c>
      <c r="Q4950" s="1">
        <v>3022921313850.8882</v>
      </c>
      <c r="R4950" s="3">
        <v>1.6937978176942739E+21</v>
      </c>
      <c r="T4950" s="2">
        <v>2.4729999999999999</v>
      </c>
      <c r="U4950" s="2">
        <v>2.4729999999999999</v>
      </c>
      <c r="V4950" s="3">
        <v>7356673279444227</v>
      </c>
      <c r="AF4950" s="82"/>
      <c r="AG4950" s="2">
        <v>1427813635</v>
      </c>
      <c r="AH4950" s="1">
        <v>1431909635</v>
      </c>
      <c r="AI4950" s="49">
        <v>133149411855.64899</v>
      </c>
    </row>
    <row r="4951" spans="15:35" x14ac:dyDescent="0.3">
      <c r="O4951" s="82"/>
      <c r="P4951" s="2">
        <v>8462389090330</v>
      </c>
      <c r="Q4951" s="1">
        <v>3022922808535.8882</v>
      </c>
      <c r="R4951" s="3">
        <v>1.6941341564069916E+21</v>
      </c>
      <c r="T4951" s="2">
        <v>2.4735</v>
      </c>
      <c r="U4951" s="2">
        <v>2.4735</v>
      </c>
      <c r="V4951" s="3">
        <v>7356673279444227</v>
      </c>
      <c r="AF4951" s="82"/>
      <c r="AG4951" s="2">
        <v>1427838385</v>
      </c>
      <c r="AH4951" s="1">
        <v>1431934385</v>
      </c>
      <c r="AI4951" s="49">
        <v>133227732305.37799</v>
      </c>
    </row>
    <row r="4952" spans="15:35" x14ac:dyDescent="0.3">
      <c r="O4952" s="82"/>
      <c r="P4952" s="2">
        <v>8462688041380</v>
      </c>
      <c r="Q4952" s="1">
        <v>3022924303320.8882</v>
      </c>
      <c r="R4952" s="3">
        <v>1.6944705396361543E+21</v>
      </c>
      <c r="T4952" s="2">
        <v>2.4740000000000002</v>
      </c>
      <c r="U4952" s="2">
        <v>2.4740000000000002</v>
      </c>
      <c r="V4952" s="3">
        <v>7356673279444227</v>
      </c>
      <c r="AF4952" s="82"/>
      <c r="AG4952" s="2">
        <v>1427863135</v>
      </c>
      <c r="AH4952" s="1">
        <v>1431959135</v>
      </c>
      <c r="AI4952" s="3">
        <v>133306083431.30899</v>
      </c>
    </row>
    <row r="4953" spans="15:35" x14ac:dyDescent="0.3">
      <c r="O4953" s="82"/>
      <c r="P4953" s="2">
        <v>8462987012430</v>
      </c>
      <c r="Q4953" s="1">
        <v>3022925798205.8882</v>
      </c>
      <c r="R4953" s="3">
        <v>1.6948069673847074E+21</v>
      </c>
      <c r="T4953" s="2">
        <v>2.4744999999999999</v>
      </c>
      <c r="U4953" s="2">
        <v>2.4744999999999999</v>
      </c>
      <c r="V4953" s="3">
        <v>7356673279444227</v>
      </c>
      <c r="AF4953" s="82"/>
      <c r="AG4953" s="2">
        <v>1427887885</v>
      </c>
      <c r="AH4953" s="1">
        <v>1431983885</v>
      </c>
      <c r="AI4953" s="49">
        <v>133384465239.439</v>
      </c>
    </row>
    <row r="4954" spans="15:35" x14ac:dyDescent="0.3">
      <c r="O4954" s="82"/>
      <c r="P4954" s="2">
        <v>8463286003480</v>
      </c>
      <c r="Q4954" s="1">
        <v>3022927293190.8882</v>
      </c>
      <c r="R4954" s="3">
        <v>1.6951434396555965E+21</v>
      </c>
      <c r="T4954" s="2">
        <v>2.4750000000000001</v>
      </c>
      <c r="U4954" s="2">
        <v>2.4750000000000001</v>
      </c>
      <c r="V4954" s="3">
        <v>7356673279444227</v>
      </c>
      <c r="AF4954" s="82"/>
      <c r="AG4954" s="2">
        <v>1427912635</v>
      </c>
      <c r="AH4954" s="1">
        <v>1432008635</v>
      </c>
      <c r="AI4954" s="3">
        <v>133462877735.76901</v>
      </c>
    </row>
    <row r="4955" spans="15:35" x14ac:dyDescent="0.3">
      <c r="O4955" s="82"/>
      <c r="P4955" s="2">
        <v>8463585014530</v>
      </c>
      <c r="Q4955" s="1">
        <v>3022928788275.8882</v>
      </c>
      <c r="R4955" s="3">
        <v>1.6954799564517668E+21</v>
      </c>
      <c r="T4955" s="2">
        <v>2.4754999999999998</v>
      </c>
      <c r="U4955" s="2">
        <v>2.4754999999999998</v>
      </c>
      <c r="V4955" s="3">
        <v>7356673279444227</v>
      </c>
      <c r="AF4955" s="82"/>
      <c r="AG4955" s="2">
        <v>1427937395</v>
      </c>
      <c r="AH4955" s="1">
        <v>1432033395</v>
      </c>
      <c r="AI4955" s="49">
        <v>133541320926.299</v>
      </c>
    </row>
    <row r="4956" spans="15:35" x14ac:dyDescent="0.3">
      <c r="O4956" s="82"/>
      <c r="P4956" s="2">
        <v>8463884045580</v>
      </c>
      <c r="Q4956" s="1">
        <v>3022930283460.8882</v>
      </c>
      <c r="R4956" s="3">
        <v>1.6958165177761643E+21</v>
      </c>
      <c r="T4956" s="2">
        <v>2.476</v>
      </c>
      <c r="U4956" s="2">
        <v>2.476</v>
      </c>
      <c r="V4956" s="3">
        <v>7356673279444227</v>
      </c>
      <c r="AF4956" s="82"/>
      <c r="AG4956" s="2">
        <v>1427962195</v>
      </c>
      <c r="AH4956" s="1">
        <v>1432058195</v>
      </c>
      <c r="AI4956" s="49">
        <v>133619794817.02899</v>
      </c>
    </row>
    <row r="4957" spans="15:35" x14ac:dyDescent="0.3">
      <c r="O4957" s="82"/>
      <c r="P4957" s="2">
        <v>8464183096630</v>
      </c>
      <c r="Q4957" s="1">
        <v>3022931778745.8882</v>
      </c>
      <c r="R4957" s="3">
        <v>1.6961531236317339E+21</v>
      </c>
      <c r="T4957" s="2">
        <v>2.4765000000000001</v>
      </c>
      <c r="U4957" s="2">
        <v>2.4765000000000001</v>
      </c>
      <c r="V4957" s="3">
        <v>7356673279444227</v>
      </c>
      <c r="AF4957" s="82"/>
      <c r="AG4957" s="2">
        <v>1427986995</v>
      </c>
      <c r="AH4957" s="1">
        <v>1432082995</v>
      </c>
      <c r="AI4957" s="49">
        <v>133698299413.95799</v>
      </c>
    </row>
    <row r="4958" spans="15:35" x14ac:dyDescent="0.3">
      <c r="O4958" s="82"/>
      <c r="P4958" s="2">
        <v>8464482167680</v>
      </c>
      <c r="Q4958" s="1">
        <v>3022933274130.8882</v>
      </c>
      <c r="R4958" s="3">
        <v>1.696489774021421E+21</v>
      </c>
      <c r="T4958" s="2">
        <v>2.4769999999999999</v>
      </c>
      <c r="U4958" s="2">
        <v>2.4769999999999999</v>
      </c>
      <c r="V4958" s="3">
        <v>7356673279444227</v>
      </c>
      <c r="AF4958" s="82"/>
      <c r="AG4958" s="2">
        <v>1428011795</v>
      </c>
      <c r="AH4958" s="1">
        <v>1432107795</v>
      </c>
      <c r="AI4958" s="49">
        <v>133776834723.088</v>
      </c>
    </row>
    <row r="4959" spans="15:35" x14ac:dyDescent="0.3">
      <c r="O4959" s="82"/>
      <c r="P4959" s="2">
        <v>8464781258730</v>
      </c>
      <c r="Q4959" s="1">
        <v>3022934769615.8882</v>
      </c>
      <c r="R4959" s="3">
        <v>1.6968264689481716E+21</v>
      </c>
      <c r="T4959" s="2">
        <v>2.4775</v>
      </c>
      <c r="U4959" s="2">
        <v>2.4775</v>
      </c>
      <c r="V4959" s="3">
        <v>7356673279444227</v>
      </c>
      <c r="AF4959" s="82"/>
      <c r="AG4959" s="2">
        <v>1428036595</v>
      </c>
      <c r="AH4959" s="1">
        <v>1432132595</v>
      </c>
      <c r="AI4959" s="49">
        <v>133855400750.418</v>
      </c>
    </row>
    <row r="4960" spans="15:35" x14ac:dyDescent="0.3">
      <c r="O4960" s="82"/>
      <c r="P4960" s="2">
        <v>8465080369780</v>
      </c>
      <c r="Q4960" s="1">
        <v>3022936265200.8882</v>
      </c>
      <c r="R4960" s="3">
        <v>1.6971632084149309E+21</v>
      </c>
      <c r="T4960" s="2">
        <v>2.4780000000000002</v>
      </c>
      <c r="U4960" s="2">
        <v>2.4780000000000002</v>
      </c>
      <c r="V4960" s="3">
        <v>7356673279444227</v>
      </c>
      <c r="AF4960" s="82"/>
      <c r="AG4960" s="2">
        <v>1428061395</v>
      </c>
      <c r="AH4960" s="1">
        <v>1432157395</v>
      </c>
      <c r="AI4960" s="3">
        <v>133933997501.94901</v>
      </c>
    </row>
    <row r="4961" spans="15:35" x14ac:dyDescent="0.3">
      <c r="O4961" s="82"/>
      <c r="P4961" s="2">
        <v>8465379500830</v>
      </c>
      <c r="Q4961" s="1">
        <v>3022937760885.8882</v>
      </c>
      <c r="R4961" s="3">
        <v>1.6974999924246438E+21</v>
      </c>
      <c r="T4961" s="2">
        <v>2.4784999999999999</v>
      </c>
      <c r="U4961" s="2">
        <v>2.4784999999999999</v>
      </c>
      <c r="V4961" s="3">
        <v>7356673279444227</v>
      </c>
      <c r="AF4961" s="82"/>
      <c r="AG4961" s="2">
        <v>1428086195</v>
      </c>
      <c r="AH4961" s="1">
        <v>1432182195</v>
      </c>
      <c r="AI4961" s="49">
        <v>134012624983.67902</v>
      </c>
    </row>
    <row r="4962" spans="15:35" x14ac:dyDescent="0.3">
      <c r="O4962" s="82"/>
      <c r="P4962" s="2">
        <v>8465678651880</v>
      </c>
      <c r="Q4962" s="1">
        <v>3022939256670.8882</v>
      </c>
      <c r="R4962" s="3">
        <v>1.697836820980257E+21</v>
      </c>
      <c r="T4962" s="2">
        <v>2.4790000000000001</v>
      </c>
      <c r="U4962" s="2">
        <v>2.4790000000000001</v>
      </c>
      <c r="V4962" s="3">
        <v>7356673279444227</v>
      </c>
      <c r="AF4962" s="82"/>
      <c r="AG4962" s="2">
        <v>1428110995</v>
      </c>
      <c r="AH4962" s="1">
        <v>1432206995</v>
      </c>
      <c r="AI4962" s="3">
        <v>134091283201.60901</v>
      </c>
    </row>
    <row r="4963" spans="15:35" x14ac:dyDescent="0.3">
      <c r="O4963" s="82"/>
      <c r="P4963" s="2">
        <v>8465977822930</v>
      </c>
      <c r="Q4963" s="1">
        <v>3022940752555.8882</v>
      </c>
      <c r="R4963" s="3">
        <v>1.6981736940847146E+21</v>
      </c>
      <c r="T4963" s="2">
        <v>2.4794999999999998</v>
      </c>
      <c r="U4963" s="2">
        <v>2.4794999999999998</v>
      </c>
      <c r="V4963" s="3">
        <v>7356673279444227</v>
      </c>
      <c r="AF4963" s="82"/>
      <c r="AG4963" s="2">
        <v>1428135795</v>
      </c>
      <c r="AH4963" s="1">
        <v>1432231795</v>
      </c>
      <c r="AI4963" s="3">
        <v>134169972161.73901</v>
      </c>
    </row>
    <row r="4964" spans="15:35" x14ac:dyDescent="0.3">
      <c r="O4964" s="82"/>
      <c r="P4964" s="2">
        <v>8466277013980</v>
      </c>
      <c r="Q4964" s="1">
        <v>3022942248540.8882</v>
      </c>
      <c r="R4964" s="3">
        <v>1.6985106117409626E+21</v>
      </c>
      <c r="T4964" s="2">
        <v>2.48</v>
      </c>
      <c r="U4964" s="2">
        <v>2.48</v>
      </c>
      <c r="V4964" s="3">
        <v>7356673279444227</v>
      </c>
      <c r="AF4964" s="82"/>
      <c r="AG4964" s="2">
        <v>1428160595</v>
      </c>
      <c r="AH4964" s="1">
        <v>1432256595</v>
      </c>
      <c r="AI4964" s="3">
        <v>134248691870.069</v>
      </c>
    </row>
    <row r="4965" spans="15:35" x14ac:dyDescent="0.3">
      <c r="O4965" s="82"/>
      <c r="P4965" s="2">
        <v>8466576225030</v>
      </c>
      <c r="Q4965" s="1">
        <v>3022943744625.8882</v>
      </c>
      <c r="R4965" s="3">
        <v>1.6988475739519469E+21</v>
      </c>
      <c r="T4965" s="2">
        <v>2.4805000000000001</v>
      </c>
      <c r="U4965" s="2">
        <v>2.4805000000000001</v>
      </c>
      <c r="V4965" s="3">
        <v>7356673279444227</v>
      </c>
      <c r="AF4965" s="82"/>
      <c r="AG4965" s="2">
        <v>1428185405</v>
      </c>
      <c r="AH4965" s="1">
        <v>1432281405</v>
      </c>
      <c r="AI4965" s="3">
        <v>134327442332.599</v>
      </c>
    </row>
    <row r="4966" spans="15:35" x14ac:dyDescent="0.3">
      <c r="O4966" s="82"/>
      <c r="P4966" s="2">
        <v>8466875456080</v>
      </c>
      <c r="Q4966" s="1">
        <v>3022945240810.8882</v>
      </c>
      <c r="R4966" s="3">
        <v>1.6991845807206121E+21</v>
      </c>
      <c r="T4966" s="2">
        <v>2.4809999999999999</v>
      </c>
      <c r="U4966" s="2">
        <v>2.4809999999999999</v>
      </c>
      <c r="V4966" s="3">
        <v>7356673279444227</v>
      </c>
      <c r="AF4966" s="82"/>
      <c r="AG4966" s="2">
        <v>1428210255</v>
      </c>
      <c r="AH4966" s="1">
        <v>1432306255</v>
      </c>
      <c r="AI4966" s="3">
        <v>134406223555.32899</v>
      </c>
    </row>
    <row r="4967" spans="15:35" x14ac:dyDescent="0.3">
      <c r="O4967" s="82"/>
      <c r="P4967" s="2">
        <v>8467174707130</v>
      </c>
      <c r="Q4967" s="1">
        <v>3022946737095.8882</v>
      </c>
      <c r="R4967" s="3">
        <v>1.6995216320499047E+21</v>
      </c>
      <c r="T4967" s="2">
        <v>2.4815</v>
      </c>
      <c r="U4967" s="2">
        <v>2.4815</v>
      </c>
      <c r="V4967" s="3">
        <v>7356673279444227</v>
      </c>
      <c r="AF4967" s="82"/>
      <c r="AG4967" s="2">
        <v>1428235105</v>
      </c>
      <c r="AH4967" s="1">
        <v>1432331105</v>
      </c>
      <c r="AI4967" s="49">
        <v>134485035544.259</v>
      </c>
    </row>
    <row r="4968" spans="15:35" x14ac:dyDescent="0.3">
      <c r="O4968" s="82"/>
      <c r="P4968" s="2">
        <v>8467473978180</v>
      </c>
      <c r="Q4968" s="1">
        <v>3022948233480.8882</v>
      </c>
      <c r="R4968" s="3">
        <v>1.6998587279427699E+21</v>
      </c>
      <c r="T4968" s="2">
        <v>2.4820000000000002</v>
      </c>
      <c r="U4968" s="2">
        <v>2.4820000000000002</v>
      </c>
      <c r="V4968" s="3">
        <v>7356673279444227</v>
      </c>
      <c r="AF4968" s="82"/>
      <c r="AG4968" s="2">
        <v>1428259955</v>
      </c>
      <c r="AH4968" s="1">
        <v>1432355955</v>
      </c>
      <c r="AI4968" s="3">
        <v>134563878305.38901</v>
      </c>
    </row>
    <row r="4969" spans="15:35" x14ac:dyDescent="0.3">
      <c r="O4969" s="82"/>
      <c r="P4969" s="2">
        <v>8467773269230</v>
      </c>
      <c r="Q4969" s="1">
        <v>3022949729965.8882</v>
      </c>
      <c r="R4969" s="3">
        <v>1.7001958684021521E+21</v>
      </c>
      <c r="T4969" s="2">
        <v>2.4824999999999999</v>
      </c>
      <c r="U4969" s="2">
        <v>2.4824999999999999</v>
      </c>
      <c r="V4969" s="3">
        <v>7356673279444227</v>
      </c>
      <c r="AF4969" s="82"/>
      <c r="AG4969" s="2">
        <v>1428284805</v>
      </c>
      <c r="AH4969" s="1">
        <v>1432380805</v>
      </c>
      <c r="AI4969" s="3">
        <v>134642751844.71901</v>
      </c>
    </row>
    <row r="4970" spans="15:35" x14ac:dyDescent="0.3">
      <c r="O4970" s="82"/>
      <c r="P4970" s="2">
        <v>8468072580280</v>
      </c>
      <c r="Q4970" s="1">
        <v>3022951226550.8882</v>
      </c>
      <c r="R4970" s="3">
        <v>1.7005330534309977E+21</v>
      </c>
      <c r="T4970" s="2">
        <v>2.4830000000000001</v>
      </c>
      <c r="U4970" s="2">
        <v>2.4830000000000001</v>
      </c>
      <c r="V4970" s="3">
        <v>7356673279444227</v>
      </c>
      <c r="AF4970" s="82"/>
      <c r="AG4970" s="2">
        <v>1428309655</v>
      </c>
      <c r="AH4970" s="1">
        <v>1432405655</v>
      </c>
      <c r="AI4970" s="3">
        <v>134721656168.24899</v>
      </c>
    </row>
    <row r="4971" spans="15:35" x14ac:dyDescent="0.3">
      <c r="O4971" s="82"/>
      <c r="P4971" s="2">
        <v>8468371911330</v>
      </c>
      <c r="Q4971" s="1">
        <v>3022952723235.8882</v>
      </c>
      <c r="R4971" s="3">
        <v>1.7008702830322519E+21</v>
      </c>
      <c r="T4971" s="2">
        <v>2.4834999999999998</v>
      </c>
      <c r="U4971" s="2">
        <v>2.4834999999999998</v>
      </c>
      <c r="V4971" s="3">
        <v>7356673279444227</v>
      </c>
      <c r="AF4971" s="82"/>
      <c r="AG4971" s="2">
        <v>1428334505</v>
      </c>
      <c r="AH4971" s="1">
        <v>1432430505</v>
      </c>
      <c r="AI4971" s="3">
        <v>134800591281.979</v>
      </c>
    </row>
    <row r="4972" spans="15:35" x14ac:dyDescent="0.3">
      <c r="O4972" s="82"/>
      <c r="P4972" s="2">
        <v>8468671262380</v>
      </c>
      <c r="Q4972" s="1">
        <v>3022954220020.8882</v>
      </c>
      <c r="R4972" s="3">
        <v>1.7012075572088605E+21</v>
      </c>
      <c r="T4972" s="2">
        <v>2.484</v>
      </c>
      <c r="U4972" s="2">
        <v>2.484</v>
      </c>
      <c r="V4972" s="3">
        <v>7356673279444227</v>
      </c>
      <c r="AF4972" s="82"/>
      <c r="AG4972" s="2">
        <v>1428359355</v>
      </c>
      <c r="AH4972" s="1">
        <v>1432455355</v>
      </c>
      <c r="AI4972" s="3">
        <v>134879557191.90901</v>
      </c>
    </row>
    <row r="4973" spans="15:35" x14ac:dyDescent="0.3">
      <c r="O4973" s="82"/>
      <c r="P4973" s="2">
        <v>8468970633430</v>
      </c>
      <c r="Q4973" s="1">
        <v>3022955716905.8882</v>
      </c>
      <c r="R4973" s="3">
        <v>1.7015448759637689E+21</v>
      </c>
      <c r="T4973" s="2">
        <v>2.4845000000000002</v>
      </c>
      <c r="U4973" s="2">
        <v>2.4845000000000002</v>
      </c>
      <c r="V4973" s="3">
        <v>7356673279444227</v>
      </c>
      <c r="AF4973" s="82"/>
      <c r="AG4973" s="2">
        <v>1428384205</v>
      </c>
      <c r="AH4973" s="1">
        <v>1432480205</v>
      </c>
      <c r="AI4973" s="3">
        <v>134958553904.039</v>
      </c>
    </row>
    <row r="4974" spans="15:35" x14ac:dyDescent="0.3">
      <c r="O4974" s="82"/>
      <c r="P4974" s="2">
        <v>8469270024480</v>
      </c>
      <c r="Q4974" s="1">
        <v>3022957213890.8882</v>
      </c>
      <c r="R4974" s="3">
        <v>1.7018822392999216E+21</v>
      </c>
      <c r="T4974" s="2">
        <v>2.4849999999999999</v>
      </c>
      <c r="U4974" s="2">
        <v>2.4849999999999999</v>
      </c>
      <c r="V4974" s="3">
        <v>7356673279444227</v>
      </c>
      <c r="AF4974" s="82"/>
      <c r="AG4974" s="2">
        <v>1428409055</v>
      </c>
      <c r="AH4974" s="1">
        <v>1432505055</v>
      </c>
      <c r="AI4974" s="49">
        <v>135037581424.36899</v>
      </c>
    </row>
    <row r="4975" spans="15:35" x14ac:dyDescent="0.3">
      <c r="O4975" s="82"/>
      <c r="P4975" s="2">
        <v>8469569435530</v>
      </c>
      <c r="Q4975" s="1">
        <v>3022958710975.8882</v>
      </c>
      <c r="R4975" s="3">
        <v>1.7022196472202653E+21</v>
      </c>
      <c r="T4975" s="2">
        <v>2.4855</v>
      </c>
      <c r="U4975" s="2">
        <v>2.4855</v>
      </c>
      <c r="V4975" s="3">
        <v>7356673279444227</v>
      </c>
      <c r="AF4975" s="82"/>
      <c r="AG4975" s="2">
        <v>1428433915</v>
      </c>
      <c r="AH4975" s="1">
        <v>1432529915</v>
      </c>
      <c r="AI4975" s="49">
        <v>135116639758.899</v>
      </c>
    </row>
    <row r="4976" spans="15:35" x14ac:dyDescent="0.3">
      <c r="O4976" s="82"/>
      <c r="P4976" s="2">
        <v>8469868866580</v>
      </c>
      <c r="Q4976" s="1">
        <v>3022960208160.8882</v>
      </c>
      <c r="R4976" s="3">
        <v>1.7025570997277444E+21</v>
      </c>
      <c r="T4976" s="2">
        <v>2.4860000000000002</v>
      </c>
      <c r="U4976" s="2">
        <v>2.4860000000000002</v>
      </c>
      <c r="V4976" s="3">
        <v>7356673279444227</v>
      </c>
      <c r="AF4976" s="82"/>
      <c r="AG4976" s="2">
        <v>1428458815</v>
      </c>
      <c r="AH4976" s="1">
        <v>1432554815</v>
      </c>
      <c r="AI4976" s="3">
        <v>135195728913.629</v>
      </c>
    </row>
    <row r="4977" spans="15:35" x14ac:dyDescent="0.3">
      <c r="O4977" s="82"/>
      <c r="P4977" s="2">
        <v>8470168317630</v>
      </c>
      <c r="Q4977" s="1">
        <v>3022961705445.8882</v>
      </c>
      <c r="R4977" s="3">
        <v>1.7028945968253053E+21</v>
      </c>
      <c r="T4977" s="2">
        <v>2.4864999999999999</v>
      </c>
      <c r="U4977" s="2">
        <v>2.4864999999999999</v>
      </c>
      <c r="V4977" s="3">
        <v>7356673279444227</v>
      </c>
      <c r="AF4977" s="82"/>
      <c r="AG4977" s="2">
        <v>1428483715</v>
      </c>
      <c r="AH4977" s="1">
        <v>1432579715</v>
      </c>
      <c r="AI4977" s="49">
        <v>135274848894.55901</v>
      </c>
    </row>
    <row r="4978" spans="15:35" x14ac:dyDescent="0.3">
      <c r="O4978" s="82"/>
      <c r="P4978" s="2">
        <v>8470467788680</v>
      </c>
      <c r="Q4978" s="1">
        <v>3022963202830.8882</v>
      </c>
      <c r="R4978" s="3">
        <v>1.7032321385158929E+21</v>
      </c>
      <c r="T4978" s="2">
        <v>2.4870000000000001</v>
      </c>
      <c r="U4978" s="2">
        <v>2.4870000000000001</v>
      </c>
      <c r="V4978" s="3">
        <v>7356673279444227</v>
      </c>
      <c r="AF4978" s="82"/>
      <c r="AG4978" s="2">
        <v>1428508615</v>
      </c>
      <c r="AH4978" s="1">
        <v>1432604615</v>
      </c>
      <c r="AI4978" s="3">
        <v>135353999707.689</v>
      </c>
    </row>
    <row r="4979" spans="15:35" x14ac:dyDescent="0.3">
      <c r="O4979" s="82"/>
      <c r="P4979" s="2">
        <v>8470767279730</v>
      </c>
      <c r="Q4979" s="1">
        <v>3022964700315.8882</v>
      </c>
      <c r="R4979" s="3">
        <v>1.7035697248024532E+21</v>
      </c>
      <c r="T4979" s="2">
        <v>2.4874999999999998</v>
      </c>
      <c r="U4979" s="2">
        <v>2.4874999999999998</v>
      </c>
      <c r="V4979" s="3">
        <v>7356673279444227</v>
      </c>
      <c r="AF4979" s="82"/>
      <c r="AG4979" s="2">
        <v>1428533515</v>
      </c>
      <c r="AH4979" s="1">
        <v>1432629515</v>
      </c>
      <c r="AI4979" s="3">
        <v>135433181359.019</v>
      </c>
    </row>
    <row r="4980" spans="15:35" x14ac:dyDescent="0.3">
      <c r="O4980" s="82"/>
      <c r="P4980" s="2">
        <v>8471066790780</v>
      </c>
      <c r="Q4980" s="1">
        <v>3022966197900.8882</v>
      </c>
      <c r="R4980" s="3">
        <v>1.7039073556879311E+21</v>
      </c>
      <c r="T4980" s="2">
        <v>2.488</v>
      </c>
      <c r="U4980" s="2">
        <v>2.488</v>
      </c>
      <c r="V4980" s="3">
        <v>7356673279444227</v>
      </c>
      <c r="AF4980" s="82"/>
      <c r="AG4980" s="2">
        <v>1428558415</v>
      </c>
      <c r="AH4980" s="1">
        <v>1432654415</v>
      </c>
      <c r="AI4980" s="3">
        <v>135512393854.54901</v>
      </c>
    </row>
    <row r="4981" spans="15:35" x14ac:dyDescent="0.3">
      <c r="O4981" s="82"/>
      <c r="P4981" s="2">
        <v>8471366321830</v>
      </c>
      <c r="Q4981" s="1">
        <v>3022967695585.8882</v>
      </c>
      <c r="R4981" s="3">
        <v>1.704245031175272E+21</v>
      </c>
      <c r="T4981" s="2">
        <v>2.4885000000000002</v>
      </c>
      <c r="U4981" s="2">
        <v>2.4885000000000002</v>
      </c>
      <c r="V4981" s="3">
        <v>7356673279444227</v>
      </c>
      <c r="AF4981" s="82"/>
      <c r="AG4981" s="2">
        <v>1428583315</v>
      </c>
      <c r="AH4981" s="1">
        <v>1432679315</v>
      </c>
      <c r="AI4981" s="49">
        <v>135591637200.278</v>
      </c>
    </row>
    <row r="4982" spans="15:35" x14ac:dyDescent="0.3">
      <c r="O4982" s="82"/>
      <c r="P4982" s="2">
        <v>8471665872880</v>
      </c>
      <c r="Q4982" s="1">
        <v>3022969193370.8882</v>
      </c>
      <c r="R4982" s="3">
        <v>1.7045827512674219E+21</v>
      </c>
      <c r="T4982" s="2">
        <v>2.4889999999999999</v>
      </c>
      <c r="U4982" s="2">
        <v>2.4889999999999999</v>
      </c>
      <c r="V4982" s="3">
        <v>7356673279444227</v>
      </c>
      <c r="AF4982" s="82"/>
      <c r="AG4982" s="2">
        <v>1428608215</v>
      </c>
      <c r="AH4982" s="1">
        <v>1432704215</v>
      </c>
      <c r="AI4982" s="49">
        <v>135670911402.209</v>
      </c>
    </row>
    <row r="4983" spans="15:35" x14ac:dyDescent="0.3">
      <c r="O4983" s="82"/>
      <c r="P4983" s="2">
        <v>8471965443930</v>
      </c>
      <c r="Q4983" s="1">
        <v>3022970691255.8882</v>
      </c>
      <c r="R4983" s="3">
        <v>1.7049205159673256E+21</v>
      </c>
      <c r="T4983" s="2">
        <v>2.4895</v>
      </c>
      <c r="U4983" s="2">
        <v>2.4895</v>
      </c>
      <c r="V4983" s="3">
        <v>7356673279444227</v>
      </c>
      <c r="AF4983" s="82"/>
      <c r="AG4983" s="2">
        <v>1428633115</v>
      </c>
      <c r="AH4983" s="1">
        <v>1432729115</v>
      </c>
      <c r="AI4983" s="49">
        <v>135750216466.33899</v>
      </c>
    </row>
    <row r="4984" spans="15:35" x14ac:dyDescent="0.3">
      <c r="O4984" s="82"/>
      <c r="P4984" s="2">
        <v>8472265034980</v>
      </c>
      <c r="Q4984" s="1">
        <v>3022972189240.8882</v>
      </c>
      <c r="R4984" s="3">
        <v>1.7052583252779291E+21</v>
      </c>
      <c r="T4984" s="2">
        <v>2.4900000000000002</v>
      </c>
      <c r="U4984" s="2">
        <v>2.4900000000000002</v>
      </c>
      <c r="V4984" s="3">
        <v>7356673279444227</v>
      </c>
      <c r="AF4984" s="82"/>
      <c r="AG4984" s="2">
        <v>1428658015</v>
      </c>
      <c r="AH4984" s="1">
        <v>1432754015</v>
      </c>
      <c r="AI4984" s="3">
        <v>135829552398.66899</v>
      </c>
    </row>
    <row r="4985" spans="15:35" x14ac:dyDescent="0.3">
      <c r="O4985" s="82"/>
      <c r="P4985" s="2">
        <v>8472564646030</v>
      </c>
      <c r="Q4985" s="1">
        <v>3022973687325.8882</v>
      </c>
      <c r="R4985" s="3">
        <v>1.705596179202178E+21</v>
      </c>
      <c r="T4985" s="2">
        <v>2.4904999999999999</v>
      </c>
      <c r="U4985" s="2">
        <v>2.4904999999999999</v>
      </c>
      <c r="V4985" s="3">
        <v>7356673279444227</v>
      </c>
      <c r="AF4985" s="82"/>
      <c r="AG4985" s="2">
        <v>1428682925</v>
      </c>
      <c r="AH4985" s="1">
        <v>1432778925</v>
      </c>
      <c r="AI4985" s="3">
        <v>135908919205.19899</v>
      </c>
    </row>
    <row r="4986" spans="15:35" x14ac:dyDescent="0.3">
      <c r="O4986" s="82"/>
      <c r="P4986" s="2">
        <v>8472864277080</v>
      </c>
      <c r="Q4986" s="1">
        <v>3022975185510.8882</v>
      </c>
      <c r="R4986" s="3">
        <v>1.7059340777430167E+21</v>
      </c>
      <c r="T4986" s="2">
        <v>2.4910000000000001</v>
      </c>
      <c r="U4986" s="2">
        <v>2.4910000000000001</v>
      </c>
      <c r="V4986" s="3">
        <v>7356673279444227</v>
      </c>
      <c r="AF4986" s="82"/>
      <c r="AG4986" s="2">
        <v>1428707875</v>
      </c>
      <c r="AH4986" s="1">
        <v>1432803875</v>
      </c>
      <c r="AI4986" s="49">
        <v>135988316891.929</v>
      </c>
    </row>
    <row r="4987" spans="15:35" x14ac:dyDescent="0.3">
      <c r="O4987" s="82"/>
      <c r="P4987" s="2">
        <v>8473163928130</v>
      </c>
      <c r="Q4987" s="1">
        <v>3022976683795.8882</v>
      </c>
      <c r="R4987" s="3">
        <v>1.7062720209033919E+21</v>
      </c>
      <c r="T4987" s="2">
        <v>2.4914999999999998</v>
      </c>
      <c r="U4987" s="2">
        <v>2.4914999999999998</v>
      </c>
      <c r="V4987" s="3">
        <v>7356673279444227</v>
      </c>
      <c r="AF4987" s="82"/>
      <c r="AG4987" s="2">
        <v>1428732825</v>
      </c>
      <c r="AH4987" s="1">
        <v>1432828825</v>
      </c>
      <c r="AI4987" s="3">
        <v>136067745464.85901</v>
      </c>
    </row>
    <row r="4988" spans="15:35" x14ac:dyDescent="0.3">
      <c r="O4988" s="82"/>
      <c r="P4988" s="2">
        <v>8473463599180</v>
      </c>
      <c r="Q4988" s="1">
        <v>3022978182180.8882</v>
      </c>
      <c r="R4988" s="3">
        <v>1.7066100086862481E+21</v>
      </c>
      <c r="T4988" s="2">
        <v>2.492</v>
      </c>
      <c r="U4988" s="2">
        <v>2.492</v>
      </c>
      <c r="V4988" s="3">
        <v>7356673279444227</v>
      </c>
      <c r="AF4988" s="82"/>
      <c r="AG4988" s="2">
        <v>1428757775</v>
      </c>
      <c r="AH4988" s="1">
        <v>1432853775</v>
      </c>
      <c r="AI4988" s="49">
        <v>136147204929.989</v>
      </c>
    </row>
    <row r="4989" spans="15:35" x14ac:dyDescent="0.3">
      <c r="O4989" s="82"/>
      <c r="P4989" s="2">
        <v>8473763290230</v>
      </c>
      <c r="Q4989" s="1">
        <v>3022979680665.8882</v>
      </c>
      <c r="R4989" s="3">
        <v>1.7069480410945311E+21</v>
      </c>
      <c r="T4989" s="2">
        <v>2.4925000000000002</v>
      </c>
      <c r="U4989" s="2">
        <v>2.4925000000000002</v>
      </c>
      <c r="V4989" s="3">
        <v>7356673279444227</v>
      </c>
      <c r="AF4989" s="82"/>
      <c r="AG4989" s="2">
        <v>1428782725</v>
      </c>
      <c r="AH4989" s="1">
        <v>1432878725</v>
      </c>
      <c r="AI4989" s="3">
        <v>136226695293.319</v>
      </c>
    </row>
    <row r="4990" spans="15:35" x14ac:dyDescent="0.3">
      <c r="O4990" s="82"/>
      <c r="P4990" s="2">
        <v>8474063001280</v>
      </c>
      <c r="Q4990" s="1">
        <v>3022981179250.8882</v>
      </c>
      <c r="R4990" s="3">
        <v>1.7072861181311873E+21</v>
      </c>
      <c r="T4990" s="2">
        <v>2.4929999999999999</v>
      </c>
      <c r="U4990" s="2">
        <v>2.4929999999999999</v>
      </c>
      <c r="V4990" s="3">
        <v>7356673279444227</v>
      </c>
      <c r="AF4990" s="82"/>
      <c r="AG4990" s="2">
        <v>1428807675</v>
      </c>
      <c r="AH4990" s="1">
        <v>1432903675</v>
      </c>
      <c r="AI4990" s="3">
        <v>136306216560.849</v>
      </c>
    </row>
    <row r="4991" spans="15:35" x14ac:dyDescent="0.3">
      <c r="O4991" s="82"/>
      <c r="P4991" s="2">
        <v>8474362732330</v>
      </c>
      <c r="Q4991" s="1">
        <v>3022982677935.8882</v>
      </c>
      <c r="R4991" s="3">
        <v>1.7076242397991603E+21</v>
      </c>
      <c r="T4991" s="2">
        <v>2.4935</v>
      </c>
      <c r="U4991" s="2">
        <v>2.4935</v>
      </c>
      <c r="V4991" s="3">
        <v>7356673279444227</v>
      </c>
      <c r="AF4991" s="82"/>
      <c r="AG4991" s="2">
        <v>1428832625</v>
      </c>
      <c r="AH4991" s="1">
        <v>1432928625</v>
      </c>
      <c r="AI4991" s="3">
        <v>136385768738.57901</v>
      </c>
    </row>
    <row r="4992" spans="15:35" x14ac:dyDescent="0.3">
      <c r="O4992" s="82"/>
      <c r="P4992" s="2">
        <v>8474662483380</v>
      </c>
      <c r="Q4992" s="1">
        <v>3022984176720.8882</v>
      </c>
      <c r="R4992" s="3">
        <v>1.707962406101397E+21</v>
      </c>
      <c r="T4992" s="2">
        <v>2.4940000000000002</v>
      </c>
      <c r="U4992" s="2">
        <v>2.4940000000000002</v>
      </c>
      <c r="V4992" s="3">
        <v>7356673279444227</v>
      </c>
      <c r="AF4992" s="82"/>
      <c r="AG4992" s="2">
        <v>1428857575</v>
      </c>
      <c r="AH4992" s="1">
        <v>1432953575</v>
      </c>
      <c r="AI4992" s="3">
        <v>136465351832.509</v>
      </c>
    </row>
    <row r="4993" spans="15:35" x14ac:dyDescent="0.3">
      <c r="O4993" s="82"/>
      <c r="P4993" s="2">
        <v>8474962254430</v>
      </c>
      <c r="Q4993" s="1">
        <v>3022985675605.8882</v>
      </c>
      <c r="R4993" s="3">
        <v>1.7083006170408425E+21</v>
      </c>
      <c r="T4993" s="2">
        <v>2.4944999999999999</v>
      </c>
      <c r="U4993" s="2">
        <v>2.4944999999999999</v>
      </c>
      <c r="V4993" s="3">
        <v>7356673279444227</v>
      </c>
      <c r="AF4993" s="82"/>
      <c r="AG4993" s="2">
        <v>1428882525</v>
      </c>
      <c r="AH4993" s="1">
        <v>1432978525</v>
      </c>
      <c r="AI4993" s="49">
        <v>136544965848.63899</v>
      </c>
    </row>
    <row r="4994" spans="15:35" x14ac:dyDescent="0.3">
      <c r="O4994" s="82"/>
      <c r="P4994" s="2">
        <v>8475262045480</v>
      </c>
      <c r="Q4994" s="1">
        <v>3022987174590.8882</v>
      </c>
      <c r="R4994" s="3">
        <v>1.7086388726204415E+21</v>
      </c>
      <c r="T4994" s="2">
        <v>2.4950000000000001</v>
      </c>
      <c r="U4994" s="2">
        <v>2.4950000000000001</v>
      </c>
      <c r="V4994" s="3">
        <v>7356673279444227</v>
      </c>
      <c r="AF4994" s="82"/>
      <c r="AG4994" s="2">
        <v>1428907475</v>
      </c>
      <c r="AH4994" s="1">
        <v>1433003475</v>
      </c>
      <c r="AI4994" s="49">
        <v>136624610792.96899</v>
      </c>
    </row>
    <row r="4995" spans="15:35" x14ac:dyDescent="0.3">
      <c r="O4995" s="82"/>
      <c r="P4995" s="2">
        <v>8475561856530</v>
      </c>
      <c r="Q4995" s="1">
        <v>3022988673675.8882</v>
      </c>
      <c r="R4995" s="3">
        <v>1.7089771728431407E+21</v>
      </c>
      <c r="T4995" s="2">
        <v>2.4954999999999998</v>
      </c>
      <c r="U4995" s="2">
        <v>2.4954999999999998</v>
      </c>
      <c r="V4995" s="3">
        <v>7356673279444227</v>
      </c>
      <c r="AF4995" s="82"/>
      <c r="AG4995" s="2">
        <v>1428932435</v>
      </c>
      <c r="AH4995" s="1">
        <v>1433028435</v>
      </c>
      <c r="AI4995" s="3">
        <v>136704286671.49901</v>
      </c>
    </row>
    <row r="4996" spans="15:35" x14ac:dyDescent="0.3">
      <c r="O4996" s="82"/>
      <c r="P4996" s="2">
        <v>8475861687580</v>
      </c>
      <c r="Q4996" s="1">
        <v>3022990172860.8882</v>
      </c>
      <c r="R4996" s="3">
        <v>1.709315517711885E+21</v>
      </c>
      <c r="T4996" s="2">
        <v>2.496</v>
      </c>
      <c r="U4996" s="2">
        <v>2.496</v>
      </c>
      <c r="V4996" s="3">
        <v>7356673279444227</v>
      </c>
      <c r="AF4996" s="82"/>
      <c r="AG4996" s="2">
        <v>1428957435</v>
      </c>
      <c r="AH4996" s="1">
        <v>1433053435</v>
      </c>
      <c r="AI4996" s="49">
        <v>136783993490.229</v>
      </c>
    </row>
    <row r="4997" spans="15:35" x14ac:dyDescent="0.3">
      <c r="O4997" s="82"/>
      <c r="P4997" s="2">
        <v>8476161538630</v>
      </c>
      <c r="Q4997" s="1">
        <v>3022991672145.8882</v>
      </c>
      <c r="R4997" s="3">
        <v>1.7096539072296198E+21</v>
      </c>
      <c r="T4997" s="2">
        <v>2.4965000000000002</v>
      </c>
      <c r="U4997" s="2">
        <v>2.4965000000000002</v>
      </c>
      <c r="V4997" s="3">
        <v>7356673279444227</v>
      </c>
      <c r="AF4997" s="82"/>
      <c r="AG4997" s="2">
        <v>1428982435</v>
      </c>
      <c r="AH4997" s="1">
        <v>1433078435</v>
      </c>
      <c r="AI4997" s="49">
        <v>136863731255.159</v>
      </c>
    </row>
    <row r="4998" spans="15:35" x14ac:dyDescent="0.3">
      <c r="O4998" s="82"/>
      <c r="P4998" s="2">
        <v>8476461409680</v>
      </c>
      <c r="Q4998" s="1">
        <v>3022993171530.8882</v>
      </c>
      <c r="R4998" s="3">
        <v>1.7099923413992905E+21</v>
      </c>
      <c r="T4998" s="2">
        <v>2.4969999999999999</v>
      </c>
      <c r="U4998" s="2">
        <v>2.4969999999999999</v>
      </c>
      <c r="V4998" s="3">
        <v>7356673279444227</v>
      </c>
      <c r="AF4998" s="82"/>
      <c r="AG4998" s="2">
        <v>1429007435</v>
      </c>
      <c r="AH4998" s="1">
        <v>1433103435</v>
      </c>
      <c r="AI4998" s="3">
        <v>136943499972.289</v>
      </c>
    </row>
    <row r="4999" spans="15:35" x14ac:dyDescent="0.3">
      <c r="O4999" s="82"/>
      <c r="P4999" s="2">
        <v>8476761300730</v>
      </c>
      <c r="Q4999" s="1">
        <v>3022994671015.8882</v>
      </c>
      <c r="R4999" s="3">
        <v>1.7103308202238424E+21</v>
      </c>
      <c r="T4999" s="2">
        <v>2.4975000000000001</v>
      </c>
      <c r="U4999" s="2">
        <v>2.4975000000000001</v>
      </c>
      <c r="V4999" s="3">
        <v>7356673279444227</v>
      </c>
      <c r="AF4999" s="82"/>
      <c r="AG4999" s="2">
        <v>1429032435</v>
      </c>
      <c r="AH4999" s="1">
        <v>1433128435</v>
      </c>
      <c r="AI4999" s="49">
        <v>137023299647.619</v>
      </c>
    </row>
    <row r="5000" spans="15:35" x14ac:dyDescent="0.3">
      <c r="O5000" s="82"/>
      <c r="P5000" s="2">
        <v>8477061211780</v>
      </c>
      <c r="Q5000" s="1">
        <v>3022996170600.8882</v>
      </c>
      <c r="R5000" s="3">
        <v>1.7106693437062214E+21</v>
      </c>
      <c r="T5000" s="2">
        <v>2.4980000000000002</v>
      </c>
      <c r="U5000" s="2">
        <v>2.4980000000000002</v>
      </c>
      <c r="V5000" s="3">
        <v>7356673279444227</v>
      </c>
      <c r="AF5000" s="82"/>
      <c r="AG5000" s="2">
        <v>1429057435</v>
      </c>
      <c r="AH5000" s="1">
        <v>1433153435</v>
      </c>
      <c r="AI5000" s="3">
        <v>137103130287.14899</v>
      </c>
    </row>
    <row r="5001" spans="15:35" x14ac:dyDescent="0.3">
      <c r="O5001" s="82"/>
      <c r="P5001" s="2">
        <v>8477361142830</v>
      </c>
      <c r="Q5001" s="1">
        <v>3022997670285.8882</v>
      </c>
      <c r="R5001" s="3">
        <v>1.7110079118493724E+21</v>
      </c>
      <c r="T5001" s="2">
        <v>2.4984999999999999</v>
      </c>
      <c r="U5001" s="2">
        <v>2.4984999999999999</v>
      </c>
      <c r="V5001" s="3">
        <v>7356673279444227</v>
      </c>
      <c r="AF5001" s="82"/>
      <c r="AG5001" s="2">
        <v>1429082435</v>
      </c>
      <c r="AH5001" s="1">
        <v>1433178435</v>
      </c>
      <c r="AI5001" s="3">
        <v>137182991896.879</v>
      </c>
    </row>
    <row r="5002" spans="15:35" x14ac:dyDescent="0.3">
      <c r="O5002" s="82"/>
      <c r="P5002" s="2">
        <v>8477661093880</v>
      </c>
      <c r="Q5002" s="1">
        <v>3022999170070.8882</v>
      </c>
      <c r="R5002" s="3">
        <v>1.7113465246562417E+21</v>
      </c>
      <c r="T5002" s="2">
        <v>2.4990000000000001</v>
      </c>
      <c r="U5002" s="2">
        <v>2.4990000000000001</v>
      </c>
      <c r="V5002" s="3">
        <v>7356673279444227</v>
      </c>
      <c r="AF5002" s="82"/>
      <c r="AG5002" s="2">
        <v>1429107435</v>
      </c>
      <c r="AH5002" s="1">
        <v>1433203435</v>
      </c>
      <c r="AI5002" s="49">
        <v>137262884482.80899</v>
      </c>
    </row>
    <row r="5003" spans="15:35" x14ac:dyDescent="0.3">
      <c r="O5003" s="82"/>
      <c r="P5003" s="2">
        <v>8477961064930</v>
      </c>
      <c r="Q5003" s="1">
        <v>3023000669955.8882</v>
      </c>
      <c r="R5003" s="3">
        <v>1.7116851821297743E+21</v>
      </c>
      <c r="T5003" s="2">
        <v>2.4994999999999998</v>
      </c>
      <c r="U5003" s="2">
        <v>2.4994999999999998</v>
      </c>
      <c r="V5003" s="3">
        <v>7356673279444227</v>
      </c>
      <c r="AF5003" s="82"/>
      <c r="AG5003" s="2">
        <v>1429132435</v>
      </c>
      <c r="AH5003" s="1">
        <v>1433228435</v>
      </c>
      <c r="AI5003" s="49">
        <v>137342808050.93799</v>
      </c>
    </row>
    <row r="5004" spans="15:35" x14ac:dyDescent="0.3">
      <c r="O5004" s="82"/>
      <c r="P5004" s="2">
        <v>8478261055980</v>
      </c>
      <c r="Q5004" s="1">
        <v>3023002169940.8882</v>
      </c>
      <c r="R5004" s="3">
        <v>1.7120238842729152E+21</v>
      </c>
      <c r="T5004" s="2">
        <v>2.5</v>
      </c>
      <c r="U5004" s="2">
        <v>2.5</v>
      </c>
      <c r="V5004" s="3">
        <v>7356673279444227</v>
      </c>
      <c r="AF5004" s="82"/>
      <c r="AG5004" s="2">
        <v>1429157435</v>
      </c>
      <c r="AH5004" s="1">
        <v>1433253435</v>
      </c>
      <c r="AI5004" s="49">
        <v>137422762607.269</v>
      </c>
    </row>
    <row r="5005" spans="15:35" x14ac:dyDescent="0.3">
      <c r="O5005" s="82"/>
      <c r="P5005" s="2">
        <v>17003539171590</v>
      </c>
      <c r="Q5005" s="1">
        <v>7013809047703.042</v>
      </c>
      <c r="R5005" s="3">
        <v>2.1404532888607633E+21</v>
      </c>
      <c r="T5005" s="2">
        <v>2.5005000000000002</v>
      </c>
      <c r="U5005" s="2">
        <v>2.5005000000000002</v>
      </c>
      <c r="V5005" s="3">
        <v>7356673279444227</v>
      </c>
      <c r="AF5005" s="82"/>
      <c r="AG5005" s="2">
        <v>2858362385</v>
      </c>
      <c r="AH5005" s="1">
        <v>2866554385</v>
      </c>
      <c r="AI5005" s="49">
        <v>171878435197.24799</v>
      </c>
    </row>
    <row r="5006" spans="15:35" x14ac:dyDescent="0.3">
      <c r="O5006" s="82"/>
      <c r="P5006" s="2">
        <v>17003839202640</v>
      </c>
      <c r="Q5006" s="1">
        <v>7013810547888.042</v>
      </c>
      <c r="R5006" s="3">
        <v>2.1408767782247565E+21</v>
      </c>
      <c r="T5006" s="2">
        <v>2.5009999999999999</v>
      </c>
      <c r="U5006" s="2">
        <v>2.5009999999999999</v>
      </c>
      <c r="V5006" s="3">
        <v>7356673279444227</v>
      </c>
      <c r="AF5006" s="82"/>
      <c r="AG5006" s="2">
        <v>2858387435</v>
      </c>
      <c r="AH5006" s="1">
        <v>2866579435</v>
      </c>
      <c r="AI5006" s="49">
        <v>171978455885.66101</v>
      </c>
    </row>
    <row r="5007" spans="15:35" x14ac:dyDescent="0.3">
      <c r="O5007" s="82"/>
      <c r="P5007" s="2">
        <v>17004139253690</v>
      </c>
      <c r="Q5007" s="1">
        <v>7013812048173.042</v>
      </c>
      <c r="R5007" s="3">
        <v>2.1413003234368071E+21</v>
      </c>
      <c r="T5007" s="2">
        <v>2.5015000000000001</v>
      </c>
      <c r="U5007" s="2">
        <v>2.5015000000000001</v>
      </c>
      <c r="V5007" s="3">
        <v>7356673279444227</v>
      </c>
      <c r="AF5007" s="82"/>
      <c r="AG5007" s="2">
        <v>2858412485</v>
      </c>
      <c r="AH5007" s="1">
        <v>2866604485</v>
      </c>
      <c r="AI5007" s="49">
        <v>172078515331.823</v>
      </c>
    </row>
    <row r="5008" spans="15:35" x14ac:dyDescent="0.3">
      <c r="O5008" s="82"/>
      <c r="P5008" s="2">
        <v>17004439324740</v>
      </c>
      <c r="Q5008" s="1">
        <v>7013813548558.042</v>
      </c>
      <c r="R5008" s="3">
        <v>2.1417239245005951E+21</v>
      </c>
      <c r="T5008" s="2">
        <v>2.5019999999999998</v>
      </c>
      <c r="U5008" s="2">
        <v>2.5019999999999998</v>
      </c>
      <c r="V5008" s="3">
        <v>7356673279444227</v>
      </c>
      <c r="AF5008" s="82"/>
      <c r="AG5008" s="2">
        <v>2858437535</v>
      </c>
      <c r="AH5008" s="1">
        <v>2866629535</v>
      </c>
      <c r="AI5008" s="49">
        <v>172178613543.23602</v>
      </c>
    </row>
    <row r="5009" spans="15:35" x14ac:dyDescent="0.3">
      <c r="O5009" s="82"/>
      <c r="P5009" s="2">
        <v>17004739415790</v>
      </c>
      <c r="Q5009" s="1">
        <v>7013815049043.042</v>
      </c>
      <c r="R5009" s="3">
        <v>2.1421475814198031E+21</v>
      </c>
      <c r="T5009" s="2">
        <v>2.5024999999999999</v>
      </c>
      <c r="U5009" s="2">
        <v>2.5024999999999999</v>
      </c>
      <c r="V5009" s="3">
        <v>7356673279444227</v>
      </c>
      <c r="AF5009" s="82"/>
      <c r="AG5009" s="2">
        <v>2858462585</v>
      </c>
      <c r="AH5009" s="1">
        <v>2866654585</v>
      </c>
      <c r="AI5009" s="49">
        <v>172278750527.39801</v>
      </c>
    </row>
    <row r="5010" spans="15:35" x14ac:dyDescent="0.3">
      <c r="O5010" s="82"/>
      <c r="P5010" s="2">
        <v>17005039526840</v>
      </c>
      <c r="Q5010" s="1">
        <v>7013816549628.042</v>
      </c>
      <c r="R5010" s="3">
        <v>2.1425712941981135E+21</v>
      </c>
      <c r="T5010" s="2">
        <v>2.5030000000000001</v>
      </c>
      <c r="U5010" s="2">
        <v>2.5030000000000001</v>
      </c>
      <c r="V5010" s="3">
        <v>7356673279444227</v>
      </c>
      <c r="AF5010" s="82"/>
      <c r="AG5010" s="2">
        <v>2858487635</v>
      </c>
      <c r="AH5010" s="1">
        <v>2866679635</v>
      </c>
      <c r="AI5010" s="49">
        <v>172378926291.81097</v>
      </c>
    </row>
    <row r="5011" spans="15:35" x14ac:dyDescent="0.3">
      <c r="O5011" s="82"/>
      <c r="P5011" s="2">
        <v>17005339657890</v>
      </c>
      <c r="Q5011" s="1">
        <v>7013818050313.042</v>
      </c>
      <c r="R5011" s="3">
        <v>2.1429950628392065E+21</v>
      </c>
      <c r="T5011" s="2">
        <v>2.5034999999999998</v>
      </c>
      <c r="U5011" s="2">
        <v>2.5034999999999998</v>
      </c>
      <c r="V5011" s="3">
        <v>7356673279444227</v>
      </c>
      <c r="AF5011" s="82"/>
      <c r="AG5011" s="2">
        <v>2858512685</v>
      </c>
      <c r="AH5011" s="1">
        <v>2866704685</v>
      </c>
      <c r="AI5011" s="49">
        <v>172479140843.97302</v>
      </c>
    </row>
    <row r="5012" spans="15:35" x14ac:dyDescent="0.3">
      <c r="O5012" s="82"/>
      <c r="P5012" s="2">
        <v>17005639808940</v>
      </c>
      <c r="Q5012" s="1">
        <v>7013819551098.042</v>
      </c>
      <c r="R5012" s="3">
        <v>2.1434188873467657E+21</v>
      </c>
      <c r="T5012" s="2">
        <v>2.504</v>
      </c>
      <c r="U5012" s="2">
        <v>2.504</v>
      </c>
      <c r="V5012" s="3">
        <v>7356673279444227</v>
      </c>
      <c r="AF5012" s="82"/>
      <c r="AG5012" s="2">
        <v>2858537735</v>
      </c>
      <c r="AH5012" s="1">
        <v>2866729735</v>
      </c>
      <c r="AI5012" s="49">
        <v>172579394191.38599</v>
      </c>
    </row>
    <row r="5013" spans="15:35" x14ac:dyDescent="0.3">
      <c r="O5013" s="82"/>
      <c r="P5013" s="2">
        <v>17005939979990</v>
      </c>
      <c r="Q5013" s="1">
        <v>7013821051983.042</v>
      </c>
      <c r="R5013" s="3">
        <v>2.1438427677244724E+21</v>
      </c>
      <c r="T5013" s="2">
        <v>2.5045000000000002</v>
      </c>
      <c r="U5013" s="2">
        <v>2.5045000000000002</v>
      </c>
      <c r="V5013" s="3">
        <v>7356673279444227</v>
      </c>
      <c r="AF5013" s="82"/>
      <c r="AG5013" s="2">
        <v>2858562785</v>
      </c>
      <c r="AH5013" s="1">
        <v>2866754785</v>
      </c>
      <c r="AI5013" s="49">
        <v>172679686341.548</v>
      </c>
    </row>
    <row r="5014" spans="15:35" x14ac:dyDescent="0.3">
      <c r="O5014" s="82"/>
      <c r="P5014" s="2">
        <v>17006240171040</v>
      </c>
      <c r="Q5014" s="1">
        <v>7013822552968.042</v>
      </c>
      <c r="R5014" s="3">
        <v>2.1442667039760075E+21</v>
      </c>
      <c r="T5014" s="2">
        <v>2.5049999999999999</v>
      </c>
      <c r="U5014" s="2">
        <v>2.5049999999999999</v>
      </c>
      <c r="V5014" s="3">
        <v>7356673279444227</v>
      </c>
      <c r="AF5014" s="82"/>
      <c r="AG5014" s="2">
        <v>2858587835</v>
      </c>
      <c r="AH5014" s="1">
        <v>2866779835</v>
      </c>
      <c r="AI5014" s="49">
        <v>172780017301.961</v>
      </c>
    </row>
    <row r="5015" spans="15:35" x14ac:dyDescent="0.3">
      <c r="O5015" s="82"/>
      <c r="P5015" s="2">
        <v>17006540382090</v>
      </c>
      <c r="Q5015" s="1">
        <v>7013824054053.042</v>
      </c>
      <c r="R5015" s="3">
        <v>2.1446906961050539E+21</v>
      </c>
      <c r="T5015" s="2">
        <v>2.5055000000000001</v>
      </c>
      <c r="U5015" s="2">
        <v>2.5055000000000001</v>
      </c>
      <c r="V5015" s="3">
        <v>7356673279444227</v>
      </c>
      <c r="AF5015" s="82"/>
      <c r="AG5015" s="2">
        <v>2858612895</v>
      </c>
      <c r="AH5015" s="1">
        <v>2866804895</v>
      </c>
      <c r="AI5015" s="49">
        <v>172880387080.12299</v>
      </c>
    </row>
    <row r="5016" spans="15:35" x14ac:dyDescent="0.3">
      <c r="O5016" s="82"/>
      <c r="P5016" s="2">
        <v>17006840613140</v>
      </c>
      <c r="Q5016" s="1">
        <v>7013825555238.042</v>
      </c>
      <c r="R5016" s="3">
        <v>2.1451147441152925E+21</v>
      </c>
      <c r="T5016" s="2">
        <v>2.5059999999999998</v>
      </c>
      <c r="U5016" s="2">
        <v>2.5059999999999998</v>
      </c>
      <c r="V5016" s="3">
        <v>7356673279444227</v>
      </c>
      <c r="AF5016" s="82"/>
      <c r="AG5016" s="2">
        <v>2858637995</v>
      </c>
      <c r="AH5016" s="1">
        <v>2866829995</v>
      </c>
      <c r="AI5016" s="49">
        <v>172980795683.53601</v>
      </c>
    </row>
    <row r="5017" spans="15:35" x14ac:dyDescent="0.3">
      <c r="O5017" s="82"/>
      <c r="P5017" s="2">
        <v>17007140864190</v>
      </c>
      <c r="Q5017" s="1">
        <v>7013827056523.042</v>
      </c>
      <c r="R5017" s="3">
        <v>2.1455388480104062E+21</v>
      </c>
      <c r="T5017" s="2">
        <v>2.5065</v>
      </c>
      <c r="U5017" s="2">
        <v>2.5065</v>
      </c>
      <c r="V5017" s="3">
        <v>7356673279444227</v>
      </c>
      <c r="AF5017" s="82"/>
      <c r="AG5017" s="2">
        <v>2858663095</v>
      </c>
      <c r="AH5017" s="1">
        <v>2866855095</v>
      </c>
      <c r="AI5017" s="49">
        <v>173081243119.698</v>
      </c>
    </row>
    <row r="5018" spans="15:35" x14ac:dyDescent="0.3">
      <c r="O5018" s="82"/>
      <c r="P5018" s="2">
        <v>17007441135240</v>
      </c>
      <c r="Q5018" s="1">
        <v>7013828557908.042</v>
      </c>
      <c r="R5018" s="3">
        <v>2.1459630077940765E+21</v>
      </c>
      <c r="T5018" s="2">
        <v>2.5070000000000001</v>
      </c>
      <c r="U5018" s="2">
        <v>2.5070000000000001</v>
      </c>
      <c r="V5018" s="3">
        <v>7356673279444227</v>
      </c>
      <c r="AF5018" s="82"/>
      <c r="AG5018" s="2">
        <v>2858688195</v>
      </c>
      <c r="AH5018" s="1">
        <v>2866880195</v>
      </c>
      <c r="AI5018" s="49">
        <v>173181729396.11099</v>
      </c>
    </row>
    <row r="5019" spans="15:35" x14ac:dyDescent="0.3">
      <c r="O5019" s="82"/>
      <c r="P5019" s="2">
        <v>17007741426290</v>
      </c>
      <c r="Q5019" s="1">
        <v>7013830059393.042</v>
      </c>
      <c r="R5019" s="3">
        <v>2.1463872234699846E+21</v>
      </c>
      <c r="T5019" s="2">
        <v>2.5074999999999998</v>
      </c>
      <c r="U5019" s="2">
        <v>2.5074999999999998</v>
      </c>
      <c r="V5019" s="3">
        <v>7356673279444227</v>
      </c>
      <c r="AF5019" s="82"/>
      <c r="AG5019" s="2">
        <v>2858713295</v>
      </c>
      <c r="AH5019" s="1">
        <v>2866905295</v>
      </c>
      <c r="AI5019" s="49">
        <v>173282254520.27301</v>
      </c>
    </row>
    <row r="5020" spans="15:35" x14ac:dyDescent="0.3">
      <c r="O5020" s="82"/>
      <c r="P5020" s="2">
        <v>17008041737340</v>
      </c>
      <c r="Q5020" s="1">
        <v>7013831560978.042</v>
      </c>
      <c r="R5020" s="3">
        <v>2.1468114950418129E+21</v>
      </c>
      <c r="T5020" s="2">
        <v>2.508</v>
      </c>
      <c r="U5020" s="2">
        <v>2.508</v>
      </c>
      <c r="V5020" s="3">
        <v>7356673279444227</v>
      </c>
      <c r="AF5020" s="82"/>
      <c r="AG5020" s="2">
        <v>2858738395</v>
      </c>
      <c r="AH5020" s="1">
        <v>2866930395</v>
      </c>
      <c r="AI5020" s="49">
        <v>173382818499.686</v>
      </c>
    </row>
    <row r="5021" spans="15:35" x14ac:dyDescent="0.3">
      <c r="O5021" s="82"/>
      <c r="P5021" s="2">
        <v>17008342068390</v>
      </c>
      <c r="Q5021" s="1">
        <v>7013833062663.042</v>
      </c>
      <c r="R5021" s="3">
        <v>2.1472358225132428E+21</v>
      </c>
      <c r="T5021" s="2">
        <v>2.5085000000000002</v>
      </c>
      <c r="U5021" s="2">
        <v>2.5085000000000002</v>
      </c>
      <c r="V5021" s="3">
        <v>7356673279444227</v>
      </c>
      <c r="AF5021" s="82"/>
      <c r="AG5021" s="2">
        <v>2858763495</v>
      </c>
      <c r="AH5021" s="1">
        <v>2866955495</v>
      </c>
      <c r="AI5021" s="49">
        <v>173483421341.84799</v>
      </c>
    </row>
    <row r="5022" spans="15:35" x14ac:dyDescent="0.3">
      <c r="O5022" s="82"/>
      <c r="P5022" s="2">
        <v>17008642419440</v>
      </c>
      <c r="Q5022" s="1">
        <v>7013834564448.042</v>
      </c>
      <c r="R5022" s="3">
        <v>2.1476602058879565E+21</v>
      </c>
      <c r="T5022" s="2">
        <v>2.5089999999999999</v>
      </c>
      <c r="U5022" s="2">
        <v>2.5089999999999999</v>
      </c>
      <c r="V5022" s="3">
        <v>7356673279444227</v>
      </c>
      <c r="AF5022" s="82"/>
      <c r="AG5022" s="2">
        <v>2858788595</v>
      </c>
      <c r="AH5022" s="1">
        <v>2866980595</v>
      </c>
      <c r="AI5022" s="49">
        <v>173584063054.26102</v>
      </c>
    </row>
    <row r="5023" spans="15:35" x14ac:dyDescent="0.3">
      <c r="O5023" s="82"/>
      <c r="P5023" s="2">
        <v>17008942790490</v>
      </c>
      <c r="Q5023" s="1">
        <v>7013836066333.042</v>
      </c>
      <c r="R5023" s="3">
        <v>2.1480846451696358E+21</v>
      </c>
      <c r="T5023" s="2">
        <v>2.5095000000000001</v>
      </c>
      <c r="U5023" s="2">
        <v>2.5095000000000001</v>
      </c>
      <c r="V5023" s="3">
        <v>7356673279444227</v>
      </c>
      <c r="AF5023" s="82"/>
      <c r="AG5023" s="2">
        <v>2858813695</v>
      </c>
      <c r="AH5023" s="1">
        <v>2867005695</v>
      </c>
      <c r="AI5023" s="49">
        <v>173684743644.42297</v>
      </c>
    </row>
    <row r="5024" spans="15:35" x14ac:dyDescent="0.3">
      <c r="O5024" s="82"/>
      <c r="P5024" s="2">
        <v>17009243181540</v>
      </c>
      <c r="Q5024" s="1">
        <v>7013837568318.042</v>
      </c>
      <c r="R5024" s="3">
        <v>2.1485091403619621E+21</v>
      </c>
      <c r="T5024" s="2">
        <v>2.5099999999999998</v>
      </c>
      <c r="U5024" s="2">
        <v>2.5099999999999998</v>
      </c>
      <c r="V5024" s="3">
        <v>7356673279444227</v>
      </c>
      <c r="AF5024" s="82"/>
      <c r="AG5024" s="2">
        <v>2858838795</v>
      </c>
      <c r="AH5024" s="1">
        <v>2867030795</v>
      </c>
      <c r="AI5024" s="49">
        <v>173785463119.836</v>
      </c>
    </row>
    <row r="5025" spans="15:35" x14ac:dyDescent="0.3">
      <c r="O5025" s="82"/>
      <c r="P5025" s="2">
        <v>17009543592590</v>
      </c>
      <c r="Q5025" s="1">
        <v>7013839070403.042</v>
      </c>
      <c r="R5025" s="3">
        <v>2.1489336914686179E+21</v>
      </c>
      <c r="T5025" s="2">
        <v>2.5105</v>
      </c>
      <c r="U5025" s="2">
        <v>2.5105</v>
      </c>
      <c r="V5025" s="3">
        <v>7356673279444227</v>
      </c>
      <c r="AF5025" s="82"/>
      <c r="AG5025" s="2">
        <v>2858863905</v>
      </c>
      <c r="AH5025" s="1">
        <v>2867055905</v>
      </c>
      <c r="AI5025" s="49">
        <v>173886221487.99802</v>
      </c>
    </row>
    <row r="5026" spans="15:35" x14ac:dyDescent="0.3">
      <c r="O5026" s="82"/>
      <c r="P5026" s="2">
        <v>17009844023640</v>
      </c>
      <c r="Q5026" s="1">
        <v>7013840572588.042</v>
      </c>
      <c r="R5026" s="3">
        <v>2.149358298493284E+21</v>
      </c>
      <c r="T5026" s="2">
        <v>2.5110000000000001</v>
      </c>
      <c r="U5026" s="2">
        <v>2.5110000000000001</v>
      </c>
      <c r="V5026" s="3">
        <v>7356673279444227</v>
      </c>
      <c r="AF5026" s="82"/>
      <c r="AG5026" s="2">
        <v>2858889055</v>
      </c>
      <c r="AH5026" s="1">
        <v>2867081055</v>
      </c>
      <c r="AI5026" s="49">
        <v>173987018756.41101</v>
      </c>
    </row>
    <row r="5027" spans="15:35" x14ac:dyDescent="0.3">
      <c r="O5027" s="82"/>
      <c r="P5027" s="2">
        <v>17010144474690</v>
      </c>
      <c r="Q5027" s="1">
        <v>7013842074873.042</v>
      </c>
      <c r="R5027" s="3">
        <v>2.1497829614396433E+21</v>
      </c>
      <c r="T5027" s="2">
        <v>2.5114999999999998</v>
      </c>
      <c r="U5027" s="2">
        <v>2.5114999999999998</v>
      </c>
      <c r="V5027" s="3">
        <v>7356673279444227</v>
      </c>
      <c r="AF5027" s="82"/>
      <c r="AG5027" s="2">
        <v>2858914205</v>
      </c>
      <c r="AH5027" s="1">
        <v>2867106205</v>
      </c>
      <c r="AI5027" s="49">
        <v>174087854932.573</v>
      </c>
    </row>
    <row r="5028" spans="15:35" x14ac:dyDescent="0.3">
      <c r="O5028" s="82"/>
      <c r="P5028" s="2">
        <v>17010444945740</v>
      </c>
      <c r="Q5028" s="1">
        <v>7013843577258.042</v>
      </c>
      <c r="R5028" s="3">
        <v>2.150207680311377E+21</v>
      </c>
      <c r="T5028" s="2">
        <v>2.512</v>
      </c>
      <c r="U5028" s="2">
        <v>2.512</v>
      </c>
      <c r="V5028" s="3">
        <v>7356673279444227</v>
      </c>
      <c r="AF5028" s="82"/>
      <c r="AG5028" s="2">
        <v>2858939355</v>
      </c>
      <c r="AH5028" s="1">
        <v>2867131355</v>
      </c>
      <c r="AI5028" s="49">
        <v>174188730023.98602</v>
      </c>
    </row>
    <row r="5029" spans="15:35" x14ac:dyDescent="0.3">
      <c r="O5029" s="82"/>
      <c r="P5029" s="2">
        <v>17010745436790</v>
      </c>
      <c r="Q5029" s="1">
        <v>7013845079743.042</v>
      </c>
      <c r="R5029" s="3">
        <v>2.1506324551121673E+21</v>
      </c>
      <c r="T5029" s="2">
        <v>2.5125000000000002</v>
      </c>
      <c r="U5029" s="2">
        <v>2.5125000000000002</v>
      </c>
      <c r="V5029" s="3">
        <v>7356673279444227</v>
      </c>
      <c r="AF5029" s="82"/>
      <c r="AG5029" s="2">
        <v>2858964505</v>
      </c>
      <c r="AH5029" s="1">
        <v>2867156505</v>
      </c>
      <c r="AI5029" s="49">
        <v>174289644038.14801</v>
      </c>
    </row>
    <row r="5030" spans="15:35" x14ac:dyDescent="0.3">
      <c r="O5030" s="82"/>
      <c r="P5030" s="2">
        <v>17011045947840</v>
      </c>
      <c r="Q5030" s="1">
        <v>7013846582328.042</v>
      </c>
      <c r="R5030" s="3">
        <v>2.1510572858456961E+21</v>
      </c>
      <c r="T5030" s="2">
        <v>2.5129999999999999</v>
      </c>
      <c r="U5030" s="2">
        <v>2.5129999999999999</v>
      </c>
      <c r="V5030" s="3">
        <v>7356673279444227</v>
      </c>
      <c r="AF5030" s="82"/>
      <c r="AG5030" s="2">
        <v>2858989655</v>
      </c>
      <c r="AH5030" s="1">
        <v>2867181655</v>
      </c>
      <c r="AI5030" s="49">
        <v>174390596982.561</v>
      </c>
    </row>
    <row r="5031" spans="15:35" x14ac:dyDescent="0.3">
      <c r="O5031" s="82"/>
      <c r="P5031" s="2">
        <v>17011346478890</v>
      </c>
      <c r="Q5031" s="1">
        <v>7013848085013.042</v>
      </c>
      <c r="R5031" s="3">
        <v>2.1514821725156441E+21</v>
      </c>
      <c r="T5031" s="2">
        <v>2.5135000000000001</v>
      </c>
      <c r="U5031" s="2">
        <v>2.5135000000000001</v>
      </c>
      <c r="V5031" s="3">
        <v>7356673279444227</v>
      </c>
      <c r="AF5031" s="82"/>
      <c r="AG5031" s="2">
        <v>2859014805</v>
      </c>
      <c r="AH5031" s="1">
        <v>2867206805</v>
      </c>
      <c r="AI5031" s="49">
        <v>174491588864.72302</v>
      </c>
    </row>
    <row r="5032" spans="15:35" x14ac:dyDescent="0.3">
      <c r="O5032" s="82"/>
      <c r="P5032" s="2">
        <v>17011647029940</v>
      </c>
      <c r="Q5032" s="1">
        <v>7013849587798.042</v>
      </c>
      <c r="R5032" s="3">
        <v>2.1519071151256948E+21</v>
      </c>
      <c r="T5032" s="2">
        <v>2.5139999999999998</v>
      </c>
      <c r="U5032" s="2">
        <v>2.5139999999999998</v>
      </c>
      <c r="V5032" s="3">
        <v>7356673279444227</v>
      </c>
      <c r="AF5032" s="82"/>
      <c r="AG5032" s="2">
        <v>2859039955</v>
      </c>
      <c r="AH5032" s="1">
        <v>2867231955</v>
      </c>
      <c r="AI5032" s="49">
        <v>174592619692.13599</v>
      </c>
    </row>
    <row r="5033" spans="15:35" x14ac:dyDescent="0.3">
      <c r="O5033" s="82"/>
      <c r="P5033" s="2">
        <v>17011947600990</v>
      </c>
      <c r="Q5033" s="1">
        <v>7013851090683.042</v>
      </c>
      <c r="R5033" s="3">
        <v>2.1523321136795288E+21</v>
      </c>
      <c r="T5033" s="2">
        <v>2.5145</v>
      </c>
      <c r="U5033" s="2">
        <v>2.5145</v>
      </c>
      <c r="V5033" s="3">
        <v>7356673279444227</v>
      </c>
      <c r="AF5033" s="82"/>
      <c r="AG5033" s="2">
        <v>2859065105</v>
      </c>
      <c r="AH5033" s="1">
        <v>2867257105</v>
      </c>
      <c r="AI5033" s="49">
        <v>174693689472.298</v>
      </c>
    </row>
    <row r="5034" spans="15:35" x14ac:dyDescent="0.3">
      <c r="O5034" s="82"/>
      <c r="P5034" s="2">
        <v>17012248192040</v>
      </c>
      <c r="Q5034" s="1">
        <v>7013852593668.042</v>
      </c>
      <c r="R5034" s="3">
        <v>2.152757168180828E+21</v>
      </c>
      <c r="T5034" s="2">
        <v>2.5150000000000001</v>
      </c>
      <c r="U5034" s="2">
        <v>2.5150000000000001</v>
      </c>
      <c r="V5034" s="3">
        <v>7356673279444227</v>
      </c>
      <c r="AF5034" s="82"/>
      <c r="AG5034" s="2">
        <v>2859090255</v>
      </c>
      <c r="AH5034" s="1">
        <v>2867282255</v>
      </c>
      <c r="AI5034" s="49">
        <v>174794798212.711</v>
      </c>
    </row>
    <row r="5035" spans="15:35" x14ac:dyDescent="0.3">
      <c r="O5035" s="82"/>
      <c r="P5035" s="2">
        <v>17012548803090</v>
      </c>
      <c r="Q5035" s="1">
        <v>7013854096753.042</v>
      </c>
      <c r="R5035" s="3">
        <v>2.1531822786332753E+21</v>
      </c>
      <c r="T5035" s="2">
        <v>2.5154999999999998</v>
      </c>
      <c r="U5035" s="2">
        <v>2.5154999999999998</v>
      </c>
      <c r="V5035" s="3">
        <v>7356673279444227</v>
      </c>
      <c r="AF5035" s="82"/>
      <c r="AG5035" s="2">
        <v>2859115415</v>
      </c>
      <c r="AH5035" s="1">
        <v>2867307415</v>
      </c>
      <c r="AI5035" s="49">
        <v>174895945920.87299</v>
      </c>
    </row>
    <row r="5036" spans="15:35" x14ac:dyDescent="0.3">
      <c r="O5036" s="82"/>
      <c r="P5036" s="2">
        <v>17012849434140</v>
      </c>
      <c r="Q5036" s="1">
        <v>7013855599938.042</v>
      </c>
      <c r="R5036" s="3">
        <v>2.1536074450405512E+21</v>
      </c>
      <c r="T5036" s="2">
        <v>2.516</v>
      </c>
      <c r="U5036" s="2">
        <v>2.516</v>
      </c>
      <c r="V5036" s="3">
        <v>7356673279444227</v>
      </c>
      <c r="AF5036" s="82"/>
      <c r="AG5036" s="2">
        <v>2859140615</v>
      </c>
      <c r="AH5036" s="1">
        <v>2867332615</v>
      </c>
      <c r="AI5036" s="49">
        <v>174997132604.28601</v>
      </c>
    </row>
    <row r="5037" spans="15:35" x14ac:dyDescent="0.3">
      <c r="O5037" s="82"/>
      <c r="P5037" s="2">
        <v>17013150085190</v>
      </c>
      <c r="Q5037" s="1">
        <v>7013857103223.042</v>
      </c>
      <c r="R5037" s="3">
        <v>2.1540326674063381E+21</v>
      </c>
      <c r="T5037" s="2">
        <v>2.5165000000000002</v>
      </c>
      <c r="U5037" s="2">
        <v>2.5165000000000002</v>
      </c>
      <c r="V5037" s="3">
        <v>7356673279444227</v>
      </c>
      <c r="AF5037" s="82"/>
      <c r="AG5037" s="2">
        <v>2859165815</v>
      </c>
      <c r="AH5037" s="1">
        <v>2867357815</v>
      </c>
      <c r="AI5037" s="49">
        <v>175098358270.448</v>
      </c>
    </row>
    <row r="5038" spans="15:35" x14ac:dyDescent="0.3">
      <c r="O5038" s="82"/>
      <c r="P5038" s="2">
        <v>17013450756240</v>
      </c>
      <c r="Q5038" s="1">
        <v>7013858606608.042</v>
      </c>
      <c r="R5038" s="3">
        <v>2.1544579457343176E+21</v>
      </c>
      <c r="T5038" s="2">
        <v>2.5169999999999999</v>
      </c>
      <c r="U5038" s="2">
        <v>2.5169999999999999</v>
      </c>
      <c r="V5038" s="3">
        <v>7356673279444227</v>
      </c>
      <c r="AF5038" s="82"/>
      <c r="AG5038" s="2">
        <v>2859191015</v>
      </c>
      <c r="AH5038" s="1">
        <v>2867383015</v>
      </c>
      <c r="AI5038" s="49">
        <v>175199622926.86099</v>
      </c>
    </row>
    <row r="5039" spans="15:35" x14ac:dyDescent="0.3">
      <c r="O5039" s="82"/>
      <c r="P5039" s="2">
        <v>17013751447290</v>
      </c>
      <c r="Q5039" s="1">
        <v>7013860110093.042</v>
      </c>
      <c r="R5039" s="3">
        <v>2.1548832800281718E+21</v>
      </c>
      <c r="T5039" s="2">
        <v>2.5175000000000001</v>
      </c>
      <c r="U5039" s="2">
        <v>2.5175000000000001</v>
      </c>
      <c r="V5039" s="3">
        <v>7356673279444227</v>
      </c>
      <c r="AF5039" s="82"/>
      <c r="AG5039" s="2">
        <v>2859216215</v>
      </c>
      <c r="AH5039" s="1">
        <v>2867408215</v>
      </c>
      <c r="AI5039" s="49">
        <v>175300926581.02298</v>
      </c>
    </row>
    <row r="5040" spans="15:35" x14ac:dyDescent="0.3">
      <c r="O5040" s="82"/>
      <c r="P5040" s="2">
        <v>17014052158340</v>
      </c>
      <c r="Q5040" s="1">
        <v>7013861613678.042</v>
      </c>
      <c r="R5040" s="3">
        <v>2.1553086702915826E+21</v>
      </c>
      <c r="T5040" s="2">
        <v>2.5179999999999998</v>
      </c>
      <c r="U5040" s="2">
        <v>2.5179999999999998</v>
      </c>
      <c r="V5040" s="3">
        <v>7356673279444227</v>
      </c>
      <c r="AF5040" s="82"/>
      <c r="AG5040" s="2">
        <v>2859241415</v>
      </c>
      <c r="AH5040" s="1">
        <v>2867433415</v>
      </c>
      <c r="AI5040" s="49">
        <v>175402269240.43597</v>
      </c>
    </row>
    <row r="5041" spans="15:35" x14ac:dyDescent="0.3">
      <c r="O5041" s="82"/>
      <c r="P5041" s="2">
        <v>17014352889390</v>
      </c>
      <c r="Q5041" s="1">
        <v>7013863117363.042</v>
      </c>
      <c r="R5041" s="3">
        <v>2.1557341165282315E+21</v>
      </c>
      <c r="T5041" s="2">
        <v>2.5185</v>
      </c>
      <c r="U5041" s="2">
        <v>2.5185</v>
      </c>
      <c r="V5041" s="3">
        <v>7356673279444227</v>
      </c>
      <c r="AF5041" s="82"/>
      <c r="AG5041" s="2">
        <v>2859266615</v>
      </c>
      <c r="AH5041" s="1">
        <v>2867458615</v>
      </c>
      <c r="AI5041" s="49">
        <v>175503650912.59799</v>
      </c>
    </row>
    <row r="5042" spans="15:35" x14ac:dyDescent="0.3">
      <c r="O5042" s="82"/>
      <c r="P5042" s="2">
        <v>17014653640440</v>
      </c>
      <c r="Q5042" s="1">
        <v>7013864621148.042</v>
      </c>
      <c r="R5042" s="3">
        <v>2.1561596187418005E+21</v>
      </c>
      <c r="T5042" s="2">
        <v>2.5190000000000001</v>
      </c>
      <c r="U5042" s="2">
        <v>2.5190000000000001</v>
      </c>
      <c r="V5042" s="3">
        <v>7356673279444227</v>
      </c>
      <c r="AF5042" s="82"/>
      <c r="AG5042" s="2">
        <v>2859291815</v>
      </c>
      <c r="AH5042" s="1">
        <v>2867483815</v>
      </c>
      <c r="AI5042" s="49">
        <v>175605071605.01099</v>
      </c>
    </row>
    <row r="5043" spans="15:35" x14ac:dyDescent="0.3">
      <c r="O5043" s="82"/>
      <c r="P5043" s="2">
        <v>17014954411490</v>
      </c>
      <c r="Q5043" s="1">
        <v>7013866125033.042</v>
      </c>
      <c r="R5043" s="3">
        <v>2.1565851769359717E+21</v>
      </c>
      <c r="T5043" s="2">
        <v>2.5194999999999999</v>
      </c>
      <c r="U5043" s="2">
        <v>2.5194999999999999</v>
      </c>
      <c r="V5043" s="3">
        <v>7356673279444227</v>
      </c>
      <c r="AF5043" s="82"/>
      <c r="AG5043" s="2">
        <v>2859317015</v>
      </c>
      <c r="AH5043" s="1">
        <v>2867509015</v>
      </c>
      <c r="AI5043" s="49">
        <v>175706531325.173</v>
      </c>
    </row>
    <row r="5044" spans="15:35" x14ac:dyDescent="0.3">
      <c r="O5044" s="82"/>
      <c r="P5044" s="2">
        <v>17015255202540</v>
      </c>
      <c r="Q5044" s="1">
        <v>7013867629018.042</v>
      </c>
      <c r="R5044" s="3">
        <v>2.1570107911144258E+21</v>
      </c>
      <c r="T5044" s="2">
        <v>2.52</v>
      </c>
      <c r="U5044" s="2">
        <v>2.52</v>
      </c>
      <c r="V5044" s="3">
        <v>7356673279444227</v>
      </c>
      <c r="AF5044" s="82"/>
      <c r="AG5044" s="2">
        <v>2859342215</v>
      </c>
      <c r="AH5044" s="1">
        <v>2867534215</v>
      </c>
      <c r="AI5044" s="49">
        <v>175808030080.586</v>
      </c>
    </row>
    <row r="5045" spans="15:35" x14ac:dyDescent="0.3">
      <c r="O5045" s="82"/>
      <c r="P5045" s="2">
        <v>17015556013590</v>
      </c>
      <c r="Q5045" s="1">
        <v>7013869133103.042</v>
      </c>
      <c r="R5045" s="3">
        <v>2.1574364612808462E+21</v>
      </c>
      <c r="T5045" s="2">
        <v>2.5205000000000002</v>
      </c>
      <c r="U5045" s="2">
        <v>2.5205000000000002</v>
      </c>
      <c r="V5045" s="3">
        <v>7356673279444227</v>
      </c>
      <c r="AF5045" s="82"/>
      <c r="AG5045" s="2">
        <v>2859367425</v>
      </c>
      <c r="AH5045" s="1">
        <v>2867559425</v>
      </c>
      <c r="AI5045" s="49">
        <v>175909567878.74802</v>
      </c>
    </row>
    <row r="5046" spans="15:35" x14ac:dyDescent="0.3">
      <c r="O5046" s="82"/>
      <c r="P5046" s="2">
        <v>17015856844640</v>
      </c>
      <c r="Q5046" s="1">
        <v>7013870637288.042</v>
      </c>
      <c r="R5046" s="3">
        <v>2.1578621874389134E+21</v>
      </c>
      <c r="T5046" s="2">
        <v>2.5209999999999999</v>
      </c>
      <c r="U5046" s="2">
        <v>2.5209999999999999</v>
      </c>
      <c r="V5046" s="3">
        <v>7356673279444227</v>
      </c>
      <c r="AF5046" s="82"/>
      <c r="AG5046" s="2">
        <v>2859392675</v>
      </c>
      <c r="AH5046" s="1">
        <v>2867584675</v>
      </c>
      <c r="AI5046" s="49">
        <v>176011144727.16098</v>
      </c>
    </row>
    <row r="5047" spans="15:35" x14ac:dyDescent="0.3">
      <c r="O5047" s="82"/>
      <c r="P5047" s="2">
        <v>17016157695690</v>
      </c>
      <c r="Q5047" s="1">
        <v>7013872141573.042</v>
      </c>
      <c r="R5047" s="3">
        <v>2.1582879695923102E+21</v>
      </c>
      <c r="T5047" s="2">
        <v>2.5215000000000001</v>
      </c>
      <c r="U5047" s="2">
        <v>2.5215000000000001</v>
      </c>
      <c r="V5047" s="3">
        <v>7356673279444227</v>
      </c>
      <c r="AF5047" s="82"/>
      <c r="AG5047" s="2">
        <v>2859417925</v>
      </c>
      <c r="AH5047" s="1">
        <v>2867609925</v>
      </c>
      <c r="AI5047" s="49">
        <v>176112760633.323</v>
      </c>
    </row>
    <row r="5048" spans="15:35" x14ac:dyDescent="0.3">
      <c r="O5048" s="82"/>
      <c r="P5048" s="2">
        <v>17016458566740</v>
      </c>
      <c r="Q5048" s="1">
        <v>7013873645958.042</v>
      </c>
      <c r="R5048" s="3">
        <v>2.1587138077447178E+21</v>
      </c>
      <c r="T5048" s="2">
        <v>2.5219999999999998</v>
      </c>
      <c r="U5048" s="2">
        <v>2.5219999999999998</v>
      </c>
      <c r="V5048" s="3">
        <v>7356673279444227</v>
      </c>
      <c r="AF5048" s="82"/>
      <c r="AG5048" s="2">
        <v>2859443175</v>
      </c>
      <c r="AH5048" s="1">
        <v>2867635175</v>
      </c>
      <c r="AI5048" s="49">
        <v>176214415604.73599</v>
      </c>
    </row>
    <row r="5049" spans="15:35" x14ac:dyDescent="0.3">
      <c r="O5049" s="82"/>
      <c r="P5049" s="2">
        <v>17016759457790</v>
      </c>
      <c r="Q5049" s="1">
        <v>7013875150443.042</v>
      </c>
      <c r="R5049" s="3">
        <v>2.1591397018998179E+21</v>
      </c>
      <c r="T5049" s="2">
        <v>2.5225</v>
      </c>
      <c r="U5049" s="2">
        <v>2.5225</v>
      </c>
      <c r="V5049" s="3">
        <v>7356673279444227</v>
      </c>
      <c r="AF5049" s="82"/>
      <c r="AG5049" s="2">
        <v>2859468425</v>
      </c>
      <c r="AH5049" s="1">
        <v>2867660425</v>
      </c>
      <c r="AI5049" s="49">
        <v>176316109648.89801</v>
      </c>
    </row>
    <row r="5050" spans="15:35" x14ac:dyDescent="0.3">
      <c r="O5050" s="82"/>
      <c r="P5050" s="2">
        <v>17017060368840</v>
      </c>
      <c r="Q5050" s="1">
        <v>7013876655028.042</v>
      </c>
      <c r="R5050" s="3">
        <v>2.1595656520612929E+21</v>
      </c>
      <c r="T5050" s="2">
        <v>2.5230000000000001</v>
      </c>
      <c r="U5050" s="2">
        <v>2.5230000000000001</v>
      </c>
      <c r="V5050" s="3">
        <v>7356673279444227</v>
      </c>
      <c r="AF5050" s="82"/>
      <c r="AG5050" s="2">
        <v>2859493675</v>
      </c>
      <c r="AH5050" s="1">
        <v>2867685675</v>
      </c>
      <c r="AI5050" s="49">
        <v>176417842773.311</v>
      </c>
    </row>
    <row r="5051" spans="15:35" x14ac:dyDescent="0.3">
      <c r="O5051" s="82"/>
      <c r="P5051" s="2">
        <v>17017361299890</v>
      </c>
      <c r="Q5051" s="1">
        <v>7013878159713.042</v>
      </c>
      <c r="R5051" s="3">
        <v>2.1599916582328242E+21</v>
      </c>
      <c r="T5051" s="2">
        <v>2.5234999999999999</v>
      </c>
      <c r="U5051" s="2">
        <v>2.5234999999999999</v>
      </c>
      <c r="V5051" s="3">
        <v>7356673279444227</v>
      </c>
      <c r="AF5051" s="82"/>
      <c r="AG5051" s="2">
        <v>2859518925</v>
      </c>
      <c r="AH5051" s="1">
        <v>2867710925</v>
      </c>
      <c r="AI5051" s="49">
        <v>176519614985.47299</v>
      </c>
    </row>
    <row r="5052" spans="15:35" x14ac:dyDescent="0.3">
      <c r="O5052" s="82"/>
      <c r="P5052" s="2">
        <v>17017662250940</v>
      </c>
      <c r="Q5052" s="1">
        <v>7013879664498.042</v>
      </c>
      <c r="R5052" s="3">
        <v>2.1604177204180938E+21</v>
      </c>
      <c r="T5052" s="2">
        <v>2.524</v>
      </c>
      <c r="U5052" s="2">
        <v>2.524</v>
      </c>
      <c r="V5052" s="3">
        <v>7356673279444227</v>
      </c>
      <c r="AF5052" s="82"/>
      <c r="AG5052" s="2">
        <v>2859544175</v>
      </c>
      <c r="AH5052" s="1">
        <v>2867736175</v>
      </c>
      <c r="AI5052" s="49">
        <v>176621426292.88602</v>
      </c>
    </row>
    <row r="5053" spans="15:35" x14ac:dyDescent="0.3">
      <c r="O5053" s="82"/>
      <c r="P5053" s="2">
        <v>17017963221990</v>
      </c>
      <c r="Q5053" s="1">
        <v>7013881169383.042</v>
      </c>
      <c r="R5053" s="3">
        <v>2.1608438386207839E+21</v>
      </c>
      <c r="T5053" s="2">
        <v>2.5245000000000002</v>
      </c>
      <c r="U5053" s="2">
        <v>2.5245000000000002</v>
      </c>
      <c r="V5053" s="3">
        <v>7356673279444227</v>
      </c>
      <c r="AF5053" s="82"/>
      <c r="AG5053" s="2">
        <v>2859569425</v>
      </c>
      <c r="AH5053" s="1">
        <v>2867761425</v>
      </c>
      <c r="AI5053" s="49">
        <v>176723276703.04797</v>
      </c>
    </row>
    <row r="5054" spans="15:35" x14ac:dyDescent="0.3">
      <c r="O5054" s="82"/>
      <c r="P5054" s="2">
        <v>17018264213040</v>
      </c>
      <c r="Q5054" s="1">
        <v>7013882674368.042</v>
      </c>
      <c r="R5054" s="3">
        <v>2.1612700128445753E+21</v>
      </c>
      <c r="T5054" s="2">
        <v>2.5249999999999999</v>
      </c>
      <c r="U5054" s="2">
        <v>2.5249999999999999</v>
      </c>
      <c r="V5054" s="3">
        <v>7356673279444227</v>
      </c>
      <c r="AF5054" s="82"/>
      <c r="AG5054" s="2">
        <v>2859594675</v>
      </c>
      <c r="AH5054" s="1">
        <v>2867786675</v>
      </c>
      <c r="AI5054" s="49">
        <v>176825166223.461</v>
      </c>
    </row>
    <row r="5055" spans="15:35" x14ac:dyDescent="0.3">
      <c r="O5055" s="82"/>
      <c r="P5055" s="2">
        <v>17018565224090</v>
      </c>
      <c r="Q5055" s="1">
        <v>7013884179453.042</v>
      </c>
      <c r="R5055" s="3">
        <v>2.1616962430931506E+21</v>
      </c>
      <c r="T5055" s="2">
        <v>2.5255000000000001</v>
      </c>
      <c r="U5055" s="2">
        <v>2.5255000000000001</v>
      </c>
      <c r="V5055" s="3">
        <v>7356673279444227</v>
      </c>
      <c r="AF5055" s="82"/>
      <c r="AG5055" s="2">
        <v>2859619935</v>
      </c>
      <c r="AH5055" s="1">
        <v>2867811935</v>
      </c>
      <c r="AI5055" s="49">
        <v>176927094861.62299</v>
      </c>
    </row>
    <row r="5056" spans="15:35" x14ac:dyDescent="0.3">
      <c r="O5056" s="82"/>
      <c r="P5056" s="2">
        <v>17018866255140</v>
      </c>
      <c r="Q5056" s="1">
        <v>7013885684638.042</v>
      </c>
      <c r="R5056" s="3">
        <v>2.1621225293701912E+21</v>
      </c>
      <c r="T5056" s="2">
        <v>2.5259999999999998</v>
      </c>
      <c r="U5056" s="2">
        <v>2.5259999999999998</v>
      </c>
      <c r="V5056" s="3">
        <v>7356673279444227</v>
      </c>
      <c r="AF5056" s="82"/>
      <c r="AG5056" s="2">
        <v>2859645235</v>
      </c>
      <c r="AH5056" s="1">
        <v>2867837235</v>
      </c>
      <c r="AI5056" s="49">
        <v>177029062625.03601</v>
      </c>
    </row>
    <row r="5057" spans="15:35" x14ac:dyDescent="0.3">
      <c r="O5057" s="82"/>
      <c r="P5057" s="2">
        <v>17019167306190</v>
      </c>
      <c r="Q5057" s="1">
        <v>7013887189923.042</v>
      </c>
      <c r="R5057" s="3">
        <v>2.1625488716793798E+21</v>
      </c>
      <c r="T5057" s="2">
        <v>2.5265</v>
      </c>
      <c r="U5057" s="2">
        <v>2.5265</v>
      </c>
      <c r="V5057" s="3">
        <v>7356673279444227</v>
      </c>
      <c r="AF5057" s="82"/>
      <c r="AG5057" s="2">
        <v>2859670535</v>
      </c>
      <c r="AH5057" s="1">
        <v>2867862535</v>
      </c>
      <c r="AI5057" s="49">
        <v>177131069521.198</v>
      </c>
    </row>
    <row r="5058" spans="15:35" x14ac:dyDescent="0.3">
      <c r="O5058" s="82"/>
      <c r="P5058" s="2">
        <v>17019468377240</v>
      </c>
      <c r="Q5058" s="1">
        <v>7013888695308.042</v>
      </c>
      <c r="R5058" s="3">
        <v>2.1629752700243975E+21</v>
      </c>
      <c r="T5058" s="2">
        <v>2.5270000000000001</v>
      </c>
      <c r="U5058" s="2">
        <v>2.5270000000000001</v>
      </c>
      <c r="V5058" s="3">
        <v>7356673279444227</v>
      </c>
      <c r="AF5058" s="82"/>
      <c r="AG5058" s="2">
        <v>2859695835</v>
      </c>
      <c r="AH5058" s="1">
        <v>2867887835</v>
      </c>
      <c r="AI5058" s="49">
        <v>177233115557.61102</v>
      </c>
    </row>
    <row r="5059" spans="15:35" x14ac:dyDescent="0.3">
      <c r="O5059" s="82"/>
      <c r="P5059" s="2">
        <v>17019769468290</v>
      </c>
      <c r="Q5059" s="1">
        <v>7013890200793.042</v>
      </c>
      <c r="R5059" s="3">
        <v>2.1634017244089258E+21</v>
      </c>
      <c r="T5059" s="2">
        <v>2.5274999999999999</v>
      </c>
      <c r="U5059" s="2">
        <v>2.5274999999999999</v>
      </c>
      <c r="V5059" s="3">
        <v>7356673279444227</v>
      </c>
      <c r="AF5059" s="82"/>
      <c r="AG5059" s="2">
        <v>2859721135</v>
      </c>
      <c r="AH5059" s="1">
        <v>2867913135</v>
      </c>
      <c r="AI5059" s="49">
        <v>177335200741.77301</v>
      </c>
    </row>
    <row r="5060" spans="15:35" x14ac:dyDescent="0.3">
      <c r="O5060" s="82"/>
      <c r="P5060" s="2">
        <v>17020070579340</v>
      </c>
      <c r="Q5060" s="1">
        <v>7013891706378.042</v>
      </c>
      <c r="R5060" s="3">
        <v>2.1638282348366473E+21</v>
      </c>
      <c r="T5060" s="2">
        <v>2.528</v>
      </c>
      <c r="U5060" s="2">
        <v>2.528</v>
      </c>
      <c r="V5060" s="3">
        <v>7356673279444227</v>
      </c>
      <c r="AF5060" s="82"/>
      <c r="AG5060" s="2">
        <v>2859746435</v>
      </c>
      <c r="AH5060" s="1">
        <v>2867938435</v>
      </c>
      <c r="AI5060" s="49">
        <v>177437325081.18597</v>
      </c>
    </row>
    <row r="5061" spans="15:35" x14ac:dyDescent="0.3">
      <c r="O5061" s="82"/>
      <c r="P5061" s="2">
        <v>17020371710390</v>
      </c>
      <c r="Q5061" s="1">
        <v>7013893212063.042</v>
      </c>
      <c r="R5061" s="3">
        <v>2.1642548013112429E+21</v>
      </c>
      <c r="T5061" s="2">
        <v>2.5285000000000002</v>
      </c>
      <c r="U5061" s="2">
        <v>2.5285000000000002</v>
      </c>
      <c r="V5061" s="3">
        <v>7356673279444227</v>
      </c>
      <c r="AF5061" s="82"/>
      <c r="AG5061" s="2">
        <v>2859771735</v>
      </c>
      <c r="AH5061" s="1">
        <v>2867963735</v>
      </c>
      <c r="AI5061" s="49">
        <v>177539488583.34802</v>
      </c>
    </row>
    <row r="5062" spans="15:35" x14ac:dyDescent="0.3">
      <c r="O5062" s="82"/>
      <c r="P5062" s="2">
        <v>17020672861440</v>
      </c>
      <c r="Q5062" s="1">
        <v>7013894717848.042</v>
      </c>
      <c r="R5062" s="3">
        <v>2.1646814238363953E+21</v>
      </c>
      <c r="T5062" s="2">
        <v>2.5289999999999999</v>
      </c>
      <c r="U5062" s="2">
        <v>2.5289999999999999</v>
      </c>
      <c r="V5062" s="3">
        <v>7356673279444227</v>
      </c>
      <c r="AF5062" s="82"/>
      <c r="AG5062" s="2">
        <v>2859797035</v>
      </c>
      <c r="AH5062" s="1">
        <v>2867989035</v>
      </c>
      <c r="AI5062" s="49">
        <v>177641691255.76099</v>
      </c>
    </row>
    <row r="5063" spans="15:35" x14ac:dyDescent="0.3">
      <c r="O5063" s="82"/>
      <c r="P5063" s="2">
        <v>17020974032490</v>
      </c>
      <c r="Q5063" s="1">
        <v>7013896223733.042</v>
      </c>
      <c r="R5063" s="3">
        <v>2.1651081024157859E+21</v>
      </c>
      <c r="T5063" s="2">
        <v>2.5295000000000001</v>
      </c>
      <c r="U5063" s="2">
        <v>2.5295000000000001</v>
      </c>
      <c r="V5063" s="3">
        <v>7356673279444227</v>
      </c>
      <c r="AF5063" s="82"/>
      <c r="AG5063" s="2">
        <v>2859822335</v>
      </c>
      <c r="AH5063" s="1">
        <v>2868014335</v>
      </c>
      <c r="AI5063" s="49">
        <v>177743933105.923</v>
      </c>
    </row>
    <row r="5064" spans="15:35" x14ac:dyDescent="0.3">
      <c r="O5064" s="82"/>
      <c r="P5064" s="2">
        <v>17021275223540</v>
      </c>
      <c r="Q5064" s="1">
        <v>7013897729718.042</v>
      </c>
      <c r="R5064" s="3">
        <v>2.1655348370530967E+21</v>
      </c>
      <c r="T5064" s="2">
        <v>2.5299999999999998</v>
      </c>
      <c r="U5064" s="2">
        <v>2.5299999999999998</v>
      </c>
      <c r="V5064" s="3">
        <v>7356673279444227</v>
      </c>
      <c r="AF5064" s="82"/>
      <c r="AG5064" s="2">
        <v>2859847635</v>
      </c>
      <c r="AH5064" s="1">
        <v>2868039635</v>
      </c>
      <c r="AI5064" s="49">
        <v>177846214141.336</v>
      </c>
    </row>
    <row r="5065" spans="15:35" x14ac:dyDescent="0.3">
      <c r="O5065" s="82"/>
      <c r="P5065" s="2">
        <v>17021576434590</v>
      </c>
      <c r="Q5065" s="1">
        <v>7013899235803.042</v>
      </c>
      <c r="R5065" s="3">
        <v>2.1659616277520096E+21</v>
      </c>
      <c r="T5065" s="2">
        <v>2.5305</v>
      </c>
      <c r="U5065" s="2">
        <v>2.5305</v>
      </c>
      <c r="V5065" s="3">
        <v>7356673279444227</v>
      </c>
      <c r="AF5065" s="82"/>
      <c r="AG5065" s="2">
        <v>2859872945</v>
      </c>
      <c r="AH5065" s="1">
        <v>2868064945</v>
      </c>
      <c r="AI5065" s="49">
        <v>177948534369.49799</v>
      </c>
    </row>
    <row r="5066" spans="15:35" x14ac:dyDescent="0.3">
      <c r="O5066" s="82"/>
      <c r="P5066" s="2">
        <v>17021877665640</v>
      </c>
      <c r="Q5066" s="1">
        <v>7013900741988.042</v>
      </c>
      <c r="R5066" s="3">
        <v>2.1663884745162055E+21</v>
      </c>
      <c r="T5066" s="2">
        <v>2.5310000000000001</v>
      </c>
      <c r="U5066" s="2">
        <v>2.5310000000000001</v>
      </c>
      <c r="V5066" s="3">
        <v>7356673279444227</v>
      </c>
      <c r="AF5066" s="82"/>
      <c r="AG5066" s="2">
        <v>2859898295</v>
      </c>
      <c r="AH5066" s="1">
        <v>2868090295</v>
      </c>
      <c r="AI5066" s="49">
        <v>178050893797.91101</v>
      </c>
    </row>
    <row r="5067" spans="15:35" x14ac:dyDescent="0.3">
      <c r="O5067" s="82"/>
      <c r="P5067" s="2">
        <v>17022178916690</v>
      </c>
      <c r="Q5067" s="1">
        <v>7013902248273.042</v>
      </c>
      <c r="R5067" s="3">
        <v>2.1668153773493676E+21</v>
      </c>
      <c r="T5067" s="2">
        <v>2.5314999999999999</v>
      </c>
      <c r="U5067" s="2">
        <v>2.5314999999999999</v>
      </c>
      <c r="V5067" s="3">
        <v>7356673279444227</v>
      </c>
      <c r="AF5067" s="82"/>
      <c r="AG5067" s="2">
        <v>2859923645</v>
      </c>
      <c r="AH5067" s="1">
        <v>2868115645</v>
      </c>
      <c r="AI5067" s="49">
        <v>178153292434.073</v>
      </c>
    </row>
    <row r="5068" spans="15:35" x14ac:dyDescent="0.3">
      <c r="O5068" s="82"/>
      <c r="P5068" s="2">
        <v>17022480187740</v>
      </c>
      <c r="Q5068" s="1">
        <v>7013903754658.042</v>
      </c>
      <c r="R5068" s="3">
        <v>2.1672423362551769E+21</v>
      </c>
      <c r="T5068" s="2">
        <v>2.532</v>
      </c>
      <c r="U5068" s="2">
        <v>2.532</v>
      </c>
      <c r="V5068" s="3">
        <v>7356673279444227</v>
      </c>
      <c r="AF5068" s="82"/>
      <c r="AG5068" s="2">
        <v>2859948995</v>
      </c>
      <c r="AH5068" s="1">
        <v>2868140995</v>
      </c>
      <c r="AI5068" s="49">
        <v>178255730285.48599</v>
      </c>
    </row>
    <row r="5069" spans="15:35" x14ac:dyDescent="0.3">
      <c r="O5069" s="82"/>
      <c r="P5069" s="2">
        <v>17022781478790</v>
      </c>
      <c r="Q5069" s="1">
        <v>7013905261143.042</v>
      </c>
      <c r="R5069" s="3">
        <v>2.1676693512373152E+21</v>
      </c>
      <c r="T5069" s="2">
        <v>2.5325000000000002</v>
      </c>
      <c r="U5069" s="2">
        <v>2.5325000000000002</v>
      </c>
      <c r="V5069" s="3">
        <v>7356673279444227</v>
      </c>
      <c r="AF5069" s="82"/>
      <c r="AG5069" s="2">
        <v>2859974345</v>
      </c>
      <c r="AH5069" s="1">
        <v>2868166345</v>
      </c>
      <c r="AI5069" s="49">
        <v>178358207359.64801</v>
      </c>
    </row>
    <row r="5070" spans="15:35" x14ac:dyDescent="0.3">
      <c r="O5070" s="82"/>
      <c r="P5070" s="2">
        <v>17023082789840</v>
      </c>
      <c r="Q5070" s="1">
        <v>7013906767728.042</v>
      </c>
      <c r="R5070" s="3">
        <v>2.1680964222994652E+21</v>
      </c>
      <c r="T5070" s="2">
        <v>2.5329999999999999</v>
      </c>
      <c r="U5070" s="2">
        <v>2.5329999999999999</v>
      </c>
      <c r="V5070" s="3">
        <v>7356673279444227</v>
      </c>
      <c r="AF5070" s="82"/>
      <c r="AG5070" s="2">
        <v>2859999695</v>
      </c>
      <c r="AH5070" s="1">
        <v>2868191695</v>
      </c>
      <c r="AI5070" s="49">
        <v>178460723664.061</v>
      </c>
    </row>
    <row r="5071" spans="15:35" x14ac:dyDescent="0.3">
      <c r="O5071" s="82"/>
      <c r="P5071" s="2">
        <v>17023384120890</v>
      </c>
      <c r="Q5071" s="1">
        <v>7013908274413.042</v>
      </c>
      <c r="R5071" s="3">
        <v>2.1685235494453075E+21</v>
      </c>
      <c r="T5071" s="2">
        <v>2.5335000000000001</v>
      </c>
      <c r="U5071" s="2">
        <v>2.5335000000000001</v>
      </c>
      <c r="V5071" s="3">
        <v>7356673279444227</v>
      </c>
      <c r="AF5071" s="82"/>
      <c r="AG5071" s="2">
        <v>2860025045</v>
      </c>
      <c r="AH5071" s="1">
        <v>2868217045</v>
      </c>
      <c r="AI5071" s="49">
        <v>178563279206.22299</v>
      </c>
    </row>
    <row r="5072" spans="15:35" x14ac:dyDescent="0.3">
      <c r="O5072" s="82"/>
      <c r="P5072" s="2">
        <v>17023685471940</v>
      </c>
      <c r="Q5072" s="1">
        <v>7013909781198.042</v>
      </c>
      <c r="R5072" s="3">
        <v>2.1689507326785246E+21</v>
      </c>
      <c r="T5072" s="2">
        <v>2.5339999999999998</v>
      </c>
      <c r="U5072" s="2">
        <v>2.5339999999999998</v>
      </c>
      <c r="V5072" s="3">
        <v>7356673279444227</v>
      </c>
      <c r="AF5072" s="82"/>
      <c r="AG5072" s="2">
        <v>2860050395</v>
      </c>
      <c r="AH5072" s="1">
        <v>2868242395</v>
      </c>
      <c r="AI5072" s="49">
        <v>178665873993.63602</v>
      </c>
    </row>
    <row r="5073" spans="15:35" x14ac:dyDescent="0.3">
      <c r="O5073" s="82"/>
      <c r="P5073" s="2">
        <v>17023986842990</v>
      </c>
      <c r="Q5073" s="1">
        <v>7013911288083.042</v>
      </c>
      <c r="R5073" s="3">
        <v>2.1693779720027982E+21</v>
      </c>
      <c r="T5073" s="2">
        <v>2.5345</v>
      </c>
      <c r="U5073" s="2">
        <v>2.5345</v>
      </c>
      <c r="V5073" s="3">
        <v>7356673279444227</v>
      </c>
      <c r="AF5073" s="82"/>
      <c r="AG5073" s="2">
        <v>2860075745</v>
      </c>
      <c r="AH5073" s="1">
        <v>2868267745</v>
      </c>
      <c r="AI5073" s="49">
        <v>178768508033.79797</v>
      </c>
    </row>
    <row r="5074" spans="15:35" x14ac:dyDescent="0.3">
      <c r="O5074" s="82"/>
      <c r="P5074" s="2">
        <v>17024288234040</v>
      </c>
      <c r="Q5074" s="1">
        <v>7013912795068.042</v>
      </c>
      <c r="R5074" s="3">
        <v>2.1698052674218096E+21</v>
      </c>
      <c r="T5074" s="2">
        <v>2.5350000000000001</v>
      </c>
      <c r="U5074" s="2">
        <v>2.5350000000000001</v>
      </c>
      <c r="V5074" s="3">
        <v>7356673279444227</v>
      </c>
      <c r="AF5074" s="82"/>
      <c r="AG5074" s="2">
        <v>2860101095</v>
      </c>
      <c r="AH5074" s="1">
        <v>2868293095</v>
      </c>
      <c r="AI5074" s="49">
        <v>178871181334.211</v>
      </c>
    </row>
    <row r="5075" spans="15:35" x14ac:dyDescent="0.3">
      <c r="O5075" s="82"/>
      <c r="P5075" s="2">
        <v>17024589645090</v>
      </c>
      <c r="Q5075" s="1">
        <v>7013914302153.042</v>
      </c>
      <c r="R5075" s="3">
        <v>2.1702326189392415E+21</v>
      </c>
      <c r="T5075" s="2">
        <v>2.5354999999999999</v>
      </c>
      <c r="U5075" s="2">
        <v>2.5354999999999999</v>
      </c>
      <c r="V5075" s="3">
        <v>7356673279444227</v>
      </c>
      <c r="AF5075" s="82"/>
      <c r="AG5075" s="2">
        <v>2860126455</v>
      </c>
      <c r="AH5075" s="1">
        <v>2868318455</v>
      </c>
      <c r="AI5075" s="49">
        <v>178973893902.37302</v>
      </c>
    </row>
    <row r="5076" spans="15:35" x14ac:dyDescent="0.3">
      <c r="O5076" s="82"/>
      <c r="P5076" s="2">
        <v>17024891076140</v>
      </c>
      <c r="Q5076" s="1">
        <v>7013915809338.042</v>
      </c>
      <c r="R5076" s="3">
        <v>2.1706600265587756E+21</v>
      </c>
      <c r="T5076" s="2">
        <v>2.536</v>
      </c>
      <c r="U5076" s="2">
        <v>2.536</v>
      </c>
      <c r="V5076" s="3">
        <v>7356673279444227</v>
      </c>
      <c r="AF5076" s="82"/>
      <c r="AG5076" s="2">
        <v>2860151855</v>
      </c>
      <c r="AH5076" s="1">
        <v>2868343855</v>
      </c>
      <c r="AI5076" s="49">
        <v>179076645745.78601</v>
      </c>
    </row>
    <row r="5077" spans="15:35" x14ac:dyDescent="0.3">
      <c r="O5077" s="82"/>
      <c r="P5077" s="2">
        <v>17025192527190</v>
      </c>
      <c r="Q5077" s="1">
        <v>7013917316623.042</v>
      </c>
      <c r="R5077" s="3">
        <v>2.1710874902840932E+21</v>
      </c>
      <c r="T5077" s="2">
        <v>2.5365000000000002</v>
      </c>
      <c r="U5077" s="2">
        <v>2.5365000000000002</v>
      </c>
      <c r="V5077" s="3">
        <v>7356673279444227</v>
      </c>
      <c r="AF5077" s="82"/>
      <c r="AG5077" s="2">
        <v>2860177255</v>
      </c>
      <c r="AH5077" s="1">
        <v>2868369255</v>
      </c>
      <c r="AI5077" s="49">
        <v>179179436871.948</v>
      </c>
    </row>
    <row r="5078" spans="15:35" x14ac:dyDescent="0.3">
      <c r="O5078" s="82"/>
      <c r="P5078" s="2">
        <v>17025493998240</v>
      </c>
      <c r="Q5078" s="1">
        <v>7013918824008.042</v>
      </c>
      <c r="R5078" s="3">
        <v>2.1715150101188764E+21</v>
      </c>
      <c r="T5078" s="2">
        <v>2.5369999999999999</v>
      </c>
      <c r="U5078" s="2">
        <v>2.5369999999999999</v>
      </c>
      <c r="V5078" s="3">
        <v>7356673279444227</v>
      </c>
      <c r="AF5078" s="82"/>
      <c r="AG5078" s="2">
        <v>2860202655</v>
      </c>
      <c r="AH5078" s="1">
        <v>2868394655</v>
      </c>
      <c r="AI5078" s="49">
        <v>179282267288.36102</v>
      </c>
    </row>
    <row r="5079" spans="15:35" x14ac:dyDescent="0.3">
      <c r="O5079" s="82"/>
      <c r="P5079" s="2">
        <v>17025795489290</v>
      </c>
      <c r="Q5079" s="1">
        <v>7013920331493.042</v>
      </c>
      <c r="R5079" s="3">
        <v>2.1719425860668068E+21</v>
      </c>
      <c r="T5079" s="2">
        <v>2.5375000000000001</v>
      </c>
      <c r="U5079" s="2">
        <v>2.5375000000000001</v>
      </c>
      <c r="V5079" s="3">
        <v>7356673279444227</v>
      </c>
      <c r="AF5079" s="82"/>
      <c r="AG5079" s="2">
        <v>2860228055</v>
      </c>
      <c r="AH5079" s="1">
        <v>2868420055</v>
      </c>
      <c r="AI5079" s="49">
        <v>179385137002.52301</v>
      </c>
    </row>
    <row r="5080" spans="15:35" x14ac:dyDescent="0.3">
      <c r="O5080" s="82"/>
      <c r="P5080" s="2">
        <v>17026097000340</v>
      </c>
      <c r="Q5080" s="1">
        <v>7013921839078.042</v>
      </c>
      <c r="R5080" s="3">
        <v>2.1723702181315666E+21</v>
      </c>
      <c r="T5080" s="2">
        <v>2.5379999999999998</v>
      </c>
      <c r="U5080" s="2">
        <v>2.5379999999999998</v>
      </c>
      <c r="V5080" s="3">
        <v>7356673279444227</v>
      </c>
      <c r="AF5080" s="82"/>
      <c r="AG5080" s="2">
        <v>2860253455</v>
      </c>
      <c r="AH5080" s="1">
        <v>2868445455</v>
      </c>
      <c r="AI5080" s="49">
        <v>179488046021.936</v>
      </c>
    </row>
    <row r="5081" spans="15:35" x14ac:dyDescent="0.3">
      <c r="O5081" s="82"/>
      <c r="P5081" s="2">
        <v>17026398531390</v>
      </c>
      <c r="Q5081" s="1">
        <v>7013923346763.042</v>
      </c>
      <c r="R5081" s="3">
        <v>2.1727979063168378E+21</v>
      </c>
      <c r="T5081" s="2">
        <v>2.5385</v>
      </c>
      <c r="U5081" s="2">
        <v>2.5385</v>
      </c>
      <c r="V5081" s="3">
        <v>7356673279444227</v>
      </c>
      <c r="AF5081" s="82"/>
      <c r="AG5081" s="2">
        <v>2860278855</v>
      </c>
      <c r="AH5081" s="1">
        <v>2868470855</v>
      </c>
      <c r="AI5081" s="49">
        <v>179590994354.09802</v>
      </c>
    </row>
    <row r="5082" spans="15:35" x14ac:dyDescent="0.3">
      <c r="O5082" s="82"/>
      <c r="P5082" s="2">
        <v>17026700082440</v>
      </c>
      <c r="Q5082" s="1">
        <v>7013924854548.042</v>
      </c>
      <c r="R5082" s="3">
        <v>2.1732256506263015E+21</v>
      </c>
      <c r="T5082" s="2">
        <v>2.5390000000000001</v>
      </c>
      <c r="U5082" s="2">
        <v>2.5390000000000001</v>
      </c>
      <c r="V5082" s="3">
        <v>7356673279444227</v>
      </c>
      <c r="AF5082" s="82"/>
      <c r="AG5082" s="2">
        <v>2860304255</v>
      </c>
      <c r="AH5082" s="1">
        <v>2868496255</v>
      </c>
      <c r="AI5082" s="49">
        <v>179693982006.51099</v>
      </c>
    </row>
    <row r="5083" spans="15:35" x14ac:dyDescent="0.3">
      <c r="O5083" s="82"/>
      <c r="P5083" s="2">
        <v>17027001653490</v>
      </c>
      <c r="Q5083" s="1">
        <v>7013926362433.042</v>
      </c>
      <c r="R5083" s="3">
        <v>2.1736534510636399E+21</v>
      </c>
      <c r="T5083" s="2">
        <v>2.5394999999999999</v>
      </c>
      <c r="U5083" s="2">
        <v>2.5394999999999999</v>
      </c>
      <c r="V5083" s="3">
        <v>7356673279444227</v>
      </c>
      <c r="AF5083" s="82"/>
      <c r="AG5083" s="2">
        <v>2860329655</v>
      </c>
      <c r="AH5083" s="1">
        <v>2868521655</v>
      </c>
      <c r="AI5083" s="49">
        <v>179797008986.673</v>
      </c>
    </row>
    <row r="5084" spans="15:35" x14ac:dyDescent="0.3">
      <c r="O5084" s="82"/>
      <c r="P5084" s="2">
        <v>17027303244540</v>
      </c>
      <c r="Q5084" s="1">
        <v>7013927870418.042</v>
      </c>
      <c r="R5084" s="3">
        <v>2.1740813076325348E+21</v>
      </c>
      <c r="T5084" s="2">
        <v>2.54</v>
      </c>
      <c r="U5084" s="2">
        <v>2.54</v>
      </c>
      <c r="V5084" s="3">
        <v>7356673279444227</v>
      </c>
      <c r="AF5084" s="82"/>
      <c r="AG5084" s="2">
        <v>2860355055</v>
      </c>
      <c r="AH5084" s="1">
        <v>2868547055</v>
      </c>
      <c r="AI5084" s="49">
        <v>179900075302.086</v>
      </c>
    </row>
    <row r="5085" spans="15:35" x14ac:dyDescent="0.3">
      <c r="O5085" s="82"/>
      <c r="P5085" s="2">
        <v>17027604855590</v>
      </c>
      <c r="Q5085" s="1">
        <v>7013929378503.042</v>
      </c>
      <c r="R5085" s="3">
        <v>2.1745092203366682E+21</v>
      </c>
      <c r="T5085" s="2">
        <v>2.5405000000000002</v>
      </c>
      <c r="U5085" s="2">
        <v>2.5405000000000002</v>
      </c>
      <c r="V5085" s="3">
        <v>7356673279444227</v>
      </c>
      <c r="AF5085" s="82"/>
      <c r="AG5085" s="2">
        <v>2860380465</v>
      </c>
      <c r="AH5085" s="1">
        <v>2868572465</v>
      </c>
      <c r="AI5085" s="49">
        <v>180003180960.24799</v>
      </c>
    </row>
    <row r="5086" spans="15:35" x14ac:dyDescent="0.3">
      <c r="O5086" s="82"/>
      <c r="P5086" s="2">
        <v>17027906486640</v>
      </c>
      <c r="Q5086" s="1">
        <v>7013930886688.042</v>
      </c>
      <c r="R5086" s="3">
        <v>2.1749371891797213E+21</v>
      </c>
      <c r="T5086" s="2">
        <v>2.5409999999999999</v>
      </c>
      <c r="U5086" s="2">
        <v>2.5409999999999999</v>
      </c>
      <c r="V5086" s="3">
        <v>7356673279444227</v>
      </c>
      <c r="AF5086" s="82"/>
      <c r="AG5086" s="2">
        <v>2860405915</v>
      </c>
      <c r="AH5086" s="1">
        <v>2868597915</v>
      </c>
      <c r="AI5086" s="49">
        <v>180106325968.66101</v>
      </c>
    </row>
    <row r="5087" spans="15:35" x14ac:dyDescent="0.3">
      <c r="O5087" s="82"/>
      <c r="P5087" s="2">
        <v>17028208137690</v>
      </c>
      <c r="Q5087" s="1">
        <v>7013932394973.042</v>
      </c>
      <c r="R5087" s="3">
        <v>2.1753652141653772E+21</v>
      </c>
      <c r="T5087" s="2">
        <v>2.5415000000000001</v>
      </c>
      <c r="U5087" s="2">
        <v>2.5415000000000001</v>
      </c>
      <c r="V5087" s="3">
        <v>7356673279444227</v>
      </c>
      <c r="AF5087" s="82"/>
      <c r="AG5087" s="2">
        <v>2860431365</v>
      </c>
      <c r="AH5087" s="1">
        <v>2868623365</v>
      </c>
      <c r="AI5087" s="49">
        <v>180209510334.823</v>
      </c>
    </row>
    <row r="5088" spans="15:35" x14ac:dyDescent="0.3">
      <c r="O5088" s="82"/>
      <c r="P5088" s="2">
        <v>17028509808740</v>
      </c>
      <c r="Q5088" s="1">
        <v>7013933903358.042</v>
      </c>
      <c r="R5088" s="3">
        <v>2.1757932952973161E+21</v>
      </c>
      <c r="T5088" s="2">
        <v>2.5419999999999998</v>
      </c>
      <c r="U5088" s="2">
        <v>2.5419999999999998</v>
      </c>
      <c r="V5088" s="3">
        <v>7356673279444227</v>
      </c>
      <c r="AF5088" s="82"/>
      <c r="AG5088" s="2">
        <v>2860456815</v>
      </c>
      <c r="AH5088" s="1">
        <v>2868648815</v>
      </c>
      <c r="AI5088" s="49">
        <v>180312734066.23599</v>
      </c>
    </row>
    <row r="5089" spans="15:35" x14ac:dyDescent="0.3">
      <c r="O5089" s="82"/>
      <c r="P5089" s="2">
        <v>17028811499790</v>
      </c>
      <c r="Q5089" s="1">
        <v>7013935411843.042</v>
      </c>
      <c r="R5089" s="3">
        <v>2.1762214325792206E+21</v>
      </c>
      <c r="T5089" s="2">
        <v>2.5425</v>
      </c>
      <c r="U5089" s="2">
        <v>2.5425</v>
      </c>
      <c r="V5089" s="3">
        <v>7356673279444227</v>
      </c>
      <c r="AF5089" s="82"/>
      <c r="AG5089" s="2">
        <v>2860482265</v>
      </c>
      <c r="AH5089" s="1">
        <v>2868674265</v>
      </c>
      <c r="AI5089" s="49">
        <v>180415997170.39798</v>
      </c>
    </row>
    <row r="5090" spans="15:35" x14ac:dyDescent="0.3">
      <c r="O5090" s="82"/>
      <c r="P5090" s="2">
        <v>17029113210840</v>
      </c>
      <c r="Q5090" s="1">
        <v>7013936920428.042</v>
      </c>
      <c r="R5090" s="3">
        <v>2.1766496260147731E+21</v>
      </c>
      <c r="T5090" s="2">
        <v>2.5430000000000001</v>
      </c>
      <c r="U5090" s="2">
        <v>2.5430000000000001</v>
      </c>
      <c r="V5090" s="3">
        <v>7356673279444227</v>
      </c>
      <c r="AF5090" s="82"/>
      <c r="AG5090" s="2">
        <v>2860507715</v>
      </c>
      <c r="AH5090" s="1">
        <v>2868699715</v>
      </c>
      <c r="AI5090" s="49">
        <v>180519299654.81097</v>
      </c>
    </row>
    <row r="5091" spans="15:35" x14ac:dyDescent="0.3">
      <c r="O5091" s="82"/>
      <c r="P5091" s="2">
        <v>17029414941890</v>
      </c>
      <c r="Q5091" s="1">
        <v>7013938429113.042</v>
      </c>
      <c r="R5091" s="3">
        <v>2.1770778756076538E+21</v>
      </c>
      <c r="T5091" s="2">
        <v>2.5434999999999999</v>
      </c>
      <c r="U5091" s="2">
        <v>2.5434999999999999</v>
      </c>
      <c r="V5091" s="3">
        <v>7356673279444227</v>
      </c>
      <c r="AF5091" s="82"/>
      <c r="AG5091" s="2">
        <v>2860533165</v>
      </c>
      <c r="AH5091" s="1">
        <v>2868725165</v>
      </c>
      <c r="AI5091" s="49">
        <v>180622641526.97299</v>
      </c>
    </row>
    <row r="5092" spans="15:35" x14ac:dyDescent="0.3">
      <c r="O5092" s="82"/>
      <c r="P5092" s="2">
        <v>17029716692940</v>
      </c>
      <c r="Q5092" s="1">
        <v>7013939937898.042</v>
      </c>
      <c r="R5092" s="3">
        <v>2.1775061813615466E+21</v>
      </c>
      <c r="T5092" s="2">
        <v>2.544</v>
      </c>
      <c r="U5092" s="2">
        <v>2.544</v>
      </c>
      <c r="V5092" s="3">
        <v>7356673279444227</v>
      </c>
      <c r="AF5092" s="82"/>
      <c r="AG5092" s="2">
        <v>2860558615</v>
      </c>
      <c r="AH5092" s="1">
        <v>2868750615</v>
      </c>
      <c r="AI5092" s="49">
        <v>180726022794.38599</v>
      </c>
    </row>
    <row r="5093" spans="15:35" x14ac:dyDescent="0.3">
      <c r="O5093" s="82"/>
      <c r="P5093" s="2">
        <v>17030018463990</v>
      </c>
      <c r="Q5093" s="1">
        <v>7013941446783.042</v>
      </c>
      <c r="R5093" s="3">
        <v>2.1779345432801323E+21</v>
      </c>
      <c r="T5093" s="2">
        <v>2.5445000000000002</v>
      </c>
      <c r="U5093" s="2">
        <v>2.5445000000000002</v>
      </c>
      <c r="V5093" s="3">
        <v>7356673279444227</v>
      </c>
      <c r="AF5093" s="82"/>
      <c r="AG5093" s="2">
        <v>2860584065</v>
      </c>
      <c r="AH5093" s="1">
        <v>2868776065</v>
      </c>
      <c r="AI5093" s="49">
        <v>180829443464.548</v>
      </c>
    </row>
    <row r="5094" spans="15:35" x14ac:dyDescent="0.3">
      <c r="O5094" s="82"/>
      <c r="P5094" s="2">
        <v>17030320255040</v>
      </c>
      <c r="Q5094" s="1">
        <v>7013942955768.042</v>
      </c>
      <c r="R5094" s="3">
        <v>2.1783629613670922E+21</v>
      </c>
      <c r="T5094" s="2">
        <v>2.5449999999999999</v>
      </c>
      <c r="U5094" s="2">
        <v>2.5449999999999999</v>
      </c>
      <c r="V5094" s="3">
        <v>7356673279444227</v>
      </c>
      <c r="AF5094" s="82"/>
      <c r="AG5094" s="2">
        <v>2860609515</v>
      </c>
      <c r="AH5094" s="1">
        <v>2868801515</v>
      </c>
      <c r="AI5094" s="49">
        <v>180932903544.961</v>
      </c>
    </row>
    <row r="5095" spans="15:35" x14ac:dyDescent="0.3">
      <c r="O5095" s="82"/>
      <c r="P5095" s="2">
        <v>17030622066090</v>
      </c>
      <c r="Q5095" s="1">
        <v>7013944464853.042</v>
      </c>
      <c r="R5095" s="3">
        <v>2.1787914356261089E+21</v>
      </c>
      <c r="T5095" s="2">
        <v>2.5455000000000001</v>
      </c>
      <c r="U5095" s="2">
        <v>2.5455000000000001</v>
      </c>
      <c r="V5095" s="3">
        <v>7356673279444227</v>
      </c>
      <c r="AF5095" s="82"/>
      <c r="AG5095" s="2">
        <v>2860634975</v>
      </c>
      <c r="AH5095" s="1">
        <v>2868826975</v>
      </c>
      <c r="AI5095" s="49">
        <v>181036403043.12302</v>
      </c>
    </row>
    <row r="5096" spans="15:35" x14ac:dyDescent="0.3">
      <c r="O5096" s="82"/>
      <c r="P5096" s="2">
        <v>17030923897140</v>
      </c>
      <c r="Q5096" s="1">
        <v>7013945974038.042</v>
      </c>
      <c r="R5096" s="3">
        <v>2.1792199660608634E+21</v>
      </c>
      <c r="T5096" s="2">
        <v>2.5459999999999998</v>
      </c>
      <c r="U5096" s="2">
        <v>2.5459999999999998</v>
      </c>
      <c r="V5096" s="3">
        <v>7356673279444227</v>
      </c>
      <c r="AF5096" s="82"/>
      <c r="AG5096" s="2">
        <v>2860660475</v>
      </c>
      <c r="AH5096" s="1">
        <v>2868852475</v>
      </c>
      <c r="AI5096" s="49">
        <v>181139941966.53598</v>
      </c>
    </row>
    <row r="5097" spans="15:35" x14ac:dyDescent="0.3">
      <c r="O5097" s="82"/>
      <c r="P5097" s="2">
        <v>17031225748190</v>
      </c>
      <c r="Q5097" s="1">
        <v>7013947483323.042</v>
      </c>
      <c r="R5097" s="3">
        <v>2.1796485526750387E+21</v>
      </c>
      <c r="T5097" s="2">
        <v>2.5465</v>
      </c>
      <c r="U5097" s="2">
        <v>2.5465</v>
      </c>
      <c r="V5097" s="3">
        <v>7356673279444227</v>
      </c>
      <c r="AF5097" s="82"/>
      <c r="AG5097" s="2">
        <v>2860685975</v>
      </c>
      <c r="AH5097" s="1">
        <v>2868877975</v>
      </c>
      <c r="AI5097" s="49">
        <v>181243520322.698</v>
      </c>
    </row>
    <row r="5098" spans="15:35" x14ac:dyDescent="0.3">
      <c r="O5098" s="82"/>
      <c r="P5098" s="2">
        <v>17031527619240</v>
      </c>
      <c r="Q5098" s="1">
        <v>7013948992708.042</v>
      </c>
      <c r="R5098" s="3">
        <v>2.1800771954723161E+21</v>
      </c>
      <c r="T5098" s="2">
        <v>2.5470000000000002</v>
      </c>
      <c r="U5098" s="2">
        <v>2.5470000000000002</v>
      </c>
      <c r="V5098" s="3">
        <v>7356673279444227</v>
      </c>
      <c r="AF5098" s="82"/>
      <c r="AG5098" s="2">
        <v>2860711475</v>
      </c>
      <c r="AH5098" s="1">
        <v>2868903475</v>
      </c>
      <c r="AI5098" s="49">
        <v>181347138119.11099</v>
      </c>
    </row>
    <row r="5099" spans="15:35" x14ac:dyDescent="0.3">
      <c r="O5099" s="82"/>
      <c r="P5099" s="2">
        <v>17031829510290</v>
      </c>
      <c r="Q5099" s="1">
        <v>7013950502193.042</v>
      </c>
      <c r="R5099" s="3">
        <v>2.1805058944563764E+21</v>
      </c>
      <c r="T5099" s="2">
        <v>2.5474999999999999</v>
      </c>
      <c r="U5099" s="2">
        <v>2.5474999999999999</v>
      </c>
      <c r="V5099" s="3">
        <v>7356673279444227</v>
      </c>
      <c r="AF5099" s="82"/>
      <c r="AG5099" s="2">
        <v>2860736975</v>
      </c>
      <c r="AH5099" s="1">
        <v>2868928975</v>
      </c>
      <c r="AI5099" s="49">
        <v>181450795363.27301</v>
      </c>
    </row>
    <row r="5100" spans="15:35" x14ac:dyDescent="0.3">
      <c r="O5100" s="82"/>
      <c r="P5100" s="2">
        <v>17032131421340</v>
      </c>
      <c r="Q5100" s="1">
        <v>7013952011778.042</v>
      </c>
      <c r="R5100" s="3">
        <v>2.1809346496309032E+21</v>
      </c>
      <c r="T5100" s="2">
        <v>2.548</v>
      </c>
      <c r="U5100" s="2">
        <v>2.548</v>
      </c>
      <c r="V5100" s="3">
        <v>7356673279444227</v>
      </c>
      <c r="AF5100" s="82"/>
      <c r="AG5100" s="2">
        <v>2860762475</v>
      </c>
      <c r="AH5100" s="1">
        <v>2868954475</v>
      </c>
      <c r="AI5100" s="49">
        <v>181554492062.686</v>
      </c>
    </row>
    <row r="5101" spans="15:35" x14ac:dyDescent="0.3">
      <c r="O5101" s="82"/>
      <c r="P5101" s="2">
        <v>17032433352390</v>
      </c>
      <c r="Q5101" s="1">
        <v>7013953521463.042</v>
      </c>
      <c r="R5101" s="3">
        <v>2.1813634609995768E+21</v>
      </c>
      <c r="T5101" s="2">
        <v>2.5485000000000002</v>
      </c>
      <c r="U5101" s="2">
        <v>2.5485000000000002</v>
      </c>
      <c r="V5101" s="3">
        <v>7356673279444227</v>
      </c>
      <c r="AF5101" s="82"/>
      <c r="AG5101" s="2">
        <v>2860787975</v>
      </c>
      <c r="AH5101" s="1">
        <v>2868979975</v>
      </c>
      <c r="AI5101" s="49">
        <v>181658228224.84799</v>
      </c>
    </row>
    <row r="5102" spans="15:35" x14ac:dyDescent="0.3">
      <c r="O5102" s="82"/>
      <c r="P5102" s="2">
        <v>17032735303440</v>
      </c>
      <c r="Q5102" s="1">
        <v>7013955031248.042</v>
      </c>
      <c r="R5102" s="3">
        <v>2.18179232856608E+21</v>
      </c>
      <c r="T5102" s="2">
        <v>2.5489999999999999</v>
      </c>
      <c r="U5102" s="2">
        <v>2.5489999999999999</v>
      </c>
      <c r="V5102" s="3">
        <v>7356673279444227</v>
      </c>
      <c r="AF5102" s="82"/>
      <c r="AG5102" s="2">
        <v>2860813475</v>
      </c>
      <c r="AH5102" s="1">
        <v>2869005475</v>
      </c>
      <c r="AI5102" s="49">
        <v>181762003857.26102</v>
      </c>
    </row>
    <row r="5103" spans="15:35" x14ac:dyDescent="0.3">
      <c r="O5103" s="82"/>
      <c r="P5103" s="2">
        <v>17033037274490</v>
      </c>
      <c r="Q5103" s="1">
        <v>7013956541133.042</v>
      </c>
      <c r="R5103" s="3">
        <v>2.1822212523340941E+21</v>
      </c>
      <c r="T5103" s="2">
        <v>2.5495000000000001</v>
      </c>
      <c r="U5103" s="2">
        <v>2.5495000000000001</v>
      </c>
      <c r="V5103" s="3">
        <v>7356673279444227</v>
      </c>
      <c r="AF5103" s="82"/>
      <c r="AG5103" s="2">
        <v>2860838975</v>
      </c>
      <c r="AH5103" s="1">
        <v>2869030975</v>
      </c>
      <c r="AI5103" s="49">
        <v>181865818967.42297</v>
      </c>
    </row>
    <row r="5104" spans="15:35" x14ac:dyDescent="0.3">
      <c r="O5104" s="82"/>
      <c r="P5104" s="2">
        <v>17033339265540</v>
      </c>
      <c r="Q5104" s="1">
        <v>7013958051118.042</v>
      </c>
      <c r="R5104" s="3">
        <v>2.1826502323073015E+21</v>
      </c>
      <c r="T5104" s="2">
        <v>2.5499999999999998</v>
      </c>
      <c r="U5104" s="2">
        <v>2.5499999999999998</v>
      </c>
      <c r="V5104" s="3">
        <v>7356673279444227</v>
      </c>
      <c r="AF5104" s="82"/>
      <c r="AG5104" s="2">
        <v>2860864475</v>
      </c>
      <c r="AH5104" s="1">
        <v>2869056475</v>
      </c>
      <c r="AI5104" s="49">
        <v>181969673562.836</v>
      </c>
    </row>
    <row r="5105" spans="15:35" x14ac:dyDescent="0.3">
      <c r="O5105" s="82"/>
      <c r="P5105" s="2">
        <v>17033641276590</v>
      </c>
      <c r="Q5105" s="1">
        <v>7013959561203.042</v>
      </c>
      <c r="R5105" s="3">
        <v>2.728849085611729E+21</v>
      </c>
      <c r="T5105" s="2">
        <v>2.5505</v>
      </c>
      <c r="U5105" s="2">
        <v>2.5505</v>
      </c>
      <c r="V5105" s="3">
        <v>7356673279444227</v>
      </c>
      <c r="AF5105" s="82"/>
      <c r="AG5105" s="2">
        <v>2860889985</v>
      </c>
      <c r="AH5105" s="1">
        <v>2869081985</v>
      </c>
      <c r="AI5105" s="49">
        <v>227591959563.74802</v>
      </c>
    </row>
    <row r="5106" spans="15:35" x14ac:dyDescent="0.3">
      <c r="O5106" s="82"/>
      <c r="P5106" s="2">
        <v>17033943307640</v>
      </c>
      <c r="Q5106" s="1">
        <v>7013961071388.042</v>
      </c>
      <c r="R5106" s="3">
        <v>2.7293854511050266E+21</v>
      </c>
      <c r="T5106" s="2">
        <v>2.5510000000000002</v>
      </c>
      <c r="U5106" s="2">
        <v>2.5510000000000002</v>
      </c>
      <c r="V5106" s="3">
        <v>7356673279444227</v>
      </c>
      <c r="AF5106" s="82"/>
      <c r="AG5106" s="2">
        <v>2860915535</v>
      </c>
      <c r="AH5106" s="1">
        <v>2869107535</v>
      </c>
      <c r="AI5106" s="49">
        <v>227721876549.26398</v>
      </c>
    </row>
    <row r="5107" spans="15:35" x14ac:dyDescent="0.3">
      <c r="O5107" s="82"/>
      <c r="P5107" s="2">
        <v>17034245358690</v>
      </c>
      <c r="Q5107" s="1">
        <v>7013962581673.042</v>
      </c>
      <c r="R5107" s="3">
        <v>2.7299218868686228E+21</v>
      </c>
      <c r="T5107" s="2">
        <v>2.5514999999999999</v>
      </c>
      <c r="U5107" s="2">
        <v>2.5514999999999999</v>
      </c>
      <c r="V5107" s="3">
        <v>7356673279444227</v>
      </c>
      <c r="AF5107" s="82"/>
      <c r="AG5107" s="2">
        <v>2860941085</v>
      </c>
      <c r="AH5107" s="1">
        <v>2869133085</v>
      </c>
      <c r="AI5107" s="49">
        <v>227851842919.46701</v>
      </c>
    </row>
    <row r="5108" spans="15:35" x14ac:dyDescent="0.3">
      <c r="O5108" s="82"/>
      <c r="P5108" s="2">
        <v>17034547429740</v>
      </c>
      <c r="Q5108" s="1">
        <v>7013964092058.042</v>
      </c>
      <c r="R5108" s="3">
        <v>2.7304583929071188E+21</v>
      </c>
      <c r="T5108" s="2">
        <v>2.552</v>
      </c>
      <c r="U5108" s="2">
        <v>2.552</v>
      </c>
      <c r="V5108" s="3">
        <v>7356673279444227</v>
      </c>
      <c r="AF5108" s="82"/>
      <c r="AG5108" s="2">
        <v>2860966635</v>
      </c>
      <c r="AH5108" s="1">
        <v>2869158635</v>
      </c>
      <c r="AI5108" s="49">
        <v>227981858683.73199</v>
      </c>
    </row>
    <row r="5109" spans="15:35" x14ac:dyDescent="0.3">
      <c r="O5109" s="82"/>
      <c r="P5109" s="2">
        <v>17034849520790</v>
      </c>
      <c r="Q5109" s="1">
        <v>7013965602543.042</v>
      </c>
      <c r="R5109" s="3">
        <v>2.7309949692251173E+21</v>
      </c>
      <c r="T5109" s="2">
        <v>2.5525000000000002</v>
      </c>
      <c r="U5109" s="2">
        <v>2.5525000000000002</v>
      </c>
      <c r="V5109" s="3">
        <v>7356673279444227</v>
      </c>
      <c r="AF5109" s="82"/>
      <c r="AG5109" s="2">
        <v>2860992185</v>
      </c>
      <c r="AH5109" s="1">
        <v>2869184185</v>
      </c>
      <c r="AI5109" s="49">
        <v>228111923851.435</v>
      </c>
    </row>
    <row r="5110" spans="15:35" x14ac:dyDescent="0.3">
      <c r="O5110" s="82"/>
      <c r="P5110" s="2">
        <v>17035151631840</v>
      </c>
      <c r="Q5110" s="1">
        <v>7013967113128.042</v>
      </c>
      <c r="R5110" s="3">
        <v>2.7315316158272221E+21</v>
      </c>
      <c r="T5110" s="2">
        <v>2.5529999999999999</v>
      </c>
      <c r="U5110" s="2">
        <v>2.5529999999999999</v>
      </c>
      <c r="V5110" s="3">
        <v>7356673279444227</v>
      </c>
      <c r="AF5110" s="82"/>
      <c r="AG5110" s="2">
        <v>2861017735</v>
      </c>
      <c r="AH5110" s="1">
        <v>2869209735</v>
      </c>
      <c r="AI5110" s="49">
        <v>228242038431.95099</v>
      </c>
    </row>
    <row r="5111" spans="15:35" x14ac:dyDescent="0.3">
      <c r="O5111" s="82"/>
      <c r="P5111" s="2">
        <v>17035453762890</v>
      </c>
      <c r="Q5111" s="1">
        <v>7013968623813.042</v>
      </c>
      <c r="R5111" s="3">
        <v>2.7320683327180316E+21</v>
      </c>
      <c r="T5111" s="2">
        <v>2.5535000000000001</v>
      </c>
      <c r="U5111" s="2">
        <v>2.5535000000000001</v>
      </c>
      <c r="V5111" s="3">
        <v>7356673279444227</v>
      </c>
      <c r="AF5111" s="82"/>
      <c r="AG5111" s="2">
        <v>2861043285</v>
      </c>
      <c r="AH5111" s="1">
        <v>2869235285</v>
      </c>
      <c r="AI5111" s="49">
        <v>228372202434.65399</v>
      </c>
    </row>
    <row r="5112" spans="15:35" x14ac:dyDescent="0.3">
      <c r="O5112" s="82"/>
      <c r="P5112" s="2">
        <v>17035755913940</v>
      </c>
      <c r="Q5112" s="1">
        <v>7013970134598.042</v>
      </c>
      <c r="R5112" s="3">
        <v>2.7326051199021519E+21</v>
      </c>
      <c r="T5112" s="2">
        <v>2.5539999999999998</v>
      </c>
      <c r="U5112" s="2">
        <v>2.5539999999999998</v>
      </c>
      <c r="V5112" s="3">
        <v>7356673279444227</v>
      </c>
      <c r="AF5112" s="82"/>
      <c r="AG5112" s="2">
        <v>2861068835</v>
      </c>
      <c r="AH5112" s="1">
        <v>2869260835</v>
      </c>
      <c r="AI5112" s="49">
        <v>228502415868.91998</v>
      </c>
    </row>
    <row r="5113" spans="15:35" x14ac:dyDescent="0.3">
      <c r="O5113" s="82"/>
      <c r="P5113" s="2">
        <v>17036058084990</v>
      </c>
      <c r="Q5113" s="1">
        <v>7013971645483.042</v>
      </c>
      <c r="R5113" s="3">
        <v>2.7331419773841834E+21</v>
      </c>
      <c r="T5113" s="2">
        <v>2.5545</v>
      </c>
      <c r="U5113" s="2">
        <v>2.5545</v>
      </c>
      <c r="V5113" s="3">
        <v>7356673279444227</v>
      </c>
      <c r="AF5113" s="82"/>
      <c r="AG5113" s="2">
        <v>2861094385</v>
      </c>
      <c r="AH5113" s="1">
        <v>2869286385</v>
      </c>
      <c r="AI5113" s="49">
        <v>228632678744.12299</v>
      </c>
    </row>
    <row r="5114" spans="15:35" x14ac:dyDescent="0.3">
      <c r="O5114" s="82"/>
      <c r="P5114" s="2">
        <v>17036360276040</v>
      </c>
      <c r="Q5114" s="1">
        <v>7013973156468.042</v>
      </c>
      <c r="R5114" s="3">
        <v>2.7336789051687284E+21</v>
      </c>
      <c r="T5114" s="2">
        <v>2.5550000000000002</v>
      </c>
      <c r="U5114" s="2">
        <v>2.5550000000000002</v>
      </c>
      <c r="V5114" s="3">
        <v>7356673279444227</v>
      </c>
      <c r="AF5114" s="82"/>
      <c r="AG5114" s="2">
        <v>2861119935</v>
      </c>
      <c r="AH5114" s="1">
        <v>2869311935</v>
      </c>
      <c r="AI5114" s="49">
        <v>228762991069.63901</v>
      </c>
    </row>
    <row r="5115" spans="15:35" x14ac:dyDescent="0.3">
      <c r="O5115" s="82"/>
      <c r="P5115" s="2">
        <v>17036662487090</v>
      </c>
      <c r="Q5115" s="1">
        <v>7013974667553.042</v>
      </c>
      <c r="R5115" s="3">
        <v>2.7342159032603907E+21</v>
      </c>
      <c r="T5115" s="2">
        <v>2.5554999999999999</v>
      </c>
      <c r="U5115" s="2">
        <v>2.5554999999999999</v>
      </c>
      <c r="V5115" s="3">
        <v>7356673279444227</v>
      </c>
      <c r="AF5115" s="82"/>
      <c r="AG5115" s="2">
        <v>2861145495</v>
      </c>
      <c r="AH5115" s="1">
        <v>2869337495</v>
      </c>
      <c r="AI5115" s="49">
        <v>228893352854.84198</v>
      </c>
    </row>
    <row r="5116" spans="15:35" x14ac:dyDescent="0.3">
      <c r="O5116" s="82"/>
      <c r="P5116" s="2">
        <v>17036964718140</v>
      </c>
      <c r="Q5116" s="1">
        <v>7013976178738.042</v>
      </c>
      <c r="R5116" s="3">
        <v>2.7347529716637699E+21</v>
      </c>
      <c r="T5116" s="2">
        <v>2.556</v>
      </c>
      <c r="U5116" s="2">
        <v>2.556</v>
      </c>
      <c r="V5116" s="3">
        <v>7356673279444227</v>
      </c>
      <c r="AF5116" s="82"/>
      <c r="AG5116" s="2">
        <v>2861171095</v>
      </c>
      <c r="AH5116" s="1">
        <v>2869363095</v>
      </c>
      <c r="AI5116" s="49">
        <v>229023764109.10703</v>
      </c>
    </row>
    <row r="5117" spans="15:35" x14ac:dyDescent="0.3">
      <c r="O5117" s="82"/>
      <c r="P5117" s="2">
        <v>17037266969190</v>
      </c>
      <c r="Q5117" s="1">
        <v>7013977690023.042</v>
      </c>
      <c r="R5117" s="3">
        <v>2.7352901103834707E+21</v>
      </c>
      <c r="T5117" s="2">
        <v>2.5565000000000002</v>
      </c>
      <c r="U5117" s="2">
        <v>2.5565000000000002</v>
      </c>
      <c r="V5117" s="3">
        <v>7356673279444227</v>
      </c>
      <c r="AF5117" s="82"/>
      <c r="AG5117" s="2">
        <v>2861196695</v>
      </c>
      <c r="AH5117" s="1">
        <v>2869388695</v>
      </c>
      <c r="AI5117" s="49">
        <v>229154224841.81</v>
      </c>
    </row>
    <row r="5118" spans="15:35" x14ac:dyDescent="0.3">
      <c r="O5118" s="82"/>
      <c r="P5118" s="2">
        <v>17037569240240</v>
      </c>
      <c r="Q5118" s="1">
        <v>7013979201408.042</v>
      </c>
      <c r="R5118" s="3">
        <v>2.7358273194240943E+21</v>
      </c>
      <c r="T5118" s="2">
        <v>2.5569999999999999</v>
      </c>
      <c r="U5118" s="2">
        <v>2.5569999999999999</v>
      </c>
      <c r="V5118" s="3">
        <v>7356673279444227</v>
      </c>
      <c r="AF5118" s="82"/>
      <c r="AG5118" s="2">
        <v>2861222295</v>
      </c>
      <c r="AH5118" s="1">
        <v>2869414295</v>
      </c>
      <c r="AI5118" s="49">
        <v>229284735062.32602</v>
      </c>
    </row>
    <row r="5119" spans="15:35" x14ac:dyDescent="0.3">
      <c r="O5119" s="82"/>
      <c r="P5119" s="2">
        <v>17037871531290</v>
      </c>
      <c r="Q5119" s="1">
        <v>7013980712893.042</v>
      </c>
      <c r="R5119" s="3">
        <v>2.736364598790243E+21</v>
      </c>
      <c r="T5119" s="2">
        <v>2.5575000000000001</v>
      </c>
      <c r="U5119" s="2">
        <v>2.5575000000000001</v>
      </c>
      <c r="V5119" s="3">
        <v>7356673279444227</v>
      </c>
      <c r="AF5119" s="82"/>
      <c r="AG5119" s="2">
        <v>2861247895</v>
      </c>
      <c r="AH5119" s="1">
        <v>2869439895</v>
      </c>
      <c r="AI5119" s="49">
        <v>229415294780.02899</v>
      </c>
    </row>
    <row r="5120" spans="15:35" x14ac:dyDescent="0.3">
      <c r="O5120" s="82"/>
      <c r="P5120" s="2">
        <v>17038173842340</v>
      </c>
      <c r="Q5120" s="1">
        <v>7013982224478.042</v>
      </c>
      <c r="R5120" s="3">
        <v>2.7369019484865199E+21</v>
      </c>
      <c r="T5120" s="2">
        <v>2.5579999999999998</v>
      </c>
      <c r="U5120" s="2">
        <v>2.5579999999999998</v>
      </c>
      <c r="V5120" s="3">
        <v>7356673279444227</v>
      </c>
      <c r="AF5120" s="82"/>
      <c r="AG5120" s="2">
        <v>2861273495</v>
      </c>
      <c r="AH5120" s="1">
        <v>2869465495</v>
      </c>
      <c r="AI5120" s="49">
        <v>229545904004.29501</v>
      </c>
    </row>
    <row r="5121" spans="15:35" x14ac:dyDescent="0.3">
      <c r="O5121" s="82"/>
      <c r="P5121" s="2">
        <v>17038476173390</v>
      </c>
      <c r="Q5121" s="1">
        <v>7013983736163.042</v>
      </c>
      <c r="R5121" s="3">
        <v>2.7374393685175262E+21</v>
      </c>
      <c r="T5121" s="2">
        <v>2.5585</v>
      </c>
      <c r="U5121" s="2">
        <v>2.5585</v>
      </c>
      <c r="V5121" s="3">
        <v>7356673279444227</v>
      </c>
      <c r="AF5121" s="82"/>
      <c r="AG5121" s="2">
        <v>2861299095</v>
      </c>
      <c r="AH5121" s="1">
        <v>2869491095</v>
      </c>
      <c r="AI5121" s="49">
        <v>229676562744.49799</v>
      </c>
    </row>
    <row r="5122" spans="15:35" x14ac:dyDescent="0.3">
      <c r="O5122" s="82"/>
      <c r="P5122" s="2">
        <v>17038778524440</v>
      </c>
      <c r="Q5122" s="1">
        <v>7013985247948.042</v>
      </c>
      <c r="R5122" s="3">
        <v>2.7379768588878647E+21</v>
      </c>
      <c r="T5122" s="2">
        <v>2.5590000000000002</v>
      </c>
      <c r="U5122" s="2">
        <v>2.5590000000000002</v>
      </c>
      <c r="V5122" s="3">
        <v>7356673279444227</v>
      </c>
      <c r="AF5122" s="82"/>
      <c r="AG5122" s="2">
        <v>2861324695</v>
      </c>
      <c r="AH5122" s="1">
        <v>2869516695</v>
      </c>
      <c r="AI5122" s="49">
        <v>229807271010.01401</v>
      </c>
    </row>
    <row r="5123" spans="15:35" x14ac:dyDescent="0.3">
      <c r="O5123" s="82"/>
      <c r="P5123" s="2">
        <v>17039080895490</v>
      </c>
      <c r="Q5123" s="1">
        <v>7013986759833.042</v>
      </c>
      <c r="R5123" s="3">
        <v>2.738514419602137E+21</v>
      </c>
      <c r="T5123" s="2">
        <v>2.5594999999999999</v>
      </c>
      <c r="U5123" s="2">
        <v>2.5594999999999999</v>
      </c>
      <c r="V5123" s="3">
        <v>7356673279444227</v>
      </c>
      <c r="AF5123" s="82"/>
      <c r="AG5123" s="2">
        <v>2861350295</v>
      </c>
      <c r="AH5123" s="1">
        <v>2869542295</v>
      </c>
      <c r="AI5123" s="49">
        <v>229938028810.21701</v>
      </c>
    </row>
    <row r="5124" spans="15:35" x14ac:dyDescent="0.3">
      <c r="O5124" s="82"/>
      <c r="P5124" s="2">
        <v>17039383286540</v>
      </c>
      <c r="Q5124" s="1">
        <v>7013988271818.042</v>
      </c>
      <c r="R5124" s="3">
        <v>2.7390520506649459E+21</v>
      </c>
      <c r="T5124" s="2">
        <v>2.56</v>
      </c>
      <c r="U5124" s="2">
        <v>2.56</v>
      </c>
      <c r="V5124" s="3">
        <v>7356673279444227</v>
      </c>
      <c r="AF5124" s="82"/>
      <c r="AG5124" s="2">
        <v>2861375895</v>
      </c>
      <c r="AH5124" s="1">
        <v>2869567895</v>
      </c>
      <c r="AI5124" s="49">
        <v>230068836154.48199</v>
      </c>
    </row>
    <row r="5125" spans="15:35" x14ac:dyDescent="0.3">
      <c r="O5125" s="82"/>
      <c r="P5125" s="2">
        <v>17039685697590</v>
      </c>
      <c r="Q5125" s="1">
        <v>7013989783903.042</v>
      </c>
      <c r="R5125" s="3">
        <v>2.7395897520808945E+21</v>
      </c>
      <c r="T5125" s="2">
        <v>2.5605000000000002</v>
      </c>
      <c r="U5125" s="2">
        <v>2.5605000000000002</v>
      </c>
      <c r="V5125" s="3">
        <v>7356673279444227</v>
      </c>
      <c r="AF5125" s="82"/>
      <c r="AG5125" s="2">
        <v>2861401505</v>
      </c>
      <c r="AH5125" s="1">
        <v>2869593505</v>
      </c>
      <c r="AI5125" s="49">
        <v>230199693052.185</v>
      </c>
    </row>
    <row r="5126" spans="15:35" x14ac:dyDescent="0.3">
      <c r="O5126" s="82"/>
      <c r="P5126" s="2">
        <v>17039988128640</v>
      </c>
      <c r="Q5126" s="1">
        <v>7013991296088.042</v>
      </c>
      <c r="R5126" s="3">
        <v>2.7401275238545836E+21</v>
      </c>
      <c r="T5126" s="2">
        <v>2.5609999999999999</v>
      </c>
      <c r="U5126" s="2">
        <v>2.5609999999999999</v>
      </c>
      <c r="V5126" s="3">
        <v>7356673279444227</v>
      </c>
      <c r="AF5126" s="82"/>
      <c r="AG5126" s="2">
        <v>2861427155</v>
      </c>
      <c r="AH5126" s="1">
        <v>2869619155</v>
      </c>
      <c r="AI5126" s="49">
        <v>230330599512.70099</v>
      </c>
    </row>
    <row r="5127" spans="15:35" x14ac:dyDescent="0.3">
      <c r="O5127" s="82"/>
      <c r="P5127" s="2">
        <v>17040290579690</v>
      </c>
      <c r="Q5127" s="1">
        <v>7013992808373.042</v>
      </c>
      <c r="R5127" s="3">
        <v>2.7406653659906169E+21</v>
      </c>
      <c r="T5127" s="2">
        <v>2.5615000000000001</v>
      </c>
      <c r="U5127" s="2">
        <v>2.5615000000000001</v>
      </c>
      <c r="V5127" s="3">
        <v>7356673279444227</v>
      </c>
      <c r="AF5127" s="82"/>
      <c r="AG5127" s="2">
        <v>2861452805</v>
      </c>
      <c r="AH5127" s="1">
        <v>2869644805</v>
      </c>
      <c r="AI5127" s="49">
        <v>230461555545.40402</v>
      </c>
    </row>
    <row r="5128" spans="15:35" x14ac:dyDescent="0.3">
      <c r="O5128" s="82"/>
      <c r="P5128" s="2">
        <v>17040593050740</v>
      </c>
      <c r="Q5128" s="1">
        <v>7013994320758.042</v>
      </c>
      <c r="R5128" s="3">
        <v>2.7412032784935955E+21</v>
      </c>
      <c r="T5128" s="2">
        <v>2.5619999999999998</v>
      </c>
      <c r="U5128" s="2">
        <v>2.5619999999999998</v>
      </c>
      <c r="V5128" s="3">
        <v>7356673279444227</v>
      </c>
      <c r="AF5128" s="82"/>
      <c r="AG5128" s="2">
        <v>2861478455</v>
      </c>
      <c r="AH5128" s="1">
        <v>2869670455</v>
      </c>
      <c r="AI5128" s="49">
        <v>230592561159.66998</v>
      </c>
    </row>
    <row r="5129" spans="15:35" x14ac:dyDescent="0.3">
      <c r="O5129" s="82"/>
      <c r="P5129" s="2">
        <v>17040895541790</v>
      </c>
      <c r="Q5129" s="1">
        <v>7013995833243.042</v>
      </c>
      <c r="R5129" s="3">
        <v>2.7417412613681216E+21</v>
      </c>
      <c r="T5129" s="2">
        <v>2.5625</v>
      </c>
      <c r="U5129" s="2">
        <v>2.5625</v>
      </c>
      <c r="V5129" s="3">
        <v>7356673279444227</v>
      </c>
      <c r="AF5129" s="82"/>
      <c r="AG5129" s="2">
        <v>2861504105</v>
      </c>
      <c r="AH5129" s="1">
        <v>2869696105</v>
      </c>
      <c r="AI5129" s="49">
        <v>230723616364.87302</v>
      </c>
    </row>
    <row r="5130" spans="15:35" x14ac:dyDescent="0.3">
      <c r="O5130" s="82"/>
      <c r="P5130" s="2">
        <v>17041198052840</v>
      </c>
      <c r="Q5130" s="1">
        <v>7013997345828.042</v>
      </c>
      <c r="R5130" s="3">
        <v>2.7422793146187986E+21</v>
      </c>
      <c r="T5130" s="2">
        <v>2.5630000000000002</v>
      </c>
      <c r="U5130" s="2">
        <v>2.5630000000000002</v>
      </c>
      <c r="V5130" s="3">
        <v>7356673279444227</v>
      </c>
      <c r="AF5130" s="82"/>
      <c r="AG5130" s="2">
        <v>2861529755</v>
      </c>
      <c r="AH5130" s="1">
        <v>2869721755</v>
      </c>
      <c r="AI5130" s="49">
        <v>230854721170.38898</v>
      </c>
    </row>
    <row r="5131" spans="15:35" x14ac:dyDescent="0.3">
      <c r="O5131" s="82"/>
      <c r="P5131" s="2">
        <v>17041500583890</v>
      </c>
      <c r="Q5131" s="1">
        <v>7013998858513.042</v>
      </c>
      <c r="R5131" s="3">
        <v>2.7428174382502275E+21</v>
      </c>
      <c r="T5131" s="2">
        <v>2.5634999999999999</v>
      </c>
      <c r="U5131" s="2">
        <v>2.5634999999999999</v>
      </c>
      <c r="V5131" s="3">
        <v>7356673279444227</v>
      </c>
      <c r="AF5131" s="82"/>
      <c r="AG5131" s="2">
        <v>2861555405</v>
      </c>
      <c r="AH5131" s="1">
        <v>2869747405</v>
      </c>
      <c r="AI5131" s="49">
        <v>230985875585.59201</v>
      </c>
    </row>
    <row r="5132" spans="15:35" x14ac:dyDescent="0.3">
      <c r="O5132" s="82"/>
      <c r="P5132" s="2">
        <v>17041803134940</v>
      </c>
      <c r="Q5132" s="1">
        <v>7014000371298.042</v>
      </c>
      <c r="R5132" s="3">
        <v>2.7433556322670126E+21</v>
      </c>
      <c r="T5132" s="2">
        <v>2.5640000000000001</v>
      </c>
      <c r="U5132" s="2">
        <v>2.5640000000000001</v>
      </c>
      <c r="V5132" s="3">
        <v>7356673279444227</v>
      </c>
      <c r="AF5132" s="82"/>
      <c r="AG5132" s="2">
        <v>2861581055</v>
      </c>
      <c r="AH5132" s="1">
        <v>2869773055</v>
      </c>
      <c r="AI5132" s="49">
        <v>231117079619.85699</v>
      </c>
    </row>
    <row r="5133" spans="15:35" x14ac:dyDescent="0.3">
      <c r="O5133" s="82"/>
      <c r="P5133" s="2">
        <v>17042105705990</v>
      </c>
      <c r="Q5133" s="1">
        <v>7014001884183.042</v>
      </c>
      <c r="R5133" s="3">
        <v>2.7438938966737541E+21</v>
      </c>
      <c r="T5133" s="2">
        <v>2.5644999999999998</v>
      </c>
      <c r="U5133" s="2">
        <v>2.5644999999999998</v>
      </c>
      <c r="V5133" s="3">
        <v>7356673279444227</v>
      </c>
      <c r="AF5133" s="82"/>
      <c r="AG5133" s="2">
        <v>2861606705</v>
      </c>
      <c r="AH5133" s="1">
        <v>2869798705</v>
      </c>
      <c r="AI5133" s="49">
        <v>231248333282.56</v>
      </c>
    </row>
    <row r="5134" spans="15:35" x14ac:dyDescent="0.3">
      <c r="O5134" s="82"/>
      <c r="P5134" s="2">
        <v>17042408297040</v>
      </c>
      <c r="Q5134" s="1">
        <v>7014003397168.042</v>
      </c>
      <c r="R5134" s="3">
        <v>2.7444322314750546E+21</v>
      </c>
      <c r="T5134" s="2">
        <v>2.5649999999999999</v>
      </c>
      <c r="U5134" s="2">
        <v>2.5649999999999999</v>
      </c>
      <c r="V5134" s="3">
        <v>7356673279444227</v>
      </c>
      <c r="AF5134" s="82"/>
      <c r="AG5134" s="2">
        <v>2861632355</v>
      </c>
      <c r="AH5134" s="1">
        <v>2869824355</v>
      </c>
      <c r="AI5134" s="49">
        <v>231379636583.07599</v>
      </c>
    </row>
    <row r="5135" spans="15:35" x14ac:dyDescent="0.3">
      <c r="O5135" s="82"/>
      <c r="P5135" s="2">
        <v>17042710908090</v>
      </c>
      <c r="Q5135" s="1">
        <v>7014004910253.042</v>
      </c>
      <c r="R5135" s="3">
        <v>2.7449706366755175E+21</v>
      </c>
      <c r="T5135" s="2">
        <v>2.5655000000000001</v>
      </c>
      <c r="U5135" s="2">
        <v>2.5655000000000001</v>
      </c>
      <c r="V5135" s="3">
        <v>7356673279444227</v>
      </c>
      <c r="AF5135" s="82"/>
      <c r="AG5135" s="2">
        <v>2861658015</v>
      </c>
      <c r="AH5135" s="1">
        <v>2869850015</v>
      </c>
      <c r="AI5135" s="49">
        <v>231510989530.77899</v>
      </c>
    </row>
    <row r="5136" spans="15:35" x14ac:dyDescent="0.3">
      <c r="O5136" s="82"/>
      <c r="P5136" s="2">
        <v>17043013539140</v>
      </c>
      <c r="Q5136" s="1">
        <v>7014006423438.042</v>
      </c>
      <c r="R5136" s="3">
        <v>2.7455091122797433E+21</v>
      </c>
      <c r="T5136" s="2">
        <v>2.5659999999999998</v>
      </c>
      <c r="U5136" s="2">
        <v>2.5659999999999998</v>
      </c>
      <c r="V5136" s="3">
        <v>7356673279444227</v>
      </c>
      <c r="AF5136" s="82"/>
      <c r="AG5136" s="2">
        <v>2861683715</v>
      </c>
      <c r="AH5136" s="1">
        <v>2869875715</v>
      </c>
      <c r="AI5136" s="49">
        <v>231642392135.04501</v>
      </c>
    </row>
    <row r="5137" spans="15:35" x14ac:dyDescent="0.3">
      <c r="O5137" s="82"/>
      <c r="P5137" s="2">
        <v>17043316190190</v>
      </c>
      <c r="Q5137" s="1">
        <v>7014007936723.042</v>
      </c>
      <c r="R5137" s="3">
        <v>2.7460476582923359E+21</v>
      </c>
      <c r="T5137" s="2">
        <v>2.5665</v>
      </c>
      <c r="U5137" s="2">
        <v>2.5665</v>
      </c>
      <c r="V5137" s="3">
        <v>7356673279444227</v>
      </c>
      <c r="AF5137" s="82"/>
      <c r="AG5137" s="2">
        <v>2861709415</v>
      </c>
      <c r="AH5137" s="1">
        <v>2869901415</v>
      </c>
      <c r="AI5137" s="49">
        <v>231773844405.24799</v>
      </c>
    </row>
    <row r="5138" spans="15:35" x14ac:dyDescent="0.3">
      <c r="O5138" s="82"/>
      <c r="P5138" s="2">
        <v>17043618861240</v>
      </c>
      <c r="Q5138" s="1">
        <v>7014009450108.042</v>
      </c>
      <c r="R5138" s="3">
        <v>2.7465862747178973E+21</v>
      </c>
      <c r="T5138" s="2">
        <v>2.5670000000000002</v>
      </c>
      <c r="U5138" s="2">
        <v>2.5670000000000002</v>
      </c>
      <c r="V5138" s="3">
        <v>7356673279444227</v>
      </c>
      <c r="AF5138" s="82"/>
      <c r="AG5138" s="2">
        <v>2861735115</v>
      </c>
      <c r="AH5138" s="1">
        <v>2869927115</v>
      </c>
      <c r="AI5138" s="49">
        <v>231905346350.76401</v>
      </c>
    </row>
    <row r="5139" spans="15:35" x14ac:dyDescent="0.3">
      <c r="O5139" s="82"/>
      <c r="P5139" s="2">
        <v>17043921552290</v>
      </c>
      <c r="Q5139" s="1">
        <v>7014010963593.042</v>
      </c>
      <c r="R5139" s="3">
        <v>2.7471249615610289E+21</v>
      </c>
      <c r="T5139" s="2">
        <v>2.5674999999999999</v>
      </c>
      <c r="U5139" s="2">
        <v>2.5674999999999999</v>
      </c>
      <c r="V5139" s="3">
        <v>7356673279444227</v>
      </c>
      <c r="AF5139" s="82"/>
      <c r="AG5139" s="2">
        <v>2861760815</v>
      </c>
      <c r="AH5139" s="1">
        <v>2869952815</v>
      </c>
      <c r="AI5139" s="49">
        <v>232036897980.96698</v>
      </c>
    </row>
    <row r="5140" spans="15:35" x14ac:dyDescent="0.3">
      <c r="O5140" s="82"/>
      <c r="P5140" s="2">
        <v>17044224263340</v>
      </c>
      <c r="Q5140" s="1">
        <v>7014012477178.042</v>
      </c>
      <c r="R5140" s="3">
        <v>2.7476637188263337E+21</v>
      </c>
      <c r="T5140" s="2">
        <v>2.5680000000000001</v>
      </c>
      <c r="U5140" s="2">
        <v>2.5680000000000001</v>
      </c>
      <c r="V5140" s="3">
        <v>7356673279444227</v>
      </c>
      <c r="AF5140" s="82"/>
      <c r="AG5140" s="2">
        <v>2861786515</v>
      </c>
      <c r="AH5140" s="1">
        <v>2869978515</v>
      </c>
      <c r="AI5140" s="49">
        <v>232168499305.23199</v>
      </c>
    </row>
    <row r="5141" spans="15:35" x14ac:dyDescent="0.3">
      <c r="O5141" s="82"/>
      <c r="P5141" s="2">
        <v>17044526994390</v>
      </c>
      <c r="Q5141" s="1">
        <v>7014013990863.042</v>
      </c>
      <c r="R5141" s="3">
        <v>2.7482025465184135E+21</v>
      </c>
      <c r="T5141" s="2">
        <v>2.5684999999999998</v>
      </c>
      <c r="U5141" s="2">
        <v>2.5684999999999998</v>
      </c>
      <c r="V5141" s="3">
        <v>7356673279444227</v>
      </c>
      <c r="AF5141" s="82"/>
      <c r="AG5141" s="2">
        <v>2861812215</v>
      </c>
      <c r="AH5141" s="1">
        <v>2870004215</v>
      </c>
      <c r="AI5141" s="49">
        <v>232300150332.935</v>
      </c>
    </row>
    <row r="5142" spans="15:35" x14ac:dyDescent="0.3">
      <c r="O5142" s="82"/>
      <c r="P5142" s="2">
        <v>17044829745440</v>
      </c>
      <c r="Q5142" s="1">
        <v>7014015504648.042</v>
      </c>
      <c r="R5142" s="3">
        <v>2.7487414446418711E+21</v>
      </c>
      <c r="T5142" s="2">
        <v>2.569</v>
      </c>
      <c r="U5142" s="2">
        <v>2.569</v>
      </c>
      <c r="V5142" s="3">
        <v>7356673279444227</v>
      </c>
      <c r="AF5142" s="82"/>
      <c r="AG5142" s="2">
        <v>2861837915</v>
      </c>
      <c r="AH5142" s="1">
        <v>2870029915</v>
      </c>
      <c r="AI5142" s="49">
        <v>232431851073.45099</v>
      </c>
    </row>
    <row r="5143" spans="15:35" x14ac:dyDescent="0.3">
      <c r="O5143" s="82"/>
      <c r="P5143" s="2">
        <v>17045132516490</v>
      </c>
      <c r="Q5143" s="1">
        <v>7014017018533.042</v>
      </c>
      <c r="R5143" s="3">
        <v>2.7492804132013091E+21</v>
      </c>
      <c r="T5143" s="2">
        <v>2.5695000000000001</v>
      </c>
      <c r="U5143" s="2">
        <v>2.5695000000000001</v>
      </c>
      <c r="V5143" s="3">
        <v>7356673279444227</v>
      </c>
      <c r="AF5143" s="82"/>
      <c r="AG5143" s="2">
        <v>2861863615</v>
      </c>
      <c r="AH5143" s="1">
        <v>2870055615</v>
      </c>
      <c r="AI5143" s="49">
        <v>232563601536.15399</v>
      </c>
    </row>
    <row r="5144" spans="15:35" x14ac:dyDescent="0.3">
      <c r="O5144" s="82"/>
      <c r="P5144" s="2">
        <v>17045435307540</v>
      </c>
      <c r="Q5144" s="1">
        <v>7014018532518.042</v>
      </c>
      <c r="R5144" s="3">
        <v>2.7498194522013287E+21</v>
      </c>
      <c r="T5144" s="2">
        <v>2.57</v>
      </c>
      <c r="U5144" s="2">
        <v>2.57</v>
      </c>
      <c r="V5144" s="3">
        <v>7356673279444227</v>
      </c>
      <c r="AF5144" s="82"/>
      <c r="AG5144" s="2">
        <v>2861889315</v>
      </c>
      <c r="AH5144" s="1">
        <v>2870081315</v>
      </c>
      <c r="AI5144" s="49">
        <v>232695401730.41998</v>
      </c>
    </row>
    <row r="5145" spans="15:35" x14ac:dyDescent="0.3">
      <c r="O5145" s="82"/>
      <c r="P5145" s="2">
        <v>17045738118590</v>
      </c>
      <c r="Q5145" s="1">
        <v>7014020046603.042</v>
      </c>
      <c r="R5145" s="3">
        <v>2.7503585616465331E+21</v>
      </c>
      <c r="T5145" s="2">
        <v>2.5705</v>
      </c>
      <c r="U5145" s="2">
        <v>2.5705</v>
      </c>
      <c r="V5145" s="3">
        <v>7356673279444227</v>
      </c>
      <c r="AF5145" s="82"/>
      <c r="AG5145" s="2">
        <v>2861915025</v>
      </c>
      <c r="AH5145" s="1">
        <v>2870107025</v>
      </c>
      <c r="AI5145" s="49">
        <v>232827251665.62302</v>
      </c>
    </row>
    <row r="5146" spans="15:35" x14ac:dyDescent="0.3">
      <c r="O5146" s="82"/>
      <c r="P5146" s="2">
        <v>17046040949640</v>
      </c>
      <c r="Q5146" s="1">
        <v>7014021560788.042</v>
      </c>
      <c r="R5146" s="3">
        <v>2.7508977415415236E+21</v>
      </c>
      <c r="T5146" s="2">
        <v>2.5710000000000002</v>
      </c>
      <c r="U5146" s="2">
        <v>2.5710000000000002</v>
      </c>
      <c r="V5146" s="3">
        <v>7356673279444227</v>
      </c>
      <c r="AF5146" s="82"/>
      <c r="AG5146" s="2">
        <v>2861940775</v>
      </c>
      <c r="AH5146" s="1">
        <v>2870132775</v>
      </c>
      <c r="AI5146" s="49">
        <v>232959151351.13898</v>
      </c>
    </row>
    <row r="5147" spans="15:35" x14ac:dyDescent="0.3">
      <c r="O5147" s="82"/>
      <c r="P5147" s="2">
        <v>17046343800690</v>
      </c>
      <c r="Q5147" s="1">
        <v>7014023075073.042</v>
      </c>
      <c r="R5147" s="3">
        <v>2.7514369918909033E+21</v>
      </c>
      <c r="T5147" s="2">
        <v>2.5714999999999999</v>
      </c>
      <c r="U5147" s="2">
        <v>2.5714999999999999</v>
      </c>
      <c r="V5147" s="3">
        <v>7356673279444227</v>
      </c>
      <c r="AF5147" s="82"/>
      <c r="AG5147" s="2">
        <v>2861966525</v>
      </c>
      <c r="AH5147" s="1">
        <v>2870158525</v>
      </c>
      <c r="AI5147" s="49">
        <v>233091100796.34201</v>
      </c>
    </row>
    <row r="5148" spans="15:35" x14ac:dyDescent="0.3">
      <c r="O5148" s="82"/>
      <c r="P5148" s="2">
        <v>17046646671740</v>
      </c>
      <c r="Q5148" s="1">
        <v>7014024589458.042</v>
      </c>
      <c r="R5148" s="3">
        <v>2.7519763126992744E+21</v>
      </c>
      <c r="T5148" s="2">
        <v>2.5720000000000001</v>
      </c>
      <c r="U5148" s="2">
        <v>2.5720000000000001</v>
      </c>
      <c r="V5148" s="3">
        <v>7356673279444227</v>
      </c>
      <c r="AF5148" s="82"/>
      <c r="AG5148" s="2">
        <v>2861992275</v>
      </c>
      <c r="AH5148" s="1">
        <v>2870184275</v>
      </c>
      <c r="AI5148" s="49">
        <v>233223100010.60699</v>
      </c>
    </row>
    <row r="5149" spans="15:35" x14ac:dyDescent="0.3">
      <c r="O5149" s="82"/>
      <c r="P5149" s="2">
        <v>17046949562790</v>
      </c>
      <c r="Q5149" s="1">
        <v>7014026103943.042</v>
      </c>
      <c r="R5149" s="3">
        <v>2.7525157039712386E+21</v>
      </c>
      <c r="T5149" s="2">
        <v>2.5724999999999998</v>
      </c>
      <c r="U5149" s="2">
        <v>2.5724999999999998</v>
      </c>
      <c r="V5149" s="3">
        <v>7356673279444227</v>
      </c>
      <c r="AF5149" s="82"/>
      <c r="AG5149" s="2">
        <v>2862018025</v>
      </c>
      <c r="AH5149" s="1">
        <v>2870210025</v>
      </c>
      <c r="AI5149" s="49">
        <v>233355149003.31</v>
      </c>
    </row>
    <row r="5150" spans="15:35" x14ac:dyDescent="0.3">
      <c r="O5150" s="82"/>
      <c r="P5150" s="2">
        <v>17047252473840</v>
      </c>
      <c r="Q5150" s="1">
        <v>7014027618528.042</v>
      </c>
      <c r="R5150" s="3">
        <v>2.7530551657113993E+21</v>
      </c>
      <c r="T5150" s="2">
        <v>2.573</v>
      </c>
      <c r="U5150" s="2">
        <v>2.573</v>
      </c>
      <c r="V5150" s="3">
        <v>7356673279444227</v>
      </c>
      <c r="AF5150" s="82"/>
      <c r="AG5150" s="2">
        <v>2862043775</v>
      </c>
      <c r="AH5150" s="1">
        <v>2870235775</v>
      </c>
      <c r="AI5150" s="49">
        <v>233487247783.82599</v>
      </c>
    </row>
    <row r="5151" spans="15:35" x14ac:dyDescent="0.3">
      <c r="O5151" s="82"/>
      <c r="P5151" s="2">
        <v>17047555404890</v>
      </c>
      <c r="Q5151" s="1">
        <v>7014029133213.042</v>
      </c>
      <c r="R5151" s="3">
        <v>2.7535946979243574E+21</v>
      </c>
      <c r="T5151" s="2">
        <v>2.5735000000000001</v>
      </c>
      <c r="U5151" s="2">
        <v>2.5735000000000001</v>
      </c>
      <c r="V5151" s="3">
        <v>7356673279444227</v>
      </c>
      <c r="AF5151" s="82"/>
      <c r="AG5151" s="2">
        <v>2862069525</v>
      </c>
      <c r="AH5151" s="1">
        <v>2870261525</v>
      </c>
      <c r="AI5151" s="49">
        <v>233619396361.52899</v>
      </c>
    </row>
    <row r="5152" spans="15:35" x14ac:dyDescent="0.3">
      <c r="O5152" s="82"/>
      <c r="P5152" s="2">
        <v>17047858355940</v>
      </c>
      <c r="Q5152" s="1">
        <v>7014030647998.042</v>
      </c>
      <c r="R5152" s="3">
        <v>2.7541343006147158E+21</v>
      </c>
      <c r="T5152" s="2">
        <v>2.5739999999999998</v>
      </c>
      <c r="U5152" s="2">
        <v>2.5739999999999998</v>
      </c>
      <c r="V5152" s="3">
        <v>7356673279444227</v>
      </c>
      <c r="AF5152" s="82"/>
      <c r="AG5152" s="2">
        <v>2862095275</v>
      </c>
      <c r="AH5152" s="1">
        <v>2870287275</v>
      </c>
      <c r="AI5152" s="49">
        <v>233751594745.79498</v>
      </c>
    </row>
    <row r="5153" spans="15:35" x14ac:dyDescent="0.3">
      <c r="O5153" s="82"/>
      <c r="P5153" s="2">
        <v>17048161326990</v>
      </c>
      <c r="Q5153" s="1">
        <v>7014032162883.042</v>
      </c>
      <c r="R5153" s="3">
        <v>2.7546739737870771E+21</v>
      </c>
      <c r="T5153" s="2">
        <v>2.5745</v>
      </c>
      <c r="U5153" s="2">
        <v>2.5745</v>
      </c>
      <c r="V5153" s="3">
        <v>7356673279444227</v>
      </c>
      <c r="AF5153" s="82"/>
      <c r="AG5153" s="2">
        <v>2862121025</v>
      </c>
      <c r="AH5153" s="1">
        <v>2870313025</v>
      </c>
      <c r="AI5153" s="49">
        <v>233883842945.99799</v>
      </c>
    </row>
    <row r="5154" spans="15:35" x14ac:dyDescent="0.3">
      <c r="O5154" s="82"/>
      <c r="P5154" s="2">
        <v>17048464318040</v>
      </c>
      <c r="Q5154" s="1">
        <v>7014033677868.042</v>
      </c>
      <c r="R5154" s="3">
        <v>2.7552137174460431E+21</v>
      </c>
      <c r="T5154" s="2">
        <v>2.5750000000000002</v>
      </c>
      <c r="U5154" s="2">
        <v>2.5750000000000002</v>
      </c>
      <c r="V5154" s="3">
        <v>7356673279444227</v>
      </c>
      <c r="AF5154" s="82"/>
      <c r="AG5154" s="2">
        <v>2862146775</v>
      </c>
      <c r="AH5154" s="1">
        <v>2870338775</v>
      </c>
      <c r="AI5154" s="49">
        <v>234016140971.51401</v>
      </c>
    </row>
    <row r="5155" spans="15:35" x14ac:dyDescent="0.3">
      <c r="O5155" s="82"/>
      <c r="P5155" s="2">
        <v>17048767329090</v>
      </c>
      <c r="Q5155" s="1">
        <v>7014035192953.042</v>
      </c>
      <c r="R5155" s="3">
        <v>2.755753531596217E+21</v>
      </c>
      <c r="T5155" s="2">
        <v>2.5754999999999999</v>
      </c>
      <c r="U5155" s="2">
        <v>2.5754999999999999</v>
      </c>
      <c r="V5155" s="3">
        <v>7356673279444227</v>
      </c>
      <c r="AF5155" s="82"/>
      <c r="AG5155" s="2">
        <v>2862172535</v>
      </c>
      <c r="AH5155" s="1">
        <v>2870364535</v>
      </c>
      <c r="AI5155" s="49">
        <v>234148488831.71698</v>
      </c>
    </row>
    <row r="5156" spans="15:35" x14ac:dyDescent="0.3">
      <c r="O5156" s="82"/>
      <c r="P5156" s="2">
        <v>17049070360140</v>
      </c>
      <c r="Q5156" s="1">
        <v>7014036708138.042</v>
      </c>
      <c r="R5156" s="3">
        <v>2.7562934162421994E+21</v>
      </c>
      <c r="T5156" s="2">
        <v>2.5760000000000001</v>
      </c>
      <c r="U5156" s="2">
        <v>2.5760000000000001</v>
      </c>
      <c r="V5156" s="3">
        <v>7356673279444227</v>
      </c>
      <c r="AF5156" s="82"/>
      <c r="AG5156" s="2">
        <v>2862198335</v>
      </c>
      <c r="AH5156" s="1">
        <v>2870390335</v>
      </c>
      <c r="AI5156" s="49">
        <v>234280886535.98203</v>
      </c>
    </row>
    <row r="5157" spans="15:35" x14ac:dyDescent="0.3">
      <c r="O5157" s="82"/>
      <c r="P5157" s="2">
        <v>17049373411190</v>
      </c>
      <c r="Q5157" s="1">
        <v>7014038223423.042</v>
      </c>
      <c r="R5157" s="3">
        <v>2.7568333713885941E+21</v>
      </c>
      <c r="T5157" s="2">
        <v>2.5764999999999998</v>
      </c>
      <c r="U5157" s="2">
        <v>2.5764999999999998</v>
      </c>
      <c r="V5157" s="3">
        <v>7356673279444227</v>
      </c>
      <c r="AF5157" s="82"/>
      <c r="AG5157" s="2">
        <v>2862224135</v>
      </c>
      <c r="AH5157" s="1">
        <v>2870416135</v>
      </c>
      <c r="AI5157" s="49">
        <v>234413334093.685</v>
      </c>
    </row>
    <row r="5158" spans="15:35" x14ac:dyDescent="0.3">
      <c r="O5158" s="82"/>
      <c r="P5158" s="2">
        <v>17049676482240</v>
      </c>
      <c r="Q5158" s="1">
        <v>7014039738808.042</v>
      </c>
      <c r="R5158" s="3">
        <v>2.7573733970400022E+21</v>
      </c>
      <c r="T5158" s="2">
        <v>2.577</v>
      </c>
      <c r="U5158" s="2">
        <v>2.577</v>
      </c>
      <c r="V5158" s="3">
        <v>7356673279444227</v>
      </c>
      <c r="AF5158" s="82"/>
      <c r="AG5158" s="2">
        <v>2862249935</v>
      </c>
      <c r="AH5158" s="1">
        <v>2870441935</v>
      </c>
      <c r="AI5158" s="49">
        <v>234545831514.20102</v>
      </c>
    </row>
    <row r="5159" spans="15:35" x14ac:dyDescent="0.3">
      <c r="O5159" s="82"/>
      <c r="P5159" s="2">
        <v>17049979573290</v>
      </c>
      <c r="Q5159" s="1">
        <v>7014041254293.042</v>
      </c>
      <c r="R5159" s="3">
        <v>2.7579134932010271E+21</v>
      </c>
      <c r="T5159" s="2">
        <v>2.5775000000000001</v>
      </c>
      <c r="U5159" s="2">
        <v>2.5775000000000001</v>
      </c>
      <c r="V5159" s="3">
        <v>7356673279444227</v>
      </c>
      <c r="AF5159" s="82"/>
      <c r="AG5159" s="2">
        <v>2862275735</v>
      </c>
      <c r="AH5159" s="1">
        <v>2870467735</v>
      </c>
      <c r="AI5159" s="49">
        <v>234678378806.90399</v>
      </c>
    </row>
    <row r="5160" spans="15:35" x14ac:dyDescent="0.3">
      <c r="O5160" s="82"/>
      <c r="P5160" s="2">
        <v>17050282684340</v>
      </c>
      <c r="Q5160" s="1">
        <v>7014042769878.042</v>
      </c>
      <c r="R5160" s="3">
        <v>2.7584536598762708E+21</v>
      </c>
      <c r="T5160" s="2">
        <v>2.5779999999999998</v>
      </c>
      <c r="U5160" s="2">
        <v>2.5779999999999998</v>
      </c>
      <c r="V5160" s="3">
        <v>7356673279444227</v>
      </c>
      <c r="AF5160" s="82"/>
      <c r="AG5160" s="2">
        <v>2862301535</v>
      </c>
      <c r="AH5160" s="1">
        <v>2870493535</v>
      </c>
      <c r="AI5160" s="49">
        <v>234810975981.17001</v>
      </c>
    </row>
    <row r="5161" spans="15:35" x14ac:dyDescent="0.3">
      <c r="O5161" s="82"/>
      <c r="P5161" s="2">
        <v>17050585815390</v>
      </c>
      <c r="Q5161" s="1">
        <v>7014044285563.042</v>
      </c>
      <c r="R5161" s="3">
        <v>2.7589938970703346E+21</v>
      </c>
      <c r="T5161" s="2">
        <v>2.5785</v>
      </c>
      <c r="U5161" s="2">
        <v>2.5785</v>
      </c>
      <c r="V5161" s="3">
        <v>7356673279444227</v>
      </c>
      <c r="AF5161" s="82"/>
      <c r="AG5161" s="2">
        <v>2862327335</v>
      </c>
      <c r="AH5161" s="1">
        <v>2870519335</v>
      </c>
      <c r="AI5161" s="49">
        <v>234943623046.37299</v>
      </c>
    </row>
    <row r="5162" spans="15:35" x14ac:dyDescent="0.3">
      <c r="O5162" s="82"/>
      <c r="P5162" s="2">
        <v>17050888966440</v>
      </c>
      <c r="Q5162" s="1">
        <v>7014045801348.042</v>
      </c>
      <c r="R5162" s="3">
        <v>2.7595342047878222E+21</v>
      </c>
      <c r="T5162" s="2">
        <v>2.5790000000000002</v>
      </c>
      <c r="U5162" s="2">
        <v>2.5790000000000002</v>
      </c>
      <c r="V5162" s="3">
        <v>7356673279444227</v>
      </c>
      <c r="AF5162" s="82"/>
      <c r="AG5162" s="2">
        <v>2862353135</v>
      </c>
      <c r="AH5162" s="1">
        <v>2870545135</v>
      </c>
      <c r="AI5162" s="49">
        <v>235076320011.88901</v>
      </c>
    </row>
    <row r="5163" spans="15:35" x14ac:dyDescent="0.3">
      <c r="O5163" s="82"/>
      <c r="P5163" s="2">
        <v>17051192137490</v>
      </c>
      <c r="Q5163" s="1">
        <v>7014047317233.042</v>
      </c>
      <c r="R5163" s="3">
        <v>2.7600745830333342E+21</v>
      </c>
      <c r="T5163" s="2">
        <v>2.5794999999999999</v>
      </c>
      <c r="U5163" s="2">
        <v>2.5794999999999999</v>
      </c>
      <c r="V5163" s="3">
        <v>7356673279444227</v>
      </c>
      <c r="AF5163" s="82"/>
      <c r="AG5163" s="2">
        <v>2862378935</v>
      </c>
      <c r="AH5163" s="1">
        <v>2870570935</v>
      </c>
      <c r="AI5163" s="49">
        <v>235209066887.09201</v>
      </c>
    </row>
    <row r="5164" spans="15:35" x14ac:dyDescent="0.3">
      <c r="O5164" s="82"/>
      <c r="P5164" s="2">
        <v>17051495328540</v>
      </c>
      <c r="Q5164" s="1">
        <v>7014048833218.042</v>
      </c>
      <c r="R5164" s="3">
        <v>2.7606150318114739E+21</v>
      </c>
      <c r="T5164" s="2">
        <v>2.58</v>
      </c>
      <c r="U5164" s="2">
        <v>2.58</v>
      </c>
      <c r="V5164" s="3">
        <v>7356673279444227</v>
      </c>
      <c r="AF5164" s="82"/>
      <c r="AG5164" s="2">
        <v>2862404735</v>
      </c>
      <c r="AH5164" s="1">
        <v>2870596735</v>
      </c>
      <c r="AI5164" s="49">
        <v>235341863681.35699</v>
      </c>
    </row>
    <row r="5165" spans="15:35" x14ac:dyDescent="0.3">
      <c r="O5165" s="82"/>
      <c r="P5165" s="2">
        <v>17051798539590</v>
      </c>
      <c r="Q5165" s="1">
        <v>7014050349303.042</v>
      </c>
      <c r="R5165" s="3">
        <v>2.7611555511268446E+21</v>
      </c>
      <c r="T5165" s="2">
        <v>2.5804999999999998</v>
      </c>
      <c r="U5165" s="2">
        <v>2.5804999999999998</v>
      </c>
      <c r="V5165" s="3">
        <v>7356673279444227</v>
      </c>
      <c r="AF5165" s="82"/>
      <c r="AG5165" s="2">
        <v>2862430545</v>
      </c>
      <c r="AH5165" s="1">
        <v>2870622545</v>
      </c>
      <c r="AI5165" s="49">
        <v>235474710404.06</v>
      </c>
    </row>
    <row r="5166" spans="15:35" x14ac:dyDescent="0.3">
      <c r="O5166" s="82"/>
      <c r="P5166" s="2">
        <v>17052101770640</v>
      </c>
      <c r="Q5166" s="1">
        <v>7014051865488.042</v>
      </c>
      <c r="R5166" s="3">
        <v>2.7616961409840468E+21</v>
      </c>
      <c r="T5166" s="2">
        <v>2.581</v>
      </c>
      <c r="U5166" s="2">
        <v>2.581</v>
      </c>
      <c r="V5166" s="3">
        <v>7356673279444227</v>
      </c>
      <c r="AF5166" s="82"/>
      <c r="AG5166" s="2">
        <v>2862456395</v>
      </c>
      <c r="AH5166" s="1">
        <v>2870648395</v>
      </c>
      <c r="AI5166" s="49">
        <v>235607607064.57599</v>
      </c>
    </row>
    <row r="5167" spans="15:35" x14ac:dyDescent="0.3">
      <c r="O5167" s="82"/>
      <c r="P5167" s="2">
        <v>17052405021690</v>
      </c>
      <c r="Q5167" s="1">
        <v>7014053381773.042</v>
      </c>
      <c r="R5167" s="3">
        <v>2.7622368013876834E+21</v>
      </c>
      <c r="T5167" s="2">
        <v>2.5815000000000001</v>
      </c>
      <c r="U5167" s="2">
        <v>2.5815000000000001</v>
      </c>
      <c r="V5167" s="3">
        <v>7356673279444227</v>
      </c>
      <c r="AF5167" s="82"/>
      <c r="AG5167" s="2">
        <v>2862482245</v>
      </c>
      <c r="AH5167" s="1">
        <v>2870674245</v>
      </c>
      <c r="AI5167" s="49">
        <v>235740553672.27902</v>
      </c>
    </row>
    <row r="5168" spans="15:35" x14ac:dyDescent="0.3">
      <c r="O5168" s="82"/>
      <c r="P5168" s="2">
        <v>17052708292740</v>
      </c>
      <c r="Q5168" s="1">
        <v>7014054898158.042</v>
      </c>
      <c r="R5168" s="3">
        <v>2.7627775323423569E+21</v>
      </c>
      <c r="T5168" s="2">
        <v>2.5819999999999999</v>
      </c>
      <c r="U5168" s="2">
        <v>2.5819999999999999</v>
      </c>
      <c r="V5168" s="3">
        <v>7356673279444227</v>
      </c>
      <c r="AF5168" s="82"/>
      <c r="AG5168" s="2">
        <v>2862508095</v>
      </c>
      <c r="AH5168" s="1">
        <v>2870700095</v>
      </c>
      <c r="AI5168" s="49">
        <v>235873550236.54498</v>
      </c>
    </row>
    <row r="5169" spans="15:35" x14ac:dyDescent="0.3">
      <c r="O5169" s="82"/>
      <c r="P5169" s="2">
        <v>17053011583790</v>
      </c>
      <c r="Q5169" s="1">
        <v>7014056414643.042</v>
      </c>
      <c r="R5169" s="3">
        <v>2.7633183338526692E+21</v>
      </c>
      <c r="T5169" s="2">
        <v>2.5825</v>
      </c>
      <c r="U5169" s="2">
        <v>2.5825</v>
      </c>
      <c r="V5169" s="3">
        <v>7356673279444227</v>
      </c>
      <c r="AF5169" s="82"/>
      <c r="AG5169" s="2">
        <v>2862533945</v>
      </c>
      <c r="AH5169" s="1">
        <v>2870725945</v>
      </c>
      <c r="AI5169" s="49">
        <v>236006596766.74802</v>
      </c>
    </row>
    <row r="5170" spans="15:35" x14ac:dyDescent="0.3">
      <c r="O5170" s="82"/>
      <c r="P5170" s="2">
        <v>17053314894840</v>
      </c>
      <c r="Q5170" s="1">
        <v>7014057931228.042</v>
      </c>
      <c r="R5170" s="3">
        <v>2.7638592059232234E+21</v>
      </c>
      <c r="T5170" s="2">
        <v>2.5830000000000002</v>
      </c>
      <c r="U5170" s="2">
        <v>2.5830000000000002</v>
      </c>
      <c r="V5170" s="3">
        <v>7356673279444227</v>
      </c>
      <c r="AF5170" s="82"/>
      <c r="AG5170" s="2">
        <v>2862559795</v>
      </c>
      <c r="AH5170" s="1">
        <v>2870751795</v>
      </c>
      <c r="AI5170" s="49">
        <v>236139693272.26398</v>
      </c>
    </row>
    <row r="5171" spans="15:35" x14ac:dyDescent="0.3">
      <c r="O5171" s="82"/>
      <c r="P5171" s="2">
        <v>17053618225890</v>
      </c>
      <c r="Q5171" s="1">
        <v>7014059447913.042</v>
      </c>
      <c r="R5171" s="3">
        <v>2.7644001485586201E+21</v>
      </c>
      <c r="T5171" s="2">
        <v>2.5834999999999999</v>
      </c>
      <c r="U5171" s="2">
        <v>2.5834999999999999</v>
      </c>
      <c r="V5171" s="3">
        <v>7356673279444227</v>
      </c>
      <c r="AF5171" s="82"/>
      <c r="AG5171" s="2">
        <v>2862585645</v>
      </c>
      <c r="AH5171" s="1">
        <v>2870777645</v>
      </c>
      <c r="AI5171" s="49">
        <v>236272839762.46701</v>
      </c>
    </row>
    <row r="5172" spans="15:35" x14ac:dyDescent="0.3">
      <c r="O5172" s="82"/>
      <c r="P5172" s="2">
        <v>17053921576940</v>
      </c>
      <c r="Q5172" s="1">
        <v>7014060964698.042</v>
      </c>
      <c r="R5172" s="3">
        <v>2.7649411617634638E+21</v>
      </c>
      <c r="T5172" s="2">
        <v>2.5840000000000001</v>
      </c>
      <c r="U5172" s="2">
        <v>2.5840000000000001</v>
      </c>
      <c r="V5172" s="3">
        <v>7356673279444227</v>
      </c>
      <c r="AF5172" s="82"/>
      <c r="AG5172" s="2">
        <v>2862611495</v>
      </c>
      <c r="AH5172" s="1">
        <v>2870803495</v>
      </c>
      <c r="AI5172" s="49">
        <v>236406036246.73199</v>
      </c>
    </row>
    <row r="5173" spans="15:35" x14ac:dyDescent="0.3">
      <c r="O5173" s="82"/>
      <c r="P5173" s="2">
        <v>17054224947990</v>
      </c>
      <c r="Q5173" s="1">
        <v>7014062481583.042</v>
      </c>
      <c r="R5173" s="3">
        <v>2.7654822455423549E+21</v>
      </c>
      <c r="T5173" s="2">
        <v>2.5844999999999998</v>
      </c>
      <c r="U5173" s="2">
        <v>2.5844999999999998</v>
      </c>
      <c r="V5173" s="3">
        <v>7356673279444227</v>
      </c>
      <c r="AF5173" s="82"/>
      <c r="AG5173" s="2">
        <v>2862637345</v>
      </c>
      <c r="AH5173" s="1">
        <v>2870829345</v>
      </c>
      <c r="AI5173" s="49">
        <v>236539282734.435</v>
      </c>
    </row>
    <row r="5174" spans="15:35" x14ac:dyDescent="0.3">
      <c r="O5174" s="82"/>
      <c r="P5174" s="2">
        <v>17054528339040</v>
      </c>
      <c r="Q5174" s="1">
        <v>7014063998568.042</v>
      </c>
      <c r="R5174" s="3">
        <v>2.7660233998998962E+21</v>
      </c>
      <c r="T5174" s="2">
        <v>2.585</v>
      </c>
      <c r="U5174" s="2">
        <v>2.585</v>
      </c>
      <c r="V5174" s="3">
        <v>7356673279444227</v>
      </c>
      <c r="AF5174" s="82"/>
      <c r="AG5174" s="2">
        <v>2862663195</v>
      </c>
      <c r="AH5174" s="1">
        <v>2870855195</v>
      </c>
      <c r="AI5174" s="49">
        <v>236672579234.95099</v>
      </c>
    </row>
    <row r="5175" spans="15:35" x14ac:dyDescent="0.3">
      <c r="O5175" s="82"/>
      <c r="P5175" s="2">
        <v>17054831750090</v>
      </c>
      <c r="Q5175" s="1">
        <v>7014065515653.042</v>
      </c>
      <c r="R5175" s="3">
        <v>2.7665646248406905E+21</v>
      </c>
      <c r="T5175" s="2">
        <v>2.5855000000000001</v>
      </c>
      <c r="U5175" s="2">
        <v>2.5855000000000001</v>
      </c>
      <c r="V5175" s="3">
        <v>7356673279444227</v>
      </c>
      <c r="AF5175" s="82"/>
      <c r="AG5175" s="2">
        <v>2862689055</v>
      </c>
      <c r="AH5175" s="1">
        <v>2870881055</v>
      </c>
      <c r="AI5175" s="49">
        <v>236805925757.65399</v>
      </c>
    </row>
    <row r="5176" spans="15:35" x14ac:dyDescent="0.3">
      <c r="O5176" s="82"/>
      <c r="P5176" s="2">
        <v>17055135181140</v>
      </c>
      <c r="Q5176" s="1">
        <v>7014067032838.042</v>
      </c>
      <c r="R5176" s="3">
        <v>2.7671059203693394E+21</v>
      </c>
      <c r="T5176" s="2">
        <v>2.5859999999999999</v>
      </c>
      <c r="U5176" s="2">
        <v>2.5859999999999999</v>
      </c>
      <c r="V5176" s="3">
        <v>7356673279444227</v>
      </c>
      <c r="AF5176" s="82"/>
      <c r="AG5176" s="2">
        <v>2862714955</v>
      </c>
      <c r="AH5176" s="1">
        <v>2870906955</v>
      </c>
      <c r="AI5176" s="49">
        <v>236939322311.92001</v>
      </c>
    </row>
    <row r="5177" spans="15:35" x14ac:dyDescent="0.3">
      <c r="O5177" s="82"/>
      <c r="P5177" s="2">
        <v>17055438632190</v>
      </c>
      <c r="Q5177" s="1">
        <v>7014068550123.042</v>
      </c>
      <c r="R5177" s="3">
        <v>2.7676472864904462E+21</v>
      </c>
      <c r="T5177" s="2">
        <v>2.5865</v>
      </c>
      <c r="U5177" s="2">
        <v>2.5865</v>
      </c>
      <c r="V5177" s="3">
        <v>7356673279444227</v>
      </c>
      <c r="AF5177" s="82"/>
      <c r="AG5177" s="2">
        <v>2862740855</v>
      </c>
      <c r="AH5177" s="1">
        <v>2870932855</v>
      </c>
      <c r="AI5177" s="49">
        <v>237072768907.12299</v>
      </c>
    </row>
    <row r="5178" spans="15:35" x14ac:dyDescent="0.3">
      <c r="O5178" s="82"/>
      <c r="P5178" s="2">
        <v>17055742103240</v>
      </c>
      <c r="Q5178" s="1">
        <v>7014070067508.042</v>
      </c>
      <c r="R5178" s="3">
        <v>2.7681887232086125E+21</v>
      </c>
      <c r="T5178" s="2">
        <v>2.5870000000000002</v>
      </c>
      <c r="U5178" s="2">
        <v>2.5870000000000002</v>
      </c>
      <c r="V5178" s="3">
        <v>7356673279444227</v>
      </c>
      <c r="AF5178" s="82"/>
      <c r="AG5178" s="2">
        <v>2862766755</v>
      </c>
      <c r="AH5178" s="1">
        <v>2870958755</v>
      </c>
      <c r="AI5178" s="49">
        <v>237206265552.63901</v>
      </c>
    </row>
    <row r="5179" spans="15:35" x14ac:dyDescent="0.3">
      <c r="O5179" s="82"/>
      <c r="P5179" s="2">
        <v>17056045594290</v>
      </c>
      <c r="Q5179" s="1">
        <v>7014071584993.042</v>
      </c>
      <c r="R5179" s="3">
        <v>2.76873023052844E+21</v>
      </c>
      <c r="T5179" s="2">
        <v>2.5874999999999999</v>
      </c>
      <c r="U5179" s="2">
        <v>2.5874999999999999</v>
      </c>
      <c r="V5179" s="3">
        <v>7356673279444227</v>
      </c>
      <c r="AF5179" s="82"/>
      <c r="AG5179" s="2">
        <v>2862792655</v>
      </c>
      <c r="AH5179" s="1">
        <v>2870984655</v>
      </c>
      <c r="AI5179" s="49">
        <v>237339812257.84198</v>
      </c>
    </row>
    <row r="5180" spans="15:35" x14ac:dyDescent="0.3">
      <c r="O5180" s="82"/>
      <c r="P5180" s="2">
        <v>17056349105340</v>
      </c>
      <c r="Q5180" s="1">
        <v>7014073102578.042</v>
      </c>
      <c r="R5180" s="3">
        <v>2.769271808454532E+21</v>
      </c>
      <c r="T5180" s="2">
        <v>2.5880000000000001</v>
      </c>
      <c r="U5180" s="2">
        <v>2.5880000000000001</v>
      </c>
      <c r="V5180" s="3">
        <v>7356673279444227</v>
      </c>
      <c r="AF5180" s="82"/>
      <c r="AG5180" s="2">
        <v>2862818555</v>
      </c>
      <c r="AH5180" s="1">
        <v>2871010555</v>
      </c>
      <c r="AI5180" s="49">
        <v>237473409032.10699</v>
      </c>
    </row>
    <row r="5181" spans="15:35" x14ac:dyDescent="0.3">
      <c r="O5181" s="82"/>
      <c r="P5181" s="2">
        <v>17056652636390</v>
      </c>
      <c r="Q5181" s="1">
        <v>7014074620263.042</v>
      </c>
      <c r="R5181" s="3">
        <v>2.7698134569914896E+21</v>
      </c>
      <c r="T5181" s="2">
        <v>2.5884999999999998</v>
      </c>
      <c r="U5181" s="2">
        <v>2.5884999999999998</v>
      </c>
      <c r="V5181" s="3">
        <v>7356673279444227</v>
      </c>
      <c r="AF5181" s="82"/>
      <c r="AG5181" s="2">
        <v>2862844455</v>
      </c>
      <c r="AH5181" s="1">
        <v>2871036455</v>
      </c>
      <c r="AI5181" s="49">
        <v>237607055884.81</v>
      </c>
    </row>
    <row r="5182" spans="15:35" x14ac:dyDescent="0.3">
      <c r="O5182" s="82"/>
      <c r="P5182" s="2">
        <v>17056956187440</v>
      </c>
      <c r="Q5182" s="1">
        <v>7014076138048.042</v>
      </c>
      <c r="R5182" s="3">
        <v>2.7703551761439161E+21</v>
      </c>
      <c r="T5182" s="2">
        <v>2.589</v>
      </c>
      <c r="U5182" s="2">
        <v>2.589</v>
      </c>
      <c r="V5182" s="3">
        <v>7356673279444227</v>
      </c>
      <c r="AF5182" s="82"/>
      <c r="AG5182" s="2">
        <v>2862870355</v>
      </c>
      <c r="AH5182" s="1">
        <v>2871062355</v>
      </c>
      <c r="AI5182" s="49">
        <v>237740752825.32599</v>
      </c>
    </row>
    <row r="5183" spans="15:35" x14ac:dyDescent="0.3">
      <c r="O5183" s="82"/>
      <c r="P5183" s="2">
        <v>17057259758490</v>
      </c>
      <c r="Q5183" s="1">
        <v>7014077655933.042</v>
      </c>
      <c r="R5183" s="3">
        <v>2.7708969659164142E+21</v>
      </c>
      <c r="T5183" s="2">
        <v>2.5895000000000001</v>
      </c>
      <c r="U5183" s="2">
        <v>2.5895000000000001</v>
      </c>
      <c r="V5183" s="3">
        <v>7356673279444227</v>
      </c>
      <c r="AF5183" s="82"/>
      <c r="AG5183" s="2">
        <v>2862896255</v>
      </c>
      <c r="AH5183" s="1">
        <v>2871088255</v>
      </c>
      <c r="AI5183" s="49">
        <v>237874499863.02899</v>
      </c>
    </row>
    <row r="5184" spans="15:35" x14ac:dyDescent="0.3">
      <c r="O5184" s="82"/>
      <c r="P5184" s="2">
        <v>17057563349540</v>
      </c>
      <c r="Q5184" s="1">
        <v>7014079173918.042</v>
      </c>
      <c r="R5184" s="3">
        <v>2.7714388263135845E+21</v>
      </c>
      <c r="T5184" s="2">
        <v>2.59</v>
      </c>
      <c r="U5184" s="2">
        <v>2.59</v>
      </c>
      <c r="V5184" s="3">
        <v>7356673279444227</v>
      </c>
      <c r="AF5184" s="82"/>
      <c r="AG5184" s="2">
        <v>2862922155</v>
      </c>
      <c r="AH5184" s="1">
        <v>2871114155</v>
      </c>
      <c r="AI5184" s="49">
        <v>238008297007.29498</v>
      </c>
    </row>
    <row r="5185" spans="15:35" x14ac:dyDescent="0.3">
      <c r="O5185" s="82"/>
      <c r="P5185" s="2">
        <v>17057866960590</v>
      </c>
      <c r="Q5185" s="1">
        <v>7014080692003.042</v>
      </c>
      <c r="R5185" s="3">
        <v>2.7719807573400313E+21</v>
      </c>
      <c r="T5185" s="2">
        <v>2.5905</v>
      </c>
      <c r="U5185" s="2">
        <v>2.5905</v>
      </c>
      <c r="V5185" s="3">
        <v>7356673279444227</v>
      </c>
      <c r="AF5185" s="82"/>
      <c r="AG5185" s="2">
        <v>2862948065</v>
      </c>
      <c r="AH5185" s="1">
        <v>2871140065</v>
      </c>
      <c r="AI5185" s="49">
        <v>238142144267.49802</v>
      </c>
    </row>
    <row r="5186" spans="15:35" x14ac:dyDescent="0.3">
      <c r="O5186" s="82"/>
      <c r="P5186" s="2">
        <v>17058170591640</v>
      </c>
      <c r="Q5186" s="1">
        <v>7014082210188.042</v>
      </c>
      <c r="R5186" s="3">
        <v>2.7725227590003542E+21</v>
      </c>
      <c r="T5186" s="2">
        <v>2.5910000000000002</v>
      </c>
      <c r="U5186" s="2">
        <v>2.5910000000000002</v>
      </c>
      <c r="V5186" s="3">
        <v>7356673279444227</v>
      </c>
      <c r="AF5186" s="82"/>
      <c r="AG5186" s="2">
        <v>2862974015</v>
      </c>
      <c r="AH5186" s="1">
        <v>2871166015</v>
      </c>
      <c r="AI5186" s="49">
        <v>238276041653.01398</v>
      </c>
    </row>
    <row r="5187" spans="15:35" x14ac:dyDescent="0.3">
      <c r="O5187" s="82"/>
      <c r="P5187" s="2">
        <v>17058474242690</v>
      </c>
      <c r="Q5187" s="1">
        <v>7014083728473.042</v>
      </c>
      <c r="R5187" s="3">
        <v>2.773064831299158E+21</v>
      </c>
      <c r="T5187" s="2">
        <v>2.5914999999999999</v>
      </c>
      <c r="U5187" s="2">
        <v>2.5914999999999999</v>
      </c>
      <c r="V5187" s="3">
        <v>7356673279444227</v>
      </c>
      <c r="AF5187" s="82"/>
      <c r="AG5187" s="2">
        <v>2862999965</v>
      </c>
      <c r="AH5187" s="1">
        <v>2871191965</v>
      </c>
      <c r="AI5187" s="49">
        <v>238409989173.21701</v>
      </c>
    </row>
    <row r="5188" spans="15:35" x14ac:dyDescent="0.3">
      <c r="O5188" s="82"/>
      <c r="P5188" s="2">
        <v>17058777913740</v>
      </c>
      <c r="Q5188" s="1">
        <v>7014085246858.042</v>
      </c>
      <c r="R5188" s="3">
        <v>2.7736069742410439E+21</v>
      </c>
      <c r="T5188" s="2">
        <v>2.5920000000000001</v>
      </c>
      <c r="U5188" s="2">
        <v>2.5920000000000001</v>
      </c>
      <c r="V5188" s="3">
        <v>7356673279444227</v>
      </c>
      <c r="AF5188" s="82"/>
      <c r="AG5188" s="2">
        <v>2863025915</v>
      </c>
      <c r="AH5188" s="1">
        <v>2871217915</v>
      </c>
      <c r="AI5188" s="49">
        <v>238543986837.48199</v>
      </c>
    </row>
    <row r="5189" spans="15:35" x14ac:dyDescent="0.3">
      <c r="O5189" s="82"/>
      <c r="P5189" s="2">
        <v>17059081604790</v>
      </c>
      <c r="Q5189" s="1">
        <v>7014086765343.042</v>
      </c>
      <c r="R5189" s="3">
        <v>2.7741491878306146E+21</v>
      </c>
      <c r="T5189" s="2">
        <v>2.5924999999999998</v>
      </c>
      <c r="U5189" s="2">
        <v>2.5924999999999998</v>
      </c>
      <c r="V5189" s="3">
        <v>7356673279444227</v>
      </c>
      <c r="AF5189" s="82"/>
      <c r="AG5189" s="2">
        <v>2863051865</v>
      </c>
      <c r="AH5189" s="1">
        <v>2871243865</v>
      </c>
      <c r="AI5189" s="49">
        <v>238678034655.185</v>
      </c>
    </row>
    <row r="5190" spans="15:35" x14ac:dyDescent="0.3">
      <c r="O5190" s="82"/>
      <c r="P5190" s="2">
        <v>17059385315840</v>
      </c>
      <c r="Q5190" s="1">
        <v>7014088283928.042</v>
      </c>
      <c r="R5190" s="3">
        <v>2.7746914720724723E+21</v>
      </c>
      <c r="T5190" s="2">
        <v>2.593</v>
      </c>
      <c r="U5190" s="2">
        <v>2.593</v>
      </c>
      <c r="V5190" s="3">
        <v>7356673279444227</v>
      </c>
      <c r="AF5190" s="82"/>
      <c r="AG5190" s="2">
        <v>2863077815</v>
      </c>
      <c r="AH5190" s="1">
        <v>2871269815</v>
      </c>
      <c r="AI5190" s="49">
        <v>238812132635.70099</v>
      </c>
    </row>
    <row r="5191" spans="15:35" x14ac:dyDescent="0.3">
      <c r="O5191" s="82"/>
      <c r="P5191" s="2">
        <v>17059689046890</v>
      </c>
      <c r="Q5191" s="1">
        <v>7014089802613.042</v>
      </c>
      <c r="R5191" s="3">
        <v>2.7752338269712181E+21</v>
      </c>
      <c r="T5191" s="2">
        <v>2.5935000000000001</v>
      </c>
      <c r="U5191" s="2">
        <v>2.5935000000000001</v>
      </c>
      <c r="V5191" s="3">
        <v>7356673279444227</v>
      </c>
      <c r="AF5191" s="82"/>
      <c r="AG5191" s="2">
        <v>2863103765</v>
      </c>
      <c r="AH5191" s="1">
        <v>2871295765</v>
      </c>
      <c r="AI5191" s="49">
        <v>238946280788.40399</v>
      </c>
    </row>
    <row r="5192" spans="15:35" x14ac:dyDescent="0.3">
      <c r="O5192" s="82"/>
      <c r="P5192" s="2">
        <v>17059992797940</v>
      </c>
      <c r="Q5192" s="1">
        <v>7014091321398.042</v>
      </c>
      <c r="R5192" s="3">
        <v>2.7757762525314558E+21</v>
      </c>
      <c r="T5192" s="2">
        <v>2.5939999999999999</v>
      </c>
      <c r="U5192" s="2">
        <v>2.5939999999999999</v>
      </c>
      <c r="V5192" s="3">
        <v>7356673279444227</v>
      </c>
      <c r="AF5192" s="82"/>
      <c r="AG5192" s="2">
        <v>2863129715</v>
      </c>
      <c r="AH5192" s="1">
        <v>2871321715</v>
      </c>
      <c r="AI5192" s="49">
        <v>239080479122.66998</v>
      </c>
    </row>
    <row r="5193" spans="15:35" x14ac:dyDescent="0.3">
      <c r="O5193" s="82"/>
      <c r="P5193" s="2">
        <v>17060296568990</v>
      </c>
      <c r="Q5193" s="1">
        <v>7014092840283.042</v>
      </c>
      <c r="R5193" s="3">
        <v>2.7763187487577871E+21</v>
      </c>
      <c r="T5193" s="2">
        <v>2.5945</v>
      </c>
      <c r="U5193" s="2">
        <v>2.5945</v>
      </c>
      <c r="V5193" s="3">
        <v>7356673279444227</v>
      </c>
      <c r="AF5193" s="82"/>
      <c r="AG5193" s="2">
        <v>2863155665</v>
      </c>
      <c r="AH5193" s="1">
        <v>2871347665</v>
      </c>
      <c r="AI5193" s="49">
        <v>239214727647.87299</v>
      </c>
    </row>
    <row r="5194" spans="15:35" x14ac:dyDescent="0.3">
      <c r="O5194" s="82"/>
      <c r="P5194" s="2">
        <v>17060600360040</v>
      </c>
      <c r="Q5194" s="1">
        <v>7014094359268.042</v>
      </c>
      <c r="R5194" s="3">
        <v>2.7768613156548137E+21</v>
      </c>
      <c r="T5194" s="2">
        <v>2.5950000000000002</v>
      </c>
      <c r="U5194" s="2">
        <v>2.5950000000000002</v>
      </c>
      <c r="V5194" s="3">
        <v>7356673279444227</v>
      </c>
      <c r="AF5194" s="82"/>
      <c r="AG5194" s="2">
        <v>2863181615</v>
      </c>
      <c r="AH5194" s="1">
        <v>2871373615</v>
      </c>
      <c r="AI5194" s="49">
        <v>239349026373.38901</v>
      </c>
    </row>
    <row r="5195" spans="15:35" x14ac:dyDescent="0.3">
      <c r="O5195" s="82"/>
      <c r="P5195" s="2">
        <v>17060904171090</v>
      </c>
      <c r="Q5195" s="1">
        <v>7014095878353.042</v>
      </c>
      <c r="R5195" s="3">
        <v>2.7774039532271399E+21</v>
      </c>
      <c r="T5195" s="2">
        <v>2.5954999999999999</v>
      </c>
      <c r="U5195" s="2">
        <v>2.5954999999999999</v>
      </c>
      <c r="V5195" s="3">
        <v>7356673279444227</v>
      </c>
      <c r="AF5195" s="82"/>
      <c r="AG5195" s="2">
        <v>2863207575</v>
      </c>
      <c r="AH5195" s="1">
        <v>2871399575</v>
      </c>
      <c r="AI5195" s="49">
        <v>239483375308.59198</v>
      </c>
    </row>
    <row r="5196" spans="15:35" x14ac:dyDescent="0.3">
      <c r="O5196" s="82"/>
      <c r="P5196" s="2">
        <v>17061208002140</v>
      </c>
      <c r="Q5196" s="1">
        <v>7014097397538.042</v>
      </c>
      <c r="R5196" s="3">
        <v>2.7779466614793652E+21</v>
      </c>
      <c r="T5196" s="2">
        <v>2.5960000000000001</v>
      </c>
      <c r="U5196" s="2">
        <v>2.5960000000000001</v>
      </c>
      <c r="V5196" s="3">
        <v>7356673279444227</v>
      </c>
      <c r="AF5196" s="82"/>
      <c r="AG5196" s="2">
        <v>2863233575</v>
      </c>
      <c r="AH5196" s="1">
        <v>2871425575</v>
      </c>
      <c r="AI5196" s="49">
        <v>239617774462.85703</v>
      </c>
    </row>
    <row r="5197" spans="15:35" x14ac:dyDescent="0.3">
      <c r="O5197" s="82"/>
      <c r="P5197" s="2">
        <v>17061511853190</v>
      </c>
      <c r="Q5197" s="1">
        <v>7014098916823.042</v>
      </c>
      <c r="R5197" s="3">
        <v>2.778489440416094E+21</v>
      </c>
      <c r="T5197" s="2">
        <v>2.5964999999999998</v>
      </c>
      <c r="U5197" s="2">
        <v>2.5964999999999998</v>
      </c>
      <c r="V5197" s="3">
        <v>7356673279444227</v>
      </c>
      <c r="AF5197" s="82"/>
      <c r="AG5197" s="2">
        <v>2863259575</v>
      </c>
      <c r="AH5197" s="1">
        <v>2871451575</v>
      </c>
      <c r="AI5197" s="49">
        <v>239752223845.56</v>
      </c>
    </row>
    <row r="5198" spans="15:35" x14ac:dyDescent="0.3">
      <c r="O5198" s="82"/>
      <c r="P5198" s="2">
        <v>17061815724240</v>
      </c>
      <c r="Q5198" s="1">
        <v>7014100436208.042</v>
      </c>
      <c r="R5198" s="3">
        <v>2.7790322900419273E+21</v>
      </c>
      <c r="T5198" s="2">
        <v>2.597</v>
      </c>
      <c r="U5198" s="2">
        <v>2.597</v>
      </c>
      <c r="V5198" s="3">
        <v>7356673279444227</v>
      </c>
      <c r="AF5198" s="82"/>
      <c r="AG5198" s="2">
        <v>2863285575</v>
      </c>
      <c r="AH5198" s="1">
        <v>2871477575</v>
      </c>
      <c r="AI5198" s="49">
        <v>239886723466.07602</v>
      </c>
    </row>
    <row r="5199" spans="15:35" x14ac:dyDescent="0.3">
      <c r="O5199" s="82"/>
      <c r="P5199" s="2">
        <v>17062119615290</v>
      </c>
      <c r="Q5199" s="1">
        <v>7014101955693.042</v>
      </c>
      <c r="R5199" s="3">
        <v>2.779575210361468E+21</v>
      </c>
      <c r="T5199" s="2">
        <v>2.5975000000000001</v>
      </c>
      <c r="U5199" s="2">
        <v>2.5975000000000001</v>
      </c>
      <c r="V5199" s="3">
        <v>7356673279444227</v>
      </c>
      <c r="AF5199" s="82"/>
      <c r="AG5199" s="2">
        <v>2863311575</v>
      </c>
      <c r="AH5199" s="1">
        <v>2871503575</v>
      </c>
      <c r="AI5199" s="49">
        <v>240021273333.77899</v>
      </c>
    </row>
    <row r="5200" spans="15:35" x14ac:dyDescent="0.3">
      <c r="O5200" s="82"/>
      <c r="P5200" s="2">
        <v>17062423526340</v>
      </c>
      <c r="Q5200" s="1">
        <v>7014103475278.042</v>
      </c>
      <c r="R5200" s="3">
        <v>2.7801182013793181E+21</v>
      </c>
      <c r="T5200" s="2">
        <v>2.5979999999999999</v>
      </c>
      <c r="U5200" s="2">
        <v>2.5979999999999999</v>
      </c>
      <c r="V5200" s="3">
        <v>7356673279444227</v>
      </c>
      <c r="AF5200" s="82"/>
      <c r="AG5200" s="2">
        <v>2863337575</v>
      </c>
      <c r="AH5200" s="1">
        <v>2871529575</v>
      </c>
      <c r="AI5200" s="49">
        <v>240155873458.04501</v>
      </c>
    </row>
    <row r="5201" spans="15:35" x14ac:dyDescent="0.3">
      <c r="O5201" s="82"/>
      <c r="P5201" s="2">
        <v>17062727457390</v>
      </c>
      <c r="Q5201" s="1">
        <v>7014104994963.042</v>
      </c>
      <c r="R5201" s="3">
        <v>2.7806612631000806E+21</v>
      </c>
      <c r="T5201" s="2">
        <v>2.5985</v>
      </c>
      <c r="U5201" s="2">
        <v>2.5985</v>
      </c>
      <c r="V5201" s="3">
        <v>7356673279444227</v>
      </c>
      <c r="AF5201" s="82"/>
      <c r="AG5201" s="2">
        <v>2863363575</v>
      </c>
      <c r="AH5201" s="1">
        <v>2871555575</v>
      </c>
      <c r="AI5201" s="49">
        <v>240290523848.24799</v>
      </c>
    </row>
    <row r="5202" spans="15:35" x14ac:dyDescent="0.3">
      <c r="O5202" s="82"/>
      <c r="P5202" s="2">
        <v>17063031408440</v>
      </c>
      <c r="Q5202" s="1">
        <v>7014106514748.042</v>
      </c>
      <c r="R5202" s="3">
        <v>2.7812043955283564E+21</v>
      </c>
      <c r="T5202" s="2">
        <v>2.5990000000000002</v>
      </c>
      <c r="U5202" s="2">
        <v>2.5990000000000002</v>
      </c>
      <c r="V5202" s="3">
        <v>7356673279444227</v>
      </c>
      <c r="AF5202" s="82"/>
      <c r="AG5202" s="2">
        <v>2863389575</v>
      </c>
      <c r="AH5202" s="1">
        <v>2871581575</v>
      </c>
      <c r="AI5202" s="49">
        <v>240425224513.76401</v>
      </c>
    </row>
    <row r="5203" spans="15:35" x14ac:dyDescent="0.3">
      <c r="O5203" s="82"/>
      <c r="P5203" s="2">
        <v>17063335379490</v>
      </c>
      <c r="Q5203" s="1">
        <v>7014108034633.042</v>
      </c>
      <c r="R5203" s="3">
        <v>2.7817475986687488E+21</v>
      </c>
      <c r="T5203" s="2">
        <v>2.5994999999999999</v>
      </c>
      <c r="U5203" s="2">
        <v>2.5994999999999999</v>
      </c>
      <c r="V5203" s="3">
        <v>7356673279444227</v>
      </c>
      <c r="AF5203" s="82"/>
      <c r="AG5203" s="2">
        <v>2863415575</v>
      </c>
      <c r="AH5203" s="1">
        <v>2871607575</v>
      </c>
      <c r="AI5203" s="49">
        <v>240559975463.96701</v>
      </c>
    </row>
    <row r="5204" spans="15:35" x14ac:dyDescent="0.3">
      <c r="O5204" s="82"/>
      <c r="P5204" s="2">
        <v>17063639370540</v>
      </c>
      <c r="Q5204" s="1">
        <v>7014109554618.042</v>
      </c>
      <c r="R5204" s="3">
        <v>2.7822908725258601E+21</v>
      </c>
      <c r="T5204" s="2">
        <v>2.6</v>
      </c>
      <c r="U5204" s="2">
        <v>2.6</v>
      </c>
      <c r="V5204" s="3">
        <v>7356673279444227</v>
      </c>
      <c r="AF5204" s="82"/>
      <c r="AG5204" s="2">
        <v>2863441575</v>
      </c>
      <c r="AH5204" s="1">
        <v>2871633575</v>
      </c>
      <c r="AI5204" s="49">
        <v>240694776708.23199</v>
      </c>
    </row>
    <row r="5205" spans="15:35" x14ac:dyDescent="0.3">
      <c r="O5205" s="82"/>
      <c r="P5205" s="2">
        <v>17063943381590</v>
      </c>
      <c r="Q5205" s="1">
        <v>7014111074703.042</v>
      </c>
      <c r="R5205" s="3">
        <v>3.4785427713803656E+21</v>
      </c>
      <c r="T5205" s="2">
        <v>2.6004999999999998</v>
      </c>
      <c r="U5205" s="2">
        <v>2.6004999999999998</v>
      </c>
      <c r="V5205" s="3">
        <v>7356673279444227</v>
      </c>
      <c r="AF5205" s="82"/>
      <c r="AG5205" s="2">
        <v>2863467585</v>
      </c>
      <c r="AH5205" s="1">
        <v>2871659585</v>
      </c>
      <c r="AI5205" s="49">
        <v>301037035319.91901</v>
      </c>
    </row>
    <row r="5206" spans="15:35" x14ac:dyDescent="0.3">
      <c r="O5206" s="82"/>
      <c r="P5206" s="2">
        <v>17064247412640</v>
      </c>
      <c r="Q5206" s="1">
        <v>7014112594888.042</v>
      </c>
      <c r="R5206" s="3">
        <v>3.47922204051081E+21</v>
      </c>
      <c r="T5206" s="2">
        <v>2.601</v>
      </c>
      <c r="U5206" s="2">
        <v>2.601</v>
      </c>
      <c r="V5206" s="3">
        <v>7356673279444227</v>
      </c>
      <c r="AF5206" s="82"/>
      <c r="AG5206" s="2">
        <v>2863493635</v>
      </c>
      <c r="AH5206" s="1">
        <v>2871685635</v>
      </c>
      <c r="AI5206" s="49">
        <v>301205662645.56403</v>
      </c>
    </row>
    <row r="5207" spans="15:35" x14ac:dyDescent="0.3">
      <c r="O5207" s="82"/>
      <c r="P5207" s="2">
        <v>17064551463690</v>
      </c>
      <c r="Q5207" s="1">
        <v>7014114115173.042</v>
      </c>
      <c r="R5207" s="3">
        <v>3.4799013980544109E+21</v>
      </c>
      <c r="T5207" s="2">
        <v>2.6015000000000001</v>
      </c>
      <c r="U5207" s="2">
        <v>2.6015000000000001</v>
      </c>
      <c r="V5207" s="3">
        <v>7356673279444227</v>
      </c>
      <c r="AF5207" s="82"/>
      <c r="AG5207" s="2">
        <v>2863519685</v>
      </c>
      <c r="AH5207" s="1">
        <v>2871711685</v>
      </c>
      <c r="AI5207" s="49">
        <v>301374352873.94299</v>
      </c>
    </row>
    <row r="5208" spans="15:35" x14ac:dyDescent="0.3">
      <c r="O5208" s="82"/>
      <c r="P5208" s="2">
        <v>17064855534740</v>
      </c>
      <c r="Q5208" s="1">
        <v>7014115635558.042</v>
      </c>
      <c r="R5208" s="3">
        <v>3.4805808440169217E+21</v>
      </c>
      <c r="T5208" s="2">
        <v>2.6019999999999999</v>
      </c>
      <c r="U5208" s="2">
        <v>2.6019999999999999</v>
      </c>
      <c r="V5208" s="3">
        <v>7356673279444227</v>
      </c>
      <c r="AF5208" s="82"/>
      <c r="AG5208" s="2">
        <v>2863545735</v>
      </c>
      <c r="AH5208" s="1">
        <v>2871737735</v>
      </c>
      <c r="AI5208" s="49">
        <v>301543106016.77502</v>
      </c>
    </row>
    <row r="5209" spans="15:35" x14ac:dyDescent="0.3">
      <c r="O5209" s="82"/>
      <c r="P5209" s="2">
        <v>17065159625790</v>
      </c>
      <c r="Q5209" s="1">
        <v>7014117156043.042</v>
      </c>
      <c r="R5209" s="3">
        <v>3.4812603784040945E+21</v>
      </c>
      <c r="T5209" s="2">
        <v>2.6025</v>
      </c>
      <c r="U5209" s="2">
        <v>2.6025</v>
      </c>
      <c r="V5209" s="3">
        <v>7356673279444227</v>
      </c>
      <c r="AF5209" s="82"/>
      <c r="AG5209" s="2">
        <v>2863571785</v>
      </c>
      <c r="AH5209" s="1">
        <v>2871763785</v>
      </c>
      <c r="AI5209" s="49">
        <v>301711922085.77899</v>
      </c>
    </row>
    <row r="5210" spans="15:35" x14ac:dyDescent="0.3">
      <c r="O5210" s="82"/>
      <c r="P5210" s="2">
        <v>17065463736840</v>
      </c>
      <c r="Q5210" s="1">
        <v>7014118676628.042</v>
      </c>
      <c r="R5210" s="3">
        <v>3.4819400012216837E+21</v>
      </c>
      <c r="T5210" s="2">
        <v>2.6030000000000002</v>
      </c>
      <c r="U5210" s="2">
        <v>2.6030000000000002</v>
      </c>
      <c r="V5210" s="3">
        <v>7356673279444227</v>
      </c>
      <c r="AF5210" s="82"/>
      <c r="AG5210" s="2">
        <v>2863597835</v>
      </c>
      <c r="AH5210" s="1">
        <v>2871789835</v>
      </c>
      <c r="AI5210" s="49">
        <v>301880801092.67297</v>
      </c>
    </row>
    <row r="5211" spans="15:35" x14ac:dyDescent="0.3">
      <c r="O5211" s="82"/>
      <c r="P5211" s="2">
        <v>17065767867890</v>
      </c>
      <c r="Q5211" s="1">
        <v>7014120197313.042</v>
      </c>
      <c r="R5211" s="3">
        <v>3.4826197124754398E+21</v>
      </c>
      <c r="T5211" s="2">
        <v>2.6034999999999999</v>
      </c>
      <c r="U5211" s="2">
        <v>2.6034999999999999</v>
      </c>
      <c r="V5211" s="3">
        <v>7356673279444227</v>
      </c>
      <c r="AF5211" s="82"/>
      <c r="AG5211" s="2">
        <v>2863623885</v>
      </c>
      <c r="AH5211" s="1">
        <v>2871815885</v>
      </c>
      <c r="AI5211" s="49">
        <v>302049743049.177</v>
      </c>
    </row>
    <row r="5212" spans="15:35" x14ac:dyDescent="0.3">
      <c r="O5212" s="82"/>
      <c r="P5212" s="2">
        <v>17066072018940</v>
      </c>
      <c r="Q5212" s="1">
        <v>7014121718098.042</v>
      </c>
      <c r="R5212" s="3">
        <v>3.4832995121711185E+21</v>
      </c>
      <c r="T5212" s="2">
        <v>2.6040000000000001</v>
      </c>
      <c r="U5212" s="2">
        <v>2.6040000000000001</v>
      </c>
      <c r="V5212" s="3">
        <v>7356673279444227</v>
      </c>
      <c r="AF5212" s="82"/>
      <c r="AG5212" s="2">
        <v>2863649935</v>
      </c>
      <c r="AH5212" s="1">
        <v>2871841935</v>
      </c>
      <c r="AI5212" s="49">
        <v>302218747967.00903</v>
      </c>
    </row>
    <row r="5213" spans="15:35" x14ac:dyDescent="0.3">
      <c r="O5213" s="82"/>
      <c r="P5213" s="2">
        <v>17066376189990</v>
      </c>
      <c r="Q5213" s="1">
        <v>7014123238983.042</v>
      </c>
      <c r="R5213" s="3">
        <v>3.4839794003144695E+21</v>
      </c>
      <c r="T5213" s="2">
        <v>2.6044999999999998</v>
      </c>
      <c r="U5213" s="2">
        <v>2.6044999999999998</v>
      </c>
      <c r="V5213" s="3">
        <v>7356673279444227</v>
      </c>
      <c r="AF5213" s="82"/>
      <c r="AG5213" s="2">
        <v>2863675985</v>
      </c>
      <c r="AH5213" s="1">
        <v>2871867985</v>
      </c>
      <c r="AI5213" s="49">
        <v>302387815857.888</v>
      </c>
    </row>
    <row r="5214" spans="15:35" x14ac:dyDescent="0.3">
      <c r="O5214" s="82"/>
      <c r="P5214" s="2">
        <v>17066680381040</v>
      </c>
      <c r="Q5214" s="1">
        <v>7014124759968.042</v>
      </c>
      <c r="R5214" s="3">
        <v>3.484659376911248E+21</v>
      </c>
      <c r="T5214" s="2">
        <v>2.605</v>
      </c>
      <c r="U5214" s="2">
        <v>2.605</v>
      </c>
      <c r="V5214" s="3">
        <v>7356673279444227</v>
      </c>
      <c r="AF5214" s="82"/>
      <c r="AG5214" s="2">
        <v>2863702035</v>
      </c>
      <c r="AH5214" s="1">
        <v>2871894035</v>
      </c>
      <c r="AI5214" s="49">
        <v>302556946733.53296</v>
      </c>
    </row>
    <row r="5215" spans="15:35" x14ac:dyDescent="0.3">
      <c r="O5215" s="82"/>
      <c r="P5215" s="2">
        <v>17066984592090</v>
      </c>
      <c r="Q5215" s="1">
        <v>7014126281053.042</v>
      </c>
      <c r="R5215" s="3">
        <v>3.485339441967206E+21</v>
      </c>
      <c r="T5215" s="2">
        <v>2.6055000000000001</v>
      </c>
      <c r="U5215" s="2">
        <v>2.6055000000000001</v>
      </c>
      <c r="V5215" s="3">
        <v>7356673279444227</v>
      </c>
      <c r="AF5215" s="82"/>
      <c r="AG5215" s="2">
        <v>2863728095</v>
      </c>
      <c r="AH5215" s="1">
        <v>2871920095</v>
      </c>
      <c r="AI5215" s="49">
        <v>302726140605.66199</v>
      </c>
    </row>
    <row r="5216" spans="15:35" x14ac:dyDescent="0.3">
      <c r="O5216" s="82"/>
      <c r="P5216" s="2">
        <v>17067288823140</v>
      </c>
      <c r="Q5216" s="1">
        <v>7014127802238.042</v>
      </c>
      <c r="R5216" s="3">
        <v>3.4860195954880959E+21</v>
      </c>
      <c r="T5216" s="2">
        <v>2.6059999999999999</v>
      </c>
      <c r="U5216" s="2">
        <v>2.6059999999999999</v>
      </c>
      <c r="V5216" s="3">
        <v>7356673279444227</v>
      </c>
      <c r="AF5216" s="82"/>
      <c r="AG5216" s="2">
        <v>2863754195</v>
      </c>
      <c r="AH5216" s="1">
        <v>2871946195</v>
      </c>
      <c r="AI5216" s="49">
        <v>302895397485.99402</v>
      </c>
    </row>
    <row r="5217" spans="15:35" x14ac:dyDescent="0.3">
      <c r="O5217" s="82"/>
      <c r="P5217" s="2">
        <v>17067593074190</v>
      </c>
      <c r="Q5217" s="1">
        <v>7014129323523.042</v>
      </c>
      <c r="R5217" s="3">
        <v>3.4866998374796718E+21</v>
      </c>
      <c r="T5217" s="2">
        <v>2.6065</v>
      </c>
      <c r="U5217" s="2">
        <v>2.6065</v>
      </c>
      <c r="V5217" s="3">
        <v>7356673279444227</v>
      </c>
      <c r="AF5217" s="82"/>
      <c r="AG5217" s="2">
        <v>2863780295</v>
      </c>
      <c r="AH5217" s="1">
        <v>2871972295</v>
      </c>
      <c r="AI5217" s="49">
        <v>303064717386.24805</v>
      </c>
    </row>
    <row r="5218" spans="15:35" x14ac:dyDescent="0.3">
      <c r="O5218" s="82"/>
      <c r="P5218" s="2">
        <v>17067897345240</v>
      </c>
      <c r="Q5218" s="1">
        <v>7014130844908.042</v>
      </c>
      <c r="R5218" s="3">
        <v>3.4873801679476862E+21</v>
      </c>
      <c r="T5218" s="2">
        <v>2.6070000000000002</v>
      </c>
      <c r="U5218" s="2">
        <v>2.6070000000000002</v>
      </c>
      <c r="V5218" s="3">
        <v>7356673279444227</v>
      </c>
      <c r="AF5218" s="82"/>
      <c r="AG5218" s="2">
        <v>2863806395</v>
      </c>
      <c r="AH5218" s="1">
        <v>2871998395</v>
      </c>
      <c r="AI5218" s="49">
        <v>303234100318.14203</v>
      </c>
    </row>
    <row r="5219" spans="15:35" x14ac:dyDescent="0.3">
      <c r="O5219" s="82"/>
      <c r="P5219" s="2">
        <v>17068201636290</v>
      </c>
      <c r="Q5219" s="1">
        <v>7014132366393.042</v>
      </c>
      <c r="R5219" s="3">
        <v>3.4880605868978906E+21</v>
      </c>
      <c r="T5219" s="2">
        <v>2.6074999999999999</v>
      </c>
      <c r="U5219" s="2">
        <v>2.6074999999999999</v>
      </c>
      <c r="V5219" s="3">
        <v>7356673279444227</v>
      </c>
      <c r="AF5219" s="82"/>
      <c r="AG5219" s="2">
        <v>2863832495</v>
      </c>
      <c r="AH5219" s="1">
        <v>2872024495</v>
      </c>
      <c r="AI5219" s="49">
        <v>303403546293.396</v>
      </c>
    </row>
    <row r="5220" spans="15:35" x14ac:dyDescent="0.3">
      <c r="O5220" s="82"/>
      <c r="P5220" s="2">
        <v>17068505947340</v>
      </c>
      <c r="Q5220" s="1">
        <v>7014133887978.042</v>
      </c>
      <c r="R5220" s="3">
        <v>3.4887410943360395E+21</v>
      </c>
      <c r="T5220" s="2">
        <v>2.6080000000000001</v>
      </c>
      <c r="U5220" s="2">
        <v>2.6080000000000001</v>
      </c>
      <c r="V5220" s="3">
        <v>7356673279444227</v>
      </c>
      <c r="AF5220" s="82"/>
      <c r="AG5220" s="2">
        <v>2863858595</v>
      </c>
      <c r="AH5220" s="1">
        <v>2872050595</v>
      </c>
      <c r="AI5220" s="49">
        <v>303573055323.72797</v>
      </c>
    </row>
    <row r="5221" spans="15:35" x14ac:dyDescent="0.3">
      <c r="O5221" s="82"/>
      <c r="P5221" s="2">
        <v>17068810278390</v>
      </c>
      <c r="Q5221" s="1">
        <v>7014135409663.042</v>
      </c>
      <c r="R5221" s="3">
        <v>3.4894216902678843E+21</v>
      </c>
      <c r="T5221" s="2">
        <v>2.6084999999999998</v>
      </c>
      <c r="U5221" s="2">
        <v>2.6084999999999998</v>
      </c>
      <c r="V5221" s="3">
        <v>7356673279444227</v>
      </c>
      <c r="AF5221" s="82"/>
      <c r="AG5221" s="2">
        <v>2863884695</v>
      </c>
      <c r="AH5221" s="1">
        <v>2872076695</v>
      </c>
      <c r="AI5221" s="49">
        <v>303742627420.85699</v>
      </c>
    </row>
    <row r="5222" spans="15:35" x14ac:dyDescent="0.3">
      <c r="O5222" s="82"/>
      <c r="P5222" s="2">
        <v>17069114629440</v>
      </c>
      <c r="Q5222" s="1">
        <v>7014136931448.042</v>
      </c>
      <c r="R5222" s="3">
        <v>3.4901023746991792E+21</v>
      </c>
      <c r="T5222" s="2">
        <v>2.609</v>
      </c>
      <c r="U5222" s="2">
        <v>2.609</v>
      </c>
      <c r="V5222" s="3">
        <v>7356673279444227</v>
      </c>
      <c r="AF5222" s="82"/>
      <c r="AG5222" s="2">
        <v>2863910795</v>
      </c>
      <c r="AH5222" s="1">
        <v>2872102795</v>
      </c>
      <c r="AI5222" s="49">
        <v>303912262596.50098</v>
      </c>
    </row>
    <row r="5223" spans="15:35" x14ac:dyDescent="0.3">
      <c r="O5223" s="82"/>
      <c r="P5223" s="2">
        <v>17069419000490</v>
      </c>
      <c r="Q5223" s="1">
        <v>7014138453333.042</v>
      </c>
      <c r="R5223" s="3">
        <v>3.4907831476356771E+21</v>
      </c>
      <c r="T5223" s="2">
        <v>2.6095000000000002</v>
      </c>
      <c r="U5223" s="2">
        <v>2.6095000000000002</v>
      </c>
      <c r="V5223" s="3">
        <v>7356673279444227</v>
      </c>
      <c r="AF5223" s="82"/>
      <c r="AG5223" s="2">
        <v>2863936895</v>
      </c>
      <c r="AH5223" s="1">
        <v>2872128895</v>
      </c>
      <c r="AI5223" s="49">
        <v>304081960862.38</v>
      </c>
    </row>
    <row r="5224" spans="15:35" x14ac:dyDescent="0.3">
      <c r="O5224" s="82"/>
      <c r="P5224" s="2">
        <v>17069723391540</v>
      </c>
      <c r="Q5224" s="1">
        <v>7014139975318.042</v>
      </c>
      <c r="R5224" s="3">
        <v>3.4914640090831284E+21</v>
      </c>
      <c r="T5224" s="2">
        <v>2.61</v>
      </c>
      <c r="U5224" s="2">
        <v>2.61</v>
      </c>
      <c r="V5224" s="3">
        <v>7356673279444227</v>
      </c>
      <c r="AF5224" s="82"/>
      <c r="AG5224" s="2">
        <v>2863962995</v>
      </c>
      <c r="AH5224" s="1">
        <v>2872154995</v>
      </c>
      <c r="AI5224" s="49">
        <v>304251722230.21198</v>
      </c>
    </row>
    <row r="5225" spans="15:35" x14ac:dyDescent="0.3">
      <c r="O5225" s="82"/>
      <c r="P5225" s="2">
        <v>17070027802590</v>
      </c>
      <c r="Q5225" s="1">
        <v>7014141497403.042</v>
      </c>
      <c r="R5225" s="3">
        <v>3.4921449590472888E+21</v>
      </c>
      <c r="T5225" s="2">
        <v>2.6105</v>
      </c>
      <c r="U5225" s="2">
        <v>2.6105</v>
      </c>
      <c r="V5225" s="3">
        <v>7356673279444227</v>
      </c>
      <c r="AF5225" s="82"/>
      <c r="AG5225" s="2">
        <v>2863989105</v>
      </c>
      <c r="AH5225" s="1">
        <v>2872181105</v>
      </c>
      <c r="AI5225" s="49">
        <v>304421546711.716</v>
      </c>
    </row>
    <row r="5226" spans="15:35" x14ac:dyDescent="0.3">
      <c r="O5226" s="82"/>
      <c r="P5226" s="2">
        <v>17070332233640</v>
      </c>
      <c r="Q5226" s="1">
        <v>7014143019588.042</v>
      </c>
      <c r="R5226" s="3">
        <v>3.4928259975339096E+21</v>
      </c>
      <c r="T5226" s="2">
        <v>2.6110000000000002</v>
      </c>
      <c r="U5226" s="2">
        <v>2.6110000000000002</v>
      </c>
      <c r="V5226" s="3">
        <v>7356673279444227</v>
      </c>
      <c r="AF5226" s="82"/>
      <c r="AG5226" s="2">
        <v>2864015255</v>
      </c>
      <c r="AH5226" s="1">
        <v>2872207255</v>
      </c>
      <c r="AI5226" s="49">
        <v>304591434318.61096</v>
      </c>
    </row>
    <row r="5227" spans="15:35" x14ac:dyDescent="0.3">
      <c r="O5227" s="82"/>
      <c r="P5227" s="2">
        <v>17070636684690</v>
      </c>
      <c r="Q5227" s="1">
        <v>7014144541873.042</v>
      </c>
      <c r="R5227" s="3">
        <v>3.4935071245487445E+21</v>
      </c>
      <c r="T5227" s="2">
        <v>2.6114999999999999</v>
      </c>
      <c r="U5227" s="2">
        <v>2.6114999999999999</v>
      </c>
      <c r="V5227" s="3">
        <v>7356673279444227</v>
      </c>
      <c r="AF5227" s="82"/>
      <c r="AG5227" s="2">
        <v>2864041405</v>
      </c>
      <c r="AH5227" s="1">
        <v>2872233405</v>
      </c>
      <c r="AI5227" s="49">
        <v>304761385062.61499</v>
      </c>
    </row>
    <row r="5228" spans="15:35" x14ac:dyDescent="0.3">
      <c r="O5228" s="82"/>
      <c r="P5228" s="2">
        <v>17070941155740</v>
      </c>
      <c r="Q5228" s="1">
        <v>7014146064258.042</v>
      </c>
      <c r="R5228" s="3">
        <v>3.4941883400975459E+21</v>
      </c>
      <c r="T5228" s="2">
        <v>2.6120000000000001</v>
      </c>
      <c r="U5228" s="2">
        <v>2.6120000000000001</v>
      </c>
      <c r="V5228" s="3">
        <v>7356673279444227</v>
      </c>
      <c r="AF5228" s="82"/>
      <c r="AG5228" s="2">
        <v>2864067555</v>
      </c>
      <c r="AH5228" s="1">
        <v>2872259555</v>
      </c>
      <c r="AI5228" s="49">
        <v>304931398955.44702</v>
      </c>
    </row>
    <row r="5229" spans="15:35" x14ac:dyDescent="0.3">
      <c r="O5229" s="82"/>
      <c r="P5229" s="2">
        <v>17071245646790</v>
      </c>
      <c r="Q5229" s="1">
        <v>7014147586743.042</v>
      </c>
      <c r="R5229" s="3">
        <v>3.4948696441860669E+21</v>
      </c>
      <c r="T5229" s="2">
        <v>2.6124999999999998</v>
      </c>
      <c r="U5229" s="2">
        <v>2.6124999999999998</v>
      </c>
      <c r="V5229" s="3">
        <v>7356673279444227</v>
      </c>
      <c r="AF5229" s="82"/>
      <c r="AG5229" s="2">
        <v>2864093705</v>
      </c>
      <c r="AH5229" s="1">
        <v>2872285705</v>
      </c>
      <c r="AI5229" s="49">
        <v>305101476008.82599</v>
      </c>
    </row>
    <row r="5230" spans="15:35" x14ac:dyDescent="0.3">
      <c r="O5230" s="82"/>
      <c r="P5230" s="2">
        <v>17071550157840</v>
      </c>
      <c r="Q5230" s="1">
        <v>7014149109328.042</v>
      </c>
      <c r="R5230" s="3">
        <v>3.4955510368200598E+21</v>
      </c>
      <c r="T5230" s="2">
        <v>2.613</v>
      </c>
      <c r="U5230" s="2">
        <v>2.613</v>
      </c>
      <c r="V5230" s="3">
        <v>7356673279444227</v>
      </c>
      <c r="AF5230" s="82"/>
      <c r="AG5230" s="2">
        <v>2864119855</v>
      </c>
      <c r="AH5230" s="1">
        <v>2872311855</v>
      </c>
      <c r="AI5230" s="49">
        <v>305271616234.46997</v>
      </c>
    </row>
    <row r="5231" spans="15:35" x14ac:dyDescent="0.3">
      <c r="O5231" s="82"/>
      <c r="P5231" s="2">
        <v>17071854688890</v>
      </c>
      <c r="Q5231" s="1">
        <v>7014150632013.042</v>
      </c>
      <c r="R5231" s="3">
        <v>3.4962325180052773E+21</v>
      </c>
      <c r="T5231" s="2">
        <v>2.6135000000000002</v>
      </c>
      <c r="U5231" s="2">
        <v>2.6135000000000002</v>
      </c>
      <c r="V5231" s="3">
        <v>7356673279444227</v>
      </c>
      <c r="AF5231" s="82"/>
      <c r="AG5231" s="2">
        <v>2864146005</v>
      </c>
      <c r="AH5231" s="1">
        <v>2872338005</v>
      </c>
      <c r="AI5231" s="49">
        <v>305441819644.099</v>
      </c>
    </row>
    <row r="5232" spans="15:35" x14ac:dyDescent="0.3">
      <c r="O5232" s="82"/>
      <c r="P5232" s="2">
        <v>17072159239940</v>
      </c>
      <c r="Q5232" s="1">
        <v>7014152154798.042</v>
      </c>
      <c r="R5232" s="3">
        <v>3.4969140877474739E+21</v>
      </c>
      <c r="T5232" s="2">
        <v>2.6139999999999999</v>
      </c>
      <c r="U5232" s="2">
        <v>2.6139999999999999</v>
      </c>
      <c r="V5232" s="3">
        <v>7356673279444227</v>
      </c>
      <c r="AF5232" s="82"/>
      <c r="AG5232" s="2">
        <v>2864172155</v>
      </c>
      <c r="AH5232" s="1">
        <v>2872364155</v>
      </c>
      <c r="AI5232" s="49">
        <v>305612086249.43103</v>
      </c>
    </row>
    <row r="5233" spans="15:35" x14ac:dyDescent="0.3">
      <c r="O5233" s="82"/>
      <c r="P5233" s="2">
        <v>17072463810990</v>
      </c>
      <c r="Q5233" s="1">
        <v>7014153677683.042</v>
      </c>
      <c r="R5233" s="3">
        <v>3.4975957460524005E+21</v>
      </c>
      <c r="T5233" s="2">
        <v>2.6145</v>
      </c>
      <c r="U5233" s="2">
        <v>2.6145</v>
      </c>
      <c r="V5233" s="3">
        <v>7356673279444227</v>
      </c>
      <c r="AF5233" s="82"/>
      <c r="AG5233" s="2">
        <v>2864198305</v>
      </c>
      <c r="AH5233" s="1">
        <v>2872390305</v>
      </c>
      <c r="AI5233" s="49">
        <v>305782416062.185</v>
      </c>
    </row>
    <row r="5234" spans="15:35" x14ac:dyDescent="0.3">
      <c r="O5234" s="82"/>
      <c r="P5234" s="2">
        <v>17072768402040</v>
      </c>
      <c r="Q5234" s="1">
        <v>7014155200668.042</v>
      </c>
      <c r="R5234" s="3">
        <v>3.4982774929258111E+21</v>
      </c>
      <c r="T5234" s="2">
        <v>2.6150000000000002</v>
      </c>
      <c r="U5234" s="2">
        <v>2.6150000000000002</v>
      </c>
      <c r="V5234" s="3">
        <v>7356673279444227</v>
      </c>
      <c r="AF5234" s="82"/>
      <c r="AG5234" s="2">
        <v>2864224455</v>
      </c>
      <c r="AH5234" s="1">
        <v>2872416455</v>
      </c>
      <c r="AI5234" s="49">
        <v>305952809094.08002</v>
      </c>
    </row>
    <row r="5235" spans="15:35" x14ac:dyDescent="0.3">
      <c r="O5235" s="82"/>
      <c r="P5235" s="2">
        <v>17073073013090</v>
      </c>
      <c r="Q5235" s="1">
        <v>7014156723753.042</v>
      </c>
      <c r="R5235" s="3">
        <v>3.4989593283734589E+21</v>
      </c>
      <c r="T5235" s="2">
        <v>2.6154999999999999</v>
      </c>
      <c r="U5235" s="2">
        <v>2.6154999999999999</v>
      </c>
      <c r="V5235" s="3">
        <v>7356673279444227</v>
      </c>
      <c r="AF5235" s="82"/>
      <c r="AG5235" s="2">
        <v>2864250615</v>
      </c>
      <c r="AH5235" s="1">
        <v>2872442615</v>
      </c>
      <c r="AI5235" s="3">
        <v>306123265356.83398</v>
      </c>
    </row>
    <row r="5236" spans="15:35" x14ac:dyDescent="0.3">
      <c r="O5236" s="82"/>
      <c r="P5236" s="2">
        <v>17073377644140</v>
      </c>
      <c r="Q5236" s="1">
        <v>7014158246938.042</v>
      </c>
      <c r="R5236" s="3">
        <v>3.4996412524010946E+21</v>
      </c>
      <c r="T5236" s="2">
        <v>2.6160000000000001</v>
      </c>
      <c r="U5236" s="2">
        <v>2.6160000000000001</v>
      </c>
      <c r="V5236" s="3">
        <v>7356673279444227</v>
      </c>
      <c r="AF5236" s="82"/>
      <c r="AG5236" s="2">
        <v>2864276815</v>
      </c>
      <c r="AH5236" s="1">
        <v>2872468815</v>
      </c>
      <c r="AI5236" s="49">
        <v>306293784862.16602</v>
      </c>
    </row>
    <row r="5237" spans="15:35" x14ac:dyDescent="0.3">
      <c r="O5237" s="82"/>
      <c r="P5237" s="2">
        <v>17073682295190</v>
      </c>
      <c r="Q5237" s="1">
        <v>7014159770223.042</v>
      </c>
      <c r="R5237" s="3">
        <v>3.5003232650144729E+21</v>
      </c>
      <c r="T5237" s="2">
        <v>2.6164999999999998</v>
      </c>
      <c r="U5237" s="2">
        <v>2.6164999999999998</v>
      </c>
      <c r="V5237" s="3">
        <v>7356673279444227</v>
      </c>
      <c r="AF5237" s="82"/>
      <c r="AG5237" s="2">
        <v>2864303015</v>
      </c>
      <c r="AH5237" s="1">
        <v>2872495015</v>
      </c>
      <c r="AI5237" s="49">
        <v>306464367621.79401</v>
      </c>
    </row>
    <row r="5238" spans="15:35" x14ac:dyDescent="0.3">
      <c r="O5238" s="82"/>
      <c r="P5238" s="2">
        <v>17073986966240</v>
      </c>
      <c r="Q5238" s="1">
        <v>7014161293608.042</v>
      </c>
      <c r="R5238" s="3">
        <v>3.5010053662193463E+21</v>
      </c>
      <c r="T5238" s="2">
        <v>2.617</v>
      </c>
      <c r="U5238" s="2">
        <v>2.617</v>
      </c>
      <c r="V5238" s="3">
        <v>7356673279444227</v>
      </c>
      <c r="AF5238" s="82"/>
      <c r="AG5238" s="2">
        <v>2864329215</v>
      </c>
      <c r="AH5238" s="1">
        <v>2872521215</v>
      </c>
      <c r="AI5238" s="49">
        <v>306635013647.43903</v>
      </c>
    </row>
    <row r="5239" spans="15:35" x14ac:dyDescent="0.3">
      <c r="O5239" s="82"/>
      <c r="P5239" s="2">
        <v>17074291657290</v>
      </c>
      <c r="Q5239" s="1">
        <v>7014162817093.042</v>
      </c>
      <c r="R5239" s="3">
        <v>3.5016875560214672E+21</v>
      </c>
      <c r="T5239" s="2">
        <v>2.6175000000000002</v>
      </c>
      <c r="U5239" s="2">
        <v>2.6175000000000002</v>
      </c>
      <c r="V5239" s="3">
        <v>7356673279444227</v>
      </c>
      <c r="AF5239" s="82"/>
      <c r="AG5239" s="2">
        <v>2864355415</v>
      </c>
      <c r="AH5239" s="1">
        <v>2872547415</v>
      </c>
      <c r="AI5239" s="49">
        <v>306805722950.81799</v>
      </c>
    </row>
    <row r="5240" spans="15:35" x14ac:dyDescent="0.3">
      <c r="O5240" s="82"/>
      <c r="P5240" s="2">
        <v>17074596368340</v>
      </c>
      <c r="Q5240" s="1">
        <v>7014164340678.042</v>
      </c>
      <c r="R5240" s="3">
        <v>3.5023698344265898E+21</v>
      </c>
      <c r="T5240" s="2">
        <v>2.6179999999999999</v>
      </c>
      <c r="U5240" s="2">
        <v>2.6179999999999999</v>
      </c>
      <c r="V5240" s="3">
        <v>7356673279444227</v>
      </c>
      <c r="AF5240" s="82"/>
      <c r="AG5240" s="2">
        <v>2864381615</v>
      </c>
      <c r="AH5240" s="1">
        <v>2872573615</v>
      </c>
      <c r="AI5240" s="49">
        <v>306976495543.65002</v>
      </c>
    </row>
    <row r="5241" spans="15:35" x14ac:dyDescent="0.3">
      <c r="O5241" s="82"/>
      <c r="P5241" s="2">
        <v>17074901099390</v>
      </c>
      <c r="Q5241" s="1">
        <v>7014165864363.042</v>
      </c>
      <c r="R5241" s="3">
        <v>3.5030522014404643E+21</v>
      </c>
      <c r="T5241" s="2">
        <v>2.6185</v>
      </c>
      <c r="U5241" s="2">
        <v>2.6185</v>
      </c>
      <c r="V5241" s="3">
        <v>7356673279444227</v>
      </c>
      <c r="AF5241" s="82"/>
      <c r="AG5241" s="2">
        <v>2864407815</v>
      </c>
      <c r="AH5241" s="1">
        <v>2872599815</v>
      </c>
      <c r="AI5241" s="49">
        <v>307147331437.65399</v>
      </c>
    </row>
    <row r="5242" spans="15:35" x14ac:dyDescent="0.3">
      <c r="O5242" s="82"/>
      <c r="P5242" s="2">
        <v>17075205850440</v>
      </c>
      <c r="Q5242" s="1">
        <v>7014167388148.042</v>
      </c>
      <c r="R5242" s="3">
        <v>3.5037346570688465E+21</v>
      </c>
      <c r="T5242" s="2">
        <v>2.6190000000000002</v>
      </c>
      <c r="U5242" s="2">
        <v>2.6190000000000002</v>
      </c>
      <c r="V5242" s="3">
        <v>7356673279444227</v>
      </c>
      <c r="AF5242" s="82"/>
      <c r="AG5242" s="2">
        <v>2864434015</v>
      </c>
      <c r="AH5242" s="1">
        <v>2872626015</v>
      </c>
      <c r="AI5242" s="49">
        <v>307318230644.54797</v>
      </c>
    </row>
    <row r="5243" spans="15:35" x14ac:dyDescent="0.3">
      <c r="O5243" s="82"/>
      <c r="P5243" s="2">
        <v>17075510621490</v>
      </c>
      <c r="Q5243" s="1">
        <v>7014168912033.042</v>
      </c>
      <c r="R5243" s="3">
        <v>3.5044172013174873E+21</v>
      </c>
      <c r="T5243" s="2">
        <v>2.6194999999999999</v>
      </c>
      <c r="U5243" s="2">
        <v>2.6194999999999999</v>
      </c>
      <c r="V5243" s="3">
        <v>7356673279444227</v>
      </c>
      <c r="AF5243" s="82"/>
      <c r="AG5243" s="2">
        <v>2864460215</v>
      </c>
      <c r="AH5243" s="1">
        <v>2872652215</v>
      </c>
      <c r="AI5243" s="49">
        <v>307489193176.052</v>
      </c>
    </row>
    <row r="5244" spans="15:35" x14ac:dyDescent="0.3">
      <c r="O5244" s="82"/>
      <c r="P5244" s="2">
        <v>17075815412540</v>
      </c>
      <c r="Q5244" s="1">
        <v>7014170436018.042</v>
      </c>
      <c r="R5244" s="3">
        <v>3.5050998341921402E+21</v>
      </c>
      <c r="T5244" s="2">
        <v>2.62</v>
      </c>
      <c r="U5244" s="2">
        <v>2.62</v>
      </c>
      <c r="V5244" s="3">
        <v>7356673279444227</v>
      </c>
      <c r="AF5244" s="82"/>
      <c r="AG5244" s="2">
        <v>2864486415</v>
      </c>
      <c r="AH5244" s="1">
        <v>2872678415</v>
      </c>
      <c r="AI5244" s="49">
        <v>307660219043.88403</v>
      </c>
    </row>
    <row r="5245" spans="15:35" x14ac:dyDescent="0.3">
      <c r="O5245" s="82"/>
      <c r="P5245" s="2">
        <v>17076120223590</v>
      </c>
      <c r="Q5245" s="1">
        <v>7014171960103.042</v>
      </c>
      <c r="R5245" s="3">
        <v>3.5057825556985581E+21</v>
      </c>
      <c r="T5245" s="2">
        <v>2.6204999999999998</v>
      </c>
      <c r="U5245" s="2">
        <v>2.6204999999999998</v>
      </c>
      <c r="V5245" s="3">
        <v>7356673279444227</v>
      </c>
      <c r="AF5245" s="82"/>
      <c r="AG5245" s="2">
        <v>2864512625</v>
      </c>
      <c r="AH5245" s="1">
        <v>2872704625</v>
      </c>
      <c r="AI5245" s="49">
        <v>307831308259.763</v>
      </c>
    </row>
    <row r="5246" spans="15:35" x14ac:dyDescent="0.3">
      <c r="O5246" s="82"/>
      <c r="P5246" s="2">
        <v>17076425054640</v>
      </c>
      <c r="Q5246" s="1">
        <v>7014173484288.042</v>
      </c>
      <c r="R5246" s="3">
        <v>3.5064653658424942E+21</v>
      </c>
      <c r="T5246" s="2">
        <v>2.621</v>
      </c>
      <c r="U5246" s="2">
        <v>2.621</v>
      </c>
      <c r="V5246" s="3">
        <v>7356673279444227</v>
      </c>
      <c r="AF5246" s="82"/>
      <c r="AG5246" s="2">
        <v>2864538875</v>
      </c>
      <c r="AH5246" s="1">
        <v>2872730875</v>
      </c>
      <c r="AI5246" s="49">
        <v>308002460835.40796</v>
      </c>
    </row>
    <row r="5247" spans="15:35" x14ac:dyDescent="0.3">
      <c r="O5247" s="82"/>
      <c r="P5247" s="2">
        <v>17076729905690</v>
      </c>
      <c r="Q5247" s="1">
        <v>7014175008573.042</v>
      </c>
      <c r="R5247" s="3">
        <v>3.5071482646297004E+21</v>
      </c>
      <c r="T5247" s="2">
        <v>2.6215000000000002</v>
      </c>
      <c r="U5247" s="2">
        <v>2.6215000000000002</v>
      </c>
      <c r="V5247" s="3">
        <v>7356673279444227</v>
      </c>
      <c r="AF5247" s="82"/>
      <c r="AG5247" s="2">
        <v>2864565125</v>
      </c>
      <c r="AH5247" s="1">
        <v>2872757125</v>
      </c>
      <c r="AI5247" s="49">
        <v>308173676782.53699</v>
      </c>
    </row>
    <row r="5248" spans="15:35" x14ac:dyDescent="0.3">
      <c r="O5248" s="82"/>
      <c r="P5248" s="2">
        <v>17077034776740</v>
      </c>
      <c r="Q5248" s="1">
        <v>7014176532958.042</v>
      </c>
      <c r="R5248" s="3">
        <v>3.5078312520659302E+21</v>
      </c>
      <c r="T5248" s="2">
        <v>2.6219999999999999</v>
      </c>
      <c r="U5248" s="2">
        <v>2.6219999999999999</v>
      </c>
      <c r="V5248" s="3">
        <v>7356673279444227</v>
      </c>
      <c r="AF5248" s="82"/>
      <c r="AG5248" s="2">
        <v>2864591375</v>
      </c>
      <c r="AH5248" s="1">
        <v>2872783375</v>
      </c>
      <c r="AI5248" s="49">
        <v>308344956112.86902</v>
      </c>
    </row>
    <row r="5249" spans="15:35" x14ac:dyDescent="0.3">
      <c r="O5249" s="82"/>
      <c r="P5249" s="2">
        <v>17077339667790</v>
      </c>
      <c r="Q5249" s="1">
        <v>7014178057443.042</v>
      </c>
      <c r="R5249" s="3">
        <v>3.5085143281569356E+21</v>
      </c>
      <c r="T5249" s="2">
        <v>2.6225000000000001</v>
      </c>
      <c r="U5249" s="2">
        <v>2.6225000000000001</v>
      </c>
      <c r="V5249" s="3">
        <v>7356673279444227</v>
      </c>
      <c r="AF5249" s="82"/>
      <c r="AG5249" s="2">
        <v>2864617625</v>
      </c>
      <c r="AH5249" s="1">
        <v>2872809625</v>
      </c>
      <c r="AI5249" s="49">
        <v>308516298838.12305</v>
      </c>
    </row>
    <row r="5250" spans="15:35" x14ac:dyDescent="0.3">
      <c r="O5250" s="82"/>
      <c r="P5250" s="2">
        <v>17077644578840</v>
      </c>
      <c r="Q5250" s="1">
        <v>7014179582028.042</v>
      </c>
      <c r="R5250" s="3">
        <v>3.5091974929084711E+21</v>
      </c>
      <c r="T5250" s="2">
        <v>2.6230000000000002</v>
      </c>
      <c r="U5250" s="2">
        <v>2.6230000000000002</v>
      </c>
      <c r="V5250" s="3">
        <v>7356673279444227</v>
      </c>
      <c r="AF5250" s="82"/>
      <c r="AG5250" s="2">
        <v>2864643875</v>
      </c>
      <c r="AH5250" s="1">
        <v>2872835875</v>
      </c>
      <c r="AI5250" s="49">
        <v>308687704970.01703</v>
      </c>
    </row>
    <row r="5251" spans="15:35" x14ac:dyDescent="0.3">
      <c r="O5251" s="82"/>
      <c r="P5251" s="2">
        <v>17077949509890</v>
      </c>
      <c r="Q5251" s="1">
        <v>7014181106713.042</v>
      </c>
      <c r="R5251" s="3">
        <v>3.5098807463262877E+21</v>
      </c>
      <c r="T5251" s="2">
        <v>2.6234999999999999</v>
      </c>
      <c r="U5251" s="2">
        <v>2.6234999999999999</v>
      </c>
      <c r="V5251" s="3">
        <v>7356673279444227</v>
      </c>
      <c r="AF5251" s="82"/>
      <c r="AG5251" s="2">
        <v>2864670125</v>
      </c>
      <c r="AH5251" s="1">
        <v>2872862125</v>
      </c>
      <c r="AI5251" s="49">
        <v>308859174520.271</v>
      </c>
    </row>
    <row r="5252" spans="15:35" x14ac:dyDescent="0.3">
      <c r="O5252" s="82"/>
      <c r="P5252" s="2">
        <v>17078254460940</v>
      </c>
      <c r="Q5252" s="1">
        <v>7014182631498.042</v>
      </c>
      <c r="R5252" s="3">
        <v>3.51056408841614E+21</v>
      </c>
      <c r="T5252" s="2">
        <v>2.6240000000000001</v>
      </c>
      <c r="U5252" s="2">
        <v>2.6240000000000001</v>
      </c>
      <c r="V5252" s="3">
        <v>7356673279444227</v>
      </c>
      <c r="AF5252" s="82"/>
      <c r="AG5252" s="2">
        <v>2864696375</v>
      </c>
      <c r="AH5252" s="1">
        <v>2872888375</v>
      </c>
      <c r="AI5252" s="49">
        <v>309030707500.60297</v>
      </c>
    </row>
    <row r="5253" spans="15:35" x14ac:dyDescent="0.3">
      <c r="O5253" s="82"/>
      <c r="P5253" s="2">
        <v>17078559431990</v>
      </c>
      <c r="Q5253" s="1">
        <v>7014184156383.042</v>
      </c>
      <c r="R5253" s="3">
        <v>3.5112475191837794E+21</v>
      </c>
      <c r="T5253" s="2">
        <v>2.6244999999999998</v>
      </c>
      <c r="U5253" s="2">
        <v>2.6244999999999998</v>
      </c>
      <c r="V5253" s="3">
        <v>7356673279444227</v>
      </c>
      <c r="AF5253" s="82"/>
      <c r="AG5253" s="2">
        <v>2864722625</v>
      </c>
      <c r="AH5253" s="1">
        <v>2872914625</v>
      </c>
      <c r="AI5253" s="49">
        <v>309202303922.73199</v>
      </c>
    </row>
    <row r="5254" spans="15:35" x14ac:dyDescent="0.3">
      <c r="O5254" s="82"/>
      <c r="P5254" s="2">
        <v>17078864423040</v>
      </c>
      <c r="Q5254" s="1">
        <v>7014185681368.042</v>
      </c>
      <c r="R5254" s="3">
        <v>3.5119310386349594E+21</v>
      </c>
      <c r="T5254" s="2">
        <v>2.625</v>
      </c>
      <c r="U5254" s="2">
        <v>2.625</v>
      </c>
      <c r="V5254" s="3">
        <v>7356673279444227</v>
      </c>
      <c r="AF5254" s="82"/>
      <c r="AG5254" s="2">
        <v>2864748875</v>
      </c>
      <c r="AH5254" s="1">
        <v>2872940875</v>
      </c>
      <c r="AI5254" s="3">
        <v>309373963798.37701</v>
      </c>
    </row>
    <row r="5255" spans="15:35" x14ac:dyDescent="0.3">
      <c r="O5255" s="82"/>
      <c r="P5255" s="2">
        <v>17079169434090</v>
      </c>
      <c r="Q5255" s="1">
        <v>7014187206453.042</v>
      </c>
      <c r="R5255" s="3">
        <v>3.5126146467754331E+21</v>
      </c>
      <c r="T5255" s="2">
        <v>2.6255000000000002</v>
      </c>
      <c r="U5255" s="2">
        <v>2.6255000000000002</v>
      </c>
      <c r="V5255" s="3">
        <v>7356673279444227</v>
      </c>
      <c r="AF5255" s="82"/>
      <c r="AG5255" s="2">
        <v>2864775135</v>
      </c>
      <c r="AH5255" s="1">
        <v>2872967135</v>
      </c>
      <c r="AI5255" s="49">
        <v>309545687139.255</v>
      </c>
    </row>
    <row r="5256" spans="15:35" x14ac:dyDescent="0.3">
      <c r="O5256" s="82"/>
      <c r="P5256" s="2">
        <v>17079474465140</v>
      </c>
      <c r="Q5256" s="1">
        <v>7014188731638.042</v>
      </c>
      <c r="R5256" s="3">
        <v>3.5132983436109519E+21</v>
      </c>
      <c r="T5256" s="2">
        <v>2.6259999999999999</v>
      </c>
      <c r="U5256" s="2">
        <v>2.6259999999999999</v>
      </c>
      <c r="V5256" s="3">
        <v>7356673279444227</v>
      </c>
      <c r="AF5256" s="82"/>
      <c r="AG5256" s="2">
        <v>2864801435</v>
      </c>
      <c r="AH5256" s="1">
        <v>2872993435</v>
      </c>
      <c r="AI5256" s="49">
        <v>309717473957.08698</v>
      </c>
    </row>
    <row r="5257" spans="15:35" x14ac:dyDescent="0.3">
      <c r="O5257" s="82"/>
      <c r="P5257" s="2">
        <v>17079779516190</v>
      </c>
      <c r="Q5257" s="1">
        <v>7014190256923.042</v>
      </c>
      <c r="R5257" s="3">
        <v>3.5139821291472714E+21</v>
      </c>
      <c r="T5257" s="2">
        <v>2.6265000000000001</v>
      </c>
      <c r="U5257" s="2">
        <v>2.6265000000000001</v>
      </c>
      <c r="V5257" s="3">
        <v>7356673279444227</v>
      </c>
      <c r="AF5257" s="82"/>
      <c r="AG5257" s="2">
        <v>2864827735</v>
      </c>
      <c r="AH5257" s="1">
        <v>2873019735</v>
      </c>
      <c r="AI5257" s="49">
        <v>309889324263.591</v>
      </c>
    </row>
    <row r="5258" spans="15:35" x14ac:dyDescent="0.3">
      <c r="O5258" s="82"/>
      <c r="P5258" s="2">
        <v>17080084587240</v>
      </c>
      <c r="Q5258" s="1">
        <v>7014191782308.042</v>
      </c>
      <c r="R5258" s="3">
        <v>3.5146660033901416E+21</v>
      </c>
      <c r="T5258" s="2">
        <v>2.6269999999999998</v>
      </c>
      <c r="U5258" s="2">
        <v>2.6269999999999998</v>
      </c>
      <c r="V5258" s="3">
        <v>7356673279444227</v>
      </c>
      <c r="AF5258" s="82"/>
      <c r="AG5258" s="2">
        <v>2864854035</v>
      </c>
      <c r="AH5258" s="1">
        <v>2873046035</v>
      </c>
      <c r="AI5258" s="49">
        <v>310061238070.48596</v>
      </c>
    </row>
    <row r="5259" spans="15:35" x14ac:dyDescent="0.3">
      <c r="O5259" s="82"/>
      <c r="P5259" s="2">
        <v>17080389678290</v>
      </c>
      <c r="Q5259" s="1">
        <v>7014193307793.042</v>
      </c>
      <c r="R5259" s="3">
        <v>3.5153499663453169E+21</v>
      </c>
      <c r="T5259" s="2">
        <v>2.6274999999999999</v>
      </c>
      <c r="U5259" s="2">
        <v>2.6274999999999999</v>
      </c>
      <c r="V5259" s="3">
        <v>7356673279444227</v>
      </c>
      <c r="AF5259" s="82"/>
      <c r="AG5259" s="2">
        <v>2864880335</v>
      </c>
      <c r="AH5259" s="1">
        <v>2873072335</v>
      </c>
      <c r="AI5259" s="49">
        <v>310233215389.48999</v>
      </c>
    </row>
    <row r="5260" spans="15:35" x14ac:dyDescent="0.3">
      <c r="O5260" s="82"/>
      <c r="P5260" s="2">
        <v>17080694789340</v>
      </c>
      <c r="Q5260" s="1">
        <v>7014194833378.042</v>
      </c>
      <c r="R5260" s="3">
        <v>3.5160340180185498E+21</v>
      </c>
      <c r="T5260" s="2">
        <v>2.6280000000000001</v>
      </c>
      <c r="U5260" s="2">
        <v>2.6280000000000001</v>
      </c>
      <c r="V5260" s="3">
        <v>7356673279444227</v>
      </c>
      <c r="AF5260" s="82"/>
      <c r="AG5260" s="2">
        <v>2864906635</v>
      </c>
      <c r="AH5260" s="1">
        <v>2873098635</v>
      </c>
      <c r="AI5260" s="49">
        <v>310405256232.32202</v>
      </c>
    </row>
    <row r="5261" spans="15:35" x14ac:dyDescent="0.3">
      <c r="O5261" s="82"/>
      <c r="P5261" s="2">
        <v>17080999920390</v>
      </c>
      <c r="Q5261" s="1">
        <v>7014196359063.042</v>
      </c>
      <c r="R5261" s="3">
        <v>3.5167181584155924E+21</v>
      </c>
      <c r="T5261" s="2">
        <v>2.6284999999999998</v>
      </c>
      <c r="U5261" s="2">
        <v>2.6284999999999998</v>
      </c>
      <c r="V5261" s="3">
        <v>7356673279444227</v>
      </c>
      <c r="AF5261" s="82"/>
      <c r="AG5261" s="2">
        <v>2864932935</v>
      </c>
      <c r="AH5261" s="1">
        <v>2873124935</v>
      </c>
      <c r="AI5261" s="49">
        <v>310577360610.70099</v>
      </c>
    </row>
    <row r="5262" spans="15:35" x14ac:dyDescent="0.3">
      <c r="O5262" s="82"/>
      <c r="P5262" s="2">
        <v>17081305071440</v>
      </c>
      <c r="Q5262" s="1">
        <v>7014197884848.042</v>
      </c>
      <c r="R5262" s="3">
        <v>3.5174023875421992E+21</v>
      </c>
      <c r="T5262" s="2">
        <v>2.629</v>
      </c>
      <c r="U5262" s="2">
        <v>2.629</v>
      </c>
      <c r="V5262" s="3">
        <v>7356673279444227</v>
      </c>
      <c r="AF5262" s="82"/>
      <c r="AG5262" s="2">
        <v>2864959235</v>
      </c>
      <c r="AH5262" s="1">
        <v>2873151235</v>
      </c>
      <c r="AI5262" s="49">
        <v>310749528536.34497</v>
      </c>
    </row>
    <row r="5263" spans="15:35" x14ac:dyDescent="0.3">
      <c r="O5263" s="82"/>
      <c r="P5263" s="2">
        <v>17081610242490</v>
      </c>
      <c r="Q5263" s="1">
        <v>7014199410733.042</v>
      </c>
      <c r="R5263" s="3">
        <v>3.5180867054041217E+21</v>
      </c>
      <c r="T5263" s="2">
        <v>2.6295000000000002</v>
      </c>
      <c r="U5263" s="2">
        <v>2.6295000000000002</v>
      </c>
      <c r="V5263" s="3">
        <v>7356673279444227</v>
      </c>
      <c r="AF5263" s="82"/>
      <c r="AG5263" s="2">
        <v>2864985535</v>
      </c>
      <c r="AH5263" s="1">
        <v>2873177535</v>
      </c>
      <c r="AI5263" s="49">
        <v>310921760020.974</v>
      </c>
    </row>
    <row r="5264" spans="15:35" x14ac:dyDescent="0.3">
      <c r="O5264" s="82"/>
      <c r="P5264" s="2">
        <v>17081915433540</v>
      </c>
      <c r="Q5264" s="1">
        <v>7014200936718.042</v>
      </c>
      <c r="R5264" s="3">
        <v>3.5187711120071129E+21</v>
      </c>
      <c r="T5264" s="2">
        <v>2.63</v>
      </c>
      <c r="U5264" s="2">
        <v>2.63</v>
      </c>
      <c r="V5264" s="3">
        <v>7356673279444227</v>
      </c>
      <c r="AF5264" s="82"/>
      <c r="AG5264" s="2">
        <v>2865011835</v>
      </c>
      <c r="AH5264" s="1">
        <v>2873203835</v>
      </c>
      <c r="AI5264" s="49">
        <v>311094055076.30603</v>
      </c>
    </row>
    <row r="5265" spans="15:35" x14ac:dyDescent="0.3">
      <c r="O5265" s="82"/>
      <c r="P5265" s="2">
        <v>17082220644590</v>
      </c>
      <c r="Q5265" s="1">
        <v>7014202462803.042</v>
      </c>
      <c r="R5265" s="3">
        <v>3.5194556073569267E+21</v>
      </c>
      <c r="T5265" s="2">
        <v>2.6305000000000001</v>
      </c>
      <c r="U5265" s="2">
        <v>2.6305000000000001</v>
      </c>
      <c r="V5265" s="3">
        <v>7356673279444227</v>
      </c>
      <c r="AF5265" s="82"/>
      <c r="AG5265" s="2">
        <v>2865038145</v>
      </c>
      <c r="AH5265" s="1">
        <v>2873230145</v>
      </c>
      <c r="AI5265" s="49">
        <v>311266413714.06</v>
      </c>
    </row>
    <row r="5266" spans="15:35" x14ac:dyDescent="0.3">
      <c r="O5266" s="82"/>
      <c r="P5266" s="2">
        <v>17082525875640</v>
      </c>
      <c r="Q5266" s="1">
        <v>7014203988988.042</v>
      </c>
      <c r="R5266" s="3">
        <v>3.5201401914593137E+21</v>
      </c>
      <c r="T5266" s="2">
        <v>2.6309999999999998</v>
      </c>
      <c r="U5266" s="2">
        <v>2.6309999999999998</v>
      </c>
      <c r="V5266" s="3">
        <v>7356673279444227</v>
      </c>
      <c r="AF5266" s="82"/>
      <c r="AG5266" s="2">
        <v>2865064495</v>
      </c>
      <c r="AH5266" s="1">
        <v>2873256495</v>
      </c>
      <c r="AI5266" s="49">
        <v>311438835945.95502</v>
      </c>
    </row>
    <row r="5267" spans="15:35" x14ac:dyDescent="0.3">
      <c r="O5267" s="82"/>
      <c r="P5267" s="2">
        <v>17082831126690</v>
      </c>
      <c r="Q5267" s="1">
        <v>7014205515273.042</v>
      </c>
      <c r="R5267" s="3">
        <v>3.5208248643200289E+21</v>
      </c>
      <c r="T5267" s="2">
        <v>2.6315</v>
      </c>
      <c r="U5267" s="2">
        <v>2.6315</v>
      </c>
      <c r="V5267" s="3">
        <v>7356673279444227</v>
      </c>
      <c r="AF5267" s="82"/>
      <c r="AG5267" s="2">
        <v>2865090845</v>
      </c>
      <c r="AH5267" s="1">
        <v>2873282845</v>
      </c>
      <c r="AI5267" s="3">
        <v>311611321783.70898</v>
      </c>
    </row>
    <row r="5268" spans="15:35" x14ac:dyDescent="0.3">
      <c r="O5268" s="82"/>
      <c r="P5268" s="2">
        <v>17083136397740</v>
      </c>
      <c r="Q5268" s="1">
        <v>7014207041658.042</v>
      </c>
      <c r="R5268" s="3">
        <v>3.5215096259448249E+21</v>
      </c>
      <c r="T5268" s="2">
        <v>2.6320000000000001</v>
      </c>
      <c r="U5268" s="2">
        <v>2.6320000000000001</v>
      </c>
      <c r="V5268" s="3">
        <v>7356673279444227</v>
      </c>
      <c r="AF5268" s="82"/>
      <c r="AG5268" s="2">
        <v>2865117195</v>
      </c>
      <c r="AH5268" s="1">
        <v>2873309195</v>
      </c>
      <c r="AI5268" s="49">
        <v>311783871239.04102</v>
      </c>
    </row>
    <row r="5269" spans="15:35" x14ac:dyDescent="0.3">
      <c r="O5269" s="82"/>
      <c r="P5269" s="2">
        <v>17083441688790</v>
      </c>
      <c r="Q5269" s="1">
        <v>7014208568143.042</v>
      </c>
      <c r="R5269" s="3">
        <v>3.5221944763394535E+21</v>
      </c>
      <c r="T5269" s="2">
        <v>2.6324999999999998</v>
      </c>
      <c r="U5269" s="2">
        <v>2.6324999999999998</v>
      </c>
      <c r="V5269" s="3">
        <v>7356673279444227</v>
      </c>
      <c r="AF5269" s="82"/>
      <c r="AG5269" s="2">
        <v>2865143545</v>
      </c>
      <c r="AH5269" s="1">
        <v>2873335545</v>
      </c>
      <c r="AI5269" s="49">
        <v>311956484323.66901</v>
      </c>
    </row>
    <row r="5270" spans="15:35" x14ac:dyDescent="0.3">
      <c r="O5270" s="82"/>
      <c r="P5270" s="2">
        <v>17083746999840</v>
      </c>
      <c r="Q5270" s="1">
        <v>7014210094728.042</v>
      </c>
      <c r="R5270" s="3">
        <v>3.5228794155096689E+21</v>
      </c>
      <c r="T5270" s="2">
        <v>2.633</v>
      </c>
      <c r="U5270" s="2">
        <v>2.633</v>
      </c>
      <c r="V5270" s="3">
        <v>7356673279444227</v>
      </c>
      <c r="AF5270" s="82"/>
      <c r="AG5270" s="2">
        <v>2865169895</v>
      </c>
      <c r="AH5270" s="1">
        <v>2873361895</v>
      </c>
      <c r="AI5270" s="49">
        <v>312129161049.31403</v>
      </c>
    </row>
    <row r="5271" spans="15:35" x14ac:dyDescent="0.3">
      <c r="O5271" s="82"/>
      <c r="P5271" s="2">
        <v>17084052330890</v>
      </c>
      <c r="Q5271" s="1">
        <v>7014211621413.042</v>
      </c>
      <c r="R5271" s="3">
        <v>3.5235644434612219E+21</v>
      </c>
      <c r="T5271" s="2">
        <v>2.6335000000000002</v>
      </c>
      <c r="U5271" s="2">
        <v>2.6335000000000002</v>
      </c>
      <c r="V5271" s="3">
        <v>7356673279444227</v>
      </c>
      <c r="AF5271" s="82"/>
      <c r="AG5271" s="2">
        <v>2865196245</v>
      </c>
      <c r="AH5271" s="1">
        <v>2873388245</v>
      </c>
      <c r="AI5271" s="49">
        <v>312301901427.69299</v>
      </c>
    </row>
    <row r="5272" spans="15:35" x14ac:dyDescent="0.3">
      <c r="O5272" s="82"/>
      <c r="P5272" s="2">
        <v>17084357681940</v>
      </c>
      <c r="Q5272" s="1">
        <v>7014213148198.042</v>
      </c>
      <c r="R5272" s="3">
        <v>3.5242495601998671E+21</v>
      </c>
      <c r="T5272" s="2">
        <v>2.6339999999999999</v>
      </c>
      <c r="U5272" s="2">
        <v>2.6339999999999999</v>
      </c>
      <c r="V5272" s="3">
        <v>7356673279444227</v>
      </c>
      <c r="AF5272" s="82"/>
      <c r="AG5272" s="2">
        <v>2865222595</v>
      </c>
      <c r="AH5272" s="1">
        <v>2873414595</v>
      </c>
      <c r="AI5272" s="49">
        <v>312474705470.52502</v>
      </c>
    </row>
    <row r="5273" spans="15:35" x14ac:dyDescent="0.3">
      <c r="O5273" s="82"/>
      <c r="P5273" s="2">
        <v>17084663052990</v>
      </c>
      <c r="Q5273" s="1">
        <v>7014214675083.042</v>
      </c>
      <c r="R5273" s="3">
        <v>3.5249347657313571E+21</v>
      </c>
      <c r="T5273" s="2">
        <v>2.6345000000000001</v>
      </c>
      <c r="U5273" s="2">
        <v>2.6345000000000001</v>
      </c>
      <c r="V5273" s="3">
        <v>7356673279444227</v>
      </c>
      <c r="AF5273" s="82"/>
      <c r="AG5273" s="2">
        <v>2865248945</v>
      </c>
      <c r="AH5273" s="1">
        <v>2873440945</v>
      </c>
      <c r="AI5273" s="49">
        <v>312647573189.52899</v>
      </c>
    </row>
    <row r="5274" spans="15:35" x14ac:dyDescent="0.3">
      <c r="O5274" s="82"/>
      <c r="P5274" s="2">
        <v>17084968444040</v>
      </c>
      <c r="Q5274" s="1">
        <v>7014216202068.042</v>
      </c>
      <c r="R5274" s="3">
        <v>3.5256200600614443E+21</v>
      </c>
      <c r="T5274" s="2">
        <v>2.6349999999999998</v>
      </c>
      <c r="U5274" s="2">
        <v>2.6349999999999998</v>
      </c>
      <c r="V5274" s="3">
        <v>7356673279444227</v>
      </c>
      <c r="AF5274" s="82"/>
      <c r="AG5274" s="2">
        <v>2865275295</v>
      </c>
      <c r="AH5274" s="1">
        <v>2873467295</v>
      </c>
      <c r="AI5274" s="49">
        <v>312820504596.42297</v>
      </c>
    </row>
    <row r="5275" spans="15:35" x14ac:dyDescent="0.3">
      <c r="O5275" s="82"/>
      <c r="P5275" s="2">
        <v>17085273855090</v>
      </c>
      <c r="Q5275" s="1">
        <v>7014217729153.042</v>
      </c>
      <c r="R5275" s="3">
        <v>3.5263054431958818E+21</v>
      </c>
      <c r="T5275" s="2">
        <v>2.6355</v>
      </c>
      <c r="U5275" s="2">
        <v>2.6355</v>
      </c>
      <c r="V5275" s="3">
        <v>7356673279444227</v>
      </c>
      <c r="AF5275" s="82"/>
      <c r="AG5275" s="2">
        <v>2865301655</v>
      </c>
      <c r="AH5275" s="1">
        <v>2873493655</v>
      </c>
      <c r="AI5275" s="49">
        <v>312993499702.927</v>
      </c>
    </row>
    <row r="5276" spans="15:35" x14ac:dyDescent="0.3">
      <c r="O5276" s="82"/>
      <c r="P5276" s="2">
        <v>17085579286140</v>
      </c>
      <c r="Q5276" s="1">
        <v>7014219256338.042</v>
      </c>
      <c r="R5276" s="3">
        <v>3.5269909151404219E+21</v>
      </c>
      <c r="T5276" s="2">
        <v>2.6360000000000001</v>
      </c>
      <c r="U5276" s="2">
        <v>2.6360000000000001</v>
      </c>
      <c r="V5276" s="3">
        <v>7356673279444227</v>
      </c>
      <c r="AF5276" s="82"/>
      <c r="AG5276" s="2">
        <v>2865328055</v>
      </c>
      <c r="AH5276" s="1">
        <v>2873520055</v>
      </c>
      <c r="AI5276" s="49">
        <v>313166558520.75903</v>
      </c>
    </row>
    <row r="5277" spans="15:35" x14ac:dyDescent="0.3">
      <c r="O5277" s="82"/>
      <c r="P5277" s="2">
        <v>17085884737190</v>
      </c>
      <c r="Q5277" s="1">
        <v>7014220783623.042</v>
      </c>
      <c r="R5277" s="3">
        <v>3.5276764759008184E+21</v>
      </c>
      <c r="T5277" s="2">
        <v>2.6364999999999998</v>
      </c>
      <c r="U5277" s="2">
        <v>2.6364999999999998</v>
      </c>
      <c r="V5277" s="3">
        <v>7356673279444227</v>
      </c>
      <c r="AF5277" s="82"/>
      <c r="AG5277" s="2">
        <v>2865354455</v>
      </c>
      <c r="AH5277" s="1">
        <v>2873546455</v>
      </c>
      <c r="AI5277" s="49">
        <v>313339681061.638</v>
      </c>
    </row>
    <row r="5278" spans="15:35" x14ac:dyDescent="0.3">
      <c r="O5278" s="82"/>
      <c r="P5278" s="2">
        <v>17086190208240</v>
      </c>
      <c r="Q5278" s="1">
        <v>7014222311008.042</v>
      </c>
      <c r="R5278" s="3">
        <v>3.528362125482823E+21</v>
      </c>
      <c r="T5278" s="2">
        <v>2.637</v>
      </c>
      <c r="U5278" s="2">
        <v>2.637</v>
      </c>
      <c r="V5278" s="3">
        <v>7356673279444227</v>
      </c>
      <c r="AF5278" s="82"/>
      <c r="AG5278" s="2">
        <v>2865380855</v>
      </c>
      <c r="AH5278" s="1">
        <v>2873572855</v>
      </c>
      <c r="AI5278" s="49">
        <v>313512867337.28296</v>
      </c>
    </row>
    <row r="5279" spans="15:35" x14ac:dyDescent="0.3">
      <c r="O5279" s="82"/>
      <c r="P5279" s="2">
        <v>17086495699290</v>
      </c>
      <c r="Q5279" s="1">
        <v>7014223838493.042</v>
      </c>
      <c r="R5279" s="3">
        <v>3.5290478638921899E+21</v>
      </c>
      <c r="T5279" s="2">
        <v>2.6375000000000002</v>
      </c>
      <c r="U5279" s="2">
        <v>2.6375000000000002</v>
      </c>
      <c r="V5279" s="3">
        <v>7356673279444227</v>
      </c>
      <c r="AF5279" s="82"/>
      <c r="AG5279" s="2">
        <v>2865407255</v>
      </c>
      <c r="AH5279" s="1">
        <v>2873599255</v>
      </c>
      <c r="AI5279" s="49">
        <v>313686117359.41199</v>
      </c>
    </row>
    <row r="5280" spans="15:35" x14ac:dyDescent="0.3">
      <c r="O5280" s="82"/>
      <c r="P5280" s="2">
        <v>17086801210340</v>
      </c>
      <c r="Q5280" s="1">
        <v>7014225366078.042</v>
      </c>
      <c r="R5280" s="3">
        <v>3.5297336911346716E+21</v>
      </c>
      <c r="T5280" s="2">
        <v>2.6379999999999999</v>
      </c>
      <c r="U5280" s="2">
        <v>2.6379999999999999</v>
      </c>
      <c r="V5280" s="3">
        <v>7356673279444227</v>
      </c>
      <c r="AF5280" s="82"/>
      <c r="AG5280" s="2">
        <v>2865433655</v>
      </c>
      <c r="AH5280" s="1">
        <v>2873625655</v>
      </c>
      <c r="AI5280" s="49">
        <v>313859431139.74402</v>
      </c>
    </row>
    <row r="5281" spans="15:35" x14ac:dyDescent="0.3">
      <c r="O5281" s="82"/>
      <c r="P5281" s="2">
        <v>17087106741390</v>
      </c>
      <c r="Q5281" s="1">
        <v>7014226893763.042</v>
      </c>
      <c r="R5281" s="3">
        <v>3.5304196072160195E+21</v>
      </c>
      <c r="T5281" s="2">
        <v>2.6385000000000001</v>
      </c>
      <c r="U5281" s="2">
        <v>2.6385000000000001</v>
      </c>
      <c r="V5281" s="3">
        <v>7356673279444227</v>
      </c>
      <c r="AF5281" s="82"/>
      <c r="AG5281" s="2">
        <v>2865460055</v>
      </c>
      <c r="AH5281" s="1">
        <v>2873652055</v>
      </c>
      <c r="AI5281" s="49">
        <v>314032808689.99805</v>
      </c>
    </row>
    <row r="5282" spans="15:35" x14ac:dyDescent="0.3">
      <c r="O5282" s="82"/>
      <c r="P5282" s="2">
        <v>17087412292440</v>
      </c>
      <c r="Q5282" s="1">
        <v>7014228421548.042</v>
      </c>
      <c r="R5282" s="3">
        <v>3.5311056121419882E+21</v>
      </c>
      <c r="T5282" s="2">
        <v>2.6389999999999998</v>
      </c>
      <c r="U5282" s="2">
        <v>2.6389999999999998</v>
      </c>
      <c r="V5282" s="3">
        <v>7356673279444227</v>
      </c>
      <c r="AF5282" s="82"/>
      <c r="AG5282" s="2">
        <v>2865486455</v>
      </c>
      <c r="AH5282" s="1">
        <v>2873678455</v>
      </c>
      <c r="AI5282" s="49">
        <v>314206250021.89203</v>
      </c>
    </row>
    <row r="5283" spans="15:35" x14ac:dyDescent="0.3">
      <c r="O5283" s="82"/>
      <c r="P5283" s="2">
        <v>17087717863490</v>
      </c>
      <c r="Q5283" s="1">
        <v>7014229949433.042</v>
      </c>
      <c r="R5283" s="3">
        <v>3.5317917059183296E+21</v>
      </c>
      <c r="T5283" s="2">
        <v>2.6395</v>
      </c>
      <c r="U5283" s="2">
        <v>2.6395</v>
      </c>
      <c r="V5283" s="3">
        <v>7356673279444227</v>
      </c>
      <c r="AF5283" s="82"/>
      <c r="AG5283" s="2">
        <v>2865512855</v>
      </c>
      <c r="AH5283" s="1">
        <v>2873704855</v>
      </c>
      <c r="AI5283" s="49">
        <v>314379755147.146</v>
      </c>
    </row>
    <row r="5284" spans="15:35" x14ac:dyDescent="0.3">
      <c r="O5284" s="82"/>
      <c r="P5284" s="2">
        <v>17088023454540</v>
      </c>
      <c r="Q5284" s="1">
        <v>7014231477418.042</v>
      </c>
      <c r="R5284" s="3">
        <v>3.5324778885507968E+21</v>
      </c>
      <c r="T5284" s="2">
        <v>2.64</v>
      </c>
      <c r="U5284" s="2">
        <v>2.64</v>
      </c>
      <c r="V5284" s="3">
        <v>7356673279444227</v>
      </c>
      <c r="AF5284" s="82"/>
      <c r="AG5284" s="2">
        <v>2865539255</v>
      </c>
      <c r="AH5284" s="1">
        <v>2873731255</v>
      </c>
      <c r="AI5284" s="49">
        <v>314553324077.47797</v>
      </c>
    </row>
    <row r="5285" spans="15:35" x14ac:dyDescent="0.3">
      <c r="O5285" s="82"/>
      <c r="P5285" s="2">
        <v>17088329065590</v>
      </c>
      <c r="Q5285" s="1">
        <v>7014233005503.042</v>
      </c>
      <c r="R5285" s="3">
        <v>3.5331641600451433E+21</v>
      </c>
      <c r="T5285" s="2">
        <v>2.6404999999999998</v>
      </c>
      <c r="U5285" s="2">
        <v>2.6404999999999998</v>
      </c>
      <c r="V5285" s="3">
        <v>7356673279444227</v>
      </c>
      <c r="AF5285" s="82"/>
      <c r="AG5285" s="2">
        <v>2865565665</v>
      </c>
      <c r="AH5285" s="1">
        <v>2873757665</v>
      </c>
      <c r="AI5285" s="49">
        <v>314726956824.60699</v>
      </c>
    </row>
    <row r="5286" spans="15:35" x14ac:dyDescent="0.3">
      <c r="O5286" s="82"/>
      <c r="P5286" s="2">
        <v>17088634696640</v>
      </c>
      <c r="Q5286" s="1">
        <v>7014234533688.042</v>
      </c>
      <c r="R5286" s="3">
        <v>3.5338505204071205E+21</v>
      </c>
      <c r="T5286" s="2">
        <v>2.641</v>
      </c>
      <c r="U5286" s="2">
        <v>2.641</v>
      </c>
      <c r="V5286" s="3">
        <v>7356673279444227</v>
      </c>
      <c r="AF5286" s="82"/>
      <c r="AG5286" s="2">
        <v>2865592115</v>
      </c>
      <c r="AH5286" s="1">
        <v>2873784115</v>
      </c>
      <c r="AI5286" s="49">
        <v>314900653400.25098</v>
      </c>
    </row>
    <row r="5287" spans="15:35" x14ac:dyDescent="0.3">
      <c r="O5287" s="82"/>
      <c r="P5287" s="2">
        <v>17088940347690</v>
      </c>
      <c r="Q5287" s="1">
        <v>7014236061973.042</v>
      </c>
      <c r="R5287" s="3">
        <v>3.5345369696424831E+21</v>
      </c>
      <c r="T5287" s="2">
        <v>2.6415000000000002</v>
      </c>
      <c r="U5287" s="2">
        <v>2.6415000000000002</v>
      </c>
      <c r="V5287" s="3">
        <v>7356673279444227</v>
      </c>
      <c r="AF5287" s="82"/>
      <c r="AG5287" s="2">
        <v>2865618565</v>
      </c>
      <c r="AH5287" s="1">
        <v>2873810565</v>
      </c>
      <c r="AI5287" s="49">
        <v>315074413816.13</v>
      </c>
    </row>
    <row r="5288" spans="15:35" x14ac:dyDescent="0.3">
      <c r="O5288" s="82"/>
      <c r="P5288" s="2">
        <v>17089246018740</v>
      </c>
      <c r="Q5288" s="1">
        <v>7014237590358.042</v>
      </c>
      <c r="R5288" s="3">
        <v>3.5352235077569814E+21</v>
      </c>
      <c r="T5288" s="2">
        <v>2.6419999999999999</v>
      </c>
      <c r="U5288" s="2">
        <v>2.6419999999999999</v>
      </c>
      <c r="V5288" s="3">
        <v>7356673279444227</v>
      </c>
      <c r="AF5288" s="82"/>
      <c r="AG5288" s="2">
        <v>2865645015</v>
      </c>
      <c r="AH5288" s="1">
        <v>2873837015</v>
      </c>
      <c r="AI5288" s="49">
        <v>315248238083.96198</v>
      </c>
    </row>
    <row r="5289" spans="15:35" x14ac:dyDescent="0.3">
      <c r="O5289" s="82"/>
      <c r="P5289" s="2">
        <v>17089551709790</v>
      </c>
      <c r="Q5289" s="1">
        <v>7014239118843.042</v>
      </c>
      <c r="R5289" s="3">
        <v>3.5359101347563705E+21</v>
      </c>
      <c r="T5289" s="2">
        <v>2.6425000000000001</v>
      </c>
      <c r="U5289" s="2">
        <v>2.6425000000000001</v>
      </c>
      <c r="V5289" s="3">
        <v>7356673279444227</v>
      </c>
      <c r="AF5289" s="82"/>
      <c r="AG5289" s="2">
        <v>2865671465</v>
      </c>
      <c r="AH5289" s="1">
        <v>2873863465</v>
      </c>
      <c r="AI5289" s="49">
        <v>315422126215.466</v>
      </c>
    </row>
    <row r="5290" spans="15:35" x14ac:dyDescent="0.3">
      <c r="O5290" s="82"/>
      <c r="P5290" s="2">
        <v>17089857420840</v>
      </c>
      <c r="Q5290" s="1">
        <v>7014240647428.042</v>
      </c>
      <c r="R5290" s="3">
        <v>3.5365968506464025E+21</v>
      </c>
      <c r="T5290" s="2">
        <v>2.6429999999999998</v>
      </c>
      <c r="U5290" s="2">
        <v>2.6429999999999998</v>
      </c>
      <c r="V5290" s="3">
        <v>7356673279444227</v>
      </c>
      <c r="AF5290" s="82"/>
      <c r="AG5290" s="2">
        <v>2865697915</v>
      </c>
      <c r="AH5290" s="1">
        <v>2873889915</v>
      </c>
      <c r="AI5290" s="49">
        <v>315596078222.36096</v>
      </c>
    </row>
    <row r="5291" spans="15:35" x14ac:dyDescent="0.3">
      <c r="O5291" s="82"/>
      <c r="P5291" s="2">
        <v>17090163151890</v>
      </c>
      <c r="Q5291" s="1">
        <v>7014242176113.042</v>
      </c>
      <c r="R5291" s="3">
        <v>3.5372836554328302E+21</v>
      </c>
      <c r="T5291" s="2">
        <v>2.6435</v>
      </c>
      <c r="U5291" s="2">
        <v>2.6435</v>
      </c>
      <c r="V5291" s="3">
        <v>7356673279444227</v>
      </c>
      <c r="AF5291" s="82"/>
      <c r="AG5291" s="2">
        <v>2865724365</v>
      </c>
      <c r="AH5291" s="1">
        <v>2873916365</v>
      </c>
      <c r="AI5291" s="49">
        <v>315770094116.36499</v>
      </c>
    </row>
    <row r="5292" spans="15:35" x14ac:dyDescent="0.3">
      <c r="O5292" s="82"/>
      <c r="P5292" s="2">
        <v>17090468902940</v>
      </c>
      <c r="Q5292" s="1">
        <v>7014243704898.042</v>
      </c>
      <c r="R5292" s="3">
        <v>3.5379705491214067E+21</v>
      </c>
      <c r="T5292" s="2">
        <v>2.6440000000000001</v>
      </c>
      <c r="U5292" s="2">
        <v>2.6440000000000001</v>
      </c>
      <c r="V5292" s="3">
        <v>7356673279444227</v>
      </c>
      <c r="AF5292" s="82"/>
      <c r="AG5292" s="2">
        <v>2865750815</v>
      </c>
      <c r="AH5292" s="1">
        <v>2873942815</v>
      </c>
      <c r="AI5292" s="49">
        <v>315944173909.19702</v>
      </c>
    </row>
    <row r="5293" spans="15:35" x14ac:dyDescent="0.3">
      <c r="O5293" s="82"/>
      <c r="P5293" s="2">
        <v>17090774673990</v>
      </c>
      <c r="Q5293" s="1">
        <v>7014245233783.042</v>
      </c>
      <c r="R5293" s="3">
        <v>3.5386575317178846E+21</v>
      </c>
      <c r="T5293" s="2">
        <v>2.6444999999999999</v>
      </c>
      <c r="U5293" s="2">
        <v>2.6444999999999999</v>
      </c>
      <c r="V5293" s="3">
        <v>7356673279444227</v>
      </c>
      <c r="AF5293" s="82"/>
      <c r="AG5293" s="2">
        <v>2865777265</v>
      </c>
      <c r="AH5293" s="1">
        <v>2873969265</v>
      </c>
      <c r="AI5293" s="49">
        <v>316118317612.57599</v>
      </c>
    </row>
    <row r="5294" spans="15:35" x14ac:dyDescent="0.3">
      <c r="O5294" s="82"/>
      <c r="P5294" s="2">
        <v>17091080465040</v>
      </c>
      <c r="Q5294" s="1">
        <v>7014246762768.042</v>
      </c>
      <c r="R5294" s="3">
        <v>3.5393446032280157E+21</v>
      </c>
      <c r="T5294" s="2">
        <v>2.645</v>
      </c>
      <c r="U5294" s="2">
        <v>2.645</v>
      </c>
      <c r="V5294" s="3">
        <v>7356673279444227</v>
      </c>
      <c r="AF5294" s="82"/>
      <c r="AG5294" s="2">
        <v>2865803715</v>
      </c>
      <c r="AH5294" s="1">
        <v>2873995715</v>
      </c>
      <c r="AI5294" s="49">
        <v>316292525238.21997</v>
      </c>
    </row>
    <row r="5295" spans="15:35" x14ac:dyDescent="0.3">
      <c r="O5295" s="82"/>
      <c r="P5295" s="2">
        <v>17091386276090</v>
      </c>
      <c r="Q5295" s="1">
        <v>7014248291853.042</v>
      </c>
      <c r="R5295" s="3">
        <v>3.5400317636575552E+21</v>
      </c>
      <c r="T5295" s="2">
        <v>2.6455000000000002</v>
      </c>
      <c r="U5295" s="2">
        <v>2.6455000000000002</v>
      </c>
      <c r="V5295" s="3">
        <v>7356673279444227</v>
      </c>
      <c r="AF5295" s="82"/>
      <c r="AG5295" s="2">
        <v>2865830175</v>
      </c>
      <c r="AH5295" s="1">
        <v>2874022175</v>
      </c>
      <c r="AI5295" s="49">
        <v>316466796797.849</v>
      </c>
    </row>
    <row r="5296" spans="15:35" x14ac:dyDescent="0.3">
      <c r="O5296" s="82"/>
      <c r="P5296" s="2">
        <v>17091692107140</v>
      </c>
      <c r="Q5296" s="1">
        <v>7014249821038.042</v>
      </c>
      <c r="R5296" s="3">
        <v>3.5407190130122534E+21</v>
      </c>
      <c r="T5296" s="2">
        <v>2.6459999999999999</v>
      </c>
      <c r="U5296" s="2">
        <v>2.6459999999999999</v>
      </c>
      <c r="V5296" s="3">
        <v>7356673279444227</v>
      </c>
      <c r="AF5296" s="82"/>
      <c r="AG5296" s="2">
        <v>2865856675</v>
      </c>
      <c r="AH5296" s="1">
        <v>2874048675</v>
      </c>
      <c r="AI5296" s="49">
        <v>316641132303.18103</v>
      </c>
    </row>
    <row r="5297" spans="15:35" x14ac:dyDescent="0.3">
      <c r="O5297" s="82"/>
      <c r="P5297" s="2">
        <v>17091997958190</v>
      </c>
      <c r="Q5297" s="1">
        <v>7014251350323.042</v>
      </c>
      <c r="R5297" s="3">
        <v>3.5414063512978661E+21</v>
      </c>
      <c r="T5297" s="2">
        <v>2.6465000000000001</v>
      </c>
      <c r="U5297" s="2">
        <v>2.6465000000000001</v>
      </c>
      <c r="V5297" s="3">
        <v>7356673279444227</v>
      </c>
      <c r="AF5297" s="82"/>
      <c r="AG5297" s="2">
        <v>2865883175</v>
      </c>
      <c r="AH5297" s="1">
        <v>2874075175</v>
      </c>
      <c r="AI5297" s="49">
        <v>316815531765.935</v>
      </c>
    </row>
    <row r="5298" spans="15:35" x14ac:dyDescent="0.3">
      <c r="O5298" s="82"/>
      <c r="P5298" s="2">
        <v>17092303829240</v>
      </c>
      <c r="Q5298" s="1">
        <v>7014252879708.042</v>
      </c>
      <c r="R5298" s="3">
        <v>3.5420937785201436E+21</v>
      </c>
      <c r="T5298" s="2">
        <v>2.6469999999999998</v>
      </c>
      <c r="U5298" s="2">
        <v>2.6469999999999998</v>
      </c>
      <c r="V5298" s="3">
        <v>7356673279444227</v>
      </c>
      <c r="AF5298" s="82"/>
      <c r="AG5298" s="2">
        <v>2865909675</v>
      </c>
      <c r="AH5298" s="1">
        <v>2874101675</v>
      </c>
      <c r="AI5298" s="49">
        <v>316989995197.83002</v>
      </c>
    </row>
    <row r="5299" spans="15:35" x14ac:dyDescent="0.3">
      <c r="O5299" s="82"/>
      <c r="P5299" s="2">
        <v>17092609720290</v>
      </c>
      <c r="Q5299" s="1">
        <v>7014254409193.042</v>
      </c>
      <c r="R5299" s="3">
        <v>3.5427812946848388E+21</v>
      </c>
      <c r="T5299" s="2">
        <v>2.6475</v>
      </c>
      <c r="U5299" s="2">
        <v>2.6475</v>
      </c>
      <c r="V5299" s="3">
        <v>7356673279444227</v>
      </c>
      <c r="AF5299" s="82"/>
      <c r="AG5299" s="2">
        <v>2865936175</v>
      </c>
      <c r="AH5299" s="1">
        <v>2874128175</v>
      </c>
      <c r="AI5299" s="3">
        <v>317164522610.58398</v>
      </c>
    </row>
    <row r="5300" spans="15:35" x14ac:dyDescent="0.3">
      <c r="O5300" s="82"/>
      <c r="P5300" s="2">
        <v>17092915631340</v>
      </c>
      <c r="Q5300" s="1">
        <v>7014255938778.042</v>
      </c>
      <c r="R5300" s="3">
        <v>3.5434688997977059E+21</v>
      </c>
      <c r="T5300" s="2">
        <v>2.6480000000000001</v>
      </c>
      <c r="U5300" s="2">
        <v>2.6480000000000001</v>
      </c>
      <c r="V5300" s="3">
        <v>7356673279444227</v>
      </c>
      <c r="AF5300" s="82"/>
      <c r="AG5300" s="2">
        <v>2865962675</v>
      </c>
      <c r="AH5300" s="1">
        <v>2874154675</v>
      </c>
      <c r="AI5300" s="49">
        <v>317339114015.91602</v>
      </c>
    </row>
    <row r="5301" spans="15:35" x14ac:dyDescent="0.3">
      <c r="O5301" s="82"/>
      <c r="P5301" s="2">
        <v>17093221562390</v>
      </c>
      <c r="Q5301" s="1">
        <v>7014257468463.042</v>
      </c>
      <c r="R5301" s="3">
        <v>3.5441565938644969E+21</v>
      </c>
      <c r="T5301" s="2">
        <v>2.6484999999999999</v>
      </c>
      <c r="U5301" s="2">
        <v>2.6484999999999999</v>
      </c>
      <c r="V5301" s="3">
        <v>7356673279444227</v>
      </c>
      <c r="AF5301" s="82"/>
      <c r="AG5301" s="2">
        <v>2865989175</v>
      </c>
      <c r="AH5301" s="1">
        <v>2874181175</v>
      </c>
      <c r="AI5301" s="49">
        <v>317513769425.54401</v>
      </c>
    </row>
    <row r="5302" spans="15:35" x14ac:dyDescent="0.3">
      <c r="O5302" s="82"/>
      <c r="P5302" s="2">
        <v>17093527513440</v>
      </c>
      <c r="Q5302" s="1">
        <v>7014258998248.042</v>
      </c>
      <c r="R5302" s="3">
        <v>3.5448443768909652E+21</v>
      </c>
      <c r="T5302" s="2">
        <v>2.649</v>
      </c>
      <c r="U5302" s="2">
        <v>2.649</v>
      </c>
      <c r="V5302" s="3">
        <v>7356673279444227</v>
      </c>
      <c r="AF5302" s="82"/>
      <c r="AG5302" s="2">
        <v>2866015675</v>
      </c>
      <c r="AH5302" s="1">
        <v>2874207675</v>
      </c>
      <c r="AI5302" s="49">
        <v>317688488851.18903</v>
      </c>
    </row>
    <row r="5303" spans="15:35" x14ac:dyDescent="0.3">
      <c r="O5303" s="82"/>
      <c r="P5303" s="2">
        <v>17093833484490</v>
      </c>
      <c r="Q5303" s="1">
        <v>7014260528133.042</v>
      </c>
      <c r="R5303" s="3">
        <v>3.5455322488828639E+21</v>
      </c>
      <c r="T5303" s="2">
        <v>2.6495000000000002</v>
      </c>
      <c r="U5303" s="2">
        <v>2.6495000000000002</v>
      </c>
      <c r="V5303" s="3">
        <v>7356673279444227</v>
      </c>
      <c r="AF5303" s="82"/>
      <c r="AG5303" s="2">
        <v>2866042175</v>
      </c>
      <c r="AH5303" s="1">
        <v>2874234175</v>
      </c>
      <c r="AI5303" s="49">
        <v>317863272304.56799</v>
      </c>
    </row>
    <row r="5304" spans="15:35" x14ac:dyDescent="0.3">
      <c r="O5304" s="82"/>
      <c r="P5304" s="2">
        <v>17094139475540</v>
      </c>
      <c r="Q5304" s="1">
        <v>7014262058118.042</v>
      </c>
      <c r="R5304" s="3">
        <v>3.5462202098459445E+21</v>
      </c>
      <c r="T5304" s="2">
        <v>2.65</v>
      </c>
      <c r="U5304" s="2">
        <v>2.65</v>
      </c>
      <c r="V5304" s="3">
        <v>7356673279444227</v>
      </c>
      <c r="AF5304" s="82"/>
      <c r="AG5304" s="2">
        <v>2866068675</v>
      </c>
      <c r="AH5304" s="1">
        <v>2874260675</v>
      </c>
      <c r="AI5304" s="49">
        <v>318038119797.40002</v>
      </c>
    </row>
    <row r="5305" spans="15:35" x14ac:dyDescent="0.3">
      <c r="O5305" s="82"/>
      <c r="P5305" s="2">
        <v>17094445486590</v>
      </c>
      <c r="Q5305" s="1">
        <v>7014263588203.042</v>
      </c>
      <c r="R5305" s="3">
        <v>4.4336353247324511E+21</v>
      </c>
      <c r="T5305" s="2">
        <v>2.6505000000000001</v>
      </c>
      <c r="U5305" s="2">
        <v>2.6505000000000001</v>
      </c>
      <c r="V5305" s="3">
        <v>7356673279444227</v>
      </c>
      <c r="AF5305" s="82"/>
      <c r="AG5305" s="2">
        <v>2866095185</v>
      </c>
      <c r="AH5305" s="1">
        <v>2874287185</v>
      </c>
      <c r="AI5305" s="49">
        <v>397766289176.755</v>
      </c>
    </row>
    <row r="5306" spans="15:35" x14ac:dyDescent="0.3">
      <c r="O5306" s="82"/>
      <c r="P5306" s="2">
        <v>17094751517640</v>
      </c>
      <c r="Q5306" s="1">
        <v>7014265118388.042</v>
      </c>
      <c r="R5306" s="3">
        <v>4.4344954983858312E+21</v>
      </c>
      <c r="T5306" s="2">
        <v>2.6509999999999998</v>
      </c>
      <c r="U5306" s="2">
        <v>2.6509999999999998</v>
      </c>
      <c r="V5306" s="3">
        <v>7356673279444227</v>
      </c>
      <c r="AF5306" s="82"/>
      <c r="AG5306" s="2">
        <v>2866121735</v>
      </c>
      <c r="AH5306" s="1">
        <v>2874313735</v>
      </c>
      <c r="AI5306" s="49">
        <v>397985008685.37299</v>
      </c>
    </row>
    <row r="5307" spans="15:35" x14ac:dyDescent="0.3">
      <c r="O5307" s="82"/>
      <c r="P5307" s="2">
        <v>17095057568690</v>
      </c>
      <c r="Q5307" s="1">
        <v>7014266648673.042</v>
      </c>
      <c r="R5307" s="3">
        <v>4.4353557832747639E+21</v>
      </c>
      <c r="T5307" s="2">
        <v>2.6515</v>
      </c>
      <c r="U5307" s="2">
        <v>2.6515</v>
      </c>
      <c r="V5307" s="3">
        <v>7356673279444227</v>
      </c>
      <c r="AF5307" s="82"/>
      <c r="AG5307" s="2">
        <v>2866148285</v>
      </c>
      <c r="AH5307" s="1">
        <v>2874340285</v>
      </c>
      <c r="AI5307" s="49">
        <v>398203808287.25305</v>
      </c>
    </row>
    <row r="5308" spans="15:35" x14ac:dyDescent="0.3">
      <c r="O5308" s="82"/>
      <c r="P5308" s="2">
        <v>17095363639740</v>
      </c>
      <c r="Q5308" s="1">
        <v>7014268179058.042</v>
      </c>
      <c r="R5308" s="3">
        <v>4.4362161794064397E+21</v>
      </c>
      <c r="T5308" s="2">
        <v>2.6520000000000001</v>
      </c>
      <c r="U5308" s="2">
        <v>2.6520000000000001</v>
      </c>
      <c r="V5308" s="3">
        <v>7356673279444227</v>
      </c>
      <c r="AF5308" s="82"/>
      <c r="AG5308" s="2">
        <v>2866174835</v>
      </c>
      <c r="AH5308" s="1">
        <v>2874366835</v>
      </c>
      <c r="AI5308" s="49">
        <v>398422687997.04297</v>
      </c>
    </row>
    <row r="5309" spans="15:35" x14ac:dyDescent="0.3">
      <c r="O5309" s="82"/>
      <c r="P5309" s="2">
        <v>17095669730790</v>
      </c>
      <c r="Q5309" s="1">
        <v>7014269709543.042</v>
      </c>
      <c r="R5309" s="3">
        <v>4.4370766867880482E+21</v>
      </c>
      <c r="T5309" s="2">
        <v>2.6524999999999999</v>
      </c>
      <c r="U5309" s="2">
        <v>2.6524999999999999</v>
      </c>
      <c r="V5309" s="3">
        <v>7356673279444227</v>
      </c>
      <c r="AF5309" s="82"/>
      <c r="AG5309" s="2">
        <v>2866201385</v>
      </c>
      <c r="AH5309" s="1">
        <v>2874393385</v>
      </c>
      <c r="AI5309" s="49">
        <v>398641647829.39203</v>
      </c>
    </row>
    <row r="5310" spans="15:35" x14ac:dyDescent="0.3">
      <c r="O5310" s="82"/>
      <c r="P5310" s="2">
        <v>17095975841840</v>
      </c>
      <c r="Q5310" s="1">
        <v>7014271240128.042</v>
      </c>
      <c r="R5310" s="3">
        <v>4.4379373054267821E+21</v>
      </c>
      <c r="T5310" s="2">
        <v>2.653</v>
      </c>
      <c r="U5310" s="2">
        <v>2.653</v>
      </c>
      <c r="V5310" s="3">
        <v>7356673279444227</v>
      </c>
      <c r="AF5310" s="82"/>
      <c r="AG5310" s="2">
        <v>2866227935</v>
      </c>
      <c r="AH5310" s="1">
        <v>2874419935</v>
      </c>
      <c r="AI5310" s="49">
        <v>398860687798.94702</v>
      </c>
    </row>
    <row r="5311" spans="15:35" x14ac:dyDescent="0.3">
      <c r="O5311" s="82"/>
      <c r="P5311" s="2">
        <v>17096281972890</v>
      </c>
      <c r="Q5311" s="1">
        <v>7014272770813.042</v>
      </c>
      <c r="R5311" s="3">
        <v>4.4387980353298304E+21</v>
      </c>
      <c r="T5311" s="2">
        <v>2.6535000000000002</v>
      </c>
      <c r="U5311" s="2">
        <v>2.6535000000000002</v>
      </c>
      <c r="V5311" s="3">
        <v>7356673279444227</v>
      </c>
      <c r="AF5311" s="82"/>
      <c r="AG5311" s="2">
        <v>2866254485</v>
      </c>
      <c r="AH5311" s="1">
        <v>2874446485</v>
      </c>
      <c r="AI5311" s="49">
        <v>399079807920.35797</v>
      </c>
    </row>
    <row r="5312" spans="15:35" x14ac:dyDescent="0.3">
      <c r="O5312" s="82"/>
      <c r="P5312" s="2">
        <v>17096588123940</v>
      </c>
      <c r="Q5312" s="1">
        <v>7014274301598.042</v>
      </c>
      <c r="R5312" s="3">
        <v>4.4396588765043868E+21</v>
      </c>
      <c r="T5312" s="2">
        <v>2.6539999999999999</v>
      </c>
      <c r="U5312" s="2">
        <v>2.6539999999999999</v>
      </c>
      <c r="V5312" s="3">
        <v>7356673279444227</v>
      </c>
      <c r="AF5312" s="82"/>
      <c r="AG5312" s="2">
        <v>2866281035</v>
      </c>
      <c r="AH5312" s="1">
        <v>2874473035</v>
      </c>
      <c r="AI5312" s="49">
        <v>399299008208.27301</v>
      </c>
    </row>
    <row r="5313" spans="15:35" x14ac:dyDescent="0.3">
      <c r="O5313" s="82"/>
      <c r="P5313" s="2">
        <v>17096894294990</v>
      </c>
      <c r="Q5313" s="1">
        <v>7014275832483.042</v>
      </c>
      <c r="R5313" s="3">
        <v>4.44051982895764E+21</v>
      </c>
      <c r="T5313" s="2">
        <v>2.6545000000000001</v>
      </c>
      <c r="U5313" s="2">
        <v>2.6545000000000001</v>
      </c>
      <c r="V5313" s="3">
        <v>7356673279444227</v>
      </c>
      <c r="AF5313" s="82"/>
      <c r="AG5313" s="2">
        <v>2866307585</v>
      </c>
      <c r="AH5313" s="1">
        <v>2874499585</v>
      </c>
      <c r="AI5313" s="49">
        <v>399518288677.341</v>
      </c>
    </row>
    <row r="5314" spans="15:35" x14ac:dyDescent="0.3">
      <c r="O5314" s="82"/>
      <c r="P5314" s="2">
        <v>17097200486040</v>
      </c>
      <c r="Q5314" s="1">
        <v>7014277363468.042</v>
      </c>
      <c r="R5314" s="3">
        <v>4.4413808926967831E+21</v>
      </c>
      <c r="T5314" s="2">
        <v>2.6549999999999998</v>
      </c>
      <c r="U5314" s="2">
        <v>2.6549999999999998</v>
      </c>
      <c r="V5314" s="3">
        <v>7356673279444227</v>
      </c>
      <c r="AF5314" s="82"/>
      <c r="AG5314" s="2">
        <v>2866334135</v>
      </c>
      <c r="AH5314" s="1">
        <v>2874526135</v>
      </c>
      <c r="AI5314" s="49">
        <v>399737649342.20898</v>
      </c>
    </row>
    <row r="5315" spans="15:35" x14ac:dyDescent="0.3">
      <c r="O5315" s="82"/>
      <c r="P5315" s="2">
        <v>17097506697090</v>
      </c>
      <c r="Q5315" s="1">
        <v>7014278894553.042</v>
      </c>
      <c r="R5315" s="3">
        <v>4.4422420677290062E+21</v>
      </c>
      <c r="T5315" s="2">
        <v>2.6555</v>
      </c>
      <c r="U5315" s="2">
        <v>2.6555</v>
      </c>
      <c r="V5315" s="3">
        <v>7356673279444227</v>
      </c>
      <c r="AF5315" s="82"/>
      <c r="AG5315" s="2">
        <v>2866360695</v>
      </c>
      <c r="AH5315" s="1">
        <v>2874552695</v>
      </c>
      <c r="AI5315" s="49">
        <v>399957090217.526</v>
      </c>
    </row>
    <row r="5316" spans="15:35" x14ac:dyDescent="0.3">
      <c r="O5316" s="82"/>
      <c r="P5316" s="2">
        <v>17097812928140</v>
      </c>
      <c r="Q5316" s="1">
        <v>7014280425738.042</v>
      </c>
      <c r="R5316" s="3">
        <v>4.4431033540614989E+21</v>
      </c>
      <c r="T5316" s="2">
        <v>2.6560000000000001</v>
      </c>
      <c r="U5316" s="2">
        <v>2.6560000000000001</v>
      </c>
      <c r="V5316" s="3">
        <v>7356673279444227</v>
      </c>
      <c r="AF5316" s="82"/>
      <c r="AG5316" s="2">
        <v>2866387295</v>
      </c>
      <c r="AH5316" s="1">
        <v>2874579295</v>
      </c>
      <c r="AI5316" s="49">
        <v>400176611317.94098</v>
      </c>
    </row>
    <row r="5317" spans="15:35" x14ac:dyDescent="0.3">
      <c r="O5317" s="82"/>
      <c r="P5317" s="2">
        <v>17098119179190</v>
      </c>
      <c r="Q5317" s="1">
        <v>7014281957023.042</v>
      </c>
      <c r="R5317" s="3">
        <v>4.4439647517014549E+21</v>
      </c>
      <c r="T5317" s="2">
        <v>2.6564999999999999</v>
      </c>
      <c r="U5317" s="2">
        <v>2.6564999999999999</v>
      </c>
      <c r="V5317" s="3">
        <v>7356673279444227</v>
      </c>
      <c r="AF5317" s="82"/>
      <c r="AG5317" s="2">
        <v>2866413895</v>
      </c>
      <c r="AH5317" s="1">
        <v>2874605895</v>
      </c>
      <c r="AI5317" s="3">
        <v>400396212658.10303</v>
      </c>
    </row>
    <row r="5318" spans="15:35" x14ac:dyDescent="0.3">
      <c r="O5318" s="82"/>
      <c r="P5318" s="2">
        <v>17098425450240</v>
      </c>
      <c r="Q5318" s="1">
        <v>7014283488408.042</v>
      </c>
      <c r="R5318" s="3">
        <v>4.4448262606560643E+21</v>
      </c>
      <c r="T5318" s="2">
        <v>2.657</v>
      </c>
      <c r="U5318" s="2">
        <v>2.657</v>
      </c>
      <c r="V5318" s="3">
        <v>7356673279444227</v>
      </c>
      <c r="AF5318" s="82"/>
      <c r="AG5318" s="2">
        <v>2866440495</v>
      </c>
      <c r="AH5318" s="1">
        <v>2874632495</v>
      </c>
      <c r="AI5318" s="49">
        <v>400615894252.65802</v>
      </c>
    </row>
    <row r="5319" spans="15:35" x14ac:dyDescent="0.3">
      <c r="O5319" s="82"/>
      <c r="P5319" s="2">
        <v>17098731741290</v>
      </c>
      <c r="Q5319" s="1">
        <v>7014285019893.042</v>
      </c>
      <c r="R5319" s="3">
        <v>4.4456878809325167E+21</v>
      </c>
      <c r="T5319" s="2">
        <v>2.6575000000000002</v>
      </c>
      <c r="U5319" s="2">
        <v>2.6575000000000002</v>
      </c>
      <c r="V5319" s="3">
        <v>7356673279444227</v>
      </c>
      <c r="AF5319" s="82"/>
      <c r="AG5319" s="2">
        <v>2866467095</v>
      </c>
      <c r="AH5319" s="1">
        <v>2874659095</v>
      </c>
      <c r="AI5319" s="49">
        <v>400835656116.25702</v>
      </c>
    </row>
    <row r="5320" spans="15:35" x14ac:dyDescent="0.3">
      <c r="O5320" s="82"/>
      <c r="P5320" s="2">
        <v>17099038052340</v>
      </c>
      <c r="Q5320" s="1">
        <v>7014286551478.042</v>
      </c>
      <c r="R5320" s="3">
        <v>4.4465496125380058E+21</v>
      </c>
      <c r="T5320" s="2">
        <v>2.6579999999999999</v>
      </c>
      <c r="U5320" s="2">
        <v>2.6579999999999999</v>
      </c>
      <c r="V5320" s="3">
        <v>7356673279444227</v>
      </c>
      <c r="AF5320" s="82"/>
      <c r="AG5320" s="2">
        <v>2866493695</v>
      </c>
      <c r="AH5320" s="1">
        <v>2874685695</v>
      </c>
      <c r="AI5320" s="49">
        <v>401055498263.547</v>
      </c>
    </row>
    <row r="5321" spans="15:35" x14ac:dyDescent="0.3">
      <c r="O5321" s="82"/>
      <c r="P5321" s="2">
        <v>17099344383390</v>
      </c>
      <c r="Q5321" s="1">
        <v>7014288083163.042</v>
      </c>
      <c r="R5321" s="3">
        <v>4.4474114554797202E+21</v>
      </c>
      <c r="T5321" s="2">
        <v>2.6585000000000001</v>
      </c>
      <c r="U5321" s="2">
        <v>2.6585000000000001</v>
      </c>
      <c r="V5321" s="3">
        <v>7356673279444227</v>
      </c>
      <c r="AF5321" s="82"/>
      <c r="AG5321" s="2">
        <v>2866520295</v>
      </c>
      <c r="AH5321" s="1">
        <v>2874712295</v>
      </c>
      <c r="AI5321" s="49">
        <v>401275420709.177</v>
      </c>
    </row>
    <row r="5322" spans="15:35" x14ac:dyDescent="0.3">
      <c r="O5322" s="82"/>
      <c r="P5322" s="2">
        <v>17099650734440</v>
      </c>
      <c r="Q5322" s="1">
        <v>7014289614948.042</v>
      </c>
      <c r="R5322" s="3">
        <v>4.448273409764852E+21</v>
      </c>
      <c r="T5322" s="2">
        <v>2.6589999999999998</v>
      </c>
      <c r="U5322" s="2">
        <v>2.6589999999999998</v>
      </c>
      <c r="V5322" s="3">
        <v>7356673279444227</v>
      </c>
      <c r="AF5322" s="82"/>
      <c r="AG5322" s="2">
        <v>2866546895</v>
      </c>
      <c r="AH5322" s="1">
        <v>2874738895</v>
      </c>
      <c r="AI5322" s="49">
        <v>401495423467.79504</v>
      </c>
    </row>
    <row r="5323" spans="15:35" x14ac:dyDescent="0.3">
      <c r="O5323" s="82"/>
      <c r="P5323" s="2">
        <v>17099957105490</v>
      </c>
      <c r="Q5323" s="1">
        <v>7014291146833.042</v>
      </c>
      <c r="R5323" s="3">
        <v>4.4491354754005929E+21</v>
      </c>
      <c r="T5323" s="2">
        <v>2.6595</v>
      </c>
      <c r="U5323" s="2">
        <v>2.6595</v>
      </c>
      <c r="V5323" s="3">
        <v>7356673279444227</v>
      </c>
      <c r="AF5323" s="82"/>
      <c r="AG5323" s="2">
        <v>2866573495</v>
      </c>
      <c r="AH5323" s="1">
        <v>2874765495</v>
      </c>
      <c r="AI5323" s="49">
        <v>401715506554.04999</v>
      </c>
    </row>
    <row r="5324" spans="15:35" x14ac:dyDescent="0.3">
      <c r="O5324" s="82"/>
      <c r="P5324" s="2">
        <v>17100263496540</v>
      </c>
      <c r="Q5324" s="1">
        <v>7014292678818.042</v>
      </c>
      <c r="R5324" s="3">
        <v>4.4499976523941318E+21</v>
      </c>
      <c r="T5324" s="2">
        <v>2.66</v>
      </c>
      <c r="U5324" s="2">
        <v>2.66</v>
      </c>
      <c r="V5324" s="3">
        <v>7356673279444227</v>
      </c>
      <c r="AF5324" s="82"/>
      <c r="AG5324" s="2">
        <v>2866600095</v>
      </c>
      <c r="AH5324" s="1">
        <v>2874792095</v>
      </c>
      <c r="AI5324" s="49">
        <v>401935669982.59003</v>
      </c>
    </row>
    <row r="5325" spans="15:35" x14ac:dyDescent="0.3">
      <c r="O5325" s="82"/>
      <c r="P5325" s="2">
        <v>17100569907590</v>
      </c>
      <c r="Q5325" s="1">
        <v>7014294210903.042</v>
      </c>
      <c r="R5325" s="3">
        <v>4.4508599407526622E+21</v>
      </c>
      <c r="T5325" s="2">
        <v>2.6604999999999999</v>
      </c>
      <c r="U5325" s="2">
        <v>2.6604999999999999</v>
      </c>
      <c r="V5325" s="3">
        <v>7356673279444227</v>
      </c>
      <c r="AF5325" s="82"/>
      <c r="AG5325" s="2">
        <v>2866626705</v>
      </c>
      <c r="AH5325" s="1">
        <v>2874818705</v>
      </c>
      <c r="AI5325" s="3">
        <v>402155913768.06396</v>
      </c>
    </row>
    <row r="5326" spans="15:35" x14ac:dyDescent="0.3">
      <c r="O5326" s="82"/>
      <c r="P5326" s="2">
        <v>17100876338640</v>
      </c>
      <c r="Q5326" s="1">
        <v>7014295743088.042</v>
      </c>
      <c r="R5326" s="3">
        <v>4.4517223404833745E+21</v>
      </c>
      <c r="T5326" s="2">
        <v>2.661</v>
      </c>
      <c r="U5326" s="2">
        <v>2.661</v>
      </c>
      <c r="V5326" s="3">
        <v>7356673279444227</v>
      </c>
      <c r="AF5326" s="82"/>
      <c r="AG5326" s="2">
        <v>2866653355</v>
      </c>
      <c r="AH5326" s="1">
        <v>2874845355</v>
      </c>
      <c r="AI5326" s="49">
        <v>402376237925.11902</v>
      </c>
    </row>
    <row r="5327" spans="15:35" x14ac:dyDescent="0.3">
      <c r="O5327" s="82"/>
      <c r="P5327" s="2">
        <v>17101182789690</v>
      </c>
      <c r="Q5327" s="1">
        <v>7014297275373.042</v>
      </c>
      <c r="R5327" s="3">
        <v>4.4525848515934589E+21</v>
      </c>
      <c r="T5327" s="2">
        <v>2.6615000000000002</v>
      </c>
      <c r="U5327" s="2">
        <v>2.6615000000000002</v>
      </c>
      <c r="V5327" s="3">
        <v>7356673279444227</v>
      </c>
      <c r="AF5327" s="82"/>
      <c r="AG5327" s="2">
        <v>2866680005</v>
      </c>
      <c r="AH5327" s="1">
        <v>2874872005</v>
      </c>
      <c r="AI5327" s="49">
        <v>402596642468.40503</v>
      </c>
    </row>
    <row r="5328" spans="15:35" x14ac:dyDescent="0.3">
      <c r="O5328" s="82"/>
      <c r="P5328" s="2">
        <v>17101489260740</v>
      </c>
      <c r="Q5328" s="1">
        <v>7014298807758.042</v>
      </c>
      <c r="R5328" s="3">
        <v>4.4534474740901075E+21</v>
      </c>
      <c r="T5328" s="2">
        <v>2.6619999999999999</v>
      </c>
      <c r="U5328" s="2">
        <v>2.6619999999999999</v>
      </c>
      <c r="V5328" s="3">
        <v>7356673279444227</v>
      </c>
      <c r="AF5328" s="82"/>
      <c r="AG5328" s="2">
        <v>2866706655</v>
      </c>
      <c r="AH5328" s="1">
        <v>2874898655</v>
      </c>
      <c r="AI5328" s="49">
        <v>402817127412.57007</v>
      </c>
    </row>
    <row r="5329" spans="15:35" x14ac:dyDescent="0.3">
      <c r="O5329" s="82"/>
      <c r="P5329" s="2">
        <v>17101795751790</v>
      </c>
      <c r="Q5329" s="1">
        <v>7014300340243.042</v>
      </c>
      <c r="R5329" s="3">
        <v>4.4543102079805099E+21</v>
      </c>
      <c r="T5329" s="2">
        <v>2.6625000000000001</v>
      </c>
      <c r="U5329" s="2">
        <v>2.6625000000000001</v>
      </c>
      <c r="V5329" s="3">
        <v>7356673279444227</v>
      </c>
      <c r="AF5329" s="82"/>
      <c r="AG5329" s="2">
        <v>2866733305</v>
      </c>
      <c r="AH5329" s="1">
        <v>2874925305</v>
      </c>
      <c r="AI5329" s="49">
        <v>403037692772.26306</v>
      </c>
    </row>
    <row r="5330" spans="15:35" x14ac:dyDescent="0.3">
      <c r="O5330" s="82"/>
      <c r="P5330" s="2">
        <v>17102102262840</v>
      </c>
      <c r="Q5330" s="1">
        <v>7014301872828.042</v>
      </c>
      <c r="R5330" s="3">
        <v>4.4551730532718587E+21</v>
      </c>
      <c r="T5330" s="2">
        <v>2.6629999999999998</v>
      </c>
      <c r="U5330" s="2">
        <v>2.6629999999999998</v>
      </c>
      <c r="V5330" s="3">
        <v>7356673279444227</v>
      </c>
      <c r="AF5330" s="82"/>
      <c r="AG5330" s="2">
        <v>2866759955</v>
      </c>
      <c r="AH5330" s="1">
        <v>2874951955</v>
      </c>
      <c r="AI5330" s="49">
        <v>403258338562.13098</v>
      </c>
    </row>
    <row r="5331" spans="15:35" x14ac:dyDescent="0.3">
      <c r="O5331" s="82"/>
      <c r="P5331" s="2">
        <v>17102408793890</v>
      </c>
      <c r="Q5331" s="1">
        <v>7014303405513.042</v>
      </c>
      <c r="R5331" s="3">
        <v>4.4560360099713447E+21</v>
      </c>
      <c r="T5331" s="2">
        <v>2.6635</v>
      </c>
      <c r="U5331" s="2">
        <v>2.6635</v>
      </c>
      <c r="V5331" s="3">
        <v>7356673279444227</v>
      </c>
      <c r="AF5331" s="82"/>
      <c r="AG5331" s="2">
        <v>2866786605</v>
      </c>
      <c r="AH5331" s="1">
        <v>2874978605</v>
      </c>
      <c r="AI5331" s="49">
        <v>403479064796.823</v>
      </c>
    </row>
    <row r="5332" spans="15:35" x14ac:dyDescent="0.3">
      <c r="O5332" s="82"/>
      <c r="P5332" s="2">
        <v>17102715344940</v>
      </c>
      <c r="Q5332" s="1">
        <v>7014304938298.042</v>
      </c>
      <c r="R5332" s="3">
        <v>4.4568990780861585E+21</v>
      </c>
      <c r="T5332" s="2">
        <v>2.6640000000000001</v>
      </c>
      <c r="U5332" s="2">
        <v>2.6640000000000001</v>
      </c>
      <c r="V5332" s="3">
        <v>7356673279444227</v>
      </c>
      <c r="AF5332" s="82"/>
      <c r="AG5332" s="2">
        <v>2866813255</v>
      </c>
      <c r="AH5332" s="1">
        <v>2875005255</v>
      </c>
      <c r="AI5332" s="49">
        <v>403699871490.98804</v>
      </c>
    </row>
    <row r="5333" spans="15:35" x14ac:dyDescent="0.3">
      <c r="O5333" s="82"/>
      <c r="P5333" s="2">
        <v>17103021915990</v>
      </c>
      <c r="Q5333" s="1">
        <v>7014306471183.042</v>
      </c>
      <c r="R5333" s="3">
        <v>4.457762257623491E+21</v>
      </c>
      <c r="T5333" s="2">
        <v>2.6644999999999999</v>
      </c>
      <c r="U5333" s="2">
        <v>2.6644999999999999</v>
      </c>
      <c r="V5333" s="3">
        <v>7356673279444227</v>
      </c>
      <c r="AF5333" s="82"/>
      <c r="AG5333" s="2">
        <v>2866839905</v>
      </c>
      <c r="AH5333" s="1">
        <v>2875031905</v>
      </c>
      <c r="AI5333" s="3">
        <v>403920758659.27496</v>
      </c>
    </row>
    <row r="5334" spans="15:35" x14ac:dyDescent="0.3">
      <c r="O5334" s="82"/>
      <c r="P5334" s="2">
        <v>17103328507040</v>
      </c>
      <c r="Q5334" s="1">
        <v>7014308004168.042</v>
      </c>
      <c r="R5334" s="3">
        <v>4.4586255485905331E+21</v>
      </c>
      <c r="T5334" s="2">
        <v>2.665</v>
      </c>
      <c r="U5334" s="2">
        <v>2.665</v>
      </c>
      <c r="V5334" s="3">
        <v>7356673279444227</v>
      </c>
      <c r="AF5334" s="82"/>
      <c r="AG5334" s="2">
        <v>2866866555</v>
      </c>
      <c r="AH5334" s="1">
        <v>2875058555</v>
      </c>
      <c r="AI5334" s="49">
        <v>404141726316.33002</v>
      </c>
    </row>
    <row r="5335" spans="15:35" x14ac:dyDescent="0.3">
      <c r="O5335" s="82"/>
      <c r="P5335" s="2">
        <v>17103635118090</v>
      </c>
      <c r="Q5335" s="1">
        <v>7014309537253.042</v>
      </c>
      <c r="R5335" s="3">
        <v>4.4594889509944773E+21</v>
      </c>
      <c r="T5335" s="2">
        <v>2.6655000000000002</v>
      </c>
      <c r="U5335" s="2">
        <v>2.6655000000000002</v>
      </c>
      <c r="V5335" s="3">
        <v>7356673279444227</v>
      </c>
      <c r="AF5335" s="82"/>
      <c r="AG5335" s="2">
        <v>2866893215</v>
      </c>
      <c r="AH5335" s="1">
        <v>2875085215</v>
      </c>
      <c r="AI5335" s="49">
        <v>404362774476.80396</v>
      </c>
    </row>
    <row r="5336" spans="15:35" x14ac:dyDescent="0.3">
      <c r="O5336" s="82"/>
      <c r="P5336" s="2">
        <v>17103941749140</v>
      </c>
      <c r="Q5336" s="1">
        <v>7014311070438.042</v>
      </c>
      <c r="R5336" s="3">
        <v>4.4603524648425121E+21</v>
      </c>
      <c r="T5336" s="2">
        <v>2.6659999999999999</v>
      </c>
      <c r="U5336" s="2">
        <v>2.6659999999999999</v>
      </c>
      <c r="V5336" s="3">
        <v>7356673279444227</v>
      </c>
      <c r="AF5336" s="82"/>
      <c r="AG5336" s="2">
        <v>2866919915</v>
      </c>
      <c r="AH5336" s="1">
        <v>2875111915</v>
      </c>
      <c r="AI5336" s="49">
        <v>404583903155.34399</v>
      </c>
    </row>
    <row r="5337" spans="15:35" x14ac:dyDescent="0.3">
      <c r="O5337" s="82"/>
      <c r="P5337" s="2">
        <v>17104248400190</v>
      </c>
      <c r="Q5337" s="1">
        <v>7014312603723.042</v>
      </c>
      <c r="R5337" s="3">
        <v>4.461216090141832E+21</v>
      </c>
      <c r="T5337" s="2">
        <v>2.6665000000000001</v>
      </c>
      <c r="U5337" s="2">
        <v>2.6665000000000001</v>
      </c>
      <c r="V5337" s="3">
        <v>7356673279444227</v>
      </c>
      <c r="AF5337" s="82"/>
      <c r="AG5337" s="2">
        <v>2866946615</v>
      </c>
      <c r="AH5337" s="1">
        <v>2875138615</v>
      </c>
      <c r="AI5337" s="49">
        <v>404805112366.599</v>
      </c>
    </row>
    <row r="5338" spans="15:35" x14ac:dyDescent="0.3">
      <c r="O5338" s="82"/>
      <c r="P5338" s="2">
        <v>17104555071240</v>
      </c>
      <c r="Q5338" s="1">
        <v>7014314137108.042</v>
      </c>
      <c r="R5338" s="3">
        <v>4.4620798268996248E+21</v>
      </c>
      <c r="T5338" s="2">
        <v>2.6669999999999998</v>
      </c>
      <c r="U5338" s="2">
        <v>2.6669999999999998</v>
      </c>
      <c r="V5338" s="3">
        <v>7356673279444227</v>
      </c>
      <c r="AF5338" s="82"/>
      <c r="AG5338" s="2">
        <v>2866973315</v>
      </c>
      <c r="AH5338" s="1">
        <v>2875165315</v>
      </c>
      <c r="AI5338" s="49">
        <v>405026402125.21698</v>
      </c>
    </row>
    <row r="5339" spans="15:35" x14ac:dyDescent="0.3">
      <c r="O5339" s="82"/>
      <c r="P5339" s="2">
        <v>17104861762290</v>
      </c>
      <c r="Q5339" s="1">
        <v>7014315670593.042</v>
      </c>
      <c r="R5339" s="3">
        <v>4.4629436751230827E+21</v>
      </c>
      <c r="T5339" s="2">
        <v>2.6675</v>
      </c>
      <c r="U5339" s="2">
        <v>2.6675</v>
      </c>
      <c r="V5339" s="3">
        <v>7356673279444227</v>
      </c>
      <c r="AF5339" s="82"/>
      <c r="AG5339" s="2">
        <v>2867000015</v>
      </c>
      <c r="AH5339" s="1">
        <v>2875192015</v>
      </c>
      <c r="AI5339" s="49">
        <v>405247772445.84705</v>
      </c>
    </row>
    <row r="5340" spans="15:35" x14ac:dyDescent="0.3">
      <c r="O5340" s="82"/>
      <c r="P5340" s="2">
        <v>17105168473340</v>
      </c>
      <c r="Q5340" s="1">
        <v>7014317204178.042</v>
      </c>
      <c r="R5340" s="3">
        <v>4.463807634819398E+21</v>
      </c>
      <c r="T5340" s="2">
        <v>2.6680000000000001</v>
      </c>
      <c r="U5340" s="2">
        <v>2.6680000000000001</v>
      </c>
      <c r="V5340" s="3">
        <v>7356673279444227</v>
      </c>
      <c r="AF5340" s="82"/>
      <c r="AG5340" s="2">
        <v>2867026715</v>
      </c>
      <c r="AH5340" s="1">
        <v>2875218715</v>
      </c>
      <c r="AI5340" s="49">
        <v>405469223343.13696</v>
      </c>
    </row>
    <row r="5341" spans="15:35" x14ac:dyDescent="0.3">
      <c r="O5341" s="82"/>
      <c r="P5341" s="2">
        <v>17105475204390</v>
      </c>
      <c r="Q5341" s="1">
        <v>7014318737863.042</v>
      </c>
      <c r="R5341" s="3">
        <v>4.4646717059957591E+21</v>
      </c>
      <c r="T5341" s="2">
        <v>2.6684999999999999</v>
      </c>
      <c r="U5341" s="2">
        <v>2.6684999999999999</v>
      </c>
      <c r="V5341" s="3">
        <v>7356673279444227</v>
      </c>
      <c r="AF5341" s="82"/>
      <c r="AG5341" s="2">
        <v>2867053415</v>
      </c>
      <c r="AH5341" s="1">
        <v>2875245415</v>
      </c>
      <c r="AI5341" s="49">
        <v>405690754831.73499</v>
      </c>
    </row>
    <row r="5342" spans="15:35" x14ac:dyDescent="0.3">
      <c r="O5342" s="82"/>
      <c r="P5342" s="2">
        <v>17105781955440</v>
      </c>
      <c r="Q5342" s="1">
        <v>7014320271648.042</v>
      </c>
      <c r="R5342" s="3">
        <v>4.4655358886593597E+21</v>
      </c>
      <c r="T5342" s="2">
        <v>2.669</v>
      </c>
      <c r="U5342" s="2">
        <v>2.669</v>
      </c>
      <c r="V5342" s="3">
        <v>7356673279444227</v>
      </c>
      <c r="AF5342" s="82"/>
      <c r="AG5342" s="2">
        <v>2867080115</v>
      </c>
      <c r="AH5342" s="1">
        <v>2875272115</v>
      </c>
      <c r="AI5342" s="49">
        <v>405912366926.29095</v>
      </c>
    </row>
    <row r="5343" spans="15:35" x14ac:dyDescent="0.3">
      <c r="O5343" s="82"/>
      <c r="P5343" s="2">
        <v>17106088726490</v>
      </c>
      <c r="Q5343" s="1">
        <v>7014321805533.042</v>
      </c>
      <c r="R5343" s="3">
        <v>4.4664001828173911E+21</v>
      </c>
      <c r="T5343" s="2">
        <v>2.6695000000000002</v>
      </c>
      <c r="U5343" s="2">
        <v>2.6695000000000002</v>
      </c>
      <c r="V5343" s="3">
        <v>7356673279444227</v>
      </c>
      <c r="AF5343" s="82"/>
      <c r="AG5343" s="2">
        <v>2867106815</v>
      </c>
      <c r="AH5343" s="1">
        <v>2875298815</v>
      </c>
      <c r="AI5343" s="49">
        <v>406134059641.45203</v>
      </c>
    </row>
    <row r="5344" spans="15:35" x14ac:dyDescent="0.3">
      <c r="O5344" s="82"/>
      <c r="P5344" s="2">
        <v>17106395517540</v>
      </c>
      <c r="Q5344" s="1">
        <v>7014323339518.042</v>
      </c>
      <c r="R5344" s="3">
        <v>4.4672645884770407E+21</v>
      </c>
      <c r="T5344" s="2">
        <v>2.67</v>
      </c>
      <c r="U5344" s="2">
        <v>2.67</v>
      </c>
      <c r="V5344" s="3">
        <v>7356673279444227</v>
      </c>
      <c r="AF5344" s="82"/>
      <c r="AG5344" s="2">
        <v>2867133515</v>
      </c>
      <c r="AH5344" s="1">
        <v>2875325515</v>
      </c>
      <c r="AI5344" s="49">
        <v>406355832991.867</v>
      </c>
    </row>
    <row r="5345" spans="15:35" x14ac:dyDescent="0.3">
      <c r="O5345" s="82"/>
      <c r="P5345" s="2">
        <v>17106702328590</v>
      </c>
      <c r="Q5345" s="1">
        <v>7014324873603.042</v>
      </c>
      <c r="R5345" s="3">
        <v>4.4681291056455033E+21</v>
      </c>
      <c r="T5345" s="2">
        <v>2.6705000000000001</v>
      </c>
      <c r="U5345" s="2">
        <v>2.6705000000000001</v>
      </c>
      <c r="V5345" s="3">
        <v>7356673279444227</v>
      </c>
      <c r="AF5345" s="82"/>
      <c r="AG5345" s="2">
        <v>2867160225</v>
      </c>
      <c r="AH5345" s="1">
        <v>2875352225</v>
      </c>
      <c r="AI5345" s="49">
        <v>406577686992.185</v>
      </c>
    </row>
    <row r="5346" spans="15:35" x14ac:dyDescent="0.3">
      <c r="O5346" s="82"/>
      <c r="P5346" s="2">
        <v>17107009159640</v>
      </c>
      <c r="Q5346" s="1">
        <v>7014326407788.042</v>
      </c>
      <c r="R5346" s="3">
        <v>4.4689937343299678E+21</v>
      </c>
      <c r="T5346" s="2">
        <v>2.6709999999999998</v>
      </c>
      <c r="U5346" s="2">
        <v>2.6709999999999998</v>
      </c>
      <c r="V5346" s="3">
        <v>7356673279444227</v>
      </c>
      <c r="AF5346" s="82"/>
      <c r="AG5346" s="2">
        <v>2867186975</v>
      </c>
      <c r="AH5346" s="1">
        <v>2875378975</v>
      </c>
      <c r="AI5346" s="49">
        <v>406799621657.05298</v>
      </c>
    </row>
    <row r="5347" spans="15:35" x14ac:dyDescent="0.3">
      <c r="O5347" s="82"/>
      <c r="P5347" s="2">
        <v>17107316010690</v>
      </c>
      <c r="Q5347" s="1">
        <v>7014327942073.042</v>
      </c>
      <c r="R5347" s="3">
        <v>4.4698584745376266E+21</v>
      </c>
      <c r="T5347" s="2">
        <v>2.6715</v>
      </c>
      <c r="U5347" s="2">
        <v>2.6715</v>
      </c>
      <c r="V5347" s="3">
        <v>7356673279444227</v>
      </c>
      <c r="AF5347" s="82"/>
      <c r="AG5347" s="2">
        <v>2867213725</v>
      </c>
      <c r="AH5347" s="1">
        <v>2875405725</v>
      </c>
      <c r="AI5347" s="49">
        <v>407021637001.12</v>
      </c>
    </row>
    <row r="5348" spans="15:35" x14ac:dyDescent="0.3">
      <c r="O5348" s="82"/>
      <c r="P5348" s="2">
        <v>17107622881740</v>
      </c>
      <c r="Q5348" s="1">
        <v>7014329476458.042</v>
      </c>
      <c r="R5348" s="3">
        <v>4.4707233262756708E+21</v>
      </c>
      <c r="T5348" s="2">
        <v>2.6720000000000002</v>
      </c>
      <c r="U5348" s="2">
        <v>2.6720000000000002</v>
      </c>
      <c r="V5348" s="3">
        <v>7356673279444227</v>
      </c>
      <c r="AF5348" s="82"/>
      <c r="AG5348" s="2">
        <v>2867240475</v>
      </c>
      <c r="AH5348" s="1">
        <v>2875432475</v>
      </c>
      <c r="AI5348" s="49">
        <v>407243733039.03503</v>
      </c>
    </row>
    <row r="5349" spans="15:35" x14ac:dyDescent="0.3">
      <c r="O5349" s="82"/>
      <c r="P5349" s="2">
        <v>17107929772790</v>
      </c>
      <c r="Q5349" s="1">
        <v>7014331010943.042</v>
      </c>
      <c r="R5349" s="3">
        <v>4.4715882895512893E+21</v>
      </c>
      <c r="T5349" s="2">
        <v>2.6724999999999999</v>
      </c>
      <c r="U5349" s="2">
        <v>2.6724999999999999</v>
      </c>
      <c r="V5349" s="3">
        <v>7356673279444227</v>
      </c>
      <c r="AF5349" s="82"/>
      <c r="AG5349" s="2">
        <v>2867267225</v>
      </c>
      <c r="AH5349" s="1">
        <v>2875459225</v>
      </c>
      <c r="AI5349" s="49">
        <v>407465909785.44604</v>
      </c>
    </row>
    <row r="5350" spans="15:35" x14ac:dyDescent="0.3">
      <c r="O5350" s="82"/>
      <c r="P5350" s="2">
        <v>17108236683840</v>
      </c>
      <c r="Q5350" s="1">
        <v>7014332545528.042</v>
      </c>
      <c r="R5350" s="3">
        <v>4.4724533643716759E+21</v>
      </c>
      <c r="T5350" s="2">
        <v>2.673</v>
      </c>
      <c r="U5350" s="2">
        <v>2.673</v>
      </c>
      <c r="V5350" s="3">
        <v>7356673279444227</v>
      </c>
      <c r="AF5350" s="82"/>
      <c r="AG5350" s="2">
        <v>2867293975</v>
      </c>
      <c r="AH5350" s="1">
        <v>2875485975</v>
      </c>
      <c r="AI5350" s="49">
        <v>407688167255.00195</v>
      </c>
    </row>
    <row r="5351" spans="15:35" x14ac:dyDescent="0.3">
      <c r="O5351" s="82"/>
      <c r="P5351" s="2">
        <v>17108543614890</v>
      </c>
      <c r="Q5351" s="1">
        <v>7014334080213.042</v>
      </c>
      <c r="R5351" s="3">
        <v>4.4733185507440192E+21</v>
      </c>
      <c r="T5351" s="2">
        <v>2.6735000000000002</v>
      </c>
      <c r="U5351" s="2">
        <v>2.6735000000000002</v>
      </c>
      <c r="V5351" s="3">
        <v>7356673279444227</v>
      </c>
      <c r="AF5351" s="82"/>
      <c r="AG5351" s="2">
        <v>2867320725</v>
      </c>
      <c r="AH5351" s="1">
        <v>2875512725</v>
      </c>
      <c r="AI5351" s="49">
        <v>407910505462.35101</v>
      </c>
    </row>
    <row r="5352" spans="15:35" x14ac:dyDescent="0.3">
      <c r="O5352" s="82"/>
      <c r="P5352" s="2">
        <v>17108850565940</v>
      </c>
      <c r="Q5352" s="1">
        <v>7014335614998.042</v>
      </c>
      <c r="R5352" s="3">
        <v>4.4741838486755124E+21</v>
      </c>
      <c r="T5352" s="2">
        <v>2.6739999999999999</v>
      </c>
      <c r="U5352" s="2">
        <v>2.6739999999999999</v>
      </c>
      <c r="V5352" s="3">
        <v>7356673279444227</v>
      </c>
      <c r="AF5352" s="82"/>
      <c r="AG5352" s="2">
        <v>2867347475</v>
      </c>
      <c r="AH5352" s="1">
        <v>2875539475</v>
      </c>
      <c r="AI5352" s="49">
        <v>408132924422.14105</v>
      </c>
    </row>
    <row r="5353" spans="15:35" x14ac:dyDescent="0.3">
      <c r="O5353" s="82"/>
      <c r="P5353" s="2">
        <v>17109157536990</v>
      </c>
      <c r="Q5353" s="1">
        <v>7014337149883.042</v>
      </c>
      <c r="R5353" s="3">
        <v>4.4750492581733456E+21</v>
      </c>
      <c r="T5353" s="2">
        <v>2.6745000000000001</v>
      </c>
      <c r="U5353" s="2">
        <v>2.6745000000000001</v>
      </c>
      <c r="V5353" s="3">
        <v>7356673279444227</v>
      </c>
      <c r="AF5353" s="82"/>
      <c r="AG5353" s="2">
        <v>2867374225</v>
      </c>
      <c r="AH5353" s="1">
        <v>2875566225</v>
      </c>
      <c r="AI5353" s="3">
        <v>408355424149.021</v>
      </c>
    </row>
    <row r="5354" spans="15:35" x14ac:dyDescent="0.3">
      <c r="O5354" s="82"/>
      <c r="P5354" s="2">
        <v>17109464528040</v>
      </c>
      <c r="Q5354" s="1">
        <v>7014338684868.042</v>
      </c>
      <c r="R5354" s="3">
        <v>4.4759147792447103E+21</v>
      </c>
      <c r="T5354" s="2">
        <v>2.6749999999999998</v>
      </c>
      <c r="U5354" s="2">
        <v>2.6749999999999998</v>
      </c>
      <c r="V5354" s="3">
        <v>7356673279444227</v>
      </c>
      <c r="AF5354" s="82"/>
      <c r="AG5354" s="2">
        <v>2867400975</v>
      </c>
      <c r="AH5354" s="1">
        <v>2875592975</v>
      </c>
      <c r="AI5354" s="49">
        <v>408578004657.63904</v>
      </c>
    </row>
    <row r="5355" spans="15:35" x14ac:dyDescent="0.3">
      <c r="O5355" s="82"/>
      <c r="P5355" s="2">
        <v>17109771539090</v>
      </c>
      <c r="Q5355" s="1">
        <v>7014340219953.042</v>
      </c>
      <c r="R5355" s="3">
        <v>4.4767804118967968E+21</v>
      </c>
      <c r="T5355" s="2">
        <v>2.6755</v>
      </c>
      <c r="U5355" s="2">
        <v>2.6755</v>
      </c>
      <c r="V5355" s="3">
        <v>7356673279444227</v>
      </c>
      <c r="AF5355" s="82"/>
      <c r="AG5355" s="2">
        <v>2867427735</v>
      </c>
      <c r="AH5355" s="1">
        <v>2875619735</v>
      </c>
      <c r="AI5355" s="49">
        <v>408800665962.64398</v>
      </c>
    </row>
    <row r="5356" spans="15:35" x14ac:dyDescent="0.3">
      <c r="O5356" s="82"/>
      <c r="P5356" s="2">
        <v>17110078570140</v>
      </c>
      <c r="Q5356" s="1">
        <v>7014341755138.042</v>
      </c>
      <c r="R5356" s="3">
        <v>4.4776461561367956E+21</v>
      </c>
      <c r="T5356" s="2">
        <v>2.6760000000000002</v>
      </c>
      <c r="U5356" s="2">
        <v>2.6760000000000002</v>
      </c>
      <c r="V5356" s="3">
        <v>7356673279444227</v>
      </c>
      <c r="AF5356" s="82"/>
      <c r="AG5356" s="2">
        <v>2867454535</v>
      </c>
      <c r="AH5356" s="1">
        <v>2875646535</v>
      </c>
      <c r="AI5356" s="49">
        <v>409023408078.68402</v>
      </c>
    </row>
    <row r="5357" spans="15:35" x14ac:dyDescent="0.3">
      <c r="O5357" s="82"/>
      <c r="P5357" s="2">
        <v>17110385621190</v>
      </c>
      <c r="Q5357" s="1">
        <v>7014343290423.042</v>
      </c>
      <c r="R5357" s="3">
        <v>4.4785120119718999E+21</v>
      </c>
      <c r="T5357" s="2">
        <v>2.6764999999999999</v>
      </c>
      <c r="U5357" s="2">
        <v>2.6764999999999999</v>
      </c>
      <c r="V5357" s="3">
        <v>7356673279444227</v>
      </c>
      <c r="AF5357" s="82"/>
      <c r="AG5357" s="2">
        <v>2867481335</v>
      </c>
      <c r="AH5357" s="1">
        <v>2875673335</v>
      </c>
      <c r="AI5357" s="49">
        <v>409246231020.40704</v>
      </c>
    </row>
    <row r="5358" spans="15:35" x14ac:dyDescent="0.3">
      <c r="O5358" s="82"/>
      <c r="P5358" s="2">
        <v>17110692692240</v>
      </c>
      <c r="Q5358" s="1">
        <v>7014344825808.042</v>
      </c>
      <c r="R5358" s="3">
        <v>4.4793779794092989E+21</v>
      </c>
      <c r="T5358" s="2">
        <v>2.677</v>
      </c>
      <c r="U5358" s="2">
        <v>2.677</v>
      </c>
      <c r="V5358" s="3">
        <v>7356673279444227</v>
      </c>
      <c r="AF5358" s="82"/>
      <c r="AG5358" s="2">
        <v>2867508135</v>
      </c>
      <c r="AH5358" s="1">
        <v>2875700135</v>
      </c>
      <c r="AI5358" s="49">
        <v>409469134802.46301</v>
      </c>
    </row>
    <row r="5359" spans="15:35" x14ac:dyDescent="0.3">
      <c r="O5359" s="82"/>
      <c r="P5359" s="2">
        <v>17110999783290</v>
      </c>
      <c r="Q5359" s="1">
        <v>7014346361293.042</v>
      </c>
      <c r="R5359" s="3">
        <v>4.4802440584561841E+21</v>
      </c>
      <c r="T5359" s="2">
        <v>2.6775000000000002</v>
      </c>
      <c r="U5359" s="2">
        <v>2.6775000000000002</v>
      </c>
      <c r="V5359" s="3">
        <v>7356673279444227</v>
      </c>
      <c r="AF5359" s="82"/>
      <c r="AG5359" s="2">
        <v>2867534935</v>
      </c>
      <c r="AH5359" s="1">
        <v>2875726935</v>
      </c>
      <c r="AI5359" s="49">
        <v>409692119439.49896</v>
      </c>
    </row>
    <row r="5360" spans="15:35" x14ac:dyDescent="0.3">
      <c r="O5360" s="82"/>
      <c r="P5360" s="2">
        <v>17111306894340</v>
      </c>
      <c r="Q5360" s="1">
        <v>7014347896878.042</v>
      </c>
      <c r="R5360" s="3">
        <v>4.4811102491197487E+21</v>
      </c>
      <c r="T5360" s="2">
        <v>2.6779999999999999</v>
      </c>
      <c r="U5360" s="2">
        <v>2.6779999999999999</v>
      </c>
      <c r="V5360" s="3">
        <v>7356673279444227</v>
      </c>
      <c r="AF5360" s="82"/>
      <c r="AG5360" s="2">
        <v>2867561735</v>
      </c>
      <c r="AH5360" s="1">
        <v>2875753735</v>
      </c>
      <c r="AI5360" s="49">
        <v>409915184946.164</v>
      </c>
    </row>
    <row r="5361" spans="15:35" x14ac:dyDescent="0.3">
      <c r="O5361" s="82"/>
      <c r="P5361" s="2">
        <v>17111614025390</v>
      </c>
      <c r="Q5361" s="1">
        <v>7014349432563.042</v>
      </c>
      <c r="R5361" s="3">
        <v>4.4819765514071793E+21</v>
      </c>
      <c r="T5361" s="2">
        <v>2.6785000000000001</v>
      </c>
      <c r="U5361" s="2">
        <v>2.6785000000000001</v>
      </c>
      <c r="V5361" s="3">
        <v>7356673279444227</v>
      </c>
      <c r="AF5361" s="82"/>
      <c r="AG5361" s="2">
        <v>2867588535</v>
      </c>
      <c r="AH5361" s="1">
        <v>2875780535</v>
      </c>
      <c r="AI5361" s="3">
        <v>410138331337.10699</v>
      </c>
    </row>
    <row r="5362" spans="15:35" x14ac:dyDescent="0.3">
      <c r="O5362" s="82"/>
      <c r="P5362" s="2">
        <v>17111921176440</v>
      </c>
      <c r="Q5362" s="1">
        <v>7014350968348.042</v>
      </c>
      <c r="R5362" s="3">
        <v>4.482842965325671E+21</v>
      </c>
      <c r="T5362" s="2">
        <v>2.6789999999999998</v>
      </c>
      <c r="U5362" s="2">
        <v>2.6789999999999998</v>
      </c>
      <c r="V5362" s="3">
        <v>7356673279444227</v>
      </c>
      <c r="AF5362" s="82"/>
      <c r="AG5362" s="2">
        <v>2867615335</v>
      </c>
      <c r="AH5362" s="1">
        <v>2875807335</v>
      </c>
      <c r="AI5362" s="49">
        <v>410361558626.97504</v>
      </c>
    </row>
    <row r="5363" spans="15:35" x14ac:dyDescent="0.3">
      <c r="O5363" s="82"/>
      <c r="P5363" s="2">
        <v>17112228347490</v>
      </c>
      <c r="Q5363" s="1">
        <v>7014352504233.042</v>
      </c>
      <c r="R5363" s="3">
        <v>4.483709490882412E+21</v>
      </c>
      <c r="T5363" s="2">
        <v>2.6795</v>
      </c>
      <c r="U5363" s="2">
        <v>2.6795</v>
      </c>
      <c r="V5363" s="3">
        <v>7356673279444227</v>
      </c>
      <c r="AF5363" s="82"/>
      <c r="AG5363" s="2">
        <v>2867642135</v>
      </c>
      <c r="AH5363" s="1">
        <v>2875834135</v>
      </c>
      <c r="AI5363" s="49">
        <v>410584866830.41699</v>
      </c>
    </row>
    <row r="5364" spans="15:35" x14ac:dyDescent="0.3">
      <c r="O5364" s="82"/>
      <c r="P5364" s="2">
        <v>17112535538540</v>
      </c>
      <c r="Q5364" s="1">
        <v>7014354040218.042</v>
      </c>
      <c r="R5364" s="3">
        <v>4.4845761280845949E+21</v>
      </c>
      <c r="T5364" s="2">
        <v>2.68</v>
      </c>
      <c r="U5364" s="2">
        <v>2.68</v>
      </c>
      <c r="V5364" s="3">
        <v>7356673279444227</v>
      </c>
      <c r="AF5364" s="82"/>
      <c r="AG5364" s="2">
        <v>2867668935</v>
      </c>
      <c r="AH5364" s="1">
        <v>2875860935</v>
      </c>
      <c r="AI5364" s="49">
        <v>410808255962.08197</v>
      </c>
    </row>
    <row r="5365" spans="15:35" x14ac:dyDescent="0.3">
      <c r="O5365" s="82"/>
      <c r="P5365" s="2">
        <v>17112842749590</v>
      </c>
      <c r="Q5365" s="1">
        <v>7014355576303.042</v>
      </c>
      <c r="R5365" s="3">
        <v>4.4854428769394124E+21</v>
      </c>
      <c r="T5365" s="2">
        <v>2.6804999999999999</v>
      </c>
      <c r="U5365" s="2">
        <v>2.6804999999999999</v>
      </c>
      <c r="V5365" s="3">
        <v>7356673279444227</v>
      </c>
      <c r="AF5365" s="82"/>
      <c r="AG5365" s="2">
        <v>2867695745</v>
      </c>
      <c r="AH5365" s="1">
        <v>2875887745</v>
      </c>
      <c r="AI5365" s="49">
        <v>411031726036.61798</v>
      </c>
    </row>
    <row r="5366" spans="15:35" x14ac:dyDescent="0.3">
      <c r="O5366" s="82"/>
      <c r="P5366" s="2">
        <v>17113149980640</v>
      </c>
      <c r="Q5366" s="1">
        <v>7014357112488.042</v>
      </c>
      <c r="R5366" s="3">
        <v>4.4863097374540515E+21</v>
      </c>
      <c r="T5366" s="2">
        <v>2.681</v>
      </c>
      <c r="U5366" s="2">
        <v>2.681</v>
      </c>
      <c r="V5366" s="3">
        <v>7356673279444227</v>
      </c>
      <c r="AF5366" s="82"/>
      <c r="AG5366" s="2">
        <v>2867722595</v>
      </c>
      <c r="AH5366" s="1">
        <v>2875914595</v>
      </c>
      <c r="AI5366" s="49">
        <v>411255277068.67401</v>
      </c>
    </row>
    <row r="5367" spans="15:35" x14ac:dyDescent="0.3">
      <c r="O5367" s="82"/>
      <c r="P5367" s="2">
        <v>17113457231690</v>
      </c>
      <c r="Q5367" s="1">
        <v>7014358648773.042</v>
      </c>
      <c r="R5367" s="3">
        <v>4.4871767096357059E+21</v>
      </c>
      <c r="T5367" s="2">
        <v>2.6815000000000002</v>
      </c>
      <c r="U5367" s="2">
        <v>2.6815000000000002</v>
      </c>
      <c r="V5367" s="3">
        <v>7356673279444227</v>
      </c>
      <c r="AF5367" s="82"/>
      <c r="AG5367" s="2">
        <v>2867749445</v>
      </c>
      <c r="AH5367" s="1">
        <v>2875941445</v>
      </c>
      <c r="AI5367" s="49">
        <v>411478909072.89703</v>
      </c>
    </row>
    <row r="5368" spans="15:35" x14ac:dyDescent="0.3">
      <c r="O5368" s="82"/>
      <c r="P5368" s="2">
        <v>17113764502740</v>
      </c>
      <c r="Q5368" s="1">
        <v>7014360185158.042</v>
      </c>
      <c r="R5368" s="3">
        <v>4.4880437934915668E+21</v>
      </c>
      <c r="T5368" s="2">
        <v>2.6819999999999999</v>
      </c>
      <c r="U5368" s="2">
        <v>2.6819999999999999</v>
      </c>
      <c r="V5368" s="3">
        <v>7356673279444227</v>
      </c>
      <c r="AF5368" s="82"/>
      <c r="AG5368" s="2">
        <v>2867776295</v>
      </c>
      <c r="AH5368" s="1">
        <v>2875968295</v>
      </c>
      <c r="AI5368" s="3">
        <v>411702622063.93799</v>
      </c>
    </row>
    <row r="5369" spans="15:35" x14ac:dyDescent="0.3">
      <c r="O5369" s="82"/>
      <c r="P5369" s="2">
        <v>17114071793790</v>
      </c>
      <c r="Q5369" s="1">
        <v>7014361721643.042</v>
      </c>
      <c r="R5369" s="3">
        <v>4.4889109890288237E+21</v>
      </c>
      <c r="T5369" s="2">
        <v>2.6825000000000001</v>
      </c>
      <c r="U5369" s="2">
        <v>2.6825000000000001</v>
      </c>
      <c r="V5369" s="3">
        <v>7356673279444227</v>
      </c>
      <c r="AF5369" s="82"/>
      <c r="AG5369" s="2">
        <v>2867803145</v>
      </c>
      <c r="AH5369" s="1">
        <v>2875995145</v>
      </c>
      <c r="AI5369" s="49">
        <v>411926416056.44202</v>
      </c>
    </row>
    <row r="5370" spans="15:35" x14ac:dyDescent="0.3">
      <c r="O5370" s="82"/>
      <c r="P5370" s="2">
        <v>17114379104840</v>
      </c>
      <c r="Q5370" s="1">
        <v>7014363258228.042</v>
      </c>
      <c r="R5370" s="3">
        <v>4.4897782962546698E+21</v>
      </c>
      <c r="T5370" s="2">
        <v>2.6829999999999998</v>
      </c>
      <c r="U5370" s="2">
        <v>2.6829999999999998</v>
      </c>
      <c r="V5370" s="3">
        <v>7356673279444227</v>
      </c>
      <c r="AF5370" s="82"/>
      <c r="AG5370" s="2">
        <v>2867829995</v>
      </c>
      <c r="AH5370" s="1">
        <v>2876021995</v>
      </c>
      <c r="AI5370" s="3">
        <v>412150291065.06104</v>
      </c>
    </row>
    <row r="5371" spans="15:35" x14ac:dyDescent="0.3">
      <c r="O5371" s="82"/>
      <c r="P5371" s="2">
        <v>17114686435890</v>
      </c>
      <c r="Q5371" s="1">
        <v>7014364794913.042</v>
      </c>
      <c r="R5371" s="3">
        <v>4.4906457151762942E+21</v>
      </c>
      <c r="T5371" s="2">
        <v>2.6835</v>
      </c>
      <c r="U5371" s="2">
        <v>2.6835</v>
      </c>
      <c r="V5371" s="3">
        <v>7356673279444227</v>
      </c>
      <c r="AF5371" s="82"/>
      <c r="AG5371" s="2">
        <v>2867856845</v>
      </c>
      <c r="AH5371" s="1">
        <v>2876048845</v>
      </c>
      <c r="AI5371" s="49">
        <v>412374247104.44</v>
      </c>
    </row>
    <row r="5372" spans="15:35" x14ac:dyDescent="0.3">
      <c r="O5372" s="82"/>
      <c r="P5372" s="2">
        <v>17114993786940</v>
      </c>
      <c r="Q5372" s="1">
        <v>7014366331698.042</v>
      </c>
      <c r="R5372" s="3">
        <v>4.4915132458008891E+21</v>
      </c>
      <c r="T5372" s="2">
        <v>2.6840000000000002</v>
      </c>
      <c r="U5372" s="2">
        <v>2.6840000000000002</v>
      </c>
      <c r="V5372" s="3">
        <v>7356673279444227</v>
      </c>
      <c r="AF5372" s="82"/>
      <c r="AG5372" s="2">
        <v>2867883695</v>
      </c>
      <c r="AH5372" s="1">
        <v>2876075695</v>
      </c>
      <c r="AI5372" s="3">
        <v>412598284189.23102</v>
      </c>
    </row>
    <row r="5373" spans="15:35" x14ac:dyDescent="0.3">
      <c r="O5373" s="82"/>
      <c r="P5373" s="2">
        <v>17115301157990</v>
      </c>
      <c r="Q5373" s="1">
        <v>7014367868583.042</v>
      </c>
      <c r="R5373" s="3">
        <v>4.492380888135645E+21</v>
      </c>
      <c r="T5373" s="2">
        <v>2.6844999999999999</v>
      </c>
      <c r="U5373" s="2">
        <v>2.6844999999999999</v>
      </c>
      <c r="V5373" s="3">
        <v>7356673279444227</v>
      </c>
      <c r="AF5373" s="82"/>
      <c r="AG5373" s="2">
        <v>2867910545</v>
      </c>
      <c r="AH5373" s="1">
        <v>2876102545</v>
      </c>
      <c r="AI5373" s="49">
        <v>412822402334.07898</v>
      </c>
    </row>
    <row r="5374" spans="15:35" x14ac:dyDescent="0.3">
      <c r="O5374" s="82"/>
      <c r="P5374" s="2">
        <v>17115608549040</v>
      </c>
      <c r="Q5374" s="1">
        <v>7014369405568.042</v>
      </c>
      <c r="R5374" s="3">
        <v>4.4932486421877521E+21</v>
      </c>
      <c r="T5374" s="2">
        <v>2.6850000000000001</v>
      </c>
      <c r="U5374" s="2">
        <v>2.6850000000000001</v>
      </c>
      <c r="V5374" s="3">
        <v>7356673279444227</v>
      </c>
      <c r="AF5374" s="82"/>
      <c r="AG5374" s="2">
        <v>2867937395</v>
      </c>
      <c r="AH5374" s="1">
        <v>2876129395</v>
      </c>
      <c r="AI5374" s="49">
        <v>413046601553.63501</v>
      </c>
    </row>
    <row r="5375" spans="15:35" x14ac:dyDescent="0.3">
      <c r="O5375" s="82"/>
      <c r="P5375" s="2">
        <v>17115915960090</v>
      </c>
      <c r="Q5375" s="1">
        <v>7014370942653.042</v>
      </c>
      <c r="R5375" s="3">
        <v>4.4941165079644036E+21</v>
      </c>
      <c r="T5375" s="2">
        <v>2.6855000000000002</v>
      </c>
      <c r="U5375" s="2">
        <v>2.6855000000000002</v>
      </c>
      <c r="V5375" s="3">
        <v>7356673279444227</v>
      </c>
      <c r="AF5375" s="82"/>
      <c r="AG5375" s="2">
        <v>2867964255</v>
      </c>
      <c r="AH5375" s="1">
        <v>2876156255</v>
      </c>
      <c r="AI5375" s="49">
        <v>413270881862.54602</v>
      </c>
    </row>
    <row r="5376" spans="15:35" x14ac:dyDescent="0.3">
      <c r="O5376" s="82"/>
      <c r="P5376" s="2">
        <v>17116223391140</v>
      </c>
      <c r="Q5376" s="1">
        <v>7014372479838.042</v>
      </c>
      <c r="R5376" s="3">
        <v>4.4949844854727885E+21</v>
      </c>
      <c r="T5376" s="2">
        <v>2.6859999999999999</v>
      </c>
      <c r="U5376" s="2">
        <v>2.6859999999999999</v>
      </c>
      <c r="V5376" s="3">
        <v>7356673279444227</v>
      </c>
      <c r="AF5376" s="82"/>
      <c r="AG5376" s="2">
        <v>2867991155</v>
      </c>
      <c r="AH5376" s="1">
        <v>2876183155</v>
      </c>
      <c r="AI5376" s="49">
        <v>413495243275.46094</v>
      </c>
    </row>
    <row r="5377" spans="15:35" x14ac:dyDescent="0.3">
      <c r="O5377" s="82"/>
      <c r="P5377" s="2">
        <v>17116530842190</v>
      </c>
      <c r="Q5377" s="1">
        <v>7014374017123.042</v>
      </c>
      <c r="R5377" s="3">
        <v>4.4958525747201001E+21</v>
      </c>
      <c r="T5377" s="2">
        <v>2.6865000000000001</v>
      </c>
      <c r="U5377" s="2">
        <v>2.6865000000000001</v>
      </c>
      <c r="V5377" s="3">
        <v>7356673279444227</v>
      </c>
      <c r="AF5377" s="82"/>
      <c r="AG5377" s="2">
        <v>2868018055</v>
      </c>
      <c r="AH5377" s="1">
        <v>2876210055</v>
      </c>
      <c r="AI5377" s="49">
        <v>413719685807.02795</v>
      </c>
    </row>
    <row r="5378" spans="15:35" x14ac:dyDescent="0.3">
      <c r="O5378" s="82"/>
      <c r="P5378" s="2">
        <v>17116838313240</v>
      </c>
      <c r="Q5378" s="1">
        <v>7014375554508.042</v>
      </c>
      <c r="R5378" s="3">
        <v>4.4967207757135274E+21</v>
      </c>
      <c r="T5378" s="2">
        <v>2.6869999999999998</v>
      </c>
      <c r="U5378" s="2">
        <v>2.6869999999999998</v>
      </c>
      <c r="V5378" s="3">
        <v>7356673279444227</v>
      </c>
      <c r="AF5378" s="82"/>
      <c r="AG5378" s="2">
        <v>2868044955</v>
      </c>
      <c r="AH5378" s="1">
        <v>2876236955</v>
      </c>
      <c r="AI5378" s="3">
        <v>413944209471.89697</v>
      </c>
    </row>
    <row r="5379" spans="15:35" x14ac:dyDescent="0.3">
      <c r="O5379" s="82"/>
      <c r="P5379" s="2">
        <v>17117145804290</v>
      </c>
      <c r="Q5379" s="1">
        <v>7014377091993.042</v>
      </c>
      <c r="R5379" s="3">
        <v>4.4975890884602616E+21</v>
      </c>
      <c r="T5379" s="2">
        <v>2.6875</v>
      </c>
      <c r="U5379" s="2">
        <v>2.6875</v>
      </c>
      <c r="V5379" s="3">
        <v>7356673279444227</v>
      </c>
      <c r="AF5379" s="82"/>
      <c r="AG5379" s="2">
        <v>2868071855</v>
      </c>
      <c r="AH5379" s="1">
        <v>2876263855</v>
      </c>
      <c r="AI5379" s="49">
        <v>414168814284.71399</v>
      </c>
    </row>
    <row r="5380" spans="15:35" x14ac:dyDescent="0.3">
      <c r="O5380" s="82"/>
      <c r="P5380" s="2">
        <v>17117453315340</v>
      </c>
      <c r="Q5380" s="1">
        <v>7014378629578.042</v>
      </c>
      <c r="R5380" s="3">
        <v>4.4984575129674952E+21</v>
      </c>
      <c r="T5380" s="2">
        <v>2.6880000000000002</v>
      </c>
      <c r="U5380" s="2">
        <v>2.6880000000000002</v>
      </c>
      <c r="V5380" s="3">
        <v>7356673279444227</v>
      </c>
      <c r="AF5380" s="82"/>
      <c r="AG5380" s="2">
        <v>2868098755</v>
      </c>
      <c r="AH5380" s="1">
        <v>2876290755</v>
      </c>
      <c r="AI5380" s="49">
        <v>414393500260.12903</v>
      </c>
    </row>
    <row r="5381" spans="15:35" x14ac:dyDescent="0.3">
      <c r="O5381" s="82"/>
      <c r="P5381" s="2">
        <v>17117760846390</v>
      </c>
      <c r="Q5381" s="1">
        <v>7014380167263.042</v>
      </c>
      <c r="R5381" s="3">
        <v>4.4993260492424175E+21</v>
      </c>
      <c r="T5381" s="2">
        <v>2.6884999999999999</v>
      </c>
      <c r="U5381" s="2">
        <v>2.6884999999999999</v>
      </c>
      <c r="V5381" s="3">
        <v>7356673279444227</v>
      </c>
      <c r="AF5381" s="82"/>
      <c r="AG5381" s="2">
        <v>2868125655</v>
      </c>
      <c r="AH5381" s="1">
        <v>2876317655</v>
      </c>
      <c r="AI5381" s="49">
        <v>414618267412.78998</v>
      </c>
    </row>
    <row r="5382" spans="15:35" x14ac:dyDescent="0.3">
      <c r="O5382" s="82"/>
      <c r="P5382" s="2">
        <v>17118068397440</v>
      </c>
      <c r="Q5382" s="1">
        <v>7014381705048.042</v>
      </c>
      <c r="R5382" s="3">
        <v>4.500194697292222E+21</v>
      </c>
      <c r="T5382" s="2">
        <v>2.6890000000000001</v>
      </c>
      <c r="U5382" s="2">
        <v>2.6890000000000001</v>
      </c>
      <c r="V5382" s="3">
        <v>7356673279444227</v>
      </c>
      <c r="AF5382" s="82"/>
      <c r="AG5382" s="2">
        <v>2868152555</v>
      </c>
      <c r="AH5382" s="1">
        <v>2876344555</v>
      </c>
      <c r="AI5382" s="49">
        <v>414843115757.34595</v>
      </c>
    </row>
    <row r="5383" spans="15:35" x14ac:dyDescent="0.3">
      <c r="O5383" s="82"/>
      <c r="P5383" s="2">
        <v>17118375968490</v>
      </c>
      <c r="Q5383" s="1">
        <v>7014383242933.042</v>
      </c>
      <c r="R5383" s="3">
        <v>4.5010634571240975E+21</v>
      </c>
      <c r="T5383" s="2">
        <v>2.6894999999999998</v>
      </c>
      <c r="U5383" s="2">
        <v>2.6894999999999998</v>
      </c>
      <c r="V5383" s="3">
        <v>7356673279444227</v>
      </c>
      <c r="AF5383" s="82"/>
      <c r="AG5383" s="2">
        <v>2868179455</v>
      </c>
      <c r="AH5383" s="1">
        <v>2876371455</v>
      </c>
      <c r="AI5383" s="49">
        <v>415068045308.44397</v>
      </c>
    </row>
    <row r="5384" spans="15:35" x14ac:dyDescent="0.3">
      <c r="O5384" s="82"/>
      <c r="P5384" s="2">
        <v>17118683559540</v>
      </c>
      <c r="Q5384" s="1">
        <v>7014384780918.042</v>
      </c>
      <c r="R5384" s="3">
        <v>4.5019323287452349E+21</v>
      </c>
      <c r="T5384" s="2">
        <v>2.69</v>
      </c>
      <c r="U5384" s="2">
        <v>2.69</v>
      </c>
      <c r="V5384" s="3">
        <v>7356673279444227</v>
      </c>
      <c r="AF5384" s="82"/>
      <c r="AG5384" s="2">
        <v>2868206355</v>
      </c>
      <c r="AH5384" s="1">
        <v>2876398355</v>
      </c>
      <c r="AI5384" s="49">
        <v>415293056080.73401</v>
      </c>
    </row>
    <row r="5385" spans="15:35" x14ac:dyDescent="0.3">
      <c r="O5385" s="82"/>
      <c r="P5385" s="2">
        <v>17118991170590</v>
      </c>
      <c r="Q5385" s="1">
        <v>7014386319003.042</v>
      </c>
      <c r="R5385" s="3">
        <v>4.5028013121628275E+21</v>
      </c>
      <c r="T5385" s="2">
        <v>2.6905000000000001</v>
      </c>
      <c r="U5385" s="2">
        <v>2.6905000000000001</v>
      </c>
      <c r="V5385" s="3">
        <v>7356673279444227</v>
      </c>
      <c r="AF5385" s="82"/>
      <c r="AG5385" s="2">
        <v>2868233265</v>
      </c>
      <c r="AH5385" s="1">
        <v>2876425265</v>
      </c>
      <c r="AI5385" s="49">
        <v>415518148088.86401</v>
      </c>
    </row>
    <row r="5386" spans="15:35" x14ac:dyDescent="0.3">
      <c r="O5386" s="82"/>
      <c r="P5386" s="2">
        <v>17119298801640</v>
      </c>
      <c r="Q5386" s="1">
        <v>7014387857188.042</v>
      </c>
      <c r="R5386" s="3">
        <v>4.5036704073840633E+21</v>
      </c>
      <c r="T5386" s="2">
        <v>2.6909999999999998</v>
      </c>
      <c r="U5386" s="2">
        <v>2.6909999999999998</v>
      </c>
      <c r="V5386" s="3">
        <v>7356673279444227</v>
      </c>
      <c r="AF5386" s="82"/>
      <c r="AG5386" s="2">
        <v>2868260215</v>
      </c>
      <c r="AH5386" s="1">
        <v>2876452215</v>
      </c>
      <c r="AI5386" s="49">
        <v>415743321347.48199</v>
      </c>
    </row>
    <row r="5387" spans="15:35" x14ac:dyDescent="0.3">
      <c r="O5387" s="82"/>
      <c r="P5387" s="2">
        <v>17119606452690</v>
      </c>
      <c r="Q5387" s="1">
        <v>7014389395473.042</v>
      </c>
      <c r="R5387" s="3">
        <v>4.504539614416136E+21</v>
      </c>
      <c r="T5387" s="2">
        <v>2.6915</v>
      </c>
      <c r="U5387" s="2">
        <v>2.6915</v>
      </c>
      <c r="V5387" s="3">
        <v>7356673279444227</v>
      </c>
      <c r="AF5387" s="82"/>
      <c r="AG5387" s="2">
        <v>2868287165</v>
      </c>
      <c r="AH5387" s="1">
        <v>2876479165</v>
      </c>
      <c r="AI5387" s="49">
        <v>415968575871.23706</v>
      </c>
    </row>
    <row r="5388" spans="15:35" x14ac:dyDescent="0.3">
      <c r="O5388" s="82"/>
      <c r="P5388" s="2">
        <v>17119914123740</v>
      </c>
      <c r="Q5388" s="1">
        <v>7014390933858.042</v>
      </c>
      <c r="R5388" s="3">
        <v>4.5054089332662364E+21</v>
      </c>
      <c r="T5388" s="2">
        <v>2.6920000000000002</v>
      </c>
      <c r="U5388" s="2">
        <v>2.6920000000000002</v>
      </c>
      <c r="V5388" s="3">
        <v>7356673279444227</v>
      </c>
      <c r="AF5388" s="82"/>
      <c r="AG5388" s="2">
        <v>2868314115</v>
      </c>
      <c r="AH5388" s="1">
        <v>2876506115</v>
      </c>
      <c r="AI5388" s="49">
        <v>416193911674.77698</v>
      </c>
    </row>
    <row r="5389" spans="15:35" x14ac:dyDescent="0.3">
      <c r="O5389" s="82"/>
      <c r="P5389" s="2">
        <v>17120221814790</v>
      </c>
      <c r="Q5389" s="1">
        <v>7014392472343.042</v>
      </c>
      <c r="R5389" s="3">
        <v>4.5062783639415533E+21</v>
      </c>
      <c r="T5389" s="2">
        <v>2.6924999999999999</v>
      </c>
      <c r="U5389" s="2">
        <v>2.6924999999999999</v>
      </c>
      <c r="V5389" s="3">
        <v>7356673279444227</v>
      </c>
      <c r="AF5389" s="82"/>
      <c r="AG5389" s="2">
        <v>2868341065</v>
      </c>
      <c r="AH5389" s="1">
        <v>2876533065</v>
      </c>
      <c r="AI5389" s="49">
        <v>416419328772.75098</v>
      </c>
    </row>
    <row r="5390" spans="15:35" x14ac:dyDescent="0.3">
      <c r="O5390" s="82"/>
      <c r="P5390" s="2">
        <v>17120529525840</v>
      </c>
      <c r="Q5390" s="1">
        <v>7014394010928.042</v>
      </c>
      <c r="R5390" s="3">
        <v>4.5071479064492806E+21</v>
      </c>
      <c r="T5390" s="2">
        <v>2.6930000000000001</v>
      </c>
      <c r="U5390" s="2">
        <v>2.6930000000000001</v>
      </c>
      <c r="V5390" s="3">
        <v>7356673279444227</v>
      </c>
      <c r="AF5390" s="82"/>
      <c r="AG5390" s="2">
        <v>2868368015</v>
      </c>
      <c r="AH5390" s="1">
        <v>2876560015</v>
      </c>
      <c r="AI5390" s="49">
        <v>416644827179.80701</v>
      </c>
    </row>
    <row r="5391" spans="15:35" x14ac:dyDescent="0.3">
      <c r="O5391" s="82"/>
      <c r="P5391" s="2">
        <v>17120837256890</v>
      </c>
      <c r="Q5391" s="1">
        <v>7014395549613.042</v>
      </c>
      <c r="R5391" s="3">
        <v>4.5080175607966068E+21</v>
      </c>
      <c r="T5391" s="2">
        <v>2.6934999999999998</v>
      </c>
      <c r="U5391" s="2">
        <v>2.6934999999999998</v>
      </c>
      <c r="V5391" s="3">
        <v>7356673279444227</v>
      </c>
      <c r="AF5391" s="82"/>
      <c r="AG5391" s="2">
        <v>2868394965</v>
      </c>
      <c r="AH5391" s="1">
        <v>2876586965</v>
      </c>
      <c r="AI5391" s="49">
        <v>416870406910.59302</v>
      </c>
    </row>
    <row r="5392" spans="15:35" x14ac:dyDescent="0.3">
      <c r="O5392" s="82"/>
      <c r="P5392" s="2">
        <v>17121145007940</v>
      </c>
      <c r="Q5392" s="1">
        <v>7014397088398.042</v>
      </c>
      <c r="R5392" s="3">
        <v>4.5088873269907245E+21</v>
      </c>
      <c r="T5392" s="2">
        <v>2.694</v>
      </c>
      <c r="U5392" s="2">
        <v>2.694</v>
      </c>
      <c r="V5392" s="3">
        <v>7356673279444227</v>
      </c>
      <c r="AF5392" s="82"/>
      <c r="AG5392" s="2">
        <v>2868421915</v>
      </c>
      <c r="AH5392" s="1">
        <v>2876613915</v>
      </c>
      <c r="AI5392" s="49">
        <v>417096067979.758</v>
      </c>
    </row>
    <row r="5393" spans="15:35" x14ac:dyDescent="0.3">
      <c r="O5393" s="82"/>
      <c r="P5393" s="2">
        <v>17121452778990</v>
      </c>
      <c r="Q5393" s="1">
        <v>7014398627283.042</v>
      </c>
      <c r="R5393" s="3">
        <v>4.5097572050388255E+21</v>
      </c>
      <c r="T5393" s="2">
        <v>2.6945000000000001</v>
      </c>
      <c r="U5393" s="2">
        <v>2.6945000000000001</v>
      </c>
      <c r="V5393" s="3">
        <v>7356673279444227</v>
      </c>
      <c r="AF5393" s="82"/>
      <c r="AG5393" s="2">
        <v>2868448865</v>
      </c>
      <c r="AH5393" s="1">
        <v>2876640865</v>
      </c>
      <c r="AI5393" s="49">
        <v>417321810401.95001</v>
      </c>
    </row>
    <row r="5394" spans="15:35" x14ac:dyDescent="0.3">
      <c r="O5394" s="82"/>
      <c r="P5394" s="2">
        <v>17121760570040</v>
      </c>
      <c r="Q5394" s="1">
        <v>7014400166268.042</v>
      </c>
      <c r="R5394" s="3">
        <v>4.5106271949480992E+21</v>
      </c>
      <c r="T5394" s="2">
        <v>2.6949999999999998</v>
      </c>
      <c r="U5394" s="2">
        <v>2.6949999999999998</v>
      </c>
      <c r="V5394" s="3">
        <v>7356673279444227</v>
      </c>
      <c r="AF5394" s="82"/>
      <c r="AG5394" s="2">
        <v>2868475815</v>
      </c>
      <c r="AH5394" s="1">
        <v>2876667815</v>
      </c>
      <c r="AI5394" s="49">
        <v>417547634191.81799</v>
      </c>
    </row>
    <row r="5395" spans="15:35" x14ac:dyDescent="0.3">
      <c r="O5395" s="82"/>
      <c r="P5395" s="2">
        <v>17122068381090</v>
      </c>
      <c r="Q5395" s="1">
        <v>7014401705353.042</v>
      </c>
      <c r="R5395" s="3">
        <v>4.5114972967257375E+21</v>
      </c>
      <c r="T5395" s="2">
        <v>2.6955</v>
      </c>
      <c r="U5395" s="2">
        <v>2.6955</v>
      </c>
      <c r="V5395" s="3">
        <v>7356673279444227</v>
      </c>
      <c r="AF5395" s="82"/>
      <c r="AG5395" s="2">
        <v>2868502775</v>
      </c>
      <c r="AH5395" s="1">
        <v>2876694775</v>
      </c>
      <c r="AI5395" s="49">
        <v>417773539364.01099</v>
      </c>
    </row>
    <row r="5396" spans="15:35" x14ac:dyDescent="0.3">
      <c r="O5396" s="82"/>
      <c r="P5396" s="2">
        <v>17122376212140</v>
      </c>
      <c r="Q5396" s="1">
        <v>7014403244538.042</v>
      </c>
      <c r="R5396" s="3">
        <v>4.5123675103789302E+21</v>
      </c>
      <c r="T5396" s="2">
        <v>2.6960000000000002</v>
      </c>
      <c r="U5396" s="2">
        <v>2.6960000000000002</v>
      </c>
      <c r="V5396" s="3">
        <v>7356673279444227</v>
      </c>
      <c r="AF5396" s="82"/>
      <c r="AG5396" s="2">
        <v>2868529775</v>
      </c>
      <c r="AH5396" s="1">
        <v>2876721775</v>
      </c>
      <c r="AI5396" s="49">
        <v>417999525933.17596</v>
      </c>
    </row>
    <row r="5397" spans="15:35" x14ac:dyDescent="0.3">
      <c r="O5397" s="82"/>
      <c r="P5397" s="2">
        <v>17122684063190</v>
      </c>
      <c r="Q5397" s="1">
        <v>7014404783823.042</v>
      </c>
      <c r="R5397" s="3">
        <v>4.5132378359148703E+21</v>
      </c>
      <c r="T5397" s="2">
        <v>2.6964999999999999</v>
      </c>
      <c r="U5397" s="2">
        <v>2.6964999999999999</v>
      </c>
      <c r="V5397" s="3">
        <v>7356673279444227</v>
      </c>
      <c r="AF5397" s="82"/>
      <c r="AG5397" s="2">
        <v>2868556775</v>
      </c>
      <c r="AH5397" s="1">
        <v>2876748775</v>
      </c>
      <c r="AI5397" s="49">
        <v>418225593913.96204</v>
      </c>
    </row>
    <row r="5398" spans="15:35" x14ac:dyDescent="0.3">
      <c r="O5398" s="82"/>
      <c r="P5398" s="2">
        <v>17122991934240</v>
      </c>
      <c r="Q5398" s="1">
        <v>7014406323208.042</v>
      </c>
      <c r="R5398" s="3">
        <v>4.5141082733407476E+21</v>
      </c>
      <c r="T5398" s="2">
        <v>2.6970000000000001</v>
      </c>
      <c r="U5398" s="2">
        <v>2.6970000000000001</v>
      </c>
      <c r="V5398" s="3">
        <v>7356673279444227</v>
      </c>
      <c r="AF5398" s="82"/>
      <c r="AG5398" s="2">
        <v>2868583775</v>
      </c>
      <c r="AH5398" s="1">
        <v>2876775775</v>
      </c>
      <c r="AI5398" s="49">
        <v>418451743321.01801</v>
      </c>
    </row>
    <row r="5399" spans="15:35" x14ac:dyDescent="0.3">
      <c r="O5399" s="82"/>
      <c r="P5399" s="2">
        <v>17123299825290</v>
      </c>
      <c r="Q5399" s="1">
        <v>7014407862693.042</v>
      </c>
      <c r="R5399" s="3">
        <v>4.5149788226637534E+21</v>
      </c>
      <c r="T5399" s="2">
        <v>2.6974999999999998</v>
      </c>
      <c r="U5399" s="2">
        <v>2.6974999999999998</v>
      </c>
      <c r="V5399" s="3">
        <v>7356673279444227</v>
      </c>
      <c r="AF5399" s="82"/>
      <c r="AG5399" s="2">
        <v>2868610775</v>
      </c>
      <c r="AH5399" s="1">
        <v>2876802775</v>
      </c>
      <c r="AI5399" s="49">
        <v>418677974168.99103</v>
      </c>
    </row>
    <row r="5400" spans="15:35" x14ac:dyDescent="0.3">
      <c r="O5400" s="82"/>
      <c r="P5400" s="2">
        <v>17123607736340</v>
      </c>
      <c r="Q5400" s="1">
        <v>7014409402278.042</v>
      </c>
      <c r="R5400" s="3">
        <v>4.5158494838910794E+21</v>
      </c>
      <c r="T5400" s="2">
        <v>2.698</v>
      </c>
      <c r="U5400" s="2">
        <v>2.698</v>
      </c>
      <c r="V5400" s="3">
        <v>7356673279444227</v>
      </c>
      <c r="AF5400" s="82"/>
      <c r="AG5400" s="2">
        <v>2868637775</v>
      </c>
      <c r="AH5400" s="1">
        <v>2876829775</v>
      </c>
      <c r="AI5400" s="49">
        <v>418904286472.53101</v>
      </c>
    </row>
    <row r="5401" spans="15:35" x14ac:dyDescent="0.3">
      <c r="O5401" s="82"/>
      <c r="P5401" s="2">
        <v>17123915667390</v>
      </c>
      <c r="Q5401" s="1">
        <v>7014410941963.042</v>
      </c>
      <c r="R5401" s="3">
        <v>4.516720257029915E+21</v>
      </c>
      <c r="T5401" s="2">
        <v>2.6985000000000001</v>
      </c>
      <c r="U5401" s="2">
        <v>2.6985000000000001</v>
      </c>
      <c r="V5401" s="3">
        <v>7356673279444227</v>
      </c>
      <c r="AF5401" s="82"/>
      <c r="AG5401" s="2">
        <v>2868664775</v>
      </c>
      <c r="AH5401" s="1">
        <v>2876856775</v>
      </c>
      <c r="AI5401" s="49">
        <v>419130680246.28601</v>
      </c>
    </row>
    <row r="5402" spans="15:35" x14ac:dyDescent="0.3">
      <c r="O5402" s="82"/>
      <c r="P5402" s="2">
        <v>17124223618440</v>
      </c>
      <c r="Q5402" s="1">
        <v>7014412481748.042</v>
      </c>
      <c r="R5402" s="3">
        <v>4.517591142087453E+21</v>
      </c>
      <c r="T5402" s="2">
        <v>2.6989999999999998</v>
      </c>
      <c r="U5402" s="2">
        <v>2.6989999999999998</v>
      </c>
      <c r="V5402" s="3">
        <v>7356673279444227</v>
      </c>
      <c r="AF5402" s="82"/>
      <c r="AG5402" s="2">
        <v>2868691775</v>
      </c>
      <c r="AH5402" s="1">
        <v>2876883775</v>
      </c>
      <c r="AI5402" s="49">
        <v>419357155504.90405</v>
      </c>
    </row>
    <row r="5403" spans="15:35" x14ac:dyDescent="0.3">
      <c r="O5403" s="82"/>
      <c r="P5403" s="2">
        <v>17124531589490</v>
      </c>
      <c r="Q5403" s="1">
        <v>7014414021633.042</v>
      </c>
      <c r="R5403" s="3">
        <v>4.5184621390708836E+21</v>
      </c>
      <c r="T5403" s="2">
        <v>2.6995</v>
      </c>
      <c r="U5403" s="2">
        <v>2.6995</v>
      </c>
      <c r="V5403" s="3">
        <v>7356673279444227</v>
      </c>
      <c r="AF5403" s="82"/>
      <c r="AG5403" s="2">
        <v>2868718775</v>
      </c>
      <c r="AH5403" s="1">
        <v>2876910775</v>
      </c>
      <c r="AI5403" s="49">
        <v>419583712263.034</v>
      </c>
    </row>
    <row r="5404" spans="15:35" x14ac:dyDescent="0.3">
      <c r="O5404" s="82"/>
      <c r="P5404" s="2">
        <v>17124839580540</v>
      </c>
      <c r="Q5404" s="1">
        <v>7014415561618.042</v>
      </c>
      <c r="R5404" s="3">
        <v>4.5193332479873982E+21</v>
      </c>
      <c r="T5404" s="2">
        <v>2.7</v>
      </c>
      <c r="U5404" s="2">
        <v>2.7</v>
      </c>
      <c r="V5404" s="3">
        <v>7356673279444227</v>
      </c>
      <c r="AF5404" s="82"/>
      <c r="AG5404" s="2">
        <v>2868745775</v>
      </c>
      <c r="AH5404" s="1">
        <v>2876937775</v>
      </c>
      <c r="AI5404" s="49">
        <v>419810350535.32404</v>
      </c>
    </row>
    <row r="5405" spans="15:35" x14ac:dyDescent="0.3">
      <c r="O5405" s="82"/>
      <c r="P5405" s="2">
        <v>17125147591590</v>
      </c>
      <c r="Q5405" s="1">
        <v>7014417101703.042</v>
      </c>
      <c r="R5405" s="3">
        <v>5.6502555860552364E+21</v>
      </c>
      <c r="T5405" s="2">
        <v>2.7004999999999999</v>
      </c>
      <c r="U5405" s="2">
        <v>2.7004999999999999</v>
      </c>
      <c r="V5405" s="3">
        <v>7356673279444227</v>
      </c>
      <c r="AF5405" s="82"/>
      <c r="AG5405" s="2">
        <v>2868772785</v>
      </c>
      <c r="AH5405" s="1">
        <v>2876964785</v>
      </c>
      <c r="AI5405" s="49">
        <v>525046337920.52905</v>
      </c>
    </row>
    <row r="5406" spans="15:35" x14ac:dyDescent="0.3">
      <c r="O5406" s="82"/>
      <c r="P5406" s="2">
        <v>17125455622640</v>
      </c>
      <c r="Q5406" s="1">
        <v>7014418641888.042</v>
      </c>
      <c r="R5406" s="3">
        <v>5.6513447520605548E+21</v>
      </c>
      <c r="T5406" s="2">
        <v>2.7010000000000001</v>
      </c>
      <c r="U5406" s="2">
        <v>2.7010000000000001</v>
      </c>
      <c r="V5406" s="3">
        <v>7356673279444227</v>
      </c>
      <c r="AF5406" s="82"/>
      <c r="AG5406" s="2">
        <v>2868799835</v>
      </c>
      <c r="AH5406" s="1">
        <v>2876991835</v>
      </c>
      <c r="AI5406" s="49">
        <v>525329839601.22302</v>
      </c>
    </row>
    <row r="5407" spans="15:35" x14ac:dyDescent="0.3">
      <c r="O5407" s="82"/>
      <c r="P5407" s="2">
        <v>17125763673690</v>
      </c>
      <c r="Q5407" s="1">
        <v>7014420182173.042</v>
      </c>
      <c r="R5407" s="3">
        <v>5.6524340580091953E+21</v>
      </c>
      <c r="T5407" s="2">
        <v>2.7014999999999998</v>
      </c>
      <c r="U5407" s="2">
        <v>2.7014999999999998</v>
      </c>
      <c r="V5407" s="3">
        <v>7356673279444227</v>
      </c>
      <c r="AF5407" s="82"/>
      <c r="AG5407" s="2">
        <v>2868826885</v>
      </c>
      <c r="AH5407" s="1">
        <v>2877018885</v>
      </c>
      <c r="AI5407" s="49">
        <v>525613443229.55005</v>
      </c>
    </row>
    <row r="5408" spans="15:35" x14ac:dyDescent="0.3">
      <c r="O5408" s="82"/>
      <c r="P5408" s="2">
        <v>17126071744740</v>
      </c>
      <c r="Q5408" s="1">
        <v>7014421722558.042</v>
      </c>
      <c r="R5408" s="3">
        <v>5.6535235039101463E+21</v>
      </c>
      <c r="T5408" s="2">
        <v>2.702</v>
      </c>
      <c r="U5408" s="2">
        <v>2.702</v>
      </c>
      <c r="V5408" s="3">
        <v>7356673279444227</v>
      </c>
      <c r="AF5408" s="82"/>
      <c r="AG5408" s="2">
        <v>2868853935</v>
      </c>
      <c r="AH5408" s="1">
        <v>2877045935</v>
      </c>
      <c r="AI5408" s="3">
        <v>525897148823.81897</v>
      </c>
    </row>
    <row r="5409" spans="15:35" x14ac:dyDescent="0.3">
      <c r="O5409" s="82"/>
      <c r="P5409" s="2">
        <v>17126379835790</v>
      </c>
      <c r="Q5409" s="1">
        <v>7014423263043.042</v>
      </c>
      <c r="R5409" s="3">
        <v>5.654613089772395E+21</v>
      </c>
      <c r="T5409" s="2">
        <v>2.7025000000000001</v>
      </c>
      <c r="U5409" s="2">
        <v>2.7025000000000001</v>
      </c>
      <c r="V5409" s="3">
        <v>7356673279444227</v>
      </c>
      <c r="AF5409" s="82"/>
      <c r="AG5409" s="2">
        <v>2868880985</v>
      </c>
      <c r="AH5409" s="1">
        <v>2877072985</v>
      </c>
      <c r="AI5409" s="49">
        <v>526180956402.34003</v>
      </c>
    </row>
    <row r="5410" spans="15:35" x14ac:dyDescent="0.3">
      <c r="O5410" s="82"/>
      <c r="P5410" s="2">
        <v>17126687946840</v>
      </c>
      <c r="Q5410" s="1">
        <v>7014424803628.042</v>
      </c>
      <c r="R5410" s="3">
        <v>5.6557028156049342E+21</v>
      </c>
      <c r="T5410" s="2">
        <v>2.7029999999999998</v>
      </c>
      <c r="U5410" s="2">
        <v>2.7029999999999998</v>
      </c>
      <c r="V5410" s="3">
        <v>7356673279444227</v>
      </c>
      <c r="AF5410" s="82"/>
      <c r="AG5410" s="2">
        <v>2868908035</v>
      </c>
      <c r="AH5410" s="1">
        <v>2877100035</v>
      </c>
      <c r="AI5410" s="3">
        <v>526464865983.42596</v>
      </c>
    </row>
    <row r="5411" spans="15:35" x14ac:dyDescent="0.3">
      <c r="O5411" s="82"/>
      <c r="P5411" s="2">
        <v>17126996077890</v>
      </c>
      <c r="Q5411" s="1">
        <v>7014426344313.042</v>
      </c>
      <c r="R5411" s="3">
        <v>5.6567926814167479E+21</v>
      </c>
      <c r="T5411" s="2">
        <v>2.7035</v>
      </c>
      <c r="U5411" s="2">
        <v>2.7035</v>
      </c>
      <c r="V5411" s="3">
        <v>7356673279444227</v>
      </c>
      <c r="AF5411" s="82"/>
      <c r="AG5411" s="2">
        <v>2868935085</v>
      </c>
      <c r="AH5411" s="1">
        <v>2877127085</v>
      </c>
      <c r="AI5411" s="49">
        <v>526748877585.38501</v>
      </c>
    </row>
    <row r="5412" spans="15:35" x14ac:dyDescent="0.3">
      <c r="O5412" s="82"/>
      <c r="P5412" s="2">
        <v>17127304228940</v>
      </c>
      <c r="Q5412" s="1">
        <v>7014427885098.042</v>
      </c>
      <c r="R5412" s="3">
        <v>5.6578826872168267E+21</v>
      </c>
      <c r="T5412" s="2">
        <v>2.7040000000000002</v>
      </c>
      <c r="U5412" s="2">
        <v>2.7040000000000002</v>
      </c>
      <c r="V5412" s="3">
        <v>7356673279444227</v>
      </c>
      <c r="AF5412" s="82"/>
      <c r="AG5412" s="2">
        <v>2868962135</v>
      </c>
      <c r="AH5412" s="1">
        <v>2877154135</v>
      </c>
      <c r="AI5412" s="49">
        <v>527032991226.52802</v>
      </c>
    </row>
    <row r="5413" spans="15:35" x14ac:dyDescent="0.3">
      <c r="O5413" s="82"/>
      <c r="P5413" s="2">
        <v>17127612399990</v>
      </c>
      <c r="Q5413" s="1">
        <v>7014429425983.042</v>
      </c>
      <c r="R5413" s="3">
        <v>5.65897283301416E+21</v>
      </c>
      <c r="T5413" s="2">
        <v>2.7044999999999999</v>
      </c>
      <c r="U5413" s="2">
        <v>2.7044999999999999</v>
      </c>
      <c r="V5413" s="3">
        <v>7356673279444227</v>
      </c>
      <c r="AF5413" s="82"/>
      <c r="AG5413" s="2">
        <v>2868989185</v>
      </c>
      <c r="AH5413" s="1">
        <v>2877181185</v>
      </c>
      <c r="AI5413" s="49">
        <v>527317206925.16699</v>
      </c>
    </row>
    <row r="5414" spans="15:35" x14ac:dyDescent="0.3">
      <c r="O5414" s="82"/>
      <c r="P5414" s="2">
        <v>17127920591040</v>
      </c>
      <c r="Q5414" s="1">
        <v>7014430966968.042</v>
      </c>
      <c r="R5414" s="3">
        <v>5.6600631188177363E+21</v>
      </c>
      <c r="T5414" s="2">
        <v>2.7050000000000001</v>
      </c>
      <c r="U5414" s="2">
        <v>2.7050000000000001</v>
      </c>
      <c r="V5414" s="3">
        <v>7356673279444227</v>
      </c>
      <c r="AF5414" s="82"/>
      <c r="AG5414" s="2">
        <v>2869016235</v>
      </c>
      <c r="AH5414" s="1">
        <v>2877208235</v>
      </c>
      <c r="AI5414" s="49">
        <v>527601524699.61194</v>
      </c>
    </row>
    <row r="5415" spans="15:35" x14ac:dyDescent="0.3">
      <c r="O5415" s="82"/>
      <c r="P5415" s="2">
        <v>17128228802090</v>
      </c>
      <c r="Q5415" s="1">
        <v>7014432508053.042</v>
      </c>
      <c r="R5415" s="3">
        <v>5.6611535446365448E+21</v>
      </c>
      <c r="T5415" s="2">
        <v>2.7054999999999998</v>
      </c>
      <c r="U5415" s="2">
        <v>2.7054999999999998</v>
      </c>
      <c r="V5415" s="3">
        <v>7356673279444227</v>
      </c>
      <c r="AF5415" s="82"/>
      <c r="AG5415" s="2">
        <v>2869043295</v>
      </c>
      <c r="AH5415" s="1">
        <v>2877235295</v>
      </c>
      <c r="AI5415" s="49">
        <v>527885944568.17297</v>
      </c>
    </row>
    <row r="5416" spans="15:35" x14ac:dyDescent="0.3">
      <c r="O5416" s="82"/>
      <c r="P5416" s="2">
        <v>17128537033140</v>
      </c>
      <c r="Q5416" s="1">
        <v>7014434049238.042</v>
      </c>
      <c r="R5416" s="3">
        <v>5.6622441104795742E+21</v>
      </c>
      <c r="T5416" s="2">
        <v>2.706</v>
      </c>
      <c r="U5416" s="2">
        <v>2.706</v>
      </c>
      <c r="V5416" s="3">
        <v>7356673279444227</v>
      </c>
      <c r="AF5416" s="82"/>
      <c r="AG5416" s="2">
        <v>2869070395</v>
      </c>
      <c r="AH5416" s="1">
        <v>2877262395</v>
      </c>
      <c r="AI5416" s="49">
        <v>528170466549.16003</v>
      </c>
    </row>
    <row r="5417" spans="15:35" x14ac:dyDescent="0.3">
      <c r="O5417" s="82"/>
      <c r="P5417" s="2">
        <v>17128845284190</v>
      </c>
      <c r="Q5417" s="1">
        <v>7014435590523.042</v>
      </c>
      <c r="R5417" s="3">
        <v>5.6633348163558126E+21</v>
      </c>
      <c r="T5417" s="2">
        <v>2.7065000000000001</v>
      </c>
      <c r="U5417" s="2">
        <v>2.7065000000000001</v>
      </c>
      <c r="V5417" s="3">
        <v>7356673279444227</v>
      </c>
      <c r="AF5417" s="82"/>
      <c r="AG5417" s="2">
        <v>2869097495</v>
      </c>
      <c r="AH5417" s="1">
        <v>2877289495</v>
      </c>
      <c r="AI5417" s="49">
        <v>528455090660.88501</v>
      </c>
    </row>
    <row r="5418" spans="15:35" x14ac:dyDescent="0.3">
      <c r="O5418" s="82"/>
      <c r="P5418" s="2">
        <v>17129153555240</v>
      </c>
      <c r="Q5418" s="1">
        <v>7014437131908.042</v>
      </c>
      <c r="R5418" s="3">
        <v>5.6644256622742497E+21</v>
      </c>
      <c r="T5418" s="2">
        <v>2.7069999999999999</v>
      </c>
      <c r="U5418" s="2">
        <v>2.7069999999999999</v>
      </c>
      <c r="V5418" s="3">
        <v>7356673279444227</v>
      </c>
      <c r="AF5418" s="82"/>
      <c r="AG5418" s="2">
        <v>2869124595</v>
      </c>
      <c r="AH5418" s="1">
        <v>2877316595</v>
      </c>
      <c r="AI5418" s="49">
        <v>528739816921.65802</v>
      </c>
    </row>
    <row r="5419" spans="15:35" x14ac:dyDescent="0.3">
      <c r="O5419" s="82"/>
      <c r="P5419" s="2">
        <v>17129461846290</v>
      </c>
      <c r="Q5419" s="1">
        <v>7014438673393.042</v>
      </c>
      <c r="R5419" s="3">
        <v>5.6655166482438727E+21</v>
      </c>
      <c r="T5419" s="2">
        <v>2.7075</v>
      </c>
      <c r="U5419" s="2">
        <v>2.7075</v>
      </c>
      <c r="V5419" s="3">
        <v>7356673279444227</v>
      </c>
      <c r="AF5419" s="82"/>
      <c r="AG5419" s="2">
        <v>2869151695</v>
      </c>
      <c r="AH5419" s="1">
        <v>2877343695</v>
      </c>
      <c r="AI5419" s="49">
        <v>529024645349.78894</v>
      </c>
    </row>
    <row r="5420" spans="15:35" x14ac:dyDescent="0.3">
      <c r="O5420" s="82"/>
      <c r="P5420" s="2">
        <v>17129770157340</v>
      </c>
      <c r="Q5420" s="1">
        <v>7014440214978.042</v>
      </c>
      <c r="R5420" s="3">
        <v>5.6666077742736731E+21</v>
      </c>
      <c r="T5420" s="2">
        <v>2.7080000000000002</v>
      </c>
      <c r="U5420" s="2">
        <v>2.7080000000000002</v>
      </c>
      <c r="V5420" s="3">
        <v>7356673279444227</v>
      </c>
      <c r="AF5420" s="82"/>
      <c r="AG5420" s="2">
        <v>2869178795</v>
      </c>
      <c r="AH5420" s="1">
        <v>2877370795</v>
      </c>
      <c r="AI5420" s="49">
        <v>529309575963.58899</v>
      </c>
    </row>
    <row r="5421" spans="15:35" x14ac:dyDescent="0.3">
      <c r="O5421" s="82"/>
      <c r="P5421" s="2">
        <v>17130078488390</v>
      </c>
      <c r="Q5421" s="1">
        <v>7014441756663.042</v>
      </c>
      <c r="R5421" s="3">
        <v>5.6676990403726363E+21</v>
      </c>
      <c r="T5421" s="2">
        <v>2.7084999999999999</v>
      </c>
      <c r="U5421" s="2">
        <v>2.7084999999999999</v>
      </c>
      <c r="V5421" s="3">
        <v>7356673279444227</v>
      </c>
      <c r="AF5421" s="82"/>
      <c r="AG5421" s="2">
        <v>2869205895</v>
      </c>
      <c r="AH5421" s="1">
        <v>2877397895</v>
      </c>
      <c r="AI5421" s="3">
        <v>529594608781.36902</v>
      </c>
    </row>
    <row r="5422" spans="15:35" x14ac:dyDescent="0.3">
      <c r="O5422" s="82"/>
      <c r="P5422" s="2">
        <v>17130386839440</v>
      </c>
      <c r="Q5422" s="1">
        <v>7014443298448.042</v>
      </c>
      <c r="R5422" s="3">
        <v>5.6687904465497558E+21</v>
      </c>
      <c r="T5422" s="2">
        <v>2.7090000000000001</v>
      </c>
      <c r="U5422" s="2">
        <v>2.7090000000000001</v>
      </c>
      <c r="V5422" s="3">
        <v>7356673279444227</v>
      </c>
      <c r="AF5422" s="82"/>
      <c r="AG5422" s="2">
        <v>2869232995</v>
      </c>
      <c r="AH5422" s="1">
        <v>2877424995</v>
      </c>
      <c r="AI5422" s="49">
        <v>529879743821.43799</v>
      </c>
    </row>
    <row r="5423" spans="15:35" x14ac:dyDescent="0.3">
      <c r="O5423" s="82"/>
      <c r="P5423" s="2">
        <v>17130695210490</v>
      </c>
      <c r="Q5423" s="1">
        <v>7014444840333.042</v>
      </c>
      <c r="R5423" s="3">
        <v>5.6698819928140158E+21</v>
      </c>
      <c r="T5423" s="2">
        <v>2.7094999999999998</v>
      </c>
      <c r="U5423" s="2">
        <v>2.7094999999999998</v>
      </c>
      <c r="V5423" s="3">
        <v>7356673279444227</v>
      </c>
      <c r="AF5423" s="82"/>
      <c r="AG5423" s="2">
        <v>2869260095</v>
      </c>
      <c r="AH5423" s="1">
        <v>2877452095</v>
      </c>
      <c r="AI5423" s="49">
        <v>530164981102.10803</v>
      </c>
    </row>
    <row r="5424" spans="15:35" x14ac:dyDescent="0.3">
      <c r="O5424" s="82"/>
      <c r="P5424" s="2">
        <v>17131003601540</v>
      </c>
      <c r="Q5424" s="1">
        <v>7014446382318.042</v>
      </c>
      <c r="R5424" s="3">
        <v>5.6709736791744069E+21</v>
      </c>
      <c r="T5424" s="2">
        <v>2.71</v>
      </c>
      <c r="U5424" s="2">
        <v>2.71</v>
      </c>
      <c r="V5424" s="3">
        <v>7356673279444227</v>
      </c>
      <c r="AF5424" s="82"/>
      <c r="AG5424" s="2">
        <v>2869287195</v>
      </c>
      <c r="AH5424" s="1">
        <v>2877479195</v>
      </c>
      <c r="AI5424" s="49">
        <v>530450320641.69</v>
      </c>
    </row>
    <row r="5425" spans="15:35" x14ac:dyDescent="0.3">
      <c r="O5425" s="82"/>
      <c r="P5425" s="2">
        <v>17131312012590</v>
      </c>
      <c r="Q5425" s="1">
        <v>7014447924403.042</v>
      </c>
      <c r="R5425" s="3">
        <v>5.6720655056399185E+21</v>
      </c>
      <c r="T5425" s="2">
        <v>2.7105000000000001</v>
      </c>
      <c r="U5425" s="2">
        <v>2.7105000000000001</v>
      </c>
      <c r="V5425" s="3">
        <v>7356673279444227</v>
      </c>
      <c r="AF5425" s="82"/>
      <c r="AG5425" s="2">
        <v>2869314305</v>
      </c>
      <c r="AH5425" s="1">
        <v>2877506305</v>
      </c>
      <c r="AI5425" s="49">
        <v>530735762458.49298</v>
      </c>
    </row>
    <row r="5426" spans="15:35" x14ac:dyDescent="0.3">
      <c r="O5426" s="82"/>
      <c r="P5426" s="2">
        <v>17131620443640</v>
      </c>
      <c r="Q5426" s="1">
        <v>7014449466588.042</v>
      </c>
      <c r="R5426" s="3">
        <v>5.6731574722195379E+21</v>
      </c>
      <c r="T5426" s="2">
        <v>2.7109999999999999</v>
      </c>
      <c r="U5426" s="2">
        <v>2.7109999999999999</v>
      </c>
      <c r="V5426" s="3">
        <v>7356673279444227</v>
      </c>
      <c r="AF5426" s="82"/>
      <c r="AG5426" s="2">
        <v>2869341455</v>
      </c>
      <c r="AH5426" s="1">
        <v>2877533455</v>
      </c>
      <c r="AI5426" s="49">
        <v>531021306570.828</v>
      </c>
    </row>
    <row r="5427" spans="15:35" x14ac:dyDescent="0.3">
      <c r="O5427" s="82"/>
      <c r="P5427" s="2">
        <v>17131928894690</v>
      </c>
      <c r="Q5427" s="1">
        <v>7014451008873.042</v>
      </c>
      <c r="R5427" s="3">
        <v>5.6742495789222556E+21</v>
      </c>
      <c r="T5427" s="2">
        <v>2.7115</v>
      </c>
      <c r="U5427" s="2">
        <v>2.7115</v>
      </c>
      <c r="V5427" s="3">
        <v>7356673279444227</v>
      </c>
      <c r="AF5427" s="82"/>
      <c r="AG5427" s="2">
        <v>2869368605</v>
      </c>
      <c r="AH5427" s="1">
        <v>2877560605</v>
      </c>
      <c r="AI5427" s="49">
        <v>531306952997.00598</v>
      </c>
    </row>
    <row r="5428" spans="15:35" x14ac:dyDescent="0.3">
      <c r="O5428" s="82"/>
      <c r="P5428" s="2">
        <v>17132237365740</v>
      </c>
      <c r="Q5428" s="1">
        <v>7014452551258.042</v>
      </c>
      <c r="R5428" s="3">
        <v>5.6753418257570611E+21</v>
      </c>
      <c r="T5428" s="2">
        <v>2.7120000000000002</v>
      </c>
      <c r="U5428" s="2">
        <v>2.7120000000000002</v>
      </c>
      <c r="V5428" s="3">
        <v>7356673279444227</v>
      </c>
      <c r="AF5428" s="82"/>
      <c r="AG5428" s="2">
        <v>2869395755</v>
      </c>
      <c r="AH5428" s="1">
        <v>2877587755</v>
      </c>
      <c r="AI5428" s="49">
        <v>531592701755.33698</v>
      </c>
    </row>
    <row r="5429" spans="15:35" x14ac:dyDescent="0.3">
      <c r="O5429" s="82"/>
      <c r="P5429" s="2">
        <v>17132545856790</v>
      </c>
      <c r="Q5429" s="1">
        <v>7014454093743.042</v>
      </c>
      <c r="R5429" s="3">
        <v>5.6764342127329406E+21</v>
      </c>
      <c r="T5429" s="2">
        <v>2.7124999999999999</v>
      </c>
      <c r="U5429" s="2">
        <v>2.7124999999999999</v>
      </c>
      <c r="V5429" s="3">
        <v>7356673279444227</v>
      </c>
      <c r="AF5429" s="82"/>
      <c r="AG5429" s="2">
        <v>2869422905</v>
      </c>
      <c r="AH5429" s="1">
        <v>2877614905</v>
      </c>
      <c r="AI5429" s="49">
        <v>531878552864.13202</v>
      </c>
    </row>
    <row r="5430" spans="15:35" x14ac:dyDescent="0.3">
      <c r="O5430" s="82"/>
      <c r="P5430" s="2">
        <v>17132854367840</v>
      </c>
      <c r="Q5430" s="1">
        <v>7014455636328.042</v>
      </c>
      <c r="R5430" s="3">
        <v>5.6775267398588847E+21</v>
      </c>
      <c r="T5430" s="2">
        <v>2.7130000000000001</v>
      </c>
      <c r="U5430" s="2">
        <v>2.7130000000000001</v>
      </c>
      <c r="V5430" s="3">
        <v>7356673279444227</v>
      </c>
      <c r="AF5430" s="82"/>
      <c r="AG5430" s="2">
        <v>2869450055</v>
      </c>
      <c r="AH5430" s="1">
        <v>2877642055</v>
      </c>
      <c r="AI5430" s="49">
        <v>532164506341.70197</v>
      </c>
    </row>
    <row r="5431" spans="15:35" x14ac:dyDescent="0.3">
      <c r="O5431" s="82"/>
      <c r="P5431" s="2">
        <v>17133162898890</v>
      </c>
      <c r="Q5431" s="1">
        <v>7014457179013.042</v>
      </c>
      <c r="R5431" s="3">
        <v>5.6786194071438806E+21</v>
      </c>
      <c r="T5431" s="2">
        <v>2.7134999999999998</v>
      </c>
      <c r="U5431" s="2">
        <v>2.7134999999999998</v>
      </c>
      <c r="V5431" s="3">
        <v>7356673279444227</v>
      </c>
      <c r="AF5431" s="82"/>
      <c r="AG5431" s="2">
        <v>2869477205</v>
      </c>
      <c r="AH5431" s="1">
        <v>2877669205</v>
      </c>
      <c r="AI5431" s="49">
        <v>532450562206.35596</v>
      </c>
    </row>
    <row r="5432" spans="15:35" x14ac:dyDescent="0.3">
      <c r="O5432" s="82"/>
      <c r="P5432" s="2">
        <v>17133471449940</v>
      </c>
      <c r="Q5432" s="1">
        <v>7014458721798.042</v>
      </c>
      <c r="R5432" s="3">
        <v>5.67971221459692E+21</v>
      </c>
      <c r="T5432" s="2">
        <v>2.714</v>
      </c>
      <c r="U5432" s="2">
        <v>2.714</v>
      </c>
      <c r="V5432" s="3">
        <v>7356673279444227</v>
      </c>
      <c r="AF5432" s="82"/>
      <c r="AG5432" s="2">
        <v>2869504355</v>
      </c>
      <c r="AH5432" s="1">
        <v>2877696355</v>
      </c>
      <c r="AI5432" s="3">
        <v>532736720476.40698</v>
      </c>
    </row>
    <row r="5433" spans="15:35" x14ac:dyDescent="0.3">
      <c r="O5433" s="82"/>
      <c r="P5433" s="2">
        <v>17133780020990</v>
      </c>
      <c r="Q5433" s="1">
        <v>7014460264683.042</v>
      </c>
      <c r="R5433" s="3">
        <v>5.6808051622269891E+21</v>
      </c>
      <c r="T5433" s="2">
        <v>2.7145000000000001</v>
      </c>
      <c r="U5433" s="2">
        <v>2.7145000000000001</v>
      </c>
      <c r="V5433" s="3">
        <v>7356673279444227</v>
      </c>
      <c r="AF5433" s="82"/>
      <c r="AG5433" s="2">
        <v>2869531505</v>
      </c>
      <c r="AH5433" s="1">
        <v>2877723505</v>
      </c>
      <c r="AI5433" s="49">
        <v>533022981170.16296</v>
      </c>
    </row>
    <row r="5434" spans="15:35" x14ac:dyDescent="0.3">
      <c r="O5434" s="82"/>
      <c r="P5434" s="2">
        <v>17134088612040</v>
      </c>
      <c r="Q5434" s="1">
        <v>7014461807668.042</v>
      </c>
      <c r="R5434" s="3">
        <v>5.6818982500430774E+21</v>
      </c>
      <c r="T5434" s="2">
        <v>2.7149999999999999</v>
      </c>
      <c r="U5434" s="2">
        <v>2.7149999999999999</v>
      </c>
      <c r="V5434" s="3">
        <v>7356673279444227</v>
      </c>
      <c r="AF5434" s="82"/>
      <c r="AG5434" s="2">
        <v>2869558655</v>
      </c>
      <c r="AH5434" s="1">
        <v>2877750655</v>
      </c>
      <c r="AI5434" s="49">
        <v>533309344305.935</v>
      </c>
    </row>
    <row r="5435" spans="15:35" x14ac:dyDescent="0.3">
      <c r="O5435" s="82"/>
      <c r="P5435" s="2">
        <v>17134397223090</v>
      </c>
      <c r="Q5435" s="1">
        <v>7014463350753.042</v>
      </c>
      <c r="R5435" s="3">
        <v>5.6829914780541754E+21</v>
      </c>
      <c r="T5435" s="2">
        <v>2.7155</v>
      </c>
      <c r="U5435" s="2">
        <v>2.7155</v>
      </c>
      <c r="V5435" s="3">
        <v>7356673279444227</v>
      </c>
      <c r="AF5435" s="82"/>
      <c r="AG5435" s="2">
        <v>2869585815</v>
      </c>
      <c r="AH5435" s="1">
        <v>2877777815</v>
      </c>
      <c r="AI5435" s="49">
        <v>533595809902.03497</v>
      </c>
    </row>
    <row r="5436" spans="15:35" x14ac:dyDescent="0.3">
      <c r="O5436" s="82"/>
      <c r="P5436" s="2">
        <v>17134705854140</v>
      </c>
      <c r="Q5436" s="1">
        <v>7014464893938.042</v>
      </c>
      <c r="R5436" s="3">
        <v>5.6840848462692672E+21</v>
      </c>
      <c r="T5436" s="2">
        <v>2.7160000000000002</v>
      </c>
      <c r="U5436" s="2">
        <v>2.7160000000000002</v>
      </c>
      <c r="V5436" s="3">
        <v>7356673279444227</v>
      </c>
      <c r="AF5436" s="82"/>
      <c r="AG5436" s="2">
        <v>2869613015</v>
      </c>
      <c r="AH5436" s="1">
        <v>2877805015</v>
      </c>
      <c r="AI5436" s="49">
        <v>533882377976.77301</v>
      </c>
    </row>
    <row r="5437" spans="15:35" x14ac:dyDescent="0.3">
      <c r="O5437" s="82"/>
      <c r="P5437" s="2">
        <v>17135014505190</v>
      </c>
      <c r="Q5437" s="1">
        <v>7014466437223.042</v>
      </c>
      <c r="R5437" s="3">
        <v>5.6851783546973475E+21</v>
      </c>
      <c r="T5437" s="2">
        <v>2.7164999999999999</v>
      </c>
      <c r="U5437" s="2">
        <v>2.7164999999999999</v>
      </c>
      <c r="V5437" s="3">
        <v>7356673279444227</v>
      </c>
      <c r="AF5437" s="82"/>
      <c r="AG5437" s="2">
        <v>2869640215</v>
      </c>
      <c r="AH5437" s="1">
        <v>2877832215</v>
      </c>
      <c r="AI5437" s="49">
        <v>534169048548.45801</v>
      </c>
    </row>
    <row r="5438" spans="15:35" x14ac:dyDescent="0.3">
      <c r="O5438" s="82"/>
      <c r="P5438" s="2">
        <v>17135323176240</v>
      </c>
      <c r="Q5438" s="1">
        <v>7014467980608.042</v>
      </c>
      <c r="R5438" s="3">
        <v>5.6862720033474017E+21</v>
      </c>
      <c r="T5438" s="2">
        <v>2.7170000000000001</v>
      </c>
      <c r="U5438" s="2">
        <v>2.7170000000000001</v>
      </c>
      <c r="V5438" s="3">
        <v>7356673279444227</v>
      </c>
      <c r="AF5438" s="82"/>
      <c r="AG5438" s="2">
        <v>2869667415</v>
      </c>
      <c r="AH5438" s="1">
        <v>2877859415</v>
      </c>
      <c r="AI5438" s="49">
        <v>534455821635.40295</v>
      </c>
    </row>
    <row r="5439" spans="15:35" x14ac:dyDescent="0.3">
      <c r="O5439" s="82"/>
      <c r="P5439" s="2">
        <v>17135631867290</v>
      </c>
      <c r="Q5439" s="1">
        <v>7014469524093.042</v>
      </c>
      <c r="R5439" s="3">
        <v>5.687365792228419E+21</v>
      </c>
      <c r="T5439" s="2">
        <v>2.7174999999999998</v>
      </c>
      <c r="U5439" s="2">
        <v>2.7174999999999998</v>
      </c>
      <c r="V5439" s="3">
        <v>7356673279444227</v>
      </c>
      <c r="AF5439" s="82"/>
      <c r="AG5439" s="2">
        <v>2869694615</v>
      </c>
      <c r="AH5439" s="1">
        <v>2877886615</v>
      </c>
      <c r="AI5439" s="49">
        <v>534742697255.91699</v>
      </c>
    </row>
    <row r="5440" spans="15:35" x14ac:dyDescent="0.3">
      <c r="O5440" s="82"/>
      <c r="P5440" s="2">
        <v>17135940578340</v>
      </c>
      <c r="Q5440" s="1">
        <v>7014471067678.042</v>
      </c>
      <c r="R5440" s="3">
        <v>5.6884597213493891E+21</v>
      </c>
      <c r="T5440" s="2">
        <v>2.718</v>
      </c>
      <c r="U5440" s="2">
        <v>2.718</v>
      </c>
      <c r="V5440" s="3">
        <v>7356673279444227</v>
      </c>
      <c r="AF5440" s="82"/>
      <c r="AG5440" s="2">
        <v>2869721815</v>
      </c>
      <c r="AH5440" s="1">
        <v>2877913815</v>
      </c>
      <c r="AI5440" s="49">
        <v>535029675428.31104</v>
      </c>
    </row>
    <row r="5441" spans="15:35" x14ac:dyDescent="0.3">
      <c r="O5441" s="82"/>
      <c r="P5441" s="2">
        <v>17136249309390</v>
      </c>
      <c r="Q5441" s="1">
        <v>7014472611363.042</v>
      </c>
      <c r="R5441" s="3">
        <v>5.6895537907192992E+21</v>
      </c>
      <c r="T5441" s="2">
        <v>2.7185000000000001</v>
      </c>
      <c r="U5441" s="2">
        <v>2.7185000000000001</v>
      </c>
      <c r="V5441" s="3">
        <v>7356673279444227</v>
      </c>
      <c r="AF5441" s="82"/>
      <c r="AG5441" s="2">
        <v>2869749015</v>
      </c>
      <c r="AH5441" s="1">
        <v>2877941015</v>
      </c>
      <c r="AI5441" s="49">
        <v>535316756170.89502</v>
      </c>
    </row>
    <row r="5442" spans="15:35" x14ac:dyDescent="0.3">
      <c r="O5442" s="82"/>
      <c r="P5442" s="2">
        <v>17136558060440</v>
      </c>
      <c r="Q5442" s="1">
        <v>7014474155148.042</v>
      </c>
      <c r="R5442" s="3">
        <v>5.6906480003471408E+21</v>
      </c>
      <c r="T5442" s="2">
        <v>2.7189999999999999</v>
      </c>
      <c r="U5442" s="2">
        <v>2.7189999999999999</v>
      </c>
      <c r="V5442" s="3">
        <v>7356673279444227</v>
      </c>
      <c r="AF5442" s="82"/>
      <c r="AG5442" s="2">
        <v>2869776215</v>
      </c>
      <c r="AH5442" s="1">
        <v>2877968215</v>
      </c>
      <c r="AI5442" s="49">
        <v>535603939501.97998</v>
      </c>
    </row>
    <row r="5443" spans="15:35" x14ac:dyDescent="0.3">
      <c r="O5443" s="82"/>
      <c r="P5443" s="2">
        <v>17136866831490</v>
      </c>
      <c r="Q5443" s="1">
        <v>7014475699033.042</v>
      </c>
      <c r="R5443" s="3">
        <v>5.6917423502419003E+21</v>
      </c>
      <c r="T5443" s="2">
        <v>2.7195</v>
      </c>
      <c r="U5443" s="2">
        <v>2.7195</v>
      </c>
      <c r="V5443" s="3">
        <v>7356673279444227</v>
      </c>
      <c r="AF5443" s="82"/>
      <c r="AG5443" s="2">
        <v>2869803415</v>
      </c>
      <c r="AH5443" s="1">
        <v>2877995415</v>
      </c>
      <c r="AI5443" s="49">
        <v>535891225439.87701</v>
      </c>
    </row>
    <row r="5444" spans="15:35" x14ac:dyDescent="0.3">
      <c r="O5444" s="82"/>
      <c r="P5444" s="2">
        <v>17137175622540</v>
      </c>
      <c r="Q5444" s="1">
        <v>7014477243018.042</v>
      </c>
      <c r="R5444" s="3">
        <v>5.692836840412567E+21</v>
      </c>
      <c r="T5444" s="2">
        <v>2.72</v>
      </c>
      <c r="U5444" s="2">
        <v>2.72</v>
      </c>
      <c r="V5444" s="3">
        <v>7356673279444227</v>
      </c>
      <c r="AF5444" s="82"/>
      <c r="AG5444" s="2">
        <v>2869830615</v>
      </c>
      <c r="AH5444" s="1">
        <v>2878022615</v>
      </c>
      <c r="AI5444" s="49">
        <v>536178614002.896</v>
      </c>
    </row>
    <row r="5445" spans="15:35" x14ac:dyDescent="0.3">
      <c r="O5445" s="82"/>
      <c r="P5445" s="2">
        <v>17137484433590</v>
      </c>
      <c r="Q5445" s="1">
        <v>7014478787103.042</v>
      </c>
      <c r="R5445" s="3">
        <v>5.6939314708681316E+21</v>
      </c>
      <c r="T5445" s="2">
        <v>2.7204999999999999</v>
      </c>
      <c r="U5445" s="2">
        <v>2.7204999999999999</v>
      </c>
      <c r="V5445" s="3">
        <v>7356673279444227</v>
      </c>
      <c r="AF5445" s="82"/>
      <c r="AG5445" s="2">
        <v>2869857825</v>
      </c>
      <c r="AH5445" s="1">
        <v>2878049825</v>
      </c>
      <c r="AI5445" s="49">
        <v>536466105209.34698</v>
      </c>
    </row>
    <row r="5446" spans="15:35" x14ac:dyDescent="0.3">
      <c r="O5446" s="82"/>
      <c r="P5446" s="2">
        <v>17137793264640</v>
      </c>
      <c r="Q5446" s="1">
        <v>7014480331288.042</v>
      </c>
      <c r="R5446" s="3">
        <v>5.6950262416175803E+21</v>
      </c>
      <c r="T5446" s="2">
        <v>2.7210000000000001</v>
      </c>
      <c r="U5446" s="2">
        <v>2.7210000000000001</v>
      </c>
      <c r="V5446" s="3">
        <v>7356673279444227</v>
      </c>
      <c r="AF5446" s="82"/>
      <c r="AG5446" s="2">
        <v>2869885075</v>
      </c>
      <c r="AH5446" s="1">
        <v>2878077075</v>
      </c>
      <c r="AI5446" s="3">
        <v>536753699077.54205</v>
      </c>
    </row>
    <row r="5447" spans="15:35" x14ac:dyDescent="0.3">
      <c r="O5447" s="82"/>
      <c r="P5447" s="2">
        <v>17138102115690</v>
      </c>
      <c r="Q5447" s="1">
        <v>7014481875573.042</v>
      </c>
      <c r="R5447" s="3">
        <v>5.6961211526699024E+21</v>
      </c>
      <c r="T5447" s="2">
        <v>2.7214999999999998</v>
      </c>
      <c r="U5447" s="2">
        <v>2.7214999999999998</v>
      </c>
      <c r="V5447" s="3">
        <v>7356673279444227</v>
      </c>
      <c r="AF5447" s="82"/>
      <c r="AG5447" s="2">
        <v>2869912325</v>
      </c>
      <c r="AH5447" s="1">
        <v>2878104325</v>
      </c>
      <c r="AI5447" s="49">
        <v>537041395625.79004</v>
      </c>
    </row>
    <row r="5448" spans="15:35" x14ac:dyDescent="0.3">
      <c r="O5448" s="82"/>
      <c r="P5448" s="2">
        <v>17138410986740</v>
      </c>
      <c r="Q5448" s="1">
        <v>7014483419958.042</v>
      </c>
      <c r="R5448" s="3">
        <v>5.6972162040340886E+21</v>
      </c>
      <c r="T5448" s="2">
        <v>2.722</v>
      </c>
      <c r="U5448" s="2">
        <v>2.722</v>
      </c>
      <c r="V5448" s="3">
        <v>7356673279444227</v>
      </c>
      <c r="AF5448" s="82"/>
      <c r="AG5448" s="2">
        <v>2869939575</v>
      </c>
      <c r="AH5448" s="1">
        <v>2878131575</v>
      </c>
      <c r="AI5448" s="3">
        <v>537329194872.40302</v>
      </c>
    </row>
    <row r="5449" spans="15:35" x14ac:dyDescent="0.3">
      <c r="O5449" s="82"/>
      <c r="P5449" s="2">
        <v>17138719877790</v>
      </c>
      <c r="Q5449" s="1">
        <v>7014484964443.042</v>
      </c>
      <c r="R5449" s="3">
        <v>5.6983113957191251E+21</v>
      </c>
      <c r="T5449" s="2">
        <v>2.7225000000000001</v>
      </c>
      <c r="U5449" s="2">
        <v>2.7225000000000001</v>
      </c>
      <c r="V5449" s="3">
        <v>7356673279444227</v>
      </c>
      <c r="AF5449" s="82"/>
      <c r="AG5449" s="2">
        <v>2869966825</v>
      </c>
      <c r="AH5449" s="1">
        <v>2878158825</v>
      </c>
      <c r="AI5449" s="49">
        <v>537617096835.69</v>
      </c>
    </row>
    <row r="5450" spans="15:35" x14ac:dyDescent="0.3">
      <c r="O5450" s="82"/>
      <c r="P5450" s="2">
        <v>17139028788840</v>
      </c>
      <c r="Q5450" s="1">
        <v>7014486509028.042</v>
      </c>
      <c r="R5450" s="3">
        <v>5.6994067277340035E+21</v>
      </c>
      <c r="T5450" s="2">
        <v>2.7229999999999999</v>
      </c>
      <c r="U5450" s="2">
        <v>2.7229999999999999</v>
      </c>
      <c r="V5450" s="3">
        <v>7356673279444227</v>
      </c>
      <c r="AF5450" s="82"/>
      <c r="AG5450" s="2">
        <v>2869994075</v>
      </c>
      <c r="AH5450" s="1">
        <v>2878186075</v>
      </c>
      <c r="AI5450" s="3">
        <v>537905101533.96301</v>
      </c>
    </row>
    <row r="5451" spans="15:35" x14ac:dyDescent="0.3">
      <c r="O5451" s="82"/>
      <c r="P5451" s="2">
        <v>17139337719890</v>
      </c>
      <c r="Q5451" s="1">
        <v>7014488053713.042</v>
      </c>
      <c r="R5451" s="3">
        <v>5.70050220008771E+21</v>
      </c>
      <c r="T5451" s="2">
        <v>2.7235</v>
      </c>
      <c r="U5451" s="2">
        <v>2.7235</v>
      </c>
      <c r="V5451" s="3">
        <v>7356673279444227</v>
      </c>
      <c r="AF5451" s="82"/>
      <c r="AG5451" s="2">
        <v>2870021325</v>
      </c>
      <c r="AH5451" s="1">
        <v>2878213325</v>
      </c>
      <c r="AI5451" s="49">
        <v>538193208985.53101</v>
      </c>
    </row>
    <row r="5452" spans="15:35" x14ac:dyDescent="0.3">
      <c r="O5452" s="82"/>
      <c r="P5452" s="2">
        <v>17139646670940</v>
      </c>
      <c r="Q5452" s="1">
        <v>7014489598498.042</v>
      </c>
      <c r="R5452" s="3">
        <v>5.7015978127892352E+21</v>
      </c>
      <c r="T5452" s="2">
        <v>2.7240000000000002</v>
      </c>
      <c r="U5452" s="2">
        <v>2.7240000000000002</v>
      </c>
      <c r="V5452" s="3">
        <v>7356673279444227</v>
      </c>
      <c r="AF5452" s="82"/>
      <c r="AG5452" s="2">
        <v>2870048575</v>
      </c>
      <c r="AH5452" s="1">
        <v>2878240575</v>
      </c>
      <c r="AI5452" s="49">
        <v>538481419208.70599</v>
      </c>
    </row>
    <row r="5453" spans="15:35" x14ac:dyDescent="0.3">
      <c r="O5453" s="82"/>
      <c r="P5453" s="2">
        <v>17139955641990</v>
      </c>
      <c r="Q5453" s="1">
        <v>7014491143383.042</v>
      </c>
      <c r="R5453" s="3">
        <v>5.7026935658475673E+21</v>
      </c>
      <c r="T5453" s="2">
        <v>2.7244999999999999</v>
      </c>
      <c r="U5453" s="2">
        <v>2.7244999999999999</v>
      </c>
      <c r="V5453" s="3">
        <v>7356673279444227</v>
      </c>
      <c r="AF5453" s="82"/>
      <c r="AG5453" s="2">
        <v>2870075825</v>
      </c>
      <c r="AH5453" s="1">
        <v>2878267825</v>
      </c>
      <c r="AI5453" s="49">
        <v>538769732221.79803</v>
      </c>
    </row>
    <row r="5454" spans="15:35" x14ac:dyDescent="0.3">
      <c r="O5454" s="82"/>
      <c r="P5454" s="2">
        <v>17140264633040</v>
      </c>
      <c r="Q5454" s="1">
        <v>7014492688368.042</v>
      </c>
      <c r="R5454" s="3">
        <v>5.7037894592716949E+21</v>
      </c>
      <c r="T5454" s="2">
        <v>2.7250000000000001</v>
      </c>
      <c r="U5454" s="2">
        <v>2.7250000000000001</v>
      </c>
      <c r="V5454" s="3">
        <v>7356673279444227</v>
      </c>
      <c r="AF5454" s="82"/>
      <c r="AG5454" s="2">
        <v>2870103075</v>
      </c>
      <c r="AH5454" s="1">
        <v>2878295075</v>
      </c>
      <c r="AI5454" s="49">
        <v>539058148043.11798</v>
      </c>
    </row>
    <row r="5455" spans="15:35" x14ac:dyDescent="0.3">
      <c r="O5455" s="82"/>
      <c r="P5455" s="2">
        <v>17140573644090</v>
      </c>
      <c r="Q5455" s="1">
        <v>7014494233453.042</v>
      </c>
      <c r="R5455" s="3">
        <v>5.7048854930706074E+21</v>
      </c>
      <c r="T5455" s="2">
        <v>2.7254999999999998</v>
      </c>
      <c r="U5455" s="2">
        <v>2.7254999999999998</v>
      </c>
      <c r="V5455" s="3">
        <v>7356673279444227</v>
      </c>
      <c r="AF5455" s="82"/>
      <c r="AG5455" s="2">
        <v>2870130335</v>
      </c>
      <c r="AH5455" s="1">
        <v>2878322335</v>
      </c>
      <c r="AI5455" s="49">
        <v>539346666690.97504</v>
      </c>
    </row>
    <row r="5456" spans="15:35" x14ac:dyDescent="0.3">
      <c r="O5456" s="82"/>
      <c r="P5456" s="2">
        <v>17140882675140</v>
      </c>
      <c r="Q5456" s="1">
        <v>7014495778638.042</v>
      </c>
      <c r="R5456" s="3">
        <v>5.7059816672532932E+21</v>
      </c>
      <c r="T5456" s="2">
        <v>2.726</v>
      </c>
      <c r="U5456" s="2">
        <v>2.726</v>
      </c>
      <c r="V5456" s="3">
        <v>7356673279444227</v>
      </c>
      <c r="AF5456" s="82"/>
      <c r="AG5456" s="2">
        <v>2870157635</v>
      </c>
      <c r="AH5456" s="1">
        <v>2878349635</v>
      </c>
      <c r="AI5456" s="49">
        <v>539635288183.68201</v>
      </c>
    </row>
    <row r="5457" spans="15:35" x14ac:dyDescent="0.3">
      <c r="O5457" s="82"/>
      <c r="P5457" s="2">
        <v>17141191726190</v>
      </c>
      <c r="Q5457" s="1">
        <v>7014497323923.042</v>
      </c>
      <c r="R5457" s="3">
        <v>5.7070779818287416E+21</v>
      </c>
      <c r="T5457" s="2">
        <v>2.7265000000000001</v>
      </c>
      <c r="U5457" s="2">
        <v>2.7265000000000001</v>
      </c>
      <c r="V5457" s="3">
        <v>7356673279444227</v>
      </c>
      <c r="AF5457" s="82"/>
      <c r="AG5457" s="2">
        <v>2870184935</v>
      </c>
      <c r="AH5457" s="1">
        <v>2878376935</v>
      </c>
      <c r="AI5457" s="49">
        <v>539924012539.547</v>
      </c>
    </row>
    <row r="5458" spans="15:35" x14ac:dyDescent="0.3">
      <c r="O5458" s="82"/>
      <c r="P5458" s="2">
        <v>17141500797240</v>
      </c>
      <c r="Q5458" s="1">
        <v>7014498869308.042</v>
      </c>
      <c r="R5458" s="3">
        <v>5.7081744368059401E+21</v>
      </c>
      <c r="T5458" s="2">
        <v>2.7269999999999999</v>
      </c>
      <c r="U5458" s="2">
        <v>2.7269999999999999</v>
      </c>
      <c r="V5458" s="3">
        <v>7356673279444227</v>
      </c>
      <c r="AF5458" s="82"/>
      <c r="AG5458" s="2">
        <v>2870212235</v>
      </c>
      <c r="AH5458" s="1">
        <v>2878404235</v>
      </c>
      <c r="AI5458" s="3">
        <v>540212839776.883</v>
      </c>
    </row>
    <row r="5459" spans="15:35" x14ac:dyDescent="0.3">
      <c r="O5459" s="82"/>
      <c r="P5459" s="2">
        <v>17141809888290</v>
      </c>
      <c r="Q5459" s="1">
        <v>7014500414793.042</v>
      </c>
      <c r="R5459" s="3">
        <v>5.7092710321938791E+21</v>
      </c>
      <c r="T5459" s="2">
        <v>2.7275</v>
      </c>
      <c r="U5459" s="2">
        <v>2.7275</v>
      </c>
      <c r="V5459" s="3">
        <v>7356673279444227</v>
      </c>
      <c r="AF5459" s="82"/>
      <c r="AG5459" s="2">
        <v>2870239535</v>
      </c>
      <c r="AH5459" s="1">
        <v>2878431535</v>
      </c>
      <c r="AI5459" s="49">
        <v>540501769913.99805</v>
      </c>
    </row>
    <row r="5460" spans="15:35" x14ac:dyDescent="0.3">
      <c r="O5460" s="82"/>
      <c r="P5460" s="2">
        <v>17142118999340</v>
      </c>
      <c r="Q5460" s="1">
        <v>7014501960378.042</v>
      </c>
      <c r="R5460" s="3">
        <v>5.7103677680015471E+21</v>
      </c>
      <c r="T5460" s="2">
        <v>2.7280000000000002</v>
      </c>
      <c r="U5460" s="2">
        <v>2.7280000000000002</v>
      </c>
      <c r="V5460" s="3">
        <v>7356673279444227</v>
      </c>
      <c r="AF5460" s="82"/>
      <c r="AG5460" s="2">
        <v>2870266835</v>
      </c>
      <c r="AH5460" s="1">
        <v>2878458835</v>
      </c>
      <c r="AI5460" s="49">
        <v>540790802969.20404</v>
      </c>
    </row>
    <row r="5461" spans="15:35" x14ac:dyDescent="0.3">
      <c r="O5461" s="82"/>
      <c r="P5461" s="2">
        <v>17142428130390</v>
      </c>
      <c r="Q5461" s="1">
        <v>7014503506063.042</v>
      </c>
      <c r="R5461" s="3">
        <v>5.7114646442379313E+21</v>
      </c>
      <c r="T5461" s="2">
        <v>2.7284999999999999</v>
      </c>
      <c r="U5461" s="2">
        <v>2.7284999999999999</v>
      </c>
      <c r="V5461" s="3">
        <v>7356673279444227</v>
      </c>
      <c r="AF5461" s="82"/>
      <c r="AG5461" s="2">
        <v>2870294135</v>
      </c>
      <c r="AH5461" s="1">
        <v>2878486135</v>
      </c>
      <c r="AI5461" s="49">
        <v>541079938960.81201</v>
      </c>
    </row>
    <row r="5462" spans="15:35" x14ac:dyDescent="0.3">
      <c r="O5462" s="82"/>
      <c r="P5462" s="2">
        <v>17142737281440</v>
      </c>
      <c r="Q5462" s="1">
        <v>7014505051848.042</v>
      </c>
      <c r="R5462" s="3">
        <v>5.7125616609120234E+21</v>
      </c>
      <c r="T5462" s="2">
        <v>2.7290000000000001</v>
      </c>
      <c r="U5462" s="2">
        <v>2.7290000000000001</v>
      </c>
      <c r="V5462" s="3">
        <v>7356673279444227</v>
      </c>
      <c r="AF5462" s="82"/>
      <c r="AG5462" s="2">
        <v>2870321435</v>
      </c>
      <c r="AH5462" s="1">
        <v>2878513435</v>
      </c>
      <c r="AI5462" s="49">
        <v>541369177907.13098</v>
      </c>
    </row>
    <row r="5463" spans="15:35" x14ac:dyDescent="0.3">
      <c r="O5463" s="82"/>
      <c r="P5463" s="2">
        <v>17143046452490</v>
      </c>
      <c r="Q5463" s="1">
        <v>7014506597733.042</v>
      </c>
      <c r="R5463" s="3">
        <v>5.7136588180328095E+21</v>
      </c>
      <c r="T5463" s="2">
        <v>2.7294999999999998</v>
      </c>
      <c r="U5463" s="2">
        <v>2.7294999999999998</v>
      </c>
      <c r="V5463" s="3">
        <v>7356673279444227</v>
      </c>
      <c r="AF5463" s="82"/>
      <c r="AG5463" s="2">
        <v>2870348735</v>
      </c>
      <c r="AH5463" s="1">
        <v>2878540735</v>
      </c>
      <c r="AI5463" s="3">
        <v>541658519826.474</v>
      </c>
    </row>
    <row r="5464" spans="15:35" x14ac:dyDescent="0.3">
      <c r="O5464" s="82"/>
      <c r="P5464" s="2">
        <v>17143355643540</v>
      </c>
      <c r="Q5464" s="1">
        <v>7014508143718.042</v>
      </c>
      <c r="R5464" s="3">
        <v>5.7147561156092793E+21</v>
      </c>
      <c r="T5464" s="2">
        <v>2.73</v>
      </c>
      <c r="U5464" s="2">
        <v>2.73</v>
      </c>
      <c r="V5464" s="3">
        <v>7356673279444227</v>
      </c>
      <c r="AF5464" s="82"/>
      <c r="AG5464" s="2">
        <v>2870376035</v>
      </c>
      <c r="AH5464" s="1">
        <v>2878568035</v>
      </c>
      <c r="AI5464" s="49">
        <v>541947964737.14899</v>
      </c>
    </row>
    <row r="5465" spans="15:35" x14ac:dyDescent="0.3">
      <c r="O5465" s="82"/>
      <c r="P5465" s="2">
        <v>17143664854590</v>
      </c>
      <c r="Q5465" s="1">
        <v>7014509689803.042</v>
      </c>
      <c r="R5465" s="3">
        <v>5.715853553650423E+21</v>
      </c>
      <c r="T5465" s="2">
        <v>2.7305000000000001</v>
      </c>
      <c r="U5465" s="2">
        <v>2.7305000000000001</v>
      </c>
      <c r="V5465" s="3">
        <v>7356673279444227</v>
      </c>
      <c r="AF5465" s="82"/>
      <c r="AG5465" s="2">
        <v>2870403345</v>
      </c>
      <c r="AH5465" s="1">
        <v>2878595345</v>
      </c>
      <c r="AI5465" s="49">
        <v>542237512657.46698</v>
      </c>
    </row>
    <row r="5466" spans="15:35" x14ac:dyDescent="0.3">
      <c r="O5466" s="82"/>
      <c r="P5466" s="2">
        <v>17143974085640</v>
      </c>
      <c r="Q5466" s="1">
        <v>7014511235988.042</v>
      </c>
      <c r="R5466" s="3">
        <v>5.7169511321652261E+21</v>
      </c>
      <c r="T5466" s="2">
        <v>2.7309999999999999</v>
      </c>
      <c r="U5466" s="2">
        <v>2.7309999999999999</v>
      </c>
      <c r="V5466" s="3">
        <v>7356673279444227</v>
      </c>
      <c r="AF5466" s="82"/>
      <c r="AG5466" s="2">
        <v>2870430695</v>
      </c>
      <c r="AH5466" s="1">
        <v>2878622695</v>
      </c>
      <c r="AI5466" s="49">
        <v>542527163605.73999</v>
      </c>
    </row>
    <row r="5467" spans="15:35" x14ac:dyDescent="0.3">
      <c r="O5467" s="82"/>
      <c r="P5467" s="2">
        <v>17144283336690</v>
      </c>
      <c r="Q5467" s="1">
        <v>7014512782273.042</v>
      </c>
      <c r="R5467" s="3">
        <v>5.7180488511626821E+21</v>
      </c>
      <c r="T5467" s="2">
        <v>2.7315</v>
      </c>
      <c r="U5467" s="2">
        <v>2.7315</v>
      </c>
      <c r="V5467" s="3">
        <v>7356673279444227</v>
      </c>
      <c r="AF5467" s="82"/>
      <c r="AG5467" s="2">
        <v>2870458045</v>
      </c>
      <c r="AH5467" s="1">
        <v>2878650045</v>
      </c>
      <c r="AI5467" s="49">
        <v>542816917600.27704</v>
      </c>
    </row>
    <row r="5468" spans="15:35" x14ac:dyDescent="0.3">
      <c r="O5468" s="82"/>
      <c r="P5468" s="2">
        <v>17144592607740</v>
      </c>
      <c r="Q5468" s="1">
        <v>7014514328658.042</v>
      </c>
      <c r="R5468" s="3">
        <v>5.7191467106517773E+21</v>
      </c>
      <c r="T5468" s="2">
        <v>2.7320000000000002</v>
      </c>
      <c r="U5468" s="2">
        <v>2.7320000000000002</v>
      </c>
      <c r="V5468" s="3">
        <v>7356673279444227</v>
      </c>
      <c r="AF5468" s="82"/>
      <c r="AG5468" s="2">
        <v>2870485395</v>
      </c>
      <c r="AH5468" s="1">
        <v>2878677395</v>
      </c>
      <c r="AI5468" s="49">
        <v>543106774659.39001</v>
      </c>
    </row>
    <row r="5469" spans="15:35" x14ac:dyDescent="0.3">
      <c r="O5469" s="82"/>
      <c r="P5469" s="2">
        <v>17144901898790</v>
      </c>
      <c r="Q5469" s="1">
        <v>7014515875143.042</v>
      </c>
      <c r="R5469" s="3">
        <v>5.7202447106414991E+21</v>
      </c>
      <c r="T5469" s="2">
        <v>2.7324999999999999</v>
      </c>
      <c r="U5469" s="2">
        <v>2.7324999999999999</v>
      </c>
      <c r="V5469" s="3">
        <v>7356673279444227</v>
      </c>
      <c r="AF5469" s="82"/>
      <c r="AG5469" s="2">
        <v>2870512745</v>
      </c>
      <c r="AH5469" s="1">
        <v>2878704745</v>
      </c>
      <c r="AI5469" s="49">
        <v>543396734801.388</v>
      </c>
    </row>
    <row r="5470" spans="15:35" x14ac:dyDescent="0.3">
      <c r="O5470" s="82"/>
      <c r="P5470" s="2">
        <v>17145211209840</v>
      </c>
      <c r="Q5470" s="1">
        <v>7014517421728.042</v>
      </c>
      <c r="R5470" s="3">
        <v>5.721342851140838E+21</v>
      </c>
      <c r="T5470" s="2">
        <v>2.7330000000000001</v>
      </c>
      <c r="U5470" s="2">
        <v>2.7330000000000001</v>
      </c>
      <c r="V5470" s="3">
        <v>7356673279444227</v>
      </c>
      <c r="AF5470" s="82"/>
      <c r="AG5470" s="2">
        <v>2870540095</v>
      </c>
      <c r="AH5470" s="1">
        <v>2878732095</v>
      </c>
      <c r="AI5470" s="49">
        <v>543686798044.58301</v>
      </c>
    </row>
    <row r="5471" spans="15:35" x14ac:dyDescent="0.3">
      <c r="O5471" s="82"/>
      <c r="P5471" s="2">
        <v>17145520540890</v>
      </c>
      <c r="Q5471" s="1">
        <v>7014518968413.042</v>
      </c>
      <c r="R5471" s="3">
        <v>5.7224411321587823E+21</v>
      </c>
      <c r="T5471" s="2">
        <v>2.7334999999999998</v>
      </c>
      <c r="U5471" s="2">
        <v>2.7334999999999998</v>
      </c>
      <c r="V5471" s="3">
        <v>7356673279444227</v>
      </c>
      <c r="AF5471" s="82"/>
      <c r="AG5471" s="2">
        <v>2870567445</v>
      </c>
      <c r="AH5471" s="1">
        <v>2878759445</v>
      </c>
      <c r="AI5471" s="49">
        <v>543976964407.284</v>
      </c>
    </row>
    <row r="5472" spans="15:35" x14ac:dyDescent="0.3">
      <c r="O5472" s="82"/>
      <c r="P5472" s="2">
        <v>17145829891940</v>
      </c>
      <c r="Q5472" s="1">
        <v>7014520515198.042</v>
      </c>
      <c r="R5472" s="3">
        <v>5.7235395537043215E+21</v>
      </c>
      <c r="T5472" s="2">
        <v>2.734</v>
      </c>
      <c r="U5472" s="2">
        <v>2.734</v>
      </c>
      <c r="V5472" s="3">
        <v>7356673279444227</v>
      </c>
      <c r="AF5472" s="82"/>
      <c r="AG5472" s="2">
        <v>2870594795</v>
      </c>
      <c r="AH5472" s="1">
        <v>2878786795</v>
      </c>
      <c r="AI5472" s="49">
        <v>544267233907.80298</v>
      </c>
    </row>
    <row r="5473" spans="15:35" x14ac:dyDescent="0.3">
      <c r="O5473" s="82"/>
      <c r="P5473" s="2">
        <v>17146139262990</v>
      </c>
      <c r="Q5473" s="1">
        <v>7014522062083.042</v>
      </c>
      <c r="R5473" s="3">
        <v>5.724638115786445E+21</v>
      </c>
      <c r="T5473" s="2">
        <v>2.7345000000000002</v>
      </c>
      <c r="U5473" s="2">
        <v>2.7345000000000002</v>
      </c>
      <c r="V5473" s="3">
        <v>7356673279444227</v>
      </c>
      <c r="AF5473" s="82"/>
      <c r="AG5473" s="2">
        <v>2870622145</v>
      </c>
      <c r="AH5473" s="1">
        <v>2878814145</v>
      </c>
      <c r="AI5473" s="49">
        <v>544557606564.45001</v>
      </c>
    </row>
    <row r="5474" spans="15:35" x14ac:dyDescent="0.3">
      <c r="O5474" s="82"/>
      <c r="P5474" s="2">
        <v>17146448654040</v>
      </c>
      <c r="Q5474" s="1">
        <v>7014523609068.042</v>
      </c>
      <c r="R5474" s="3">
        <v>5.7257368184141392E+21</v>
      </c>
      <c r="T5474" s="2">
        <v>2.7349999999999999</v>
      </c>
      <c r="U5474" s="2">
        <v>2.7349999999999999</v>
      </c>
      <c r="V5474" s="3">
        <v>7356673279444227</v>
      </c>
      <c r="AF5474" s="82"/>
      <c r="AG5474" s="2">
        <v>2870649495</v>
      </c>
      <c r="AH5474" s="1">
        <v>2878841495</v>
      </c>
      <c r="AI5474" s="49">
        <v>544848082395.53497</v>
      </c>
    </row>
    <row r="5475" spans="15:35" x14ac:dyDescent="0.3">
      <c r="O5475" s="82"/>
      <c r="P5475" s="2">
        <v>17146758065090</v>
      </c>
      <c r="Q5475" s="1">
        <v>7014525156153.042</v>
      </c>
      <c r="R5475" s="3">
        <v>5.7268356615963945E+21</v>
      </c>
      <c r="T5475" s="2">
        <v>2.7355</v>
      </c>
      <c r="U5475" s="2">
        <v>2.7355</v>
      </c>
      <c r="V5475" s="3">
        <v>7356673279444227</v>
      </c>
      <c r="AF5475" s="82"/>
      <c r="AG5475" s="2">
        <v>2870676855</v>
      </c>
      <c r="AH5475" s="1">
        <v>2878868855</v>
      </c>
      <c r="AI5475" s="49">
        <v>545138661419.36896</v>
      </c>
    </row>
    <row r="5476" spans="15:35" x14ac:dyDescent="0.3">
      <c r="O5476" s="82"/>
      <c r="P5476" s="2">
        <v>17147067496140</v>
      </c>
      <c r="Q5476" s="1">
        <v>7014526703338.042</v>
      </c>
      <c r="R5476" s="3">
        <v>5.7279346453421993E+21</v>
      </c>
      <c r="T5476" s="2">
        <v>2.7360000000000002</v>
      </c>
      <c r="U5476" s="2">
        <v>2.7360000000000002</v>
      </c>
      <c r="V5476" s="3">
        <v>7356673279444227</v>
      </c>
      <c r="AF5476" s="82"/>
      <c r="AG5476" s="2">
        <v>2870704255</v>
      </c>
      <c r="AH5476" s="1">
        <v>2878896255</v>
      </c>
      <c r="AI5476" s="49">
        <v>545429343654.263</v>
      </c>
    </row>
    <row r="5477" spans="15:35" x14ac:dyDescent="0.3">
      <c r="O5477" s="82"/>
      <c r="P5477" s="2">
        <v>17147376947190</v>
      </c>
      <c r="Q5477" s="1">
        <v>7014528250623.042</v>
      </c>
      <c r="R5477" s="3">
        <v>5.7290337696605431E+21</v>
      </c>
      <c r="T5477" s="2">
        <v>2.7364999999999999</v>
      </c>
      <c r="U5477" s="2">
        <v>2.7364999999999999</v>
      </c>
      <c r="V5477" s="3">
        <v>7356673279444227</v>
      </c>
      <c r="AF5477" s="82"/>
      <c r="AG5477" s="2">
        <v>2870731655</v>
      </c>
      <c r="AH5477" s="1">
        <v>2878923655</v>
      </c>
      <c r="AI5477" s="49">
        <v>545720129118.52698</v>
      </c>
    </row>
    <row r="5478" spans="15:35" x14ac:dyDescent="0.3">
      <c r="O5478" s="82"/>
      <c r="P5478" s="2">
        <v>17147686418240</v>
      </c>
      <c r="Q5478" s="1">
        <v>7014529798008.042</v>
      </c>
      <c r="R5478" s="3">
        <v>5.7301330345604143E+21</v>
      </c>
      <c r="T5478" s="2">
        <v>2.7370000000000001</v>
      </c>
      <c r="U5478" s="2">
        <v>2.7370000000000001</v>
      </c>
      <c r="V5478" s="3">
        <v>7356673279444227</v>
      </c>
      <c r="AF5478" s="82"/>
      <c r="AG5478" s="2">
        <v>2870759055</v>
      </c>
      <c r="AH5478" s="1">
        <v>2878951055</v>
      </c>
      <c r="AI5478" s="49">
        <v>546011017830.47095</v>
      </c>
    </row>
    <row r="5479" spans="15:35" x14ac:dyDescent="0.3">
      <c r="O5479" s="82"/>
      <c r="P5479" s="2">
        <v>17147995909290</v>
      </c>
      <c r="Q5479" s="1">
        <v>7014531345493.042</v>
      </c>
      <c r="R5479" s="3">
        <v>5.7312324400508033E+21</v>
      </c>
      <c r="T5479" s="2">
        <v>2.7374999999999998</v>
      </c>
      <c r="U5479" s="2">
        <v>2.7374999999999998</v>
      </c>
      <c r="V5479" s="3">
        <v>7356673279444227</v>
      </c>
      <c r="AF5479" s="82"/>
      <c r="AG5479" s="2">
        <v>2870786455</v>
      </c>
      <c r="AH5479" s="1">
        <v>2878978455</v>
      </c>
      <c r="AI5479" s="49">
        <v>546302009808.40698</v>
      </c>
    </row>
    <row r="5480" spans="15:35" x14ac:dyDescent="0.3">
      <c r="O5480" s="82"/>
      <c r="P5480" s="2">
        <v>17148305420340</v>
      </c>
      <c r="Q5480" s="1">
        <v>7014532893078.042</v>
      </c>
      <c r="R5480" s="3">
        <v>5.7323319861406954E+21</v>
      </c>
      <c r="T5480" s="2">
        <v>2.738</v>
      </c>
      <c r="U5480" s="2">
        <v>2.738</v>
      </c>
      <c r="V5480" s="3">
        <v>7356673279444227</v>
      </c>
      <c r="AF5480" s="82"/>
      <c r="AG5480" s="2">
        <v>2870813855</v>
      </c>
      <c r="AH5480" s="1">
        <v>2879005855</v>
      </c>
      <c r="AI5480" s="49">
        <v>546593105070.64502</v>
      </c>
    </row>
    <row r="5481" spans="15:35" x14ac:dyDescent="0.3">
      <c r="O5481" s="82"/>
      <c r="P5481" s="2">
        <v>17148614951390</v>
      </c>
      <c r="Q5481" s="1">
        <v>7014534440763.042</v>
      </c>
      <c r="R5481" s="3">
        <v>5.733431672839081E+21</v>
      </c>
      <c r="T5481" s="2">
        <v>2.7385000000000002</v>
      </c>
      <c r="U5481" s="2">
        <v>2.7385000000000002</v>
      </c>
      <c r="V5481" s="3">
        <v>7356673279444227</v>
      </c>
      <c r="AF5481" s="82"/>
      <c r="AG5481" s="2">
        <v>2870841255</v>
      </c>
      <c r="AH5481" s="1">
        <v>2879033255</v>
      </c>
      <c r="AI5481" s="49">
        <v>546884303635.495</v>
      </c>
    </row>
    <row r="5482" spans="15:35" x14ac:dyDescent="0.3">
      <c r="O5482" s="82"/>
      <c r="P5482" s="2">
        <v>17148924502440</v>
      </c>
      <c r="Q5482" s="1">
        <v>7014535988548.042</v>
      </c>
      <c r="R5482" s="3">
        <v>5.7345315001549508E+21</v>
      </c>
      <c r="T5482" s="2">
        <v>2.7389999999999999</v>
      </c>
      <c r="U5482" s="2">
        <v>2.7389999999999999</v>
      </c>
      <c r="V5482" s="3">
        <v>7356673279444227</v>
      </c>
      <c r="AF5482" s="82"/>
      <c r="AG5482" s="2">
        <v>2870868655</v>
      </c>
      <c r="AH5482" s="1">
        <v>2879060655</v>
      </c>
      <c r="AI5482" s="49">
        <v>547175605521.26703</v>
      </c>
    </row>
    <row r="5483" spans="15:35" x14ac:dyDescent="0.3">
      <c r="O5483" s="82"/>
      <c r="P5483" s="2">
        <v>17149234073490</v>
      </c>
      <c r="Q5483" s="1">
        <v>7014537536433.042</v>
      </c>
      <c r="R5483" s="3">
        <v>5.7356314680972909E+21</v>
      </c>
      <c r="T5483" s="2">
        <v>2.7395</v>
      </c>
      <c r="U5483" s="2">
        <v>2.7395</v>
      </c>
      <c r="V5483" s="3">
        <v>7356673279444227</v>
      </c>
      <c r="AF5483" s="82"/>
      <c r="AG5483" s="2">
        <v>2870896055</v>
      </c>
      <c r="AH5483" s="1">
        <v>2879088055</v>
      </c>
      <c r="AI5483" s="49">
        <v>547467010746.27295</v>
      </c>
    </row>
    <row r="5484" spans="15:35" x14ac:dyDescent="0.3">
      <c r="O5484" s="82"/>
      <c r="P5484" s="2">
        <v>17149543664540</v>
      </c>
      <c r="Q5484" s="1">
        <v>7014539084418.042</v>
      </c>
      <c r="R5484" s="3">
        <v>5.7367315766750919E+21</v>
      </c>
      <c r="T5484" s="2">
        <v>2.74</v>
      </c>
      <c r="U5484" s="2">
        <v>2.74</v>
      </c>
      <c r="V5484" s="3">
        <v>7356673279444227</v>
      </c>
      <c r="AF5484" s="82"/>
      <c r="AG5484" s="2">
        <v>2870923455</v>
      </c>
      <c r="AH5484" s="1">
        <v>2879115455</v>
      </c>
      <c r="AI5484" s="49">
        <v>547758519328.823</v>
      </c>
    </row>
    <row r="5485" spans="15:35" x14ac:dyDescent="0.3">
      <c r="O5485" s="82"/>
      <c r="P5485" s="2">
        <v>17149853275590</v>
      </c>
      <c r="Q5485" s="1">
        <v>7014540632503.042</v>
      </c>
      <c r="R5485" s="3">
        <v>5.7378318258973432E+21</v>
      </c>
      <c r="T5485" s="2">
        <v>2.7404999999999999</v>
      </c>
      <c r="U5485" s="2">
        <v>2.7404999999999999</v>
      </c>
      <c r="V5485" s="3">
        <v>7356673279444227</v>
      </c>
      <c r="AF5485" s="82"/>
      <c r="AG5485" s="2">
        <v>2870950865</v>
      </c>
      <c r="AH5485" s="1">
        <v>2879142865</v>
      </c>
      <c r="AI5485" s="49">
        <v>548050131287.22803</v>
      </c>
    </row>
    <row r="5486" spans="15:35" x14ac:dyDescent="0.3">
      <c r="O5486" s="82"/>
      <c r="P5486" s="2">
        <v>17150162906640</v>
      </c>
      <c r="Q5486" s="1">
        <v>7014542180688.042</v>
      </c>
      <c r="R5486" s="3">
        <v>5.73893221577303E+21</v>
      </c>
      <c r="T5486" s="2">
        <v>2.7410000000000001</v>
      </c>
      <c r="U5486" s="2">
        <v>2.7410000000000001</v>
      </c>
      <c r="V5486" s="3">
        <v>7356673279444227</v>
      </c>
      <c r="AF5486" s="82"/>
      <c r="AG5486" s="2">
        <v>2870978315</v>
      </c>
      <c r="AH5486" s="1">
        <v>2879170315</v>
      </c>
      <c r="AI5486" s="49">
        <v>548341846639.79797</v>
      </c>
    </row>
    <row r="5487" spans="15:35" x14ac:dyDescent="0.3">
      <c r="O5487" s="82"/>
      <c r="P5487" s="2">
        <v>17150472557690</v>
      </c>
      <c r="Q5487" s="1">
        <v>7014543728973.042</v>
      </c>
      <c r="R5487" s="3">
        <v>5.740032746311145E+21</v>
      </c>
      <c r="T5487" s="2">
        <v>2.7414999999999998</v>
      </c>
      <c r="U5487" s="2">
        <v>2.7414999999999998</v>
      </c>
      <c r="V5487" s="3">
        <v>7356673279444227</v>
      </c>
      <c r="AF5487" s="82"/>
      <c r="AG5487" s="2">
        <v>2871005765</v>
      </c>
      <c r="AH5487" s="1">
        <v>2879197765</v>
      </c>
      <c r="AI5487" s="49">
        <v>548633665404.84302</v>
      </c>
    </row>
    <row r="5488" spans="15:35" x14ac:dyDescent="0.3">
      <c r="O5488" s="82"/>
      <c r="P5488" s="2">
        <v>17150782228740</v>
      </c>
      <c r="Q5488" s="1">
        <v>7014545277358.042</v>
      </c>
      <c r="R5488" s="3">
        <v>5.7411334175206754E+21</v>
      </c>
      <c r="T5488" s="2">
        <v>2.742</v>
      </c>
      <c r="U5488" s="2">
        <v>2.742</v>
      </c>
      <c r="V5488" s="3">
        <v>7356673279444227</v>
      </c>
      <c r="AF5488" s="82"/>
      <c r="AG5488" s="2">
        <v>2871033215</v>
      </c>
      <c r="AH5488" s="1">
        <v>2879225215</v>
      </c>
      <c r="AI5488" s="49">
        <v>548925587600.67395</v>
      </c>
    </row>
    <row r="5489" spans="15:35" x14ac:dyDescent="0.3">
      <c r="O5489" s="82"/>
      <c r="P5489" s="2">
        <v>17151091919790</v>
      </c>
      <c r="Q5489" s="1">
        <v>7014546825843.042</v>
      </c>
      <c r="R5489" s="3">
        <v>5.7422342294106087E+21</v>
      </c>
      <c r="T5489" s="2">
        <v>2.7425000000000002</v>
      </c>
      <c r="U5489" s="2">
        <v>2.7425000000000002</v>
      </c>
      <c r="V5489" s="3">
        <v>7356673279444227</v>
      </c>
      <c r="AF5489" s="82"/>
      <c r="AG5489" s="2">
        <v>2871060665</v>
      </c>
      <c r="AH5489" s="1">
        <v>2879252665</v>
      </c>
      <c r="AI5489" s="49">
        <v>549217613245.60205</v>
      </c>
    </row>
    <row r="5490" spans="15:35" x14ac:dyDescent="0.3">
      <c r="O5490" s="82"/>
      <c r="P5490" s="2">
        <v>17151401630840</v>
      </c>
      <c r="Q5490" s="1">
        <v>7014548374428.042</v>
      </c>
      <c r="R5490" s="3">
        <v>5.7433351819899385E+21</v>
      </c>
      <c r="T5490" s="2">
        <v>2.7429999999999999</v>
      </c>
      <c r="U5490" s="2">
        <v>2.7429999999999999</v>
      </c>
      <c r="V5490" s="3">
        <v>7356673279444227</v>
      </c>
      <c r="AF5490" s="82"/>
      <c r="AG5490" s="2">
        <v>2871088115</v>
      </c>
      <c r="AH5490" s="1">
        <v>2879280115</v>
      </c>
      <c r="AI5490" s="49">
        <v>549509742357.93701</v>
      </c>
    </row>
    <row r="5491" spans="15:35" x14ac:dyDescent="0.3">
      <c r="O5491" s="82"/>
      <c r="P5491" s="2">
        <v>17151711361890</v>
      </c>
      <c r="Q5491" s="1">
        <v>7014549923113.042</v>
      </c>
      <c r="R5491" s="3">
        <v>5.7444362752676468E+21</v>
      </c>
      <c r="T5491" s="2">
        <v>2.7435</v>
      </c>
      <c r="U5491" s="2">
        <v>2.7435</v>
      </c>
      <c r="V5491" s="3">
        <v>7356673279444227</v>
      </c>
      <c r="AF5491" s="82"/>
      <c r="AG5491" s="2">
        <v>2871115565</v>
      </c>
      <c r="AH5491" s="1">
        <v>2879307565</v>
      </c>
      <c r="AI5491" s="49">
        <v>549801974955.98999</v>
      </c>
    </row>
    <row r="5492" spans="15:35" x14ac:dyDescent="0.3">
      <c r="O5492" s="82"/>
      <c r="P5492" s="2">
        <v>17152021112940</v>
      </c>
      <c r="Q5492" s="1">
        <v>7014551471898.042</v>
      </c>
      <c r="R5492" s="3">
        <v>5.7455375092527284E+21</v>
      </c>
      <c r="T5492" s="2">
        <v>2.7440000000000002</v>
      </c>
      <c r="U5492" s="2">
        <v>2.7440000000000002</v>
      </c>
      <c r="V5492" s="3">
        <v>7356673279444227</v>
      </c>
      <c r="AF5492" s="82"/>
      <c r="AG5492" s="2">
        <v>2871143015</v>
      </c>
      <c r="AH5492" s="1">
        <v>2879335015</v>
      </c>
      <c r="AI5492" s="49">
        <v>550094311058.07104</v>
      </c>
    </row>
    <row r="5493" spans="15:35" x14ac:dyDescent="0.3">
      <c r="O5493" s="82"/>
      <c r="P5493" s="2">
        <v>17152330883990</v>
      </c>
      <c r="Q5493" s="1">
        <v>7014553020783.042</v>
      </c>
      <c r="R5493" s="3">
        <v>5.7466388839541684E+21</v>
      </c>
      <c r="T5493" s="2">
        <v>2.7444999999999999</v>
      </c>
      <c r="U5493" s="2">
        <v>2.7444999999999999</v>
      </c>
      <c r="V5493" s="3">
        <v>7356673279444227</v>
      </c>
      <c r="AF5493" s="82"/>
      <c r="AG5493" s="2">
        <v>2871170465</v>
      </c>
      <c r="AH5493" s="1">
        <v>2879362465</v>
      </c>
      <c r="AI5493" s="49">
        <v>550386750682.49194</v>
      </c>
    </row>
    <row r="5494" spans="15:35" x14ac:dyDescent="0.3">
      <c r="O5494" s="82"/>
      <c r="P5494" s="2">
        <v>17152640675040</v>
      </c>
      <c r="Q5494" s="1">
        <v>7014554569768.042</v>
      </c>
      <c r="R5494" s="3">
        <v>5.7477403993809564E+21</v>
      </c>
      <c r="T5494" s="2">
        <v>2.7450000000000001</v>
      </c>
      <c r="U5494" s="2">
        <v>2.7450000000000001</v>
      </c>
      <c r="V5494" s="3">
        <v>7356673279444227</v>
      </c>
      <c r="AF5494" s="82"/>
      <c r="AG5494" s="2">
        <v>2871197915</v>
      </c>
      <c r="AH5494" s="1">
        <v>2879389915</v>
      </c>
      <c r="AI5494" s="49">
        <v>550679293847.56104</v>
      </c>
    </row>
    <row r="5495" spans="15:35" x14ac:dyDescent="0.3">
      <c r="O5495" s="82"/>
      <c r="P5495" s="2">
        <v>17152950486090</v>
      </c>
      <c r="Q5495" s="1">
        <v>7014556118853.042</v>
      </c>
      <c r="R5495" s="3">
        <v>5.7488420555420839E+21</v>
      </c>
      <c r="T5495" s="2">
        <v>2.7454999999999998</v>
      </c>
      <c r="U5495" s="2">
        <v>2.7454999999999998</v>
      </c>
      <c r="V5495" s="3">
        <v>7356673279444227</v>
      </c>
      <c r="AF5495" s="82"/>
      <c r="AG5495" s="2">
        <v>2871225375</v>
      </c>
      <c r="AH5495" s="1">
        <v>2879417375</v>
      </c>
      <c r="AI5495" s="49">
        <v>550971940571.59106</v>
      </c>
    </row>
    <row r="5496" spans="15:35" x14ac:dyDescent="0.3">
      <c r="O5496" s="82"/>
      <c r="P5496" s="2">
        <v>17153260317140</v>
      </c>
      <c r="Q5496" s="1">
        <v>7014557668038.042</v>
      </c>
      <c r="R5496" s="3">
        <v>5.7499438524465362E+21</v>
      </c>
      <c r="T5496" s="2">
        <v>2.746</v>
      </c>
      <c r="U5496" s="2">
        <v>2.746</v>
      </c>
      <c r="V5496" s="3">
        <v>7356673279444227</v>
      </c>
      <c r="AF5496" s="82"/>
      <c r="AG5496" s="2">
        <v>2871252875</v>
      </c>
      <c r="AH5496" s="1">
        <v>2879444875</v>
      </c>
      <c r="AI5496" s="49">
        <v>551264690872.89099</v>
      </c>
    </row>
    <row r="5497" spans="15:35" x14ac:dyDescent="0.3">
      <c r="O5497" s="82"/>
      <c r="P5497" s="2">
        <v>17153570168190</v>
      </c>
      <c r="Q5497" s="1">
        <v>7014559217323.042</v>
      </c>
      <c r="R5497" s="3">
        <v>5.7510457901033036E+21</v>
      </c>
      <c r="T5497" s="2">
        <v>2.7465000000000002</v>
      </c>
      <c r="U5497" s="2">
        <v>2.7465000000000002</v>
      </c>
      <c r="V5497" s="3">
        <v>7356673279444227</v>
      </c>
      <c r="AF5497" s="82"/>
      <c r="AG5497" s="2">
        <v>2871280375</v>
      </c>
      <c r="AH5497" s="1">
        <v>2879472375</v>
      </c>
      <c r="AI5497" s="49">
        <v>551557544769.77197</v>
      </c>
    </row>
    <row r="5498" spans="15:35" x14ac:dyDescent="0.3">
      <c r="O5498" s="82"/>
      <c r="P5498" s="2">
        <v>17153880039240</v>
      </c>
      <c r="Q5498" s="1">
        <v>7014560766708.042</v>
      </c>
      <c r="R5498" s="3">
        <v>5.7521478685213747E+21</v>
      </c>
      <c r="T5498" s="2">
        <v>2.7469999999999999</v>
      </c>
      <c r="U5498" s="2">
        <v>2.7469999999999999</v>
      </c>
      <c r="V5498" s="3">
        <v>7356673279444227</v>
      </c>
      <c r="AF5498" s="82"/>
      <c r="AG5498" s="2">
        <v>2871307875</v>
      </c>
      <c r="AH5498" s="1">
        <v>2879499875</v>
      </c>
      <c r="AI5498" s="49">
        <v>551850502280.54492</v>
      </c>
    </row>
    <row r="5499" spans="15:35" x14ac:dyDescent="0.3">
      <c r="O5499" s="82"/>
      <c r="P5499" s="2">
        <v>17154189930290</v>
      </c>
      <c r="Q5499" s="1">
        <v>7014562316193.042</v>
      </c>
      <c r="R5499" s="3">
        <v>5.7532500877097377E+21</v>
      </c>
      <c r="T5499" s="2">
        <v>2.7475000000000001</v>
      </c>
      <c r="U5499" s="2">
        <v>2.7475000000000001</v>
      </c>
      <c r="V5499" s="3">
        <v>7356673279444227</v>
      </c>
      <c r="AF5499" s="82"/>
      <c r="AG5499" s="2">
        <v>2871335375</v>
      </c>
      <c r="AH5499" s="1">
        <v>2879527375</v>
      </c>
      <c r="AI5499" s="49">
        <v>552143563423.51904</v>
      </c>
    </row>
    <row r="5500" spans="15:35" x14ac:dyDescent="0.3">
      <c r="O5500" s="82"/>
      <c r="P5500" s="2">
        <v>17154499841340</v>
      </c>
      <c r="Q5500" s="1">
        <v>7014563865778.042</v>
      </c>
      <c r="R5500" s="3">
        <v>5.7543524476773833E+21</v>
      </c>
      <c r="T5500" s="2">
        <v>2.7480000000000002</v>
      </c>
      <c r="U5500" s="2">
        <v>2.7480000000000002</v>
      </c>
      <c r="V5500" s="3">
        <v>7356673279444227</v>
      </c>
      <c r="AF5500" s="82"/>
      <c r="AG5500" s="2">
        <v>2871362875</v>
      </c>
      <c r="AH5500" s="1">
        <v>2879554875</v>
      </c>
      <c r="AI5500" s="49">
        <v>552436728217.00696</v>
      </c>
    </row>
    <row r="5501" spans="15:35" x14ac:dyDescent="0.3">
      <c r="O5501" s="82"/>
      <c r="P5501" s="2">
        <v>17154809772390</v>
      </c>
      <c r="Q5501" s="1">
        <v>7014565415463.042</v>
      </c>
      <c r="R5501" s="3">
        <v>5.7554549484332977E+21</v>
      </c>
      <c r="T5501" s="2">
        <v>2.7484999999999999</v>
      </c>
      <c r="U5501" s="2">
        <v>2.7484999999999999</v>
      </c>
      <c r="V5501" s="3">
        <v>7356673279444227</v>
      </c>
      <c r="AF5501" s="82"/>
      <c r="AG5501" s="2">
        <v>2871390375</v>
      </c>
      <c r="AH5501" s="1">
        <v>2879582375</v>
      </c>
      <c r="AI5501" s="49">
        <v>552729996679.31799</v>
      </c>
    </row>
    <row r="5502" spans="15:35" x14ac:dyDescent="0.3">
      <c r="O5502" s="82"/>
      <c r="P5502" s="2">
        <v>17155119723440</v>
      </c>
      <c r="Q5502" s="1">
        <v>7014566965248.042</v>
      </c>
      <c r="R5502" s="3">
        <v>5.7565575899864724E+21</v>
      </c>
      <c r="T5502" s="2">
        <v>2.7490000000000001</v>
      </c>
      <c r="U5502" s="2">
        <v>2.7490000000000001</v>
      </c>
      <c r="V5502" s="3">
        <v>7356673279444227</v>
      </c>
      <c r="AF5502" s="82"/>
      <c r="AG5502" s="2">
        <v>2871417875</v>
      </c>
      <c r="AH5502" s="1">
        <v>2879609875</v>
      </c>
      <c r="AI5502" s="49">
        <v>553023368828.76196</v>
      </c>
    </row>
    <row r="5503" spans="15:35" x14ac:dyDescent="0.3">
      <c r="O5503" s="82"/>
      <c r="P5503" s="2">
        <v>17155429694490</v>
      </c>
      <c r="Q5503" s="1">
        <v>7014568515133.042</v>
      </c>
      <c r="R5503" s="3">
        <v>5.7576603723458947E+21</v>
      </c>
      <c r="T5503" s="2">
        <v>2.7494999999999998</v>
      </c>
      <c r="U5503" s="2">
        <v>2.7494999999999998</v>
      </c>
      <c r="V5503" s="3">
        <v>7356673279444227</v>
      </c>
      <c r="AF5503" s="82"/>
      <c r="AG5503" s="2">
        <v>2871445375</v>
      </c>
      <c r="AH5503" s="1">
        <v>2879637375</v>
      </c>
      <c r="AI5503" s="49">
        <v>553316844683.651</v>
      </c>
    </row>
    <row r="5504" spans="15:35" x14ac:dyDescent="0.3">
      <c r="O5504" s="82"/>
      <c r="P5504" s="2">
        <v>17155739685540</v>
      </c>
      <c r="Q5504" s="1">
        <v>7014570065118.042</v>
      </c>
      <c r="R5504" s="3">
        <v>5.7587632955205532E+21</v>
      </c>
      <c r="T5504" s="2">
        <v>2.75</v>
      </c>
      <c r="U5504" s="2">
        <v>2.75</v>
      </c>
      <c r="V5504" s="3">
        <v>7356673279444227</v>
      </c>
      <c r="AF5504" s="82"/>
      <c r="AG5504" s="2">
        <v>2871472875</v>
      </c>
      <c r="AH5504" s="1">
        <v>2879664875</v>
      </c>
      <c r="AI5504" s="49">
        <v>553610424262.29504</v>
      </c>
    </row>
    <row r="5505" spans="15:35" x14ac:dyDescent="0.3">
      <c r="O5505" s="82"/>
      <c r="P5505" s="2">
        <v>17156049696590</v>
      </c>
      <c r="Q5505" s="1">
        <v>7014571615203.042</v>
      </c>
      <c r="R5505" s="3">
        <v>7.1998329493992977E+21</v>
      </c>
      <c r="T5505" s="2">
        <v>2.7505000000000002</v>
      </c>
      <c r="U5505" s="2">
        <v>2.7505000000000002</v>
      </c>
      <c r="V5505" s="3">
        <v>7356673279444227</v>
      </c>
      <c r="AF5505" s="82"/>
      <c r="AG5505" s="2">
        <v>2871500385</v>
      </c>
      <c r="AH5505" s="1">
        <v>2879692385</v>
      </c>
      <c r="AI5505" s="3">
        <v>692380134478.75598</v>
      </c>
    </row>
    <row r="5506" spans="15:35" x14ac:dyDescent="0.3">
      <c r="O5506" s="82"/>
      <c r="P5506" s="2">
        <v>17156359727640</v>
      </c>
      <c r="Q5506" s="1">
        <v>7014573165388.042</v>
      </c>
      <c r="R5506" s="3">
        <v>7.2012119554394203E+21</v>
      </c>
      <c r="T5506" s="2">
        <v>2.7509999999999999</v>
      </c>
      <c r="U5506" s="2">
        <v>2.7509999999999999</v>
      </c>
      <c r="V5506" s="3">
        <v>7356673279444227</v>
      </c>
      <c r="AF5506" s="82"/>
      <c r="AG5506" s="2">
        <v>2871527935</v>
      </c>
      <c r="AH5506" s="1">
        <v>2879719935</v>
      </c>
      <c r="AI5506" s="49">
        <v>692747368330.11206</v>
      </c>
    </row>
    <row r="5507" spans="15:35" x14ac:dyDescent="0.3">
      <c r="O5507" s="82"/>
      <c r="P5507" s="2">
        <v>17156669778690</v>
      </c>
      <c r="Q5507" s="1">
        <v>7014574715673.042</v>
      </c>
      <c r="R5507" s="3">
        <v>7.2025911375322992E+21</v>
      </c>
      <c r="T5507" s="2">
        <v>2.7515000000000001</v>
      </c>
      <c r="U5507" s="2">
        <v>2.7515000000000001</v>
      </c>
      <c r="V5507" s="3">
        <v>7356673279444227</v>
      </c>
      <c r="AF5507" s="82"/>
      <c r="AG5507" s="2">
        <v>2871555485</v>
      </c>
      <c r="AH5507" s="1">
        <v>2879747485</v>
      </c>
      <c r="AI5507" s="49">
        <v>693114731904.8269</v>
      </c>
    </row>
    <row r="5508" spans="15:35" x14ac:dyDescent="0.3">
      <c r="O5508" s="82"/>
      <c r="P5508" s="2">
        <v>17156979849740</v>
      </c>
      <c r="Q5508" s="1">
        <v>7014576266058.042</v>
      </c>
      <c r="R5508" s="3">
        <v>7.2039704956891656E+21</v>
      </c>
      <c r="T5508" s="2">
        <v>2.7519999999999998</v>
      </c>
      <c r="U5508" s="2">
        <v>2.7519999999999998</v>
      </c>
      <c r="V5508" s="3">
        <v>7356673279444227</v>
      </c>
      <c r="AF5508" s="82"/>
      <c r="AG5508" s="2">
        <v>2871583035</v>
      </c>
      <c r="AH5508" s="1">
        <v>2879775035</v>
      </c>
      <c r="AI5508" s="49">
        <v>693482225225.78796</v>
      </c>
    </row>
    <row r="5509" spans="15:35" x14ac:dyDescent="0.3">
      <c r="O5509" s="82"/>
      <c r="P5509" s="2">
        <v>17157289940790</v>
      </c>
      <c r="Q5509" s="1">
        <v>7014577816543.042</v>
      </c>
      <c r="R5509" s="3">
        <v>7.2053500299212583E+21</v>
      </c>
      <c r="T5509" s="2">
        <v>2.7524999999999999</v>
      </c>
      <c r="U5509" s="2">
        <v>2.7524999999999999</v>
      </c>
      <c r="V5509" s="3">
        <v>7356673279444227</v>
      </c>
      <c r="AF5509" s="82"/>
      <c r="AG5509" s="2">
        <v>2871610585</v>
      </c>
      <c r="AH5509" s="1">
        <v>2879802585</v>
      </c>
      <c r="AI5509" s="49">
        <v>693849848315.88306</v>
      </c>
    </row>
    <row r="5510" spans="15:35" x14ac:dyDescent="0.3">
      <c r="O5510" s="82"/>
      <c r="P5510" s="2">
        <v>17157600051840</v>
      </c>
      <c r="Q5510" s="1">
        <v>7014579367128.042</v>
      </c>
      <c r="R5510" s="3">
        <v>7.2067297402398148E+21</v>
      </c>
      <c r="T5510" s="2">
        <v>2.7530000000000001</v>
      </c>
      <c r="U5510" s="2">
        <v>2.7530000000000001</v>
      </c>
      <c r="V5510" s="3">
        <v>7356673279444227</v>
      </c>
      <c r="AF5510" s="82"/>
      <c r="AG5510" s="2">
        <v>2871638135</v>
      </c>
      <c r="AH5510" s="1">
        <v>2879830135</v>
      </c>
      <c r="AI5510" s="49">
        <v>694217601198.00098</v>
      </c>
    </row>
    <row r="5511" spans="15:35" x14ac:dyDescent="0.3">
      <c r="O5511" s="82"/>
      <c r="P5511" s="2">
        <v>17157910182890</v>
      </c>
      <c r="Q5511" s="1">
        <v>7014580917813.042</v>
      </c>
      <c r="R5511" s="3">
        <v>7.2081096266560664E+21</v>
      </c>
      <c r="T5511" s="2">
        <v>2.7534999999999998</v>
      </c>
      <c r="U5511" s="2">
        <v>2.7534999999999998</v>
      </c>
      <c r="V5511" s="3">
        <v>7356673279444227</v>
      </c>
      <c r="AF5511" s="82"/>
      <c r="AG5511" s="2">
        <v>2871665685</v>
      </c>
      <c r="AH5511" s="1">
        <v>2879857685</v>
      </c>
      <c r="AI5511" s="3">
        <v>694585483895.03101</v>
      </c>
    </row>
    <row r="5512" spans="15:35" x14ac:dyDescent="0.3">
      <c r="O5512" s="82"/>
      <c r="P5512" s="2">
        <v>17158220333940</v>
      </c>
      <c r="Q5512" s="1">
        <v>7014582468598.042</v>
      </c>
      <c r="R5512" s="3">
        <v>7.2094896891812538E+21</v>
      </c>
      <c r="T5512" s="2">
        <v>2.754</v>
      </c>
      <c r="U5512" s="2">
        <v>2.754</v>
      </c>
      <c r="V5512" s="3">
        <v>7356673279444227</v>
      </c>
      <c r="AF5512" s="82"/>
      <c r="AG5512" s="2">
        <v>2871693235</v>
      </c>
      <c r="AH5512" s="1">
        <v>2879885235</v>
      </c>
      <c r="AI5512" s="49">
        <v>694953496429.85901</v>
      </c>
    </row>
    <row r="5513" spans="15:35" x14ac:dyDescent="0.3">
      <c r="O5513" s="82"/>
      <c r="P5513" s="2">
        <v>17158530504990</v>
      </c>
      <c r="Q5513" s="1">
        <v>7014584019483.042</v>
      </c>
      <c r="R5513" s="3">
        <v>7.2108699278266126E+21</v>
      </c>
      <c r="T5513" s="2">
        <v>2.7545000000000002</v>
      </c>
      <c r="U5513" s="2">
        <v>2.7545000000000002</v>
      </c>
      <c r="V5513" s="3">
        <v>7356673279444227</v>
      </c>
      <c r="AF5513" s="82"/>
      <c r="AG5513" s="2">
        <v>2871720785</v>
      </c>
      <c r="AH5513" s="1">
        <v>2879912785</v>
      </c>
      <c r="AI5513" s="49">
        <v>695321638825.37402</v>
      </c>
    </row>
    <row r="5514" spans="15:35" x14ac:dyDescent="0.3">
      <c r="O5514" s="82"/>
      <c r="P5514" s="2">
        <v>17158840696040</v>
      </c>
      <c r="Q5514" s="1">
        <v>7014585570468.042</v>
      </c>
      <c r="R5514" s="3">
        <v>7.212250342603375E+21</v>
      </c>
      <c r="T5514" s="2">
        <v>2.7549999999999999</v>
      </c>
      <c r="U5514" s="2">
        <v>2.7549999999999999</v>
      </c>
      <c r="V5514" s="3">
        <v>7356673279444227</v>
      </c>
      <c r="AF5514" s="82"/>
      <c r="AG5514" s="2">
        <v>2871748335</v>
      </c>
      <c r="AH5514" s="1">
        <v>2879940335</v>
      </c>
      <c r="AI5514" s="49">
        <v>695689911104.46509</v>
      </c>
    </row>
    <row r="5515" spans="15:35" x14ac:dyDescent="0.3">
      <c r="O5515" s="82"/>
      <c r="P5515" s="2">
        <v>17159150907090</v>
      </c>
      <c r="Q5515" s="1">
        <v>7014587121553.042</v>
      </c>
      <c r="R5515" s="3">
        <v>7.2136309335227808E+21</v>
      </c>
      <c r="T5515" s="2">
        <v>2.7555000000000001</v>
      </c>
      <c r="U5515" s="2">
        <v>2.7555000000000001</v>
      </c>
      <c r="V5515" s="3">
        <v>7356673279444227</v>
      </c>
      <c r="AF5515" s="82"/>
      <c r="AG5515" s="2">
        <v>2871775895</v>
      </c>
      <c r="AH5515" s="1">
        <v>2879967895</v>
      </c>
      <c r="AI5515" s="49">
        <v>696058313290.01904</v>
      </c>
    </row>
    <row r="5516" spans="15:35" x14ac:dyDescent="0.3">
      <c r="O5516" s="82"/>
      <c r="P5516" s="2">
        <v>17159461138140</v>
      </c>
      <c r="Q5516" s="1">
        <v>7014588672738.042</v>
      </c>
      <c r="R5516" s="3">
        <v>7.2150117005960623E+21</v>
      </c>
      <c r="T5516" s="2">
        <v>2.7559999999999998</v>
      </c>
      <c r="U5516" s="2">
        <v>2.7559999999999998</v>
      </c>
      <c r="V5516" s="3">
        <v>7356673279444227</v>
      </c>
      <c r="AF5516" s="82"/>
      <c r="AG5516" s="2">
        <v>2871803495</v>
      </c>
      <c r="AH5516" s="1">
        <v>2879995495</v>
      </c>
      <c r="AI5516" s="49">
        <v>696426845404.92603</v>
      </c>
    </row>
    <row r="5517" spans="15:35" x14ac:dyDescent="0.3">
      <c r="O5517" s="82"/>
      <c r="P5517" s="2">
        <v>17159771389190</v>
      </c>
      <c r="Q5517" s="1">
        <v>7014590224023.042</v>
      </c>
      <c r="R5517" s="3">
        <v>7.2163926438344602E+21</v>
      </c>
      <c r="T5517" s="2">
        <v>2.7565</v>
      </c>
      <c r="U5517" s="2">
        <v>2.7565</v>
      </c>
      <c r="V5517" s="3">
        <v>7356673279444227</v>
      </c>
      <c r="AF5517" s="82"/>
      <c r="AG5517" s="2">
        <v>2871831095</v>
      </c>
      <c r="AH5517" s="1">
        <v>2880023095</v>
      </c>
      <c r="AI5517" s="49">
        <v>696795507472.07202</v>
      </c>
    </row>
    <row r="5518" spans="15:35" x14ac:dyDescent="0.3">
      <c r="O5518" s="82"/>
      <c r="P5518" s="2">
        <v>17160081660240</v>
      </c>
      <c r="Q5518" s="1">
        <v>7014591775408.042</v>
      </c>
      <c r="R5518" s="3">
        <v>7.2177737632492091E+21</v>
      </c>
      <c r="T5518" s="2">
        <v>2.7570000000000001</v>
      </c>
      <c r="U5518" s="2">
        <v>2.7570000000000001</v>
      </c>
      <c r="V5518" s="3">
        <v>7356673279444227</v>
      </c>
      <c r="AF5518" s="82"/>
      <c r="AG5518" s="2">
        <v>2871858695</v>
      </c>
      <c r="AH5518" s="1">
        <v>2880050695</v>
      </c>
      <c r="AI5518" s="49">
        <v>697164299514.34692</v>
      </c>
    </row>
    <row r="5519" spans="15:35" x14ac:dyDescent="0.3">
      <c r="O5519" s="82"/>
      <c r="P5519" s="2">
        <v>17160391951290</v>
      </c>
      <c r="Q5519" s="1">
        <v>7014593326893.042</v>
      </c>
      <c r="R5519" s="3">
        <v>7.2191550588515433E+21</v>
      </c>
      <c r="T5519" s="2">
        <v>2.7574999999999998</v>
      </c>
      <c r="U5519" s="2">
        <v>2.7574999999999998</v>
      </c>
      <c r="V5519" s="3">
        <v>7356673279444227</v>
      </c>
      <c r="AF5519" s="82"/>
      <c r="AG5519" s="2">
        <v>2871886295</v>
      </c>
      <c r="AH5519" s="1">
        <v>2880078295</v>
      </c>
      <c r="AI5519" s="3">
        <v>697533221554.63806</v>
      </c>
    </row>
    <row r="5520" spans="15:35" x14ac:dyDescent="0.3">
      <c r="O5520" s="82"/>
      <c r="P5520" s="2">
        <v>17160702262340</v>
      </c>
      <c r="Q5520" s="1">
        <v>7014594878478.042</v>
      </c>
      <c r="R5520" s="3">
        <v>7.2205365306527003E+21</v>
      </c>
      <c r="T5520" s="2">
        <v>2.758</v>
      </c>
      <c r="U5520" s="2">
        <v>2.758</v>
      </c>
      <c r="V5520" s="3">
        <v>7356673279444227</v>
      </c>
      <c r="AF5520" s="82"/>
      <c r="AG5520" s="2">
        <v>2871913895</v>
      </c>
      <c r="AH5520" s="1">
        <v>2880105895</v>
      </c>
      <c r="AI5520" s="49">
        <v>697902273615.83301</v>
      </c>
    </row>
    <row r="5521" spans="15:35" x14ac:dyDescent="0.3">
      <c r="O5521" s="82"/>
      <c r="P5521" s="2">
        <v>17161012593390</v>
      </c>
      <c r="Q5521" s="1">
        <v>7014596430163.042</v>
      </c>
      <c r="R5521" s="3">
        <v>7.2219181786639138E+21</v>
      </c>
      <c r="T5521" s="2">
        <v>2.7585000000000002</v>
      </c>
      <c r="U5521" s="2">
        <v>2.7585000000000002</v>
      </c>
      <c r="V5521" s="3">
        <v>7356673279444227</v>
      </c>
      <c r="AF5521" s="82"/>
      <c r="AG5521" s="2">
        <v>2871941495</v>
      </c>
      <c r="AH5521" s="1">
        <v>2880133495</v>
      </c>
      <c r="AI5521" s="49">
        <v>698271455720.82104</v>
      </c>
    </row>
    <row r="5522" spans="15:35" x14ac:dyDescent="0.3">
      <c r="O5522" s="82"/>
      <c r="P5522" s="2">
        <v>17161322944440</v>
      </c>
      <c r="Q5522" s="1">
        <v>7014597981948.042</v>
      </c>
      <c r="R5522" s="3">
        <v>7.2233000028964221E+21</v>
      </c>
      <c r="T5522" s="2">
        <v>2.7589999999999999</v>
      </c>
      <c r="U5522" s="2">
        <v>2.7589999999999999</v>
      </c>
      <c r="V5522" s="3">
        <v>7356673279444227</v>
      </c>
      <c r="AF5522" s="82"/>
      <c r="AG5522" s="2">
        <v>2871969095</v>
      </c>
      <c r="AH5522" s="1">
        <v>2880161095</v>
      </c>
      <c r="AI5522" s="49">
        <v>698640767892.48999</v>
      </c>
    </row>
    <row r="5523" spans="15:35" x14ac:dyDescent="0.3">
      <c r="O5523" s="82"/>
      <c r="P5523" s="2">
        <v>17161633315490</v>
      </c>
      <c r="Q5523" s="1">
        <v>7014599533833.042</v>
      </c>
      <c r="R5523" s="3">
        <v>7.224682003361462E+21</v>
      </c>
      <c r="T5523" s="2">
        <v>2.7595000000000001</v>
      </c>
      <c r="U5523" s="2">
        <v>2.7595000000000001</v>
      </c>
      <c r="V5523" s="3">
        <v>7356673279444227</v>
      </c>
      <c r="AF5523" s="82"/>
      <c r="AG5523" s="2">
        <v>2871996695</v>
      </c>
      <c r="AH5523" s="1">
        <v>2880188695</v>
      </c>
      <c r="AI5523" s="49">
        <v>699010210153.72803</v>
      </c>
    </row>
    <row r="5524" spans="15:35" x14ac:dyDescent="0.3">
      <c r="O5524" s="82"/>
      <c r="P5524" s="2">
        <v>17161943706540</v>
      </c>
      <c r="Q5524" s="1">
        <v>7014601085818.042</v>
      </c>
      <c r="R5524" s="3">
        <v>7.2260641800702667E+21</v>
      </c>
      <c r="T5524" s="2">
        <v>2.76</v>
      </c>
      <c r="U5524" s="2">
        <v>2.76</v>
      </c>
      <c r="V5524" s="3">
        <v>7356673279444227</v>
      </c>
      <c r="AF5524" s="82"/>
      <c r="AG5524" s="2">
        <v>2872024295</v>
      </c>
      <c r="AH5524" s="1">
        <v>2880216295</v>
      </c>
      <c r="AI5524" s="3">
        <v>699379782527.42407</v>
      </c>
    </row>
    <row r="5525" spans="15:35" x14ac:dyDescent="0.3">
      <c r="O5525" s="82"/>
      <c r="P5525" s="2">
        <v>17162254117590</v>
      </c>
      <c r="Q5525" s="1">
        <v>7014602637903.042</v>
      </c>
      <c r="R5525" s="3">
        <v>7.227446533034075E+21</v>
      </c>
      <c r="T5525" s="2">
        <v>2.7605</v>
      </c>
      <c r="U5525" s="2">
        <v>2.7605</v>
      </c>
      <c r="V5525" s="3">
        <v>7356673279444227</v>
      </c>
      <c r="AF5525" s="82"/>
      <c r="AG5525" s="2">
        <v>2872051905</v>
      </c>
      <c r="AH5525" s="1">
        <v>2880243905</v>
      </c>
      <c r="AI5525" s="49">
        <v>699749485036.46387</v>
      </c>
    </row>
    <row r="5526" spans="15:35" x14ac:dyDescent="0.3">
      <c r="O5526" s="82"/>
      <c r="P5526" s="2">
        <v>17162564548640</v>
      </c>
      <c r="Q5526" s="1">
        <v>7014604190088.042</v>
      </c>
      <c r="R5526" s="3">
        <v>7.2288290622641201E+21</v>
      </c>
      <c r="T5526" s="2">
        <v>2.7610000000000001</v>
      </c>
      <c r="U5526" s="2">
        <v>2.7610000000000001</v>
      </c>
      <c r="V5526" s="3">
        <v>7356673279444227</v>
      </c>
      <c r="AF5526" s="82"/>
      <c r="AG5526" s="2">
        <v>2872079555</v>
      </c>
      <c r="AH5526" s="1">
        <v>2880271555</v>
      </c>
      <c r="AI5526" s="3">
        <v>700119317703.73901</v>
      </c>
    </row>
    <row r="5527" spans="15:35" x14ac:dyDescent="0.3">
      <c r="O5527" s="82"/>
      <c r="P5527" s="2">
        <v>17162874999690</v>
      </c>
      <c r="Q5527" s="1">
        <v>7014605742373.042</v>
      </c>
      <c r="R5527" s="3">
        <v>7.2302117677716398E+21</v>
      </c>
      <c r="T5527" s="2">
        <v>2.7614999999999998</v>
      </c>
      <c r="U5527" s="2">
        <v>2.7614999999999998</v>
      </c>
      <c r="V5527" s="3">
        <v>7356673279444227</v>
      </c>
      <c r="AF5527" s="82"/>
      <c r="AG5527" s="2">
        <v>2872107205</v>
      </c>
      <c r="AH5527" s="1">
        <v>2880299205</v>
      </c>
      <c r="AI5527" s="49">
        <v>700489280552.13501</v>
      </c>
    </row>
    <row r="5528" spans="15:35" x14ac:dyDescent="0.3">
      <c r="O5528" s="82"/>
      <c r="P5528" s="2">
        <v>17163185470740</v>
      </c>
      <c r="Q5528" s="1">
        <v>7014607294758.042</v>
      </c>
      <c r="R5528" s="3">
        <v>7.2315946495678706E+21</v>
      </c>
      <c r="T5528" s="2">
        <v>2.762</v>
      </c>
      <c r="U5528" s="2">
        <v>2.762</v>
      </c>
      <c r="V5528" s="3">
        <v>7356673279444227</v>
      </c>
      <c r="AF5528" s="82"/>
      <c r="AG5528" s="2">
        <v>2872134855</v>
      </c>
      <c r="AH5528" s="1">
        <v>2880326855</v>
      </c>
      <c r="AI5528" s="49">
        <v>700859373604.54102</v>
      </c>
    </row>
    <row r="5529" spans="15:35" x14ac:dyDescent="0.3">
      <c r="O5529" s="82"/>
      <c r="P5529" s="2">
        <v>17163495961790</v>
      </c>
      <c r="Q5529" s="1">
        <v>7014608847243.042</v>
      </c>
      <c r="R5529" s="3">
        <v>7.2329777076640479E+21</v>
      </c>
      <c r="T5529" s="2">
        <v>2.7625000000000002</v>
      </c>
      <c r="U5529" s="2">
        <v>2.7625000000000002</v>
      </c>
      <c r="V5529" s="3">
        <v>7356673279444227</v>
      </c>
      <c r="AF5529" s="82"/>
      <c r="AG5529" s="2">
        <v>2872162505</v>
      </c>
      <c r="AH5529" s="1">
        <v>2880354505</v>
      </c>
      <c r="AI5529" s="49">
        <v>701229596883.84595</v>
      </c>
    </row>
    <row r="5530" spans="15:35" x14ac:dyDescent="0.3">
      <c r="O5530" s="82"/>
      <c r="P5530" s="2">
        <v>17163806472840</v>
      </c>
      <c r="Q5530" s="1">
        <v>7014610399828.042</v>
      </c>
      <c r="R5530" s="3">
        <v>7.2343609420714093E+21</v>
      </c>
      <c r="T5530" s="2">
        <v>2.7629999999999999</v>
      </c>
      <c r="U5530" s="2">
        <v>2.7629999999999999</v>
      </c>
      <c r="V5530" s="3">
        <v>7356673279444227</v>
      </c>
      <c r="AF5530" s="82"/>
      <c r="AG5530" s="2">
        <v>2872190155</v>
      </c>
      <c r="AH5530" s="1">
        <v>2880382155</v>
      </c>
      <c r="AI5530" s="49">
        <v>701599950412.93701</v>
      </c>
    </row>
    <row r="5531" spans="15:35" x14ac:dyDescent="0.3">
      <c r="O5531" s="82"/>
      <c r="P5531" s="2">
        <v>17164117003890</v>
      </c>
      <c r="Q5531" s="1">
        <v>7014611952513.042</v>
      </c>
      <c r="R5531" s="3">
        <v>7.2357443528011861E+21</v>
      </c>
      <c r="T5531" s="2">
        <v>2.7635000000000001</v>
      </c>
      <c r="U5531" s="2">
        <v>2.7635000000000001</v>
      </c>
      <c r="V5531" s="3">
        <v>7356673279444227</v>
      </c>
      <c r="AF5531" s="82"/>
      <c r="AG5531" s="2">
        <v>2872217805</v>
      </c>
      <c r="AH5531" s="1">
        <v>2880409805</v>
      </c>
      <c r="AI5531" s="49">
        <v>701970434214.70203</v>
      </c>
    </row>
    <row r="5532" spans="15:35" x14ac:dyDescent="0.3">
      <c r="O5532" s="82"/>
      <c r="P5532" s="2">
        <v>17164427554940</v>
      </c>
      <c r="Q5532" s="1">
        <v>7014613505298.042</v>
      </c>
      <c r="R5532" s="3">
        <v>7.2371279398646191E+21</v>
      </c>
      <c r="T5532" s="2">
        <v>2.7639999999999998</v>
      </c>
      <c r="U5532" s="2">
        <v>2.7639999999999998</v>
      </c>
      <c r="V5532" s="3">
        <v>7356673279444227</v>
      </c>
      <c r="AF5532" s="82"/>
      <c r="AG5532" s="2">
        <v>2872245455</v>
      </c>
      <c r="AH5532" s="1">
        <v>2880437455</v>
      </c>
      <c r="AI5532" s="49">
        <v>702341048312.03003</v>
      </c>
    </row>
    <row r="5533" spans="15:35" x14ac:dyDescent="0.3">
      <c r="O5533" s="82"/>
      <c r="P5533" s="2">
        <v>17164738125990</v>
      </c>
      <c r="Q5533" s="1">
        <v>7014615058183.042</v>
      </c>
      <c r="R5533" s="3">
        <v>7.2385117032729427E+21</v>
      </c>
      <c r="T5533" s="2">
        <v>2.7645</v>
      </c>
      <c r="U5533" s="2">
        <v>2.7645</v>
      </c>
      <c r="V5533" s="3">
        <v>7356673279444227</v>
      </c>
      <c r="AF5533" s="82"/>
      <c r="AG5533" s="2">
        <v>2872273105</v>
      </c>
      <c r="AH5533" s="1">
        <v>2880465105</v>
      </c>
      <c r="AI5533" s="49">
        <v>702711792727.80896</v>
      </c>
    </row>
    <row r="5534" spans="15:35" x14ac:dyDescent="0.3">
      <c r="O5534" s="82"/>
      <c r="P5534" s="2">
        <v>17165048717040</v>
      </c>
      <c r="Q5534" s="1">
        <v>7014616611168.042</v>
      </c>
      <c r="R5534" s="3">
        <v>7.2398956430373914E+21</v>
      </c>
      <c r="T5534" s="2">
        <v>2.7650000000000001</v>
      </c>
      <c r="U5534" s="2">
        <v>2.7650000000000001</v>
      </c>
      <c r="V5534" s="3">
        <v>7356673279444227</v>
      </c>
      <c r="AF5534" s="82"/>
      <c r="AG5534" s="2">
        <v>2872300755</v>
      </c>
      <c r="AH5534" s="1">
        <v>2880492755</v>
      </c>
      <c r="AI5534" s="49">
        <v>703082667484.92798</v>
      </c>
    </row>
    <row r="5535" spans="15:35" x14ac:dyDescent="0.3">
      <c r="O5535" s="82"/>
      <c r="P5535" s="2">
        <v>17165359328090</v>
      </c>
      <c r="Q5535" s="1">
        <v>7014618164253.042</v>
      </c>
      <c r="R5535" s="3">
        <v>7.2412797591692048E+21</v>
      </c>
      <c r="T5535" s="2">
        <v>2.7654999999999998</v>
      </c>
      <c r="U5535" s="2">
        <v>2.7654999999999998</v>
      </c>
      <c r="V5535" s="3">
        <v>7356673279444227</v>
      </c>
      <c r="AF5535" s="82"/>
      <c r="AG5535" s="2">
        <v>2872328415</v>
      </c>
      <c r="AH5535" s="1">
        <v>2880520415</v>
      </c>
      <c r="AI5535" s="49">
        <v>703453672606.27307</v>
      </c>
    </row>
    <row r="5536" spans="15:35" x14ac:dyDescent="0.3">
      <c r="O5536" s="82"/>
      <c r="P5536" s="2">
        <v>17165669959140</v>
      </c>
      <c r="Q5536" s="1">
        <v>7014619717438.042</v>
      </c>
      <c r="R5536" s="3">
        <v>7.2426640516796153E+21</v>
      </c>
      <c r="T5536" s="2">
        <v>2.766</v>
      </c>
      <c r="U5536" s="2">
        <v>2.766</v>
      </c>
      <c r="V5536" s="3">
        <v>7356673279444227</v>
      </c>
      <c r="AF5536" s="82"/>
      <c r="AG5536" s="2">
        <v>2872356115</v>
      </c>
      <c r="AH5536" s="1">
        <v>2880548115</v>
      </c>
      <c r="AI5536" s="49">
        <v>703824808114.73401</v>
      </c>
    </row>
    <row r="5537" spans="15:35" x14ac:dyDescent="0.3">
      <c r="O5537" s="82"/>
      <c r="P5537" s="2">
        <v>17165980610190</v>
      </c>
      <c r="Q5537" s="1">
        <v>7014621270723.042</v>
      </c>
      <c r="R5537" s="3">
        <v>7.2440485205798614E+21</v>
      </c>
      <c r="T5537" s="2">
        <v>2.7665000000000002</v>
      </c>
      <c r="U5537" s="2">
        <v>2.7665000000000002</v>
      </c>
      <c r="V5537" s="3">
        <v>7356673279444227</v>
      </c>
      <c r="AF5537" s="82"/>
      <c r="AG5537" s="2">
        <v>2872383815</v>
      </c>
      <c r="AH5537" s="1">
        <v>2880575815</v>
      </c>
      <c r="AI5537" s="49">
        <v>704196074033.19897</v>
      </c>
    </row>
    <row r="5538" spans="15:35" x14ac:dyDescent="0.3">
      <c r="O5538" s="82"/>
      <c r="P5538" s="2">
        <v>17166291281240</v>
      </c>
      <c r="Q5538" s="1">
        <v>7014622824108.042</v>
      </c>
      <c r="R5538" s="3">
        <v>7.2454331658811768E+21</v>
      </c>
      <c r="T5538" s="2">
        <v>2.7669999999999999</v>
      </c>
      <c r="U5538" s="2">
        <v>2.7669999999999999</v>
      </c>
      <c r="V5538" s="3">
        <v>7356673279444227</v>
      </c>
      <c r="AF5538" s="82"/>
      <c r="AG5538" s="2">
        <v>2872411515</v>
      </c>
      <c r="AH5538" s="1">
        <v>2880603515</v>
      </c>
      <c r="AI5538" s="49">
        <v>704567470384.55505</v>
      </c>
    </row>
    <row r="5539" spans="15:35" x14ac:dyDescent="0.3">
      <c r="O5539" s="82"/>
      <c r="P5539" s="2">
        <v>17166601972290</v>
      </c>
      <c r="Q5539" s="1">
        <v>7014624377593.042</v>
      </c>
      <c r="R5539" s="3">
        <v>7.2468179875947988E+21</v>
      </c>
      <c r="T5539" s="2">
        <v>2.7675000000000001</v>
      </c>
      <c r="U5539" s="2">
        <v>2.7675000000000001</v>
      </c>
      <c r="V5539" s="3">
        <v>7356673279444227</v>
      </c>
      <c r="AF5539" s="82"/>
      <c r="AG5539" s="2">
        <v>2872439215</v>
      </c>
      <c r="AH5539" s="1">
        <v>2880631215</v>
      </c>
      <c r="AI5539" s="49">
        <v>704938997191.69202</v>
      </c>
    </row>
    <row r="5540" spans="15:35" x14ac:dyDescent="0.3">
      <c r="O5540" s="82"/>
      <c r="P5540" s="2">
        <v>17166912683340</v>
      </c>
      <c r="Q5540" s="1">
        <v>7014625931178.042</v>
      </c>
      <c r="R5540" s="3">
        <v>7.2482029857319651E+21</v>
      </c>
      <c r="T5540" s="2">
        <v>2.7679999999999998</v>
      </c>
      <c r="U5540" s="2">
        <v>2.7679999999999998</v>
      </c>
      <c r="V5540" s="3">
        <v>7356673279444227</v>
      </c>
      <c r="AF5540" s="82"/>
      <c r="AG5540" s="2">
        <v>2872466915</v>
      </c>
      <c r="AH5540" s="1">
        <v>2880658915</v>
      </c>
      <c r="AI5540" s="49">
        <v>705310654477.49695</v>
      </c>
    </row>
    <row r="5541" spans="15:35" x14ac:dyDescent="0.3">
      <c r="O5541" s="82"/>
      <c r="P5541" s="2">
        <v>17167223414390</v>
      </c>
      <c r="Q5541" s="1">
        <v>7014627484863.042</v>
      </c>
      <c r="R5541" s="3">
        <v>7.249588160303909E+21</v>
      </c>
      <c r="T5541" s="2">
        <v>2.7685</v>
      </c>
      <c r="U5541" s="2">
        <v>2.7685</v>
      </c>
      <c r="V5541" s="3">
        <v>7356673279444227</v>
      </c>
      <c r="AF5541" s="82"/>
      <c r="AG5541" s="2">
        <v>2872494615</v>
      </c>
      <c r="AH5541" s="1">
        <v>2880686615</v>
      </c>
      <c r="AI5541" s="49">
        <v>705682442264.85791</v>
      </c>
    </row>
    <row r="5542" spans="15:35" x14ac:dyDescent="0.3">
      <c r="O5542" s="82"/>
      <c r="P5542" s="2">
        <v>17167534165440</v>
      </c>
      <c r="Q5542" s="1">
        <v>7014629038648.042</v>
      </c>
      <c r="R5542" s="3">
        <v>7.2509735113218683E+21</v>
      </c>
      <c r="T5542" s="2">
        <v>2.7690000000000001</v>
      </c>
      <c r="U5542" s="2">
        <v>2.7690000000000001</v>
      </c>
      <c r="V5542" s="3">
        <v>7356673279444227</v>
      </c>
      <c r="AF5542" s="82"/>
      <c r="AG5542" s="2">
        <v>2872522315</v>
      </c>
      <c r="AH5542" s="1">
        <v>2880714315</v>
      </c>
      <c r="AI5542" s="49">
        <v>706054360576.66309</v>
      </c>
    </row>
    <row r="5543" spans="15:35" x14ac:dyDescent="0.3">
      <c r="O5543" s="82"/>
      <c r="P5543" s="2">
        <v>17167844936490</v>
      </c>
      <c r="Q5543" s="1">
        <v>7014630592533.042</v>
      </c>
      <c r="R5543" s="3">
        <v>7.2523590387970783E+21</v>
      </c>
      <c r="T5543" s="2">
        <v>2.7694999999999999</v>
      </c>
      <c r="U5543" s="2">
        <v>2.7694999999999999</v>
      </c>
      <c r="V5543" s="3">
        <v>7356673279444227</v>
      </c>
      <c r="AF5543" s="82"/>
      <c r="AG5543" s="2">
        <v>2872550015</v>
      </c>
      <c r="AH5543" s="1">
        <v>2880742015</v>
      </c>
      <c r="AI5543" s="49">
        <v>706426409435.802</v>
      </c>
    </row>
    <row r="5544" spans="15:35" x14ac:dyDescent="0.3">
      <c r="O5544" s="82"/>
      <c r="P5544" s="2">
        <v>17168155727540</v>
      </c>
      <c r="Q5544" s="1">
        <v>7014632146518.042</v>
      </c>
      <c r="R5544" s="3">
        <v>7.2537447427407736E+21</v>
      </c>
      <c r="T5544" s="2">
        <v>2.77</v>
      </c>
      <c r="U5544" s="2">
        <v>2.77</v>
      </c>
      <c r="V5544" s="3">
        <v>7356673279444227</v>
      </c>
      <c r="AF5544" s="82"/>
      <c r="AG5544" s="2">
        <v>2872577715</v>
      </c>
      <c r="AH5544" s="1">
        <v>2880769715</v>
      </c>
      <c r="AI5544" s="49">
        <v>706798588865.16101</v>
      </c>
    </row>
    <row r="5545" spans="15:35" x14ac:dyDescent="0.3">
      <c r="O5545" s="82"/>
      <c r="P5545" s="2">
        <v>17168466538590</v>
      </c>
      <c r="Q5545" s="1">
        <v>7014633700603.042</v>
      </c>
      <c r="R5545" s="3">
        <v>7.2551306231641937E+21</v>
      </c>
      <c r="T5545" s="2">
        <v>2.7705000000000002</v>
      </c>
      <c r="U5545" s="2">
        <v>2.7705000000000002</v>
      </c>
      <c r="V5545" s="3">
        <v>7356673279444227</v>
      </c>
      <c r="AF5545" s="82"/>
      <c r="AG5545" s="2">
        <v>2872605425</v>
      </c>
      <c r="AH5545" s="1">
        <v>2880797425</v>
      </c>
      <c r="AI5545" s="49">
        <v>707170898887.63</v>
      </c>
    </row>
    <row r="5546" spans="15:35" x14ac:dyDescent="0.3">
      <c r="O5546" s="82"/>
      <c r="P5546" s="2">
        <v>17168777369640</v>
      </c>
      <c r="Q5546" s="1">
        <v>7014635254788.042</v>
      </c>
      <c r="R5546" s="3">
        <v>7.2565166800785711E+21</v>
      </c>
      <c r="T5546" s="2">
        <v>2.7709999999999999</v>
      </c>
      <c r="U5546" s="2">
        <v>2.7709999999999999</v>
      </c>
      <c r="V5546" s="3">
        <v>7356673279444227</v>
      </c>
      <c r="AF5546" s="82"/>
      <c r="AG5546" s="2">
        <v>2872633175</v>
      </c>
      <c r="AH5546" s="1">
        <v>2880825175</v>
      </c>
      <c r="AI5546" s="49">
        <v>707543339526.09607</v>
      </c>
    </row>
    <row r="5547" spans="15:35" x14ac:dyDescent="0.3">
      <c r="O5547" s="82"/>
      <c r="P5547" s="2">
        <v>17169088220690</v>
      </c>
      <c r="Q5547" s="1">
        <v>7014636809073.042</v>
      </c>
      <c r="R5547" s="3">
        <v>7.2579029134951454E+21</v>
      </c>
      <c r="T5547" s="2">
        <v>2.7715000000000001</v>
      </c>
      <c r="U5547" s="2">
        <v>2.7715000000000001</v>
      </c>
      <c r="V5547" s="3">
        <v>7356673279444227</v>
      </c>
      <c r="AF5547" s="82"/>
      <c r="AG5547" s="2">
        <v>2872660925</v>
      </c>
      <c r="AH5547" s="1">
        <v>2880852925</v>
      </c>
      <c r="AI5547" s="49">
        <v>707915910803.44702</v>
      </c>
    </row>
    <row r="5548" spans="15:35" x14ac:dyDescent="0.3">
      <c r="O5548" s="82"/>
      <c r="P5548" s="2">
        <v>17169399091740</v>
      </c>
      <c r="Q5548" s="1">
        <v>7014638363458.042</v>
      </c>
      <c r="R5548" s="3">
        <v>7.259289323425149E+21</v>
      </c>
      <c r="T5548" s="2">
        <v>2.7719999999999998</v>
      </c>
      <c r="U5548" s="2">
        <v>2.7719999999999998</v>
      </c>
      <c r="V5548" s="3">
        <v>7356673279444227</v>
      </c>
      <c r="AF5548" s="82"/>
      <c r="AG5548" s="2">
        <v>2872688675</v>
      </c>
      <c r="AH5548" s="1">
        <v>2880880675</v>
      </c>
      <c r="AI5548" s="49">
        <v>708288612742.57202</v>
      </c>
    </row>
    <row r="5549" spans="15:35" x14ac:dyDescent="0.3">
      <c r="O5549" s="82"/>
      <c r="P5549" s="2">
        <v>17169709982790</v>
      </c>
      <c r="Q5549" s="1">
        <v>7014639917943.042</v>
      </c>
      <c r="R5549" s="3">
        <v>7.2606759098798184E+21</v>
      </c>
      <c r="T5549" s="2">
        <v>2.7725</v>
      </c>
      <c r="U5549" s="2">
        <v>2.7725</v>
      </c>
      <c r="V5549" s="3">
        <v>7356673279444227</v>
      </c>
      <c r="AF5549" s="82"/>
      <c r="AG5549" s="2">
        <v>2872716425</v>
      </c>
      <c r="AH5549" s="1">
        <v>2880908425</v>
      </c>
      <c r="AI5549" s="49">
        <v>708661445366.35889</v>
      </c>
    </row>
    <row r="5550" spans="15:35" x14ac:dyDescent="0.3">
      <c r="O5550" s="82"/>
      <c r="P5550" s="2">
        <v>17170020893840</v>
      </c>
      <c r="Q5550" s="1">
        <v>7014641472528.042</v>
      </c>
      <c r="R5550" s="3">
        <v>7.2620626728703922E+21</v>
      </c>
      <c r="T5550" s="2">
        <v>2.7730000000000001</v>
      </c>
      <c r="U5550" s="2">
        <v>2.7730000000000001</v>
      </c>
      <c r="V5550" s="3">
        <v>7356673279444227</v>
      </c>
      <c r="AF5550" s="82"/>
      <c r="AG5550" s="2">
        <v>2872744175</v>
      </c>
      <c r="AH5550" s="1">
        <v>2880936175</v>
      </c>
      <c r="AI5550" s="49">
        <v>709034408697.69604</v>
      </c>
    </row>
    <row r="5551" spans="15:35" x14ac:dyDescent="0.3">
      <c r="O5551" s="82"/>
      <c r="P5551" s="2">
        <v>17170331824890</v>
      </c>
      <c r="Q5551" s="1">
        <v>7014643027213.042</v>
      </c>
      <c r="R5551" s="3">
        <v>7.2634496124081039E+21</v>
      </c>
      <c r="T5551" s="2">
        <v>2.7734999999999999</v>
      </c>
      <c r="U5551" s="2">
        <v>2.7734999999999999</v>
      </c>
      <c r="V5551" s="3">
        <v>7356673279444227</v>
      </c>
      <c r="AF5551" s="82"/>
      <c r="AG5551" s="2">
        <v>2872771925</v>
      </c>
      <c r="AH5551" s="1">
        <v>2880963925</v>
      </c>
      <c r="AI5551" s="3">
        <v>709407502759.47205</v>
      </c>
    </row>
    <row r="5552" spans="15:35" x14ac:dyDescent="0.3">
      <c r="O5552" s="82"/>
      <c r="P5552" s="2">
        <v>17170642775940</v>
      </c>
      <c r="Q5552" s="1">
        <v>7014644581998.042</v>
      </c>
      <c r="R5552" s="3">
        <v>7.264836728504191E+21</v>
      </c>
      <c r="T5552" s="2">
        <v>2.774</v>
      </c>
      <c r="U5552" s="2">
        <v>2.774</v>
      </c>
      <c r="V5552" s="3">
        <v>7356673279444227</v>
      </c>
      <c r="AF5552" s="82"/>
      <c r="AG5552" s="2">
        <v>2872799675</v>
      </c>
      <c r="AH5552" s="1">
        <v>2880991675</v>
      </c>
      <c r="AI5552" s="49">
        <v>709780727574.573</v>
      </c>
    </row>
    <row r="5553" spans="15:35" x14ac:dyDescent="0.3">
      <c r="O5553" s="82"/>
      <c r="P5553" s="2">
        <v>17170953746990</v>
      </c>
      <c r="Q5553" s="1">
        <v>7014646136883.042</v>
      </c>
      <c r="R5553" s="3">
        <v>7.2662240211698901E+21</v>
      </c>
      <c r="T5553" s="2">
        <v>2.7745000000000002</v>
      </c>
      <c r="U5553" s="2">
        <v>2.7745000000000002</v>
      </c>
      <c r="V5553" s="3">
        <v>7356673279444227</v>
      </c>
      <c r="AF5553" s="82"/>
      <c r="AG5553" s="2">
        <v>2872827425</v>
      </c>
      <c r="AH5553" s="1">
        <v>2881019425</v>
      </c>
      <c r="AI5553" s="49">
        <v>710154083165.88892</v>
      </c>
    </row>
    <row r="5554" spans="15:35" x14ac:dyDescent="0.3">
      <c r="O5554" s="82"/>
      <c r="P5554" s="2">
        <v>17171264738040</v>
      </c>
      <c r="Q5554" s="1">
        <v>7014647691868.042</v>
      </c>
      <c r="R5554" s="3">
        <v>7.2676114904164357E+21</v>
      </c>
      <c r="T5554" s="2">
        <v>2.7749999999999999</v>
      </c>
      <c r="U5554" s="2">
        <v>2.7749999999999999</v>
      </c>
      <c r="V5554" s="3">
        <v>7356673279444227</v>
      </c>
      <c r="AF5554" s="82"/>
      <c r="AG5554" s="2">
        <v>2872855175</v>
      </c>
      <c r="AH5554" s="1">
        <v>2881047175</v>
      </c>
      <c r="AI5554" s="49">
        <v>710527569556.30798</v>
      </c>
    </row>
    <row r="5555" spans="15:35" x14ac:dyDescent="0.3">
      <c r="O5555" s="82"/>
      <c r="P5555" s="2">
        <v>17171575749090</v>
      </c>
      <c r="Q5555" s="1">
        <v>7014649246953.042</v>
      </c>
      <c r="R5555" s="3">
        <v>7.2689991362550641E+21</v>
      </c>
      <c r="T5555" s="2">
        <v>2.7755000000000001</v>
      </c>
      <c r="U5555" s="2">
        <v>2.7755000000000001</v>
      </c>
      <c r="V5555" s="3">
        <v>7356673279444227</v>
      </c>
      <c r="AF5555" s="82"/>
      <c r="AG5555" s="2">
        <v>2872882935</v>
      </c>
      <c r="AH5555" s="1">
        <v>2881074935</v>
      </c>
      <c r="AI5555" s="49">
        <v>710901186768.71802</v>
      </c>
    </row>
    <row r="5556" spans="15:35" x14ac:dyDescent="0.3">
      <c r="O5556" s="82"/>
      <c r="P5556" s="2">
        <v>17171886780140</v>
      </c>
      <c r="Q5556" s="1">
        <v>7014650802138.042</v>
      </c>
      <c r="R5556" s="3">
        <v>7.2703869586970111E+21</v>
      </c>
      <c r="T5556" s="2">
        <v>2.7759999999999998</v>
      </c>
      <c r="U5556" s="2">
        <v>2.7759999999999998</v>
      </c>
      <c r="V5556" s="3">
        <v>7356673279444227</v>
      </c>
      <c r="AF5556" s="82"/>
      <c r="AG5556" s="2">
        <v>2872910735</v>
      </c>
      <c r="AH5556" s="1">
        <v>2881102735</v>
      </c>
      <c r="AI5556" s="49">
        <v>711274934826.00696</v>
      </c>
    </row>
    <row r="5557" spans="15:35" x14ac:dyDescent="0.3">
      <c r="O5557" s="82"/>
      <c r="P5557" s="2">
        <v>17172197831190</v>
      </c>
      <c r="Q5557" s="1">
        <v>7014652357423.042</v>
      </c>
      <c r="R5557" s="3">
        <v>7.2717749577535141E+21</v>
      </c>
      <c r="T5557" s="2">
        <v>2.7765</v>
      </c>
      <c r="U5557" s="2">
        <v>2.7765</v>
      </c>
      <c r="V5557" s="3">
        <v>7356673279444227</v>
      </c>
      <c r="AF5557" s="82"/>
      <c r="AG5557" s="2">
        <v>2872938535</v>
      </c>
      <c r="AH5557" s="1">
        <v>2881130535</v>
      </c>
      <c r="AI5557" s="49">
        <v>711648813751.06396</v>
      </c>
    </row>
    <row r="5558" spans="15:35" x14ac:dyDescent="0.3">
      <c r="O5558" s="82"/>
      <c r="P5558" s="2">
        <v>17172508902240</v>
      </c>
      <c r="Q5558" s="1">
        <v>7014653912808.042</v>
      </c>
      <c r="R5558" s="3">
        <v>7.2731631334358086E+21</v>
      </c>
      <c r="T5558" s="2">
        <v>2.7770000000000001</v>
      </c>
      <c r="U5558" s="2">
        <v>2.7770000000000001</v>
      </c>
      <c r="V5558" s="3">
        <v>7356673279444227</v>
      </c>
      <c r="AF5558" s="82"/>
      <c r="AG5558" s="2">
        <v>2872966335</v>
      </c>
      <c r="AH5558" s="1">
        <v>2881158335</v>
      </c>
      <c r="AI5558" s="49">
        <v>712022823566.776</v>
      </c>
    </row>
    <row r="5559" spans="15:35" x14ac:dyDescent="0.3">
      <c r="O5559" s="82"/>
      <c r="P5559" s="2">
        <v>17172819993290</v>
      </c>
      <c r="Q5559" s="1">
        <v>7014655468293.042</v>
      </c>
      <c r="R5559" s="3">
        <v>7.2745514857551291E+21</v>
      </c>
      <c r="T5559" s="2">
        <v>2.7774999999999999</v>
      </c>
      <c r="U5559" s="2">
        <v>2.7774999999999999</v>
      </c>
      <c r="V5559" s="3">
        <v>7356673279444227</v>
      </c>
      <c r="AF5559" s="82"/>
      <c r="AG5559" s="2">
        <v>2872994135</v>
      </c>
      <c r="AH5559" s="1">
        <v>2881186135</v>
      </c>
      <c r="AI5559" s="3">
        <v>712396964296.03198</v>
      </c>
    </row>
    <row r="5560" spans="15:35" x14ac:dyDescent="0.3">
      <c r="O5560" s="82"/>
      <c r="P5560" s="2">
        <v>17173131104340</v>
      </c>
      <c r="Q5560" s="1">
        <v>7014657023878.042</v>
      </c>
      <c r="R5560" s="3">
        <v>7.2759400147227142E+21</v>
      </c>
      <c r="T5560" s="2">
        <v>2.778</v>
      </c>
      <c r="U5560" s="2">
        <v>2.778</v>
      </c>
      <c r="V5560" s="3">
        <v>7356673279444227</v>
      </c>
      <c r="AF5560" s="82"/>
      <c r="AG5560" s="2">
        <v>2873021935</v>
      </c>
      <c r="AH5560" s="1">
        <v>2881213935</v>
      </c>
      <c r="AI5560" s="49">
        <v>712771235961.71899</v>
      </c>
    </row>
    <row r="5561" spans="15:35" x14ac:dyDescent="0.3">
      <c r="O5561" s="82"/>
      <c r="P5561" s="2">
        <v>17173442235390</v>
      </c>
      <c r="Q5561" s="1">
        <v>7014658579563.042</v>
      </c>
      <c r="R5561" s="3">
        <v>7.2773287203497962E+21</v>
      </c>
      <c r="T5561" s="2">
        <v>2.7785000000000002</v>
      </c>
      <c r="U5561" s="2">
        <v>2.7785000000000002</v>
      </c>
      <c r="V5561" s="3">
        <v>7356673279444227</v>
      </c>
      <c r="AF5561" s="82"/>
      <c r="AG5561" s="2">
        <v>2873049735</v>
      </c>
      <c r="AH5561" s="1">
        <v>2881241735</v>
      </c>
      <c r="AI5561" s="49">
        <v>713145638586.72705</v>
      </c>
    </row>
    <row r="5562" spans="15:35" x14ac:dyDescent="0.3">
      <c r="O5562" s="82"/>
      <c r="P5562" s="2">
        <v>17173753386440</v>
      </c>
      <c r="Q5562" s="1">
        <v>7014660135348.042</v>
      </c>
      <c r="R5562" s="3">
        <v>7.2787176026476149E+21</v>
      </c>
      <c r="T5562" s="2">
        <v>2.7789999999999999</v>
      </c>
      <c r="U5562" s="2">
        <v>2.7789999999999999</v>
      </c>
      <c r="V5562" s="3">
        <v>7356673279444227</v>
      </c>
      <c r="AF5562" s="82"/>
      <c r="AG5562" s="2">
        <v>2873077535</v>
      </c>
      <c r="AH5562" s="1">
        <v>2881269535</v>
      </c>
      <c r="AI5562" s="49">
        <v>713520172193.94299</v>
      </c>
    </row>
    <row r="5563" spans="15:35" x14ac:dyDescent="0.3">
      <c r="O5563" s="82"/>
      <c r="P5563" s="2">
        <v>17174064557490</v>
      </c>
      <c r="Q5563" s="1">
        <v>7014661691233.042</v>
      </c>
      <c r="R5563" s="3">
        <v>7.2801066616274037E+21</v>
      </c>
      <c r="T5563" s="2">
        <v>2.7795000000000001</v>
      </c>
      <c r="U5563" s="2">
        <v>2.7795000000000001</v>
      </c>
      <c r="V5563" s="3">
        <v>7356673279444227</v>
      </c>
      <c r="AF5563" s="82"/>
      <c r="AG5563" s="2">
        <v>2873105335</v>
      </c>
      <c r="AH5563" s="1">
        <v>2881297335</v>
      </c>
      <c r="AI5563" s="49">
        <v>713894836806.255</v>
      </c>
    </row>
    <row r="5564" spans="15:35" x14ac:dyDescent="0.3">
      <c r="O5564" s="82"/>
      <c r="P5564" s="2">
        <v>17174375748540</v>
      </c>
      <c r="Q5564" s="1">
        <v>7014663247218.042</v>
      </c>
      <c r="R5564" s="3">
        <v>7.2814958973004011E+21</v>
      </c>
      <c r="T5564" s="2">
        <v>2.78</v>
      </c>
      <c r="U5564" s="2">
        <v>2.78</v>
      </c>
      <c r="V5564" s="3">
        <v>7356673279444227</v>
      </c>
      <c r="AF5564" s="82"/>
      <c r="AG5564" s="2">
        <v>2873133135</v>
      </c>
      <c r="AH5564" s="1">
        <v>2881325135</v>
      </c>
      <c r="AI5564" s="49">
        <v>714269632446.552</v>
      </c>
    </row>
    <row r="5565" spans="15:35" x14ac:dyDescent="0.3">
      <c r="O5565" s="82"/>
      <c r="P5565" s="2">
        <v>17174686959590</v>
      </c>
      <c r="Q5565" s="1">
        <v>7014664803303.042</v>
      </c>
      <c r="R5565" s="3">
        <v>7.2828853096778417E+21</v>
      </c>
      <c r="T5565" s="2">
        <v>2.7805</v>
      </c>
      <c r="U5565" s="2">
        <v>2.7805</v>
      </c>
      <c r="V5565" s="3">
        <v>7356673279444227</v>
      </c>
      <c r="AF5565" s="82"/>
      <c r="AG5565" s="2">
        <v>2873160945</v>
      </c>
      <c r="AH5565" s="1">
        <v>2881352945</v>
      </c>
      <c r="AI5565" s="3">
        <v>714644559137.72205</v>
      </c>
    </row>
    <row r="5566" spans="15:35" x14ac:dyDescent="0.3">
      <c r="O5566" s="82"/>
      <c r="P5566" s="2">
        <v>17174998190640</v>
      </c>
      <c r="Q5566" s="1">
        <v>7014666359488.042</v>
      </c>
      <c r="R5566" s="3">
        <v>7.2842748987709598E+21</v>
      </c>
      <c r="T5566" s="2">
        <v>2.7810000000000001</v>
      </c>
      <c r="U5566" s="2">
        <v>2.7810000000000001</v>
      </c>
      <c r="V5566" s="3">
        <v>7356673279444227</v>
      </c>
      <c r="AF5566" s="82"/>
      <c r="AG5566" s="2">
        <v>2873188795</v>
      </c>
      <c r="AH5566" s="1">
        <v>2881380795</v>
      </c>
      <c r="AI5566" s="49">
        <v>715019616902.65198</v>
      </c>
    </row>
    <row r="5567" spans="15:35" x14ac:dyDescent="0.3">
      <c r="O5567" s="82"/>
      <c r="P5567" s="2">
        <v>17175309441690</v>
      </c>
      <c r="Q5567" s="1">
        <v>7014667915773.042</v>
      </c>
      <c r="R5567" s="3">
        <v>7.2856646645909941E+21</v>
      </c>
      <c r="T5567" s="2">
        <v>2.7814999999999999</v>
      </c>
      <c r="U5567" s="2">
        <v>2.7814999999999999</v>
      </c>
      <c r="V5567" s="3">
        <v>7356673279444227</v>
      </c>
      <c r="AF5567" s="82"/>
      <c r="AG5567" s="2">
        <v>2873216645</v>
      </c>
      <c r="AH5567" s="1">
        <v>2881408645</v>
      </c>
      <c r="AI5567" s="49">
        <v>715394805764.23206</v>
      </c>
    </row>
    <row r="5568" spans="15:35" x14ac:dyDescent="0.3">
      <c r="O5568" s="82"/>
      <c r="P5568" s="2">
        <v>17175620712740</v>
      </c>
      <c r="Q5568" s="1">
        <v>7014669472158.042</v>
      </c>
      <c r="R5568" s="3">
        <v>7.2870546071491812E+21</v>
      </c>
      <c r="T5568" s="2">
        <v>2.782</v>
      </c>
      <c r="U5568" s="2">
        <v>2.782</v>
      </c>
      <c r="V5568" s="3">
        <v>7356673279444227</v>
      </c>
      <c r="AF5568" s="82"/>
      <c r="AG5568" s="2">
        <v>2873244495</v>
      </c>
      <c r="AH5568" s="1">
        <v>2881436495</v>
      </c>
      <c r="AI5568" s="3">
        <v>715770125745.3501</v>
      </c>
    </row>
    <row r="5569" spans="15:35" x14ac:dyDescent="0.3">
      <c r="O5569" s="82"/>
      <c r="P5569" s="2">
        <v>17175932003790</v>
      </c>
      <c r="Q5569" s="1">
        <v>7014671028643.042</v>
      </c>
      <c r="R5569" s="3">
        <v>7.2884447264567533E+21</v>
      </c>
      <c r="T5569" s="2">
        <v>2.7825000000000002</v>
      </c>
      <c r="U5569" s="2">
        <v>2.7825000000000002</v>
      </c>
      <c r="V5569" s="3">
        <v>7356673279444227</v>
      </c>
      <c r="AF5569" s="82"/>
      <c r="AG5569" s="2">
        <v>2873272345</v>
      </c>
      <c r="AH5569" s="1">
        <v>2881464345</v>
      </c>
      <c r="AI5569" s="49">
        <v>716145576868.89209</v>
      </c>
    </row>
    <row r="5570" spans="15:35" x14ac:dyDescent="0.3">
      <c r="O5570" s="82"/>
      <c r="P5570" s="2">
        <v>17176243314840</v>
      </c>
      <c r="Q5570" s="1">
        <v>7014672585228.042</v>
      </c>
      <c r="R5570" s="3">
        <v>7.2898350225249513E+21</v>
      </c>
      <c r="T5570" s="2">
        <v>2.7829999999999999</v>
      </c>
      <c r="U5570" s="2">
        <v>2.7829999999999999</v>
      </c>
      <c r="V5570" s="3">
        <v>7356673279444227</v>
      </c>
      <c r="AF5570" s="82"/>
      <c r="AG5570" s="2">
        <v>2873300195</v>
      </c>
      <c r="AH5570" s="1">
        <v>2881492195</v>
      </c>
      <c r="AI5570" s="49">
        <v>716521159157.74902</v>
      </c>
    </row>
    <row r="5571" spans="15:35" x14ac:dyDescent="0.3">
      <c r="O5571" s="82"/>
      <c r="P5571" s="2">
        <v>17176554645890</v>
      </c>
      <c r="Q5571" s="1">
        <v>7014674141913.042</v>
      </c>
      <c r="R5571" s="3">
        <v>7.2912254953650074E+21</v>
      </c>
      <c r="T5571" s="2">
        <v>2.7835000000000001</v>
      </c>
      <c r="U5571" s="2">
        <v>2.7835000000000001</v>
      </c>
      <c r="V5571" s="3">
        <v>7356673279444227</v>
      </c>
      <c r="AF5571" s="82"/>
      <c r="AG5571" s="2">
        <v>2873328045</v>
      </c>
      <c r="AH5571" s="1">
        <v>2881520045</v>
      </c>
      <c r="AI5571" s="49">
        <v>716896872634.80701</v>
      </c>
    </row>
    <row r="5572" spans="15:35" x14ac:dyDescent="0.3">
      <c r="O5572" s="82"/>
      <c r="P5572" s="2">
        <v>17176865996940</v>
      </c>
      <c r="Q5572" s="1">
        <v>7014675698698.042</v>
      </c>
      <c r="R5572" s="3">
        <v>7.2926161449881583E+21</v>
      </c>
      <c r="T5572" s="2">
        <v>2.7839999999999998</v>
      </c>
      <c r="U5572" s="2">
        <v>2.7839999999999998</v>
      </c>
      <c r="V5572" s="3">
        <v>7356673279444227</v>
      </c>
      <c r="AF5572" s="82"/>
      <c r="AG5572" s="2">
        <v>2873355895</v>
      </c>
      <c r="AH5572" s="1">
        <v>2881547895</v>
      </c>
      <c r="AI5572" s="49">
        <v>717272717322.95593</v>
      </c>
    </row>
    <row r="5573" spans="15:35" x14ac:dyDescent="0.3">
      <c r="O5573" s="82"/>
      <c r="P5573" s="2">
        <v>17177177367990</v>
      </c>
      <c r="Q5573" s="1">
        <v>7014677255583.042</v>
      </c>
      <c r="R5573" s="3">
        <v>7.2940069714056425E+21</v>
      </c>
      <c r="T5573" s="2">
        <v>2.7845</v>
      </c>
      <c r="U5573" s="2">
        <v>2.7845</v>
      </c>
      <c r="V5573" s="3">
        <v>7356673279444227</v>
      </c>
      <c r="AF5573" s="82"/>
      <c r="AG5573" s="2">
        <v>2873383745</v>
      </c>
      <c r="AH5573" s="1">
        <v>2881575745</v>
      </c>
      <c r="AI5573" s="49">
        <v>717648693245.08191</v>
      </c>
    </row>
    <row r="5574" spans="15:35" x14ac:dyDescent="0.3">
      <c r="O5574" s="82"/>
      <c r="P5574" s="2">
        <v>17177488759040</v>
      </c>
      <c r="Q5574" s="1">
        <v>7014678812568.042</v>
      </c>
      <c r="R5574" s="3">
        <v>7.2953979746286913E+21</v>
      </c>
      <c r="T5574" s="2">
        <v>2.7850000000000001</v>
      </c>
      <c r="U5574" s="2">
        <v>2.7850000000000001</v>
      </c>
      <c r="V5574" s="3">
        <v>7356673279444227</v>
      </c>
      <c r="AF5574" s="82"/>
      <c r="AG5574" s="2">
        <v>2873411595</v>
      </c>
      <c r="AH5574" s="1">
        <v>2881603595</v>
      </c>
      <c r="AI5574" s="49">
        <v>718024800424.07593</v>
      </c>
    </row>
    <row r="5575" spans="15:35" x14ac:dyDescent="0.3">
      <c r="O5575" s="82"/>
      <c r="P5575" s="2">
        <v>17177800170090</v>
      </c>
      <c r="Q5575" s="1">
        <v>7014680369653.042</v>
      </c>
      <c r="R5575" s="3">
        <v>7.2967891546685456E+21</v>
      </c>
      <c r="T5575" s="2">
        <v>2.7854999999999999</v>
      </c>
      <c r="U5575" s="2">
        <v>2.7854999999999999</v>
      </c>
      <c r="V5575" s="3">
        <v>7356673279444227</v>
      </c>
      <c r="AF5575" s="82"/>
      <c r="AG5575" s="2">
        <v>2873439455</v>
      </c>
      <c r="AH5575" s="1">
        <v>2881631455</v>
      </c>
      <c r="AI5575" s="3">
        <v>718401038882.82397</v>
      </c>
    </row>
    <row r="5576" spans="15:35" x14ac:dyDescent="0.3">
      <c r="O5576" s="82"/>
      <c r="P5576" s="2">
        <v>17178111601140</v>
      </c>
      <c r="Q5576" s="1">
        <v>7014681926838.042</v>
      </c>
      <c r="R5576" s="3">
        <v>7.2981805115364396E+21</v>
      </c>
      <c r="T5576" s="2">
        <v>2.786</v>
      </c>
      <c r="U5576" s="2">
        <v>2.786</v>
      </c>
      <c r="V5576" s="3">
        <v>7356673279444227</v>
      </c>
      <c r="AF5576" s="82"/>
      <c r="AG5576" s="2">
        <v>2873467355</v>
      </c>
      <c r="AH5576" s="1">
        <v>2881659355</v>
      </c>
      <c r="AI5576" s="49">
        <v>718777408644.21399</v>
      </c>
    </row>
    <row r="5577" spans="15:35" x14ac:dyDescent="0.3">
      <c r="O5577" s="82"/>
      <c r="P5577" s="2">
        <v>17178423052190</v>
      </c>
      <c r="Q5577" s="1">
        <v>7014683484123.042</v>
      </c>
      <c r="R5577" s="3">
        <v>7.2995720452436079E+21</v>
      </c>
      <c r="T5577" s="2">
        <v>2.7865000000000002</v>
      </c>
      <c r="U5577" s="2">
        <v>2.7865000000000002</v>
      </c>
      <c r="V5577" s="3">
        <v>7356673279444227</v>
      </c>
      <c r="AF5577" s="82"/>
      <c r="AG5577" s="2">
        <v>2873495255</v>
      </c>
      <c r="AH5577" s="1">
        <v>2881687255</v>
      </c>
      <c r="AI5577" s="49">
        <v>719153909731.13599</v>
      </c>
    </row>
    <row r="5578" spans="15:35" x14ac:dyDescent="0.3">
      <c r="O5578" s="82"/>
      <c r="P5578" s="2">
        <v>17178734523240</v>
      </c>
      <c r="Q5578" s="1">
        <v>7014685041508.042</v>
      </c>
      <c r="R5578" s="3">
        <v>7.3009637558012892E+21</v>
      </c>
      <c r="T5578" s="2">
        <v>2.7869999999999999</v>
      </c>
      <c r="U5578" s="2">
        <v>2.7869999999999999</v>
      </c>
      <c r="V5578" s="3">
        <v>7356673279444227</v>
      </c>
      <c r="AF5578" s="82"/>
      <c r="AG5578" s="2">
        <v>2873523155</v>
      </c>
      <c r="AH5578" s="1">
        <v>2881715155</v>
      </c>
      <c r="AI5578" s="49">
        <v>719530542166.47705</v>
      </c>
    </row>
    <row r="5579" spans="15:35" x14ac:dyDescent="0.3">
      <c r="O5579" s="82"/>
      <c r="P5579" s="2">
        <v>17179046014290</v>
      </c>
      <c r="Q5579" s="1">
        <v>7014686598993.042</v>
      </c>
      <c r="R5579" s="3">
        <v>7.3023556432207167E+21</v>
      </c>
      <c r="T5579" s="2">
        <v>2.7875000000000001</v>
      </c>
      <c r="U5579" s="2">
        <v>2.7875000000000001</v>
      </c>
      <c r="V5579" s="3">
        <v>7356673279444227</v>
      </c>
      <c r="AF5579" s="82"/>
      <c r="AG5579" s="2">
        <v>2873551055</v>
      </c>
      <c r="AH5579" s="1">
        <v>2881743055</v>
      </c>
      <c r="AI5579" s="49">
        <v>719907305973.125</v>
      </c>
    </row>
    <row r="5580" spans="15:35" x14ac:dyDescent="0.3">
      <c r="O5580" s="82"/>
      <c r="P5580" s="2">
        <v>17179357525340</v>
      </c>
      <c r="Q5580" s="1">
        <v>7014688156578.042</v>
      </c>
      <c r="R5580" s="3">
        <v>7.3037477075131281E+21</v>
      </c>
      <c r="T5580" s="2">
        <v>2.7879999999999998</v>
      </c>
      <c r="U5580" s="2">
        <v>2.7879999999999998</v>
      </c>
      <c r="V5580" s="3">
        <v>7356673279444227</v>
      </c>
      <c r="AF5580" s="82"/>
      <c r="AG5580" s="2">
        <v>2873578955</v>
      </c>
      <c r="AH5580" s="1">
        <v>2881770955</v>
      </c>
      <c r="AI5580" s="49">
        <v>720284201173.96899</v>
      </c>
    </row>
    <row r="5581" spans="15:35" x14ac:dyDescent="0.3">
      <c r="O5581" s="82"/>
      <c r="P5581" s="2">
        <v>17179669056390</v>
      </c>
      <c r="Q5581" s="1">
        <v>7014689714263.042</v>
      </c>
      <c r="R5581" s="3">
        <v>7.3051399486897599E+21</v>
      </c>
      <c r="T5581" s="2">
        <v>2.7885</v>
      </c>
      <c r="U5581" s="2">
        <v>2.7885</v>
      </c>
      <c r="V5581" s="3">
        <v>7356673279444227</v>
      </c>
      <c r="AF5581" s="82"/>
      <c r="AG5581" s="2">
        <v>2873606855</v>
      </c>
      <c r="AH5581" s="1">
        <v>2881798855</v>
      </c>
      <c r="AI5581" s="49">
        <v>720661227791.896</v>
      </c>
    </row>
    <row r="5582" spans="15:35" x14ac:dyDescent="0.3">
      <c r="O5582" s="82"/>
      <c r="P5582" s="2">
        <v>17179980607440</v>
      </c>
      <c r="Q5582" s="1">
        <v>7014691272048.042</v>
      </c>
      <c r="R5582" s="3">
        <v>7.3065323667618477E+21</v>
      </c>
      <c r="T5582" s="2">
        <v>2.7890000000000001</v>
      </c>
      <c r="U5582" s="2">
        <v>2.7890000000000001</v>
      </c>
      <c r="V5582" s="3">
        <v>7356673279444227</v>
      </c>
      <c r="AF5582" s="82"/>
      <c r="AG5582" s="2">
        <v>2873634755</v>
      </c>
      <c r="AH5582" s="1">
        <v>2881826755</v>
      </c>
      <c r="AI5582" s="49">
        <v>721038385849.79602</v>
      </c>
    </row>
    <row r="5583" spans="15:35" x14ac:dyDescent="0.3">
      <c r="O5583" s="82"/>
      <c r="P5583" s="2">
        <v>17180292178490</v>
      </c>
      <c r="Q5583" s="1">
        <v>7014692829933.042</v>
      </c>
      <c r="R5583" s="3">
        <v>7.3079249617406269E+21</v>
      </c>
      <c r="T5583" s="2">
        <v>2.7894999999999999</v>
      </c>
      <c r="U5583" s="2">
        <v>2.7894999999999999</v>
      </c>
      <c r="V5583" s="3">
        <v>7356673279444227</v>
      </c>
      <c r="AF5583" s="82"/>
      <c r="AG5583" s="2">
        <v>2873662655</v>
      </c>
      <c r="AH5583" s="1">
        <v>2881854655</v>
      </c>
      <c r="AI5583" s="3">
        <v>721415675370.55603</v>
      </c>
    </row>
    <row r="5584" spans="15:35" x14ac:dyDescent="0.3">
      <c r="O5584" s="82"/>
      <c r="P5584" s="2">
        <v>17180603769540</v>
      </c>
      <c r="Q5584" s="1">
        <v>7014694387918.042</v>
      </c>
      <c r="R5584" s="3">
        <v>7.3093177336373319E+21</v>
      </c>
      <c r="T5584" s="2">
        <v>2.79</v>
      </c>
      <c r="U5584" s="2">
        <v>2.79</v>
      </c>
      <c r="V5584" s="3">
        <v>7356673279444227</v>
      </c>
      <c r="AF5584" s="82"/>
      <c r="AG5584" s="2">
        <v>2873690555</v>
      </c>
      <c r="AH5584" s="1">
        <v>2881882555</v>
      </c>
      <c r="AI5584" s="49">
        <v>721793096377.06299</v>
      </c>
    </row>
    <row r="5585" spans="15:35" x14ac:dyDescent="0.3">
      <c r="O5585" s="82"/>
      <c r="P5585" s="2">
        <v>17180915380590</v>
      </c>
      <c r="Q5585" s="1">
        <v>7014695946003.042</v>
      </c>
      <c r="R5585" s="3">
        <v>7.3107106824632035E+21</v>
      </c>
      <c r="T5585" s="2">
        <v>2.7905000000000002</v>
      </c>
      <c r="U5585" s="2">
        <v>2.7905000000000002</v>
      </c>
      <c r="V5585" s="3">
        <v>7356673279444227</v>
      </c>
      <c r="AF5585" s="82"/>
      <c r="AG5585" s="2">
        <v>2873718465</v>
      </c>
      <c r="AH5585" s="1">
        <v>2881910465</v>
      </c>
      <c r="AI5585" s="49">
        <v>722170648892.20801</v>
      </c>
    </row>
    <row r="5586" spans="15:35" x14ac:dyDescent="0.3">
      <c r="O5586" s="82"/>
      <c r="P5586" s="2">
        <v>17181227011640</v>
      </c>
      <c r="Q5586" s="1">
        <v>7014697504188.042</v>
      </c>
      <c r="R5586" s="3">
        <v>7.3121038082294719E+21</v>
      </c>
      <c r="T5586" s="2">
        <v>2.7909999999999999</v>
      </c>
      <c r="U5586" s="2">
        <v>2.7909999999999999</v>
      </c>
      <c r="V5586" s="3">
        <v>7356673279444227</v>
      </c>
      <c r="AF5586" s="82"/>
      <c r="AG5586" s="2">
        <v>2873746415</v>
      </c>
      <c r="AH5586" s="1">
        <v>2881938415</v>
      </c>
      <c r="AI5586" s="3">
        <v>722548332938.87695</v>
      </c>
    </row>
    <row r="5587" spans="15:35" x14ac:dyDescent="0.3">
      <c r="O5587" s="82"/>
      <c r="P5587" s="2">
        <v>17181538662690</v>
      </c>
      <c r="Q5587" s="1">
        <v>7014699062473.042</v>
      </c>
      <c r="R5587" s="3">
        <v>7.3134971109473801E+21</v>
      </c>
      <c r="T5587" s="2">
        <v>2.7915000000000001</v>
      </c>
      <c r="U5587" s="2">
        <v>2.7915000000000001</v>
      </c>
      <c r="V5587" s="3">
        <v>7356673279444227</v>
      </c>
      <c r="AF5587" s="82"/>
      <c r="AG5587" s="2">
        <v>2873774365</v>
      </c>
      <c r="AH5587" s="1">
        <v>2881966365</v>
      </c>
      <c r="AI5587" s="3">
        <v>722926148539.95898</v>
      </c>
    </row>
    <row r="5588" spans="15:35" x14ac:dyDescent="0.3">
      <c r="O5588" s="82"/>
      <c r="P5588" s="2">
        <v>17181850333740</v>
      </c>
      <c r="Q5588" s="1">
        <v>7014700620858.042</v>
      </c>
      <c r="R5588" s="3">
        <v>7.3148905906281571E+21</v>
      </c>
      <c r="T5588" s="2">
        <v>2.7919999999999998</v>
      </c>
      <c r="U5588" s="2">
        <v>2.7919999999999998</v>
      </c>
      <c r="V5588" s="3">
        <v>7356673279444227</v>
      </c>
      <c r="AF5588" s="82"/>
      <c r="AG5588" s="2">
        <v>2873802315</v>
      </c>
      <c r="AH5588" s="1">
        <v>2881994315</v>
      </c>
      <c r="AI5588" s="49">
        <v>723304095718.34106</v>
      </c>
    </row>
    <row r="5589" spans="15:35" x14ac:dyDescent="0.3">
      <c r="O5589" s="82"/>
      <c r="P5589" s="2">
        <v>17182162024790</v>
      </c>
      <c r="Q5589" s="1">
        <v>7014702179343.042</v>
      </c>
      <c r="R5589" s="3">
        <v>7.3162842472830416E+21</v>
      </c>
      <c r="T5589" s="2">
        <v>2.7925</v>
      </c>
      <c r="U5589" s="2">
        <v>2.7925</v>
      </c>
      <c r="V5589" s="3">
        <v>7356673279444227</v>
      </c>
      <c r="AF5589" s="82"/>
      <c r="AG5589" s="2">
        <v>2873830265</v>
      </c>
      <c r="AH5589" s="1">
        <v>2882022265</v>
      </c>
      <c r="AI5589" s="49">
        <v>723682174496.91296</v>
      </c>
    </row>
    <row r="5590" spans="15:35" x14ac:dyDescent="0.3">
      <c r="O5590" s="82"/>
      <c r="P5590" s="2">
        <v>17182473735840</v>
      </c>
      <c r="Q5590" s="1">
        <v>7014703737928.042</v>
      </c>
      <c r="R5590" s="3">
        <v>7.3176780809232712E+21</v>
      </c>
      <c r="T5590" s="2">
        <v>2.7930000000000001</v>
      </c>
      <c r="U5590" s="2">
        <v>2.7930000000000001</v>
      </c>
      <c r="V5590" s="3">
        <v>7356673279444227</v>
      </c>
      <c r="AF5590" s="82"/>
      <c r="AG5590" s="2">
        <v>2873858215</v>
      </c>
      <c r="AH5590" s="1">
        <v>2882050215</v>
      </c>
      <c r="AI5590" s="49">
        <v>724060384898.56299</v>
      </c>
    </row>
    <row r="5591" spans="15:35" x14ac:dyDescent="0.3">
      <c r="O5591" s="82"/>
      <c r="P5591" s="2">
        <v>17182785466890</v>
      </c>
      <c r="Q5591" s="1">
        <v>7014705296613.042</v>
      </c>
      <c r="R5591" s="3">
        <v>7.3190720915600782E+21</v>
      </c>
      <c r="T5591" s="2">
        <v>2.7934999999999999</v>
      </c>
      <c r="U5591" s="2">
        <v>2.7934999999999999</v>
      </c>
      <c r="V5591" s="3">
        <v>7356673279444227</v>
      </c>
      <c r="AF5591" s="82"/>
      <c r="AG5591" s="2">
        <v>2873886165</v>
      </c>
      <c r="AH5591" s="1">
        <v>2882078165</v>
      </c>
      <c r="AI5591" s="49">
        <v>724438726946.17798</v>
      </c>
    </row>
    <row r="5592" spans="15:35" x14ac:dyDescent="0.3">
      <c r="O5592" s="82"/>
      <c r="P5592" s="2">
        <v>17183097217940</v>
      </c>
      <c r="Q5592" s="1">
        <v>7014706855398.042</v>
      </c>
      <c r="R5592" s="3">
        <v>7.3204662792047034E+21</v>
      </c>
      <c r="T5592" s="2">
        <v>2.794</v>
      </c>
      <c r="U5592" s="2">
        <v>2.794</v>
      </c>
      <c r="V5592" s="3">
        <v>7356673279444227</v>
      </c>
      <c r="AF5592" s="82"/>
      <c r="AG5592" s="2">
        <v>2873914115</v>
      </c>
      <c r="AH5592" s="1">
        <v>2882106115</v>
      </c>
      <c r="AI5592" s="49">
        <v>724817200662.64697</v>
      </c>
    </row>
    <row r="5593" spans="15:35" x14ac:dyDescent="0.3">
      <c r="O5593" s="82"/>
      <c r="P5593" s="2">
        <v>17183408988990</v>
      </c>
      <c r="Q5593" s="1">
        <v>7014708414283.042</v>
      </c>
      <c r="R5593" s="3">
        <v>7.3218606438683823E+21</v>
      </c>
      <c r="T5593" s="2">
        <v>2.7945000000000002</v>
      </c>
      <c r="U5593" s="2">
        <v>2.7945000000000002</v>
      </c>
      <c r="V5593" s="3">
        <v>7356673279444227</v>
      </c>
      <c r="AF5593" s="82"/>
      <c r="AG5593" s="2">
        <v>2873942065</v>
      </c>
      <c r="AH5593" s="1">
        <v>2882134065</v>
      </c>
      <c r="AI5593" s="3">
        <v>725195806070.85803</v>
      </c>
    </row>
    <row r="5594" spans="15:35" x14ac:dyDescent="0.3">
      <c r="O5594" s="82"/>
      <c r="P5594" s="2">
        <v>17183720780040</v>
      </c>
      <c r="Q5594" s="1">
        <v>7014709973268.042</v>
      </c>
      <c r="R5594" s="3">
        <v>7.3232551855623462E+21</v>
      </c>
      <c r="T5594" s="2">
        <v>2.7949999999999999</v>
      </c>
      <c r="U5594" s="2">
        <v>2.7949999999999999</v>
      </c>
      <c r="V5594" s="3">
        <v>7356673279444227</v>
      </c>
      <c r="AF5594" s="82"/>
      <c r="AG5594" s="2">
        <v>2873970015</v>
      </c>
      <c r="AH5594" s="1">
        <v>2882162015</v>
      </c>
      <c r="AI5594" s="49">
        <v>725574543193.698</v>
      </c>
    </row>
    <row r="5595" spans="15:35" x14ac:dyDescent="0.3">
      <c r="O5595" s="82"/>
      <c r="P5595" s="2">
        <v>17184032591090</v>
      </c>
      <c r="Q5595" s="1">
        <v>7014711532353.042</v>
      </c>
      <c r="R5595" s="3">
        <v>7.3246499042978358E+21</v>
      </c>
      <c r="T5595" s="2">
        <v>2.7955000000000001</v>
      </c>
      <c r="U5595" s="2">
        <v>2.7955000000000001</v>
      </c>
      <c r="V5595" s="3">
        <v>7356673279444227</v>
      </c>
      <c r="AF5595" s="82"/>
      <c r="AG5595" s="2">
        <v>2873997975</v>
      </c>
      <c r="AH5595" s="1">
        <v>2882189975</v>
      </c>
      <c r="AI5595" s="3">
        <v>725953412054.05811</v>
      </c>
    </row>
    <row r="5596" spans="15:35" x14ac:dyDescent="0.3">
      <c r="O5596" s="82"/>
      <c r="P5596" s="2">
        <v>17184344422140</v>
      </c>
      <c r="Q5596" s="1">
        <v>7014713091538.042</v>
      </c>
      <c r="R5596" s="3">
        <v>7.3260448000860834E+21</v>
      </c>
      <c r="T5596" s="2">
        <v>2.7959999999999998</v>
      </c>
      <c r="U5596" s="2">
        <v>2.7959999999999998</v>
      </c>
      <c r="V5596" s="3">
        <v>7356673279444227</v>
      </c>
      <c r="AF5596" s="82"/>
      <c r="AG5596" s="2">
        <v>2874025975</v>
      </c>
      <c r="AH5596" s="1">
        <v>2882217975</v>
      </c>
      <c r="AI5596" s="49">
        <v>726332412674.823</v>
      </c>
    </row>
    <row r="5597" spans="15:35" x14ac:dyDescent="0.3">
      <c r="O5597" s="82"/>
      <c r="P5597" s="2">
        <v>17184656273190</v>
      </c>
      <c r="Q5597" s="1">
        <v>7014714650823.042</v>
      </c>
      <c r="R5597" s="3">
        <v>7.3274398729383287E+21</v>
      </c>
      <c r="T5597" s="2">
        <v>2.7965</v>
      </c>
      <c r="U5597" s="2">
        <v>2.7965</v>
      </c>
      <c r="V5597" s="3">
        <v>7356673279444227</v>
      </c>
      <c r="AF5597" s="82"/>
      <c r="AG5597" s="2">
        <v>2874053975</v>
      </c>
      <c r="AH5597" s="1">
        <v>2882245975</v>
      </c>
      <c r="AI5597" s="49">
        <v>726711545078.88403</v>
      </c>
    </row>
    <row r="5598" spans="15:35" x14ac:dyDescent="0.3">
      <c r="O5598" s="82"/>
      <c r="P5598" s="2">
        <v>17184968144240</v>
      </c>
      <c r="Q5598" s="1">
        <v>7014716210208.042</v>
      </c>
      <c r="R5598" s="3">
        <v>7.3288351228658062E+21</v>
      </c>
      <c r="T5598" s="2">
        <v>2.7970000000000002</v>
      </c>
      <c r="U5598" s="2">
        <v>2.7970000000000002</v>
      </c>
      <c r="V5598" s="3">
        <v>7356673279444227</v>
      </c>
      <c r="AF5598" s="82"/>
      <c r="AG5598" s="2">
        <v>2874081975</v>
      </c>
      <c r="AH5598" s="1">
        <v>2882273975</v>
      </c>
      <c r="AI5598" s="49">
        <v>727090809289.12708</v>
      </c>
    </row>
    <row r="5599" spans="15:35" x14ac:dyDescent="0.3">
      <c r="O5599" s="82"/>
      <c r="P5599" s="2">
        <v>17185280035290</v>
      </c>
      <c r="Q5599" s="1">
        <v>7014717769693.042</v>
      </c>
      <c r="R5599" s="3">
        <v>7.3302305498797504E+21</v>
      </c>
      <c r="T5599" s="2">
        <v>2.7974999999999999</v>
      </c>
      <c r="U5599" s="2">
        <v>2.7974999999999999</v>
      </c>
      <c r="V5599" s="3">
        <v>7356673279444227</v>
      </c>
      <c r="AF5599" s="82"/>
      <c r="AG5599" s="2">
        <v>2874109975</v>
      </c>
      <c r="AH5599" s="1">
        <v>2882301975</v>
      </c>
      <c r="AI5599" s="49">
        <v>727470205328.44104</v>
      </c>
    </row>
    <row r="5600" spans="15:35" x14ac:dyDescent="0.3">
      <c r="O5600" s="82"/>
      <c r="P5600" s="2">
        <v>17185591946340</v>
      </c>
      <c r="Q5600" s="1">
        <v>7014719329278.042</v>
      </c>
      <c r="R5600" s="3">
        <v>7.3316261539913998E+21</v>
      </c>
      <c r="T5600" s="2">
        <v>2.798</v>
      </c>
      <c r="U5600" s="2">
        <v>2.798</v>
      </c>
      <c r="V5600" s="3">
        <v>7356673279444227</v>
      </c>
      <c r="AF5600" s="82"/>
      <c r="AG5600" s="2">
        <v>2874137975</v>
      </c>
      <c r="AH5600" s="1">
        <v>2882329975</v>
      </c>
      <c r="AI5600" s="49">
        <v>727849733219.71497</v>
      </c>
    </row>
    <row r="5601" spans="15:35" x14ac:dyDescent="0.3">
      <c r="O5601" s="82"/>
      <c r="P5601" s="2">
        <v>17185903877390</v>
      </c>
      <c r="Q5601" s="1">
        <v>7014720888963.042</v>
      </c>
      <c r="R5601" s="3">
        <v>7.3330219352119879E+21</v>
      </c>
      <c r="T5601" s="2">
        <v>2.7985000000000002</v>
      </c>
      <c r="U5601" s="2">
        <v>2.7985000000000002</v>
      </c>
      <c r="V5601" s="3">
        <v>7356673279444227</v>
      </c>
      <c r="AF5601" s="82"/>
      <c r="AG5601" s="2">
        <v>2874165975</v>
      </c>
      <c r="AH5601" s="1">
        <v>2882357975</v>
      </c>
      <c r="AI5601" s="3">
        <v>728229392985.83606</v>
      </c>
    </row>
    <row r="5602" spans="15:35" x14ac:dyDescent="0.3">
      <c r="O5602" s="82"/>
      <c r="P5602" s="2">
        <v>17186215828440</v>
      </c>
      <c r="Q5602" s="1">
        <v>7014722448748.042</v>
      </c>
      <c r="R5602" s="3">
        <v>7.3344178935527522E+21</v>
      </c>
      <c r="T5602" s="2">
        <v>2.7989999999999999</v>
      </c>
      <c r="U5602" s="2">
        <v>2.7989999999999999</v>
      </c>
      <c r="V5602" s="3">
        <v>7356673279444227</v>
      </c>
      <c r="AF5602" s="82"/>
      <c r="AG5602" s="2">
        <v>2874193975</v>
      </c>
      <c r="AH5602" s="1">
        <v>2882385975</v>
      </c>
      <c r="AI5602" s="49">
        <v>728609184649.69189</v>
      </c>
    </row>
    <row r="5603" spans="15:35" x14ac:dyDescent="0.3">
      <c r="O5603" s="82"/>
      <c r="P5603" s="2">
        <v>17186527799490</v>
      </c>
      <c r="Q5603" s="1">
        <v>7014724008633.042</v>
      </c>
      <c r="R5603" s="3">
        <v>7.3358140290249303E+21</v>
      </c>
      <c r="T5603" s="2">
        <v>2.7995000000000001</v>
      </c>
      <c r="U5603" s="2">
        <v>2.7995000000000001</v>
      </c>
      <c r="V5603" s="3">
        <v>7356673279444227</v>
      </c>
      <c r="AF5603" s="82"/>
      <c r="AG5603" s="2">
        <v>2874221975</v>
      </c>
      <c r="AH5603" s="1">
        <v>2882413975</v>
      </c>
      <c r="AI5603" s="49">
        <v>728989108234.17212</v>
      </c>
    </row>
    <row r="5604" spans="15:35" x14ac:dyDescent="0.3">
      <c r="O5604" s="82"/>
      <c r="P5604" s="2">
        <v>17186839790540</v>
      </c>
      <c r="Q5604" s="1">
        <v>7014725568618.042</v>
      </c>
      <c r="R5604" s="3">
        <v>7.3372103416397557E+21</v>
      </c>
      <c r="T5604" s="2">
        <v>2.8</v>
      </c>
      <c r="U5604" s="2">
        <v>2.8</v>
      </c>
      <c r="V5604" s="3">
        <v>7356673279444227</v>
      </c>
      <c r="AF5604" s="82"/>
      <c r="AG5604" s="2">
        <v>2874249975</v>
      </c>
      <c r="AH5604" s="1">
        <v>2882441975</v>
      </c>
      <c r="AI5604" s="3">
        <v>729369163762.16504</v>
      </c>
    </row>
    <row r="5605" spans="15:35" x14ac:dyDescent="0.3">
      <c r="O5605" s="82"/>
      <c r="P5605" s="2">
        <v>17187151801590</v>
      </c>
      <c r="Q5605" s="1">
        <v>7014727128703.042</v>
      </c>
      <c r="R5605" s="3">
        <v>9.173258539260581E+21</v>
      </c>
      <c r="T5605" s="2">
        <v>2.8005</v>
      </c>
      <c r="U5605" s="2">
        <v>2.8005</v>
      </c>
      <c r="V5605" s="3">
        <v>7356673279444227</v>
      </c>
      <c r="AF5605" s="82"/>
      <c r="AG5605" s="2">
        <v>2874277985</v>
      </c>
      <c r="AH5605" s="1">
        <v>2882469985</v>
      </c>
      <c r="AI5605" s="3">
        <v>912186689070.69702</v>
      </c>
    </row>
    <row r="5606" spans="15:35" x14ac:dyDescent="0.3">
      <c r="O5606" s="82"/>
      <c r="P5606" s="2">
        <v>17187463832640</v>
      </c>
      <c r="Q5606" s="1">
        <v>7014728688888.042</v>
      </c>
      <c r="R5606" s="3">
        <v>9.175004372927867E+21</v>
      </c>
      <c r="T5606" s="2">
        <v>2.8010000000000002</v>
      </c>
      <c r="U5606" s="2">
        <v>2.8010000000000002</v>
      </c>
      <c r="V5606" s="3">
        <v>7356673279444227</v>
      </c>
      <c r="AF5606" s="82"/>
      <c r="AG5606" s="2">
        <v>2874306035</v>
      </c>
      <c r="AH5606" s="1">
        <v>2882498035</v>
      </c>
      <c r="AI5606" s="3">
        <v>912662088425.29797</v>
      </c>
    </row>
    <row r="5607" spans="15:35" x14ac:dyDescent="0.3">
      <c r="O5607" s="82"/>
      <c r="P5607" s="2">
        <v>17187775883690</v>
      </c>
      <c r="Q5607" s="1">
        <v>7014730249173.042</v>
      </c>
      <c r="R5607" s="3">
        <v>9.1767504280656009E+21</v>
      </c>
      <c r="T5607" s="2">
        <v>2.8014999999999999</v>
      </c>
      <c r="U5607" s="2">
        <v>2.8014999999999999</v>
      </c>
      <c r="V5607" s="3">
        <v>7356673279444227</v>
      </c>
      <c r="AF5607" s="82"/>
      <c r="AG5607" s="2">
        <v>2874334085</v>
      </c>
      <c r="AH5607" s="1">
        <v>2882526085</v>
      </c>
      <c r="AI5607" s="49">
        <v>913137652795.11902</v>
      </c>
    </row>
    <row r="5608" spans="15:35" x14ac:dyDescent="0.3">
      <c r="O5608" s="82"/>
      <c r="P5608" s="2">
        <v>17188087954740</v>
      </c>
      <c r="Q5608" s="1">
        <v>7014731809558.042</v>
      </c>
      <c r="R5608" s="3">
        <v>9.1784967046878231E+21</v>
      </c>
      <c r="T5608" s="2">
        <v>2.802</v>
      </c>
      <c r="U5608" s="2">
        <v>2.802</v>
      </c>
      <c r="V5608" s="3">
        <v>7356673279444227</v>
      </c>
      <c r="AF5608" s="82"/>
      <c r="AG5608" s="2">
        <v>2874362135</v>
      </c>
      <c r="AH5608" s="1">
        <v>2882554135</v>
      </c>
      <c r="AI5608" s="49">
        <v>913613382208.771</v>
      </c>
    </row>
    <row r="5609" spans="15:35" x14ac:dyDescent="0.3">
      <c r="O5609" s="82"/>
      <c r="P5609" s="2">
        <v>17188400045790</v>
      </c>
      <c r="Q5609" s="1">
        <v>7014733370043.042</v>
      </c>
      <c r="R5609" s="3">
        <v>9.1802432028085804E+21</v>
      </c>
      <c r="T5609" s="2">
        <v>2.8025000000000002</v>
      </c>
      <c r="U5609" s="2">
        <v>2.8025000000000002</v>
      </c>
      <c r="V5609" s="3">
        <v>7356673279444227</v>
      </c>
      <c r="AF5609" s="82"/>
      <c r="AG5609" s="2">
        <v>2874390185</v>
      </c>
      <c r="AH5609" s="1">
        <v>2882582185</v>
      </c>
      <c r="AI5609" s="49">
        <v>914089276694.86499</v>
      </c>
    </row>
    <row r="5610" spans="15:35" x14ac:dyDescent="0.3">
      <c r="O5610" s="82"/>
      <c r="P5610" s="2">
        <v>17188712156840</v>
      </c>
      <c r="Q5610" s="1">
        <v>7014734930628.042</v>
      </c>
      <c r="R5610" s="3">
        <v>9.1819899224419226E+21</v>
      </c>
      <c r="T5610" s="2">
        <v>2.8029999999999999</v>
      </c>
      <c r="U5610" s="2">
        <v>2.8029999999999999</v>
      </c>
      <c r="V5610" s="3">
        <v>7356673279444227</v>
      </c>
      <c r="AF5610" s="82"/>
      <c r="AG5610" s="2">
        <v>2874418235</v>
      </c>
      <c r="AH5610" s="1">
        <v>2882610235</v>
      </c>
      <c r="AI5610" s="49">
        <v>914565336282.01001</v>
      </c>
    </row>
    <row r="5611" spans="15:35" x14ac:dyDescent="0.3">
      <c r="O5611" s="82"/>
      <c r="P5611" s="2">
        <v>17189024287890</v>
      </c>
      <c r="Q5611" s="1">
        <v>7014736491313.042</v>
      </c>
      <c r="R5611" s="3">
        <v>9.1837368636018849E+21</v>
      </c>
      <c r="T5611" s="2">
        <v>2.8035000000000001</v>
      </c>
      <c r="U5611" s="2">
        <v>2.8035000000000001</v>
      </c>
      <c r="V5611" s="3">
        <v>7356673279444227</v>
      </c>
      <c r="AF5611" s="82"/>
      <c r="AG5611" s="2">
        <v>2874446285</v>
      </c>
      <c r="AH5611" s="1">
        <v>2882638285</v>
      </c>
      <c r="AI5611" s="49">
        <v>915041560998.81604</v>
      </c>
    </row>
    <row r="5612" spans="15:35" x14ac:dyDescent="0.3">
      <c r="O5612" s="82"/>
      <c r="P5612" s="2">
        <v>17189336438940</v>
      </c>
      <c r="Q5612" s="1">
        <v>7014738052098.042</v>
      </c>
      <c r="R5612" s="3">
        <v>9.1854840263025204E+21</v>
      </c>
      <c r="T5612" s="2">
        <v>2.8039999999999998</v>
      </c>
      <c r="U5612" s="2">
        <v>2.8039999999999998</v>
      </c>
      <c r="V5612" s="3">
        <v>7356673279444227</v>
      </c>
      <c r="AF5612" s="82"/>
      <c r="AG5612" s="2">
        <v>2874474335</v>
      </c>
      <c r="AH5612" s="1">
        <v>2882666335</v>
      </c>
      <c r="AI5612" s="3">
        <v>915517950873.89502</v>
      </c>
    </row>
    <row r="5613" spans="15:35" x14ac:dyDescent="0.3">
      <c r="O5613" s="82"/>
      <c r="P5613" s="2">
        <v>17189648609990</v>
      </c>
      <c r="Q5613" s="1">
        <v>7014739612983.042</v>
      </c>
      <c r="R5613" s="3">
        <v>9.1872314105578694E+21</v>
      </c>
      <c r="T5613" s="2">
        <v>2.8045</v>
      </c>
      <c r="U5613" s="2">
        <v>2.8045</v>
      </c>
      <c r="V5613" s="3">
        <v>7356673279444227</v>
      </c>
      <c r="AF5613" s="82"/>
      <c r="AG5613" s="2">
        <v>2874502385</v>
      </c>
      <c r="AH5613" s="1">
        <v>2882694385</v>
      </c>
      <c r="AI5613" s="49">
        <v>915994505935.854</v>
      </c>
    </row>
    <row r="5614" spans="15:35" x14ac:dyDescent="0.3">
      <c r="O5614" s="82"/>
      <c r="P5614" s="2">
        <v>17189960801040</v>
      </c>
      <c r="Q5614" s="1">
        <v>7014741173968.042</v>
      </c>
      <c r="R5614" s="3">
        <v>9.1889790163819786E+21</v>
      </c>
      <c r="T5614" s="2">
        <v>2.8050000000000002</v>
      </c>
      <c r="U5614" s="2">
        <v>2.8050000000000002</v>
      </c>
      <c r="V5614" s="3">
        <v>7356673279444227</v>
      </c>
      <c r="AF5614" s="82"/>
      <c r="AG5614" s="2">
        <v>2874530435</v>
      </c>
      <c r="AH5614" s="1">
        <v>2882722435</v>
      </c>
      <c r="AI5614" s="49">
        <v>916471226213.30701</v>
      </c>
    </row>
    <row r="5615" spans="15:35" x14ac:dyDescent="0.3">
      <c r="O5615" s="82"/>
      <c r="P5615" s="2">
        <v>17190273012090</v>
      </c>
      <c r="Q5615" s="1">
        <v>7014742735053.042</v>
      </c>
      <c r="R5615" s="3">
        <v>9.190726843788897E+21</v>
      </c>
      <c r="T5615" s="2">
        <v>2.8054999999999999</v>
      </c>
      <c r="U5615" s="2">
        <v>2.8054999999999999</v>
      </c>
      <c r="V5615" s="3">
        <v>7356673279444227</v>
      </c>
      <c r="AF5615" s="82"/>
      <c r="AG5615" s="2">
        <v>2874558495</v>
      </c>
      <c r="AH5615" s="1">
        <v>2882750495</v>
      </c>
      <c r="AI5615" s="49">
        <v>916948111734.86206</v>
      </c>
    </row>
    <row r="5616" spans="15:35" x14ac:dyDescent="0.3">
      <c r="O5616" s="82"/>
      <c r="P5616" s="2">
        <v>17190585243140</v>
      </c>
      <c r="Q5616" s="1">
        <v>7014744296238.042</v>
      </c>
      <c r="R5616" s="3">
        <v>9.1924748927926618E+21</v>
      </c>
      <c r="T5616" s="2">
        <v>2.806</v>
      </c>
      <c r="U5616" s="2">
        <v>2.806</v>
      </c>
      <c r="V5616" s="3">
        <v>7356673279444227</v>
      </c>
      <c r="AF5616" s="82"/>
      <c r="AG5616" s="2">
        <v>2874586595</v>
      </c>
      <c r="AH5616" s="1">
        <v>2882778595</v>
      </c>
      <c r="AI5616" s="49">
        <v>917425162529.12988</v>
      </c>
    </row>
    <row r="5617" spans="15:35" x14ac:dyDescent="0.3">
      <c r="O5617" s="82"/>
      <c r="P5617" s="2">
        <v>17190897494190</v>
      </c>
      <c r="Q5617" s="1">
        <v>7014745857523.042</v>
      </c>
      <c r="R5617" s="3">
        <v>9.1942231634073249E+21</v>
      </c>
      <c r="T5617" s="2">
        <v>2.8065000000000002</v>
      </c>
      <c r="U5617" s="2">
        <v>2.8065000000000002</v>
      </c>
      <c r="V5617" s="3">
        <v>7356673279444227</v>
      </c>
      <c r="AF5617" s="82"/>
      <c r="AG5617" s="2">
        <v>2874614695</v>
      </c>
      <c r="AH5617" s="1">
        <v>2882806695</v>
      </c>
      <c r="AI5617" s="49">
        <v>917902378624.71997</v>
      </c>
    </row>
    <row r="5618" spans="15:35" x14ac:dyDescent="0.3">
      <c r="O5618" s="82"/>
      <c r="P5618" s="2">
        <v>17191209765240</v>
      </c>
      <c r="Q5618" s="1">
        <v>7014747418908.042</v>
      </c>
      <c r="R5618" s="3">
        <v>9.1959716556469279E+21</v>
      </c>
      <c r="T5618" s="2">
        <v>2.8069999999999999</v>
      </c>
      <c r="U5618" s="2">
        <v>2.8069999999999999</v>
      </c>
      <c r="V5618" s="3">
        <v>7356673279444227</v>
      </c>
      <c r="AF5618" s="82"/>
      <c r="AG5618" s="2">
        <v>2874642795</v>
      </c>
      <c r="AH5618" s="1">
        <v>2882834795</v>
      </c>
      <c r="AI5618" s="49">
        <v>918379760050.24402</v>
      </c>
    </row>
    <row r="5619" spans="15:35" x14ac:dyDescent="0.3">
      <c r="O5619" s="82"/>
      <c r="P5619" s="2">
        <v>17191522056290</v>
      </c>
      <c r="Q5619" s="1">
        <v>7014748980393.042</v>
      </c>
      <c r="R5619" s="3">
        <v>9.1977203695255154E+21</v>
      </c>
      <c r="T5619" s="2">
        <v>2.8075000000000001</v>
      </c>
      <c r="U5619" s="2">
        <v>2.8075000000000001</v>
      </c>
      <c r="V5619" s="3">
        <v>7356673279444227</v>
      </c>
      <c r="AF5619" s="82"/>
      <c r="AG5619" s="2">
        <v>2874670895</v>
      </c>
      <c r="AH5619" s="1">
        <v>2882862895</v>
      </c>
      <c r="AI5619" s="49">
        <v>918857306834.31104</v>
      </c>
    </row>
    <row r="5620" spans="15:35" x14ac:dyDescent="0.3">
      <c r="O5620" s="82"/>
      <c r="P5620" s="2">
        <v>17191834367340</v>
      </c>
      <c r="Q5620" s="1">
        <v>7014750541978.042</v>
      </c>
      <c r="R5620" s="3">
        <v>9.199469305057135E+21</v>
      </c>
      <c r="T5620" s="2">
        <v>2.8079999999999998</v>
      </c>
      <c r="U5620" s="2">
        <v>2.8079999999999998</v>
      </c>
      <c r="V5620" s="3">
        <v>7356673279444227</v>
      </c>
      <c r="AF5620" s="82"/>
      <c r="AG5620" s="2">
        <v>2874698995</v>
      </c>
      <c r="AH5620" s="1">
        <v>2882890995</v>
      </c>
      <c r="AI5620" s="49">
        <v>919335019005.5321</v>
      </c>
    </row>
    <row r="5621" spans="15:35" x14ac:dyDescent="0.3">
      <c r="O5621" s="82"/>
      <c r="P5621" s="2">
        <v>17192146698390</v>
      </c>
      <c r="Q5621" s="1">
        <v>7014752103663.042</v>
      </c>
      <c r="R5621" s="3">
        <v>9.2012184622558305E+21</v>
      </c>
      <c r="T5621" s="2">
        <v>2.8085</v>
      </c>
      <c r="U5621" s="2">
        <v>2.8085</v>
      </c>
      <c r="V5621" s="3">
        <v>7356673279444227</v>
      </c>
      <c r="AF5621" s="82"/>
      <c r="AG5621" s="2">
        <v>2874727095</v>
      </c>
      <c r="AH5621" s="1">
        <v>2882919095</v>
      </c>
      <c r="AI5621" s="3">
        <v>919812896592.51697</v>
      </c>
    </row>
    <row r="5622" spans="15:35" x14ac:dyDescent="0.3">
      <c r="O5622" s="82"/>
      <c r="P5622" s="2">
        <v>17192459049440</v>
      </c>
      <c r="Q5622" s="1">
        <v>7014753665448.042</v>
      </c>
      <c r="R5622" s="3">
        <v>9.2029678411356465E+21</v>
      </c>
      <c r="T5622" s="2">
        <v>2.8090000000000002</v>
      </c>
      <c r="U5622" s="2">
        <v>2.8090000000000002</v>
      </c>
      <c r="V5622" s="3">
        <v>7356673279444227</v>
      </c>
      <c r="AF5622" s="82"/>
      <c r="AG5622" s="2">
        <v>2874755195</v>
      </c>
      <c r="AH5622" s="1">
        <v>2882947195</v>
      </c>
      <c r="AI5622" s="49">
        <v>920290939623.875</v>
      </c>
    </row>
    <row r="5623" spans="15:35" x14ac:dyDescent="0.3">
      <c r="O5623" s="82"/>
      <c r="P5623" s="2">
        <v>17192771420490</v>
      </c>
      <c r="Q5623" s="1">
        <v>7014755227333.042</v>
      </c>
      <c r="R5623" s="3">
        <v>9.2047174417106285E+21</v>
      </c>
      <c r="T5623" s="2">
        <v>2.8094999999999999</v>
      </c>
      <c r="U5623" s="2">
        <v>2.8094999999999999</v>
      </c>
      <c r="V5623" s="3">
        <v>7356673279444227</v>
      </c>
      <c r="AF5623" s="82"/>
      <c r="AG5623" s="2">
        <v>2874783295</v>
      </c>
      <c r="AH5623" s="1">
        <v>2882975295</v>
      </c>
      <c r="AI5623" s="49">
        <v>920769148128.2179</v>
      </c>
    </row>
    <row r="5624" spans="15:35" x14ac:dyDescent="0.3">
      <c r="O5624" s="82"/>
      <c r="P5624" s="2">
        <v>17193083811540</v>
      </c>
      <c r="Q5624" s="1">
        <v>7014756789318.042</v>
      </c>
      <c r="R5624" s="3">
        <v>9.2064672639948192E+21</v>
      </c>
      <c r="T5624" s="2">
        <v>2.81</v>
      </c>
      <c r="U5624" s="2">
        <v>2.81</v>
      </c>
      <c r="V5624" s="3">
        <v>7356673279444227</v>
      </c>
      <c r="AF5624" s="82"/>
      <c r="AG5624" s="2">
        <v>2874811395</v>
      </c>
      <c r="AH5624" s="1">
        <v>2883003395</v>
      </c>
      <c r="AI5624" s="49">
        <v>921247522134.15601</v>
      </c>
    </row>
    <row r="5625" spans="15:35" x14ac:dyDescent="0.3">
      <c r="O5625" s="82"/>
      <c r="P5625" s="2">
        <v>17193396222590</v>
      </c>
      <c r="Q5625" s="1">
        <v>7014758351403.042</v>
      </c>
      <c r="R5625" s="3">
        <v>9.2082173080022674E+21</v>
      </c>
      <c r="T5625" s="2">
        <v>2.8105000000000002</v>
      </c>
      <c r="U5625" s="2">
        <v>2.8105000000000002</v>
      </c>
      <c r="V5625" s="3">
        <v>7356673279444227</v>
      </c>
      <c r="AF5625" s="82"/>
      <c r="AG5625" s="2">
        <v>2874839505</v>
      </c>
      <c r="AH5625" s="1">
        <v>2883031505</v>
      </c>
      <c r="AI5625" s="49">
        <v>921726061670.29797</v>
      </c>
    </row>
    <row r="5626" spans="15:35" x14ac:dyDescent="0.3">
      <c r="O5626" s="82"/>
      <c r="P5626" s="2">
        <v>17193708653640</v>
      </c>
      <c r="Q5626" s="1">
        <v>7014759913588.042</v>
      </c>
      <c r="R5626" s="3">
        <v>9.2099675737470146E+21</v>
      </c>
      <c r="T5626" s="2">
        <v>2.8109999999999999</v>
      </c>
      <c r="U5626" s="2">
        <v>2.8109999999999999</v>
      </c>
      <c r="V5626" s="3">
        <v>7356673279444227</v>
      </c>
      <c r="AF5626" s="82"/>
      <c r="AG5626" s="2">
        <v>2874867655</v>
      </c>
      <c r="AH5626" s="1">
        <v>2883059655</v>
      </c>
      <c r="AI5626" s="49">
        <v>922204766765.255</v>
      </c>
    </row>
    <row r="5627" spans="15:35" x14ac:dyDescent="0.3">
      <c r="O5627" s="82"/>
      <c r="P5627" s="2">
        <v>17194021104690</v>
      </c>
      <c r="Q5627" s="1">
        <v>7014761475873.042</v>
      </c>
      <c r="R5627" s="3">
        <v>9.2117180612431105E+21</v>
      </c>
      <c r="T5627" s="2">
        <v>2.8115000000000001</v>
      </c>
      <c r="U5627" s="2">
        <v>2.8115000000000001</v>
      </c>
      <c r="V5627" s="3">
        <v>7356673279444227</v>
      </c>
      <c r="AF5627" s="82"/>
      <c r="AG5627" s="2">
        <v>2874895805</v>
      </c>
      <c r="AH5627" s="1">
        <v>2883087805</v>
      </c>
      <c r="AI5627" s="49">
        <v>922683637447.63794</v>
      </c>
    </row>
    <row r="5628" spans="15:35" x14ac:dyDescent="0.3">
      <c r="O5628" s="82"/>
      <c r="P5628" s="2">
        <v>17194333575740</v>
      </c>
      <c r="Q5628" s="1">
        <v>7014763038258.042</v>
      </c>
      <c r="R5628" s="3">
        <v>9.2134687705045968E+21</v>
      </c>
      <c r="T5628" s="2">
        <v>2.8119999999999998</v>
      </c>
      <c r="U5628" s="2">
        <v>2.8119999999999998</v>
      </c>
      <c r="V5628" s="3">
        <v>7356673279444227</v>
      </c>
      <c r="AF5628" s="82"/>
      <c r="AG5628" s="2">
        <v>2874923955</v>
      </c>
      <c r="AH5628" s="1">
        <v>2883115955</v>
      </c>
      <c r="AI5628" s="49">
        <v>923162673746.05603</v>
      </c>
    </row>
    <row r="5629" spans="15:35" x14ac:dyDescent="0.3">
      <c r="O5629" s="82"/>
      <c r="P5629" s="2">
        <v>17194646066790</v>
      </c>
      <c r="Q5629" s="1">
        <v>7014764600743.042</v>
      </c>
      <c r="R5629" s="3">
        <v>9.215219701545518E+21</v>
      </c>
      <c r="T5629" s="2">
        <v>2.8125</v>
      </c>
      <c r="U5629" s="2">
        <v>2.8125</v>
      </c>
      <c r="V5629" s="3">
        <v>7356673279444227</v>
      </c>
      <c r="AF5629" s="82"/>
      <c r="AG5629" s="2">
        <v>2874952105</v>
      </c>
      <c r="AH5629" s="1">
        <v>2883144105</v>
      </c>
      <c r="AI5629" s="49">
        <v>923641875689.12</v>
      </c>
    </row>
    <row r="5630" spans="15:35" x14ac:dyDescent="0.3">
      <c r="O5630" s="82"/>
      <c r="P5630" s="2">
        <v>17194958577840</v>
      </c>
      <c r="Q5630" s="1">
        <v>7014766163328.042</v>
      </c>
      <c r="R5630" s="3">
        <v>9.2169708543799208E+21</v>
      </c>
      <c r="T5630" s="2">
        <v>2.8130000000000002</v>
      </c>
      <c r="U5630" s="2">
        <v>2.8130000000000002</v>
      </c>
      <c r="V5630" s="3">
        <v>7356673279444227</v>
      </c>
      <c r="AF5630" s="82"/>
      <c r="AG5630" s="2">
        <v>2874980255</v>
      </c>
      <c r="AH5630" s="1">
        <v>2883172255</v>
      </c>
      <c r="AI5630" s="49">
        <v>924121243305.43896</v>
      </c>
    </row>
    <row r="5631" spans="15:35" x14ac:dyDescent="0.3">
      <c r="O5631" s="82"/>
      <c r="P5631" s="2">
        <v>17195271108890</v>
      </c>
      <c r="Q5631" s="1">
        <v>7014767726013.042</v>
      </c>
      <c r="R5631" s="3">
        <v>9.2187222290218478E+21</v>
      </c>
      <c r="T5631" s="2">
        <v>2.8134999999999999</v>
      </c>
      <c r="U5631" s="2">
        <v>2.8134999999999999</v>
      </c>
      <c r="V5631" s="3">
        <v>7356673279444227</v>
      </c>
      <c r="AF5631" s="82"/>
      <c r="AG5631" s="2">
        <v>2875008405</v>
      </c>
      <c r="AH5631" s="1">
        <v>2883200405</v>
      </c>
      <c r="AI5631" s="49">
        <v>924600776623.625</v>
      </c>
    </row>
    <row r="5632" spans="15:35" x14ac:dyDescent="0.3">
      <c r="O5632" s="82"/>
      <c r="P5632" s="2">
        <v>17195583659940</v>
      </c>
      <c r="Q5632" s="1">
        <v>7014769288798.042</v>
      </c>
      <c r="R5632" s="3">
        <v>9.22047382548535E+21</v>
      </c>
      <c r="T5632" s="2">
        <v>2.8140000000000001</v>
      </c>
      <c r="U5632" s="2">
        <v>2.8140000000000001</v>
      </c>
      <c r="V5632" s="3">
        <v>7356673279444227</v>
      </c>
      <c r="AF5632" s="82"/>
      <c r="AG5632" s="2">
        <v>2875036555</v>
      </c>
      <c r="AH5632" s="1">
        <v>2883228555</v>
      </c>
      <c r="AI5632" s="3">
        <v>925080475672.28809</v>
      </c>
    </row>
    <row r="5633" spans="15:35" x14ac:dyDescent="0.3">
      <c r="O5633" s="82"/>
      <c r="P5633" s="2">
        <v>17195896230990</v>
      </c>
      <c r="Q5633" s="1">
        <v>7014770851683.042</v>
      </c>
      <c r="R5633" s="3">
        <v>9.2222256437844645E+21</v>
      </c>
      <c r="T5633" s="2">
        <v>2.8144999999999998</v>
      </c>
      <c r="U5633" s="2">
        <v>2.8144999999999998</v>
      </c>
      <c r="V5633" s="3">
        <v>7356673279444227</v>
      </c>
      <c r="AF5633" s="82"/>
      <c r="AG5633" s="2">
        <v>2875064705</v>
      </c>
      <c r="AH5633" s="1">
        <v>2883256705</v>
      </c>
      <c r="AI5633" s="49">
        <v>925560340480.03601</v>
      </c>
    </row>
    <row r="5634" spans="15:35" x14ac:dyDescent="0.3">
      <c r="O5634" s="82"/>
      <c r="P5634" s="2">
        <v>17196208822040</v>
      </c>
      <c r="Q5634" s="1">
        <v>7014772414668.042</v>
      </c>
      <c r="R5634" s="3">
        <v>9.2239776839332413E+21</v>
      </c>
      <c r="T5634" s="2">
        <v>2.8149999999999999</v>
      </c>
      <c r="U5634" s="2">
        <v>2.8149999999999999</v>
      </c>
      <c r="V5634" s="3">
        <v>7356673279444227</v>
      </c>
      <c r="AF5634" s="82"/>
      <c r="AG5634" s="2">
        <v>2875092855</v>
      </c>
      <c r="AH5634" s="1">
        <v>2883284855</v>
      </c>
      <c r="AI5634" s="49">
        <v>926040371075.48206</v>
      </c>
    </row>
    <row r="5635" spans="15:35" x14ac:dyDescent="0.3">
      <c r="O5635" s="82"/>
      <c r="P5635" s="2">
        <v>17196521433090</v>
      </c>
      <c r="Q5635" s="1">
        <v>7014773977753.042</v>
      </c>
      <c r="R5635" s="3">
        <v>9.2257299459457249E+21</v>
      </c>
      <c r="T5635" s="2">
        <v>2.8155000000000001</v>
      </c>
      <c r="U5635" s="2">
        <v>2.8155000000000001</v>
      </c>
      <c r="V5635" s="3">
        <v>7356673279444227</v>
      </c>
      <c r="AF5635" s="82"/>
      <c r="AG5635" s="2">
        <v>2875121015</v>
      </c>
      <c r="AH5635" s="1">
        <v>2883313015</v>
      </c>
      <c r="AI5635" s="49">
        <v>926520567487.23499</v>
      </c>
    </row>
    <row r="5636" spans="15:35" x14ac:dyDescent="0.3">
      <c r="O5636" s="82"/>
      <c r="P5636" s="2">
        <v>17196834064140</v>
      </c>
      <c r="Q5636" s="1">
        <v>7014775540938.042</v>
      </c>
      <c r="R5636" s="3">
        <v>9.2274824298359591E+21</v>
      </c>
      <c r="T5636" s="2">
        <v>2.8159999999999998</v>
      </c>
      <c r="U5636" s="2">
        <v>2.8159999999999998</v>
      </c>
      <c r="V5636" s="3">
        <v>7356673279444227</v>
      </c>
      <c r="AF5636" s="82"/>
      <c r="AG5636" s="2">
        <v>2875149215</v>
      </c>
      <c r="AH5636" s="1">
        <v>2883341215</v>
      </c>
      <c r="AI5636" s="3">
        <v>927000929743.90503</v>
      </c>
    </row>
    <row r="5637" spans="15:35" x14ac:dyDescent="0.3">
      <c r="O5637" s="82"/>
      <c r="P5637" s="2">
        <v>17197146715190</v>
      </c>
      <c r="Q5637" s="1">
        <v>7014777104223.042</v>
      </c>
      <c r="R5637" s="3">
        <v>9.2292351356179883E+21</v>
      </c>
      <c r="T5637" s="2">
        <v>2.8165</v>
      </c>
      <c r="U5637" s="2">
        <v>2.8165</v>
      </c>
      <c r="V5637" s="3">
        <v>7356673279444227</v>
      </c>
      <c r="AF5637" s="82"/>
      <c r="AG5637" s="2">
        <v>2875177415</v>
      </c>
      <c r="AH5637" s="1">
        <v>2883369415</v>
      </c>
      <c r="AI5637" s="49">
        <v>927481457874.10205</v>
      </c>
    </row>
    <row r="5638" spans="15:35" x14ac:dyDescent="0.3">
      <c r="O5638" s="82"/>
      <c r="P5638" s="2">
        <v>17197459386240</v>
      </c>
      <c r="Q5638" s="1">
        <v>7014778667608.042</v>
      </c>
      <c r="R5638" s="3">
        <v>9.2309880633058604E+21</v>
      </c>
      <c r="T5638" s="2">
        <v>2.8170000000000002</v>
      </c>
      <c r="U5638" s="2">
        <v>2.8170000000000002</v>
      </c>
      <c r="V5638" s="3">
        <v>7356673279444227</v>
      </c>
      <c r="AF5638" s="82"/>
      <c r="AG5638" s="2">
        <v>2875205615</v>
      </c>
      <c r="AH5638" s="1">
        <v>2883397615</v>
      </c>
      <c r="AI5638" s="3">
        <v>927962151906.43799</v>
      </c>
    </row>
    <row r="5639" spans="15:35" x14ac:dyDescent="0.3">
      <c r="O5639" s="82"/>
      <c r="P5639" s="2">
        <v>17197772077290</v>
      </c>
      <c r="Q5639" s="1">
        <v>7014780231093.042</v>
      </c>
      <c r="R5639" s="3">
        <v>9.2327412129136168E+21</v>
      </c>
      <c r="T5639" s="2">
        <v>2.8174999999999999</v>
      </c>
      <c r="U5639" s="2">
        <v>2.8174999999999999</v>
      </c>
      <c r="V5639" s="3">
        <v>7356673279444227</v>
      </c>
      <c r="AF5639" s="82"/>
      <c r="AG5639" s="2">
        <v>2875233815</v>
      </c>
      <c r="AH5639" s="1">
        <v>2883425815</v>
      </c>
      <c r="AI5639" s="49">
        <v>928443011869.521</v>
      </c>
    </row>
    <row r="5640" spans="15:35" x14ac:dyDescent="0.3">
      <c r="O5640" s="82"/>
      <c r="P5640" s="2">
        <v>17198084788340</v>
      </c>
      <c r="Q5640" s="1">
        <v>7014781794678.042</v>
      </c>
      <c r="R5640" s="3">
        <v>9.2344945844553064E+21</v>
      </c>
      <c r="T5640" s="2">
        <v>2.8180000000000001</v>
      </c>
      <c r="U5640" s="2">
        <v>2.8180000000000001</v>
      </c>
      <c r="V5640" s="3">
        <v>7356673279444227</v>
      </c>
      <c r="AF5640" s="82"/>
      <c r="AG5640" s="2">
        <v>2875262015</v>
      </c>
      <c r="AH5640" s="1">
        <v>2883454015</v>
      </c>
      <c r="AI5640" s="49">
        <v>928924037791.96191</v>
      </c>
    </row>
    <row r="5641" spans="15:35" x14ac:dyDescent="0.3">
      <c r="O5641" s="82"/>
      <c r="P5641" s="2">
        <v>17198397519390</v>
      </c>
      <c r="Q5641" s="1">
        <v>7014783358363.042</v>
      </c>
      <c r="R5641" s="3">
        <v>9.2362481779449717E+21</v>
      </c>
      <c r="T5641" s="2">
        <v>2.8184999999999998</v>
      </c>
      <c r="U5641" s="2">
        <v>2.8184999999999998</v>
      </c>
      <c r="V5641" s="3">
        <v>7356673279444227</v>
      </c>
      <c r="AF5641" s="82"/>
      <c r="AG5641" s="2">
        <v>2875290215</v>
      </c>
      <c r="AH5641" s="1">
        <v>2883482215</v>
      </c>
      <c r="AI5641" s="49">
        <v>929405229702.37195</v>
      </c>
    </row>
    <row r="5642" spans="15:35" x14ac:dyDescent="0.3">
      <c r="O5642" s="82"/>
      <c r="P5642" s="2">
        <v>17198710270440</v>
      </c>
      <c r="Q5642" s="1">
        <v>7014784922148.042</v>
      </c>
      <c r="R5642" s="3">
        <v>9.2380019933966563E+21</v>
      </c>
      <c r="T5642" s="2">
        <v>2.819</v>
      </c>
      <c r="U5642" s="2">
        <v>2.819</v>
      </c>
      <c r="V5642" s="3">
        <v>7356673279444227</v>
      </c>
      <c r="AF5642" s="82"/>
      <c r="AG5642" s="2">
        <v>2875318415</v>
      </c>
      <c r="AH5642" s="1">
        <v>2883510415</v>
      </c>
      <c r="AI5642" s="49">
        <v>929886587629.36096</v>
      </c>
    </row>
    <row r="5643" spans="15:35" x14ac:dyDescent="0.3">
      <c r="O5643" s="82"/>
      <c r="P5643" s="2">
        <v>17199023041490</v>
      </c>
      <c r="Q5643" s="1">
        <v>7014786486033.042</v>
      </c>
      <c r="R5643" s="3">
        <v>9.23975603082441E+21</v>
      </c>
      <c r="T5643" s="2">
        <v>2.8195000000000001</v>
      </c>
      <c r="U5643" s="2">
        <v>2.8195000000000001</v>
      </c>
      <c r="V5643" s="3">
        <v>7356673279444227</v>
      </c>
      <c r="AF5643" s="82"/>
      <c r="AG5643" s="2">
        <v>2875346615</v>
      </c>
      <c r="AH5643" s="1">
        <v>2883538615</v>
      </c>
      <c r="AI5643" s="49">
        <v>930368111601.53796</v>
      </c>
    </row>
    <row r="5644" spans="15:35" x14ac:dyDescent="0.3">
      <c r="O5644" s="82"/>
      <c r="P5644" s="2">
        <v>17199335832540</v>
      </c>
      <c r="Q5644" s="1">
        <v>7014788050018.042</v>
      </c>
      <c r="R5644" s="3">
        <v>9.2415102902422743E+21</v>
      </c>
      <c r="T5644" s="2">
        <v>2.82</v>
      </c>
      <c r="U5644" s="2">
        <v>2.82</v>
      </c>
      <c r="V5644" s="3">
        <v>7356673279444227</v>
      </c>
      <c r="AF5644" s="82"/>
      <c r="AG5644" s="2">
        <v>2875374815</v>
      </c>
      <c r="AH5644" s="1">
        <v>2883566815</v>
      </c>
      <c r="AI5644" s="49">
        <v>930849801647.51489</v>
      </c>
    </row>
    <row r="5645" spans="15:35" x14ac:dyDescent="0.3">
      <c r="O5645" s="82"/>
      <c r="P5645" s="2">
        <v>17199648643590</v>
      </c>
      <c r="Q5645" s="1">
        <v>7014789614103.042</v>
      </c>
      <c r="R5645" s="3">
        <v>9.243264771664296E+21</v>
      </c>
      <c r="T5645" s="2">
        <v>2.8205</v>
      </c>
      <c r="U5645" s="2">
        <v>2.8205</v>
      </c>
      <c r="V5645" s="3">
        <v>7356673279444227</v>
      </c>
      <c r="AF5645" s="82"/>
      <c r="AG5645" s="2">
        <v>2875403025</v>
      </c>
      <c r="AH5645" s="1">
        <v>2883595025</v>
      </c>
      <c r="AI5645" s="49">
        <v>931331657795.901</v>
      </c>
    </row>
    <row r="5646" spans="15:35" x14ac:dyDescent="0.3">
      <c r="O5646" s="82"/>
      <c r="P5646" s="2">
        <v>17199961474640</v>
      </c>
      <c r="Q5646" s="1">
        <v>7014791178288.042</v>
      </c>
      <c r="R5646" s="3">
        <v>9.2450194751045165E+21</v>
      </c>
      <c r="T5646" s="2">
        <v>2.8210000000000002</v>
      </c>
      <c r="U5646" s="2">
        <v>2.8210000000000002</v>
      </c>
      <c r="V5646" s="3">
        <v>7356673279444227</v>
      </c>
      <c r="AF5646" s="82"/>
      <c r="AG5646" s="2">
        <v>2875431275</v>
      </c>
      <c r="AH5646" s="1">
        <v>2883623275</v>
      </c>
      <c r="AI5646" s="49">
        <v>931813680075.30591</v>
      </c>
    </row>
    <row r="5647" spans="15:35" x14ac:dyDescent="0.3">
      <c r="O5647" s="82"/>
      <c r="P5647" s="2">
        <v>17200274325690</v>
      </c>
      <c r="Q5647" s="1">
        <v>7014792742573.042</v>
      </c>
      <c r="R5647" s="3">
        <v>9.2467744005769858E+21</v>
      </c>
      <c r="T5647" s="2">
        <v>2.8214999999999999</v>
      </c>
      <c r="U5647" s="2">
        <v>2.8214999999999999</v>
      </c>
      <c r="V5647" s="3">
        <v>7356673279444227</v>
      </c>
      <c r="AF5647" s="82"/>
      <c r="AG5647" s="2">
        <v>2875459525</v>
      </c>
      <c r="AH5647" s="1">
        <v>2883651525</v>
      </c>
      <c r="AI5647" s="49">
        <v>932295868514.34204</v>
      </c>
    </row>
    <row r="5648" spans="15:35" x14ac:dyDescent="0.3">
      <c r="O5648" s="82"/>
      <c r="P5648" s="2">
        <v>17200587196740</v>
      </c>
      <c r="Q5648" s="1">
        <v>7014794306958.042</v>
      </c>
      <c r="R5648" s="3">
        <v>9.2485295480957452E+21</v>
      </c>
      <c r="T5648" s="2">
        <v>2.8220000000000001</v>
      </c>
      <c r="U5648" s="2">
        <v>2.8220000000000001</v>
      </c>
      <c r="V5648" s="3">
        <v>7356673279444227</v>
      </c>
      <c r="AF5648" s="82"/>
      <c r="AG5648" s="2">
        <v>2875487775</v>
      </c>
      <c r="AH5648" s="1">
        <v>2883679775</v>
      </c>
      <c r="AI5648" s="49">
        <v>932778223141.61694</v>
      </c>
    </row>
    <row r="5649" spans="15:35" x14ac:dyDescent="0.3">
      <c r="O5649" s="82"/>
      <c r="P5649" s="2">
        <v>17200900087790</v>
      </c>
      <c r="Q5649" s="1">
        <v>7014795871443.042</v>
      </c>
      <c r="R5649" s="3">
        <v>9.2502849176748425E+21</v>
      </c>
      <c r="T5649" s="2">
        <v>2.8224999999999998</v>
      </c>
      <c r="U5649" s="2">
        <v>2.8224999999999998</v>
      </c>
      <c r="V5649" s="3">
        <v>7356673279444227</v>
      </c>
      <c r="AF5649" s="82"/>
      <c r="AG5649" s="2">
        <v>2875516025</v>
      </c>
      <c r="AH5649" s="1">
        <v>2883708025</v>
      </c>
      <c r="AI5649" s="49">
        <v>933260743985.74292</v>
      </c>
    </row>
    <row r="5650" spans="15:35" x14ac:dyDescent="0.3">
      <c r="O5650" s="82"/>
      <c r="P5650" s="2">
        <v>17201212998840</v>
      </c>
      <c r="Q5650" s="1">
        <v>7014797436028.042</v>
      </c>
      <c r="R5650" s="3">
        <v>9.2520405093283204E+21</v>
      </c>
      <c r="T5650" s="2">
        <v>2.823</v>
      </c>
      <c r="U5650" s="2">
        <v>2.823</v>
      </c>
      <c r="V5650" s="3">
        <v>7356673279444227</v>
      </c>
      <c r="AF5650" s="82"/>
      <c r="AG5650" s="2">
        <v>2875544275</v>
      </c>
      <c r="AH5650" s="1">
        <v>2883736275</v>
      </c>
      <c r="AI5650" s="49">
        <v>933743431075.32898</v>
      </c>
    </row>
    <row r="5651" spans="15:35" x14ac:dyDescent="0.3">
      <c r="O5651" s="82"/>
      <c r="P5651" s="2">
        <v>17201525929890</v>
      </c>
      <c r="Q5651" s="1">
        <v>7014799000713.042</v>
      </c>
      <c r="R5651" s="3">
        <v>9.2537963230702254E+21</v>
      </c>
      <c r="T5651" s="2">
        <v>2.8235000000000001</v>
      </c>
      <c r="U5651" s="2">
        <v>2.8235000000000001</v>
      </c>
      <c r="V5651" s="3">
        <v>7356673279444227</v>
      </c>
      <c r="AF5651" s="82"/>
      <c r="AG5651" s="2">
        <v>2875572525</v>
      </c>
      <c r="AH5651" s="1">
        <v>2883764525</v>
      </c>
      <c r="AI5651" s="49">
        <v>934226284438.98608</v>
      </c>
    </row>
    <row r="5652" spans="15:35" x14ac:dyDescent="0.3">
      <c r="O5652" s="82"/>
      <c r="P5652" s="2">
        <v>17201838880940</v>
      </c>
      <c r="Q5652" s="1">
        <v>7014800565498.042</v>
      </c>
      <c r="R5652" s="3">
        <v>9.2555523589146002E+21</v>
      </c>
      <c r="T5652" s="2">
        <v>2.8239999999999998</v>
      </c>
      <c r="U5652" s="2">
        <v>2.8239999999999998</v>
      </c>
      <c r="V5652" s="3">
        <v>7356673279444227</v>
      </c>
      <c r="AF5652" s="82"/>
      <c r="AG5652" s="2">
        <v>2875600775</v>
      </c>
      <c r="AH5652" s="1">
        <v>2883792775</v>
      </c>
      <c r="AI5652" s="49">
        <v>934709304105.32397</v>
      </c>
    </row>
    <row r="5653" spans="15:35" x14ac:dyDescent="0.3">
      <c r="O5653" s="82"/>
      <c r="P5653" s="2">
        <v>17202151851990</v>
      </c>
      <c r="Q5653" s="1">
        <v>7014802130383.042</v>
      </c>
      <c r="R5653" s="3">
        <v>9.2573086168754925E+21</v>
      </c>
      <c r="T5653" s="2">
        <v>2.8245</v>
      </c>
      <c r="U5653" s="2">
        <v>2.8245</v>
      </c>
      <c r="V5653" s="3">
        <v>7356673279444227</v>
      </c>
      <c r="AF5653" s="82"/>
      <c r="AG5653" s="2">
        <v>2875629025</v>
      </c>
      <c r="AH5653" s="1">
        <v>2883821025</v>
      </c>
      <c r="AI5653" s="3">
        <v>935192490102.95398</v>
      </c>
    </row>
    <row r="5654" spans="15:35" x14ac:dyDescent="0.3">
      <c r="O5654" s="82"/>
      <c r="P5654" s="2">
        <v>17202464843040</v>
      </c>
      <c r="Q5654" s="1">
        <v>7014803695368.042</v>
      </c>
      <c r="R5654" s="3">
        <v>9.2590650969669469E+21</v>
      </c>
      <c r="T5654" s="2">
        <v>2.8250000000000002</v>
      </c>
      <c r="U5654" s="2">
        <v>2.8250000000000002</v>
      </c>
      <c r="V5654" s="3">
        <v>7356673279444227</v>
      </c>
      <c r="AF5654" s="82"/>
      <c r="AG5654" s="2">
        <v>2875657275</v>
      </c>
      <c r="AH5654" s="1">
        <v>2883849275</v>
      </c>
      <c r="AI5654" s="49">
        <v>935675842460.48401</v>
      </c>
    </row>
    <row r="5655" spans="15:35" x14ac:dyDescent="0.3">
      <c r="O5655" s="82"/>
      <c r="P5655" s="2">
        <v>17202777854090</v>
      </c>
      <c r="Q5655" s="1">
        <v>7014805260453.042</v>
      </c>
      <c r="R5655" s="3">
        <v>9.2608217992030102E+21</v>
      </c>
      <c r="T5655" s="2">
        <v>2.8254999999999999</v>
      </c>
      <c r="U5655" s="2">
        <v>2.8254999999999999</v>
      </c>
      <c r="V5655" s="3">
        <v>7356673279444227</v>
      </c>
      <c r="AF5655" s="82"/>
      <c r="AG5655" s="2">
        <v>2875685535</v>
      </c>
      <c r="AH5655" s="1">
        <v>2883877535</v>
      </c>
      <c r="AI5655" s="49">
        <v>936159361206.526</v>
      </c>
    </row>
    <row r="5656" spans="15:35" x14ac:dyDescent="0.3">
      <c r="O5656" s="82"/>
      <c r="P5656" s="2">
        <v>17203090885140</v>
      </c>
      <c r="Q5656" s="1">
        <v>7014806825638.042</v>
      </c>
      <c r="R5656" s="3">
        <v>9.2625787235977228E+21</v>
      </c>
      <c r="T5656" s="2">
        <v>2.8260000000000001</v>
      </c>
      <c r="U5656" s="2">
        <v>2.8260000000000001</v>
      </c>
      <c r="V5656" s="3">
        <v>7356673279444227</v>
      </c>
      <c r="AF5656" s="82"/>
      <c r="AG5656" s="2">
        <v>2875713835</v>
      </c>
      <c r="AH5656" s="1">
        <v>2883905835</v>
      </c>
      <c r="AI5656" s="49">
        <v>936643046369.68994</v>
      </c>
    </row>
    <row r="5657" spans="15:35" x14ac:dyDescent="0.3">
      <c r="O5657" s="82"/>
      <c r="P5657" s="2">
        <v>17203403936190</v>
      </c>
      <c r="Q5657" s="1">
        <v>7014808390923.042</v>
      </c>
      <c r="R5657" s="3">
        <v>9.2643358701651315E+21</v>
      </c>
      <c r="T5657" s="2">
        <v>2.8264999999999998</v>
      </c>
      <c r="U5657" s="2">
        <v>2.8264999999999998</v>
      </c>
      <c r="V5657" s="3">
        <v>7356673279444227</v>
      </c>
      <c r="AF5657" s="82"/>
      <c r="AG5657" s="2">
        <v>2875742135</v>
      </c>
      <c r="AH5657" s="1">
        <v>2883934135</v>
      </c>
      <c r="AI5657" s="49">
        <v>937126897978.58704</v>
      </c>
    </row>
    <row r="5658" spans="15:35" x14ac:dyDescent="0.3">
      <c r="O5658" s="82"/>
      <c r="P5658" s="2">
        <v>17203717007240</v>
      </c>
      <c r="Q5658" s="1">
        <v>7014809956308.042</v>
      </c>
      <c r="R5658" s="3">
        <v>9.2660932389192828E+21</v>
      </c>
      <c r="T5658" s="2">
        <v>2.827</v>
      </c>
      <c r="U5658" s="2">
        <v>2.827</v>
      </c>
      <c r="V5658" s="3">
        <v>7356673279444227</v>
      </c>
      <c r="AF5658" s="82"/>
      <c r="AG5658" s="2">
        <v>2875770435</v>
      </c>
      <c r="AH5658" s="1">
        <v>2883962435</v>
      </c>
      <c r="AI5658" s="49">
        <v>937610916061.82495</v>
      </c>
    </row>
    <row r="5659" spans="15:35" x14ac:dyDescent="0.3">
      <c r="O5659" s="82"/>
      <c r="P5659" s="2">
        <v>17204030098290</v>
      </c>
      <c r="Q5659" s="1">
        <v>7014811521793.042</v>
      </c>
      <c r="R5659" s="3">
        <v>9.2678508298742205E+21</v>
      </c>
      <c r="T5659" s="2">
        <v>2.8275000000000001</v>
      </c>
      <c r="U5659" s="2">
        <v>2.8275000000000001</v>
      </c>
      <c r="V5659" s="3">
        <v>7356673279444227</v>
      </c>
      <c r="AF5659" s="82"/>
      <c r="AG5659" s="2">
        <v>2875798735</v>
      </c>
      <c r="AH5659" s="1">
        <v>2883990735</v>
      </c>
      <c r="AI5659" s="49">
        <v>938095100648.01697</v>
      </c>
    </row>
    <row r="5660" spans="15:35" x14ac:dyDescent="0.3">
      <c r="O5660" s="82"/>
      <c r="P5660" s="2">
        <v>17204343209340</v>
      </c>
      <c r="Q5660" s="1">
        <v>7014813087378.042</v>
      </c>
      <c r="R5660" s="3">
        <v>9.2696086430439923E+21</v>
      </c>
      <c r="T5660" s="2">
        <v>2.8279999999999998</v>
      </c>
      <c r="U5660" s="2">
        <v>2.8279999999999998</v>
      </c>
      <c r="V5660" s="3">
        <v>7356673279444227</v>
      </c>
      <c r="AF5660" s="82"/>
      <c r="AG5660" s="2">
        <v>2875827035</v>
      </c>
      <c r="AH5660" s="1">
        <v>2884019035</v>
      </c>
      <c r="AI5660" s="49">
        <v>938579451765.77002</v>
      </c>
    </row>
    <row r="5661" spans="15:35" x14ac:dyDescent="0.3">
      <c r="O5661" s="82"/>
      <c r="P5661" s="2">
        <v>17204656340390</v>
      </c>
      <c r="Q5661" s="1">
        <v>7014814653063.042</v>
      </c>
      <c r="R5661" s="3">
        <v>9.2713666784426407E+21</v>
      </c>
      <c r="T5661" s="2">
        <v>2.8285</v>
      </c>
      <c r="U5661" s="2">
        <v>2.8285</v>
      </c>
      <c r="V5661" s="3">
        <v>7356673279444227</v>
      </c>
      <c r="AF5661" s="82"/>
      <c r="AG5661" s="2">
        <v>2875855335</v>
      </c>
      <c r="AH5661" s="1">
        <v>2884047335</v>
      </c>
      <c r="AI5661" s="49">
        <v>939063969443.698</v>
      </c>
    </row>
    <row r="5662" spans="15:35" x14ac:dyDescent="0.3">
      <c r="O5662" s="82"/>
      <c r="P5662" s="2">
        <v>17204969491440</v>
      </c>
      <c r="Q5662" s="1">
        <v>7014816218848.042</v>
      </c>
      <c r="R5662" s="3">
        <v>9.2731249360842082E+21</v>
      </c>
      <c r="T5662" s="2">
        <v>2.8290000000000002</v>
      </c>
      <c r="U5662" s="2">
        <v>2.8290000000000002</v>
      </c>
      <c r="V5662" s="3">
        <v>7356673279444227</v>
      </c>
      <c r="AF5662" s="82"/>
      <c r="AG5662" s="2">
        <v>2875883635</v>
      </c>
      <c r="AH5662" s="1">
        <v>2884075635</v>
      </c>
      <c r="AI5662" s="49">
        <v>939548653710.40796</v>
      </c>
    </row>
    <row r="5663" spans="15:35" x14ac:dyDescent="0.3">
      <c r="O5663" s="82"/>
      <c r="P5663" s="2">
        <v>17205282662490</v>
      </c>
      <c r="Q5663" s="1">
        <v>7014817784733.042</v>
      </c>
      <c r="R5663" s="3">
        <v>9.2748834159827437E+21</v>
      </c>
      <c r="T5663" s="2">
        <v>2.8294999999999999</v>
      </c>
      <c r="U5663" s="2">
        <v>2.8294999999999999</v>
      </c>
      <c r="V5663" s="3">
        <v>7356673279444227</v>
      </c>
      <c r="AF5663" s="82"/>
      <c r="AG5663" s="2">
        <v>2875911935</v>
      </c>
      <c r="AH5663" s="1">
        <v>2884103935</v>
      </c>
      <c r="AI5663" s="49">
        <v>940033504594.51099</v>
      </c>
    </row>
    <row r="5664" spans="15:35" x14ac:dyDescent="0.3">
      <c r="O5664" s="82"/>
      <c r="P5664" s="2">
        <v>17205595853540</v>
      </c>
      <c r="Q5664" s="1">
        <v>7014819350718.042</v>
      </c>
      <c r="R5664" s="3">
        <v>9.2766421181522908E+21</v>
      </c>
      <c r="T5664" s="2">
        <v>2.83</v>
      </c>
      <c r="U5664" s="2">
        <v>2.83</v>
      </c>
      <c r="V5664" s="3">
        <v>7356673279444227</v>
      </c>
      <c r="AF5664" s="82"/>
      <c r="AG5664" s="2">
        <v>2875940235</v>
      </c>
      <c r="AH5664" s="1">
        <v>2884132235</v>
      </c>
      <c r="AI5664" s="49">
        <v>940518522124.61902</v>
      </c>
    </row>
    <row r="5665" spans="15:35" x14ac:dyDescent="0.3">
      <c r="O5665" s="82"/>
      <c r="P5665" s="2">
        <v>17205909064590</v>
      </c>
      <c r="Q5665" s="1">
        <v>7014820916803.042</v>
      </c>
      <c r="R5665" s="3">
        <v>9.2784010426068962E+21</v>
      </c>
      <c r="T5665" s="2">
        <v>2.8304999999999998</v>
      </c>
      <c r="U5665" s="2">
        <v>2.8304999999999998</v>
      </c>
      <c r="V5665" s="3">
        <v>7356673279444227</v>
      </c>
      <c r="AF5665" s="82"/>
      <c r="AG5665" s="2">
        <v>2875968545</v>
      </c>
      <c r="AH5665" s="1">
        <v>2884160545</v>
      </c>
      <c r="AI5665" s="3">
        <v>941003706329.34094</v>
      </c>
    </row>
    <row r="5666" spans="15:35" x14ac:dyDescent="0.3">
      <c r="O5666" s="82"/>
      <c r="P5666" s="2">
        <v>17206222295640</v>
      </c>
      <c r="Q5666" s="1">
        <v>7014822482988.042</v>
      </c>
      <c r="R5666" s="3">
        <v>9.2801601893606034E+21</v>
      </c>
      <c r="T5666" s="2">
        <v>2.831</v>
      </c>
      <c r="U5666" s="2">
        <v>2.831</v>
      </c>
      <c r="V5666" s="3">
        <v>7356673279444227</v>
      </c>
      <c r="AF5666" s="82"/>
      <c r="AG5666" s="2">
        <v>2875996895</v>
      </c>
      <c r="AH5666" s="1">
        <v>2884188895</v>
      </c>
      <c r="AI5666" s="49">
        <v>941489057237.28613</v>
      </c>
    </row>
    <row r="5667" spans="15:35" x14ac:dyDescent="0.3">
      <c r="O5667" s="82"/>
      <c r="P5667" s="2">
        <v>17206535546690</v>
      </c>
      <c r="Q5667" s="1">
        <v>7014824049273.042</v>
      </c>
      <c r="R5667" s="3">
        <v>9.281919558427456E+21</v>
      </c>
      <c r="T5667" s="2">
        <v>2.8315000000000001</v>
      </c>
      <c r="U5667" s="2">
        <v>2.8315000000000001</v>
      </c>
      <c r="V5667" s="3">
        <v>7356673279444227</v>
      </c>
      <c r="AF5667" s="82"/>
      <c r="AG5667" s="2">
        <v>2876025245</v>
      </c>
      <c r="AH5667" s="1">
        <v>2884217245</v>
      </c>
      <c r="AI5667" s="49">
        <v>941974574877.06604</v>
      </c>
    </row>
    <row r="5668" spans="15:35" x14ac:dyDescent="0.3">
      <c r="O5668" s="82"/>
      <c r="P5668" s="2">
        <v>17206848817740</v>
      </c>
      <c r="Q5668" s="1">
        <v>7014825615658.042</v>
      </c>
      <c r="R5668" s="3">
        <v>9.2836791498215029E+21</v>
      </c>
      <c r="T5668" s="2">
        <v>2.8319999999999999</v>
      </c>
      <c r="U5668" s="2">
        <v>2.8319999999999999</v>
      </c>
      <c r="V5668" s="3">
        <v>7356673279444227</v>
      </c>
      <c r="AF5668" s="82"/>
      <c r="AG5668" s="2">
        <v>2876053595</v>
      </c>
      <c r="AH5668" s="1">
        <v>2884245595</v>
      </c>
      <c r="AI5668" s="49">
        <v>942460259277.29102</v>
      </c>
    </row>
    <row r="5669" spans="15:35" x14ac:dyDescent="0.3">
      <c r="O5669" s="82"/>
      <c r="P5669" s="2">
        <v>17207162108790</v>
      </c>
      <c r="Q5669" s="1">
        <v>7014827182143.042</v>
      </c>
      <c r="R5669" s="3">
        <v>9.2854389635567845E+21</v>
      </c>
      <c r="T5669" s="2">
        <v>2.8325</v>
      </c>
      <c r="U5669" s="2">
        <v>2.8325</v>
      </c>
      <c r="V5669" s="3">
        <v>7356673279444227</v>
      </c>
      <c r="AF5669" s="82"/>
      <c r="AG5669" s="2">
        <v>2876081945</v>
      </c>
      <c r="AH5669" s="1">
        <v>2884273945</v>
      </c>
      <c r="AI5669" s="3">
        <v>942946110466.57104</v>
      </c>
    </row>
    <row r="5670" spans="15:35" x14ac:dyDescent="0.3">
      <c r="O5670" s="82"/>
      <c r="P5670" s="2">
        <v>17207475419840</v>
      </c>
      <c r="Q5670" s="1">
        <v>7014828748728.042</v>
      </c>
      <c r="R5670" s="3">
        <v>9.2871989996473507E+21</v>
      </c>
      <c r="T5670" s="2">
        <v>2.8330000000000002</v>
      </c>
      <c r="U5670" s="2">
        <v>2.8330000000000002</v>
      </c>
      <c r="V5670" s="3">
        <v>7356673279444227</v>
      </c>
      <c r="AF5670" s="82"/>
      <c r="AG5670" s="2">
        <v>2876110295</v>
      </c>
      <c r="AH5670" s="1">
        <v>2884302295</v>
      </c>
      <c r="AI5670" s="49">
        <v>943432128473.51501</v>
      </c>
    </row>
    <row r="5671" spans="15:35" x14ac:dyDescent="0.3">
      <c r="O5671" s="82"/>
      <c r="P5671" s="2">
        <v>17207788750890</v>
      </c>
      <c r="Q5671" s="1">
        <v>7014830315413.042</v>
      </c>
      <c r="R5671" s="3">
        <v>9.2889592581072418E+21</v>
      </c>
      <c r="T5671" s="2">
        <v>2.8334999999999999</v>
      </c>
      <c r="U5671" s="2">
        <v>2.8334999999999999</v>
      </c>
      <c r="V5671" s="3">
        <v>7356673279444227</v>
      </c>
      <c r="AF5671" s="82"/>
      <c r="AG5671" s="2">
        <v>2876138645</v>
      </c>
      <c r="AH5671" s="1">
        <v>2884330645</v>
      </c>
      <c r="AI5671" s="49">
        <v>943918313326.73486</v>
      </c>
    </row>
    <row r="5672" spans="15:35" x14ac:dyDescent="0.3">
      <c r="O5672" s="82"/>
      <c r="P5672" s="2">
        <v>17208102101940</v>
      </c>
      <c r="Q5672" s="1">
        <v>7014831882198.042</v>
      </c>
      <c r="R5672" s="3">
        <v>9.2907197389505078E+21</v>
      </c>
      <c r="T5672" s="2">
        <v>2.8340000000000001</v>
      </c>
      <c r="U5672" s="2">
        <v>2.8340000000000001</v>
      </c>
      <c r="V5672" s="3">
        <v>7356673279444227</v>
      </c>
      <c r="AF5672" s="82"/>
      <c r="AG5672" s="2">
        <v>2876166995</v>
      </c>
      <c r="AH5672" s="1">
        <v>2884358995</v>
      </c>
      <c r="AI5672" s="49">
        <v>944404665054.84106</v>
      </c>
    </row>
    <row r="5673" spans="15:35" x14ac:dyDescent="0.3">
      <c r="O5673" s="82"/>
      <c r="P5673" s="2">
        <v>17208415472990</v>
      </c>
      <c r="Q5673" s="1">
        <v>7014833449083.042</v>
      </c>
      <c r="R5673" s="3">
        <v>9.2924804421911902E+21</v>
      </c>
      <c r="T5673" s="2">
        <v>2.8344999999999998</v>
      </c>
      <c r="U5673" s="2">
        <v>2.8344999999999998</v>
      </c>
      <c r="V5673" s="3">
        <v>7356673279444227</v>
      </c>
      <c r="AF5673" s="82"/>
      <c r="AG5673" s="2">
        <v>2876195345</v>
      </c>
      <c r="AH5673" s="1">
        <v>2884387345</v>
      </c>
      <c r="AI5673" s="49">
        <v>944891183686.44189</v>
      </c>
    </row>
    <row r="5674" spans="15:35" x14ac:dyDescent="0.3">
      <c r="O5674" s="82"/>
      <c r="P5674" s="2">
        <v>17208728864040</v>
      </c>
      <c r="Q5674" s="1">
        <v>7014835016068.042</v>
      </c>
      <c r="R5674" s="3">
        <v>9.2942413678433324E+21</v>
      </c>
      <c r="T5674" s="2">
        <v>2.835</v>
      </c>
      <c r="U5674" s="2">
        <v>2.835</v>
      </c>
      <c r="V5674" s="3">
        <v>7356673279444227</v>
      </c>
      <c r="AF5674" s="82"/>
      <c r="AG5674" s="2">
        <v>2876223695</v>
      </c>
      <c r="AH5674" s="1">
        <v>2884415695</v>
      </c>
      <c r="AI5674" s="49">
        <v>945377869250.14893</v>
      </c>
    </row>
    <row r="5675" spans="15:35" x14ac:dyDescent="0.3">
      <c r="O5675" s="82"/>
      <c r="P5675" s="2">
        <v>17209042275090</v>
      </c>
      <c r="Q5675" s="1">
        <v>7014836583153.042</v>
      </c>
      <c r="R5675" s="3">
        <v>9.2960025159209845E+21</v>
      </c>
      <c r="T5675" s="2">
        <v>2.8355000000000001</v>
      </c>
      <c r="U5675" s="2">
        <v>2.8355000000000001</v>
      </c>
      <c r="V5675" s="3">
        <v>7356673279444227</v>
      </c>
      <c r="AF5675" s="82"/>
      <c r="AG5675" s="2">
        <v>2876252055</v>
      </c>
      <c r="AH5675" s="1">
        <v>2884444055</v>
      </c>
      <c r="AI5675" s="49">
        <v>945864721774.573</v>
      </c>
    </row>
    <row r="5676" spans="15:35" x14ac:dyDescent="0.3">
      <c r="O5676" s="82"/>
      <c r="P5676" s="2">
        <v>17209355706140</v>
      </c>
      <c r="Q5676" s="1">
        <v>7014838150338.042</v>
      </c>
      <c r="R5676" s="3">
        <v>9.2977638864381878E+21</v>
      </c>
      <c r="T5676" s="2">
        <v>2.8359999999999999</v>
      </c>
      <c r="U5676" s="2">
        <v>2.8359999999999999</v>
      </c>
      <c r="V5676" s="3">
        <v>7356673279444227</v>
      </c>
      <c r="AF5676" s="82"/>
      <c r="AG5676" s="2">
        <v>2876280455</v>
      </c>
      <c r="AH5676" s="1">
        <v>2884472455</v>
      </c>
      <c r="AI5676" s="49">
        <v>946351741288.323</v>
      </c>
    </row>
    <row r="5677" spans="15:35" x14ac:dyDescent="0.3">
      <c r="O5677" s="82"/>
      <c r="P5677" s="2">
        <v>17209669157190</v>
      </c>
      <c r="Q5677" s="1">
        <v>7014839717623.042</v>
      </c>
      <c r="R5677" s="3">
        <v>9.299525479408987E+21</v>
      </c>
      <c r="T5677" s="2">
        <v>2.8365</v>
      </c>
      <c r="U5677" s="2">
        <v>2.8365</v>
      </c>
      <c r="V5677" s="3">
        <v>7356673279444227</v>
      </c>
      <c r="AF5677" s="82"/>
      <c r="AG5677" s="2">
        <v>2876308855</v>
      </c>
      <c r="AH5677" s="1">
        <v>2884500855</v>
      </c>
      <c r="AI5677" s="49">
        <v>946838927820.01001</v>
      </c>
    </row>
    <row r="5678" spans="15:35" x14ac:dyDescent="0.3">
      <c r="O5678" s="82"/>
      <c r="P5678" s="2">
        <v>17209982628240</v>
      </c>
      <c r="Q5678" s="1">
        <v>7014841285008.042</v>
      </c>
      <c r="R5678" s="3">
        <v>9.301287294847432E+21</v>
      </c>
      <c r="T5678" s="2">
        <v>2.8370000000000002</v>
      </c>
      <c r="U5678" s="2">
        <v>2.8370000000000002</v>
      </c>
      <c r="V5678" s="3">
        <v>7356673279444227</v>
      </c>
      <c r="AF5678" s="82"/>
      <c r="AG5678" s="2">
        <v>2876337255</v>
      </c>
      <c r="AH5678" s="1">
        <v>2884529255</v>
      </c>
      <c r="AI5678" s="49">
        <v>947326281398.24292</v>
      </c>
    </row>
    <row r="5679" spans="15:35" x14ac:dyDescent="0.3">
      <c r="O5679" s="82"/>
      <c r="P5679" s="2">
        <v>17210296119290</v>
      </c>
      <c r="Q5679" s="1">
        <v>7014842852493.042</v>
      </c>
      <c r="R5679" s="3">
        <v>9.3030493327675621E+21</v>
      </c>
      <c r="T5679" s="2">
        <v>2.8374999999999999</v>
      </c>
      <c r="U5679" s="2">
        <v>2.8374999999999999</v>
      </c>
      <c r="V5679" s="3">
        <v>7356673279444227</v>
      </c>
      <c r="AF5679" s="82"/>
      <c r="AG5679" s="2">
        <v>2876365655</v>
      </c>
      <c r="AH5679" s="1">
        <v>2884557655</v>
      </c>
      <c r="AI5679" s="49">
        <v>947813802051.63403</v>
      </c>
    </row>
    <row r="5680" spans="15:35" x14ac:dyDescent="0.3">
      <c r="O5680" s="82"/>
      <c r="P5680" s="2">
        <v>17210609630340</v>
      </c>
      <c r="Q5680" s="1">
        <v>7014844420078.042</v>
      </c>
      <c r="R5680" s="3">
        <v>9.3048115931834252E+21</v>
      </c>
      <c r="T5680" s="2">
        <v>2.8380000000000001</v>
      </c>
      <c r="U5680" s="2">
        <v>2.8380000000000001</v>
      </c>
      <c r="V5680" s="3">
        <v>7356673279444227</v>
      </c>
      <c r="AF5680" s="82"/>
      <c r="AG5680" s="2">
        <v>2876394055</v>
      </c>
      <c r="AH5680" s="1">
        <v>2884586055</v>
      </c>
      <c r="AI5680" s="49">
        <v>948301489808.79297</v>
      </c>
    </row>
    <row r="5681" spans="15:35" x14ac:dyDescent="0.3">
      <c r="O5681" s="82"/>
      <c r="P5681" s="2">
        <v>17210923161390</v>
      </c>
      <c r="Q5681" s="1">
        <v>7014845987763.042</v>
      </c>
      <c r="R5681" s="3">
        <v>9.3065740761090658E+21</v>
      </c>
      <c r="T5681" s="2">
        <v>2.8384999999999998</v>
      </c>
      <c r="U5681" s="2">
        <v>2.8384999999999998</v>
      </c>
      <c r="V5681" s="3">
        <v>7356673279444227</v>
      </c>
      <c r="AF5681" s="82"/>
      <c r="AG5681" s="2">
        <v>2876422455</v>
      </c>
      <c r="AH5681" s="1">
        <v>2884614455</v>
      </c>
      <c r="AI5681" s="49">
        <v>948789344698.32788</v>
      </c>
    </row>
    <row r="5682" spans="15:35" x14ac:dyDescent="0.3">
      <c r="O5682" s="82"/>
      <c r="P5682" s="2">
        <v>17211236712440</v>
      </c>
      <c r="Q5682" s="1">
        <v>7014847555548.042</v>
      </c>
      <c r="R5682" s="3">
        <v>9.3083367815585276E+21</v>
      </c>
      <c r="T5682" s="2">
        <v>2.839</v>
      </c>
      <c r="U5682" s="2">
        <v>2.839</v>
      </c>
      <c r="V5682" s="3">
        <v>7356673279444227</v>
      </c>
      <c r="AF5682" s="82"/>
      <c r="AG5682" s="2">
        <v>2876450855</v>
      </c>
      <c r="AH5682" s="1">
        <v>2884642855</v>
      </c>
      <c r="AI5682" s="49">
        <v>949277366748.85193</v>
      </c>
    </row>
    <row r="5683" spans="15:35" x14ac:dyDescent="0.3">
      <c r="O5683" s="82"/>
      <c r="P5683" s="2">
        <v>17211550283490</v>
      </c>
      <c r="Q5683" s="1">
        <v>7014849123433.042</v>
      </c>
      <c r="R5683" s="3">
        <v>9.3100997095458593E+21</v>
      </c>
      <c r="T5683" s="2">
        <v>2.8395000000000001</v>
      </c>
      <c r="U5683" s="2">
        <v>2.8395000000000001</v>
      </c>
      <c r="V5683" s="3">
        <v>7356673279444227</v>
      </c>
      <c r="AF5683" s="82"/>
      <c r="AG5683" s="2">
        <v>2876479255</v>
      </c>
      <c r="AH5683" s="1">
        <v>2884671255</v>
      </c>
      <c r="AI5683" s="49">
        <v>949765555988.974</v>
      </c>
    </row>
    <row r="5684" spans="15:35" x14ac:dyDescent="0.3">
      <c r="O5684" s="82"/>
      <c r="P5684" s="2">
        <v>17211863874540</v>
      </c>
      <c r="Q5684" s="1">
        <v>7014850691418.042</v>
      </c>
      <c r="R5684" s="3">
        <v>9.3118628600851024E+21</v>
      </c>
      <c r="T5684" s="2">
        <v>2.84</v>
      </c>
      <c r="U5684" s="2">
        <v>2.84</v>
      </c>
      <c r="V5684" s="3">
        <v>7356673279444227</v>
      </c>
      <c r="AF5684" s="82"/>
      <c r="AG5684" s="2">
        <v>2876507655</v>
      </c>
      <c r="AH5684" s="1">
        <v>2884699655</v>
      </c>
      <c r="AI5684" s="49">
        <v>950253912447.30396</v>
      </c>
    </row>
    <row r="5685" spans="15:35" x14ac:dyDescent="0.3">
      <c r="O5685" s="82"/>
      <c r="P5685" s="2">
        <v>17212177485590</v>
      </c>
      <c r="Q5685" s="1">
        <v>7014852259503.042</v>
      </c>
      <c r="R5685" s="3">
        <v>9.3136262331903037E+21</v>
      </c>
      <c r="T5685" s="2">
        <v>2.8405</v>
      </c>
      <c r="U5685" s="2">
        <v>2.8405</v>
      </c>
      <c r="V5685" s="3">
        <v>7356673279444227</v>
      </c>
      <c r="AF5685" s="82"/>
      <c r="AG5685" s="2">
        <v>2876536065</v>
      </c>
      <c r="AH5685" s="1">
        <v>2884728065</v>
      </c>
      <c r="AI5685" s="49">
        <v>950742436152.453</v>
      </c>
    </row>
    <row r="5686" spans="15:35" x14ac:dyDescent="0.3">
      <c r="O5686" s="82"/>
      <c r="P5686" s="2">
        <v>17212491116640</v>
      </c>
      <c r="Q5686" s="1">
        <v>7014853827688.042</v>
      </c>
      <c r="R5686" s="3">
        <v>9.3153898288755067E+21</v>
      </c>
      <c r="T5686" s="2">
        <v>2.8410000000000002</v>
      </c>
      <c r="U5686" s="2">
        <v>2.8410000000000002</v>
      </c>
      <c r="V5686" s="3">
        <v>7356673279444227</v>
      </c>
      <c r="AF5686" s="82"/>
      <c r="AG5686" s="2">
        <v>2876564515</v>
      </c>
      <c r="AH5686" s="1">
        <v>2884756515</v>
      </c>
      <c r="AI5686" s="3">
        <v>951231127133.03101</v>
      </c>
    </row>
    <row r="5687" spans="15:35" x14ac:dyDescent="0.3">
      <c r="O5687" s="82"/>
      <c r="P5687" s="2">
        <v>17212804767690</v>
      </c>
      <c r="Q5687" s="1">
        <v>7014855395973.042</v>
      </c>
      <c r="R5687" s="3">
        <v>9.3171536471547571E+21</v>
      </c>
      <c r="T5687" s="2">
        <v>2.8414999999999999</v>
      </c>
      <c r="U5687" s="2">
        <v>2.8414999999999999</v>
      </c>
      <c r="V5687" s="3">
        <v>7356673279444227</v>
      </c>
      <c r="AF5687" s="82"/>
      <c r="AG5687" s="2">
        <v>2876592965</v>
      </c>
      <c r="AH5687" s="1">
        <v>2884784965</v>
      </c>
      <c r="AI5687" s="49">
        <v>951719985417.64697</v>
      </c>
    </row>
    <row r="5688" spans="15:35" x14ac:dyDescent="0.3">
      <c r="O5688" s="82"/>
      <c r="P5688" s="2">
        <v>17213118438740</v>
      </c>
      <c r="Q5688" s="1">
        <v>7014856964358.042</v>
      </c>
      <c r="R5688" s="3">
        <v>9.3189176880420996E+21</v>
      </c>
      <c r="T5688" s="2">
        <v>2.8420000000000001</v>
      </c>
      <c r="U5688" s="2">
        <v>2.8420000000000001</v>
      </c>
      <c r="V5688" s="3">
        <v>7356673279444227</v>
      </c>
      <c r="AF5688" s="82"/>
      <c r="AG5688" s="2">
        <v>2876621415</v>
      </c>
      <c r="AH5688" s="1">
        <v>2884813415</v>
      </c>
      <c r="AI5688" s="49">
        <v>952209011034.91309</v>
      </c>
    </row>
    <row r="5689" spans="15:35" x14ac:dyDescent="0.3">
      <c r="O5689" s="82"/>
      <c r="P5689" s="2">
        <v>17213432129790</v>
      </c>
      <c r="Q5689" s="1">
        <v>7014858532843.042</v>
      </c>
      <c r="R5689" s="3">
        <v>9.3206819515515808E+21</v>
      </c>
      <c r="T5689" s="2">
        <v>2.8424999999999998</v>
      </c>
      <c r="U5689" s="2">
        <v>2.8424999999999998</v>
      </c>
      <c r="V5689" s="3">
        <v>7356673279444227</v>
      </c>
      <c r="AF5689" s="82"/>
      <c r="AG5689" s="2">
        <v>2876649865</v>
      </c>
      <c r="AH5689" s="1">
        <v>2884841865</v>
      </c>
      <c r="AI5689" s="49">
        <v>952698204013.43799</v>
      </c>
    </row>
    <row r="5690" spans="15:35" x14ac:dyDescent="0.3">
      <c r="O5690" s="82"/>
      <c r="P5690" s="2">
        <v>17213745840840</v>
      </c>
      <c r="Q5690" s="1">
        <v>7014860101428.042</v>
      </c>
      <c r="R5690" s="3">
        <v>9.3224464376972465E+21</v>
      </c>
      <c r="T5690" s="2">
        <v>2.843</v>
      </c>
      <c r="U5690" s="2">
        <v>2.843</v>
      </c>
      <c r="V5690" s="3">
        <v>7356673279444227</v>
      </c>
      <c r="AF5690" s="82"/>
      <c r="AG5690" s="2">
        <v>2876678315</v>
      </c>
      <c r="AH5690" s="1">
        <v>2884870315</v>
      </c>
      <c r="AI5690" s="3">
        <v>953187564381.83301</v>
      </c>
    </row>
    <row r="5691" spans="15:35" x14ac:dyDescent="0.3">
      <c r="O5691" s="82"/>
      <c r="P5691" s="2">
        <v>17214059571890</v>
      </c>
      <c r="Q5691" s="1">
        <v>7014861670113.042</v>
      </c>
      <c r="R5691" s="3">
        <v>9.324211146493137E+21</v>
      </c>
      <c r="T5691" s="2">
        <v>2.8435000000000001</v>
      </c>
      <c r="U5691" s="2">
        <v>2.8435000000000001</v>
      </c>
      <c r="V5691" s="3">
        <v>7356673279444227</v>
      </c>
      <c r="AF5691" s="82"/>
      <c r="AG5691" s="2">
        <v>2876706765</v>
      </c>
      <c r="AH5691" s="1">
        <v>2884898765</v>
      </c>
      <c r="AI5691" s="49">
        <v>953677092168.70703</v>
      </c>
    </row>
    <row r="5692" spans="15:35" x14ac:dyDescent="0.3">
      <c r="O5692" s="82"/>
      <c r="P5692" s="2">
        <v>17214373322940</v>
      </c>
      <c r="Q5692" s="1">
        <v>7014863238898.042</v>
      </c>
      <c r="R5692" s="3">
        <v>9.3259760779533002E+21</v>
      </c>
      <c r="T5692" s="2">
        <v>2.8439999999999999</v>
      </c>
      <c r="U5692" s="2">
        <v>2.8439999999999999</v>
      </c>
      <c r="V5692" s="3">
        <v>7356673279444227</v>
      </c>
      <c r="AF5692" s="82"/>
      <c r="AG5692" s="2">
        <v>2876735215</v>
      </c>
      <c r="AH5692" s="1">
        <v>2884927215</v>
      </c>
      <c r="AI5692" s="49">
        <v>954166787402.672</v>
      </c>
    </row>
    <row r="5693" spans="15:35" x14ac:dyDescent="0.3">
      <c r="O5693" s="82"/>
      <c r="P5693" s="2">
        <v>17214687093990</v>
      </c>
      <c r="Q5693" s="1">
        <v>7014864807783.042</v>
      </c>
      <c r="R5693" s="3">
        <v>9.3277412320917827E+21</v>
      </c>
      <c r="T5693" s="2">
        <v>2.8445</v>
      </c>
      <c r="U5693" s="2">
        <v>2.8445</v>
      </c>
      <c r="V5693" s="3">
        <v>7356673279444227</v>
      </c>
      <c r="AF5693" s="82"/>
      <c r="AG5693" s="2">
        <v>2876763665</v>
      </c>
      <c r="AH5693" s="1">
        <v>2884955665</v>
      </c>
      <c r="AI5693" s="49">
        <v>954656650112.33789</v>
      </c>
    </row>
    <row r="5694" spans="15:35" x14ac:dyDescent="0.3">
      <c r="O5694" s="82"/>
      <c r="P5694" s="2">
        <v>17215000885040</v>
      </c>
      <c r="Q5694" s="1">
        <v>7014866376768.042</v>
      </c>
      <c r="R5694" s="3">
        <v>9.3295066089226271E+21</v>
      </c>
      <c r="T5694" s="2">
        <v>2.8450000000000002</v>
      </c>
      <c r="U5694" s="2">
        <v>2.8450000000000002</v>
      </c>
      <c r="V5694" s="3">
        <v>7356673279444227</v>
      </c>
      <c r="AF5694" s="82"/>
      <c r="AG5694" s="2">
        <v>2876792115</v>
      </c>
      <c r="AH5694" s="1">
        <v>2884984115</v>
      </c>
      <c r="AI5694" s="3">
        <v>955146680326.31396</v>
      </c>
    </row>
    <row r="5695" spans="15:35" x14ac:dyDescent="0.3">
      <c r="O5695" s="82"/>
      <c r="P5695" s="2">
        <v>17215314696090</v>
      </c>
      <c r="Q5695" s="1">
        <v>7014867945853.042</v>
      </c>
      <c r="R5695" s="3">
        <v>9.3312722084598813E+21</v>
      </c>
      <c r="T5695" s="2">
        <v>2.8454999999999999</v>
      </c>
      <c r="U5695" s="2">
        <v>2.8454999999999999</v>
      </c>
      <c r="V5695" s="3">
        <v>7356673279444227</v>
      </c>
      <c r="AF5695" s="82"/>
      <c r="AG5695" s="2">
        <v>2876820575</v>
      </c>
      <c r="AH5695" s="1">
        <v>2885012575</v>
      </c>
      <c r="AI5695" s="49">
        <v>955636878073.20996</v>
      </c>
    </row>
    <row r="5696" spans="15:35" x14ac:dyDescent="0.3">
      <c r="O5696" s="82"/>
      <c r="P5696" s="2">
        <v>17215628527140</v>
      </c>
      <c r="Q5696" s="1">
        <v>7014869515038.042</v>
      </c>
      <c r="R5696" s="3">
        <v>9.3330380307175865E+21</v>
      </c>
      <c r="T5696" s="2">
        <v>2.8460000000000001</v>
      </c>
      <c r="U5696" s="2">
        <v>2.8460000000000001</v>
      </c>
      <c r="V5696" s="3">
        <v>7356673279444227</v>
      </c>
      <c r="AF5696" s="82"/>
      <c r="AG5696" s="2">
        <v>2876849075</v>
      </c>
      <c r="AH5696" s="1">
        <v>2885041075</v>
      </c>
      <c r="AI5696" s="49">
        <v>956127243381.63806</v>
      </c>
    </row>
    <row r="5697" spans="15:35" x14ac:dyDescent="0.3">
      <c r="O5697" s="82"/>
      <c r="P5697" s="2">
        <v>17215942378190</v>
      </c>
      <c r="Q5697" s="1">
        <v>7014871084323.042</v>
      </c>
      <c r="R5697" s="3">
        <v>9.3348040757097907E+21</v>
      </c>
      <c r="T5697" s="2">
        <v>2.8464999999999998</v>
      </c>
      <c r="U5697" s="2">
        <v>2.8464999999999998</v>
      </c>
      <c r="V5697" s="3">
        <v>7356673279444227</v>
      </c>
      <c r="AF5697" s="82"/>
      <c r="AG5697" s="2">
        <v>2876877575</v>
      </c>
      <c r="AH5697" s="1">
        <v>2885069575</v>
      </c>
      <c r="AI5697" s="49">
        <v>956617776280.20703</v>
      </c>
    </row>
    <row r="5698" spans="15:35" x14ac:dyDescent="0.3">
      <c r="O5698" s="82"/>
      <c r="P5698" s="2">
        <v>17216256249240</v>
      </c>
      <c r="Q5698" s="1">
        <v>7014872653708.042</v>
      </c>
      <c r="R5698" s="3">
        <v>9.3365703434505374E+21</v>
      </c>
      <c r="T5698" s="2">
        <v>2.847</v>
      </c>
      <c r="U5698" s="2">
        <v>2.847</v>
      </c>
      <c r="V5698" s="3">
        <v>7356673279444227</v>
      </c>
      <c r="AF5698" s="82"/>
      <c r="AG5698" s="2">
        <v>2876906075</v>
      </c>
      <c r="AH5698" s="1">
        <v>2885098075</v>
      </c>
      <c r="AI5698" s="49">
        <v>957108476797.52808</v>
      </c>
    </row>
    <row r="5699" spans="15:35" x14ac:dyDescent="0.3">
      <c r="O5699" s="82"/>
      <c r="P5699" s="2">
        <v>17216570140290</v>
      </c>
      <c r="Q5699" s="1">
        <v>7014874223193.042</v>
      </c>
      <c r="R5699" s="3">
        <v>9.3383368339538701E+21</v>
      </c>
      <c r="T5699" s="2">
        <v>2.8475000000000001</v>
      </c>
      <c r="U5699" s="2">
        <v>2.8475000000000001</v>
      </c>
      <c r="V5699" s="3">
        <v>7356673279444227</v>
      </c>
      <c r="AF5699" s="82"/>
      <c r="AG5699" s="2">
        <v>2876934575</v>
      </c>
      <c r="AH5699" s="1">
        <v>2885126575</v>
      </c>
      <c r="AI5699" s="49">
        <v>957599344962.20996</v>
      </c>
    </row>
    <row r="5700" spans="15:35" x14ac:dyDescent="0.3">
      <c r="O5700" s="82"/>
      <c r="P5700" s="2">
        <v>17216884051340</v>
      </c>
      <c r="Q5700" s="1">
        <v>7014875792778.042</v>
      </c>
      <c r="R5700" s="3">
        <v>9.3401035472338378E+21</v>
      </c>
      <c r="T5700" s="2">
        <v>2.8479999999999999</v>
      </c>
      <c r="U5700" s="2">
        <v>2.8479999999999999</v>
      </c>
      <c r="V5700" s="3">
        <v>7356673279444227</v>
      </c>
      <c r="AF5700" s="82"/>
      <c r="AG5700" s="2">
        <v>2876963075</v>
      </c>
      <c r="AH5700" s="1">
        <v>2885155075</v>
      </c>
      <c r="AI5700" s="3">
        <v>958090380802.86499</v>
      </c>
    </row>
    <row r="5701" spans="15:35" x14ac:dyDescent="0.3">
      <c r="O5701" s="82"/>
      <c r="P5701" s="2">
        <v>17217197982390</v>
      </c>
      <c r="Q5701" s="1">
        <v>7014877362463.042</v>
      </c>
      <c r="R5701" s="3">
        <v>9.341870483304486E+21</v>
      </c>
      <c r="T5701" s="2">
        <v>2.8485</v>
      </c>
      <c r="U5701" s="2">
        <v>2.8485</v>
      </c>
      <c r="V5701" s="3">
        <v>7356673279444227</v>
      </c>
      <c r="AF5701" s="82"/>
      <c r="AG5701" s="2">
        <v>2876991575</v>
      </c>
      <c r="AH5701" s="1">
        <v>2885183575</v>
      </c>
      <c r="AI5701" s="49">
        <v>958581584348.10107</v>
      </c>
    </row>
    <row r="5702" spans="15:35" x14ac:dyDescent="0.3">
      <c r="O5702" s="82"/>
      <c r="P5702" s="2">
        <v>17217511933440</v>
      </c>
      <c r="Q5702" s="1">
        <v>7014878932248.042</v>
      </c>
      <c r="R5702" s="3">
        <v>9.3436376421798521E+21</v>
      </c>
      <c r="T5702" s="2">
        <v>2.8490000000000002</v>
      </c>
      <c r="U5702" s="2">
        <v>2.8490000000000002</v>
      </c>
      <c r="V5702" s="3">
        <v>7356673279444227</v>
      </c>
      <c r="AF5702" s="82"/>
      <c r="AG5702" s="2">
        <v>2877020075</v>
      </c>
      <c r="AH5702" s="1">
        <v>2885212075</v>
      </c>
      <c r="AI5702" s="49">
        <v>959072955626.53003</v>
      </c>
    </row>
    <row r="5703" spans="15:35" x14ac:dyDescent="0.3">
      <c r="O5703" s="82"/>
      <c r="P5703" s="2">
        <v>17217825904490</v>
      </c>
      <c r="Q5703" s="1">
        <v>7014880502133.042</v>
      </c>
      <c r="R5703" s="3">
        <v>9.3454050238739891E+21</v>
      </c>
      <c r="T5703" s="2">
        <v>2.8494999999999999</v>
      </c>
      <c r="U5703" s="2">
        <v>2.8494999999999999</v>
      </c>
      <c r="V5703" s="3">
        <v>7356673279444227</v>
      </c>
      <c r="AF5703" s="82"/>
      <c r="AG5703" s="2">
        <v>2877048575</v>
      </c>
      <c r="AH5703" s="1">
        <v>2885240575</v>
      </c>
      <c r="AI5703" s="49">
        <v>959564494666.76196</v>
      </c>
    </row>
    <row r="5704" spans="15:35" x14ac:dyDescent="0.3">
      <c r="O5704" s="82"/>
      <c r="P5704" s="2">
        <v>17218139895540</v>
      </c>
      <c r="Q5704" s="1">
        <v>7014882072118.042</v>
      </c>
      <c r="R5704" s="3">
        <v>9.3471726284009384E+21</v>
      </c>
      <c r="T5704" s="2">
        <v>2.85</v>
      </c>
      <c r="U5704" s="2">
        <v>2.85</v>
      </c>
      <c r="V5704" s="3">
        <v>7356673279444227</v>
      </c>
      <c r="AF5704" s="82"/>
      <c r="AG5704" s="2">
        <v>2877077075</v>
      </c>
      <c r="AH5704" s="1">
        <v>2885269075</v>
      </c>
      <c r="AI5704" s="49">
        <v>960056201497.40601</v>
      </c>
    </row>
    <row r="5705" spans="15:35" x14ac:dyDescent="0.3">
      <c r="O5705" s="82"/>
      <c r="P5705" s="2">
        <v>17218453906590</v>
      </c>
      <c r="Q5705" s="1">
        <v>7014883642203.042</v>
      </c>
      <c r="R5705" s="3">
        <v>1.1686175569718435E+22</v>
      </c>
      <c r="T5705" s="2">
        <v>2.8504999999999998</v>
      </c>
      <c r="U5705" s="2">
        <v>2.8504999999999998</v>
      </c>
      <c r="V5705" s="3">
        <v>7356673279444227</v>
      </c>
      <c r="AF5705" s="82"/>
      <c r="AG5705" s="2">
        <v>2877105585</v>
      </c>
      <c r="AH5705" s="1">
        <v>2885297585</v>
      </c>
      <c r="AI5705" s="49">
        <v>1200685095183.8401</v>
      </c>
    </row>
    <row r="5706" spans="15:35" x14ac:dyDescent="0.3">
      <c r="O5706" s="82"/>
      <c r="P5706" s="2">
        <v>17218767937640</v>
      </c>
      <c r="Q5706" s="1">
        <v>7014885212388.042</v>
      </c>
      <c r="R5706" s="3">
        <v>1.1688385632511826E+22</v>
      </c>
      <c r="T5706" s="2">
        <v>2.851</v>
      </c>
      <c r="U5706" s="2">
        <v>2.851</v>
      </c>
      <c r="V5706" s="3">
        <v>7356673279444227</v>
      </c>
      <c r="AF5706" s="82"/>
      <c r="AG5706" s="2">
        <v>2877134135</v>
      </c>
      <c r="AH5706" s="1">
        <v>2885326135</v>
      </c>
      <c r="AI5706" s="49">
        <v>1201300148305.46</v>
      </c>
    </row>
    <row r="5707" spans="15:35" x14ac:dyDescent="0.3">
      <c r="O5707" s="82"/>
      <c r="P5707" s="2">
        <v>17219081988690</v>
      </c>
      <c r="Q5707" s="1">
        <v>7014886782673.042</v>
      </c>
      <c r="R5707" s="3">
        <v>1.16905959738989E+22</v>
      </c>
      <c r="T5707" s="2">
        <v>2.8515000000000001</v>
      </c>
      <c r="U5707" s="2">
        <v>2.8515000000000001</v>
      </c>
      <c r="V5707" s="3">
        <v>7356673279444227</v>
      </c>
      <c r="AF5707" s="82"/>
      <c r="AG5707" s="2">
        <v>2877162685</v>
      </c>
      <c r="AH5707" s="1">
        <v>2885354685</v>
      </c>
      <c r="AI5707" s="49">
        <v>1201915411272.4001</v>
      </c>
    </row>
    <row r="5708" spans="15:35" x14ac:dyDescent="0.3">
      <c r="O5708" s="82"/>
      <c r="P5708" s="2">
        <v>17219396059740</v>
      </c>
      <c r="Q5708" s="1">
        <v>7014888353058.042</v>
      </c>
      <c r="R5708" s="3">
        <v>1.1692806593897216E+22</v>
      </c>
      <c r="T5708" s="2">
        <v>2.8519999999999999</v>
      </c>
      <c r="U5708" s="2">
        <v>2.8519999999999999</v>
      </c>
      <c r="V5708" s="3">
        <v>7356673279444227</v>
      </c>
      <c r="AF5708" s="82"/>
      <c r="AG5708" s="2">
        <v>2877191235</v>
      </c>
      <c r="AH5708" s="1">
        <v>2885383235</v>
      </c>
      <c r="AI5708" s="49">
        <v>1202530884120.3901</v>
      </c>
    </row>
    <row r="5709" spans="15:35" x14ac:dyDescent="0.3">
      <c r="O5709" s="82"/>
      <c r="P5709" s="2">
        <v>17219710150790</v>
      </c>
      <c r="Q5709" s="1">
        <v>7014889923543.042</v>
      </c>
      <c r="R5709" s="3">
        <v>1.1695017492524328E+22</v>
      </c>
      <c r="T5709" s="2">
        <v>2.8525</v>
      </c>
      <c r="U5709" s="2">
        <v>2.8525</v>
      </c>
      <c r="V5709" s="3">
        <v>7356673279444227</v>
      </c>
      <c r="AF5709" s="82"/>
      <c r="AG5709" s="2">
        <v>2877219785</v>
      </c>
      <c r="AH5709" s="1">
        <v>2885411785</v>
      </c>
      <c r="AI5709" s="49">
        <v>1203146566885.22</v>
      </c>
    </row>
    <row r="5710" spans="15:35" x14ac:dyDescent="0.3">
      <c r="O5710" s="82"/>
      <c r="P5710" s="2">
        <v>17220024261840</v>
      </c>
      <c r="Q5710" s="1">
        <v>7014891494128.042</v>
      </c>
      <c r="R5710" s="3">
        <v>1.1697228669797798E+22</v>
      </c>
      <c r="T5710" s="2">
        <v>2.8530000000000002</v>
      </c>
      <c r="U5710" s="2">
        <v>2.8530000000000002</v>
      </c>
      <c r="V5710" s="3">
        <v>7356673279444227</v>
      </c>
      <c r="AF5710" s="82"/>
      <c r="AG5710" s="2">
        <v>2877248335</v>
      </c>
      <c r="AH5710" s="1">
        <v>2885440335</v>
      </c>
      <c r="AI5710" s="49">
        <v>1203762459602.6401</v>
      </c>
    </row>
    <row r="5711" spans="15:35" x14ac:dyDescent="0.3">
      <c r="O5711" s="82"/>
      <c r="P5711" s="2">
        <v>17220338392890</v>
      </c>
      <c r="Q5711" s="1">
        <v>7014893064813.042</v>
      </c>
      <c r="R5711" s="3">
        <v>1.1699440125735174E+22</v>
      </c>
      <c r="T5711" s="2">
        <v>2.8534999999999999</v>
      </c>
      <c r="U5711" s="2">
        <v>2.8534999999999999</v>
      </c>
      <c r="V5711" s="3">
        <v>7356673279444227</v>
      </c>
      <c r="AF5711" s="82"/>
      <c r="AG5711" s="2">
        <v>2877276885</v>
      </c>
      <c r="AH5711" s="1">
        <v>2885468885</v>
      </c>
      <c r="AI5711" s="49">
        <v>1204378562308.4199</v>
      </c>
    </row>
    <row r="5712" spans="15:35" x14ac:dyDescent="0.3">
      <c r="O5712" s="82"/>
      <c r="P5712" s="2">
        <v>17220652543940</v>
      </c>
      <c r="Q5712" s="1">
        <v>7014894635598.042</v>
      </c>
      <c r="R5712" s="3">
        <v>1.170165186035402E+22</v>
      </c>
      <c r="T5712" s="2">
        <v>2.8540000000000001</v>
      </c>
      <c r="U5712" s="2">
        <v>2.8540000000000001</v>
      </c>
      <c r="V5712" s="3">
        <v>7356673279444227</v>
      </c>
      <c r="AF5712" s="82"/>
      <c r="AG5712" s="2">
        <v>2877305435</v>
      </c>
      <c r="AH5712" s="1">
        <v>2885497435</v>
      </c>
      <c r="AI5712" s="49">
        <v>1204994875038.3101</v>
      </c>
    </row>
    <row r="5713" spans="15:35" x14ac:dyDescent="0.3">
      <c r="O5713" s="82"/>
      <c r="P5713" s="2">
        <v>17220966714990</v>
      </c>
      <c r="Q5713" s="1">
        <v>7014896206483.042</v>
      </c>
      <c r="R5713" s="3">
        <v>1.1703863873671887E+22</v>
      </c>
      <c r="T5713" s="2">
        <v>2.8544999999999998</v>
      </c>
      <c r="U5713" s="2">
        <v>2.8544999999999998</v>
      </c>
      <c r="V5713" s="3">
        <v>7356673279444227</v>
      </c>
      <c r="AF5713" s="82"/>
      <c r="AG5713" s="2">
        <v>2877333985</v>
      </c>
      <c r="AH5713" s="1">
        <v>2885525985</v>
      </c>
      <c r="AI5713" s="49">
        <v>1205611397828.0901</v>
      </c>
    </row>
    <row r="5714" spans="15:35" x14ac:dyDescent="0.3">
      <c r="O5714" s="82"/>
      <c r="P5714" s="2">
        <v>17221280906040</v>
      </c>
      <c r="Q5714" s="1">
        <v>7014897777468.042</v>
      </c>
      <c r="R5714" s="3">
        <v>1.1706076165706334E+22</v>
      </c>
      <c r="T5714" s="2">
        <v>2.855</v>
      </c>
      <c r="U5714" s="2">
        <v>2.855</v>
      </c>
      <c r="V5714" s="3">
        <v>7356673279444227</v>
      </c>
      <c r="AF5714" s="82"/>
      <c r="AG5714" s="2">
        <v>2877362535</v>
      </c>
      <c r="AH5714" s="1">
        <v>2885554535</v>
      </c>
      <c r="AI5714" s="49">
        <v>1206228130713.51</v>
      </c>
    </row>
    <row r="5715" spans="15:35" x14ac:dyDescent="0.3">
      <c r="O5715" s="82"/>
      <c r="P5715" s="2">
        <v>17221595117090</v>
      </c>
      <c r="Q5715" s="1">
        <v>7014899348553.042</v>
      </c>
      <c r="R5715" s="3">
        <v>1.1708288736474918E+22</v>
      </c>
      <c r="T5715" s="2">
        <v>2.8555000000000001</v>
      </c>
      <c r="U5715" s="2">
        <v>2.8555000000000001</v>
      </c>
      <c r="V5715" s="3">
        <v>7356673279444227</v>
      </c>
      <c r="AF5715" s="82"/>
      <c r="AG5715" s="2">
        <v>2877391095</v>
      </c>
      <c r="AH5715" s="1">
        <v>2885583095</v>
      </c>
      <c r="AI5715" s="49">
        <v>1206845073730.3398</v>
      </c>
    </row>
    <row r="5716" spans="15:35" x14ac:dyDescent="0.3">
      <c r="O5716" s="82"/>
      <c r="P5716" s="2">
        <v>17221909348140</v>
      </c>
      <c r="Q5716" s="1">
        <v>7014900919738.042</v>
      </c>
      <c r="R5716" s="3">
        <v>1.1710501585995191E+22</v>
      </c>
      <c r="T5716" s="2">
        <v>2.8559999999999999</v>
      </c>
      <c r="U5716" s="2">
        <v>2.8559999999999999</v>
      </c>
      <c r="V5716" s="3">
        <v>7356673279444227</v>
      </c>
      <c r="AF5716" s="82"/>
      <c r="AG5716" s="2">
        <v>2877419695</v>
      </c>
      <c r="AH5716" s="1">
        <v>2885611695</v>
      </c>
      <c r="AI5716" s="49">
        <v>1207462226914.3401</v>
      </c>
    </row>
    <row r="5717" spans="15:35" x14ac:dyDescent="0.3">
      <c r="O5717" s="82"/>
      <c r="P5717" s="2">
        <v>17222223599190</v>
      </c>
      <c r="Q5717" s="1">
        <v>7014902491023.042</v>
      </c>
      <c r="R5717" s="3">
        <v>1.1712714714284714E+22</v>
      </c>
      <c r="T5717" s="2">
        <v>2.8565</v>
      </c>
      <c r="U5717" s="2">
        <v>2.8565</v>
      </c>
      <c r="V5717" s="3">
        <v>7356673279444227</v>
      </c>
      <c r="AF5717" s="82"/>
      <c r="AG5717" s="2">
        <v>2877448295</v>
      </c>
      <c r="AH5717" s="1">
        <v>2885640295</v>
      </c>
      <c r="AI5717" s="49">
        <v>1208079590301.26</v>
      </c>
    </row>
    <row r="5718" spans="15:35" x14ac:dyDescent="0.3">
      <c r="O5718" s="82"/>
      <c r="P5718" s="2">
        <v>17222537870240</v>
      </c>
      <c r="Q5718" s="1">
        <v>7014904062408.042</v>
      </c>
      <c r="R5718" s="3">
        <v>1.1714928121361042E+22</v>
      </c>
      <c r="T5718" s="2">
        <v>2.8570000000000002</v>
      </c>
      <c r="U5718" s="2">
        <v>2.8570000000000002</v>
      </c>
      <c r="V5718" s="3">
        <v>7356673279444227</v>
      </c>
      <c r="AF5718" s="82"/>
      <c r="AG5718" s="2">
        <v>2877476895</v>
      </c>
      <c r="AH5718" s="1">
        <v>2885668895</v>
      </c>
      <c r="AI5718" s="49">
        <v>1208697163926.8899</v>
      </c>
    </row>
    <row r="5719" spans="15:35" x14ac:dyDescent="0.3">
      <c r="O5719" s="82"/>
      <c r="P5719" s="2">
        <v>17222852161290</v>
      </c>
      <c r="Q5719" s="1">
        <v>7014905633893.042</v>
      </c>
      <c r="R5719" s="3">
        <v>1.1717141807241728E+22</v>
      </c>
      <c r="T5719" s="2">
        <v>2.8574999999999999</v>
      </c>
      <c r="U5719" s="2">
        <v>2.8574999999999999</v>
      </c>
      <c r="V5719" s="3">
        <v>7356673279444227</v>
      </c>
      <c r="AF5719" s="82"/>
      <c r="AG5719" s="2">
        <v>2877505495</v>
      </c>
      <c r="AH5719" s="1">
        <v>2885697495</v>
      </c>
      <c r="AI5719" s="49">
        <v>1209314947826.97</v>
      </c>
    </row>
    <row r="5720" spans="15:35" x14ac:dyDescent="0.3">
      <c r="O5720" s="82"/>
      <c r="P5720" s="2">
        <v>17223166472340</v>
      </c>
      <c r="Q5720" s="1">
        <v>7014907205478.042</v>
      </c>
      <c r="R5720" s="3">
        <v>1.1719355771944333E+22</v>
      </c>
      <c r="T5720" s="2">
        <v>2.8580000000000001</v>
      </c>
      <c r="U5720" s="2">
        <v>2.8580000000000001</v>
      </c>
      <c r="V5720" s="3">
        <v>7356673279444227</v>
      </c>
      <c r="AF5720" s="82"/>
      <c r="AG5720" s="2">
        <v>2877534095</v>
      </c>
      <c r="AH5720" s="1">
        <v>2885726095</v>
      </c>
      <c r="AI5720" s="49">
        <v>1209932942037.27</v>
      </c>
    </row>
    <row r="5721" spans="15:35" x14ac:dyDescent="0.3">
      <c r="O5721" s="82"/>
      <c r="P5721" s="2">
        <v>17223480803390</v>
      </c>
      <c r="Q5721" s="1">
        <v>7014908777163.042</v>
      </c>
      <c r="R5721" s="3">
        <v>1.1721570015486411E+22</v>
      </c>
      <c r="T5721" s="2">
        <v>2.8584999999999998</v>
      </c>
      <c r="U5721" s="2">
        <v>2.8584999999999998</v>
      </c>
      <c r="V5721" s="3">
        <v>7356673279444227</v>
      </c>
      <c r="AF5721" s="82"/>
      <c r="AG5721" s="2">
        <v>2877562695</v>
      </c>
      <c r="AH5721" s="1">
        <v>2885754695</v>
      </c>
      <c r="AI5721" s="49">
        <v>1210551146593.5601</v>
      </c>
    </row>
    <row r="5722" spans="15:35" x14ac:dyDescent="0.3">
      <c r="O5722" s="82"/>
      <c r="P5722" s="2">
        <v>17223795154440</v>
      </c>
      <c r="Q5722" s="1">
        <v>7014910348948.042</v>
      </c>
      <c r="R5722" s="3">
        <v>1.1723784537885519E+22</v>
      </c>
      <c r="T5722" s="2">
        <v>2.859</v>
      </c>
      <c r="U5722" s="2">
        <v>2.859</v>
      </c>
      <c r="V5722" s="3">
        <v>7356673279444227</v>
      </c>
      <c r="AF5722" s="82"/>
      <c r="AG5722" s="2">
        <v>2877591295</v>
      </c>
      <c r="AH5722" s="1">
        <v>2885783295</v>
      </c>
      <c r="AI5722" s="49">
        <v>1211169561531.5898</v>
      </c>
    </row>
    <row r="5723" spans="15:35" x14ac:dyDescent="0.3">
      <c r="O5723" s="82"/>
      <c r="P5723" s="2">
        <v>17224109525490</v>
      </c>
      <c r="Q5723" s="1">
        <v>7014911920833.042</v>
      </c>
      <c r="R5723" s="3">
        <v>1.1725999339159213E+22</v>
      </c>
      <c r="T5723" s="2">
        <v>2.8595000000000002</v>
      </c>
      <c r="U5723" s="2">
        <v>2.8595000000000002</v>
      </c>
      <c r="V5723" s="3">
        <v>7356673279444227</v>
      </c>
      <c r="AF5723" s="82"/>
      <c r="AG5723" s="2">
        <v>2877619895</v>
      </c>
      <c r="AH5723" s="1">
        <v>2885811895</v>
      </c>
      <c r="AI5723" s="49">
        <v>1211788186887.1299</v>
      </c>
    </row>
    <row r="5724" spans="15:35" x14ac:dyDescent="0.3">
      <c r="O5724" s="82"/>
      <c r="P5724" s="2">
        <v>17224423916540</v>
      </c>
      <c r="Q5724" s="1">
        <v>7014913492818.042</v>
      </c>
      <c r="R5724" s="3">
        <v>1.1728214419325046E+22</v>
      </c>
      <c r="T5724" s="2">
        <v>2.86</v>
      </c>
      <c r="U5724" s="2">
        <v>2.86</v>
      </c>
      <c r="V5724" s="3">
        <v>7356673279444227</v>
      </c>
      <c r="AF5724" s="82"/>
      <c r="AG5724" s="2">
        <v>2877648495</v>
      </c>
      <c r="AH5724" s="1">
        <v>2885840495</v>
      </c>
      <c r="AI5724" s="49">
        <v>1212407022695.95</v>
      </c>
    </row>
    <row r="5725" spans="15:35" x14ac:dyDescent="0.3">
      <c r="O5725" s="82"/>
      <c r="P5725" s="2">
        <v>17224738327590</v>
      </c>
      <c r="Q5725" s="1">
        <v>7014915064903.042</v>
      </c>
      <c r="R5725" s="3">
        <v>1.1730429778400582E+22</v>
      </c>
      <c r="T5725" s="2">
        <v>2.8605</v>
      </c>
      <c r="U5725" s="2">
        <v>2.8605</v>
      </c>
      <c r="V5725" s="3">
        <v>7356673279444227</v>
      </c>
      <c r="AF5725" s="82"/>
      <c r="AG5725" s="2">
        <v>2877677105</v>
      </c>
      <c r="AH5725" s="1">
        <v>2885869105</v>
      </c>
      <c r="AI5725" s="49">
        <v>1213026068993.8</v>
      </c>
    </row>
    <row r="5726" spans="15:35" x14ac:dyDescent="0.3">
      <c r="O5726" s="82"/>
      <c r="P5726" s="2">
        <v>17225052758640</v>
      </c>
      <c r="Q5726" s="1">
        <v>7014916637088.042</v>
      </c>
      <c r="R5726" s="3">
        <v>1.173264541640337E+22</v>
      </c>
      <c r="T5726" s="2">
        <v>2.8610000000000002</v>
      </c>
      <c r="U5726" s="2">
        <v>2.8610000000000002</v>
      </c>
      <c r="V5726" s="3">
        <v>7356673279444227</v>
      </c>
      <c r="AF5726" s="82"/>
      <c r="AG5726" s="2">
        <v>2877705755</v>
      </c>
      <c r="AH5726" s="1">
        <v>2885897755</v>
      </c>
      <c r="AI5726" s="49">
        <v>1213645325816.4399</v>
      </c>
    </row>
    <row r="5727" spans="15:35" x14ac:dyDescent="0.3">
      <c r="O5727" s="82"/>
      <c r="P5727" s="2">
        <v>17225367209690</v>
      </c>
      <c r="Q5727" s="1">
        <v>7014918209373.042</v>
      </c>
      <c r="R5727" s="3">
        <v>1.1734861333350968E+22</v>
      </c>
      <c r="T5727" s="2">
        <v>2.8614999999999999</v>
      </c>
      <c r="U5727" s="2">
        <v>2.8614999999999999</v>
      </c>
      <c r="V5727" s="3">
        <v>7356673279444227</v>
      </c>
      <c r="AF5727" s="82"/>
      <c r="AG5727" s="2">
        <v>2877734405</v>
      </c>
      <c r="AH5727" s="1">
        <v>2885926405</v>
      </c>
      <c r="AI5727" s="49">
        <v>1214264793199.6499</v>
      </c>
    </row>
    <row r="5728" spans="15:35" x14ac:dyDescent="0.3">
      <c r="O5728" s="82"/>
      <c r="P5728" s="2">
        <v>17225681680740</v>
      </c>
      <c r="Q5728" s="1">
        <v>7014919781758.042</v>
      </c>
      <c r="R5728" s="3">
        <v>1.1737077529260935E+22</v>
      </c>
      <c r="T5728" s="2">
        <v>2.8620000000000001</v>
      </c>
      <c r="U5728" s="2">
        <v>2.8620000000000001</v>
      </c>
      <c r="V5728" s="3">
        <v>7356673279444227</v>
      </c>
      <c r="AF5728" s="82"/>
      <c r="AG5728" s="2">
        <v>2877763055</v>
      </c>
      <c r="AH5728" s="1">
        <v>2885955055</v>
      </c>
      <c r="AI5728" s="49">
        <v>1214884471179.1799</v>
      </c>
    </row>
    <row r="5729" spans="15:35" x14ac:dyDescent="0.3">
      <c r="O5729" s="82"/>
      <c r="P5729" s="2">
        <v>17225996171790</v>
      </c>
      <c r="Q5729" s="1">
        <v>7014921354243.042</v>
      </c>
      <c r="R5729" s="3">
        <v>1.1739294004150826E+22</v>
      </c>
      <c r="T5729" s="2">
        <v>2.8624999999999998</v>
      </c>
      <c r="U5729" s="2">
        <v>2.8624999999999998</v>
      </c>
      <c r="V5729" s="3">
        <v>7356673279444227</v>
      </c>
      <c r="AF5729" s="82"/>
      <c r="AG5729" s="2">
        <v>2877791705</v>
      </c>
      <c r="AH5729" s="1">
        <v>2885983705</v>
      </c>
      <c r="AI5729" s="49">
        <v>1215504359790.79</v>
      </c>
    </row>
    <row r="5730" spans="15:35" x14ac:dyDescent="0.3">
      <c r="O5730" s="82"/>
      <c r="P5730" s="2">
        <v>17226310682840</v>
      </c>
      <c r="Q5730" s="1">
        <v>7014922926828.042</v>
      </c>
      <c r="R5730" s="3">
        <v>1.1741510758038197E+22</v>
      </c>
      <c r="T5730" s="2">
        <v>2.863</v>
      </c>
      <c r="U5730" s="2">
        <v>2.863</v>
      </c>
      <c r="V5730" s="3">
        <v>7356673279444227</v>
      </c>
      <c r="AF5730" s="82"/>
      <c r="AG5730" s="2">
        <v>2877820355</v>
      </c>
      <c r="AH5730" s="1">
        <v>2886012355</v>
      </c>
      <c r="AI5730" s="49">
        <v>1216124459070.25</v>
      </c>
    </row>
    <row r="5731" spans="15:35" x14ac:dyDescent="0.3">
      <c r="O5731" s="82"/>
      <c r="P5731" s="2">
        <v>17226625213890</v>
      </c>
      <c r="Q5731" s="1">
        <v>7014924499513.042</v>
      </c>
      <c r="R5731" s="3">
        <v>1.1743727790940603E+22</v>
      </c>
      <c r="T5731" s="2">
        <v>2.8635000000000002</v>
      </c>
      <c r="U5731" s="2">
        <v>2.8635000000000002</v>
      </c>
      <c r="V5731" s="3">
        <v>7356673279444227</v>
      </c>
      <c r="AF5731" s="82"/>
      <c r="AG5731" s="2">
        <v>2877849005</v>
      </c>
      <c r="AH5731" s="1">
        <v>2886041005</v>
      </c>
      <c r="AI5731" s="49">
        <v>1216744769053.3298</v>
      </c>
    </row>
    <row r="5732" spans="15:35" x14ac:dyDescent="0.3">
      <c r="O5732" s="82"/>
      <c r="P5732" s="2">
        <v>17226939764940</v>
      </c>
      <c r="Q5732" s="1">
        <v>7014926072298.042</v>
      </c>
      <c r="R5732" s="3">
        <v>1.17459451028756E+22</v>
      </c>
      <c r="T5732" s="2">
        <v>2.8639999999999999</v>
      </c>
      <c r="U5732" s="2">
        <v>2.8639999999999999</v>
      </c>
      <c r="V5732" s="3">
        <v>7356673279444227</v>
      </c>
      <c r="AF5732" s="82"/>
      <c r="AG5732" s="2">
        <v>2877877655</v>
      </c>
      <c r="AH5732" s="1">
        <v>2886069655</v>
      </c>
      <c r="AI5732" s="49">
        <v>1217365289775.78</v>
      </c>
    </row>
    <row r="5733" spans="15:35" x14ac:dyDescent="0.3">
      <c r="O5733" s="82"/>
      <c r="P5733" s="2">
        <v>17227254335990</v>
      </c>
      <c r="Q5733" s="1">
        <v>7014927645183.042</v>
      </c>
      <c r="R5733" s="3">
        <v>1.1748162693860749E+22</v>
      </c>
      <c r="T5733" s="2">
        <v>2.8645</v>
      </c>
      <c r="U5733" s="2">
        <v>2.8645</v>
      </c>
      <c r="V5733" s="3">
        <v>7356673279444227</v>
      </c>
      <c r="AF5733" s="82"/>
      <c r="AG5733" s="2">
        <v>2877906305</v>
      </c>
      <c r="AH5733" s="1">
        <v>2886098305</v>
      </c>
      <c r="AI5733" s="49">
        <v>1217986021273.3599</v>
      </c>
    </row>
    <row r="5734" spans="15:35" x14ac:dyDescent="0.3">
      <c r="O5734" s="82"/>
      <c r="P5734" s="2">
        <v>17227568927040</v>
      </c>
      <c r="Q5734" s="1">
        <v>7014929218168.042</v>
      </c>
      <c r="R5734" s="3">
        <v>1.1750380563913599E+22</v>
      </c>
      <c r="T5734" s="2">
        <v>2.8650000000000002</v>
      </c>
      <c r="U5734" s="2">
        <v>2.8650000000000002</v>
      </c>
      <c r="V5734" s="3">
        <v>7356673279444227</v>
      </c>
      <c r="AF5734" s="82"/>
      <c r="AG5734" s="2">
        <v>2877934955</v>
      </c>
      <c r="AH5734" s="1">
        <v>2886126955</v>
      </c>
      <c r="AI5734" s="49">
        <v>1218606963581.8501</v>
      </c>
    </row>
    <row r="5735" spans="15:35" x14ac:dyDescent="0.3">
      <c r="O5735" s="82"/>
      <c r="P5735" s="2">
        <v>17227883538090</v>
      </c>
      <c r="Q5735" s="1">
        <v>7014930791253.042</v>
      </c>
      <c r="R5735" s="3">
        <v>1.1752598713051717E+22</v>
      </c>
      <c r="T5735" s="2">
        <v>2.8654999999999999</v>
      </c>
      <c r="U5735" s="2">
        <v>2.8654999999999999</v>
      </c>
      <c r="V5735" s="3">
        <v>7356673279444227</v>
      </c>
      <c r="AF5735" s="82"/>
      <c r="AG5735" s="2">
        <v>2877963615</v>
      </c>
      <c r="AH5735" s="1">
        <v>2886155615</v>
      </c>
      <c r="AI5735" s="49">
        <v>1219228116737</v>
      </c>
    </row>
    <row r="5736" spans="15:35" x14ac:dyDescent="0.3">
      <c r="O5736" s="82"/>
      <c r="P5736" s="2">
        <v>17228198169140</v>
      </c>
      <c r="Q5736" s="1">
        <v>7014932364438.042</v>
      </c>
      <c r="R5736" s="3">
        <v>1.1754817141292648E+22</v>
      </c>
      <c r="T5736" s="2">
        <v>2.8660000000000001</v>
      </c>
      <c r="U5736" s="2">
        <v>2.8660000000000001</v>
      </c>
      <c r="V5736" s="3">
        <v>7356673279444227</v>
      </c>
      <c r="AF5736" s="82"/>
      <c r="AG5736" s="2">
        <v>2877992315</v>
      </c>
      <c r="AH5736" s="1">
        <v>2886184315</v>
      </c>
      <c r="AI5736" s="49">
        <v>1219849480774.5701</v>
      </c>
    </row>
    <row r="5737" spans="15:35" x14ac:dyDescent="0.3">
      <c r="O5737" s="82"/>
      <c r="P5737" s="2">
        <v>17228512820190</v>
      </c>
      <c r="Q5737" s="1">
        <v>7014933937723.042</v>
      </c>
      <c r="R5737" s="3">
        <v>1.1757035848653953E+22</v>
      </c>
      <c r="T5737" s="2">
        <v>2.8664999999999998</v>
      </c>
      <c r="U5737" s="2">
        <v>2.8664999999999998</v>
      </c>
      <c r="V5737" s="3">
        <v>7356673279444227</v>
      </c>
      <c r="AF5737" s="82"/>
      <c r="AG5737" s="2">
        <v>2878021015</v>
      </c>
      <c r="AH5737" s="1">
        <v>2886213015</v>
      </c>
      <c r="AI5737" s="49">
        <v>1220471055730.3301</v>
      </c>
    </row>
    <row r="5738" spans="15:35" x14ac:dyDescent="0.3">
      <c r="O5738" s="82"/>
      <c r="P5738" s="2">
        <v>17228827491240</v>
      </c>
      <c r="Q5738" s="1">
        <v>7014935511108.042</v>
      </c>
      <c r="R5738" s="3">
        <v>1.1759254835153187E+22</v>
      </c>
      <c r="T5738" s="2">
        <v>2.867</v>
      </c>
      <c r="U5738" s="2">
        <v>2.867</v>
      </c>
      <c r="V5738" s="3">
        <v>7356673279444227</v>
      </c>
      <c r="AF5738" s="82"/>
      <c r="AG5738" s="2">
        <v>2878049715</v>
      </c>
      <c r="AH5738" s="1">
        <v>2886241715</v>
      </c>
      <c r="AI5738" s="49">
        <v>1221092841640.04</v>
      </c>
    </row>
    <row r="5739" spans="15:35" x14ac:dyDescent="0.3">
      <c r="O5739" s="82"/>
      <c r="P5739" s="2">
        <v>17229142182290</v>
      </c>
      <c r="Q5739" s="1">
        <v>7014937084593.042</v>
      </c>
      <c r="R5739" s="3">
        <v>1.1761474100807906E+22</v>
      </c>
      <c r="T5739" s="2">
        <v>2.8675000000000002</v>
      </c>
      <c r="U5739" s="2">
        <v>2.8675000000000002</v>
      </c>
      <c r="V5739" s="3">
        <v>7356673279444227</v>
      </c>
      <c r="AF5739" s="82"/>
      <c r="AG5739" s="2">
        <v>2878078415</v>
      </c>
      <c r="AH5739" s="1">
        <v>2886270415</v>
      </c>
      <c r="AI5739" s="49">
        <v>1221714838539.47</v>
      </c>
    </row>
    <row r="5740" spans="15:35" x14ac:dyDescent="0.3">
      <c r="O5740" s="82"/>
      <c r="P5740" s="2">
        <v>17229456893340</v>
      </c>
      <c r="Q5740" s="1">
        <v>7014938658178.042</v>
      </c>
      <c r="R5740" s="3">
        <v>1.1763693645635674E+22</v>
      </c>
      <c r="T5740" s="2">
        <v>2.8679999999999999</v>
      </c>
      <c r="U5740" s="2">
        <v>2.8679999999999999</v>
      </c>
      <c r="V5740" s="3">
        <v>7356673279444227</v>
      </c>
      <c r="AF5740" s="82"/>
      <c r="AG5740" s="2">
        <v>2878107115</v>
      </c>
      <c r="AH5740" s="1">
        <v>2886299115</v>
      </c>
      <c r="AI5740" s="49">
        <v>1222337046464.3699</v>
      </c>
    </row>
    <row r="5741" spans="15:35" x14ac:dyDescent="0.3">
      <c r="O5741" s="82"/>
      <c r="P5741" s="2">
        <v>17229771624390</v>
      </c>
      <c r="Q5741" s="1">
        <v>7014940231863.042</v>
      </c>
      <c r="R5741" s="3">
        <v>1.1765913469654038E+22</v>
      </c>
      <c r="T5741" s="2">
        <v>2.8685</v>
      </c>
      <c r="U5741" s="2">
        <v>2.8685</v>
      </c>
      <c r="V5741" s="3">
        <v>7356673279444227</v>
      </c>
      <c r="AF5741" s="82"/>
      <c r="AG5741" s="2">
        <v>2878135815</v>
      </c>
      <c r="AH5741" s="1">
        <v>2886327815</v>
      </c>
      <c r="AI5741" s="49">
        <v>1222959465450.51</v>
      </c>
    </row>
    <row r="5742" spans="15:35" x14ac:dyDescent="0.3">
      <c r="O5742" s="82"/>
      <c r="P5742" s="2">
        <v>17230086375440</v>
      </c>
      <c r="Q5742" s="1">
        <v>7014941805648.042</v>
      </c>
      <c r="R5742" s="3">
        <v>1.1768133572880555E+22</v>
      </c>
      <c r="T5742" s="2">
        <v>2.8690000000000002</v>
      </c>
      <c r="U5742" s="2">
        <v>2.8690000000000002</v>
      </c>
      <c r="V5742" s="3">
        <v>7356673279444227</v>
      </c>
      <c r="AF5742" s="82"/>
      <c r="AG5742" s="2">
        <v>2878164515</v>
      </c>
      <c r="AH5742" s="1">
        <v>2886356515</v>
      </c>
      <c r="AI5742" s="49">
        <v>1223582095533.6599</v>
      </c>
    </row>
    <row r="5743" spans="15:35" x14ac:dyDescent="0.3">
      <c r="O5743" s="82"/>
      <c r="P5743" s="2">
        <v>17230401146490</v>
      </c>
      <c r="Q5743" s="1">
        <v>7014943379533.042</v>
      </c>
      <c r="R5743" s="3">
        <v>1.1770353955332786E+22</v>
      </c>
      <c r="T5743" s="2">
        <v>2.8694999999999999</v>
      </c>
      <c r="U5743" s="2">
        <v>2.8694999999999999</v>
      </c>
      <c r="V5743" s="3">
        <v>7356673279444227</v>
      </c>
      <c r="AF5743" s="82"/>
      <c r="AG5743" s="2">
        <v>2878193215</v>
      </c>
      <c r="AH5743" s="1">
        <v>2886385215</v>
      </c>
      <c r="AI5743" s="49">
        <v>1224204936749.5701</v>
      </c>
    </row>
    <row r="5744" spans="15:35" x14ac:dyDescent="0.3">
      <c r="O5744" s="82"/>
      <c r="P5744" s="2">
        <v>17230715937540</v>
      </c>
      <c r="Q5744" s="1">
        <v>7014944953518.042</v>
      </c>
      <c r="R5744" s="3">
        <v>1.1772574617028283E+22</v>
      </c>
      <c r="T5744" s="2">
        <v>2.87</v>
      </c>
      <c r="U5744" s="2">
        <v>2.87</v>
      </c>
      <c r="V5744" s="3">
        <v>7356673279444227</v>
      </c>
      <c r="AF5744" s="82"/>
      <c r="AG5744" s="2">
        <v>2878221915</v>
      </c>
      <c r="AH5744" s="1">
        <v>2886413915</v>
      </c>
      <c r="AI5744" s="49">
        <v>1224827989134</v>
      </c>
    </row>
    <row r="5745" spans="15:35" x14ac:dyDescent="0.3">
      <c r="O5745" s="82"/>
      <c r="P5745" s="2">
        <v>17231030748590</v>
      </c>
      <c r="Q5745" s="1">
        <v>7014946527603.042</v>
      </c>
      <c r="R5745" s="3">
        <v>1.1774795557984606E+22</v>
      </c>
      <c r="T5745" s="2">
        <v>2.8704999999999998</v>
      </c>
      <c r="U5745" s="2">
        <v>2.8704999999999998</v>
      </c>
      <c r="V5745" s="3">
        <v>7356673279444227</v>
      </c>
      <c r="AF5745" s="82"/>
      <c r="AG5745" s="2">
        <v>2878250625</v>
      </c>
      <c r="AH5745" s="1">
        <v>2886442625</v>
      </c>
      <c r="AI5745" s="49">
        <v>1225451252722.73</v>
      </c>
    </row>
    <row r="5746" spans="15:35" x14ac:dyDescent="0.3">
      <c r="O5746" s="82"/>
      <c r="P5746" s="2">
        <v>17231345579640</v>
      </c>
      <c r="Q5746" s="1">
        <v>7014948101788.042</v>
      </c>
      <c r="R5746" s="3">
        <v>1.1777016778219309E+22</v>
      </c>
      <c r="T5746" s="2">
        <v>2.871</v>
      </c>
      <c r="U5746" s="2">
        <v>2.871</v>
      </c>
      <c r="V5746" s="3">
        <v>7356673279444227</v>
      </c>
      <c r="AF5746" s="82"/>
      <c r="AG5746" s="2">
        <v>2878279375</v>
      </c>
      <c r="AH5746" s="1">
        <v>2886471375</v>
      </c>
      <c r="AI5746" s="49">
        <v>1226074727551.51</v>
      </c>
    </row>
    <row r="5747" spans="15:35" x14ac:dyDescent="0.3">
      <c r="O5747" s="82"/>
      <c r="P5747" s="2">
        <v>17231660430690</v>
      </c>
      <c r="Q5747" s="1">
        <v>7014949676073.042</v>
      </c>
      <c r="R5747" s="3">
        <v>1.1779238277749949E+22</v>
      </c>
      <c r="T5747" s="2">
        <v>2.8715000000000002</v>
      </c>
      <c r="U5747" s="2">
        <v>2.8715000000000002</v>
      </c>
      <c r="V5747" s="3">
        <v>7356673279444227</v>
      </c>
      <c r="AF5747" s="82"/>
      <c r="AG5747" s="2">
        <v>2878308125</v>
      </c>
      <c r="AH5747" s="1">
        <v>2886500125</v>
      </c>
      <c r="AI5747" s="49">
        <v>1226698413656.1001</v>
      </c>
    </row>
    <row r="5748" spans="15:35" x14ac:dyDescent="0.3">
      <c r="O5748" s="82"/>
      <c r="P5748" s="2">
        <v>17231975301740</v>
      </c>
      <c r="Q5748" s="1">
        <v>7014951250458.042</v>
      </c>
      <c r="R5748" s="3">
        <v>1.1781460056594081E+22</v>
      </c>
      <c r="T5748" s="2">
        <v>2.8719999999999999</v>
      </c>
      <c r="U5748" s="2">
        <v>2.8719999999999999</v>
      </c>
      <c r="V5748" s="3">
        <v>7356673279444227</v>
      </c>
      <c r="AF5748" s="82"/>
      <c r="AG5748" s="2">
        <v>2878336875</v>
      </c>
      <c r="AH5748" s="1">
        <v>2886528875</v>
      </c>
      <c r="AI5748" s="49">
        <v>1227322311072.28</v>
      </c>
    </row>
    <row r="5749" spans="15:35" x14ac:dyDescent="0.3">
      <c r="O5749" s="82"/>
      <c r="P5749" s="2">
        <v>17232290192790</v>
      </c>
      <c r="Q5749" s="1">
        <v>7014952824943.042</v>
      </c>
      <c r="R5749" s="3">
        <v>1.178368211476926E+22</v>
      </c>
      <c r="T5749" s="2">
        <v>2.8725000000000001</v>
      </c>
      <c r="U5749" s="2">
        <v>2.8725000000000001</v>
      </c>
      <c r="V5749" s="3">
        <v>7356673279444227</v>
      </c>
      <c r="AF5749" s="82"/>
      <c r="AG5749" s="2">
        <v>2878365625</v>
      </c>
      <c r="AH5749" s="1">
        <v>2886557625</v>
      </c>
      <c r="AI5749" s="49">
        <v>1227946419835.79</v>
      </c>
    </row>
    <row r="5750" spans="15:35" x14ac:dyDescent="0.3">
      <c r="O5750" s="82"/>
      <c r="P5750" s="2">
        <v>17232605103840</v>
      </c>
      <c r="Q5750" s="1">
        <v>7014954399528.042</v>
      </c>
      <c r="R5750" s="3">
        <v>1.1785904452293047E+22</v>
      </c>
      <c r="T5750" s="2">
        <v>2.8730000000000002</v>
      </c>
      <c r="U5750" s="2">
        <v>2.8730000000000002</v>
      </c>
      <c r="V5750" s="3">
        <v>7356673279444227</v>
      </c>
      <c r="AF5750" s="82"/>
      <c r="AG5750" s="2">
        <v>2878394375</v>
      </c>
      <c r="AH5750" s="1">
        <v>2886586375</v>
      </c>
      <c r="AI5750" s="3">
        <v>1228570739982.4199</v>
      </c>
    </row>
    <row r="5751" spans="15:35" x14ac:dyDescent="0.3">
      <c r="O5751" s="82"/>
      <c r="P5751" s="2">
        <v>17232920034890</v>
      </c>
      <c r="Q5751" s="1">
        <v>7014955974213.042</v>
      </c>
      <c r="R5751" s="3">
        <v>1.1788127069182997E+22</v>
      </c>
      <c r="T5751" s="2">
        <v>2.8734999999999999</v>
      </c>
      <c r="U5751" s="2">
        <v>2.8734999999999999</v>
      </c>
      <c r="V5751" s="3">
        <v>7356673279444227</v>
      </c>
      <c r="AF5751" s="82"/>
      <c r="AG5751" s="2">
        <v>2878423125</v>
      </c>
      <c r="AH5751" s="1">
        <v>2886615125</v>
      </c>
      <c r="AI5751" s="49">
        <v>1229195271547.8999</v>
      </c>
    </row>
    <row r="5752" spans="15:35" x14ac:dyDescent="0.3">
      <c r="O5752" s="82"/>
      <c r="P5752" s="2">
        <v>17233234985940</v>
      </c>
      <c r="Q5752" s="1">
        <v>7014957548998.042</v>
      </c>
      <c r="R5752" s="3">
        <v>1.1790349965456665E+22</v>
      </c>
      <c r="T5752" s="2">
        <v>2.8740000000000001</v>
      </c>
      <c r="U5752" s="2">
        <v>2.8740000000000001</v>
      </c>
      <c r="V5752" s="3">
        <v>7356673279444227</v>
      </c>
      <c r="AF5752" s="82"/>
      <c r="AG5752" s="2">
        <v>2878451875</v>
      </c>
      <c r="AH5752" s="1">
        <v>2886643875</v>
      </c>
      <c r="AI5752" s="49">
        <v>1229820014568.02</v>
      </c>
    </row>
    <row r="5753" spans="15:35" x14ac:dyDescent="0.3">
      <c r="O5753" s="82"/>
      <c r="P5753" s="2">
        <v>17233549956990</v>
      </c>
      <c r="Q5753" s="1">
        <v>7014959123883.042</v>
      </c>
      <c r="R5753" s="3">
        <v>1.1792573141131605E+22</v>
      </c>
      <c r="T5753" s="2">
        <v>2.8744999999999998</v>
      </c>
      <c r="U5753" s="2">
        <v>2.8744999999999998</v>
      </c>
      <c r="V5753" s="3">
        <v>7356673279444227</v>
      </c>
      <c r="AF5753" s="82"/>
      <c r="AG5753" s="2">
        <v>2878480625</v>
      </c>
      <c r="AH5753" s="1">
        <v>2886672625</v>
      </c>
      <c r="AI5753" s="49">
        <v>1230444969078.53</v>
      </c>
    </row>
    <row r="5754" spans="15:35" x14ac:dyDescent="0.3">
      <c r="O5754" s="82"/>
      <c r="P5754" s="2">
        <v>17233864948040</v>
      </c>
      <c r="Q5754" s="1">
        <v>7014960698868.042</v>
      </c>
      <c r="R5754" s="3">
        <v>1.1794796596225378E+22</v>
      </c>
      <c r="T5754" s="2">
        <v>2.875</v>
      </c>
      <c r="U5754" s="2">
        <v>2.875</v>
      </c>
      <c r="V5754" s="3">
        <v>7356673279444227</v>
      </c>
      <c r="AF5754" s="82"/>
      <c r="AG5754" s="2">
        <v>2878509375</v>
      </c>
      <c r="AH5754" s="1">
        <v>2886701375</v>
      </c>
      <c r="AI5754" s="49">
        <v>1231070135115.2</v>
      </c>
    </row>
    <row r="5755" spans="15:35" x14ac:dyDescent="0.3">
      <c r="O5755" s="82"/>
      <c r="P5755" s="2">
        <v>17234179959090</v>
      </c>
      <c r="Q5755" s="1">
        <v>7014962273953.042</v>
      </c>
      <c r="R5755" s="3">
        <v>1.1797020330755537E+22</v>
      </c>
      <c r="T5755" s="2">
        <v>2.8755000000000002</v>
      </c>
      <c r="U5755" s="2">
        <v>2.8755000000000002</v>
      </c>
      <c r="V5755" s="3">
        <v>7356673279444227</v>
      </c>
      <c r="AF5755" s="82"/>
      <c r="AG5755" s="2">
        <v>2878538135</v>
      </c>
      <c r="AH5755" s="1">
        <v>2886730135</v>
      </c>
      <c r="AI5755" s="49">
        <v>1231695512713.78</v>
      </c>
    </row>
    <row r="5756" spans="15:35" x14ac:dyDescent="0.3">
      <c r="O5756" s="82"/>
      <c r="P5756" s="2">
        <v>17234494990140</v>
      </c>
      <c r="Q5756" s="1">
        <v>7014963849138.042</v>
      </c>
      <c r="R5756" s="3">
        <v>1.1799244344739641E+22</v>
      </c>
      <c r="T5756" s="2">
        <v>2.8759999999999999</v>
      </c>
      <c r="U5756" s="2">
        <v>2.8759999999999999</v>
      </c>
      <c r="V5756" s="3">
        <v>7356673279444227</v>
      </c>
      <c r="AF5756" s="82"/>
      <c r="AG5756" s="2">
        <v>2878566935</v>
      </c>
      <c r="AH5756" s="1">
        <v>2886758935</v>
      </c>
      <c r="AI5756" s="49">
        <v>1232321101910.04</v>
      </c>
    </row>
    <row r="5757" spans="15:35" x14ac:dyDescent="0.3">
      <c r="O5757" s="82"/>
      <c r="P5757" s="2">
        <v>17234810041190</v>
      </c>
      <c r="Q5757" s="1">
        <v>7014965424423.042</v>
      </c>
      <c r="R5757" s="3">
        <v>1.1801468638195243E+22</v>
      </c>
      <c r="T5757" s="2">
        <v>2.8765000000000001</v>
      </c>
      <c r="U5757" s="2">
        <v>2.8765000000000001</v>
      </c>
      <c r="V5757" s="3">
        <v>7356673279444227</v>
      </c>
      <c r="AF5757" s="82"/>
      <c r="AG5757" s="2">
        <v>2878595735</v>
      </c>
      <c r="AH5757" s="1">
        <v>2886787735</v>
      </c>
      <c r="AI5757" s="49">
        <v>1232946902739.75</v>
      </c>
    </row>
    <row r="5758" spans="15:35" x14ac:dyDescent="0.3">
      <c r="O5758" s="82"/>
      <c r="P5758" s="2">
        <v>17235125112240</v>
      </c>
      <c r="Q5758" s="1">
        <v>7014966999808.042</v>
      </c>
      <c r="R5758" s="3">
        <v>1.1803693211139902E+22</v>
      </c>
      <c r="T5758" s="2">
        <v>2.8769999999999998</v>
      </c>
      <c r="U5758" s="2">
        <v>2.8769999999999998</v>
      </c>
      <c r="V5758" s="3">
        <v>7356673279444227</v>
      </c>
      <c r="AF5758" s="82"/>
      <c r="AG5758" s="2">
        <v>2878624535</v>
      </c>
      <c r="AH5758" s="1">
        <v>2886816535</v>
      </c>
      <c r="AI5758" s="49">
        <v>1233572915238.6699</v>
      </c>
    </row>
    <row r="5759" spans="15:35" x14ac:dyDescent="0.3">
      <c r="O5759" s="82"/>
      <c r="P5759" s="2">
        <v>17235440203290</v>
      </c>
      <c r="Q5759" s="1">
        <v>7014968575293.042</v>
      </c>
      <c r="R5759" s="3">
        <v>1.180591806359117E+22</v>
      </c>
      <c r="T5759" s="2">
        <v>2.8774999999999999</v>
      </c>
      <c r="U5759" s="2">
        <v>2.8774999999999999</v>
      </c>
      <c r="V5759" s="3">
        <v>7356673279444227</v>
      </c>
      <c r="AF5759" s="82"/>
      <c r="AG5759" s="2">
        <v>2878653335</v>
      </c>
      <c r="AH5759" s="1">
        <v>2886845335</v>
      </c>
      <c r="AI5759" s="49">
        <v>1234199139442.55</v>
      </c>
    </row>
    <row r="5760" spans="15:35" x14ac:dyDescent="0.3">
      <c r="O5760" s="82"/>
      <c r="P5760" s="2">
        <v>17235755314340</v>
      </c>
      <c r="Q5760" s="1">
        <v>7014970150878.042</v>
      </c>
      <c r="R5760" s="3">
        <v>1.1808143195566611E+22</v>
      </c>
      <c r="T5760" s="2">
        <v>2.8780000000000001</v>
      </c>
      <c r="U5760" s="2">
        <v>2.8780000000000001</v>
      </c>
      <c r="V5760" s="3">
        <v>7356673279444227</v>
      </c>
      <c r="AF5760" s="82"/>
      <c r="AG5760" s="2">
        <v>2878682135</v>
      </c>
      <c r="AH5760" s="1">
        <v>2886874135</v>
      </c>
      <c r="AI5760" s="49">
        <v>1234825575387.1699</v>
      </c>
    </row>
    <row r="5761" spans="15:35" x14ac:dyDescent="0.3">
      <c r="O5761" s="82"/>
      <c r="P5761" s="2">
        <v>17236070445390</v>
      </c>
      <c r="Q5761" s="1">
        <v>7014971726563.042</v>
      </c>
      <c r="R5761" s="3">
        <v>1.1810368607083775E+22</v>
      </c>
      <c r="T5761" s="2">
        <v>2.8784999999999998</v>
      </c>
      <c r="U5761" s="2">
        <v>2.8784999999999998</v>
      </c>
      <c r="V5761" s="3">
        <v>7356673279444227</v>
      </c>
      <c r="AF5761" s="82"/>
      <c r="AG5761" s="2">
        <v>2878710935</v>
      </c>
      <c r="AH5761" s="1">
        <v>2886902935</v>
      </c>
      <c r="AI5761" s="49">
        <v>1235452223108.28</v>
      </c>
    </row>
    <row r="5762" spans="15:35" x14ac:dyDescent="0.3">
      <c r="O5762" s="82"/>
      <c r="P5762" s="2">
        <v>17236385596440</v>
      </c>
      <c r="Q5762" s="1">
        <v>7014973302348.042</v>
      </c>
      <c r="R5762" s="3">
        <v>1.1812594298160218E+22</v>
      </c>
      <c r="T5762" s="2">
        <v>2.879</v>
      </c>
      <c r="U5762" s="2">
        <v>2.879</v>
      </c>
      <c r="V5762" s="3">
        <v>7356673279444227</v>
      </c>
      <c r="AF5762" s="82"/>
      <c r="AG5762" s="2">
        <v>2878739735</v>
      </c>
      <c r="AH5762" s="1">
        <v>2886931735</v>
      </c>
      <c r="AI5762" s="49">
        <v>1236079082641.6499</v>
      </c>
    </row>
    <row r="5763" spans="15:35" x14ac:dyDescent="0.3">
      <c r="O5763" s="82"/>
      <c r="P5763" s="2">
        <v>17236700767490</v>
      </c>
      <c r="Q5763" s="1">
        <v>7014974878233.042</v>
      </c>
      <c r="R5763" s="3">
        <v>1.1814820268813501E+22</v>
      </c>
      <c r="T5763" s="2">
        <v>2.8795000000000002</v>
      </c>
      <c r="U5763" s="2">
        <v>2.8795000000000002</v>
      </c>
      <c r="V5763" s="3">
        <v>7356673279444227</v>
      </c>
      <c r="AF5763" s="82"/>
      <c r="AG5763" s="2">
        <v>2878768535</v>
      </c>
      <c r="AH5763" s="1">
        <v>2886960535</v>
      </c>
      <c r="AI5763" s="49">
        <v>1236706154023.04</v>
      </c>
    </row>
    <row r="5764" spans="15:35" x14ac:dyDescent="0.3">
      <c r="O5764" s="82"/>
      <c r="P5764" s="2">
        <v>17237015958540</v>
      </c>
      <c r="Q5764" s="1">
        <v>7014976454218.042</v>
      </c>
      <c r="R5764" s="3">
        <v>1.1817046519061175E+22</v>
      </c>
      <c r="T5764" s="2">
        <v>2.88</v>
      </c>
      <c r="U5764" s="2">
        <v>2.88</v>
      </c>
      <c r="V5764" s="3">
        <v>7356673279444227</v>
      </c>
      <c r="AF5764" s="82"/>
      <c r="AG5764" s="2">
        <v>2878797335</v>
      </c>
      <c r="AH5764" s="1">
        <v>2886989335</v>
      </c>
      <c r="AI5764" s="49">
        <v>1237333437288.21</v>
      </c>
    </row>
    <row r="5765" spans="15:35" x14ac:dyDescent="0.3">
      <c r="O5765" s="82"/>
      <c r="P5765" s="2">
        <v>17237331169590</v>
      </c>
      <c r="Q5765" s="1">
        <v>7014978030303.042</v>
      </c>
      <c r="R5765" s="3">
        <v>1.18192730489208E+22</v>
      </c>
      <c r="T5765" s="2">
        <v>2.8805000000000001</v>
      </c>
      <c r="U5765" s="2">
        <v>2.8805000000000001</v>
      </c>
      <c r="V5765" s="3">
        <v>7356673279444227</v>
      </c>
      <c r="AF5765" s="82"/>
      <c r="AG5765" s="2">
        <v>2878826145</v>
      </c>
      <c r="AH5765" s="1">
        <v>2887018145</v>
      </c>
      <c r="AI5765" s="49">
        <v>1237960932472.9299</v>
      </c>
    </row>
    <row r="5766" spans="15:35" x14ac:dyDescent="0.3">
      <c r="O5766" s="82"/>
      <c r="P5766" s="2">
        <v>17237646400640</v>
      </c>
      <c r="Q5766" s="1">
        <v>7014979606488.042</v>
      </c>
      <c r="R5766" s="3">
        <v>1.1821499858409931E+22</v>
      </c>
      <c r="T5766" s="2">
        <v>2.8809999999999998</v>
      </c>
      <c r="U5766" s="2">
        <v>2.8809999999999998</v>
      </c>
      <c r="V5766" s="3">
        <v>7356673279444227</v>
      </c>
      <c r="AF5766" s="82"/>
      <c r="AG5766" s="2">
        <v>2878854995</v>
      </c>
      <c r="AH5766" s="1">
        <v>2887046995</v>
      </c>
      <c r="AI5766" s="49">
        <v>1238588639612.96</v>
      </c>
    </row>
    <row r="5767" spans="15:35" x14ac:dyDescent="0.3">
      <c r="O5767" s="82"/>
      <c r="P5767" s="2">
        <v>17237961651690</v>
      </c>
      <c r="Q5767" s="1">
        <v>7014981182773.042</v>
      </c>
      <c r="R5767" s="3">
        <v>1.1823726947546123E+22</v>
      </c>
      <c r="T5767" s="2">
        <v>2.8815</v>
      </c>
      <c r="U5767" s="2">
        <v>2.8815</v>
      </c>
      <c r="V5767" s="3">
        <v>7356673279444227</v>
      </c>
      <c r="AF5767" s="82"/>
      <c r="AG5767" s="2">
        <v>2878883845</v>
      </c>
      <c r="AH5767" s="1">
        <v>2887075845</v>
      </c>
      <c r="AI5767" s="49">
        <v>1239216558744.0601</v>
      </c>
    </row>
    <row r="5768" spans="15:35" x14ac:dyDescent="0.3">
      <c r="O5768" s="82"/>
      <c r="P5768" s="2">
        <v>17238276922740</v>
      </c>
      <c r="Q5768" s="1">
        <v>7014982759158.042</v>
      </c>
      <c r="R5768" s="3">
        <v>1.1825954316346936E+22</v>
      </c>
      <c r="T5768" s="2">
        <v>2.8820000000000001</v>
      </c>
      <c r="U5768" s="2">
        <v>2.8820000000000001</v>
      </c>
      <c r="V5768" s="3">
        <v>7356673279444227</v>
      </c>
      <c r="AF5768" s="82"/>
      <c r="AG5768" s="2">
        <v>2878912695</v>
      </c>
      <c r="AH5768" s="1">
        <v>2887104695</v>
      </c>
      <c r="AI5768" s="49">
        <v>1239844689902</v>
      </c>
    </row>
    <row r="5769" spans="15:35" x14ac:dyDescent="0.3">
      <c r="O5769" s="82"/>
      <c r="P5769" s="2">
        <v>17238592213790</v>
      </c>
      <c r="Q5769" s="1">
        <v>7014984335643.042</v>
      </c>
      <c r="R5769" s="3">
        <v>1.1828181964829923E+22</v>
      </c>
      <c r="T5769" s="2">
        <v>2.8824999999999998</v>
      </c>
      <c r="U5769" s="2">
        <v>2.8824999999999998</v>
      </c>
      <c r="V5769" s="3">
        <v>7356673279444227</v>
      </c>
      <c r="AF5769" s="82"/>
      <c r="AG5769" s="2">
        <v>2878941545</v>
      </c>
      <c r="AH5769" s="1">
        <v>2887133545</v>
      </c>
      <c r="AI5769" s="49">
        <v>1240473033122.53</v>
      </c>
    </row>
    <row r="5770" spans="15:35" x14ac:dyDescent="0.3">
      <c r="O5770" s="82"/>
      <c r="P5770" s="2">
        <v>17238907524840</v>
      </c>
      <c r="Q5770" s="1">
        <v>7014985912228.042</v>
      </c>
      <c r="R5770" s="3">
        <v>1.1830409893012644E+22</v>
      </c>
      <c r="T5770" s="2">
        <v>2.883</v>
      </c>
      <c r="U5770" s="2">
        <v>2.883</v>
      </c>
      <c r="V5770" s="3">
        <v>7356673279444227</v>
      </c>
      <c r="AF5770" s="82"/>
      <c r="AG5770" s="2">
        <v>2878970395</v>
      </c>
      <c r="AH5770" s="1">
        <v>2887162395</v>
      </c>
      <c r="AI5770" s="49">
        <v>1241101588441.4199</v>
      </c>
    </row>
    <row r="5771" spans="15:35" x14ac:dyDescent="0.3">
      <c r="O5771" s="82"/>
      <c r="P5771" s="2">
        <v>17239222855890</v>
      </c>
      <c r="Q5771" s="1">
        <v>7014987488913.042</v>
      </c>
      <c r="R5771" s="3">
        <v>1.1832638100912648E+22</v>
      </c>
      <c r="T5771" s="2">
        <v>2.8835000000000002</v>
      </c>
      <c r="U5771" s="2">
        <v>2.8835000000000002</v>
      </c>
      <c r="V5771" s="3">
        <v>7356673279444227</v>
      </c>
      <c r="AF5771" s="82"/>
      <c r="AG5771" s="2">
        <v>2878999245</v>
      </c>
      <c r="AH5771" s="1">
        <v>2887191245</v>
      </c>
      <c r="AI5771" s="49">
        <v>1241730355894.4399</v>
      </c>
    </row>
    <row r="5772" spans="15:35" x14ac:dyDescent="0.3">
      <c r="O5772" s="82"/>
      <c r="P5772" s="2">
        <v>17239538206940</v>
      </c>
      <c r="Q5772" s="1">
        <v>7014989065698.042</v>
      </c>
      <c r="R5772" s="3">
        <v>1.1834866588547499E+22</v>
      </c>
      <c r="T5772" s="2">
        <v>2.8839999999999999</v>
      </c>
      <c r="U5772" s="2">
        <v>2.8839999999999999</v>
      </c>
      <c r="V5772" s="3">
        <v>7356673279444227</v>
      </c>
      <c r="AF5772" s="82"/>
      <c r="AG5772" s="2">
        <v>2879028095</v>
      </c>
      <c r="AH5772" s="1">
        <v>2887220095</v>
      </c>
      <c r="AI5772" s="49">
        <v>1242359335517.3398</v>
      </c>
    </row>
    <row r="5773" spans="15:35" x14ac:dyDescent="0.3">
      <c r="O5773" s="82"/>
      <c r="P5773" s="2">
        <v>17239853577990</v>
      </c>
      <c r="Q5773" s="1">
        <v>7014990642583.042</v>
      </c>
      <c r="R5773" s="3">
        <v>1.1837095355934751E+22</v>
      </c>
      <c r="T5773" s="2">
        <v>2.8845000000000001</v>
      </c>
      <c r="U5773" s="2">
        <v>2.8845000000000001</v>
      </c>
      <c r="V5773" s="3">
        <v>7356673279444227</v>
      </c>
      <c r="AF5773" s="82"/>
      <c r="AG5773" s="2">
        <v>2879056945</v>
      </c>
      <c r="AH5773" s="1">
        <v>2887248945</v>
      </c>
      <c r="AI5773" s="49">
        <v>1242988527345.8799</v>
      </c>
    </row>
    <row r="5774" spans="15:35" x14ac:dyDescent="0.3">
      <c r="O5774" s="82"/>
      <c r="P5774" s="2">
        <v>17240168969040</v>
      </c>
      <c r="Q5774" s="1">
        <v>7014992219568.042</v>
      </c>
      <c r="R5774" s="3">
        <v>1.1839324403091957E+22</v>
      </c>
      <c r="T5774" s="2">
        <v>2.8849999999999998</v>
      </c>
      <c r="U5774" s="2">
        <v>2.8849999999999998</v>
      </c>
      <c r="V5774" s="3">
        <v>7356673279444227</v>
      </c>
      <c r="AF5774" s="82"/>
      <c r="AG5774" s="2">
        <v>2879085795</v>
      </c>
      <c r="AH5774" s="1">
        <v>2887277795</v>
      </c>
      <c r="AI5774" s="3">
        <v>1243617931415.8501</v>
      </c>
    </row>
    <row r="5775" spans="15:35" x14ac:dyDescent="0.3">
      <c r="O5775" s="82"/>
      <c r="P5775" s="2">
        <v>17240484380090</v>
      </c>
      <c r="Q5775" s="1">
        <v>7014993796653.042</v>
      </c>
      <c r="R5775" s="3">
        <v>1.1841553730036677E+22</v>
      </c>
      <c r="T5775" s="2">
        <v>2.8855</v>
      </c>
      <c r="U5775" s="2">
        <v>2.8855</v>
      </c>
      <c r="V5775" s="3">
        <v>7356673279444227</v>
      </c>
      <c r="AF5775" s="82"/>
      <c r="AG5775" s="2">
        <v>2879114655</v>
      </c>
      <c r="AH5775" s="1">
        <v>2887306655</v>
      </c>
      <c r="AI5775" s="49">
        <v>1244247547762.98</v>
      </c>
    </row>
    <row r="5776" spans="15:35" x14ac:dyDescent="0.3">
      <c r="O5776" s="82"/>
      <c r="P5776" s="2">
        <v>17240799811140</v>
      </c>
      <c r="Q5776" s="1">
        <v>7014995373838.042</v>
      </c>
      <c r="R5776" s="3">
        <v>1.1843783336786466E+22</v>
      </c>
      <c r="T5776" s="2">
        <v>2.8860000000000001</v>
      </c>
      <c r="U5776" s="2">
        <v>2.8860000000000001</v>
      </c>
      <c r="V5776" s="3">
        <v>7356673279444227</v>
      </c>
      <c r="AF5776" s="82"/>
      <c r="AG5776" s="2">
        <v>2879143555</v>
      </c>
      <c r="AH5776" s="1">
        <v>2887335555</v>
      </c>
      <c r="AI5776" s="49">
        <v>1244877376423.0498</v>
      </c>
    </row>
    <row r="5777" spans="15:35" x14ac:dyDescent="0.3">
      <c r="O5777" s="82"/>
      <c r="P5777" s="2">
        <v>17241115262190</v>
      </c>
      <c r="Q5777" s="1">
        <v>7014996951123.042</v>
      </c>
      <c r="R5777" s="3">
        <v>1.1846013223358878E+22</v>
      </c>
      <c r="T5777" s="2">
        <v>2.8864999999999998</v>
      </c>
      <c r="U5777" s="2">
        <v>2.8864999999999998</v>
      </c>
      <c r="V5777" s="3">
        <v>7356673279444227</v>
      </c>
      <c r="AF5777" s="82"/>
      <c r="AG5777" s="2">
        <v>2879172455</v>
      </c>
      <c r="AH5777" s="1">
        <v>2887364455</v>
      </c>
      <c r="AI5777" s="49">
        <v>1245507417431.8201</v>
      </c>
    </row>
    <row r="5778" spans="15:35" x14ac:dyDescent="0.3">
      <c r="O5778" s="82"/>
      <c r="P5778" s="2">
        <v>17241430733240</v>
      </c>
      <c r="Q5778" s="1">
        <v>7014998528508.042</v>
      </c>
      <c r="R5778" s="3">
        <v>1.1848243389771473E+22</v>
      </c>
      <c r="T5778" s="2">
        <v>2.887</v>
      </c>
      <c r="U5778" s="2">
        <v>2.887</v>
      </c>
      <c r="V5778" s="3">
        <v>7356673279444227</v>
      </c>
      <c r="AF5778" s="82"/>
      <c r="AG5778" s="2">
        <v>2879201355</v>
      </c>
      <c r="AH5778" s="1">
        <v>2887393355</v>
      </c>
      <c r="AI5778" s="49">
        <v>1246137670825.05</v>
      </c>
    </row>
    <row r="5779" spans="15:35" x14ac:dyDescent="0.3">
      <c r="O5779" s="82"/>
      <c r="P5779" s="2">
        <v>17241746224290</v>
      </c>
      <c r="Q5779" s="1">
        <v>7015000105993.042</v>
      </c>
      <c r="R5779" s="3">
        <v>1.1850473836041805E+22</v>
      </c>
      <c r="T5779" s="2">
        <v>2.8875000000000002</v>
      </c>
      <c r="U5779" s="2">
        <v>2.8875000000000002</v>
      </c>
      <c r="V5779" s="3">
        <v>7356673279444227</v>
      </c>
      <c r="AF5779" s="82"/>
      <c r="AG5779" s="2">
        <v>2879230255</v>
      </c>
      <c r="AH5779" s="1">
        <v>2887422255</v>
      </c>
      <c r="AI5779" s="49">
        <v>1246768136638.51</v>
      </c>
    </row>
    <row r="5780" spans="15:35" x14ac:dyDescent="0.3">
      <c r="O5780" s="82"/>
      <c r="P5780" s="2">
        <v>17242061735340</v>
      </c>
      <c r="Q5780" s="1">
        <v>7015001683578.042</v>
      </c>
      <c r="R5780" s="3">
        <v>1.1852704562187434E+22</v>
      </c>
      <c r="T5780" s="2">
        <v>2.8879999999999999</v>
      </c>
      <c r="U5780" s="2">
        <v>2.8879999999999999</v>
      </c>
      <c r="V5780" s="3">
        <v>7356673279444227</v>
      </c>
      <c r="AF5780" s="82"/>
      <c r="AG5780" s="2">
        <v>2879259155</v>
      </c>
      <c r="AH5780" s="1">
        <v>2887451155</v>
      </c>
      <c r="AI5780" s="49">
        <v>1247398814907.96</v>
      </c>
    </row>
    <row r="5781" spans="15:35" x14ac:dyDescent="0.3">
      <c r="O5781" s="82"/>
      <c r="P5781" s="2">
        <v>17242377266390</v>
      </c>
      <c r="Q5781" s="1">
        <v>7015003261263.042</v>
      </c>
      <c r="R5781" s="3">
        <v>1.1854935568225912E+22</v>
      </c>
      <c r="T5781" s="2">
        <v>2.8885000000000001</v>
      </c>
      <c r="U5781" s="2">
        <v>2.8885000000000001</v>
      </c>
      <c r="V5781" s="3">
        <v>7356673279444227</v>
      </c>
      <c r="AF5781" s="82"/>
      <c r="AG5781" s="2">
        <v>2879288055</v>
      </c>
      <c r="AH5781" s="1">
        <v>2887480055</v>
      </c>
      <c r="AI5781" s="49">
        <v>1248029705669.1499</v>
      </c>
    </row>
    <row r="5782" spans="15:35" x14ac:dyDescent="0.3">
      <c r="O5782" s="82"/>
      <c r="P5782" s="2">
        <v>17242692817440</v>
      </c>
      <c r="Q5782" s="1">
        <v>7015004839048.042</v>
      </c>
      <c r="R5782" s="3">
        <v>1.1857166854174798E+22</v>
      </c>
      <c r="T5782" s="2">
        <v>2.8889999999999998</v>
      </c>
      <c r="U5782" s="2">
        <v>2.8889999999999998</v>
      </c>
      <c r="V5782" s="3">
        <v>7356673279444227</v>
      </c>
      <c r="AF5782" s="82"/>
      <c r="AG5782" s="2">
        <v>2879316955</v>
      </c>
      <c r="AH5782" s="1">
        <v>2887508955</v>
      </c>
      <c r="AI5782" s="49">
        <v>1248660808957.8599</v>
      </c>
    </row>
    <row r="5783" spans="15:35" x14ac:dyDescent="0.3">
      <c r="O5783" s="82"/>
      <c r="P5783" s="2">
        <v>17243008388490</v>
      </c>
      <c r="Q5783" s="1">
        <v>7015006416933.042</v>
      </c>
      <c r="R5783" s="3">
        <v>1.1859398420051643E+22</v>
      </c>
      <c r="T5783" s="2">
        <v>2.8895</v>
      </c>
      <c r="U5783" s="2">
        <v>2.8895</v>
      </c>
      <c r="V5783" s="3">
        <v>7356673279444227</v>
      </c>
      <c r="AF5783" s="82"/>
      <c r="AG5783" s="2">
        <v>2879345855</v>
      </c>
      <c r="AH5783" s="1">
        <v>2887537855</v>
      </c>
      <c r="AI5783" s="49">
        <v>1249292124809.8501</v>
      </c>
    </row>
    <row r="5784" spans="15:35" x14ac:dyDescent="0.3">
      <c r="O5784" s="82"/>
      <c r="P5784" s="2">
        <v>17243323979540</v>
      </c>
      <c r="Q5784" s="1">
        <v>7015007994918.042</v>
      </c>
      <c r="R5784" s="3">
        <v>1.186163026587401E+22</v>
      </c>
      <c r="T5784" s="2">
        <v>2.89</v>
      </c>
      <c r="U5784" s="2">
        <v>2.89</v>
      </c>
      <c r="V5784" s="3">
        <v>7356673279444227</v>
      </c>
      <c r="AF5784" s="82"/>
      <c r="AG5784" s="2">
        <v>2879374755</v>
      </c>
      <c r="AH5784" s="1">
        <v>2887566755</v>
      </c>
      <c r="AI5784" s="49">
        <v>1249923653260.8799</v>
      </c>
    </row>
    <row r="5785" spans="15:35" x14ac:dyDescent="0.3">
      <c r="O5785" s="82"/>
      <c r="P5785" s="2">
        <v>17243639590590</v>
      </c>
      <c r="Q5785" s="1">
        <v>7015009573003.042</v>
      </c>
      <c r="R5785" s="3">
        <v>1.1863862391659454E+22</v>
      </c>
      <c r="T5785" s="2">
        <v>2.8904999999999998</v>
      </c>
      <c r="U5785" s="2">
        <v>2.8904999999999998</v>
      </c>
      <c r="V5785" s="3">
        <v>7356673279444227</v>
      </c>
      <c r="AF5785" s="82"/>
      <c r="AG5785" s="2">
        <v>2879403665</v>
      </c>
      <c r="AH5785" s="1">
        <v>2887595665</v>
      </c>
      <c r="AI5785" s="49">
        <v>1250555394346.7</v>
      </c>
    </row>
    <row r="5786" spans="15:35" x14ac:dyDescent="0.3">
      <c r="O5786" s="82"/>
      <c r="P5786" s="2">
        <v>17243955221640</v>
      </c>
      <c r="Q5786" s="1">
        <v>7015011151188.042</v>
      </c>
      <c r="R5786" s="3">
        <v>1.186609479742553E+22</v>
      </c>
      <c r="T5786" s="2">
        <v>2.891</v>
      </c>
      <c r="U5786" s="2">
        <v>2.891</v>
      </c>
      <c r="V5786" s="3">
        <v>7356673279444227</v>
      </c>
      <c r="AF5786" s="82"/>
      <c r="AG5786" s="2">
        <v>2879432615</v>
      </c>
      <c r="AH5786" s="1">
        <v>2887624615</v>
      </c>
      <c r="AI5786" s="49">
        <v>1251187348103.1001</v>
      </c>
    </row>
    <row r="5787" spans="15:35" x14ac:dyDescent="0.3">
      <c r="O5787" s="82"/>
      <c r="P5787" s="2">
        <v>17244270872690</v>
      </c>
      <c r="Q5787" s="1">
        <v>7015012729473.042</v>
      </c>
      <c r="R5787" s="3">
        <v>1.1868327483189792E+22</v>
      </c>
      <c r="T5787" s="2">
        <v>2.8915000000000002</v>
      </c>
      <c r="U5787" s="2">
        <v>2.8915000000000002</v>
      </c>
      <c r="V5787" s="3">
        <v>7356673279444227</v>
      </c>
      <c r="AF5787" s="82"/>
      <c r="AG5787" s="2">
        <v>2879461565</v>
      </c>
      <c r="AH5787" s="1">
        <v>2887653565</v>
      </c>
      <c r="AI5787" s="49">
        <v>1251819514565.8101</v>
      </c>
    </row>
    <row r="5788" spans="15:35" x14ac:dyDescent="0.3">
      <c r="O5788" s="82"/>
      <c r="P5788" s="2">
        <v>17244586543740</v>
      </c>
      <c r="Q5788" s="1">
        <v>7015014307858.042</v>
      </c>
      <c r="R5788" s="3">
        <v>1.1870560448969798E+22</v>
      </c>
      <c r="T5788" s="2">
        <v>2.8919999999999999</v>
      </c>
      <c r="U5788" s="2">
        <v>2.8919999999999999</v>
      </c>
      <c r="V5788" s="3">
        <v>7356673279444227</v>
      </c>
      <c r="AF5788" s="82"/>
      <c r="AG5788" s="2">
        <v>2879490515</v>
      </c>
      <c r="AH5788" s="1">
        <v>2887682515</v>
      </c>
      <c r="AI5788" s="49">
        <v>1252451893770.6199</v>
      </c>
    </row>
    <row r="5789" spans="15:35" x14ac:dyDescent="0.3">
      <c r="O5789" s="82"/>
      <c r="P5789" s="2">
        <v>17244902234790</v>
      </c>
      <c r="Q5789" s="1">
        <v>7015015886343.042</v>
      </c>
      <c r="R5789" s="3">
        <v>1.1872793694783104E+22</v>
      </c>
      <c r="T5789" s="2">
        <v>2.8925000000000001</v>
      </c>
      <c r="U5789" s="2">
        <v>2.8925000000000001</v>
      </c>
      <c r="V5789" s="3">
        <v>7356673279444227</v>
      </c>
      <c r="AF5789" s="82"/>
      <c r="AG5789" s="2">
        <v>2879519465</v>
      </c>
      <c r="AH5789" s="1">
        <v>2887711465</v>
      </c>
      <c r="AI5789" s="49">
        <v>1253084485753.29</v>
      </c>
    </row>
    <row r="5790" spans="15:35" x14ac:dyDescent="0.3">
      <c r="O5790" s="82"/>
      <c r="P5790" s="2">
        <v>17245217945840</v>
      </c>
      <c r="Q5790" s="1">
        <v>7015017464928.042</v>
      </c>
      <c r="R5790" s="3">
        <v>1.187502722064727E+22</v>
      </c>
      <c r="T5790" s="2">
        <v>2.8929999999999998</v>
      </c>
      <c r="U5790" s="2">
        <v>2.8929999999999998</v>
      </c>
      <c r="V5790" s="3">
        <v>7356673279444227</v>
      </c>
      <c r="AF5790" s="82"/>
      <c r="AG5790" s="2">
        <v>2879548415</v>
      </c>
      <c r="AH5790" s="1">
        <v>2887740415</v>
      </c>
      <c r="AI5790" s="49">
        <v>1253717290549.5701</v>
      </c>
    </row>
    <row r="5791" spans="15:35" x14ac:dyDescent="0.3">
      <c r="O5791" s="82"/>
      <c r="P5791" s="2">
        <v>17245533676890</v>
      </c>
      <c r="Q5791" s="1">
        <v>7015019043613.042</v>
      </c>
      <c r="R5791" s="3">
        <v>1.187726102657985E+22</v>
      </c>
      <c r="T5791" s="2">
        <v>2.8935</v>
      </c>
      <c r="U5791" s="2">
        <v>2.8935</v>
      </c>
      <c r="V5791" s="3">
        <v>7356673279444227</v>
      </c>
      <c r="AF5791" s="82"/>
      <c r="AG5791" s="2">
        <v>2879577365</v>
      </c>
      <c r="AH5791" s="1">
        <v>2887769365</v>
      </c>
      <c r="AI5791" s="49">
        <v>1254350308195.22</v>
      </c>
    </row>
    <row r="5792" spans="15:35" x14ac:dyDescent="0.3">
      <c r="O5792" s="82"/>
      <c r="P5792" s="2">
        <v>17245849427940</v>
      </c>
      <c r="Q5792" s="1">
        <v>7015020622398.042</v>
      </c>
      <c r="R5792" s="3">
        <v>1.1879495112598397E+22</v>
      </c>
      <c r="T5792" s="2">
        <v>2.8940000000000001</v>
      </c>
      <c r="U5792" s="2">
        <v>2.8940000000000001</v>
      </c>
      <c r="V5792" s="3">
        <v>7356673279444227</v>
      </c>
      <c r="AF5792" s="82"/>
      <c r="AG5792" s="2">
        <v>2879606315</v>
      </c>
      <c r="AH5792" s="1">
        <v>2887798315</v>
      </c>
      <c r="AI5792" s="49">
        <v>1254983538726.02</v>
      </c>
    </row>
    <row r="5793" spans="15:35" x14ac:dyDescent="0.3">
      <c r="O5793" s="82"/>
      <c r="P5793" s="2">
        <v>17246165198990</v>
      </c>
      <c r="Q5793" s="1">
        <v>7015022201283.042</v>
      </c>
      <c r="R5793" s="3">
        <v>1.1881729478720471E+22</v>
      </c>
      <c r="T5793" s="2">
        <v>2.8944999999999999</v>
      </c>
      <c r="U5793" s="2">
        <v>2.8944999999999999</v>
      </c>
      <c r="V5793" s="3">
        <v>7356673279444227</v>
      </c>
      <c r="AF5793" s="82"/>
      <c r="AG5793" s="2">
        <v>2879635265</v>
      </c>
      <c r="AH5793" s="1">
        <v>2887827265</v>
      </c>
      <c r="AI5793" s="49">
        <v>1255616982177.72</v>
      </c>
    </row>
    <row r="5794" spans="15:35" x14ac:dyDescent="0.3">
      <c r="O5794" s="82"/>
      <c r="P5794" s="2">
        <v>17246480990040</v>
      </c>
      <c r="Q5794" s="1">
        <v>7015023780268.042</v>
      </c>
      <c r="R5794" s="3">
        <v>1.1883964124963625E+22</v>
      </c>
      <c r="T5794" s="2">
        <v>2.895</v>
      </c>
      <c r="U5794" s="2">
        <v>2.895</v>
      </c>
      <c r="V5794" s="3">
        <v>7356673279444227</v>
      </c>
      <c r="AF5794" s="82"/>
      <c r="AG5794" s="2">
        <v>2879664215</v>
      </c>
      <c r="AH5794" s="1">
        <v>2887856215</v>
      </c>
      <c r="AI5794" s="49">
        <v>1256250638586.0898</v>
      </c>
    </row>
    <row r="5795" spans="15:35" x14ac:dyDescent="0.3">
      <c r="O5795" s="82"/>
      <c r="P5795" s="2">
        <v>17246796801090</v>
      </c>
      <c r="Q5795" s="1">
        <v>7015025359353.042</v>
      </c>
      <c r="R5795" s="3">
        <v>1.1886199051345419E+22</v>
      </c>
      <c r="T5795" s="2">
        <v>2.8955000000000002</v>
      </c>
      <c r="U5795" s="2">
        <v>2.8955000000000002</v>
      </c>
      <c r="V5795" s="3">
        <v>7356673279444227</v>
      </c>
      <c r="AF5795" s="82"/>
      <c r="AG5795" s="2">
        <v>2879693175</v>
      </c>
      <c r="AH5795" s="1">
        <v>2887885175</v>
      </c>
      <c r="AI5795" s="49">
        <v>1256884507986.8899</v>
      </c>
    </row>
    <row r="5796" spans="15:35" x14ac:dyDescent="0.3">
      <c r="O5796" s="82"/>
      <c r="P5796" s="2">
        <v>17247112632140</v>
      </c>
      <c r="Q5796" s="1">
        <v>7015026938538.042</v>
      </c>
      <c r="R5796" s="3">
        <v>1.1888434257883407E+22</v>
      </c>
      <c r="T5796" s="2">
        <v>2.8959999999999999</v>
      </c>
      <c r="U5796" s="2">
        <v>2.8959999999999999</v>
      </c>
      <c r="V5796" s="3">
        <v>7356673279444227</v>
      </c>
      <c r="AF5796" s="82"/>
      <c r="AG5796" s="2">
        <v>2879722175</v>
      </c>
      <c r="AH5796" s="1">
        <v>2887914175</v>
      </c>
      <c r="AI5796" s="49">
        <v>1257518590415.8799</v>
      </c>
    </row>
    <row r="5797" spans="15:35" x14ac:dyDescent="0.3">
      <c r="O5797" s="82"/>
      <c r="P5797" s="2">
        <v>17247428483190</v>
      </c>
      <c r="Q5797" s="1">
        <v>7015028517823.042</v>
      </c>
      <c r="R5797" s="3">
        <v>1.1890669744595149E+22</v>
      </c>
      <c r="T5797" s="2">
        <v>2.8965000000000001</v>
      </c>
      <c r="U5797" s="2">
        <v>2.8965000000000001</v>
      </c>
      <c r="V5797" s="3">
        <v>7356673279444227</v>
      </c>
      <c r="AF5797" s="82"/>
      <c r="AG5797" s="2">
        <v>2879751175</v>
      </c>
      <c r="AH5797" s="1">
        <v>2887943175</v>
      </c>
      <c r="AI5797" s="49">
        <v>1258152885908.8301</v>
      </c>
    </row>
    <row r="5798" spans="15:35" x14ac:dyDescent="0.3">
      <c r="O5798" s="82"/>
      <c r="P5798" s="2">
        <v>17247744354240</v>
      </c>
      <c r="Q5798" s="1">
        <v>7015030097208.042</v>
      </c>
      <c r="R5798" s="3">
        <v>1.1892905511498197E+22</v>
      </c>
      <c r="T5798" s="2">
        <v>2.8969999999999998</v>
      </c>
      <c r="U5798" s="2">
        <v>2.8969999999999998</v>
      </c>
      <c r="V5798" s="3">
        <v>7356673279444227</v>
      </c>
      <c r="AF5798" s="82"/>
      <c r="AG5798" s="2">
        <v>2879780175</v>
      </c>
      <c r="AH5798" s="1">
        <v>2887972175</v>
      </c>
      <c r="AI5798" s="49">
        <v>1258787394501.5</v>
      </c>
    </row>
    <row r="5799" spans="15:35" x14ac:dyDescent="0.3">
      <c r="O5799" s="82"/>
      <c r="P5799" s="2">
        <v>17248060245290</v>
      </c>
      <c r="Q5799" s="1">
        <v>7015031676693.042</v>
      </c>
      <c r="R5799" s="3">
        <v>1.1895141558610106E+22</v>
      </c>
      <c r="T5799" s="2">
        <v>2.8975</v>
      </c>
      <c r="U5799" s="2">
        <v>2.8975</v>
      </c>
      <c r="V5799" s="3">
        <v>7356673279444227</v>
      </c>
      <c r="AF5799" s="82"/>
      <c r="AG5799" s="2">
        <v>2879809175</v>
      </c>
      <c r="AH5799" s="1">
        <v>2888001175</v>
      </c>
      <c r="AI5799" s="49">
        <v>1259422116229.6401</v>
      </c>
    </row>
    <row r="5800" spans="15:35" x14ac:dyDescent="0.3">
      <c r="O5800" s="82"/>
      <c r="P5800" s="2">
        <v>17248376156340</v>
      </c>
      <c r="Q5800" s="1">
        <v>7015033256278.042</v>
      </c>
      <c r="R5800" s="3">
        <v>1.1897377885948438E+22</v>
      </c>
      <c r="T5800" s="2">
        <v>2.8980000000000001</v>
      </c>
      <c r="U5800" s="2">
        <v>2.8980000000000001</v>
      </c>
      <c r="V5800" s="3">
        <v>7356673279444227</v>
      </c>
      <c r="AF5800" s="82"/>
      <c r="AG5800" s="2">
        <v>2879838175</v>
      </c>
      <c r="AH5800" s="1">
        <v>2888030175</v>
      </c>
      <c r="AI5800" s="49">
        <v>1260057051129.03</v>
      </c>
    </row>
    <row r="5801" spans="15:35" x14ac:dyDescent="0.3">
      <c r="O5801" s="82"/>
      <c r="P5801" s="2">
        <v>17248692087390</v>
      </c>
      <c r="Q5801" s="1">
        <v>7015034835963.042</v>
      </c>
      <c r="R5801" s="3">
        <v>1.1899614493530745E+22</v>
      </c>
      <c r="T5801" s="2">
        <v>2.8984999999999999</v>
      </c>
      <c r="U5801" s="2">
        <v>2.8984999999999999</v>
      </c>
      <c r="V5801" s="3">
        <v>7356673279444227</v>
      </c>
      <c r="AF5801" s="82"/>
      <c r="AG5801" s="2">
        <v>2879867175</v>
      </c>
      <c r="AH5801" s="1">
        <v>2888059175</v>
      </c>
      <c r="AI5801" s="49">
        <v>1260692199235.4299</v>
      </c>
    </row>
    <row r="5802" spans="15:35" x14ac:dyDescent="0.3">
      <c r="O5802" s="82"/>
      <c r="P5802" s="2">
        <v>17249008038440</v>
      </c>
      <c r="Q5802" s="1">
        <v>7015036415748.042</v>
      </c>
      <c r="R5802" s="3">
        <v>1.1901851381374581E+22</v>
      </c>
      <c r="T5802" s="2">
        <v>2.899</v>
      </c>
      <c r="U5802" s="2">
        <v>2.899</v>
      </c>
      <c r="V5802" s="3">
        <v>7356673279444227</v>
      </c>
      <c r="AF5802" s="82"/>
      <c r="AG5802" s="2">
        <v>2879896175</v>
      </c>
      <c r="AH5802" s="1">
        <v>2888088175</v>
      </c>
      <c r="AI5802" s="49">
        <v>1261327560584.5901</v>
      </c>
    </row>
    <row r="5803" spans="15:35" x14ac:dyDescent="0.3">
      <c r="O5803" s="82"/>
      <c r="P5803" s="2">
        <v>17249324009490</v>
      </c>
      <c r="Q5803" s="1">
        <v>7015037995633.042</v>
      </c>
      <c r="R5803" s="3">
        <v>1.1904088549497512E+22</v>
      </c>
      <c r="T5803" s="2">
        <v>2.8995000000000002</v>
      </c>
      <c r="U5803" s="2">
        <v>2.8995000000000002</v>
      </c>
      <c r="V5803" s="3">
        <v>7356673279444227</v>
      </c>
      <c r="AF5803" s="82"/>
      <c r="AG5803" s="2">
        <v>2879925175</v>
      </c>
      <c r="AH5803" s="1">
        <v>2888117175</v>
      </c>
      <c r="AI5803" s="49">
        <v>1261963135212.29</v>
      </c>
    </row>
    <row r="5804" spans="15:35" x14ac:dyDescent="0.3">
      <c r="O5804" s="82"/>
      <c r="P5804" s="2">
        <v>17249640000540</v>
      </c>
      <c r="Q5804" s="1">
        <v>7015039575618.042</v>
      </c>
      <c r="R5804" s="3">
        <v>1.1906325997917085E+22</v>
      </c>
      <c r="T5804" s="2">
        <v>2.9</v>
      </c>
      <c r="U5804" s="2">
        <v>2.9</v>
      </c>
      <c r="V5804" s="3">
        <v>7356673279444227</v>
      </c>
      <c r="AF5804" s="82"/>
      <c r="AG5804" s="2">
        <v>2879954175</v>
      </c>
      <c r="AH5804" s="1">
        <v>2888146175</v>
      </c>
      <c r="AI5804" s="49">
        <v>1262598923154.28</v>
      </c>
    </row>
    <row r="5805" spans="15:35" x14ac:dyDescent="0.3">
      <c r="O5805" s="82"/>
      <c r="P5805" s="2">
        <v>17249956011590</v>
      </c>
      <c r="Q5805" s="1">
        <v>7015041155703.042</v>
      </c>
      <c r="R5805" s="3">
        <v>1.4885704658313573E+22</v>
      </c>
      <c r="T5805" s="2">
        <v>2.9005000000000001</v>
      </c>
      <c r="U5805" s="2">
        <v>2.9005000000000001</v>
      </c>
      <c r="V5805" s="3">
        <v>7356673279444227</v>
      </c>
      <c r="AF5805" s="82"/>
      <c r="AG5805" s="2">
        <v>2879983185</v>
      </c>
      <c r="AH5805" s="1">
        <v>2888175185</v>
      </c>
      <c r="AI5805" s="49">
        <v>1579043655557.9199</v>
      </c>
    </row>
    <row r="5806" spans="15:35" x14ac:dyDescent="0.3">
      <c r="O5806" s="82"/>
      <c r="P5806" s="2">
        <v>17250272042640</v>
      </c>
      <c r="Q5806" s="1">
        <v>7015042735888.042</v>
      </c>
      <c r="R5806" s="3">
        <v>1.4888502169645487E+22</v>
      </c>
      <c r="T5806" s="2">
        <v>2.9009999999999998</v>
      </c>
      <c r="U5806" s="2">
        <v>2.9009999999999998</v>
      </c>
      <c r="V5806" s="3">
        <v>7356673279444227</v>
      </c>
      <c r="AF5806" s="82"/>
      <c r="AG5806" s="2">
        <v>2880012235</v>
      </c>
      <c r="AH5806" s="1">
        <v>2888204235</v>
      </c>
      <c r="AI5806" s="49">
        <v>1579838923905.26</v>
      </c>
    </row>
    <row r="5807" spans="15:35" x14ac:dyDescent="0.3">
      <c r="O5807" s="82"/>
      <c r="P5807" s="2">
        <v>17250588093690</v>
      </c>
      <c r="Q5807" s="1">
        <v>7015044316173.042</v>
      </c>
      <c r="R5807" s="3">
        <v>1.4891300031414044E+22</v>
      </c>
      <c r="T5807" s="2">
        <v>2.9015</v>
      </c>
      <c r="U5807" s="2">
        <v>2.9015</v>
      </c>
      <c r="V5807" s="3">
        <v>7356673279444227</v>
      </c>
      <c r="AF5807" s="82"/>
      <c r="AG5807" s="2">
        <v>2880041285</v>
      </c>
      <c r="AH5807" s="1">
        <v>2888233285</v>
      </c>
      <c r="AI5807" s="49">
        <v>1580634459029.5701</v>
      </c>
    </row>
    <row r="5808" spans="15:35" x14ac:dyDescent="0.3">
      <c r="O5808" s="82"/>
      <c r="P5808" s="2">
        <v>17250904164740</v>
      </c>
      <c r="Q5808" s="1">
        <v>7015045896558.042</v>
      </c>
      <c r="R5808" s="3">
        <v>1.4894098243641191E+22</v>
      </c>
      <c r="T5808" s="2">
        <v>2.9020000000000001</v>
      </c>
      <c r="U5808" s="2">
        <v>2.9020000000000001</v>
      </c>
      <c r="V5808" s="3">
        <v>7356673279444227</v>
      </c>
      <c r="AF5808" s="82"/>
      <c r="AG5808" s="2">
        <v>2880070335</v>
      </c>
      <c r="AH5808" s="1">
        <v>2888262335</v>
      </c>
      <c r="AI5808" s="49">
        <v>1581430260975.5701</v>
      </c>
    </row>
    <row r="5809" spans="15:35" x14ac:dyDescent="0.3">
      <c r="O5809" s="82"/>
      <c r="P5809" s="2">
        <v>17251220255790</v>
      </c>
      <c r="Q5809" s="1">
        <v>7015047477043.042</v>
      </c>
      <c r="R5809" s="3">
        <v>1.4896896806348869E+22</v>
      </c>
      <c r="T5809" s="2">
        <v>2.9024999999999999</v>
      </c>
      <c r="U5809" s="2">
        <v>2.9024999999999999</v>
      </c>
      <c r="V5809" s="3">
        <v>7356673279444227</v>
      </c>
      <c r="AF5809" s="82"/>
      <c r="AG5809" s="2">
        <v>2880099385</v>
      </c>
      <c r="AH5809" s="1">
        <v>2888291385</v>
      </c>
      <c r="AI5809" s="49">
        <v>1582226329787.96</v>
      </c>
    </row>
    <row r="5810" spans="15:35" x14ac:dyDescent="0.3">
      <c r="O5810" s="82"/>
      <c r="P5810" s="2">
        <v>17251536366840</v>
      </c>
      <c r="Q5810" s="1">
        <v>7015049057628.042</v>
      </c>
      <c r="R5810" s="3">
        <v>1.4899695719559027E+22</v>
      </c>
      <c r="T5810" s="2">
        <v>2.903</v>
      </c>
      <c r="U5810" s="2">
        <v>2.903</v>
      </c>
      <c r="V5810" s="3">
        <v>7356673279444227</v>
      </c>
      <c r="AF5810" s="82"/>
      <c r="AG5810" s="2">
        <v>2880128435</v>
      </c>
      <c r="AH5810" s="1">
        <v>2888320435</v>
      </c>
      <c r="AI5810" s="49">
        <v>1583022665511.4302</v>
      </c>
    </row>
    <row r="5811" spans="15:35" x14ac:dyDescent="0.3">
      <c r="O5811" s="82"/>
      <c r="P5811" s="2">
        <v>17251852497890</v>
      </c>
      <c r="Q5811" s="1">
        <v>7015050638313.042</v>
      </c>
      <c r="R5811" s="3">
        <v>1.4902494983293608E+22</v>
      </c>
      <c r="T5811" s="2">
        <v>2.9035000000000002</v>
      </c>
      <c r="U5811" s="2">
        <v>2.9035000000000002</v>
      </c>
      <c r="V5811" s="3">
        <v>7356673279444227</v>
      </c>
      <c r="AF5811" s="82"/>
      <c r="AG5811" s="2">
        <v>2880157485</v>
      </c>
      <c r="AH5811" s="1">
        <v>2888349485</v>
      </c>
      <c r="AI5811" s="49">
        <v>1583819268190.7002</v>
      </c>
    </row>
    <row r="5812" spans="15:35" x14ac:dyDescent="0.3">
      <c r="O5812" s="82"/>
      <c r="P5812" s="2">
        <v>17252168648940</v>
      </c>
      <c r="Q5812" s="1">
        <v>7015052219098.042</v>
      </c>
      <c r="R5812" s="3">
        <v>1.4905294597574556E+22</v>
      </c>
      <c r="T5812" s="2">
        <v>2.9039999999999999</v>
      </c>
      <c r="U5812" s="2">
        <v>2.9039999999999999</v>
      </c>
      <c r="V5812" s="3">
        <v>7356673279444227</v>
      </c>
      <c r="AF5812" s="82"/>
      <c r="AG5812" s="2">
        <v>2880186535</v>
      </c>
      <c r="AH5812" s="1">
        <v>2888378535</v>
      </c>
      <c r="AI5812" s="49">
        <v>1584616137870.46</v>
      </c>
    </row>
    <row r="5813" spans="15:35" x14ac:dyDescent="0.3">
      <c r="O5813" s="82"/>
      <c r="P5813" s="2">
        <v>17252484819990</v>
      </c>
      <c r="Q5813" s="1">
        <v>7015053799983.042</v>
      </c>
      <c r="R5813" s="3">
        <v>1.4908094562423819E+22</v>
      </c>
      <c r="T5813" s="2">
        <v>2.9045000000000001</v>
      </c>
      <c r="U5813" s="2">
        <v>2.9045000000000001</v>
      </c>
      <c r="V5813" s="3">
        <v>7356673279444227</v>
      </c>
      <c r="AF5813" s="82"/>
      <c r="AG5813" s="2">
        <v>2880215585</v>
      </c>
      <c r="AH5813" s="1">
        <v>2888407585</v>
      </c>
      <c r="AI5813" s="49">
        <v>1585413274595.4299</v>
      </c>
    </row>
    <row r="5814" spans="15:35" x14ac:dyDescent="0.3">
      <c r="O5814" s="82"/>
      <c r="P5814" s="2">
        <v>17252801011040</v>
      </c>
      <c r="Q5814" s="1">
        <v>7015055380968.042</v>
      </c>
      <c r="R5814" s="3">
        <v>1.4910894877863343E+22</v>
      </c>
      <c r="T5814" s="2">
        <v>2.9049999999999998</v>
      </c>
      <c r="U5814" s="2">
        <v>2.9049999999999998</v>
      </c>
      <c r="V5814" s="3">
        <v>7356673279444227</v>
      </c>
      <c r="AF5814" s="82"/>
      <c r="AG5814" s="2">
        <v>2880244635</v>
      </c>
      <c r="AH5814" s="1">
        <v>2888436635</v>
      </c>
      <c r="AI5814" s="49">
        <v>1586210678410.29</v>
      </c>
    </row>
    <row r="5815" spans="15:35" x14ac:dyDescent="0.3">
      <c r="O5815" s="82"/>
      <c r="P5815" s="2">
        <v>17253117222090</v>
      </c>
      <c r="Q5815" s="1">
        <v>7015056962053.042</v>
      </c>
      <c r="R5815" s="3">
        <v>1.4913695543915075E+22</v>
      </c>
      <c r="T5815" s="2">
        <v>2.9055</v>
      </c>
      <c r="U5815" s="2">
        <v>2.9055</v>
      </c>
      <c r="V5815" s="3">
        <v>7356673279444227</v>
      </c>
      <c r="AF5815" s="82"/>
      <c r="AG5815" s="2">
        <v>2880273695</v>
      </c>
      <c r="AH5815" s="1">
        <v>2888465695</v>
      </c>
      <c r="AI5815" s="49">
        <v>1587008349359.77</v>
      </c>
    </row>
    <row r="5816" spans="15:35" x14ac:dyDescent="0.3">
      <c r="O5816" s="82"/>
      <c r="P5816" s="2">
        <v>17253433453140</v>
      </c>
      <c r="Q5816" s="1">
        <v>7015058543238.042</v>
      </c>
      <c r="R5816" s="3">
        <v>1.4916496560600954E+22</v>
      </c>
      <c r="T5816" s="2">
        <v>2.9060000000000001</v>
      </c>
      <c r="U5816" s="2">
        <v>2.9060000000000001</v>
      </c>
      <c r="V5816" s="3">
        <v>7356673279444227</v>
      </c>
      <c r="AF5816" s="82"/>
      <c r="AG5816" s="2">
        <v>2880302795</v>
      </c>
      <c r="AH5816" s="1">
        <v>2888494795</v>
      </c>
      <c r="AI5816" s="49">
        <v>1587806287488.55</v>
      </c>
    </row>
    <row r="5817" spans="15:35" x14ac:dyDescent="0.3">
      <c r="O5817" s="82"/>
      <c r="P5817" s="2">
        <v>17253749704190</v>
      </c>
      <c r="Q5817" s="1">
        <v>7015060124523.042</v>
      </c>
      <c r="R5817" s="3">
        <v>1.4919297927942928E+22</v>
      </c>
      <c r="T5817" s="2">
        <v>2.9064999999999999</v>
      </c>
      <c r="U5817" s="2">
        <v>2.9064999999999999</v>
      </c>
      <c r="V5817" s="3">
        <v>7356673279444227</v>
      </c>
      <c r="AF5817" s="82"/>
      <c r="AG5817" s="2">
        <v>2880331895</v>
      </c>
      <c r="AH5817" s="1">
        <v>2888523895</v>
      </c>
      <c r="AI5817" s="49">
        <v>1588604492841.3501</v>
      </c>
    </row>
    <row r="5818" spans="15:35" x14ac:dyDescent="0.3">
      <c r="O5818" s="82"/>
      <c r="P5818" s="2">
        <v>17254065975240</v>
      </c>
      <c r="Q5818" s="1">
        <v>7015061705908.042</v>
      </c>
      <c r="R5818" s="3">
        <v>1.4922099645962946E+22</v>
      </c>
      <c r="T5818" s="2">
        <v>2.907</v>
      </c>
      <c r="U5818" s="2">
        <v>2.907</v>
      </c>
      <c r="V5818" s="3">
        <v>7356673279444227</v>
      </c>
      <c r="AF5818" s="82"/>
      <c r="AG5818" s="2">
        <v>2880360995</v>
      </c>
      <c r="AH5818" s="1">
        <v>2888552995</v>
      </c>
      <c r="AI5818" s="49">
        <v>1589402965462.8699</v>
      </c>
    </row>
    <row r="5819" spans="15:35" x14ac:dyDescent="0.3">
      <c r="O5819" s="82"/>
      <c r="P5819" s="2">
        <v>17254382266290</v>
      </c>
      <c r="Q5819" s="1">
        <v>7015063287393.042</v>
      </c>
      <c r="R5819" s="3">
        <v>1.4924901714682947E+22</v>
      </c>
      <c r="T5819" s="2">
        <v>2.9075000000000002</v>
      </c>
      <c r="U5819" s="2">
        <v>2.9075000000000002</v>
      </c>
      <c r="V5819" s="3">
        <v>7356673279444227</v>
      </c>
      <c r="AF5819" s="82"/>
      <c r="AG5819" s="2">
        <v>2880390095</v>
      </c>
      <c r="AH5819" s="1">
        <v>2888582095</v>
      </c>
      <c r="AI5819" s="49">
        <v>1590201705397.8</v>
      </c>
    </row>
    <row r="5820" spans="15:35" x14ac:dyDescent="0.3">
      <c r="O5820" s="82"/>
      <c r="P5820" s="2">
        <v>17254698577340</v>
      </c>
      <c r="Q5820" s="1">
        <v>7015064868978.042</v>
      </c>
      <c r="R5820" s="3">
        <v>1.4927704134124887E+22</v>
      </c>
      <c r="T5820" s="2">
        <v>2.9079999999999999</v>
      </c>
      <c r="U5820" s="2">
        <v>2.9079999999999999</v>
      </c>
      <c r="V5820" s="3">
        <v>7356673279444227</v>
      </c>
      <c r="AF5820" s="82"/>
      <c r="AG5820" s="2">
        <v>2880419195</v>
      </c>
      <c r="AH5820" s="1">
        <v>2888611195</v>
      </c>
      <c r="AI5820" s="49">
        <v>1591000712690.8599</v>
      </c>
    </row>
    <row r="5821" spans="15:35" x14ac:dyDescent="0.3">
      <c r="O5821" s="82"/>
      <c r="P5821" s="2">
        <v>17255014908390</v>
      </c>
      <c r="Q5821" s="1">
        <v>7015066450663.042</v>
      </c>
      <c r="R5821" s="3">
        <v>1.4930506904310699E+22</v>
      </c>
      <c r="T5821" s="2">
        <v>2.9085000000000001</v>
      </c>
      <c r="U5821" s="2">
        <v>2.9085000000000001</v>
      </c>
      <c r="V5821" s="3">
        <v>7356673279444227</v>
      </c>
      <c r="AF5821" s="82"/>
      <c r="AG5821" s="2">
        <v>2880448295</v>
      </c>
      <c r="AH5821" s="1">
        <v>2888640295</v>
      </c>
      <c r="AI5821" s="49">
        <v>1591799987386.75</v>
      </c>
    </row>
    <row r="5822" spans="15:35" x14ac:dyDescent="0.3">
      <c r="O5822" s="82"/>
      <c r="P5822" s="2">
        <v>17255331259440</v>
      </c>
      <c r="Q5822" s="1">
        <v>7015068032448.042</v>
      </c>
      <c r="R5822" s="3">
        <v>1.4933310025262334E+22</v>
      </c>
      <c r="T5822" s="2">
        <v>2.9089999999999998</v>
      </c>
      <c r="U5822" s="2">
        <v>2.9089999999999998</v>
      </c>
      <c r="V5822" s="3">
        <v>7356673279444227</v>
      </c>
      <c r="AF5822" s="82"/>
      <c r="AG5822" s="2">
        <v>2880477395</v>
      </c>
      <c r="AH5822" s="1">
        <v>2888669395</v>
      </c>
      <c r="AI5822" s="49">
        <v>1592599529530.1699</v>
      </c>
    </row>
    <row r="5823" spans="15:35" x14ac:dyDescent="0.3">
      <c r="O5823" s="82"/>
      <c r="P5823" s="2">
        <v>17255647630490</v>
      </c>
      <c r="Q5823" s="1">
        <v>7015069614333.042</v>
      </c>
      <c r="R5823" s="3">
        <v>1.4936113497001739E+22</v>
      </c>
      <c r="T5823" s="2">
        <v>2.9095</v>
      </c>
      <c r="U5823" s="2">
        <v>2.9095</v>
      </c>
      <c r="V5823" s="3">
        <v>7356673279444227</v>
      </c>
      <c r="AF5823" s="82"/>
      <c r="AG5823" s="2">
        <v>2880506495</v>
      </c>
      <c r="AH5823" s="1">
        <v>2888698495</v>
      </c>
      <c r="AI5823" s="49">
        <v>1593399339165.8201</v>
      </c>
    </row>
    <row r="5824" spans="15:35" x14ac:dyDescent="0.3">
      <c r="O5824" s="82"/>
      <c r="P5824" s="2">
        <v>17255964021540</v>
      </c>
      <c r="Q5824" s="1">
        <v>7015071196318.042</v>
      </c>
      <c r="R5824" s="3">
        <v>1.4938917319550855E+22</v>
      </c>
      <c r="T5824" s="2">
        <v>2.91</v>
      </c>
      <c r="U5824" s="2">
        <v>2.91</v>
      </c>
      <c r="V5824" s="3">
        <v>7356673279444227</v>
      </c>
      <c r="AF5824" s="82"/>
      <c r="AG5824" s="2">
        <v>2880535595</v>
      </c>
      <c r="AH5824" s="1">
        <v>2888727595</v>
      </c>
      <c r="AI5824" s="49">
        <v>1594199416338.4202</v>
      </c>
    </row>
    <row r="5825" spans="15:35" x14ac:dyDescent="0.3">
      <c r="O5825" s="82"/>
      <c r="P5825" s="2">
        <v>17256280432590</v>
      </c>
      <c r="Q5825" s="1">
        <v>7015072778403.042</v>
      </c>
      <c r="R5825" s="3">
        <v>1.4941721492931631E+22</v>
      </c>
      <c r="T5825" s="2">
        <v>2.9104999999999999</v>
      </c>
      <c r="U5825" s="2">
        <v>2.9104999999999999</v>
      </c>
      <c r="V5825" s="3">
        <v>7356673279444227</v>
      </c>
      <c r="AF5825" s="82"/>
      <c r="AG5825" s="2">
        <v>2880564705</v>
      </c>
      <c r="AH5825" s="1">
        <v>2888756705</v>
      </c>
      <c r="AI5825" s="49">
        <v>1594999761092.6501</v>
      </c>
    </row>
    <row r="5826" spans="15:35" x14ac:dyDescent="0.3">
      <c r="O5826" s="82"/>
      <c r="P5826" s="2">
        <v>17256596863640</v>
      </c>
      <c r="Q5826" s="1">
        <v>7015074360588.042</v>
      </c>
      <c r="R5826" s="3">
        <v>1.4944526017166014E+22</v>
      </c>
      <c r="T5826" s="2">
        <v>2.911</v>
      </c>
      <c r="U5826" s="2">
        <v>2.911</v>
      </c>
      <c r="V5826" s="3">
        <v>7356673279444227</v>
      </c>
      <c r="AF5826" s="82"/>
      <c r="AG5826" s="2">
        <v>2880593855</v>
      </c>
      <c r="AH5826" s="1">
        <v>2888785855</v>
      </c>
      <c r="AI5826" s="49">
        <v>1595800373473.23</v>
      </c>
    </row>
    <row r="5827" spans="15:35" x14ac:dyDescent="0.3">
      <c r="O5827" s="82"/>
      <c r="P5827" s="2">
        <v>17256913314690</v>
      </c>
      <c r="Q5827" s="1">
        <v>7015075942873.042</v>
      </c>
      <c r="R5827" s="3">
        <v>1.4947330892275942E+22</v>
      </c>
      <c r="T5827" s="2">
        <v>2.9115000000000002</v>
      </c>
      <c r="U5827" s="2">
        <v>2.9115000000000002</v>
      </c>
      <c r="V5827" s="3">
        <v>7356673279444227</v>
      </c>
      <c r="AF5827" s="82"/>
      <c r="AG5827" s="2">
        <v>2880623005</v>
      </c>
      <c r="AH5827" s="1">
        <v>2888815005</v>
      </c>
      <c r="AI5827" s="49">
        <v>1596601253524.8599</v>
      </c>
    </row>
    <row r="5828" spans="15:35" x14ac:dyDescent="0.3">
      <c r="O5828" s="82"/>
      <c r="P5828" s="2">
        <v>17257229785740</v>
      </c>
      <c r="Q5828" s="1">
        <v>7015077525258.042</v>
      </c>
      <c r="R5828" s="3">
        <v>1.4950136118283367E+22</v>
      </c>
      <c r="T5828" s="2">
        <v>2.9119999999999999</v>
      </c>
      <c r="U5828" s="2">
        <v>2.9119999999999999</v>
      </c>
      <c r="V5828" s="3">
        <v>7356673279444227</v>
      </c>
      <c r="AF5828" s="82"/>
      <c r="AG5828" s="2">
        <v>2880652155</v>
      </c>
      <c r="AH5828" s="1">
        <v>2888844155</v>
      </c>
      <c r="AI5828" s="49">
        <v>1597402401292.24</v>
      </c>
    </row>
    <row r="5829" spans="15:35" x14ac:dyDescent="0.3">
      <c r="O5829" s="82"/>
      <c r="P5829" s="2">
        <v>17257546276790</v>
      </c>
      <c r="Q5829" s="1">
        <v>7015079107743.042</v>
      </c>
      <c r="R5829" s="3">
        <v>1.4952941695210231E+22</v>
      </c>
      <c r="T5829" s="2">
        <v>2.9125000000000001</v>
      </c>
      <c r="U5829" s="2">
        <v>2.9125000000000001</v>
      </c>
      <c r="V5829" s="3">
        <v>7356673279444227</v>
      </c>
      <c r="AF5829" s="82"/>
      <c r="AG5829" s="2">
        <v>2880681305</v>
      </c>
      <c r="AH5829" s="1">
        <v>2888873305</v>
      </c>
      <c r="AI5829" s="49">
        <v>1598203816820.0698</v>
      </c>
    </row>
    <row r="5830" spans="15:35" x14ac:dyDescent="0.3">
      <c r="O5830" s="82"/>
      <c r="P5830" s="2">
        <v>17257862787840</v>
      </c>
      <c r="Q5830" s="1">
        <v>7015080690328.042</v>
      </c>
      <c r="R5830" s="3">
        <v>1.495574762307848E+22</v>
      </c>
      <c r="T5830" s="2">
        <v>2.9129999999999998</v>
      </c>
      <c r="U5830" s="2">
        <v>2.9129999999999998</v>
      </c>
      <c r="V5830" s="3">
        <v>7356673279444227</v>
      </c>
      <c r="AF5830" s="82"/>
      <c r="AG5830" s="2">
        <v>2880710455</v>
      </c>
      <c r="AH5830" s="1">
        <v>2888902455</v>
      </c>
      <c r="AI5830" s="49">
        <v>1599005500153.0701</v>
      </c>
    </row>
    <row r="5831" spans="15:35" x14ac:dyDescent="0.3">
      <c r="O5831" s="82"/>
      <c r="P5831" s="2">
        <v>17258179318890</v>
      </c>
      <c r="Q5831" s="1">
        <v>7015082273013.042</v>
      </c>
      <c r="R5831" s="3">
        <v>1.4958553901910066E+22</v>
      </c>
      <c r="T5831" s="2">
        <v>2.9135</v>
      </c>
      <c r="U5831" s="2">
        <v>2.9135</v>
      </c>
      <c r="V5831" s="3">
        <v>7356673279444227</v>
      </c>
      <c r="AF5831" s="82"/>
      <c r="AG5831" s="2">
        <v>2880739605</v>
      </c>
      <c r="AH5831" s="1">
        <v>2888931605</v>
      </c>
      <c r="AI5831" s="49">
        <v>1599807451335.9202</v>
      </c>
    </row>
    <row r="5832" spans="15:35" x14ac:dyDescent="0.3">
      <c r="O5832" s="82"/>
      <c r="P5832" s="2">
        <v>17258495869940</v>
      </c>
      <c r="Q5832" s="1">
        <v>7015083855798.042</v>
      </c>
      <c r="R5832" s="3">
        <v>1.4961360531726923E+22</v>
      </c>
      <c r="T5832" s="2">
        <v>2.9140000000000001</v>
      </c>
      <c r="U5832" s="2">
        <v>2.9140000000000001</v>
      </c>
      <c r="V5832" s="3">
        <v>7356673279444227</v>
      </c>
      <c r="AF5832" s="82"/>
      <c r="AG5832" s="2">
        <v>2880768755</v>
      </c>
      <c r="AH5832" s="1">
        <v>2888960755</v>
      </c>
      <c r="AI5832" s="49">
        <v>1600609670413.3499</v>
      </c>
    </row>
    <row r="5833" spans="15:35" x14ac:dyDescent="0.3">
      <c r="O5833" s="82"/>
      <c r="P5833" s="2">
        <v>17258812440990</v>
      </c>
      <c r="Q5833" s="1">
        <v>7015085438683.042</v>
      </c>
      <c r="R5833" s="3">
        <v>1.4964167512551001E+22</v>
      </c>
      <c r="T5833" s="2">
        <v>2.9144999999999999</v>
      </c>
      <c r="U5833" s="2">
        <v>2.9144999999999999</v>
      </c>
      <c r="V5833" s="3">
        <v>7356673279444227</v>
      </c>
      <c r="AF5833" s="82"/>
      <c r="AG5833" s="2">
        <v>2880797905</v>
      </c>
      <c r="AH5833" s="1">
        <v>2888989905</v>
      </c>
      <c r="AI5833" s="49">
        <v>1601412157430.04</v>
      </c>
    </row>
    <row r="5834" spans="15:35" x14ac:dyDescent="0.3">
      <c r="O5834" s="82"/>
      <c r="P5834" s="2">
        <v>17259129032040</v>
      </c>
      <c r="Q5834" s="1">
        <v>7015087021668.042</v>
      </c>
      <c r="R5834" s="3">
        <v>1.4966974844404247E+22</v>
      </c>
      <c r="T5834" s="2">
        <v>2.915</v>
      </c>
      <c r="U5834" s="2">
        <v>2.915</v>
      </c>
      <c r="V5834" s="3">
        <v>7356673279444227</v>
      </c>
      <c r="AF5834" s="82"/>
      <c r="AG5834" s="2">
        <v>2880827055</v>
      </c>
      <c r="AH5834" s="1">
        <v>2889019055</v>
      </c>
      <c r="AI5834" s="49">
        <v>1602214912430.7102</v>
      </c>
    </row>
    <row r="5835" spans="15:35" x14ac:dyDescent="0.3">
      <c r="O5835" s="82"/>
      <c r="P5835" s="2">
        <v>17259445643090</v>
      </c>
      <c r="Q5835" s="1">
        <v>7015088604753.042</v>
      </c>
      <c r="R5835" s="3">
        <v>1.4969782527308608E+22</v>
      </c>
      <c r="T5835" s="2">
        <v>2.9155000000000002</v>
      </c>
      <c r="U5835" s="2">
        <v>2.9155000000000002</v>
      </c>
      <c r="V5835" s="3">
        <v>7356673279444227</v>
      </c>
      <c r="AF5835" s="82"/>
      <c r="AG5835" s="2">
        <v>2880856215</v>
      </c>
      <c r="AH5835" s="1">
        <v>2889048215</v>
      </c>
      <c r="AI5835" s="49">
        <v>1603017935460.05</v>
      </c>
    </row>
    <row r="5836" spans="15:35" x14ac:dyDescent="0.3">
      <c r="O5836" s="82"/>
      <c r="P5836" s="2">
        <v>17259762274140</v>
      </c>
      <c r="Q5836" s="1">
        <v>7015090187938.042</v>
      </c>
      <c r="R5836" s="3">
        <v>1.4972590561286024E+22</v>
      </c>
      <c r="T5836" s="2">
        <v>2.9159999999999999</v>
      </c>
      <c r="U5836" s="2">
        <v>2.9159999999999999</v>
      </c>
      <c r="V5836" s="3">
        <v>7356673279444227</v>
      </c>
      <c r="AF5836" s="82"/>
      <c r="AG5836" s="2">
        <v>2880885415</v>
      </c>
      <c r="AH5836" s="1">
        <v>2889077415</v>
      </c>
      <c r="AI5836" s="49">
        <v>1603821226562.77</v>
      </c>
    </row>
    <row r="5837" spans="15:35" x14ac:dyDescent="0.3">
      <c r="O5837" s="82"/>
      <c r="P5837" s="2">
        <v>17260078925190</v>
      </c>
      <c r="Q5837" s="1">
        <v>7015091771223.042</v>
      </c>
      <c r="R5837" s="3">
        <v>1.4975398946358444E+22</v>
      </c>
      <c r="T5837" s="2">
        <v>2.9165000000000001</v>
      </c>
      <c r="U5837" s="2">
        <v>2.9165000000000001</v>
      </c>
      <c r="V5837" s="3">
        <v>7356673279444227</v>
      </c>
      <c r="AF5837" s="82"/>
      <c r="AG5837" s="2">
        <v>2880914615</v>
      </c>
      <c r="AH5837" s="1">
        <v>2889106615</v>
      </c>
      <c r="AI5837" s="49">
        <v>1604624785783.5801</v>
      </c>
    </row>
    <row r="5838" spans="15:35" x14ac:dyDescent="0.3">
      <c r="O5838" s="82"/>
      <c r="P5838" s="2">
        <v>17260395596240</v>
      </c>
      <c r="Q5838" s="1">
        <v>7015093354608.042</v>
      </c>
      <c r="R5838" s="3">
        <v>1.4978207682547813E+22</v>
      </c>
      <c r="T5838" s="2">
        <v>2.9169999999999998</v>
      </c>
      <c r="U5838" s="2">
        <v>2.9169999999999998</v>
      </c>
      <c r="V5838" s="3">
        <v>7356673279444227</v>
      </c>
      <c r="AF5838" s="82"/>
      <c r="AG5838" s="2">
        <v>2880943815</v>
      </c>
      <c r="AH5838" s="1">
        <v>2889135815</v>
      </c>
      <c r="AI5838" s="49">
        <v>1605428613167.1702</v>
      </c>
    </row>
    <row r="5839" spans="15:35" x14ac:dyDescent="0.3">
      <c r="O5839" s="82"/>
      <c r="P5839" s="2">
        <v>17260712287290</v>
      </c>
      <c r="Q5839" s="1">
        <v>7015094938093.042</v>
      </c>
      <c r="R5839" s="3">
        <v>1.4981016769876074E+22</v>
      </c>
      <c r="T5839" s="2">
        <v>2.9175</v>
      </c>
      <c r="U5839" s="2">
        <v>2.9175</v>
      </c>
      <c r="V5839" s="3">
        <v>7356673279444227</v>
      </c>
      <c r="AF5839" s="82"/>
      <c r="AG5839" s="2">
        <v>2880973015</v>
      </c>
      <c r="AH5839" s="1">
        <v>2889165015</v>
      </c>
      <c r="AI5839" s="49">
        <v>1606232708758.25</v>
      </c>
    </row>
    <row r="5840" spans="15:35" x14ac:dyDescent="0.3">
      <c r="O5840" s="82"/>
      <c r="P5840" s="2">
        <v>17261028998340</v>
      </c>
      <c r="Q5840" s="1">
        <v>7015096521678.042</v>
      </c>
      <c r="R5840" s="3">
        <v>1.4983826208365176E+22</v>
      </c>
      <c r="T5840" s="2">
        <v>2.9180000000000001</v>
      </c>
      <c r="U5840" s="2">
        <v>2.9180000000000001</v>
      </c>
      <c r="V5840" s="3">
        <v>7356673279444227</v>
      </c>
      <c r="AF5840" s="82"/>
      <c r="AG5840" s="2">
        <v>2881002215</v>
      </c>
      <c r="AH5840" s="1">
        <v>2889194215</v>
      </c>
      <c r="AI5840" s="49">
        <v>1607037072601.5303</v>
      </c>
    </row>
    <row r="5841" spans="15:35" x14ac:dyDescent="0.3">
      <c r="O5841" s="82"/>
      <c r="P5841" s="2">
        <v>17261345729390</v>
      </c>
      <c r="Q5841" s="1">
        <v>7015098105363.042</v>
      </c>
      <c r="R5841" s="3">
        <v>1.4986635998037061E+22</v>
      </c>
      <c r="T5841" s="2">
        <v>2.9184999999999999</v>
      </c>
      <c r="U5841" s="2">
        <v>2.9184999999999999</v>
      </c>
      <c r="V5841" s="3">
        <v>7356673279444227</v>
      </c>
      <c r="AF5841" s="82"/>
      <c r="AG5841" s="2">
        <v>2881031415</v>
      </c>
      <c r="AH5841" s="1">
        <v>2889223415</v>
      </c>
      <c r="AI5841" s="49">
        <v>1607841704741.7002</v>
      </c>
    </row>
    <row r="5842" spans="15:35" x14ac:dyDescent="0.3">
      <c r="O5842" s="82"/>
      <c r="P5842" s="2">
        <v>17261662480440</v>
      </c>
      <c r="Q5842" s="1">
        <v>7015099689148.042</v>
      </c>
      <c r="R5842" s="3">
        <v>1.4989446138913674E+22</v>
      </c>
      <c r="T5842" s="2">
        <v>2.919</v>
      </c>
      <c r="U5842" s="2">
        <v>2.919</v>
      </c>
      <c r="V5842" s="3">
        <v>7356673279444227</v>
      </c>
      <c r="AF5842" s="82"/>
      <c r="AG5842" s="2">
        <v>2881060615</v>
      </c>
      <c r="AH5842" s="1">
        <v>2889252615</v>
      </c>
      <c r="AI5842" s="49">
        <v>1608646605223.48</v>
      </c>
    </row>
    <row r="5843" spans="15:35" x14ac:dyDescent="0.3">
      <c r="O5843" s="82"/>
      <c r="P5843" s="2">
        <v>17261979251490</v>
      </c>
      <c r="Q5843" s="1">
        <v>7015101273033.042</v>
      </c>
      <c r="R5843" s="3">
        <v>1.4992256631016968E+22</v>
      </c>
      <c r="T5843" s="2">
        <v>2.9195000000000002</v>
      </c>
      <c r="U5843" s="2">
        <v>2.9195000000000002</v>
      </c>
      <c r="V5843" s="3">
        <v>7356673279444227</v>
      </c>
      <c r="AF5843" s="82"/>
      <c r="AG5843" s="2">
        <v>2881089815</v>
      </c>
      <c r="AH5843" s="1">
        <v>2889281815</v>
      </c>
      <c r="AI5843" s="49">
        <v>1609451774091.5601</v>
      </c>
    </row>
    <row r="5844" spans="15:35" x14ac:dyDescent="0.3">
      <c r="O5844" s="82"/>
      <c r="P5844" s="2">
        <v>17262296042540</v>
      </c>
      <c r="Q5844" s="1">
        <v>7015102857018.042</v>
      </c>
      <c r="R5844" s="3">
        <v>1.4995067474368879E+22</v>
      </c>
      <c r="T5844" s="2">
        <v>2.92</v>
      </c>
      <c r="U5844" s="2">
        <v>2.92</v>
      </c>
      <c r="V5844" s="3">
        <v>7356673279444227</v>
      </c>
      <c r="AF5844" s="82"/>
      <c r="AG5844" s="2">
        <v>2881119015</v>
      </c>
      <c r="AH5844" s="1">
        <v>2889311015</v>
      </c>
      <c r="AI5844" s="49">
        <v>1610257211390.6499</v>
      </c>
    </row>
    <row r="5845" spans="15:35" x14ac:dyDescent="0.3">
      <c r="O5845" s="82"/>
      <c r="P5845" s="2">
        <v>17262612853590</v>
      </c>
      <c r="Q5845" s="1">
        <v>7015104441103.042</v>
      </c>
      <c r="R5845" s="3">
        <v>1.4997878668991358E+22</v>
      </c>
      <c r="T5845" s="2">
        <v>2.9205000000000001</v>
      </c>
      <c r="U5845" s="2">
        <v>2.9205000000000001</v>
      </c>
      <c r="V5845" s="3">
        <v>7356673279444227</v>
      </c>
      <c r="AF5845" s="82"/>
      <c r="AG5845" s="2">
        <v>2881148225</v>
      </c>
      <c r="AH5845" s="1">
        <v>2889340225</v>
      </c>
      <c r="AI5845" s="49">
        <v>1611062917165.4502</v>
      </c>
    </row>
    <row r="5846" spans="15:35" x14ac:dyDescent="0.3">
      <c r="O5846" s="82"/>
      <c r="P5846" s="2">
        <v>17262929684640</v>
      </c>
      <c r="Q5846" s="1">
        <v>7015106025288.042</v>
      </c>
      <c r="R5846" s="3">
        <v>1.5000690214906345E+22</v>
      </c>
      <c r="T5846" s="2">
        <v>2.9209999999999998</v>
      </c>
      <c r="U5846" s="2">
        <v>2.9209999999999998</v>
      </c>
      <c r="V5846" s="3">
        <v>7356673279444227</v>
      </c>
      <c r="AF5846" s="82"/>
      <c r="AG5846" s="2">
        <v>2881177475</v>
      </c>
      <c r="AH5846" s="1">
        <v>2889369475</v>
      </c>
      <c r="AI5846" s="49">
        <v>1611868891460.6602</v>
      </c>
    </row>
    <row r="5847" spans="15:35" x14ac:dyDescent="0.3">
      <c r="O5847" s="82"/>
      <c r="P5847" s="2">
        <v>17263246535690</v>
      </c>
      <c r="Q5847" s="1">
        <v>7015107609573.042</v>
      </c>
      <c r="R5847" s="3">
        <v>1.500350211213579E+22</v>
      </c>
      <c r="T5847" s="2">
        <v>2.9215</v>
      </c>
      <c r="U5847" s="2">
        <v>2.9215</v>
      </c>
      <c r="V5847" s="3">
        <v>7356673279444227</v>
      </c>
      <c r="AF5847" s="82"/>
      <c r="AG5847" s="2">
        <v>2881206725</v>
      </c>
      <c r="AH5847" s="1">
        <v>2889398725</v>
      </c>
      <c r="AI5847" s="49">
        <v>1612675134320.99</v>
      </c>
    </row>
    <row r="5848" spans="15:35" x14ac:dyDescent="0.3">
      <c r="O5848" s="82"/>
      <c r="P5848" s="2">
        <v>17263563406740</v>
      </c>
      <c r="Q5848" s="1">
        <v>7015109193958.042</v>
      </c>
      <c r="R5848" s="3">
        <v>1.5006314360701641E+22</v>
      </c>
      <c r="T5848" s="2">
        <v>2.9220000000000002</v>
      </c>
      <c r="U5848" s="2">
        <v>2.9220000000000002</v>
      </c>
      <c r="V5848" s="3">
        <v>7356673279444227</v>
      </c>
      <c r="AF5848" s="82"/>
      <c r="AG5848" s="2">
        <v>2881235975</v>
      </c>
      <c r="AH5848" s="1">
        <v>2889427975</v>
      </c>
      <c r="AI5848" s="49">
        <v>1613481645791.1499</v>
      </c>
    </row>
    <row r="5849" spans="15:35" x14ac:dyDescent="0.3">
      <c r="O5849" s="82"/>
      <c r="P5849" s="2">
        <v>17263880297790</v>
      </c>
      <c r="Q5849" s="1">
        <v>7015110778443.042</v>
      </c>
      <c r="R5849" s="3">
        <v>1.5009126960625833E+22</v>
      </c>
      <c r="T5849" s="2">
        <v>2.9224999999999999</v>
      </c>
      <c r="U5849" s="2">
        <v>2.9224999999999999</v>
      </c>
      <c r="V5849" s="3">
        <v>7356673279444227</v>
      </c>
      <c r="AF5849" s="82"/>
      <c r="AG5849" s="2">
        <v>2881265225</v>
      </c>
      <c r="AH5849" s="1">
        <v>2889457225</v>
      </c>
      <c r="AI5849" s="49">
        <v>1614288425915.8201</v>
      </c>
    </row>
    <row r="5850" spans="15:35" x14ac:dyDescent="0.3">
      <c r="O5850" s="82"/>
      <c r="P5850" s="2">
        <v>17264197208840</v>
      </c>
      <c r="Q5850" s="1">
        <v>7015112363028.042</v>
      </c>
      <c r="R5850" s="3">
        <v>1.5011939911930321E+22</v>
      </c>
      <c r="T5850" s="2">
        <v>2.923</v>
      </c>
      <c r="U5850" s="2">
        <v>2.923</v>
      </c>
      <c r="V5850" s="3">
        <v>7356673279444227</v>
      </c>
      <c r="AF5850" s="82"/>
      <c r="AG5850" s="2">
        <v>2881294475</v>
      </c>
      <c r="AH5850" s="1">
        <v>2889486475</v>
      </c>
      <c r="AI5850" s="49">
        <v>1615095474739.73</v>
      </c>
    </row>
    <row r="5851" spans="15:35" x14ac:dyDescent="0.3">
      <c r="O5851" s="82"/>
      <c r="P5851" s="2">
        <v>17264514139890</v>
      </c>
      <c r="Q5851" s="1">
        <v>7015113947713.042</v>
      </c>
      <c r="R5851" s="3">
        <v>1.5014753214637049E+22</v>
      </c>
      <c r="T5851" s="2">
        <v>2.9235000000000002</v>
      </c>
      <c r="U5851" s="2">
        <v>2.9235000000000002</v>
      </c>
      <c r="V5851" s="3">
        <v>7356673279444227</v>
      </c>
      <c r="AF5851" s="82"/>
      <c r="AG5851" s="2">
        <v>2881323725</v>
      </c>
      <c r="AH5851" s="1">
        <v>2889515725</v>
      </c>
      <c r="AI5851" s="49">
        <v>1615902792307.5698</v>
      </c>
    </row>
    <row r="5852" spans="15:35" x14ac:dyDescent="0.3">
      <c r="O5852" s="82"/>
      <c r="P5852" s="2">
        <v>17264831090940</v>
      </c>
      <c r="Q5852" s="1">
        <v>7015115532498.042</v>
      </c>
      <c r="R5852" s="3">
        <v>1.5017566868767955E+22</v>
      </c>
      <c r="T5852" s="2">
        <v>2.9239999999999999</v>
      </c>
      <c r="U5852" s="2">
        <v>2.9239999999999999</v>
      </c>
      <c r="V5852" s="3">
        <v>7356673279444227</v>
      </c>
      <c r="AF5852" s="82"/>
      <c r="AG5852" s="2">
        <v>2881352975</v>
      </c>
      <c r="AH5852" s="1">
        <v>2889544975</v>
      </c>
      <c r="AI5852" s="49">
        <v>1616710378664.05</v>
      </c>
    </row>
    <row r="5853" spans="15:35" x14ac:dyDescent="0.3">
      <c r="O5853" s="82"/>
      <c r="P5853" s="2">
        <v>17265148061990</v>
      </c>
      <c r="Q5853" s="1">
        <v>7015117117383.042</v>
      </c>
      <c r="R5853" s="3">
        <v>1.5020380874344992E+22</v>
      </c>
      <c r="T5853" s="2">
        <v>2.9245000000000001</v>
      </c>
      <c r="U5853" s="2">
        <v>2.9245000000000001</v>
      </c>
      <c r="V5853" s="3">
        <v>7356673279444227</v>
      </c>
      <c r="AF5853" s="82"/>
      <c r="AG5853" s="2">
        <v>2881382225</v>
      </c>
      <c r="AH5853" s="1">
        <v>2889574225</v>
      </c>
      <c r="AI5853" s="49">
        <v>1617518233853.8599</v>
      </c>
    </row>
    <row r="5854" spans="15:35" x14ac:dyDescent="0.3">
      <c r="O5854" s="82"/>
      <c r="P5854" s="2">
        <v>17265465053040</v>
      </c>
      <c r="Q5854" s="1">
        <v>7015118702368.042</v>
      </c>
      <c r="R5854" s="3">
        <v>1.5023195231390106E+22</v>
      </c>
      <c r="T5854" s="2">
        <v>2.9249999999999998</v>
      </c>
      <c r="U5854" s="2">
        <v>2.9249999999999998</v>
      </c>
      <c r="V5854" s="3">
        <v>7356673279444227</v>
      </c>
      <c r="AF5854" s="82"/>
      <c r="AG5854" s="2">
        <v>2881411475</v>
      </c>
      <c r="AH5854" s="1">
        <v>2889603475</v>
      </c>
      <c r="AI5854" s="49">
        <v>1618326357921.72</v>
      </c>
    </row>
    <row r="5855" spans="15:35" x14ac:dyDescent="0.3">
      <c r="O5855" s="82"/>
      <c r="P5855" s="2">
        <v>17265782064090</v>
      </c>
      <c r="Q5855" s="1">
        <v>7015120287453.042</v>
      </c>
      <c r="R5855" s="3">
        <v>1.5026009939925239E+22</v>
      </c>
      <c r="T5855" s="2">
        <v>2.9255</v>
      </c>
      <c r="U5855" s="2">
        <v>2.9255</v>
      </c>
      <c r="V5855" s="3">
        <v>7356673279444227</v>
      </c>
      <c r="AF5855" s="82"/>
      <c r="AG5855" s="2">
        <v>2881440735</v>
      </c>
      <c r="AH5855" s="1">
        <v>2889632735</v>
      </c>
      <c r="AI5855" s="49">
        <v>1619134750912.3301</v>
      </c>
    </row>
    <row r="5856" spans="15:35" x14ac:dyDescent="0.3">
      <c r="O5856" s="82"/>
      <c r="P5856" s="2">
        <v>17266099095140</v>
      </c>
      <c r="Q5856" s="1">
        <v>7015121872638.042</v>
      </c>
      <c r="R5856" s="3">
        <v>1.5028824999972336E+22</v>
      </c>
      <c r="T5856" s="2">
        <v>2.9260000000000002</v>
      </c>
      <c r="U5856" s="2">
        <v>2.9260000000000002</v>
      </c>
      <c r="V5856" s="3">
        <v>7356673279444227</v>
      </c>
      <c r="AF5856" s="82"/>
      <c r="AG5856" s="2">
        <v>2881470035</v>
      </c>
      <c r="AH5856" s="1">
        <v>2889662035</v>
      </c>
      <c r="AI5856" s="49">
        <v>1619943412870.3799</v>
      </c>
    </row>
    <row r="5857" spans="15:35" x14ac:dyDescent="0.3">
      <c r="O5857" s="82"/>
      <c r="P5857" s="2">
        <v>17266416146190</v>
      </c>
      <c r="Q5857" s="1">
        <v>7015123457923.042</v>
      </c>
      <c r="R5857" s="3">
        <v>1.5031640411553342E+22</v>
      </c>
      <c r="T5857" s="2">
        <v>2.9264999999999999</v>
      </c>
      <c r="U5857" s="2">
        <v>2.9264999999999999</v>
      </c>
      <c r="V5857" s="3">
        <v>7356673279444227</v>
      </c>
      <c r="AF5857" s="82"/>
      <c r="AG5857" s="2">
        <v>2881499335</v>
      </c>
      <c r="AH5857" s="1">
        <v>2889691335</v>
      </c>
      <c r="AI5857" s="49">
        <v>1620752343840.5898</v>
      </c>
    </row>
    <row r="5858" spans="15:35" x14ac:dyDescent="0.3">
      <c r="O5858" s="82"/>
      <c r="P5858" s="2">
        <v>17266733217240</v>
      </c>
      <c r="Q5858" s="1">
        <v>7015125043308.042</v>
      </c>
      <c r="R5858" s="3">
        <v>1.5034456174690203E+22</v>
      </c>
      <c r="T5858" s="2">
        <v>2.927</v>
      </c>
      <c r="U5858" s="2">
        <v>2.927</v>
      </c>
      <c r="V5858" s="3">
        <v>7356673279444227</v>
      </c>
      <c r="AF5858" s="82"/>
      <c r="AG5858" s="2">
        <v>2881528635</v>
      </c>
      <c r="AH5858" s="1">
        <v>2889720635</v>
      </c>
      <c r="AI5858" s="49">
        <v>1621561543867.6501</v>
      </c>
    </row>
    <row r="5859" spans="15:35" x14ac:dyDescent="0.3">
      <c r="O5859" s="82"/>
      <c r="P5859" s="2">
        <v>17267050308290</v>
      </c>
      <c r="Q5859" s="1">
        <v>7015126628793.042</v>
      </c>
      <c r="R5859" s="3">
        <v>1.5037272289404867E+22</v>
      </c>
      <c r="T5859" s="2">
        <v>2.9275000000000002</v>
      </c>
      <c r="U5859" s="2">
        <v>2.9275000000000002</v>
      </c>
      <c r="V5859" s="3">
        <v>7356673279444227</v>
      </c>
      <c r="AF5859" s="82"/>
      <c r="AG5859" s="2">
        <v>2881557935</v>
      </c>
      <c r="AH5859" s="1">
        <v>2889749935</v>
      </c>
      <c r="AI5859" s="49">
        <v>1622371012996.27</v>
      </c>
    </row>
    <row r="5860" spans="15:35" x14ac:dyDescent="0.3">
      <c r="O5860" s="82"/>
      <c r="P5860" s="2">
        <v>17267367419340</v>
      </c>
      <c r="Q5860" s="1">
        <v>7015128214378.042</v>
      </c>
      <c r="R5860" s="3">
        <v>1.5040088755719281E+22</v>
      </c>
      <c r="T5860" s="2">
        <v>2.9279999999999999</v>
      </c>
      <c r="U5860" s="2">
        <v>2.9279999999999999</v>
      </c>
      <c r="V5860" s="3">
        <v>7356673279444227</v>
      </c>
      <c r="AF5860" s="82"/>
      <c r="AG5860" s="2">
        <v>2881587235</v>
      </c>
      <c r="AH5860" s="1">
        <v>2889779235</v>
      </c>
      <c r="AI5860" s="49">
        <v>1623180751271.1599</v>
      </c>
    </row>
    <row r="5861" spans="15:35" x14ac:dyDescent="0.3">
      <c r="O5861" s="82"/>
      <c r="P5861" s="2">
        <v>17267684550390</v>
      </c>
      <c r="Q5861" s="1">
        <v>7015129800063.042</v>
      </c>
      <c r="R5861" s="3">
        <v>1.5042905573655382E+22</v>
      </c>
      <c r="T5861" s="2">
        <v>2.9285000000000001</v>
      </c>
      <c r="U5861" s="2">
        <v>2.9285000000000001</v>
      </c>
      <c r="V5861" s="3">
        <v>7356673279444227</v>
      </c>
      <c r="AF5861" s="82"/>
      <c r="AG5861" s="2">
        <v>2881616535</v>
      </c>
      <c r="AH5861" s="1">
        <v>2889808535</v>
      </c>
      <c r="AI5861" s="49">
        <v>1623990758737.02</v>
      </c>
    </row>
    <row r="5862" spans="15:35" x14ac:dyDescent="0.3">
      <c r="O5862" s="82"/>
      <c r="P5862" s="2">
        <v>17268001701440</v>
      </c>
      <c r="Q5862" s="1">
        <v>7015131385848.042</v>
      </c>
      <c r="R5862" s="3">
        <v>1.5045722743235118E+22</v>
      </c>
      <c r="T5862" s="2">
        <v>2.9289999999999998</v>
      </c>
      <c r="U5862" s="2">
        <v>2.9289999999999998</v>
      </c>
      <c r="V5862" s="3">
        <v>7356673279444227</v>
      </c>
      <c r="AF5862" s="82"/>
      <c r="AG5862" s="2">
        <v>2881645835</v>
      </c>
      <c r="AH5862" s="1">
        <v>2889837835</v>
      </c>
      <c r="AI5862" s="49">
        <v>1624801035438.54</v>
      </c>
    </row>
    <row r="5863" spans="15:35" x14ac:dyDescent="0.3">
      <c r="O5863" s="82"/>
      <c r="P5863" s="2">
        <v>17268318872490</v>
      </c>
      <c r="Q5863" s="1">
        <v>7015132971733.042</v>
      </c>
      <c r="R5863" s="3">
        <v>1.504854026448044E+22</v>
      </c>
      <c r="T5863" s="2">
        <v>2.9295</v>
      </c>
      <c r="U5863" s="2">
        <v>2.9295</v>
      </c>
      <c r="V5863" s="3">
        <v>7356673279444227</v>
      </c>
      <c r="AF5863" s="82"/>
      <c r="AG5863" s="2">
        <v>2881675135</v>
      </c>
      <c r="AH5863" s="1">
        <v>2889867135</v>
      </c>
      <c r="AI5863" s="49">
        <v>1625611581420.4399</v>
      </c>
    </row>
    <row r="5864" spans="15:35" x14ac:dyDescent="0.3">
      <c r="O5864" s="82"/>
      <c r="P5864" s="2">
        <v>17268636063540</v>
      </c>
      <c r="Q5864" s="1">
        <v>7015134557718.042</v>
      </c>
      <c r="R5864" s="3">
        <v>1.5051358137413286E+22</v>
      </c>
      <c r="T5864" s="2">
        <v>2.93</v>
      </c>
      <c r="U5864" s="2">
        <v>2.93</v>
      </c>
      <c r="V5864" s="3">
        <v>7356673279444227</v>
      </c>
      <c r="AF5864" s="82"/>
      <c r="AG5864" s="2">
        <v>2881704435</v>
      </c>
      <c r="AH5864" s="1">
        <v>2889896435</v>
      </c>
      <c r="AI5864" s="49">
        <v>1626422396727.4199</v>
      </c>
    </row>
    <row r="5865" spans="15:35" x14ac:dyDescent="0.3">
      <c r="O5865" s="82"/>
      <c r="P5865" s="2">
        <v>17268953274590</v>
      </c>
      <c r="Q5865" s="1">
        <v>7015136143803.042</v>
      </c>
      <c r="R5865" s="3">
        <v>1.5054176362055613E+22</v>
      </c>
      <c r="T5865" s="2">
        <v>2.9304999999999999</v>
      </c>
      <c r="U5865" s="2">
        <v>2.9304999999999999</v>
      </c>
      <c r="V5865" s="3">
        <v>7356673279444227</v>
      </c>
      <c r="AF5865" s="82"/>
      <c r="AG5865" s="2">
        <v>2881733745</v>
      </c>
      <c r="AH5865" s="1">
        <v>2889925745</v>
      </c>
      <c r="AI5865" s="49">
        <v>1627233481404.1699</v>
      </c>
    </row>
    <row r="5866" spans="15:35" x14ac:dyDescent="0.3">
      <c r="O5866" s="82"/>
      <c r="P5866" s="2">
        <v>17269270505640</v>
      </c>
      <c r="Q5866" s="1">
        <v>7015137729988.042</v>
      </c>
      <c r="R5866" s="3">
        <v>1.5056994938429351E+22</v>
      </c>
      <c r="T5866" s="2">
        <v>2.931</v>
      </c>
      <c r="U5866" s="2">
        <v>2.931</v>
      </c>
      <c r="V5866" s="3">
        <v>7356673279444227</v>
      </c>
      <c r="AF5866" s="82"/>
      <c r="AG5866" s="2">
        <v>2881763095</v>
      </c>
      <c r="AH5866" s="1">
        <v>2889955095</v>
      </c>
      <c r="AI5866" s="3">
        <v>1628044835495.4199</v>
      </c>
    </row>
    <row r="5867" spans="15:35" x14ac:dyDescent="0.3">
      <c r="O5867" s="82"/>
      <c r="P5867" s="2">
        <v>17269587756690</v>
      </c>
      <c r="Q5867" s="1">
        <v>7015139316273.042</v>
      </c>
      <c r="R5867" s="3">
        <v>1.5059813866556455E+22</v>
      </c>
      <c r="T5867" s="2">
        <v>2.9315000000000002</v>
      </c>
      <c r="U5867" s="2">
        <v>2.9315000000000002</v>
      </c>
      <c r="V5867" s="3">
        <v>7356673279444227</v>
      </c>
      <c r="AF5867" s="82"/>
      <c r="AG5867" s="2">
        <v>2881792445</v>
      </c>
      <c r="AH5867" s="1">
        <v>2889984445</v>
      </c>
      <c r="AI5867" s="49">
        <v>1628856459045.8401</v>
      </c>
    </row>
    <row r="5868" spans="15:35" x14ac:dyDescent="0.3">
      <c r="O5868" s="82"/>
      <c r="P5868" s="2">
        <v>17269905027740</v>
      </c>
      <c r="Q5868" s="1">
        <v>7015140902658.042</v>
      </c>
      <c r="R5868" s="3">
        <v>1.5062633146458869E+22</v>
      </c>
      <c r="T5868" s="2">
        <v>2.9319999999999999</v>
      </c>
      <c r="U5868" s="2">
        <v>2.9319999999999999</v>
      </c>
      <c r="V5868" s="3">
        <v>7356673279444227</v>
      </c>
      <c r="AF5868" s="82"/>
      <c r="AG5868" s="2">
        <v>2881821795</v>
      </c>
      <c r="AH5868" s="1">
        <v>2890013795</v>
      </c>
      <c r="AI5868" s="49">
        <v>1629668352100.1699</v>
      </c>
    </row>
    <row r="5869" spans="15:35" x14ac:dyDescent="0.3">
      <c r="O5869" s="82"/>
      <c r="P5869" s="2">
        <v>17270222318790</v>
      </c>
      <c r="Q5869" s="1">
        <v>7015142489143.042</v>
      </c>
      <c r="R5869" s="3">
        <v>1.5065452778158534E+22</v>
      </c>
      <c r="T5869" s="2">
        <v>2.9325000000000001</v>
      </c>
      <c r="U5869" s="2">
        <v>2.9325000000000001</v>
      </c>
      <c r="V5869" s="3">
        <v>7356673279444227</v>
      </c>
      <c r="AF5869" s="82"/>
      <c r="AG5869" s="2">
        <v>2881851145</v>
      </c>
      <c r="AH5869" s="1">
        <v>2890043145</v>
      </c>
      <c r="AI5869" s="49">
        <v>1630480514703.0801</v>
      </c>
    </row>
    <row r="5870" spans="15:35" x14ac:dyDescent="0.3">
      <c r="O5870" s="82"/>
      <c r="P5870" s="2">
        <v>17270539629840</v>
      </c>
      <c r="Q5870" s="1">
        <v>7015144075728.042</v>
      </c>
      <c r="R5870" s="3">
        <v>1.5068272761677403E+22</v>
      </c>
      <c r="T5870" s="2">
        <v>2.9329999999999998</v>
      </c>
      <c r="U5870" s="2">
        <v>2.9329999999999998</v>
      </c>
      <c r="V5870" s="3">
        <v>7356673279444227</v>
      </c>
      <c r="AF5870" s="82"/>
      <c r="AG5870" s="2">
        <v>2881880495</v>
      </c>
      <c r="AH5870" s="1">
        <v>2890072495</v>
      </c>
      <c r="AI5870" s="49">
        <v>1631292946899.2998</v>
      </c>
    </row>
    <row r="5871" spans="15:35" x14ac:dyDescent="0.3">
      <c r="O5871" s="82"/>
      <c r="P5871" s="2">
        <v>17270856960890</v>
      </c>
      <c r="Q5871" s="1">
        <v>7015145662413.042</v>
      </c>
      <c r="R5871" s="3">
        <v>1.5071093097037417E+22</v>
      </c>
      <c r="T5871" s="2">
        <v>2.9335</v>
      </c>
      <c r="U5871" s="2">
        <v>2.9335</v>
      </c>
      <c r="V5871" s="3">
        <v>7356673279444227</v>
      </c>
      <c r="AF5871" s="82"/>
      <c r="AG5871" s="2">
        <v>2881909845</v>
      </c>
      <c r="AH5871" s="1">
        <v>2890101845</v>
      </c>
      <c r="AI5871" s="49">
        <v>1632105648733.5103</v>
      </c>
    </row>
    <row r="5872" spans="15:35" x14ac:dyDescent="0.3">
      <c r="O5872" s="82"/>
      <c r="P5872" s="2">
        <v>17271174311940</v>
      </c>
      <c r="Q5872" s="1">
        <v>7015147249198.042</v>
      </c>
      <c r="R5872" s="3">
        <v>1.5073913784260522E+22</v>
      </c>
      <c r="T5872" s="2">
        <v>2.9340000000000002</v>
      </c>
      <c r="U5872" s="2">
        <v>2.9340000000000002</v>
      </c>
      <c r="V5872" s="3">
        <v>7356673279444227</v>
      </c>
      <c r="AF5872" s="82"/>
      <c r="AG5872" s="2">
        <v>2881939195</v>
      </c>
      <c r="AH5872" s="1">
        <v>2890131195</v>
      </c>
      <c r="AI5872" s="49">
        <v>1632918620250.4399</v>
      </c>
    </row>
    <row r="5873" spans="15:35" x14ac:dyDescent="0.3">
      <c r="O5873" s="82"/>
      <c r="P5873" s="2">
        <v>17271491682990</v>
      </c>
      <c r="Q5873" s="1">
        <v>7015148836083.042</v>
      </c>
      <c r="R5873" s="3">
        <v>1.5076734823368663E+22</v>
      </c>
      <c r="T5873" s="2">
        <v>2.9344999999999999</v>
      </c>
      <c r="U5873" s="2">
        <v>2.9344999999999999</v>
      </c>
      <c r="V5873" s="3">
        <v>7356673279444227</v>
      </c>
      <c r="AF5873" s="82"/>
      <c r="AG5873" s="2">
        <v>2881968545</v>
      </c>
      <c r="AH5873" s="1">
        <v>2890160545</v>
      </c>
      <c r="AI5873" s="49">
        <v>1633731861494.77</v>
      </c>
    </row>
    <row r="5874" spans="15:35" x14ac:dyDescent="0.3">
      <c r="O5874" s="82"/>
      <c r="P5874" s="2">
        <v>17271809074040</v>
      </c>
      <c r="Q5874" s="1">
        <v>7015150423068.042</v>
      </c>
      <c r="R5874" s="3">
        <v>1.5079556214383782E+22</v>
      </c>
      <c r="T5874" s="2">
        <v>2.9350000000000001</v>
      </c>
      <c r="U5874" s="2">
        <v>2.9350000000000001</v>
      </c>
      <c r="V5874" s="3">
        <v>7356673279444227</v>
      </c>
      <c r="AF5874" s="82"/>
      <c r="AG5874" s="2">
        <v>2881997895</v>
      </c>
      <c r="AH5874" s="1">
        <v>2890189895</v>
      </c>
      <c r="AI5874" s="49">
        <v>1634545372511.21</v>
      </c>
    </row>
    <row r="5875" spans="15:35" x14ac:dyDescent="0.3">
      <c r="O5875" s="82"/>
      <c r="P5875" s="2">
        <v>17272126485090</v>
      </c>
      <c r="Q5875" s="1">
        <v>7015152010153.042</v>
      </c>
      <c r="R5875" s="3">
        <v>1.5082377957327828E+22</v>
      </c>
      <c r="T5875" s="2">
        <v>2.9355000000000002</v>
      </c>
      <c r="U5875" s="2">
        <v>2.9355000000000002</v>
      </c>
      <c r="V5875" s="3">
        <v>7356673279444227</v>
      </c>
      <c r="AF5875" s="82"/>
      <c r="AG5875" s="2">
        <v>2882027255</v>
      </c>
      <c r="AH5875" s="1">
        <v>2890219255</v>
      </c>
      <c r="AI5875" s="49">
        <v>1635359153344.47</v>
      </c>
    </row>
    <row r="5876" spans="15:35" x14ac:dyDescent="0.3">
      <c r="O5876" s="82"/>
      <c r="P5876" s="2">
        <v>17272443916140</v>
      </c>
      <c r="Q5876" s="1">
        <v>7015153597338.042</v>
      </c>
      <c r="R5876" s="3">
        <v>1.508520005222275E+22</v>
      </c>
      <c r="T5876" s="2">
        <v>2.9359999999999999</v>
      </c>
      <c r="U5876" s="2">
        <v>2.9359999999999999</v>
      </c>
      <c r="V5876" s="3">
        <v>7356673279444227</v>
      </c>
      <c r="AF5876" s="82"/>
      <c r="AG5876" s="2">
        <v>2882056655</v>
      </c>
      <c r="AH5876" s="1">
        <v>2890248655</v>
      </c>
      <c r="AI5876" s="49">
        <v>1636173204039.25</v>
      </c>
    </row>
    <row r="5877" spans="15:35" x14ac:dyDescent="0.3">
      <c r="O5877" s="82"/>
      <c r="P5877" s="2">
        <v>17272761367190</v>
      </c>
      <c r="Q5877" s="1">
        <v>7015155184623.042</v>
      </c>
      <c r="R5877" s="3">
        <v>1.5088022499090487E+22</v>
      </c>
      <c r="T5877" s="2">
        <v>2.9365000000000001</v>
      </c>
      <c r="U5877" s="2">
        <v>2.9365000000000001</v>
      </c>
      <c r="V5877" s="3">
        <v>7356673279444227</v>
      </c>
      <c r="AF5877" s="82"/>
      <c r="AG5877" s="2">
        <v>2882086055</v>
      </c>
      <c r="AH5877" s="1">
        <v>2890278055</v>
      </c>
      <c r="AI5877" s="49">
        <v>1636987524640.25</v>
      </c>
    </row>
    <row r="5878" spans="15:35" x14ac:dyDescent="0.3">
      <c r="O5878" s="82"/>
      <c r="P5878" s="2">
        <v>17273078838240</v>
      </c>
      <c r="Q5878" s="1">
        <v>7015156772008.042</v>
      </c>
      <c r="R5878" s="3">
        <v>1.5090845297952986E+22</v>
      </c>
      <c r="T5878" s="2">
        <v>2.9369999999999998</v>
      </c>
      <c r="U5878" s="2">
        <v>2.9369999999999998</v>
      </c>
      <c r="V5878" s="3">
        <v>7356673279444227</v>
      </c>
      <c r="AF5878" s="82"/>
      <c r="AG5878" s="2">
        <v>2882115455</v>
      </c>
      <c r="AH5878" s="1">
        <v>2890307455</v>
      </c>
      <c r="AI5878" s="49">
        <v>1637802115192.1799</v>
      </c>
    </row>
    <row r="5879" spans="15:35" x14ac:dyDescent="0.3">
      <c r="O5879" s="82"/>
      <c r="P5879" s="2">
        <v>17273396329290</v>
      </c>
      <c r="Q5879" s="1">
        <v>7015158359493.042</v>
      </c>
      <c r="R5879" s="3">
        <v>1.5093668448832194E+22</v>
      </c>
      <c r="T5879" s="2">
        <v>2.9375</v>
      </c>
      <c r="U5879" s="2">
        <v>2.9375</v>
      </c>
      <c r="V5879" s="3">
        <v>7356673279444227</v>
      </c>
      <c r="AF5879" s="82"/>
      <c r="AG5879" s="2">
        <v>2882144855</v>
      </c>
      <c r="AH5879" s="1">
        <v>2890336855</v>
      </c>
      <c r="AI5879" s="49">
        <v>1638616975739.73</v>
      </c>
    </row>
    <row r="5880" spans="15:35" x14ac:dyDescent="0.3">
      <c r="O5880" s="82"/>
      <c r="P5880" s="2">
        <v>17273713840340</v>
      </c>
      <c r="Q5880" s="1">
        <v>7015159947078.042</v>
      </c>
      <c r="R5880" s="3">
        <v>1.5096491951750057E+22</v>
      </c>
      <c r="T5880" s="2">
        <v>2.9380000000000002</v>
      </c>
      <c r="U5880" s="2">
        <v>2.9380000000000002</v>
      </c>
      <c r="V5880" s="3">
        <v>7356673279444227</v>
      </c>
      <c r="AF5880" s="82"/>
      <c r="AG5880" s="2">
        <v>2882174255</v>
      </c>
      <c r="AH5880" s="1">
        <v>2890366255</v>
      </c>
      <c r="AI5880" s="49">
        <v>1639432106327.6299</v>
      </c>
    </row>
    <row r="5881" spans="15:35" x14ac:dyDescent="0.3">
      <c r="O5881" s="82"/>
      <c r="P5881" s="2">
        <v>17274031371390</v>
      </c>
      <c r="Q5881" s="1">
        <v>7015161534763.042</v>
      </c>
      <c r="R5881" s="3">
        <v>1.5099315806728517E+22</v>
      </c>
      <c r="T5881" s="2">
        <v>2.9384999999999999</v>
      </c>
      <c r="U5881" s="2">
        <v>2.9384999999999999</v>
      </c>
      <c r="V5881" s="3">
        <v>7356673279444227</v>
      </c>
      <c r="AF5881" s="82"/>
      <c r="AG5881" s="2">
        <v>2882203655</v>
      </c>
      <c r="AH5881" s="1">
        <v>2890395655</v>
      </c>
      <c r="AI5881" s="49">
        <v>1640247507000.5498</v>
      </c>
    </row>
    <row r="5882" spans="15:35" x14ac:dyDescent="0.3">
      <c r="O5882" s="82"/>
      <c r="P5882" s="2">
        <v>17274348922440</v>
      </c>
      <c r="Q5882" s="1">
        <v>7015163122548.042</v>
      </c>
      <c r="R5882" s="3">
        <v>1.5102140013789523E+22</v>
      </c>
      <c r="T5882" s="2">
        <v>2.9390000000000001</v>
      </c>
      <c r="U5882" s="2">
        <v>2.9390000000000001</v>
      </c>
      <c r="V5882" s="3">
        <v>7356673279444227</v>
      </c>
      <c r="AF5882" s="82"/>
      <c r="AG5882" s="2">
        <v>2882233055</v>
      </c>
      <c r="AH5882" s="1">
        <v>2890425055</v>
      </c>
      <c r="AI5882" s="49">
        <v>1641063177803.22</v>
      </c>
    </row>
    <row r="5883" spans="15:35" x14ac:dyDescent="0.3">
      <c r="O5883" s="82"/>
      <c r="P5883" s="2">
        <v>17274666493490</v>
      </c>
      <c r="Q5883" s="1">
        <v>7015164710433.042</v>
      </c>
      <c r="R5883" s="3">
        <v>1.5104964572955017E+22</v>
      </c>
      <c r="T5883" s="2">
        <v>2.9394999999999998</v>
      </c>
      <c r="U5883" s="2">
        <v>2.9394999999999998</v>
      </c>
      <c r="V5883" s="3">
        <v>7356673279444227</v>
      </c>
      <c r="AF5883" s="82"/>
      <c r="AG5883" s="2">
        <v>2882262455</v>
      </c>
      <c r="AH5883" s="1">
        <v>2890454455</v>
      </c>
      <c r="AI5883" s="49">
        <v>1641879118780.3298</v>
      </c>
    </row>
    <row r="5884" spans="15:35" x14ac:dyDescent="0.3">
      <c r="O5884" s="82"/>
      <c r="P5884" s="2">
        <v>17274984084540</v>
      </c>
      <c r="Q5884" s="1">
        <v>7015166298418.042</v>
      </c>
      <c r="R5884" s="3">
        <v>1.5107789484246945E+22</v>
      </c>
      <c r="T5884" s="2">
        <v>2.94</v>
      </c>
      <c r="U5884" s="2">
        <v>2.94</v>
      </c>
      <c r="V5884" s="3">
        <v>7356673279444227</v>
      </c>
      <c r="AF5884" s="82"/>
      <c r="AG5884" s="2">
        <v>2882291855</v>
      </c>
      <c r="AH5884" s="1">
        <v>2890483855</v>
      </c>
      <c r="AI5884" s="49">
        <v>1642695329976.5898</v>
      </c>
    </row>
    <row r="5885" spans="15:35" x14ac:dyDescent="0.3">
      <c r="O5885" s="82"/>
      <c r="P5885" s="2">
        <v>17275301695590</v>
      </c>
      <c r="Q5885" s="1">
        <v>7015167886503.042</v>
      </c>
      <c r="R5885" s="3">
        <v>1.5110614747687256E+22</v>
      </c>
      <c r="T5885" s="2">
        <v>2.9405000000000001</v>
      </c>
      <c r="U5885" s="2">
        <v>2.9405000000000001</v>
      </c>
      <c r="V5885" s="3">
        <v>7356673279444227</v>
      </c>
      <c r="AF5885" s="82"/>
      <c r="AG5885" s="2">
        <v>2882321265</v>
      </c>
      <c r="AH5885" s="1">
        <v>2890513265</v>
      </c>
      <c r="AI5885" s="49">
        <v>1643511811436.7002</v>
      </c>
    </row>
    <row r="5886" spans="15:35" x14ac:dyDescent="0.3">
      <c r="O5886" s="82"/>
      <c r="P5886" s="2">
        <v>17275619326640</v>
      </c>
      <c r="Q5886" s="1">
        <v>7015169474688.042</v>
      </c>
      <c r="R5886" s="3">
        <v>1.5113440363297892E+22</v>
      </c>
      <c r="T5886" s="2">
        <v>2.9409999999999998</v>
      </c>
      <c r="U5886" s="2">
        <v>2.9409999999999998</v>
      </c>
      <c r="V5886" s="3">
        <v>7356673279444227</v>
      </c>
      <c r="AF5886" s="82"/>
      <c r="AG5886" s="2">
        <v>2882350715</v>
      </c>
      <c r="AH5886" s="1">
        <v>2890542715</v>
      </c>
      <c r="AI5886" s="49">
        <v>1644328563205.3601</v>
      </c>
    </row>
    <row r="5887" spans="15:35" x14ac:dyDescent="0.3">
      <c r="O5887" s="82"/>
      <c r="P5887" s="2">
        <v>17275936977690</v>
      </c>
      <c r="Q5887" s="1">
        <v>7015171062973.042</v>
      </c>
      <c r="R5887" s="3">
        <v>1.5116266331100798E+22</v>
      </c>
      <c r="T5887" s="2">
        <v>2.9415</v>
      </c>
      <c r="U5887" s="2">
        <v>2.9415</v>
      </c>
      <c r="V5887" s="3">
        <v>7356673279444227</v>
      </c>
      <c r="AF5887" s="82"/>
      <c r="AG5887" s="2">
        <v>2882380165</v>
      </c>
      <c r="AH5887" s="1">
        <v>2890572165</v>
      </c>
      <c r="AI5887" s="49">
        <v>1645145585327.28</v>
      </c>
    </row>
    <row r="5888" spans="15:35" x14ac:dyDescent="0.3">
      <c r="O5888" s="82"/>
      <c r="P5888" s="2">
        <v>17276254648740</v>
      </c>
      <c r="Q5888" s="1">
        <v>7015172651358.042</v>
      </c>
      <c r="R5888" s="3">
        <v>1.511909265111792E+22</v>
      </c>
      <c r="T5888" s="2">
        <v>2.9420000000000002</v>
      </c>
      <c r="U5888" s="2">
        <v>2.9420000000000002</v>
      </c>
      <c r="V5888" s="3">
        <v>7356673279444227</v>
      </c>
      <c r="AF5888" s="82"/>
      <c r="AG5888" s="2">
        <v>2882409615</v>
      </c>
      <c r="AH5888" s="1">
        <v>2890601615</v>
      </c>
      <c r="AI5888" s="49">
        <v>1645962877847.1702</v>
      </c>
    </row>
    <row r="5889" spans="15:35" x14ac:dyDescent="0.3">
      <c r="O5889" s="82"/>
      <c r="P5889" s="2">
        <v>17276572339790</v>
      </c>
      <c r="Q5889" s="1">
        <v>7015174239843.042</v>
      </c>
      <c r="R5889" s="3">
        <v>1.5121919323371202E+22</v>
      </c>
      <c r="T5889" s="2">
        <v>2.9424999999999999</v>
      </c>
      <c r="U5889" s="2">
        <v>2.9424999999999999</v>
      </c>
      <c r="V5889" s="3">
        <v>7356673279444227</v>
      </c>
      <c r="AF5889" s="82"/>
      <c r="AG5889" s="2">
        <v>2882439065</v>
      </c>
      <c r="AH5889" s="1">
        <v>2890631065</v>
      </c>
      <c r="AI5889" s="49">
        <v>1646780440809.71</v>
      </c>
    </row>
    <row r="5890" spans="15:35" x14ac:dyDescent="0.3">
      <c r="O5890" s="82"/>
      <c r="P5890" s="2">
        <v>17276890050840</v>
      </c>
      <c r="Q5890" s="1">
        <v>7015175828428.042</v>
      </c>
      <c r="R5890" s="3">
        <v>1.5124746347882597E+22</v>
      </c>
      <c r="T5890" s="2">
        <v>2.9430000000000001</v>
      </c>
      <c r="U5890" s="2">
        <v>2.9430000000000001</v>
      </c>
      <c r="V5890" s="3">
        <v>7356673279444227</v>
      </c>
      <c r="AF5890" s="82"/>
      <c r="AG5890" s="2">
        <v>2882468515</v>
      </c>
      <c r="AH5890" s="1">
        <v>2890660515</v>
      </c>
      <c r="AI5890" s="49">
        <v>1647598274259.6301</v>
      </c>
    </row>
    <row r="5891" spans="15:35" x14ac:dyDescent="0.3">
      <c r="O5891" s="82"/>
      <c r="P5891" s="2">
        <v>17277207781890</v>
      </c>
      <c r="Q5891" s="1">
        <v>7015177417113.042</v>
      </c>
      <c r="R5891" s="3">
        <v>1.512757372467404E+22</v>
      </c>
      <c r="T5891" s="2">
        <v>2.9434999999999998</v>
      </c>
      <c r="U5891" s="2">
        <v>2.9434999999999998</v>
      </c>
      <c r="V5891" s="3">
        <v>7356673279444227</v>
      </c>
      <c r="AF5891" s="82"/>
      <c r="AG5891" s="2">
        <v>2882497965</v>
      </c>
      <c r="AH5891" s="1">
        <v>2890689965</v>
      </c>
      <c r="AI5891" s="49">
        <v>1648416378241.6199</v>
      </c>
    </row>
    <row r="5892" spans="15:35" x14ac:dyDescent="0.3">
      <c r="O5892" s="82"/>
      <c r="P5892" s="2">
        <v>17277525532940</v>
      </c>
      <c r="Q5892" s="1">
        <v>7015179005898.042</v>
      </c>
      <c r="R5892" s="3">
        <v>1.5130401453767479E+22</v>
      </c>
      <c r="T5892" s="2">
        <v>2.944</v>
      </c>
      <c r="U5892" s="2">
        <v>2.944</v>
      </c>
      <c r="V5892" s="3">
        <v>7356673279444227</v>
      </c>
      <c r="AF5892" s="82"/>
      <c r="AG5892" s="2">
        <v>2882527415</v>
      </c>
      <c r="AH5892" s="1">
        <v>2890719415</v>
      </c>
      <c r="AI5892" s="49">
        <v>1649234752800.3799</v>
      </c>
    </row>
    <row r="5893" spans="15:35" x14ac:dyDescent="0.3">
      <c r="O5893" s="82"/>
      <c r="P5893" s="2">
        <v>17277843303990</v>
      </c>
      <c r="Q5893" s="1">
        <v>7015180594783.042</v>
      </c>
      <c r="R5893" s="3">
        <v>1.5133229535184864E+22</v>
      </c>
      <c r="T5893" s="2">
        <v>2.9445000000000001</v>
      </c>
      <c r="U5893" s="2">
        <v>2.9445000000000001</v>
      </c>
      <c r="V5893" s="3">
        <v>7356673279444227</v>
      </c>
      <c r="AF5893" s="82"/>
      <c r="AG5893" s="2">
        <v>2882556865</v>
      </c>
      <c r="AH5893" s="1">
        <v>2890748865</v>
      </c>
      <c r="AI5893" s="49">
        <v>1650053397980.6201</v>
      </c>
    </row>
    <row r="5894" spans="15:35" x14ac:dyDescent="0.3">
      <c r="O5894" s="82"/>
      <c r="P5894" s="2">
        <v>17278161095040</v>
      </c>
      <c r="Q5894" s="1">
        <v>7015182183768.042</v>
      </c>
      <c r="R5894" s="3">
        <v>1.5136057968948138E+22</v>
      </c>
      <c r="T5894" s="2">
        <v>2.9449999999999998</v>
      </c>
      <c r="U5894" s="2">
        <v>2.9449999999999998</v>
      </c>
      <c r="V5894" s="3">
        <v>7356673279444227</v>
      </c>
      <c r="AF5894" s="82"/>
      <c r="AG5894" s="2">
        <v>2882586315</v>
      </c>
      <c r="AH5894" s="1">
        <v>2890778315</v>
      </c>
      <c r="AI5894" s="49">
        <v>1650872313827.04</v>
      </c>
    </row>
    <row r="5895" spans="15:35" x14ac:dyDescent="0.3">
      <c r="O5895" s="82"/>
      <c r="P5895" s="2">
        <v>17278478906090</v>
      </c>
      <c r="Q5895" s="1">
        <v>7015183772853.042</v>
      </c>
      <c r="R5895" s="3">
        <v>1.5138886755079246E+22</v>
      </c>
      <c r="T5895" s="2">
        <v>2.9455</v>
      </c>
      <c r="U5895" s="2">
        <v>2.9455</v>
      </c>
      <c r="V5895" s="3">
        <v>7356673279444227</v>
      </c>
      <c r="AF5895" s="82"/>
      <c r="AG5895" s="2">
        <v>2882615775</v>
      </c>
      <c r="AH5895" s="1">
        <v>2890807775</v>
      </c>
      <c r="AI5895" s="49">
        <v>1651691500384.3501</v>
      </c>
    </row>
    <row r="5896" spans="15:35" x14ac:dyDescent="0.3">
      <c r="O5896" s="82"/>
      <c r="P5896" s="2">
        <v>17278796737140</v>
      </c>
      <c r="Q5896" s="1">
        <v>7015185362038.042</v>
      </c>
      <c r="R5896" s="3">
        <v>1.5141715893600131E+22</v>
      </c>
      <c r="T5896" s="2">
        <v>2.9460000000000002</v>
      </c>
      <c r="U5896" s="2">
        <v>2.9460000000000002</v>
      </c>
      <c r="V5896" s="3">
        <v>7356673279444227</v>
      </c>
      <c r="AF5896" s="82"/>
      <c r="AG5896" s="2">
        <v>2882645275</v>
      </c>
      <c r="AH5896" s="1">
        <v>2890837275</v>
      </c>
      <c r="AI5896" s="3">
        <v>1652510957697.25</v>
      </c>
    </row>
    <row r="5897" spans="15:35" x14ac:dyDescent="0.3">
      <c r="O5897" s="82"/>
      <c r="P5897" s="2">
        <v>17279114588190</v>
      </c>
      <c r="Q5897" s="1">
        <v>7015186951323.042</v>
      </c>
      <c r="R5897" s="3">
        <v>1.5144545384532743E+22</v>
      </c>
      <c r="T5897" s="2">
        <v>2.9464999999999999</v>
      </c>
      <c r="U5897" s="2">
        <v>2.9464999999999999</v>
      </c>
      <c r="V5897" s="3">
        <v>7356673279444227</v>
      </c>
      <c r="AF5897" s="82"/>
      <c r="AG5897" s="2">
        <v>2882674775</v>
      </c>
      <c r="AH5897" s="1">
        <v>2890866775</v>
      </c>
      <c r="AI5897" s="49">
        <v>1653330685810.4299</v>
      </c>
    </row>
    <row r="5898" spans="15:35" x14ac:dyDescent="0.3">
      <c r="O5898" s="82"/>
      <c r="P5898" s="2">
        <v>17279432459240</v>
      </c>
      <c r="Q5898" s="1">
        <v>7015188540708.042</v>
      </c>
      <c r="R5898" s="3">
        <v>1.5147375227899023E+22</v>
      </c>
      <c r="T5898" s="2">
        <v>2.9470000000000001</v>
      </c>
      <c r="U5898" s="2">
        <v>2.9470000000000001</v>
      </c>
      <c r="V5898" s="3">
        <v>7356673279444227</v>
      </c>
      <c r="AF5898" s="82"/>
      <c r="AG5898" s="2">
        <v>2882704275</v>
      </c>
      <c r="AH5898" s="1">
        <v>2890896275</v>
      </c>
      <c r="AI5898" s="49">
        <v>1654150684768.6201</v>
      </c>
    </row>
    <row r="5899" spans="15:35" x14ac:dyDescent="0.3">
      <c r="O5899" s="82"/>
      <c r="P5899" s="2">
        <v>17279750350290</v>
      </c>
      <c r="Q5899" s="1">
        <v>7015190130193.042</v>
      </c>
      <c r="R5899" s="3">
        <v>1.5150205423720918E+22</v>
      </c>
      <c r="T5899" s="2">
        <v>2.9474999999999998</v>
      </c>
      <c r="U5899" s="2">
        <v>2.9474999999999998</v>
      </c>
      <c r="V5899" s="3">
        <v>7356673279444227</v>
      </c>
      <c r="AF5899" s="82"/>
      <c r="AG5899" s="2">
        <v>2882733775</v>
      </c>
      <c r="AH5899" s="1">
        <v>2890925775</v>
      </c>
      <c r="AI5899" s="49">
        <v>1654970954616.5</v>
      </c>
    </row>
    <row r="5900" spans="15:35" x14ac:dyDescent="0.3">
      <c r="O5900" s="82"/>
      <c r="P5900" s="2">
        <v>17280068261340</v>
      </c>
      <c r="Q5900" s="1">
        <v>7015191719778.042</v>
      </c>
      <c r="R5900" s="3">
        <v>1.5153035972020376E+22</v>
      </c>
      <c r="T5900" s="2">
        <v>2.948</v>
      </c>
      <c r="U5900" s="2">
        <v>2.948</v>
      </c>
      <c r="V5900" s="3">
        <v>7356673279444227</v>
      </c>
      <c r="AF5900" s="82"/>
      <c r="AG5900" s="2">
        <v>2882763275</v>
      </c>
      <c r="AH5900" s="1">
        <v>2890955275</v>
      </c>
      <c r="AI5900" s="49">
        <v>1655791495398.79</v>
      </c>
    </row>
    <row r="5901" spans="15:35" x14ac:dyDescent="0.3">
      <c r="O5901" s="82"/>
      <c r="P5901" s="2">
        <v>17280386192390</v>
      </c>
      <c r="Q5901" s="1">
        <v>7015193309463.042</v>
      </c>
      <c r="R5901" s="3">
        <v>1.515586687281934E+22</v>
      </c>
      <c r="T5901" s="2">
        <v>2.9485000000000001</v>
      </c>
      <c r="U5901" s="2">
        <v>2.9485000000000001</v>
      </c>
      <c r="V5901" s="3">
        <v>7356673279444227</v>
      </c>
      <c r="AF5901" s="82"/>
      <c r="AG5901" s="2">
        <v>2882792775</v>
      </c>
      <c r="AH5901" s="1">
        <v>2890984775</v>
      </c>
      <c r="AI5901" s="49">
        <v>1656612307160.1902</v>
      </c>
    </row>
    <row r="5902" spans="15:35" x14ac:dyDescent="0.3">
      <c r="O5902" s="82"/>
      <c r="P5902" s="2">
        <v>17280704143440</v>
      </c>
      <c r="Q5902" s="1">
        <v>7015194899248.042</v>
      </c>
      <c r="R5902" s="3">
        <v>1.5158698126139751E+22</v>
      </c>
      <c r="T5902" s="2">
        <v>2.9489999999999998</v>
      </c>
      <c r="U5902" s="2">
        <v>2.9489999999999998</v>
      </c>
      <c r="V5902" s="3">
        <v>7356673279444227</v>
      </c>
      <c r="AF5902" s="82"/>
      <c r="AG5902" s="2">
        <v>2882822275</v>
      </c>
      <c r="AH5902" s="1">
        <v>2891014275</v>
      </c>
      <c r="AI5902" s="49">
        <v>1657433389945.3901</v>
      </c>
    </row>
    <row r="5903" spans="15:35" x14ac:dyDescent="0.3">
      <c r="O5903" s="82"/>
      <c r="P5903" s="2">
        <v>17281022114490</v>
      </c>
      <c r="Q5903" s="1">
        <v>7015196489133.042</v>
      </c>
      <c r="R5903" s="3">
        <v>1.5161529732003562E+22</v>
      </c>
      <c r="T5903" s="2">
        <v>2.9495</v>
      </c>
      <c r="U5903" s="2">
        <v>2.9495</v>
      </c>
      <c r="V5903" s="3">
        <v>7356673279444227</v>
      </c>
      <c r="AF5903" s="82"/>
      <c r="AG5903" s="2">
        <v>2882851775</v>
      </c>
      <c r="AH5903" s="1">
        <v>2891043775</v>
      </c>
      <c r="AI5903" s="49">
        <v>1658254743799.1101</v>
      </c>
    </row>
    <row r="5904" spans="15:35" x14ac:dyDescent="0.3">
      <c r="O5904" s="82"/>
      <c r="P5904" s="2">
        <v>17281340105540</v>
      </c>
      <c r="Q5904" s="1">
        <v>7015198079118.042</v>
      </c>
      <c r="R5904" s="3">
        <v>1.5164361690432714E+22</v>
      </c>
      <c r="T5904" s="2">
        <v>2.95</v>
      </c>
      <c r="U5904" s="2">
        <v>2.95</v>
      </c>
      <c r="V5904" s="3">
        <v>7356673279444227</v>
      </c>
      <c r="AF5904" s="82"/>
      <c r="AG5904" s="2">
        <v>2882881275</v>
      </c>
      <c r="AH5904" s="1">
        <v>2891073275</v>
      </c>
      <c r="AI5904" s="49">
        <v>1659076368766.04</v>
      </c>
    </row>
    <row r="5905" spans="15:35" x14ac:dyDescent="0.3">
      <c r="O5905" s="82"/>
      <c r="P5905" s="2">
        <v>17281658116590</v>
      </c>
      <c r="Q5905" s="1">
        <v>7015199669203.042</v>
      </c>
      <c r="R5905" s="3">
        <v>1.8958992501811448E+22</v>
      </c>
      <c r="T5905" s="2">
        <v>2.9504999999999999</v>
      </c>
      <c r="U5905" s="2">
        <v>2.9504999999999999</v>
      </c>
      <c r="V5905" s="3">
        <v>7356673279444227</v>
      </c>
      <c r="AF5905" s="82"/>
      <c r="AG5905" s="2">
        <v>2882910785</v>
      </c>
      <c r="AH5905" s="1">
        <v>2891102785</v>
      </c>
      <c r="AI5905" s="49">
        <v>2074872831113.6201</v>
      </c>
    </row>
    <row r="5906" spans="15:35" x14ac:dyDescent="0.3">
      <c r="O5906" s="82"/>
      <c r="P5906" s="2">
        <v>17281976147640</v>
      </c>
      <c r="Q5906" s="1">
        <v>7015201259388.042</v>
      </c>
      <c r="R5906" s="3">
        <v>1.8962533331343539E+22</v>
      </c>
      <c r="T5906" s="2">
        <v>2.9510000000000001</v>
      </c>
      <c r="U5906" s="2">
        <v>2.9510000000000001</v>
      </c>
      <c r="V5906" s="3">
        <v>7356673279444227</v>
      </c>
      <c r="AF5906" s="82"/>
      <c r="AG5906" s="2">
        <v>2882940335</v>
      </c>
      <c r="AH5906" s="1">
        <v>2891132335</v>
      </c>
      <c r="AI5906" s="49">
        <v>2075900540272.97</v>
      </c>
    </row>
    <row r="5907" spans="15:35" x14ac:dyDescent="0.3">
      <c r="O5907" s="82"/>
      <c r="P5907" s="2">
        <v>17282294198690</v>
      </c>
      <c r="Q5907" s="1">
        <v>7015202849673.042</v>
      </c>
      <c r="R5907" s="3">
        <v>1.89660746016646E+22</v>
      </c>
      <c r="T5907" s="2">
        <v>2.9514999999999998</v>
      </c>
      <c r="U5907" s="2">
        <v>2.9514999999999998</v>
      </c>
      <c r="V5907" s="3">
        <v>7356673279444227</v>
      </c>
      <c r="AF5907" s="82"/>
      <c r="AG5907" s="2">
        <v>2882969885</v>
      </c>
      <c r="AH5907" s="1">
        <v>2891161885</v>
      </c>
      <c r="AI5907" s="49">
        <v>2076928588491.48</v>
      </c>
    </row>
    <row r="5908" spans="15:35" x14ac:dyDescent="0.3">
      <c r="O5908" s="82"/>
      <c r="P5908" s="2">
        <v>17282612269740</v>
      </c>
      <c r="Q5908" s="1">
        <v>7015204440058.042</v>
      </c>
      <c r="R5908" s="3">
        <v>1.8969616312802067E+22</v>
      </c>
      <c r="T5908" s="2">
        <v>2.952</v>
      </c>
      <c r="U5908" s="2">
        <v>2.952</v>
      </c>
      <c r="V5908" s="3">
        <v>7356673279444227</v>
      </c>
      <c r="AF5908" s="82"/>
      <c r="AG5908" s="2">
        <v>2882999435</v>
      </c>
      <c r="AH5908" s="1">
        <v>2891191435</v>
      </c>
      <c r="AI5908" s="49">
        <v>2077956975825.02</v>
      </c>
    </row>
    <row r="5909" spans="15:35" x14ac:dyDescent="0.3">
      <c r="O5909" s="82"/>
      <c r="P5909" s="2">
        <v>17282930360790</v>
      </c>
      <c r="Q5909" s="1">
        <v>7015206030543.042</v>
      </c>
      <c r="R5909" s="3">
        <v>1.8973158464783374E+22</v>
      </c>
      <c r="T5909" s="2">
        <v>2.9525000000000001</v>
      </c>
      <c r="U5909" s="2">
        <v>2.9525000000000001</v>
      </c>
      <c r="V5909" s="3">
        <v>7356673279444227</v>
      </c>
      <c r="AF5909" s="82"/>
      <c r="AG5909" s="2">
        <v>2883028985</v>
      </c>
      <c r="AH5909" s="1">
        <v>2891220985</v>
      </c>
      <c r="AI5909" s="49">
        <v>2078985702329.49</v>
      </c>
    </row>
    <row r="5910" spans="15:35" x14ac:dyDescent="0.3">
      <c r="O5910" s="82"/>
      <c r="P5910" s="2">
        <v>17283248471840</v>
      </c>
      <c r="Q5910" s="1">
        <v>7015207621128.042</v>
      </c>
      <c r="R5910" s="3">
        <v>1.8976701057635948E+22</v>
      </c>
      <c r="T5910" s="2">
        <v>2.9529999999999998</v>
      </c>
      <c r="U5910" s="2">
        <v>2.9529999999999998</v>
      </c>
      <c r="V5910" s="3">
        <v>7356673279444227</v>
      </c>
      <c r="AF5910" s="82"/>
      <c r="AG5910" s="2">
        <v>2883058535</v>
      </c>
      <c r="AH5910" s="1">
        <v>2891250535</v>
      </c>
      <c r="AI5910" s="49">
        <v>2080014768060.75</v>
      </c>
    </row>
    <row r="5911" spans="15:35" x14ac:dyDescent="0.3">
      <c r="O5911" s="82"/>
      <c r="P5911" s="2">
        <v>17283566602890</v>
      </c>
      <c r="Q5911" s="1">
        <v>7015209211813.042</v>
      </c>
      <c r="R5911" s="3">
        <v>1.8980244091387223E+22</v>
      </c>
      <c r="T5911" s="2">
        <v>2.9535</v>
      </c>
      <c r="U5911" s="2">
        <v>2.9535</v>
      </c>
      <c r="V5911" s="3">
        <v>7356673279444227</v>
      </c>
      <c r="AF5911" s="82"/>
      <c r="AG5911" s="2">
        <v>2883088085</v>
      </c>
      <c r="AH5911" s="1">
        <v>2891280085</v>
      </c>
      <c r="AI5911" s="49">
        <v>2081044173074.6899</v>
      </c>
    </row>
    <row r="5912" spans="15:35" x14ac:dyDescent="0.3">
      <c r="O5912" s="82"/>
      <c r="P5912" s="2">
        <v>17283884753940</v>
      </c>
      <c r="Q5912" s="1">
        <v>7015210802598.042</v>
      </c>
      <c r="R5912" s="3">
        <v>1.8983787566064623E+22</v>
      </c>
      <c r="T5912" s="2">
        <v>2.9540000000000002</v>
      </c>
      <c r="U5912" s="2">
        <v>2.9540000000000002</v>
      </c>
      <c r="V5912" s="3">
        <v>7356673279444227</v>
      </c>
      <c r="AF5912" s="82"/>
      <c r="AG5912" s="2">
        <v>2883117635</v>
      </c>
      <c r="AH5912" s="1">
        <v>2891309635</v>
      </c>
      <c r="AI5912" s="49">
        <v>2082073917427.1799</v>
      </c>
    </row>
    <row r="5913" spans="15:35" x14ac:dyDescent="0.3">
      <c r="O5913" s="82"/>
      <c r="P5913" s="2">
        <v>17284202924990</v>
      </c>
      <c r="Q5913" s="1">
        <v>7015212393483.042</v>
      </c>
      <c r="R5913" s="3">
        <v>1.8987331481695586E+22</v>
      </c>
      <c r="T5913" s="2">
        <v>2.9544999999999999</v>
      </c>
      <c r="U5913" s="2">
        <v>2.9544999999999999</v>
      </c>
      <c r="V5913" s="3">
        <v>7356673279444227</v>
      </c>
      <c r="AF5913" s="82"/>
      <c r="AG5913" s="2">
        <v>2883147185</v>
      </c>
      <c r="AH5913" s="1">
        <v>2891339185</v>
      </c>
      <c r="AI5913" s="49">
        <v>2083104001174.1101</v>
      </c>
    </row>
    <row r="5914" spans="15:35" x14ac:dyDescent="0.3">
      <c r="O5914" s="82"/>
      <c r="P5914" s="2">
        <v>17284521116040</v>
      </c>
      <c r="Q5914" s="1">
        <v>7015213984468.042</v>
      </c>
      <c r="R5914" s="3">
        <v>1.8990875838307547E+22</v>
      </c>
      <c r="T5914" s="2">
        <v>2.9550000000000001</v>
      </c>
      <c r="U5914" s="2">
        <v>2.9550000000000001</v>
      </c>
      <c r="V5914" s="3">
        <v>7356673279444227</v>
      </c>
      <c r="AF5914" s="82"/>
      <c r="AG5914" s="2">
        <v>2883176735</v>
      </c>
      <c r="AH5914" s="1">
        <v>2891368735</v>
      </c>
      <c r="AI5914" s="49">
        <v>2084134424371.3501</v>
      </c>
    </row>
    <row r="5915" spans="15:35" x14ac:dyDescent="0.3">
      <c r="O5915" s="82"/>
      <c r="P5915" s="2">
        <v>17284839327090</v>
      </c>
      <c r="Q5915" s="1">
        <v>7015215575553.042</v>
      </c>
      <c r="R5915" s="3">
        <v>1.8994420635927933E+22</v>
      </c>
      <c r="T5915" s="2">
        <v>2.9554999999999998</v>
      </c>
      <c r="U5915" s="2">
        <v>2.9554999999999998</v>
      </c>
      <c r="V5915" s="3">
        <v>7356673279444227</v>
      </c>
      <c r="AF5915" s="82"/>
      <c r="AG5915" s="2">
        <v>2883206295</v>
      </c>
      <c r="AH5915" s="1">
        <v>2891398295</v>
      </c>
      <c r="AI5915" s="49">
        <v>2085165187074.79</v>
      </c>
    </row>
    <row r="5916" spans="15:35" x14ac:dyDescent="0.3">
      <c r="O5916" s="82"/>
      <c r="P5916" s="2">
        <v>17285157558140</v>
      </c>
      <c r="Q5916" s="1">
        <v>7015217166738.042</v>
      </c>
      <c r="R5916" s="3">
        <v>1.8997965874584183E+22</v>
      </c>
      <c r="T5916" s="2">
        <v>2.956</v>
      </c>
      <c r="U5916" s="2">
        <v>2.956</v>
      </c>
      <c r="V5916" s="3">
        <v>7356673279444227</v>
      </c>
      <c r="AF5916" s="82"/>
      <c r="AG5916" s="2">
        <v>2883235895</v>
      </c>
      <c r="AH5916" s="1">
        <v>2891427895</v>
      </c>
      <c r="AI5916" s="49">
        <v>2086196289340.3</v>
      </c>
    </row>
    <row r="5917" spans="15:35" x14ac:dyDescent="0.3">
      <c r="O5917" s="82"/>
      <c r="P5917" s="2">
        <v>17285475809190</v>
      </c>
      <c r="Q5917" s="1">
        <v>7015218758023.042</v>
      </c>
      <c r="R5917" s="3">
        <v>1.9001511554303715E+22</v>
      </c>
      <c r="T5917" s="2">
        <v>2.9565000000000001</v>
      </c>
      <c r="U5917" s="2">
        <v>2.9565000000000001</v>
      </c>
      <c r="V5917" s="3">
        <v>7356673279444227</v>
      </c>
      <c r="AF5917" s="82"/>
      <c r="AG5917" s="2">
        <v>2883265495</v>
      </c>
      <c r="AH5917" s="1">
        <v>2891457495</v>
      </c>
      <c r="AI5917" s="49">
        <v>2087227731223.76</v>
      </c>
    </row>
    <row r="5918" spans="15:35" x14ac:dyDescent="0.3">
      <c r="O5918" s="82"/>
      <c r="P5918" s="2">
        <v>17285794080240</v>
      </c>
      <c r="Q5918" s="1">
        <v>7015220349408.042</v>
      </c>
      <c r="R5918" s="3">
        <v>1.9005057675113972E+22</v>
      </c>
      <c r="T5918" s="2">
        <v>2.9569999999999999</v>
      </c>
      <c r="U5918" s="2">
        <v>2.9569999999999999</v>
      </c>
      <c r="V5918" s="3">
        <v>7356673279444227</v>
      </c>
      <c r="AF5918" s="82"/>
      <c r="AG5918" s="2">
        <v>2883295095</v>
      </c>
      <c r="AH5918" s="1">
        <v>2891487095</v>
      </c>
      <c r="AI5918" s="49">
        <v>2088259512781.0598</v>
      </c>
    </row>
    <row r="5919" spans="15:35" x14ac:dyDescent="0.3">
      <c r="O5919" s="82"/>
      <c r="P5919" s="2">
        <v>17286112371290</v>
      </c>
      <c r="Q5919" s="1">
        <v>7015221940893.042</v>
      </c>
      <c r="R5919" s="3">
        <v>1.9008604237042377E+22</v>
      </c>
      <c r="T5919" s="2">
        <v>2.9575</v>
      </c>
      <c r="U5919" s="2">
        <v>2.9575</v>
      </c>
      <c r="V5919" s="3">
        <v>7356673279444227</v>
      </c>
      <c r="AF5919" s="82"/>
      <c r="AG5919" s="2">
        <v>2883324695</v>
      </c>
      <c r="AH5919" s="1">
        <v>2891516695</v>
      </c>
      <c r="AI5919" s="49">
        <v>2089291634068.0701</v>
      </c>
    </row>
    <row r="5920" spans="15:35" x14ac:dyDescent="0.3">
      <c r="O5920" s="82"/>
      <c r="P5920" s="2">
        <v>17286430682340</v>
      </c>
      <c r="Q5920" s="1">
        <v>7015223532478.042</v>
      </c>
      <c r="R5920" s="3">
        <v>1.9012151240116373E+22</v>
      </c>
      <c r="T5920" s="2">
        <v>2.9580000000000002</v>
      </c>
      <c r="U5920" s="2">
        <v>2.9580000000000002</v>
      </c>
      <c r="V5920" s="3">
        <v>7356673279444227</v>
      </c>
      <c r="AF5920" s="82"/>
      <c r="AG5920" s="2">
        <v>2883354295</v>
      </c>
      <c r="AH5920" s="1">
        <v>2891546295</v>
      </c>
      <c r="AI5920" s="49">
        <v>2090324095140.6602</v>
      </c>
    </row>
    <row r="5921" spans="15:35" x14ac:dyDescent="0.3">
      <c r="O5921" s="82"/>
      <c r="P5921" s="2">
        <v>17286749013390</v>
      </c>
      <c r="Q5921" s="1">
        <v>7015225124163.042</v>
      </c>
      <c r="R5921" s="3">
        <v>1.9015698684363382E+22</v>
      </c>
      <c r="T5921" s="2">
        <v>2.9584999999999999</v>
      </c>
      <c r="U5921" s="2">
        <v>2.9584999999999999</v>
      </c>
      <c r="V5921" s="3">
        <v>7356673279444227</v>
      </c>
      <c r="AF5921" s="82"/>
      <c r="AG5921" s="2">
        <v>2883383895</v>
      </c>
      <c r="AH5921" s="1">
        <v>2891575895</v>
      </c>
      <c r="AI5921" s="49">
        <v>2091356896054.73</v>
      </c>
    </row>
    <row r="5922" spans="15:35" x14ac:dyDescent="0.3">
      <c r="O5922" s="82"/>
      <c r="P5922" s="2">
        <v>17287067364440</v>
      </c>
      <c r="Q5922" s="1">
        <v>7015226715948.042</v>
      </c>
      <c r="R5922" s="3">
        <v>1.901924656981084E+22</v>
      </c>
      <c r="T5922" s="2">
        <v>2.9590000000000001</v>
      </c>
      <c r="U5922" s="2">
        <v>2.9590000000000001</v>
      </c>
      <c r="V5922" s="3">
        <v>7356673279444227</v>
      </c>
      <c r="AF5922" s="82"/>
      <c r="AG5922" s="2">
        <v>2883413495</v>
      </c>
      <c r="AH5922" s="1">
        <v>2891605495</v>
      </c>
      <c r="AI5922" s="49">
        <v>2092390036866.1499</v>
      </c>
    </row>
    <row r="5923" spans="15:35" x14ac:dyDescent="0.3">
      <c r="O5923" s="82"/>
      <c r="P5923" s="2">
        <v>17287385735490</v>
      </c>
      <c r="Q5923" s="1">
        <v>7015228307833.042</v>
      </c>
      <c r="R5923" s="3">
        <v>1.9022794896486181E+22</v>
      </c>
      <c r="T5923" s="2">
        <v>2.9594999999999998</v>
      </c>
      <c r="U5923" s="2">
        <v>2.9594999999999998</v>
      </c>
      <c r="V5923" s="3">
        <v>7356673279444227</v>
      </c>
      <c r="AF5923" s="82"/>
      <c r="AG5923" s="2">
        <v>2883443095</v>
      </c>
      <c r="AH5923" s="1">
        <v>2891635095</v>
      </c>
      <c r="AI5923" s="49">
        <v>2093423517630.79</v>
      </c>
    </row>
    <row r="5924" spans="15:35" x14ac:dyDescent="0.3">
      <c r="O5924" s="82"/>
      <c r="P5924" s="2">
        <v>17287704126540</v>
      </c>
      <c r="Q5924" s="1">
        <v>7015229899818.042</v>
      </c>
      <c r="R5924" s="3">
        <v>1.9026343664416828E+22</v>
      </c>
      <c r="T5924" s="2">
        <v>2.96</v>
      </c>
      <c r="U5924" s="2">
        <v>2.96</v>
      </c>
      <c r="V5924" s="3">
        <v>7356673279444227</v>
      </c>
      <c r="AF5924" s="82"/>
      <c r="AG5924" s="2">
        <v>2883472695</v>
      </c>
      <c r="AH5924" s="1">
        <v>2891664695</v>
      </c>
      <c r="AI5924" s="49">
        <v>2094457338404.5498</v>
      </c>
    </row>
    <row r="5925" spans="15:35" x14ac:dyDescent="0.3">
      <c r="O5925" s="82"/>
      <c r="P5925" s="2">
        <v>17288022537590</v>
      </c>
      <c r="Q5925" s="1">
        <v>7015231491903.042</v>
      </c>
      <c r="R5925" s="3">
        <v>1.902989287363022E+22</v>
      </c>
      <c r="T5925" s="2">
        <v>2.9605000000000001</v>
      </c>
      <c r="U5925" s="2">
        <v>2.9605000000000001</v>
      </c>
      <c r="V5925" s="3">
        <v>7356673279444227</v>
      </c>
      <c r="AF5925" s="82"/>
      <c r="AG5925" s="2">
        <v>2883502305</v>
      </c>
      <c r="AH5925" s="1">
        <v>2891694305</v>
      </c>
      <c r="AI5925" s="49">
        <v>2095491499243.29</v>
      </c>
    </row>
    <row r="5926" spans="15:35" x14ac:dyDescent="0.3">
      <c r="O5926" s="82"/>
      <c r="P5926" s="2">
        <v>17288340968640</v>
      </c>
      <c r="Q5926" s="1">
        <v>7015233084088.042</v>
      </c>
      <c r="R5926" s="3">
        <v>1.9033442524153791E+22</v>
      </c>
      <c r="T5926" s="2">
        <v>2.9609999999999999</v>
      </c>
      <c r="U5926" s="2">
        <v>2.9609999999999999</v>
      </c>
      <c r="V5926" s="3">
        <v>7356673279444227</v>
      </c>
      <c r="AF5926" s="82"/>
      <c r="AG5926" s="2">
        <v>2883531955</v>
      </c>
      <c r="AH5926" s="1">
        <v>2891723955</v>
      </c>
      <c r="AI5926" s="49">
        <v>2096526000202.9001</v>
      </c>
    </row>
    <row r="5927" spans="15:35" x14ac:dyDescent="0.3">
      <c r="O5927" s="82"/>
      <c r="P5927" s="2">
        <v>17288659419690</v>
      </c>
      <c r="Q5927" s="1">
        <v>7015234676373.042</v>
      </c>
      <c r="R5927" s="3">
        <v>1.903699261601496E+22</v>
      </c>
      <c r="T5927" s="2">
        <v>2.9615</v>
      </c>
      <c r="U5927" s="2">
        <v>2.9615</v>
      </c>
      <c r="V5927" s="3">
        <v>7356673279444227</v>
      </c>
      <c r="AF5927" s="82"/>
      <c r="AG5927" s="2">
        <v>2883561605</v>
      </c>
      <c r="AH5927" s="1">
        <v>2891753605</v>
      </c>
      <c r="AI5927" s="49">
        <v>2097560841339.25</v>
      </c>
    </row>
    <row r="5928" spans="15:35" x14ac:dyDescent="0.3">
      <c r="O5928" s="82"/>
      <c r="P5928" s="2">
        <v>17288977890740</v>
      </c>
      <c r="Q5928" s="1">
        <v>7015236268758.042</v>
      </c>
      <c r="R5928" s="3">
        <v>1.9040543149241175E+22</v>
      </c>
      <c r="T5928" s="2">
        <v>2.9620000000000002</v>
      </c>
      <c r="U5928" s="2">
        <v>2.9620000000000002</v>
      </c>
      <c r="V5928" s="3">
        <v>7356673279444227</v>
      </c>
      <c r="AF5928" s="82"/>
      <c r="AG5928" s="2">
        <v>2883591255</v>
      </c>
      <c r="AH5928" s="1">
        <v>2891783255</v>
      </c>
      <c r="AI5928" s="49">
        <v>2098596022708.23</v>
      </c>
    </row>
    <row r="5929" spans="15:35" x14ac:dyDescent="0.3">
      <c r="O5929" s="82"/>
      <c r="P5929" s="2">
        <v>17289296381790</v>
      </c>
      <c r="Q5929" s="1">
        <v>7015237861243.042</v>
      </c>
      <c r="R5929" s="3">
        <v>1.9044094123859857E+22</v>
      </c>
      <c r="T5929" s="2">
        <v>2.9624999999999999</v>
      </c>
      <c r="U5929" s="2">
        <v>2.9624999999999999</v>
      </c>
      <c r="V5929" s="3">
        <v>7356673279444227</v>
      </c>
      <c r="AF5929" s="82"/>
      <c r="AG5929" s="2">
        <v>2883620905</v>
      </c>
      <c r="AH5929" s="1">
        <v>2891812905</v>
      </c>
      <c r="AI5929" s="49">
        <v>2099631544365.72</v>
      </c>
    </row>
    <row r="5930" spans="15:35" x14ac:dyDescent="0.3">
      <c r="O5930" s="82"/>
      <c r="P5930" s="2">
        <v>17289614892840</v>
      </c>
      <c r="Q5930" s="1">
        <v>7015239453828.042</v>
      </c>
      <c r="R5930" s="3">
        <v>1.9047645539898443E+22</v>
      </c>
      <c r="T5930" s="2">
        <v>2.9630000000000001</v>
      </c>
      <c r="U5930" s="2">
        <v>2.9630000000000001</v>
      </c>
      <c r="V5930" s="3">
        <v>7356673279444227</v>
      </c>
      <c r="AF5930" s="82"/>
      <c r="AG5930" s="2">
        <v>2883650555</v>
      </c>
      <c r="AH5930" s="1">
        <v>2891842555</v>
      </c>
      <c r="AI5930" s="49">
        <v>2100667406367.5901</v>
      </c>
    </row>
    <row r="5931" spans="15:35" x14ac:dyDescent="0.3">
      <c r="O5931" s="82"/>
      <c r="P5931" s="2">
        <v>17289933423890</v>
      </c>
      <c r="Q5931" s="1">
        <v>7015241046513.042</v>
      </c>
      <c r="R5931" s="3">
        <v>1.9051197397384361E+22</v>
      </c>
      <c r="T5931" s="2">
        <v>2.9634999999999998</v>
      </c>
      <c r="U5931" s="2">
        <v>2.9634999999999998</v>
      </c>
      <c r="V5931" s="3">
        <v>7356673279444227</v>
      </c>
      <c r="AF5931" s="82"/>
      <c r="AG5931" s="2">
        <v>2883680205</v>
      </c>
      <c r="AH5931" s="1">
        <v>2891872205</v>
      </c>
      <c r="AI5931" s="49">
        <v>2101703608769.7197</v>
      </c>
    </row>
    <row r="5932" spans="15:35" x14ac:dyDescent="0.3">
      <c r="O5932" s="82"/>
      <c r="P5932" s="2">
        <v>17290251974940</v>
      </c>
      <c r="Q5932" s="1">
        <v>7015242639298.042</v>
      </c>
      <c r="R5932" s="3">
        <v>1.9054749696345044E+22</v>
      </c>
      <c r="T5932" s="2">
        <v>2.964</v>
      </c>
      <c r="U5932" s="2">
        <v>2.964</v>
      </c>
      <c r="V5932" s="3">
        <v>7356673279444227</v>
      </c>
      <c r="AF5932" s="82"/>
      <c r="AG5932" s="2">
        <v>2883709855</v>
      </c>
      <c r="AH5932" s="1">
        <v>2891901855</v>
      </c>
      <c r="AI5932" s="49">
        <v>2102740151628</v>
      </c>
    </row>
    <row r="5933" spans="15:35" x14ac:dyDescent="0.3">
      <c r="O5933" s="82"/>
      <c r="P5933" s="2">
        <v>17290570545990</v>
      </c>
      <c r="Q5933" s="1">
        <v>7015244232183.042</v>
      </c>
      <c r="R5933" s="3">
        <v>1.9058302436807927E+22</v>
      </c>
      <c r="T5933" s="2">
        <v>2.9645000000000001</v>
      </c>
      <c r="U5933" s="2">
        <v>2.9645000000000001</v>
      </c>
      <c r="V5933" s="3">
        <v>7356673279444227</v>
      </c>
      <c r="AF5933" s="82"/>
      <c r="AG5933" s="2">
        <v>2883739505</v>
      </c>
      <c r="AH5933" s="1">
        <v>2891931505</v>
      </c>
      <c r="AI5933" s="49">
        <v>2103777034998.2998</v>
      </c>
    </row>
    <row r="5934" spans="15:35" x14ac:dyDescent="0.3">
      <c r="O5934" s="82"/>
      <c r="P5934" s="2">
        <v>17290889137040</v>
      </c>
      <c r="Q5934" s="1">
        <v>7015245825168.042</v>
      </c>
      <c r="R5934" s="3">
        <v>1.906185561880043E+22</v>
      </c>
      <c r="T5934" s="2">
        <v>2.9649999999999999</v>
      </c>
      <c r="U5934" s="2">
        <v>2.9649999999999999</v>
      </c>
      <c r="V5934" s="3">
        <v>7356673279444227</v>
      </c>
      <c r="AF5934" s="82"/>
      <c r="AG5934" s="2">
        <v>2883769155</v>
      </c>
      <c r="AH5934" s="1">
        <v>2891961155</v>
      </c>
      <c r="AI5934" s="49">
        <v>2104814258936.5</v>
      </c>
    </row>
    <row r="5935" spans="15:35" x14ac:dyDescent="0.3">
      <c r="O5935" s="82"/>
      <c r="P5935" s="2">
        <v>17291207748090</v>
      </c>
      <c r="Q5935" s="1">
        <v>7015247418253.042</v>
      </c>
      <c r="R5935" s="3">
        <v>1.9065409242350003E+22</v>
      </c>
      <c r="T5935" s="2">
        <v>2.9655</v>
      </c>
      <c r="U5935" s="2">
        <v>2.9655</v>
      </c>
      <c r="V5935" s="3">
        <v>7356673279444227</v>
      </c>
      <c r="AF5935" s="82"/>
      <c r="AG5935" s="2">
        <v>2883798815</v>
      </c>
      <c r="AH5935" s="1">
        <v>2891990815</v>
      </c>
      <c r="AI5935" s="49">
        <v>2105851823498.48</v>
      </c>
    </row>
    <row r="5936" spans="15:35" x14ac:dyDescent="0.3">
      <c r="O5936" s="82"/>
      <c r="P5936" s="2">
        <v>17291526379140</v>
      </c>
      <c r="Q5936" s="1">
        <v>7015249011438.042</v>
      </c>
      <c r="R5936" s="3">
        <v>1.9068963307484063E+22</v>
      </c>
      <c r="T5936" s="2">
        <v>2.9660000000000002</v>
      </c>
      <c r="U5936" s="2">
        <v>2.9660000000000002</v>
      </c>
      <c r="V5936" s="3">
        <v>7356673279444227</v>
      </c>
      <c r="AF5936" s="82"/>
      <c r="AG5936" s="2">
        <v>2883828515</v>
      </c>
      <c r="AH5936" s="1">
        <v>2892020515</v>
      </c>
      <c r="AI5936" s="49">
        <v>2106889728740.1199</v>
      </c>
    </row>
    <row r="5937" spans="15:35" x14ac:dyDescent="0.3">
      <c r="O5937" s="82"/>
      <c r="P5937" s="2">
        <v>17291845030190</v>
      </c>
      <c r="Q5937" s="1">
        <v>7015250604723.042</v>
      </c>
      <c r="R5937" s="3">
        <v>1.9072517814230045E+22</v>
      </c>
      <c r="T5937" s="2">
        <v>2.9664999999999999</v>
      </c>
      <c r="U5937" s="2">
        <v>2.9664999999999999</v>
      </c>
      <c r="V5937" s="3">
        <v>7356673279444227</v>
      </c>
      <c r="AF5937" s="82"/>
      <c r="AG5937" s="2">
        <v>2883858215</v>
      </c>
      <c r="AH5937" s="1">
        <v>2892050215</v>
      </c>
      <c r="AI5937" s="3">
        <v>2107927974717.3098</v>
      </c>
    </row>
    <row r="5938" spans="15:35" x14ac:dyDescent="0.3">
      <c r="O5938" s="82"/>
      <c r="P5938" s="2">
        <v>17292163701240</v>
      </c>
      <c r="Q5938" s="1">
        <v>7015252198108.042</v>
      </c>
      <c r="R5938" s="3">
        <v>1.9076072762615385E+22</v>
      </c>
      <c r="T5938" s="2">
        <v>2.9670000000000001</v>
      </c>
      <c r="U5938" s="2">
        <v>2.9670000000000001</v>
      </c>
      <c r="V5938" s="3">
        <v>7356673279444227</v>
      </c>
      <c r="AF5938" s="82"/>
      <c r="AG5938" s="2">
        <v>2883887915</v>
      </c>
      <c r="AH5938" s="1">
        <v>2892079915</v>
      </c>
      <c r="AI5938" s="49">
        <v>2108966561485.9102</v>
      </c>
    </row>
    <row r="5939" spans="15:35" x14ac:dyDescent="0.3">
      <c r="O5939" s="82"/>
      <c r="P5939" s="2">
        <v>17292482392290</v>
      </c>
      <c r="Q5939" s="1">
        <v>7015253791593.042</v>
      </c>
      <c r="R5939" s="3">
        <v>1.9079628152667512E+22</v>
      </c>
      <c r="T5939" s="2">
        <v>2.9674999999999998</v>
      </c>
      <c r="U5939" s="2">
        <v>2.9674999999999998</v>
      </c>
      <c r="V5939" s="3">
        <v>7356673279444227</v>
      </c>
      <c r="AF5939" s="82"/>
      <c r="AG5939" s="2">
        <v>2883917615</v>
      </c>
      <c r="AH5939" s="1">
        <v>2892109615</v>
      </c>
      <c r="AI5939" s="3">
        <v>2110005489101.8101</v>
      </c>
    </row>
    <row r="5940" spans="15:35" x14ac:dyDescent="0.3">
      <c r="O5940" s="82"/>
      <c r="P5940" s="2">
        <v>17292801103340</v>
      </c>
      <c r="Q5940" s="1">
        <v>7015255385178.042</v>
      </c>
      <c r="R5940" s="3">
        <v>1.9083183984413858E+22</v>
      </c>
      <c r="T5940" s="2">
        <v>2.968</v>
      </c>
      <c r="U5940" s="2">
        <v>2.968</v>
      </c>
      <c r="V5940" s="3">
        <v>7356673279444227</v>
      </c>
      <c r="AF5940" s="82"/>
      <c r="AG5940" s="2">
        <v>2883947315</v>
      </c>
      <c r="AH5940" s="1">
        <v>2892139315</v>
      </c>
      <c r="AI5940" s="49">
        <v>2111044757620.8801</v>
      </c>
    </row>
    <row r="5941" spans="15:35" x14ac:dyDescent="0.3">
      <c r="O5941" s="82"/>
      <c r="P5941" s="2">
        <v>17293119834390</v>
      </c>
      <c r="Q5941" s="1">
        <v>7015256978863.042</v>
      </c>
      <c r="R5941" s="3">
        <v>1.9086740257881853E+22</v>
      </c>
      <c r="T5941" s="2">
        <v>2.9685000000000001</v>
      </c>
      <c r="U5941" s="2">
        <v>2.9685000000000001</v>
      </c>
      <c r="V5941" s="3">
        <v>7356673279444227</v>
      </c>
      <c r="AF5941" s="82"/>
      <c r="AG5941" s="2">
        <v>2883977015</v>
      </c>
      <c r="AH5941" s="1">
        <v>2892169015</v>
      </c>
      <c r="AI5941" s="49">
        <v>2112084367099.02</v>
      </c>
    </row>
    <row r="5942" spans="15:35" x14ac:dyDescent="0.3">
      <c r="O5942" s="82"/>
      <c r="P5942" s="2">
        <v>17293438585440</v>
      </c>
      <c r="Q5942" s="1">
        <v>7015258572648.042</v>
      </c>
      <c r="R5942" s="3">
        <v>1.9090296973098928E+22</v>
      </c>
      <c r="T5942" s="2">
        <v>2.9689999999999999</v>
      </c>
      <c r="U5942" s="2">
        <v>2.9689999999999999</v>
      </c>
      <c r="V5942" s="3">
        <v>7356673279444227</v>
      </c>
      <c r="AF5942" s="82"/>
      <c r="AG5942" s="2">
        <v>2884006715</v>
      </c>
      <c r="AH5942" s="1">
        <v>2892198715</v>
      </c>
      <c r="AI5942" s="49">
        <v>2113124317592.0901</v>
      </c>
    </row>
    <row r="5943" spans="15:35" x14ac:dyDescent="0.3">
      <c r="O5943" s="82"/>
      <c r="P5943" s="2">
        <v>17293757356490</v>
      </c>
      <c r="Q5943" s="1">
        <v>7015260166533.042</v>
      </c>
      <c r="R5943" s="3">
        <v>1.9093854130092523E+22</v>
      </c>
      <c r="T5943" s="2">
        <v>2.9695</v>
      </c>
      <c r="U5943" s="2">
        <v>2.9695</v>
      </c>
      <c r="V5943" s="3">
        <v>7356673279444227</v>
      </c>
      <c r="AF5943" s="82"/>
      <c r="AG5943" s="2">
        <v>2884036415</v>
      </c>
      <c r="AH5943" s="1">
        <v>2892228415</v>
      </c>
      <c r="AI5943" s="49">
        <v>2114164609155.98</v>
      </c>
    </row>
    <row r="5944" spans="15:35" x14ac:dyDescent="0.3">
      <c r="O5944" s="82"/>
      <c r="P5944" s="2">
        <v>17294076147540</v>
      </c>
      <c r="Q5944" s="1">
        <v>7015261760518.042</v>
      </c>
      <c r="R5944" s="3">
        <v>1.9097411728890055E+22</v>
      </c>
      <c r="T5944" s="2">
        <v>2.97</v>
      </c>
      <c r="U5944" s="2">
        <v>2.97</v>
      </c>
      <c r="V5944" s="3">
        <v>7356673279444227</v>
      </c>
      <c r="AF5944" s="82"/>
      <c r="AG5944" s="2">
        <v>2884066115</v>
      </c>
      <c r="AH5944" s="1">
        <v>2892258115</v>
      </c>
      <c r="AI5944" s="49">
        <v>2115205241846.5601</v>
      </c>
    </row>
    <row r="5945" spans="15:35" x14ac:dyDescent="0.3">
      <c r="O5945" s="82"/>
      <c r="P5945" s="2">
        <v>17294394958590</v>
      </c>
      <c r="Q5945" s="1">
        <v>7015263354603.042</v>
      </c>
      <c r="R5945" s="3">
        <v>1.9100969769518976E+22</v>
      </c>
      <c r="T5945" s="2">
        <v>2.9704999999999999</v>
      </c>
      <c r="U5945" s="2">
        <v>2.9704999999999999</v>
      </c>
      <c r="V5945" s="3">
        <v>7356673279444227</v>
      </c>
      <c r="AF5945" s="82"/>
      <c r="AG5945" s="2">
        <v>2884095825</v>
      </c>
      <c r="AH5945" s="1">
        <v>2892287825</v>
      </c>
      <c r="AI5945" s="49">
        <v>2116246215719.7197</v>
      </c>
    </row>
    <row r="5946" spans="15:35" x14ac:dyDescent="0.3">
      <c r="O5946" s="82"/>
      <c r="P5946" s="2">
        <v>17294713789640</v>
      </c>
      <c r="Q5946" s="1">
        <v>7015264948788.042</v>
      </c>
      <c r="R5946" s="3">
        <v>1.9104528252006696E+22</v>
      </c>
      <c r="T5946" s="2">
        <v>2.9710000000000001</v>
      </c>
      <c r="U5946" s="2">
        <v>2.9710000000000001</v>
      </c>
      <c r="V5946" s="3">
        <v>7356673279444227</v>
      </c>
      <c r="AF5946" s="82"/>
      <c r="AG5946" s="2">
        <v>2884125575</v>
      </c>
      <c r="AH5946" s="1">
        <v>2892317575</v>
      </c>
      <c r="AI5946" s="49">
        <v>2117287530831.3301</v>
      </c>
    </row>
    <row r="5947" spans="15:35" x14ac:dyDescent="0.3">
      <c r="O5947" s="82"/>
      <c r="P5947" s="2">
        <v>17295032640690</v>
      </c>
      <c r="Q5947" s="1">
        <v>7015266543073.042</v>
      </c>
      <c r="R5947" s="3">
        <v>1.9108087176380658E+22</v>
      </c>
      <c r="T5947" s="2">
        <v>2.9714999999999998</v>
      </c>
      <c r="U5947" s="2">
        <v>2.9714999999999998</v>
      </c>
      <c r="V5947" s="3">
        <v>7356673279444227</v>
      </c>
      <c r="AF5947" s="82"/>
      <c r="AG5947" s="2">
        <v>2884155325</v>
      </c>
      <c r="AH5947" s="1">
        <v>2892347325</v>
      </c>
      <c r="AI5947" s="49">
        <v>2118329187237.27</v>
      </c>
    </row>
    <row r="5948" spans="15:35" x14ac:dyDescent="0.3">
      <c r="O5948" s="82"/>
      <c r="P5948" s="2">
        <v>17295351511740</v>
      </c>
      <c r="Q5948" s="1">
        <v>7015268137458.042</v>
      </c>
      <c r="R5948" s="3">
        <v>1.9111646542668298E+22</v>
      </c>
      <c r="T5948" s="2">
        <v>2.972</v>
      </c>
      <c r="U5948" s="2">
        <v>2.972</v>
      </c>
      <c r="V5948" s="3">
        <v>7356673279444227</v>
      </c>
      <c r="AF5948" s="82"/>
      <c r="AG5948" s="2">
        <v>2884185075</v>
      </c>
      <c r="AH5948" s="1">
        <v>2892377075</v>
      </c>
      <c r="AI5948" s="49">
        <v>2119371184993.4299</v>
      </c>
    </row>
    <row r="5949" spans="15:35" x14ac:dyDescent="0.3">
      <c r="O5949" s="82"/>
      <c r="P5949" s="2">
        <v>17295670402790</v>
      </c>
      <c r="Q5949" s="1">
        <v>7015269731943.042</v>
      </c>
      <c r="R5949" s="3">
        <v>1.9115206350897032E+22</v>
      </c>
      <c r="T5949" s="2">
        <v>2.9725000000000001</v>
      </c>
      <c r="U5949" s="2">
        <v>2.9725000000000001</v>
      </c>
      <c r="V5949" s="3">
        <v>7356673279444227</v>
      </c>
      <c r="AF5949" s="82"/>
      <c r="AG5949" s="2">
        <v>2884214825</v>
      </c>
      <c r="AH5949" s="1">
        <v>2892406825</v>
      </c>
      <c r="AI5949" s="49">
        <v>2120413524155.6799</v>
      </c>
    </row>
    <row r="5950" spans="15:35" x14ac:dyDescent="0.3">
      <c r="O5950" s="82"/>
      <c r="P5950" s="2">
        <v>17295989313840</v>
      </c>
      <c r="Q5950" s="1">
        <v>7015271326528.042</v>
      </c>
      <c r="R5950" s="3">
        <v>1.911876660109431E+22</v>
      </c>
      <c r="T5950" s="2">
        <v>2.9729999999999999</v>
      </c>
      <c r="U5950" s="2">
        <v>2.9729999999999999</v>
      </c>
      <c r="V5950" s="3">
        <v>7356673279444227</v>
      </c>
      <c r="AF5950" s="82"/>
      <c r="AG5950" s="2">
        <v>2884244575</v>
      </c>
      <c r="AH5950" s="1">
        <v>2892436575</v>
      </c>
      <c r="AI5950" s="49">
        <v>2121456204779.8999</v>
      </c>
    </row>
    <row r="5951" spans="15:35" x14ac:dyDescent="0.3">
      <c r="O5951" s="82"/>
      <c r="P5951" s="2">
        <v>17296308244890</v>
      </c>
      <c r="Q5951" s="1">
        <v>7015272921213.042</v>
      </c>
      <c r="R5951" s="3">
        <v>1.9122327293287557E+22</v>
      </c>
      <c r="T5951" s="2">
        <v>2.9735</v>
      </c>
      <c r="U5951" s="2">
        <v>2.9735</v>
      </c>
      <c r="V5951" s="3">
        <v>7356673279444227</v>
      </c>
      <c r="AF5951" s="82"/>
      <c r="AG5951" s="2">
        <v>2884274325</v>
      </c>
      <c r="AH5951" s="1">
        <v>2892466325</v>
      </c>
      <c r="AI5951" s="49">
        <v>2122499226921.97</v>
      </c>
    </row>
    <row r="5952" spans="15:35" x14ac:dyDescent="0.3">
      <c r="O5952" s="82"/>
      <c r="P5952" s="2">
        <v>17296627195940</v>
      </c>
      <c r="Q5952" s="1">
        <v>7015274515998.042</v>
      </c>
      <c r="R5952" s="3">
        <v>1.9125888427504196E+22</v>
      </c>
      <c r="T5952" s="2">
        <v>2.9740000000000002</v>
      </c>
      <c r="U5952" s="2">
        <v>2.9740000000000002</v>
      </c>
      <c r="V5952" s="3">
        <v>7356673279444227</v>
      </c>
      <c r="AF5952" s="82"/>
      <c r="AG5952" s="2">
        <v>2884304075</v>
      </c>
      <c r="AH5952" s="1">
        <v>2892496075</v>
      </c>
      <c r="AI5952" s="49">
        <v>2123542590637.77</v>
      </c>
    </row>
    <row r="5953" spans="15:35" x14ac:dyDescent="0.3">
      <c r="O5953" s="82"/>
      <c r="P5953" s="2">
        <v>17296946166990</v>
      </c>
      <c r="Q5953" s="1">
        <v>7015276110883.042</v>
      </c>
      <c r="R5953" s="3">
        <v>1.912945000377167E+22</v>
      </c>
      <c r="T5953" s="2">
        <v>2.9744999999999999</v>
      </c>
      <c r="U5953" s="2">
        <v>2.9744999999999999</v>
      </c>
      <c r="V5953" s="3">
        <v>7356673279444227</v>
      </c>
      <c r="AF5953" s="82"/>
      <c r="AG5953" s="2">
        <v>2884333825</v>
      </c>
      <c r="AH5953" s="1">
        <v>2892525825</v>
      </c>
      <c r="AI5953" s="49">
        <v>2124586295983.1799</v>
      </c>
    </row>
    <row r="5954" spans="15:35" x14ac:dyDescent="0.3">
      <c r="O5954" s="82"/>
      <c r="P5954" s="2">
        <v>17297265158040</v>
      </c>
      <c r="Q5954" s="1">
        <v>7015277705868.042</v>
      </c>
      <c r="R5954" s="3">
        <v>1.9133012022117402E+22</v>
      </c>
      <c r="T5954" s="2">
        <v>2.9750000000000001</v>
      </c>
      <c r="U5954" s="2">
        <v>2.9750000000000001</v>
      </c>
      <c r="V5954" s="3">
        <v>7356673279444227</v>
      </c>
      <c r="AF5954" s="82"/>
      <c r="AG5954" s="2">
        <v>2884363575</v>
      </c>
      <c r="AH5954" s="1">
        <v>2892555575</v>
      </c>
      <c r="AI5954" s="49">
        <v>2125630343014.0798</v>
      </c>
    </row>
    <row r="5955" spans="15:35" x14ac:dyDescent="0.3">
      <c r="O5955" s="82"/>
      <c r="P5955" s="2">
        <v>17297584169090</v>
      </c>
      <c r="Q5955" s="1">
        <v>7015279300953.042</v>
      </c>
      <c r="R5955" s="3">
        <v>1.9136574482568834E+22</v>
      </c>
      <c r="T5955" s="2">
        <v>2.9754999999999998</v>
      </c>
      <c r="U5955" s="2">
        <v>2.9754999999999998</v>
      </c>
      <c r="V5955" s="3">
        <v>7356673279444227</v>
      </c>
      <c r="AF5955" s="82"/>
      <c r="AG5955" s="2">
        <v>2884393335</v>
      </c>
      <c r="AH5955" s="1">
        <v>2892585335</v>
      </c>
      <c r="AI5955" s="49">
        <v>2126674731786.3501</v>
      </c>
    </row>
    <row r="5956" spans="15:35" x14ac:dyDescent="0.3">
      <c r="O5956" s="82"/>
      <c r="P5956" s="2">
        <v>17297903200140</v>
      </c>
      <c r="Q5956" s="1">
        <v>7015280896138.042</v>
      </c>
      <c r="R5956" s="3">
        <v>1.9140137385153389E+22</v>
      </c>
      <c r="T5956" s="2">
        <v>2.976</v>
      </c>
      <c r="U5956" s="2">
        <v>2.976</v>
      </c>
      <c r="V5956" s="3">
        <v>7356673279444227</v>
      </c>
      <c r="AF5956" s="82"/>
      <c r="AG5956" s="2">
        <v>2884423135</v>
      </c>
      <c r="AH5956" s="1">
        <v>2892615135</v>
      </c>
      <c r="AI5956" s="49">
        <v>2127719462355.8599</v>
      </c>
    </row>
    <row r="5957" spans="15:35" x14ac:dyDescent="0.3">
      <c r="O5957" s="82"/>
      <c r="P5957" s="2">
        <v>17298222251190</v>
      </c>
      <c r="Q5957" s="1">
        <v>7015282491423.042</v>
      </c>
      <c r="R5957" s="3">
        <v>1.9143700729898503E+22</v>
      </c>
      <c r="T5957" s="2">
        <v>2.9765000000000001</v>
      </c>
      <c r="U5957" s="2">
        <v>2.9765000000000001</v>
      </c>
      <c r="V5957" s="3">
        <v>7356673279444227</v>
      </c>
      <c r="AF5957" s="82"/>
      <c r="AG5957" s="2">
        <v>2884452935</v>
      </c>
      <c r="AH5957" s="1">
        <v>2892644935</v>
      </c>
      <c r="AI5957" s="49">
        <v>2128764534778.5103</v>
      </c>
    </row>
    <row r="5958" spans="15:35" x14ac:dyDescent="0.3">
      <c r="O5958" s="82"/>
      <c r="P5958" s="2">
        <v>17298541322240</v>
      </c>
      <c r="Q5958" s="1">
        <v>7015284086808.042</v>
      </c>
      <c r="R5958" s="3">
        <v>1.9147264516831605E+22</v>
      </c>
      <c r="T5958" s="2">
        <v>2.9769999999999999</v>
      </c>
      <c r="U5958" s="2">
        <v>2.9769999999999999</v>
      </c>
      <c r="V5958" s="3">
        <v>7356673279444227</v>
      </c>
      <c r="AF5958" s="82"/>
      <c r="AG5958" s="2">
        <v>2884482735</v>
      </c>
      <c r="AH5958" s="1">
        <v>2892674735</v>
      </c>
      <c r="AI5958" s="3">
        <v>2129809949110.1599</v>
      </c>
    </row>
    <row r="5959" spans="15:35" x14ac:dyDescent="0.3">
      <c r="O5959" s="82"/>
      <c r="P5959" s="2">
        <v>17298860413290</v>
      </c>
      <c r="Q5959" s="1">
        <v>7015285682293.042</v>
      </c>
      <c r="R5959" s="3">
        <v>1.9150828745980127E+22</v>
      </c>
      <c r="T5959" s="2">
        <v>2.9775</v>
      </c>
      <c r="U5959" s="2">
        <v>2.9775</v>
      </c>
      <c r="V5959" s="3">
        <v>7356673279444227</v>
      </c>
      <c r="AF5959" s="82"/>
      <c r="AG5959" s="2">
        <v>2884512535</v>
      </c>
      <c r="AH5959" s="1">
        <v>2892704535</v>
      </c>
      <c r="AI5959" s="49">
        <v>2130855705406.6899</v>
      </c>
    </row>
    <row r="5960" spans="15:35" x14ac:dyDescent="0.3">
      <c r="O5960" s="82"/>
      <c r="P5960" s="2">
        <v>17299179524340</v>
      </c>
      <c r="Q5960" s="1">
        <v>7015287277878.042</v>
      </c>
      <c r="R5960" s="3">
        <v>1.9154393417371504E+22</v>
      </c>
      <c r="T5960" s="2">
        <v>2.9780000000000002</v>
      </c>
      <c r="U5960" s="2">
        <v>2.9780000000000002</v>
      </c>
      <c r="V5960" s="3">
        <v>7356673279444227</v>
      </c>
      <c r="AF5960" s="82"/>
      <c r="AG5960" s="2">
        <v>2884542335</v>
      </c>
      <c r="AH5960" s="1">
        <v>2892734335</v>
      </c>
      <c r="AI5960" s="49">
        <v>2131901803723.9897</v>
      </c>
    </row>
    <row r="5961" spans="15:35" x14ac:dyDescent="0.3">
      <c r="O5961" s="82"/>
      <c r="P5961" s="2">
        <v>17299498655390</v>
      </c>
      <c r="Q5961" s="1">
        <v>7015288873563.042</v>
      </c>
      <c r="R5961" s="3">
        <v>1.9157958531033166E+22</v>
      </c>
      <c r="T5961" s="2">
        <v>2.9784999999999999</v>
      </c>
      <c r="U5961" s="2">
        <v>2.9784999999999999</v>
      </c>
      <c r="V5961" s="3">
        <v>7356673279444227</v>
      </c>
      <c r="AF5961" s="82"/>
      <c r="AG5961" s="2">
        <v>2884572135</v>
      </c>
      <c r="AH5961" s="1">
        <v>2892764135</v>
      </c>
      <c r="AI5961" s="49">
        <v>2132948244117.9299</v>
      </c>
    </row>
    <row r="5962" spans="15:35" x14ac:dyDescent="0.3">
      <c r="O5962" s="82"/>
      <c r="P5962" s="2">
        <v>17299817806440</v>
      </c>
      <c r="Q5962" s="1">
        <v>7015290469348.042</v>
      </c>
      <c r="R5962" s="3">
        <v>1.916152408699254E+22</v>
      </c>
      <c r="T5962" s="2">
        <v>2.9790000000000001</v>
      </c>
      <c r="U5962" s="2">
        <v>2.9790000000000001</v>
      </c>
      <c r="V5962" s="3">
        <v>7356673279444227</v>
      </c>
      <c r="AF5962" s="82"/>
      <c r="AG5962" s="2">
        <v>2884601935</v>
      </c>
      <c r="AH5962" s="1">
        <v>2892793935</v>
      </c>
      <c r="AI5962" s="49">
        <v>2133995026644.3999</v>
      </c>
    </row>
    <row r="5963" spans="15:35" x14ac:dyDescent="0.3">
      <c r="O5963" s="82"/>
      <c r="P5963" s="2">
        <v>17300136977490</v>
      </c>
      <c r="Q5963" s="1">
        <v>7015292065233.042</v>
      </c>
      <c r="R5963" s="3">
        <v>1.9165090085277064E+22</v>
      </c>
      <c r="T5963" s="2">
        <v>2.9794999999999998</v>
      </c>
      <c r="U5963" s="2">
        <v>2.9794999999999998</v>
      </c>
      <c r="V5963" s="3">
        <v>7356673279444227</v>
      </c>
      <c r="AF5963" s="82"/>
      <c r="AG5963" s="2">
        <v>2884631735</v>
      </c>
      <c r="AH5963" s="1">
        <v>2892823735</v>
      </c>
      <c r="AI5963" s="49">
        <v>2135042151359.27</v>
      </c>
    </row>
    <row r="5964" spans="15:35" x14ac:dyDescent="0.3">
      <c r="O5964" s="82"/>
      <c r="P5964" s="2">
        <v>17300456168540</v>
      </c>
      <c r="Q5964" s="1">
        <v>7015293661218.042</v>
      </c>
      <c r="R5964" s="3">
        <v>1.9168656525914167E+22</v>
      </c>
      <c r="T5964" s="2">
        <v>2.98</v>
      </c>
      <c r="U5964" s="2">
        <v>2.98</v>
      </c>
      <c r="V5964" s="3">
        <v>7356673279444227</v>
      </c>
      <c r="AF5964" s="82"/>
      <c r="AG5964" s="2">
        <v>2884661535</v>
      </c>
      <c r="AH5964" s="1">
        <v>2892853535</v>
      </c>
      <c r="AI5964" s="49">
        <v>2136089618318.4202</v>
      </c>
    </row>
    <row r="5965" spans="15:35" x14ac:dyDescent="0.3">
      <c r="O5965" s="82"/>
      <c r="P5965" s="2">
        <v>17300775379590</v>
      </c>
      <c r="Q5965" s="1">
        <v>7015295257303.042</v>
      </c>
      <c r="R5965" s="3">
        <v>1.9172223408931282E+22</v>
      </c>
      <c r="T5965" s="2">
        <v>2.9805000000000001</v>
      </c>
      <c r="U5965" s="2">
        <v>2.9805000000000001</v>
      </c>
      <c r="V5965" s="3">
        <v>7356673279444227</v>
      </c>
      <c r="AF5965" s="82"/>
      <c r="AG5965" s="2">
        <v>2884691345</v>
      </c>
      <c r="AH5965" s="1">
        <v>2892883345</v>
      </c>
      <c r="AI5965" s="3">
        <v>2137137427577.7397</v>
      </c>
    </row>
    <row r="5966" spans="15:35" x14ac:dyDescent="0.3">
      <c r="O5966" s="82"/>
      <c r="P5966" s="2">
        <v>17301094610640</v>
      </c>
      <c r="Q5966" s="1">
        <v>7015296853488.042</v>
      </c>
      <c r="R5966" s="3">
        <v>1.917579073435584E+22</v>
      </c>
      <c r="T5966" s="2">
        <v>2.9809999999999999</v>
      </c>
      <c r="U5966" s="2">
        <v>2.9809999999999999</v>
      </c>
      <c r="V5966" s="3">
        <v>7356673279444227</v>
      </c>
      <c r="AF5966" s="82"/>
      <c r="AG5966" s="2">
        <v>2884721195</v>
      </c>
      <c r="AH5966" s="1">
        <v>2892913195</v>
      </c>
      <c r="AI5966" s="49">
        <v>2138185579193.0898</v>
      </c>
    </row>
    <row r="5967" spans="15:35" x14ac:dyDescent="0.3">
      <c r="O5967" s="82"/>
      <c r="P5967" s="2">
        <v>17301413861690</v>
      </c>
      <c r="Q5967" s="1">
        <v>7015298449773.042</v>
      </c>
      <c r="R5967" s="3">
        <v>1.9179358502215267E+22</v>
      </c>
      <c r="T5967" s="2">
        <v>2.9815</v>
      </c>
      <c r="U5967" s="2">
        <v>2.9815</v>
      </c>
      <c r="V5967" s="3">
        <v>7356673279444227</v>
      </c>
      <c r="AF5967" s="82"/>
      <c r="AG5967" s="2">
        <v>2884751045</v>
      </c>
      <c r="AH5967" s="1">
        <v>2892943045</v>
      </c>
      <c r="AI5967" s="49">
        <v>2139234073220.3699</v>
      </c>
    </row>
    <row r="5968" spans="15:35" x14ac:dyDescent="0.3">
      <c r="O5968" s="82"/>
      <c r="P5968" s="2">
        <v>17301733132740</v>
      </c>
      <c r="Q5968" s="1">
        <v>7015300046158.042</v>
      </c>
      <c r="R5968" s="3">
        <v>1.9182926712537013E+22</v>
      </c>
      <c r="T5968" s="2">
        <v>2.9820000000000002</v>
      </c>
      <c r="U5968" s="2">
        <v>2.9820000000000002</v>
      </c>
      <c r="V5968" s="3">
        <v>7356673279444227</v>
      </c>
      <c r="AF5968" s="82"/>
      <c r="AG5968" s="2">
        <v>2884780895</v>
      </c>
      <c r="AH5968" s="1">
        <v>2892972895</v>
      </c>
      <c r="AI5968" s="49">
        <v>2140282909715.4399</v>
      </c>
    </row>
    <row r="5969" spans="15:35" x14ac:dyDescent="0.3">
      <c r="O5969" s="82"/>
      <c r="P5969" s="2">
        <v>17302052423790</v>
      </c>
      <c r="Q5969" s="1">
        <v>7015301642643.042</v>
      </c>
      <c r="R5969" s="3">
        <v>1.9186495365348485E+22</v>
      </c>
      <c r="T5969" s="2">
        <v>2.9824999999999999</v>
      </c>
      <c r="U5969" s="2">
        <v>2.9824999999999999</v>
      </c>
      <c r="V5969" s="3">
        <v>7356673279444227</v>
      </c>
      <c r="AF5969" s="82"/>
      <c r="AG5969" s="2">
        <v>2884810745</v>
      </c>
      <c r="AH5969" s="1">
        <v>2893002745</v>
      </c>
      <c r="AI5969" s="49">
        <v>2141332088734.2002</v>
      </c>
    </row>
    <row r="5970" spans="15:35" x14ac:dyDescent="0.3">
      <c r="O5970" s="82"/>
      <c r="P5970" s="2">
        <v>17302371734840</v>
      </c>
      <c r="Q5970" s="1">
        <v>7015303239228.042</v>
      </c>
      <c r="R5970" s="3">
        <v>1.9190064460677132E+22</v>
      </c>
      <c r="T5970" s="2">
        <v>2.9830000000000001</v>
      </c>
      <c r="U5970" s="2">
        <v>2.9830000000000001</v>
      </c>
      <c r="V5970" s="3">
        <v>7356673279444227</v>
      </c>
      <c r="AF5970" s="82"/>
      <c r="AG5970" s="2">
        <v>2884840595</v>
      </c>
      <c r="AH5970" s="1">
        <v>2893032595</v>
      </c>
      <c r="AI5970" s="49">
        <v>2142381610332.51</v>
      </c>
    </row>
    <row r="5971" spans="15:35" x14ac:dyDescent="0.3">
      <c r="O5971" s="82"/>
      <c r="P5971" s="2">
        <v>17302691065890</v>
      </c>
      <c r="Q5971" s="1">
        <v>7015304835913.042</v>
      </c>
      <c r="R5971" s="3">
        <v>1.9193633998550375E+22</v>
      </c>
      <c r="T5971" s="2">
        <v>2.9834999999999998</v>
      </c>
      <c r="U5971" s="2">
        <v>2.9834999999999998</v>
      </c>
      <c r="V5971" s="3">
        <v>7356673279444227</v>
      </c>
      <c r="AF5971" s="82"/>
      <c r="AG5971" s="2">
        <v>2884870445</v>
      </c>
      <c r="AH5971" s="1">
        <v>2893062445</v>
      </c>
      <c r="AI5971" s="49">
        <v>2143431474566.26</v>
      </c>
    </row>
    <row r="5972" spans="15:35" x14ac:dyDescent="0.3">
      <c r="O5972" s="82"/>
      <c r="P5972" s="2">
        <v>17303010416940</v>
      </c>
      <c r="Q5972" s="1">
        <v>7015306432698.042</v>
      </c>
      <c r="R5972" s="3">
        <v>1.9197203978995659E+22</v>
      </c>
      <c r="T5972" s="2">
        <v>2.984</v>
      </c>
      <c r="U5972" s="2">
        <v>2.984</v>
      </c>
      <c r="V5972" s="3">
        <v>7356673279444227</v>
      </c>
      <c r="AF5972" s="82"/>
      <c r="AG5972" s="2">
        <v>2884900295</v>
      </c>
      <c r="AH5972" s="1">
        <v>2893092295</v>
      </c>
      <c r="AI5972" s="49">
        <v>2144481681491.3301</v>
      </c>
    </row>
    <row r="5973" spans="15:35" x14ac:dyDescent="0.3">
      <c r="O5973" s="82"/>
      <c r="P5973" s="2">
        <v>17303329787990</v>
      </c>
      <c r="Q5973" s="1">
        <v>7015308029583.042</v>
      </c>
      <c r="R5973" s="3">
        <v>1.9200774402040406E+22</v>
      </c>
      <c r="T5973" s="2">
        <v>2.9845000000000002</v>
      </c>
      <c r="U5973" s="2">
        <v>2.9845000000000002</v>
      </c>
      <c r="V5973" s="3">
        <v>7356673279444227</v>
      </c>
      <c r="AF5973" s="82"/>
      <c r="AG5973" s="2">
        <v>2884930145</v>
      </c>
      <c r="AH5973" s="1">
        <v>2893122145</v>
      </c>
      <c r="AI5973" s="49">
        <v>2145532231163.5901</v>
      </c>
    </row>
    <row r="5974" spans="15:35" x14ac:dyDescent="0.3">
      <c r="O5974" s="82"/>
      <c r="P5974" s="2">
        <v>17303649179040</v>
      </c>
      <c r="Q5974" s="1">
        <v>7015309626568.042</v>
      </c>
      <c r="R5974" s="3">
        <v>1.9204345267712042E+22</v>
      </c>
      <c r="T5974" s="2">
        <v>2.9849999999999999</v>
      </c>
      <c r="U5974" s="2">
        <v>2.9849999999999999</v>
      </c>
      <c r="V5974" s="3">
        <v>7356673279444227</v>
      </c>
      <c r="AF5974" s="82"/>
      <c r="AG5974" s="2">
        <v>2884959995</v>
      </c>
      <c r="AH5974" s="1">
        <v>2893151995</v>
      </c>
      <c r="AI5974" s="49">
        <v>2146583123638.9302</v>
      </c>
    </row>
    <row r="5975" spans="15:35" x14ac:dyDescent="0.3">
      <c r="O5975" s="82"/>
      <c r="P5975" s="2">
        <v>17303968590090</v>
      </c>
      <c r="Q5975" s="1">
        <v>7015311223653.042</v>
      </c>
      <c r="R5975" s="3">
        <v>1.9207916576038015E+22</v>
      </c>
      <c r="T5975" s="2">
        <v>2.9855</v>
      </c>
      <c r="U5975" s="2">
        <v>2.9855</v>
      </c>
      <c r="V5975" s="3">
        <v>7356673279444227</v>
      </c>
      <c r="AF5975" s="82"/>
      <c r="AG5975" s="2">
        <v>2884989855</v>
      </c>
      <c r="AH5975" s="1">
        <v>2893181855</v>
      </c>
      <c r="AI5975" s="49">
        <v>2147634358973.23</v>
      </c>
    </row>
    <row r="5976" spans="15:35" x14ac:dyDescent="0.3">
      <c r="O5976" s="82"/>
      <c r="P5976" s="2">
        <v>17304288021140</v>
      </c>
      <c r="Q5976" s="1">
        <v>7015312820838.042</v>
      </c>
      <c r="R5976" s="3">
        <v>1.9211488327045743E+22</v>
      </c>
      <c r="T5976" s="2">
        <v>2.9860000000000002</v>
      </c>
      <c r="U5976" s="2">
        <v>2.9860000000000002</v>
      </c>
      <c r="V5976" s="3">
        <v>7356673279444227</v>
      </c>
      <c r="AF5976" s="82"/>
      <c r="AG5976" s="2">
        <v>2885019755</v>
      </c>
      <c r="AH5976" s="1">
        <v>2893211755</v>
      </c>
      <c r="AI5976" s="49">
        <v>2148685937222.3599</v>
      </c>
    </row>
    <row r="5977" spans="15:35" x14ac:dyDescent="0.3">
      <c r="O5977" s="82"/>
      <c r="P5977" s="2">
        <v>17304607472190</v>
      </c>
      <c r="Q5977" s="1">
        <v>7015314418123.042</v>
      </c>
      <c r="R5977" s="3">
        <v>1.921506052076266E+22</v>
      </c>
      <c r="T5977" s="2">
        <v>2.9864999999999999</v>
      </c>
      <c r="U5977" s="2">
        <v>2.9864999999999999</v>
      </c>
      <c r="V5977" s="3">
        <v>7356673279444227</v>
      </c>
      <c r="AF5977" s="82"/>
      <c r="AG5977" s="2">
        <v>2885049655</v>
      </c>
      <c r="AH5977" s="1">
        <v>2893241655</v>
      </c>
      <c r="AI5977" s="49">
        <v>2149737858442.2</v>
      </c>
    </row>
    <row r="5978" spans="15:35" x14ac:dyDescent="0.3">
      <c r="O5978" s="82"/>
      <c r="P5978" s="2">
        <v>17304926943240</v>
      </c>
      <c r="Q5978" s="1">
        <v>7015316015508.042</v>
      </c>
      <c r="R5978" s="3">
        <v>1.9218633157216207E+22</v>
      </c>
      <c r="T5978" s="2">
        <v>2.9870000000000001</v>
      </c>
      <c r="U5978" s="2">
        <v>2.9870000000000001</v>
      </c>
      <c r="V5978" s="3">
        <v>7356673279444227</v>
      </c>
      <c r="AF5978" s="82"/>
      <c r="AG5978" s="2">
        <v>2885079555</v>
      </c>
      <c r="AH5978" s="1">
        <v>2893271555</v>
      </c>
      <c r="AI5978" s="49">
        <v>2150790122688.6401</v>
      </c>
    </row>
    <row r="5979" spans="15:35" x14ac:dyDescent="0.3">
      <c r="O5979" s="82"/>
      <c r="P5979" s="2">
        <v>17305246434290</v>
      </c>
      <c r="Q5979" s="1">
        <v>7015317612993.042</v>
      </c>
      <c r="R5979" s="3">
        <v>1.9222206236433804E+22</v>
      </c>
      <c r="T5979" s="2">
        <v>2.9874999999999998</v>
      </c>
      <c r="U5979" s="2">
        <v>2.9874999999999998</v>
      </c>
      <c r="V5979" s="3">
        <v>7356673279444227</v>
      </c>
      <c r="AF5979" s="82"/>
      <c r="AG5979" s="2">
        <v>2885109455</v>
      </c>
      <c r="AH5979" s="1">
        <v>2893301455</v>
      </c>
      <c r="AI5979" s="49">
        <v>2151842730017.55</v>
      </c>
    </row>
    <row r="5980" spans="15:35" x14ac:dyDescent="0.3">
      <c r="O5980" s="82"/>
      <c r="P5980" s="2">
        <v>17305565945340</v>
      </c>
      <c r="Q5980" s="1">
        <v>7015319210578.042</v>
      </c>
      <c r="R5980" s="3">
        <v>1.9225779758442893E+22</v>
      </c>
      <c r="T5980" s="2">
        <v>2.988</v>
      </c>
      <c r="U5980" s="2">
        <v>2.988</v>
      </c>
      <c r="V5980" s="3">
        <v>7356673279444227</v>
      </c>
      <c r="AF5980" s="82"/>
      <c r="AG5980" s="2">
        <v>2885139355</v>
      </c>
      <c r="AH5980" s="1">
        <v>2893331355</v>
      </c>
      <c r="AI5980" s="49">
        <v>2152895680484.8098</v>
      </c>
    </row>
    <row r="5981" spans="15:35" x14ac:dyDescent="0.3">
      <c r="O5981" s="82"/>
      <c r="P5981" s="2">
        <v>17305885476390</v>
      </c>
      <c r="Q5981" s="1">
        <v>7015320808263.042</v>
      </c>
      <c r="R5981" s="3">
        <v>1.9229353723270894E+22</v>
      </c>
      <c r="T5981" s="2">
        <v>2.9885000000000002</v>
      </c>
      <c r="U5981" s="2">
        <v>2.9885000000000002</v>
      </c>
      <c r="V5981" s="3">
        <v>7356673279444227</v>
      </c>
      <c r="AF5981" s="82"/>
      <c r="AG5981" s="2">
        <v>2885169255</v>
      </c>
      <c r="AH5981" s="1">
        <v>2893361255</v>
      </c>
      <c r="AI5981" s="49">
        <v>2153948974146.3101</v>
      </c>
    </row>
    <row r="5982" spans="15:35" x14ac:dyDescent="0.3">
      <c r="O5982" s="82"/>
      <c r="P5982" s="2">
        <v>17306205027440</v>
      </c>
      <c r="Q5982" s="1">
        <v>7015322406048.042</v>
      </c>
      <c r="R5982" s="3">
        <v>1.9232928130945247E+22</v>
      </c>
      <c r="T5982" s="2">
        <v>2.9889999999999999</v>
      </c>
      <c r="U5982" s="2">
        <v>2.9889999999999999</v>
      </c>
      <c r="V5982" s="3">
        <v>7356673279444227</v>
      </c>
      <c r="AF5982" s="82"/>
      <c r="AG5982" s="2">
        <v>2885199155</v>
      </c>
      <c r="AH5982" s="1">
        <v>2893391155</v>
      </c>
      <c r="AI5982" s="49">
        <v>2155002611057.9099</v>
      </c>
    </row>
    <row r="5983" spans="15:35" x14ac:dyDescent="0.3">
      <c r="O5983" s="82"/>
      <c r="P5983" s="2">
        <v>17306524598490</v>
      </c>
      <c r="Q5983" s="1">
        <v>7015324003933.042</v>
      </c>
      <c r="R5983" s="3">
        <v>1.9236502981493383E+22</v>
      </c>
      <c r="T5983" s="2">
        <v>2.9895</v>
      </c>
      <c r="U5983" s="2">
        <v>2.9895</v>
      </c>
      <c r="V5983" s="3">
        <v>7356673279444227</v>
      </c>
      <c r="AF5983" s="82"/>
      <c r="AG5983" s="2">
        <v>2885229055</v>
      </c>
      <c r="AH5983" s="1">
        <v>2893421055</v>
      </c>
      <c r="AI5983" s="49">
        <v>2156056591275.51</v>
      </c>
    </row>
    <row r="5984" spans="15:35" x14ac:dyDescent="0.3">
      <c r="O5984" s="82"/>
      <c r="P5984" s="2">
        <v>17306844189540</v>
      </c>
      <c r="Q5984" s="1">
        <v>7015325601918.042</v>
      </c>
      <c r="R5984" s="3">
        <v>1.9240078274942728E+22</v>
      </c>
      <c r="T5984" s="2">
        <v>2.99</v>
      </c>
      <c r="U5984" s="2">
        <v>2.99</v>
      </c>
      <c r="V5984" s="3">
        <v>7356673279444227</v>
      </c>
      <c r="AF5984" s="82"/>
      <c r="AG5984" s="2">
        <v>2885258955</v>
      </c>
      <c r="AH5984" s="1">
        <v>2893450955</v>
      </c>
      <c r="AI5984" s="49">
        <v>2157110914854.9702</v>
      </c>
    </row>
    <row r="5985" spans="15:35" x14ac:dyDescent="0.3">
      <c r="O5985" s="82"/>
      <c r="P5985" s="2">
        <v>17307163800590</v>
      </c>
      <c r="Q5985" s="1">
        <v>7015327200003.042</v>
      </c>
      <c r="R5985" s="3">
        <v>1.924365401132073E+22</v>
      </c>
      <c r="T5985" s="2">
        <v>2.9904999999999999</v>
      </c>
      <c r="U5985" s="2">
        <v>2.9904999999999999</v>
      </c>
      <c r="V5985" s="3">
        <v>7356673279444227</v>
      </c>
      <c r="AF5985" s="82"/>
      <c r="AG5985" s="2">
        <v>2885288865</v>
      </c>
      <c r="AH5985" s="1">
        <v>2893480865</v>
      </c>
      <c r="AI5985" s="49">
        <v>2158165581852.1799</v>
      </c>
    </row>
    <row r="5986" spans="15:35" x14ac:dyDescent="0.3">
      <c r="O5986" s="82"/>
      <c r="P5986" s="2">
        <v>17307483431640</v>
      </c>
      <c r="Q5986" s="1">
        <v>7015328798188.042</v>
      </c>
      <c r="R5986" s="3">
        <v>1.9247230190654799E+22</v>
      </c>
      <c r="T5986" s="2">
        <v>2.9910000000000001</v>
      </c>
      <c r="U5986" s="2">
        <v>2.9910000000000001</v>
      </c>
      <c r="V5986" s="3">
        <v>7356673279444227</v>
      </c>
      <c r="AF5986" s="82"/>
      <c r="AG5986" s="2">
        <v>2885318815</v>
      </c>
      <c r="AH5986" s="1">
        <v>2893510815</v>
      </c>
      <c r="AI5986" s="49">
        <v>2159220592323.02</v>
      </c>
    </row>
    <row r="5987" spans="15:35" x14ac:dyDescent="0.3">
      <c r="O5987" s="82"/>
      <c r="P5987" s="2">
        <v>17307803082690</v>
      </c>
      <c r="Q5987" s="1">
        <v>7015330396473.042</v>
      </c>
      <c r="R5987" s="3">
        <v>1.9250806812972377E+22</v>
      </c>
      <c r="T5987" s="2">
        <v>2.9914999999999998</v>
      </c>
      <c r="U5987" s="2">
        <v>2.9914999999999998</v>
      </c>
      <c r="V5987" s="3">
        <v>7356673279444227</v>
      </c>
      <c r="AF5987" s="82"/>
      <c r="AG5987" s="2">
        <v>2885348765</v>
      </c>
      <c r="AH5987" s="1">
        <v>2893540765</v>
      </c>
      <c r="AI5987" s="49">
        <v>2160275946323.3701</v>
      </c>
    </row>
    <row r="5988" spans="15:35" x14ac:dyDescent="0.3">
      <c r="O5988" s="82"/>
      <c r="P5988" s="2">
        <v>17308122753740</v>
      </c>
      <c r="Q5988" s="1">
        <v>7015331994858.042</v>
      </c>
      <c r="R5988" s="3">
        <v>1.9254383878300896E+22</v>
      </c>
      <c r="T5988" s="2">
        <v>2.992</v>
      </c>
      <c r="U5988" s="2">
        <v>2.992</v>
      </c>
      <c r="V5988" s="3">
        <v>7356673279444227</v>
      </c>
      <c r="AF5988" s="82"/>
      <c r="AG5988" s="2">
        <v>2885378715</v>
      </c>
      <c r="AH5988" s="1">
        <v>2893570715</v>
      </c>
      <c r="AI5988" s="49">
        <v>2161331643909.1101</v>
      </c>
    </row>
    <row r="5989" spans="15:35" x14ac:dyDescent="0.3">
      <c r="O5989" s="82"/>
      <c r="P5989" s="2">
        <v>17308442444790</v>
      </c>
      <c r="Q5989" s="1">
        <v>7015333593343.042</v>
      </c>
      <c r="R5989" s="3">
        <v>1.9257961386667783E+22</v>
      </c>
      <c r="T5989" s="2">
        <v>2.9925000000000002</v>
      </c>
      <c r="U5989" s="2">
        <v>2.9925000000000002</v>
      </c>
      <c r="V5989" s="3">
        <v>7356673279444227</v>
      </c>
      <c r="AF5989" s="82"/>
      <c r="AG5989" s="2">
        <v>2885408665</v>
      </c>
      <c r="AH5989" s="1">
        <v>2893600665</v>
      </c>
      <c r="AI5989" s="49">
        <v>2162387685136.1099</v>
      </c>
    </row>
    <row r="5990" spans="15:35" x14ac:dyDescent="0.3">
      <c r="O5990" s="82"/>
      <c r="P5990" s="2">
        <v>17308762155840</v>
      </c>
      <c r="Q5990" s="1">
        <v>7015335191928.042</v>
      </c>
      <c r="R5990" s="3">
        <v>1.9261539338100484E+22</v>
      </c>
      <c r="T5990" s="2">
        <v>2.9929999999999999</v>
      </c>
      <c r="U5990" s="2">
        <v>2.9929999999999999</v>
      </c>
      <c r="V5990" s="3">
        <v>7356673279444227</v>
      </c>
      <c r="AF5990" s="82"/>
      <c r="AG5990" s="2">
        <v>2885438615</v>
      </c>
      <c r="AH5990" s="1">
        <v>2893630615</v>
      </c>
      <c r="AI5990" s="49">
        <v>2163444070060.26</v>
      </c>
    </row>
    <row r="5991" spans="15:35" x14ac:dyDescent="0.3">
      <c r="O5991" s="82"/>
      <c r="P5991" s="2">
        <v>17309081886890</v>
      </c>
      <c r="Q5991" s="1">
        <v>7015336790613.042</v>
      </c>
      <c r="R5991" s="3">
        <v>1.9265117732626414E+22</v>
      </c>
      <c r="T5991" s="2">
        <v>2.9935</v>
      </c>
      <c r="U5991" s="2">
        <v>2.9935</v>
      </c>
      <c r="V5991" s="3">
        <v>7356673279444227</v>
      </c>
      <c r="AF5991" s="82"/>
      <c r="AG5991" s="2">
        <v>2885468565</v>
      </c>
      <c r="AH5991" s="1">
        <v>2893660565</v>
      </c>
      <c r="AI5991" s="49">
        <v>2164500798737.4302</v>
      </c>
    </row>
    <row r="5992" spans="15:35" x14ac:dyDescent="0.3">
      <c r="O5992" s="82"/>
      <c r="P5992" s="2">
        <v>17309401637940</v>
      </c>
      <c r="Q5992" s="1">
        <v>7015338389398.042</v>
      </c>
      <c r="R5992" s="3">
        <v>1.9268696570273007E+22</v>
      </c>
      <c r="T5992" s="2">
        <v>2.9940000000000002</v>
      </c>
      <c r="U5992" s="2">
        <v>2.9940000000000002</v>
      </c>
      <c r="V5992" s="3">
        <v>7356673279444227</v>
      </c>
      <c r="AF5992" s="82"/>
      <c r="AG5992" s="2">
        <v>2885498515</v>
      </c>
      <c r="AH5992" s="1">
        <v>2893690515</v>
      </c>
      <c r="AI5992" s="49">
        <v>2165557871223.5103</v>
      </c>
    </row>
    <row r="5993" spans="15:35" x14ac:dyDescent="0.3">
      <c r="O5993" s="82"/>
      <c r="P5993" s="2">
        <v>17309721408990</v>
      </c>
      <c r="Q5993" s="1">
        <v>7015339988283.042</v>
      </c>
      <c r="R5993" s="3">
        <v>1.9272275851067703E+22</v>
      </c>
      <c r="T5993" s="2">
        <v>2.9944999999999999</v>
      </c>
      <c r="U5993" s="2">
        <v>2.9944999999999999</v>
      </c>
      <c r="V5993" s="3">
        <v>7356673279444227</v>
      </c>
      <c r="AF5993" s="82"/>
      <c r="AG5993" s="2">
        <v>2885528465</v>
      </c>
      <c r="AH5993" s="1">
        <v>2893720465</v>
      </c>
      <c r="AI5993" s="49">
        <v>2166615287574.3701</v>
      </c>
    </row>
    <row r="5994" spans="15:35" x14ac:dyDescent="0.3">
      <c r="O5994" s="82"/>
      <c r="P5994" s="2">
        <v>17310041200040</v>
      </c>
      <c r="Q5994" s="1">
        <v>7015341587268.042</v>
      </c>
      <c r="R5994" s="3">
        <v>1.9275855575037929E+22</v>
      </c>
      <c r="T5994" s="2">
        <v>2.9950000000000001</v>
      </c>
      <c r="U5994" s="2">
        <v>2.9950000000000001</v>
      </c>
      <c r="V5994" s="3">
        <v>7356673279444227</v>
      </c>
      <c r="AF5994" s="82"/>
      <c r="AG5994" s="2">
        <v>2885558415</v>
      </c>
      <c r="AH5994" s="1">
        <v>2893750415</v>
      </c>
      <c r="AI5994" s="49">
        <v>2167673047845.8899</v>
      </c>
    </row>
    <row r="5995" spans="15:35" x14ac:dyDescent="0.3">
      <c r="O5995" s="82"/>
      <c r="P5995" s="2">
        <v>17310361011090</v>
      </c>
      <c r="Q5995" s="1">
        <v>7015343186353.042</v>
      </c>
      <c r="R5995" s="3">
        <v>1.9279435742211119E+22</v>
      </c>
      <c r="T5995" s="2">
        <v>2.9954999999999998</v>
      </c>
      <c r="U5995" s="2">
        <v>2.9954999999999998</v>
      </c>
      <c r="V5995" s="3">
        <v>7356673279444227</v>
      </c>
      <c r="AF5995" s="82"/>
      <c r="AG5995" s="2">
        <v>2885588375</v>
      </c>
      <c r="AH5995" s="1">
        <v>2893780375</v>
      </c>
      <c r="AI5995" s="3">
        <v>2168731152093.96</v>
      </c>
    </row>
    <row r="5996" spans="15:35" x14ac:dyDescent="0.3">
      <c r="O5996" s="82"/>
      <c r="P5996" s="2">
        <v>17310680842140</v>
      </c>
      <c r="Q5996" s="1">
        <v>7015344785538.042</v>
      </c>
      <c r="R5996" s="3">
        <v>1.92830163526147E+22</v>
      </c>
      <c r="T5996" s="2">
        <v>2.996</v>
      </c>
      <c r="U5996" s="2">
        <v>2.996</v>
      </c>
      <c r="V5996" s="3">
        <v>7356673279444227</v>
      </c>
      <c r="AF5996" s="82"/>
      <c r="AG5996" s="2">
        <v>2885618375</v>
      </c>
      <c r="AH5996" s="1">
        <v>2893810375</v>
      </c>
      <c r="AI5996" s="49">
        <v>2169789600374.4399</v>
      </c>
    </row>
    <row r="5997" spans="15:35" x14ac:dyDescent="0.3">
      <c r="O5997" s="82"/>
      <c r="P5997" s="2">
        <v>17311000693190</v>
      </c>
      <c r="Q5997" s="1">
        <v>7015346384823.042</v>
      </c>
      <c r="R5997" s="3">
        <v>1.9286597406276106E+22</v>
      </c>
      <c r="T5997" s="2">
        <v>2.9965000000000002</v>
      </c>
      <c r="U5997" s="2">
        <v>2.9965000000000002</v>
      </c>
      <c r="V5997" s="3">
        <v>7356673279444227</v>
      </c>
      <c r="AF5997" s="82"/>
      <c r="AG5997" s="2">
        <v>2885648375</v>
      </c>
      <c r="AH5997" s="1">
        <v>2893840375</v>
      </c>
      <c r="AI5997" s="49">
        <v>2170848392743.23</v>
      </c>
    </row>
    <row r="5998" spans="15:35" x14ac:dyDescent="0.3">
      <c r="O5998" s="82"/>
      <c r="P5998" s="2">
        <v>17311320564240</v>
      </c>
      <c r="Q5998" s="1">
        <v>7015347984208.042</v>
      </c>
      <c r="R5998" s="3">
        <v>1.9290178903222774E+22</v>
      </c>
      <c r="T5998" s="2">
        <v>2.9969999999999999</v>
      </c>
      <c r="U5998" s="2">
        <v>2.9969999999999999</v>
      </c>
      <c r="V5998" s="3">
        <v>7356673279444227</v>
      </c>
      <c r="AF5998" s="82"/>
      <c r="AG5998" s="2">
        <v>2885678375</v>
      </c>
      <c r="AH5998" s="1">
        <v>2893870375</v>
      </c>
      <c r="AI5998" s="49">
        <v>2171907529256.2</v>
      </c>
    </row>
    <row r="5999" spans="15:35" x14ac:dyDescent="0.3">
      <c r="O5999" s="82"/>
      <c r="P5999" s="2">
        <v>17311640455290</v>
      </c>
      <c r="Q5999" s="1">
        <v>7015349583693.042</v>
      </c>
      <c r="R5999" s="3">
        <v>1.9293760843482124E+22</v>
      </c>
      <c r="T5999" s="2">
        <v>2.9975000000000001</v>
      </c>
      <c r="U5999" s="2">
        <v>2.9975000000000001</v>
      </c>
      <c r="V5999" s="3">
        <v>7356673279444227</v>
      </c>
      <c r="AF5999" s="82"/>
      <c r="AG5999" s="2">
        <v>2885708375</v>
      </c>
      <c r="AH5999" s="1">
        <v>2893900375</v>
      </c>
      <c r="AI5999" s="49">
        <v>2172967009969.23</v>
      </c>
    </row>
    <row r="6000" spans="15:35" x14ac:dyDescent="0.3">
      <c r="O6000" s="82"/>
      <c r="P6000" s="2">
        <v>17311960366340</v>
      </c>
      <c r="Q6000" s="1">
        <v>7015351183278.042</v>
      </c>
      <c r="R6000" s="3">
        <v>1.9297343227081597E+22</v>
      </c>
      <c r="T6000" s="2">
        <v>2.9980000000000002</v>
      </c>
      <c r="U6000" s="2">
        <v>2.9980000000000002</v>
      </c>
      <c r="V6000" s="3">
        <v>7356673279444227</v>
      </c>
      <c r="AF6000" s="82"/>
      <c r="AG6000" s="2">
        <v>2885738375</v>
      </c>
      <c r="AH6000" s="1">
        <v>2893930375</v>
      </c>
      <c r="AI6000" s="3">
        <v>2174026834938.2002</v>
      </c>
    </row>
    <row r="6001" spans="15:35" x14ac:dyDescent="0.3">
      <c r="O6001" s="82"/>
      <c r="P6001" s="2">
        <v>17312280297390</v>
      </c>
      <c r="Q6001" s="1">
        <v>7015352782963.042</v>
      </c>
      <c r="R6001" s="3">
        <v>1.9300926054048626E+22</v>
      </c>
      <c r="T6001" s="2">
        <v>2.9984999999999999</v>
      </c>
      <c r="U6001" s="2">
        <v>2.9984999999999999</v>
      </c>
      <c r="V6001" s="3">
        <v>7356673279444227</v>
      </c>
      <c r="AF6001" s="82"/>
      <c r="AG6001" s="2">
        <v>2885768375</v>
      </c>
      <c r="AH6001" s="1">
        <v>2893960375</v>
      </c>
      <c r="AI6001" s="49">
        <v>2175087004218.98</v>
      </c>
    </row>
    <row r="6002" spans="15:35" x14ac:dyDescent="0.3">
      <c r="O6002" s="82"/>
      <c r="P6002" s="2">
        <v>17312600248440</v>
      </c>
      <c r="Q6002" s="1">
        <v>7015354382748.042</v>
      </c>
      <c r="R6002" s="3">
        <v>1.9304509324410636E+22</v>
      </c>
      <c r="T6002" s="2">
        <v>2.9990000000000001</v>
      </c>
      <c r="U6002" s="2">
        <v>2.9990000000000001</v>
      </c>
      <c r="V6002" s="3">
        <v>7356673279444227</v>
      </c>
      <c r="AF6002" s="82"/>
      <c r="AG6002" s="2">
        <v>2885798375</v>
      </c>
      <c r="AH6002" s="1">
        <v>2893990375</v>
      </c>
      <c r="AI6002" s="3">
        <v>2176147517867.4702</v>
      </c>
    </row>
    <row r="6003" spans="15:35" x14ac:dyDescent="0.3">
      <c r="O6003" s="82"/>
      <c r="P6003" s="2">
        <v>17312920219490</v>
      </c>
      <c r="Q6003" s="1">
        <v>7015355982633.042</v>
      </c>
      <c r="R6003" s="3">
        <v>1.9308093038195059E+22</v>
      </c>
      <c r="T6003" s="2">
        <v>2.9994999999999998</v>
      </c>
      <c r="U6003" s="2">
        <v>2.9994999999999998</v>
      </c>
      <c r="V6003" s="3">
        <v>7356673279444227</v>
      </c>
      <c r="AF6003" s="82"/>
      <c r="AG6003" s="2">
        <v>2885828375</v>
      </c>
      <c r="AH6003" s="1">
        <v>2894020375</v>
      </c>
      <c r="AI6003" s="49">
        <v>2177208375939.53</v>
      </c>
    </row>
    <row r="6004" spans="15:35" x14ac:dyDescent="0.3">
      <c r="O6004" s="82"/>
      <c r="P6004" s="2">
        <v>17313240210540</v>
      </c>
      <c r="Q6004" s="1">
        <v>7015357582618.042</v>
      </c>
      <c r="R6004" s="3">
        <v>1.9311677195429333E+22</v>
      </c>
      <c r="T6004" s="2">
        <v>3</v>
      </c>
      <c r="U6004" s="2">
        <v>3</v>
      </c>
      <c r="V6004" s="3">
        <v>7356673279444227</v>
      </c>
      <c r="AF6004" s="82"/>
      <c r="AG6004" s="2">
        <v>2885858375</v>
      </c>
      <c r="AH6004" s="1">
        <v>2894050375</v>
      </c>
      <c r="AI6004" s="49">
        <v>2178269578491.04</v>
      </c>
    </row>
    <row r="6005" spans="15:35" x14ac:dyDescent="0.3">
      <c r="O6005" s="82"/>
      <c r="P6005" s="2">
        <v>34673517480710</v>
      </c>
      <c r="Q6005" s="1">
        <v>16196226596860.496</v>
      </c>
      <c r="R6005" s="3">
        <v>2.4144077245176107E+22</v>
      </c>
      <c r="T6005" s="2">
        <v>3.0005000000000002</v>
      </c>
      <c r="U6005" s="2">
        <v>3.0005000000000002</v>
      </c>
      <c r="V6005" s="3">
        <v>7356673279444227</v>
      </c>
      <c r="AF6005" s="82"/>
      <c r="AG6005" s="2">
        <v>5771773765</v>
      </c>
      <c r="AH6005" s="1">
        <v>5788157765</v>
      </c>
      <c r="AI6005" s="49">
        <v>2724163906972.3701</v>
      </c>
    </row>
    <row r="6006" spans="15:35" x14ac:dyDescent="0.3">
      <c r="O6006" s="82"/>
      <c r="P6006" s="2">
        <v>34673837511760</v>
      </c>
      <c r="Q6006" s="1">
        <v>16196228197045.496</v>
      </c>
      <c r="R6006" s="3">
        <v>2.4148558550446436E+22</v>
      </c>
      <c r="T6006" s="2">
        <v>3.0009999999999999</v>
      </c>
      <c r="U6006" s="2">
        <v>3.0009999999999999</v>
      </c>
      <c r="V6006" s="3">
        <v>7356673279444227</v>
      </c>
      <c r="AF6006" s="82"/>
      <c r="AG6006" s="2">
        <v>5771803815</v>
      </c>
      <c r="AH6006" s="1">
        <v>5788187815</v>
      </c>
      <c r="AI6006" s="49">
        <v>2725491271569.96</v>
      </c>
    </row>
    <row r="6007" spans="15:35" x14ac:dyDescent="0.3">
      <c r="O6007" s="82"/>
      <c r="P6007" s="2">
        <v>34674157562810</v>
      </c>
      <c r="Q6007" s="1">
        <v>16196229797330.496</v>
      </c>
      <c r="R6007" s="3">
        <v>2.4153040410131946E+22</v>
      </c>
      <c r="T6007" s="2">
        <v>3.0015000000000001</v>
      </c>
      <c r="U6007" s="2">
        <v>3.0015000000000001</v>
      </c>
      <c r="V6007" s="3">
        <v>7356673279444227</v>
      </c>
      <c r="AF6007" s="82"/>
      <c r="AG6007" s="2">
        <v>5771833865</v>
      </c>
      <c r="AH6007" s="1">
        <v>5788217865</v>
      </c>
      <c r="AI6007" s="49">
        <v>2726819066976.4102</v>
      </c>
    </row>
    <row r="6008" spans="15:35" x14ac:dyDescent="0.3">
      <c r="O6008" s="82"/>
      <c r="P6008" s="2">
        <v>34674477633860</v>
      </c>
      <c r="Q6008" s="1">
        <v>16196231397715.496</v>
      </c>
      <c r="R6008" s="3">
        <v>2.4157522824266919E+22</v>
      </c>
      <c r="T6008" s="2">
        <v>3.0019999999999998</v>
      </c>
      <c r="U6008" s="2">
        <v>3.0019999999999998</v>
      </c>
      <c r="V6008" s="3">
        <v>7356673279444227</v>
      </c>
      <c r="AF6008" s="82"/>
      <c r="AG6008" s="2">
        <v>5771863915</v>
      </c>
      <c r="AH6008" s="1">
        <v>5788247915</v>
      </c>
      <c r="AI6008" s="3">
        <v>2728147293261.5898</v>
      </c>
    </row>
    <row r="6009" spans="15:35" x14ac:dyDescent="0.3">
      <c r="O6009" s="82"/>
      <c r="P6009" s="2">
        <v>34674797724910</v>
      </c>
      <c r="Q6009" s="1">
        <v>16196232998200.496</v>
      </c>
      <c r="R6009" s="3">
        <v>2.4162005792885647E+22</v>
      </c>
      <c r="T6009" s="2">
        <v>3.0024999999999999</v>
      </c>
      <c r="U6009" s="2">
        <v>3.0024999999999999</v>
      </c>
      <c r="V6009" s="3">
        <v>7356673279444227</v>
      </c>
      <c r="AF6009" s="82"/>
      <c r="AG6009" s="2">
        <v>5771893965</v>
      </c>
      <c r="AH6009" s="1">
        <v>5788277965</v>
      </c>
      <c r="AI6009" s="49">
        <v>2729475950495.3203</v>
      </c>
    </row>
    <row r="6010" spans="15:35" x14ac:dyDescent="0.3">
      <c r="O6010" s="82"/>
      <c r="P6010" s="2">
        <v>34675117835960</v>
      </c>
      <c r="Q6010" s="1">
        <v>16196234598785.496</v>
      </c>
      <c r="R6010" s="3">
        <v>2.4166489316022431E+22</v>
      </c>
      <c r="T6010" s="2">
        <v>3.0030000000000001</v>
      </c>
      <c r="U6010" s="2">
        <v>3.0030000000000001</v>
      </c>
      <c r="V6010" s="3">
        <v>7356673279444227</v>
      </c>
      <c r="AF6010" s="82"/>
      <c r="AG6010" s="2">
        <v>5771924015</v>
      </c>
      <c r="AH6010" s="1">
        <v>5788308015</v>
      </c>
      <c r="AI6010" s="49">
        <v>2730805038747.48</v>
      </c>
    </row>
    <row r="6011" spans="15:35" x14ac:dyDescent="0.3">
      <c r="O6011" s="82"/>
      <c r="P6011" s="2">
        <v>34675437967010</v>
      </c>
      <c r="Q6011" s="1">
        <v>16196236199470.496</v>
      </c>
      <c r="R6011" s="3">
        <v>2.4170973393711543E+22</v>
      </c>
      <c r="T6011" s="2">
        <v>3.0034999999999998</v>
      </c>
      <c r="U6011" s="2">
        <v>3.0034999999999998</v>
      </c>
      <c r="V6011" s="3">
        <v>7356673279444227</v>
      </c>
      <c r="AF6011" s="82"/>
      <c r="AG6011" s="2">
        <v>5771954065</v>
      </c>
      <c r="AH6011" s="1">
        <v>5788338065</v>
      </c>
      <c r="AI6011" s="49">
        <v>2732134558087.8999</v>
      </c>
    </row>
    <row r="6012" spans="15:35" x14ac:dyDescent="0.3">
      <c r="O6012" s="82"/>
      <c r="P6012" s="2">
        <v>34675758118060</v>
      </c>
      <c r="Q6012" s="1">
        <v>16196237800255.496</v>
      </c>
      <c r="R6012" s="3">
        <v>2.4175458025987283E+22</v>
      </c>
      <c r="T6012" s="2">
        <v>3.004</v>
      </c>
      <c r="U6012" s="2">
        <v>3.004</v>
      </c>
      <c r="V6012" s="3">
        <v>7356673279444227</v>
      </c>
      <c r="AF6012" s="82"/>
      <c r="AG6012" s="2">
        <v>5771984115</v>
      </c>
      <c r="AH6012" s="1">
        <v>5788368115</v>
      </c>
      <c r="AI6012" s="49">
        <v>2733464508586.4302</v>
      </c>
    </row>
    <row r="6013" spans="15:35" x14ac:dyDescent="0.3">
      <c r="O6013" s="82"/>
      <c r="P6013" s="2">
        <v>34676078289110</v>
      </c>
      <c r="Q6013" s="1">
        <v>16196239401140.496</v>
      </c>
      <c r="R6013" s="3">
        <v>2.417994321288394E+22</v>
      </c>
      <c r="T6013" s="2">
        <v>3.0045000000000002</v>
      </c>
      <c r="U6013" s="2">
        <v>3.0045000000000002</v>
      </c>
      <c r="V6013" s="3">
        <v>7356673279444227</v>
      </c>
      <c r="AF6013" s="82"/>
      <c r="AG6013" s="2">
        <v>5772014165</v>
      </c>
      <c r="AH6013" s="1">
        <v>5788398165</v>
      </c>
      <c r="AI6013" s="49">
        <v>2734794890312.9302</v>
      </c>
    </row>
    <row r="6014" spans="15:35" x14ac:dyDescent="0.3">
      <c r="O6014" s="82"/>
      <c r="P6014" s="2">
        <v>34676398480160</v>
      </c>
      <c r="Q6014" s="1">
        <v>16196241002125.496</v>
      </c>
      <c r="R6014" s="3">
        <v>2.4184428954435803E+22</v>
      </c>
      <c r="T6014" s="2">
        <v>3.0049999999999999</v>
      </c>
      <c r="U6014" s="2">
        <v>3.0049999999999999</v>
      </c>
      <c r="V6014" s="3">
        <v>7356673279444227</v>
      </c>
      <c r="AF6014" s="82"/>
      <c r="AG6014" s="2">
        <v>5772044215</v>
      </c>
      <c r="AH6014" s="1">
        <v>5788428215</v>
      </c>
      <c r="AI6014" s="49">
        <v>2736125703337.2402</v>
      </c>
    </row>
    <row r="6015" spans="15:35" x14ac:dyDescent="0.3">
      <c r="O6015" s="82"/>
      <c r="P6015" s="2">
        <v>34676718691210</v>
      </c>
      <c r="Q6015" s="1">
        <v>16196242603210.496</v>
      </c>
      <c r="R6015" s="3">
        <v>2.418891525067716E+22</v>
      </c>
      <c r="T6015" s="2">
        <v>3.0055000000000001</v>
      </c>
      <c r="U6015" s="2">
        <v>3.0055000000000001</v>
      </c>
      <c r="V6015" s="3">
        <v>7356673279444227</v>
      </c>
      <c r="AF6015" s="82"/>
      <c r="AG6015" s="2">
        <v>5772074275</v>
      </c>
      <c r="AH6015" s="1">
        <v>5788458275</v>
      </c>
      <c r="AI6015" s="49">
        <v>2737456947729.21</v>
      </c>
    </row>
    <row r="6016" spans="15:35" x14ac:dyDescent="0.3">
      <c r="O6016" s="82"/>
      <c r="P6016" s="2">
        <v>34677038922260</v>
      </c>
      <c r="Q6016" s="1">
        <v>16196244204395.496</v>
      </c>
      <c r="R6016" s="3">
        <v>2.4193402101642304E+22</v>
      </c>
      <c r="T6016" s="2">
        <v>3.0059999999999998</v>
      </c>
      <c r="U6016" s="2">
        <v>3.0059999999999998</v>
      </c>
      <c r="V6016" s="3">
        <v>7356673279444227</v>
      </c>
      <c r="AF6016" s="82"/>
      <c r="AG6016" s="2">
        <v>5772104375</v>
      </c>
      <c r="AH6016" s="1">
        <v>5788488375</v>
      </c>
      <c r="AI6016" s="49">
        <v>2738788623558.6899</v>
      </c>
    </row>
    <row r="6017" spans="15:35" x14ac:dyDescent="0.3">
      <c r="O6017" s="82"/>
      <c r="P6017" s="2">
        <v>34677359173310</v>
      </c>
      <c r="Q6017" s="1">
        <v>16196245805680.496</v>
      </c>
      <c r="R6017" s="3">
        <v>2.4197889507365518E+22</v>
      </c>
      <c r="T6017" s="2">
        <v>3.0065</v>
      </c>
      <c r="U6017" s="2">
        <v>3.0065</v>
      </c>
      <c r="V6017" s="3">
        <v>7356673279444227</v>
      </c>
      <c r="AF6017" s="82"/>
      <c r="AG6017" s="2">
        <v>5772134475</v>
      </c>
      <c r="AH6017" s="1">
        <v>5788518475</v>
      </c>
      <c r="AI6017" s="49">
        <v>2740120730895.5303</v>
      </c>
    </row>
    <row r="6018" spans="15:35" x14ac:dyDescent="0.3">
      <c r="O6018" s="82"/>
      <c r="P6018" s="2">
        <v>34677679444360</v>
      </c>
      <c r="Q6018" s="1">
        <v>16196247407065.496</v>
      </c>
      <c r="R6018" s="3">
        <v>2.4202377467881096E+22</v>
      </c>
      <c r="T6018" s="2">
        <v>3.0070000000000001</v>
      </c>
      <c r="U6018" s="2">
        <v>3.0070000000000001</v>
      </c>
      <c r="V6018" s="3">
        <v>7356673279444227</v>
      </c>
      <c r="AF6018" s="82"/>
      <c r="AG6018" s="2">
        <v>5772164575</v>
      </c>
      <c r="AH6018" s="1">
        <v>5788548575</v>
      </c>
      <c r="AI6018" s="49">
        <v>2741453269809.5801</v>
      </c>
    </row>
    <row r="6019" spans="15:35" x14ac:dyDescent="0.3">
      <c r="O6019" s="82"/>
      <c r="P6019" s="2">
        <v>34677999735410</v>
      </c>
      <c r="Q6019" s="1">
        <v>16196249008550.496</v>
      </c>
      <c r="R6019" s="3">
        <v>2.420686598322333E+22</v>
      </c>
      <c r="T6019" s="2">
        <v>3.0074999999999998</v>
      </c>
      <c r="U6019" s="2">
        <v>3.0074999999999998</v>
      </c>
      <c r="V6019" s="3">
        <v>7356673279444227</v>
      </c>
      <c r="AF6019" s="82"/>
      <c r="AG6019" s="2">
        <v>5772194675</v>
      </c>
      <c r="AH6019" s="1">
        <v>5788578675</v>
      </c>
      <c r="AI6019" s="3">
        <v>2742786240370.7002</v>
      </c>
    </row>
    <row r="6020" spans="15:35" x14ac:dyDescent="0.3">
      <c r="O6020" s="82"/>
      <c r="P6020" s="2">
        <v>34678320046460</v>
      </c>
      <c r="Q6020" s="1">
        <v>16196250610135.496</v>
      </c>
      <c r="R6020" s="3">
        <v>2.4211355053426509E+22</v>
      </c>
      <c r="T6020" s="2">
        <v>3.008</v>
      </c>
      <c r="U6020" s="2">
        <v>3.008</v>
      </c>
      <c r="V6020" s="3">
        <v>7356673279444227</v>
      </c>
      <c r="AF6020" s="82"/>
      <c r="AG6020" s="2">
        <v>5772224775</v>
      </c>
      <c r="AH6020" s="1">
        <v>5788608775</v>
      </c>
      <c r="AI6020" s="49">
        <v>2744119642648.71</v>
      </c>
    </row>
    <row r="6021" spans="15:35" x14ac:dyDescent="0.3">
      <c r="O6021" s="82"/>
      <c r="P6021" s="2">
        <v>34678640377510</v>
      </c>
      <c r="Q6021" s="1">
        <v>16196252211820.496</v>
      </c>
      <c r="R6021" s="3">
        <v>2.4215844678524916E+22</v>
      </c>
      <c r="T6021" s="2">
        <v>3.0085000000000002</v>
      </c>
      <c r="U6021" s="2">
        <v>3.0085000000000002</v>
      </c>
      <c r="V6021" s="3">
        <v>7356673279444227</v>
      </c>
      <c r="AF6021" s="82"/>
      <c r="AG6021" s="2">
        <v>5772254875</v>
      </c>
      <c r="AH6021" s="1">
        <v>5788638875</v>
      </c>
      <c r="AI6021" s="49">
        <v>2745453476713.4902</v>
      </c>
    </row>
    <row r="6022" spans="15:35" x14ac:dyDescent="0.3">
      <c r="O6022" s="82"/>
      <c r="P6022" s="2">
        <v>34678960728560</v>
      </c>
      <c r="Q6022" s="1">
        <v>16196253813605.496</v>
      </c>
      <c r="R6022" s="3">
        <v>2.4220334858552849E+22</v>
      </c>
      <c r="T6022" s="2">
        <v>3.0089999999999999</v>
      </c>
      <c r="U6022" s="2">
        <v>3.0089999999999999</v>
      </c>
      <c r="V6022" s="3">
        <v>7356673279444227</v>
      </c>
      <c r="AF6022" s="82"/>
      <c r="AG6022" s="2">
        <v>5772284975</v>
      </c>
      <c r="AH6022" s="1">
        <v>5788668975</v>
      </c>
      <c r="AI6022" s="49">
        <v>2746787742634.8701</v>
      </c>
    </row>
    <row r="6023" spans="15:35" x14ac:dyDescent="0.3">
      <c r="O6023" s="82"/>
      <c r="P6023" s="2">
        <v>34679281099610</v>
      </c>
      <c r="Q6023" s="1">
        <v>16196255415490.496</v>
      </c>
      <c r="R6023" s="3">
        <v>2.4224825593544592E+22</v>
      </c>
      <c r="T6023" s="2">
        <v>3.0095000000000001</v>
      </c>
      <c r="U6023" s="2">
        <v>3.0095000000000001</v>
      </c>
      <c r="V6023" s="3">
        <v>7356673279444227</v>
      </c>
      <c r="AF6023" s="82"/>
      <c r="AG6023" s="2">
        <v>5772315075</v>
      </c>
      <c r="AH6023" s="1">
        <v>5788699075</v>
      </c>
      <c r="AI6023" s="49">
        <v>2748122440482.71</v>
      </c>
    </row>
    <row r="6024" spans="15:35" x14ac:dyDescent="0.3">
      <c r="O6024" s="82"/>
      <c r="P6024" s="2">
        <v>34679601490660</v>
      </c>
      <c r="Q6024" s="1">
        <v>16196257017475.496</v>
      </c>
      <c r="R6024" s="3">
        <v>2.4229316883534437E+22</v>
      </c>
      <c r="T6024" s="2">
        <v>3.01</v>
      </c>
      <c r="U6024" s="2">
        <v>3.01</v>
      </c>
      <c r="V6024" s="3">
        <v>7356673279444227</v>
      </c>
      <c r="AF6024" s="82"/>
      <c r="AG6024" s="2">
        <v>5772345175</v>
      </c>
      <c r="AH6024" s="1">
        <v>5788729175</v>
      </c>
      <c r="AI6024" s="49">
        <v>2749457570326.8501</v>
      </c>
    </row>
    <row r="6025" spans="15:35" x14ac:dyDescent="0.3">
      <c r="O6025" s="82"/>
      <c r="P6025" s="2">
        <v>34679921901710</v>
      </c>
      <c r="Q6025" s="1">
        <v>16196258619560.496</v>
      </c>
      <c r="R6025" s="3">
        <v>2.4233808728556678E+22</v>
      </c>
      <c r="T6025" s="2">
        <v>3.0105</v>
      </c>
      <c r="U6025" s="2">
        <v>3.0105</v>
      </c>
      <c r="V6025" s="3">
        <v>7356673279444227</v>
      </c>
      <c r="AF6025" s="82"/>
      <c r="AG6025" s="2">
        <v>5772375285</v>
      </c>
      <c r="AH6025" s="1">
        <v>5788759285</v>
      </c>
      <c r="AI6025" s="49">
        <v>2750793132237.1396</v>
      </c>
    </row>
    <row r="6026" spans="15:35" x14ac:dyDescent="0.3">
      <c r="O6026" s="82"/>
      <c r="P6026" s="2">
        <v>34680242332760</v>
      </c>
      <c r="Q6026" s="1">
        <v>16196260221745.496</v>
      </c>
      <c r="R6026" s="3">
        <v>2.4238301128645593E+22</v>
      </c>
      <c r="T6026" s="2">
        <v>3.0110000000000001</v>
      </c>
      <c r="U6026" s="2">
        <v>3.0110000000000001</v>
      </c>
      <c r="V6026" s="3">
        <v>7356673279444227</v>
      </c>
      <c r="AF6026" s="82"/>
      <c r="AG6026" s="2">
        <v>5772405435</v>
      </c>
      <c r="AH6026" s="1">
        <v>5788789435</v>
      </c>
      <c r="AI6026" s="49">
        <v>2752129126283.4399</v>
      </c>
    </row>
    <row r="6027" spans="15:35" x14ac:dyDescent="0.3">
      <c r="O6027" s="82"/>
      <c r="P6027" s="2">
        <v>34680562783810</v>
      </c>
      <c r="Q6027" s="1">
        <v>16196261824030.496</v>
      </c>
      <c r="R6027" s="3">
        <v>2.4242794083835481E+22</v>
      </c>
      <c r="T6027" s="2">
        <v>3.0114999999999998</v>
      </c>
      <c r="U6027" s="2">
        <v>3.0114999999999998</v>
      </c>
      <c r="V6027" s="3">
        <v>7356673279444227</v>
      </c>
      <c r="AF6027" s="82"/>
      <c r="AG6027" s="2">
        <v>5772435585</v>
      </c>
      <c r="AH6027" s="1">
        <v>5788819585</v>
      </c>
      <c r="AI6027" s="49">
        <v>2753465552535.5903</v>
      </c>
    </row>
    <row r="6028" spans="15:35" x14ac:dyDescent="0.3">
      <c r="O6028" s="82"/>
      <c r="P6028" s="2">
        <v>34680883254860</v>
      </c>
      <c r="Q6028" s="1">
        <v>16196263426415.496</v>
      </c>
      <c r="R6028" s="3">
        <v>2.4247287594160625E+22</v>
      </c>
      <c r="T6028" s="2">
        <v>3.012</v>
      </c>
      <c r="U6028" s="2">
        <v>3.012</v>
      </c>
      <c r="V6028" s="3">
        <v>7356673279444227</v>
      </c>
      <c r="AF6028" s="82"/>
      <c r="AG6028" s="2">
        <v>5772465735</v>
      </c>
      <c r="AH6028" s="1">
        <v>5788849735</v>
      </c>
      <c r="AI6028" s="49">
        <v>2754802411063.4399</v>
      </c>
    </row>
    <row r="6029" spans="15:35" x14ac:dyDescent="0.3">
      <c r="O6029" s="82"/>
      <c r="P6029" s="2">
        <v>34681203745910</v>
      </c>
      <c r="Q6029" s="1">
        <v>16196265028900.496</v>
      </c>
      <c r="R6029" s="3">
        <v>2.4251781659655322E+22</v>
      </c>
      <c r="T6029" s="2">
        <v>3.0125000000000002</v>
      </c>
      <c r="U6029" s="2">
        <v>3.0125000000000002</v>
      </c>
      <c r="V6029" s="3">
        <v>7356673279444227</v>
      </c>
      <c r="AF6029" s="82"/>
      <c r="AG6029" s="2">
        <v>5772495885</v>
      </c>
      <c r="AH6029" s="1">
        <v>5788879885</v>
      </c>
      <c r="AI6029" s="49">
        <v>2756139701936.8403</v>
      </c>
    </row>
    <row r="6030" spans="15:35" x14ac:dyDescent="0.3">
      <c r="O6030" s="82"/>
      <c r="P6030" s="2">
        <v>34681524256960</v>
      </c>
      <c r="Q6030" s="1">
        <v>16196266631485.496</v>
      </c>
      <c r="R6030" s="3">
        <v>2.4256276280353864E+22</v>
      </c>
      <c r="T6030" s="2">
        <v>3.0129999999999999</v>
      </c>
      <c r="U6030" s="2">
        <v>3.0129999999999999</v>
      </c>
      <c r="V6030" s="3">
        <v>7356673279444227</v>
      </c>
      <c r="AF6030" s="82"/>
      <c r="AG6030" s="2">
        <v>5772526035</v>
      </c>
      <c r="AH6030" s="1">
        <v>5788910035</v>
      </c>
      <c r="AI6030" s="49">
        <v>2757477425225.6401</v>
      </c>
    </row>
    <row r="6031" spans="15:35" x14ac:dyDescent="0.3">
      <c r="O6031" s="82"/>
      <c r="P6031" s="2">
        <v>34681844788010</v>
      </c>
      <c r="Q6031" s="1">
        <v>16196268234170.496</v>
      </c>
      <c r="R6031" s="3">
        <v>2.4260771456290533E+22</v>
      </c>
      <c r="T6031" s="2">
        <v>3.0135000000000001</v>
      </c>
      <c r="U6031" s="2">
        <v>3.0135000000000001</v>
      </c>
      <c r="V6031" s="3">
        <v>7356673279444227</v>
      </c>
      <c r="AF6031" s="82"/>
      <c r="AG6031" s="2">
        <v>5772556185</v>
      </c>
      <c r="AH6031" s="1">
        <v>5788940185</v>
      </c>
      <c r="AI6031" s="3">
        <v>2758815580999.6997</v>
      </c>
    </row>
    <row r="6032" spans="15:35" x14ac:dyDescent="0.3">
      <c r="O6032" s="82"/>
      <c r="P6032" s="2">
        <v>34682165339060</v>
      </c>
      <c r="Q6032" s="1">
        <v>16196269836955.496</v>
      </c>
      <c r="R6032" s="3">
        <v>2.4265267187499615E+22</v>
      </c>
      <c r="T6032" s="2">
        <v>3.0139999999999998</v>
      </c>
      <c r="U6032" s="2">
        <v>3.0139999999999998</v>
      </c>
      <c r="V6032" s="3">
        <v>7356673279444227</v>
      </c>
      <c r="AF6032" s="82"/>
      <c r="AG6032" s="2">
        <v>5772586335</v>
      </c>
      <c r="AH6032" s="1">
        <v>5788970335</v>
      </c>
      <c r="AI6032" s="49">
        <v>2760154169328.8398</v>
      </c>
    </row>
    <row r="6033" spans="15:35" x14ac:dyDescent="0.3">
      <c r="O6033" s="82"/>
      <c r="P6033" s="2">
        <v>34682485910110</v>
      </c>
      <c r="Q6033" s="1">
        <v>16196271439840.496</v>
      </c>
      <c r="R6033" s="3">
        <v>2.4269763474015404E+22</v>
      </c>
      <c r="T6033" s="2">
        <v>3.0145</v>
      </c>
      <c r="U6033" s="2">
        <v>3.0145</v>
      </c>
      <c r="V6033" s="3">
        <v>7356673279444227</v>
      </c>
      <c r="AF6033" s="82"/>
      <c r="AG6033" s="2">
        <v>5772616485</v>
      </c>
      <c r="AH6033" s="1">
        <v>5789000485</v>
      </c>
      <c r="AI6033" s="49">
        <v>2761493190282.9399</v>
      </c>
    </row>
    <row r="6034" spans="15:35" x14ac:dyDescent="0.3">
      <c r="O6034" s="82"/>
      <c r="P6034" s="2">
        <v>34682806501160</v>
      </c>
      <c r="Q6034" s="1">
        <v>16196273042825.496</v>
      </c>
      <c r="R6034" s="3">
        <v>2.4274260315872197E+22</v>
      </c>
      <c r="T6034" s="2">
        <v>3.0150000000000001</v>
      </c>
      <c r="U6034" s="2">
        <v>3.0150000000000001</v>
      </c>
      <c r="V6034" s="3">
        <v>7356673279444227</v>
      </c>
      <c r="AF6034" s="82"/>
      <c r="AG6034" s="2">
        <v>5772646635</v>
      </c>
      <c r="AH6034" s="1">
        <v>5789030635</v>
      </c>
      <c r="AI6034" s="49">
        <v>2762832643931.8301</v>
      </c>
    </row>
    <row r="6035" spans="15:35" x14ac:dyDescent="0.3">
      <c r="O6035" s="82"/>
      <c r="P6035" s="2">
        <v>34683127112210</v>
      </c>
      <c r="Q6035" s="1">
        <v>16196274645910.496</v>
      </c>
      <c r="R6035" s="3">
        <v>2.4278757713104278E+22</v>
      </c>
      <c r="T6035" s="2">
        <v>3.0154999999999998</v>
      </c>
      <c r="U6035" s="2">
        <v>3.0154999999999998</v>
      </c>
      <c r="V6035" s="3">
        <v>7356673279444227</v>
      </c>
      <c r="AF6035" s="82"/>
      <c r="AG6035" s="2">
        <v>5772676795</v>
      </c>
      <c r="AH6035" s="1">
        <v>5789060795</v>
      </c>
      <c r="AI6035" s="49">
        <v>2764172530345.3701</v>
      </c>
    </row>
    <row r="6036" spans="15:35" x14ac:dyDescent="0.3">
      <c r="O6036" s="82"/>
      <c r="P6036" s="2">
        <v>34683447743260</v>
      </c>
      <c r="Q6036" s="1">
        <v>16196276249095.496</v>
      </c>
      <c r="R6036" s="3">
        <v>2.4283255665745935E+22</v>
      </c>
      <c r="T6036" s="2">
        <v>3.016</v>
      </c>
      <c r="U6036" s="2">
        <v>3.016</v>
      </c>
      <c r="V6036" s="3">
        <v>7356673279444227</v>
      </c>
      <c r="AF6036" s="82"/>
      <c r="AG6036" s="2">
        <v>5772706995</v>
      </c>
      <c r="AH6036" s="1">
        <v>5789090995</v>
      </c>
      <c r="AI6036" s="49">
        <v>2765512849593.4004</v>
      </c>
    </row>
    <row r="6037" spans="15:35" x14ac:dyDescent="0.3">
      <c r="O6037" s="82"/>
      <c r="P6037" s="2">
        <v>34683768394310</v>
      </c>
      <c r="Q6037" s="1">
        <v>16196277852380.496</v>
      </c>
      <c r="R6037" s="3">
        <v>2.4287754173831453E+22</v>
      </c>
      <c r="T6037" s="2">
        <v>3.0165000000000002</v>
      </c>
      <c r="U6037" s="2">
        <v>3.0165000000000002</v>
      </c>
      <c r="V6037" s="3">
        <v>7356673279444227</v>
      </c>
      <c r="AF6037" s="82"/>
      <c r="AG6037" s="2">
        <v>5772737195</v>
      </c>
      <c r="AH6037" s="1">
        <v>5789121195</v>
      </c>
      <c r="AI6037" s="49">
        <v>2766853601745.7803</v>
      </c>
    </row>
    <row r="6038" spans="15:35" x14ac:dyDescent="0.3">
      <c r="O6038" s="82"/>
      <c r="P6038" s="2">
        <v>34684089065360</v>
      </c>
      <c r="Q6038" s="1">
        <v>16196279455765.496</v>
      </c>
      <c r="R6038" s="3">
        <v>2.4292253237395132E+22</v>
      </c>
      <c r="T6038" s="2">
        <v>3.0169999999999999</v>
      </c>
      <c r="U6038" s="2">
        <v>3.0169999999999999</v>
      </c>
      <c r="V6038" s="3">
        <v>7356673279444227</v>
      </c>
      <c r="AF6038" s="82"/>
      <c r="AG6038" s="2">
        <v>5772767395</v>
      </c>
      <c r="AH6038" s="1">
        <v>5789151395</v>
      </c>
      <c r="AI6038" s="49">
        <v>2768194786872.3496</v>
      </c>
    </row>
    <row r="6039" spans="15:35" x14ac:dyDescent="0.3">
      <c r="O6039" s="82"/>
      <c r="P6039" s="2">
        <v>34684409756410</v>
      </c>
      <c r="Q6039" s="1">
        <v>16196281059250.496</v>
      </c>
      <c r="R6039" s="3">
        <v>2.4296752856471253E+22</v>
      </c>
      <c r="T6039" s="2">
        <v>3.0175000000000001</v>
      </c>
      <c r="U6039" s="2">
        <v>3.0175000000000001</v>
      </c>
      <c r="V6039" s="3">
        <v>7356673279444227</v>
      </c>
      <c r="AF6039" s="82"/>
      <c r="AG6039" s="2">
        <v>5772797595</v>
      </c>
      <c r="AH6039" s="1">
        <v>5789181595</v>
      </c>
      <c r="AI6039" s="49">
        <v>2769536405042.96</v>
      </c>
    </row>
    <row r="6040" spans="15:35" x14ac:dyDescent="0.3">
      <c r="O6040" s="82"/>
      <c r="P6040" s="2">
        <v>34684730467460</v>
      </c>
      <c r="Q6040" s="1">
        <v>16196282662835.496</v>
      </c>
      <c r="R6040" s="3">
        <v>2.4301253031094116E+22</v>
      </c>
      <c r="T6040" s="2">
        <v>3.0179999999999998</v>
      </c>
      <c r="U6040" s="2">
        <v>3.0179999999999998</v>
      </c>
      <c r="V6040" s="3">
        <v>7356673279444227</v>
      </c>
      <c r="AF6040" s="82"/>
      <c r="AG6040" s="2">
        <v>5772827795</v>
      </c>
      <c r="AH6040" s="1">
        <v>5789211795</v>
      </c>
      <c r="AI6040" s="49">
        <v>2770878456327.4702</v>
      </c>
    </row>
    <row r="6041" spans="15:35" x14ac:dyDescent="0.3">
      <c r="O6041" s="82"/>
      <c r="P6041" s="2">
        <v>34685051198510</v>
      </c>
      <c r="Q6041" s="1">
        <v>16196284266520.496</v>
      </c>
      <c r="R6041" s="3">
        <v>2.4305753761298002E+22</v>
      </c>
      <c r="T6041" s="2">
        <v>3.0185</v>
      </c>
      <c r="U6041" s="2">
        <v>3.0185</v>
      </c>
      <c r="V6041" s="3">
        <v>7356673279444227</v>
      </c>
      <c r="AF6041" s="82"/>
      <c r="AG6041" s="2">
        <v>5772857995</v>
      </c>
      <c r="AH6041" s="1">
        <v>5789241995</v>
      </c>
      <c r="AI6041" s="49">
        <v>2772220940795.71</v>
      </c>
    </row>
    <row r="6042" spans="15:35" x14ac:dyDescent="0.3">
      <c r="O6042" s="82"/>
      <c r="P6042" s="2">
        <v>34685371949560</v>
      </c>
      <c r="Q6042" s="1">
        <v>16196285870305.496</v>
      </c>
      <c r="R6042" s="3">
        <v>2.4310255047117199E+22</v>
      </c>
      <c r="T6042" s="2">
        <v>3.0190000000000001</v>
      </c>
      <c r="U6042" s="2">
        <v>3.0190000000000001</v>
      </c>
      <c r="V6042" s="3">
        <v>7356673279444227</v>
      </c>
      <c r="AF6042" s="82"/>
      <c r="AG6042" s="2">
        <v>5772888195</v>
      </c>
      <c r="AH6042" s="1">
        <v>5789272195</v>
      </c>
      <c r="AI6042" s="49">
        <v>2773563858517.5498</v>
      </c>
    </row>
    <row r="6043" spans="15:35" x14ac:dyDescent="0.3">
      <c r="O6043" s="82"/>
      <c r="P6043" s="2">
        <v>34685692720610</v>
      </c>
      <c r="Q6043" s="1">
        <v>16196287474190.496</v>
      </c>
      <c r="R6043" s="3">
        <v>2.4314756888586004E+22</v>
      </c>
      <c r="T6043" s="2">
        <v>3.0194999999999999</v>
      </c>
      <c r="U6043" s="2">
        <v>3.0194999999999999</v>
      </c>
      <c r="V6043" s="3">
        <v>7356673279444227</v>
      </c>
      <c r="AF6043" s="82"/>
      <c r="AG6043" s="2">
        <v>5772918395</v>
      </c>
      <c r="AH6043" s="1">
        <v>5789302395</v>
      </c>
      <c r="AI6043" s="49">
        <v>2774907209562.8198</v>
      </c>
    </row>
    <row r="6044" spans="15:35" x14ac:dyDescent="0.3">
      <c r="O6044" s="82"/>
      <c r="P6044" s="2">
        <v>34686013511660</v>
      </c>
      <c r="Q6044" s="1">
        <v>16196289078175.496</v>
      </c>
      <c r="R6044" s="3">
        <v>2.4319259285738702E+22</v>
      </c>
      <c r="T6044" s="2">
        <v>3.02</v>
      </c>
      <c r="U6044" s="2">
        <v>3.02</v>
      </c>
      <c r="V6044" s="3">
        <v>7356673279444227</v>
      </c>
      <c r="AF6044" s="82"/>
      <c r="AG6044" s="2">
        <v>5772948595</v>
      </c>
      <c r="AH6044" s="1">
        <v>5789332595</v>
      </c>
      <c r="AI6044" s="49">
        <v>2776250994001.3799</v>
      </c>
    </row>
    <row r="6045" spans="15:35" x14ac:dyDescent="0.3">
      <c r="O6045" s="82"/>
      <c r="P6045" s="2">
        <v>34686334322710</v>
      </c>
      <c r="Q6045" s="1">
        <v>16196290682260.496</v>
      </c>
      <c r="R6045" s="3">
        <v>2.4323762238609584E+22</v>
      </c>
      <c r="T6045" s="2">
        <v>3.0205000000000002</v>
      </c>
      <c r="U6045" s="2">
        <v>3.0205000000000002</v>
      </c>
      <c r="V6045" s="3">
        <v>7356673279444227</v>
      </c>
      <c r="AF6045" s="82"/>
      <c r="AG6045" s="2">
        <v>5772978805</v>
      </c>
      <c r="AH6045" s="1">
        <v>5789362805</v>
      </c>
      <c r="AI6045" s="49">
        <v>2777595211903.0801</v>
      </c>
    </row>
    <row r="6046" spans="15:35" x14ac:dyDescent="0.3">
      <c r="O6046" s="82"/>
      <c r="P6046" s="2">
        <v>34686655153760</v>
      </c>
      <c r="Q6046" s="1">
        <v>16196292286445.496</v>
      </c>
      <c r="R6046" s="3">
        <v>2.4328265747232939E+22</v>
      </c>
      <c r="T6046" s="2">
        <v>3.0209999999999999</v>
      </c>
      <c r="U6046" s="2">
        <v>3.0209999999999999</v>
      </c>
      <c r="V6046" s="3">
        <v>7356673279444227</v>
      </c>
      <c r="AF6046" s="82"/>
      <c r="AG6046" s="2">
        <v>5773009055</v>
      </c>
      <c r="AH6046" s="1">
        <v>5789393055</v>
      </c>
      <c r="AI6046" s="49">
        <v>2778939863337.7695</v>
      </c>
    </row>
    <row r="6047" spans="15:35" x14ac:dyDescent="0.3">
      <c r="O6047" s="82"/>
      <c r="P6047" s="2">
        <v>34686976004810</v>
      </c>
      <c r="Q6047" s="1">
        <v>16196293890730.496</v>
      </c>
      <c r="R6047" s="3">
        <v>2.433276981164306E+22</v>
      </c>
      <c r="T6047" s="2">
        <v>3.0215000000000001</v>
      </c>
      <c r="U6047" s="2">
        <v>3.0215000000000001</v>
      </c>
      <c r="V6047" s="3">
        <v>7356673279444227</v>
      </c>
      <c r="AF6047" s="82"/>
      <c r="AG6047" s="2">
        <v>5773039305</v>
      </c>
      <c r="AH6047" s="1">
        <v>5789423305</v>
      </c>
      <c r="AI6047" s="49">
        <v>2780284948375.29</v>
      </c>
    </row>
    <row r="6048" spans="15:35" x14ac:dyDescent="0.3">
      <c r="O6048" s="82"/>
      <c r="P6048" s="2">
        <v>34687296875860</v>
      </c>
      <c r="Q6048" s="1">
        <v>16196295495115.496</v>
      </c>
      <c r="R6048" s="3">
        <v>2.4337274431874231E+22</v>
      </c>
      <c r="T6048" s="2">
        <v>3.0219999999999998</v>
      </c>
      <c r="U6048" s="2">
        <v>3.0219999999999998</v>
      </c>
      <c r="V6048" s="3">
        <v>7356673279444227</v>
      </c>
      <c r="AF6048" s="82"/>
      <c r="AG6048" s="2">
        <v>5773069555</v>
      </c>
      <c r="AH6048" s="1">
        <v>5789453555</v>
      </c>
      <c r="AI6048" s="49">
        <v>2781630467085.5</v>
      </c>
    </row>
    <row r="6049" spans="15:35" x14ac:dyDescent="0.3">
      <c r="O6049" s="82"/>
      <c r="P6049" s="2">
        <v>34687617766910</v>
      </c>
      <c r="Q6049" s="1">
        <v>16196297099600.496</v>
      </c>
      <c r="R6049" s="3">
        <v>2.4341779607960737E+22</v>
      </c>
      <c r="T6049" s="2">
        <v>3.0225</v>
      </c>
      <c r="U6049" s="2">
        <v>3.0225</v>
      </c>
      <c r="V6049" s="3">
        <v>7356673279444227</v>
      </c>
      <c r="AF6049" s="82"/>
      <c r="AG6049" s="2">
        <v>5773099805</v>
      </c>
      <c r="AH6049" s="1">
        <v>5789483805</v>
      </c>
      <c r="AI6049" s="49">
        <v>2782976419538.2397</v>
      </c>
    </row>
    <row r="6050" spans="15:35" x14ac:dyDescent="0.3">
      <c r="O6050" s="82"/>
      <c r="P6050" s="2">
        <v>34687938677960</v>
      </c>
      <c r="Q6050" s="1">
        <v>16196298704185.496</v>
      </c>
      <c r="R6050" s="3">
        <v>2.4346285339936886E+22</v>
      </c>
      <c r="T6050" s="2">
        <v>3.0230000000000001</v>
      </c>
      <c r="U6050" s="2">
        <v>3.0230000000000001</v>
      </c>
      <c r="V6050" s="3">
        <v>7356673279444227</v>
      </c>
      <c r="AF6050" s="82"/>
      <c r="AG6050" s="2">
        <v>5773130055</v>
      </c>
      <c r="AH6050" s="1">
        <v>5789514055</v>
      </c>
      <c r="AI6050" s="49">
        <v>2784322805803.3696</v>
      </c>
    </row>
    <row r="6051" spans="15:35" x14ac:dyDescent="0.3">
      <c r="O6051" s="82"/>
      <c r="P6051" s="2">
        <v>34688259609010</v>
      </c>
      <c r="Q6051" s="1">
        <v>16196300308870.496</v>
      </c>
      <c r="R6051" s="3">
        <v>2.4350791627836951E+22</v>
      </c>
      <c r="T6051" s="2">
        <v>3.0234999999999999</v>
      </c>
      <c r="U6051" s="2">
        <v>3.0234999999999999</v>
      </c>
      <c r="V6051" s="3">
        <v>7356673279444227</v>
      </c>
      <c r="AF6051" s="82"/>
      <c r="AG6051" s="2">
        <v>5773160305</v>
      </c>
      <c r="AH6051" s="1">
        <v>5789544305</v>
      </c>
      <c r="AI6051" s="49">
        <v>2785669625950.73</v>
      </c>
    </row>
    <row r="6052" spans="15:35" x14ac:dyDescent="0.3">
      <c r="O6052" s="82"/>
      <c r="P6052" s="2">
        <v>34688580560060</v>
      </c>
      <c r="Q6052" s="1">
        <v>16196301913655.496</v>
      </c>
      <c r="R6052" s="3">
        <v>2.4355298471695224E+22</v>
      </c>
      <c r="T6052" s="2">
        <v>3.024</v>
      </c>
      <c r="U6052" s="2">
        <v>3.024</v>
      </c>
      <c r="V6052" s="3">
        <v>7356673279444227</v>
      </c>
      <c r="AF6052" s="82"/>
      <c r="AG6052" s="2">
        <v>5773190555</v>
      </c>
      <c r="AH6052" s="1">
        <v>5789574555</v>
      </c>
      <c r="AI6052" s="49">
        <v>2787016880050.1704</v>
      </c>
    </row>
    <row r="6053" spans="15:35" x14ac:dyDescent="0.3">
      <c r="O6053" s="82"/>
      <c r="P6053" s="2">
        <v>34688901531110</v>
      </c>
      <c r="Q6053" s="1">
        <v>16196303518540.496</v>
      </c>
      <c r="R6053" s="3">
        <v>2.4359805871546006E+22</v>
      </c>
      <c r="T6053" s="2">
        <v>3.0245000000000002</v>
      </c>
      <c r="U6053" s="2">
        <v>3.0245000000000002</v>
      </c>
      <c r="V6053" s="3">
        <v>7356673279444227</v>
      </c>
      <c r="AF6053" s="82"/>
      <c r="AG6053" s="2">
        <v>5773220805</v>
      </c>
      <c r="AH6053" s="1">
        <v>5789604805</v>
      </c>
      <c r="AI6053" s="49">
        <v>2788364568171.54</v>
      </c>
    </row>
    <row r="6054" spans="15:35" x14ac:dyDescent="0.3">
      <c r="O6054" s="82"/>
      <c r="P6054" s="2">
        <v>34689222522160</v>
      </c>
      <c r="Q6054" s="1">
        <v>16196305123525.496</v>
      </c>
      <c r="R6054" s="3">
        <v>2.4364313827423572E+22</v>
      </c>
      <c r="T6054" s="2">
        <v>3.0249999999999999</v>
      </c>
      <c r="U6054" s="2">
        <v>3.0249999999999999</v>
      </c>
      <c r="V6054" s="3">
        <v>7356673279444227</v>
      </c>
      <c r="AF6054" s="82"/>
      <c r="AG6054" s="2">
        <v>5773251055</v>
      </c>
      <c r="AH6054" s="1">
        <v>5789635055</v>
      </c>
      <c r="AI6054" s="49">
        <v>2789712690384.6899</v>
      </c>
    </row>
    <row r="6055" spans="15:35" x14ac:dyDescent="0.3">
      <c r="O6055" s="82"/>
      <c r="P6055" s="2">
        <v>34689543533210</v>
      </c>
      <c r="Q6055" s="1">
        <v>16196306728610.496</v>
      </c>
      <c r="R6055" s="3">
        <v>2.4368822339362221E+22</v>
      </c>
      <c r="T6055" s="2">
        <v>3.0255000000000001</v>
      </c>
      <c r="U6055" s="2">
        <v>3.0255000000000001</v>
      </c>
      <c r="V6055" s="3">
        <v>7356673279444227</v>
      </c>
      <c r="AF6055" s="82"/>
      <c r="AG6055" s="2">
        <v>5773281315</v>
      </c>
      <c r="AH6055" s="1">
        <v>5789665315</v>
      </c>
      <c r="AI6055" s="49">
        <v>2791061246759.4702</v>
      </c>
    </row>
    <row r="6056" spans="15:35" x14ac:dyDescent="0.3">
      <c r="O6056" s="82"/>
      <c r="P6056" s="2">
        <v>34689864564260</v>
      </c>
      <c r="Q6056" s="1">
        <v>16196308333795.496</v>
      </c>
      <c r="R6056" s="3">
        <v>2.437333140739624E+22</v>
      </c>
      <c r="T6056" s="2">
        <v>3.0259999999999998</v>
      </c>
      <c r="U6056" s="2">
        <v>3.0259999999999998</v>
      </c>
      <c r="V6056" s="3">
        <v>7356673279444227</v>
      </c>
      <c r="AF6056" s="82"/>
      <c r="AG6056" s="2">
        <v>5773311615</v>
      </c>
      <c r="AH6056" s="1">
        <v>5789695615</v>
      </c>
      <c r="AI6056" s="3">
        <v>2792410237365.7397</v>
      </c>
    </row>
    <row r="6057" spans="15:35" x14ac:dyDescent="0.3">
      <c r="O6057" s="82"/>
      <c r="P6057" s="2">
        <v>34690185615310</v>
      </c>
      <c r="Q6057" s="1">
        <v>16196309939080.496</v>
      </c>
      <c r="R6057" s="3">
        <v>2.4377841031559913E+22</v>
      </c>
      <c r="T6057" s="2">
        <v>3.0265</v>
      </c>
      <c r="U6057" s="2">
        <v>3.0265</v>
      </c>
      <c r="V6057" s="3">
        <v>7356673279444227</v>
      </c>
      <c r="AF6057" s="82"/>
      <c r="AG6057" s="2">
        <v>5773341915</v>
      </c>
      <c r="AH6057" s="1">
        <v>5789725915</v>
      </c>
      <c r="AI6057" s="49">
        <v>2793759662273.3198</v>
      </c>
    </row>
    <row r="6058" spans="15:35" x14ac:dyDescent="0.3">
      <c r="O6058" s="82"/>
      <c r="P6058" s="2">
        <v>34690506686360</v>
      </c>
      <c r="Q6058" s="1">
        <v>16196311544465.496</v>
      </c>
      <c r="R6058" s="3">
        <v>2.4382351211887541E+22</v>
      </c>
      <c r="T6058" s="2">
        <v>3.0270000000000001</v>
      </c>
      <c r="U6058" s="2">
        <v>3.0270000000000001</v>
      </c>
      <c r="V6058" s="3">
        <v>7356673279444227</v>
      </c>
      <c r="AF6058" s="82"/>
      <c r="AG6058" s="2">
        <v>5773372215</v>
      </c>
      <c r="AH6058" s="1">
        <v>5789756215</v>
      </c>
      <c r="AI6058" s="49">
        <v>2795109521552.0898</v>
      </c>
    </row>
    <row r="6059" spans="15:35" x14ac:dyDescent="0.3">
      <c r="O6059" s="82"/>
      <c r="P6059" s="2">
        <v>34690827777410</v>
      </c>
      <c r="Q6059" s="1">
        <v>16196313149950.496</v>
      </c>
      <c r="R6059" s="3">
        <v>2.4386861948413401E+22</v>
      </c>
      <c r="T6059" s="2">
        <v>3.0274999999999999</v>
      </c>
      <c r="U6059" s="2">
        <v>3.0274999999999999</v>
      </c>
      <c r="V6059" s="3">
        <v>7356673279444227</v>
      </c>
      <c r="AF6059" s="82"/>
      <c r="AG6059" s="2">
        <v>5773402515</v>
      </c>
      <c r="AH6059" s="1">
        <v>5789786515</v>
      </c>
      <c r="AI6059" s="49">
        <v>2796459815271.8799</v>
      </c>
    </row>
    <row r="6060" spans="15:35" x14ac:dyDescent="0.3">
      <c r="O6060" s="82"/>
      <c r="P6060" s="2">
        <v>34691148888460</v>
      </c>
      <c r="Q6060" s="1">
        <v>16196314755535.496</v>
      </c>
      <c r="R6060" s="3">
        <v>2.4391373241171797E+22</v>
      </c>
      <c r="T6060" s="2">
        <v>3.028</v>
      </c>
      <c r="U6060" s="2">
        <v>3.028</v>
      </c>
      <c r="V6060" s="3">
        <v>7356673279444227</v>
      </c>
      <c r="AF6060" s="82"/>
      <c r="AG6060" s="2">
        <v>5773432815</v>
      </c>
      <c r="AH6060" s="1">
        <v>5789816815</v>
      </c>
      <c r="AI6060" s="49">
        <v>2797810543502.5498</v>
      </c>
    </row>
    <row r="6061" spans="15:35" x14ac:dyDescent="0.3">
      <c r="O6061" s="82"/>
      <c r="P6061" s="2">
        <v>34691470019510</v>
      </c>
      <c r="Q6061" s="1">
        <v>16196316361220.496</v>
      </c>
      <c r="R6061" s="3">
        <v>2.4395885090197006E+22</v>
      </c>
      <c r="T6061" s="2">
        <v>3.0285000000000002</v>
      </c>
      <c r="U6061" s="2">
        <v>3.0285000000000002</v>
      </c>
      <c r="V6061" s="3">
        <v>7356673279444227</v>
      </c>
      <c r="AF6061" s="82"/>
      <c r="AG6061" s="2">
        <v>5773463115</v>
      </c>
      <c r="AH6061" s="1">
        <v>5789847115</v>
      </c>
      <c r="AI6061" s="49">
        <v>2799161706313.9399</v>
      </c>
    </row>
    <row r="6062" spans="15:35" x14ac:dyDescent="0.3">
      <c r="O6062" s="82"/>
      <c r="P6062" s="2">
        <v>34691791170560</v>
      </c>
      <c r="Q6062" s="1">
        <v>16196317967005.496</v>
      </c>
      <c r="R6062" s="3">
        <v>2.4400397495523319E+22</v>
      </c>
      <c r="T6062" s="2">
        <v>3.0289999999999999</v>
      </c>
      <c r="U6062" s="2">
        <v>3.0289999999999999</v>
      </c>
      <c r="V6062" s="3">
        <v>7356673279444227</v>
      </c>
      <c r="AF6062" s="82"/>
      <c r="AG6062" s="2">
        <v>5773493415</v>
      </c>
      <c r="AH6062" s="1">
        <v>5789877415</v>
      </c>
      <c r="AI6062" s="49">
        <v>2800513303775.9102</v>
      </c>
    </row>
    <row r="6063" spans="15:35" x14ac:dyDescent="0.3">
      <c r="O6063" s="82"/>
      <c r="P6063" s="2">
        <v>34692112341610</v>
      </c>
      <c r="Q6063" s="1">
        <v>16196319572890.496</v>
      </c>
      <c r="R6063" s="3">
        <v>2.440491045718503E+22</v>
      </c>
      <c r="T6063" s="2">
        <v>3.0295000000000001</v>
      </c>
      <c r="U6063" s="2">
        <v>3.0295000000000001</v>
      </c>
      <c r="V6063" s="3">
        <v>7356673279444227</v>
      </c>
      <c r="AF6063" s="82"/>
      <c r="AG6063" s="2">
        <v>5773523715</v>
      </c>
      <c r="AH6063" s="1">
        <v>5789907715</v>
      </c>
      <c r="AI6063" s="3">
        <v>2801865335958.3003</v>
      </c>
    </row>
    <row r="6064" spans="15:35" x14ac:dyDescent="0.3">
      <c r="O6064" s="82"/>
      <c r="P6064" s="2">
        <v>34692433532660</v>
      </c>
      <c r="Q6064" s="1">
        <v>16196321178875.496</v>
      </c>
      <c r="R6064" s="3">
        <v>2.4409423975216432E+22</v>
      </c>
      <c r="T6064" s="2">
        <v>3.03</v>
      </c>
      <c r="U6064" s="2">
        <v>3.03</v>
      </c>
      <c r="V6064" s="3">
        <v>7356673279444227</v>
      </c>
      <c r="AF6064" s="82"/>
      <c r="AG6064" s="2">
        <v>5773554015</v>
      </c>
      <c r="AH6064" s="1">
        <v>5789938015</v>
      </c>
      <c r="AI6064" s="49">
        <v>2803217802930.96</v>
      </c>
    </row>
    <row r="6065" spans="15:35" x14ac:dyDescent="0.3">
      <c r="O6065" s="82"/>
      <c r="P6065" s="2">
        <v>34692754743710</v>
      </c>
      <c r="Q6065" s="1">
        <v>16196322784960.496</v>
      </c>
      <c r="R6065" s="3">
        <v>2.4413938049651812E+22</v>
      </c>
      <c r="T6065" s="2">
        <v>3.0305</v>
      </c>
      <c r="U6065" s="2">
        <v>3.0305</v>
      </c>
      <c r="V6065" s="3">
        <v>7356673279444227</v>
      </c>
      <c r="AF6065" s="82"/>
      <c r="AG6065" s="2">
        <v>5773584325</v>
      </c>
      <c r="AH6065" s="1">
        <v>5789968325</v>
      </c>
      <c r="AI6065" s="49">
        <v>2804570704763.7402</v>
      </c>
    </row>
    <row r="6066" spans="15:35" x14ac:dyDescent="0.3">
      <c r="O6066" s="82"/>
      <c r="P6066" s="2">
        <v>34693075974760</v>
      </c>
      <c r="Q6066" s="1">
        <v>16196324391145.496</v>
      </c>
      <c r="R6066" s="3">
        <v>2.4418452680525451E+22</v>
      </c>
      <c r="T6066" s="2">
        <v>3.0310000000000001</v>
      </c>
      <c r="U6066" s="2">
        <v>3.0310000000000001</v>
      </c>
      <c r="V6066" s="3">
        <v>7356673279444227</v>
      </c>
      <c r="AF6066" s="82"/>
      <c r="AG6066" s="2">
        <v>5773614675</v>
      </c>
      <c r="AH6066" s="1">
        <v>5789998675</v>
      </c>
      <c r="AI6066" s="49">
        <v>2805924041526.4897</v>
      </c>
    </row>
    <row r="6067" spans="15:35" x14ac:dyDescent="0.3">
      <c r="O6067" s="82"/>
      <c r="P6067" s="2">
        <v>34693397225810</v>
      </c>
      <c r="Q6067" s="1">
        <v>16196325997430.496</v>
      </c>
      <c r="R6067" s="3">
        <v>2.4422967867871645E+22</v>
      </c>
      <c r="T6067" s="2">
        <v>3.0314999999999999</v>
      </c>
      <c r="U6067" s="2">
        <v>3.0314999999999999</v>
      </c>
      <c r="V6067" s="3">
        <v>7356673279444227</v>
      </c>
      <c r="AF6067" s="82"/>
      <c r="AG6067" s="2">
        <v>5773645025</v>
      </c>
      <c r="AH6067" s="1">
        <v>5790029025</v>
      </c>
      <c r="AI6067" s="49">
        <v>2807277813289.0698</v>
      </c>
    </row>
    <row r="6068" spans="15:35" x14ac:dyDescent="0.3">
      <c r="O6068" s="82"/>
      <c r="P6068" s="2">
        <v>34693718496860</v>
      </c>
      <c r="Q6068" s="1">
        <v>16196327603815.496</v>
      </c>
      <c r="R6068" s="3">
        <v>2.4427483611724687E+22</v>
      </c>
      <c r="T6068" s="2">
        <v>3.032</v>
      </c>
      <c r="U6068" s="2">
        <v>3.032</v>
      </c>
      <c r="V6068" s="3">
        <v>7356673279444227</v>
      </c>
      <c r="AF6068" s="82"/>
      <c r="AG6068" s="2">
        <v>5773675375</v>
      </c>
      <c r="AH6068" s="1">
        <v>5790059375</v>
      </c>
      <c r="AI6068" s="49">
        <v>2808632020121.3096</v>
      </c>
    </row>
    <row r="6069" spans="15:35" x14ac:dyDescent="0.3">
      <c r="O6069" s="82"/>
      <c r="P6069" s="2">
        <v>34694039787910</v>
      </c>
      <c r="Q6069" s="1">
        <v>16196329210300.496</v>
      </c>
      <c r="R6069" s="3">
        <v>2.4431999912118862E+22</v>
      </c>
      <c r="T6069" s="2">
        <v>3.0325000000000002</v>
      </c>
      <c r="U6069" s="2">
        <v>3.0325000000000002</v>
      </c>
      <c r="V6069" s="3">
        <v>7356673279444227</v>
      </c>
      <c r="AF6069" s="82"/>
      <c r="AG6069" s="2">
        <v>5773705725</v>
      </c>
      <c r="AH6069" s="1">
        <v>5790089725</v>
      </c>
      <c r="AI6069" s="49">
        <v>2809986662093.0703</v>
      </c>
    </row>
    <row r="6070" spans="15:35" x14ac:dyDescent="0.3">
      <c r="O6070" s="82"/>
      <c r="P6070" s="2">
        <v>34694361098960</v>
      </c>
      <c r="Q6070" s="1">
        <v>16196330816885.496</v>
      </c>
      <c r="R6070" s="3">
        <v>2.4436516769088466E+22</v>
      </c>
      <c r="T6070" s="2">
        <v>3.0329999999999999</v>
      </c>
      <c r="U6070" s="2">
        <v>3.0329999999999999</v>
      </c>
      <c r="V6070" s="3">
        <v>7356673279444227</v>
      </c>
      <c r="AF6070" s="82"/>
      <c r="AG6070" s="2">
        <v>5773736075</v>
      </c>
      <c r="AH6070" s="1">
        <v>5790120075</v>
      </c>
      <c r="AI6070" s="49">
        <v>2811341739274.1997</v>
      </c>
    </row>
    <row r="6071" spans="15:35" x14ac:dyDescent="0.3">
      <c r="O6071" s="82"/>
      <c r="P6071" s="2">
        <v>34694682430010</v>
      </c>
      <c r="Q6071" s="1">
        <v>16196332423570.496</v>
      </c>
      <c r="R6071" s="3">
        <v>2.444103418266778E+22</v>
      </c>
      <c r="T6071" s="2">
        <v>3.0335000000000001</v>
      </c>
      <c r="U6071" s="2">
        <v>3.0335000000000001</v>
      </c>
      <c r="V6071" s="3">
        <v>7356673279444227</v>
      </c>
      <c r="AF6071" s="82"/>
      <c r="AG6071" s="2">
        <v>5773766425</v>
      </c>
      <c r="AH6071" s="1">
        <v>5790150425</v>
      </c>
      <c r="AI6071" s="49">
        <v>2812697251734.54</v>
      </c>
    </row>
    <row r="6072" spans="15:35" x14ac:dyDescent="0.3">
      <c r="O6072" s="82"/>
      <c r="P6072" s="2">
        <v>34695003781060</v>
      </c>
      <c r="Q6072" s="1">
        <v>16196334030355.496</v>
      </c>
      <c r="R6072" s="3">
        <v>2.4445552152891099E+22</v>
      </c>
      <c r="T6072" s="2">
        <v>3.0339999999999998</v>
      </c>
      <c r="U6072" s="2">
        <v>3.0339999999999998</v>
      </c>
      <c r="V6072" s="3">
        <v>7356673279444227</v>
      </c>
      <c r="AF6072" s="82"/>
      <c r="AG6072" s="2">
        <v>5773796775</v>
      </c>
      <c r="AH6072" s="1">
        <v>5790180775</v>
      </c>
      <c r="AI6072" s="49">
        <v>2814053199543.9502</v>
      </c>
    </row>
    <row r="6073" spans="15:35" x14ac:dyDescent="0.3">
      <c r="O6073" s="82"/>
      <c r="P6073" s="2">
        <v>34695325152110</v>
      </c>
      <c r="Q6073" s="1">
        <v>16196335637240.496</v>
      </c>
      <c r="R6073" s="3">
        <v>2.4450070679792709E+22</v>
      </c>
      <c r="T6073" s="2">
        <v>3.0345</v>
      </c>
      <c r="U6073" s="2">
        <v>3.0345</v>
      </c>
      <c r="V6073" s="3">
        <v>7356673279444227</v>
      </c>
      <c r="AF6073" s="82"/>
      <c r="AG6073" s="2">
        <v>5773827125</v>
      </c>
      <c r="AH6073" s="1">
        <v>5790211125</v>
      </c>
      <c r="AI6073" s="3">
        <v>2815409582772.2803</v>
      </c>
    </row>
    <row r="6074" spans="15:35" x14ac:dyDescent="0.3">
      <c r="O6074" s="82"/>
      <c r="P6074" s="2">
        <v>34695646543160</v>
      </c>
      <c r="Q6074" s="1">
        <v>16196337244225.496</v>
      </c>
      <c r="R6074" s="3">
        <v>2.4454589763406898E+22</v>
      </c>
      <c r="T6074" s="2">
        <v>3.0350000000000001</v>
      </c>
      <c r="U6074" s="2">
        <v>3.0350000000000001</v>
      </c>
      <c r="V6074" s="3">
        <v>7356673279444227</v>
      </c>
      <c r="AF6074" s="82"/>
      <c r="AG6074" s="2">
        <v>5773857475</v>
      </c>
      <c r="AH6074" s="1">
        <v>5790241475</v>
      </c>
      <c r="AI6074" s="3">
        <v>2816766401489.3701</v>
      </c>
    </row>
    <row r="6075" spans="15:35" x14ac:dyDescent="0.3">
      <c r="O6075" s="82"/>
      <c r="P6075" s="2">
        <v>34695967954210</v>
      </c>
      <c r="Q6075" s="1">
        <v>16196338851310.496</v>
      </c>
      <c r="R6075" s="3">
        <v>2.4459109403767966E+22</v>
      </c>
      <c r="T6075" s="2">
        <v>3.0354999999999999</v>
      </c>
      <c r="U6075" s="2">
        <v>3.0354999999999999</v>
      </c>
      <c r="V6075" s="3">
        <v>7356673279444227</v>
      </c>
      <c r="AF6075" s="82"/>
      <c r="AG6075" s="2">
        <v>5773887835</v>
      </c>
      <c r="AH6075" s="1">
        <v>5790271835</v>
      </c>
      <c r="AI6075" s="49">
        <v>2818123655765.0703</v>
      </c>
    </row>
    <row r="6076" spans="15:35" x14ac:dyDescent="0.3">
      <c r="O6076" s="82"/>
      <c r="P6076" s="2">
        <v>34696289385260</v>
      </c>
      <c r="Q6076" s="1">
        <v>16196340458495.496</v>
      </c>
      <c r="R6076" s="3">
        <v>2.4463629600910198E+22</v>
      </c>
      <c r="T6076" s="2">
        <v>3.036</v>
      </c>
      <c r="U6076" s="2">
        <v>3.036</v>
      </c>
      <c r="V6076" s="3">
        <v>7356673279444227</v>
      </c>
      <c r="AF6076" s="82"/>
      <c r="AG6076" s="2">
        <v>5773918235</v>
      </c>
      <c r="AH6076" s="1">
        <v>5790302235</v>
      </c>
      <c r="AI6076" s="49">
        <v>2819481345669.2295</v>
      </c>
    </row>
    <row r="6077" spans="15:35" x14ac:dyDescent="0.3">
      <c r="O6077" s="82"/>
      <c r="P6077" s="2">
        <v>34696610836310</v>
      </c>
      <c r="Q6077" s="1">
        <v>16196342065780.496</v>
      </c>
      <c r="R6077" s="3">
        <v>2.4468150354867875E+22</v>
      </c>
      <c r="T6077" s="2">
        <v>3.0365000000000002</v>
      </c>
      <c r="U6077" s="2">
        <v>3.0365000000000002</v>
      </c>
      <c r="V6077" s="3">
        <v>7356673279444227</v>
      </c>
      <c r="AF6077" s="82"/>
      <c r="AG6077" s="2">
        <v>5773948635</v>
      </c>
      <c r="AH6077" s="1">
        <v>5790332635</v>
      </c>
      <c r="AI6077" s="49">
        <v>2820839471271.71</v>
      </c>
    </row>
    <row r="6078" spans="15:35" x14ac:dyDescent="0.3">
      <c r="O6078" s="82"/>
      <c r="P6078" s="2">
        <v>34696932307360</v>
      </c>
      <c r="Q6078" s="1">
        <v>16196343673165.496</v>
      </c>
      <c r="R6078" s="3">
        <v>2.4472671665675292E+22</v>
      </c>
      <c r="T6078" s="2">
        <v>3.0369999999999999</v>
      </c>
      <c r="U6078" s="2">
        <v>3.0369999999999999</v>
      </c>
      <c r="V6078" s="3">
        <v>7356673279444227</v>
      </c>
      <c r="AF6078" s="82"/>
      <c r="AG6078" s="2">
        <v>5773979035</v>
      </c>
      <c r="AH6078" s="1">
        <v>5790363035</v>
      </c>
      <c r="AI6078" s="49">
        <v>2822198032642.3496</v>
      </c>
    </row>
    <row r="6079" spans="15:35" x14ac:dyDescent="0.3">
      <c r="O6079" s="82"/>
      <c r="P6079" s="2">
        <v>34697253798410</v>
      </c>
      <c r="Q6079" s="1">
        <v>16196345280650.496</v>
      </c>
      <c r="R6079" s="3">
        <v>2.4477193533366743E+22</v>
      </c>
      <c r="T6079" s="2">
        <v>3.0375000000000001</v>
      </c>
      <c r="U6079" s="2">
        <v>3.0375000000000001</v>
      </c>
      <c r="V6079" s="3">
        <v>7356673279444227</v>
      </c>
      <c r="AF6079" s="82"/>
      <c r="AG6079" s="2">
        <v>5774009435</v>
      </c>
      <c r="AH6079" s="1">
        <v>5790393435</v>
      </c>
      <c r="AI6079" s="49">
        <v>2823557029851</v>
      </c>
    </row>
    <row r="6080" spans="15:35" x14ac:dyDescent="0.3">
      <c r="O6080" s="82"/>
      <c r="P6080" s="2">
        <v>34697575309460</v>
      </c>
      <c r="Q6080" s="1">
        <v>16196346888235.496</v>
      </c>
      <c r="R6080" s="3">
        <v>2.4481715957976516E+22</v>
      </c>
      <c r="T6080" s="2">
        <v>3.0379999999999998</v>
      </c>
      <c r="U6080" s="2">
        <v>3.0379999999999998</v>
      </c>
      <c r="V6080" s="3">
        <v>7356673279444227</v>
      </c>
      <c r="AF6080" s="82"/>
      <c r="AG6080" s="2">
        <v>5774039835</v>
      </c>
      <c r="AH6080" s="1">
        <v>5790423835</v>
      </c>
      <c r="AI6080" s="3">
        <v>2824916462967.5098</v>
      </c>
    </row>
    <row r="6081" spans="15:35" x14ac:dyDescent="0.3">
      <c r="O6081" s="82"/>
      <c r="P6081" s="2">
        <v>34697896840510</v>
      </c>
      <c r="Q6081" s="1">
        <v>16196348495920.496</v>
      </c>
      <c r="R6081" s="3">
        <v>2.4486238939538904E+22</v>
      </c>
      <c r="T6081" s="2">
        <v>3.0385</v>
      </c>
      <c r="U6081" s="2">
        <v>3.0385</v>
      </c>
      <c r="V6081" s="3">
        <v>7356673279444227</v>
      </c>
      <c r="AF6081" s="82"/>
      <c r="AG6081" s="2">
        <v>5774070235</v>
      </c>
      <c r="AH6081" s="1">
        <v>5790454235</v>
      </c>
      <c r="AI6081" s="49">
        <v>2826276332061.7197</v>
      </c>
    </row>
    <row r="6082" spans="15:35" x14ac:dyDescent="0.3">
      <c r="O6082" s="82"/>
      <c r="P6082" s="2">
        <v>34698218391560</v>
      </c>
      <c r="Q6082" s="1">
        <v>16196350103705.496</v>
      </c>
      <c r="R6082" s="3">
        <v>2.4490762478088182E+22</v>
      </c>
      <c r="T6082" s="2">
        <v>3.0390000000000001</v>
      </c>
      <c r="U6082" s="2">
        <v>3.0390000000000001</v>
      </c>
      <c r="V6082" s="3">
        <v>7356673279444227</v>
      </c>
      <c r="AF6082" s="82"/>
      <c r="AG6082" s="2">
        <v>5774100635</v>
      </c>
      <c r="AH6082" s="1">
        <v>5790484635</v>
      </c>
      <c r="AI6082" s="49">
        <v>2827636637203.5</v>
      </c>
    </row>
    <row r="6083" spans="15:35" x14ac:dyDescent="0.3">
      <c r="O6083" s="82"/>
      <c r="P6083" s="2">
        <v>34698539962610</v>
      </c>
      <c r="Q6083" s="1">
        <v>16196351711590.496</v>
      </c>
      <c r="R6083" s="3">
        <v>2.4495286573658651E+22</v>
      </c>
      <c r="T6083" s="2">
        <v>3.0394999999999999</v>
      </c>
      <c r="U6083" s="2">
        <v>3.0394999999999999</v>
      </c>
      <c r="V6083" s="3">
        <v>7356673279444227</v>
      </c>
      <c r="AF6083" s="82"/>
      <c r="AG6083" s="2">
        <v>5774131035</v>
      </c>
      <c r="AH6083" s="1">
        <v>5790515035</v>
      </c>
      <c r="AI6083" s="49">
        <v>2828997378462.6802</v>
      </c>
    </row>
    <row r="6084" spans="15:35" x14ac:dyDescent="0.3">
      <c r="O6084" s="82"/>
      <c r="P6084" s="2">
        <v>34698861553660</v>
      </c>
      <c r="Q6084" s="1">
        <v>16196353319575.496</v>
      </c>
      <c r="R6084" s="3">
        <v>2.4499811226284601E+22</v>
      </c>
      <c r="T6084" s="2">
        <v>3.04</v>
      </c>
      <c r="U6084" s="2">
        <v>3.04</v>
      </c>
      <c r="V6084" s="3">
        <v>7356673279444227</v>
      </c>
      <c r="AF6084" s="82"/>
      <c r="AG6084" s="2">
        <v>5774161435</v>
      </c>
      <c r="AH6084" s="1">
        <v>5790545435</v>
      </c>
      <c r="AI6084" s="49">
        <v>2830358555909.1104</v>
      </c>
    </row>
    <row r="6085" spans="15:35" x14ac:dyDescent="0.3">
      <c r="O6085" s="82"/>
      <c r="P6085" s="2">
        <v>34699183164710</v>
      </c>
      <c r="Q6085" s="1">
        <v>16196354927660.496</v>
      </c>
      <c r="R6085" s="3">
        <v>2.4504336436000322E+22</v>
      </c>
      <c r="T6085" s="2">
        <v>3.0405000000000002</v>
      </c>
      <c r="U6085" s="2">
        <v>3.0405000000000002</v>
      </c>
      <c r="V6085" s="3">
        <v>7356673279444227</v>
      </c>
      <c r="AF6085" s="82"/>
      <c r="AG6085" s="2">
        <v>5774191845</v>
      </c>
      <c r="AH6085" s="1">
        <v>5790575845</v>
      </c>
      <c r="AI6085" s="49">
        <v>2831720169612.6602</v>
      </c>
    </row>
    <row r="6086" spans="15:35" x14ac:dyDescent="0.3">
      <c r="O6086" s="82"/>
      <c r="P6086" s="2">
        <v>34699504795760</v>
      </c>
      <c r="Q6086" s="1">
        <v>16196356535845.496</v>
      </c>
      <c r="R6086" s="3">
        <v>2.4508862202840097E+22</v>
      </c>
      <c r="T6086" s="2">
        <v>3.0409999999999999</v>
      </c>
      <c r="U6086" s="2">
        <v>3.0409999999999999</v>
      </c>
      <c r="V6086" s="3">
        <v>7356673279444227</v>
      </c>
      <c r="AF6086" s="82"/>
      <c r="AG6086" s="2">
        <v>5774222295</v>
      </c>
      <c r="AH6086" s="1">
        <v>5790606295</v>
      </c>
      <c r="AI6086" s="49">
        <v>2833082219643.1499</v>
      </c>
    </row>
    <row r="6087" spans="15:35" x14ac:dyDescent="0.3">
      <c r="O6087" s="82"/>
      <c r="P6087" s="2">
        <v>34699826446810</v>
      </c>
      <c r="Q6087" s="1">
        <v>16196358144130.496</v>
      </c>
      <c r="R6087" s="3">
        <v>2.4513388526838225E+22</v>
      </c>
      <c r="T6087" s="2">
        <v>3.0415000000000001</v>
      </c>
      <c r="U6087" s="2">
        <v>3.0415000000000001</v>
      </c>
      <c r="V6087" s="3">
        <v>7356673279444227</v>
      </c>
      <c r="AF6087" s="82"/>
      <c r="AG6087" s="2">
        <v>5774252745</v>
      </c>
      <c r="AH6087" s="1">
        <v>5790636745</v>
      </c>
      <c r="AI6087" s="49">
        <v>2834444706070.4497</v>
      </c>
    </row>
    <row r="6088" spans="15:35" x14ac:dyDescent="0.3">
      <c r="O6088" s="82"/>
      <c r="P6088" s="2">
        <v>34700148117860</v>
      </c>
      <c r="Q6088" s="1">
        <v>16196359752515.496</v>
      </c>
      <c r="R6088" s="3">
        <v>2.4517915408028983E+22</v>
      </c>
      <c r="T6088" s="2">
        <v>3.0419999999999998</v>
      </c>
      <c r="U6088" s="2">
        <v>3.0419999999999998</v>
      </c>
      <c r="V6088" s="3">
        <v>7356673279444227</v>
      </c>
      <c r="AF6088" s="82"/>
      <c r="AG6088" s="2">
        <v>5774283195</v>
      </c>
      <c r="AH6088" s="1">
        <v>5790667195</v>
      </c>
      <c r="AI6088" s="49">
        <v>2835807628964.4097</v>
      </c>
    </row>
    <row r="6089" spans="15:35" x14ac:dyDescent="0.3">
      <c r="O6089" s="82"/>
      <c r="P6089" s="2">
        <v>34700469808910</v>
      </c>
      <c r="Q6089" s="1">
        <v>16196361361000.496</v>
      </c>
      <c r="R6089" s="3">
        <v>2.4522442846446671E+22</v>
      </c>
      <c r="T6089" s="2">
        <v>3.0425</v>
      </c>
      <c r="U6089" s="2">
        <v>3.0425</v>
      </c>
      <c r="V6089" s="3">
        <v>7356673279444227</v>
      </c>
      <c r="AF6089" s="82"/>
      <c r="AG6089" s="2">
        <v>5774313645</v>
      </c>
      <c r="AH6089" s="1">
        <v>5790697645</v>
      </c>
      <c r="AI6089" s="49">
        <v>2837170988394.8604</v>
      </c>
    </row>
    <row r="6090" spans="15:35" x14ac:dyDescent="0.3">
      <c r="O6090" s="82"/>
      <c r="P6090" s="2">
        <v>34700791519960</v>
      </c>
      <c r="Q6090" s="1">
        <v>16196362969585.496</v>
      </c>
      <c r="R6090" s="3">
        <v>2.4526970842125577E+22</v>
      </c>
      <c r="T6090" s="2">
        <v>3.0430000000000001</v>
      </c>
      <c r="U6090" s="2">
        <v>3.0430000000000001</v>
      </c>
      <c r="V6090" s="3">
        <v>7356673279444227</v>
      </c>
      <c r="AF6090" s="82"/>
      <c r="AG6090" s="2">
        <v>5774344095</v>
      </c>
      <c r="AH6090" s="1">
        <v>5790728095</v>
      </c>
      <c r="AI6090" s="49">
        <v>2838534784431.6699</v>
      </c>
    </row>
    <row r="6091" spans="15:35" x14ac:dyDescent="0.3">
      <c r="O6091" s="82"/>
      <c r="P6091" s="2">
        <v>34701113251010</v>
      </c>
      <c r="Q6091" s="1">
        <v>16196364578270.496</v>
      </c>
      <c r="R6091" s="3">
        <v>2.4531499395099988E+22</v>
      </c>
      <c r="T6091" s="2">
        <v>3.0434999999999999</v>
      </c>
      <c r="U6091" s="2">
        <v>3.0434999999999999</v>
      </c>
      <c r="V6091" s="3">
        <v>7356673279444227</v>
      </c>
      <c r="AF6091" s="82"/>
      <c r="AG6091" s="2">
        <v>5774374545</v>
      </c>
      <c r="AH6091" s="1">
        <v>5790758545</v>
      </c>
      <c r="AI6091" s="49">
        <v>2839899017144.6802</v>
      </c>
    </row>
    <row r="6092" spans="15:35" x14ac:dyDescent="0.3">
      <c r="O6092" s="82"/>
      <c r="P6092" s="2">
        <v>34701435002060</v>
      </c>
      <c r="Q6092" s="1">
        <v>16196366187055.496</v>
      </c>
      <c r="R6092" s="3">
        <v>2.4536028505404193E+22</v>
      </c>
      <c r="T6092" s="2">
        <v>3.044</v>
      </c>
      <c r="U6092" s="2">
        <v>3.044</v>
      </c>
      <c r="V6092" s="3">
        <v>7356673279444227</v>
      </c>
      <c r="AF6092" s="82"/>
      <c r="AG6092" s="2">
        <v>5774404995</v>
      </c>
      <c r="AH6092" s="1">
        <v>5790788995</v>
      </c>
      <c r="AI6092" s="49">
        <v>2841263686603.73</v>
      </c>
    </row>
    <row r="6093" spans="15:35" x14ac:dyDescent="0.3">
      <c r="O6093" s="82"/>
      <c r="P6093" s="2">
        <v>34701756773110</v>
      </c>
      <c r="Q6093" s="1">
        <v>16196367795940.496</v>
      </c>
      <c r="R6093" s="3">
        <v>2.4540558173072492E+22</v>
      </c>
      <c r="T6093" s="2">
        <v>3.0445000000000002</v>
      </c>
      <c r="U6093" s="2">
        <v>3.0445000000000002</v>
      </c>
      <c r="V6093" s="3">
        <v>7356673279444227</v>
      </c>
      <c r="AF6093" s="82"/>
      <c r="AG6093" s="2">
        <v>5774435445</v>
      </c>
      <c r="AH6093" s="1">
        <v>5790819445</v>
      </c>
      <c r="AI6093" s="49">
        <v>2842628792878.6904</v>
      </c>
    </row>
    <row r="6094" spans="15:35" x14ac:dyDescent="0.3">
      <c r="O6094" s="82"/>
      <c r="P6094" s="2">
        <v>34702078564160</v>
      </c>
      <c r="Q6094" s="1">
        <v>16196369404925.496</v>
      </c>
      <c r="R6094" s="3">
        <v>2.4545088398139154E+22</v>
      </c>
      <c r="T6094" s="2">
        <v>3.0449999999999999</v>
      </c>
      <c r="U6094" s="2">
        <v>3.0449999999999999</v>
      </c>
      <c r="V6094" s="3">
        <v>7356673279444227</v>
      </c>
      <c r="AF6094" s="82"/>
      <c r="AG6094" s="2">
        <v>5774465895</v>
      </c>
      <c r="AH6094" s="1">
        <v>5790849895</v>
      </c>
      <c r="AI6094" s="49">
        <v>2843994336039.3901</v>
      </c>
    </row>
    <row r="6095" spans="15:35" x14ac:dyDescent="0.3">
      <c r="O6095" s="82"/>
      <c r="P6095" s="2">
        <v>34702400375210</v>
      </c>
      <c r="Q6095" s="1">
        <v>16196371014010.496</v>
      </c>
      <c r="R6095" s="3">
        <v>2.4549619180638491E+22</v>
      </c>
      <c r="T6095" s="2">
        <v>3.0455000000000001</v>
      </c>
      <c r="U6095" s="2">
        <v>3.0455000000000001</v>
      </c>
      <c r="V6095" s="3">
        <v>7356673279444227</v>
      </c>
      <c r="AF6095" s="82"/>
      <c r="AG6095" s="2">
        <v>5774496355</v>
      </c>
      <c r="AH6095" s="1">
        <v>5790880355</v>
      </c>
      <c r="AI6095" s="49">
        <v>2845360316155.6895</v>
      </c>
    </row>
    <row r="6096" spans="15:35" x14ac:dyDescent="0.3">
      <c r="O6096" s="82"/>
      <c r="P6096" s="2">
        <v>34702722206260</v>
      </c>
      <c r="Q6096" s="1">
        <v>16196372623195.496</v>
      </c>
      <c r="R6096" s="3">
        <v>2.4554150520604777E+22</v>
      </c>
      <c r="T6096" s="2">
        <v>3.0459999999999998</v>
      </c>
      <c r="U6096" s="2">
        <v>3.0459999999999998</v>
      </c>
      <c r="V6096" s="3">
        <v>7356673279444227</v>
      </c>
      <c r="AF6096" s="82"/>
      <c r="AG6096" s="2">
        <v>5774526855</v>
      </c>
      <c r="AH6096" s="1">
        <v>5790910855</v>
      </c>
      <c r="AI6096" s="49">
        <v>2846726733297.4404</v>
      </c>
    </row>
    <row r="6097" spans="15:35" x14ac:dyDescent="0.3">
      <c r="O6097" s="82"/>
      <c r="P6097" s="2">
        <v>34703044057310</v>
      </c>
      <c r="Q6097" s="1">
        <v>16196374232480.496</v>
      </c>
      <c r="R6097" s="3">
        <v>2.4558682418072309E+22</v>
      </c>
      <c r="T6097" s="2">
        <v>3.0465</v>
      </c>
      <c r="U6097" s="2">
        <v>3.0465</v>
      </c>
      <c r="V6097" s="3">
        <v>7356673279444227</v>
      </c>
      <c r="AF6097" s="82"/>
      <c r="AG6097" s="2">
        <v>5774557355</v>
      </c>
      <c r="AH6097" s="1">
        <v>5790941355</v>
      </c>
      <c r="AI6097" s="49">
        <v>2848093587534.4897</v>
      </c>
    </row>
    <row r="6098" spans="15:35" x14ac:dyDescent="0.3">
      <c r="O6098" s="82"/>
      <c r="P6098" s="2">
        <v>34703365928360</v>
      </c>
      <c r="Q6098" s="1">
        <v>16196375841865.496</v>
      </c>
      <c r="R6098" s="3">
        <v>2.4563214873075376E+22</v>
      </c>
      <c r="T6098" s="2">
        <v>3.0470000000000002</v>
      </c>
      <c r="U6098" s="2">
        <v>3.0470000000000002</v>
      </c>
      <c r="V6098" s="3">
        <v>7356673279444227</v>
      </c>
      <c r="AF6098" s="82"/>
      <c r="AG6098" s="2">
        <v>5774587855</v>
      </c>
      <c r="AH6098" s="1">
        <v>5790971855</v>
      </c>
      <c r="AI6098" s="49">
        <v>2849460878936.6699</v>
      </c>
    </row>
    <row r="6099" spans="15:35" x14ac:dyDescent="0.3">
      <c r="O6099" s="82"/>
      <c r="P6099" s="2">
        <v>34703687819410</v>
      </c>
      <c r="Q6099" s="1">
        <v>16196377451350.496</v>
      </c>
      <c r="R6099" s="3">
        <v>2.4567747885648262E+22</v>
      </c>
      <c r="T6099" s="2">
        <v>3.0474999999999999</v>
      </c>
      <c r="U6099" s="2">
        <v>3.0474999999999999</v>
      </c>
      <c r="V6099" s="3">
        <v>7356673279444227</v>
      </c>
      <c r="AF6099" s="82"/>
      <c r="AG6099" s="2">
        <v>5774618355</v>
      </c>
      <c r="AH6099" s="1">
        <v>5791002355</v>
      </c>
      <c r="AI6099" s="49">
        <v>2850828607573.8599</v>
      </c>
    </row>
    <row r="6100" spans="15:35" x14ac:dyDescent="0.3">
      <c r="O6100" s="82"/>
      <c r="P6100" s="2">
        <v>34704009730460</v>
      </c>
      <c r="Q6100" s="1">
        <v>16196379060935.496</v>
      </c>
      <c r="R6100" s="3">
        <v>2.4572281455825264E+22</v>
      </c>
      <c r="T6100" s="2">
        <v>3.048</v>
      </c>
      <c r="U6100" s="2">
        <v>3.048</v>
      </c>
      <c r="V6100" s="3">
        <v>7356673279444227</v>
      </c>
      <c r="AF6100" s="82"/>
      <c r="AG6100" s="2">
        <v>5774648855</v>
      </c>
      <c r="AH6100" s="1">
        <v>5791032855</v>
      </c>
      <c r="AI6100" s="49">
        <v>2852196773515.8799</v>
      </c>
    </row>
    <row r="6101" spans="15:35" x14ac:dyDescent="0.3">
      <c r="O6101" s="82"/>
      <c r="P6101" s="2">
        <v>34704331661510</v>
      </c>
      <c r="Q6101" s="1">
        <v>16196380670620.496</v>
      </c>
      <c r="R6101" s="3">
        <v>2.4576815583640666E+22</v>
      </c>
      <c r="T6101" s="2">
        <v>3.0485000000000002</v>
      </c>
      <c r="U6101" s="2">
        <v>3.0485000000000002</v>
      </c>
      <c r="V6101" s="3">
        <v>7356673279444227</v>
      </c>
      <c r="AF6101" s="82"/>
      <c r="AG6101" s="2">
        <v>5774679355</v>
      </c>
      <c r="AH6101" s="1">
        <v>5791063355</v>
      </c>
      <c r="AI6101" s="49">
        <v>2853565376832.6001</v>
      </c>
    </row>
    <row r="6102" spans="15:35" x14ac:dyDescent="0.3">
      <c r="O6102" s="82"/>
      <c r="P6102" s="2">
        <v>34704653612560</v>
      </c>
      <c r="Q6102" s="1">
        <v>16196382280405.496</v>
      </c>
      <c r="R6102" s="3">
        <v>2.458135026912876E+22</v>
      </c>
      <c r="T6102" s="2">
        <v>3.0489999999999999</v>
      </c>
      <c r="U6102" s="2">
        <v>3.0489999999999999</v>
      </c>
      <c r="V6102" s="3">
        <v>7356673279444227</v>
      </c>
      <c r="AF6102" s="82"/>
      <c r="AG6102" s="2">
        <v>5774709855</v>
      </c>
      <c r="AH6102" s="1">
        <v>5791093855</v>
      </c>
      <c r="AI6102" s="49">
        <v>2854934417593.8599</v>
      </c>
    </row>
    <row r="6103" spans="15:35" x14ac:dyDescent="0.3">
      <c r="O6103" s="82"/>
      <c r="P6103" s="2">
        <v>34704975583610</v>
      </c>
      <c r="Q6103" s="1">
        <v>16196383890290.496</v>
      </c>
      <c r="R6103" s="3">
        <v>2.4585885512323836E+22</v>
      </c>
      <c r="T6103" s="2">
        <v>3.0495000000000001</v>
      </c>
      <c r="U6103" s="2">
        <v>3.0495000000000001</v>
      </c>
      <c r="V6103" s="3">
        <v>7356673279444227</v>
      </c>
      <c r="AF6103" s="82"/>
      <c r="AG6103" s="2">
        <v>5774740355</v>
      </c>
      <c r="AH6103" s="1">
        <v>5791124355</v>
      </c>
      <c r="AI6103" s="49">
        <v>2856303895869.5098</v>
      </c>
    </row>
    <row r="6104" spans="15:35" x14ac:dyDescent="0.3">
      <c r="O6104" s="82"/>
      <c r="P6104" s="2">
        <v>34705297574660</v>
      </c>
      <c r="Q6104" s="1">
        <v>16196385500275.496</v>
      </c>
      <c r="R6104" s="3">
        <v>2.4590421313260186E+22</v>
      </c>
      <c r="T6104" s="2">
        <v>3.05</v>
      </c>
      <c r="U6104" s="2">
        <v>3.05</v>
      </c>
      <c r="V6104" s="3">
        <v>7356673279444227</v>
      </c>
      <c r="AF6104" s="82"/>
      <c r="AG6104" s="2">
        <v>5774770855</v>
      </c>
      <c r="AH6104" s="1">
        <v>5791154855</v>
      </c>
      <c r="AI6104" s="49">
        <v>2857673811729.3999</v>
      </c>
    </row>
    <row r="6105" spans="15:35" x14ac:dyDescent="0.3">
      <c r="O6105" s="82"/>
      <c r="P6105" s="2">
        <v>34705619585710</v>
      </c>
      <c r="Q6105" s="1">
        <v>16196387110360.496</v>
      </c>
      <c r="R6105" s="3">
        <v>3.0743697089965121E+22</v>
      </c>
      <c r="T6105" s="2">
        <v>3.0505</v>
      </c>
      <c r="U6105" s="2">
        <v>3.0505</v>
      </c>
      <c r="V6105" s="3">
        <v>7356673279444227</v>
      </c>
      <c r="AF6105" s="82"/>
      <c r="AG6105" s="2">
        <v>5774801365</v>
      </c>
      <c r="AH6105" s="1">
        <v>5791185365</v>
      </c>
      <c r="AI6105" s="49">
        <v>3573805206554.2197</v>
      </c>
    </row>
    <row r="6106" spans="15:35" x14ac:dyDescent="0.3">
      <c r="O6106" s="82"/>
      <c r="P6106" s="2">
        <v>34705941616760</v>
      </c>
      <c r="Q6106" s="1">
        <v>16196388720545.496</v>
      </c>
      <c r="R6106" s="3">
        <v>3.0749368235617319E+22</v>
      </c>
      <c r="T6106" s="2">
        <v>3.0510000000000002</v>
      </c>
      <c r="U6106" s="2">
        <v>3.0510000000000002</v>
      </c>
      <c r="V6106" s="3">
        <v>7356673279444227</v>
      </c>
      <c r="AF6106" s="82"/>
      <c r="AG6106" s="2">
        <v>5774831915</v>
      </c>
      <c r="AH6106" s="1">
        <v>5791215915</v>
      </c>
      <c r="AI6106" s="49">
        <v>3575518695601.6201</v>
      </c>
    </row>
    <row r="6107" spans="15:35" x14ac:dyDescent="0.3">
      <c r="O6107" s="82"/>
      <c r="P6107" s="2">
        <v>34706263667810</v>
      </c>
      <c r="Q6107" s="1">
        <v>16196390330830.496</v>
      </c>
      <c r="R6107" s="3">
        <v>3.0755040078574695E+22</v>
      </c>
      <c r="T6107" s="2">
        <v>3.0514999999999999</v>
      </c>
      <c r="U6107" s="2">
        <v>3.0514999999999999</v>
      </c>
      <c r="V6107" s="3">
        <v>7356673279444227</v>
      </c>
      <c r="AF6107" s="82"/>
      <c r="AG6107" s="2">
        <v>5774862465</v>
      </c>
      <c r="AH6107" s="1">
        <v>5791246465</v>
      </c>
      <c r="AI6107" s="49">
        <v>3577232731891.25</v>
      </c>
    </row>
    <row r="6108" spans="15:35" x14ac:dyDescent="0.3">
      <c r="O6108" s="82"/>
      <c r="P6108" s="2">
        <v>34706585738860</v>
      </c>
      <c r="Q6108" s="1">
        <v>16196391941215.496</v>
      </c>
      <c r="R6108" s="3">
        <v>3.0760712618880105E+22</v>
      </c>
      <c r="T6108" s="2">
        <v>3.052</v>
      </c>
      <c r="U6108" s="2">
        <v>3.052</v>
      </c>
      <c r="V6108" s="3">
        <v>7356673279444227</v>
      </c>
      <c r="AF6108" s="82"/>
      <c r="AG6108" s="2">
        <v>5774893015</v>
      </c>
      <c r="AH6108" s="1">
        <v>5791277015</v>
      </c>
      <c r="AI6108" s="49">
        <v>3578947315510.4302</v>
      </c>
    </row>
    <row r="6109" spans="15:35" x14ac:dyDescent="0.3">
      <c r="O6109" s="82"/>
      <c r="P6109" s="2">
        <v>34706907829910</v>
      </c>
      <c r="Q6109" s="1">
        <v>16196393551700.496</v>
      </c>
      <c r="R6109" s="3">
        <v>3.0766385856576416E+22</v>
      </c>
      <c r="T6109" s="2">
        <v>3.0525000000000002</v>
      </c>
      <c r="U6109" s="2">
        <v>3.0525000000000002</v>
      </c>
      <c r="V6109" s="3">
        <v>7356673279444227</v>
      </c>
      <c r="AF6109" s="82"/>
      <c r="AG6109" s="2">
        <v>5774923565</v>
      </c>
      <c r="AH6109" s="1">
        <v>5791307565</v>
      </c>
      <c r="AI6109" s="49">
        <v>3580662446546.4697</v>
      </c>
    </row>
    <row r="6110" spans="15:35" x14ac:dyDescent="0.3">
      <c r="O6110" s="82"/>
      <c r="P6110" s="2">
        <v>34707229940960</v>
      </c>
      <c r="Q6110" s="1">
        <v>16196395162285.496</v>
      </c>
      <c r="R6110" s="3">
        <v>3.0772059791706496E+22</v>
      </c>
      <c r="T6110" s="2">
        <v>3.0529999999999999</v>
      </c>
      <c r="U6110" s="2">
        <v>3.0529999999999999</v>
      </c>
      <c r="V6110" s="3">
        <v>7356673279444227</v>
      </c>
      <c r="AF6110" s="82"/>
      <c r="AG6110" s="2">
        <v>5774954115</v>
      </c>
      <c r="AH6110" s="1">
        <v>5791338115</v>
      </c>
      <c r="AI6110" s="49">
        <v>3582378125086.6699</v>
      </c>
    </row>
    <row r="6111" spans="15:35" x14ac:dyDescent="0.3">
      <c r="O6111" s="82"/>
      <c r="P6111" s="2">
        <v>34707552072010</v>
      </c>
      <c r="Q6111" s="1">
        <v>16196396772970.496</v>
      </c>
      <c r="R6111" s="3">
        <v>3.0777734424313192E+22</v>
      </c>
      <c r="T6111" s="2">
        <v>3.0535000000000001</v>
      </c>
      <c r="U6111" s="2">
        <v>3.0535000000000001</v>
      </c>
      <c r="V6111" s="3">
        <v>7356673279444227</v>
      </c>
      <c r="AF6111" s="82"/>
      <c r="AG6111" s="2">
        <v>5774984665</v>
      </c>
      <c r="AH6111" s="1">
        <v>5791368665</v>
      </c>
      <c r="AI6111" s="49">
        <v>3584094351218.3501</v>
      </c>
    </row>
    <row r="6112" spans="15:35" x14ac:dyDescent="0.3">
      <c r="O6112" s="82"/>
      <c r="P6112" s="2">
        <v>34707874223060</v>
      </c>
      <c r="Q6112" s="1">
        <v>16196398383755.496</v>
      </c>
      <c r="R6112" s="3">
        <v>3.0783409754439372E+22</v>
      </c>
      <c r="T6112" s="2">
        <v>3.0539999999999998</v>
      </c>
      <c r="U6112" s="2">
        <v>3.0539999999999998</v>
      </c>
      <c r="V6112" s="3">
        <v>7356673279444227</v>
      </c>
      <c r="AF6112" s="82"/>
      <c r="AG6112" s="2">
        <v>5775015215</v>
      </c>
      <c r="AH6112" s="1">
        <v>5791399215</v>
      </c>
      <c r="AI6112" s="49">
        <v>3585811125028.8301</v>
      </c>
    </row>
    <row r="6113" spans="15:35" x14ac:dyDescent="0.3">
      <c r="O6113" s="82"/>
      <c r="P6113" s="2">
        <v>34708196394110</v>
      </c>
      <c r="Q6113" s="1">
        <v>16196399994640.496</v>
      </c>
      <c r="R6113" s="3">
        <v>3.07890857821279E+22</v>
      </c>
      <c r="T6113" s="2">
        <v>3.0545</v>
      </c>
      <c r="U6113" s="2">
        <v>3.0545</v>
      </c>
      <c r="V6113" s="3">
        <v>7356673279444227</v>
      </c>
      <c r="AF6113" s="82"/>
      <c r="AG6113" s="2">
        <v>5775045765</v>
      </c>
      <c r="AH6113" s="1">
        <v>5791429765</v>
      </c>
      <c r="AI6113" s="49">
        <v>3587528446605.4102</v>
      </c>
    </row>
    <row r="6114" spans="15:35" x14ac:dyDescent="0.3">
      <c r="O6114" s="82"/>
      <c r="P6114" s="2">
        <v>34708518585160</v>
      </c>
      <c r="Q6114" s="1">
        <v>16196401605625.496</v>
      </c>
      <c r="R6114" s="3">
        <v>3.0794762507421638E+22</v>
      </c>
      <c r="T6114" s="2">
        <v>3.0550000000000002</v>
      </c>
      <c r="U6114" s="2">
        <v>3.0550000000000002</v>
      </c>
      <c r="V6114" s="3">
        <v>7356673279444227</v>
      </c>
      <c r="AF6114" s="82"/>
      <c r="AG6114" s="2">
        <v>5775076315</v>
      </c>
      <c r="AH6114" s="1">
        <v>5791460315</v>
      </c>
      <c r="AI6114" s="49">
        <v>3589246316035.3999</v>
      </c>
    </row>
    <row r="6115" spans="15:35" x14ac:dyDescent="0.3">
      <c r="O6115" s="82"/>
      <c r="P6115" s="2">
        <v>34708840796210</v>
      </c>
      <c r="Q6115" s="1">
        <v>16196403216710.496</v>
      </c>
      <c r="R6115" s="3">
        <v>3.0800439930363457E+22</v>
      </c>
      <c r="T6115" s="2">
        <v>3.0554999999999999</v>
      </c>
      <c r="U6115" s="2">
        <v>3.0554999999999999</v>
      </c>
      <c r="V6115" s="3">
        <v>7356673279444227</v>
      </c>
      <c r="AF6115" s="82"/>
      <c r="AG6115" s="2">
        <v>5775106875</v>
      </c>
      <c r="AH6115" s="1">
        <v>5791490875</v>
      </c>
      <c r="AI6115" s="49">
        <v>3590964733406.1299</v>
      </c>
    </row>
    <row r="6116" spans="15:35" x14ac:dyDescent="0.3">
      <c r="O6116" s="82"/>
      <c r="P6116" s="2">
        <v>34709163027260</v>
      </c>
      <c r="Q6116" s="1">
        <v>16196404827895.496</v>
      </c>
      <c r="R6116" s="3">
        <v>3.08061180509962E+22</v>
      </c>
      <c r="T6116" s="2">
        <v>3.056</v>
      </c>
      <c r="U6116" s="2">
        <v>3.056</v>
      </c>
      <c r="V6116" s="3">
        <v>7356673279444227</v>
      </c>
      <c r="AF6116" s="82"/>
      <c r="AG6116" s="2">
        <v>5775137475</v>
      </c>
      <c r="AH6116" s="1">
        <v>5791521475</v>
      </c>
      <c r="AI6116" s="49">
        <v>3592683698804.8799</v>
      </c>
    </row>
    <row r="6117" spans="15:35" x14ac:dyDescent="0.3">
      <c r="O6117" s="82"/>
      <c r="P6117" s="2">
        <v>34709485278310</v>
      </c>
      <c r="Q6117" s="1">
        <v>16196406439180.496</v>
      </c>
      <c r="R6117" s="3">
        <v>3.0811796869362735E+22</v>
      </c>
      <c r="T6117" s="2">
        <v>3.0565000000000002</v>
      </c>
      <c r="U6117" s="2">
        <v>3.0565000000000002</v>
      </c>
      <c r="V6117" s="3">
        <v>7356673279444227</v>
      </c>
      <c r="AF6117" s="82"/>
      <c r="AG6117" s="2">
        <v>5775168075</v>
      </c>
      <c r="AH6117" s="1">
        <v>5791552075</v>
      </c>
      <c r="AI6117" s="49">
        <v>3594403212318.9897</v>
      </c>
    </row>
    <row r="6118" spans="15:35" x14ac:dyDescent="0.3">
      <c r="O6118" s="82"/>
      <c r="P6118" s="2">
        <v>34709807549360</v>
      </c>
      <c r="Q6118" s="1">
        <v>16196408050565.496</v>
      </c>
      <c r="R6118" s="3">
        <v>3.0817476385505934E+22</v>
      </c>
      <c r="T6118" s="2">
        <v>3.0569999999999999</v>
      </c>
      <c r="U6118" s="2">
        <v>3.0569999999999999</v>
      </c>
      <c r="V6118" s="3">
        <v>7356673279444227</v>
      </c>
      <c r="AF6118" s="82"/>
      <c r="AG6118" s="2">
        <v>5775198675</v>
      </c>
      <c r="AH6118" s="1">
        <v>5791582675</v>
      </c>
      <c r="AI6118" s="49">
        <v>3596123274035.7598</v>
      </c>
    </row>
    <row r="6119" spans="15:35" x14ac:dyDescent="0.3">
      <c r="O6119" s="82"/>
      <c r="P6119" s="2">
        <v>34710129840410</v>
      </c>
      <c r="Q6119" s="1">
        <v>16196409662050.496</v>
      </c>
      <c r="R6119" s="3">
        <v>3.0823156599468648E+22</v>
      </c>
      <c r="T6119" s="2">
        <v>3.0575000000000001</v>
      </c>
      <c r="U6119" s="2">
        <v>3.0575000000000001</v>
      </c>
      <c r="V6119" s="3">
        <v>7356673279444227</v>
      </c>
      <c r="AF6119" s="82"/>
      <c r="AG6119" s="2">
        <v>5775229275</v>
      </c>
      <c r="AH6119" s="1">
        <v>5791613275</v>
      </c>
      <c r="AI6119" s="49">
        <v>3597843884042.5</v>
      </c>
    </row>
    <row r="6120" spans="15:35" x14ac:dyDescent="0.3">
      <c r="O6120" s="82"/>
      <c r="P6120" s="2">
        <v>34710452151460</v>
      </c>
      <c r="Q6120" s="1">
        <v>16196411273635.496</v>
      </c>
      <c r="R6120" s="3">
        <v>3.0828837511293749E+22</v>
      </c>
      <c r="T6120" s="2">
        <v>3.0579999999999998</v>
      </c>
      <c r="U6120" s="2">
        <v>3.0579999999999998</v>
      </c>
      <c r="V6120" s="3">
        <v>7356673279444227</v>
      </c>
      <c r="AF6120" s="82"/>
      <c r="AG6120" s="2">
        <v>5775259875</v>
      </c>
      <c r="AH6120" s="1">
        <v>5791643875</v>
      </c>
      <c r="AI6120" s="49">
        <v>3599565042426.5303</v>
      </c>
    </row>
    <row r="6121" spans="15:35" x14ac:dyDescent="0.3">
      <c r="O6121" s="82"/>
      <c r="P6121" s="2">
        <v>34710774482510</v>
      </c>
      <c r="Q6121" s="1">
        <v>16196412885320.496</v>
      </c>
      <c r="R6121" s="3">
        <v>3.0834519121024092E+22</v>
      </c>
      <c r="T6121" s="2">
        <v>3.0585</v>
      </c>
      <c r="U6121" s="2">
        <v>3.0585</v>
      </c>
      <c r="V6121" s="3">
        <v>7356673279444227</v>
      </c>
      <c r="AF6121" s="82"/>
      <c r="AG6121" s="2">
        <v>5775290475</v>
      </c>
      <c r="AH6121" s="1">
        <v>5791674475</v>
      </c>
      <c r="AI6121" s="49">
        <v>3601286749275.1504</v>
      </c>
    </row>
    <row r="6122" spans="15:35" x14ac:dyDescent="0.3">
      <c r="O6122" s="82"/>
      <c r="P6122" s="2">
        <v>34711096833560</v>
      </c>
      <c r="Q6122" s="1">
        <v>16196414497105.496</v>
      </c>
      <c r="R6122" s="3">
        <v>3.0840201428702538E+22</v>
      </c>
      <c r="T6122" s="2">
        <v>3.0590000000000002</v>
      </c>
      <c r="U6122" s="2">
        <v>3.0590000000000002</v>
      </c>
      <c r="V6122" s="3">
        <v>7356673279444227</v>
      </c>
      <c r="AF6122" s="82"/>
      <c r="AG6122" s="2">
        <v>5775321075</v>
      </c>
      <c r="AH6122" s="1">
        <v>5791705075</v>
      </c>
      <c r="AI6122" s="49">
        <v>3603009004675.6797</v>
      </c>
    </row>
    <row r="6123" spans="15:35" x14ac:dyDescent="0.3">
      <c r="O6123" s="82"/>
      <c r="P6123" s="2">
        <v>34711419204610</v>
      </c>
      <c r="Q6123" s="1">
        <v>16196416108990.496</v>
      </c>
      <c r="R6123" s="3">
        <v>3.0845884434371957E+22</v>
      </c>
      <c r="T6123" s="2">
        <v>3.0594999999999999</v>
      </c>
      <c r="U6123" s="2">
        <v>3.0594999999999999</v>
      </c>
      <c r="V6123" s="3">
        <v>7356673279444227</v>
      </c>
      <c r="AF6123" s="82"/>
      <c r="AG6123" s="2">
        <v>5775351675</v>
      </c>
      <c r="AH6123" s="1">
        <v>5791735675</v>
      </c>
      <c r="AI6123" s="49">
        <v>3604731808715.4199</v>
      </c>
    </row>
    <row r="6124" spans="15:35" x14ac:dyDescent="0.3">
      <c r="O6124" s="82"/>
      <c r="P6124" s="2">
        <v>34711741595660</v>
      </c>
      <c r="Q6124" s="1">
        <v>16196417720975.496</v>
      </c>
      <c r="R6124" s="3">
        <v>3.0851568138075194E+22</v>
      </c>
      <c r="T6124" s="2">
        <v>3.06</v>
      </c>
      <c r="U6124" s="2">
        <v>3.06</v>
      </c>
      <c r="V6124" s="3">
        <v>7356673279444227</v>
      </c>
      <c r="AF6124" s="82"/>
      <c r="AG6124" s="2">
        <v>5775382275</v>
      </c>
      <c r="AH6124" s="1">
        <v>5791766275</v>
      </c>
      <c r="AI6124" s="49">
        <v>3606455161481.6997</v>
      </c>
    </row>
    <row r="6125" spans="15:35" x14ac:dyDescent="0.3">
      <c r="O6125" s="82"/>
      <c r="P6125" s="2">
        <v>34712064006710</v>
      </c>
      <c r="Q6125" s="1">
        <v>16196419333060.496</v>
      </c>
      <c r="R6125" s="3">
        <v>3.0857252539855136E+22</v>
      </c>
      <c r="T6125" s="2">
        <v>3.0605000000000002</v>
      </c>
      <c r="U6125" s="2">
        <v>3.0605000000000002</v>
      </c>
      <c r="V6125" s="3">
        <v>7356673279444227</v>
      </c>
      <c r="AF6125" s="82"/>
      <c r="AG6125" s="2">
        <v>5775412885</v>
      </c>
      <c r="AH6125" s="1">
        <v>5791796885</v>
      </c>
      <c r="AI6125" s="49">
        <v>3608179063061.8105</v>
      </c>
    </row>
    <row r="6126" spans="15:35" x14ac:dyDescent="0.3">
      <c r="O6126" s="82"/>
      <c r="P6126" s="2">
        <v>34712386437760</v>
      </c>
      <c r="Q6126" s="1">
        <v>16196420945245.496</v>
      </c>
      <c r="R6126" s="3">
        <v>3.0862937639754626E+22</v>
      </c>
      <c r="T6126" s="2">
        <v>3.0609999999999999</v>
      </c>
      <c r="U6126" s="2">
        <v>3.0609999999999999</v>
      </c>
      <c r="V6126" s="3">
        <v>7356673279444227</v>
      </c>
      <c r="AF6126" s="82"/>
      <c r="AG6126" s="2">
        <v>5775443535</v>
      </c>
      <c r="AH6126" s="1">
        <v>5791827535</v>
      </c>
      <c r="AI6126" s="49">
        <v>3609903513543.0801</v>
      </c>
    </row>
    <row r="6127" spans="15:35" x14ac:dyDescent="0.3">
      <c r="O6127" s="82"/>
      <c r="P6127" s="2">
        <v>34712708888810</v>
      </c>
      <c r="Q6127" s="1">
        <v>16196422557530.496</v>
      </c>
      <c r="R6127" s="3">
        <v>3.0868623437816532E+22</v>
      </c>
      <c r="T6127" s="2">
        <v>3.0615000000000001</v>
      </c>
      <c r="U6127" s="2">
        <v>3.0615000000000001</v>
      </c>
      <c r="V6127" s="3">
        <v>7356673279444227</v>
      </c>
      <c r="AF6127" s="82"/>
      <c r="AG6127" s="2">
        <v>5775474185</v>
      </c>
      <c r="AH6127" s="1">
        <v>5791858185</v>
      </c>
      <c r="AI6127" s="49">
        <v>3611628513012.8198</v>
      </c>
    </row>
    <row r="6128" spans="15:35" x14ac:dyDescent="0.3">
      <c r="O6128" s="82"/>
      <c r="P6128" s="2">
        <v>34713031359860</v>
      </c>
      <c r="Q6128" s="1">
        <v>16196424169915.496</v>
      </c>
      <c r="R6128" s="3">
        <v>3.0874309934083715E+22</v>
      </c>
      <c r="T6128" s="2">
        <v>3.0619999999999998</v>
      </c>
      <c r="U6128" s="2">
        <v>3.0619999999999998</v>
      </c>
      <c r="V6128" s="3">
        <v>7356673279444227</v>
      </c>
      <c r="AF6128" s="82"/>
      <c r="AG6128" s="2">
        <v>5775504835</v>
      </c>
      <c r="AH6128" s="1">
        <v>5791888835</v>
      </c>
      <c r="AI6128" s="49">
        <v>3613354061558.3301</v>
      </c>
    </row>
    <row r="6129" spans="15:35" x14ac:dyDescent="0.3">
      <c r="O6129" s="82"/>
      <c r="P6129" s="2">
        <v>34713353850910</v>
      </c>
      <c r="Q6129" s="1">
        <v>16196425782400.496</v>
      </c>
      <c r="R6129" s="3">
        <v>3.087999712859904E+22</v>
      </c>
      <c r="T6129" s="2">
        <v>3.0625</v>
      </c>
      <c r="U6129" s="2">
        <v>3.0625</v>
      </c>
      <c r="V6129" s="3">
        <v>7356673279444227</v>
      </c>
      <c r="AF6129" s="82"/>
      <c r="AG6129" s="2">
        <v>5775535485</v>
      </c>
      <c r="AH6129" s="1">
        <v>5791919485</v>
      </c>
      <c r="AI6129" s="3">
        <v>3615080159266.9297</v>
      </c>
    </row>
    <row r="6130" spans="15:35" x14ac:dyDescent="0.3">
      <c r="O6130" s="82"/>
      <c r="P6130" s="2">
        <v>34713676361960</v>
      </c>
      <c r="Q6130" s="1">
        <v>16196427394985.496</v>
      </c>
      <c r="R6130" s="3">
        <v>3.0885685021405365E+22</v>
      </c>
      <c r="T6130" s="2">
        <v>3.0630000000000002</v>
      </c>
      <c r="U6130" s="2">
        <v>3.0630000000000002</v>
      </c>
      <c r="V6130" s="3">
        <v>7356673279444227</v>
      </c>
      <c r="AF6130" s="82"/>
      <c r="AG6130" s="2">
        <v>5775566135</v>
      </c>
      <c r="AH6130" s="1">
        <v>5791950135</v>
      </c>
      <c r="AI6130" s="49">
        <v>3616806806225.9199</v>
      </c>
    </row>
    <row r="6131" spans="15:35" x14ac:dyDescent="0.3">
      <c r="O6131" s="82"/>
      <c r="P6131" s="2">
        <v>34713998893010</v>
      </c>
      <c r="Q6131" s="1">
        <v>16196429007670.496</v>
      </c>
      <c r="R6131" s="3">
        <v>3.0891373612545555E+22</v>
      </c>
      <c r="T6131" s="2">
        <v>3.0634999999999999</v>
      </c>
      <c r="U6131" s="2">
        <v>3.0634999999999999</v>
      </c>
      <c r="V6131" s="3">
        <v>7356673279444227</v>
      </c>
      <c r="AF6131" s="82"/>
      <c r="AG6131" s="2">
        <v>5775596785</v>
      </c>
      <c r="AH6131" s="1">
        <v>5791980785</v>
      </c>
      <c r="AI6131" s="49">
        <v>3618534002522.6299</v>
      </c>
    </row>
    <row r="6132" spans="15:35" x14ac:dyDescent="0.3">
      <c r="O6132" s="82"/>
      <c r="P6132" s="2">
        <v>34714321444060</v>
      </c>
      <c r="Q6132" s="1">
        <v>16196430620455.496</v>
      </c>
      <c r="R6132" s="3">
        <v>3.0897062902062477E+22</v>
      </c>
      <c r="T6132" s="2">
        <v>3.0640000000000001</v>
      </c>
      <c r="U6132" s="2">
        <v>3.0640000000000001</v>
      </c>
      <c r="V6132" s="3">
        <v>7356673279444227</v>
      </c>
      <c r="AF6132" s="82"/>
      <c r="AG6132" s="2">
        <v>5775627435</v>
      </c>
      <c r="AH6132" s="1">
        <v>5792011435</v>
      </c>
      <c r="AI6132" s="49">
        <v>3620261748244.3599</v>
      </c>
    </row>
    <row r="6133" spans="15:35" x14ac:dyDescent="0.3">
      <c r="O6133" s="82"/>
      <c r="P6133" s="2">
        <v>34714644015110</v>
      </c>
      <c r="Q6133" s="1">
        <v>16196432233340.496</v>
      </c>
      <c r="R6133" s="3">
        <v>3.090275288999898E+22</v>
      </c>
      <c r="T6133" s="2">
        <v>3.0644999999999998</v>
      </c>
      <c r="U6133" s="2">
        <v>3.0644999999999998</v>
      </c>
      <c r="V6133" s="3">
        <v>7356673279444227</v>
      </c>
      <c r="AF6133" s="82"/>
      <c r="AG6133" s="2">
        <v>5775658085</v>
      </c>
      <c r="AH6133" s="1">
        <v>5792042085</v>
      </c>
      <c r="AI6133" s="49">
        <v>3621990043478.4199</v>
      </c>
    </row>
    <row r="6134" spans="15:35" x14ac:dyDescent="0.3">
      <c r="O6134" s="82"/>
      <c r="P6134" s="2">
        <v>34714966606160</v>
      </c>
      <c r="Q6134" s="1">
        <v>16196433846325.496</v>
      </c>
      <c r="R6134" s="3">
        <v>3.0908443576397929E+22</v>
      </c>
      <c r="T6134" s="2">
        <v>3.0649999999999999</v>
      </c>
      <c r="U6134" s="2">
        <v>3.0649999999999999</v>
      </c>
      <c r="V6134" s="3">
        <v>7356673279444227</v>
      </c>
      <c r="AF6134" s="82"/>
      <c r="AG6134" s="2">
        <v>5775688735</v>
      </c>
      <c r="AH6134" s="1">
        <v>5792072735</v>
      </c>
      <c r="AI6134" s="49">
        <v>3623718888312.1196</v>
      </c>
    </row>
    <row r="6135" spans="15:35" x14ac:dyDescent="0.3">
      <c r="O6135" s="82"/>
      <c r="P6135" s="2">
        <v>34715289217210</v>
      </c>
      <c r="Q6135" s="1">
        <v>16196435459410.496</v>
      </c>
      <c r="R6135" s="3">
        <v>3.0914134961302203E+22</v>
      </c>
      <c r="T6135" s="2">
        <v>3.0655000000000001</v>
      </c>
      <c r="U6135" s="2">
        <v>3.0655000000000001</v>
      </c>
      <c r="V6135" s="3">
        <v>7356673279444227</v>
      </c>
      <c r="AF6135" s="82"/>
      <c r="AG6135" s="2">
        <v>5775719395</v>
      </c>
      <c r="AH6135" s="1">
        <v>5792103395</v>
      </c>
      <c r="AI6135" s="49">
        <v>3625448282832.7803</v>
      </c>
    </row>
    <row r="6136" spans="15:35" x14ac:dyDescent="0.3">
      <c r="O6136" s="82"/>
      <c r="P6136" s="2">
        <v>34715611848260</v>
      </c>
      <c r="Q6136" s="1">
        <v>16196437072595.496</v>
      </c>
      <c r="R6136" s="3">
        <v>3.0919827044754642E+22</v>
      </c>
      <c r="T6136" s="2">
        <v>3.0659999999999998</v>
      </c>
      <c r="U6136" s="2">
        <v>3.0659999999999998</v>
      </c>
      <c r="V6136" s="3">
        <v>7356673279444227</v>
      </c>
      <c r="AF6136" s="82"/>
      <c r="AG6136" s="2">
        <v>5775750095</v>
      </c>
      <c r="AH6136" s="1">
        <v>5792134095</v>
      </c>
      <c r="AI6136" s="49">
        <v>3627178227127.71</v>
      </c>
    </row>
    <row r="6137" spans="15:35" x14ac:dyDescent="0.3">
      <c r="O6137" s="82"/>
      <c r="P6137" s="2">
        <v>34715934499310</v>
      </c>
      <c r="Q6137" s="1">
        <v>16196438685880.496</v>
      </c>
      <c r="R6137" s="3">
        <v>3.0925519826798116E+22</v>
      </c>
      <c r="T6137" s="2">
        <v>3.0665</v>
      </c>
      <c r="U6137" s="2">
        <v>3.0665</v>
      </c>
      <c r="V6137" s="3">
        <v>7356673279444227</v>
      </c>
      <c r="AF6137" s="82"/>
      <c r="AG6137" s="2">
        <v>5775780795</v>
      </c>
      <c r="AH6137" s="1">
        <v>5792164795</v>
      </c>
      <c r="AI6137" s="49">
        <v>3628908721284.2197</v>
      </c>
    </row>
    <row r="6138" spans="15:35" x14ac:dyDescent="0.3">
      <c r="O6138" s="82"/>
      <c r="P6138" s="2">
        <v>34716257170360</v>
      </c>
      <c r="Q6138" s="1">
        <v>16196440299265.496</v>
      </c>
      <c r="R6138" s="3">
        <v>3.0931213307475491E+22</v>
      </c>
      <c r="T6138" s="2">
        <v>3.0670000000000002</v>
      </c>
      <c r="U6138" s="2">
        <v>3.0670000000000002</v>
      </c>
      <c r="V6138" s="3">
        <v>7356673279444227</v>
      </c>
      <c r="AF6138" s="82"/>
      <c r="AG6138" s="2">
        <v>5775811495</v>
      </c>
      <c r="AH6138" s="1">
        <v>5792195495</v>
      </c>
      <c r="AI6138" s="49">
        <v>3630639765389.6196</v>
      </c>
    </row>
    <row r="6139" spans="15:35" x14ac:dyDescent="0.3">
      <c r="O6139" s="82"/>
      <c r="P6139" s="2">
        <v>34716579861410</v>
      </c>
      <c r="Q6139" s="1">
        <v>16196441912750.496</v>
      </c>
      <c r="R6139" s="3">
        <v>3.093690748682962E+22</v>
      </c>
      <c r="T6139" s="2">
        <v>3.0674999999999999</v>
      </c>
      <c r="U6139" s="2">
        <v>3.0674999999999999</v>
      </c>
      <c r="V6139" s="3">
        <v>7356673279444227</v>
      </c>
      <c r="AF6139" s="82"/>
      <c r="AG6139" s="2">
        <v>5775842195</v>
      </c>
      <c r="AH6139" s="1">
        <v>5792226195</v>
      </c>
      <c r="AI6139" s="3">
        <v>3632371359531.23</v>
      </c>
    </row>
    <row r="6140" spans="15:35" x14ac:dyDescent="0.3">
      <c r="O6140" s="82"/>
      <c r="P6140" s="2">
        <v>34716902572460</v>
      </c>
      <c r="Q6140" s="1">
        <v>16196443526335.496</v>
      </c>
      <c r="R6140" s="3">
        <v>3.0942602364903383E+22</v>
      </c>
      <c r="T6140" s="2">
        <v>3.0680000000000001</v>
      </c>
      <c r="U6140" s="2">
        <v>3.0680000000000001</v>
      </c>
      <c r="V6140" s="3">
        <v>7356673279444227</v>
      </c>
      <c r="AF6140" s="82"/>
      <c r="AG6140" s="2">
        <v>5775872895</v>
      </c>
      <c r="AH6140" s="1">
        <v>5792256895</v>
      </c>
      <c r="AI6140" s="49">
        <v>3634103503796.3398</v>
      </c>
    </row>
    <row r="6141" spans="15:35" x14ac:dyDescent="0.3">
      <c r="O6141" s="82"/>
      <c r="P6141" s="2">
        <v>34717225303510</v>
      </c>
      <c r="Q6141" s="1">
        <v>16196445140020.496</v>
      </c>
      <c r="R6141" s="3">
        <v>3.0948297941739622E+22</v>
      </c>
      <c r="T6141" s="2">
        <v>3.0684999999999998</v>
      </c>
      <c r="U6141" s="2">
        <v>3.0684999999999998</v>
      </c>
      <c r="V6141" s="3">
        <v>7356673279444227</v>
      </c>
      <c r="AF6141" s="82"/>
      <c r="AG6141" s="2">
        <v>5775903595</v>
      </c>
      <c r="AH6141" s="1">
        <v>5792287595</v>
      </c>
      <c r="AI6141" s="49">
        <v>3635836198272.2803</v>
      </c>
    </row>
    <row r="6142" spans="15:35" x14ac:dyDescent="0.3">
      <c r="O6142" s="82"/>
      <c r="P6142" s="2">
        <v>34717548054560</v>
      </c>
      <c r="Q6142" s="1">
        <v>16196446753805.496</v>
      </c>
      <c r="R6142" s="3">
        <v>3.0953994217381205E+22</v>
      </c>
      <c r="T6142" s="2">
        <v>3.069</v>
      </c>
      <c r="U6142" s="2">
        <v>3.069</v>
      </c>
      <c r="V6142" s="3">
        <v>7356673279444227</v>
      </c>
      <c r="AF6142" s="82"/>
      <c r="AG6142" s="2">
        <v>5775934295</v>
      </c>
      <c r="AH6142" s="1">
        <v>5792318295</v>
      </c>
      <c r="AI6142" s="49">
        <v>3637569443046.3599</v>
      </c>
    </row>
    <row r="6143" spans="15:35" x14ac:dyDescent="0.3">
      <c r="O6143" s="82"/>
      <c r="P6143" s="2">
        <v>34717870825610</v>
      </c>
      <c r="Q6143" s="1">
        <v>16196448367690.496</v>
      </c>
      <c r="R6143" s="3">
        <v>3.0959691191871001E+22</v>
      </c>
      <c r="T6143" s="2">
        <v>3.0695000000000001</v>
      </c>
      <c r="U6143" s="2">
        <v>3.0695000000000001</v>
      </c>
      <c r="V6143" s="3">
        <v>7356673279444227</v>
      </c>
      <c r="AF6143" s="82"/>
      <c r="AG6143" s="2">
        <v>5775964995</v>
      </c>
      <c r="AH6143" s="1">
        <v>5792348995</v>
      </c>
      <c r="AI6143" s="49">
        <v>3639303238205.8799</v>
      </c>
    </row>
    <row r="6144" spans="15:35" x14ac:dyDescent="0.3">
      <c r="O6144" s="82"/>
      <c r="P6144" s="2">
        <v>34718193616660</v>
      </c>
      <c r="Q6144" s="1">
        <v>16196449981675.496</v>
      </c>
      <c r="R6144" s="3">
        <v>3.0965388865251867E+22</v>
      </c>
      <c r="T6144" s="2">
        <v>3.07</v>
      </c>
      <c r="U6144" s="2">
        <v>3.07</v>
      </c>
      <c r="V6144" s="3">
        <v>7356673279444227</v>
      </c>
      <c r="AF6144" s="82"/>
      <c r="AG6144" s="2">
        <v>5775995695</v>
      </c>
      <c r="AH6144" s="1">
        <v>5792379695</v>
      </c>
      <c r="AI6144" s="49">
        <v>3641037583838.1699</v>
      </c>
    </row>
    <row r="6145" spans="15:35" x14ac:dyDescent="0.3">
      <c r="O6145" s="82"/>
      <c r="P6145" s="2">
        <v>34718516427710</v>
      </c>
      <c r="Q6145" s="1">
        <v>16196451595760.496</v>
      </c>
      <c r="R6145" s="3">
        <v>3.0971087237566666E+22</v>
      </c>
      <c r="T6145" s="2">
        <v>3.0705</v>
      </c>
      <c r="U6145" s="2">
        <v>3.0705</v>
      </c>
      <c r="V6145" s="3">
        <v>7356673279444227</v>
      </c>
      <c r="AF6145" s="82"/>
      <c r="AG6145" s="2">
        <v>5776026405</v>
      </c>
      <c r="AH6145" s="1">
        <v>5792410405</v>
      </c>
      <c r="AI6145" s="3">
        <v>3642772480030.5298</v>
      </c>
    </row>
    <row r="6146" spans="15:35" x14ac:dyDescent="0.3">
      <c r="O6146" s="82"/>
      <c r="P6146" s="2">
        <v>34718839258760</v>
      </c>
      <c r="Q6146" s="1">
        <v>16196453209945.496</v>
      </c>
      <c r="R6146" s="3">
        <v>3.0976786308858259E+22</v>
      </c>
      <c r="T6146" s="2">
        <v>3.0710000000000002</v>
      </c>
      <c r="U6146" s="2">
        <v>3.0710000000000002</v>
      </c>
      <c r="V6146" s="3">
        <v>7356673279444227</v>
      </c>
      <c r="AF6146" s="82"/>
      <c r="AG6146" s="2">
        <v>5776057155</v>
      </c>
      <c r="AH6146" s="1">
        <v>5792441155</v>
      </c>
      <c r="AI6146" s="49">
        <v>3644507926870.2598</v>
      </c>
    </row>
    <row r="6147" spans="15:35" x14ac:dyDescent="0.3">
      <c r="O6147" s="82"/>
      <c r="P6147" s="2">
        <v>34719162109810</v>
      </c>
      <c r="Q6147" s="1">
        <v>16196454824230.496</v>
      </c>
      <c r="R6147" s="3">
        <v>3.0982486079169507E+22</v>
      </c>
      <c r="T6147" s="2">
        <v>3.0714999999999999</v>
      </c>
      <c r="U6147" s="2">
        <v>3.0714999999999999</v>
      </c>
      <c r="V6147" s="3">
        <v>7356673279444227</v>
      </c>
      <c r="AF6147" s="82"/>
      <c r="AG6147" s="2">
        <v>5776087905</v>
      </c>
      <c r="AH6147" s="1">
        <v>5792471905</v>
      </c>
      <c r="AI6147" s="49">
        <v>3646243924444.6997</v>
      </c>
    </row>
    <row r="6148" spans="15:35" x14ac:dyDescent="0.3">
      <c r="O6148" s="82"/>
      <c r="P6148" s="2">
        <v>34719484980860</v>
      </c>
      <c r="Q6148" s="1">
        <v>16196456438615.496</v>
      </c>
      <c r="R6148" s="3">
        <v>3.0988186548543276E+22</v>
      </c>
      <c r="T6148" s="2">
        <v>3.0720000000000001</v>
      </c>
      <c r="U6148" s="2">
        <v>3.0720000000000001</v>
      </c>
      <c r="V6148" s="3">
        <v>7356673279444227</v>
      </c>
      <c r="AF6148" s="82"/>
      <c r="AG6148" s="2">
        <v>5776118655</v>
      </c>
      <c r="AH6148" s="1">
        <v>5792502655</v>
      </c>
      <c r="AI6148" s="3">
        <v>3647980472841.1401</v>
      </c>
    </row>
    <row r="6149" spans="15:35" x14ac:dyDescent="0.3">
      <c r="O6149" s="82"/>
      <c r="P6149" s="2">
        <v>34719807871910</v>
      </c>
      <c r="Q6149" s="1">
        <v>16196458053100.496</v>
      </c>
      <c r="R6149" s="3">
        <v>3.0993887717022419E+22</v>
      </c>
      <c r="T6149" s="2">
        <v>3.0724999999999998</v>
      </c>
      <c r="U6149" s="2">
        <v>3.0724999999999998</v>
      </c>
      <c r="V6149" s="3">
        <v>7356673279444227</v>
      </c>
      <c r="AF6149" s="82"/>
      <c r="AG6149" s="2">
        <v>5776149405</v>
      </c>
      <c r="AH6149" s="1">
        <v>5792533405</v>
      </c>
      <c r="AI6149" s="49">
        <v>3649717572146.8901</v>
      </c>
    </row>
    <row r="6150" spans="15:35" x14ac:dyDescent="0.3">
      <c r="O6150" s="82"/>
      <c r="P6150" s="2">
        <v>34720130782960</v>
      </c>
      <c r="Q6150" s="1">
        <v>16196459667685.496</v>
      </c>
      <c r="R6150" s="3">
        <v>3.0999589584649811E+22</v>
      </c>
      <c r="T6150" s="2">
        <v>3.073</v>
      </c>
      <c r="U6150" s="2">
        <v>3.073</v>
      </c>
      <c r="V6150" s="3">
        <v>7356673279444227</v>
      </c>
      <c r="AF6150" s="82"/>
      <c r="AG6150" s="2">
        <v>5776180155</v>
      </c>
      <c r="AH6150" s="1">
        <v>5792564155</v>
      </c>
      <c r="AI6150" s="49">
        <v>3651455222449.2798</v>
      </c>
    </row>
    <row r="6151" spans="15:35" x14ac:dyDescent="0.3">
      <c r="O6151" s="82"/>
      <c r="P6151" s="2">
        <v>34720453714010</v>
      </c>
      <c r="Q6151" s="1">
        <v>16196461282370.496</v>
      </c>
      <c r="R6151" s="3">
        <v>3.1005292151468309E+22</v>
      </c>
      <c r="T6151" s="2">
        <v>3.0735000000000001</v>
      </c>
      <c r="U6151" s="2">
        <v>3.0735000000000001</v>
      </c>
      <c r="V6151" s="3">
        <v>7356673279444227</v>
      </c>
      <c r="AF6151" s="82"/>
      <c r="AG6151" s="2">
        <v>5776210905</v>
      </c>
      <c r="AH6151" s="1">
        <v>5792594905</v>
      </c>
      <c r="AI6151" s="49">
        <v>3653193423835.6001</v>
      </c>
    </row>
    <row r="6152" spans="15:35" x14ac:dyDescent="0.3">
      <c r="O6152" s="82"/>
      <c r="P6152" s="2">
        <v>34720776665060</v>
      </c>
      <c r="Q6152" s="1">
        <v>16196462897155.496</v>
      </c>
      <c r="R6152" s="3">
        <v>3.1010995417520762E+22</v>
      </c>
      <c r="T6152" s="2">
        <v>3.0739999999999998</v>
      </c>
      <c r="U6152" s="2">
        <v>3.0739999999999998</v>
      </c>
      <c r="V6152" s="3">
        <v>7356673279444227</v>
      </c>
      <c r="AF6152" s="82"/>
      <c r="AG6152" s="2">
        <v>5776241655</v>
      </c>
      <c r="AH6152" s="1">
        <v>5792625655</v>
      </c>
      <c r="AI6152" s="49">
        <v>3654932176393.1797</v>
      </c>
    </row>
    <row r="6153" spans="15:35" x14ac:dyDescent="0.3">
      <c r="O6153" s="82"/>
      <c r="P6153" s="2">
        <v>34721099636110</v>
      </c>
      <c r="Q6153" s="1">
        <v>16196464512040.496</v>
      </c>
      <c r="R6153" s="3">
        <v>3.1016699382850052E+22</v>
      </c>
      <c r="T6153" s="2">
        <v>3.0745</v>
      </c>
      <c r="U6153" s="2">
        <v>3.0745</v>
      </c>
      <c r="V6153" s="3">
        <v>7356673279444227</v>
      </c>
      <c r="AF6153" s="82"/>
      <c r="AG6153" s="2">
        <v>5776272405</v>
      </c>
      <c r="AH6153" s="1">
        <v>5792656405</v>
      </c>
      <c r="AI6153" s="49">
        <v>3656671480209.3105</v>
      </c>
    </row>
    <row r="6154" spans="15:35" x14ac:dyDescent="0.3">
      <c r="O6154" s="82"/>
      <c r="P6154" s="2">
        <v>34721422627160</v>
      </c>
      <c r="Q6154" s="1">
        <v>16196466127025.496</v>
      </c>
      <c r="R6154" s="3">
        <v>3.1022404047499029E+22</v>
      </c>
      <c r="T6154" s="2">
        <v>3.0750000000000002</v>
      </c>
      <c r="U6154" s="2">
        <v>3.0750000000000002</v>
      </c>
      <c r="V6154" s="3">
        <v>7356673279444227</v>
      </c>
      <c r="AF6154" s="82"/>
      <c r="AG6154" s="2">
        <v>5776303155</v>
      </c>
      <c r="AH6154" s="1">
        <v>5792687155</v>
      </c>
      <c r="AI6154" s="49">
        <v>3658411335371.3301</v>
      </c>
    </row>
    <row r="6155" spans="15:35" x14ac:dyDescent="0.3">
      <c r="O6155" s="82"/>
      <c r="P6155" s="2">
        <v>34721745638210</v>
      </c>
      <c r="Q6155" s="1">
        <v>16196467742110.496</v>
      </c>
      <c r="R6155" s="3">
        <v>3.1028109411510567E+22</v>
      </c>
      <c r="T6155" s="2">
        <v>3.0754999999999999</v>
      </c>
      <c r="U6155" s="2">
        <v>3.0754999999999999</v>
      </c>
      <c r="V6155" s="3">
        <v>7356673279444227</v>
      </c>
      <c r="AF6155" s="82"/>
      <c r="AG6155" s="2">
        <v>5776333915</v>
      </c>
      <c r="AH6155" s="1">
        <v>5792717915</v>
      </c>
      <c r="AI6155" s="49">
        <v>3660151741966.5303</v>
      </c>
    </row>
    <row r="6156" spans="15:35" x14ac:dyDescent="0.3">
      <c r="O6156" s="82"/>
      <c r="P6156" s="2">
        <v>34722068669260</v>
      </c>
      <c r="Q6156" s="1">
        <v>16196469357295.496</v>
      </c>
      <c r="R6156" s="3">
        <v>3.1033815474927514E+22</v>
      </c>
      <c r="T6156" s="2">
        <v>3.0760000000000001</v>
      </c>
      <c r="U6156" s="2">
        <v>3.0760000000000001</v>
      </c>
      <c r="V6156" s="3">
        <v>7356673279444227</v>
      </c>
      <c r="AF6156" s="82"/>
      <c r="AG6156" s="2">
        <v>5776364715</v>
      </c>
      <c r="AH6156" s="1">
        <v>5792748715</v>
      </c>
      <c r="AI6156" s="49">
        <v>3661892700082.2197</v>
      </c>
    </row>
    <row r="6157" spans="15:35" x14ac:dyDescent="0.3">
      <c r="O6157" s="82"/>
      <c r="P6157" s="2">
        <v>34722391720310</v>
      </c>
      <c r="Q6157" s="1">
        <v>16196470972580.496</v>
      </c>
      <c r="R6157" s="3">
        <v>3.1039522237792737E+22</v>
      </c>
      <c r="T6157" s="2">
        <v>3.0764999999999998</v>
      </c>
      <c r="U6157" s="2">
        <v>3.0764999999999998</v>
      </c>
      <c r="V6157" s="3">
        <v>7356673279444227</v>
      </c>
      <c r="AF6157" s="82"/>
      <c r="AG6157" s="2">
        <v>5776395515</v>
      </c>
      <c r="AH6157" s="1">
        <v>5792779515</v>
      </c>
      <c r="AI6157" s="49">
        <v>3663634209805.73</v>
      </c>
    </row>
    <row r="6158" spans="15:35" x14ac:dyDescent="0.3">
      <c r="O6158" s="82"/>
      <c r="P6158" s="2">
        <v>34722714791360</v>
      </c>
      <c r="Q6158" s="1">
        <v>16196472587965.496</v>
      </c>
      <c r="R6158" s="3">
        <v>3.1045229700149097E+22</v>
      </c>
      <c r="T6158" s="2">
        <v>3.077</v>
      </c>
      <c r="U6158" s="2">
        <v>3.077</v>
      </c>
      <c r="V6158" s="3">
        <v>7356673279444227</v>
      </c>
      <c r="AF6158" s="82"/>
      <c r="AG6158" s="2">
        <v>5776426315</v>
      </c>
      <c r="AH6158" s="1">
        <v>5792810315</v>
      </c>
      <c r="AI6158" s="49">
        <v>3665376271224.3599</v>
      </c>
    </row>
    <row r="6159" spans="15:35" x14ac:dyDescent="0.3">
      <c r="O6159" s="82"/>
      <c r="P6159" s="2">
        <v>34723037882410</v>
      </c>
      <c r="Q6159" s="1">
        <v>16196474203450.496</v>
      </c>
      <c r="R6159" s="3">
        <v>3.105093786203946E+22</v>
      </c>
      <c r="T6159" s="2">
        <v>3.0775000000000001</v>
      </c>
      <c r="U6159" s="2">
        <v>3.0775000000000001</v>
      </c>
      <c r="V6159" s="3">
        <v>7356673279444227</v>
      </c>
      <c r="AF6159" s="82"/>
      <c r="AG6159" s="2">
        <v>5776457115</v>
      </c>
      <c r="AH6159" s="1">
        <v>5792841115</v>
      </c>
      <c r="AI6159" s="49">
        <v>3667118884425.4199</v>
      </c>
    </row>
    <row r="6160" spans="15:35" x14ac:dyDescent="0.3">
      <c r="O6160" s="82"/>
      <c r="P6160" s="2">
        <v>34723360993460</v>
      </c>
      <c r="Q6160" s="1">
        <v>16196475819035.496</v>
      </c>
      <c r="R6160" s="3">
        <v>3.1056646723506687E+22</v>
      </c>
      <c r="T6160" s="2">
        <v>3.0779999999999998</v>
      </c>
      <c r="U6160" s="2">
        <v>3.0779999999999998</v>
      </c>
      <c r="V6160" s="3">
        <v>7356673279444227</v>
      </c>
      <c r="AF6160" s="82"/>
      <c r="AG6160" s="2">
        <v>5776487915</v>
      </c>
      <c r="AH6160" s="1">
        <v>5792871915</v>
      </c>
      <c r="AI6160" s="49">
        <v>3668862049496.2202</v>
      </c>
    </row>
    <row r="6161" spans="15:35" x14ac:dyDescent="0.3">
      <c r="O6161" s="82"/>
      <c r="P6161" s="2">
        <v>34723684124510</v>
      </c>
      <c r="Q6161" s="1">
        <v>16196477434720.496</v>
      </c>
      <c r="R6161" s="3">
        <v>3.1062356284593645E+22</v>
      </c>
      <c r="T6161" s="2">
        <v>3.0785</v>
      </c>
      <c r="U6161" s="2">
        <v>3.0785</v>
      </c>
      <c r="V6161" s="3">
        <v>7356673279444227</v>
      </c>
      <c r="AF6161" s="82"/>
      <c r="AG6161" s="2">
        <v>5776518715</v>
      </c>
      <c r="AH6161" s="1">
        <v>5792902715</v>
      </c>
      <c r="AI6161" s="49">
        <v>3670605766524.0801</v>
      </c>
    </row>
    <row r="6162" spans="15:35" x14ac:dyDescent="0.3">
      <c r="O6162" s="82"/>
      <c r="P6162" s="2">
        <v>34724007275560</v>
      </c>
      <c r="Q6162" s="1">
        <v>16196479050505.496</v>
      </c>
      <c r="R6162" s="3">
        <v>3.1068066545343178E+22</v>
      </c>
      <c r="T6162" s="2">
        <v>3.0790000000000002</v>
      </c>
      <c r="U6162" s="2">
        <v>3.0790000000000002</v>
      </c>
      <c r="V6162" s="3">
        <v>7356673279444227</v>
      </c>
      <c r="AF6162" s="82"/>
      <c r="AG6162" s="2">
        <v>5776549515</v>
      </c>
      <c r="AH6162" s="1">
        <v>5792933515</v>
      </c>
      <c r="AI6162" s="49">
        <v>3672350035596.2998</v>
      </c>
    </row>
    <row r="6163" spans="15:35" x14ac:dyDescent="0.3">
      <c r="O6163" s="82"/>
      <c r="P6163" s="2">
        <v>34724330446610</v>
      </c>
      <c r="Q6163" s="1">
        <v>16196480666390.496</v>
      </c>
      <c r="R6163" s="3">
        <v>3.1073777505798164E+22</v>
      </c>
      <c r="T6163" s="2">
        <v>3.0794999999999999</v>
      </c>
      <c r="U6163" s="2">
        <v>3.0794999999999999</v>
      </c>
      <c r="V6163" s="3">
        <v>7356673279444227</v>
      </c>
      <c r="AF6163" s="82"/>
      <c r="AG6163" s="2">
        <v>5776580315</v>
      </c>
      <c r="AH6163" s="1">
        <v>5792964315</v>
      </c>
      <c r="AI6163" s="49">
        <v>3674094856800.2002</v>
      </c>
    </row>
    <row r="6164" spans="15:35" x14ac:dyDescent="0.3">
      <c r="O6164" s="82"/>
      <c r="P6164" s="2">
        <v>34724653637660</v>
      </c>
      <c r="Q6164" s="1">
        <v>16196482282375.496</v>
      </c>
      <c r="R6164" s="3">
        <v>3.1079489166001457E+22</v>
      </c>
      <c r="T6164" s="2">
        <v>3.08</v>
      </c>
      <c r="U6164" s="2">
        <v>3.08</v>
      </c>
      <c r="V6164" s="3">
        <v>7356673279444227</v>
      </c>
      <c r="AF6164" s="82"/>
      <c r="AG6164" s="2">
        <v>5776611115</v>
      </c>
      <c r="AH6164" s="1">
        <v>5792995115</v>
      </c>
      <c r="AI6164" s="49">
        <v>3675840230223.0903</v>
      </c>
    </row>
    <row r="6165" spans="15:35" x14ac:dyDescent="0.3">
      <c r="O6165" s="82"/>
      <c r="P6165" s="2">
        <v>34724976848710</v>
      </c>
      <c r="Q6165" s="1">
        <v>16196483898460.496</v>
      </c>
      <c r="R6165" s="3">
        <v>3.108520152599593E+22</v>
      </c>
      <c r="T6165" s="2">
        <v>3.0804999999999998</v>
      </c>
      <c r="U6165" s="2">
        <v>3.0804999999999998</v>
      </c>
      <c r="V6165" s="3">
        <v>7356673279444227</v>
      </c>
      <c r="AF6165" s="82"/>
      <c r="AG6165" s="2">
        <v>5776641925</v>
      </c>
      <c r="AH6165" s="1">
        <v>5793025925</v>
      </c>
      <c r="AI6165" s="49">
        <v>3677586155952.2803</v>
      </c>
    </row>
    <row r="6166" spans="15:35" x14ac:dyDescent="0.3">
      <c r="O6166" s="82"/>
      <c r="P6166" s="2">
        <v>34725300079760</v>
      </c>
      <c r="Q6166" s="1">
        <v>16196485514645.496</v>
      </c>
      <c r="R6166" s="3">
        <v>3.1090914585824434E+22</v>
      </c>
      <c r="T6166" s="2">
        <v>3.081</v>
      </c>
      <c r="U6166" s="2">
        <v>3.081</v>
      </c>
      <c r="V6166" s="3">
        <v>7356673279444227</v>
      </c>
      <c r="AF6166" s="82"/>
      <c r="AG6166" s="2">
        <v>5776672775</v>
      </c>
      <c r="AH6166" s="1">
        <v>5793056775</v>
      </c>
      <c r="AI6166" s="49">
        <v>3679332634075.0898</v>
      </c>
    </row>
    <row r="6167" spans="15:35" x14ac:dyDescent="0.3">
      <c r="O6167" s="82"/>
      <c r="P6167" s="2">
        <v>34725623330810</v>
      </c>
      <c r="Q6167" s="1">
        <v>16196487130930.496</v>
      </c>
      <c r="R6167" s="3">
        <v>3.1096628345529833E+22</v>
      </c>
      <c r="T6167" s="2">
        <v>3.0815000000000001</v>
      </c>
      <c r="U6167" s="2">
        <v>3.0815000000000001</v>
      </c>
      <c r="V6167" s="3">
        <v>7356673279444227</v>
      </c>
      <c r="AF6167" s="82"/>
      <c r="AG6167" s="2">
        <v>5776703625</v>
      </c>
      <c r="AH6167" s="1">
        <v>5793087625</v>
      </c>
      <c r="AI6167" s="49">
        <v>3681079664678.8203</v>
      </c>
    </row>
    <row r="6168" spans="15:35" x14ac:dyDescent="0.3">
      <c r="O6168" s="82"/>
      <c r="P6168" s="2">
        <v>34725946601860</v>
      </c>
      <c r="Q6168" s="1">
        <v>16196488747315.496</v>
      </c>
      <c r="R6168" s="3">
        <v>3.1102342805154997E+22</v>
      </c>
      <c r="T6168" s="2">
        <v>3.0819999999999999</v>
      </c>
      <c r="U6168" s="2">
        <v>3.0819999999999999</v>
      </c>
      <c r="V6168" s="3">
        <v>7356673279444227</v>
      </c>
      <c r="AF6168" s="82"/>
      <c r="AG6168" s="2">
        <v>5776734475</v>
      </c>
      <c r="AH6168" s="1">
        <v>5793118475</v>
      </c>
      <c r="AI6168" s="49">
        <v>3682827247850.7803</v>
      </c>
    </row>
    <row r="6169" spans="15:35" x14ac:dyDescent="0.3">
      <c r="O6169" s="82"/>
      <c r="P6169" s="2">
        <v>34726269892910</v>
      </c>
      <c r="Q6169" s="1">
        <v>16196490363800.496</v>
      </c>
      <c r="R6169" s="3">
        <v>3.1108057964742772E+22</v>
      </c>
      <c r="T6169" s="2">
        <v>3.0825</v>
      </c>
      <c r="U6169" s="2">
        <v>3.0825</v>
      </c>
      <c r="V6169" s="3">
        <v>7356673279444227</v>
      </c>
      <c r="AF6169" s="82"/>
      <c r="AG6169" s="2">
        <v>5776765325</v>
      </c>
      <c r="AH6169" s="1">
        <v>5793149325</v>
      </c>
      <c r="AI6169" s="49">
        <v>3684575383678.29</v>
      </c>
    </row>
    <row r="6170" spans="15:35" x14ac:dyDescent="0.3">
      <c r="O6170" s="82"/>
      <c r="P6170" s="2">
        <v>34726593203960</v>
      </c>
      <c r="Q6170" s="1">
        <v>16196491980385.496</v>
      </c>
      <c r="R6170" s="3">
        <v>3.111377382433604E+22</v>
      </c>
      <c r="T6170" s="2">
        <v>3.0830000000000002</v>
      </c>
      <c r="U6170" s="2">
        <v>3.0830000000000002</v>
      </c>
      <c r="V6170" s="3">
        <v>7356673279444227</v>
      </c>
      <c r="AF6170" s="82"/>
      <c r="AG6170" s="2">
        <v>5776796175</v>
      </c>
      <c r="AH6170" s="1">
        <v>5793180175</v>
      </c>
      <c r="AI6170" s="49">
        <v>3686324072248.6602</v>
      </c>
    </row>
    <row r="6171" spans="15:35" x14ac:dyDescent="0.3">
      <c r="O6171" s="82"/>
      <c r="P6171" s="2">
        <v>34726916535010</v>
      </c>
      <c r="Q6171" s="1">
        <v>16196493597070.496</v>
      </c>
      <c r="R6171" s="3">
        <v>3.1119490383977646E+22</v>
      </c>
      <c r="T6171" s="2">
        <v>3.0834999999999999</v>
      </c>
      <c r="U6171" s="2">
        <v>3.0834999999999999</v>
      </c>
      <c r="V6171" s="3">
        <v>7356673279444227</v>
      </c>
      <c r="AF6171" s="82"/>
      <c r="AG6171" s="2">
        <v>5776827025</v>
      </c>
      <c r="AH6171" s="1">
        <v>5793211025</v>
      </c>
      <c r="AI6171" s="49">
        <v>3688073313649.1997</v>
      </c>
    </row>
    <row r="6172" spans="15:35" x14ac:dyDescent="0.3">
      <c r="O6172" s="82"/>
      <c r="P6172" s="2">
        <v>34727239886060</v>
      </c>
      <c r="Q6172" s="1">
        <v>16196495213855.496</v>
      </c>
      <c r="R6172" s="3">
        <v>3.1125207643710468E+22</v>
      </c>
      <c r="T6172" s="2">
        <v>3.0840000000000001</v>
      </c>
      <c r="U6172" s="2">
        <v>3.0840000000000001</v>
      </c>
      <c r="V6172" s="3">
        <v>7356673279444227</v>
      </c>
      <c r="AF6172" s="82"/>
      <c r="AG6172" s="2">
        <v>5776857875</v>
      </c>
      <c r="AH6172" s="1">
        <v>5793241875</v>
      </c>
      <c r="AI6172" s="49">
        <v>3689823107967.2197</v>
      </c>
    </row>
    <row r="6173" spans="15:35" x14ac:dyDescent="0.3">
      <c r="O6173" s="82"/>
      <c r="P6173" s="2">
        <v>34727563257110</v>
      </c>
      <c r="Q6173" s="1">
        <v>16196496830740.496</v>
      </c>
      <c r="R6173" s="3">
        <v>3.1130925603577351E+22</v>
      </c>
      <c r="T6173" s="2">
        <v>3.0844999999999998</v>
      </c>
      <c r="U6173" s="2">
        <v>3.0844999999999998</v>
      </c>
      <c r="V6173" s="3">
        <v>7356673279444227</v>
      </c>
      <c r="AF6173" s="82"/>
      <c r="AG6173" s="2">
        <v>5776888725</v>
      </c>
      <c r="AH6173" s="1">
        <v>5793272725</v>
      </c>
      <c r="AI6173" s="49">
        <v>3691573455290.0298</v>
      </c>
    </row>
    <row r="6174" spans="15:35" x14ac:dyDescent="0.3">
      <c r="O6174" s="82"/>
      <c r="P6174" s="2">
        <v>34727886648160</v>
      </c>
      <c r="Q6174" s="1">
        <v>16196498447725.496</v>
      </c>
      <c r="R6174" s="3">
        <v>3.1136644263621165E+22</v>
      </c>
      <c r="T6174" s="2">
        <v>3.085</v>
      </c>
      <c r="U6174" s="2">
        <v>3.085</v>
      </c>
      <c r="V6174" s="3">
        <v>7356673279444227</v>
      </c>
      <c r="AF6174" s="82"/>
      <c r="AG6174" s="2">
        <v>5776919575</v>
      </c>
      <c r="AH6174" s="1">
        <v>5793303575</v>
      </c>
      <c r="AI6174" s="49">
        <v>3693324355704.9502</v>
      </c>
    </row>
    <row r="6175" spans="15:35" x14ac:dyDescent="0.3">
      <c r="O6175" s="82"/>
      <c r="P6175" s="2">
        <v>34728210059210</v>
      </c>
      <c r="Q6175" s="1">
        <v>16196500064810.496</v>
      </c>
      <c r="R6175" s="3">
        <v>3.1142363623884776E+22</v>
      </c>
      <c r="T6175" s="2">
        <v>3.0855000000000001</v>
      </c>
      <c r="U6175" s="2">
        <v>3.0855000000000001</v>
      </c>
      <c r="V6175" s="3">
        <v>7356673279444227</v>
      </c>
      <c r="AF6175" s="82"/>
      <c r="AG6175" s="2">
        <v>5776950435</v>
      </c>
      <c r="AH6175" s="1">
        <v>5793334435</v>
      </c>
      <c r="AI6175" s="49">
        <v>3695075809299.29</v>
      </c>
    </row>
    <row r="6176" spans="15:35" x14ac:dyDescent="0.3">
      <c r="O6176" s="82"/>
      <c r="P6176" s="2">
        <v>34728533490260</v>
      </c>
      <c r="Q6176" s="1">
        <v>16196501681995.496</v>
      </c>
      <c r="R6176" s="3">
        <v>3.1148083684411041E+22</v>
      </c>
      <c r="T6176" s="2">
        <v>3.0859999999999999</v>
      </c>
      <c r="U6176" s="2">
        <v>3.0859999999999999</v>
      </c>
      <c r="V6176" s="3">
        <v>7356673279444227</v>
      </c>
      <c r="AF6176" s="82"/>
      <c r="AG6176" s="2">
        <v>5776981335</v>
      </c>
      <c r="AH6176" s="1">
        <v>5793365335</v>
      </c>
      <c r="AI6176" s="49">
        <v>3696827816160.3496</v>
      </c>
    </row>
    <row r="6177" spans="15:35" x14ac:dyDescent="0.3">
      <c r="O6177" s="82"/>
      <c r="P6177" s="2">
        <v>34728856941310</v>
      </c>
      <c r="Q6177" s="1">
        <v>16196503299280.496</v>
      </c>
      <c r="R6177" s="3">
        <v>3.1153804445242817E+22</v>
      </c>
      <c r="T6177" s="2">
        <v>3.0865</v>
      </c>
      <c r="U6177" s="2">
        <v>3.0865</v>
      </c>
      <c r="V6177" s="3">
        <v>7356673279444227</v>
      </c>
      <c r="AF6177" s="82"/>
      <c r="AG6177" s="2">
        <v>5777012235</v>
      </c>
      <c r="AH6177" s="1">
        <v>5793396235</v>
      </c>
      <c r="AI6177" s="49">
        <v>3698580376375.4497</v>
      </c>
    </row>
    <row r="6178" spans="15:35" x14ac:dyDescent="0.3">
      <c r="O6178" s="82"/>
      <c r="P6178" s="2">
        <v>34729180412360</v>
      </c>
      <c r="Q6178" s="1">
        <v>16196504916665.496</v>
      </c>
      <c r="R6178" s="3">
        <v>3.1159525906422983E+22</v>
      </c>
      <c r="T6178" s="2">
        <v>3.0870000000000002</v>
      </c>
      <c r="U6178" s="2">
        <v>3.0870000000000002</v>
      </c>
      <c r="V6178" s="3">
        <v>7356673279444227</v>
      </c>
      <c r="AF6178" s="82"/>
      <c r="AG6178" s="2">
        <v>5777043135</v>
      </c>
      <c r="AH6178" s="1">
        <v>5793427135</v>
      </c>
      <c r="AI6178" s="49">
        <v>3700333490031.8999</v>
      </c>
    </row>
    <row r="6179" spans="15:35" x14ac:dyDescent="0.3">
      <c r="O6179" s="82"/>
      <c r="P6179" s="2">
        <v>34729503903410</v>
      </c>
      <c r="Q6179" s="1">
        <v>16196506534150.496</v>
      </c>
      <c r="R6179" s="3">
        <v>3.1165248067994384E+22</v>
      </c>
      <c r="T6179" s="2">
        <v>3.0874999999999999</v>
      </c>
      <c r="U6179" s="2">
        <v>3.0874999999999999</v>
      </c>
      <c r="V6179" s="3">
        <v>7356673279444227</v>
      </c>
      <c r="AF6179" s="82"/>
      <c r="AG6179" s="2">
        <v>5777074035</v>
      </c>
      <c r="AH6179" s="1">
        <v>5793458035</v>
      </c>
      <c r="AI6179" s="49">
        <v>3702087157217.0098</v>
      </c>
    </row>
    <row r="6180" spans="15:35" x14ac:dyDescent="0.3">
      <c r="O6180" s="82"/>
      <c r="P6180" s="2">
        <v>34729827414460</v>
      </c>
      <c r="Q6180" s="1">
        <v>16196508151735.496</v>
      </c>
      <c r="R6180" s="3">
        <v>3.117097092999989E+22</v>
      </c>
      <c r="T6180" s="2">
        <v>3.0880000000000001</v>
      </c>
      <c r="U6180" s="2">
        <v>3.0880000000000001</v>
      </c>
      <c r="V6180" s="3">
        <v>7356673279444227</v>
      </c>
      <c r="AF6180" s="82"/>
      <c r="AG6180" s="2">
        <v>5777104935</v>
      </c>
      <c r="AH6180" s="1">
        <v>5793488935</v>
      </c>
      <c r="AI6180" s="3">
        <v>3703841378018.1001</v>
      </c>
    </row>
    <row r="6181" spans="15:35" x14ac:dyDescent="0.3">
      <c r="O6181" s="82"/>
      <c r="P6181" s="2">
        <v>34730150945510</v>
      </c>
      <c r="Q6181" s="1">
        <v>16196509769420.496</v>
      </c>
      <c r="R6181" s="3">
        <v>3.1176694492482362E+22</v>
      </c>
      <c r="T6181" s="2">
        <v>3.0884999999999998</v>
      </c>
      <c r="U6181" s="2">
        <v>3.0884999999999998</v>
      </c>
      <c r="V6181" s="3">
        <v>7356673279444227</v>
      </c>
      <c r="AF6181" s="82"/>
      <c r="AG6181" s="2">
        <v>5777135835</v>
      </c>
      <c r="AH6181" s="1">
        <v>5793519835</v>
      </c>
      <c r="AI6181" s="3">
        <v>3705596152522.4702</v>
      </c>
    </row>
    <row r="6182" spans="15:35" x14ac:dyDescent="0.3">
      <c r="O6182" s="82"/>
      <c r="P6182" s="2">
        <v>34730474496560</v>
      </c>
      <c r="Q6182" s="1">
        <v>16196511387205.496</v>
      </c>
      <c r="R6182" s="3">
        <v>3.1182418755484658E+22</v>
      </c>
      <c r="T6182" s="2">
        <v>3.089</v>
      </c>
      <c r="U6182" s="2">
        <v>3.089</v>
      </c>
      <c r="V6182" s="3">
        <v>7356673279444227</v>
      </c>
      <c r="AF6182" s="82"/>
      <c r="AG6182" s="2">
        <v>5777166735</v>
      </c>
      <c r="AH6182" s="1">
        <v>5793550735</v>
      </c>
      <c r="AI6182" s="49">
        <v>3707351480817.4297</v>
      </c>
    </row>
    <row r="6183" spans="15:35" x14ac:dyDescent="0.3">
      <c r="O6183" s="82"/>
      <c r="P6183" s="2">
        <v>34730798067610</v>
      </c>
      <c r="Q6183" s="1">
        <v>16196513005090.496</v>
      </c>
      <c r="R6183" s="3">
        <v>3.1188143719049647E+22</v>
      </c>
      <c r="T6183" s="2">
        <v>3.0895000000000001</v>
      </c>
      <c r="U6183" s="2">
        <v>3.0895000000000001</v>
      </c>
      <c r="V6183" s="3">
        <v>7356673279444227</v>
      </c>
      <c r="AF6183" s="82"/>
      <c r="AG6183" s="2">
        <v>5777197635</v>
      </c>
      <c r="AH6183" s="1">
        <v>5793581635</v>
      </c>
      <c r="AI6183" s="49">
        <v>3709107362990.3101</v>
      </c>
    </row>
    <row r="6184" spans="15:35" x14ac:dyDescent="0.3">
      <c r="O6184" s="82"/>
      <c r="P6184" s="2">
        <v>34731121658660</v>
      </c>
      <c r="Q6184" s="1">
        <v>16196514623075.496</v>
      </c>
      <c r="R6184" s="3">
        <v>3.1193869383220184E+22</v>
      </c>
      <c r="T6184" s="2">
        <v>3.09</v>
      </c>
      <c r="U6184" s="2">
        <v>3.09</v>
      </c>
      <c r="V6184" s="3">
        <v>7356673279444227</v>
      </c>
      <c r="AF6184" s="82"/>
      <c r="AG6184" s="2">
        <v>5777228535</v>
      </c>
      <c r="AH6184" s="1">
        <v>5793612535</v>
      </c>
      <c r="AI6184" s="49">
        <v>3710863799128.4004</v>
      </c>
    </row>
    <row r="6185" spans="15:35" x14ac:dyDescent="0.3">
      <c r="O6185" s="82"/>
      <c r="P6185" s="2">
        <v>34731445269710</v>
      </c>
      <c r="Q6185" s="1">
        <v>16196516241160.496</v>
      </c>
      <c r="R6185" s="3">
        <v>3.1199595748039141E+22</v>
      </c>
      <c r="T6185" s="2">
        <v>3.0905</v>
      </c>
      <c r="U6185" s="2">
        <v>3.0905</v>
      </c>
      <c r="V6185" s="3">
        <v>7356673279444227</v>
      </c>
      <c r="AF6185" s="82"/>
      <c r="AG6185" s="2">
        <v>5777259445</v>
      </c>
      <c r="AH6185" s="1">
        <v>5793643445</v>
      </c>
      <c r="AI6185" s="49">
        <v>3712620789319.0195</v>
      </c>
    </row>
    <row r="6186" spans="15:35" x14ac:dyDescent="0.3">
      <c r="O6186" s="82"/>
      <c r="P6186" s="2">
        <v>34731768900760</v>
      </c>
      <c r="Q6186" s="1">
        <v>16196517859345.496</v>
      </c>
      <c r="R6186" s="3">
        <v>3.1205322813549369E+22</v>
      </c>
      <c r="T6186" s="2">
        <v>3.0910000000000002</v>
      </c>
      <c r="U6186" s="2">
        <v>3.0910000000000002</v>
      </c>
      <c r="V6186" s="3">
        <v>7356673279444227</v>
      </c>
      <c r="AF6186" s="82"/>
      <c r="AG6186" s="2">
        <v>5777290395</v>
      </c>
      <c r="AH6186" s="1">
        <v>5793674395</v>
      </c>
      <c r="AI6186" s="49">
        <v>3714378333649.4897</v>
      </c>
    </row>
    <row r="6187" spans="15:35" x14ac:dyDescent="0.3">
      <c r="O6187" s="82"/>
      <c r="P6187" s="2">
        <v>34732092551810</v>
      </c>
      <c r="Q6187" s="1">
        <v>16196519477630.496</v>
      </c>
      <c r="R6187" s="3">
        <v>3.1211050579793732E+22</v>
      </c>
      <c r="T6187" s="2">
        <v>3.0914999999999999</v>
      </c>
      <c r="U6187" s="2">
        <v>3.0914999999999999</v>
      </c>
      <c r="V6187" s="3">
        <v>7356673279444227</v>
      </c>
      <c r="AF6187" s="82"/>
      <c r="AG6187" s="2">
        <v>5777321345</v>
      </c>
      <c r="AH6187" s="1">
        <v>5793705345</v>
      </c>
      <c r="AI6187" s="49">
        <v>3716136432207.1099</v>
      </c>
    </row>
    <row r="6188" spans="15:35" x14ac:dyDescent="0.3">
      <c r="O6188" s="82"/>
      <c r="P6188" s="2">
        <v>34732416222860</v>
      </c>
      <c r="Q6188" s="1">
        <v>16196521096015.496</v>
      </c>
      <c r="R6188" s="3">
        <v>3.1216779046815093E+22</v>
      </c>
      <c r="T6188" s="2">
        <v>3.0920000000000001</v>
      </c>
      <c r="U6188" s="2">
        <v>3.0920000000000001</v>
      </c>
      <c r="V6188" s="3">
        <v>7356673279444227</v>
      </c>
      <c r="AF6188" s="82"/>
      <c r="AG6188" s="2">
        <v>5777352295</v>
      </c>
      <c r="AH6188" s="1">
        <v>5793736295</v>
      </c>
      <c r="AI6188" s="49">
        <v>3717895085079.1997</v>
      </c>
    </row>
    <row r="6189" spans="15:35" x14ac:dyDescent="0.3">
      <c r="O6189" s="82"/>
      <c r="P6189" s="2">
        <v>34732739913910</v>
      </c>
      <c r="Q6189" s="1">
        <v>16196522714500.496</v>
      </c>
      <c r="R6189" s="3">
        <v>3.1222508214656321E+22</v>
      </c>
      <c r="T6189" s="2">
        <v>3.0924999999999998</v>
      </c>
      <c r="U6189" s="2">
        <v>3.0924999999999998</v>
      </c>
      <c r="V6189" s="3">
        <v>7356673279444227</v>
      </c>
      <c r="AF6189" s="82"/>
      <c r="AG6189" s="2">
        <v>5777383245</v>
      </c>
      <c r="AH6189" s="1">
        <v>5793767245</v>
      </c>
      <c r="AI6189" s="49">
        <v>3719654292353.0605</v>
      </c>
    </row>
    <row r="6190" spans="15:35" x14ac:dyDescent="0.3">
      <c r="O6190" s="82"/>
      <c r="P6190" s="2">
        <v>34733063624960</v>
      </c>
      <c r="Q6190" s="1">
        <v>16196524333085.496</v>
      </c>
      <c r="R6190" s="3">
        <v>3.1228238083360274E+22</v>
      </c>
      <c r="T6190" s="2">
        <v>3.093</v>
      </c>
      <c r="U6190" s="2">
        <v>3.093</v>
      </c>
      <c r="V6190" s="3">
        <v>7356673279444227</v>
      </c>
      <c r="AF6190" s="82"/>
      <c r="AG6190" s="2">
        <v>5777414195</v>
      </c>
      <c r="AH6190" s="1">
        <v>5793798195</v>
      </c>
      <c r="AI6190" s="49">
        <v>3721414054116.0103</v>
      </c>
    </row>
    <row r="6191" spans="15:35" x14ac:dyDescent="0.3">
      <c r="O6191" s="82"/>
      <c r="P6191" s="2">
        <v>34733387356010</v>
      </c>
      <c r="Q6191" s="1">
        <v>16196525951770.496</v>
      </c>
      <c r="R6191" s="3">
        <v>3.1233968652969805E+22</v>
      </c>
      <c r="T6191" s="2">
        <v>3.0935000000000001</v>
      </c>
      <c r="U6191" s="2">
        <v>3.0935000000000001</v>
      </c>
      <c r="V6191" s="3">
        <v>7356673279444227</v>
      </c>
      <c r="AF6191" s="82"/>
      <c r="AG6191" s="2">
        <v>5777445145</v>
      </c>
      <c r="AH6191" s="1">
        <v>5793829145</v>
      </c>
      <c r="AI6191" s="49">
        <v>3723174370455.3604</v>
      </c>
    </row>
    <row r="6192" spans="15:35" x14ac:dyDescent="0.3">
      <c r="O6192" s="82"/>
      <c r="P6192" s="2">
        <v>34733711107060</v>
      </c>
      <c r="Q6192" s="1">
        <v>16196527570555.496</v>
      </c>
      <c r="R6192" s="3">
        <v>3.1239699923527784E+22</v>
      </c>
      <c r="T6192" s="2">
        <v>3.0939999999999999</v>
      </c>
      <c r="U6192" s="2">
        <v>3.0939999999999999</v>
      </c>
      <c r="V6192" s="3">
        <v>7356673279444227</v>
      </c>
      <c r="AF6192" s="82"/>
      <c r="AG6192" s="2">
        <v>5777476095</v>
      </c>
      <c r="AH6192" s="1">
        <v>5793860095</v>
      </c>
      <c r="AI6192" s="49">
        <v>3724935241458.4199</v>
      </c>
    </row>
    <row r="6193" spans="15:35" x14ac:dyDescent="0.3">
      <c r="O6193" s="82"/>
      <c r="P6193" s="2">
        <v>34734034878110</v>
      </c>
      <c r="Q6193" s="1">
        <v>16196529189440.496</v>
      </c>
      <c r="R6193" s="3">
        <v>3.1245431895077081E+22</v>
      </c>
      <c r="T6193" s="2">
        <v>3.0945</v>
      </c>
      <c r="U6193" s="2">
        <v>3.0945</v>
      </c>
      <c r="V6193" s="3">
        <v>7356673279444227</v>
      </c>
      <c r="AF6193" s="82"/>
      <c r="AG6193" s="2">
        <v>5777507045</v>
      </c>
      <c r="AH6193" s="1">
        <v>5793891045</v>
      </c>
      <c r="AI6193" s="49">
        <v>3726696667212.5098</v>
      </c>
    </row>
    <row r="6194" spans="15:35" x14ac:dyDescent="0.3">
      <c r="O6194" s="82"/>
      <c r="P6194" s="2">
        <v>34734358669160</v>
      </c>
      <c r="Q6194" s="1">
        <v>16196530808425.496</v>
      </c>
      <c r="R6194" s="3">
        <v>3.1251164567660541E+22</v>
      </c>
      <c r="T6194" s="2">
        <v>3.0950000000000002</v>
      </c>
      <c r="U6194" s="2">
        <v>3.0950000000000002</v>
      </c>
      <c r="V6194" s="3">
        <v>7356673279444227</v>
      </c>
      <c r="AF6194" s="82"/>
      <c r="AG6194" s="2">
        <v>5777537995</v>
      </c>
      <c r="AH6194" s="1">
        <v>5793921995</v>
      </c>
      <c r="AI6194" s="49">
        <v>3728458647804.9297</v>
      </c>
    </row>
    <row r="6195" spans="15:35" x14ac:dyDescent="0.3">
      <c r="O6195" s="82"/>
      <c r="P6195" s="2">
        <v>34734682480210</v>
      </c>
      <c r="Q6195" s="1">
        <v>16196532427510.496</v>
      </c>
      <c r="R6195" s="3">
        <v>3.1256897941321042E+22</v>
      </c>
      <c r="T6195" s="2">
        <v>3.0954999999999999</v>
      </c>
      <c r="U6195" s="2">
        <v>3.0954999999999999</v>
      </c>
      <c r="V6195" s="3">
        <v>7356673279444227</v>
      </c>
      <c r="AF6195" s="82"/>
      <c r="AG6195" s="2">
        <v>5777568955</v>
      </c>
      <c r="AH6195" s="1">
        <v>5793952955</v>
      </c>
      <c r="AI6195" s="49">
        <v>3730221183322.9902</v>
      </c>
    </row>
    <row r="6196" spans="15:35" x14ac:dyDescent="0.3">
      <c r="O6196" s="82"/>
      <c r="P6196" s="2">
        <v>34735006311260</v>
      </c>
      <c r="Q6196" s="1">
        <v>16196534046695.496</v>
      </c>
      <c r="R6196" s="3">
        <v>3.1262632016101434E+22</v>
      </c>
      <c r="T6196" s="2">
        <v>3.0960000000000001</v>
      </c>
      <c r="U6196" s="2">
        <v>3.0960000000000001</v>
      </c>
      <c r="V6196" s="3">
        <v>7356673279444227</v>
      </c>
      <c r="AF6196" s="82"/>
      <c r="AG6196" s="2">
        <v>5777599955</v>
      </c>
      <c r="AH6196" s="1">
        <v>5793983955</v>
      </c>
      <c r="AI6196" s="49">
        <v>3731984273854.0098</v>
      </c>
    </row>
    <row r="6197" spans="15:35" x14ac:dyDescent="0.3">
      <c r="O6197" s="82"/>
      <c r="P6197" s="2">
        <v>34735330162310</v>
      </c>
      <c r="Q6197" s="1">
        <v>16196535665980.496</v>
      </c>
      <c r="R6197" s="3">
        <v>3.1268366792044585E+22</v>
      </c>
      <c r="T6197" s="2">
        <v>3.0964999999999998</v>
      </c>
      <c r="U6197" s="2">
        <v>3.0964999999999998</v>
      </c>
      <c r="V6197" s="3">
        <v>7356673279444227</v>
      </c>
      <c r="AF6197" s="82"/>
      <c r="AG6197" s="2">
        <v>5777630955</v>
      </c>
      <c r="AH6197" s="1">
        <v>5794014955</v>
      </c>
      <c r="AI6197" s="49">
        <v>3733747919485.3003</v>
      </c>
    </row>
    <row r="6198" spans="15:35" x14ac:dyDescent="0.3">
      <c r="O6198" s="82"/>
      <c r="P6198" s="2">
        <v>34735654033360</v>
      </c>
      <c r="Q6198" s="1">
        <v>16196537285365.496</v>
      </c>
      <c r="R6198" s="3">
        <v>3.1274102269193358E+22</v>
      </c>
      <c r="T6198" s="2">
        <v>3.097</v>
      </c>
      <c r="U6198" s="2">
        <v>3.097</v>
      </c>
      <c r="V6198" s="3">
        <v>7356673279444227</v>
      </c>
      <c r="AF6198" s="82"/>
      <c r="AG6198" s="2">
        <v>5777661955</v>
      </c>
      <c r="AH6198" s="1">
        <v>5794045955</v>
      </c>
      <c r="AI6198" s="49">
        <v>3735512120304.1699</v>
      </c>
    </row>
    <row r="6199" spans="15:35" x14ac:dyDescent="0.3">
      <c r="O6199" s="82"/>
      <c r="P6199" s="2">
        <v>34735977924410</v>
      </c>
      <c r="Q6199" s="1">
        <v>16196538904850.496</v>
      </c>
      <c r="R6199" s="3">
        <v>3.1279838447590607E+22</v>
      </c>
      <c r="T6199" s="2">
        <v>3.0975000000000001</v>
      </c>
      <c r="U6199" s="2">
        <v>3.0975000000000001</v>
      </c>
      <c r="V6199" s="3">
        <v>7356673279444227</v>
      </c>
      <c r="AF6199" s="82"/>
      <c r="AG6199" s="2">
        <v>5777692955</v>
      </c>
      <c r="AH6199" s="1">
        <v>5794076955</v>
      </c>
      <c r="AI6199" s="3">
        <v>3737276876397.9399</v>
      </c>
    </row>
    <row r="6200" spans="15:35" x14ac:dyDescent="0.3">
      <c r="O6200" s="82"/>
      <c r="P6200" s="2">
        <v>34736301835460</v>
      </c>
      <c r="Q6200" s="1">
        <v>16196540524435.496</v>
      </c>
      <c r="R6200" s="3">
        <v>3.1285575327279204E+22</v>
      </c>
      <c r="T6200" s="2">
        <v>3.0979999999999999</v>
      </c>
      <c r="U6200" s="2">
        <v>3.0979999999999999</v>
      </c>
      <c r="V6200" s="3">
        <v>7356673279444227</v>
      </c>
      <c r="AF6200" s="82"/>
      <c r="AG6200" s="2">
        <v>5777723955</v>
      </c>
      <c r="AH6200" s="1">
        <v>5794107955</v>
      </c>
      <c r="AI6200" s="49">
        <v>3739042187853.9004</v>
      </c>
    </row>
    <row r="6201" spans="15:35" x14ac:dyDescent="0.3">
      <c r="O6201" s="82"/>
      <c r="P6201" s="2">
        <v>34736625766510</v>
      </c>
      <c r="Q6201" s="1">
        <v>16196542144120.496</v>
      </c>
      <c r="R6201" s="3">
        <v>3.1291312908302012E+22</v>
      </c>
      <c r="T6201" s="2">
        <v>3.0985</v>
      </c>
      <c r="U6201" s="2">
        <v>3.0985</v>
      </c>
      <c r="V6201" s="3">
        <v>7356673279444227</v>
      </c>
      <c r="AF6201" s="82"/>
      <c r="AG6201" s="2">
        <v>5777754955</v>
      </c>
      <c r="AH6201" s="1">
        <v>5794138955</v>
      </c>
      <c r="AI6201" s="49">
        <v>3740808054759.3799</v>
      </c>
    </row>
    <row r="6202" spans="15:35" x14ac:dyDescent="0.3">
      <c r="O6202" s="82"/>
      <c r="P6202" s="2">
        <v>34736949717560</v>
      </c>
      <c r="Q6202" s="1">
        <v>16196543763905.496</v>
      </c>
      <c r="R6202" s="3">
        <v>3.1297051190701876E+22</v>
      </c>
      <c r="T6202" s="2">
        <v>3.0990000000000002</v>
      </c>
      <c r="U6202" s="2">
        <v>3.0990000000000002</v>
      </c>
      <c r="V6202" s="3">
        <v>7356673279444227</v>
      </c>
      <c r="AF6202" s="82"/>
      <c r="AG6202" s="2">
        <v>5777785955</v>
      </c>
      <c r="AH6202" s="1">
        <v>5794169955</v>
      </c>
      <c r="AI6202" s="49">
        <v>3742574477201.6899</v>
      </c>
    </row>
    <row r="6203" spans="15:35" x14ac:dyDescent="0.3">
      <c r="O6203" s="82"/>
      <c r="P6203" s="2">
        <v>34737273688610</v>
      </c>
      <c r="Q6203" s="1">
        <v>16196545383790.496</v>
      </c>
      <c r="R6203" s="3">
        <v>3.1302790174521673E+22</v>
      </c>
      <c r="T6203" s="2">
        <v>3.0994999999999999</v>
      </c>
      <c r="U6203" s="2">
        <v>3.0994999999999999</v>
      </c>
      <c r="V6203" s="3">
        <v>7356673279444227</v>
      </c>
      <c r="AF6203" s="82"/>
      <c r="AG6203" s="2">
        <v>5777816955</v>
      </c>
      <c r="AH6203" s="1">
        <v>5794200955</v>
      </c>
      <c r="AI6203" s="49">
        <v>3744341455268.1299</v>
      </c>
    </row>
    <row r="6204" spans="15:35" x14ac:dyDescent="0.3">
      <c r="O6204" s="82"/>
      <c r="P6204" s="2">
        <v>34737597679660</v>
      </c>
      <c r="Q6204" s="1">
        <v>16196547003775.496</v>
      </c>
      <c r="R6204" s="3">
        <v>3.1308529859804266E+22</v>
      </c>
      <c r="T6204" s="2">
        <v>3.1</v>
      </c>
      <c r="U6204" s="2">
        <v>3.1</v>
      </c>
      <c r="V6204" s="3">
        <v>7356673279444227</v>
      </c>
      <c r="AF6204" s="82"/>
      <c r="AG6204" s="2">
        <v>5777847955</v>
      </c>
      <c r="AH6204" s="1">
        <v>5794231955</v>
      </c>
      <c r="AI6204" s="49">
        <v>3746108989046.02</v>
      </c>
    </row>
    <row r="6205" spans="15:35" x14ac:dyDescent="0.3">
      <c r="O6205" s="82"/>
      <c r="P6205" s="2">
        <v>34737921690710</v>
      </c>
      <c r="Q6205" s="1">
        <v>16196548623860.496</v>
      </c>
      <c r="R6205" s="3">
        <v>3.9142837808240639E+22</v>
      </c>
      <c r="T6205" s="2">
        <v>3.1004999999999998</v>
      </c>
      <c r="U6205" s="2">
        <v>3.1004999999999998</v>
      </c>
      <c r="V6205" s="3">
        <v>7356673279444227</v>
      </c>
      <c r="AF6205" s="82"/>
      <c r="AG6205" s="2">
        <v>5777878965</v>
      </c>
      <c r="AH6205" s="1">
        <v>5794262965</v>
      </c>
      <c r="AI6205" s="49">
        <v>4684846348278.3506</v>
      </c>
    </row>
    <row r="6206" spans="15:35" x14ac:dyDescent="0.3">
      <c r="O6206" s="82"/>
      <c r="P6206" s="2">
        <v>34738245721760</v>
      </c>
      <c r="Q6206" s="1">
        <v>16196550244045.496</v>
      </c>
      <c r="R6206" s="3">
        <v>3.9150014168661599E+22</v>
      </c>
      <c r="T6206" s="2">
        <v>3.101</v>
      </c>
      <c r="U6206" s="2">
        <v>3.101</v>
      </c>
      <c r="V6206" s="3">
        <v>7356673279444227</v>
      </c>
      <c r="AF6206" s="82"/>
      <c r="AG6206" s="2">
        <v>5777910015</v>
      </c>
      <c r="AH6206" s="1">
        <v>5794294015</v>
      </c>
      <c r="AI6206" s="49">
        <v>4687057155106.75</v>
      </c>
    </row>
    <row r="6207" spans="15:35" x14ac:dyDescent="0.3">
      <c r="O6207" s="82"/>
      <c r="P6207" s="2">
        <v>34738569772810</v>
      </c>
      <c r="Q6207" s="1">
        <v>16196551864330.496</v>
      </c>
      <c r="R6207" s="3">
        <v>3.9157191406071772E+22</v>
      </c>
      <c r="T6207" s="2">
        <v>3.1015000000000001</v>
      </c>
      <c r="U6207" s="2">
        <v>3.1015000000000001</v>
      </c>
      <c r="V6207" s="3">
        <v>7356673279444227</v>
      </c>
      <c r="AF6207" s="82"/>
      <c r="AG6207" s="2">
        <v>5777941065</v>
      </c>
      <c r="AH6207" s="1">
        <v>5794325065</v>
      </c>
      <c r="AI6207" s="49">
        <v>4689268656901.8906</v>
      </c>
    </row>
    <row r="6208" spans="15:35" x14ac:dyDescent="0.3">
      <c r="O6208" s="82"/>
      <c r="P6208" s="2">
        <v>34738893843860</v>
      </c>
      <c r="Q6208" s="1">
        <v>16196553484715.496</v>
      </c>
      <c r="R6208" s="3">
        <v>3.9164369520524744E+22</v>
      </c>
      <c r="T6208" s="2">
        <v>3.1019999999999999</v>
      </c>
      <c r="U6208" s="2">
        <v>3.1019999999999999</v>
      </c>
      <c r="V6208" s="3">
        <v>7356673279444227</v>
      </c>
      <c r="AF6208" s="82"/>
      <c r="AG6208" s="2">
        <v>5777972115</v>
      </c>
      <c r="AH6208" s="1">
        <v>5794356115</v>
      </c>
      <c r="AI6208" s="49">
        <v>4691480853772.8994</v>
      </c>
    </row>
    <row r="6209" spans="15:35" x14ac:dyDescent="0.3">
      <c r="O6209" s="82"/>
      <c r="P6209" s="2">
        <v>34739217934910</v>
      </c>
      <c r="Q6209" s="1">
        <v>16196555105200.496</v>
      </c>
      <c r="R6209" s="3">
        <v>3.9171548512074093E+22</v>
      </c>
      <c r="T6209" s="2">
        <v>3.1025</v>
      </c>
      <c r="U6209" s="2">
        <v>3.1025</v>
      </c>
      <c r="V6209" s="3">
        <v>7356673279444227</v>
      </c>
      <c r="AF6209" s="82"/>
      <c r="AG6209" s="2">
        <v>5778003165</v>
      </c>
      <c r="AH6209" s="1">
        <v>5794387165</v>
      </c>
      <c r="AI6209" s="49">
        <v>4693693745828.9102</v>
      </c>
    </row>
    <row r="6210" spans="15:35" x14ac:dyDescent="0.3">
      <c r="O6210" s="82"/>
      <c r="P6210" s="2">
        <v>34739542045960</v>
      </c>
      <c r="Q6210" s="1">
        <v>16196556725785.496</v>
      </c>
      <c r="R6210" s="3">
        <v>3.9178728380773406E+22</v>
      </c>
      <c r="T6210" s="2">
        <v>3.1030000000000002</v>
      </c>
      <c r="U6210" s="2">
        <v>3.1030000000000002</v>
      </c>
      <c r="V6210" s="3">
        <v>7356673279444227</v>
      </c>
      <c r="AF6210" s="82"/>
      <c r="AG6210" s="2">
        <v>5778034215</v>
      </c>
      <c r="AH6210" s="1">
        <v>5794418215</v>
      </c>
      <c r="AI6210" s="49">
        <v>4695907333179.0703</v>
      </c>
    </row>
    <row r="6211" spans="15:35" x14ac:dyDescent="0.3">
      <c r="O6211" s="82"/>
      <c r="P6211" s="2">
        <v>34739866177010</v>
      </c>
      <c r="Q6211" s="1">
        <v>16196558346470.496</v>
      </c>
      <c r="R6211" s="3">
        <v>3.9185909126676244E+22</v>
      </c>
      <c r="T6211" s="2">
        <v>3.1034999999999999</v>
      </c>
      <c r="U6211" s="2">
        <v>3.1034999999999999</v>
      </c>
      <c r="V6211" s="3">
        <v>7356673279444227</v>
      </c>
      <c r="AF6211" s="82"/>
      <c r="AG6211" s="2">
        <v>5778065265</v>
      </c>
      <c r="AH6211" s="1">
        <v>5794449265</v>
      </c>
      <c r="AI6211" s="49">
        <v>4698121615932.5205</v>
      </c>
    </row>
    <row r="6212" spans="15:35" x14ac:dyDescent="0.3">
      <c r="O6212" s="82"/>
      <c r="P6212" s="2">
        <v>34740190328060</v>
      </c>
      <c r="Q6212" s="1">
        <v>16196559967255.496</v>
      </c>
      <c r="R6212" s="3">
        <v>3.9193090749836193E+22</v>
      </c>
      <c r="T6212" s="2">
        <v>3.1040000000000001</v>
      </c>
      <c r="U6212" s="2">
        <v>3.1040000000000001</v>
      </c>
      <c r="V6212" s="3">
        <v>7356673279444227</v>
      </c>
      <c r="AF6212" s="82"/>
      <c r="AG6212" s="2">
        <v>5778096315</v>
      </c>
      <c r="AH6212" s="1">
        <v>5794480315</v>
      </c>
      <c r="AI6212" s="49">
        <v>4700336594198.3896</v>
      </c>
    </row>
    <row r="6213" spans="15:35" x14ac:dyDescent="0.3">
      <c r="O6213" s="82"/>
      <c r="P6213" s="2">
        <v>34740514499110</v>
      </c>
      <c r="Q6213" s="1">
        <v>16196561588140.496</v>
      </c>
      <c r="R6213" s="3">
        <v>3.9200273250306832E+22</v>
      </c>
      <c r="T6213" s="2">
        <v>3.1044999999999998</v>
      </c>
      <c r="U6213" s="2">
        <v>3.1044999999999998</v>
      </c>
      <c r="V6213" s="3">
        <v>7356673279444227</v>
      </c>
      <c r="AF6213" s="82"/>
      <c r="AG6213" s="2">
        <v>5778127365</v>
      </c>
      <c r="AH6213" s="1">
        <v>5794511365</v>
      </c>
      <c r="AI6213" s="49">
        <v>4702552268085.8301</v>
      </c>
    </row>
    <row r="6214" spans="15:35" x14ac:dyDescent="0.3">
      <c r="O6214" s="82"/>
      <c r="P6214" s="2">
        <v>34740838690160</v>
      </c>
      <c r="Q6214" s="1">
        <v>16196563209125.496</v>
      </c>
      <c r="R6214" s="3">
        <v>3.920745662814173E+22</v>
      </c>
      <c r="T6214" s="2">
        <v>3.105</v>
      </c>
      <c r="U6214" s="2">
        <v>3.105</v>
      </c>
      <c r="V6214" s="3">
        <v>7356673279444227</v>
      </c>
      <c r="AF6214" s="82"/>
      <c r="AG6214" s="2">
        <v>5778158415</v>
      </c>
      <c r="AH6214" s="1">
        <v>5794542415</v>
      </c>
      <c r="AI6214" s="49">
        <v>4704768637703.9805</v>
      </c>
    </row>
    <row r="6215" spans="15:35" x14ac:dyDescent="0.3">
      <c r="O6215" s="82"/>
      <c r="P6215" s="2">
        <v>34741162901210</v>
      </c>
      <c r="Q6215" s="1">
        <v>16196564830210.496</v>
      </c>
      <c r="R6215" s="3">
        <v>3.9214640883394482E+22</v>
      </c>
      <c r="T6215" s="2">
        <v>3.1055000000000001</v>
      </c>
      <c r="U6215" s="2">
        <v>3.1055000000000001</v>
      </c>
      <c r="V6215" s="3">
        <v>7356673279444227</v>
      </c>
      <c r="AF6215" s="82"/>
      <c r="AG6215" s="2">
        <v>5778189475</v>
      </c>
      <c r="AH6215" s="1">
        <v>5794573475</v>
      </c>
      <c r="AI6215" s="49">
        <v>4706985703161.9707</v>
      </c>
    </row>
    <row r="6216" spans="15:35" x14ac:dyDescent="0.3">
      <c r="O6216" s="82"/>
      <c r="P6216" s="2">
        <v>34741487132260</v>
      </c>
      <c r="Q6216" s="1">
        <v>16196566451395.496</v>
      </c>
      <c r="R6216" s="3">
        <v>3.9221826016118649E+22</v>
      </c>
      <c r="T6216" s="2">
        <v>3.1059999999999999</v>
      </c>
      <c r="U6216" s="2">
        <v>3.1059999999999999</v>
      </c>
      <c r="V6216" s="3">
        <v>7356673279444227</v>
      </c>
      <c r="AF6216" s="82"/>
      <c r="AG6216" s="2">
        <v>5778220575</v>
      </c>
      <c r="AH6216" s="1">
        <v>5794604575</v>
      </c>
      <c r="AI6216" s="49">
        <v>4709203464568.9395</v>
      </c>
    </row>
    <row r="6217" spans="15:35" x14ac:dyDescent="0.3">
      <c r="O6217" s="82"/>
      <c r="P6217" s="2">
        <v>34741811383310</v>
      </c>
      <c r="Q6217" s="1">
        <v>16196568072680.496</v>
      </c>
      <c r="R6217" s="3">
        <v>3.92290120263678E+22</v>
      </c>
      <c r="T6217" s="2">
        <v>3.1065</v>
      </c>
      <c r="U6217" s="2">
        <v>3.1065</v>
      </c>
      <c r="V6217" s="3">
        <v>7356673279444227</v>
      </c>
      <c r="AF6217" s="82"/>
      <c r="AG6217" s="2">
        <v>5778251675</v>
      </c>
      <c r="AH6217" s="1">
        <v>5794635675</v>
      </c>
      <c r="AI6217" s="49">
        <v>4711421922034.04</v>
      </c>
    </row>
    <row r="6218" spans="15:35" x14ac:dyDescent="0.3">
      <c r="O6218" s="82"/>
      <c r="P6218" s="2">
        <v>34742135654360</v>
      </c>
      <c r="Q6218" s="1">
        <v>16196569694065.496</v>
      </c>
      <c r="R6218" s="3">
        <v>3.9236198914195548E+22</v>
      </c>
      <c r="T6218" s="2">
        <v>3.1070000000000002</v>
      </c>
      <c r="U6218" s="2">
        <v>3.1070000000000002</v>
      </c>
      <c r="V6218" s="3">
        <v>7356673279444227</v>
      </c>
      <c r="AF6218" s="82"/>
      <c r="AG6218" s="2">
        <v>5778282775</v>
      </c>
      <c r="AH6218" s="1">
        <v>5794666775</v>
      </c>
      <c r="AI6218" s="49">
        <v>4713641075666.4004</v>
      </c>
    </row>
    <row r="6219" spans="15:35" x14ac:dyDescent="0.3">
      <c r="O6219" s="82"/>
      <c r="P6219" s="2">
        <v>34742459945410</v>
      </c>
      <c r="Q6219" s="1">
        <v>16196571315550.496</v>
      </c>
      <c r="R6219" s="3">
        <v>3.9243386679655437E+22</v>
      </c>
      <c r="T6219" s="2">
        <v>3.1074999999999999</v>
      </c>
      <c r="U6219" s="2">
        <v>3.1074999999999999</v>
      </c>
      <c r="V6219" s="3">
        <v>7356673279444227</v>
      </c>
      <c r="AF6219" s="82"/>
      <c r="AG6219" s="2">
        <v>5778313875</v>
      </c>
      <c r="AH6219" s="1">
        <v>5794697875</v>
      </c>
      <c r="AI6219" s="49">
        <v>4715860925575.1602</v>
      </c>
    </row>
    <row r="6220" spans="15:35" x14ac:dyDescent="0.3">
      <c r="O6220" s="82"/>
      <c r="P6220" s="2">
        <v>34742784256460</v>
      </c>
      <c r="Q6220" s="1">
        <v>16196572937135.496</v>
      </c>
      <c r="R6220" s="3">
        <v>3.9250575322801062E+22</v>
      </c>
      <c r="T6220" s="2">
        <v>3.1080000000000001</v>
      </c>
      <c r="U6220" s="2">
        <v>3.1080000000000001</v>
      </c>
      <c r="V6220" s="3">
        <v>7356673279444227</v>
      </c>
      <c r="AF6220" s="82"/>
      <c r="AG6220" s="2">
        <v>5778344975</v>
      </c>
      <c r="AH6220" s="1">
        <v>5794728975</v>
      </c>
      <c r="AI6220" s="49">
        <v>4718081471869.46</v>
      </c>
    </row>
    <row r="6221" spans="15:35" x14ac:dyDescent="0.3">
      <c r="O6221" s="82"/>
      <c r="P6221" s="2">
        <v>34743108587510</v>
      </c>
      <c r="Q6221" s="1">
        <v>16196574558820.496</v>
      </c>
      <c r="R6221" s="3">
        <v>3.9257764843685992E+22</v>
      </c>
      <c r="T6221" s="2">
        <v>3.1084999999999998</v>
      </c>
      <c r="U6221" s="2">
        <v>3.1084999999999998</v>
      </c>
      <c r="V6221" s="3">
        <v>7356673279444227</v>
      </c>
      <c r="AF6221" s="82"/>
      <c r="AG6221" s="2">
        <v>5778376075</v>
      </c>
      <c r="AH6221" s="1">
        <v>5794760075</v>
      </c>
      <c r="AI6221" s="49">
        <v>4720302714658.4395</v>
      </c>
    </row>
    <row r="6222" spans="15:35" x14ac:dyDescent="0.3">
      <c r="O6222" s="82"/>
      <c r="P6222" s="2">
        <v>34743432938560</v>
      </c>
      <c r="Q6222" s="1">
        <v>16196576180605.496</v>
      </c>
      <c r="R6222" s="3">
        <v>3.9264955242363805E+22</v>
      </c>
      <c r="T6222" s="2">
        <v>3.109</v>
      </c>
      <c r="U6222" s="2">
        <v>3.109</v>
      </c>
      <c r="V6222" s="3">
        <v>7356673279444227</v>
      </c>
      <c r="AF6222" s="82"/>
      <c r="AG6222" s="2">
        <v>5778407175</v>
      </c>
      <c r="AH6222" s="1">
        <v>5794791175</v>
      </c>
      <c r="AI6222" s="49">
        <v>4722524654051.2402</v>
      </c>
    </row>
    <row r="6223" spans="15:35" x14ac:dyDescent="0.3">
      <c r="O6223" s="82"/>
      <c r="P6223" s="2">
        <v>34743757309610</v>
      </c>
      <c r="Q6223" s="1">
        <v>16196577802490.496</v>
      </c>
      <c r="R6223" s="3">
        <v>3.9272146518888088E+22</v>
      </c>
      <c r="T6223" s="2">
        <v>3.1095000000000002</v>
      </c>
      <c r="U6223" s="2">
        <v>3.1095000000000002</v>
      </c>
      <c r="V6223" s="3">
        <v>7356673279444227</v>
      </c>
      <c r="AF6223" s="82"/>
      <c r="AG6223" s="2">
        <v>5778438275</v>
      </c>
      <c r="AH6223" s="1">
        <v>5794822275</v>
      </c>
      <c r="AI6223" s="49">
        <v>4724747290157.0098</v>
      </c>
    </row>
    <row r="6224" spans="15:35" x14ac:dyDescent="0.3">
      <c r="O6224" s="82"/>
      <c r="P6224" s="2">
        <v>34744081700660</v>
      </c>
      <c r="Q6224" s="1">
        <v>16196579424475.496</v>
      </c>
      <c r="R6224" s="3">
        <v>3.9279338673312402E+22</v>
      </c>
      <c r="T6224" s="2">
        <v>3.11</v>
      </c>
      <c r="U6224" s="2">
        <v>3.11</v>
      </c>
      <c r="V6224" s="3">
        <v>7356673279444227</v>
      </c>
      <c r="AF6224" s="82"/>
      <c r="AG6224" s="2">
        <v>5778469375</v>
      </c>
      <c r="AH6224" s="1">
        <v>5794853375</v>
      </c>
      <c r="AI6224" s="49">
        <v>4726970623084.8701</v>
      </c>
    </row>
    <row r="6225" spans="15:35" x14ac:dyDescent="0.3">
      <c r="O6225" s="82"/>
      <c r="P6225" s="2">
        <v>34744406111710</v>
      </c>
      <c r="Q6225" s="1">
        <v>16196581046560.496</v>
      </c>
      <c r="R6225" s="3">
        <v>3.9286531705690342E+22</v>
      </c>
      <c r="T6225" s="2">
        <v>3.1105</v>
      </c>
      <c r="U6225" s="2">
        <v>3.1105</v>
      </c>
      <c r="V6225" s="3">
        <v>7356673279444227</v>
      </c>
      <c r="AF6225" s="82"/>
      <c r="AG6225" s="2">
        <v>5778500485</v>
      </c>
      <c r="AH6225" s="1">
        <v>5794884485</v>
      </c>
      <c r="AI6225" s="49">
        <v>4729194652943.9697</v>
      </c>
    </row>
    <row r="6226" spans="15:35" x14ac:dyDescent="0.3">
      <c r="O6226" s="82"/>
      <c r="P6226" s="2">
        <v>34744730542760</v>
      </c>
      <c r="Q6226" s="1">
        <v>16196582668745.496</v>
      </c>
      <c r="R6226" s="3">
        <v>3.9293725616075478E+22</v>
      </c>
      <c r="T6226" s="2">
        <v>3.1110000000000002</v>
      </c>
      <c r="U6226" s="2">
        <v>3.1110000000000002</v>
      </c>
      <c r="V6226" s="3">
        <v>7356673279444227</v>
      </c>
      <c r="AF6226" s="82"/>
      <c r="AG6226" s="2">
        <v>5778531635</v>
      </c>
      <c r="AH6226" s="1">
        <v>5794915635</v>
      </c>
      <c r="AI6226" s="49">
        <v>4731419379843.4395</v>
      </c>
    </row>
    <row r="6227" spans="15:35" x14ac:dyDescent="0.3">
      <c r="O6227" s="82"/>
      <c r="P6227" s="2">
        <v>34745054993810</v>
      </c>
      <c r="Q6227" s="1">
        <v>16196584291030.496</v>
      </c>
      <c r="R6227" s="3">
        <v>3.9300920404521379E+22</v>
      </c>
      <c r="T6227" s="2">
        <v>3.1114999999999999</v>
      </c>
      <c r="U6227" s="2">
        <v>3.1114999999999999</v>
      </c>
      <c r="V6227" s="3">
        <v>7356673279444227</v>
      </c>
      <c r="AF6227" s="82"/>
      <c r="AG6227" s="2">
        <v>5778562785</v>
      </c>
      <c r="AH6227" s="1">
        <v>5794946785</v>
      </c>
      <c r="AI6227" s="49">
        <v>4733644803892.4297</v>
      </c>
    </row>
    <row r="6228" spans="15:35" x14ac:dyDescent="0.3">
      <c r="O6228" s="82"/>
      <c r="P6228" s="2">
        <v>34745379464860</v>
      </c>
      <c r="Q6228" s="1">
        <v>16196585913415.496</v>
      </c>
      <c r="R6228" s="3">
        <v>3.9308116071081631E+22</v>
      </c>
      <c r="T6228" s="2">
        <v>3.1120000000000001</v>
      </c>
      <c r="U6228" s="2">
        <v>3.1120000000000001</v>
      </c>
      <c r="V6228" s="3">
        <v>7356673279444227</v>
      </c>
      <c r="AF6228" s="82"/>
      <c r="AG6228" s="2">
        <v>5778593935</v>
      </c>
      <c r="AH6228" s="1">
        <v>5794977935</v>
      </c>
      <c r="AI6228" s="49">
        <v>4735870925200.0801</v>
      </c>
    </row>
    <row r="6229" spans="15:35" x14ac:dyDescent="0.3">
      <c r="O6229" s="82"/>
      <c r="P6229" s="2">
        <v>34745703955910</v>
      </c>
      <c r="Q6229" s="1">
        <v>16196587535900.496</v>
      </c>
      <c r="R6229" s="3">
        <v>3.9315312615809821E+22</v>
      </c>
      <c r="T6229" s="2">
        <v>3.1124999999999998</v>
      </c>
      <c r="U6229" s="2">
        <v>3.1124999999999998</v>
      </c>
      <c r="V6229" s="3">
        <v>7356673279444227</v>
      </c>
      <c r="AF6229" s="82"/>
      <c r="AG6229" s="2">
        <v>5778625085</v>
      </c>
      <c r="AH6229" s="1">
        <v>5795009085</v>
      </c>
      <c r="AI6229" s="49">
        <v>4738097743875.5293</v>
      </c>
    </row>
    <row r="6230" spans="15:35" x14ac:dyDescent="0.3">
      <c r="O6230" s="82"/>
      <c r="P6230" s="2">
        <v>34746028466960</v>
      </c>
      <c r="Q6230" s="1">
        <v>16196589158485.496</v>
      </c>
      <c r="R6230" s="3">
        <v>3.932251003875952E+22</v>
      </c>
      <c r="T6230" s="2">
        <v>3.113</v>
      </c>
      <c r="U6230" s="2">
        <v>3.113</v>
      </c>
      <c r="V6230" s="3">
        <v>7356673279444227</v>
      </c>
      <c r="AF6230" s="82"/>
      <c r="AG6230" s="2">
        <v>5778656235</v>
      </c>
      <c r="AH6230" s="1">
        <v>5795040235</v>
      </c>
      <c r="AI6230" s="49">
        <v>4740325260027.9102</v>
      </c>
    </row>
    <row r="6231" spans="15:35" x14ac:dyDescent="0.3">
      <c r="O6231" s="82"/>
      <c r="P6231" s="2">
        <v>34746352998010</v>
      </c>
      <c r="Q6231" s="1">
        <v>16196590781170.496</v>
      </c>
      <c r="R6231" s="3">
        <v>3.9329708339984287E+22</v>
      </c>
      <c r="T6231" s="2">
        <v>3.1135000000000002</v>
      </c>
      <c r="U6231" s="2">
        <v>3.1135000000000002</v>
      </c>
      <c r="V6231" s="3">
        <v>7356673279444227</v>
      </c>
      <c r="AF6231" s="82"/>
      <c r="AG6231" s="2">
        <v>5778687385</v>
      </c>
      <c r="AH6231" s="1">
        <v>5795071385</v>
      </c>
      <c r="AI6231" s="49">
        <v>4742553473766.3594</v>
      </c>
    </row>
    <row r="6232" spans="15:35" x14ac:dyDescent="0.3">
      <c r="O6232" s="82"/>
      <c r="P6232" s="2">
        <v>34746677549060</v>
      </c>
      <c r="Q6232" s="1">
        <v>16196592403955.496</v>
      </c>
      <c r="R6232" s="3">
        <v>3.9336907519537726E+22</v>
      </c>
      <c r="T6232" s="2">
        <v>3.1139999999999999</v>
      </c>
      <c r="U6232" s="2">
        <v>3.1139999999999999</v>
      </c>
      <c r="V6232" s="3">
        <v>7356673279444227</v>
      </c>
      <c r="AF6232" s="82"/>
      <c r="AG6232" s="2">
        <v>5778718535</v>
      </c>
      <c r="AH6232" s="1">
        <v>5795102535</v>
      </c>
      <c r="AI6232" s="49">
        <v>4744782385200.0303</v>
      </c>
    </row>
    <row r="6233" spans="15:35" x14ac:dyDescent="0.3">
      <c r="O6233" s="82"/>
      <c r="P6233" s="2">
        <v>34747002120110</v>
      </c>
      <c r="Q6233" s="1">
        <v>16196594026840.496</v>
      </c>
      <c r="R6233" s="3">
        <v>3.9344107577473398E+22</v>
      </c>
      <c r="T6233" s="2">
        <v>3.1145</v>
      </c>
      <c r="U6233" s="2">
        <v>3.1145</v>
      </c>
      <c r="V6233" s="3">
        <v>7356673279444227</v>
      </c>
      <c r="AF6233" s="82"/>
      <c r="AG6233" s="2">
        <v>5778749685</v>
      </c>
      <c r="AH6233" s="1">
        <v>5795133685</v>
      </c>
      <c r="AI6233" s="49">
        <v>4747011994438.0498</v>
      </c>
    </row>
    <row r="6234" spans="15:35" x14ac:dyDescent="0.3">
      <c r="O6234" s="82"/>
      <c r="P6234" s="2">
        <v>34747326711160</v>
      </c>
      <c r="Q6234" s="1">
        <v>16196595649825.496</v>
      </c>
      <c r="R6234" s="3">
        <v>3.9351308513844883E+22</v>
      </c>
      <c r="T6234" s="2">
        <v>3.1150000000000002</v>
      </c>
      <c r="U6234" s="2">
        <v>3.1150000000000002</v>
      </c>
      <c r="V6234" s="3">
        <v>7356673279444227</v>
      </c>
      <c r="AF6234" s="82"/>
      <c r="AG6234" s="2">
        <v>5778780835</v>
      </c>
      <c r="AH6234" s="1">
        <v>5795164835</v>
      </c>
      <c r="AI6234" s="49">
        <v>4749242301589.5596</v>
      </c>
    </row>
    <row r="6235" spans="15:35" x14ac:dyDescent="0.3">
      <c r="O6235" s="82"/>
      <c r="P6235" s="2">
        <v>34747651322210</v>
      </c>
      <c r="Q6235" s="1">
        <v>16196597272910.496</v>
      </c>
      <c r="R6235" s="3">
        <v>3.9358510328705773E+22</v>
      </c>
      <c r="T6235" s="2">
        <v>3.1154999999999999</v>
      </c>
      <c r="U6235" s="2">
        <v>3.1154999999999999</v>
      </c>
      <c r="V6235" s="3">
        <v>7356673279444227</v>
      </c>
      <c r="AF6235" s="82"/>
      <c r="AG6235" s="2">
        <v>5778811995</v>
      </c>
      <c r="AH6235" s="1">
        <v>5795195995</v>
      </c>
      <c r="AI6235" s="49">
        <v>4751473306763.71</v>
      </c>
    </row>
    <row r="6236" spans="15:35" x14ac:dyDescent="0.3">
      <c r="O6236" s="82"/>
      <c r="P6236" s="2">
        <v>34747975953260</v>
      </c>
      <c r="Q6236" s="1">
        <v>16196598896095.496</v>
      </c>
      <c r="R6236" s="3">
        <v>3.9365713022109631E+22</v>
      </c>
      <c r="T6236" s="2">
        <v>3.1160000000000001</v>
      </c>
      <c r="U6236" s="2">
        <v>3.1160000000000001</v>
      </c>
      <c r="V6236" s="3">
        <v>7356673279444227</v>
      </c>
      <c r="AF6236" s="82"/>
      <c r="AG6236" s="2">
        <v>5778843195</v>
      </c>
      <c r="AH6236" s="1">
        <v>5795227195</v>
      </c>
      <c r="AI6236" s="49">
        <v>4753705010069.6201</v>
      </c>
    </row>
    <row r="6237" spans="15:35" x14ac:dyDescent="0.3">
      <c r="O6237" s="82"/>
      <c r="P6237" s="2">
        <v>34748300604310</v>
      </c>
      <c r="Q6237" s="1">
        <v>16196600519380.496</v>
      </c>
      <c r="R6237" s="3">
        <v>3.9372916594110026E+22</v>
      </c>
      <c r="T6237" s="2">
        <v>3.1164999999999998</v>
      </c>
      <c r="U6237" s="2">
        <v>3.1164999999999998</v>
      </c>
      <c r="V6237" s="3">
        <v>7356673279444227</v>
      </c>
      <c r="AF6237" s="82"/>
      <c r="AG6237" s="2">
        <v>5778874395</v>
      </c>
      <c r="AH6237" s="1">
        <v>5795258395</v>
      </c>
      <c r="AI6237" s="49">
        <v>4755937411616.4502</v>
      </c>
    </row>
    <row r="6238" spans="15:35" x14ac:dyDescent="0.3">
      <c r="O6238" s="82"/>
      <c r="P6238" s="2">
        <v>34748625275360</v>
      </c>
      <c r="Q6238" s="1">
        <v>16196602142765.496</v>
      </c>
      <c r="R6238" s="3">
        <v>3.9380121044760553E+22</v>
      </c>
      <c r="T6238" s="2">
        <v>3.117</v>
      </c>
      <c r="U6238" s="2">
        <v>3.117</v>
      </c>
      <c r="V6238" s="3">
        <v>7356673279444227</v>
      </c>
      <c r="AF6238" s="82"/>
      <c r="AG6238" s="2">
        <v>5778905595</v>
      </c>
      <c r="AH6238" s="1">
        <v>5795289595</v>
      </c>
      <c r="AI6238" s="49">
        <v>4758170511513.3193</v>
      </c>
    </row>
    <row r="6239" spans="15:35" x14ac:dyDescent="0.3">
      <c r="O6239" s="82"/>
      <c r="P6239" s="2">
        <v>34748949966410</v>
      </c>
      <c r="Q6239" s="1">
        <v>16196603766250.496</v>
      </c>
      <c r="R6239" s="3">
        <v>3.9387326374114782E+22</v>
      </c>
      <c r="T6239" s="2">
        <v>3.1175000000000002</v>
      </c>
      <c r="U6239" s="2">
        <v>3.1175000000000002</v>
      </c>
      <c r="V6239" s="3">
        <v>7356673279444227</v>
      </c>
      <c r="AF6239" s="82"/>
      <c r="AG6239" s="2">
        <v>5778936795</v>
      </c>
      <c r="AH6239" s="1">
        <v>5795320795</v>
      </c>
      <c r="AI6239" s="49">
        <v>4760404309869.3906</v>
      </c>
    </row>
    <row r="6240" spans="15:35" x14ac:dyDescent="0.3">
      <c r="O6240" s="82"/>
      <c r="P6240" s="2">
        <v>34749274677460</v>
      </c>
      <c r="Q6240" s="1">
        <v>16196605389835.496</v>
      </c>
      <c r="R6240" s="3">
        <v>3.9394532582226307E+22</v>
      </c>
      <c r="T6240" s="2">
        <v>3.1179999999999999</v>
      </c>
      <c r="U6240" s="2">
        <v>3.1179999999999999</v>
      </c>
      <c r="V6240" s="3">
        <v>7356673279444227</v>
      </c>
      <c r="AF6240" s="82"/>
      <c r="AG6240" s="2">
        <v>5778967995</v>
      </c>
      <c r="AH6240" s="1">
        <v>5795351995</v>
      </c>
      <c r="AI6240" s="49">
        <v>4762638806793.7803</v>
      </c>
    </row>
    <row r="6241" spans="15:35" x14ac:dyDescent="0.3">
      <c r="O6241" s="82"/>
      <c r="P6241" s="2">
        <v>34749599408510</v>
      </c>
      <c r="Q6241" s="1">
        <v>16196607013520.496</v>
      </c>
      <c r="R6241" s="3">
        <v>3.9401739669148673E+22</v>
      </c>
      <c r="T6241" s="2">
        <v>3.1185</v>
      </c>
      <c r="U6241" s="2">
        <v>3.1185</v>
      </c>
      <c r="V6241" s="3">
        <v>7356673279444227</v>
      </c>
      <c r="AF6241" s="82"/>
      <c r="AG6241" s="2">
        <v>5778999195</v>
      </c>
      <c r="AH6241" s="1">
        <v>5795383195</v>
      </c>
      <c r="AI6241" s="49">
        <v>4764874002395.6406</v>
      </c>
    </row>
    <row r="6242" spans="15:35" x14ac:dyDescent="0.3">
      <c r="O6242" s="82"/>
      <c r="P6242" s="2">
        <v>34749924159560</v>
      </c>
      <c r="Q6242" s="1">
        <v>16196608637305.496</v>
      </c>
      <c r="R6242" s="3">
        <v>3.9408947634935475E+22</v>
      </c>
      <c r="T6242" s="2">
        <v>3.1190000000000002</v>
      </c>
      <c r="U6242" s="2">
        <v>3.1190000000000002</v>
      </c>
      <c r="V6242" s="3">
        <v>7356673279444227</v>
      </c>
      <c r="AF6242" s="82"/>
      <c r="AG6242" s="2">
        <v>5779030395</v>
      </c>
      <c r="AH6242" s="1">
        <v>5795414395</v>
      </c>
      <c r="AI6242" s="49">
        <v>4767109896784.1104</v>
      </c>
    </row>
    <row r="6243" spans="15:35" x14ac:dyDescent="0.3">
      <c r="O6243" s="82"/>
      <c r="P6243" s="2">
        <v>34750248930610</v>
      </c>
      <c r="Q6243" s="1">
        <v>16196610261190.496</v>
      </c>
      <c r="R6243" s="3">
        <v>3.9416156479640299E+22</v>
      </c>
      <c r="T6243" s="2">
        <v>3.1194999999999999</v>
      </c>
      <c r="U6243" s="2">
        <v>3.1194999999999999</v>
      </c>
      <c r="V6243" s="3">
        <v>7356673279444227</v>
      </c>
      <c r="AF6243" s="82"/>
      <c r="AG6243" s="2">
        <v>5779061595</v>
      </c>
      <c r="AH6243" s="1">
        <v>5795445595</v>
      </c>
      <c r="AI6243" s="49">
        <v>4769346490068.3193</v>
      </c>
    </row>
    <row r="6244" spans="15:35" x14ac:dyDescent="0.3">
      <c r="O6244" s="82"/>
      <c r="P6244" s="2">
        <v>34750573721660</v>
      </c>
      <c r="Q6244" s="1">
        <v>16196611885175.496</v>
      </c>
      <c r="R6244" s="3">
        <v>3.9423366203316707E+22</v>
      </c>
      <c r="T6244" s="2">
        <v>3.12</v>
      </c>
      <c r="U6244" s="2">
        <v>3.12</v>
      </c>
      <c r="V6244" s="3">
        <v>7356673279444227</v>
      </c>
      <c r="AF6244" s="82"/>
      <c r="AG6244" s="2">
        <v>5779092795</v>
      </c>
      <c r="AH6244" s="1">
        <v>5795476795</v>
      </c>
      <c r="AI6244" s="49">
        <v>4771583782357.4199</v>
      </c>
    </row>
    <row r="6245" spans="15:35" x14ac:dyDescent="0.3">
      <c r="O6245" s="82"/>
      <c r="P6245" s="2">
        <v>34750898532710</v>
      </c>
      <c r="Q6245" s="1">
        <v>16196613509260.496</v>
      </c>
      <c r="R6245" s="3">
        <v>3.9430576806018293E+22</v>
      </c>
      <c r="T6245" s="2">
        <v>3.1204999999999998</v>
      </c>
      <c r="U6245" s="2">
        <v>3.1204999999999998</v>
      </c>
      <c r="V6245" s="3">
        <v>7356673279444227</v>
      </c>
      <c r="AF6245" s="82"/>
      <c r="AG6245" s="2">
        <v>5779124005</v>
      </c>
      <c r="AH6245" s="1">
        <v>5795508005</v>
      </c>
      <c r="AI6245" s="49">
        <v>4773821773760.5498</v>
      </c>
    </row>
    <row r="6246" spans="15:35" x14ac:dyDescent="0.3">
      <c r="O6246" s="82"/>
      <c r="P6246" s="2">
        <v>34751223363760</v>
      </c>
      <c r="Q6246" s="1">
        <v>16196615133445.496</v>
      </c>
      <c r="R6246" s="3">
        <v>3.9437788287798618E+22</v>
      </c>
      <c r="T6246" s="2">
        <v>3.121</v>
      </c>
      <c r="U6246" s="2">
        <v>3.121</v>
      </c>
      <c r="V6246" s="3">
        <v>7356673279444227</v>
      </c>
      <c r="AF6246" s="82"/>
      <c r="AG6246" s="2">
        <v>5779155255</v>
      </c>
      <c r="AH6246" s="1">
        <v>5795539255</v>
      </c>
      <c r="AI6246" s="49">
        <v>4776060464386.8398</v>
      </c>
    </row>
    <row r="6247" spans="15:35" x14ac:dyDescent="0.3">
      <c r="O6247" s="82"/>
      <c r="P6247" s="2">
        <v>34751548214810</v>
      </c>
      <c r="Q6247" s="1">
        <v>16196616757730.496</v>
      </c>
      <c r="R6247" s="3">
        <v>3.944500064871127E+22</v>
      </c>
      <c r="T6247" s="2">
        <v>3.1215000000000002</v>
      </c>
      <c r="U6247" s="2">
        <v>3.1215000000000002</v>
      </c>
      <c r="V6247" s="3">
        <v>7356673279444227</v>
      </c>
      <c r="AF6247" s="82"/>
      <c r="AG6247" s="2">
        <v>5779186505</v>
      </c>
      <c r="AH6247" s="1">
        <v>5795570505</v>
      </c>
      <c r="AI6247" s="49">
        <v>4778299854345.4404</v>
      </c>
    </row>
    <row r="6248" spans="15:35" x14ac:dyDescent="0.3">
      <c r="O6248" s="82"/>
      <c r="P6248" s="2">
        <v>34751873085860</v>
      </c>
      <c r="Q6248" s="1">
        <v>16196618382115.496</v>
      </c>
      <c r="R6248" s="3">
        <v>3.9452213888809825E+22</v>
      </c>
      <c r="T6248" s="2">
        <v>3.1219999999999999</v>
      </c>
      <c r="U6248" s="2">
        <v>3.1219999999999999</v>
      </c>
      <c r="V6248" s="3">
        <v>7356673279444227</v>
      </c>
      <c r="AF6248" s="82"/>
      <c r="AG6248" s="2">
        <v>5779217755</v>
      </c>
      <c r="AH6248" s="1">
        <v>5795601755</v>
      </c>
      <c r="AI6248" s="3">
        <v>4780539943745.4795</v>
      </c>
    </row>
    <row r="6249" spans="15:35" x14ac:dyDescent="0.3">
      <c r="O6249" s="82"/>
      <c r="P6249" s="2">
        <v>34752197976910</v>
      </c>
      <c r="Q6249" s="1">
        <v>16196620006600.496</v>
      </c>
      <c r="R6249" s="3">
        <v>3.9459428008147854E+22</v>
      </c>
      <c r="T6249" s="2">
        <v>3.1225000000000001</v>
      </c>
      <c r="U6249" s="2">
        <v>3.1225000000000001</v>
      </c>
      <c r="V6249" s="3">
        <v>7356673279444227</v>
      </c>
      <c r="AF6249" s="82"/>
      <c r="AG6249" s="2">
        <v>5779249005</v>
      </c>
      <c r="AH6249" s="1">
        <v>5795633005</v>
      </c>
      <c r="AI6249" s="49">
        <v>4782780732696.0996</v>
      </c>
    </row>
    <row r="6250" spans="15:35" x14ac:dyDescent="0.3">
      <c r="O6250" s="82"/>
      <c r="P6250" s="2">
        <v>34752522887960</v>
      </c>
      <c r="Q6250" s="1">
        <v>16196621631185.496</v>
      </c>
      <c r="R6250" s="3">
        <v>3.9466643006778943E+22</v>
      </c>
      <c r="T6250" s="2">
        <v>3.1230000000000002</v>
      </c>
      <c r="U6250" s="2">
        <v>3.1230000000000002</v>
      </c>
      <c r="V6250" s="3">
        <v>7356673279444227</v>
      </c>
      <c r="AF6250" s="82"/>
      <c r="AG6250" s="2">
        <v>5779280255</v>
      </c>
      <c r="AH6250" s="1">
        <v>5795664255</v>
      </c>
      <c r="AI6250" s="49">
        <v>4785022221306.4395</v>
      </c>
    </row>
    <row r="6251" spans="15:35" x14ac:dyDescent="0.3">
      <c r="O6251" s="82"/>
      <c r="P6251" s="2">
        <v>34752847819010</v>
      </c>
      <c r="Q6251" s="1">
        <v>16196623255870.496</v>
      </c>
      <c r="R6251" s="3">
        <v>3.9473858884756671E+22</v>
      </c>
      <c r="T6251" s="2">
        <v>3.1234999999999999</v>
      </c>
      <c r="U6251" s="2">
        <v>3.1234999999999999</v>
      </c>
      <c r="V6251" s="3">
        <v>7356673279444227</v>
      </c>
      <c r="AF6251" s="82"/>
      <c r="AG6251" s="2">
        <v>5779311505</v>
      </c>
      <c r="AH6251" s="1">
        <v>5795695505</v>
      </c>
      <c r="AI6251" s="49">
        <v>4787264409685.6406</v>
      </c>
    </row>
    <row r="6252" spans="15:35" x14ac:dyDescent="0.3">
      <c r="O6252" s="82"/>
      <c r="P6252" s="2">
        <v>34753172770060</v>
      </c>
      <c r="Q6252" s="1">
        <v>16196624880655.496</v>
      </c>
      <c r="R6252" s="3">
        <v>3.9481075642134597E+22</v>
      </c>
      <c r="T6252" s="2">
        <v>3.1240000000000001</v>
      </c>
      <c r="U6252" s="2">
        <v>3.1240000000000001</v>
      </c>
      <c r="V6252" s="3">
        <v>7356673279444227</v>
      </c>
      <c r="AF6252" s="82"/>
      <c r="AG6252" s="2">
        <v>5779342755</v>
      </c>
      <c r="AH6252" s="1">
        <v>5795726755</v>
      </c>
      <c r="AI6252" s="49">
        <v>4789507297942.8496</v>
      </c>
    </row>
    <row r="6253" spans="15:35" x14ac:dyDescent="0.3">
      <c r="O6253" s="82"/>
      <c r="P6253" s="2">
        <v>34753497741110</v>
      </c>
      <c r="Q6253" s="1">
        <v>16196626505540.496</v>
      </c>
      <c r="R6253" s="3">
        <v>3.9488293278966327E+22</v>
      </c>
      <c r="T6253" s="2">
        <v>3.1244999999999998</v>
      </c>
      <c r="U6253" s="2">
        <v>3.1244999999999998</v>
      </c>
      <c r="V6253" s="3">
        <v>7356673279444227</v>
      </c>
      <c r="AF6253" s="82"/>
      <c r="AG6253" s="2">
        <v>5779374005</v>
      </c>
      <c r="AH6253" s="1">
        <v>5795758005</v>
      </c>
      <c r="AI6253" s="49">
        <v>4791750886187.1992</v>
      </c>
    </row>
    <row r="6254" spans="15:35" x14ac:dyDescent="0.3">
      <c r="O6254" s="82"/>
      <c r="P6254" s="2">
        <v>34753822732160</v>
      </c>
      <c r="Q6254" s="1">
        <v>16196628130525.496</v>
      </c>
      <c r="R6254" s="3">
        <v>3.9495511795305412E+22</v>
      </c>
      <c r="T6254" s="2">
        <v>3.125</v>
      </c>
      <c r="U6254" s="2">
        <v>3.125</v>
      </c>
      <c r="V6254" s="3">
        <v>7356673279444227</v>
      </c>
      <c r="AF6254" s="82"/>
      <c r="AG6254" s="2">
        <v>5779405255</v>
      </c>
      <c r="AH6254" s="1">
        <v>5795789255</v>
      </c>
      <c r="AI6254" s="49">
        <v>4793995174527.8203</v>
      </c>
    </row>
    <row r="6255" spans="15:35" x14ac:dyDescent="0.3">
      <c r="O6255" s="82"/>
      <c r="P6255" s="2">
        <v>34754147743210</v>
      </c>
      <c r="Q6255" s="1">
        <v>16196629755610.496</v>
      </c>
      <c r="R6255" s="3">
        <v>3.9502731191205447E+22</v>
      </c>
      <c r="T6255" s="2">
        <v>3.1255000000000002</v>
      </c>
      <c r="U6255" s="2">
        <v>3.1255000000000002</v>
      </c>
      <c r="V6255" s="3">
        <v>7356673279444227</v>
      </c>
      <c r="AF6255" s="82"/>
      <c r="AG6255" s="2">
        <v>5779436515</v>
      </c>
      <c r="AH6255" s="1">
        <v>5795820515</v>
      </c>
      <c r="AI6255" s="49">
        <v>4796240163073.8701</v>
      </c>
    </row>
    <row r="6256" spans="15:35" x14ac:dyDescent="0.3">
      <c r="O6256" s="82"/>
      <c r="P6256" s="2">
        <v>34754472774260</v>
      </c>
      <c r="Q6256" s="1">
        <v>16196631380795.496</v>
      </c>
      <c r="R6256" s="3">
        <v>3.9509951466720002E+22</v>
      </c>
      <c r="T6256" s="2">
        <v>3.1259999999999999</v>
      </c>
      <c r="U6256" s="2">
        <v>3.1259999999999999</v>
      </c>
      <c r="V6256" s="3">
        <v>7356673279444227</v>
      </c>
      <c r="AF6256" s="82"/>
      <c r="AG6256" s="2">
        <v>5779467815</v>
      </c>
      <c r="AH6256" s="1">
        <v>5795851815</v>
      </c>
      <c r="AI6256" s="49">
        <v>4798485851934.4707</v>
      </c>
    </row>
    <row r="6257" spans="15:35" x14ac:dyDescent="0.3">
      <c r="O6257" s="82"/>
      <c r="P6257" s="2">
        <v>34754797825310</v>
      </c>
      <c r="Q6257" s="1">
        <v>16196633006080.496</v>
      </c>
      <c r="R6257" s="3">
        <v>3.9517172621902654E+22</v>
      </c>
      <c r="T6257" s="2">
        <v>3.1265000000000001</v>
      </c>
      <c r="U6257" s="2">
        <v>3.1265000000000001</v>
      </c>
      <c r="V6257" s="3">
        <v>7356673279444227</v>
      </c>
      <c r="AF6257" s="82"/>
      <c r="AG6257" s="2">
        <v>5779499115</v>
      </c>
      <c r="AH6257" s="1">
        <v>5795883115</v>
      </c>
      <c r="AI6257" s="49">
        <v>4800732241218.7705</v>
      </c>
    </row>
    <row r="6258" spans="15:35" x14ac:dyDescent="0.3">
      <c r="O6258" s="82"/>
      <c r="P6258" s="2">
        <v>34755122896360</v>
      </c>
      <c r="Q6258" s="1">
        <v>16196634631465.496</v>
      </c>
      <c r="R6258" s="3">
        <v>3.9524394656806992E+22</v>
      </c>
      <c r="T6258" s="2">
        <v>3.1269999999999998</v>
      </c>
      <c r="U6258" s="2">
        <v>3.1269999999999998</v>
      </c>
      <c r="V6258" s="3">
        <v>7356673279444227</v>
      </c>
      <c r="AF6258" s="82"/>
      <c r="AG6258" s="2">
        <v>5779530415</v>
      </c>
      <c r="AH6258" s="1">
        <v>5795914415</v>
      </c>
      <c r="AI6258" s="49">
        <v>4802979331035.9102</v>
      </c>
    </row>
    <row r="6259" spans="15:35" x14ac:dyDescent="0.3">
      <c r="O6259" s="82"/>
      <c r="P6259" s="2">
        <v>34755447987410</v>
      </c>
      <c r="Q6259" s="1">
        <v>16196636256950.496</v>
      </c>
      <c r="R6259" s="3">
        <v>3.9531617571486575E+22</v>
      </c>
      <c r="T6259" s="2">
        <v>3.1274999999999999</v>
      </c>
      <c r="U6259" s="2">
        <v>3.1274999999999999</v>
      </c>
      <c r="V6259" s="3">
        <v>7356673279444227</v>
      </c>
      <c r="AF6259" s="82"/>
      <c r="AG6259" s="2">
        <v>5779561715</v>
      </c>
      <c r="AH6259" s="1">
        <v>5795945715</v>
      </c>
      <c r="AI6259" s="49">
        <v>4805227121495.0205</v>
      </c>
    </row>
    <row r="6260" spans="15:35" x14ac:dyDescent="0.3">
      <c r="O6260" s="82"/>
      <c r="P6260" s="2">
        <v>34755773098460</v>
      </c>
      <c r="Q6260" s="1">
        <v>16196637882535.496</v>
      </c>
      <c r="R6260" s="3">
        <v>3.953884136599499E+22</v>
      </c>
      <c r="T6260" s="2">
        <v>3.1280000000000001</v>
      </c>
      <c r="U6260" s="2">
        <v>3.1280000000000001</v>
      </c>
      <c r="V6260" s="3">
        <v>7356673279444227</v>
      </c>
      <c r="AF6260" s="82"/>
      <c r="AG6260" s="2">
        <v>5779593015</v>
      </c>
      <c r="AH6260" s="1">
        <v>5795977015</v>
      </c>
      <c r="AI6260" s="49">
        <v>4807475612705.25</v>
      </c>
    </row>
    <row r="6261" spans="15:35" x14ac:dyDescent="0.3">
      <c r="O6261" s="82"/>
      <c r="P6261" s="2">
        <v>34756098229510</v>
      </c>
      <c r="Q6261" s="1">
        <v>16196639508220.496</v>
      </c>
      <c r="R6261" s="3">
        <v>3.9546066040385815E+22</v>
      </c>
      <c r="T6261" s="2">
        <v>3.1284999999999998</v>
      </c>
      <c r="U6261" s="2">
        <v>3.1284999999999998</v>
      </c>
      <c r="V6261" s="3">
        <v>7356673279444227</v>
      </c>
      <c r="AF6261" s="82"/>
      <c r="AG6261" s="2">
        <v>5779624315</v>
      </c>
      <c r="AH6261" s="1">
        <v>5796008315</v>
      </c>
      <c r="AI6261" s="49">
        <v>4809724804775.7402</v>
      </c>
    </row>
    <row r="6262" spans="15:35" x14ac:dyDescent="0.3">
      <c r="O6262" s="82"/>
      <c r="P6262" s="2">
        <v>34756423380560</v>
      </c>
      <c r="Q6262" s="1">
        <v>16196641134005.496</v>
      </c>
      <c r="R6262" s="3">
        <v>3.9553291594712629E+22</v>
      </c>
      <c r="T6262" s="2">
        <v>3.129</v>
      </c>
      <c r="U6262" s="2">
        <v>3.129</v>
      </c>
      <c r="V6262" s="3">
        <v>7356673279444227</v>
      </c>
      <c r="AF6262" s="82"/>
      <c r="AG6262" s="2">
        <v>5779655615</v>
      </c>
      <c r="AH6262" s="1">
        <v>5796039615</v>
      </c>
      <c r="AI6262" s="49">
        <v>4811974697815.6201</v>
      </c>
    </row>
    <row r="6263" spans="15:35" x14ac:dyDescent="0.3">
      <c r="O6263" s="82"/>
      <c r="P6263" s="2">
        <v>34756748551610</v>
      </c>
      <c r="Q6263" s="1">
        <v>16196642759890.496</v>
      </c>
      <c r="R6263" s="3">
        <v>3.9560518029029008E+22</v>
      </c>
      <c r="T6263" s="2">
        <v>3.1295000000000002</v>
      </c>
      <c r="U6263" s="2">
        <v>3.1295000000000002</v>
      </c>
      <c r="V6263" s="3">
        <v>7356673279444227</v>
      </c>
      <c r="AF6263" s="82"/>
      <c r="AG6263" s="2">
        <v>5779686915</v>
      </c>
      <c r="AH6263" s="1">
        <v>5796070915</v>
      </c>
      <c r="AI6263" s="49">
        <v>4814225291934.0303</v>
      </c>
    </row>
    <row r="6264" spans="15:35" x14ac:dyDescent="0.3">
      <c r="O6264" s="82"/>
      <c r="P6264" s="2">
        <v>34757073742660</v>
      </c>
      <c r="Q6264" s="1">
        <v>16196644385875.496</v>
      </c>
      <c r="R6264" s="3">
        <v>3.9567745343388524E+22</v>
      </c>
      <c r="T6264" s="2">
        <v>3.13</v>
      </c>
      <c r="U6264" s="2">
        <v>3.13</v>
      </c>
      <c r="V6264" s="3">
        <v>7356673279444227</v>
      </c>
      <c r="AF6264" s="82"/>
      <c r="AG6264" s="2">
        <v>5779718215</v>
      </c>
      <c r="AH6264" s="1">
        <v>5796102215</v>
      </c>
      <c r="AI6264" s="49">
        <v>4816476587240.1201</v>
      </c>
    </row>
    <row r="6265" spans="15:35" x14ac:dyDescent="0.3">
      <c r="O6265" s="82"/>
      <c r="P6265" s="2">
        <v>34757398953710</v>
      </c>
      <c r="Q6265" s="1">
        <v>16196646011960.496</v>
      </c>
      <c r="R6265" s="3">
        <v>3.957497353784477E+22</v>
      </c>
      <c r="T6265" s="2">
        <v>3.1305000000000001</v>
      </c>
      <c r="U6265" s="2">
        <v>3.1305000000000001</v>
      </c>
      <c r="V6265" s="3">
        <v>7356673279444227</v>
      </c>
      <c r="AF6265" s="82"/>
      <c r="AG6265" s="2">
        <v>5779749525</v>
      </c>
      <c r="AH6265" s="1">
        <v>5796133525</v>
      </c>
      <c r="AI6265" s="49">
        <v>4818728583843.0195</v>
      </c>
    </row>
    <row r="6266" spans="15:35" x14ac:dyDescent="0.3">
      <c r="O6266" s="82"/>
      <c r="P6266" s="2">
        <v>34757724184760</v>
      </c>
      <c r="Q6266" s="1">
        <v>16196647638145.496</v>
      </c>
      <c r="R6266" s="3">
        <v>3.95822026124513E+22</v>
      </c>
      <c r="T6266" s="2">
        <v>3.1309999999999998</v>
      </c>
      <c r="U6266" s="2">
        <v>3.1309999999999998</v>
      </c>
      <c r="V6266" s="3">
        <v>7356673279444227</v>
      </c>
      <c r="AF6266" s="82"/>
      <c r="AG6266" s="2">
        <v>5779780875</v>
      </c>
      <c r="AH6266" s="1">
        <v>5796164875</v>
      </c>
      <c r="AI6266" s="49">
        <v>4820981281851.8701</v>
      </c>
    </row>
    <row r="6267" spans="15:35" x14ac:dyDescent="0.3">
      <c r="O6267" s="82"/>
      <c r="P6267" s="2">
        <v>34758049435810</v>
      </c>
      <c r="Q6267" s="1">
        <v>16196649264430.496</v>
      </c>
      <c r="R6267" s="3">
        <v>3.9589432567261708E+22</v>
      </c>
      <c r="T6267" s="2">
        <v>3.1315</v>
      </c>
      <c r="U6267" s="2">
        <v>3.1315</v>
      </c>
      <c r="V6267" s="3">
        <v>7356673279444227</v>
      </c>
      <c r="AF6267" s="82"/>
      <c r="AG6267" s="2">
        <v>5779812225</v>
      </c>
      <c r="AH6267" s="1">
        <v>5796196225</v>
      </c>
      <c r="AI6267" s="49">
        <v>4823234681375.8096</v>
      </c>
    </row>
    <row r="6268" spans="15:35" x14ac:dyDescent="0.3">
      <c r="O6268" s="82"/>
      <c r="P6268" s="2">
        <v>34758374706860</v>
      </c>
      <c r="Q6268" s="1">
        <v>16196650890815.496</v>
      </c>
      <c r="R6268" s="3">
        <v>3.9596663402329572E+22</v>
      </c>
      <c r="T6268" s="2">
        <v>3.1320000000000001</v>
      </c>
      <c r="U6268" s="2">
        <v>3.1320000000000001</v>
      </c>
      <c r="V6268" s="3">
        <v>7356673279444227</v>
      </c>
      <c r="AF6268" s="82"/>
      <c r="AG6268" s="2">
        <v>5779843575</v>
      </c>
      <c r="AH6268" s="1">
        <v>5796227575</v>
      </c>
      <c r="AI6268" s="49">
        <v>4825488782523.9805</v>
      </c>
    </row>
    <row r="6269" spans="15:35" x14ac:dyDescent="0.3">
      <c r="O6269" s="82"/>
      <c r="P6269" s="2">
        <v>34758699997910</v>
      </c>
      <c r="Q6269" s="1">
        <v>16196652517300.496</v>
      </c>
      <c r="R6269" s="3">
        <v>3.9603895117708463E+22</v>
      </c>
      <c r="T6269" s="2">
        <v>3.1324999999999998</v>
      </c>
      <c r="U6269" s="2">
        <v>3.1324999999999998</v>
      </c>
      <c r="V6269" s="3">
        <v>7356673279444227</v>
      </c>
      <c r="AF6269" s="82"/>
      <c r="AG6269" s="2">
        <v>5779874925</v>
      </c>
      <c r="AH6269" s="1">
        <v>5796258925</v>
      </c>
      <c r="AI6269" s="49">
        <v>4827743585405.5293</v>
      </c>
    </row>
    <row r="6270" spans="15:35" x14ac:dyDescent="0.3">
      <c r="O6270" s="82"/>
      <c r="P6270" s="2">
        <v>34759025308960</v>
      </c>
      <c r="Q6270" s="1">
        <v>16196654143885.496</v>
      </c>
      <c r="R6270" s="3">
        <v>3.9611127713451966E+22</v>
      </c>
      <c r="T6270" s="2">
        <v>3.133</v>
      </c>
      <c r="U6270" s="2">
        <v>3.133</v>
      </c>
      <c r="V6270" s="3">
        <v>7356673279444227</v>
      </c>
      <c r="AF6270" s="82"/>
      <c r="AG6270" s="2">
        <v>5779906275</v>
      </c>
      <c r="AH6270" s="1">
        <v>5796290275</v>
      </c>
      <c r="AI6270" s="49">
        <v>4829999090129.5801</v>
      </c>
    </row>
    <row r="6271" spans="15:35" x14ac:dyDescent="0.3">
      <c r="O6271" s="82"/>
      <c r="P6271" s="2">
        <v>34759350640010</v>
      </c>
      <c r="Q6271" s="1">
        <v>16196655770570.496</v>
      </c>
      <c r="R6271" s="3">
        <v>3.9618361189613651E+22</v>
      </c>
      <c r="T6271" s="2">
        <v>3.1335000000000002</v>
      </c>
      <c r="U6271" s="2">
        <v>3.1335000000000002</v>
      </c>
      <c r="V6271" s="3">
        <v>7356673279444227</v>
      </c>
      <c r="AF6271" s="82"/>
      <c r="AG6271" s="2">
        <v>5779937625</v>
      </c>
      <c r="AH6271" s="1">
        <v>5796321625</v>
      </c>
      <c r="AI6271" s="49">
        <v>4832255296805.2803</v>
      </c>
    </row>
    <row r="6272" spans="15:35" x14ac:dyDescent="0.3">
      <c r="O6272" s="82"/>
      <c r="P6272" s="2">
        <v>34759675991060</v>
      </c>
      <c r="Q6272" s="1">
        <v>16196657397355.496</v>
      </c>
      <c r="R6272" s="3">
        <v>3.9625595546247096E+22</v>
      </c>
      <c r="T6272" s="2">
        <v>3.1339999999999999</v>
      </c>
      <c r="U6272" s="2">
        <v>3.1339999999999999</v>
      </c>
      <c r="V6272" s="3">
        <v>7356673279444227</v>
      </c>
      <c r="AF6272" s="82"/>
      <c r="AG6272" s="2">
        <v>5779968975</v>
      </c>
      <c r="AH6272" s="1">
        <v>5796352975</v>
      </c>
      <c r="AI6272" s="49">
        <v>4834512205541.7695</v>
      </c>
    </row>
    <row r="6273" spans="15:35" x14ac:dyDescent="0.3">
      <c r="O6273" s="82"/>
      <c r="P6273" s="2">
        <v>34760001362110</v>
      </c>
      <c r="Q6273" s="1">
        <v>16196659024240.496</v>
      </c>
      <c r="R6273" s="3">
        <v>3.963283078340588E+22</v>
      </c>
      <c r="T6273" s="2">
        <v>3.1345000000000001</v>
      </c>
      <c r="U6273" s="2">
        <v>3.1345000000000001</v>
      </c>
      <c r="V6273" s="3">
        <v>7356673279444227</v>
      </c>
      <c r="AF6273" s="82"/>
      <c r="AG6273" s="2">
        <v>5780000325</v>
      </c>
      <c r="AH6273" s="1">
        <v>5796384325</v>
      </c>
      <c r="AI6273" s="49">
        <v>4836769816448.1895</v>
      </c>
    </row>
    <row r="6274" spans="15:35" x14ac:dyDescent="0.3">
      <c r="O6274" s="82"/>
      <c r="P6274" s="2">
        <v>34760326753160</v>
      </c>
      <c r="Q6274" s="1">
        <v>16196660651225.496</v>
      </c>
      <c r="R6274" s="3">
        <v>3.9640066901143588E+22</v>
      </c>
      <c r="T6274" s="2">
        <v>3.1349999999999998</v>
      </c>
      <c r="U6274" s="2">
        <v>3.1349999999999998</v>
      </c>
      <c r="V6274" s="3">
        <v>7356673279444227</v>
      </c>
      <c r="AF6274" s="82"/>
      <c r="AG6274" s="2">
        <v>5780031675</v>
      </c>
      <c r="AH6274" s="1">
        <v>5796415675</v>
      </c>
      <c r="AI6274" s="49">
        <v>4839028129633.6797</v>
      </c>
    </row>
    <row r="6275" spans="15:35" x14ac:dyDescent="0.3">
      <c r="O6275" s="82"/>
      <c r="P6275" s="2">
        <v>34760652164210</v>
      </c>
      <c r="Q6275" s="1">
        <v>16196662278310.496</v>
      </c>
      <c r="R6275" s="3">
        <v>3.9647303899513782E+22</v>
      </c>
      <c r="T6275" s="2">
        <v>3.1355</v>
      </c>
      <c r="U6275" s="2">
        <v>3.1355</v>
      </c>
      <c r="V6275" s="3">
        <v>7356673279444227</v>
      </c>
      <c r="AF6275" s="82"/>
      <c r="AG6275" s="2">
        <v>5780063035</v>
      </c>
      <c r="AH6275" s="1">
        <v>5796447035</v>
      </c>
      <c r="AI6275" s="49">
        <v>4841287145207.3701</v>
      </c>
    </row>
    <row r="6276" spans="15:35" x14ac:dyDescent="0.3">
      <c r="O6276" s="82"/>
      <c r="P6276" s="2">
        <v>34760977595260</v>
      </c>
      <c r="Q6276" s="1">
        <v>16196663905495.496</v>
      </c>
      <c r="R6276" s="3">
        <v>3.9654541778570057E+22</v>
      </c>
      <c r="T6276" s="2">
        <v>3.1360000000000001</v>
      </c>
      <c r="U6276" s="2">
        <v>3.1360000000000001</v>
      </c>
      <c r="V6276" s="3">
        <v>7356673279444227</v>
      </c>
      <c r="AF6276" s="82"/>
      <c r="AG6276" s="2">
        <v>5780094435</v>
      </c>
      <c r="AH6276" s="1">
        <v>5796478435</v>
      </c>
      <c r="AI6276" s="49">
        <v>4843546863278.4004</v>
      </c>
    </row>
    <row r="6277" spans="15:35" x14ac:dyDescent="0.3">
      <c r="O6277" s="82"/>
      <c r="P6277" s="2">
        <v>34761303046310</v>
      </c>
      <c r="Q6277" s="1">
        <v>16196665532780.496</v>
      </c>
      <c r="R6277" s="3">
        <v>3.9661780538365974E+22</v>
      </c>
      <c r="T6277" s="2">
        <v>3.1364999999999998</v>
      </c>
      <c r="U6277" s="2">
        <v>3.1364999999999998</v>
      </c>
      <c r="V6277" s="3">
        <v>7356673279444227</v>
      </c>
      <c r="AF6277" s="82"/>
      <c r="AG6277" s="2">
        <v>5780125835</v>
      </c>
      <c r="AH6277" s="1">
        <v>5796509835</v>
      </c>
      <c r="AI6277" s="49">
        <v>4845807283955.9199</v>
      </c>
    </row>
    <row r="6278" spans="15:35" x14ac:dyDescent="0.3">
      <c r="O6278" s="82"/>
      <c r="P6278" s="2">
        <v>34761628517360</v>
      </c>
      <c r="Q6278" s="1">
        <v>16196667160165.496</v>
      </c>
      <c r="R6278" s="3">
        <v>3.9669020178955119E+22</v>
      </c>
      <c r="T6278" s="2">
        <v>3.137</v>
      </c>
      <c r="U6278" s="2">
        <v>3.137</v>
      </c>
      <c r="V6278" s="3">
        <v>7356673279444227</v>
      </c>
      <c r="AF6278" s="82"/>
      <c r="AG6278" s="2">
        <v>5780157235</v>
      </c>
      <c r="AH6278" s="1">
        <v>5796541235</v>
      </c>
      <c r="AI6278" s="49">
        <v>4848068407349.0703</v>
      </c>
    </row>
    <row r="6279" spans="15:35" x14ac:dyDescent="0.3">
      <c r="O6279" s="82"/>
      <c r="P6279" s="2">
        <v>34761954008410</v>
      </c>
      <c r="Q6279" s="1">
        <v>16196668787650.496</v>
      </c>
      <c r="R6279" s="3">
        <v>3.967626070039107E+22</v>
      </c>
      <c r="T6279" s="2">
        <v>3.1375000000000002</v>
      </c>
      <c r="U6279" s="2">
        <v>3.1375000000000002</v>
      </c>
      <c r="V6279" s="3">
        <v>7356673279444227</v>
      </c>
      <c r="AF6279" s="82"/>
      <c r="AG6279" s="2">
        <v>5780188635</v>
      </c>
      <c r="AH6279" s="1">
        <v>5796572635</v>
      </c>
      <c r="AI6279" s="49">
        <v>4850330233566.9805</v>
      </c>
    </row>
    <row r="6280" spans="15:35" x14ac:dyDescent="0.3">
      <c r="O6280" s="82"/>
      <c r="P6280" s="2">
        <v>34762279519460</v>
      </c>
      <c r="Q6280" s="1">
        <v>16196670415235.496</v>
      </c>
      <c r="R6280" s="3">
        <v>3.9683502102727407E+22</v>
      </c>
      <c r="T6280" s="2">
        <v>3.1379999999999999</v>
      </c>
      <c r="U6280" s="2">
        <v>3.1379999999999999</v>
      </c>
      <c r="V6280" s="3">
        <v>7356673279444227</v>
      </c>
      <c r="AF6280" s="82"/>
      <c r="AG6280" s="2">
        <v>5780220035</v>
      </c>
      <c r="AH6280" s="1">
        <v>5796604035</v>
      </c>
      <c r="AI6280" s="49">
        <v>4852592762718.79</v>
      </c>
    </row>
    <row r="6281" spans="15:35" x14ac:dyDescent="0.3">
      <c r="O6281" s="82"/>
      <c r="P6281" s="2">
        <v>34762605050510</v>
      </c>
      <c r="Q6281" s="1">
        <v>16196672042920.496</v>
      </c>
      <c r="R6281" s="3">
        <v>3.9690744386017705E+22</v>
      </c>
      <c r="T6281" s="2">
        <v>3.1385000000000001</v>
      </c>
      <c r="U6281" s="2">
        <v>3.1385000000000001</v>
      </c>
      <c r="V6281" s="3">
        <v>7356673279444227</v>
      </c>
      <c r="AF6281" s="82"/>
      <c r="AG6281" s="2">
        <v>5780251435</v>
      </c>
      <c r="AH6281" s="1">
        <v>5796635435</v>
      </c>
      <c r="AI6281" s="49">
        <v>4854855994913.6504</v>
      </c>
    </row>
    <row r="6282" spans="15:35" x14ac:dyDescent="0.3">
      <c r="O6282" s="82"/>
      <c r="P6282" s="2">
        <v>34762930601560</v>
      </c>
      <c r="Q6282" s="1">
        <v>16196673670705.496</v>
      </c>
      <c r="R6282" s="3">
        <v>3.9697987550315536E+22</v>
      </c>
      <c r="T6282" s="2">
        <v>3.1389999999999998</v>
      </c>
      <c r="U6282" s="2">
        <v>3.1389999999999998</v>
      </c>
      <c r="V6282" s="3">
        <v>7356673279444227</v>
      </c>
      <c r="AF6282" s="82"/>
      <c r="AG6282" s="2">
        <v>5780282835</v>
      </c>
      <c r="AH6282" s="1">
        <v>5796666835</v>
      </c>
      <c r="AI6282" s="49">
        <v>4857119930260.6797</v>
      </c>
    </row>
    <row r="6283" spans="15:35" x14ac:dyDescent="0.3">
      <c r="O6283" s="82"/>
      <c r="P6283" s="2">
        <v>34763256172610</v>
      </c>
      <c r="Q6283" s="1">
        <v>16196675298590.496</v>
      </c>
      <c r="R6283" s="3">
        <v>3.9705231595674477E+22</v>
      </c>
      <c r="T6283" s="2">
        <v>3.1395</v>
      </c>
      <c r="U6283" s="2">
        <v>3.1395</v>
      </c>
      <c r="V6283" s="3">
        <v>7356673279444227</v>
      </c>
      <c r="AF6283" s="82"/>
      <c r="AG6283" s="2">
        <v>5780314235</v>
      </c>
      <c r="AH6283" s="1">
        <v>5796698235</v>
      </c>
      <c r="AI6283" s="49">
        <v>4859384568869.04</v>
      </c>
    </row>
    <row r="6284" spans="15:35" x14ac:dyDescent="0.3">
      <c r="O6284" s="82"/>
      <c r="P6284" s="2">
        <v>34763581763660</v>
      </c>
      <c r="Q6284" s="1">
        <v>16196676926575.496</v>
      </c>
      <c r="R6284" s="3">
        <v>3.9712476522148115E+22</v>
      </c>
      <c r="T6284" s="2">
        <v>3.14</v>
      </c>
      <c r="U6284" s="2">
        <v>3.14</v>
      </c>
      <c r="V6284" s="3">
        <v>7356673279444227</v>
      </c>
      <c r="AF6284" s="82"/>
      <c r="AG6284" s="2">
        <v>5780345635</v>
      </c>
      <c r="AH6284" s="1">
        <v>5796729635</v>
      </c>
      <c r="AI6284" s="49">
        <v>4861649910847.8604</v>
      </c>
    </row>
    <row r="6285" spans="15:35" x14ac:dyDescent="0.3">
      <c r="O6285" s="82"/>
      <c r="P6285" s="2">
        <v>34763907374710</v>
      </c>
      <c r="Q6285" s="1">
        <v>16196678554660.496</v>
      </c>
      <c r="R6285" s="3">
        <v>3.9719722329790036E+22</v>
      </c>
      <c r="T6285" s="2">
        <v>3.1404999999999998</v>
      </c>
      <c r="U6285" s="2">
        <v>3.1404999999999998</v>
      </c>
      <c r="V6285" s="3">
        <v>7356673279444227</v>
      </c>
      <c r="AF6285" s="82"/>
      <c r="AG6285" s="2">
        <v>5780377045</v>
      </c>
      <c r="AH6285" s="1">
        <v>5796761045</v>
      </c>
      <c r="AI6285" s="49">
        <v>4863915956306.2803</v>
      </c>
    </row>
    <row r="6286" spans="15:35" x14ac:dyDescent="0.3">
      <c r="O6286" s="82"/>
      <c r="P6286" s="2">
        <v>34764233005760</v>
      </c>
      <c r="Q6286" s="1">
        <v>16196680182845.496</v>
      </c>
      <c r="R6286" s="3">
        <v>3.9726969018653793E+22</v>
      </c>
      <c r="T6286" s="2">
        <v>3.141</v>
      </c>
      <c r="U6286" s="2">
        <v>3.141</v>
      </c>
      <c r="V6286" s="3">
        <v>7356673279444227</v>
      </c>
      <c r="AF6286" s="82"/>
      <c r="AG6286" s="2">
        <v>5780408495</v>
      </c>
      <c r="AH6286" s="1">
        <v>5796792495</v>
      </c>
      <c r="AI6286" s="49">
        <v>4866182705353.4395</v>
      </c>
    </row>
    <row r="6287" spans="15:35" x14ac:dyDescent="0.3">
      <c r="O6287" s="82"/>
      <c r="P6287" s="2">
        <v>34764558656810</v>
      </c>
      <c r="Q6287" s="1">
        <v>16196681811130.496</v>
      </c>
      <c r="R6287" s="3">
        <v>3.9734216588792972E+22</v>
      </c>
      <c r="T6287" s="2">
        <v>3.1415000000000002</v>
      </c>
      <c r="U6287" s="2">
        <v>3.1415000000000002</v>
      </c>
      <c r="V6287" s="3">
        <v>7356673279444227</v>
      </c>
      <c r="AF6287" s="82"/>
      <c r="AG6287" s="2">
        <v>5780439945</v>
      </c>
      <c r="AH6287" s="1">
        <v>5796823945</v>
      </c>
      <c r="AI6287" s="49">
        <v>4868450158098.4697</v>
      </c>
    </row>
    <row r="6288" spans="15:35" x14ac:dyDescent="0.3">
      <c r="O6288" s="82"/>
      <c r="P6288" s="2">
        <v>34764884327860</v>
      </c>
      <c r="Q6288" s="1">
        <v>16196683439515.496</v>
      </c>
      <c r="R6288" s="3">
        <v>3.974146504026116E+22</v>
      </c>
      <c r="T6288" s="2">
        <v>3.1419999999999999</v>
      </c>
      <c r="U6288" s="2">
        <v>3.1419999999999999</v>
      </c>
      <c r="V6288" s="3">
        <v>7356673279444227</v>
      </c>
      <c r="AF6288" s="82"/>
      <c r="AG6288" s="2">
        <v>5780471395</v>
      </c>
      <c r="AH6288" s="1">
        <v>5796855395</v>
      </c>
      <c r="AI6288" s="49">
        <v>4870718314650.5293</v>
      </c>
    </row>
    <row r="6289" spans="15:35" x14ac:dyDescent="0.3">
      <c r="O6289" s="82"/>
      <c r="P6289" s="2">
        <v>34765210018910</v>
      </c>
      <c r="Q6289" s="1">
        <v>16196685068000.496</v>
      </c>
      <c r="R6289" s="3">
        <v>3.9748714373111918E+22</v>
      </c>
      <c r="T6289" s="2">
        <v>3.1425000000000001</v>
      </c>
      <c r="U6289" s="2">
        <v>3.1425000000000001</v>
      </c>
      <c r="V6289" s="3">
        <v>7356673279444227</v>
      </c>
      <c r="AF6289" s="82"/>
      <c r="AG6289" s="2">
        <v>5780502845</v>
      </c>
      <c r="AH6289" s="1">
        <v>5796886845</v>
      </c>
      <c r="AI6289" s="49">
        <v>4872987175118.7402</v>
      </c>
    </row>
    <row r="6290" spans="15:35" x14ac:dyDescent="0.3">
      <c r="O6290" s="82"/>
      <c r="P6290" s="2">
        <v>34765535729960</v>
      </c>
      <c r="Q6290" s="1">
        <v>16196686696585.496</v>
      </c>
      <c r="R6290" s="3">
        <v>3.9755964587398849E+22</v>
      </c>
      <c r="T6290" s="2">
        <v>3.1429999999999998</v>
      </c>
      <c r="U6290" s="2">
        <v>3.1429999999999998</v>
      </c>
      <c r="V6290" s="3">
        <v>7356673279444227</v>
      </c>
      <c r="AF6290" s="82"/>
      <c r="AG6290" s="2">
        <v>5780534295</v>
      </c>
      <c r="AH6290" s="1">
        <v>5796918295</v>
      </c>
      <c r="AI6290" s="49">
        <v>4875256739612.25</v>
      </c>
    </row>
    <row r="6291" spans="15:35" x14ac:dyDescent="0.3">
      <c r="O6291" s="82"/>
      <c r="P6291" s="2">
        <v>34765861461010</v>
      </c>
      <c r="Q6291" s="1">
        <v>16196688325270.496</v>
      </c>
      <c r="R6291" s="3">
        <v>3.9763215683175515E+22</v>
      </c>
      <c r="T6291" s="2">
        <v>3.1435</v>
      </c>
      <c r="U6291" s="2">
        <v>3.1435</v>
      </c>
      <c r="V6291" s="3">
        <v>7356673279444227</v>
      </c>
      <c r="AF6291" s="82"/>
      <c r="AG6291" s="2">
        <v>5780565745</v>
      </c>
      <c r="AH6291" s="1">
        <v>5796949745</v>
      </c>
      <c r="AI6291" s="49">
        <v>4877527008240.1895</v>
      </c>
    </row>
    <row r="6292" spans="15:35" x14ac:dyDescent="0.3">
      <c r="O6292" s="82"/>
      <c r="P6292" s="2">
        <v>34766187212060</v>
      </c>
      <c r="Q6292" s="1">
        <v>16196689954055.496</v>
      </c>
      <c r="R6292" s="3">
        <v>3.9770467660495476E+22</v>
      </c>
      <c r="T6292" s="2">
        <v>3.1440000000000001</v>
      </c>
      <c r="U6292" s="2">
        <v>3.1440000000000001</v>
      </c>
      <c r="V6292" s="3">
        <v>7356673279444227</v>
      </c>
      <c r="AF6292" s="82"/>
      <c r="AG6292" s="2">
        <v>5780597195</v>
      </c>
      <c r="AH6292" s="1">
        <v>5796981195</v>
      </c>
      <c r="AI6292" s="49">
        <v>4879797981111.71</v>
      </c>
    </row>
    <row r="6293" spans="15:35" x14ac:dyDescent="0.3">
      <c r="O6293" s="82"/>
      <c r="P6293" s="2">
        <v>34766512983110</v>
      </c>
      <c r="Q6293" s="1">
        <v>16196691582940.496</v>
      </c>
      <c r="R6293" s="3">
        <v>3.9777720519412345E+22</v>
      </c>
      <c r="T6293" s="2">
        <v>3.1444999999999999</v>
      </c>
      <c r="U6293" s="2">
        <v>3.1444999999999999</v>
      </c>
      <c r="V6293" s="3">
        <v>7356673279444227</v>
      </c>
      <c r="AF6293" s="82"/>
      <c r="AG6293" s="2">
        <v>5780628645</v>
      </c>
      <c r="AH6293" s="1">
        <v>5797012645</v>
      </c>
      <c r="AI6293" s="3">
        <v>4882069658335.9492</v>
      </c>
    </row>
    <row r="6294" spans="15:35" x14ac:dyDescent="0.3">
      <c r="O6294" s="82"/>
      <c r="P6294" s="2">
        <v>34766838774160</v>
      </c>
      <c r="Q6294" s="1">
        <v>16196693211925.496</v>
      </c>
      <c r="R6294" s="3">
        <v>3.9784974259979666E+22</v>
      </c>
      <c r="T6294" s="2">
        <v>3.145</v>
      </c>
      <c r="U6294" s="2">
        <v>3.145</v>
      </c>
      <c r="V6294" s="3">
        <v>7356673279444227</v>
      </c>
      <c r="AF6294" s="82"/>
      <c r="AG6294" s="2">
        <v>5780660095</v>
      </c>
      <c r="AH6294" s="1">
        <v>5797044095</v>
      </c>
      <c r="AI6294" s="49">
        <v>4884342040022.0303</v>
      </c>
    </row>
    <row r="6295" spans="15:35" x14ac:dyDescent="0.3">
      <c r="O6295" s="82"/>
      <c r="P6295" s="2">
        <v>34767164585210</v>
      </c>
      <c r="Q6295" s="1">
        <v>16196694841010.496</v>
      </c>
      <c r="R6295" s="3">
        <v>3.979222888225105E+22</v>
      </c>
      <c r="T6295" s="2">
        <v>3.1455000000000002</v>
      </c>
      <c r="U6295" s="2">
        <v>3.1455000000000002</v>
      </c>
      <c r="V6295" s="3">
        <v>7356673279444227</v>
      </c>
      <c r="AF6295" s="82"/>
      <c r="AG6295" s="2">
        <v>5780691555</v>
      </c>
      <c r="AH6295" s="1">
        <v>5797075555</v>
      </c>
      <c r="AI6295" s="49">
        <v>4886615126279.1201</v>
      </c>
    </row>
    <row r="6296" spans="15:35" x14ac:dyDescent="0.3">
      <c r="O6296" s="82"/>
      <c r="P6296" s="2">
        <v>34767490416260</v>
      </c>
      <c r="Q6296" s="1">
        <v>16196696470195.496</v>
      </c>
      <c r="R6296" s="3">
        <v>3.9799484386280043E+22</v>
      </c>
      <c r="T6296" s="2">
        <v>3.1459999999999999</v>
      </c>
      <c r="U6296" s="2">
        <v>3.1459999999999999</v>
      </c>
      <c r="V6296" s="3">
        <v>7356673279444227</v>
      </c>
      <c r="AF6296" s="82"/>
      <c r="AG6296" s="2">
        <v>5780723055</v>
      </c>
      <c r="AH6296" s="1">
        <v>5797107055</v>
      </c>
      <c r="AI6296" s="49">
        <v>4888888917216.3301</v>
      </c>
    </row>
    <row r="6297" spans="15:35" x14ac:dyDescent="0.3">
      <c r="O6297" s="82"/>
      <c r="P6297" s="2">
        <v>34767816267310</v>
      </c>
      <c r="Q6297" s="1">
        <v>16196698099480.496</v>
      </c>
      <c r="R6297" s="3">
        <v>3.9806740772120246E+22</v>
      </c>
      <c r="T6297" s="2">
        <v>3.1465000000000001</v>
      </c>
      <c r="U6297" s="2">
        <v>3.1465000000000001</v>
      </c>
      <c r="V6297" s="3">
        <v>7356673279444227</v>
      </c>
      <c r="AF6297" s="82"/>
      <c r="AG6297" s="2">
        <v>5780754555</v>
      </c>
      <c r="AH6297" s="1">
        <v>5797138555</v>
      </c>
      <c r="AI6297" s="49">
        <v>4891163412942.8203</v>
      </c>
    </row>
    <row r="6298" spans="15:35" x14ac:dyDescent="0.3">
      <c r="O6298" s="82"/>
      <c r="P6298" s="2">
        <v>34768142138360</v>
      </c>
      <c r="Q6298" s="1">
        <v>16196699728865.496</v>
      </c>
      <c r="R6298" s="3">
        <v>3.981399803982523E+22</v>
      </c>
      <c r="T6298" s="2">
        <v>3.1469999999999998</v>
      </c>
      <c r="U6298" s="2">
        <v>3.1469999999999998</v>
      </c>
      <c r="V6298" s="3">
        <v>7356673279444227</v>
      </c>
      <c r="AF6298" s="82"/>
      <c r="AG6298" s="2">
        <v>5780786055</v>
      </c>
      <c r="AH6298" s="1">
        <v>5797170055</v>
      </c>
      <c r="AI6298" s="49">
        <v>4893438613567.7197</v>
      </c>
    </row>
    <row r="6299" spans="15:35" x14ac:dyDescent="0.3">
      <c r="O6299" s="82"/>
      <c r="P6299" s="2">
        <v>34768468029410</v>
      </c>
      <c r="Q6299" s="1">
        <v>16196701358350.496</v>
      </c>
      <c r="R6299" s="3">
        <v>3.9821256189448557E+22</v>
      </c>
      <c r="T6299" s="2">
        <v>3.1475</v>
      </c>
      <c r="U6299" s="2">
        <v>3.1475</v>
      </c>
      <c r="V6299" s="3">
        <v>7356673279444227</v>
      </c>
      <c r="AF6299" s="82"/>
      <c r="AG6299" s="2">
        <v>5780817555</v>
      </c>
      <c r="AH6299" s="1">
        <v>5797201555</v>
      </c>
      <c r="AI6299" s="49">
        <v>4895714519200.1699</v>
      </c>
    </row>
    <row r="6300" spans="15:35" x14ac:dyDescent="0.3">
      <c r="O6300" s="82"/>
      <c r="P6300" s="2">
        <v>34768793940460</v>
      </c>
      <c r="Q6300" s="1">
        <v>16196702987935.496</v>
      </c>
      <c r="R6300" s="3">
        <v>3.982851522104382E+22</v>
      </c>
      <c r="T6300" s="2">
        <v>3.1480000000000001</v>
      </c>
      <c r="U6300" s="2">
        <v>3.1480000000000001</v>
      </c>
      <c r="V6300" s="3">
        <v>7356673279444227</v>
      </c>
      <c r="AF6300" s="82"/>
      <c r="AG6300" s="2">
        <v>5780849055</v>
      </c>
      <c r="AH6300" s="1">
        <v>5797233055</v>
      </c>
      <c r="AI6300" s="49">
        <v>4897991129949.3105</v>
      </c>
    </row>
    <row r="6301" spans="15:35" x14ac:dyDescent="0.3">
      <c r="O6301" s="82"/>
      <c r="P6301" s="2">
        <v>34769119871510</v>
      </c>
      <c r="Q6301" s="1">
        <v>16196704617620.496</v>
      </c>
      <c r="R6301" s="3">
        <v>3.9835775134664598E+22</v>
      </c>
      <c r="T6301" s="2">
        <v>3.1484999999999999</v>
      </c>
      <c r="U6301" s="2">
        <v>3.1484999999999999</v>
      </c>
      <c r="V6301" s="3">
        <v>7356673279444227</v>
      </c>
      <c r="AF6301" s="82"/>
      <c r="AG6301" s="2">
        <v>5780880555</v>
      </c>
      <c r="AH6301" s="1">
        <v>5797264555</v>
      </c>
      <c r="AI6301" s="49">
        <v>4900268445924.2793</v>
      </c>
    </row>
    <row r="6302" spans="15:35" x14ac:dyDescent="0.3">
      <c r="O6302" s="82"/>
      <c r="P6302" s="2">
        <v>34769445822560</v>
      </c>
      <c r="Q6302" s="1">
        <v>16196706247405.496</v>
      </c>
      <c r="R6302" s="3">
        <v>3.9843035930364461E+22</v>
      </c>
      <c r="T6302" s="2">
        <v>3.149</v>
      </c>
      <c r="U6302" s="2">
        <v>3.149</v>
      </c>
      <c r="V6302" s="3">
        <v>7356673279444227</v>
      </c>
      <c r="AF6302" s="82"/>
      <c r="AG6302" s="2">
        <v>5780912055</v>
      </c>
      <c r="AH6302" s="1">
        <v>5797296055</v>
      </c>
      <c r="AI6302" s="49">
        <v>4902546467234.2197</v>
      </c>
    </row>
    <row r="6303" spans="15:35" x14ac:dyDescent="0.3">
      <c r="O6303" s="82"/>
      <c r="P6303" s="2">
        <v>34769771793610</v>
      </c>
      <c r="Q6303" s="1">
        <v>16196707877290.496</v>
      </c>
      <c r="R6303" s="3">
        <v>3.9850297608196994E+22</v>
      </c>
      <c r="T6303" s="2">
        <v>3.1495000000000002</v>
      </c>
      <c r="U6303" s="2">
        <v>3.1495000000000002</v>
      </c>
      <c r="V6303" s="3">
        <v>7356673279444227</v>
      </c>
      <c r="AF6303" s="82"/>
      <c r="AG6303" s="2">
        <v>5780943555</v>
      </c>
      <c r="AH6303" s="1">
        <v>5797327555</v>
      </c>
      <c r="AI6303" s="49">
        <v>4904825193988.2705</v>
      </c>
    </row>
    <row r="6304" spans="15:35" x14ac:dyDescent="0.3">
      <c r="O6304" s="82"/>
      <c r="P6304" s="2">
        <v>34770097784660</v>
      </c>
      <c r="Q6304" s="1">
        <v>16196709507275.496</v>
      </c>
      <c r="R6304" s="3">
        <v>3.9857560168215769E+22</v>
      </c>
      <c r="T6304" s="2">
        <v>3.15</v>
      </c>
      <c r="U6304" s="2">
        <v>3.15</v>
      </c>
      <c r="V6304" s="3">
        <v>7356673279444227</v>
      </c>
      <c r="AF6304" s="82"/>
      <c r="AG6304" s="2">
        <v>5780975055</v>
      </c>
      <c r="AH6304" s="1">
        <v>5797359055</v>
      </c>
      <c r="AI6304" s="49">
        <v>4907104626295.5605</v>
      </c>
    </row>
    <row r="6305" spans="15:35" x14ac:dyDescent="0.3">
      <c r="O6305" s="82"/>
      <c r="P6305" s="2">
        <v>34770423795710</v>
      </c>
      <c r="Q6305" s="1">
        <v>16196711137360.496</v>
      </c>
      <c r="R6305" s="3">
        <v>4.9831029513092963E+22</v>
      </c>
      <c r="T6305" s="2">
        <v>3.1505000000000001</v>
      </c>
      <c r="U6305" s="2">
        <v>3.1505000000000001</v>
      </c>
      <c r="V6305" s="3">
        <v>7356673279444227</v>
      </c>
      <c r="AF6305" s="82"/>
      <c r="AG6305" s="2">
        <v>5781006565</v>
      </c>
      <c r="AH6305" s="1">
        <v>5797390565</v>
      </c>
      <c r="AI6305" s="49">
        <v>6136730955331.5605</v>
      </c>
    </row>
    <row r="6306" spans="15:35" x14ac:dyDescent="0.3">
      <c r="O6306" s="82"/>
      <c r="P6306" s="2">
        <v>34770749826760</v>
      </c>
      <c r="Q6306" s="1">
        <v>16196712767545.496</v>
      </c>
      <c r="R6306" s="3">
        <v>4.9840109918782956E+22</v>
      </c>
      <c r="T6306" s="2">
        <v>3.1509999999999998</v>
      </c>
      <c r="U6306" s="2">
        <v>3.1509999999999998</v>
      </c>
      <c r="V6306" s="3">
        <v>7356673279444227</v>
      </c>
      <c r="AF6306" s="82"/>
      <c r="AG6306" s="2">
        <v>5781038115</v>
      </c>
      <c r="AH6306" s="1">
        <v>5797422115</v>
      </c>
      <c r="AI6306" s="49">
        <v>6139582010008.0703</v>
      </c>
    </row>
    <row r="6307" spans="15:35" x14ac:dyDescent="0.3">
      <c r="O6307" s="82"/>
      <c r="P6307" s="2">
        <v>34771075877810</v>
      </c>
      <c r="Q6307" s="1">
        <v>16196714397830.496</v>
      </c>
      <c r="R6307" s="3">
        <v>4.984919142740666E+22</v>
      </c>
      <c r="T6307" s="2">
        <v>3.1515</v>
      </c>
      <c r="U6307" s="2">
        <v>3.1515</v>
      </c>
      <c r="V6307" s="3">
        <v>7356673279444227</v>
      </c>
      <c r="AF6307" s="82"/>
      <c r="AG6307" s="2">
        <v>5781069665</v>
      </c>
      <c r="AH6307" s="1">
        <v>5797453665</v>
      </c>
      <c r="AI6307" s="3">
        <v>6142433947035.4199</v>
      </c>
    </row>
    <row r="6308" spans="15:35" x14ac:dyDescent="0.3">
      <c r="O6308" s="82"/>
      <c r="P6308" s="2">
        <v>34771401948860</v>
      </c>
      <c r="Q6308" s="1">
        <v>16196716028215.496</v>
      </c>
      <c r="R6308" s="3">
        <v>4.9858274039031073E+22</v>
      </c>
      <c r="T6308" s="2">
        <v>3.1520000000000001</v>
      </c>
      <c r="U6308" s="2">
        <v>3.1520000000000001</v>
      </c>
      <c r="V6308" s="3">
        <v>7356673279444227</v>
      </c>
      <c r="AF6308" s="82"/>
      <c r="AG6308" s="2">
        <v>5781101215</v>
      </c>
      <c r="AH6308" s="1">
        <v>5797485215</v>
      </c>
      <c r="AI6308" s="49">
        <v>6145286766550.0195</v>
      </c>
    </row>
    <row r="6309" spans="15:35" x14ac:dyDescent="0.3">
      <c r="O6309" s="82"/>
      <c r="P6309" s="2">
        <v>34771728039910</v>
      </c>
      <c r="Q6309" s="1">
        <v>16196717658700.496</v>
      </c>
      <c r="R6309" s="3">
        <v>4.9867357753723129E+22</v>
      </c>
      <c r="T6309" s="2">
        <v>3.1524999999999999</v>
      </c>
      <c r="U6309" s="2">
        <v>3.1524999999999999</v>
      </c>
      <c r="V6309" s="3">
        <v>7356673279444227</v>
      </c>
      <c r="AF6309" s="82"/>
      <c r="AG6309" s="2">
        <v>5781132765</v>
      </c>
      <c r="AH6309" s="1">
        <v>5797516765</v>
      </c>
      <c r="AI6309" s="49">
        <v>6148140468688.2998</v>
      </c>
    </row>
    <row r="6310" spans="15:35" x14ac:dyDescent="0.3">
      <c r="O6310" s="82"/>
      <c r="P6310" s="2">
        <v>34772054150960</v>
      </c>
      <c r="Q6310" s="1">
        <v>16196719289285.496</v>
      </c>
      <c r="R6310" s="3">
        <v>4.9876442571549845E+22</v>
      </c>
      <c r="T6310" s="2">
        <v>3.153</v>
      </c>
      <c r="U6310" s="2">
        <v>3.153</v>
      </c>
      <c r="V6310" s="3">
        <v>7356673279444227</v>
      </c>
      <c r="AF6310" s="82"/>
      <c r="AG6310" s="2">
        <v>5781164315</v>
      </c>
      <c r="AH6310" s="1">
        <v>5797548315</v>
      </c>
      <c r="AI6310" s="3">
        <v>6150995053586.6895</v>
      </c>
    </row>
    <row r="6311" spans="15:35" x14ac:dyDescent="0.3">
      <c r="O6311" s="82"/>
      <c r="P6311" s="2">
        <v>34772380282010</v>
      </c>
      <c r="Q6311" s="1">
        <v>16196720919970.496</v>
      </c>
      <c r="R6311" s="3">
        <v>4.9885528492578152E+22</v>
      </c>
      <c r="T6311" s="2">
        <v>3.1535000000000002</v>
      </c>
      <c r="U6311" s="2">
        <v>3.1535000000000002</v>
      </c>
      <c r="V6311" s="3">
        <v>7356673279444227</v>
      </c>
      <c r="AF6311" s="82"/>
      <c r="AG6311" s="2">
        <v>5781195865</v>
      </c>
      <c r="AH6311" s="1">
        <v>5797579865</v>
      </c>
      <c r="AI6311" s="49">
        <v>6153850521381.6006</v>
      </c>
    </row>
    <row r="6312" spans="15:35" x14ac:dyDescent="0.3">
      <c r="O6312" s="82"/>
      <c r="P6312" s="2">
        <v>34772706433060</v>
      </c>
      <c r="Q6312" s="1">
        <v>16196722550755.496</v>
      </c>
      <c r="R6312" s="3">
        <v>4.9894615516875034E+22</v>
      </c>
      <c r="T6312" s="2">
        <v>3.1539999999999999</v>
      </c>
      <c r="U6312" s="2">
        <v>3.1539999999999999</v>
      </c>
      <c r="V6312" s="3">
        <v>7356673279444227</v>
      </c>
      <c r="AF6312" s="82"/>
      <c r="AG6312" s="2">
        <v>5781227415</v>
      </c>
      <c r="AH6312" s="1">
        <v>5797611415</v>
      </c>
      <c r="AI6312" s="49">
        <v>6156706872209.4707</v>
      </c>
    </row>
    <row r="6313" spans="15:35" x14ac:dyDescent="0.3">
      <c r="O6313" s="82"/>
      <c r="P6313" s="2">
        <v>34773032604110</v>
      </c>
      <c r="Q6313" s="1">
        <v>16196724181640.496</v>
      </c>
      <c r="R6313" s="3">
        <v>4.9903703644507474E+22</v>
      </c>
      <c r="T6313" s="2">
        <v>3.1545000000000001</v>
      </c>
      <c r="U6313" s="2">
        <v>3.1545000000000001</v>
      </c>
      <c r="V6313" s="3">
        <v>7356673279444227</v>
      </c>
      <c r="AF6313" s="82"/>
      <c r="AG6313" s="2">
        <v>5781258965</v>
      </c>
      <c r="AH6313" s="1">
        <v>5797642965</v>
      </c>
      <c r="AI6313" s="49">
        <v>6159564106206.7197</v>
      </c>
    </row>
    <row r="6314" spans="15:35" x14ac:dyDescent="0.3">
      <c r="O6314" s="82"/>
      <c r="P6314" s="2">
        <v>34773358795160</v>
      </c>
      <c r="Q6314" s="1">
        <v>16196725812625.496</v>
      </c>
      <c r="R6314" s="3">
        <v>4.9912792875542438E+22</v>
      </c>
      <c r="T6314" s="2">
        <v>3.1549999999999998</v>
      </c>
      <c r="U6314" s="2">
        <v>3.1549999999999998</v>
      </c>
      <c r="V6314" s="3">
        <v>7356673279444227</v>
      </c>
      <c r="AF6314" s="82"/>
      <c r="AG6314" s="2">
        <v>5781290515</v>
      </c>
      <c r="AH6314" s="1">
        <v>5797674515</v>
      </c>
      <c r="AI6314" s="3">
        <v>6162422223509.7705</v>
      </c>
    </row>
    <row r="6315" spans="15:35" x14ac:dyDescent="0.3">
      <c r="O6315" s="82"/>
      <c r="P6315" s="2">
        <v>34773685006210</v>
      </c>
      <c r="Q6315" s="1">
        <v>16196727443710.496</v>
      </c>
      <c r="R6315" s="3">
        <v>4.9921883210046901E+22</v>
      </c>
      <c r="T6315" s="2">
        <v>3.1555</v>
      </c>
      <c r="U6315" s="2">
        <v>3.1555</v>
      </c>
      <c r="V6315" s="3">
        <v>7356673279444227</v>
      </c>
      <c r="AF6315" s="82"/>
      <c r="AG6315" s="2">
        <v>5781322075</v>
      </c>
      <c r="AH6315" s="1">
        <v>5797706075</v>
      </c>
      <c r="AI6315" s="49">
        <v>6165281224255.04</v>
      </c>
    </row>
    <row r="6316" spans="15:35" x14ac:dyDescent="0.3">
      <c r="O6316" s="82"/>
      <c r="P6316" s="2">
        <v>34774011237260</v>
      </c>
      <c r="Q6316" s="1">
        <v>16196729074895.496</v>
      </c>
      <c r="R6316" s="3">
        <v>4.993097464808783E+22</v>
      </c>
      <c r="T6316" s="2">
        <v>3.1560000000000001</v>
      </c>
      <c r="U6316" s="2">
        <v>3.1560000000000001</v>
      </c>
      <c r="V6316" s="3">
        <v>7356673279444227</v>
      </c>
      <c r="AF6316" s="82"/>
      <c r="AG6316" s="2">
        <v>5781353675</v>
      </c>
      <c r="AH6316" s="1">
        <v>5797737675</v>
      </c>
      <c r="AI6316" s="49">
        <v>6168141108578.9697</v>
      </c>
    </row>
    <row r="6317" spans="15:35" x14ac:dyDescent="0.3">
      <c r="O6317" s="82"/>
      <c r="P6317" s="2">
        <v>34774337488310</v>
      </c>
      <c r="Q6317" s="1">
        <v>16196730706180.496</v>
      </c>
      <c r="R6317" s="3">
        <v>4.9940067189732189E+22</v>
      </c>
      <c r="T6317" s="2">
        <v>3.1564999999999999</v>
      </c>
      <c r="U6317" s="2">
        <v>3.1564999999999999</v>
      </c>
      <c r="V6317" s="3">
        <v>7356673279444227</v>
      </c>
      <c r="AF6317" s="82"/>
      <c r="AG6317" s="2">
        <v>5781385275</v>
      </c>
      <c r="AH6317" s="1">
        <v>5797769275</v>
      </c>
      <c r="AI6317" s="49">
        <v>6171001876617.9697</v>
      </c>
    </row>
    <row r="6318" spans="15:35" x14ac:dyDescent="0.3">
      <c r="O6318" s="82"/>
      <c r="P6318" s="2">
        <v>34774663759360</v>
      </c>
      <c r="Q6318" s="1">
        <v>16196732337565.496</v>
      </c>
      <c r="R6318" s="3">
        <v>4.9949160835046972E+22</v>
      </c>
      <c r="T6318" s="2">
        <v>3.157</v>
      </c>
      <c r="U6318" s="2">
        <v>3.157</v>
      </c>
      <c r="V6318" s="3">
        <v>7356673279444227</v>
      </c>
      <c r="AF6318" s="82"/>
      <c r="AG6318" s="2">
        <v>5781416875</v>
      </c>
      <c r="AH6318" s="1">
        <v>5797800875</v>
      </c>
      <c r="AI6318" s="49">
        <v>6173863528508.459</v>
      </c>
    </row>
    <row r="6319" spans="15:35" x14ac:dyDescent="0.3">
      <c r="O6319" s="82"/>
      <c r="P6319" s="2">
        <v>34774990050410</v>
      </c>
      <c r="Q6319" s="1">
        <v>16196733969050.496</v>
      </c>
      <c r="R6319" s="3">
        <v>4.9958255584099118E+22</v>
      </c>
      <c r="T6319" s="2">
        <v>3.1575000000000002</v>
      </c>
      <c r="U6319" s="2">
        <v>3.1575000000000002</v>
      </c>
      <c r="V6319" s="3">
        <v>7356673279444227</v>
      </c>
      <c r="AF6319" s="82"/>
      <c r="AG6319" s="2">
        <v>5781448475</v>
      </c>
      <c r="AH6319" s="1">
        <v>5797832475</v>
      </c>
      <c r="AI6319" s="3">
        <v>6176726064386.8896</v>
      </c>
    </row>
    <row r="6320" spans="15:35" x14ac:dyDescent="0.3">
      <c r="O6320" s="82"/>
      <c r="P6320" s="2">
        <v>34775316361460</v>
      </c>
      <c r="Q6320" s="1">
        <v>16196735600635.496</v>
      </c>
      <c r="R6320" s="3">
        <v>4.9967351436955645E+22</v>
      </c>
      <c r="T6320" s="2">
        <v>3.1579999999999999</v>
      </c>
      <c r="U6320" s="2">
        <v>3.1579999999999999</v>
      </c>
      <c r="V6320" s="3">
        <v>7356673279444227</v>
      </c>
      <c r="AF6320" s="82"/>
      <c r="AG6320" s="2">
        <v>5781480075</v>
      </c>
      <c r="AH6320" s="1">
        <v>5797864075</v>
      </c>
      <c r="AI6320" s="49">
        <v>6179589484389.6494</v>
      </c>
    </row>
    <row r="6321" spans="15:35" x14ac:dyDescent="0.3">
      <c r="O6321" s="82"/>
      <c r="P6321" s="2">
        <v>34775642692510</v>
      </c>
      <c r="Q6321" s="1">
        <v>16196737232320.496</v>
      </c>
      <c r="R6321" s="3">
        <v>4.9976448393683485E+22</v>
      </c>
      <c r="T6321" s="2">
        <v>3.1585000000000001</v>
      </c>
      <c r="U6321" s="2">
        <v>3.1585000000000001</v>
      </c>
      <c r="V6321" s="3">
        <v>7356673279444227</v>
      </c>
      <c r="AF6321" s="82"/>
      <c r="AG6321" s="2">
        <v>5781511675</v>
      </c>
      <c r="AH6321" s="1">
        <v>5797895675</v>
      </c>
      <c r="AI6321" s="49">
        <v>6182453788653.1895</v>
      </c>
    </row>
    <row r="6322" spans="15:35" x14ac:dyDescent="0.3">
      <c r="O6322" s="82"/>
      <c r="P6322" s="2">
        <v>34775969043560</v>
      </c>
      <c r="Q6322" s="1">
        <v>16196738864105.496</v>
      </c>
      <c r="R6322" s="3">
        <v>4.9985546454349621E+22</v>
      </c>
      <c r="T6322" s="2">
        <v>3.1589999999999998</v>
      </c>
      <c r="U6322" s="2">
        <v>3.1589999999999998</v>
      </c>
      <c r="V6322" s="3">
        <v>7356673279444227</v>
      </c>
      <c r="AF6322" s="82"/>
      <c r="AG6322" s="2">
        <v>5781543275</v>
      </c>
      <c r="AH6322" s="1">
        <v>5797927275</v>
      </c>
      <c r="AI6322" s="49">
        <v>6185318977313.9297</v>
      </c>
    </row>
    <row r="6323" spans="15:35" x14ac:dyDescent="0.3">
      <c r="O6323" s="82"/>
      <c r="P6323" s="2">
        <v>34776295414610</v>
      </c>
      <c r="Q6323" s="1">
        <v>16196740495990.496</v>
      </c>
      <c r="R6323" s="3">
        <v>4.9994645619021036E+22</v>
      </c>
      <c r="T6323" s="2">
        <v>3.1595</v>
      </c>
      <c r="U6323" s="2">
        <v>3.1595</v>
      </c>
      <c r="V6323" s="3">
        <v>7356673279444227</v>
      </c>
      <c r="AF6323" s="82"/>
      <c r="AG6323" s="2">
        <v>5781574875</v>
      </c>
      <c r="AH6323" s="1">
        <v>5797958875</v>
      </c>
      <c r="AI6323" s="49">
        <v>6188185050508.2803</v>
      </c>
    </row>
    <row r="6324" spans="15:35" x14ac:dyDescent="0.3">
      <c r="O6324" s="82"/>
      <c r="P6324" s="2">
        <v>34776621805660</v>
      </c>
      <c r="Q6324" s="1">
        <v>16196742127975.496</v>
      </c>
      <c r="R6324" s="3">
        <v>5.000374588776468E+22</v>
      </c>
      <c r="T6324" s="2">
        <v>3.16</v>
      </c>
      <c r="U6324" s="2">
        <v>3.16</v>
      </c>
      <c r="V6324" s="3">
        <v>7356673279444227</v>
      </c>
      <c r="AF6324" s="82"/>
      <c r="AG6324" s="2">
        <v>5781606475</v>
      </c>
      <c r="AH6324" s="1">
        <v>5797990475</v>
      </c>
      <c r="AI6324" s="49">
        <v>6191052008372.6797</v>
      </c>
    </row>
    <row r="6325" spans="15:35" x14ac:dyDescent="0.3">
      <c r="O6325" s="82"/>
      <c r="P6325" s="2">
        <v>34776948216710</v>
      </c>
      <c r="Q6325" s="1">
        <v>16196743760060.496</v>
      </c>
      <c r="R6325" s="3">
        <v>5.0012847260647545E+22</v>
      </c>
      <c r="T6325" s="2">
        <v>3.1604999999999999</v>
      </c>
      <c r="U6325" s="2">
        <v>3.1604999999999999</v>
      </c>
      <c r="V6325" s="3">
        <v>7356673279444227</v>
      </c>
      <c r="AF6325" s="82"/>
      <c r="AG6325" s="2">
        <v>5781638085</v>
      </c>
      <c r="AH6325" s="1">
        <v>5798022085</v>
      </c>
      <c r="AI6325" s="49">
        <v>6193919851043.5498</v>
      </c>
    </row>
    <row r="6326" spans="15:35" x14ac:dyDescent="0.3">
      <c r="O6326" s="82"/>
      <c r="P6326" s="2">
        <v>34777274647760</v>
      </c>
      <c r="Q6326" s="1">
        <v>16196745392245.496</v>
      </c>
      <c r="R6326" s="3">
        <v>5.0021949737736604E+22</v>
      </c>
      <c r="T6326" s="2">
        <v>3.161</v>
      </c>
      <c r="U6326" s="2">
        <v>3.161</v>
      </c>
      <c r="V6326" s="3">
        <v>7356673279444227</v>
      </c>
      <c r="AF6326" s="82"/>
      <c r="AG6326" s="2">
        <v>5781669735</v>
      </c>
      <c r="AH6326" s="1">
        <v>5798053735</v>
      </c>
      <c r="AI6326" s="49">
        <v>6196788578657.3096</v>
      </c>
    </row>
    <row r="6327" spans="15:35" x14ac:dyDescent="0.3">
      <c r="O6327" s="82"/>
      <c r="P6327" s="2">
        <v>34777601098810</v>
      </c>
      <c r="Q6327" s="1">
        <v>16196747024530.496</v>
      </c>
      <c r="R6327" s="3">
        <v>5.0031053319098807E+22</v>
      </c>
      <c r="T6327" s="2">
        <v>3.1615000000000002</v>
      </c>
      <c r="U6327" s="2">
        <v>3.1615000000000002</v>
      </c>
      <c r="V6327" s="3">
        <v>7356673279444227</v>
      </c>
      <c r="AF6327" s="82"/>
      <c r="AG6327" s="2">
        <v>5781701385</v>
      </c>
      <c r="AH6327" s="1">
        <v>5798085385</v>
      </c>
      <c r="AI6327" s="49">
        <v>6199658191350.3799</v>
      </c>
    </row>
    <row r="6328" spans="15:35" x14ac:dyDescent="0.3">
      <c r="O6328" s="82"/>
      <c r="P6328" s="2">
        <v>34777927569860</v>
      </c>
      <c r="Q6328" s="1">
        <v>16196748656915.496</v>
      </c>
      <c r="R6328" s="3">
        <v>5.0040158004801155E+22</v>
      </c>
      <c r="T6328" s="2">
        <v>3.1619999999999999</v>
      </c>
      <c r="U6328" s="2">
        <v>3.1619999999999999</v>
      </c>
      <c r="V6328" s="3">
        <v>7356673279444227</v>
      </c>
      <c r="AF6328" s="82"/>
      <c r="AG6328" s="2">
        <v>5781733035</v>
      </c>
      <c r="AH6328" s="1">
        <v>5798117035</v>
      </c>
      <c r="AI6328" s="49">
        <v>6202528689259.2002</v>
      </c>
    </row>
    <row r="6329" spans="15:35" x14ac:dyDescent="0.3">
      <c r="O6329" s="82"/>
      <c r="P6329" s="2">
        <v>34778254060910</v>
      </c>
      <c r="Q6329" s="1">
        <v>16196750289400.496</v>
      </c>
      <c r="R6329" s="3">
        <v>5.0049263794910596E+22</v>
      </c>
      <c r="T6329" s="2">
        <v>3.1625000000000001</v>
      </c>
      <c r="U6329" s="2">
        <v>3.1625000000000001</v>
      </c>
      <c r="V6329" s="3">
        <v>7356673279444227</v>
      </c>
      <c r="AF6329" s="82"/>
      <c r="AG6329" s="2">
        <v>5781764685</v>
      </c>
      <c r="AH6329" s="1">
        <v>5798148685</v>
      </c>
      <c r="AI6329" s="49">
        <v>6205400072520.1797</v>
      </c>
    </row>
    <row r="6330" spans="15:35" x14ac:dyDescent="0.3">
      <c r="O6330" s="82"/>
      <c r="P6330" s="2">
        <v>34778580571960</v>
      </c>
      <c r="Q6330" s="1">
        <v>16196751921985.496</v>
      </c>
      <c r="R6330" s="3">
        <v>5.0058370689494113E+22</v>
      </c>
      <c r="T6330" s="2">
        <v>3.1629999999999998</v>
      </c>
      <c r="U6330" s="2">
        <v>3.1629999999999998</v>
      </c>
      <c r="V6330" s="3">
        <v>7356673279444227</v>
      </c>
      <c r="AF6330" s="82"/>
      <c r="AG6330" s="2">
        <v>5781796335</v>
      </c>
      <c r="AH6330" s="1">
        <v>5798180335</v>
      </c>
      <c r="AI6330" s="49">
        <v>6208272341269.75</v>
      </c>
    </row>
    <row r="6331" spans="15:35" x14ac:dyDescent="0.3">
      <c r="O6331" s="82"/>
      <c r="P6331" s="2">
        <v>34778907103010</v>
      </c>
      <c r="Q6331" s="1">
        <v>16196753554670.496</v>
      </c>
      <c r="R6331" s="3">
        <v>5.0067478688618682E+22</v>
      </c>
      <c r="T6331" s="2">
        <v>3.1635</v>
      </c>
      <c r="U6331" s="2">
        <v>3.1635</v>
      </c>
      <c r="V6331" s="3">
        <v>7356673279444227</v>
      </c>
      <c r="AF6331" s="82"/>
      <c r="AG6331" s="2">
        <v>5781827985</v>
      </c>
      <c r="AH6331" s="1">
        <v>5798211985</v>
      </c>
      <c r="AI6331" s="49">
        <v>6211145495644.3301</v>
      </c>
    </row>
    <row r="6332" spans="15:35" x14ac:dyDescent="0.3">
      <c r="O6332" s="82"/>
      <c r="P6332" s="2">
        <v>34779233654060</v>
      </c>
      <c r="Q6332" s="1">
        <v>16196755187455.496</v>
      </c>
      <c r="R6332" s="3">
        <v>5.007658779235126E+22</v>
      </c>
      <c r="T6332" s="2">
        <v>3.1640000000000001</v>
      </c>
      <c r="U6332" s="2">
        <v>3.1640000000000001</v>
      </c>
      <c r="V6332" s="3">
        <v>7356673279444227</v>
      </c>
      <c r="AF6332" s="82"/>
      <c r="AG6332" s="2">
        <v>5781859635</v>
      </c>
      <c r="AH6332" s="1">
        <v>5798243635</v>
      </c>
      <c r="AI6332" s="49">
        <v>6214019535780.3506</v>
      </c>
    </row>
    <row r="6333" spans="15:35" x14ac:dyDescent="0.3">
      <c r="O6333" s="82"/>
      <c r="P6333" s="2">
        <v>34779560225110</v>
      </c>
      <c r="Q6333" s="1">
        <v>16196756820340.496</v>
      </c>
      <c r="R6333" s="3">
        <v>5.0085698000758831E+22</v>
      </c>
      <c r="T6333" s="2">
        <v>3.1644999999999999</v>
      </c>
      <c r="U6333" s="2">
        <v>3.1644999999999999</v>
      </c>
      <c r="V6333" s="3">
        <v>7356673279444227</v>
      </c>
      <c r="AF6333" s="82"/>
      <c r="AG6333" s="2">
        <v>5781891285</v>
      </c>
      <c r="AH6333" s="1">
        <v>5798275285</v>
      </c>
      <c r="AI6333" s="49">
        <v>6216894461814.2393</v>
      </c>
    </row>
    <row r="6334" spans="15:35" x14ac:dyDescent="0.3">
      <c r="O6334" s="82"/>
      <c r="P6334" s="2">
        <v>34779886816160</v>
      </c>
      <c r="Q6334" s="1">
        <v>16196758453325.496</v>
      </c>
      <c r="R6334" s="3">
        <v>5.0094809313908359E+22</v>
      </c>
      <c r="T6334" s="2">
        <v>3.165</v>
      </c>
      <c r="U6334" s="2">
        <v>3.165</v>
      </c>
      <c r="V6334" s="3">
        <v>7356673279444227</v>
      </c>
      <c r="AF6334" s="82"/>
      <c r="AG6334" s="2">
        <v>5781922935</v>
      </c>
      <c r="AH6334" s="1">
        <v>5798306935</v>
      </c>
      <c r="AI6334" s="3">
        <v>6219770273882.4102</v>
      </c>
    </row>
    <row r="6335" spans="15:35" x14ac:dyDescent="0.3">
      <c r="O6335" s="82"/>
      <c r="P6335" s="2">
        <v>34780213427210</v>
      </c>
      <c r="Q6335" s="1">
        <v>16196760086410.496</v>
      </c>
      <c r="R6335" s="3">
        <v>5.0103921731866829E+22</v>
      </c>
      <c r="T6335" s="2">
        <v>3.1655000000000002</v>
      </c>
      <c r="U6335" s="2">
        <v>3.1655000000000002</v>
      </c>
      <c r="V6335" s="3">
        <v>7356673279444227</v>
      </c>
      <c r="AF6335" s="82"/>
      <c r="AG6335" s="2">
        <v>5781954595</v>
      </c>
      <c r="AH6335" s="1">
        <v>5798338595</v>
      </c>
      <c r="AI6335" s="49">
        <v>6222646972121.2803</v>
      </c>
    </row>
    <row r="6336" spans="15:35" x14ac:dyDescent="0.3">
      <c r="O6336" s="82"/>
      <c r="P6336" s="2">
        <v>34780540058260</v>
      </c>
      <c r="Q6336" s="1">
        <v>16196761719595.496</v>
      </c>
      <c r="R6336" s="3">
        <v>5.0113035254701199E+22</v>
      </c>
      <c r="T6336" s="2">
        <v>3.1659999999999999</v>
      </c>
      <c r="U6336" s="2">
        <v>3.1659999999999999</v>
      </c>
      <c r="V6336" s="3">
        <v>7356673279444227</v>
      </c>
      <c r="AF6336" s="82"/>
      <c r="AG6336" s="2">
        <v>5781986295</v>
      </c>
      <c r="AH6336" s="1">
        <v>5798370295</v>
      </c>
      <c r="AI6336" s="49">
        <v>6225524556667.2998</v>
      </c>
    </row>
    <row r="6337" spans="15:35" x14ac:dyDescent="0.3">
      <c r="O6337" s="82"/>
      <c r="P6337" s="2">
        <v>34780866709310</v>
      </c>
      <c r="Q6337" s="1">
        <v>16196763352880.496</v>
      </c>
      <c r="R6337" s="3">
        <v>5.012214988247845E+22</v>
      </c>
      <c r="T6337" s="2">
        <v>3.1665000000000001</v>
      </c>
      <c r="U6337" s="2">
        <v>3.1665000000000001</v>
      </c>
      <c r="V6337" s="3">
        <v>7356673279444227</v>
      </c>
      <c r="AF6337" s="82"/>
      <c r="AG6337" s="2">
        <v>5782017995</v>
      </c>
      <c r="AH6337" s="1">
        <v>5798401995</v>
      </c>
      <c r="AI6337" s="49">
        <v>6228403027656.8701</v>
      </c>
    </row>
    <row r="6338" spans="15:35" x14ac:dyDescent="0.3">
      <c r="O6338" s="82"/>
      <c r="P6338" s="2">
        <v>34781193380360</v>
      </c>
      <c r="Q6338" s="1">
        <v>16196764986265.496</v>
      </c>
      <c r="R6338" s="3">
        <v>5.0131265615265542E+22</v>
      </c>
      <c r="T6338" s="2">
        <v>3.1669999999999998</v>
      </c>
      <c r="U6338" s="2">
        <v>3.1669999999999998</v>
      </c>
      <c r="V6338" s="3">
        <v>7356673279444227</v>
      </c>
      <c r="AF6338" s="82"/>
      <c r="AG6338" s="2">
        <v>5782049695</v>
      </c>
      <c r="AH6338" s="1">
        <v>5798433695</v>
      </c>
      <c r="AI6338" s="49">
        <v>6231282385226.4199</v>
      </c>
    </row>
    <row r="6339" spans="15:35" x14ac:dyDescent="0.3">
      <c r="O6339" s="82"/>
      <c r="P6339" s="2">
        <v>34781520071410</v>
      </c>
      <c r="Q6339" s="1">
        <v>16196766619750.496</v>
      </c>
      <c r="R6339" s="3">
        <v>5.0140382453129458E+22</v>
      </c>
      <c r="T6339" s="2">
        <v>3.1675</v>
      </c>
      <c r="U6339" s="2">
        <v>3.1675</v>
      </c>
      <c r="V6339" s="3">
        <v>7356673279444227</v>
      </c>
      <c r="AF6339" s="82"/>
      <c r="AG6339" s="2">
        <v>5782081395</v>
      </c>
      <c r="AH6339" s="1">
        <v>5798465395</v>
      </c>
      <c r="AI6339" s="49">
        <v>6234162629512.3809</v>
      </c>
    </row>
    <row r="6340" spans="15:35" x14ac:dyDescent="0.3">
      <c r="O6340" s="82"/>
      <c r="P6340" s="2">
        <v>34781846782460</v>
      </c>
      <c r="Q6340" s="1">
        <v>16196768253335.496</v>
      </c>
      <c r="R6340" s="3">
        <v>5.0149500396137179E+22</v>
      </c>
      <c r="T6340" s="2">
        <v>3.1680000000000001</v>
      </c>
      <c r="U6340" s="2">
        <v>3.1680000000000001</v>
      </c>
      <c r="V6340" s="3">
        <v>7356673279444227</v>
      </c>
      <c r="AF6340" s="82"/>
      <c r="AG6340" s="2">
        <v>5782113095</v>
      </c>
      <c r="AH6340" s="1">
        <v>5798497095</v>
      </c>
      <c r="AI6340" s="49">
        <v>6237043760651.1807</v>
      </c>
    </row>
    <row r="6341" spans="15:35" x14ac:dyDescent="0.3">
      <c r="O6341" s="82"/>
      <c r="P6341" s="2">
        <v>34782173513510</v>
      </c>
      <c r="Q6341" s="1">
        <v>16196769887020.496</v>
      </c>
      <c r="R6341" s="3">
        <v>5.0158619444355648E+22</v>
      </c>
      <c r="T6341" s="2">
        <v>3.1684999999999999</v>
      </c>
      <c r="U6341" s="2">
        <v>3.1684999999999999</v>
      </c>
      <c r="V6341" s="3">
        <v>7356673279444227</v>
      </c>
      <c r="AF6341" s="82"/>
      <c r="AG6341" s="2">
        <v>5782144795</v>
      </c>
      <c r="AH6341" s="1">
        <v>5798528795</v>
      </c>
      <c r="AI6341" s="3">
        <v>6239925778779.2295</v>
      </c>
    </row>
    <row r="6342" spans="15:35" x14ac:dyDescent="0.3">
      <c r="O6342" s="82"/>
      <c r="P6342" s="2">
        <v>34782500264560</v>
      </c>
      <c r="Q6342" s="1">
        <v>16196771520805.496</v>
      </c>
      <c r="R6342" s="3">
        <v>5.0167739597851864E+22</v>
      </c>
      <c r="T6342" s="2">
        <v>3.169</v>
      </c>
      <c r="U6342" s="2">
        <v>3.169</v>
      </c>
      <c r="V6342" s="3">
        <v>7356673279444227</v>
      </c>
      <c r="AF6342" s="82"/>
      <c r="AG6342" s="2">
        <v>5782176495</v>
      </c>
      <c r="AH6342" s="1">
        <v>5798560495</v>
      </c>
      <c r="AI6342" s="49">
        <v>6242808684032.9502</v>
      </c>
    </row>
    <row r="6343" spans="15:35" x14ac:dyDescent="0.3">
      <c r="O6343" s="82"/>
      <c r="P6343" s="2">
        <v>34782827035610</v>
      </c>
      <c r="Q6343" s="1">
        <v>16196773154690.496</v>
      </c>
      <c r="R6343" s="3">
        <v>5.0176860856692794E+22</v>
      </c>
      <c r="T6343" s="2">
        <v>3.1695000000000002</v>
      </c>
      <c r="U6343" s="2">
        <v>3.1695000000000002</v>
      </c>
      <c r="V6343" s="3">
        <v>7356673279444227</v>
      </c>
      <c r="AF6343" s="82"/>
      <c r="AG6343" s="2">
        <v>5782208195</v>
      </c>
      <c r="AH6343" s="1">
        <v>5798592195</v>
      </c>
      <c r="AI6343" s="49">
        <v>6245692476548.7803</v>
      </c>
    </row>
    <row r="6344" spans="15:35" x14ac:dyDescent="0.3">
      <c r="O6344" s="82"/>
      <c r="P6344" s="2">
        <v>34783153826660</v>
      </c>
      <c r="Q6344" s="1">
        <v>16196774788675.496</v>
      </c>
      <c r="R6344" s="3">
        <v>5.0185983220945395E+22</v>
      </c>
      <c r="T6344" s="2">
        <v>3.17</v>
      </c>
      <c r="U6344" s="2">
        <v>3.17</v>
      </c>
      <c r="V6344" s="3">
        <v>7356673279444227</v>
      </c>
      <c r="AF6344" s="82"/>
      <c r="AG6344" s="2">
        <v>5782239895</v>
      </c>
      <c r="AH6344" s="1">
        <v>5798623895</v>
      </c>
      <c r="AI6344" s="49">
        <v>6248577156463.1396</v>
      </c>
    </row>
    <row r="6345" spans="15:35" x14ac:dyDescent="0.3">
      <c r="O6345" s="82"/>
      <c r="P6345" s="2">
        <v>34783480637710</v>
      </c>
      <c r="Q6345" s="1">
        <v>16196776422760.496</v>
      </c>
      <c r="R6345" s="3">
        <v>5.019510669067665E+22</v>
      </c>
      <c r="T6345" s="2">
        <v>3.1705000000000001</v>
      </c>
      <c r="U6345" s="2">
        <v>3.1705000000000001</v>
      </c>
      <c r="V6345" s="3">
        <v>7356673279444227</v>
      </c>
      <c r="AF6345" s="82"/>
      <c r="AG6345" s="2">
        <v>5782271605</v>
      </c>
      <c r="AH6345" s="1">
        <v>5798655605</v>
      </c>
      <c r="AI6345" s="3">
        <v>6251462723912.46</v>
      </c>
    </row>
    <row r="6346" spans="15:35" x14ac:dyDescent="0.3">
      <c r="O6346" s="82"/>
      <c r="P6346" s="2">
        <v>34783807468760</v>
      </c>
      <c r="Q6346" s="1">
        <v>16196778056945.496</v>
      </c>
      <c r="R6346" s="3">
        <v>5.0204231265953526E+22</v>
      </c>
      <c r="T6346" s="2">
        <v>3.1709999999999998</v>
      </c>
      <c r="U6346" s="2">
        <v>3.1709999999999998</v>
      </c>
      <c r="V6346" s="3">
        <v>7356673279444227</v>
      </c>
      <c r="AF6346" s="82"/>
      <c r="AG6346" s="2">
        <v>5782303355</v>
      </c>
      <c r="AH6346" s="1">
        <v>5798687355</v>
      </c>
      <c r="AI6346" s="49">
        <v>6254349179033.1396</v>
      </c>
    </row>
    <row r="6347" spans="15:35" x14ac:dyDescent="0.3">
      <c r="O6347" s="82"/>
      <c r="P6347" s="2">
        <v>34784134319810</v>
      </c>
      <c r="Q6347" s="1">
        <v>16196779691230.496</v>
      </c>
      <c r="R6347" s="3">
        <v>5.0213356946843006E+22</v>
      </c>
      <c r="T6347" s="2">
        <v>3.1715</v>
      </c>
      <c r="U6347" s="2">
        <v>3.1715</v>
      </c>
      <c r="V6347" s="3">
        <v>7356673279444227</v>
      </c>
      <c r="AF6347" s="82"/>
      <c r="AG6347" s="2">
        <v>5782335105</v>
      </c>
      <c r="AH6347" s="1">
        <v>5798719105</v>
      </c>
      <c r="AI6347" s="49">
        <v>6257236521961.6299</v>
      </c>
    </row>
    <row r="6348" spans="15:35" x14ac:dyDescent="0.3">
      <c r="O6348" s="82"/>
      <c r="P6348" s="2">
        <v>34784461190860</v>
      </c>
      <c r="Q6348" s="1">
        <v>16196781325615.496</v>
      </c>
      <c r="R6348" s="3">
        <v>5.0222483733412063E+22</v>
      </c>
      <c r="T6348" s="2">
        <v>3.1720000000000002</v>
      </c>
      <c r="U6348" s="2">
        <v>3.1720000000000002</v>
      </c>
      <c r="V6348" s="3">
        <v>7356673279444227</v>
      </c>
      <c r="AF6348" s="82"/>
      <c r="AG6348" s="2">
        <v>5782366855</v>
      </c>
      <c r="AH6348" s="1">
        <v>5798750855</v>
      </c>
      <c r="AI6348" s="49">
        <v>6260124752834.3398</v>
      </c>
    </row>
    <row r="6349" spans="15:35" x14ac:dyDescent="0.3">
      <c r="O6349" s="82"/>
      <c r="P6349" s="2">
        <v>34784788081910</v>
      </c>
      <c r="Q6349" s="1">
        <v>16196782960100.496</v>
      </c>
      <c r="R6349" s="3">
        <v>5.0231611625727641E+22</v>
      </c>
      <c r="T6349" s="2">
        <v>3.1724999999999999</v>
      </c>
      <c r="U6349" s="2">
        <v>3.1724999999999999</v>
      </c>
      <c r="V6349" s="3">
        <v>7356673279444227</v>
      </c>
      <c r="AF6349" s="82"/>
      <c r="AG6349" s="2">
        <v>5782398605</v>
      </c>
      <c r="AH6349" s="1">
        <v>5798782605</v>
      </c>
      <c r="AI6349" s="49">
        <v>6263013871787.71</v>
      </c>
    </row>
    <row r="6350" spans="15:35" x14ac:dyDescent="0.3">
      <c r="O6350" s="82"/>
      <c r="P6350" s="2">
        <v>34785114992960</v>
      </c>
      <c r="Q6350" s="1">
        <v>16196784594685.496</v>
      </c>
      <c r="R6350" s="3">
        <v>5.0240740623856737E+22</v>
      </c>
      <c r="T6350" s="2">
        <v>3.173</v>
      </c>
      <c r="U6350" s="2">
        <v>3.173</v>
      </c>
      <c r="V6350" s="3">
        <v>7356673279444227</v>
      </c>
      <c r="AF6350" s="82"/>
      <c r="AG6350" s="2">
        <v>5782430355</v>
      </c>
      <c r="AH6350" s="1">
        <v>5798814355</v>
      </c>
      <c r="AI6350" s="49">
        <v>6265903878958.1396</v>
      </c>
    </row>
    <row r="6351" spans="15:35" x14ac:dyDescent="0.3">
      <c r="O6351" s="82"/>
      <c r="P6351" s="2">
        <v>34785441924010</v>
      </c>
      <c r="Q6351" s="1">
        <v>16196786229370.496</v>
      </c>
      <c r="R6351" s="3">
        <v>5.0249870727866327E+22</v>
      </c>
      <c r="T6351" s="2">
        <v>3.1735000000000002</v>
      </c>
      <c r="U6351" s="2">
        <v>3.1735000000000002</v>
      </c>
      <c r="V6351" s="3">
        <v>7356673279444227</v>
      </c>
      <c r="AF6351" s="82"/>
      <c r="AG6351" s="2">
        <v>5782462105</v>
      </c>
      <c r="AH6351" s="1">
        <v>5798846105</v>
      </c>
      <c r="AI6351" s="49">
        <v>6268794774482.0801</v>
      </c>
    </row>
    <row r="6352" spans="15:35" x14ac:dyDescent="0.3">
      <c r="O6352" s="82"/>
      <c r="P6352" s="2">
        <v>34785768875060</v>
      </c>
      <c r="Q6352" s="1">
        <v>16196787864155.496</v>
      </c>
      <c r="R6352" s="3">
        <v>5.0259001937823353E+22</v>
      </c>
      <c r="T6352" s="2">
        <v>3.1739999999999999</v>
      </c>
      <c r="U6352" s="2">
        <v>3.1739999999999999</v>
      </c>
      <c r="V6352" s="3">
        <v>7356673279444227</v>
      </c>
      <c r="AF6352" s="82"/>
      <c r="AG6352" s="2">
        <v>5782493855</v>
      </c>
      <c r="AH6352" s="1">
        <v>5798877855</v>
      </c>
      <c r="AI6352" s="49">
        <v>6271686558495.9297</v>
      </c>
    </row>
    <row r="6353" spans="15:35" x14ac:dyDescent="0.3">
      <c r="O6353" s="82"/>
      <c r="P6353" s="2">
        <v>34786095846110</v>
      </c>
      <c r="Q6353" s="1">
        <v>16196789499040.496</v>
      </c>
      <c r="R6353" s="3">
        <v>5.0268134253794821E+22</v>
      </c>
      <c r="T6353" s="2">
        <v>3.1745000000000001</v>
      </c>
      <c r="U6353" s="2">
        <v>3.1745000000000001</v>
      </c>
      <c r="V6353" s="3">
        <v>7356673279444227</v>
      </c>
      <c r="AF6353" s="82"/>
      <c r="AG6353" s="2">
        <v>5782525605</v>
      </c>
      <c r="AH6353" s="1">
        <v>5798909605</v>
      </c>
      <c r="AI6353" s="49">
        <v>6274579231136.1309</v>
      </c>
    </row>
    <row r="6354" spans="15:35" x14ac:dyDescent="0.3">
      <c r="O6354" s="82"/>
      <c r="P6354" s="2">
        <v>34786422837160</v>
      </c>
      <c r="Q6354" s="1">
        <v>16196791134025.496</v>
      </c>
      <c r="R6354" s="3">
        <v>5.0277267675847699E+22</v>
      </c>
      <c r="T6354" s="2">
        <v>3.1749999999999998</v>
      </c>
      <c r="U6354" s="2">
        <v>3.1749999999999998</v>
      </c>
      <c r="V6354" s="3">
        <v>7356673279444227</v>
      </c>
      <c r="AF6354" s="82"/>
      <c r="AG6354" s="2">
        <v>5782557355</v>
      </c>
      <c r="AH6354" s="1">
        <v>5798941355</v>
      </c>
      <c r="AI6354" s="49">
        <v>6277472792539.1006</v>
      </c>
    </row>
    <row r="6355" spans="15:35" x14ac:dyDescent="0.3">
      <c r="O6355" s="82"/>
      <c r="P6355" s="2">
        <v>34786749848210</v>
      </c>
      <c r="Q6355" s="1">
        <v>16196792769110.496</v>
      </c>
      <c r="R6355" s="3">
        <v>5.0286402204048936E+22</v>
      </c>
      <c r="T6355" s="2">
        <v>3.1755</v>
      </c>
      <c r="U6355" s="2">
        <v>3.1755</v>
      </c>
      <c r="V6355" s="3">
        <v>7356673279444227</v>
      </c>
      <c r="AF6355" s="82"/>
      <c r="AG6355" s="2">
        <v>5782589115</v>
      </c>
      <c r="AH6355" s="1">
        <v>5798973115</v>
      </c>
      <c r="AI6355" s="49">
        <v>6280367242841.2695</v>
      </c>
    </row>
    <row r="6356" spans="15:35" x14ac:dyDescent="0.3">
      <c r="O6356" s="82"/>
      <c r="P6356" s="2">
        <v>34787076879260</v>
      </c>
      <c r="Q6356" s="1">
        <v>16196794404295.496</v>
      </c>
      <c r="R6356" s="3">
        <v>5.0295537838465523E+22</v>
      </c>
      <c r="T6356" s="2">
        <v>3.1760000000000002</v>
      </c>
      <c r="U6356" s="2">
        <v>3.1760000000000002</v>
      </c>
      <c r="V6356" s="3">
        <v>7356673279444227</v>
      </c>
      <c r="AF6356" s="82"/>
      <c r="AG6356" s="2">
        <v>5782620915</v>
      </c>
      <c r="AH6356" s="1">
        <v>5799004915</v>
      </c>
      <c r="AI6356" s="49">
        <v>6283262582179.0508</v>
      </c>
    </row>
    <row r="6357" spans="15:35" x14ac:dyDescent="0.3">
      <c r="O6357" s="82"/>
      <c r="P6357" s="2">
        <v>34787403930310</v>
      </c>
      <c r="Q6357" s="1">
        <v>16196796039580.496</v>
      </c>
      <c r="R6357" s="3">
        <v>5.0304674579164418E+22</v>
      </c>
      <c r="T6357" s="2">
        <v>3.1764999999999999</v>
      </c>
      <c r="U6357" s="2">
        <v>3.1764999999999999</v>
      </c>
      <c r="V6357" s="3">
        <v>7356673279444227</v>
      </c>
      <c r="AF6357" s="82"/>
      <c r="AG6357" s="2">
        <v>5782652715</v>
      </c>
      <c r="AH6357" s="1">
        <v>5799036715</v>
      </c>
      <c r="AI6357" s="49">
        <v>6286158810688.8789</v>
      </c>
    </row>
    <row r="6358" spans="15:35" x14ac:dyDescent="0.3">
      <c r="O6358" s="82"/>
      <c r="P6358" s="2">
        <v>34787731001360</v>
      </c>
      <c r="Q6358" s="1">
        <v>16196797674965.496</v>
      </c>
      <c r="R6358" s="3">
        <v>5.0313812426212596E+22</v>
      </c>
      <c r="T6358" s="2">
        <v>3.177</v>
      </c>
      <c r="U6358" s="2">
        <v>3.177</v>
      </c>
      <c r="V6358" s="3">
        <v>7356673279444227</v>
      </c>
      <c r="AF6358" s="82"/>
      <c r="AG6358" s="2">
        <v>5782684515</v>
      </c>
      <c r="AH6358" s="1">
        <v>5799068515</v>
      </c>
      <c r="AI6358" s="49">
        <v>6289055928507.1699</v>
      </c>
    </row>
    <row r="6359" spans="15:35" x14ac:dyDescent="0.3">
      <c r="O6359" s="82"/>
      <c r="P6359" s="2">
        <v>34788058092410</v>
      </c>
      <c r="Q6359" s="1">
        <v>16196799310450.496</v>
      </c>
      <c r="R6359" s="3">
        <v>5.032295137967704E+22</v>
      </c>
      <c r="T6359" s="2">
        <v>3.1775000000000002</v>
      </c>
      <c r="U6359" s="2">
        <v>3.1775000000000002</v>
      </c>
      <c r="V6359" s="3">
        <v>7356673279444227</v>
      </c>
      <c r="AF6359" s="82"/>
      <c r="AG6359" s="2">
        <v>5782716315</v>
      </c>
      <c r="AH6359" s="1">
        <v>5799100315</v>
      </c>
      <c r="AI6359" s="49">
        <v>6291953935770.3506</v>
      </c>
    </row>
    <row r="6360" spans="15:35" x14ac:dyDescent="0.3">
      <c r="O6360" s="82"/>
      <c r="P6360" s="2">
        <v>34788385203460</v>
      </c>
      <c r="Q6360" s="1">
        <v>16196800946035.496</v>
      </c>
      <c r="R6360" s="3">
        <v>5.0332091439624732E+22</v>
      </c>
      <c r="T6360" s="2">
        <v>3.1779999999999999</v>
      </c>
      <c r="U6360" s="2">
        <v>3.1779999999999999</v>
      </c>
      <c r="V6360" s="3">
        <v>7356673279444227</v>
      </c>
      <c r="AF6360" s="82"/>
      <c r="AG6360" s="2">
        <v>5782748115</v>
      </c>
      <c r="AH6360" s="1">
        <v>5799132115</v>
      </c>
      <c r="AI6360" s="49">
        <v>6294852832614.8496</v>
      </c>
    </row>
    <row r="6361" spans="15:35" x14ac:dyDescent="0.3">
      <c r="O6361" s="82"/>
      <c r="P6361" s="2">
        <v>34788712334510</v>
      </c>
      <c r="Q6361" s="1">
        <v>16196802581720.496</v>
      </c>
      <c r="R6361" s="3">
        <v>5.0341232606122615E+22</v>
      </c>
      <c r="T6361" s="2">
        <v>3.1785000000000001</v>
      </c>
      <c r="U6361" s="2">
        <v>3.1785000000000001</v>
      </c>
      <c r="V6361" s="3">
        <v>7356673279444227</v>
      </c>
      <c r="AF6361" s="82"/>
      <c r="AG6361" s="2">
        <v>5782779915</v>
      </c>
      <c r="AH6361" s="1">
        <v>5799163915</v>
      </c>
      <c r="AI6361" s="49">
        <v>6297752619177.0898</v>
      </c>
    </row>
    <row r="6362" spans="15:35" x14ac:dyDescent="0.3">
      <c r="O6362" s="82"/>
      <c r="P6362" s="2">
        <v>34789039485560</v>
      </c>
      <c r="Q6362" s="1">
        <v>16196804217505.496</v>
      </c>
      <c r="R6362" s="3">
        <v>5.0350374879237662E+22</v>
      </c>
      <c r="T6362" s="2">
        <v>3.1789999999999998</v>
      </c>
      <c r="U6362" s="2">
        <v>3.1789999999999998</v>
      </c>
      <c r="V6362" s="3">
        <v>7356673279444227</v>
      </c>
      <c r="AF6362" s="82"/>
      <c r="AG6362" s="2">
        <v>5782811715</v>
      </c>
      <c r="AH6362" s="1">
        <v>5799195715</v>
      </c>
      <c r="AI6362" s="49">
        <v>6300653295593.4902</v>
      </c>
    </row>
    <row r="6363" spans="15:35" x14ac:dyDescent="0.3">
      <c r="O6363" s="82"/>
      <c r="P6363" s="2">
        <v>34789366656610</v>
      </c>
      <c r="Q6363" s="1">
        <v>16196805853390.496</v>
      </c>
      <c r="R6363" s="3">
        <v>5.0359518259036866E+22</v>
      </c>
      <c r="T6363" s="2">
        <v>3.1795</v>
      </c>
      <c r="U6363" s="2">
        <v>3.1795</v>
      </c>
      <c r="V6363" s="3">
        <v>7356673279444227</v>
      </c>
      <c r="AF6363" s="82"/>
      <c r="AG6363" s="2">
        <v>5782843515</v>
      </c>
      <c r="AH6363" s="1">
        <v>5799227515</v>
      </c>
      <c r="AI6363" s="49">
        <v>6303554862000.4795</v>
      </c>
    </row>
    <row r="6364" spans="15:35" x14ac:dyDescent="0.3">
      <c r="O6364" s="82"/>
      <c r="P6364" s="2">
        <v>34789693847660</v>
      </c>
      <c r="Q6364" s="1">
        <v>16196807489375.496</v>
      </c>
      <c r="R6364" s="3">
        <v>5.0368662745587183E+22</v>
      </c>
      <c r="T6364" s="2">
        <v>3.18</v>
      </c>
      <c r="U6364" s="2">
        <v>3.18</v>
      </c>
      <c r="V6364" s="3">
        <v>7356673279444227</v>
      </c>
      <c r="AF6364" s="82"/>
      <c r="AG6364" s="2">
        <v>5782875315</v>
      </c>
      <c r="AH6364" s="1">
        <v>5799259315</v>
      </c>
      <c r="AI6364" s="3">
        <v>6306457318534.4902</v>
      </c>
    </row>
    <row r="6365" spans="15:35" x14ac:dyDescent="0.3">
      <c r="O6365" s="82"/>
      <c r="P6365" s="2">
        <v>34790021058710</v>
      </c>
      <c r="Q6365" s="1">
        <v>16196809125460.496</v>
      </c>
      <c r="R6365" s="3">
        <v>5.0377808338955606E+22</v>
      </c>
      <c r="T6365" s="2">
        <v>3.1804999999999999</v>
      </c>
      <c r="U6365" s="2">
        <v>3.1804999999999999</v>
      </c>
      <c r="V6365" s="3">
        <v>7356673279444227</v>
      </c>
      <c r="AF6365" s="82"/>
      <c r="AG6365" s="2">
        <v>5782907125</v>
      </c>
      <c r="AH6365" s="1">
        <v>5799291125</v>
      </c>
      <c r="AI6365" s="49">
        <v>6309360665331.9199</v>
      </c>
    </row>
    <row r="6366" spans="15:35" x14ac:dyDescent="0.3">
      <c r="O6366" s="82"/>
      <c r="P6366" s="2">
        <v>34790348289760</v>
      </c>
      <c r="Q6366" s="1">
        <v>16196810761645.496</v>
      </c>
      <c r="R6366" s="3">
        <v>5.0386955039209083E+22</v>
      </c>
      <c r="T6366" s="2">
        <v>3.181</v>
      </c>
      <c r="U6366" s="2">
        <v>3.181</v>
      </c>
      <c r="V6366" s="3">
        <v>7356673279444227</v>
      </c>
      <c r="AF6366" s="82"/>
      <c r="AG6366" s="2">
        <v>5782938975</v>
      </c>
      <c r="AH6366" s="1">
        <v>5799322975</v>
      </c>
      <c r="AI6366" s="49">
        <v>6312264902529.2197</v>
      </c>
    </row>
    <row r="6367" spans="15:35" x14ac:dyDescent="0.3">
      <c r="O6367" s="82"/>
      <c r="P6367" s="2">
        <v>34790675540810</v>
      </c>
      <c r="Q6367" s="1">
        <v>16196812397930.496</v>
      </c>
      <c r="R6367" s="3">
        <v>5.039610284641459E+22</v>
      </c>
      <c r="T6367" s="2">
        <v>3.1815000000000002</v>
      </c>
      <c r="U6367" s="2">
        <v>3.1815000000000002</v>
      </c>
      <c r="V6367" s="3">
        <v>7356673279444227</v>
      </c>
      <c r="AF6367" s="82"/>
      <c r="AG6367" s="2">
        <v>5782970825</v>
      </c>
      <c r="AH6367" s="1">
        <v>5799354825</v>
      </c>
      <c r="AI6367" s="49">
        <v>6315170030262.8105</v>
      </c>
    </row>
    <row r="6368" spans="15:35" x14ac:dyDescent="0.3">
      <c r="O6368" s="82"/>
      <c r="P6368" s="2">
        <v>34791002811860</v>
      </c>
      <c r="Q6368" s="1">
        <v>16196814034315.496</v>
      </c>
      <c r="R6368" s="3">
        <v>5.0405251760639109E+22</v>
      </c>
      <c r="T6368" s="2">
        <v>3.1819999999999999</v>
      </c>
      <c r="U6368" s="2">
        <v>3.1819999999999999</v>
      </c>
      <c r="V6368" s="3">
        <v>7356673279444227</v>
      </c>
      <c r="AF6368" s="82"/>
      <c r="AG6368" s="2">
        <v>5783002675</v>
      </c>
      <c r="AH6368" s="1">
        <v>5799386675</v>
      </c>
      <c r="AI6368" s="49">
        <v>6318076048669.1006</v>
      </c>
    </row>
    <row r="6369" spans="15:35" x14ac:dyDescent="0.3">
      <c r="O6369" s="82"/>
      <c r="P6369" s="2">
        <v>34791330102910</v>
      </c>
      <c r="Q6369" s="1">
        <v>16196815670800.496</v>
      </c>
      <c r="R6369" s="3">
        <v>5.0414401781949599E+22</v>
      </c>
      <c r="T6369" s="2">
        <v>3.1825000000000001</v>
      </c>
      <c r="U6369" s="2">
        <v>3.1825000000000001</v>
      </c>
      <c r="V6369" s="3">
        <v>7356673279444227</v>
      </c>
      <c r="AF6369" s="82"/>
      <c r="AG6369" s="2">
        <v>5783034525</v>
      </c>
      <c r="AH6369" s="1">
        <v>5799418525</v>
      </c>
      <c r="AI6369" s="3">
        <v>6320982957884.5303</v>
      </c>
    </row>
    <row r="6370" spans="15:35" x14ac:dyDescent="0.3">
      <c r="O6370" s="82"/>
      <c r="P6370" s="2">
        <v>34791657413960</v>
      </c>
      <c r="Q6370" s="1">
        <v>16196817307385.496</v>
      </c>
      <c r="R6370" s="3">
        <v>5.0423552910413051E+22</v>
      </c>
      <c r="T6370" s="2">
        <v>3.1829999999999998</v>
      </c>
      <c r="U6370" s="2">
        <v>3.1829999999999998</v>
      </c>
      <c r="V6370" s="3">
        <v>7356673279444227</v>
      </c>
      <c r="AF6370" s="82"/>
      <c r="AG6370" s="2">
        <v>5783066375</v>
      </c>
      <c r="AH6370" s="1">
        <v>5799450375</v>
      </c>
      <c r="AI6370" s="49">
        <v>6323890758045.5098</v>
      </c>
    </row>
    <row r="6371" spans="15:35" x14ac:dyDescent="0.3">
      <c r="O6371" s="82"/>
      <c r="P6371" s="2">
        <v>34791984745010</v>
      </c>
      <c r="Q6371" s="1">
        <v>16196818944070.496</v>
      </c>
      <c r="R6371" s="3">
        <v>5.0432705146096422E+22</v>
      </c>
      <c r="T6371" s="2">
        <v>3.1835</v>
      </c>
      <c r="U6371" s="2">
        <v>3.1835</v>
      </c>
      <c r="V6371" s="3">
        <v>7356673279444227</v>
      </c>
      <c r="AF6371" s="82"/>
      <c r="AG6371" s="2">
        <v>5783098225</v>
      </c>
      <c r="AH6371" s="1">
        <v>5799482225</v>
      </c>
      <c r="AI6371" s="49">
        <v>6326799449288.4707</v>
      </c>
    </row>
    <row r="6372" spans="15:35" x14ac:dyDescent="0.3">
      <c r="O6372" s="82"/>
      <c r="P6372" s="2">
        <v>34792312096060</v>
      </c>
      <c r="Q6372" s="1">
        <v>16196820580855.496</v>
      </c>
      <c r="R6372" s="3">
        <v>5.0441858489066688E+22</v>
      </c>
      <c r="T6372" s="2">
        <v>3.1840000000000002</v>
      </c>
      <c r="U6372" s="2">
        <v>3.1840000000000002</v>
      </c>
      <c r="V6372" s="3">
        <v>7356673279444227</v>
      </c>
      <c r="AF6372" s="82"/>
      <c r="AG6372" s="2">
        <v>5783130075</v>
      </c>
      <c r="AH6372" s="1">
        <v>5799514075</v>
      </c>
      <c r="AI6372" s="3">
        <v>6329709031749.8496</v>
      </c>
    </row>
    <row r="6373" spans="15:35" x14ac:dyDescent="0.3">
      <c r="O6373" s="82"/>
      <c r="P6373" s="2">
        <v>34792639467110</v>
      </c>
      <c r="Q6373" s="1">
        <v>16196822217740.496</v>
      </c>
      <c r="R6373" s="3">
        <v>5.0451012939390822E+22</v>
      </c>
      <c r="T6373" s="2">
        <v>3.1844999999999999</v>
      </c>
      <c r="U6373" s="2">
        <v>3.1844999999999999</v>
      </c>
      <c r="V6373" s="3">
        <v>7356673279444227</v>
      </c>
      <c r="AF6373" s="82"/>
      <c r="AG6373" s="2">
        <v>5783161925</v>
      </c>
      <c r="AH6373" s="1">
        <v>5799545925</v>
      </c>
      <c r="AI6373" s="3">
        <v>6332619505566.0498</v>
      </c>
    </row>
    <row r="6374" spans="15:35" x14ac:dyDescent="0.3">
      <c r="O6374" s="82"/>
      <c r="P6374" s="2">
        <v>34792966858160</v>
      </c>
      <c r="Q6374" s="1">
        <v>16196823854725.496</v>
      </c>
      <c r="R6374" s="3">
        <v>5.0460168497135784E+22</v>
      </c>
      <c r="T6374" s="2">
        <v>3.1850000000000001</v>
      </c>
      <c r="U6374" s="2">
        <v>3.1850000000000001</v>
      </c>
      <c r="V6374" s="3">
        <v>7356673279444227</v>
      </c>
      <c r="AF6374" s="82"/>
      <c r="AG6374" s="2">
        <v>5783193775</v>
      </c>
      <c r="AH6374" s="1">
        <v>5799577775</v>
      </c>
      <c r="AI6374" s="49">
        <v>6335530870873.5</v>
      </c>
    </row>
    <row r="6375" spans="15:35" x14ac:dyDescent="0.3">
      <c r="O6375" s="82"/>
      <c r="P6375" s="2">
        <v>34793294269210</v>
      </c>
      <c r="Q6375" s="1">
        <v>16196825491810.496</v>
      </c>
      <c r="R6375" s="3">
        <v>5.0469325162368563E+22</v>
      </c>
      <c r="T6375" s="2">
        <v>3.1855000000000002</v>
      </c>
      <c r="U6375" s="2">
        <v>3.1855000000000002</v>
      </c>
      <c r="V6375" s="3">
        <v>7356673279444227</v>
      </c>
      <c r="AF6375" s="82"/>
      <c r="AG6375" s="2">
        <v>5783225635</v>
      </c>
      <c r="AH6375" s="1">
        <v>5799609635</v>
      </c>
      <c r="AI6375" s="49">
        <v>6338443127808.6309</v>
      </c>
    </row>
    <row r="6376" spans="15:35" x14ac:dyDescent="0.3">
      <c r="O6376" s="82"/>
      <c r="P6376" s="2">
        <v>34793621700260</v>
      </c>
      <c r="Q6376" s="1">
        <v>16196827128995.496</v>
      </c>
      <c r="R6376" s="3">
        <v>5.0478482935156128E+22</v>
      </c>
      <c r="T6376" s="2">
        <v>3.1859999999999999</v>
      </c>
      <c r="U6376" s="2">
        <v>3.1859999999999999</v>
      </c>
      <c r="V6376" s="3">
        <v>7356673279444227</v>
      </c>
      <c r="AF6376" s="82"/>
      <c r="AG6376" s="2">
        <v>5783257535</v>
      </c>
      <c r="AH6376" s="1">
        <v>5799641535</v>
      </c>
      <c r="AI6376" s="49">
        <v>6341356276507.8701</v>
      </c>
    </row>
    <row r="6377" spans="15:35" x14ac:dyDescent="0.3">
      <c r="O6377" s="82"/>
      <c r="P6377" s="2">
        <v>34793949151310</v>
      </c>
      <c r="Q6377" s="1">
        <v>16196828766280.496</v>
      </c>
      <c r="R6377" s="3">
        <v>5.0487641815565442E+22</v>
      </c>
      <c r="T6377" s="2">
        <v>3.1865000000000001</v>
      </c>
      <c r="U6377" s="2">
        <v>3.1865000000000001</v>
      </c>
      <c r="V6377" s="3">
        <v>7356673279444227</v>
      </c>
      <c r="AF6377" s="82"/>
      <c r="AG6377" s="2">
        <v>5783289435</v>
      </c>
      <c r="AH6377" s="1">
        <v>5799673435</v>
      </c>
      <c r="AI6377" s="49">
        <v>6344270317107.6289</v>
      </c>
    </row>
    <row r="6378" spans="15:35" x14ac:dyDescent="0.3">
      <c r="O6378" s="82"/>
      <c r="P6378" s="2">
        <v>34794276622360</v>
      </c>
      <c r="Q6378" s="1">
        <v>16196830403665.496</v>
      </c>
      <c r="R6378" s="3">
        <v>5.0496801803663483E+22</v>
      </c>
      <c r="T6378" s="2">
        <v>3.1869999999999998</v>
      </c>
      <c r="U6378" s="2">
        <v>3.1869999999999998</v>
      </c>
      <c r="V6378" s="3">
        <v>7356673279444227</v>
      </c>
      <c r="AF6378" s="82"/>
      <c r="AG6378" s="2">
        <v>5783321335</v>
      </c>
      <c r="AH6378" s="1">
        <v>5799705335</v>
      </c>
      <c r="AI6378" s="49">
        <v>6347185249744.3398</v>
      </c>
    </row>
    <row r="6379" spans="15:35" x14ac:dyDescent="0.3">
      <c r="O6379" s="82"/>
      <c r="P6379" s="2">
        <v>34794604113410</v>
      </c>
      <c r="Q6379" s="1">
        <v>16196832041150.496</v>
      </c>
      <c r="R6379" s="3">
        <v>5.0505962899517223E+22</v>
      </c>
      <c r="T6379" s="2">
        <v>3.1875</v>
      </c>
      <c r="U6379" s="2">
        <v>3.1875</v>
      </c>
      <c r="V6379" s="3">
        <v>7356673279444227</v>
      </c>
      <c r="AF6379" s="82"/>
      <c r="AG6379" s="2">
        <v>5783353235</v>
      </c>
      <c r="AH6379" s="1">
        <v>5799737235</v>
      </c>
      <c r="AI6379" s="49">
        <v>6350101074554.4297</v>
      </c>
    </row>
    <row r="6380" spans="15:35" x14ac:dyDescent="0.3">
      <c r="O6380" s="82"/>
      <c r="P6380" s="2">
        <v>34794931624460</v>
      </c>
      <c r="Q6380" s="1">
        <v>16196833678735.496</v>
      </c>
      <c r="R6380" s="3">
        <v>5.051512510319363E+22</v>
      </c>
      <c r="T6380" s="2">
        <v>3.1880000000000002</v>
      </c>
      <c r="U6380" s="2">
        <v>3.1880000000000002</v>
      </c>
      <c r="V6380" s="3">
        <v>7356673279444227</v>
      </c>
      <c r="AF6380" s="82"/>
      <c r="AG6380" s="2">
        <v>5783385135</v>
      </c>
      <c r="AH6380" s="1">
        <v>5799769135</v>
      </c>
      <c r="AI6380" s="49">
        <v>6353017791674.3203</v>
      </c>
    </row>
    <row r="6381" spans="15:35" x14ac:dyDescent="0.3">
      <c r="O6381" s="82"/>
      <c r="P6381" s="2">
        <v>34795259155510</v>
      </c>
      <c r="Q6381" s="1">
        <v>16196835316420.496</v>
      </c>
      <c r="R6381" s="3">
        <v>5.0524288414759678E+22</v>
      </c>
      <c r="T6381" s="2">
        <v>3.1884999999999999</v>
      </c>
      <c r="U6381" s="2">
        <v>3.1884999999999999</v>
      </c>
      <c r="V6381" s="3">
        <v>7356673279444227</v>
      </c>
      <c r="AF6381" s="82"/>
      <c r="AG6381" s="2">
        <v>5783417035</v>
      </c>
      <c r="AH6381" s="1">
        <v>5799801035</v>
      </c>
      <c r="AI6381" s="49">
        <v>6355935401240.4297</v>
      </c>
    </row>
    <row r="6382" spans="15:35" x14ac:dyDescent="0.3">
      <c r="O6382" s="82"/>
      <c r="P6382" s="2">
        <v>34795586706560</v>
      </c>
      <c r="Q6382" s="1">
        <v>16196836954205.496</v>
      </c>
      <c r="R6382" s="3">
        <v>5.0533452834282349E+22</v>
      </c>
      <c r="T6382" s="2">
        <v>3.1890000000000001</v>
      </c>
      <c r="U6382" s="2">
        <v>3.1890000000000001</v>
      </c>
      <c r="V6382" s="3">
        <v>7356673279444227</v>
      </c>
      <c r="AF6382" s="82"/>
      <c r="AG6382" s="2">
        <v>5783448935</v>
      </c>
      <c r="AH6382" s="1">
        <v>5799832935</v>
      </c>
      <c r="AI6382" s="49">
        <v>6358853903389.1895</v>
      </c>
    </row>
    <row r="6383" spans="15:35" x14ac:dyDescent="0.3">
      <c r="O6383" s="82"/>
      <c r="P6383" s="2">
        <v>34795914277610</v>
      </c>
      <c r="Q6383" s="1">
        <v>16196838592090.496</v>
      </c>
      <c r="R6383" s="3">
        <v>5.0542618361828603E+22</v>
      </c>
      <c r="T6383" s="2">
        <v>3.1894999999999998</v>
      </c>
      <c r="U6383" s="2">
        <v>3.1894999999999998</v>
      </c>
      <c r="V6383" s="3">
        <v>7356673279444227</v>
      </c>
      <c r="AF6383" s="82"/>
      <c r="AG6383" s="2">
        <v>5783480835</v>
      </c>
      <c r="AH6383" s="1">
        <v>5799864835</v>
      </c>
      <c r="AI6383" s="49">
        <v>6361773298257.0205</v>
      </c>
    </row>
    <row r="6384" spans="15:35" x14ac:dyDescent="0.3">
      <c r="O6384" s="82"/>
      <c r="P6384" s="2">
        <v>34796241868660</v>
      </c>
      <c r="Q6384" s="1">
        <v>16196840230075.496</v>
      </c>
      <c r="R6384" s="3">
        <v>5.0551784997465404E+22</v>
      </c>
      <c r="T6384" s="2">
        <v>3.19</v>
      </c>
      <c r="U6384" s="2">
        <v>3.19</v>
      </c>
      <c r="V6384" s="3">
        <v>7356673279444227</v>
      </c>
      <c r="AF6384" s="82"/>
      <c r="AG6384" s="2">
        <v>5783512735</v>
      </c>
      <c r="AH6384" s="1">
        <v>5799896735</v>
      </c>
      <c r="AI6384" s="49">
        <v>6364693585980.3506</v>
      </c>
    </row>
    <row r="6385" spans="15:35" x14ac:dyDescent="0.3">
      <c r="O6385" s="82"/>
      <c r="P6385" s="2">
        <v>34796569479710</v>
      </c>
      <c r="Q6385" s="1">
        <v>16196841868160.496</v>
      </c>
      <c r="R6385" s="3">
        <v>5.0560952741259746E+22</v>
      </c>
      <c r="T6385" s="2">
        <v>3.1905000000000001</v>
      </c>
      <c r="U6385" s="2">
        <v>3.1905000000000001</v>
      </c>
      <c r="V6385" s="3">
        <v>7356673279444227</v>
      </c>
      <c r="AF6385" s="82"/>
      <c r="AG6385" s="2">
        <v>5783544645</v>
      </c>
      <c r="AH6385" s="1">
        <v>5799928645</v>
      </c>
      <c r="AI6385" s="49">
        <v>6367614766695.6006</v>
      </c>
    </row>
    <row r="6386" spans="15:35" x14ac:dyDescent="0.3">
      <c r="O6386" s="82"/>
      <c r="P6386" s="2">
        <v>34796897110760</v>
      </c>
      <c r="Q6386" s="1">
        <v>16196843506345.496</v>
      </c>
      <c r="R6386" s="3">
        <v>5.0570121593278584E+22</v>
      </c>
      <c r="T6386" s="2">
        <v>3.1909999999999998</v>
      </c>
      <c r="U6386" s="2">
        <v>3.1909999999999998</v>
      </c>
      <c r="V6386" s="3">
        <v>7356673279444227</v>
      </c>
      <c r="AF6386" s="82"/>
      <c r="AG6386" s="2">
        <v>5783576595</v>
      </c>
      <c r="AH6386" s="1">
        <v>5799960595</v>
      </c>
      <c r="AI6386" s="49">
        <v>6370536840539.1895</v>
      </c>
    </row>
    <row r="6387" spans="15:35" x14ac:dyDescent="0.3">
      <c r="O6387" s="82"/>
      <c r="P6387" s="2">
        <v>34797224761810</v>
      </c>
      <c r="Q6387" s="1">
        <v>16196845144630.496</v>
      </c>
      <c r="R6387" s="3">
        <v>5.0579291553588895E+22</v>
      </c>
      <c r="T6387" s="2">
        <v>3.1915</v>
      </c>
      <c r="U6387" s="2">
        <v>3.1915</v>
      </c>
      <c r="V6387" s="3">
        <v>7356673279444227</v>
      </c>
      <c r="AF6387" s="82"/>
      <c r="AG6387" s="2">
        <v>5783608545</v>
      </c>
      <c r="AH6387" s="1">
        <v>5799992545</v>
      </c>
      <c r="AI6387" s="49">
        <v>6373459807647.5498</v>
      </c>
    </row>
    <row r="6388" spans="15:35" x14ac:dyDescent="0.3">
      <c r="O6388" s="82"/>
      <c r="P6388" s="2">
        <v>34797552432860</v>
      </c>
      <c r="Q6388" s="1">
        <v>16196846783015.496</v>
      </c>
      <c r="R6388" s="3">
        <v>5.0588462622257652E+22</v>
      </c>
      <c r="T6388" s="2">
        <v>3.1920000000000002</v>
      </c>
      <c r="U6388" s="2">
        <v>3.1920000000000002</v>
      </c>
      <c r="V6388" s="3">
        <v>7356673279444227</v>
      </c>
      <c r="AF6388" s="82"/>
      <c r="AG6388" s="2">
        <v>5783640495</v>
      </c>
      <c r="AH6388" s="1">
        <v>5800024495</v>
      </c>
      <c r="AI6388" s="49">
        <v>6376383668157.0996</v>
      </c>
    </row>
    <row r="6389" spans="15:35" x14ac:dyDescent="0.3">
      <c r="O6389" s="82"/>
      <c r="P6389" s="2">
        <v>34797880123910</v>
      </c>
      <c r="Q6389" s="1">
        <v>16196848421500.496</v>
      </c>
      <c r="R6389" s="3">
        <v>5.0597634799351823E+22</v>
      </c>
      <c r="T6389" s="2">
        <v>3.1924999999999999</v>
      </c>
      <c r="U6389" s="2">
        <v>3.1924999999999999</v>
      </c>
      <c r="V6389" s="3">
        <v>7356673279444227</v>
      </c>
      <c r="AF6389" s="82"/>
      <c r="AG6389" s="2">
        <v>5783672445</v>
      </c>
      <c r="AH6389" s="1">
        <v>5800056445</v>
      </c>
      <c r="AI6389" s="49">
        <v>6379308422204.2793</v>
      </c>
    </row>
    <row r="6390" spans="15:35" x14ac:dyDescent="0.3">
      <c r="O6390" s="82"/>
      <c r="P6390" s="2">
        <v>34798207834960</v>
      </c>
      <c r="Q6390" s="1">
        <v>16196850060085.496</v>
      </c>
      <c r="R6390" s="3">
        <v>5.0606808084938389E+22</v>
      </c>
      <c r="T6390" s="2">
        <v>3.1930000000000001</v>
      </c>
      <c r="U6390" s="2">
        <v>3.1930000000000001</v>
      </c>
      <c r="V6390" s="3">
        <v>7356673279444227</v>
      </c>
      <c r="AF6390" s="82"/>
      <c r="AG6390" s="2">
        <v>5783704395</v>
      </c>
      <c r="AH6390" s="1">
        <v>5800088395</v>
      </c>
      <c r="AI6390" s="49">
        <v>6382234069925.4893</v>
      </c>
    </row>
    <row r="6391" spans="15:35" x14ac:dyDescent="0.3">
      <c r="O6391" s="82"/>
      <c r="P6391" s="2">
        <v>34798535566010</v>
      </c>
      <c r="Q6391" s="1">
        <v>16196851698770.496</v>
      </c>
      <c r="R6391" s="3">
        <v>5.0615982479084309E+22</v>
      </c>
      <c r="T6391" s="2">
        <v>3.1934999999999998</v>
      </c>
      <c r="U6391" s="2">
        <v>3.1934999999999998</v>
      </c>
      <c r="V6391" s="3">
        <v>7356673279444227</v>
      </c>
      <c r="AF6391" s="82"/>
      <c r="AG6391" s="2">
        <v>5783736345</v>
      </c>
      <c r="AH6391" s="1">
        <v>5800120345</v>
      </c>
      <c r="AI6391" s="49">
        <v>6385160611457.1699</v>
      </c>
    </row>
    <row r="6392" spans="15:35" x14ac:dyDescent="0.3">
      <c r="O6392" s="82"/>
      <c r="P6392" s="2">
        <v>34798863317060</v>
      </c>
      <c r="Q6392" s="1">
        <v>16196853337555.496</v>
      </c>
      <c r="R6392" s="3">
        <v>5.0625157981856567E+22</v>
      </c>
      <c r="T6392" s="2">
        <v>3.194</v>
      </c>
      <c r="U6392" s="2">
        <v>3.194</v>
      </c>
      <c r="V6392" s="3">
        <v>7356673279444227</v>
      </c>
      <c r="AF6392" s="82"/>
      <c r="AG6392" s="2">
        <v>5783768295</v>
      </c>
      <c r="AH6392" s="1">
        <v>5800152295</v>
      </c>
      <c r="AI6392" s="49">
        <v>6388088046935.7402</v>
      </c>
    </row>
    <row r="6393" spans="15:35" x14ac:dyDescent="0.3">
      <c r="O6393" s="82"/>
      <c r="P6393" s="2">
        <v>34799191088110</v>
      </c>
      <c r="Q6393" s="1">
        <v>16196854976440.496</v>
      </c>
      <c r="R6393" s="3">
        <v>5.0634334593322127E+22</v>
      </c>
      <c r="T6393" s="2">
        <v>3.1945000000000001</v>
      </c>
      <c r="U6393" s="2">
        <v>3.1945000000000001</v>
      </c>
      <c r="V6393" s="3">
        <v>7356673279444227</v>
      </c>
      <c r="AF6393" s="82"/>
      <c r="AG6393" s="2">
        <v>5783800245</v>
      </c>
      <c r="AH6393" s="1">
        <v>5800184245</v>
      </c>
      <c r="AI6393" s="49">
        <v>6391016376497.6191</v>
      </c>
    </row>
    <row r="6394" spans="15:35" x14ac:dyDescent="0.3">
      <c r="O6394" s="82"/>
      <c r="P6394" s="2">
        <v>34799518879160</v>
      </c>
      <c r="Q6394" s="1">
        <v>16196856615425.496</v>
      </c>
      <c r="R6394" s="3">
        <v>5.0643512313547965E+22</v>
      </c>
      <c r="T6394" s="2">
        <v>3.1949999999999998</v>
      </c>
      <c r="U6394" s="2">
        <v>3.1949999999999998</v>
      </c>
      <c r="V6394" s="3">
        <v>7356673279444227</v>
      </c>
      <c r="AF6394" s="82"/>
      <c r="AG6394" s="2">
        <v>5783832195</v>
      </c>
      <c r="AH6394" s="1">
        <v>5800216195</v>
      </c>
      <c r="AI6394" s="49">
        <v>6393945600279.2393</v>
      </c>
    </row>
    <row r="6395" spans="15:35" x14ac:dyDescent="0.3">
      <c r="O6395" s="82"/>
      <c r="P6395" s="2">
        <v>34799846690210</v>
      </c>
      <c r="Q6395" s="1">
        <v>16196858254510.496</v>
      </c>
      <c r="R6395" s="3">
        <v>5.0652691142601056E+22</v>
      </c>
      <c r="T6395" s="2">
        <v>3.1955</v>
      </c>
      <c r="U6395" s="2">
        <v>3.1955</v>
      </c>
      <c r="V6395" s="3">
        <v>7356673279444227</v>
      </c>
      <c r="AF6395" s="82"/>
      <c r="AG6395" s="2">
        <v>5783864155</v>
      </c>
      <c r="AH6395" s="1">
        <v>5800248155</v>
      </c>
      <c r="AI6395" s="49">
        <v>6396875718417.0205</v>
      </c>
    </row>
    <row r="6396" spans="15:35" x14ac:dyDescent="0.3">
      <c r="O6396" s="82"/>
      <c r="P6396" s="2">
        <v>34800174521260</v>
      </c>
      <c r="Q6396" s="1">
        <v>16196859893695.496</v>
      </c>
      <c r="R6396" s="3">
        <v>5.0661871080548365E+22</v>
      </c>
      <c r="T6396" s="2">
        <v>3.1960000000000002</v>
      </c>
      <c r="U6396" s="2">
        <v>3.1960000000000002</v>
      </c>
      <c r="V6396" s="3">
        <v>7356673279444227</v>
      </c>
      <c r="AF6396" s="82"/>
      <c r="AG6396" s="2">
        <v>5783896155</v>
      </c>
      <c r="AH6396" s="1">
        <v>5800280155</v>
      </c>
      <c r="AI6396" s="49">
        <v>6399806731047.3906</v>
      </c>
    </row>
    <row r="6397" spans="15:35" x14ac:dyDescent="0.3">
      <c r="O6397" s="82"/>
      <c r="P6397" s="2">
        <v>34800502372310</v>
      </c>
      <c r="Q6397" s="1">
        <v>16196861532980.496</v>
      </c>
      <c r="R6397" s="3">
        <v>5.0671052127456859E+22</v>
      </c>
      <c r="T6397" s="2">
        <v>3.1964999999999999</v>
      </c>
      <c r="U6397" s="2">
        <v>3.1964999999999999</v>
      </c>
      <c r="V6397" s="3">
        <v>7356673279444227</v>
      </c>
      <c r="AF6397" s="82"/>
      <c r="AG6397" s="2">
        <v>5783928155</v>
      </c>
      <c r="AH6397" s="1">
        <v>5800312155</v>
      </c>
      <c r="AI6397" s="49">
        <v>6402738638306.7695</v>
      </c>
    </row>
    <row r="6398" spans="15:35" x14ac:dyDescent="0.3">
      <c r="O6398" s="82"/>
      <c r="P6398" s="2">
        <v>34800830243360</v>
      </c>
      <c r="Q6398" s="1">
        <v>16196863172365.496</v>
      </c>
      <c r="R6398" s="3">
        <v>5.068023428339353E+22</v>
      </c>
      <c r="T6398" s="2">
        <v>3.1970000000000001</v>
      </c>
      <c r="U6398" s="2">
        <v>3.1970000000000001</v>
      </c>
      <c r="V6398" s="3">
        <v>7356673279444227</v>
      </c>
      <c r="AF6398" s="82"/>
      <c r="AG6398" s="2">
        <v>5783960155</v>
      </c>
      <c r="AH6398" s="1">
        <v>5800344155</v>
      </c>
      <c r="AI6398" s="49">
        <v>6405671440331.5908</v>
      </c>
    </row>
    <row r="6399" spans="15:35" x14ac:dyDescent="0.3">
      <c r="O6399" s="82"/>
      <c r="P6399" s="2">
        <v>34801158134410</v>
      </c>
      <c r="Q6399" s="1">
        <v>16196864811850.496</v>
      </c>
      <c r="R6399" s="3">
        <v>5.0689417548425326E+22</v>
      </c>
      <c r="T6399" s="2">
        <v>3.1974999999999998</v>
      </c>
      <c r="U6399" s="2">
        <v>3.1974999999999998</v>
      </c>
      <c r="V6399" s="3">
        <v>7356673279444227</v>
      </c>
      <c r="AF6399" s="82"/>
      <c r="AG6399" s="2">
        <v>5783992155</v>
      </c>
      <c r="AH6399" s="1">
        <v>5800376155</v>
      </c>
      <c r="AI6399" s="49">
        <v>6408605137258.2607</v>
      </c>
    </row>
    <row r="6400" spans="15:35" x14ac:dyDescent="0.3">
      <c r="O6400" s="82"/>
      <c r="P6400" s="2">
        <v>34801486045460</v>
      </c>
      <c r="Q6400" s="1">
        <v>16196866451435.496</v>
      </c>
      <c r="R6400" s="3">
        <v>5.069860192261924E+22</v>
      </c>
      <c r="T6400" s="2">
        <v>3.198</v>
      </c>
      <c r="U6400" s="2">
        <v>3.198</v>
      </c>
      <c r="V6400" s="3">
        <v>7356673279444227</v>
      </c>
      <c r="AF6400" s="82"/>
      <c r="AG6400" s="2">
        <v>5784024155</v>
      </c>
      <c r="AH6400" s="1">
        <v>5800408155</v>
      </c>
      <c r="AI6400" s="49">
        <v>6411539729223.2207</v>
      </c>
    </row>
    <row r="6401" spans="15:35" x14ac:dyDescent="0.3">
      <c r="O6401" s="82"/>
      <c r="P6401" s="2">
        <v>34801813976510</v>
      </c>
      <c r="Q6401" s="1">
        <v>16196868091120.496</v>
      </c>
      <c r="R6401" s="3">
        <v>5.0707787406042229E+22</v>
      </c>
      <c r="T6401" s="2">
        <v>3.1985000000000001</v>
      </c>
      <c r="U6401" s="2">
        <v>3.1985000000000001</v>
      </c>
      <c r="V6401" s="3">
        <v>7356673279444227</v>
      </c>
      <c r="AF6401" s="82"/>
      <c r="AG6401" s="2">
        <v>5784056155</v>
      </c>
      <c r="AH6401" s="1">
        <v>5800440155</v>
      </c>
      <c r="AI6401" s="49">
        <v>6414475216362.8896</v>
      </c>
    </row>
    <row r="6402" spans="15:35" x14ac:dyDescent="0.3">
      <c r="O6402" s="82"/>
      <c r="P6402" s="2">
        <v>34802141927560</v>
      </c>
      <c r="Q6402" s="1">
        <v>16196869730905.496</v>
      </c>
      <c r="R6402" s="3">
        <v>5.071697399876126E+22</v>
      </c>
      <c r="T6402" s="2">
        <v>3.1989999999999998</v>
      </c>
      <c r="U6402" s="2">
        <v>3.1989999999999998</v>
      </c>
      <c r="V6402" s="3">
        <v>7356673279444227</v>
      </c>
      <c r="AF6402" s="82"/>
      <c r="AG6402" s="2">
        <v>5784088155</v>
      </c>
      <c r="AH6402" s="1">
        <v>5800472155</v>
      </c>
      <c r="AI6402" s="49">
        <v>6417411598813.6904</v>
      </c>
    </row>
    <row r="6403" spans="15:35" x14ac:dyDescent="0.3">
      <c r="O6403" s="82"/>
      <c r="P6403" s="2">
        <v>34802469898610</v>
      </c>
      <c r="Q6403" s="1">
        <v>16196871370790.496</v>
      </c>
      <c r="R6403" s="3">
        <v>5.0726161700843323E+22</v>
      </c>
      <c r="T6403" s="2">
        <v>3.1995</v>
      </c>
      <c r="U6403" s="2">
        <v>3.1995</v>
      </c>
      <c r="V6403" s="3">
        <v>7356673279444227</v>
      </c>
      <c r="AF6403" s="82"/>
      <c r="AG6403" s="2">
        <v>5784120155</v>
      </c>
      <c r="AH6403" s="1">
        <v>5800504155</v>
      </c>
      <c r="AI6403" s="49">
        <v>6420348876712.04</v>
      </c>
    </row>
    <row r="6404" spans="15:35" x14ac:dyDescent="0.3">
      <c r="O6404" s="82"/>
      <c r="P6404" s="2">
        <v>34802797889660</v>
      </c>
      <c r="Q6404" s="1">
        <v>16196873010775.496</v>
      </c>
      <c r="R6404" s="3">
        <v>5.0735350512355386E+22</v>
      </c>
      <c r="T6404" s="2">
        <v>3.2</v>
      </c>
      <c r="U6404" s="2">
        <v>3.2</v>
      </c>
      <c r="V6404" s="3">
        <v>7356673279444227</v>
      </c>
      <c r="AF6404" s="82"/>
      <c r="AG6404" s="2">
        <v>5784152155</v>
      </c>
      <c r="AH6404" s="1">
        <v>5800536155</v>
      </c>
      <c r="AI6404" s="49">
        <v>6423287050194.3799</v>
      </c>
    </row>
    <row r="6405" spans="15:35" x14ac:dyDescent="0.3">
      <c r="O6405" s="82"/>
      <c r="P6405" s="2">
        <v>34803125900710</v>
      </c>
      <c r="Q6405" s="1">
        <v>16196874650860.496</v>
      </c>
      <c r="R6405" s="3">
        <v>6.3430675541705523E+22</v>
      </c>
      <c r="T6405" s="2">
        <v>3.2004999999999999</v>
      </c>
      <c r="U6405" s="2">
        <v>3.2004999999999999</v>
      </c>
      <c r="V6405" s="3">
        <v>7356673279444227</v>
      </c>
      <c r="AF6405" s="82"/>
      <c r="AG6405" s="2">
        <v>5784184165</v>
      </c>
      <c r="AH6405" s="1">
        <v>5800568165</v>
      </c>
      <c r="AI6405" s="3">
        <v>8032782649246.4004</v>
      </c>
    </row>
    <row r="6406" spans="15:35" x14ac:dyDescent="0.3">
      <c r="O6406" s="82"/>
      <c r="P6406" s="2">
        <v>34803453931760</v>
      </c>
      <c r="Q6406" s="1">
        <v>16196876291045.496</v>
      </c>
      <c r="R6406" s="3">
        <v>6.3442164329921726E+22</v>
      </c>
      <c r="T6406" s="2">
        <v>3.2010000000000001</v>
      </c>
      <c r="U6406" s="2">
        <v>3.2010000000000001</v>
      </c>
      <c r="V6406" s="3">
        <v>7356673279444227</v>
      </c>
      <c r="AF6406" s="82"/>
      <c r="AG6406" s="2">
        <v>5784216215</v>
      </c>
      <c r="AH6406" s="1">
        <v>5800600215</v>
      </c>
      <c r="AI6406" s="49">
        <v>8036457605570.8496</v>
      </c>
    </row>
    <row r="6407" spans="15:35" x14ac:dyDescent="0.3">
      <c r="O6407" s="82"/>
      <c r="P6407" s="2">
        <v>34803781982810</v>
      </c>
      <c r="Q6407" s="1">
        <v>16196877931330.496</v>
      </c>
      <c r="R6407" s="3">
        <v>6.3453654505176579E+22</v>
      </c>
      <c r="T6407" s="2">
        <v>3.2014999999999998</v>
      </c>
      <c r="U6407" s="2">
        <v>3.2014999999999998</v>
      </c>
      <c r="V6407" s="3">
        <v>7356673279444227</v>
      </c>
      <c r="AF6407" s="82"/>
      <c r="AG6407" s="2">
        <v>5784248265</v>
      </c>
      <c r="AH6407" s="1">
        <v>5800632265</v>
      </c>
      <c r="AI6407" s="49">
        <v>8040133681886.8799</v>
      </c>
    </row>
    <row r="6408" spans="15:35" x14ac:dyDescent="0.3">
      <c r="O6408" s="82"/>
      <c r="P6408" s="2">
        <v>34804110053860</v>
      </c>
      <c r="Q6408" s="1">
        <v>16196879571715.496</v>
      </c>
      <c r="R6408" s="3">
        <v>6.3465146067553775E+22</v>
      </c>
      <c r="T6408" s="2">
        <v>3.202</v>
      </c>
      <c r="U6408" s="2">
        <v>3.202</v>
      </c>
      <c r="V6408" s="3">
        <v>7356673279444227</v>
      </c>
      <c r="AF6408" s="82"/>
      <c r="AG6408" s="2">
        <v>5784280315</v>
      </c>
      <c r="AH6408" s="1">
        <v>5800664315</v>
      </c>
      <c r="AI6408" s="49">
        <v>8043810878365</v>
      </c>
    </row>
    <row r="6409" spans="15:35" x14ac:dyDescent="0.3">
      <c r="O6409" s="82"/>
      <c r="P6409" s="2">
        <v>34804438144910</v>
      </c>
      <c r="Q6409" s="1">
        <v>16196881212200.496</v>
      </c>
      <c r="R6409" s="3">
        <v>6.3476639017137049E+22</v>
      </c>
      <c r="T6409" s="2">
        <v>3.2025000000000001</v>
      </c>
      <c r="U6409" s="2">
        <v>3.2025000000000001</v>
      </c>
      <c r="V6409" s="3">
        <v>7356673279444227</v>
      </c>
      <c r="AF6409" s="82"/>
      <c r="AG6409" s="2">
        <v>5784312365</v>
      </c>
      <c r="AH6409" s="1">
        <v>5800696365</v>
      </c>
      <c r="AI6409" s="49">
        <v>8047489195175.75</v>
      </c>
    </row>
    <row r="6410" spans="15:35" x14ac:dyDescent="0.3">
      <c r="O6410" s="82"/>
      <c r="P6410" s="2">
        <v>34804766255960</v>
      </c>
      <c r="Q6410" s="1">
        <v>16196882852785.496</v>
      </c>
      <c r="R6410" s="3">
        <v>6.348813335401011E+22</v>
      </c>
      <c r="T6410" s="2">
        <v>3.2029999999999998</v>
      </c>
      <c r="U6410" s="2">
        <v>3.2029999999999998</v>
      </c>
      <c r="V6410" s="3">
        <v>7356673279444227</v>
      </c>
      <c r="AF6410" s="82"/>
      <c r="AG6410" s="2">
        <v>5784344415</v>
      </c>
      <c r="AH6410" s="1">
        <v>5800728415</v>
      </c>
      <c r="AI6410" s="49">
        <v>8051168632489.6592</v>
      </c>
    </row>
    <row r="6411" spans="15:35" x14ac:dyDescent="0.3">
      <c r="O6411" s="82"/>
      <c r="P6411" s="2">
        <v>34805094387010</v>
      </c>
      <c r="Q6411" s="1">
        <v>16196884493470.496</v>
      </c>
      <c r="R6411" s="3">
        <v>6.3499629078256678E+22</v>
      </c>
      <c r="T6411" s="2">
        <v>3.2035</v>
      </c>
      <c r="U6411" s="2">
        <v>3.2035</v>
      </c>
      <c r="V6411" s="3">
        <v>7356673279444227</v>
      </c>
      <c r="AF6411" s="82"/>
      <c r="AG6411" s="2">
        <v>5784376465</v>
      </c>
      <c r="AH6411" s="1">
        <v>5800760465</v>
      </c>
      <c r="AI6411" s="49">
        <v>8054849190477.25</v>
      </c>
    </row>
    <row r="6412" spans="15:35" x14ac:dyDescent="0.3">
      <c r="O6412" s="82"/>
      <c r="P6412" s="2">
        <v>34805422538060</v>
      </c>
      <c r="Q6412" s="1">
        <v>16196886134255.496</v>
      </c>
      <c r="R6412" s="3">
        <v>6.3511126189960445E+22</v>
      </c>
      <c r="T6412" s="2">
        <v>3.2040000000000002</v>
      </c>
      <c r="U6412" s="2">
        <v>3.2040000000000002</v>
      </c>
      <c r="V6412" s="3">
        <v>7356673279444227</v>
      </c>
      <c r="AF6412" s="82"/>
      <c r="AG6412" s="2">
        <v>5784408515</v>
      </c>
      <c r="AH6412" s="1">
        <v>5800792515</v>
      </c>
      <c r="AI6412" s="49">
        <v>8058530869309.0605</v>
      </c>
    </row>
    <row r="6413" spans="15:35" x14ac:dyDescent="0.3">
      <c r="O6413" s="82"/>
      <c r="P6413" s="2">
        <v>34805750709110</v>
      </c>
      <c r="Q6413" s="1">
        <v>16196887775140.496</v>
      </c>
      <c r="R6413" s="3">
        <v>6.3522624689205137E+22</v>
      </c>
      <c r="T6413" s="2">
        <v>3.2044999999999999</v>
      </c>
      <c r="U6413" s="2">
        <v>3.2044999999999999</v>
      </c>
      <c r="V6413" s="3">
        <v>7356673279444227</v>
      </c>
      <c r="AF6413" s="82"/>
      <c r="AG6413" s="2">
        <v>5784440565</v>
      </c>
      <c r="AH6413" s="1">
        <v>5800824565</v>
      </c>
      <c r="AI6413" s="49">
        <v>8062213669155.6201</v>
      </c>
    </row>
    <row r="6414" spans="15:35" x14ac:dyDescent="0.3">
      <c r="O6414" s="82"/>
      <c r="P6414" s="2">
        <v>34806078900160</v>
      </c>
      <c r="Q6414" s="1">
        <v>16196889416125.496</v>
      </c>
      <c r="R6414" s="3">
        <v>6.3534124576074474E+22</v>
      </c>
      <c r="T6414" s="2">
        <v>3.2050000000000001</v>
      </c>
      <c r="U6414" s="2">
        <v>3.2050000000000001</v>
      </c>
      <c r="V6414" s="3">
        <v>7356673279444227</v>
      </c>
      <c r="AF6414" s="82"/>
      <c r="AG6414" s="2">
        <v>5784472615</v>
      </c>
      <c r="AH6414" s="1">
        <v>5800856615</v>
      </c>
      <c r="AI6414" s="49">
        <v>8065897590187.46</v>
      </c>
    </row>
    <row r="6415" spans="15:35" x14ac:dyDescent="0.3">
      <c r="O6415" s="82"/>
      <c r="P6415" s="2">
        <v>34806407111210</v>
      </c>
      <c r="Q6415" s="1">
        <v>16196891057210.496</v>
      </c>
      <c r="R6415" s="3">
        <v>6.3545625850652182E+22</v>
      </c>
      <c r="T6415" s="2">
        <v>3.2054999999999998</v>
      </c>
      <c r="U6415" s="2">
        <v>3.2054999999999998</v>
      </c>
      <c r="V6415" s="3">
        <v>7356673279444227</v>
      </c>
      <c r="AF6415" s="82"/>
      <c r="AG6415" s="2">
        <v>5784504675</v>
      </c>
      <c r="AH6415" s="1">
        <v>5800888675</v>
      </c>
      <c r="AI6415" s="49">
        <v>8069582632575.0996</v>
      </c>
    </row>
    <row r="6416" spans="15:35" x14ac:dyDescent="0.3">
      <c r="O6416" s="82"/>
      <c r="P6416" s="2">
        <v>34806735342260</v>
      </c>
      <c r="Q6416" s="1">
        <v>16196892698395.496</v>
      </c>
      <c r="R6416" s="3">
        <v>6.3557128513021962E+22</v>
      </c>
      <c r="T6416" s="2">
        <v>3.206</v>
      </c>
      <c r="U6416" s="2">
        <v>3.206</v>
      </c>
      <c r="V6416" s="3">
        <v>7356673279444227</v>
      </c>
      <c r="AF6416" s="82"/>
      <c r="AG6416" s="2">
        <v>5784536775</v>
      </c>
      <c r="AH6416" s="1">
        <v>5800920775</v>
      </c>
      <c r="AI6416" s="49">
        <v>8073268796489.0801</v>
      </c>
    </row>
    <row r="6417" spans="15:35" x14ac:dyDescent="0.3">
      <c r="O6417" s="82"/>
      <c r="P6417" s="2">
        <v>34807063593310</v>
      </c>
      <c r="Q6417" s="1">
        <v>16196894339680.496</v>
      </c>
      <c r="R6417" s="3">
        <v>6.3568632563267516E+22</v>
      </c>
      <c r="T6417" s="2">
        <v>3.2065000000000001</v>
      </c>
      <c r="U6417" s="2">
        <v>3.2065000000000001</v>
      </c>
      <c r="V6417" s="3">
        <v>7356673279444227</v>
      </c>
      <c r="AF6417" s="82"/>
      <c r="AG6417" s="2">
        <v>5784568875</v>
      </c>
      <c r="AH6417" s="1">
        <v>5800952875</v>
      </c>
      <c r="AI6417" s="3">
        <v>8076956082099.9404</v>
      </c>
    </row>
    <row r="6418" spans="15:35" x14ac:dyDescent="0.3">
      <c r="O6418" s="82"/>
      <c r="P6418" s="2">
        <v>34807391864360</v>
      </c>
      <c r="Q6418" s="1">
        <v>16196895981065.496</v>
      </c>
      <c r="R6418" s="3">
        <v>6.3580138001472588E+22</v>
      </c>
      <c r="T6418" s="2">
        <v>3.2069999999999999</v>
      </c>
      <c r="U6418" s="2">
        <v>3.2069999999999999</v>
      </c>
      <c r="V6418" s="3">
        <v>7356673279444227</v>
      </c>
      <c r="AF6418" s="82"/>
      <c r="AG6418" s="2">
        <v>5784600975</v>
      </c>
      <c r="AH6418" s="1">
        <v>5800984975</v>
      </c>
      <c r="AI6418" s="49">
        <v>8080644489578.1895</v>
      </c>
    </row>
    <row r="6419" spans="15:35" x14ac:dyDescent="0.3">
      <c r="O6419" s="82"/>
      <c r="P6419" s="2">
        <v>34807720155410</v>
      </c>
      <c r="Q6419" s="1">
        <v>16196897622550.496</v>
      </c>
      <c r="R6419" s="3">
        <v>6.359164482772087E+22</v>
      </c>
      <c r="T6419" s="2">
        <v>3.2075</v>
      </c>
      <c r="U6419" s="2">
        <v>3.2075</v>
      </c>
      <c r="V6419" s="3">
        <v>7356673279444227</v>
      </c>
      <c r="AF6419" s="82"/>
      <c r="AG6419" s="2">
        <v>5784633075</v>
      </c>
      <c r="AH6419" s="1">
        <v>5801017075</v>
      </c>
      <c r="AI6419" s="49">
        <v>8084334019094.3701</v>
      </c>
    </row>
    <row r="6420" spans="15:35" x14ac:dyDescent="0.3">
      <c r="O6420" s="82"/>
      <c r="P6420" s="2">
        <v>34808048466460</v>
      </c>
      <c r="Q6420" s="1">
        <v>16196899264135.496</v>
      </c>
      <c r="R6420" s="3">
        <v>6.3603153042096089E+22</v>
      </c>
      <c r="T6420" s="2">
        <v>3.2080000000000002</v>
      </c>
      <c r="U6420" s="2">
        <v>3.2080000000000002</v>
      </c>
      <c r="V6420" s="3">
        <v>7356673279444227</v>
      </c>
      <c r="AF6420" s="82"/>
      <c r="AG6420" s="2">
        <v>5784665175</v>
      </c>
      <c r="AH6420" s="1">
        <v>5801049175</v>
      </c>
      <c r="AI6420" s="49">
        <v>8088024670819.0098</v>
      </c>
    </row>
    <row r="6421" spans="15:35" x14ac:dyDescent="0.3">
      <c r="O6421" s="82"/>
      <c r="P6421" s="2">
        <v>34808376797510</v>
      </c>
      <c r="Q6421" s="1">
        <v>16196900905820.496</v>
      </c>
      <c r="R6421" s="3">
        <v>6.3614662644681947E+22</v>
      </c>
      <c r="T6421" s="2">
        <v>3.2084999999999999</v>
      </c>
      <c r="U6421" s="2">
        <v>3.2084999999999999</v>
      </c>
      <c r="V6421" s="3">
        <v>7356673279444227</v>
      </c>
      <c r="AF6421" s="82"/>
      <c r="AG6421" s="2">
        <v>5784697275</v>
      </c>
      <c r="AH6421" s="1">
        <v>5801081275</v>
      </c>
      <c r="AI6421" s="3">
        <v>8091716444922.6406</v>
      </c>
    </row>
    <row r="6422" spans="15:35" x14ac:dyDescent="0.3">
      <c r="O6422" s="82"/>
      <c r="P6422" s="2">
        <v>34808705148560</v>
      </c>
      <c r="Q6422" s="1">
        <v>16196902547605.496</v>
      </c>
      <c r="R6422" s="3">
        <v>6.3626173635562188E+22</v>
      </c>
      <c r="T6422" s="2">
        <v>3.2090000000000001</v>
      </c>
      <c r="U6422" s="2">
        <v>3.2090000000000001</v>
      </c>
      <c r="V6422" s="3">
        <v>7356673279444227</v>
      </c>
      <c r="AF6422" s="82"/>
      <c r="AG6422" s="2">
        <v>5784729375</v>
      </c>
      <c r="AH6422" s="1">
        <v>5801113375</v>
      </c>
      <c r="AI6422" s="49">
        <v>8095409341575.7803</v>
      </c>
    </row>
    <row r="6423" spans="15:35" x14ac:dyDescent="0.3">
      <c r="O6423" s="82"/>
      <c r="P6423" s="2">
        <v>34809033519610</v>
      </c>
      <c r="Q6423" s="1">
        <v>16196904189490.496</v>
      </c>
      <c r="R6423" s="3">
        <v>6.3637686014820496E+22</v>
      </c>
      <c r="T6423" s="2">
        <v>3.2094999999999998</v>
      </c>
      <c r="U6423" s="2">
        <v>3.2094999999999998</v>
      </c>
      <c r="V6423" s="3">
        <v>7356673279444227</v>
      </c>
      <c r="AF6423" s="82"/>
      <c r="AG6423" s="2">
        <v>5784761475</v>
      </c>
      <c r="AH6423" s="1">
        <v>5801145475</v>
      </c>
      <c r="AI6423" s="49">
        <v>8099103360948.9795</v>
      </c>
    </row>
    <row r="6424" spans="15:35" x14ac:dyDescent="0.3">
      <c r="O6424" s="82"/>
      <c r="P6424" s="2">
        <v>34809361910660</v>
      </c>
      <c r="Q6424" s="1">
        <v>16196905831475.496</v>
      </c>
      <c r="R6424" s="3">
        <v>6.3649199782540589E+22</v>
      </c>
      <c r="T6424" s="2">
        <v>3.21</v>
      </c>
      <c r="U6424" s="2">
        <v>3.21</v>
      </c>
      <c r="V6424" s="3">
        <v>7356673279444227</v>
      </c>
      <c r="AF6424" s="82"/>
      <c r="AG6424" s="2">
        <v>5784793575</v>
      </c>
      <c r="AH6424" s="1">
        <v>5801177575</v>
      </c>
      <c r="AI6424" s="49">
        <v>8102798503212.7598</v>
      </c>
    </row>
    <row r="6425" spans="15:35" x14ac:dyDescent="0.3">
      <c r="O6425" s="82"/>
      <c r="P6425" s="2">
        <v>34809690321710</v>
      </c>
      <c r="Q6425" s="1">
        <v>16196907473560.496</v>
      </c>
      <c r="R6425" s="3">
        <v>6.3660714938806194E+22</v>
      </c>
      <c r="T6425" s="2">
        <v>3.2105000000000001</v>
      </c>
      <c r="U6425" s="2">
        <v>3.2105000000000001</v>
      </c>
      <c r="V6425" s="3">
        <v>7356673279444227</v>
      </c>
      <c r="AF6425" s="82"/>
      <c r="AG6425" s="2">
        <v>5784825685</v>
      </c>
      <c r="AH6425" s="1">
        <v>5801209685</v>
      </c>
      <c r="AI6425" s="49">
        <v>8106494768537.6504</v>
      </c>
    </row>
    <row r="6426" spans="15:35" x14ac:dyDescent="0.3">
      <c r="O6426" s="82"/>
      <c r="P6426" s="2">
        <v>34810018752760</v>
      </c>
      <c r="Q6426" s="1">
        <v>16196909115745.496</v>
      </c>
      <c r="R6426" s="3">
        <v>6.3672231483701029E+22</v>
      </c>
      <c r="T6426" s="2">
        <v>3.2109999999999999</v>
      </c>
      <c r="U6426" s="2">
        <v>3.2109999999999999</v>
      </c>
      <c r="V6426" s="3">
        <v>7356673279444227</v>
      </c>
      <c r="AF6426" s="82"/>
      <c r="AG6426" s="2">
        <v>5784857835</v>
      </c>
      <c r="AH6426" s="1">
        <v>5801241835</v>
      </c>
      <c r="AI6426" s="49">
        <v>8110192157094.1895</v>
      </c>
    </row>
    <row r="6427" spans="15:35" x14ac:dyDescent="0.3">
      <c r="O6427" s="82"/>
      <c r="P6427" s="2">
        <v>34810347203810</v>
      </c>
      <c r="Q6427" s="1">
        <v>16196910758030.496</v>
      </c>
      <c r="R6427" s="3">
        <v>6.3683749417308788E+22</v>
      </c>
      <c r="T6427" s="2">
        <v>3.2115</v>
      </c>
      <c r="U6427" s="2">
        <v>3.2115</v>
      </c>
      <c r="V6427" s="3">
        <v>7356673279444227</v>
      </c>
      <c r="AF6427" s="82"/>
      <c r="AG6427" s="2">
        <v>5784889985</v>
      </c>
      <c r="AH6427" s="1">
        <v>5801273985</v>
      </c>
      <c r="AI6427" s="49">
        <v>8113890669052.8896</v>
      </c>
    </row>
    <row r="6428" spans="15:35" x14ac:dyDescent="0.3">
      <c r="O6428" s="82"/>
      <c r="P6428" s="2">
        <v>34810675674860</v>
      </c>
      <c r="Q6428" s="1">
        <v>16196912400415.496</v>
      </c>
      <c r="R6428" s="3">
        <v>6.3695268739713214E+22</v>
      </c>
      <c r="T6428" s="2">
        <v>3.2120000000000002</v>
      </c>
      <c r="U6428" s="2">
        <v>3.2120000000000002</v>
      </c>
      <c r="V6428" s="3">
        <v>7356673279444227</v>
      </c>
      <c r="AF6428" s="82"/>
      <c r="AG6428" s="2">
        <v>5784922135</v>
      </c>
      <c r="AH6428" s="1">
        <v>5801306135</v>
      </c>
      <c r="AI6428" s="49">
        <v>8117590304584.2891</v>
      </c>
    </row>
    <row r="6429" spans="15:35" x14ac:dyDescent="0.3">
      <c r="O6429" s="82"/>
      <c r="P6429" s="2">
        <v>34811004165910</v>
      </c>
      <c r="Q6429" s="1">
        <v>16196914042900.496</v>
      </c>
      <c r="R6429" s="3">
        <v>6.3706789450998E+22</v>
      </c>
      <c r="T6429" s="2">
        <v>3.2124999999999999</v>
      </c>
      <c r="U6429" s="2">
        <v>3.2124999999999999</v>
      </c>
      <c r="V6429" s="3">
        <v>7356673279444227</v>
      </c>
      <c r="AF6429" s="82"/>
      <c r="AG6429" s="2">
        <v>5784954285</v>
      </c>
      <c r="AH6429" s="1">
        <v>5801338285</v>
      </c>
      <c r="AI6429" s="49">
        <v>8121291063858.9297</v>
      </c>
    </row>
    <row r="6430" spans="15:35" x14ac:dyDescent="0.3">
      <c r="O6430" s="82"/>
      <c r="P6430" s="2">
        <v>34811332676960</v>
      </c>
      <c r="Q6430" s="1">
        <v>16196915685485.496</v>
      </c>
      <c r="R6430" s="3">
        <v>6.3718311551246872E+22</v>
      </c>
      <c r="T6430" s="2">
        <v>3.2130000000000001</v>
      </c>
      <c r="U6430" s="2">
        <v>3.2130000000000001</v>
      </c>
      <c r="V6430" s="3">
        <v>7356673279444227</v>
      </c>
      <c r="AF6430" s="82"/>
      <c r="AG6430" s="2">
        <v>5784986435</v>
      </c>
      <c r="AH6430" s="1">
        <v>5801370435</v>
      </c>
      <c r="AI6430" s="49">
        <v>8124992947047.3301</v>
      </c>
    </row>
    <row r="6431" spans="15:35" x14ac:dyDescent="0.3">
      <c r="O6431" s="82"/>
      <c r="P6431" s="2">
        <v>34811661208010</v>
      </c>
      <c r="Q6431" s="1">
        <v>16196917328170.496</v>
      </c>
      <c r="R6431" s="3">
        <v>6.3729835040543533E+22</v>
      </c>
      <c r="T6431" s="2">
        <v>3.2134999999999998</v>
      </c>
      <c r="U6431" s="2">
        <v>3.2134999999999998</v>
      </c>
      <c r="V6431" s="3">
        <v>7356673279444227</v>
      </c>
      <c r="AF6431" s="82"/>
      <c r="AG6431" s="2">
        <v>5785018585</v>
      </c>
      <c r="AH6431" s="1">
        <v>5801402585</v>
      </c>
      <c r="AI6431" s="49">
        <v>8128695954320.0195</v>
      </c>
    </row>
    <row r="6432" spans="15:35" x14ac:dyDescent="0.3">
      <c r="O6432" s="82"/>
      <c r="P6432" s="2">
        <v>34811989759060</v>
      </c>
      <c r="Q6432" s="1">
        <v>16196918970955.496</v>
      </c>
      <c r="R6432" s="3">
        <v>6.374135991897171E+22</v>
      </c>
      <c r="T6432" s="2">
        <v>3.214</v>
      </c>
      <c r="U6432" s="2">
        <v>3.214</v>
      </c>
      <c r="V6432" s="3">
        <v>7356673279444227</v>
      </c>
      <c r="AF6432" s="82"/>
      <c r="AG6432" s="2">
        <v>5785050735</v>
      </c>
      <c r="AH6432" s="1">
        <v>5801434735</v>
      </c>
      <c r="AI6432" s="49">
        <v>8132400085847.5303</v>
      </c>
    </row>
    <row r="6433" spans="15:35" x14ac:dyDescent="0.3">
      <c r="O6433" s="82"/>
      <c r="P6433" s="2">
        <v>34812318330110</v>
      </c>
      <c r="Q6433" s="1">
        <v>16196920613840.496</v>
      </c>
      <c r="R6433" s="3">
        <v>6.3752886186615119E+22</v>
      </c>
      <c r="T6433" s="2">
        <v>3.2145000000000001</v>
      </c>
      <c r="U6433" s="2">
        <v>3.2145000000000001</v>
      </c>
      <c r="V6433" s="3">
        <v>7356673279444227</v>
      </c>
      <c r="AF6433" s="82"/>
      <c r="AG6433" s="2">
        <v>5785082885</v>
      </c>
      <c r="AH6433" s="1">
        <v>5801466885</v>
      </c>
      <c r="AI6433" s="49">
        <v>8136105341800.4004</v>
      </c>
    </row>
    <row r="6434" spans="15:35" x14ac:dyDescent="0.3">
      <c r="O6434" s="82"/>
      <c r="P6434" s="2">
        <v>34812646921160</v>
      </c>
      <c r="Q6434" s="1">
        <v>16196922256825.496</v>
      </c>
      <c r="R6434" s="3">
        <v>6.3764413843557463E+22</v>
      </c>
      <c r="T6434" s="2">
        <v>3.2149999999999999</v>
      </c>
      <c r="U6434" s="2">
        <v>3.2149999999999999</v>
      </c>
      <c r="V6434" s="3">
        <v>7356673279444227</v>
      </c>
      <c r="AF6434" s="82"/>
      <c r="AG6434" s="2">
        <v>5785115035</v>
      </c>
      <c r="AH6434" s="1">
        <v>5801499035</v>
      </c>
      <c r="AI6434" s="49">
        <v>8139811722349.1504</v>
      </c>
    </row>
    <row r="6435" spans="15:35" x14ac:dyDescent="0.3">
      <c r="O6435" s="82"/>
      <c r="P6435" s="2">
        <v>34812975532210</v>
      </c>
      <c r="Q6435" s="1">
        <v>16196923899910.496</v>
      </c>
      <c r="R6435" s="3">
        <v>6.3775942889882478E+22</v>
      </c>
      <c r="T6435" s="2">
        <v>3.2155</v>
      </c>
      <c r="U6435" s="2">
        <v>3.2155</v>
      </c>
      <c r="V6435" s="3">
        <v>7356673279444227</v>
      </c>
      <c r="AF6435" s="82"/>
      <c r="AG6435" s="2">
        <v>5785147195</v>
      </c>
      <c r="AH6435" s="1">
        <v>5801531195</v>
      </c>
      <c r="AI6435" s="49">
        <v>8143519227664.3105</v>
      </c>
    </row>
    <row r="6436" spans="15:35" x14ac:dyDescent="0.3">
      <c r="O6436" s="82"/>
      <c r="P6436" s="2">
        <v>34813304163260</v>
      </c>
      <c r="Q6436" s="1">
        <v>16196925543095.496</v>
      </c>
      <c r="R6436" s="3">
        <v>6.3787473325673847E+22</v>
      </c>
      <c r="T6436" s="2">
        <v>3.2160000000000002</v>
      </c>
      <c r="U6436" s="2">
        <v>3.2160000000000002</v>
      </c>
      <c r="V6436" s="3">
        <v>7356673279444227</v>
      </c>
      <c r="AF6436" s="82"/>
      <c r="AG6436" s="2">
        <v>5785179395</v>
      </c>
      <c r="AH6436" s="1">
        <v>5801563395</v>
      </c>
      <c r="AI6436" s="49">
        <v>8147227857916.4199</v>
      </c>
    </row>
    <row r="6437" spans="15:35" x14ac:dyDescent="0.3">
      <c r="O6437" s="82"/>
      <c r="P6437" s="2">
        <v>34813632814310</v>
      </c>
      <c r="Q6437" s="1">
        <v>16196927186380.496</v>
      </c>
      <c r="R6437" s="3">
        <v>6.3799005151015305E+22</v>
      </c>
      <c r="T6437" s="2">
        <v>3.2164999999999999</v>
      </c>
      <c r="U6437" s="2">
        <v>3.2164999999999999</v>
      </c>
      <c r="V6437" s="3">
        <v>7356673279444227</v>
      </c>
      <c r="AF6437" s="82"/>
      <c r="AG6437" s="2">
        <v>5785211595</v>
      </c>
      <c r="AH6437" s="1">
        <v>5801595595</v>
      </c>
      <c r="AI6437" s="49">
        <v>8150937613276</v>
      </c>
    </row>
    <row r="6438" spans="15:35" x14ac:dyDescent="0.3">
      <c r="O6438" s="82"/>
      <c r="P6438" s="2">
        <v>34813961485360</v>
      </c>
      <c r="Q6438" s="1">
        <v>16196928829765.496</v>
      </c>
      <c r="R6438" s="3">
        <v>6.3810538365990564E+22</v>
      </c>
      <c r="T6438" s="2">
        <v>3.2170000000000001</v>
      </c>
      <c r="U6438" s="2">
        <v>3.2170000000000001</v>
      </c>
      <c r="V6438" s="3">
        <v>7356673279444227</v>
      </c>
      <c r="AF6438" s="82"/>
      <c r="AG6438" s="2">
        <v>5785243795</v>
      </c>
      <c r="AH6438" s="1">
        <v>5801627795</v>
      </c>
      <c r="AI6438" s="49">
        <v>8154648493913.5801</v>
      </c>
    </row>
    <row r="6439" spans="15:35" x14ac:dyDescent="0.3">
      <c r="O6439" s="82"/>
      <c r="P6439" s="2">
        <v>34814290176410</v>
      </c>
      <c r="Q6439" s="1">
        <v>16196930473250.496</v>
      </c>
      <c r="R6439" s="3">
        <v>6.3822072970683349E+22</v>
      </c>
      <c r="T6439" s="2">
        <v>3.2174999999999998</v>
      </c>
      <c r="U6439" s="2">
        <v>3.2174999999999998</v>
      </c>
      <c r="V6439" s="3">
        <v>7356673279444227</v>
      </c>
      <c r="AF6439" s="82"/>
      <c r="AG6439" s="2">
        <v>5785275995</v>
      </c>
      <c r="AH6439" s="1">
        <v>5801659995</v>
      </c>
      <c r="AI6439" s="49">
        <v>8158360499999.6992</v>
      </c>
    </row>
    <row r="6440" spans="15:35" x14ac:dyDescent="0.3">
      <c r="O6440" s="82"/>
      <c r="P6440" s="2">
        <v>34814618887460</v>
      </c>
      <c r="Q6440" s="1">
        <v>16196932116835.496</v>
      </c>
      <c r="R6440" s="3">
        <v>6.3833608965177362E+22</v>
      </c>
      <c r="T6440" s="2">
        <v>3.218</v>
      </c>
      <c r="U6440" s="2">
        <v>3.218</v>
      </c>
      <c r="V6440" s="3">
        <v>7356673279444227</v>
      </c>
      <c r="AF6440" s="82"/>
      <c r="AG6440" s="2">
        <v>5785308195</v>
      </c>
      <c r="AH6440" s="1">
        <v>5801692195</v>
      </c>
      <c r="AI6440" s="49">
        <v>8162073631704.8809</v>
      </c>
    </row>
    <row r="6441" spans="15:35" x14ac:dyDescent="0.3">
      <c r="O6441" s="82"/>
      <c r="P6441" s="2">
        <v>34814947618510</v>
      </c>
      <c r="Q6441" s="1">
        <v>16196933760520.496</v>
      </c>
      <c r="R6441" s="3">
        <v>6.3845146349556313E+22</v>
      </c>
      <c r="T6441" s="2">
        <v>3.2185000000000001</v>
      </c>
      <c r="U6441" s="2">
        <v>3.2185000000000001</v>
      </c>
      <c r="V6441" s="3">
        <v>7356673279444227</v>
      </c>
      <c r="AF6441" s="82"/>
      <c r="AG6441" s="2">
        <v>5785340395</v>
      </c>
      <c r="AH6441" s="1">
        <v>5801724395</v>
      </c>
      <c r="AI6441" s="49">
        <v>8165787889199.6592</v>
      </c>
    </row>
    <row r="6442" spans="15:35" x14ac:dyDescent="0.3">
      <c r="O6442" s="82"/>
      <c r="P6442" s="2">
        <v>34815276369560</v>
      </c>
      <c r="Q6442" s="1">
        <v>16196935404305.496</v>
      </c>
      <c r="R6442" s="3">
        <v>6.3856685123903919E+22</v>
      </c>
      <c r="T6442" s="2">
        <v>3.2189999999999999</v>
      </c>
      <c r="U6442" s="2">
        <v>3.2189999999999999</v>
      </c>
      <c r="V6442" s="3">
        <v>7356673279444227</v>
      </c>
      <c r="AF6442" s="82"/>
      <c r="AG6442" s="2">
        <v>5785372595</v>
      </c>
      <c r="AH6442" s="1">
        <v>5801756595</v>
      </c>
      <c r="AI6442" s="49">
        <v>8169503272654.5605</v>
      </c>
    </row>
    <row r="6443" spans="15:35" x14ac:dyDescent="0.3">
      <c r="O6443" s="82"/>
      <c r="P6443" s="2">
        <v>34815605140610</v>
      </c>
      <c r="Q6443" s="1">
        <v>16196937048190.496</v>
      </c>
      <c r="R6443" s="3">
        <v>6.3868225288303918E+22</v>
      </c>
      <c r="T6443" s="2">
        <v>3.2195</v>
      </c>
      <c r="U6443" s="2">
        <v>3.2195</v>
      </c>
      <c r="V6443" s="3">
        <v>7356673279444227</v>
      </c>
      <c r="AF6443" s="82"/>
      <c r="AG6443" s="2">
        <v>5785404795</v>
      </c>
      <c r="AH6443" s="1">
        <v>5801788795</v>
      </c>
      <c r="AI6443" s="49">
        <v>8173219782240.1191</v>
      </c>
    </row>
    <row r="6444" spans="15:35" x14ac:dyDescent="0.3">
      <c r="O6444" s="82"/>
      <c r="P6444" s="2">
        <v>34815933931660</v>
      </c>
      <c r="Q6444" s="1">
        <v>16196938692175.496</v>
      </c>
      <c r="R6444" s="3">
        <v>6.3879766842839992E+22</v>
      </c>
      <c r="T6444" s="2">
        <v>3.22</v>
      </c>
      <c r="U6444" s="2">
        <v>3.22</v>
      </c>
      <c r="V6444" s="3">
        <v>7356673279444227</v>
      </c>
      <c r="AF6444" s="82"/>
      <c r="AG6444" s="2">
        <v>5785436995</v>
      </c>
      <c r="AH6444" s="1">
        <v>5801820995</v>
      </c>
      <c r="AI6444" s="3">
        <v>8176937418126.8701</v>
      </c>
    </row>
    <row r="6445" spans="15:35" x14ac:dyDescent="0.3">
      <c r="O6445" s="82"/>
      <c r="P6445" s="2">
        <v>34816262742710</v>
      </c>
      <c r="Q6445" s="1">
        <v>16196940336260.496</v>
      </c>
      <c r="R6445" s="3">
        <v>6.3891309787595894E+22</v>
      </c>
      <c r="T6445" s="2">
        <v>3.2204999999999999</v>
      </c>
      <c r="U6445" s="2">
        <v>3.2204999999999999</v>
      </c>
      <c r="V6445" s="3">
        <v>7356673279444227</v>
      </c>
      <c r="AF6445" s="82"/>
      <c r="AG6445" s="2">
        <v>5785469205</v>
      </c>
      <c r="AH6445" s="1">
        <v>5801853205</v>
      </c>
      <c r="AI6445" s="3">
        <v>8180656180485.3301</v>
      </c>
    </row>
    <row r="6446" spans="15:35" x14ac:dyDescent="0.3">
      <c r="O6446" s="82"/>
      <c r="P6446" s="2">
        <v>34816591573760</v>
      </c>
      <c r="Q6446" s="1">
        <v>16196941980445.496</v>
      </c>
      <c r="R6446" s="3">
        <v>6.39028541226553E+22</v>
      </c>
      <c r="T6446" s="2">
        <v>3.2210000000000001</v>
      </c>
      <c r="U6446" s="2">
        <v>3.2210000000000001</v>
      </c>
      <c r="V6446" s="3">
        <v>7356673279444227</v>
      </c>
      <c r="AF6446" s="82"/>
      <c r="AG6446" s="2">
        <v>5785501455</v>
      </c>
      <c r="AH6446" s="1">
        <v>5801885455</v>
      </c>
      <c r="AI6446" s="49">
        <v>8184376069486.0303</v>
      </c>
    </row>
    <row r="6447" spans="15:35" x14ac:dyDescent="0.3">
      <c r="O6447" s="82"/>
      <c r="P6447" s="2">
        <v>34816920424810</v>
      </c>
      <c r="Q6447" s="1">
        <v>16196943624730.496</v>
      </c>
      <c r="R6447" s="3">
        <v>6.3914399848101946E+22</v>
      </c>
      <c r="T6447" s="2">
        <v>3.2214999999999998</v>
      </c>
      <c r="U6447" s="2">
        <v>3.2214999999999998</v>
      </c>
      <c r="V6447" s="3">
        <v>7356673279444227</v>
      </c>
      <c r="AF6447" s="82"/>
      <c r="AG6447" s="2">
        <v>5785533705</v>
      </c>
      <c r="AH6447" s="1">
        <v>5801917705</v>
      </c>
      <c r="AI6447" s="49">
        <v>8188097085299.5107</v>
      </c>
    </row>
    <row r="6448" spans="15:35" x14ac:dyDescent="0.3">
      <c r="O6448" s="82"/>
      <c r="P6448" s="2">
        <v>34817249295860</v>
      </c>
      <c r="Q6448" s="1">
        <v>16196945269115.496</v>
      </c>
      <c r="R6448" s="3">
        <v>6.3925946964019541E+22</v>
      </c>
      <c r="T6448" s="2">
        <v>3.222</v>
      </c>
      <c r="U6448" s="2">
        <v>3.222</v>
      </c>
      <c r="V6448" s="3">
        <v>7356673279444227</v>
      </c>
      <c r="AF6448" s="82"/>
      <c r="AG6448" s="2">
        <v>5785565955</v>
      </c>
      <c r="AH6448" s="1">
        <v>5801949955</v>
      </c>
      <c r="AI6448" s="49">
        <v>8191819228096.2998</v>
      </c>
    </row>
    <row r="6449" spans="15:35" x14ac:dyDescent="0.3">
      <c r="O6449" s="82"/>
      <c r="P6449" s="2">
        <v>34817578186910</v>
      </c>
      <c r="Q6449" s="1">
        <v>16196946913600.496</v>
      </c>
      <c r="R6449" s="3">
        <v>6.3937495470491795E+22</v>
      </c>
      <c r="T6449" s="2">
        <v>3.2225000000000001</v>
      </c>
      <c r="U6449" s="2">
        <v>3.2225000000000001</v>
      </c>
      <c r="V6449" s="3">
        <v>7356673279444227</v>
      </c>
      <c r="AF6449" s="82"/>
      <c r="AG6449" s="2">
        <v>5785598205</v>
      </c>
      <c r="AH6449" s="1">
        <v>5801982205</v>
      </c>
      <c r="AI6449" s="49">
        <v>8195542498046.9297</v>
      </c>
    </row>
    <row r="6450" spans="15:35" x14ac:dyDescent="0.3">
      <c r="O6450" s="82"/>
      <c r="P6450" s="2">
        <v>34817907097960</v>
      </c>
      <c r="Q6450" s="1">
        <v>16196948558185.496</v>
      </c>
      <c r="R6450" s="3">
        <v>6.3949045367602435E+22</v>
      </c>
      <c r="T6450" s="2">
        <v>3.2229999999999999</v>
      </c>
      <c r="U6450" s="2">
        <v>3.2229999999999999</v>
      </c>
      <c r="V6450" s="3">
        <v>7356673279444227</v>
      </c>
      <c r="AF6450" s="82"/>
      <c r="AG6450" s="2">
        <v>5785630455</v>
      </c>
      <c r="AH6450" s="1">
        <v>5802014455</v>
      </c>
      <c r="AI6450" s="49">
        <v>8199266895321.9199</v>
      </c>
    </row>
    <row r="6451" spans="15:35" x14ac:dyDescent="0.3">
      <c r="O6451" s="82"/>
      <c r="P6451" s="2">
        <v>34818236029010</v>
      </c>
      <c r="Q6451" s="1">
        <v>16196950202870.496</v>
      </c>
      <c r="R6451" s="3">
        <v>6.3960596655435179E+22</v>
      </c>
      <c r="T6451" s="2">
        <v>3.2235</v>
      </c>
      <c r="U6451" s="2">
        <v>3.2235</v>
      </c>
      <c r="V6451" s="3">
        <v>7356673279444227</v>
      </c>
      <c r="AF6451" s="82"/>
      <c r="AG6451" s="2">
        <v>5785662705</v>
      </c>
      <c r="AH6451" s="1">
        <v>5802046705</v>
      </c>
      <c r="AI6451" s="49">
        <v>8202992420091.8105</v>
      </c>
    </row>
    <row r="6452" spans="15:35" x14ac:dyDescent="0.3">
      <c r="O6452" s="82"/>
      <c r="P6452" s="2">
        <v>34818564980060</v>
      </c>
      <c r="Q6452" s="1">
        <v>16196951847655.496</v>
      </c>
      <c r="R6452" s="3">
        <v>6.3972149334073712E+22</v>
      </c>
      <c r="T6452" s="2">
        <v>3.2240000000000002</v>
      </c>
      <c r="U6452" s="2">
        <v>3.2240000000000002</v>
      </c>
      <c r="V6452" s="3">
        <v>7356673279444227</v>
      </c>
      <c r="AF6452" s="82"/>
      <c r="AG6452" s="2">
        <v>5785694955</v>
      </c>
      <c r="AH6452" s="1">
        <v>5802078955</v>
      </c>
      <c r="AI6452" s="49">
        <v>8206719072527.1299</v>
      </c>
    </row>
    <row r="6453" spans="15:35" x14ac:dyDescent="0.3">
      <c r="O6453" s="82"/>
      <c r="P6453" s="2">
        <v>34818893951110</v>
      </c>
      <c r="Q6453" s="1">
        <v>16196953492540.496</v>
      </c>
      <c r="R6453" s="3">
        <v>6.3983703403601785E+22</v>
      </c>
      <c r="T6453" s="2">
        <v>3.2244999999999999</v>
      </c>
      <c r="U6453" s="2">
        <v>3.2244999999999999</v>
      </c>
      <c r="V6453" s="3">
        <v>7356673279444227</v>
      </c>
      <c r="AF6453" s="82"/>
      <c r="AG6453" s="2">
        <v>5785727205</v>
      </c>
      <c r="AH6453" s="1">
        <v>5802111205</v>
      </c>
      <c r="AI6453" s="49">
        <v>8210446852798.4092</v>
      </c>
    </row>
    <row r="6454" spans="15:35" x14ac:dyDescent="0.3">
      <c r="O6454" s="82"/>
      <c r="P6454" s="2">
        <v>34819222942160</v>
      </c>
      <c r="Q6454" s="1">
        <v>16196955137525.496</v>
      </c>
      <c r="R6454" s="3">
        <v>6.3995258864103093E+22</v>
      </c>
      <c r="T6454" s="2">
        <v>3.2250000000000001</v>
      </c>
      <c r="U6454" s="2">
        <v>3.2250000000000001</v>
      </c>
      <c r="V6454" s="3">
        <v>7356673279444227</v>
      </c>
      <c r="AF6454" s="82"/>
      <c r="AG6454" s="2">
        <v>5785759455</v>
      </c>
      <c r="AH6454" s="1">
        <v>5802143455</v>
      </c>
      <c r="AI6454" s="49">
        <v>8214175761076.1699</v>
      </c>
    </row>
    <row r="6455" spans="15:35" x14ac:dyDescent="0.3">
      <c r="O6455" s="82"/>
      <c r="P6455" s="2">
        <v>34819551953210</v>
      </c>
      <c r="Q6455" s="1">
        <v>16196956782610.496</v>
      </c>
      <c r="R6455" s="3">
        <v>6.4006815715661353E+22</v>
      </c>
      <c r="T6455" s="2">
        <v>3.2254999999999998</v>
      </c>
      <c r="U6455" s="2">
        <v>3.2254999999999998</v>
      </c>
      <c r="V6455" s="3">
        <v>7356673279444227</v>
      </c>
      <c r="AF6455" s="82"/>
      <c r="AG6455" s="2">
        <v>5785791715</v>
      </c>
      <c r="AH6455" s="1">
        <v>5802175715</v>
      </c>
      <c r="AI6455" s="3">
        <v>8217905797530.959</v>
      </c>
    </row>
    <row r="6456" spans="15:35" x14ac:dyDescent="0.3">
      <c r="O6456" s="82"/>
      <c r="P6456" s="2">
        <v>34819880984260</v>
      </c>
      <c r="Q6456" s="1">
        <v>16196958427795.496</v>
      </c>
      <c r="R6456" s="3">
        <v>6.40183739583603E+22</v>
      </c>
      <c r="T6456" s="2">
        <v>3.226</v>
      </c>
      <c r="U6456" s="2">
        <v>3.226</v>
      </c>
      <c r="V6456" s="3">
        <v>7356673279444227</v>
      </c>
      <c r="AF6456" s="82"/>
      <c r="AG6456" s="2">
        <v>5785824015</v>
      </c>
      <c r="AH6456" s="1">
        <v>5802208015</v>
      </c>
      <c r="AI6456" s="49">
        <v>8221636962333.29</v>
      </c>
    </row>
    <row r="6457" spans="15:35" x14ac:dyDescent="0.3">
      <c r="O6457" s="82"/>
      <c r="P6457" s="2">
        <v>34820210035310</v>
      </c>
      <c r="Q6457" s="1">
        <v>16196960073080.496</v>
      </c>
      <c r="R6457" s="3">
        <v>6.4029933592283611E+22</v>
      </c>
      <c r="T6457" s="2">
        <v>3.2265000000000001</v>
      </c>
      <c r="U6457" s="2">
        <v>3.2265000000000001</v>
      </c>
      <c r="V6457" s="3">
        <v>7356673279444227</v>
      </c>
      <c r="AF6457" s="82"/>
      <c r="AG6457" s="2">
        <v>5785856315</v>
      </c>
      <c r="AH6457" s="1">
        <v>5802240315</v>
      </c>
      <c r="AI6457" s="49">
        <v>8225369255653.7002</v>
      </c>
    </row>
    <row r="6458" spans="15:35" x14ac:dyDescent="0.3">
      <c r="O6458" s="82"/>
      <c r="P6458" s="2">
        <v>34820539106360</v>
      </c>
      <c r="Q6458" s="1">
        <v>16196961718465.496</v>
      </c>
      <c r="R6458" s="3">
        <v>6.4041494617515029E+22</v>
      </c>
      <c r="T6458" s="2">
        <v>3.2269999999999999</v>
      </c>
      <c r="U6458" s="2">
        <v>3.2269999999999999</v>
      </c>
      <c r="V6458" s="3">
        <v>7356673279444227</v>
      </c>
      <c r="AF6458" s="82"/>
      <c r="AG6458" s="2">
        <v>5785888615</v>
      </c>
      <c r="AH6458" s="1">
        <v>5802272615</v>
      </c>
      <c r="AI6458" s="49">
        <v>8229102677662.7197</v>
      </c>
    </row>
    <row r="6459" spans="15:35" x14ac:dyDescent="0.3">
      <c r="O6459" s="82"/>
      <c r="P6459" s="2">
        <v>34820868197410</v>
      </c>
      <c r="Q6459" s="1">
        <v>16196963363950.496</v>
      </c>
      <c r="R6459" s="3">
        <v>6.4053057034138256E+22</v>
      </c>
      <c r="T6459" s="2">
        <v>3.2275</v>
      </c>
      <c r="U6459" s="2">
        <v>3.2275</v>
      </c>
      <c r="V6459" s="3">
        <v>7356673279444227</v>
      </c>
      <c r="AF6459" s="82"/>
      <c r="AG6459" s="2">
        <v>5785920915</v>
      </c>
      <c r="AH6459" s="1">
        <v>5802304915</v>
      </c>
      <c r="AI6459" s="49">
        <v>8232837228530.8799</v>
      </c>
    </row>
    <row r="6460" spans="15:35" x14ac:dyDescent="0.3">
      <c r="O6460" s="82"/>
      <c r="P6460" s="2">
        <v>34821197308460</v>
      </c>
      <c r="Q6460" s="1">
        <v>16196965009535.496</v>
      </c>
      <c r="R6460" s="3">
        <v>6.4064620842237018E+22</v>
      </c>
      <c r="T6460" s="2">
        <v>3.2280000000000002</v>
      </c>
      <c r="U6460" s="2">
        <v>3.2280000000000002</v>
      </c>
      <c r="V6460" s="3">
        <v>7356673279444227</v>
      </c>
      <c r="AF6460" s="82"/>
      <c r="AG6460" s="2">
        <v>5785953215</v>
      </c>
      <c r="AH6460" s="1">
        <v>5802337215</v>
      </c>
      <c r="AI6460" s="49">
        <v>8236572908428.71</v>
      </c>
    </row>
    <row r="6461" spans="15:35" x14ac:dyDescent="0.3">
      <c r="O6461" s="82"/>
      <c r="P6461" s="2">
        <v>34821526439510</v>
      </c>
      <c r="Q6461" s="1">
        <v>16196966655220.496</v>
      </c>
      <c r="R6461" s="3">
        <v>6.4076186041895025E+22</v>
      </c>
      <c r="T6461" s="2">
        <v>3.2284999999999999</v>
      </c>
      <c r="U6461" s="2">
        <v>3.2284999999999999</v>
      </c>
      <c r="V6461" s="3">
        <v>7356673279444227</v>
      </c>
      <c r="AF6461" s="82"/>
      <c r="AG6461" s="2">
        <v>5785985515</v>
      </c>
      <c r="AH6461" s="1">
        <v>5802369515</v>
      </c>
      <c r="AI6461" s="49">
        <v>8240309717526.7393</v>
      </c>
    </row>
    <row r="6462" spans="15:35" x14ac:dyDescent="0.3">
      <c r="O6462" s="82"/>
      <c r="P6462" s="2">
        <v>34821855590560</v>
      </c>
      <c r="Q6462" s="1">
        <v>16196968301005.496</v>
      </c>
      <c r="R6462" s="3">
        <v>6.4087752633195988E+22</v>
      </c>
      <c r="T6462" s="2">
        <v>3.2290000000000001</v>
      </c>
      <c r="U6462" s="2">
        <v>3.2290000000000001</v>
      </c>
      <c r="V6462" s="3">
        <v>7356673279444227</v>
      </c>
      <c r="AF6462" s="82"/>
      <c r="AG6462" s="2">
        <v>5786017815</v>
      </c>
      <c r="AH6462" s="1">
        <v>5802401815</v>
      </c>
      <c r="AI6462" s="49">
        <v>8244047655995.5</v>
      </c>
    </row>
    <row r="6463" spans="15:35" x14ac:dyDescent="0.3">
      <c r="O6463" s="82"/>
      <c r="P6463" s="2">
        <v>34822184761610</v>
      </c>
      <c r="Q6463" s="1">
        <v>16196969946890.496</v>
      </c>
      <c r="R6463" s="3">
        <v>6.4099320616223624E+22</v>
      </c>
      <c r="T6463" s="2">
        <v>3.2294999999999998</v>
      </c>
      <c r="U6463" s="2">
        <v>3.2294999999999998</v>
      </c>
      <c r="V6463" s="3">
        <v>7356673279444227</v>
      </c>
      <c r="AF6463" s="82"/>
      <c r="AG6463" s="2">
        <v>5786050115</v>
      </c>
      <c r="AH6463" s="1">
        <v>5802434115</v>
      </c>
      <c r="AI6463" s="49">
        <v>8247786724005.5195</v>
      </c>
    </row>
    <row r="6464" spans="15:35" x14ac:dyDescent="0.3">
      <c r="O6464" s="82"/>
      <c r="P6464" s="2">
        <v>34822513952660</v>
      </c>
      <c r="Q6464" s="1">
        <v>16196971592875.496</v>
      </c>
      <c r="R6464" s="3">
        <v>6.4110889991061635E+22</v>
      </c>
      <c r="T6464" s="2">
        <v>3.23</v>
      </c>
      <c r="U6464" s="2">
        <v>3.23</v>
      </c>
      <c r="V6464" s="3">
        <v>7356673279444227</v>
      </c>
      <c r="AF6464" s="82"/>
      <c r="AG6464" s="2">
        <v>5786082415</v>
      </c>
      <c r="AH6464" s="1">
        <v>5802466415</v>
      </c>
      <c r="AI6464" s="49">
        <v>8251526921727.3301</v>
      </c>
    </row>
    <row r="6465" spans="15:35" x14ac:dyDescent="0.3">
      <c r="O6465" s="82"/>
      <c r="P6465" s="2">
        <v>34822843163710</v>
      </c>
      <c r="Q6465" s="1">
        <v>16196973238960.496</v>
      </c>
      <c r="R6465" s="3">
        <v>6.4122460757793773E+22</v>
      </c>
      <c r="T6465" s="2">
        <v>3.2305000000000001</v>
      </c>
      <c r="U6465" s="2">
        <v>3.2305000000000001</v>
      </c>
      <c r="V6465" s="3">
        <v>7356673279444227</v>
      </c>
      <c r="AF6465" s="82"/>
      <c r="AG6465" s="2">
        <v>5786114725</v>
      </c>
      <c r="AH6465" s="1">
        <v>5802498725</v>
      </c>
      <c r="AI6465" s="49">
        <v>8255268249331.46</v>
      </c>
    </row>
    <row r="6466" spans="15:35" x14ac:dyDescent="0.3">
      <c r="O6466" s="82"/>
      <c r="P6466" s="2">
        <v>34823172394760</v>
      </c>
      <c r="Q6466" s="1">
        <v>16196974885145.496</v>
      </c>
      <c r="R6466" s="3">
        <v>6.4134032916503715E+22</v>
      </c>
      <c r="T6466" s="2">
        <v>3.2309999999999999</v>
      </c>
      <c r="U6466" s="2">
        <v>3.2309999999999999</v>
      </c>
      <c r="V6466" s="3">
        <v>7356673279444227</v>
      </c>
      <c r="AF6466" s="82"/>
      <c r="AG6466" s="2">
        <v>5786147075</v>
      </c>
      <c r="AH6466" s="1">
        <v>5802531075</v>
      </c>
      <c r="AI6466" s="49">
        <v>8259010706988.4395</v>
      </c>
    </row>
    <row r="6467" spans="15:35" x14ac:dyDescent="0.3">
      <c r="O6467" s="82"/>
      <c r="P6467" s="2">
        <v>34823501645810</v>
      </c>
      <c r="Q6467" s="1">
        <v>16196976531430.496</v>
      </c>
      <c r="R6467" s="3">
        <v>6.4145606467275186E+22</v>
      </c>
      <c r="T6467" s="2">
        <v>3.2315</v>
      </c>
      <c r="U6467" s="2">
        <v>3.2315</v>
      </c>
      <c r="V6467" s="3">
        <v>7356673279444227</v>
      </c>
      <c r="AF6467" s="82"/>
      <c r="AG6467" s="2">
        <v>5786179425</v>
      </c>
      <c r="AH6467" s="1">
        <v>5802563425</v>
      </c>
      <c r="AI6467" s="49">
        <v>8262754294868.8096</v>
      </c>
    </row>
    <row r="6468" spans="15:35" x14ac:dyDescent="0.3">
      <c r="O6468" s="82"/>
      <c r="P6468" s="2">
        <v>34823830916860</v>
      </c>
      <c r="Q6468" s="1">
        <v>16196978177815.496</v>
      </c>
      <c r="R6468" s="3">
        <v>6.4157181410191931E+22</v>
      </c>
      <c r="T6468" s="2">
        <v>3.2320000000000002</v>
      </c>
      <c r="U6468" s="2">
        <v>3.2320000000000002</v>
      </c>
      <c r="V6468" s="3">
        <v>7356673279444227</v>
      </c>
      <c r="AF6468" s="82"/>
      <c r="AG6468" s="2">
        <v>5786211775</v>
      </c>
      <c r="AH6468" s="1">
        <v>5802595775</v>
      </c>
      <c r="AI6468" s="3">
        <v>8266499013143.0898</v>
      </c>
    </row>
    <row r="6469" spans="15:35" x14ac:dyDescent="0.3">
      <c r="O6469" s="82"/>
      <c r="P6469" s="2">
        <v>34824160207910</v>
      </c>
      <c r="Q6469" s="1">
        <v>16196979824300.496</v>
      </c>
      <c r="R6469" s="3">
        <v>6.4168757745337617E+22</v>
      </c>
      <c r="T6469" s="2">
        <v>3.2324999999999999</v>
      </c>
      <c r="U6469" s="2">
        <v>3.2324999999999999</v>
      </c>
      <c r="V6469" s="3">
        <v>7356673279444227</v>
      </c>
      <c r="AF6469" s="82"/>
      <c r="AG6469" s="2">
        <v>5786244125</v>
      </c>
      <c r="AH6469" s="1">
        <v>5802628125</v>
      </c>
      <c r="AI6469" s="49">
        <v>8270244861981.8008</v>
      </c>
    </row>
    <row r="6470" spans="15:35" x14ac:dyDescent="0.3">
      <c r="O6470" s="82"/>
      <c r="P6470" s="2">
        <v>34824489518960</v>
      </c>
      <c r="Q6470" s="1">
        <v>16196981470885.496</v>
      </c>
      <c r="R6470" s="3">
        <v>6.4180335472795988E+22</v>
      </c>
      <c r="T6470" s="2">
        <v>3.2330000000000001</v>
      </c>
      <c r="U6470" s="2">
        <v>3.2330000000000001</v>
      </c>
      <c r="V6470" s="3">
        <v>7356673279444227</v>
      </c>
      <c r="AF6470" s="82"/>
      <c r="AG6470" s="2">
        <v>5786276475</v>
      </c>
      <c r="AH6470" s="1">
        <v>5802660475</v>
      </c>
      <c r="AI6470" s="3">
        <v>8273991841555.5</v>
      </c>
    </row>
    <row r="6471" spans="15:35" x14ac:dyDescent="0.3">
      <c r="O6471" s="82"/>
      <c r="P6471" s="2">
        <v>34824818850010</v>
      </c>
      <c r="Q6471" s="1">
        <v>16196983117570.496</v>
      </c>
      <c r="R6471" s="3">
        <v>6.4191914592650746E+22</v>
      </c>
      <c r="T6471" s="2">
        <v>3.2334999999999998</v>
      </c>
      <c r="U6471" s="2">
        <v>3.2334999999999998</v>
      </c>
      <c r="V6471" s="3">
        <v>7356673279444227</v>
      </c>
      <c r="AF6471" s="82"/>
      <c r="AG6471" s="2">
        <v>5786308825</v>
      </c>
      <c r="AH6471" s="1">
        <v>5802692825</v>
      </c>
      <c r="AI6471" s="49">
        <v>8277739952034.6895</v>
      </c>
    </row>
    <row r="6472" spans="15:35" x14ac:dyDescent="0.3">
      <c r="O6472" s="82"/>
      <c r="P6472" s="2">
        <v>34825148201060</v>
      </c>
      <c r="Q6472" s="1">
        <v>16196984764355.496</v>
      </c>
      <c r="R6472" s="3">
        <v>6.4203495104985617E+22</v>
      </c>
      <c r="T6472" s="2">
        <v>3.234</v>
      </c>
      <c r="U6472" s="2">
        <v>3.234</v>
      </c>
      <c r="V6472" s="3">
        <v>7356673279444227</v>
      </c>
      <c r="AF6472" s="82"/>
      <c r="AG6472" s="2">
        <v>5786341175</v>
      </c>
      <c r="AH6472" s="1">
        <v>5802725175</v>
      </c>
      <c r="AI6472" s="3">
        <v>8281489193589.9199</v>
      </c>
    </row>
    <row r="6473" spans="15:35" x14ac:dyDescent="0.3">
      <c r="O6473" s="82"/>
      <c r="P6473" s="2">
        <v>34825477572110</v>
      </c>
      <c r="Q6473" s="1">
        <v>16196986411240.496</v>
      </c>
      <c r="R6473" s="3">
        <v>6.4215077009884319E+22</v>
      </c>
      <c r="T6473" s="2">
        <v>3.2345000000000002</v>
      </c>
      <c r="U6473" s="2">
        <v>3.2345000000000002</v>
      </c>
      <c r="V6473" s="3">
        <v>7356673279444227</v>
      </c>
      <c r="AF6473" s="82"/>
      <c r="AG6473" s="2">
        <v>5786373525</v>
      </c>
      <c r="AH6473" s="1">
        <v>5802757525</v>
      </c>
      <c r="AI6473" s="49">
        <v>8285239566391.7002</v>
      </c>
    </row>
    <row r="6474" spans="15:35" x14ac:dyDescent="0.3">
      <c r="O6474" s="82"/>
      <c r="P6474" s="2">
        <v>34825806963160</v>
      </c>
      <c r="Q6474" s="1">
        <v>16196988058225.496</v>
      </c>
      <c r="R6474" s="3">
        <v>6.4226660307430537E+22</v>
      </c>
      <c r="T6474" s="2">
        <v>3.2349999999999999</v>
      </c>
      <c r="U6474" s="2">
        <v>3.2349999999999999</v>
      </c>
      <c r="V6474" s="3">
        <v>7356673279444227</v>
      </c>
      <c r="AF6474" s="82"/>
      <c r="AG6474" s="2">
        <v>5786405875</v>
      </c>
      <c r="AH6474" s="1">
        <v>5802789875</v>
      </c>
      <c r="AI6474" s="49">
        <v>8288991070610.5898</v>
      </c>
    </row>
    <row r="6475" spans="15:35" x14ac:dyDescent="0.3">
      <c r="O6475" s="82"/>
      <c r="P6475" s="2">
        <v>34826136374210</v>
      </c>
      <c r="Q6475" s="1">
        <v>16196989705310.496</v>
      </c>
      <c r="R6475" s="3">
        <v>6.4238244997708024E+22</v>
      </c>
      <c r="T6475" s="2">
        <v>3.2355</v>
      </c>
      <c r="U6475" s="2">
        <v>3.2355</v>
      </c>
      <c r="V6475" s="3">
        <v>7356673279444227</v>
      </c>
      <c r="AF6475" s="82"/>
      <c r="AG6475" s="2">
        <v>5786438235</v>
      </c>
      <c r="AH6475" s="1">
        <v>5802822235</v>
      </c>
      <c r="AI6475" s="3">
        <v>8292743706417.0996</v>
      </c>
    </row>
    <row r="6476" spans="15:35" x14ac:dyDescent="0.3">
      <c r="O6476" s="82"/>
      <c r="P6476" s="2">
        <v>34826465805260</v>
      </c>
      <c r="Q6476" s="1">
        <v>16196991352495.496</v>
      </c>
      <c r="R6476" s="3">
        <v>6.424983108080048E+22</v>
      </c>
      <c r="T6476" s="2">
        <v>3.2360000000000002</v>
      </c>
      <c r="U6476" s="2">
        <v>3.2360000000000002</v>
      </c>
      <c r="V6476" s="3">
        <v>7356673279444227</v>
      </c>
      <c r="AF6476" s="82"/>
      <c r="AG6476" s="2">
        <v>5786470635</v>
      </c>
      <c r="AH6476" s="1">
        <v>5802854635</v>
      </c>
      <c r="AI6476" s="3">
        <v>8296497473981.7598</v>
      </c>
    </row>
    <row r="6477" spans="15:35" x14ac:dyDescent="0.3">
      <c r="O6477" s="82"/>
      <c r="P6477" s="2">
        <v>34826795256310</v>
      </c>
      <c r="Q6477" s="1">
        <v>16196992999780.496</v>
      </c>
      <c r="R6477" s="3">
        <v>6.4261418556791598E+22</v>
      </c>
      <c r="T6477" s="2">
        <v>3.2364999999999999</v>
      </c>
      <c r="U6477" s="2">
        <v>3.2364999999999999</v>
      </c>
      <c r="V6477" s="3">
        <v>7356673279444227</v>
      </c>
      <c r="AF6477" s="82"/>
      <c r="AG6477" s="2">
        <v>5786503035</v>
      </c>
      <c r="AH6477" s="1">
        <v>5802887035</v>
      </c>
      <c r="AI6477" s="49">
        <v>8300252373475.0996</v>
      </c>
    </row>
    <row r="6478" spans="15:35" x14ac:dyDescent="0.3">
      <c r="O6478" s="82"/>
      <c r="P6478" s="2">
        <v>34827124727360</v>
      </c>
      <c r="Q6478" s="1">
        <v>16196994647165.496</v>
      </c>
      <c r="R6478" s="3">
        <v>6.4273007425765132E+22</v>
      </c>
      <c r="T6478" s="2">
        <v>3.2370000000000001</v>
      </c>
      <c r="U6478" s="2">
        <v>3.2370000000000001</v>
      </c>
      <c r="V6478" s="3">
        <v>7356673279444227</v>
      </c>
      <c r="AF6478" s="82"/>
      <c r="AG6478" s="2">
        <v>5786535435</v>
      </c>
      <c r="AH6478" s="1">
        <v>5802919435</v>
      </c>
      <c r="AI6478" s="49">
        <v>8304008405067.6602</v>
      </c>
    </row>
    <row r="6479" spans="15:35" x14ac:dyDescent="0.3">
      <c r="O6479" s="82"/>
      <c r="P6479" s="2">
        <v>34827454218410</v>
      </c>
      <c r="Q6479" s="1">
        <v>16196996294650.496</v>
      </c>
      <c r="R6479" s="3">
        <v>6.4284597687804773E+22</v>
      </c>
      <c r="T6479" s="2">
        <v>3.2374999999999998</v>
      </c>
      <c r="U6479" s="2">
        <v>3.2374999999999998</v>
      </c>
      <c r="V6479" s="3">
        <v>7356673279444227</v>
      </c>
      <c r="AF6479" s="82"/>
      <c r="AG6479" s="2">
        <v>5786567835</v>
      </c>
      <c r="AH6479" s="1">
        <v>5802951835</v>
      </c>
      <c r="AI6479" s="49">
        <v>8307765568929.96</v>
      </c>
    </row>
    <row r="6480" spans="15:35" x14ac:dyDescent="0.3">
      <c r="O6480" s="82"/>
      <c r="P6480" s="2">
        <v>34827783729460</v>
      </c>
      <c r="Q6480" s="1">
        <v>16196997942235.496</v>
      </c>
      <c r="R6480" s="3">
        <v>6.4296189342994248E+22</v>
      </c>
      <c r="T6480" s="2">
        <v>3.238</v>
      </c>
      <c r="U6480" s="2">
        <v>3.238</v>
      </c>
      <c r="V6480" s="3">
        <v>7356673279444227</v>
      </c>
      <c r="AF6480" s="82"/>
      <c r="AG6480" s="2">
        <v>5786600235</v>
      </c>
      <c r="AH6480" s="1">
        <v>5802984235</v>
      </c>
      <c r="AI6480" s="49">
        <v>8311523865232.54</v>
      </c>
    </row>
    <row r="6481" spans="15:35" x14ac:dyDescent="0.3">
      <c r="O6481" s="82"/>
      <c r="P6481" s="2">
        <v>34828113260510</v>
      </c>
      <c r="Q6481" s="1">
        <v>16196999589920.496</v>
      </c>
      <c r="R6481" s="3">
        <v>6.430778239141726E+22</v>
      </c>
      <c r="T6481" s="2">
        <v>3.2385000000000002</v>
      </c>
      <c r="U6481" s="2">
        <v>3.2385000000000002</v>
      </c>
      <c r="V6481" s="3">
        <v>7356673279444227</v>
      </c>
      <c r="AF6481" s="82"/>
      <c r="AG6481" s="2">
        <v>5786632635</v>
      </c>
      <c r="AH6481" s="1">
        <v>5803016635</v>
      </c>
      <c r="AI6481" s="49">
        <v>8315283294145.9199</v>
      </c>
    </row>
    <row r="6482" spans="15:35" x14ac:dyDescent="0.3">
      <c r="O6482" s="82"/>
      <c r="P6482" s="2">
        <v>34828442811560</v>
      </c>
      <c r="Q6482" s="1">
        <v>16197001237705.496</v>
      </c>
      <c r="R6482" s="3">
        <v>6.4319376833157517E+22</v>
      </c>
      <c r="T6482" s="2">
        <v>3.2389999999999999</v>
      </c>
      <c r="U6482" s="2">
        <v>3.2389999999999999</v>
      </c>
      <c r="V6482" s="3">
        <v>7356673279444227</v>
      </c>
      <c r="AF6482" s="82"/>
      <c r="AG6482" s="2">
        <v>5786665035</v>
      </c>
      <c r="AH6482" s="1">
        <v>5803049035</v>
      </c>
      <c r="AI6482" s="49">
        <v>8319043855840.6396</v>
      </c>
    </row>
    <row r="6483" spans="15:35" x14ac:dyDescent="0.3">
      <c r="O6483" s="82"/>
      <c r="P6483" s="2">
        <v>34828772382610</v>
      </c>
      <c r="Q6483" s="1">
        <v>16197002885590.496</v>
      </c>
      <c r="R6483" s="3">
        <v>6.4330972668298755E+22</v>
      </c>
      <c r="T6483" s="2">
        <v>3.2395</v>
      </c>
      <c r="U6483" s="2">
        <v>3.2395</v>
      </c>
      <c r="V6483" s="3">
        <v>7356673279444227</v>
      </c>
      <c r="AF6483" s="82"/>
      <c r="AG6483" s="2">
        <v>5786697435</v>
      </c>
      <c r="AH6483" s="1">
        <v>5803081435</v>
      </c>
      <c r="AI6483" s="49">
        <v>8322805550487.2305</v>
      </c>
    </row>
    <row r="6484" spans="15:35" x14ac:dyDescent="0.3">
      <c r="O6484" s="82"/>
      <c r="P6484" s="2">
        <v>34829101973660</v>
      </c>
      <c r="Q6484" s="1">
        <v>16197004533575.496</v>
      </c>
      <c r="R6484" s="3">
        <v>6.4342569896924676E+22</v>
      </c>
      <c r="T6484" s="2">
        <v>3.24</v>
      </c>
      <c r="U6484" s="2">
        <v>3.24</v>
      </c>
      <c r="V6484" s="3">
        <v>7356673279444227</v>
      </c>
      <c r="AF6484" s="82"/>
      <c r="AG6484" s="2">
        <v>5786729835</v>
      </c>
      <c r="AH6484" s="1">
        <v>5803113835</v>
      </c>
      <c r="AI6484" s="49">
        <v>8326568378256.21</v>
      </c>
    </row>
    <row r="6485" spans="15:35" x14ac:dyDescent="0.3">
      <c r="O6485" s="82"/>
      <c r="P6485" s="2">
        <v>34829431584710</v>
      </c>
      <c r="Q6485" s="1">
        <v>16197006181660.496</v>
      </c>
      <c r="R6485" s="3">
        <v>6.4354168519119023E+22</v>
      </c>
      <c r="T6485" s="2">
        <v>3.2404999999999999</v>
      </c>
      <c r="U6485" s="2">
        <v>3.2404999999999999</v>
      </c>
      <c r="V6485" s="3">
        <v>7356673279444227</v>
      </c>
      <c r="AF6485" s="82"/>
      <c r="AG6485" s="2">
        <v>5786762245</v>
      </c>
      <c r="AH6485" s="1">
        <v>5803146245</v>
      </c>
      <c r="AI6485" s="49">
        <v>8330332339318.1104</v>
      </c>
    </row>
    <row r="6486" spans="15:35" x14ac:dyDescent="0.3">
      <c r="O6486" s="82"/>
      <c r="P6486" s="2">
        <v>34829761215760</v>
      </c>
      <c r="Q6486" s="1">
        <v>16197007829845.496</v>
      </c>
      <c r="R6486" s="3">
        <v>6.4365768534965464E+22</v>
      </c>
      <c r="T6486" s="2">
        <v>3.2410000000000001</v>
      </c>
      <c r="U6486" s="2">
        <v>3.2410000000000001</v>
      </c>
      <c r="V6486" s="3">
        <v>7356673279444227</v>
      </c>
      <c r="AF6486" s="82"/>
      <c r="AG6486" s="2">
        <v>5786794695</v>
      </c>
      <c r="AH6486" s="1">
        <v>5803178695</v>
      </c>
      <c r="AI6486" s="49">
        <v>8334097433843.4805</v>
      </c>
    </row>
    <row r="6487" spans="15:35" x14ac:dyDescent="0.3">
      <c r="O6487" s="82"/>
      <c r="P6487" s="2">
        <v>34830090866810</v>
      </c>
      <c r="Q6487" s="1">
        <v>16197009478130.496</v>
      </c>
      <c r="R6487" s="3">
        <v>6.4377369944547733E+22</v>
      </c>
      <c r="T6487" s="2">
        <v>3.2414999999999998</v>
      </c>
      <c r="U6487" s="2">
        <v>3.2414999999999998</v>
      </c>
      <c r="V6487" s="3">
        <v>7356673279444227</v>
      </c>
      <c r="AF6487" s="82"/>
      <c r="AG6487" s="2">
        <v>5786827145</v>
      </c>
      <c r="AH6487" s="1">
        <v>5803211145</v>
      </c>
      <c r="AI6487" s="49">
        <v>8337863662002.8301</v>
      </c>
    </row>
    <row r="6488" spans="15:35" x14ac:dyDescent="0.3">
      <c r="O6488" s="82"/>
      <c r="P6488" s="2">
        <v>34830420537860</v>
      </c>
      <c r="Q6488" s="1">
        <v>16197011126515.496</v>
      </c>
      <c r="R6488" s="3">
        <v>6.438897274794955E+22</v>
      </c>
      <c r="T6488" s="2">
        <v>3.242</v>
      </c>
      <c r="U6488" s="2">
        <v>3.242</v>
      </c>
      <c r="V6488" s="3">
        <v>7356673279444227</v>
      </c>
      <c r="AF6488" s="82"/>
      <c r="AG6488" s="2">
        <v>5786859595</v>
      </c>
      <c r="AH6488" s="1">
        <v>5803243595</v>
      </c>
      <c r="AI6488" s="49">
        <v>8341631023966.6895</v>
      </c>
    </row>
    <row r="6489" spans="15:35" x14ac:dyDescent="0.3">
      <c r="O6489" s="82"/>
      <c r="P6489" s="2">
        <v>34830750228910</v>
      </c>
      <c r="Q6489" s="1">
        <v>16197012775000.496</v>
      </c>
      <c r="R6489" s="3">
        <v>6.4400576945254625E+22</v>
      </c>
      <c r="T6489" s="2">
        <v>3.2425000000000002</v>
      </c>
      <c r="U6489" s="2">
        <v>3.2425000000000002</v>
      </c>
      <c r="V6489" s="3">
        <v>7356673279444227</v>
      </c>
      <c r="AF6489" s="82"/>
      <c r="AG6489" s="2">
        <v>5786892045</v>
      </c>
      <c r="AH6489" s="1">
        <v>5803276045</v>
      </c>
      <c r="AI6489" s="49">
        <v>8345399519905.6104</v>
      </c>
    </row>
    <row r="6490" spans="15:35" x14ac:dyDescent="0.3">
      <c r="O6490" s="82"/>
      <c r="P6490" s="2">
        <v>34831079939960</v>
      </c>
      <c r="Q6490" s="1">
        <v>16197014423585.496</v>
      </c>
      <c r="R6490" s="3">
        <v>6.44121825365467E+22</v>
      </c>
      <c r="T6490" s="2">
        <v>3.2429999999999999</v>
      </c>
      <c r="U6490" s="2">
        <v>3.2429999999999999</v>
      </c>
      <c r="V6490" s="3">
        <v>7356673279444227</v>
      </c>
      <c r="AF6490" s="82"/>
      <c r="AG6490" s="2">
        <v>5786924495</v>
      </c>
      <c r="AH6490" s="1">
        <v>5803308495</v>
      </c>
      <c r="AI6490" s="49">
        <v>8349169149990.0996</v>
      </c>
    </row>
    <row r="6491" spans="15:35" x14ac:dyDescent="0.3">
      <c r="O6491" s="82"/>
      <c r="P6491" s="2">
        <v>34831409671010</v>
      </c>
      <c r="Q6491" s="1">
        <v>16197016072270.496</v>
      </c>
      <c r="R6491" s="3">
        <v>6.4423789521909443E+22</v>
      </c>
      <c r="T6491" s="2">
        <v>3.2435</v>
      </c>
      <c r="U6491" s="2">
        <v>3.2435</v>
      </c>
      <c r="V6491" s="3">
        <v>7356673279444227</v>
      </c>
      <c r="AF6491" s="82"/>
      <c r="AG6491" s="2">
        <v>5786956945</v>
      </c>
      <c r="AH6491" s="1">
        <v>5803340945</v>
      </c>
      <c r="AI6491" s="49">
        <v>8352939914390.6992</v>
      </c>
    </row>
    <row r="6492" spans="15:35" x14ac:dyDescent="0.3">
      <c r="O6492" s="82"/>
      <c r="P6492" s="2">
        <v>34831739422060</v>
      </c>
      <c r="Q6492" s="1">
        <v>16197017721055.496</v>
      </c>
      <c r="R6492" s="3">
        <v>6.4435397901426591E+22</v>
      </c>
      <c r="T6492" s="2">
        <v>3.2440000000000002</v>
      </c>
      <c r="U6492" s="2">
        <v>3.2440000000000002</v>
      </c>
      <c r="V6492" s="3">
        <v>7356673279444227</v>
      </c>
      <c r="AF6492" s="82"/>
      <c r="AG6492" s="2">
        <v>5786989395</v>
      </c>
      <c r="AH6492" s="1">
        <v>5803373395</v>
      </c>
      <c r="AI6492" s="3">
        <v>8356711813277.9395</v>
      </c>
    </row>
    <row r="6493" spans="15:35" x14ac:dyDescent="0.3">
      <c r="O6493" s="82"/>
      <c r="P6493" s="2">
        <v>34832069193110</v>
      </c>
      <c r="Q6493" s="1">
        <v>16197019369940.496</v>
      </c>
      <c r="R6493" s="3">
        <v>6.4447007675181869E+22</v>
      </c>
      <c r="T6493" s="2">
        <v>3.2444999999999999</v>
      </c>
      <c r="U6493" s="2">
        <v>3.2444999999999999</v>
      </c>
      <c r="V6493" s="3">
        <v>7356673279444227</v>
      </c>
      <c r="AF6493" s="82"/>
      <c r="AG6493" s="2">
        <v>5787021845</v>
      </c>
      <c r="AH6493" s="1">
        <v>5803405845</v>
      </c>
      <c r="AI6493" s="49">
        <v>8360484846822.3398</v>
      </c>
    </row>
    <row r="6494" spans="15:35" x14ac:dyDescent="0.3">
      <c r="O6494" s="82"/>
      <c r="P6494" s="2">
        <v>34832398984160</v>
      </c>
      <c r="Q6494" s="1">
        <v>16197021018925.496</v>
      </c>
      <c r="R6494" s="3">
        <v>6.4458618843258971E+22</v>
      </c>
      <c r="T6494" s="2">
        <v>3.2450000000000001</v>
      </c>
      <c r="U6494" s="2">
        <v>3.2450000000000001</v>
      </c>
      <c r="V6494" s="3">
        <v>7356673279444227</v>
      </c>
      <c r="AF6494" s="82"/>
      <c r="AG6494" s="2">
        <v>5787054295</v>
      </c>
      <c r="AH6494" s="1">
        <v>5803438295</v>
      </c>
      <c r="AI6494" s="49">
        <v>8364259015194.4395</v>
      </c>
    </row>
    <row r="6495" spans="15:35" x14ac:dyDescent="0.3">
      <c r="O6495" s="82"/>
      <c r="P6495" s="2">
        <v>34832728795210</v>
      </c>
      <c r="Q6495" s="1">
        <v>16197022668010.496</v>
      </c>
      <c r="R6495" s="3">
        <v>6.4470231405741631E+22</v>
      </c>
      <c r="T6495" s="2">
        <v>3.2454999999999998</v>
      </c>
      <c r="U6495" s="2">
        <v>3.2454999999999998</v>
      </c>
      <c r="V6495" s="3">
        <v>7356673279444227</v>
      </c>
      <c r="AF6495" s="82"/>
      <c r="AG6495" s="2">
        <v>5787086755</v>
      </c>
      <c r="AH6495" s="1">
        <v>5803470755</v>
      </c>
      <c r="AI6495" s="49">
        <v>8368034318564.7803</v>
      </c>
    </row>
    <row r="6496" spans="15:35" x14ac:dyDescent="0.3">
      <c r="O6496" s="82"/>
      <c r="P6496" s="2">
        <v>34833058626260</v>
      </c>
      <c r="Q6496" s="1">
        <v>16197024317195.496</v>
      </c>
      <c r="R6496" s="3">
        <v>6.4481845362713568E+22</v>
      </c>
      <c r="T6496" s="2">
        <v>3.246</v>
      </c>
      <c r="U6496" s="2">
        <v>3.246</v>
      </c>
      <c r="V6496" s="3">
        <v>7356673279444227</v>
      </c>
      <c r="AF6496" s="82"/>
      <c r="AG6496" s="2">
        <v>5787119255</v>
      </c>
      <c r="AH6496" s="1">
        <v>5803503255</v>
      </c>
      <c r="AI6496" s="49">
        <v>8371810757103.8691</v>
      </c>
    </row>
    <row r="6497" spans="15:35" x14ac:dyDescent="0.3">
      <c r="O6497" s="82"/>
      <c r="P6497" s="2">
        <v>34833388477310</v>
      </c>
      <c r="Q6497" s="1">
        <v>16197025966480.496</v>
      </c>
      <c r="R6497" s="3">
        <v>6.4493460714258468E+22</v>
      </c>
      <c r="T6497" s="2">
        <v>3.2465000000000002</v>
      </c>
      <c r="U6497" s="2">
        <v>3.2465000000000002</v>
      </c>
      <c r="V6497" s="3">
        <v>7356673279444227</v>
      </c>
      <c r="AF6497" s="82"/>
      <c r="AG6497" s="2">
        <v>5787151755</v>
      </c>
      <c r="AH6497" s="1">
        <v>5803535755</v>
      </c>
      <c r="AI6497" s="49">
        <v>8375588330982.25</v>
      </c>
    </row>
    <row r="6498" spans="15:35" x14ac:dyDescent="0.3">
      <c r="O6498" s="82"/>
      <c r="P6498" s="2">
        <v>34833718348360</v>
      </c>
      <c r="Q6498" s="1">
        <v>16197027615865.496</v>
      </c>
      <c r="R6498" s="3">
        <v>6.4505077460460072E+22</v>
      </c>
      <c r="T6498" s="2">
        <v>3.2469999999999999</v>
      </c>
      <c r="U6498" s="2">
        <v>3.2469999999999999</v>
      </c>
      <c r="V6498" s="3">
        <v>7356673279444227</v>
      </c>
      <c r="AF6498" s="82"/>
      <c r="AG6498" s="2">
        <v>5787184255</v>
      </c>
      <c r="AH6498" s="1">
        <v>5803568255</v>
      </c>
      <c r="AI6498" s="49">
        <v>8379367040370.4502</v>
      </c>
    </row>
    <row r="6499" spans="15:35" x14ac:dyDescent="0.3">
      <c r="O6499" s="82"/>
      <c r="P6499" s="2">
        <v>34834048239410</v>
      </c>
      <c r="Q6499" s="1">
        <v>16197029265350.496</v>
      </c>
      <c r="R6499" s="3">
        <v>6.4516695601402075E+22</v>
      </c>
      <c r="T6499" s="2">
        <v>3.2475000000000001</v>
      </c>
      <c r="U6499" s="2">
        <v>3.2475000000000001</v>
      </c>
      <c r="V6499" s="3">
        <v>7356673279444227</v>
      </c>
      <c r="AF6499" s="82"/>
      <c r="AG6499" s="2">
        <v>5787216755</v>
      </c>
      <c r="AH6499" s="1">
        <v>5803600755</v>
      </c>
      <c r="AI6499" s="49">
        <v>8383146885439</v>
      </c>
    </row>
    <row r="6500" spans="15:35" x14ac:dyDescent="0.3">
      <c r="O6500" s="82"/>
      <c r="P6500" s="2">
        <v>34834378150460</v>
      </c>
      <c r="Q6500" s="1">
        <v>16197030914935.496</v>
      </c>
      <c r="R6500" s="3">
        <v>6.4528315137168211E+22</v>
      </c>
      <c r="T6500" s="2">
        <v>3.2480000000000002</v>
      </c>
      <c r="U6500" s="2">
        <v>3.2480000000000002</v>
      </c>
      <c r="V6500" s="3">
        <v>7356673279444227</v>
      </c>
      <c r="AF6500" s="82"/>
      <c r="AG6500" s="2">
        <v>5787249255</v>
      </c>
      <c r="AH6500" s="1">
        <v>5803633255</v>
      </c>
      <c r="AI6500" s="49">
        <v>8386927866358.4297</v>
      </c>
    </row>
    <row r="6501" spans="15:35" x14ac:dyDescent="0.3">
      <c r="O6501" s="82"/>
      <c r="P6501" s="2">
        <v>34834708081510</v>
      </c>
      <c r="Q6501" s="1">
        <v>16197032564620.496</v>
      </c>
      <c r="R6501" s="3">
        <v>6.4539936067842191E+22</v>
      </c>
      <c r="T6501" s="2">
        <v>3.2484999999999999</v>
      </c>
      <c r="U6501" s="2">
        <v>3.2484999999999999</v>
      </c>
      <c r="V6501" s="3">
        <v>7356673279444227</v>
      </c>
      <c r="AF6501" s="82"/>
      <c r="AG6501" s="2">
        <v>5787281755</v>
      </c>
      <c r="AH6501" s="1">
        <v>5803665755</v>
      </c>
      <c r="AI6501" s="49">
        <v>8390709983299.2695</v>
      </c>
    </row>
    <row r="6502" spans="15:35" x14ac:dyDescent="0.3">
      <c r="O6502" s="82"/>
      <c r="P6502" s="2">
        <v>34835038032560</v>
      </c>
      <c r="Q6502" s="1">
        <v>16197034214405.496</v>
      </c>
      <c r="R6502" s="3">
        <v>6.4551558393507724E+22</v>
      </c>
      <c r="T6502" s="2">
        <v>3.2490000000000001</v>
      </c>
      <c r="U6502" s="2">
        <v>3.2490000000000001</v>
      </c>
      <c r="V6502" s="3">
        <v>7356673279444227</v>
      </c>
      <c r="AF6502" s="82"/>
      <c r="AG6502" s="2">
        <v>5787314255</v>
      </c>
      <c r="AH6502" s="1">
        <v>5803698255</v>
      </c>
      <c r="AI6502" s="49">
        <v>8394493236432.0498</v>
      </c>
    </row>
    <row r="6503" spans="15:35" x14ac:dyDescent="0.3">
      <c r="O6503" s="82"/>
      <c r="P6503" s="2">
        <v>34835368003610</v>
      </c>
      <c r="Q6503" s="1">
        <v>16197035864290.496</v>
      </c>
      <c r="R6503" s="3">
        <v>6.456318211424852E+22</v>
      </c>
      <c r="T6503" s="2">
        <v>3.2494999999999998</v>
      </c>
      <c r="U6503" s="2">
        <v>3.2494999999999998</v>
      </c>
      <c r="V6503" s="3">
        <v>7356673279444227</v>
      </c>
      <c r="AF6503" s="82"/>
      <c r="AG6503" s="2">
        <v>5787346755</v>
      </c>
      <c r="AH6503" s="1">
        <v>5803730755</v>
      </c>
      <c r="AI6503" s="49">
        <v>8398277625927.2998</v>
      </c>
    </row>
    <row r="6504" spans="15:35" x14ac:dyDescent="0.3">
      <c r="O6504" s="82"/>
      <c r="P6504" s="2">
        <v>34835697994660</v>
      </c>
      <c r="Q6504" s="1">
        <v>16197037514275.496</v>
      </c>
      <c r="R6504" s="3">
        <v>6.4574807230148306E+22</v>
      </c>
      <c r="T6504" s="2">
        <v>3.25</v>
      </c>
      <c r="U6504" s="2">
        <v>3.25</v>
      </c>
      <c r="V6504" s="3">
        <v>7356673279444227</v>
      </c>
      <c r="AF6504" s="82"/>
      <c r="AG6504" s="2">
        <v>5787379255</v>
      </c>
      <c r="AH6504" s="1">
        <v>5803763255</v>
      </c>
      <c r="AI6504" s="49">
        <v>8402063151955.5508</v>
      </c>
    </row>
    <row r="6505" spans="15:35" x14ac:dyDescent="0.3">
      <c r="O6505" s="82"/>
      <c r="P6505" s="2">
        <v>34836028005710</v>
      </c>
      <c r="Q6505" s="1">
        <v>16197039164360.496</v>
      </c>
      <c r="R6505" s="3">
        <v>8.0733042176613486E+22</v>
      </c>
      <c r="T6505" s="2">
        <v>3.2505000000000002</v>
      </c>
      <c r="U6505" s="2">
        <v>3.2505000000000002</v>
      </c>
      <c r="V6505" s="3">
        <v>7356673279444227</v>
      </c>
      <c r="AF6505" s="82"/>
      <c r="AG6505" s="2">
        <v>5787411765</v>
      </c>
      <c r="AH6505" s="1">
        <v>5803795765</v>
      </c>
      <c r="AI6505" s="49">
        <v>10507312268359.1</v>
      </c>
    </row>
    <row r="6506" spans="15:35" x14ac:dyDescent="0.3">
      <c r="O6506" s="82"/>
      <c r="P6506" s="2">
        <v>34836358036760</v>
      </c>
      <c r="Q6506" s="1">
        <v>16197040814545.496</v>
      </c>
      <c r="R6506" s="3">
        <v>8.0747577059699606E+22</v>
      </c>
      <c r="T6506" s="2">
        <v>3.2509999999999999</v>
      </c>
      <c r="U6506" s="2">
        <v>3.2509999999999999</v>
      </c>
      <c r="V6506" s="3">
        <v>7356673279444227</v>
      </c>
      <c r="AF6506" s="82"/>
      <c r="AG6506" s="2">
        <v>5787444315</v>
      </c>
      <c r="AH6506" s="1">
        <v>5803828315</v>
      </c>
      <c r="AI6506" s="49">
        <v>10512047017866.4</v>
      </c>
    </row>
    <row r="6507" spans="15:35" x14ac:dyDescent="0.3">
      <c r="O6507" s="82"/>
      <c r="P6507" s="2">
        <v>34836688087810</v>
      </c>
      <c r="Q6507" s="1">
        <v>16197042464830.496</v>
      </c>
      <c r="R6507" s="3">
        <v>8.0762113687048398E+22</v>
      </c>
      <c r="T6507" s="2">
        <v>3.2515000000000001</v>
      </c>
      <c r="U6507" s="2">
        <v>3.2515000000000001</v>
      </c>
      <c r="V6507" s="3">
        <v>7356673279444227</v>
      </c>
      <c r="AF6507" s="82"/>
      <c r="AG6507" s="2">
        <v>5787476865</v>
      </c>
      <c r="AH6507" s="1">
        <v>5803860865</v>
      </c>
      <c r="AI6507" s="49">
        <v>10516783188679.5</v>
      </c>
    </row>
    <row r="6508" spans="15:35" x14ac:dyDescent="0.3">
      <c r="O6508" s="82"/>
      <c r="P6508" s="2">
        <v>34837018158860</v>
      </c>
      <c r="Q6508" s="1">
        <v>16197044115215.496</v>
      </c>
      <c r="R6508" s="3">
        <v>8.0776652058764486E+22</v>
      </c>
      <c r="T6508" s="2">
        <v>3.2519999999999998</v>
      </c>
      <c r="U6508" s="2">
        <v>3.2519999999999998</v>
      </c>
      <c r="V6508" s="3">
        <v>7356673279444227</v>
      </c>
      <c r="AF6508" s="82"/>
      <c r="AG6508" s="2">
        <v>5787509415</v>
      </c>
      <c r="AH6508" s="1">
        <v>5803893415</v>
      </c>
      <c r="AI6508" s="49">
        <v>10521520781011.4</v>
      </c>
    </row>
    <row r="6509" spans="15:35" x14ac:dyDescent="0.3">
      <c r="O6509" s="82"/>
      <c r="P6509" s="2">
        <v>34837348249910</v>
      </c>
      <c r="Q6509" s="1">
        <v>16197045765700.496</v>
      </c>
      <c r="R6509" s="3">
        <v>8.0791192174952509E+22</v>
      </c>
      <c r="T6509" s="2">
        <v>3.2524999999999999</v>
      </c>
      <c r="U6509" s="2">
        <v>3.2524999999999999</v>
      </c>
      <c r="V6509" s="3">
        <v>7356673279444227</v>
      </c>
      <c r="AF6509" s="82"/>
      <c r="AG6509" s="2">
        <v>5787541965</v>
      </c>
      <c r="AH6509" s="1">
        <v>5803925965</v>
      </c>
      <c r="AI6509" s="49">
        <v>10526259795075.4</v>
      </c>
    </row>
    <row r="6510" spans="15:35" x14ac:dyDescent="0.3">
      <c r="O6510" s="82"/>
      <c r="P6510" s="2">
        <v>34837678360960</v>
      </c>
      <c r="Q6510" s="1">
        <v>16197047416285.496</v>
      </c>
      <c r="R6510" s="3">
        <v>8.0805734035717156E+22</v>
      </c>
      <c r="T6510" s="2">
        <v>3.2530000000000001</v>
      </c>
      <c r="U6510" s="2">
        <v>3.2530000000000001</v>
      </c>
      <c r="V6510" s="3">
        <v>7356673279444227</v>
      </c>
      <c r="AF6510" s="82"/>
      <c r="AG6510" s="2">
        <v>5787574515</v>
      </c>
      <c r="AH6510" s="1">
        <v>5803958515</v>
      </c>
      <c r="AI6510" s="49">
        <v>10531000231084.699</v>
      </c>
    </row>
    <row r="6511" spans="15:35" x14ac:dyDescent="0.3">
      <c r="O6511" s="82"/>
      <c r="P6511" s="2">
        <v>34838008492010</v>
      </c>
      <c r="Q6511" s="1">
        <v>16197049066970.496</v>
      </c>
      <c r="R6511" s="3">
        <v>8.0820277641163018E+22</v>
      </c>
      <c r="T6511" s="2">
        <v>3.2534999999999998</v>
      </c>
      <c r="U6511" s="2">
        <v>3.2534999999999998</v>
      </c>
      <c r="V6511" s="3">
        <v>7356673279444227</v>
      </c>
      <c r="AF6511" s="82"/>
      <c r="AG6511" s="2">
        <v>5787607065</v>
      </c>
      <c r="AH6511" s="1">
        <v>5803991065</v>
      </c>
      <c r="AI6511" s="49">
        <v>10535742089252.301</v>
      </c>
    </row>
    <row r="6512" spans="15:35" x14ac:dyDescent="0.3">
      <c r="O6512" s="82"/>
      <c r="P6512" s="2">
        <v>34838338643060</v>
      </c>
      <c r="Q6512" s="1">
        <v>16197050717755.496</v>
      </c>
      <c r="R6512" s="3">
        <v>8.0834822991394766E+22</v>
      </c>
      <c r="T6512" s="2">
        <v>3.254</v>
      </c>
      <c r="U6512" s="2">
        <v>3.254</v>
      </c>
      <c r="V6512" s="3">
        <v>7356673279444227</v>
      </c>
      <c r="AF6512" s="82"/>
      <c r="AG6512" s="2">
        <v>5787639615</v>
      </c>
      <c r="AH6512" s="1">
        <v>5804023615</v>
      </c>
      <c r="AI6512" s="49">
        <v>10540485369791.5</v>
      </c>
    </row>
    <row r="6513" spans="15:35" x14ac:dyDescent="0.3">
      <c r="O6513" s="82"/>
      <c r="P6513" s="2">
        <v>34838668814110</v>
      </c>
      <c r="Q6513" s="1">
        <v>16197052368640.496</v>
      </c>
      <c r="R6513" s="3">
        <v>8.084937008651704E+22</v>
      </c>
      <c r="T6513" s="2">
        <v>3.2545000000000002</v>
      </c>
      <c r="U6513" s="2">
        <v>3.2545000000000002</v>
      </c>
      <c r="V6513" s="3">
        <v>7356673279444227</v>
      </c>
      <c r="AF6513" s="82"/>
      <c r="AG6513" s="2">
        <v>5787672165</v>
      </c>
      <c r="AH6513" s="1">
        <v>5804056165</v>
      </c>
      <c r="AI6513" s="49">
        <v>10545230072915.4</v>
      </c>
    </row>
    <row r="6514" spans="15:35" x14ac:dyDescent="0.3">
      <c r="O6514" s="82"/>
      <c r="P6514" s="2">
        <v>34838999005160</v>
      </c>
      <c r="Q6514" s="1">
        <v>16197054019625.496</v>
      </c>
      <c r="R6514" s="3">
        <v>8.0863918926634464E+22</v>
      </c>
      <c r="T6514" s="2">
        <v>3.2549999999999999</v>
      </c>
      <c r="U6514" s="2">
        <v>3.2549999999999999</v>
      </c>
      <c r="V6514" s="3">
        <v>7356673279444227</v>
      </c>
      <c r="AF6514" s="82"/>
      <c r="AG6514" s="2">
        <v>5787704715</v>
      </c>
      <c r="AH6514" s="1">
        <v>5804088715</v>
      </c>
      <c r="AI6514" s="49">
        <v>10549976198837.199</v>
      </c>
    </row>
    <row r="6515" spans="15:35" x14ac:dyDescent="0.3">
      <c r="O6515" s="82"/>
      <c r="P6515" s="2">
        <v>34839329216210</v>
      </c>
      <c r="Q6515" s="1">
        <v>16197055670710.496</v>
      </c>
      <c r="R6515" s="3">
        <v>8.087846951185171E+22</v>
      </c>
      <c r="T6515" s="2">
        <v>3.2555000000000001</v>
      </c>
      <c r="U6515" s="2">
        <v>3.2555000000000001</v>
      </c>
      <c r="V6515" s="3">
        <v>7356673279444227</v>
      </c>
      <c r="AF6515" s="82"/>
      <c r="AG6515" s="2">
        <v>5787737275</v>
      </c>
      <c r="AH6515" s="1">
        <v>5804121275</v>
      </c>
      <c r="AI6515" s="49">
        <v>10554723747770</v>
      </c>
    </row>
    <row r="6516" spans="15:35" x14ac:dyDescent="0.3">
      <c r="O6516" s="82"/>
      <c r="P6516" s="2">
        <v>34839659447260</v>
      </c>
      <c r="Q6516" s="1">
        <v>16197057321895.496</v>
      </c>
      <c r="R6516" s="3">
        <v>8.0893021842273418E+22</v>
      </c>
      <c r="T6516" s="2">
        <v>3.2559999999999998</v>
      </c>
      <c r="U6516" s="2">
        <v>3.2559999999999998</v>
      </c>
      <c r="V6516" s="3">
        <v>7356673279444227</v>
      </c>
      <c r="AF6516" s="82"/>
      <c r="AG6516" s="2">
        <v>5787769875</v>
      </c>
      <c r="AH6516" s="1">
        <v>5804153875</v>
      </c>
      <c r="AI6516" s="49">
        <v>10559472719927.1</v>
      </c>
    </row>
    <row r="6517" spans="15:35" x14ac:dyDescent="0.3">
      <c r="O6517" s="82"/>
      <c r="P6517" s="2">
        <v>34839989698310</v>
      </c>
      <c r="Q6517" s="1">
        <v>16197058973180.496</v>
      </c>
      <c r="R6517" s="3">
        <v>8.090757591800421E+22</v>
      </c>
      <c r="T6517" s="2">
        <v>3.2565</v>
      </c>
      <c r="U6517" s="2">
        <v>3.2565</v>
      </c>
      <c r="V6517" s="3">
        <v>7356673279444227</v>
      </c>
      <c r="AF6517" s="82"/>
      <c r="AG6517" s="2">
        <v>5787802475</v>
      </c>
      <c r="AH6517" s="1">
        <v>5804186475</v>
      </c>
      <c r="AI6517" s="49">
        <v>10564223115521.5</v>
      </c>
    </row>
    <row r="6518" spans="15:35" x14ac:dyDescent="0.3">
      <c r="O6518" s="82"/>
      <c r="P6518" s="2">
        <v>34840319969360</v>
      </c>
      <c r="Q6518" s="1">
        <v>16197060624565.496</v>
      </c>
      <c r="R6518" s="3">
        <v>8.0922131739148743E+22</v>
      </c>
      <c r="T6518" s="2">
        <v>3.2570000000000001</v>
      </c>
      <c r="U6518" s="2">
        <v>3.2570000000000001</v>
      </c>
      <c r="V6518" s="3">
        <v>7356673279444227</v>
      </c>
      <c r="AF6518" s="82"/>
      <c r="AG6518" s="2">
        <v>5787835075</v>
      </c>
      <c r="AH6518" s="1">
        <v>5804219075</v>
      </c>
      <c r="AI6518" s="49">
        <v>10568974934766.4</v>
      </c>
    </row>
    <row r="6519" spans="15:35" x14ac:dyDescent="0.3">
      <c r="O6519" s="82"/>
      <c r="P6519" s="2">
        <v>34840650260410</v>
      </c>
      <c r="Q6519" s="1">
        <v>16197062276050.496</v>
      </c>
      <c r="R6519" s="3">
        <v>8.0936689305811673E+22</v>
      </c>
      <c r="T6519" s="2">
        <v>3.2574999999999998</v>
      </c>
      <c r="U6519" s="2">
        <v>3.2574999999999998</v>
      </c>
      <c r="V6519" s="3">
        <v>7356673279444227</v>
      </c>
      <c r="AF6519" s="82"/>
      <c r="AG6519" s="2">
        <v>5787867675</v>
      </c>
      <c r="AH6519" s="1">
        <v>5804251675</v>
      </c>
      <c r="AI6519" s="49">
        <v>10573728177875</v>
      </c>
    </row>
    <row r="6520" spans="15:35" x14ac:dyDescent="0.3">
      <c r="O6520" s="82"/>
      <c r="P6520" s="2">
        <v>34840980571460</v>
      </c>
      <c r="Q6520" s="1">
        <v>16197063927635.496</v>
      </c>
      <c r="R6520" s="3">
        <v>8.0951248618097639E+22</v>
      </c>
      <c r="T6520" s="2">
        <v>3.258</v>
      </c>
      <c r="U6520" s="2">
        <v>3.258</v>
      </c>
      <c r="V6520" s="3">
        <v>7356673279444227</v>
      </c>
      <c r="AF6520" s="82"/>
      <c r="AG6520" s="2">
        <v>5787900275</v>
      </c>
      <c r="AH6520" s="1">
        <v>5804284275</v>
      </c>
      <c r="AI6520" s="49">
        <v>10578482845060.5</v>
      </c>
    </row>
    <row r="6521" spans="15:35" x14ac:dyDescent="0.3">
      <c r="O6521" s="82"/>
      <c r="P6521" s="2">
        <v>34841310902510</v>
      </c>
      <c r="Q6521" s="1">
        <v>16197065579320.496</v>
      </c>
      <c r="R6521" s="3">
        <v>8.0965809676111248E+22</v>
      </c>
      <c r="T6521" s="2">
        <v>3.2585000000000002</v>
      </c>
      <c r="U6521" s="2">
        <v>3.2585000000000002</v>
      </c>
      <c r="V6521" s="3">
        <v>7356673279444227</v>
      </c>
      <c r="AF6521" s="82"/>
      <c r="AG6521" s="2">
        <v>5787932875</v>
      </c>
      <c r="AH6521" s="1">
        <v>5804316875</v>
      </c>
      <c r="AI6521" s="49">
        <v>10583238936536</v>
      </c>
    </row>
    <row r="6522" spans="15:35" x14ac:dyDescent="0.3">
      <c r="O6522" s="82"/>
      <c r="P6522" s="2">
        <v>34841641253560</v>
      </c>
      <c r="Q6522" s="1">
        <v>16197067231105.496</v>
      </c>
      <c r="R6522" s="3">
        <v>8.0980372479957189E+22</v>
      </c>
      <c r="T6522" s="2">
        <v>3.2589999999999999</v>
      </c>
      <c r="U6522" s="2">
        <v>3.2589999999999999</v>
      </c>
      <c r="V6522" s="3">
        <v>7356673279444227</v>
      </c>
      <c r="AF6522" s="82"/>
      <c r="AG6522" s="2">
        <v>5787965475</v>
      </c>
      <c r="AH6522" s="1">
        <v>5804349475</v>
      </c>
      <c r="AI6522" s="49">
        <v>10587996452514.699</v>
      </c>
    </row>
    <row r="6523" spans="15:35" x14ac:dyDescent="0.3">
      <c r="O6523" s="82"/>
      <c r="P6523" s="2">
        <v>34841971624610</v>
      </c>
      <c r="Q6523" s="1">
        <v>16197068882990.496</v>
      </c>
      <c r="R6523" s="3">
        <v>8.0994937029740101E+22</v>
      </c>
      <c r="T6523" s="2">
        <v>3.2595000000000001</v>
      </c>
      <c r="U6523" s="2">
        <v>3.2595000000000001</v>
      </c>
      <c r="V6523" s="3">
        <v>7356673279444227</v>
      </c>
      <c r="AF6523" s="82"/>
      <c r="AG6523" s="2">
        <v>5787998075</v>
      </c>
      <c r="AH6523" s="1">
        <v>5804382075</v>
      </c>
      <c r="AI6523" s="49">
        <v>10592755393209.699</v>
      </c>
    </row>
    <row r="6524" spans="15:35" x14ac:dyDescent="0.3">
      <c r="O6524" s="82"/>
      <c r="P6524" s="2">
        <v>34842302015660</v>
      </c>
      <c r="Q6524" s="1">
        <v>16197070534975.496</v>
      </c>
      <c r="R6524" s="3">
        <v>8.1009503325564592E+22</v>
      </c>
      <c r="T6524" s="2">
        <v>3.26</v>
      </c>
      <c r="U6524" s="2">
        <v>3.26</v>
      </c>
      <c r="V6524" s="3">
        <v>7356673279444227</v>
      </c>
      <c r="AF6524" s="82"/>
      <c r="AG6524" s="2">
        <v>5788030675</v>
      </c>
      <c r="AH6524" s="1">
        <v>5804414675</v>
      </c>
      <c r="AI6524" s="49">
        <v>10597515758834.201</v>
      </c>
    </row>
    <row r="6525" spans="15:35" x14ac:dyDescent="0.3">
      <c r="O6525" s="82"/>
      <c r="P6525" s="2">
        <v>34842632426710</v>
      </c>
      <c r="Q6525" s="1">
        <v>16197072187060.496</v>
      </c>
      <c r="R6525" s="3">
        <v>8.1024071367535349E+22</v>
      </c>
      <c r="T6525" s="2">
        <v>3.2605</v>
      </c>
      <c r="U6525" s="2">
        <v>3.2605</v>
      </c>
      <c r="V6525" s="3">
        <v>7356673279444227</v>
      </c>
      <c r="AF6525" s="82"/>
      <c r="AG6525" s="2">
        <v>5788063285</v>
      </c>
      <c r="AH6525" s="1">
        <v>5804447285</v>
      </c>
      <c r="AI6525" s="49">
        <v>10602277549601.4</v>
      </c>
    </row>
    <row r="6526" spans="15:35" x14ac:dyDescent="0.3">
      <c r="O6526" s="82"/>
      <c r="P6526" s="2">
        <v>34842962857760</v>
      </c>
      <c r="Q6526" s="1">
        <v>16197073839245.496</v>
      </c>
      <c r="R6526" s="3">
        <v>8.1038641155756997E+22</v>
      </c>
      <c r="T6526" s="2">
        <v>3.2610000000000001</v>
      </c>
      <c r="U6526" s="2">
        <v>3.2610000000000001</v>
      </c>
      <c r="V6526" s="3">
        <v>7356673279444227</v>
      </c>
      <c r="AF6526" s="82"/>
      <c r="AG6526" s="2">
        <v>5788095935</v>
      </c>
      <c r="AH6526" s="1">
        <v>5804479935</v>
      </c>
      <c r="AI6526" s="49">
        <v>10607040765724.5</v>
      </c>
    </row>
    <row r="6527" spans="15:35" x14ac:dyDescent="0.3">
      <c r="O6527" s="82"/>
      <c r="P6527" s="2">
        <v>34843293308810</v>
      </c>
      <c r="Q6527" s="1">
        <v>16197075491530.496</v>
      </c>
      <c r="R6527" s="3">
        <v>8.1053212690334158E+22</v>
      </c>
      <c r="T6527" s="2">
        <v>3.2614999999999998</v>
      </c>
      <c r="U6527" s="2">
        <v>3.2614999999999998</v>
      </c>
      <c r="V6527" s="3">
        <v>7356673279444227</v>
      </c>
      <c r="AF6527" s="82"/>
      <c r="AG6527" s="2">
        <v>5788128585</v>
      </c>
      <c r="AH6527" s="1">
        <v>5804512585</v>
      </c>
      <c r="AI6527" s="49">
        <v>10611805407416.5</v>
      </c>
    </row>
    <row r="6528" spans="15:35" x14ac:dyDescent="0.3">
      <c r="O6528" s="82"/>
      <c r="P6528" s="2">
        <v>34843623779860</v>
      </c>
      <c r="Q6528" s="1">
        <v>16197077143915.496</v>
      </c>
      <c r="R6528" s="3">
        <v>8.1067785971371505E+22</v>
      </c>
      <c r="T6528" s="2">
        <v>3.262</v>
      </c>
      <c r="U6528" s="2">
        <v>3.262</v>
      </c>
      <c r="V6528" s="3">
        <v>7356673279444227</v>
      </c>
      <c r="AF6528" s="82"/>
      <c r="AG6528" s="2">
        <v>5788161235</v>
      </c>
      <c r="AH6528" s="1">
        <v>5804545235</v>
      </c>
      <c r="AI6528" s="49">
        <v>10616571474890.699</v>
      </c>
    </row>
    <row r="6529" spans="15:35" x14ac:dyDescent="0.3">
      <c r="O6529" s="82"/>
      <c r="P6529" s="2">
        <v>34843954270910</v>
      </c>
      <c r="Q6529" s="1">
        <v>16197078796400.496</v>
      </c>
      <c r="R6529" s="3">
        <v>8.1082360998973678E+22</v>
      </c>
      <c r="T6529" s="2">
        <v>3.2625000000000002</v>
      </c>
      <c r="U6529" s="2">
        <v>3.2625000000000002</v>
      </c>
      <c r="V6529" s="3">
        <v>7356673279444227</v>
      </c>
      <c r="AF6529" s="82"/>
      <c r="AG6529" s="2">
        <v>5788193885</v>
      </c>
      <c r="AH6529" s="1">
        <v>5804577885</v>
      </c>
      <c r="AI6529" s="49">
        <v>10621338968360.199</v>
      </c>
    </row>
    <row r="6530" spans="15:35" x14ac:dyDescent="0.3">
      <c r="O6530" s="82"/>
      <c r="P6530" s="2">
        <v>34844284781960</v>
      </c>
      <c r="Q6530" s="1">
        <v>16197080448985.496</v>
      </c>
      <c r="R6530" s="3">
        <v>8.1096937773245332E+22</v>
      </c>
      <c r="T6530" s="2">
        <v>3.2629999999999999</v>
      </c>
      <c r="U6530" s="2">
        <v>3.2629999999999999</v>
      </c>
      <c r="V6530" s="3">
        <v>7356673279444227</v>
      </c>
      <c r="AF6530" s="82"/>
      <c r="AG6530" s="2">
        <v>5788226535</v>
      </c>
      <c r="AH6530" s="1">
        <v>5804610535</v>
      </c>
      <c r="AI6530" s="49">
        <v>10626107888038.199</v>
      </c>
    </row>
    <row r="6531" spans="15:35" x14ac:dyDescent="0.3">
      <c r="O6531" s="82"/>
      <c r="P6531" s="2">
        <v>34844615313010</v>
      </c>
      <c r="Q6531" s="1">
        <v>16197082101670.496</v>
      </c>
      <c r="R6531" s="3">
        <v>8.1111516294291074E+22</v>
      </c>
      <c r="T6531" s="2">
        <v>3.2635000000000001</v>
      </c>
      <c r="U6531" s="2">
        <v>3.2635000000000001</v>
      </c>
      <c r="V6531" s="3">
        <v>7356673279444227</v>
      </c>
      <c r="AF6531" s="82"/>
      <c r="AG6531" s="2">
        <v>5788259185</v>
      </c>
      <c r="AH6531" s="1">
        <v>5804643185</v>
      </c>
      <c r="AI6531" s="49">
        <v>10630878234137.9</v>
      </c>
    </row>
    <row r="6532" spans="15:35" x14ac:dyDescent="0.3">
      <c r="O6532" s="82"/>
      <c r="P6532" s="2">
        <v>34844945864060</v>
      </c>
      <c r="Q6532" s="1">
        <v>16197083754455.496</v>
      </c>
      <c r="R6532" s="3">
        <v>8.112609656221556E+22</v>
      </c>
      <c r="T6532" s="2">
        <v>3.2639999999999998</v>
      </c>
      <c r="U6532" s="2">
        <v>3.2639999999999998</v>
      </c>
      <c r="V6532" s="3">
        <v>7356673279444227</v>
      </c>
      <c r="AF6532" s="82"/>
      <c r="AG6532" s="2">
        <v>5788291835</v>
      </c>
      <c r="AH6532" s="1">
        <v>5804675835</v>
      </c>
      <c r="AI6532" s="49">
        <v>10635650006872.301</v>
      </c>
    </row>
    <row r="6533" spans="15:35" x14ac:dyDescent="0.3">
      <c r="O6533" s="82"/>
      <c r="P6533" s="2">
        <v>34845276435110</v>
      </c>
      <c r="Q6533" s="1">
        <v>16197085407340.496</v>
      </c>
      <c r="R6533" s="3">
        <v>8.1140678577123462E+22</v>
      </c>
      <c r="T6533" s="2">
        <v>3.2645</v>
      </c>
      <c r="U6533" s="2">
        <v>3.2645</v>
      </c>
      <c r="V6533" s="3">
        <v>7356673279444227</v>
      </c>
      <c r="AF6533" s="82"/>
      <c r="AG6533" s="2">
        <v>5788324485</v>
      </c>
      <c r="AH6533" s="1">
        <v>5804708485</v>
      </c>
      <c r="AI6533" s="49">
        <v>10640423206454.801</v>
      </c>
    </row>
    <row r="6534" spans="15:35" x14ac:dyDescent="0.3">
      <c r="O6534" s="82"/>
      <c r="P6534" s="2">
        <v>34845607026160</v>
      </c>
      <c r="Q6534" s="1">
        <v>16197087060325.496</v>
      </c>
      <c r="R6534" s="3">
        <v>8.1155262339119388E+22</v>
      </c>
      <c r="T6534" s="2">
        <v>3.2650000000000001</v>
      </c>
      <c r="U6534" s="2">
        <v>3.2650000000000001</v>
      </c>
      <c r="V6534" s="3">
        <v>7356673279444227</v>
      </c>
      <c r="AF6534" s="82"/>
      <c r="AG6534" s="2">
        <v>5788357135</v>
      </c>
      <c r="AH6534" s="1">
        <v>5804741135</v>
      </c>
      <c r="AI6534" s="49">
        <v>10645197833098.299</v>
      </c>
    </row>
    <row r="6535" spans="15:35" x14ac:dyDescent="0.3">
      <c r="O6535" s="82"/>
      <c r="P6535" s="2">
        <v>34845937637210</v>
      </c>
      <c r="Q6535" s="1">
        <v>16197088713410.496</v>
      </c>
      <c r="R6535" s="3">
        <v>8.116984784830801E+22</v>
      </c>
      <c r="T6535" s="2">
        <v>3.2654999999999998</v>
      </c>
      <c r="U6535" s="2">
        <v>3.2654999999999998</v>
      </c>
      <c r="V6535" s="3">
        <v>7356673279444227</v>
      </c>
      <c r="AF6535" s="82"/>
      <c r="AG6535" s="2">
        <v>5788389795</v>
      </c>
      <c r="AH6535" s="1">
        <v>5804773795</v>
      </c>
      <c r="AI6535" s="49">
        <v>10649973887016.199</v>
      </c>
    </row>
    <row r="6536" spans="15:35" x14ac:dyDescent="0.3">
      <c r="O6536" s="82"/>
      <c r="P6536" s="2">
        <v>34846268268260</v>
      </c>
      <c r="Q6536" s="1">
        <v>16197090366595.496</v>
      </c>
      <c r="R6536" s="3">
        <v>8.1184435104793967E+22</v>
      </c>
      <c r="T6536" s="2">
        <v>3.266</v>
      </c>
      <c r="U6536" s="2">
        <v>3.266</v>
      </c>
      <c r="V6536" s="3">
        <v>7356673279444227</v>
      </c>
      <c r="AF6536" s="82"/>
      <c r="AG6536" s="2">
        <v>5788422495</v>
      </c>
      <c r="AH6536" s="1">
        <v>5804806495</v>
      </c>
      <c r="AI6536" s="49">
        <v>10654751368421.5</v>
      </c>
    </row>
    <row r="6537" spans="15:35" x14ac:dyDescent="0.3">
      <c r="O6537" s="82"/>
      <c r="P6537" s="2">
        <v>34846598919310</v>
      </c>
      <c r="Q6537" s="1">
        <v>16197092019880.496</v>
      </c>
      <c r="R6537" s="3">
        <v>8.1199024108681866E+22</v>
      </c>
      <c r="T6537" s="2">
        <v>3.2665000000000002</v>
      </c>
      <c r="U6537" s="2">
        <v>3.2665000000000002</v>
      </c>
      <c r="V6537" s="3">
        <v>7356673279444227</v>
      </c>
      <c r="AF6537" s="82"/>
      <c r="AG6537" s="2">
        <v>5788455195</v>
      </c>
      <c r="AH6537" s="1">
        <v>5804839195</v>
      </c>
      <c r="AI6537" s="49">
        <v>10659530277527.5</v>
      </c>
    </row>
    <row r="6538" spans="15:35" x14ac:dyDescent="0.3">
      <c r="O6538" s="82"/>
      <c r="P6538" s="2">
        <v>34846929590360</v>
      </c>
      <c r="Q6538" s="1">
        <v>16197093673265.496</v>
      </c>
      <c r="R6538" s="3">
        <v>8.121361486007638E+22</v>
      </c>
      <c r="T6538" s="2">
        <v>3.2669999999999999</v>
      </c>
      <c r="U6538" s="2">
        <v>3.2669999999999999</v>
      </c>
      <c r="V6538" s="3">
        <v>7356673279444227</v>
      </c>
      <c r="AF6538" s="82"/>
      <c r="AG6538" s="2">
        <v>5788487895</v>
      </c>
      <c r="AH6538" s="1">
        <v>5804871895</v>
      </c>
      <c r="AI6538" s="49">
        <v>10664310614547.199</v>
      </c>
    </row>
    <row r="6539" spans="15:35" x14ac:dyDescent="0.3">
      <c r="O6539" s="82"/>
      <c r="P6539" s="2">
        <v>34847260281410</v>
      </c>
      <c r="Q6539" s="1">
        <v>16197095326750.496</v>
      </c>
      <c r="R6539" s="3">
        <v>8.1228207359082164E+22</v>
      </c>
      <c r="T6539" s="2">
        <v>3.2675000000000001</v>
      </c>
      <c r="U6539" s="2">
        <v>3.2675000000000001</v>
      </c>
      <c r="V6539" s="3">
        <v>7356673279444227</v>
      </c>
      <c r="AF6539" s="82"/>
      <c r="AG6539" s="2">
        <v>5788520595</v>
      </c>
      <c r="AH6539" s="1">
        <v>5804904595</v>
      </c>
      <c r="AI6539" s="49">
        <v>10669092379693.9</v>
      </c>
    </row>
    <row r="6540" spans="15:35" x14ac:dyDescent="0.3">
      <c r="O6540" s="82"/>
      <c r="P6540" s="2">
        <v>34847590992460</v>
      </c>
      <c r="Q6540" s="1">
        <v>16197096980335.496</v>
      </c>
      <c r="R6540" s="3">
        <v>8.1242801605803858E+22</v>
      </c>
      <c r="T6540" s="2">
        <v>3.2679999999999998</v>
      </c>
      <c r="U6540" s="2">
        <v>3.2679999999999998</v>
      </c>
      <c r="V6540" s="3">
        <v>7356673279444227</v>
      </c>
      <c r="AF6540" s="82"/>
      <c r="AG6540" s="2">
        <v>5788553295</v>
      </c>
      <c r="AH6540" s="1">
        <v>5804937295</v>
      </c>
      <c r="AI6540" s="49">
        <v>10673875573180.699</v>
      </c>
    </row>
    <row r="6541" spans="15:35" x14ac:dyDescent="0.3">
      <c r="O6541" s="82"/>
      <c r="P6541" s="2">
        <v>34847921723510</v>
      </c>
      <c r="Q6541" s="1">
        <v>16197098634020.496</v>
      </c>
      <c r="R6541" s="3">
        <v>8.1257397600346085E+22</v>
      </c>
      <c r="T6541" s="2">
        <v>3.2685</v>
      </c>
      <c r="U6541" s="2">
        <v>3.2685</v>
      </c>
      <c r="V6541" s="3">
        <v>7356673279444227</v>
      </c>
      <c r="AF6541" s="82"/>
      <c r="AG6541" s="2">
        <v>5788585995</v>
      </c>
      <c r="AH6541" s="1">
        <v>5804969995</v>
      </c>
      <c r="AI6541" s="49">
        <v>10678660195220.799</v>
      </c>
    </row>
    <row r="6542" spans="15:35" x14ac:dyDescent="0.3">
      <c r="O6542" s="82"/>
      <c r="P6542" s="2">
        <v>34848252474560</v>
      </c>
      <c r="Q6542" s="1">
        <v>16197100287805.496</v>
      </c>
      <c r="R6542" s="3">
        <v>8.1271995342813502E+22</v>
      </c>
      <c r="T6542" s="2">
        <v>3.2690000000000001</v>
      </c>
      <c r="U6542" s="2">
        <v>3.2690000000000001</v>
      </c>
      <c r="V6542" s="3">
        <v>7356673279444227</v>
      </c>
      <c r="AF6542" s="82"/>
      <c r="AG6542" s="2">
        <v>5788618695</v>
      </c>
      <c r="AH6542" s="1">
        <v>5805002695</v>
      </c>
      <c r="AI6542" s="49">
        <v>10683446246027.301</v>
      </c>
    </row>
    <row r="6543" spans="15:35" x14ac:dyDescent="0.3">
      <c r="O6543" s="82"/>
      <c r="P6543" s="2">
        <v>34848583245610</v>
      </c>
      <c r="Q6543" s="1">
        <v>16197101941690.496</v>
      </c>
      <c r="R6543" s="3">
        <v>8.1286594833310747E+22</v>
      </c>
      <c r="T6543" s="2">
        <v>3.2694999999999999</v>
      </c>
      <c r="U6543" s="2">
        <v>3.2694999999999999</v>
      </c>
      <c r="V6543" s="3">
        <v>7356673279444227</v>
      </c>
      <c r="AF6543" s="82"/>
      <c r="AG6543" s="2">
        <v>5788651395</v>
      </c>
      <c r="AH6543" s="1">
        <v>5805035395</v>
      </c>
      <c r="AI6543" s="49">
        <v>10688233725813.4</v>
      </c>
    </row>
    <row r="6544" spans="15:35" x14ac:dyDescent="0.3">
      <c r="O6544" s="82"/>
      <c r="P6544" s="2">
        <v>34848914036660</v>
      </c>
      <c r="Q6544" s="1">
        <v>16197103595675.496</v>
      </c>
      <c r="R6544" s="3">
        <v>8.1301196071942461E+22</v>
      </c>
      <c r="T6544" s="2">
        <v>3.27</v>
      </c>
      <c r="U6544" s="2">
        <v>3.27</v>
      </c>
      <c r="V6544" s="3">
        <v>7356673279444227</v>
      </c>
      <c r="AF6544" s="82"/>
      <c r="AG6544" s="2">
        <v>5788684095</v>
      </c>
      <c r="AH6544" s="1">
        <v>5805068095</v>
      </c>
      <c r="AI6544" s="49">
        <v>10693022634792.301</v>
      </c>
    </row>
    <row r="6545" spans="15:35" x14ac:dyDescent="0.3">
      <c r="O6545" s="82"/>
      <c r="P6545" s="2">
        <v>34849244847710</v>
      </c>
      <c r="Q6545" s="1">
        <v>16197105249760.496</v>
      </c>
      <c r="R6545" s="3">
        <v>8.1315799058813316E+22</v>
      </c>
      <c r="T6545" s="2">
        <v>3.2705000000000002</v>
      </c>
      <c r="U6545" s="2">
        <v>3.2705000000000002</v>
      </c>
      <c r="V6545" s="3">
        <v>7356673279444227</v>
      </c>
      <c r="AF6545" s="82"/>
      <c r="AG6545" s="2">
        <v>5788716805</v>
      </c>
      <c r="AH6545" s="1">
        <v>5805100805</v>
      </c>
      <c r="AI6545" s="49">
        <v>10697812973177.1</v>
      </c>
    </row>
    <row r="6546" spans="15:35" x14ac:dyDescent="0.3">
      <c r="O6546" s="82"/>
      <c r="P6546" s="2">
        <v>34849575678760</v>
      </c>
      <c r="Q6546" s="1">
        <v>16197106903945.496</v>
      </c>
      <c r="R6546" s="3">
        <v>8.1330403794027918E+22</v>
      </c>
      <c r="T6546" s="2">
        <v>3.2709999999999999</v>
      </c>
      <c r="U6546" s="2">
        <v>3.2709999999999999</v>
      </c>
      <c r="V6546" s="3">
        <v>7356673279444227</v>
      </c>
      <c r="AF6546" s="82"/>
      <c r="AG6546" s="2">
        <v>5788749555</v>
      </c>
      <c r="AH6546" s="1">
        <v>5805133555</v>
      </c>
      <c r="AI6546" s="49">
        <v>10702604741181</v>
      </c>
    </row>
    <row r="6547" spans="15:35" x14ac:dyDescent="0.3">
      <c r="O6547" s="82"/>
      <c r="P6547" s="2">
        <v>34849906529810</v>
      </c>
      <c r="Q6547" s="1">
        <v>16197108558230.496</v>
      </c>
      <c r="R6547" s="3">
        <v>8.134501027769094E+22</v>
      </c>
      <c r="T6547" s="2">
        <v>3.2715000000000001</v>
      </c>
      <c r="U6547" s="2">
        <v>3.2715000000000001</v>
      </c>
      <c r="V6547" s="3">
        <v>7356673279444227</v>
      </c>
      <c r="AF6547" s="82"/>
      <c r="AG6547" s="2">
        <v>5788782305</v>
      </c>
      <c r="AH6547" s="1">
        <v>5805166305</v>
      </c>
      <c r="AI6547" s="49">
        <v>10707397939017.1</v>
      </c>
    </row>
    <row r="6548" spans="15:35" x14ac:dyDescent="0.3">
      <c r="O6548" s="82"/>
      <c r="P6548" s="2">
        <v>34850237400860</v>
      </c>
      <c r="Q6548" s="1">
        <v>16197110212615.496</v>
      </c>
      <c r="R6548" s="3">
        <v>8.1359618509907006E+22</v>
      </c>
      <c r="T6548" s="2">
        <v>3.2719999999999998</v>
      </c>
      <c r="U6548" s="2">
        <v>3.2719999999999998</v>
      </c>
      <c r="V6548" s="3">
        <v>7356673279444227</v>
      </c>
      <c r="AF6548" s="82"/>
      <c r="AG6548" s="2">
        <v>5788815055</v>
      </c>
      <c r="AH6548" s="1">
        <v>5805199055</v>
      </c>
      <c r="AI6548" s="49">
        <v>10712192566898.699</v>
      </c>
    </row>
    <row r="6549" spans="15:35" x14ac:dyDescent="0.3">
      <c r="O6549" s="82"/>
      <c r="P6549" s="2">
        <v>34850568291910</v>
      </c>
      <c r="Q6549" s="1">
        <v>16197111867100.496</v>
      </c>
      <c r="R6549" s="3">
        <v>8.1374228490780754E+22</v>
      </c>
      <c r="T6549" s="2">
        <v>3.2725</v>
      </c>
      <c r="U6549" s="2">
        <v>3.2725</v>
      </c>
      <c r="V6549" s="3">
        <v>7356673279444227</v>
      </c>
      <c r="AF6549" s="82"/>
      <c r="AG6549" s="2">
        <v>5788847805</v>
      </c>
      <c r="AH6549" s="1">
        <v>5805231805</v>
      </c>
      <c r="AI6549" s="49">
        <v>10716988625038.9</v>
      </c>
    </row>
    <row r="6550" spans="15:35" x14ac:dyDescent="0.3">
      <c r="O6550" s="82"/>
      <c r="P6550" s="2">
        <v>34850899202960</v>
      </c>
      <c r="Q6550" s="1">
        <v>16197113521685.496</v>
      </c>
      <c r="R6550" s="3">
        <v>8.1388840220416841E+22</v>
      </c>
      <c r="T6550" s="2">
        <v>3.2730000000000001</v>
      </c>
      <c r="U6550" s="2">
        <v>3.2730000000000001</v>
      </c>
      <c r="V6550" s="3">
        <v>7356673279444227</v>
      </c>
      <c r="AF6550" s="82"/>
      <c r="AG6550" s="2">
        <v>5788880555</v>
      </c>
      <c r="AH6550" s="1">
        <v>5805264555</v>
      </c>
      <c r="AI6550" s="49">
        <v>10721786113650.699</v>
      </c>
    </row>
    <row r="6551" spans="15:35" x14ac:dyDescent="0.3">
      <c r="O6551" s="82"/>
      <c r="P6551" s="2">
        <v>34851230134010</v>
      </c>
      <c r="Q6551" s="1">
        <v>16197115176370.496</v>
      </c>
      <c r="R6551" s="3">
        <v>8.1403453698919922E+22</v>
      </c>
      <c r="T6551" s="2">
        <v>3.2734999999999999</v>
      </c>
      <c r="U6551" s="2">
        <v>3.2734999999999999</v>
      </c>
      <c r="V6551" s="3">
        <v>7356673279444227</v>
      </c>
      <c r="AF6551" s="82"/>
      <c r="AG6551" s="2">
        <v>5788913305</v>
      </c>
      <c r="AH6551" s="1">
        <v>5805297305</v>
      </c>
      <c r="AI6551" s="49">
        <v>10726585032947.5</v>
      </c>
    </row>
    <row r="6552" spans="15:35" x14ac:dyDescent="0.3">
      <c r="O6552" s="82"/>
      <c r="P6552" s="2">
        <v>34851561085060</v>
      </c>
      <c r="Q6552" s="1">
        <v>16197116831155.496</v>
      </c>
      <c r="R6552" s="3">
        <v>8.1418068926394605E+22</v>
      </c>
      <c r="T6552" s="2">
        <v>3.274</v>
      </c>
      <c r="U6552" s="2">
        <v>3.274</v>
      </c>
      <c r="V6552" s="3">
        <v>7356673279444227</v>
      </c>
      <c r="AF6552" s="82"/>
      <c r="AG6552" s="2">
        <v>5788946055</v>
      </c>
      <c r="AH6552" s="1">
        <v>5805330055</v>
      </c>
      <c r="AI6552" s="49">
        <v>10731385383142.4</v>
      </c>
    </row>
    <row r="6553" spans="15:35" x14ac:dyDescent="0.3">
      <c r="O6553" s="82"/>
      <c r="P6553" s="2">
        <v>34851892056110</v>
      </c>
      <c r="Q6553" s="1">
        <v>16197118486040.496</v>
      </c>
      <c r="R6553" s="3">
        <v>8.1432685902945579E+22</v>
      </c>
      <c r="T6553" s="2">
        <v>3.2745000000000002</v>
      </c>
      <c r="U6553" s="2">
        <v>3.2745000000000002</v>
      </c>
      <c r="V6553" s="3">
        <v>7356673279444227</v>
      </c>
      <c r="AF6553" s="82"/>
      <c r="AG6553" s="2">
        <v>5788978805</v>
      </c>
      <c r="AH6553" s="1">
        <v>5805362805</v>
      </c>
      <c r="AI6553" s="49">
        <v>10736187164448.5</v>
      </c>
    </row>
    <row r="6554" spans="15:35" x14ac:dyDescent="0.3">
      <c r="O6554" s="82"/>
      <c r="P6554" s="2">
        <v>34852223047160</v>
      </c>
      <c r="Q6554" s="1">
        <v>16197120141025.496</v>
      </c>
      <c r="R6554" s="3">
        <v>8.1447304628677449E+22</v>
      </c>
      <c r="T6554" s="2">
        <v>3.2749999999999999</v>
      </c>
      <c r="U6554" s="2">
        <v>3.2749999999999999</v>
      </c>
      <c r="V6554" s="3">
        <v>7356673279444227</v>
      </c>
      <c r="AF6554" s="82"/>
      <c r="AG6554" s="2">
        <v>5789011555</v>
      </c>
      <c r="AH6554" s="1">
        <v>5805395555</v>
      </c>
      <c r="AI6554" s="49">
        <v>10740990377078.9</v>
      </c>
    </row>
    <row r="6555" spans="15:35" x14ac:dyDescent="0.3">
      <c r="O6555" s="82"/>
      <c r="P6555" s="2">
        <v>34852554058210</v>
      </c>
      <c r="Q6555" s="1">
        <v>16197121796110.496</v>
      </c>
      <c r="R6555" s="3">
        <v>8.146192510369489E+22</v>
      </c>
      <c r="T6555" s="2">
        <v>3.2755000000000001</v>
      </c>
      <c r="U6555" s="2">
        <v>3.2755000000000001</v>
      </c>
      <c r="V6555" s="3">
        <v>7356673279444227</v>
      </c>
      <c r="AF6555" s="82"/>
      <c r="AG6555" s="2">
        <v>5789044315</v>
      </c>
      <c r="AH6555" s="1">
        <v>5805428315</v>
      </c>
      <c r="AI6555" s="49">
        <v>10745795021247</v>
      </c>
    </row>
    <row r="6556" spans="15:35" x14ac:dyDescent="0.3">
      <c r="O6556" s="82"/>
      <c r="P6556" s="2">
        <v>34852885089260</v>
      </c>
      <c r="Q6556" s="1">
        <v>16197123451295.496</v>
      </c>
      <c r="R6556" s="3">
        <v>8.1476547328102522E+22</v>
      </c>
      <c r="T6556" s="2">
        <v>3.2759999999999998</v>
      </c>
      <c r="U6556" s="2">
        <v>3.2759999999999998</v>
      </c>
      <c r="V6556" s="3">
        <v>7356673279444227</v>
      </c>
      <c r="AF6556" s="82"/>
      <c r="AG6556" s="2">
        <v>5789077115</v>
      </c>
      <c r="AH6556" s="1">
        <v>5805461115</v>
      </c>
      <c r="AI6556" s="49">
        <v>10750601097165.699</v>
      </c>
    </row>
    <row r="6557" spans="15:35" x14ac:dyDescent="0.3">
      <c r="O6557" s="82"/>
      <c r="P6557" s="2">
        <v>34853216140310</v>
      </c>
      <c r="Q6557" s="1">
        <v>16197125106580.496</v>
      </c>
      <c r="R6557" s="3">
        <v>8.1491171302004987E+22</v>
      </c>
      <c r="T6557" s="2">
        <v>3.2765</v>
      </c>
      <c r="U6557" s="2">
        <v>3.2765</v>
      </c>
      <c r="V6557" s="3">
        <v>7356673279444227</v>
      </c>
      <c r="AF6557" s="82"/>
      <c r="AG6557" s="2">
        <v>5789109915</v>
      </c>
      <c r="AH6557" s="1">
        <v>5805493915</v>
      </c>
      <c r="AI6557" s="49">
        <v>10755408605048.4</v>
      </c>
    </row>
    <row r="6558" spans="15:35" x14ac:dyDescent="0.3">
      <c r="O6558" s="82"/>
      <c r="P6558" s="2">
        <v>34853547211360</v>
      </c>
      <c r="Q6558" s="1">
        <v>16197126761965.496</v>
      </c>
      <c r="R6558" s="3">
        <v>8.1505797025506957E+22</v>
      </c>
      <c r="T6558" s="2">
        <v>3.2770000000000001</v>
      </c>
      <c r="U6558" s="2">
        <v>3.2770000000000001</v>
      </c>
      <c r="V6558" s="3">
        <v>7356673279444227</v>
      </c>
      <c r="AF6558" s="82"/>
      <c r="AG6558" s="2">
        <v>5789142715</v>
      </c>
      <c r="AH6558" s="1">
        <v>5805526715</v>
      </c>
      <c r="AI6558" s="49">
        <v>10760217545108</v>
      </c>
    </row>
    <row r="6559" spans="15:35" x14ac:dyDescent="0.3">
      <c r="O6559" s="82"/>
      <c r="P6559" s="2">
        <v>34853878302410</v>
      </c>
      <c r="Q6559" s="1">
        <v>16197128417450.496</v>
      </c>
      <c r="R6559" s="3">
        <v>8.1520424498713055E+22</v>
      </c>
      <c r="T6559" s="2">
        <v>3.2774999999999999</v>
      </c>
      <c r="U6559" s="2">
        <v>3.2774999999999999</v>
      </c>
      <c r="V6559" s="3">
        <v>7356673279444227</v>
      </c>
      <c r="AF6559" s="82"/>
      <c r="AG6559" s="2">
        <v>5789175515</v>
      </c>
      <c r="AH6559" s="1">
        <v>5805559515</v>
      </c>
      <c r="AI6559" s="49">
        <v>10765027917557.9</v>
      </c>
    </row>
    <row r="6560" spans="15:35" x14ac:dyDescent="0.3">
      <c r="O6560" s="82"/>
      <c r="P6560" s="2">
        <v>34854209413460</v>
      </c>
      <c r="Q6560" s="1">
        <v>16197130073035.496</v>
      </c>
      <c r="R6560" s="3">
        <v>8.153505372172792E+22</v>
      </c>
      <c r="T6560" s="2">
        <v>3.278</v>
      </c>
      <c r="U6560" s="2">
        <v>3.278</v>
      </c>
      <c r="V6560" s="3">
        <v>7356673279444227</v>
      </c>
      <c r="AF6560" s="82"/>
      <c r="AG6560" s="2">
        <v>5789208315</v>
      </c>
      <c r="AH6560" s="1">
        <v>5805592315</v>
      </c>
      <c r="AI6560" s="49">
        <v>10769839722611.199</v>
      </c>
    </row>
    <row r="6561" spans="15:35" x14ac:dyDescent="0.3">
      <c r="O6561" s="82"/>
      <c r="P6561" s="2">
        <v>34854540544510</v>
      </c>
      <c r="Q6561" s="1">
        <v>16197131728720.496</v>
      </c>
      <c r="R6561" s="3">
        <v>8.1549684694656209E+22</v>
      </c>
      <c r="T6561" s="2">
        <v>3.2785000000000002</v>
      </c>
      <c r="U6561" s="2">
        <v>3.2785000000000002</v>
      </c>
      <c r="V6561" s="3">
        <v>7356673279444227</v>
      </c>
      <c r="AF6561" s="82"/>
      <c r="AG6561" s="2">
        <v>5789241115</v>
      </c>
      <c r="AH6561" s="1">
        <v>5805625115</v>
      </c>
      <c r="AI6561" s="49">
        <v>10774652960481</v>
      </c>
    </row>
    <row r="6562" spans="15:35" x14ac:dyDescent="0.3">
      <c r="O6562" s="82"/>
      <c r="P6562" s="2">
        <v>34854871695560</v>
      </c>
      <c r="Q6562" s="1">
        <v>16197133384505.496</v>
      </c>
      <c r="R6562" s="3">
        <v>8.1564317417602544E+22</v>
      </c>
      <c r="T6562" s="2">
        <v>3.2789999999999999</v>
      </c>
      <c r="U6562" s="2">
        <v>3.2789999999999999</v>
      </c>
      <c r="V6562" s="3">
        <v>7356673279444227</v>
      </c>
      <c r="AF6562" s="82"/>
      <c r="AG6562" s="2">
        <v>5789273915</v>
      </c>
      <c r="AH6562" s="1">
        <v>5805657915</v>
      </c>
      <c r="AI6562" s="49">
        <v>10779467631380.4</v>
      </c>
    </row>
    <row r="6563" spans="15:35" x14ac:dyDescent="0.3">
      <c r="O6563" s="82"/>
      <c r="P6563" s="2">
        <v>34855202866610</v>
      </c>
      <c r="Q6563" s="1">
        <v>16197135040390.496</v>
      </c>
      <c r="R6563" s="3">
        <v>8.1578951890671581E+22</v>
      </c>
      <c r="T6563" s="2">
        <v>3.2795000000000001</v>
      </c>
      <c r="U6563" s="2">
        <v>3.2795000000000001</v>
      </c>
      <c r="V6563" s="3">
        <v>7356673279444227</v>
      </c>
      <c r="AF6563" s="82"/>
      <c r="AG6563" s="2">
        <v>5789306715</v>
      </c>
      <c r="AH6563" s="1">
        <v>5805690715</v>
      </c>
      <c r="AI6563" s="49">
        <v>10784283735522.801</v>
      </c>
    </row>
    <row r="6564" spans="15:35" x14ac:dyDescent="0.3">
      <c r="O6564" s="82"/>
      <c r="P6564" s="2">
        <v>34855534057660</v>
      </c>
      <c r="Q6564" s="1">
        <v>16197136696375.496</v>
      </c>
      <c r="R6564" s="3">
        <v>8.1593588113967977E+22</v>
      </c>
      <c r="T6564" s="2">
        <v>3.28</v>
      </c>
      <c r="U6564" s="2">
        <v>3.28</v>
      </c>
      <c r="V6564" s="3">
        <v>7356673279444227</v>
      </c>
      <c r="AF6564" s="82"/>
      <c r="AG6564" s="2">
        <v>5789339515</v>
      </c>
      <c r="AH6564" s="1">
        <v>5805723515</v>
      </c>
      <c r="AI6564" s="49">
        <v>10789101273121.1</v>
      </c>
    </row>
    <row r="6565" spans="15:35" x14ac:dyDescent="0.3">
      <c r="O6565" s="82"/>
      <c r="P6565" s="2">
        <v>34855865268710</v>
      </c>
      <c r="Q6565" s="1">
        <v>16197138352460.496</v>
      </c>
      <c r="R6565" s="3">
        <v>8.1608226087596372E+22</v>
      </c>
      <c r="T6565" s="2">
        <v>3.2805</v>
      </c>
      <c r="U6565" s="2">
        <v>3.2805</v>
      </c>
      <c r="V6565" s="3">
        <v>7356673279444227</v>
      </c>
      <c r="AF6565" s="82"/>
      <c r="AG6565" s="2">
        <v>5789372325</v>
      </c>
      <c r="AH6565" s="1">
        <v>5805756325</v>
      </c>
      <c r="AI6565" s="49">
        <v>10793920244388.699</v>
      </c>
    </row>
    <row r="6566" spans="15:35" x14ac:dyDescent="0.3">
      <c r="O6566" s="82"/>
      <c r="P6566" s="2">
        <v>34856196499760</v>
      </c>
      <c r="Q6566" s="1">
        <v>16197140008645.496</v>
      </c>
      <c r="R6566" s="3">
        <v>8.1622865811661388E+22</v>
      </c>
      <c r="T6566" s="2">
        <v>3.2810000000000001</v>
      </c>
      <c r="U6566" s="2">
        <v>3.2810000000000001</v>
      </c>
      <c r="V6566" s="3">
        <v>7356673279444227</v>
      </c>
      <c r="AF6566" s="82"/>
      <c r="AG6566" s="2">
        <v>5789405175</v>
      </c>
      <c r="AH6566" s="1">
        <v>5805789175</v>
      </c>
      <c r="AI6566" s="49">
        <v>10798740649538.5</v>
      </c>
    </row>
    <row r="6567" spans="15:35" x14ac:dyDescent="0.3">
      <c r="O6567" s="82"/>
      <c r="P6567" s="2">
        <v>34856527750810</v>
      </c>
      <c r="Q6567" s="1">
        <v>16197141664930.496</v>
      </c>
      <c r="R6567" s="3">
        <v>8.1637507286267681E+22</v>
      </c>
      <c r="T6567" s="2">
        <v>3.2814999999999999</v>
      </c>
      <c r="U6567" s="2">
        <v>3.2814999999999999</v>
      </c>
      <c r="V6567" s="3">
        <v>7356673279444227</v>
      </c>
      <c r="AF6567" s="82"/>
      <c r="AG6567" s="2">
        <v>5789438025</v>
      </c>
      <c r="AH6567" s="1">
        <v>5805822025</v>
      </c>
      <c r="AI6567" s="49">
        <v>10803562488783.9</v>
      </c>
    </row>
    <row r="6568" spans="15:35" x14ac:dyDescent="0.3">
      <c r="O6568" s="82"/>
      <c r="P6568" s="2">
        <v>34856859021860</v>
      </c>
      <c r="Q6568" s="1">
        <v>16197143321315.496</v>
      </c>
      <c r="R6568" s="3">
        <v>8.1652150511519891E+22</v>
      </c>
      <c r="T6568" s="2">
        <v>3.282</v>
      </c>
      <c r="U6568" s="2">
        <v>3.282</v>
      </c>
      <c r="V6568" s="3">
        <v>7356673279444227</v>
      </c>
      <c r="AF6568" s="82"/>
      <c r="AG6568" s="2">
        <v>5789470875</v>
      </c>
      <c r="AH6568" s="1">
        <v>5805854875</v>
      </c>
      <c r="AI6568" s="49">
        <v>10808385762338</v>
      </c>
    </row>
    <row r="6569" spans="15:35" x14ac:dyDescent="0.3">
      <c r="O6569" s="82"/>
      <c r="P6569" s="2">
        <v>34857190312910</v>
      </c>
      <c r="Q6569" s="1">
        <v>16197144977800.496</v>
      </c>
      <c r="R6569" s="3">
        <v>8.1666795487522674E+22</v>
      </c>
      <c r="T6569" s="2">
        <v>3.2825000000000002</v>
      </c>
      <c r="U6569" s="2">
        <v>3.2825000000000002</v>
      </c>
      <c r="V6569" s="3">
        <v>7356673279444227</v>
      </c>
      <c r="AF6569" s="82"/>
      <c r="AG6569" s="2">
        <v>5789503725</v>
      </c>
      <c r="AH6569" s="1">
        <v>5805887725</v>
      </c>
      <c r="AI6569" s="49">
        <v>10813210470413.9</v>
      </c>
    </row>
    <row r="6570" spans="15:35" x14ac:dyDescent="0.3">
      <c r="O6570" s="82"/>
      <c r="P6570" s="2">
        <v>34857521623960</v>
      </c>
      <c r="Q6570" s="1">
        <v>16197146634385.496</v>
      </c>
      <c r="R6570" s="3">
        <v>8.1681442214380686E+22</v>
      </c>
      <c r="T6570" s="2">
        <v>3.2829999999999999</v>
      </c>
      <c r="U6570" s="2">
        <v>3.2829999999999999</v>
      </c>
      <c r="V6570" s="3">
        <v>7356673279444227</v>
      </c>
      <c r="AF6570" s="82"/>
      <c r="AG6570" s="2">
        <v>5789536575</v>
      </c>
      <c r="AH6570" s="1">
        <v>5805920575</v>
      </c>
      <c r="AI6570" s="49">
        <v>10818036613224.801</v>
      </c>
    </row>
    <row r="6571" spans="15:35" x14ac:dyDescent="0.3">
      <c r="O6571" s="82"/>
      <c r="P6571" s="2">
        <v>34857852955010</v>
      </c>
      <c r="Q6571" s="1">
        <v>16197148291070.496</v>
      </c>
      <c r="R6571" s="3">
        <v>8.1696090692198534E+22</v>
      </c>
      <c r="T6571" s="2">
        <v>3.2835000000000001</v>
      </c>
      <c r="U6571" s="2">
        <v>3.2835000000000001</v>
      </c>
      <c r="V6571" s="3">
        <v>7356673279444227</v>
      </c>
      <c r="AF6571" s="82"/>
      <c r="AG6571" s="2">
        <v>5789569425</v>
      </c>
      <c r="AH6571" s="1">
        <v>5805953425</v>
      </c>
      <c r="AI6571" s="49">
        <v>10822864190983.9</v>
      </c>
    </row>
    <row r="6572" spans="15:35" x14ac:dyDescent="0.3">
      <c r="O6572" s="82"/>
      <c r="P6572" s="2">
        <v>34858184306060</v>
      </c>
      <c r="Q6572" s="1">
        <v>16197149947855.496</v>
      </c>
      <c r="R6572" s="3">
        <v>8.1710740921080873E+22</v>
      </c>
      <c r="T6572" s="2">
        <v>3.2839999999999998</v>
      </c>
      <c r="U6572" s="2">
        <v>3.2839999999999998</v>
      </c>
      <c r="V6572" s="3">
        <v>7356673279444227</v>
      </c>
      <c r="AF6572" s="82"/>
      <c r="AG6572" s="2">
        <v>5789602275</v>
      </c>
      <c r="AH6572" s="1">
        <v>5805986275</v>
      </c>
      <c r="AI6572" s="49">
        <v>10827693203904.201</v>
      </c>
    </row>
    <row r="6573" spans="15:35" x14ac:dyDescent="0.3">
      <c r="O6573" s="82"/>
      <c r="P6573" s="2">
        <v>34858515677110</v>
      </c>
      <c r="Q6573" s="1">
        <v>16197151604740.496</v>
      </c>
      <c r="R6573" s="3">
        <v>8.1725392901132377E+22</v>
      </c>
      <c r="T6573" s="2">
        <v>3.2845</v>
      </c>
      <c r="U6573" s="2">
        <v>3.2845</v>
      </c>
      <c r="V6573" s="3">
        <v>7356673279444227</v>
      </c>
      <c r="AF6573" s="82"/>
      <c r="AG6573" s="2">
        <v>5789635125</v>
      </c>
      <c r="AH6573" s="1">
        <v>5806019125</v>
      </c>
      <c r="AI6573" s="49">
        <v>10832523652199.1</v>
      </c>
    </row>
    <row r="6574" spans="15:35" x14ac:dyDescent="0.3">
      <c r="O6574" s="82"/>
      <c r="P6574" s="2">
        <v>34858847068160</v>
      </c>
      <c r="Q6574" s="1">
        <v>16197153261725.496</v>
      </c>
      <c r="R6574" s="3">
        <v>8.1740046632457635E+22</v>
      </c>
      <c r="T6574" s="2">
        <v>3.2850000000000001</v>
      </c>
      <c r="U6574" s="2">
        <v>3.2850000000000001</v>
      </c>
      <c r="V6574" s="3">
        <v>7356673279444227</v>
      </c>
      <c r="AF6574" s="82"/>
      <c r="AG6574" s="2">
        <v>5789667975</v>
      </c>
      <c r="AH6574" s="1">
        <v>5806051975</v>
      </c>
      <c r="AI6574" s="49">
        <v>10837355536081.6</v>
      </c>
    </row>
    <row r="6575" spans="15:35" x14ac:dyDescent="0.3">
      <c r="O6575" s="82"/>
      <c r="P6575" s="2">
        <v>34859178479210</v>
      </c>
      <c r="Q6575" s="1">
        <v>16197154918810.496</v>
      </c>
      <c r="R6575" s="3">
        <v>8.1754702115161336E+22</v>
      </c>
      <c r="T6575" s="2">
        <v>3.2854999999999999</v>
      </c>
      <c r="U6575" s="2">
        <v>3.2854999999999999</v>
      </c>
      <c r="V6575" s="3">
        <v>7356673279444227</v>
      </c>
      <c r="AF6575" s="82"/>
      <c r="AG6575" s="2">
        <v>5789700835</v>
      </c>
      <c r="AH6575" s="1">
        <v>5806084835</v>
      </c>
      <c r="AI6575" s="49">
        <v>10842188855765</v>
      </c>
    </row>
    <row r="6576" spans="15:35" x14ac:dyDescent="0.3">
      <c r="O6576" s="82"/>
      <c r="P6576" s="2">
        <v>34859509910260</v>
      </c>
      <c r="Q6576" s="1">
        <v>16197156575995.496</v>
      </c>
      <c r="R6576" s="3">
        <v>8.176935934934812E+22</v>
      </c>
      <c r="T6576" s="2">
        <v>3.286</v>
      </c>
      <c r="U6576" s="2">
        <v>3.286</v>
      </c>
      <c r="V6576" s="3">
        <v>7356673279444227</v>
      </c>
      <c r="AF6576" s="82"/>
      <c r="AG6576" s="2">
        <v>5789733735</v>
      </c>
      <c r="AH6576" s="1">
        <v>5806117735</v>
      </c>
      <c r="AI6576" s="49">
        <v>10847023611462.301</v>
      </c>
    </row>
    <row r="6577" spans="15:35" x14ac:dyDescent="0.3">
      <c r="O6577" s="82"/>
      <c r="P6577" s="2">
        <v>34859841361310</v>
      </c>
      <c r="Q6577" s="1">
        <v>16197158233280.496</v>
      </c>
      <c r="R6577" s="3">
        <v>8.1784018335122594E+22</v>
      </c>
      <c r="T6577" s="2">
        <v>3.2865000000000002</v>
      </c>
      <c r="U6577" s="2">
        <v>3.2865000000000002</v>
      </c>
      <c r="V6577" s="3">
        <v>7356673279444227</v>
      </c>
      <c r="AF6577" s="82"/>
      <c r="AG6577" s="2">
        <v>5789766635</v>
      </c>
      <c r="AH6577" s="1">
        <v>5806150635</v>
      </c>
      <c r="AI6577" s="49">
        <v>10851859803386.701</v>
      </c>
    </row>
    <row r="6578" spans="15:35" x14ac:dyDescent="0.3">
      <c r="O6578" s="82"/>
      <c r="P6578" s="2">
        <v>34860172832360</v>
      </c>
      <c r="Q6578" s="1">
        <v>16197159890665.496</v>
      </c>
      <c r="R6578" s="3">
        <v>8.179867907258943E+22</v>
      </c>
      <c r="T6578" s="2">
        <v>3.2869999999999999</v>
      </c>
      <c r="U6578" s="2">
        <v>3.2869999999999999</v>
      </c>
      <c r="V6578" s="3">
        <v>7356673279444227</v>
      </c>
      <c r="AF6578" s="82"/>
      <c r="AG6578" s="2">
        <v>5789799535</v>
      </c>
      <c r="AH6578" s="1">
        <v>5806183535</v>
      </c>
      <c r="AI6578" s="49">
        <v>10856697431751.4</v>
      </c>
    </row>
    <row r="6579" spans="15:35" x14ac:dyDescent="0.3">
      <c r="O6579" s="82"/>
      <c r="P6579" s="2">
        <v>34860504323410</v>
      </c>
      <c r="Q6579" s="1">
        <v>16197161548150.496</v>
      </c>
      <c r="R6579" s="3">
        <v>8.1813341561853284E+22</v>
      </c>
      <c r="T6579" s="2">
        <v>3.2875000000000001</v>
      </c>
      <c r="U6579" s="2">
        <v>3.2875000000000001</v>
      </c>
      <c r="V6579" s="3">
        <v>7356673279444227</v>
      </c>
      <c r="AF6579" s="82"/>
      <c r="AG6579" s="2">
        <v>5789832435</v>
      </c>
      <c r="AH6579" s="1">
        <v>5806216435</v>
      </c>
      <c r="AI6579" s="49">
        <v>10861536496769.6</v>
      </c>
    </row>
    <row r="6580" spans="15:35" x14ac:dyDescent="0.3">
      <c r="O6580" s="82"/>
      <c r="P6580" s="2">
        <v>34860835834460</v>
      </c>
      <c r="Q6580" s="1">
        <v>16197163205735.496</v>
      </c>
      <c r="R6580" s="3">
        <v>8.1828005803018762E+22</v>
      </c>
      <c r="T6580" s="2">
        <v>3.2879999999999998</v>
      </c>
      <c r="U6580" s="2">
        <v>3.2879999999999998</v>
      </c>
      <c r="V6580" s="3">
        <v>7356673279444227</v>
      </c>
      <c r="AF6580" s="82"/>
      <c r="AG6580" s="2">
        <v>5789865335</v>
      </c>
      <c r="AH6580" s="1">
        <v>5806249335</v>
      </c>
      <c r="AI6580" s="49">
        <v>10866376998654.5</v>
      </c>
    </row>
    <row r="6581" spans="15:35" x14ac:dyDescent="0.3">
      <c r="O6581" s="82"/>
      <c r="P6581" s="2">
        <v>34861167365510</v>
      </c>
      <c r="Q6581" s="1">
        <v>16197164863420.496</v>
      </c>
      <c r="R6581" s="3">
        <v>8.1842671796190555E+22</v>
      </c>
      <c r="T6581" s="2">
        <v>3.2885</v>
      </c>
      <c r="U6581" s="2">
        <v>3.2885</v>
      </c>
      <c r="V6581" s="3">
        <v>7356673279444227</v>
      </c>
      <c r="AF6581" s="82"/>
      <c r="AG6581" s="2">
        <v>5789898235</v>
      </c>
      <c r="AH6581" s="1">
        <v>5806282235</v>
      </c>
      <c r="AI6581" s="49">
        <v>10871218937619.1</v>
      </c>
    </row>
    <row r="6582" spans="15:35" x14ac:dyDescent="0.3">
      <c r="O6582" s="82"/>
      <c r="P6582" s="2">
        <v>34861498916560</v>
      </c>
      <c r="Q6582" s="1">
        <v>16197166521205.496</v>
      </c>
      <c r="R6582" s="3">
        <v>8.1857339541473267E+22</v>
      </c>
      <c r="T6582" s="2">
        <v>3.2890000000000001</v>
      </c>
      <c r="U6582" s="2">
        <v>3.2890000000000001</v>
      </c>
      <c r="V6582" s="3">
        <v>7356673279444227</v>
      </c>
      <c r="AF6582" s="82"/>
      <c r="AG6582" s="2">
        <v>5789931135</v>
      </c>
      <c r="AH6582" s="1">
        <v>5806315135</v>
      </c>
      <c r="AI6582" s="49">
        <v>10876062313876.701</v>
      </c>
    </row>
    <row r="6583" spans="15:35" x14ac:dyDescent="0.3">
      <c r="O6583" s="82"/>
      <c r="P6583" s="2">
        <v>34861830487610</v>
      </c>
      <c r="Q6583" s="1">
        <v>16197168179090.496</v>
      </c>
      <c r="R6583" s="3">
        <v>8.1872009038971556E+22</v>
      </c>
      <c r="T6583" s="2">
        <v>3.2894999999999999</v>
      </c>
      <c r="U6583" s="2">
        <v>3.2894999999999999</v>
      </c>
      <c r="V6583" s="3">
        <v>7356673279444227</v>
      </c>
      <c r="AF6583" s="82"/>
      <c r="AG6583" s="2">
        <v>5789964035</v>
      </c>
      <c r="AH6583" s="1">
        <v>5806348035</v>
      </c>
      <c r="AI6583" s="49">
        <v>10880907127640.301</v>
      </c>
    </row>
    <row r="6584" spans="15:35" x14ac:dyDescent="0.3">
      <c r="O6584" s="82"/>
      <c r="P6584" s="2">
        <v>34862162078660</v>
      </c>
      <c r="Q6584" s="1">
        <v>16197169837075.496</v>
      </c>
      <c r="R6584" s="3">
        <v>8.1886680288790061E+22</v>
      </c>
      <c r="T6584" s="2">
        <v>3.29</v>
      </c>
      <c r="U6584" s="2">
        <v>3.29</v>
      </c>
      <c r="V6584" s="3">
        <v>7356673279444227</v>
      </c>
      <c r="AF6584" s="82"/>
      <c r="AG6584" s="2">
        <v>5789996935</v>
      </c>
      <c r="AH6584" s="1">
        <v>5806380935</v>
      </c>
      <c r="AI6584" s="49">
        <v>10885753379123.299</v>
      </c>
    </row>
    <row r="6585" spans="15:35" x14ac:dyDescent="0.3">
      <c r="O6585" s="82"/>
      <c r="P6585" s="2">
        <v>34862493689710</v>
      </c>
      <c r="Q6585" s="1">
        <v>16197171495160.496</v>
      </c>
      <c r="R6585" s="3">
        <v>8.1901353291033455E+22</v>
      </c>
      <c r="T6585" s="2">
        <v>3.2905000000000002</v>
      </c>
      <c r="U6585" s="2">
        <v>3.2905000000000002</v>
      </c>
      <c r="V6585" s="3">
        <v>7356673279444227</v>
      </c>
      <c r="AF6585" s="82"/>
      <c r="AG6585" s="2">
        <v>5790029845</v>
      </c>
      <c r="AH6585" s="1">
        <v>5806413845</v>
      </c>
      <c r="AI6585" s="49">
        <v>10890601068538.699</v>
      </c>
    </row>
    <row r="6586" spans="15:35" x14ac:dyDescent="0.3">
      <c r="O6586" s="82"/>
      <c r="P6586" s="2">
        <v>34862825320760</v>
      </c>
      <c r="Q6586" s="1">
        <v>16197173153345.496</v>
      </c>
      <c r="R6586" s="3">
        <v>8.1916028045806327E+22</v>
      </c>
      <c r="T6586" s="2">
        <v>3.2909999999999999</v>
      </c>
      <c r="U6586" s="2">
        <v>3.2909999999999999</v>
      </c>
      <c r="V6586" s="3">
        <v>7356673279444227</v>
      </c>
      <c r="AF6586" s="82"/>
      <c r="AG6586" s="2">
        <v>5790062795</v>
      </c>
      <c r="AH6586" s="1">
        <v>5806446795</v>
      </c>
      <c r="AI6586" s="49">
        <v>10895450196099.699</v>
      </c>
    </row>
    <row r="6587" spans="15:35" x14ac:dyDescent="0.3">
      <c r="O6587" s="82"/>
      <c r="P6587" s="2">
        <v>34863156971810</v>
      </c>
      <c r="Q6587" s="1">
        <v>16197174811630.496</v>
      </c>
      <c r="R6587" s="3">
        <v>8.1930704553213367E+22</v>
      </c>
      <c r="T6587" s="2">
        <v>3.2915000000000001</v>
      </c>
      <c r="U6587" s="2">
        <v>3.2915000000000001</v>
      </c>
      <c r="V6587" s="3">
        <v>7356673279444227</v>
      </c>
      <c r="AF6587" s="82"/>
      <c r="AG6587" s="2">
        <v>5790095745</v>
      </c>
      <c r="AH6587" s="1">
        <v>5806479745</v>
      </c>
      <c r="AI6587" s="49">
        <v>10900300762019.5</v>
      </c>
    </row>
    <row r="6588" spans="15:35" x14ac:dyDescent="0.3">
      <c r="O6588" s="82"/>
      <c r="P6588" s="2">
        <v>34863488642860</v>
      </c>
      <c r="Q6588" s="1">
        <v>16197176470015.496</v>
      </c>
      <c r="R6588" s="3">
        <v>8.1945382813359197E+22</v>
      </c>
      <c r="T6588" s="2">
        <v>3.2919999999999998</v>
      </c>
      <c r="U6588" s="2">
        <v>3.2919999999999998</v>
      </c>
      <c r="V6588" s="3">
        <v>7356673279444227</v>
      </c>
      <c r="AF6588" s="82"/>
      <c r="AG6588" s="2">
        <v>5790128695</v>
      </c>
      <c r="AH6588" s="1">
        <v>5806512695</v>
      </c>
      <c r="AI6588" s="49">
        <v>10905152766511.199</v>
      </c>
    </row>
    <row r="6589" spans="15:35" x14ac:dyDescent="0.3">
      <c r="O6589" s="82"/>
      <c r="P6589" s="2">
        <v>34863820333910</v>
      </c>
      <c r="Q6589" s="1">
        <v>16197178128500.496</v>
      </c>
      <c r="R6589" s="3">
        <v>8.1960062826348458E+22</v>
      </c>
      <c r="T6589" s="2">
        <v>3.2925</v>
      </c>
      <c r="U6589" s="2">
        <v>3.2925</v>
      </c>
      <c r="V6589" s="3">
        <v>7356673279444227</v>
      </c>
      <c r="AF6589" s="82"/>
      <c r="AG6589" s="2">
        <v>5790161645</v>
      </c>
      <c r="AH6589" s="1">
        <v>5806545645</v>
      </c>
      <c r="AI6589" s="49">
        <v>10910006209788</v>
      </c>
    </row>
    <row r="6590" spans="15:35" x14ac:dyDescent="0.3">
      <c r="O6590" s="82"/>
      <c r="P6590" s="2">
        <v>34864152044960</v>
      </c>
      <c r="Q6590" s="1">
        <v>16197179787085.496</v>
      </c>
      <c r="R6590" s="3">
        <v>8.1974744592285805E+22</v>
      </c>
      <c r="T6590" s="2">
        <v>3.2930000000000001</v>
      </c>
      <c r="U6590" s="2">
        <v>3.2930000000000001</v>
      </c>
      <c r="V6590" s="3">
        <v>7356673279444227</v>
      </c>
      <c r="AF6590" s="82"/>
      <c r="AG6590" s="2">
        <v>5790194595</v>
      </c>
      <c r="AH6590" s="1">
        <v>5806578595</v>
      </c>
      <c r="AI6590" s="49">
        <v>10914861092063</v>
      </c>
    </row>
    <row r="6591" spans="15:35" x14ac:dyDescent="0.3">
      <c r="O6591" s="82"/>
      <c r="P6591" s="2">
        <v>34864483776010</v>
      </c>
      <c r="Q6591" s="1">
        <v>16197181445770.496</v>
      </c>
      <c r="R6591" s="3">
        <v>8.1989428111275878E+22</v>
      </c>
      <c r="T6591" s="2">
        <v>3.2934999999999999</v>
      </c>
      <c r="U6591" s="2">
        <v>3.2934999999999999</v>
      </c>
      <c r="V6591" s="3">
        <v>7356673279444227</v>
      </c>
      <c r="AF6591" s="82"/>
      <c r="AG6591" s="2">
        <v>5790227545</v>
      </c>
      <c r="AH6591" s="1">
        <v>5806611545</v>
      </c>
      <c r="AI6591" s="3">
        <v>10919717413549.5</v>
      </c>
    </row>
    <row r="6592" spans="15:35" x14ac:dyDescent="0.3">
      <c r="O6592" s="82"/>
      <c r="P6592" s="2">
        <v>34864815527060</v>
      </c>
      <c r="Q6592" s="1">
        <v>16197183104555.496</v>
      </c>
      <c r="R6592" s="3">
        <v>8.2004113383423316E+22</v>
      </c>
      <c r="T6592" s="2">
        <v>3.294</v>
      </c>
      <c r="U6592" s="2">
        <v>3.294</v>
      </c>
      <c r="V6592" s="3">
        <v>7356673279444227</v>
      </c>
      <c r="AF6592" s="82"/>
      <c r="AG6592" s="2">
        <v>5790260495</v>
      </c>
      <c r="AH6592" s="1">
        <v>5806644495</v>
      </c>
      <c r="AI6592" s="49">
        <v>10924575174460.5</v>
      </c>
    </row>
    <row r="6593" spans="15:35" x14ac:dyDescent="0.3">
      <c r="O6593" s="82"/>
      <c r="P6593" s="2">
        <v>34865147298110</v>
      </c>
      <c r="Q6593" s="1">
        <v>16197184763440.496</v>
      </c>
      <c r="R6593" s="3">
        <v>8.2018800408832793E+22</v>
      </c>
      <c r="T6593" s="2">
        <v>3.2945000000000002</v>
      </c>
      <c r="U6593" s="2">
        <v>3.2945000000000002</v>
      </c>
      <c r="V6593" s="3">
        <v>7356673279444227</v>
      </c>
      <c r="AF6593" s="82"/>
      <c r="AG6593" s="2">
        <v>5790293445</v>
      </c>
      <c r="AH6593" s="1">
        <v>5806677445</v>
      </c>
      <c r="AI6593" s="49">
        <v>10929434375009.301</v>
      </c>
    </row>
    <row r="6594" spans="15:35" x14ac:dyDescent="0.3">
      <c r="O6594" s="82"/>
      <c r="P6594" s="2">
        <v>34865479089160</v>
      </c>
      <c r="Q6594" s="1">
        <v>16197186422425.496</v>
      </c>
      <c r="R6594" s="3">
        <v>8.2033489187608898E+22</v>
      </c>
      <c r="T6594" s="2">
        <v>3.2949999999999999</v>
      </c>
      <c r="U6594" s="2">
        <v>3.2949999999999999</v>
      </c>
      <c r="V6594" s="3">
        <v>7356673279444227</v>
      </c>
      <c r="AF6594" s="82"/>
      <c r="AG6594" s="2">
        <v>5790326395</v>
      </c>
      <c r="AH6594" s="1">
        <v>5806710395</v>
      </c>
      <c r="AI6594" s="49">
        <v>10934295015408.9</v>
      </c>
    </row>
    <row r="6595" spans="15:35" x14ac:dyDescent="0.3">
      <c r="O6595" s="82"/>
      <c r="P6595" s="2">
        <v>34865810900210</v>
      </c>
      <c r="Q6595" s="1">
        <v>16197188081510.496</v>
      </c>
      <c r="R6595" s="3">
        <v>8.2048179719856319E+22</v>
      </c>
      <c r="T6595" s="2">
        <v>3.2955000000000001</v>
      </c>
      <c r="U6595" s="2">
        <v>3.2955000000000001</v>
      </c>
      <c r="V6595" s="3">
        <v>7356673279444227</v>
      </c>
      <c r="AF6595" s="82"/>
      <c r="AG6595" s="2">
        <v>5790359355</v>
      </c>
      <c r="AH6595" s="1">
        <v>5806743355</v>
      </c>
      <c r="AI6595" s="49">
        <v>10939157095872.699</v>
      </c>
    </row>
    <row r="6596" spans="15:35" x14ac:dyDescent="0.3">
      <c r="O6596" s="82"/>
      <c r="P6596" s="2">
        <v>34866142731260</v>
      </c>
      <c r="Q6596" s="1">
        <v>16197189740695.496</v>
      </c>
      <c r="R6596" s="3">
        <v>8.2062872005679665E+22</v>
      </c>
      <c r="T6596" s="2">
        <v>3.2959999999999998</v>
      </c>
      <c r="U6596" s="2">
        <v>3.2959999999999998</v>
      </c>
      <c r="V6596" s="3">
        <v>7356673279444227</v>
      </c>
      <c r="AF6596" s="82"/>
      <c r="AG6596" s="2">
        <v>5790392355</v>
      </c>
      <c r="AH6596" s="1">
        <v>5806776355</v>
      </c>
      <c r="AI6596" s="49">
        <v>10944020616613.699</v>
      </c>
    </row>
    <row r="6597" spans="15:35" x14ac:dyDescent="0.3">
      <c r="O6597" s="82"/>
      <c r="P6597" s="2">
        <v>34866474582310</v>
      </c>
      <c r="Q6597" s="1">
        <v>16197191399980.496</v>
      </c>
      <c r="R6597" s="3">
        <v>8.2077566045183606E+22</v>
      </c>
      <c r="T6597" s="2">
        <v>3.2965</v>
      </c>
      <c r="U6597" s="2">
        <v>3.2965</v>
      </c>
      <c r="V6597" s="3">
        <v>7356673279444227</v>
      </c>
      <c r="AF6597" s="82"/>
      <c r="AG6597" s="2">
        <v>5790425355</v>
      </c>
      <c r="AH6597" s="1">
        <v>5806809355</v>
      </c>
      <c r="AI6597" s="49">
        <v>10948885577845.1</v>
      </c>
    </row>
    <row r="6598" spans="15:35" x14ac:dyDescent="0.3">
      <c r="O6598" s="82"/>
      <c r="P6598" s="2">
        <v>34866806453360</v>
      </c>
      <c r="Q6598" s="1">
        <v>16197193059365.496</v>
      </c>
      <c r="R6598" s="3">
        <v>8.2092261838472801E+22</v>
      </c>
      <c r="T6598" s="2">
        <v>3.2970000000000002</v>
      </c>
      <c r="U6598" s="2">
        <v>3.2970000000000002</v>
      </c>
      <c r="V6598" s="3">
        <v>7356673279444227</v>
      </c>
      <c r="AF6598" s="82"/>
      <c r="AG6598" s="2">
        <v>5790458355</v>
      </c>
      <c r="AH6598" s="1">
        <v>5806842355</v>
      </c>
      <c r="AI6598" s="49">
        <v>10953751979780</v>
      </c>
    </row>
    <row r="6599" spans="15:35" x14ac:dyDescent="0.3">
      <c r="O6599" s="82"/>
      <c r="P6599" s="2">
        <v>34867138344410</v>
      </c>
      <c r="Q6599" s="1">
        <v>16197194718850.496</v>
      </c>
      <c r="R6599" s="3">
        <v>8.2106959385651837E+22</v>
      </c>
      <c r="T6599" s="2">
        <v>3.2974999999999999</v>
      </c>
      <c r="U6599" s="2">
        <v>3.2974999999999999</v>
      </c>
      <c r="V6599" s="3">
        <v>7356673279444227</v>
      </c>
      <c r="AF6599" s="82"/>
      <c r="AG6599" s="2">
        <v>5790491355</v>
      </c>
      <c r="AH6599" s="1">
        <v>5806875355</v>
      </c>
      <c r="AI6599" s="49">
        <v>10958619822631.6</v>
      </c>
    </row>
    <row r="6600" spans="15:35" x14ac:dyDescent="0.3">
      <c r="O6600" s="82"/>
      <c r="P6600" s="2">
        <v>34867470255460</v>
      </c>
      <c r="Q6600" s="1">
        <v>16197196378435.496</v>
      </c>
      <c r="R6600" s="3">
        <v>8.2121658686825405E+22</v>
      </c>
      <c r="T6600" s="2">
        <v>3.298</v>
      </c>
      <c r="U6600" s="2">
        <v>3.298</v>
      </c>
      <c r="V6600" s="3">
        <v>7356673279444227</v>
      </c>
      <c r="AF6600" s="82"/>
      <c r="AG6600" s="2">
        <v>5790524355</v>
      </c>
      <c r="AH6600" s="1">
        <v>5806908355</v>
      </c>
      <c r="AI6600" s="49">
        <v>10963489106613.199</v>
      </c>
    </row>
    <row r="6601" spans="15:35" x14ac:dyDescent="0.3">
      <c r="O6601" s="82"/>
      <c r="P6601" s="2">
        <v>34867802186510</v>
      </c>
      <c r="Q6601" s="1">
        <v>16197198038120.496</v>
      </c>
      <c r="R6601" s="3">
        <v>8.2136359742098144E+22</v>
      </c>
      <c r="T6601" s="2">
        <v>3.2985000000000002</v>
      </c>
      <c r="U6601" s="2">
        <v>3.2985000000000002</v>
      </c>
      <c r="V6601" s="3">
        <v>7356673279444227</v>
      </c>
      <c r="AF6601" s="82"/>
      <c r="AG6601" s="2">
        <v>5790557355</v>
      </c>
      <c r="AH6601" s="1">
        <v>5806941355</v>
      </c>
      <c r="AI6601" s="49">
        <v>10968359831937.801</v>
      </c>
    </row>
    <row r="6602" spans="15:35" x14ac:dyDescent="0.3">
      <c r="O6602" s="82"/>
      <c r="P6602" s="2">
        <v>34868134137560</v>
      </c>
      <c r="Q6602" s="1">
        <v>16197199697905.496</v>
      </c>
      <c r="R6602" s="3">
        <v>8.215106255157466E+22</v>
      </c>
      <c r="T6602" s="2">
        <v>3.2989999999999999</v>
      </c>
      <c r="U6602" s="2">
        <v>3.2989999999999999</v>
      </c>
      <c r="V6602" s="3">
        <v>7356673279444227</v>
      </c>
      <c r="AF6602" s="82"/>
      <c r="AG6602" s="2">
        <v>5790590355</v>
      </c>
      <c r="AH6602" s="1">
        <v>5806974355</v>
      </c>
      <c r="AI6602" s="49">
        <v>10973231998818.5</v>
      </c>
    </row>
    <row r="6603" spans="15:35" x14ac:dyDescent="0.3">
      <c r="O6603" s="82"/>
      <c r="P6603" s="2">
        <v>34868466108610</v>
      </c>
      <c r="Q6603" s="1">
        <v>16197201357790.496</v>
      </c>
      <c r="R6603" s="3">
        <v>8.2165767115359644E+22</v>
      </c>
      <c r="T6603" s="2">
        <v>3.2995000000000001</v>
      </c>
      <c r="U6603" s="2">
        <v>3.2995000000000001</v>
      </c>
      <c r="V6603" s="3">
        <v>7356673279444227</v>
      </c>
      <c r="AF6603" s="82"/>
      <c r="AG6603" s="2">
        <v>5790623355</v>
      </c>
      <c r="AH6603" s="1">
        <v>5807007355</v>
      </c>
      <c r="AI6603" s="49">
        <v>10978105607468.699</v>
      </c>
    </row>
    <row r="6604" spans="15:35" x14ac:dyDescent="0.3">
      <c r="O6604" s="82"/>
      <c r="P6604" s="2">
        <v>34868798099660</v>
      </c>
      <c r="Q6604" s="1">
        <v>16197203017775.496</v>
      </c>
      <c r="R6604" s="3">
        <v>8.2180473433557733E+22</v>
      </c>
      <c r="T6604" s="2">
        <v>3.3</v>
      </c>
      <c r="U6604" s="2">
        <v>3.3</v>
      </c>
      <c r="V6604" s="3">
        <v>7356673279444227</v>
      </c>
      <c r="AF6604" s="82"/>
      <c r="AG6604" s="2">
        <v>5790656355</v>
      </c>
      <c r="AH6604" s="1">
        <v>5807040355</v>
      </c>
      <c r="AI6604" s="49">
        <v>10982980658101.4</v>
      </c>
    </row>
    <row r="6605" spans="15:35" x14ac:dyDescent="0.3">
      <c r="O6605" s="82"/>
      <c r="P6605" s="2">
        <v>34869130110710</v>
      </c>
      <c r="Q6605" s="1">
        <v>16197204677860.496</v>
      </c>
      <c r="R6605" s="3">
        <v>1.0274397688284194E+23</v>
      </c>
      <c r="T6605" s="2">
        <v>3.3005</v>
      </c>
      <c r="U6605" s="2">
        <v>3.3005</v>
      </c>
      <c r="V6605" s="3">
        <v>7356673279444227</v>
      </c>
      <c r="AF6605" s="82"/>
      <c r="AG6605" s="2">
        <v>5790689365</v>
      </c>
      <c r="AH6605" s="1">
        <v>5807073365</v>
      </c>
      <c r="AI6605" s="49">
        <v>13734821438662.199</v>
      </c>
    </row>
    <row r="6606" spans="15:35" x14ac:dyDescent="0.3">
      <c r="O6606" s="82"/>
      <c r="P6606" s="2">
        <v>34869462141760</v>
      </c>
      <c r="Q6606" s="1">
        <v>16197206338045.496</v>
      </c>
      <c r="R6606" s="3">
        <v>1.0276236416701467E+23</v>
      </c>
      <c r="T6606" s="2">
        <v>3.3010000000000002</v>
      </c>
      <c r="U6606" s="2">
        <v>3.3010000000000002</v>
      </c>
      <c r="V6606" s="3">
        <v>7356673279444227</v>
      </c>
      <c r="AF6606" s="82"/>
      <c r="AG6606" s="2">
        <v>5790722415</v>
      </c>
      <c r="AH6606" s="1">
        <v>5807106415</v>
      </c>
      <c r="AI6606" s="49">
        <v>13740918857708.799</v>
      </c>
    </row>
    <row r="6607" spans="15:35" x14ac:dyDescent="0.3">
      <c r="O6607" s="82"/>
      <c r="P6607" s="2">
        <v>34869794192810</v>
      </c>
      <c r="Q6607" s="1">
        <v>16197207998330.496</v>
      </c>
      <c r="R6607" s="3">
        <v>1.0278075364459619E+23</v>
      </c>
      <c r="T6607" s="2">
        <v>3.3014999999999999</v>
      </c>
      <c r="U6607" s="2">
        <v>3.3014999999999999</v>
      </c>
      <c r="V6607" s="3">
        <v>7356673279444227</v>
      </c>
      <c r="AF6607" s="82"/>
      <c r="AG6607" s="2">
        <v>5790755465</v>
      </c>
      <c r="AH6607" s="1">
        <v>5807139465</v>
      </c>
      <c r="AI6607" s="49">
        <v>13747018080032.9</v>
      </c>
    </row>
    <row r="6608" spans="15:35" x14ac:dyDescent="0.3">
      <c r="O6608" s="82"/>
      <c r="P6608" s="2">
        <v>34870126263860</v>
      </c>
      <c r="Q6608" s="1">
        <v>16197209658715.496</v>
      </c>
      <c r="R6608" s="3">
        <v>1.027991453157173E+23</v>
      </c>
      <c r="T6608" s="2">
        <v>3.302</v>
      </c>
      <c r="U6608" s="2">
        <v>3.302</v>
      </c>
      <c r="V6608" s="3">
        <v>7356673279444227</v>
      </c>
      <c r="AF6608" s="82"/>
      <c r="AG6608" s="2">
        <v>5790788515</v>
      </c>
      <c r="AH6608" s="1">
        <v>5807172515</v>
      </c>
      <c r="AI6608" s="3">
        <v>13753119105901</v>
      </c>
    </row>
    <row r="6609" spans="15:35" x14ac:dyDescent="0.3">
      <c r="O6609" s="82"/>
      <c r="P6609" s="2">
        <v>34870458354910</v>
      </c>
      <c r="Q6609" s="1">
        <v>16197211319200.496</v>
      </c>
      <c r="R6609" s="3">
        <v>1.0281753918050879E+23</v>
      </c>
      <c r="T6609" s="2">
        <v>3.3025000000000002</v>
      </c>
      <c r="U6609" s="2">
        <v>3.3025000000000002</v>
      </c>
      <c r="V6609" s="3">
        <v>7356673279444227</v>
      </c>
      <c r="AF6609" s="82"/>
      <c r="AG6609" s="2">
        <v>5790821565</v>
      </c>
      <c r="AH6609" s="1">
        <v>5807205565</v>
      </c>
      <c r="AI6609" s="49">
        <v>13759221935579.5</v>
      </c>
    </row>
    <row r="6610" spans="15:35" x14ac:dyDescent="0.3">
      <c r="O6610" s="82"/>
      <c r="P6610" s="2">
        <v>34870790465960</v>
      </c>
      <c r="Q6610" s="1">
        <v>16197212979785.496</v>
      </c>
      <c r="R6610" s="3">
        <v>1.028359352391015E+23</v>
      </c>
      <c r="T6610" s="2">
        <v>3.3029999999999999</v>
      </c>
      <c r="U6610" s="2">
        <v>3.3029999999999999</v>
      </c>
      <c r="V6610" s="3">
        <v>7356673279444227</v>
      </c>
      <c r="AF6610" s="82"/>
      <c r="AG6610" s="2">
        <v>5790854615</v>
      </c>
      <c r="AH6610" s="1">
        <v>5807238615</v>
      </c>
      <c r="AI6610" s="49">
        <v>13765326569334.801</v>
      </c>
    </row>
    <row r="6611" spans="15:35" x14ac:dyDescent="0.3">
      <c r="O6611" s="82"/>
      <c r="P6611" s="2">
        <v>34871122597010</v>
      </c>
      <c r="Q6611" s="1">
        <v>16197214640470.496</v>
      </c>
      <c r="R6611" s="3">
        <v>1.0285433349162617E+23</v>
      </c>
      <c r="T6611" s="2">
        <v>3.3035000000000001</v>
      </c>
      <c r="U6611" s="2">
        <v>3.3035000000000001</v>
      </c>
      <c r="V6611" s="3">
        <v>7356673279444227</v>
      </c>
      <c r="AF6611" s="82"/>
      <c r="AG6611" s="2">
        <v>5790887665</v>
      </c>
      <c r="AH6611" s="1">
        <v>5807271665</v>
      </c>
      <c r="AI6611" s="49">
        <v>13771433007433.602</v>
      </c>
    </row>
    <row r="6612" spans="15:35" x14ac:dyDescent="0.3">
      <c r="O6612" s="82"/>
      <c r="P6612" s="2">
        <v>34871454748060</v>
      </c>
      <c r="Q6612" s="1">
        <v>16197216301255.496</v>
      </c>
      <c r="R6612" s="3">
        <v>1.0287273393821367E+23</v>
      </c>
      <c r="T6612" s="2">
        <v>3.3039999999999998</v>
      </c>
      <c r="U6612" s="2">
        <v>3.3039999999999998</v>
      </c>
      <c r="V6612" s="3">
        <v>7356673279444227</v>
      </c>
      <c r="AF6612" s="82"/>
      <c r="AG6612" s="2">
        <v>5790920715</v>
      </c>
      <c r="AH6612" s="1">
        <v>5807304715</v>
      </c>
      <c r="AI6612" s="49">
        <v>13777541250142.1</v>
      </c>
    </row>
    <row r="6613" spans="15:35" x14ac:dyDescent="0.3">
      <c r="O6613" s="82"/>
      <c r="P6613" s="2">
        <v>34871786919110</v>
      </c>
      <c r="Q6613" s="1">
        <v>16197217962140.496</v>
      </c>
      <c r="R6613" s="3">
        <v>1.0289113657899474E+23</v>
      </c>
      <c r="T6613" s="2">
        <v>3.3045</v>
      </c>
      <c r="U6613" s="2">
        <v>3.3045</v>
      </c>
      <c r="V6613" s="3">
        <v>7356673279444227</v>
      </c>
      <c r="AF6613" s="82"/>
      <c r="AG6613" s="2">
        <v>5790953765</v>
      </c>
      <c r="AH6613" s="1">
        <v>5807337765</v>
      </c>
      <c r="AI6613" s="49">
        <v>13783651297726.898</v>
      </c>
    </row>
    <row r="6614" spans="15:35" x14ac:dyDescent="0.3">
      <c r="O6614" s="82"/>
      <c r="P6614" s="2">
        <v>34872119110160</v>
      </c>
      <c r="Q6614" s="1">
        <v>16197219623125.496</v>
      </c>
      <c r="R6614" s="3">
        <v>1.0290954141410024E+23</v>
      </c>
      <c r="T6614" s="2">
        <v>3.3050000000000002</v>
      </c>
      <c r="U6614" s="2">
        <v>3.3050000000000002</v>
      </c>
      <c r="V6614" s="3">
        <v>7356673279444227</v>
      </c>
      <c r="AF6614" s="82"/>
      <c r="AG6614" s="2">
        <v>5790986815</v>
      </c>
      <c r="AH6614" s="1">
        <v>5807370815</v>
      </c>
      <c r="AI6614" s="49">
        <v>13789763150454.299</v>
      </c>
    </row>
    <row r="6615" spans="15:35" x14ac:dyDescent="0.3">
      <c r="O6615" s="82"/>
      <c r="P6615" s="2">
        <v>34872451321210</v>
      </c>
      <c r="Q6615" s="1">
        <v>16197221284210.496</v>
      </c>
      <c r="R6615" s="3">
        <v>1.0292794844366098E+23</v>
      </c>
      <c r="T6615" s="2">
        <v>3.3054999999999999</v>
      </c>
      <c r="U6615" s="2">
        <v>3.3054999999999999</v>
      </c>
      <c r="V6615" s="3">
        <v>7356673279444227</v>
      </c>
      <c r="AF6615" s="82"/>
      <c r="AG6615" s="2">
        <v>5791019875</v>
      </c>
      <c r="AH6615" s="1">
        <v>5807403875</v>
      </c>
      <c r="AI6615" s="49">
        <v>13795876808591</v>
      </c>
    </row>
    <row r="6616" spans="15:35" x14ac:dyDescent="0.3">
      <c r="O6616" s="82"/>
      <c r="P6616" s="2">
        <v>34872783552260</v>
      </c>
      <c r="Q6616" s="1">
        <v>16197222945395.496</v>
      </c>
      <c r="R6616" s="3">
        <v>1.0294635766780772E+23</v>
      </c>
      <c r="T6616" s="2">
        <v>3.306</v>
      </c>
      <c r="U6616" s="2">
        <v>3.306</v>
      </c>
      <c r="V6616" s="3">
        <v>7356673279444227</v>
      </c>
      <c r="AF6616" s="82"/>
      <c r="AG6616" s="2">
        <v>5791052975</v>
      </c>
      <c r="AH6616" s="1">
        <v>5807436975</v>
      </c>
      <c r="AI6616" s="49">
        <v>13801992272403.201</v>
      </c>
    </row>
    <row r="6617" spans="15:35" x14ac:dyDescent="0.3">
      <c r="O6617" s="82"/>
      <c r="P6617" s="2">
        <v>34873115803310</v>
      </c>
      <c r="Q6617" s="1">
        <v>16197224606680.496</v>
      </c>
      <c r="R6617" s="3">
        <v>1.0296476908667127E+23</v>
      </c>
      <c r="T6617" s="2">
        <v>3.3065000000000002</v>
      </c>
      <c r="U6617" s="2">
        <v>3.3065000000000002</v>
      </c>
      <c r="V6617" s="3">
        <v>7356673279444227</v>
      </c>
      <c r="AF6617" s="82"/>
      <c r="AG6617" s="2">
        <v>5791086075</v>
      </c>
      <c r="AH6617" s="1">
        <v>5807470075</v>
      </c>
      <c r="AI6617" s="49">
        <v>13808109542157.5</v>
      </c>
    </row>
    <row r="6618" spans="15:35" x14ac:dyDescent="0.3">
      <c r="O6618" s="82"/>
      <c r="P6618" s="2">
        <v>34873448074360</v>
      </c>
      <c r="Q6618" s="1">
        <v>16197226268065.496</v>
      </c>
      <c r="R6618" s="3">
        <v>1.0298318270038247E+23</v>
      </c>
      <c r="T6618" s="2">
        <v>3.3069999999999999</v>
      </c>
      <c r="U6618" s="2">
        <v>3.3069999999999999</v>
      </c>
      <c r="V6618" s="3">
        <v>7356673279444227</v>
      </c>
      <c r="AF6618" s="82"/>
      <c r="AG6618" s="2">
        <v>5791119175</v>
      </c>
      <c r="AH6618" s="1">
        <v>5807503175</v>
      </c>
      <c r="AI6618" s="49">
        <v>13814228618120.301</v>
      </c>
    </row>
    <row r="6619" spans="15:35" x14ac:dyDescent="0.3">
      <c r="O6619" s="82"/>
      <c r="P6619" s="2">
        <v>34873780365410</v>
      </c>
      <c r="Q6619" s="1">
        <v>16197227929550.496</v>
      </c>
      <c r="R6619" s="3">
        <v>1.030015985090721E+23</v>
      </c>
      <c r="T6619" s="2">
        <v>3.3075000000000001</v>
      </c>
      <c r="U6619" s="2">
        <v>3.3075000000000001</v>
      </c>
      <c r="V6619" s="3">
        <v>7356673279444227</v>
      </c>
      <c r="AF6619" s="82"/>
      <c r="AG6619" s="2">
        <v>5791152275</v>
      </c>
      <c r="AH6619" s="1">
        <v>5807536275</v>
      </c>
      <c r="AI6619" s="49">
        <v>13820349500558.102</v>
      </c>
    </row>
    <row r="6620" spans="15:35" x14ac:dyDescent="0.3">
      <c r="O6620" s="82"/>
      <c r="P6620" s="2">
        <v>34874112676460</v>
      </c>
      <c r="Q6620" s="1">
        <v>16197229591135.496</v>
      </c>
      <c r="R6620" s="3">
        <v>1.0302001651287096E+23</v>
      </c>
      <c r="T6620" s="2">
        <v>3.3079999999999998</v>
      </c>
      <c r="U6620" s="2">
        <v>3.3079999999999998</v>
      </c>
      <c r="V6620" s="3">
        <v>7356673279444227</v>
      </c>
      <c r="AF6620" s="82"/>
      <c r="AG6620" s="2">
        <v>5791185375</v>
      </c>
      <c r="AH6620" s="1">
        <v>5807569375</v>
      </c>
      <c r="AI6620" s="49">
        <v>13826472189737.301</v>
      </c>
    </row>
    <row r="6621" spans="15:35" x14ac:dyDescent="0.3">
      <c r="O6621" s="82"/>
      <c r="P6621" s="2">
        <v>34874445007510</v>
      </c>
      <c r="Q6621" s="1">
        <v>16197231252820.496</v>
      </c>
      <c r="R6621" s="3">
        <v>1.0303843671190988E+23</v>
      </c>
      <c r="T6621" s="2">
        <v>3.3085</v>
      </c>
      <c r="U6621" s="2">
        <v>3.3085</v>
      </c>
      <c r="V6621" s="3">
        <v>7356673279444227</v>
      </c>
      <c r="AF6621" s="82"/>
      <c r="AG6621" s="2">
        <v>5791218475</v>
      </c>
      <c r="AH6621" s="1">
        <v>5807602475</v>
      </c>
      <c r="AI6621" s="49">
        <v>13832596685924.398</v>
      </c>
    </row>
    <row r="6622" spans="15:35" x14ac:dyDescent="0.3">
      <c r="O6622" s="82"/>
      <c r="P6622" s="2">
        <v>34874777358560</v>
      </c>
      <c r="Q6622" s="1">
        <v>16197232914605.496</v>
      </c>
      <c r="R6622" s="3">
        <v>1.0305685910631963E+23</v>
      </c>
      <c r="T6622" s="2">
        <v>3.3090000000000002</v>
      </c>
      <c r="U6622" s="2">
        <v>3.3090000000000002</v>
      </c>
      <c r="V6622" s="3">
        <v>7356673279444227</v>
      </c>
      <c r="AF6622" s="82"/>
      <c r="AG6622" s="2">
        <v>5791251575</v>
      </c>
      <c r="AH6622" s="1">
        <v>5807635575</v>
      </c>
      <c r="AI6622" s="49">
        <v>13838722989385.801</v>
      </c>
    </row>
    <row r="6623" spans="15:35" x14ac:dyDescent="0.3">
      <c r="O6623" s="82"/>
      <c r="P6623" s="2">
        <v>34875109729610</v>
      </c>
      <c r="Q6623" s="1">
        <v>16197234576490.496</v>
      </c>
      <c r="R6623" s="3">
        <v>1.0307528369623104E+23</v>
      </c>
      <c r="T6623" s="2">
        <v>3.3094999999999999</v>
      </c>
      <c r="U6623" s="2">
        <v>3.3094999999999999</v>
      </c>
      <c r="V6623" s="3">
        <v>7356673279444227</v>
      </c>
      <c r="AF6623" s="82"/>
      <c r="AG6623" s="2">
        <v>5791284675</v>
      </c>
      <c r="AH6623" s="1">
        <v>5807668675</v>
      </c>
      <c r="AI6623" s="49">
        <v>13844851100388</v>
      </c>
    </row>
    <row r="6624" spans="15:35" x14ac:dyDescent="0.3">
      <c r="O6624" s="82"/>
      <c r="P6624" s="2">
        <v>34875442120660</v>
      </c>
      <c r="Q6624" s="1">
        <v>16197236238475.496</v>
      </c>
      <c r="R6624" s="3">
        <v>1.030937104817749E+23</v>
      </c>
      <c r="T6624" s="2">
        <v>3.31</v>
      </c>
      <c r="U6624" s="2">
        <v>3.31</v>
      </c>
      <c r="V6624" s="3">
        <v>7356673279444227</v>
      </c>
      <c r="AF6624" s="82"/>
      <c r="AG6624" s="2">
        <v>5791317775</v>
      </c>
      <c r="AH6624" s="1">
        <v>5807701775</v>
      </c>
      <c r="AI6624" s="49">
        <v>13850981019197.5</v>
      </c>
    </row>
    <row r="6625" spans="15:35" x14ac:dyDescent="0.3">
      <c r="O6625" s="82"/>
      <c r="P6625" s="2">
        <v>34875774531710</v>
      </c>
      <c r="Q6625" s="1">
        <v>16197237900560.496</v>
      </c>
      <c r="R6625" s="3">
        <v>1.0311213946308203E+23</v>
      </c>
      <c r="T6625" s="2">
        <v>3.3105000000000002</v>
      </c>
      <c r="U6625" s="2">
        <v>3.3105000000000002</v>
      </c>
      <c r="V6625" s="3">
        <v>7356673279444227</v>
      </c>
      <c r="AF6625" s="82"/>
      <c r="AG6625" s="2">
        <v>5791350885</v>
      </c>
      <c r="AH6625" s="1">
        <v>5807734885</v>
      </c>
      <c r="AI6625" s="49">
        <v>13857112746080.602</v>
      </c>
    </row>
    <row r="6626" spans="15:35" x14ac:dyDescent="0.3">
      <c r="O6626" s="82"/>
      <c r="P6626" s="2">
        <v>34876106962760</v>
      </c>
      <c r="Q6626" s="1">
        <v>16197239562745.496</v>
      </c>
      <c r="R6626" s="3">
        <v>1.0313057064028322E+23</v>
      </c>
      <c r="T6626" s="2">
        <v>3.3109999999999999</v>
      </c>
      <c r="U6626" s="2">
        <v>3.3109999999999999</v>
      </c>
      <c r="V6626" s="3">
        <v>7356673279444227</v>
      </c>
      <c r="AF6626" s="82"/>
      <c r="AG6626" s="2">
        <v>5791384035</v>
      </c>
      <c r="AH6626" s="1">
        <v>5807768035</v>
      </c>
      <c r="AI6626" s="49">
        <v>13863246281303.898</v>
      </c>
    </row>
    <row r="6627" spans="15:35" x14ac:dyDescent="0.3">
      <c r="O6627" s="82"/>
      <c r="P6627" s="2">
        <v>34876439413810</v>
      </c>
      <c r="Q6627" s="1">
        <v>16197241225030.496</v>
      </c>
      <c r="R6627" s="3">
        <v>1.0314900401350929E+23</v>
      </c>
      <c r="T6627" s="2">
        <v>3.3115000000000001</v>
      </c>
      <c r="U6627" s="2">
        <v>3.3115000000000001</v>
      </c>
      <c r="V6627" s="3">
        <v>7356673279444227</v>
      </c>
      <c r="AF6627" s="82"/>
      <c r="AG6627" s="2">
        <v>5791417185</v>
      </c>
      <c r="AH6627" s="1">
        <v>5807801185</v>
      </c>
      <c r="AI6627" s="49">
        <v>13869381625133.799</v>
      </c>
    </row>
    <row r="6628" spans="15:35" x14ac:dyDescent="0.3">
      <c r="O6628" s="82"/>
      <c r="P6628" s="2">
        <v>34876771884860</v>
      </c>
      <c r="Q6628" s="1">
        <v>16197242887415.496</v>
      </c>
      <c r="R6628" s="3">
        <v>1.0316743958289102E+23</v>
      </c>
      <c r="T6628" s="2">
        <v>3.3119999999999998</v>
      </c>
      <c r="U6628" s="2">
        <v>3.3119999999999998</v>
      </c>
      <c r="V6628" s="3">
        <v>7356673279444227</v>
      </c>
      <c r="AF6628" s="82"/>
      <c r="AG6628" s="2">
        <v>5791450335</v>
      </c>
      <c r="AH6628" s="1">
        <v>5807834335</v>
      </c>
      <c r="AI6628" s="49">
        <v>13875518777836.699</v>
      </c>
    </row>
    <row r="6629" spans="15:35" x14ac:dyDescent="0.3">
      <c r="O6629" s="82"/>
      <c r="P6629" s="2">
        <v>34877104375910</v>
      </c>
      <c r="Q6629" s="1">
        <v>16197244549900.496</v>
      </c>
      <c r="R6629" s="3">
        <v>1.0318587734855923E+23</v>
      </c>
      <c r="T6629" s="2">
        <v>3.3125</v>
      </c>
      <c r="U6629" s="2">
        <v>3.3125</v>
      </c>
      <c r="V6629" s="3">
        <v>7356673279444227</v>
      </c>
      <c r="AF6629" s="82"/>
      <c r="AG6629" s="2">
        <v>5791483485</v>
      </c>
      <c r="AH6629" s="1">
        <v>5807867485</v>
      </c>
      <c r="AI6629" s="49">
        <v>13881657739679.1</v>
      </c>
    </row>
    <row r="6630" spans="15:35" x14ac:dyDescent="0.3">
      <c r="O6630" s="82"/>
      <c r="P6630" s="2">
        <v>34877436886960</v>
      </c>
      <c r="Q6630" s="1">
        <v>16197246212485.496</v>
      </c>
      <c r="R6630" s="3">
        <v>1.0320431731064474E+23</v>
      </c>
      <c r="T6630" s="2">
        <v>3.3130000000000002</v>
      </c>
      <c r="U6630" s="2">
        <v>3.3130000000000002</v>
      </c>
      <c r="V6630" s="3">
        <v>7356673279444227</v>
      </c>
      <c r="AF6630" s="82"/>
      <c r="AG6630" s="2">
        <v>5791516635</v>
      </c>
      <c r="AH6630" s="1">
        <v>5807900635</v>
      </c>
      <c r="AI6630" s="49">
        <v>13887798510927.5</v>
      </c>
    </row>
    <row r="6631" spans="15:35" x14ac:dyDescent="0.3">
      <c r="O6631" s="82"/>
      <c r="P6631" s="2">
        <v>34877769418010</v>
      </c>
      <c r="Q6631" s="1">
        <v>16197247875170.496</v>
      </c>
      <c r="R6631" s="3">
        <v>1.0322275946927832E+23</v>
      </c>
      <c r="T6631" s="2">
        <v>3.3134999999999999</v>
      </c>
      <c r="U6631" s="2">
        <v>3.3134999999999999</v>
      </c>
      <c r="V6631" s="3">
        <v>7356673279444227</v>
      </c>
      <c r="AF6631" s="82"/>
      <c r="AG6631" s="2">
        <v>5791549785</v>
      </c>
      <c r="AH6631" s="1">
        <v>5807933785</v>
      </c>
      <c r="AI6631" s="49">
        <v>13893941091848.301</v>
      </c>
    </row>
    <row r="6632" spans="15:35" x14ac:dyDescent="0.3">
      <c r="O6632" s="82"/>
      <c r="P6632" s="2">
        <v>34878101969060</v>
      </c>
      <c r="Q6632" s="1">
        <v>16197249537955.496</v>
      </c>
      <c r="R6632" s="3">
        <v>1.0324120382459081E+23</v>
      </c>
      <c r="T6632" s="2">
        <v>3.3140000000000001</v>
      </c>
      <c r="U6632" s="2">
        <v>3.3140000000000001</v>
      </c>
      <c r="V6632" s="3">
        <v>7356673279444227</v>
      </c>
      <c r="AF6632" s="82"/>
      <c r="AG6632" s="2">
        <v>5791582935</v>
      </c>
      <c r="AH6632" s="1">
        <v>5807966935</v>
      </c>
      <c r="AI6632" s="49">
        <v>13900085482708</v>
      </c>
    </row>
    <row r="6633" spans="15:35" x14ac:dyDescent="0.3">
      <c r="O6633" s="82"/>
      <c r="P6633" s="2">
        <v>34878434540110</v>
      </c>
      <c r="Q6633" s="1">
        <v>16197251200840.496</v>
      </c>
      <c r="R6633" s="3">
        <v>1.0325965037671298E+23</v>
      </c>
      <c r="T6633" s="2">
        <v>3.3144999999999998</v>
      </c>
      <c r="U6633" s="2">
        <v>3.3144999999999998</v>
      </c>
      <c r="V6633" s="3">
        <v>7356673279444227</v>
      </c>
      <c r="AF6633" s="82"/>
      <c r="AG6633" s="2">
        <v>5791616085</v>
      </c>
      <c r="AH6633" s="1">
        <v>5808000085</v>
      </c>
      <c r="AI6633" s="49">
        <v>13906231683772.9</v>
      </c>
    </row>
    <row r="6634" spans="15:35" x14ac:dyDescent="0.3">
      <c r="O6634" s="82"/>
      <c r="P6634" s="2">
        <v>34878767131160</v>
      </c>
      <c r="Q6634" s="1">
        <v>16197252863825.496</v>
      </c>
      <c r="R6634" s="3">
        <v>1.0327809912577566E+23</v>
      </c>
      <c r="T6634" s="2">
        <v>3.3149999999999999</v>
      </c>
      <c r="U6634" s="2">
        <v>3.3149999999999999</v>
      </c>
      <c r="V6634" s="3">
        <v>7356673279444227</v>
      </c>
      <c r="AF6634" s="82"/>
      <c r="AG6634" s="2">
        <v>5791649235</v>
      </c>
      <c r="AH6634" s="1">
        <v>5808033235</v>
      </c>
      <c r="AI6634" s="49">
        <v>13912379695309.699</v>
      </c>
    </row>
    <row r="6635" spans="15:35" x14ac:dyDescent="0.3">
      <c r="O6635" s="82"/>
      <c r="P6635" s="2">
        <v>34879099742210</v>
      </c>
      <c r="Q6635" s="1">
        <v>16197254526910.496</v>
      </c>
      <c r="R6635" s="3">
        <v>1.0329655007190964E+23</v>
      </c>
      <c r="T6635" s="2">
        <v>3.3155000000000001</v>
      </c>
      <c r="U6635" s="2">
        <v>3.3155000000000001</v>
      </c>
      <c r="V6635" s="3">
        <v>7356673279444227</v>
      </c>
      <c r="AF6635" s="82"/>
      <c r="AG6635" s="2">
        <v>5791682395</v>
      </c>
      <c r="AH6635" s="1">
        <v>5808066395</v>
      </c>
      <c r="AI6635" s="49">
        <v>13918529517584.699</v>
      </c>
    </row>
    <row r="6636" spans="15:35" x14ac:dyDescent="0.3">
      <c r="O6636" s="82"/>
      <c r="P6636" s="2">
        <v>34879432373260</v>
      </c>
      <c r="Q6636" s="1">
        <v>16197256190095.496</v>
      </c>
      <c r="R6636" s="3">
        <v>1.0331500321524573E+23</v>
      </c>
      <c r="T6636" s="2">
        <v>3.3159999999999998</v>
      </c>
      <c r="U6636" s="2">
        <v>3.3159999999999998</v>
      </c>
      <c r="V6636" s="3">
        <v>7356673279444227</v>
      </c>
      <c r="AF6636" s="82"/>
      <c r="AG6636" s="2">
        <v>5791715595</v>
      </c>
      <c r="AH6636" s="1">
        <v>5808099595</v>
      </c>
      <c r="AI6636" s="49">
        <v>13924681150864.299</v>
      </c>
    </row>
    <row r="6637" spans="15:35" x14ac:dyDescent="0.3">
      <c r="O6637" s="82"/>
      <c r="P6637" s="2">
        <v>34879765024310</v>
      </c>
      <c r="Q6637" s="1">
        <v>16197257853380.496</v>
      </c>
      <c r="R6637" s="3">
        <v>1.0333345855591474E+23</v>
      </c>
      <c r="T6637" s="2">
        <v>3.3165</v>
      </c>
      <c r="U6637" s="2">
        <v>3.3165</v>
      </c>
      <c r="V6637" s="3">
        <v>7356673279444227</v>
      </c>
      <c r="AF6637" s="82"/>
      <c r="AG6637" s="2">
        <v>5791748795</v>
      </c>
      <c r="AH6637" s="1">
        <v>5808132795</v>
      </c>
      <c r="AI6637" s="49">
        <v>13930834595415.1</v>
      </c>
    </row>
    <row r="6638" spans="15:35" x14ac:dyDescent="0.3">
      <c r="O6638" s="82"/>
      <c r="P6638" s="2">
        <v>34880097695360</v>
      </c>
      <c r="Q6638" s="1">
        <v>16197259516765.496</v>
      </c>
      <c r="R6638" s="3">
        <v>1.0335191609404747E+23</v>
      </c>
      <c r="T6638" s="2">
        <v>3.3170000000000002</v>
      </c>
      <c r="U6638" s="2">
        <v>3.3170000000000002</v>
      </c>
      <c r="V6638" s="3">
        <v>7356673279444227</v>
      </c>
      <c r="AF6638" s="82"/>
      <c r="AG6638" s="2">
        <v>5791781995</v>
      </c>
      <c r="AH6638" s="1">
        <v>5808165995</v>
      </c>
      <c r="AI6638" s="49">
        <v>13936989851503.5</v>
      </c>
    </row>
    <row r="6639" spans="15:35" x14ac:dyDescent="0.3">
      <c r="O6639" s="82"/>
      <c r="P6639" s="2">
        <v>34880430386410</v>
      </c>
      <c r="Q6639" s="1">
        <v>16197261180250.496</v>
      </c>
      <c r="R6639" s="3">
        <v>1.0337037582977472E+23</v>
      </c>
      <c r="T6639" s="2">
        <v>3.3174999999999999</v>
      </c>
      <c r="U6639" s="2">
        <v>3.3174999999999999</v>
      </c>
      <c r="V6639" s="3">
        <v>7356673279444227</v>
      </c>
      <c r="AF6639" s="82"/>
      <c r="AG6639" s="2">
        <v>5791815195</v>
      </c>
      <c r="AH6639" s="1">
        <v>5808199195</v>
      </c>
      <c r="AI6639" s="49">
        <v>13943146919395.9</v>
      </c>
    </row>
    <row r="6640" spans="15:35" x14ac:dyDescent="0.3">
      <c r="O6640" s="82"/>
      <c r="P6640" s="2">
        <v>34880763097460</v>
      </c>
      <c r="Q6640" s="1">
        <v>16197262843835.496</v>
      </c>
      <c r="R6640" s="3">
        <v>1.0338883776322732E+23</v>
      </c>
      <c r="T6640" s="2">
        <v>3.3180000000000001</v>
      </c>
      <c r="U6640" s="2">
        <v>3.3180000000000001</v>
      </c>
      <c r="V6640" s="3">
        <v>7356673279444227</v>
      </c>
      <c r="AF6640" s="82"/>
      <c r="AG6640" s="2">
        <v>5791848395</v>
      </c>
      <c r="AH6640" s="1">
        <v>5808232395</v>
      </c>
      <c r="AI6640" s="49">
        <v>13949305799358.799</v>
      </c>
    </row>
    <row r="6641" spans="15:35" x14ac:dyDescent="0.3">
      <c r="O6641" s="82"/>
      <c r="P6641" s="2">
        <v>34881095828510</v>
      </c>
      <c r="Q6641" s="1">
        <v>16197264507520.496</v>
      </c>
      <c r="R6641" s="3">
        <v>1.0340730189453603E+23</v>
      </c>
      <c r="T6641" s="2">
        <v>3.3184999999999998</v>
      </c>
      <c r="U6641" s="2">
        <v>3.3184999999999998</v>
      </c>
      <c r="V6641" s="3">
        <v>7356673279444227</v>
      </c>
      <c r="AF6641" s="82"/>
      <c r="AG6641" s="2">
        <v>5791881595</v>
      </c>
      <c r="AH6641" s="1">
        <v>5808265595</v>
      </c>
      <c r="AI6641" s="49">
        <v>13955466491658.701</v>
      </c>
    </row>
    <row r="6642" spans="15:35" x14ac:dyDescent="0.3">
      <c r="O6642" s="82"/>
      <c r="P6642" s="2">
        <v>34881428579560</v>
      </c>
      <c r="Q6642" s="1">
        <v>16197266171305.496</v>
      </c>
      <c r="R6642" s="3">
        <v>1.0342576822383167E+23</v>
      </c>
      <c r="T6642" s="2">
        <v>3.319</v>
      </c>
      <c r="U6642" s="2">
        <v>3.319</v>
      </c>
      <c r="V6642" s="3">
        <v>7356673279444227</v>
      </c>
      <c r="AF6642" s="82"/>
      <c r="AG6642" s="2">
        <v>5791914795</v>
      </c>
      <c r="AH6642" s="1">
        <v>5808298795</v>
      </c>
      <c r="AI6642" s="49">
        <v>13961628996562</v>
      </c>
    </row>
    <row r="6643" spans="15:35" x14ac:dyDescent="0.3">
      <c r="O6643" s="82"/>
      <c r="P6643" s="2">
        <v>34881761350610</v>
      </c>
      <c r="Q6643" s="1">
        <v>16197267835190.496</v>
      </c>
      <c r="R6643" s="3">
        <v>1.0344423675124508E+23</v>
      </c>
      <c r="T6643" s="2">
        <v>3.3195000000000001</v>
      </c>
      <c r="U6643" s="2">
        <v>3.3195000000000001</v>
      </c>
      <c r="V6643" s="3">
        <v>7356673279444227</v>
      </c>
      <c r="AF6643" s="82"/>
      <c r="AG6643" s="2">
        <v>5791947995</v>
      </c>
      <c r="AH6643" s="1">
        <v>5808331995</v>
      </c>
      <c r="AI6643" s="49">
        <v>13967793314335.1</v>
      </c>
    </row>
    <row r="6644" spans="15:35" x14ac:dyDescent="0.3">
      <c r="O6644" s="82"/>
      <c r="P6644" s="2">
        <v>34882094141660</v>
      </c>
      <c r="Q6644" s="1">
        <v>16197269499175.496</v>
      </c>
      <c r="R6644" s="3">
        <v>1.0346270747690701E+23</v>
      </c>
      <c r="T6644" s="2">
        <v>3.32</v>
      </c>
      <c r="U6644" s="2">
        <v>3.32</v>
      </c>
      <c r="V6644" s="3">
        <v>7356673279444227</v>
      </c>
      <c r="AF6644" s="82"/>
      <c r="AG6644" s="2">
        <v>5791981195</v>
      </c>
      <c r="AH6644" s="1">
        <v>5808365195</v>
      </c>
      <c r="AI6644" s="49">
        <v>13973959445244.5</v>
      </c>
    </row>
    <row r="6645" spans="15:35" x14ac:dyDescent="0.3">
      <c r="O6645" s="82"/>
      <c r="P6645" s="2">
        <v>34882426952710</v>
      </c>
      <c r="Q6645" s="1">
        <v>16197271163260.496</v>
      </c>
      <c r="R6645" s="3">
        <v>1.0348118040094832E+23</v>
      </c>
      <c r="T6645" s="2">
        <v>3.3205</v>
      </c>
      <c r="U6645" s="2">
        <v>3.3205</v>
      </c>
      <c r="V6645" s="3">
        <v>7356673279444227</v>
      </c>
      <c r="AF6645" s="82"/>
      <c r="AG6645" s="2">
        <v>5792014405</v>
      </c>
      <c r="AH6645" s="1">
        <v>5808398405</v>
      </c>
      <c r="AI6645" s="49">
        <v>13980127389556.699</v>
      </c>
    </row>
    <row r="6646" spans="15:35" x14ac:dyDescent="0.3">
      <c r="O6646" s="82"/>
      <c r="P6646" s="2">
        <v>34882759783760</v>
      </c>
      <c r="Q6646" s="1">
        <v>16197272827445.496</v>
      </c>
      <c r="R6646" s="3">
        <v>1.0349965552349977E+23</v>
      </c>
      <c r="T6646" s="2">
        <v>3.3210000000000002</v>
      </c>
      <c r="U6646" s="2">
        <v>3.3210000000000002</v>
      </c>
      <c r="V6646" s="3">
        <v>7356673279444227</v>
      </c>
      <c r="AF6646" s="82"/>
      <c r="AG6646" s="2">
        <v>5792047655</v>
      </c>
      <c r="AH6646" s="1">
        <v>5808431655</v>
      </c>
      <c r="AI6646" s="49">
        <v>13986297147538.102</v>
      </c>
    </row>
    <row r="6647" spans="15:35" x14ac:dyDescent="0.3">
      <c r="O6647" s="82"/>
      <c r="P6647" s="2">
        <v>34883092634810</v>
      </c>
      <c r="Q6647" s="1">
        <v>16197274491730.496</v>
      </c>
      <c r="R6647" s="3">
        <v>1.0351813284469217E+23</v>
      </c>
      <c r="T6647" s="2">
        <v>3.3214999999999999</v>
      </c>
      <c r="U6647" s="2">
        <v>3.3214999999999999</v>
      </c>
      <c r="V6647" s="3">
        <v>7356673279444227</v>
      </c>
      <c r="AF6647" s="82"/>
      <c r="AG6647" s="2">
        <v>5792080905</v>
      </c>
      <c r="AH6647" s="1">
        <v>5808464905</v>
      </c>
      <c r="AI6647" s="49">
        <v>13992468719455.199</v>
      </c>
    </row>
    <row r="6648" spans="15:35" x14ac:dyDescent="0.3">
      <c r="O6648" s="82"/>
      <c r="P6648" s="2">
        <v>34883425505860</v>
      </c>
      <c r="Q6648" s="1">
        <v>16197276156115.496</v>
      </c>
      <c r="R6648" s="3">
        <v>1.0353661236465636E+23</v>
      </c>
      <c r="T6648" s="2">
        <v>3.3220000000000001</v>
      </c>
      <c r="U6648" s="2">
        <v>3.3220000000000001</v>
      </c>
      <c r="V6648" s="3">
        <v>7356673279444227</v>
      </c>
      <c r="AF6648" s="82"/>
      <c r="AG6648" s="2">
        <v>5792114155</v>
      </c>
      <c r="AH6648" s="1">
        <v>5808498155</v>
      </c>
      <c r="AI6648" s="3">
        <v>13998642105574.398</v>
      </c>
    </row>
    <row r="6649" spans="15:35" x14ac:dyDescent="0.3">
      <c r="O6649" s="82"/>
      <c r="P6649" s="2">
        <v>34883758396910</v>
      </c>
      <c r="Q6649" s="1">
        <v>16197277820600.496</v>
      </c>
      <c r="R6649" s="3">
        <v>1.035550940835231E+23</v>
      </c>
      <c r="T6649" s="2">
        <v>3.3224999999999998</v>
      </c>
      <c r="U6649" s="2">
        <v>3.3224999999999998</v>
      </c>
      <c r="V6649" s="3">
        <v>7356673279444227</v>
      </c>
      <c r="AF6649" s="82"/>
      <c r="AG6649" s="2">
        <v>5792147405</v>
      </c>
      <c r="AH6649" s="1">
        <v>5808531405</v>
      </c>
      <c r="AI6649" s="49">
        <v>14004817306162.1</v>
      </c>
    </row>
    <row r="6650" spans="15:35" x14ac:dyDescent="0.3">
      <c r="O6650" s="82"/>
      <c r="P6650" s="2">
        <v>34884091307960</v>
      </c>
      <c r="Q6650" s="1">
        <v>16197279485185.496</v>
      </c>
      <c r="R6650" s="3">
        <v>1.0357357800142322E+23</v>
      </c>
      <c r="T6650" s="2">
        <v>3.323</v>
      </c>
      <c r="U6650" s="2">
        <v>3.323</v>
      </c>
      <c r="V6650" s="3">
        <v>7356673279444227</v>
      </c>
      <c r="AF6650" s="82"/>
      <c r="AG6650" s="2">
        <v>5792180655</v>
      </c>
      <c r="AH6650" s="1">
        <v>5808564655</v>
      </c>
      <c r="AI6650" s="49">
        <v>14010994321484.9</v>
      </c>
    </row>
    <row r="6651" spans="15:35" x14ac:dyDescent="0.3">
      <c r="O6651" s="82"/>
      <c r="P6651" s="2">
        <v>34884424239010</v>
      </c>
      <c r="Q6651" s="1">
        <v>16197281149870.496</v>
      </c>
      <c r="R6651" s="3">
        <v>1.0359206411848752E+23</v>
      </c>
      <c r="T6651" s="2">
        <v>3.3235000000000001</v>
      </c>
      <c r="U6651" s="2">
        <v>3.3235000000000001</v>
      </c>
      <c r="V6651" s="3">
        <v>7356673279444227</v>
      </c>
      <c r="AF6651" s="82"/>
      <c r="AG6651" s="2">
        <v>5792213905</v>
      </c>
      <c r="AH6651" s="1">
        <v>5808597905</v>
      </c>
      <c r="AI6651" s="49">
        <v>14017173151809.199</v>
      </c>
    </row>
    <row r="6652" spans="15:35" x14ac:dyDescent="0.3">
      <c r="O6652" s="82"/>
      <c r="P6652" s="2">
        <v>34884757190060</v>
      </c>
      <c r="Q6652" s="1">
        <v>16197282814655.496</v>
      </c>
      <c r="R6652" s="3">
        <v>1.0361055243484679E+23</v>
      </c>
      <c r="T6652" s="2">
        <v>3.3239999999999998</v>
      </c>
      <c r="U6652" s="2">
        <v>3.3239999999999998</v>
      </c>
      <c r="V6652" s="3">
        <v>7356673279444227</v>
      </c>
      <c r="AF6652" s="82"/>
      <c r="AG6652" s="2">
        <v>5792247155</v>
      </c>
      <c r="AH6652" s="1">
        <v>5808631155</v>
      </c>
      <c r="AI6652" s="49">
        <v>14023353797401.398</v>
      </c>
    </row>
    <row r="6653" spans="15:35" x14ac:dyDescent="0.3">
      <c r="O6653" s="82"/>
      <c r="P6653" s="2">
        <v>34885090161110</v>
      </c>
      <c r="Q6653" s="1">
        <v>16197284479540.496</v>
      </c>
      <c r="R6653" s="3">
        <v>1.0362904295063186E+23</v>
      </c>
      <c r="T6653" s="2">
        <v>3.3245</v>
      </c>
      <c r="U6653" s="2">
        <v>3.3245</v>
      </c>
      <c r="V6653" s="3">
        <v>7356673279444227</v>
      </c>
      <c r="AF6653" s="82"/>
      <c r="AG6653" s="2">
        <v>5792280405</v>
      </c>
      <c r="AH6653" s="1">
        <v>5808664405</v>
      </c>
      <c r="AI6653" s="49">
        <v>14029536258528</v>
      </c>
    </row>
    <row r="6654" spans="15:35" x14ac:dyDescent="0.3">
      <c r="O6654" s="82"/>
      <c r="P6654" s="2">
        <v>34885423152160</v>
      </c>
      <c r="Q6654" s="1">
        <v>16197286144525.496</v>
      </c>
      <c r="R6654" s="3">
        <v>1.0364753566597352E+23</v>
      </c>
      <c r="T6654" s="2">
        <v>3.3250000000000002</v>
      </c>
      <c r="U6654" s="2">
        <v>3.3250000000000002</v>
      </c>
      <c r="V6654" s="3">
        <v>7356673279444227</v>
      </c>
      <c r="AF6654" s="82"/>
      <c r="AG6654" s="2">
        <v>5792313655</v>
      </c>
      <c r="AH6654" s="1">
        <v>5808697655</v>
      </c>
      <c r="AI6654" s="3">
        <v>14035720535455.5</v>
      </c>
    </row>
    <row r="6655" spans="15:35" x14ac:dyDescent="0.3">
      <c r="O6655" s="82"/>
      <c r="P6655" s="2">
        <v>34885756163210</v>
      </c>
      <c r="Q6655" s="1">
        <v>16197287809610.496</v>
      </c>
      <c r="R6655" s="3">
        <v>1.0366603058100259E+23</v>
      </c>
      <c r="T6655" s="2">
        <v>3.3254999999999999</v>
      </c>
      <c r="U6655" s="2">
        <v>3.3254999999999999</v>
      </c>
      <c r="V6655" s="3">
        <v>7356673279444227</v>
      </c>
      <c r="AF6655" s="82"/>
      <c r="AG6655" s="2">
        <v>5792346915</v>
      </c>
      <c r="AH6655" s="1">
        <v>5808730915</v>
      </c>
      <c r="AI6655" s="49">
        <v>14041906628450.199</v>
      </c>
    </row>
    <row r="6656" spans="15:35" x14ac:dyDescent="0.3">
      <c r="O6656" s="82"/>
      <c r="P6656" s="2">
        <v>34886089194260</v>
      </c>
      <c r="Q6656" s="1">
        <v>16197289474795.496</v>
      </c>
      <c r="R6656" s="3">
        <v>1.0368452769584986E+23</v>
      </c>
      <c r="T6656" s="2">
        <v>3.3260000000000001</v>
      </c>
      <c r="U6656" s="2">
        <v>3.3260000000000001</v>
      </c>
      <c r="V6656" s="3">
        <v>7356673279444227</v>
      </c>
      <c r="AF6656" s="82"/>
      <c r="AG6656" s="2">
        <v>5792380215</v>
      </c>
      <c r="AH6656" s="1">
        <v>5808764215</v>
      </c>
      <c r="AI6656" s="49">
        <v>14048094537778.701</v>
      </c>
    </row>
    <row r="6657" spans="15:35" x14ac:dyDescent="0.3">
      <c r="O6657" s="82"/>
      <c r="P6657" s="2">
        <v>34886422245310</v>
      </c>
      <c r="Q6657" s="1">
        <v>16197291140080.496</v>
      </c>
      <c r="R6657" s="3">
        <v>1.0370302701064612E+23</v>
      </c>
      <c r="T6657" s="2">
        <v>3.3264999999999998</v>
      </c>
      <c r="U6657" s="2">
        <v>3.3264999999999998</v>
      </c>
      <c r="V6657" s="3">
        <v>7356673279444227</v>
      </c>
      <c r="AF6657" s="82"/>
      <c r="AG6657" s="2">
        <v>5792413515</v>
      </c>
      <c r="AH6657" s="1">
        <v>5808797515</v>
      </c>
      <c r="AI6657" s="49">
        <v>14054284263707.4</v>
      </c>
    </row>
    <row r="6658" spans="15:35" x14ac:dyDescent="0.3">
      <c r="O6658" s="82"/>
      <c r="P6658" s="2">
        <v>34886755316360</v>
      </c>
      <c r="Q6658" s="1">
        <v>16197292805465.496</v>
      </c>
      <c r="R6658" s="3">
        <v>1.0372152852552219E+23</v>
      </c>
      <c r="T6658" s="2">
        <v>3.327</v>
      </c>
      <c r="U6658" s="2">
        <v>3.327</v>
      </c>
      <c r="V6658" s="3">
        <v>7356673279444227</v>
      </c>
      <c r="AF6658" s="82"/>
      <c r="AG6658" s="2">
        <v>5792446815</v>
      </c>
      <c r="AH6658" s="1">
        <v>5808830815</v>
      </c>
      <c r="AI6658" s="49">
        <v>14060475806502.699</v>
      </c>
    </row>
    <row r="6659" spans="15:35" x14ac:dyDescent="0.3">
      <c r="O6659" s="82"/>
      <c r="P6659" s="2">
        <v>34887088407410</v>
      </c>
      <c r="Q6659" s="1">
        <v>16197294470950.496</v>
      </c>
      <c r="R6659" s="3">
        <v>1.0374003224060888E+23</v>
      </c>
      <c r="T6659" s="2">
        <v>3.3275000000000001</v>
      </c>
      <c r="U6659" s="2">
        <v>3.3275000000000001</v>
      </c>
      <c r="V6659" s="3">
        <v>7356673279444227</v>
      </c>
      <c r="AF6659" s="82"/>
      <c r="AG6659" s="2">
        <v>5792480115</v>
      </c>
      <c r="AH6659" s="1">
        <v>5808864115</v>
      </c>
      <c r="AI6659" s="49">
        <v>14066669166431.201</v>
      </c>
    </row>
    <row r="6660" spans="15:35" x14ac:dyDescent="0.3">
      <c r="O6660" s="82"/>
      <c r="P6660" s="2">
        <v>34887421518460</v>
      </c>
      <c r="Q6660" s="1">
        <v>16197296136535.496</v>
      </c>
      <c r="R6660" s="3">
        <v>1.0375853815603699E+23</v>
      </c>
      <c r="T6660" s="2">
        <v>3.3279999999999998</v>
      </c>
      <c r="U6660" s="2">
        <v>3.3279999999999998</v>
      </c>
      <c r="V6660" s="3">
        <v>7356673279444227</v>
      </c>
      <c r="AF6660" s="82"/>
      <c r="AG6660" s="2">
        <v>5792513415</v>
      </c>
      <c r="AH6660" s="1">
        <v>5808897415</v>
      </c>
      <c r="AI6660" s="49">
        <v>14072864343759.199</v>
      </c>
    </row>
    <row r="6661" spans="15:35" x14ac:dyDescent="0.3">
      <c r="O6661" s="82"/>
      <c r="P6661" s="2">
        <v>34887754649510</v>
      </c>
      <c r="Q6661" s="1">
        <v>16197297802220.496</v>
      </c>
      <c r="R6661" s="3">
        <v>1.0377704627193734E+23</v>
      </c>
      <c r="T6661" s="2">
        <v>3.3285</v>
      </c>
      <c r="U6661" s="2">
        <v>3.3285</v>
      </c>
      <c r="V6661" s="3">
        <v>7356673279444227</v>
      </c>
      <c r="AF6661" s="82"/>
      <c r="AG6661" s="2">
        <v>5792546715</v>
      </c>
      <c r="AH6661" s="1">
        <v>5808930715</v>
      </c>
      <c r="AI6661" s="49">
        <v>14079061338753.301</v>
      </c>
    </row>
    <row r="6662" spans="15:35" x14ac:dyDescent="0.3">
      <c r="O6662" s="82"/>
      <c r="P6662" s="2">
        <v>34888087800560</v>
      </c>
      <c r="Q6662" s="1">
        <v>16197299468005.496</v>
      </c>
      <c r="R6662" s="3">
        <v>1.037955565884407E+23</v>
      </c>
      <c r="T6662" s="2">
        <v>3.3290000000000002</v>
      </c>
      <c r="U6662" s="2">
        <v>3.3290000000000002</v>
      </c>
      <c r="V6662" s="3">
        <v>7356673279444227</v>
      </c>
      <c r="AF6662" s="82"/>
      <c r="AG6662" s="2">
        <v>5792580015</v>
      </c>
      <c r="AH6662" s="1">
        <v>5808964015</v>
      </c>
      <c r="AI6662" s="49">
        <v>14085260151679.801</v>
      </c>
    </row>
    <row r="6663" spans="15:35" x14ac:dyDescent="0.3">
      <c r="O6663" s="82"/>
      <c r="P6663" s="2">
        <v>34888420971610</v>
      </c>
      <c r="Q6663" s="1">
        <v>16197301133890.496</v>
      </c>
      <c r="R6663" s="3">
        <v>1.0381406910567789E+23</v>
      </c>
      <c r="T6663" s="2">
        <v>3.3294999999999999</v>
      </c>
      <c r="U6663" s="2">
        <v>3.3294999999999999</v>
      </c>
      <c r="V6663" s="3">
        <v>7356673279444227</v>
      </c>
      <c r="AF6663" s="82"/>
      <c r="AG6663" s="2">
        <v>5792613315</v>
      </c>
      <c r="AH6663" s="1">
        <v>5808997315</v>
      </c>
      <c r="AI6663" s="49">
        <v>14091460782805.199</v>
      </c>
    </row>
    <row r="6664" spans="15:35" x14ac:dyDescent="0.3">
      <c r="O6664" s="82"/>
      <c r="P6664" s="2">
        <v>34888754162660</v>
      </c>
      <c r="Q6664" s="1">
        <v>16197302799875.496</v>
      </c>
      <c r="R6664" s="3">
        <v>1.0383258382377972E+23</v>
      </c>
      <c r="T6664" s="2">
        <v>3.33</v>
      </c>
      <c r="U6664" s="2">
        <v>3.33</v>
      </c>
      <c r="V6664" s="3">
        <v>7356673279444227</v>
      </c>
      <c r="AF6664" s="82"/>
      <c r="AG6664" s="2">
        <v>5792646615</v>
      </c>
      <c r="AH6664" s="1">
        <v>5809030615</v>
      </c>
      <c r="AI6664" s="49">
        <v>14097663232396</v>
      </c>
    </row>
    <row r="6665" spans="15:35" x14ac:dyDescent="0.3">
      <c r="O6665" s="82"/>
      <c r="P6665" s="2">
        <v>34889087373710</v>
      </c>
      <c r="Q6665" s="1">
        <v>16197304465960.496</v>
      </c>
      <c r="R6665" s="3">
        <v>1.03851100742877E+23</v>
      </c>
      <c r="T6665" s="2">
        <v>3.3304999999999998</v>
      </c>
      <c r="U6665" s="2">
        <v>3.3304999999999998</v>
      </c>
      <c r="V6665" s="3">
        <v>7356673279444227</v>
      </c>
      <c r="AF6665" s="82"/>
      <c r="AG6665" s="2">
        <v>5792679925</v>
      </c>
      <c r="AH6665" s="1">
        <v>5809063925</v>
      </c>
      <c r="AI6665" s="49">
        <v>14103867500718.701</v>
      </c>
    </row>
    <row r="6666" spans="15:35" x14ac:dyDescent="0.3">
      <c r="O6666" s="82"/>
      <c r="P6666" s="2">
        <v>34889420604760</v>
      </c>
      <c r="Q6666" s="1">
        <v>16197306132145.496</v>
      </c>
      <c r="R6666" s="3">
        <v>1.0386961986310053E+23</v>
      </c>
      <c r="T6666" s="2">
        <v>3.331</v>
      </c>
      <c r="U6666" s="2">
        <v>3.331</v>
      </c>
      <c r="V6666" s="3">
        <v>7356673279444227</v>
      </c>
      <c r="AF6666" s="82"/>
      <c r="AG6666" s="2">
        <v>5792713275</v>
      </c>
      <c r="AH6666" s="1">
        <v>5809097275</v>
      </c>
      <c r="AI6666" s="49">
        <v>14110073588039.6</v>
      </c>
    </row>
    <row r="6667" spans="15:35" x14ac:dyDescent="0.3">
      <c r="O6667" s="82"/>
      <c r="P6667" s="2">
        <v>34889753855810</v>
      </c>
      <c r="Q6667" s="1">
        <v>16197307798430.496</v>
      </c>
      <c r="R6667" s="3">
        <v>1.0388814118458109E+23</v>
      </c>
      <c r="T6667" s="2">
        <v>3.3315000000000001</v>
      </c>
      <c r="U6667" s="2">
        <v>3.3315000000000001</v>
      </c>
      <c r="V6667" s="3">
        <v>7356673279444227</v>
      </c>
      <c r="AF6667" s="82"/>
      <c r="AG6667" s="2">
        <v>5792746625</v>
      </c>
      <c r="AH6667" s="1">
        <v>5809130625</v>
      </c>
      <c r="AI6667" s="49">
        <v>14116281494625.301</v>
      </c>
    </row>
    <row r="6668" spans="15:35" x14ac:dyDescent="0.3">
      <c r="O6668" s="82"/>
      <c r="P6668" s="2">
        <v>34890087126860</v>
      </c>
      <c r="Q6668" s="1">
        <v>16197309464815.496</v>
      </c>
      <c r="R6668" s="3">
        <v>1.0390666470744953E+23</v>
      </c>
      <c r="T6668" s="2">
        <v>3.3319999999999999</v>
      </c>
      <c r="U6668" s="2">
        <v>3.3319999999999999</v>
      </c>
      <c r="V6668" s="3">
        <v>7356673279444227</v>
      </c>
      <c r="AF6668" s="82"/>
      <c r="AG6668" s="2">
        <v>5792779975</v>
      </c>
      <c r="AH6668" s="1">
        <v>5809163975</v>
      </c>
      <c r="AI6668" s="49">
        <v>14122491220742.199</v>
      </c>
    </row>
    <row r="6669" spans="15:35" x14ac:dyDescent="0.3">
      <c r="O6669" s="82"/>
      <c r="P6669" s="2">
        <v>34890420417910</v>
      </c>
      <c r="Q6669" s="1">
        <v>16197311131300.496</v>
      </c>
      <c r="R6669" s="3">
        <v>1.039251904318366E+23</v>
      </c>
      <c r="T6669" s="2">
        <v>3.3325</v>
      </c>
      <c r="U6669" s="2">
        <v>3.3325</v>
      </c>
      <c r="V6669" s="3">
        <v>7356673279444227</v>
      </c>
      <c r="AF6669" s="82"/>
      <c r="AG6669" s="2">
        <v>5792813325</v>
      </c>
      <c r="AH6669" s="1">
        <v>5809197325</v>
      </c>
      <c r="AI6669" s="49">
        <v>14128702766656.699</v>
      </c>
    </row>
    <row r="6670" spans="15:35" x14ac:dyDescent="0.3">
      <c r="O6670" s="82"/>
      <c r="P6670" s="2">
        <v>34890753728960</v>
      </c>
      <c r="Q6670" s="1">
        <v>16197312797885.496</v>
      </c>
      <c r="R6670" s="3">
        <v>1.0394371835787316E+23</v>
      </c>
      <c r="T6670" s="2">
        <v>3.3330000000000002</v>
      </c>
      <c r="U6670" s="2">
        <v>3.3330000000000002</v>
      </c>
      <c r="V6670" s="3">
        <v>7356673279444227</v>
      </c>
      <c r="AF6670" s="82"/>
      <c r="AG6670" s="2">
        <v>5792846675</v>
      </c>
      <c r="AH6670" s="1">
        <v>5809230675</v>
      </c>
      <c r="AI6670" s="49">
        <v>14134916132635.301</v>
      </c>
    </row>
    <row r="6671" spans="15:35" x14ac:dyDescent="0.3">
      <c r="O6671" s="82"/>
      <c r="P6671" s="2">
        <v>34891087060010</v>
      </c>
      <c r="Q6671" s="1">
        <v>16197314464570.496</v>
      </c>
      <c r="R6671" s="3">
        <v>1.0396224848568998E+23</v>
      </c>
      <c r="T6671" s="2">
        <v>3.3334999999999999</v>
      </c>
      <c r="U6671" s="2">
        <v>3.3334999999999999</v>
      </c>
      <c r="V6671" s="3">
        <v>7356673279444227</v>
      </c>
      <c r="AF6671" s="82"/>
      <c r="AG6671" s="2">
        <v>5792880025</v>
      </c>
      <c r="AH6671" s="1">
        <v>5809264025</v>
      </c>
      <c r="AI6671" s="49">
        <v>14141131318944.5</v>
      </c>
    </row>
    <row r="6672" spans="15:35" x14ac:dyDescent="0.3">
      <c r="O6672" s="82"/>
      <c r="P6672" s="2">
        <v>34891420411060</v>
      </c>
      <c r="Q6672" s="1">
        <v>16197316131355.496</v>
      </c>
      <c r="R6672" s="3">
        <v>1.0398078081541788E+23</v>
      </c>
      <c r="T6672" s="2">
        <v>3.3340000000000001</v>
      </c>
      <c r="U6672" s="2">
        <v>3.3340000000000001</v>
      </c>
      <c r="V6672" s="3">
        <v>7356673279444227</v>
      </c>
      <c r="AF6672" s="82"/>
      <c r="AG6672" s="2">
        <v>5792913375</v>
      </c>
      <c r="AH6672" s="1">
        <v>5809297375</v>
      </c>
      <c r="AI6672" s="49">
        <v>14147348325850.602</v>
      </c>
    </row>
    <row r="6673" spans="15:35" x14ac:dyDescent="0.3">
      <c r="O6673" s="82"/>
      <c r="P6673" s="2">
        <v>34891753782110</v>
      </c>
      <c r="Q6673" s="1">
        <v>16197317798240.496</v>
      </c>
      <c r="R6673" s="3">
        <v>1.0399931534718766E+23</v>
      </c>
      <c r="T6673" s="2">
        <v>3.3344999999999998</v>
      </c>
      <c r="U6673" s="2">
        <v>3.3344999999999998</v>
      </c>
      <c r="V6673" s="3">
        <v>7356673279444227</v>
      </c>
      <c r="AF6673" s="82"/>
      <c r="AG6673" s="2">
        <v>5792946725</v>
      </c>
      <c r="AH6673" s="1">
        <v>5809330725</v>
      </c>
      <c r="AI6673" s="49">
        <v>14153567153620.301</v>
      </c>
    </row>
    <row r="6674" spans="15:35" x14ac:dyDescent="0.3">
      <c r="O6674" s="82"/>
      <c r="P6674" s="2">
        <v>34892087173160</v>
      </c>
      <c r="Q6674" s="1">
        <v>16197319465225.496</v>
      </c>
      <c r="R6674" s="3">
        <v>1.040178520811301E+23</v>
      </c>
      <c r="T6674" s="2">
        <v>3.335</v>
      </c>
      <c r="U6674" s="2">
        <v>3.335</v>
      </c>
      <c r="V6674" s="3">
        <v>7356673279444227</v>
      </c>
      <c r="AF6674" s="82"/>
      <c r="AG6674" s="2">
        <v>5792980075</v>
      </c>
      <c r="AH6674" s="1">
        <v>5809364075</v>
      </c>
      <c r="AI6674" s="49">
        <v>14159787802519.801</v>
      </c>
    </row>
    <row r="6675" spans="15:35" x14ac:dyDescent="0.3">
      <c r="O6675" s="82"/>
      <c r="P6675" s="2">
        <v>34892420584210</v>
      </c>
      <c r="Q6675" s="1">
        <v>16197321132310.496</v>
      </c>
      <c r="R6675" s="3">
        <v>1.0403639101737604E+23</v>
      </c>
      <c r="T6675" s="2">
        <v>3.3355000000000001</v>
      </c>
      <c r="U6675" s="2">
        <v>3.3355000000000001</v>
      </c>
      <c r="V6675" s="3">
        <v>7356673279444227</v>
      </c>
      <c r="AF6675" s="82"/>
      <c r="AG6675" s="2">
        <v>5793013435</v>
      </c>
      <c r="AH6675" s="1">
        <v>5809397435</v>
      </c>
      <c r="AI6675" s="49">
        <v>14166010272815.701</v>
      </c>
    </row>
    <row r="6676" spans="15:35" x14ac:dyDescent="0.3">
      <c r="O6676" s="82"/>
      <c r="P6676" s="2">
        <v>34892754015260</v>
      </c>
      <c r="Q6676" s="1">
        <v>16197322799495.496</v>
      </c>
      <c r="R6676" s="3">
        <v>1.0405493215605628E+23</v>
      </c>
      <c r="T6676" s="2">
        <v>3.3359999999999999</v>
      </c>
      <c r="U6676" s="2">
        <v>3.3359999999999999</v>
      </c>
      <c r="V6676" s="3">
        <v>7356673279444227</v>
      </c>
      <c r="AF6676" s="82"/>
      <c r="AG6676" s="2">
        <v>5793046835</v>
      </c>
      <c r="AH6676" s="1">
        <v>5809430835</v>
      </c>
      <c r="AI6676" s="49">
        <v>14172234564774.5</v>
      </c>
    </row>
    <row r="6677" spans="15:35" x14ac:dyDescent="0.3">
      <c r="O6677" s="82"/>
      <c r="P6677" s="2">
        <v>34893087466310</v>
      </c>
      <c r="Q6677" s="1">
        <v>16197324466780.496</v>
      </c>
      <c r="R6677" s="3">
        <v>1.040734754973016E+23</v>
      </c>
      <c r="T6677" s="2">
        <v>3.3365</v>
      </c>
      <c r="U6677" s="2">
        <v>3.3365</v>
      </c>
      <c r="V6677" s="3">
        <v>7356673279444227</v>
      </c>
      <c r="AF6677" s="82"/>
      <c r="AG6677" s="2">
        <v>5793080235</v>
      </c>
      <c r="AH6677" s="1">
        <v>5809464235</v>
      </c>
      <c r="AI6677" s="49">
        <v>14178460678662.5</v>
      </c>
    </row>
    <row r="6678" spans="15:35" x14ac:dyDescent="0.3">
      <c r="O6678" s="82"/>
      <c r="P6678" s="2">
        <v>34893420937360</v>
      </c>
      <c r="Q6678" s="1">
        <v>16197326134165.496</v>
      </c>
      <c r="R6678" s="3">
        <v>1.0409202104124286E+23</v>
      </c>
      <c r="T6678" s="2">
        <v>3.3370000000000002</v>
      </c>
      <c r="U6678" s="2">
        <v>3.3370000000000002</v>
      </c>
      <c r="V6678" s="3">
        <v>7356673279444227</v>
      </c>
      <c r="AF6678" s="82"/>
      <c r="AG6678" s="2">
        <v>5793113635</v>
      </c>
      <c r="AH6678" s="1">
        <v>5809497635</v>
      </c>
      <c r="AI6678" s="49">
        <v>14184688614746.201</v>
      </c>
    </row>
    <row r="6679" spans="15:35" x14ac:dyDescent="0.3">
      <c r="O6679" s="82"/>
      <c r="P6679" s="2">
        <v>34893754428410</v>
      </c>
      <c r="Q6679" s="1">
        <v>16197327801650.496</v>
      </c>
      <c r="R6679" s="3">
        <v>1.0411056878801078E+23</v>
      </c>
      <c r="T6679" s="2">
        <v>3.3374999999999999</v>
      </c>
      <c r="U6679" s="2">
        <v>3.3374999999999999</v>
      </c>
      <c r="V6679" s="3">
        <v>7356673279444227</v>
      </c>
      <c r="AF6679" s="82"/>
      <c r="AG6679" s="2">
        <v>5793147035</v>
      </c>
      <c r="AH6679" s="1">
        <v>5809531035</v>
      </c>
      <c r="AI6679" s="49">
        <v>14190918373292.1</v>
      </c>
    </row>
    <row r="6680" spans="15:35" x14ac:dyDescent="0.3">
      <c r="O6680" s="82"/>
      <c r="P6680" s="2">
        <v>34894087939460</v>
      </c>
      <c r="Q6680" s="1">
        <v>16197329469235.496</v>
      </c>
      <c r="R6680" s="3">
        <v>1.0412911873773623E+23</v>
      </c>
      <c r="T6680" s="2">
        <v>3.3380000000000001</v>
      </c>
      <c r="U6680" s="2">
        <v>3.3380000000000001</v>
      </c>
      <c r="V6680" s="3">
        <v>7356673279444227</v>
      </c>
      <c r="AF6680" s="82"/>
      <c r="AG6680" s="2">
        <v>5793180435</v>
      </c>
      <c r="AH6680" s="1">
        <v>5809564435</v>
      </c>
      <c r="AI6680" s="49">
        <v>14197149954566.699</v>
      </c>
    </row>
    <row r="6681" spans="15:35" x14ac:dyDescent="0.3">
      <c r="O6681" s="82"/>
      <c r="P6681" s="2">
        <v>34894421470510</v>
      </c>
      <c r="Q6681" s="1">
        <v>16197331136920.496</v>
      </c>
      <c r="R6681" s="3">
        <v>1.0414767089054999E+23</v>
      </c>
      <c r="T6681" s="2">
        <v>3.3384999999999998</v>
      </c>
      <c r="U6681" s="2">
        <v>3.3384999999999998</v>
      </c>
      <c r="V6681" s="3">
        <v>7356673279444227</v>
      </c>
      <c r="AF6681" s="82"/>
      <c r="AG6681" s="2">
        <v>5793213835</v>
      </c>
      <c r="AH6681" s="1">
        <v>5809597835</v>
      </c>
      <c r="AI6681" s="49">
        <v>14203383358836.299</v>
      </c>
    </row>
    <row r="6682" spans="15:35" x14ac:dyDescent="0.3">
      <c r="O6682" s="82"/>
      <c r="P6682" s="2">
        <v>34894755021560</v>
      </c>
      <c r="Q6682" s="1">
        <v>16197332804705.496</v>
      </c>
      <c r="R6682" s="3">
        <v>1.0416622524658288E+23</v>
      </c>
      <c r="T6682" s="2">
        <v>3.339</v>
      </c>
      <c r="U6682" s="2">
        <v>3.339</v>
      </c>
      <c r="V6682" s="3">
        <v>7356673279444227</v>
      </c>
      <c r="AF6682" s="82"/>
      <c r="AG6682" s="2">
        <v>5793247235</v>
      </c>
      <c r="AH6682" s="1">
        <v>5809631235</v>
      </c>
      <c r="AI6682" s="49">
        <v>14209618586367.5</v>
      </c>
    </row>
    <row r="6683" spans="15:35" x14ac:dyDescent="0.3">
      <c r="O6683" s="82"/>
      <c r="P6683" s="2">
        <v>34895088592610</v>
      </c>
      <c r="Q6683" s="1">
        <v>16197334472590.496</v>
      </c>
      <c r="R6683" s="3">
        <v>1.0418478180596569E+23</v>
      </c>
      <c r="T6683" s="2">
        <v>3.3395000000000001</v>
      </c>
      <c r="U6683" s="2">
        <v>3.3395000000000001</v>
      </c>
      <c r="V6683" s="3">
        <v>7356673279444227</v>
      </c>
      <c r="AF6683" s="82"/>
      <c r="AG6683" s="2">
        <v>5793280635</v>
      </c>
      <c r="AH6683" s="1">
        <v>5809664635</v>
      </c>
      <c r="AI6683" s="49">
        <v>14215855637426.699</v>
      </c>
    </row>
    <row r="6684" spans="15:35" x14ac:dyDescent="0.3">
      <c r="O6684" s="82"/>
      <c r="P6684" s="2">
        <v>34895422183660</v>
      </c>
      <c r="Q6684" s="1">
        <v>16197336140575.496</v>
      </c>
      <c r="R6684" s="3">
        <v>1.0420334056882921E+23</v>
      </c>
      <c r="T6684" s="2">
        <v>3.34</v>
      </c>
      <c r="U6684" s="2">
        <v>3.34</v>
      </c>
      <c r="V6684" s="3">
        <v>7356673279444227</v>
      </c>
      <c r="AF6684" s="82"/>
      <c r="AG6684" s="2">
        <v>5793314035</v>
      </c>
      <c r="AH6684" s="1">
        <v>5809698035</v>
      </c>
      <c r="AI6684" s="49">
        <v>14222094512280.301</v>
      </c>
    </row>
    <row r="6685" spans="15:35" x14ac:dyDescent="0.3">
      <c r="O6685" s="82"/>
      <c r="P6685" s="2">
        <v>34895755794710</v>
      </c>
      <c r="Q6685" s="1">
        <v>16197337808660.496</v>
      </c>
      <c r="R6685" s="3">
        <v>1.0422190153530429E+23</v>
      </c>
      <c r="T6685" s="2">
        <v>3.3405</v>
      </c>
      <c r="U6685" s="2">
        <v>3.3405</v>
      </c>
      <c r="V6685" s="3">
        <v>7356673279444227</v>
      </c>
      <c r="AF6685" s="82"/>
      <c r="AG6685" s="2">
        <v>5793347445</v>
      </c>
      <c r="AH6685" s="1">
        <v>5809731445</v>
      </c>
      <c r="AI6685" s="49">
        <v>14228335211194.801</v>
      </c>
    </row>
    <row r="6686" spans="15:35" x14ac:dyDescent="0.3">
      <c r="O6686" s="82"/>
      <c r="P6686" s="2">
        <v>34896089425760</v>
      </c>
      <c r="Q6686" s="1">
        <v>16197339476845.496</v>
      </c>
      <c r="R6686" s="3">
        <v>1.0424046470552169E+23</v>
      </c>
      <c r="T6686" s="2">
        <v>3.3410000000000002</v>
      </c>
      <c r="U6686" s="2">
        <v>3.3410000000000002</v>
      </c>
      <c r="V6686" s="3">
        <v>7356673279444227</v>
      </c>
      <c r="AF6686" s="82"/>
      <c r="AG6686" s="2">
        <v>5793380895</v>
      </c>
      <c r="AH6686" s="1">
        <v>5809764895</v>
      </c>
      <c r="AI6686" s="49">
        <v>14234577734436.699</v>
      </c>
    </row>
    <row r="6687" spans="15:35" x14ac:dyDescent="0.3">
      <c r="O6687" s="82"/>
      <c r="P6687" s="2">
        <v>34896423076810</v>
      </c>
      <c r="Q6687" s="1">
        <v>16197341145130.496</v>
      </c>
      <c r="R6687" s="3">
        <v>1.0425903007961223E+23</v>
      </c>
      <c r="T6687" s="2">
        <v>3.3414999999999999</v>
      </c>
      <c r="U6687" s="2">
        <v>3.3414999999999999</v>
      </c>
      <c r="V6687" s="3">
        <v>7356673279444227</v>
      </c>
      <c r="AF6687" s="82"/>
      <c r="AG6687" s="2">
        <v>5793414345</v>
      </c>
      <c r="AH6687" s="1">
        <v>5809798345</v>
      </c>
      <c r="AI6687" s="49">
        <v>14240822082272.4</v>
      </c>
    </row>
    <row r="6688" spans="15:35" x14ac:dyDescent="0.3">
      <c r="O6688" s="82"/>
      <c r="P6688" s="2">
        <v>34896756747860</v>
      </c>
      <c r="Q6688" s="1">
        <v>16197342813515.496</v>
      </c>
      <c r="R6688" s="3">
        <v>1.0427759765770671E+23</v>
      </c>
      <c r="T6688" s="2">
        <v>3.3420000000000001</v>
      </c>
      <c r="U6688" s="2">
        <v>3.3420000000000001</v>
      </c>
      <c r="V6688" s="3">
        <v>7356673279444227</v>
      </c>
      <c r="AF6688" s="82"/>
      <c r="AG6688" s="2">
        <v>5793447795</v>
      </c>
      <c r="AH6688" s="1">
        <v>5809831795</v>
      </c>
      <c r="AI6688" s="49">
        <v>14247068254968.4</v>
      </c>
    </row>
    <row r="6689" spans="15:35" x14ac:dyDescent="0.3">
      <c r="O6689" s="82"/>
      <c r="P6689" s="2">
        <v>34897090438910</v>
      </c>
      <c r="Q6689" s="1">
        <v>16197344482000.496</v>
      </c>
      <c r="R6689" s="3">
        <v>1.0429616743993595E+23</v>
      </c>
      <c r="T6689" s="2">
        <v>3.3424999999999998</v>
      </c>
      <c r="U6689" s="2">
        <v>3.3424999999999998</v>
      </c>
      <c r="V6689" s="3">
        <v>7356673279444227</v>
      </c>
      <c r="AF6689" s="82"/>
      <c r="AG6689" s="2">
        <v>5793481245</v>
      </c>
      <c r="AH6689" s="1">
        <v>5809865245</v>
      </c>
      <c r="AI6689" s="49">
        <v>14253316252791</v>
      </c>
    </row>
    <row r="6690" spans="15:35" x14ac:dyDescent="0.3">
      <c r="O6690" s="82"/>
      <c r="P6690" s="2">
        <v>34897424149960</v>
      </c>
      <c r="Q6690" s="1">
        <v>16197346150585.496</v>
      </c>
      <c r="R6690" s="3">
        <v>1.0431473942643077E+23</v>
      </c>
      <c r="T6690" s="2">
        <v>3.343</v>
      </c>
      <c r="U6690" s="2">
        <v>3.343</v>
      </c>
      <c r="V6690" s="3">
        <v>7356673279444227</v>
      </c>
      <c r="AF6690" s="82"/>
      <c r="AG6690" s="2">
        <v>5793514695</v>
      </c>
      <c r="AH6690" s="1">
        <v>5809898695</v>
      </c>
      <c r="AI6690" s="49">
        <v>14259566076006.898</v>
      </c>
    </row>
    <row r="6691" spans="15:35" x14ac:dyDescent="0.3">
      <c r="O6691" s="82"/>
      <c r="P6691" s="2">
        <v>34897757881010</v>
      </c>
      <c r="Q6691" s="1">
        <v>16197347819270.496</v>
      </c>
      <c r="R6691" s="3">
        <v>1.0433331361732191E+23</v>
      </c>
      <c r="T6691" s="2">
        <v>3.3435000000000001</v>
      </c>
      <c r="U6691" s="2">
        <v>3.3435000000000001</v>
      </c>
      <c r="V6691" s="3">
        <v>7356673279444227</v>
      </c>
      <c r="AF6691" s="82"/>
      <c r="AG6691" s="2">
        <v>5793548145</v>
      </c>
      <c r="AH6691" s="1">
        <v>5809932145</v>
      </c>
      <c r="AI6691" s="49">
        <v>14265817724882.4</v>
      </c>
    </row>
    <row r="6692" spans="15:35" x14ac:dyDescent="0.3">
      <c r="O6692" s="82"/>
      <c r="P6692" s="2">
        <v>34898091632060</v>
      </c>
      <c r="Q6692" s="1">
        <v>16197349488055.496</v>
      </c>
      <c r="R6692" s="3">
        <v>1.0435189001274023E+23</v>
      </c>
      <c r="T6692" s="2">
        <v>3.3439999999999999</v>
      </c>
      <c r="U6692" s="2">
        <v>3.3439999999999999</v>
      </c>
      <c r="V6692" s="3">
        <v>7356673279444227</v>
      </c>
      <c r="AF6692" s="82"/>
      <c r="AG6692" s="2">
        <v>5793581595</v>
      </c>
      <c r="AH6692" s="1">
        <v>5809965595</v>
      </c>
      <c r="AI6692" s="49">
        <v>14272071199683.898</v>
      </c>
    </row>
    <row r="6693" spans="15:35" x14ac:dyDescent="0.3">
      <c r="O6693" s="82"/>
      <c r="P6693" s="2">
        <v>34898425403110</v>
      </c>
      <c r="Q6693" s="1">
        <v>16197351156940.496</v>
      </c>
      <c r="R6693" s="3">
        <v>1.0437046861281651E+23</v>
      </c>
      <c r="T6693" s="2">
        <v>3.3445</v>
      </c>
      <c r="U6693" s="2">
        <v>3.3445</v>
      </c>
      <c r="V6693" s="3">
        <v>7356673279444227</v>
      </c>
      <c r="AF6693" s="82"/>
      <c r="AG6693" s="2">
        <v>5793615045</v>
      </c>
      <c r="AH6693" s="1">
        <v>5809999045</v>
      </c>
      <c r="AI6693" s="49">
        <v>14278326500678</v>
      </c>
    </row>
    <row r="6694" spans="15:35" x14ac:dyDescent="0.3">
      <c r="O6694" s="82"/>
      <c r="P6694" s="2">
        <v>34898759194160</v>
      </c>
      <c r="Q6694" s="1">
        <v>16197352825925.496</v>
      </c>
      <c r="R6694" s="3">
        <v>1.0438904941768156E+23</v>
      </c>
      <c r="T6694" s="2">
        <v>3.3450000000000002</v>
      </c>
      <c r="U6694" s="2">
        <v>3.3450000000000002</v>
      </c>
      <c r="V6694" s="3">
        <v>7356673279444227</v>
      </c>
      <c r="AF6694" s="82"/>
      <c r="AG6694" s="2">
        <v>5793648495</v>
      </c>
      <c r="AH6694" s="1">
        <v>5810032495</v>
      </c>
      <c r="AI6694" s="49">
        <v>14284583628131</v>
      </c>
    </row>
    <row r="6695" spans="15:35" x14ac:dyDescent="0.3">
      <c r="O6695" s="82"/>
      <c r="P6695" s="2">
        <v>34899093005210</v>
      </c>
      <c r="Q6695" s="1">
        <v>16197354495010.496</v>
      </c>
      <c r="R6695" s="3">
        <v>1.0440763242746622E+23</v>
      </c>
      <c r="T6695" s="2">
        <v>3.3454999999999999</v>
      </c>
      <c r="U6695" s="2">
        <v>3.3454999999999999</v>
      </c>
      <c r="V6695" s="3">
        <v>7356673279444227</v>
      </c>
      <c r="AF6695" s="82"/>
      <c r="AG6695" s="2">
        <v>5793681955</v>
      </c>
      <c r="AH6695" s="1">
        <v>5810065955</v>
      </c>
      <c r="AI6695" s="49">
        <v>14290842582309.5</v>
      </c>
    </row>
    <row r="6696" spans="15:35" x14ac:dyDescent="0.3">
      <c r="O6696" s="82"/>
      <c r="P6696" s="2">
        <v>34899426836260</v>
      </c>
      <c r="Q6696" s="1">
        <v>16197356164195.496</v>
      </c>
      <c r="R6696" s="3">
        <v>1.0442621764230124E+23</v>
      </c>
      <c r="T6696" s="2">
        <v>3.3460000000000001</v>
      </c>
      <c r="U6696" s="2">
        <v>3.3460000000000001</v>
      </c>
      <c r="V6696" s="3">
        <v>7356673279444227</v>
      </c>
      <c r="AF6696" s="82"/>
      <c r="AG6696" s="2">
        <v>5793715455</v>
      </c>
      <c r="AH6696" s="1">
        <v>5810099455</v>
      </c>
      <c r="AI6696" s="49">
        <v>14297103363479.9</v>
      </c>
    </row>
    <row r="6697" spans="15:35" x14ac:dyDescent="0.3">
      <c r="O6697" s="82"/>
      <c r="P6697" s="2">
        <v>34899760687310</v>
      </c>
      <c r="Q6697" s="1">
        <v>16197357833480.496</v>
      </c>
      <c r="R6697" s="3">
        <v>1.0444480506231745E+23</v>
      </c>
      <c r="T6697" s="2">
        <v>3.3464999999999998</v>
      </c>
      <c r="U6697" s="2">
        <v>3.3464999999999998</v>
      </c>
      <c r="V6697" s="3">
        <v>7356673279444227</v>
      </c>
      <c r="AF6697" s="82"/>
      <c r="AG6697" s="2">
        <v>5793748955</v>
      </c>
      <c r="AH6697" s="1">
        <v>5810132955</v>
      </c>
      <c r="AI6697" s="49">
        <v>14303365971908.602</v>
      </c>
    </row>
    <row r="6698" spans="15:35" x14ac:dyDescent="0.3">
      <c r="O6698" s="82"/>
      <c r="P6698" s="2">
        <v>34900094558360</v>
      </c>
      <c r="Q6698" s="1">
        <v>16197359502865.496</v>
      </c>
      <c r="R6698" s="3">
        <v>1.0446339468764565E+23</v>
      </c>
      <c r="T6698" s="2">
        <v>3.347</v>
      </c>
      <c r="U6698" s="2">
        <v>3.347</v>
      </c>
      <c r="V6698" s="3">
        <v>7356673279444227</v>
      </c>
      <c r="AF6698" s="82"/>
      <c r="AG6698" s="2">
        <v>5793782455</v>
      </c>
      <c r="AH6698" s="1">
        <v>5810166455</v>
      </c>
      <c r="AI6698" s="49">
        <v>14309630407862.199</v>
      </c>
    </row>
    <row r="6699" spans="15:35" x14ac:dyDescent="0.3">
      <c r="O6699" s="82"/>
      <c r="P6699" s="2">
        <v>34900428449410</v>
      </c>
      <c r="Q6699" s="1">
        <v>16197361172350.496</v>
      </c>
      <c r="R6699" s="3">
        <v>1.0448198651841662E+23</v>
      </c>
      <c r="T6699" s="2">
        <v>3.3475000000000001</v>
      </c>
      <c r="U6699" s="2">
        <v>3.3475000000000001</v>
      </c>
      <c r="V6699" s="3">
        <v>7356673279444227</v>
      </c>
      <c r="AF6699" s="82"/>
      <c r="AG6699" s="2">
        <v>5793815955</v>
      </c>
      <c r="AH6699" s="1">
        <v>5810199955</v>
      </c>
      <c r="AI6699" s="3">
        <v>14315896671607</v>
      </c>
    </row>
    <row r="6700" spans="15:35" x14ac:dyDescent="0.3">
      <c r="O6700" s="82"/>
      <c r="P6700" s="2">
        <v>34900762360460</v>
      </c>
      <c r="Q6700" s="1">
        <v>16197362841935.496</v>
      </c>
      <c r="R6700" s="3">
        <v>1.0450058055476123E+23</v>
      </c>
      <c r="T6700" s="2">
        <v>3.3479999999999999</v>
      </c>
      <c r="U6700" s="2">
        <v>3.3479999999999999</v>
      </c>
      <c r="V6700" s="3">
        <v>7356673279444227</v>
      </c>
      <c r="AF6700" s="82"/>
      <c r="AG6700" s="2">
        <v>5793849455</v>
      </c>
      <c r="AH6700" s="1">
        <v>5810233455</v>
      </c>
      <c r="AI6700" s="49">
        <v>14322164763409.398</v>
      </c>
    </row>
    <row r="6701" spans="15:35" x14ac:dyDescent="0.3">
      <c r="O6701" s="82"/>
      <c r="P6701" s="2">
        <v>34901096291510</v>
      </c>
      <c r="Q6701" s="1">
        <v>16197364511620.496</v>
      </c>
      <c r="R6701" s="3">
        <v>1.0451917679681025E+23</v>
      </c>
      <c r="T6701" s="2">
        <v>3.3485</v>
      </c>
      <c r="U6701" s="2">
        <v>3.3485</v>
      </c>
      <c r="V6701" s="3">
        <v>7356673279444227</v>
      </c>
      <c r="AF6701" s="82"/>
      <c r="AG6701" s="2">
        <v>5793882955</v>
      </c>
      <c r="AH6701" s="1">
        <v>5810266955</v>
      </c>
      <c r="AI6701" s="49">
        <v>14328434683536.102</v>
      </c>
    </row>
    <row r="6702" spans="15:35" x14ac:dyDescent="0.3">
      <c r="O6702" s="82"/>
      <c r="P6702" s="2">
        <v>34901430242560</v>
      </c>
      <c r="Q6702" s="1">
        <v>16197366181405.496</v>
      </c>
      <c r="R6702" s="3">
        <v>1.0453777524469444E+23</v>
      </c>
      <c r="T6702" s="2">
        <v>3.3490000000000002</v>
      </c>
      <c r="U6702" s="2">
        <v>3.3490000000000002</v>
      </c>
      <c r="V6702" s="3">
        <v>7356673279444227</v>
      </c>
      <c r="AF6702" s="82"/>
      <c r="AG6702" s="2">
        <v>5793916455</v>
      </c>
      <c r="AH6702" s="1">
        <v>5810300455</v>
      </c>
      <c r="AI6702" s="49">
        <v>14334706432253.301</v>
      </c>
    </row>
    <row r="6703" spans="15:35" x14ac:dyDescent="0.3">
      <c r="O6703" s="82"/>
      <c r="P6703" s="2">
        <v>34901764213610</v>
      </c>
      <c r="Q6703" s="1">
        <v>16197367851290.496</v>
      </c>
      <c r="R6703" s="3">
        <v>1.0455637589854467E+23</v>
      </c>
      <c r="T6703" s="2">
        <v>3.3494999999999999</v>
      </c>
      <c r="U6703" s="2">
        <v>3.3494999999999999</v>
      </c>
      <c r="V6703" s="3">
        <v>7356673279444227</v>
      </c>
      <c r="AF6703" s="82"/>
      <c r="AG6703" s="2">
        <v>5793949955</v>
      </c>
      <c r="AH6703" s="1">
        <v>5810333955</v>
      </c>
      <c r="AI6703" s="49">
        <v>14340980009827.699</v>
      </c>
    </row>
    <row r="6704" spans="15:35" x14ac:dyDescent="0.3">
      <c r="O6704" s="82"/>
      <c r="P6704" s="2">
        <v>34902098204660</v>
      </c>
      <c r="Q6704" s="1">
        <v>16197369521275.496</v>
      </c>
      <c r="R6704" s="3">
        <v>1.045749787584917E+23</v>
      </c>
      <c r="T6704" s="2">
        <v>3.35</v>
      </c>
      <c r="U6704" s="2">
        <v>3.35</v>
      </c>
      <c r="V6704" s="3">
        <v>7356673279444227</v>
      </c>
      <c r="AF6704" s="82"/>
      <c r="AG6704" s="2">
        <v>5793983455</v>
      </c>
      <c r="AH6704" s="1">
        <v>5810367455</v>
      </c>
      <c r="AI6704" s="49">
        <v>14347255416525.5</v>
      </c>
    </row>
    <row r="6705" spans="15:35" x14ac:dyDescent="0.3">
      <c r="O6705" s="82"/>
      <c r="P6705" s="2">
        <v>34902432215710</v>
      </c>
      <c r="Q6705" s="1">
        <v>16197371191360.496</v>
      </c>
      <c r="R6705" s="3">
        <v>1.3074197978083296E+23</v>
      </c>
      <c r="T6705" s="2">
        <v>3.3504999999999998</v>
      </c>
      <c r="U6705" s="2">
        <v>3.3504999999999998</v>
      </c>
      <c r="V6705" s="3">
        <v>7356673279444227</v>
      </c>
      <c r="AF6705" s="82"/>
      <c r="AG6705" s="2">
        <v>5794016965</v>
      </c>
      <c r="AH6705" s="1">
        <v>5810400965</v>
      </c>
      <c r="AI6705" s="49">
        <v>17941915815766.699</v>
      </c>
    </row>
    <row r="6706" spans="15:35" x14ac:dyDescent="0.3">
      <c r="O6706" s="82"/>
      <c r="P6706" s="2">
        <v>34902766246760</v>
      </c>
      <c r="Q6706" s="1">
        <v>16197372861545.496</v>
      </c>
      <c r="R6706" s="3">
        <v>1.3076523887149935E+23</v>
      </c>
      <c r="T6706" s="2">
        <v>3.351</v>
      </c>
      <c r="U6706" s="2">
        <v>3.351</v>
      </c>
      <c r="V6706" s="3">
        <v>7356673279444227</v>
      </c>
      <c r="AF6706" s="82"/>
      <c r="AG6706" s="2">
        <v>5794050515</v>
      </c>
      <c r="AH6706" s="1">
        <v>5810434515</v>
      </c>
      <c r="AI6706" s="49">
        <v>17949764647947</v>
      </c>
    </row>
    <row r="6707" spans="15:35" x14ac:dyDescent="0.3">
      <c r="O6707" s="82"/>
      <c r="P6707" s="2">
        <v>34903100297810</v>
      </c>
      <c r="Q6707" s="1">
        <v>16197374531830.496</v>
      </c>
      <c r="R6707" s="3">
        <v>1.3078850072027726E+23</v>
      </c>
      <c r="T6707" s="2">
        <v>3.3515000000000001</v>
      </c>
      <c r="U6707" s="2">
        <v>3.3515000000000001</v>
      </c>
      <c r="V6707" s="3">
        <v>7356673279444227</v>
      </c>
      <c r="AF6707" s="82"/>
      <c r="AG6707" s="2">
        <v>5794084065</v>
      </c>
      <c r="AH6707" s="1">
        <v>5810468065</v>
      </c>
      <c r="AI6707" s="49">
        <v>17957615767530.902</v>
      </c>
    </row>
    <row r="6708" spans="15:35" x14ac:dyDescent="0.3">
      <c r="O6708" s="82"/>
      <c r="P6708" s="2">
        <v>34903434368860</v>
      </c>
      <c r="Q6708" s="1">
        <v>16197376202215.496</v>
      </c>
      <c r="R6708" s="3">
        <v>1.3081176532733021E+23</v>
      </c>
      <c r="T6708" s="2">
        <v>3.3519999999999999</v>
      </c>
      <c r="U6708" s="2">
        <v>3.3519999999999999</v>
      </c>
      <c r="V6708" s="3">
        <v>7356673279444227</v>
      </c>
      <c r="AF6708" s="82"/>
      <c r="AG6708" s="2">
        <v>5794117615</v>
      </c>
      <c r="AH6708" s="1">
        <v>5810501615</v>
      </c>
      <c r="AI6708" s="49">
        <v>17965469174851.398</v>
      </c>
    </row>
    <row r="6709" spans="15:35" x14ac:dyDescent="0.3">
      <c r="O6709" s="82"/>
      <c r="P6709" s="2">
        <v>34903768459910</v>
      </c>
      <c r="Q6709" s="1">
        <v>16197377872700.496</v>
      </c>
      <c r="R6709" s="3">
        <v>1.3083503269282169E+23</v>
      </c>
      <c r="T6709" s="2">
        <v>3.3525</v>
      </c>
      <c r="U6709" s="2">
        <v>3.3525</v>
      </c>
      <c r="V6709" s="3">
        <v>7356673279444227</v>
      </c>
      <c r="AF6709" s="82"/>
      <c r="AG6709" s="2">
        <v>5794151165</v>
      </c>
      <c r="AH6709" s="1">
        <v>5810535165</v>
      </c>
      <c r="AI6709" s="49">
        <v>17973324870241.699</v>
      </c>
    </row>
    <row r="6710" spans="15:35" x14ac:dyDescent="0.3">
      <c r="O6710" s="82"/>
      <c r="P6710" s="2">
        <v>34904102570960</v>
      </c>
      <c r="Q6710" s="1">
        <v>16197379543285.496</v>
      </c>
      <c r="R6710" s="3">
        <v>1.3085830281691527E+23</v>
      </c>
      <c r="T6710" s="2">
        <v>3.3530000000000002</v>
      </c>
      <c r="U6710" s="2">
        <v>3.3530000000000002</v>
      </c>
      <c r="V6710" s="3">
        <v>7356673279444227</v>
      </c>
      <c r="AF6710" s="82"/>
      <c r="AG6710" s="2">
        <v>5794184715</v>
      </c>
      <c r="AH6710" s="1">
        <v>5810568715</v>
      </c>
      <c r="AI6710" s="49">
        <v>17981182854034.801</v>
      </c>
    </row>
    <row r="6711" spans="15:35" x14ac:dyDescent="0.3">
      <c r="O6711" s="82"/>
      <c r="P6711" s="2">
        <v>34904436702010</v>
      </c>
      <c r="Q6711" s="1">
        <v>16197381213970.496</v>
      </c>
      <c r="R6711" s="3">
        <v>1.308815756997744E+23</v>
      </c>
      <c r="T6711" s="2">
        <v>3.3534999999999999</v>
      </c>
      <c r="U6711" s="2">
        <v>3.3534999999999999</v>
      </c>
      <c r="V6711" s="3">
        <v>7356673279444227</v>
      </c>
      <c r="AF6711" s="82"/>
      <c r="AG6711" s="2">
        <v>5794218265</v>
      </c>
      <c r="AH6711" s="1">
        <v>5810602265</v>
      </c>
      <c r="AI6711" s="49">
        <v>17989043126563.797</v>
      </c>
    </row>
    <row r="6712" spans="15:35" x14ac:dyDescent="0.3">
      <c r="O6712" s="82"/>
      <c r="P6712" s="2">
        <v>34904770853060</v>
      </c>
      <c r="Q6712" s="1">
        <v>16197382884755.496</v>
      </c>
      <c r="R6712" s="3">
        <v>1.3090485134156259E+23</v>
      </c>
      <c r="T6712" s="2">
        <v>3.3540000000000001</v>
      </c>
      <c r="U6712" s="2">
        <v>3.3540000000000001</v>
      </c>
      <c r="V6712" s="3">
        <v>7356673279444227</v>
      </c>
      <c r="AF6712" s="82"/>
      <c r="AG6712" s="2">
        <v>5794251815</v>
      </c>
      <c r="AH6712" s="1">
        <v>5810635815</v>
      </c>
      <c r="AI6712" s="49">
        <v>17996905688161.699</v>
      </c>
    </row>
    <row r="6713" spans="15:35" x14ac:dyDescent="0.3">
      <c r="O6713" s="82"/>
      <c r="P6713" s="2">
        <v>34905105024110</v>
      </c>
      <c r="Q6713" s="1">
        <v>16197384555640.496</v>
      </c>
      <c r="R6713" s="3">
        <v>1.3092812974244335E+23</v>
      </c>
      <c r="T6713" s="2">
        <v>3.3544999999999998</v>
      </c>
      <c r="U6713" s="2">
        <v>3.3544999999999998</v>
      </c>
      <c r="V6713" s="3">
        <v>7356673279444227</v>
      </c>
      <c r="AF6713" s="82"/>
      <c r="AG6713" s="2">
        <v>5794285365</v>
      </c>
      <c r="AH6713" s="1">
        <v>5810669365</v>
      </c>
      <c r="AI6713" s="49">
        <v>18004770539161.598</v>
      </c>
    </row>
    <row r="6714" spans="15:35" x14ac:dyDescent="0.3">
      <c r="O6714" s="82"/>
      <c r="P6714" s="2">
        <v>34905439215160</v>
      </c>
      <c r="Q6714" s="1">
        <v>16197386226625.496</v>
      </c>
      <c r="R6714" s="3">
        <v>1.3095141090258019E+23</v>
      </c>
      <c r="T6714" s="2">
        <v>3.355</v>
      </c>
      <c r="U6714" s="2">
        <v>3.355</v>
      </c>
      <c r="V6714" s="3">
        <v>7356673279444227</v>
      </c>
      <c r="AF6714" s="82"/>
      <c r="AG6714" s="2">
        <v>5794318915</v>
      </c>
      <c r="AH6714" s="1">
        <v>5810702915</v>
      </c>
      <c r="AI6714" s="49">
        <v>18012637679896.598</v>
      </c>
    </row>
    <row r="6715" spans="15:35" x14ac:dyDescent="0.3">
      <c r="O6715" s="82"/>
      <c r="P6715" s="2">
        <v>34905773426210</v>
      </c>
      <c r="Q6715" s="1">
        <v>16197387897710.496</v>
      </c>
      <c r="R6715" s="3">
        <v>1.3097469482213664E+23</v>
      </c>
      <c r="T6715" s="2">
        <v>3.3555000000000001</v>
      </c>
      <c r="U6715" s="2">
        <v>3.3555000000000001</v>
      </c>
      <c r="V6715" s="3">
        <v>7356673279444227</v>
      </c>
      <c r="AF6715" s="82"/>
      <c r="AG6715" s="2">
        <v>5794352475</v>
      </c>
      <c r="AH6715" s="1">
        <v>5810736475</v>
      </c>
      <c r="AI6715" s="49">
        <v>18020507110699.699</v>
      </c>
    </row>
    <row r="6716" spans="15:35" x14ac:dyDescent="0.3">
      <c r="O6716" s="82"/>
      <c r="P6716" s="2">
        <v>34906107657260</v>
      </c>
      <c r="Q6716" s="1">
        <v>16197389568895.496</v>
      </c>
      <c r="R6716" s="3">
        <v>1.3099798150127615E+23</v>
      </c>
      <c r="T6716" s="2">
        <v>3.3559999999999999</v>
      </c>
      <c r="U6716" s="2">
        <v>3.3559999999999999</v>
      </c>
      <c r="V6716" s="3">
        <v>7356673279444227</v>
      </c>
      <c r="AF6716" s="82"/>
      <c r="AG6716" s="2">
        <v>5794386075</v>
      </c>
      <c r="AH6716" s="1">
        <v>5810770075</v>
      </c>
      <c r="AI6716" s="49">
        <v>18028378831904</v>
      </c>
    </row>
    <row r="6717" spans="15:35" x14ac:dyDescent="0.3">
      <c r="O6717" s="82"/>
      <c r="P6717" s="2">
        <v>34906441908310</v>
      </c>
      <c r="Q6717" s="1">
        <v>16197391240180.496</v>
      </c>
      <c r="R6717" s="3">
        <v>1.3102127094016226E+23</v>
      </c>
      <c r="T6717" s="2">
        <v>3.3565</v>
      </c>
      <c r="U6717" s="2">
        <v>3.3565</v>
      </c>
      <c r="V6717" s="3">
        <v>7356673279444227</v>
      </c>
      <c r="AF6717" s="82"/>
      <c r="AG6717" s="2">
        <v>5794419675</v>
      </c>
      <c r="AH6717" s="1">
        <v>5810803675</v>
      </c>
      <c r="AI6717" s="49">
        <v>18036252843842.602</v>
      </c>
    </row>
    <row r="6718" spans="15:35" x14ac:dyDescent="0.3">
      <c r="O6718" s="82"/>
      <c r="P6718" s="2">
        <v>34906776179360</v>
      </c>
      <c r="Q6718" s="1">
        <v>16197392911565.496</v>
      </c>
      <c r="R6718" s="3">
        <v>1.3104456313895851E+23</v>
      </c>
      <c r="T6718" s="2">
        <v>3.3570000000000002</v>
      </c>
      <c r="U6718" s="2">
        <v>3.3570000000000002</v>
      </c>
      <c r="V6718" s="3">
        <v>7356673279444227</v>
      </c>
      <c r="AF6718" s="82"/>
      <c r="AG6718" s="2">
        <v>5794453275</v>
      </c>
      <c r="AH6718" s="1">
        <v>5810837275</v>
      </c>
      <c r="AI6718" s="49">
        <v>18044129146848.5</v>
      </c>
    </row>
    <row r="6719" spans="15:35" x14ac:dyDescent="0.3">
      <c r="O6719" s="82"/>
      <c r="P6719" s="2">
        <v>34907110470410</v>
      </c>
      <c r="Q6719" s="1">
        <v>16197394583050.496</v>
      </c>
      <c r="R6719" s="3">
        <v>1.3106785809782831E+23</v>
      </c>
      <c r="T6719" s="2">
        <v>3.3574999999999999</v>
      </c>
      <c r="U6719" s="2">
        <v>3.3574999999999999</v>
      </c>
      <c r="V6719" s="3">
        <v>7356673279444227</v>
      </c>
      <c r="AF6719" s="82"/>
      <c r="AG6719" s="2">
        <v>5794486875</v>
      </c>
      <c r="AH6719" s="1">
        <v>5810870875</v>
      </c>
      <c r="AI6719" s="49">
        <v>18052007741254.801</v>
      </c>
    </row>
    <row r="6720" spans="15:35" x14ac:dyDescent="0.3">
      <c r="O6720" s="82"/>
      <c r="P6720" s="2">
        <v>34907444781460</v>
      </c>
      <c r="Q6720" s="1">
        <v>16197396254635.496</v>
      </c>
      <c r="R6720" s="3">
        <v>1.3109115581693527E+23</v>
      </c>
      <c r="T6720" s="2">
        <v>3.3580000000000001</v>
      </c>
      <c r="U6720" s="2">
        <v>3.3580000000000001</v>
      </c>
      <c r="V6720" s="3">
        <v>7356673279444227</v>
      </c>
      <c r="AF6720" s="82"/>
      <c r="AG6720" s="2">
        <v>5794520475</v>
      </c>
      <c r="AH6720" s="1">
        <v>5810904475</v>
      </c>
      <c r="AI6720" s="49">
        <v>18059888627394.602</v>
      </c>
    </row>
    <row r="6721" spans="15:35" x14ac:dyDescent="0.3">
      <c r="O6721" s="82"/>
      <c r="P6721" s="2">
        <v>34907779112510</v>
      </c>
      <c r="Q6721" s="1">
        <v>16197397926320.496</v>
      </c>
      <c r="R6721" s="3">
        <v>1.3111445629644282E+23</v>
      </c>
      <c r="T6721" s="2">
        <v>3.3584999999999998</v>
      </c>
      <c r="U6721" s="2">
        <v>3.3584999999999998</v>
      </c>
      <c r="V6721" s="3">
        <v>7356673279444227</v>
      </c>
      <c r="AF6721" s="82"/>
      <c r="AG6721" s="2">
        <v>5794554075</v>
      </c>
      <c r="AH6721" s="1">
        <v>5810938075</v>
      </c>
      <c r="AI6721" s="49">
        <v>18067771805600.902</v>
      </c>
    </row>
    <row r="6722" spans="15:35" x14ac:dyDescent="0.3">
      <c r="O6722" s="82"/>
      <c r="P6722" s="2">
        <v>34908113463560</v>
      </c>
      <c r="Q6722" s="1">
        <v>16197399598105.496</v>
      </c>
      <c r="R6722" s="3">
        <v>1.3113775953651452E+23</v>
      </c>
      <c r="T6722" s="2">
        <v>3.359</v>
      </c>
      <c r="U6722" s="2">
        <v>3.359</v>
      </c>
      <c r="V6722" s="3">
        <v>7356673279444227</v>
      </c>
      <c r="AF6722" s="82"/>
      <c r="AG6722" s="2">
        <v>5794587675</v>
      </c>
      <c r="AH6722" s="1">
        <v>5810971675</v>
      </c>
      <c r="AI6722" s="49">
        <v>18075657276206.898</v>
      </c>
    </row>
    <row r="6723" spans="15:35" x14ac:dyDescent="0.3">
      <c r="O6723" s="82"/>
      <c r="P6723" s="2">
        <v>34908447834610</v>
      </c>
      <c r="Q6723" s="1">
        <v>16197401269990.496</v>
      </c>
      <c r="R6723" s="3">
        <v>1.3116106553731384E+23</v>
      </c>
      <c r="T6723" s="2">
        <v>3.3595000000000002</v>
      </c>
      <c r="U6723" s="2">
        <v>3.3595000000000002</v>
      </c>
      <c r="V6723" s="3">
        <v>7356673279444227</v>
      </c>
      <c r="AF6723" s="82"/>
      <c r="AG6723" s="2">
        <v>5794621275</v>
      </c>
      <c r="AH6723" s="1">
        <v>5811005275</v>
      </c>
      <c r="AI6723" s="49">
        <v>18083545039545.5</v>
      </c>
    </row>
    <row r="6724" spans="15:35" x14ac:dyDescent="0.3">
      <c r="O6724" s="82"/>
      <c r="P6724" s="2">
        <v>34908782225660</v>
      </c>
      <c r="Q6724" s="1">
        <v>16197402941975.496</v>
      </c>
      <c r="R6724" s="3">
        <v>1.3118437429900429E+23</v>
      </c>
      <c r="T6724" s="2">
        <v>3.36</v>
      </c>
      <c r="U6724" s="2">
        <v>3.36</v>
      </c>
      <c r="V6724" s="3">
        <v>7356673279444227</v>
      </c>
      <c r="AF6724" s="82"/>
      <c r="AG6724" s="2">
        <v>5794654875</v>
      </c>
      <c r="AH6724" s="1">
        <v>5811038875</v>
      </c>
      <c r="AI6724" s="49">
        <v>18091435095949.801</v>
      </c>
    </row>
    <row r="6725" spans="15:35" x14ac:dyDescent="0.3">
      <c r="O6725" s="82"/>
      <c r="P6725" s="2">
        <v>34909116636710</v>
      </c>
      <c r="Q6725" s="1">
        <v>16197404614060.496</v>
      </c>
      <c r="R6725" s="3">
        <v>1.3120768582174938E+23</v>
      </c>
      <c r="T6725" s="2">
        <v>3.3605</v>
      </c>
      <c r="U6725" s="2">
        <v>3.3605</v>
      </c>
      <c r="V6725" s="3">
        <v>7356673279444227</v>
      </c>
      <c r="AF6725" s="82"/>
      <c r="AG6725" s="2">
        <v>5794688485</v>
      </c>
      <c r="AH6725" s="1">
        <v>5811072485</v>
      </c>
      <c r="AI6725" s="49">
        <v>18099327445752.898</v>
      </c>
    </row>
    <row r="6726" spans="15:35" x14ac:dyDescent="0.3">
      <c r="O6726" s="82"/>
      <c r="P6726" s="2">
        <v>34909451067760</v>
      </c>
      <c r="Q6726" s="1">
        <v>16197406286245.496</v>
      </c>
      <c r="R6726" s="3">
        <v>1.3123100010571263E+23</v>
      </c>
      <c r="T6726" s="2">
        <v>3.3610000000000002</v>
      </c>
      <c r="U6726" s="2">
        <v>3.3610000000000002</v>
      </c>
      <c r="V6726" s="3">
        <v>7356673279444227</v>
      </c>
      <c r="AF6726" s="82"/>
      <c r="AG6726" s="2">
        <v>5794722135</v>
      </c>
      <c r="AH6726" s="1">
        <v>5811106135</v>
      </c>
      <c r="AI6726" s="49">
        <v>18107222089288</v>
      </c>
    </row>
    <row r="6727" spans="15:35" x14ac:dyDescent="0.3">
      <c r="O6727" s="82"/>
      <c r="P6727" s="2">
        <v>34909785518810</v>
      </c>
      <c r="Q6727" s="1">
        <v>16197407958530.496</v>
      </c>
      <c r="R6727" s="3">
        <v>1.3125431715105751E+23</v>
      </c>
      <c r="T6727" s="2">
        <v>3.3614999999999999</v>
      </c>
      <c r="U6727" s="2">
        <v>3.3614999999999999</v>
      </c>
      <c r="V6727" s="3">
        <v>7356673279444227</v>
      </c>
      <c r="AF6727" s="82"/>
      <c r="AG6727" s="2">
        <v>5794755785</v>
      </c>
      <c r="AH6727" s="1">
        <v>5811139785</v>
      </c>
      <c r="AI6727" s="49">
        <v>18115119026887.898</v>
      </c>
    </row>
    <row r="6728" spans="15:35" x14ac:dyDescent="0.3">
      <c r="O6728" s="82"/>
      <c r="P6728" s="2">
        <v>34910119989860</v>
      </c>
      <c r="Q6728" s="1">
        <v>16197409630915.496</v>
      </c>
      <c r="R6728" s="3">
        <v>1.3127763695794757E+23</v>
      </c>
      <c r="T6728" s="2">
        <v>3.3620000000000001</v>
      </c>
      <c r="U6728" s="2">
        <v>3.3620000000000001</v>
      </c>
      <c r="V6728" s="3">
        <v>7356673279444227</v>
      </c>
      <c r="AF6728" s="82"/>
      <c r="AG6728" s="2">
        <v>5794789435</v>
      </c>
      <c r="AH6728" s="1">
        <v>5811173435</v>
      </c>
      <c r="AI6728" s="49">
        <v>18123018258885.902</v>
      </c>
    </row>
    <row r="6729" spans="15:35" x14ac:dyDescent="0.3">
      <c r="O6729" s="82"/>
      <c r="P6729" s="2">
        <v>34910454480910</v>
      </c>
      <c r="Q6729" s="1">
        <v>16197411303400.496</v>
      </c>
      <c r="R6729" s="3">
        <v>1.313009595265463E+23</v>
      </c>
      <c r="T6729" s="2">
        <v>3.3624999999999998</v>
      </c>
      <c r="U6729" s="2">
        <v>3.3624999999999998</v>
      </c>
      <c r="V6729" s="3">
        <v>7356673279444227</v>
      </c>
      <c r="AF6729" s="82"/>
      <c r="AG6729" s="2">
        <v>5794823085</v>
      </c>
      <c r="AH6729" s="1">
        <v>5811207085</v>
      </c>
      <c r="AI6729" s="49">
        <v>18130919785614.898</v>
      </c>
    </row>
    <row r="6730" spans="15:35" x14ac:dyDescent="0.3">
      <c r="O6730" s="82"/>
      <c r="P6730" s="2">
        <v>34910788991960</v>
      </c>
      <c r="Q6730" s="1">
        <v>16197412975985.496</v>
      </c>
      <c r="R6730" s="3">
        <v>1.3132428485701719E+23</v>
      </c>
      <c r="T6730" s="2">
        <v>3.363</v>
      </c>
      <c r="U6730" s="2">
        <v>3.363</v>
      </c>
      <c r="V6730" s="3">
        <v>7356673279444227</v>
      </c>
      <c r="AF6730" s="82"/>
      <c r="AG6730" s="2">
        <v>5794856735</v>
      </c>
      <c r="AH6730" s="1">
        <v>5811240735</v>
      </c>
      <c r="AI6730" s="49">
        <v>18138823607408</v>
      </c>
    </row>
    <row r="6731" spans="15:35" x14ac:dyDescent="0.3">
      <c r="O6731" s="82"/>
      <c r="P6731" s="2">
        <v>34911123523010</v>
      </c>
      <c r="Q6731" s="1">
        <v>16197414648670.496</v>
      </c>
      <c r="R6731" s="3">
        <v>1.3134761294952377E+23</v>
      </c>
      <c r="T6731" s="2">
        <v>3.3635000000000002</v>
      </c>
      <c r="U6731" s="2">
        <v>3.3635000000000002</v>
      </c>
      <c r="V6731" s="3">
        <v>7356673279444227</v>
      </c>
      <c r="AF6731" s="82"/>
      <c r="AG6731" s="2">
        <v>5794890385</v>
      </c>
      <c r="AH6731" s="1">
        <v>5811274385</v>
      </c>
      <c r="AI6731" s="49">
        <v>18146729724598.402</v>
      </c>
    </row>
    <row r="6732" spans="15:35" x14ac:dyDescent="0.3">
      <c r="O6732" s="82"/>
      <c r="P6732" s="2">
        <v>34911458074060</v>
      </c>
      <c r="Q6732" s="1">
        <v>16197416321455.496</v>
      </c>
      <c r="R6732" s="3">
        <v>1.3137094380422951E+23</v>
      </c>
      <c r="T6732" s="2">
        <v>3.3639999999999999</v>
      </c>
      <c r="U6732" s="2">
        <v>3.3639999999999999</v>
      </c>
      <c r="V6732" s="3">
        <v>7356673279444227</v>
      </c>
      <c r="AF6732" s="82"/>
      <c r="AG6732" s="2">
        <v>5794924035</v>
      </c>
      <c r="AH6732" s="1">
        <v>5811308035</v>
      </c>
      <c r="AI6732" s="49">
        <v>18154638137519.098</v>
      </c>
    </row>
    <row r="6733" spans="15:35" x14ac:dyDescent="0.3">
      <c r="O6733" s="82"/>
      <c r="P6733" s="2">
        <v>34911792645110</v>
      </c>
      <c r="Q6733" s="1">
        <v>16197417994340.496</v>
      </c>
      <c r="R6733" s="3">
        <v>1.3139427742129795E+23</v>
      </c>
      <c r="T6733" s="2">
        <v>3.3645</v>
      </c>
      <c r="U6733" s="2">
        <v>3.3645</v>
      </c>
      <c r="V6733" s="3">
        <v>7356673279444227</v>
      </c>
      <c r="AF6733" s="82"/>
      <c r="AG6733" s="2">
        <v>5794957685</v>
      </c>
      <c r="AH6733" s="1">
        <v>5811341685</v>
      </c>
      <c r="AI6733" s="49">
        <v>18162548846503</v>
      </c>
    </row>
    <row r="6734" spans="15:35" x14ac:dyDescent="0.3">
      <c r="O6734" s="82"/>
      <c r="P6734" s="2">
        <v>34912127236160</v>
      </c>
      <c r="Q6734" s="1">
        <v>16197419667325.496</v>
      </c>
      <c r="R6734" s="3">
        <v>1.3141761380089257E+23</v>
      </c>
      <c r="T6734" s="2">
        <v>3.3650000000000002</v>
      </c>
      <c r="U6734" s="2">
        <v>3.3650000000000002</v>
      </c>
      <c r="V6734" s="3">
        <v>7356673279444227</v>
      </c>
      <c r="AF6734" s="82"/>
      <c r="AG6734" s="2">
        <v>5794991335</v>
      </c>
      <c r="AH6734" s="1">
        <v>5811375335</v>
      </c>
      <c r="AI6734" s="49">
        <v>18170461851883.402</v>
      </c>
    </row>
    <row r="6735" spans="15:35" x14ac:dyDescent="0.3">
      <c r="O6735" s="82"/>
      <c r="P6735" s="2">
        <v>34912461847210</v>
      </c>
      <c r="Q6735" s="1">
        <v>16197421340410.496</v>
      </c>
      <c r="R6735" s="3">
        <v>1.3144095294317692E+23</v>
      </c>
      <c r="T6735" s="2">
        <v>3.3654999999999999</v>
      </c>
      <c r="U6735" s="2">
        <v>3.3654999999999999</v>
      </c>
      <c r="V6735" s="3">
        <v>7356673279444227</v>
      </c>
      <c r="AF6735" s="82"/>
      <c r="AG6735" s="2">
        <v>5795024995</v>
      </c>
      <c r="AH6735" s="1">
        <v>5811408995</v>
      </c>
      <c r="AI6735" s="49">
        <v>18178377153993.301</v>
      </c>
    </row>
    <row r="6736" spans="15:35" x14ac:dyDescent="0.3">
      <c r="O6736" s="82"/>
      <c r="P6736" s="2">
        <v>34912796478260</v>
      </c>
      <c r="Q6736" s="1">
        <v>16197423013595.496</v>
      </c>
      <c r="R6736" s="3">
        <v>1.3146429484831444E+23</v>
      </c>
      <c r="T6736" s="2">
        <v>3.3660000000000001</v>
      </c>
      <c r="U6736" s="2">
        <v>3.3660000000000001</v>
      </c>
      <c r="V6736" s="3">
        <v>7356673279444227</v>
      </c>
      <c r="AF6736" s="82"/>
      <c r="AG6736" s="2">
        <v>5795058695</v>
      </c>
      <c r="AH6736" s="1">
        <v>5811442695</v>
      </c>
      <c r="AI6736" s="49">
        <v>18186294753165.699</v>
      </c>
    </row>
    <row r="6737" spans="15:35" x14ac:dyDescent="0.3">
      <c r="O6737" s="82"/>
      <c r="P6737" s="2">
        <v>34913131129310</v>
      </c>
      <c r="Q6737" s="1">
        <v>16197424686880.496</v>
      </c>
      <c r="R6737" s="3">
        <v>1.3148763951646868E+23</v>
      </c>
      <c r="T6737" s="2">
        <v>3.3664999999999998</v>
      </c>
      <c r="U6737" s="2">
        <v>3.3664999999999998</v>
      </c>
      <c r="V6737" s="3">
        <v>7356673279444227</v>
      </c>
      <c r="AF6737" s="82"/>
      <c r="AG6737" s="2">
        <v>5795092395</v>
      </c>
      <c r="AH6737" s="1">
        <v>5811476395</v>
      </c>
      <c r="AI6737" s="49">
        <v>18194214649733.703</v>
      </c>
    </row>
    <row r="6738" spans="15:35" x14ac:dyDescent="0.3">
      <c r="O6738" s="82"/>
      <c r="P6738" s="2">
        <v>34913465800360</v>
      </c>
      <c r="Q6738" s="1">
        <v>16197426360265.496</v>
      </c>
      <c r="R6738" s="3">
        <v>1.3151098694780314E+23</v>
      </c>
      <c r="T6738" s="2">
        <v>3.367</v>
      </c>
      <c r="U6738" s="2">
        <v>3.367</v>
      </c>
      <c r="V6738" s="3">
        <v>7356673279444227</v>
      </c>
      <c r="AF6738" s="82"/>
      <c r="AG6738" s="2">
        <v>5795126095</v>
      </c>
      <c r="AH6738" s="1">
        <v>5811510095</v>
      </c>
      <c r="AI6738" s="49">
        <v>18202136844030.398</v>
      </c>
    </row>
    <row r="6739" spans="15:35" x14ac:dyDescent="0.3">
      <c r="O6739" s="82"/>
      <c r="P6739" s="2">
        <v>34913800491410</v>
      </c>
      <c r="Q6739" s="1">
        <v>16197428033750.496</v>
      </c>
      <c r="R6739" s="3">
        <v>1.315343371424813E+23</v>
      </c>
      <c r="T6739" s="2">
        <v>3.3675000000000002</v>
      </c>
      <c r="U6739" s="2">
        <v>3.3675000000000002</v>
      </c>
      <c r="V6739" s="3">
        <v>7356673279444227</v>
      </c>
      <c r="AF6739" s="82"/>
      <c r="AG6739" s="2">
        <v>5795159795</v>
      </c>
      <c r="AH6739" s="1">
        <v>5811543795</v>
      </c>
      <c r="AI6739" s="49">
        <v>18210061336388.797</v>
      </c>
    </row>
    <row r="6740" spans="15:35" x14ac:dyDescent="0.3">
      <c r="O6740" s="82"/>
      <c r="P6740" s="2">
        <v>34914135202460</v>
      </c>
      <c r="Q6740" s="1">
        <v>16197429707335.496</v>
      </c>
      <c r="R6740" s="3">
        <v>1.3155769010066673E+23</v>
      </c>
      <c r="T6740" s="2">
        <v>3.3679999999999999</v>
      </c>
      <c r="U6740" s="2">
        <v>3.3679999999999999</v>
      </c>
      <c r="V6740" s="3">
        <v>7356673279444227</v>
      </c>
      <c r="AF6740" s="82"/>
      <c r="AG6740" s="2">
        <v>5795193495</v>
      </c>
      <c r="AH6740" s="1">
        <v>5811577495</v>
      </c>
      <c r="AI6740" s="49">
        <v>18217988127142</v>
      </c>
    </row>
    <row r="6741" spans="15:35" x14ac:dyDescent="0.3">
      <c r="O6741" s="82"/>
      <c r="P6741" s="2">
        <v>34914469933510</v>
      </c>
      <c r="Q6741" s="1">
        <v>16197431381020.496</v>
      </c>
      <c r="R6741" s="3">
        <v>1.3158104582252287E+23</v>
      </c>
      <c r="T6741" s="2">
        <v>3.3685</v>
      </c>
      <c r="U6741" s="2">
        <v>3.3685</v>
      </c>
      <c r="V6741" s="3">
        <v>7356673279444227</v>
      </c>
      <c r="AF6741" s="82"/>
      <c r="AG6741" s="2">
        <v>5795227195</v>
      </c>
      <c r="AH6741" s="1">
        <v>5811611195</v>
      </c>
      <c r="AI6741" s="3">
        <v>18225917216623.199</v>
      </c>
    </row>
    <row r="6742" spans="15:35" x14ac:dyDescent="0.3">
      <c r="O6742" s="82"/>
      <c r="P6742" s="2">
        <v>34914804684560</v>
      </c>
      <c r="Q6742" s="1">
        <v>16197433054805.496</v>
      </c>
      <c r="R6742" s="3">
        <v>1.3160440430821323E+23</v>
      </c>
      <c r="T6742" s="2">
        <v>3.3690000000000002</v>
      </c>
      <c r="U6742" s="2">
        <v>3.3690000000000002</v>
      </c>
      <c r="V6742" s="3">
        <v>7356673279444227</v>
      </c>
      <c r="AF6742" s="82"/>
      <c r="AG6742" s="2">
        <v>5795260895</v>
      </c>
      <c r="AH6742" s="1">
        <v>5811644895</v>
      </c>
      <c r="AI6742" s="49">
        <v>18233848605165.199</v>
      </c>
    </row>
    <row r="6743" spans="15:35" x14ac:dyDescent="0.3">
      <c r="O6743" s="82"/>
      <c r="P6743" s="2">
        <v>34915139455610</v>
      </c>
      <c r="Q6743" s="1">
        <v>16197434728690.496</v>
      </c>
      <c r="R6743" s="3">
        <v>1.3162776555790135E+23</v>
      </c>
      <c r="T6743" s="2">
        <v>3.3694999999999999</v>
      </c>
      <c r="U6743" s="2">
        <v>3.3694999999999999</v>
      </c>
      <c r="V6743" s="3">
        <v>7356673279444227</v>
      </c>
      <c r="AF6743" s="82"/>
      <c r="AG6743" s="2">
        <v>5795294595</v>
      </c>
      <c r="AH6743" s="1">
        <v>5811678595</v>
      </c>
      <c r="AI6743" s="49">
        <v>18241782293101.297</v>
      </c>
    </row>
    <row r="6744" spans="15:35" x14ac:dyDescent="0.3">
      <c r="O6744" s="82"/>
      <c r="P6744" s="2">
        <v>34915474246660</v>
      </c>
      <c r="Q6744" s="1">
        <v>16197436402675.496</v>
      </c>
      <c r="R6744" s="3">
        <v>1.3165112957175071E+23</v>
      </c>
      <c r="T6744" s="2">
        <v>3.37</v>
      </c>
      <c r="U6744" s="2">
        <v>3.37</v>
      </c>
      <c r="V6744" s="3">
        <v>7356673279444227</v>
      </c>
      <c r="AF6744" s="82"/>
      <c r="AG6744" s="2">
        <v>5795328295</v>
      </c>
      <c r="AH6744" s="1">
        <v>5811712295</v>
      </c>
      <c r="AI6744" s="49">
        <v>18249718280764.398</v>
      </c>
    </row>
    <row r="6745" spans="15:35" x14ac:dyDescent="0.3">
      <c r="O6745" s="82"/>
      <c r="P6745" s="2">
        <v>34915809057710</v>
      </c>
      <c r="Q6745" s="1">
        <v>16197438076760.496</v>
      </c>
      <c r="R6745" s="3">
        <v>1.3167449634992483E+23</v>
      </c>
      <c r="T6745" s="2">
        <v>3.3704999999999998</v>
      </c>
      <c r="U6745" s="2">
        <v>3.3704999999999998</v>
      </c>
      <c r="V6745" s="3">
        <v>7356673279444227</v>
      </c>
      <c r="AF6745" s="82"/>
      <c r="AG6745" s="2">
        <v>5795362005</v>
      </c>
      <c r="AH6745" s="1">
        <v>5811746005</v>
      </c>
      <c r="AI6745" s="49">
        <v>18257656568487.699</v>
      </c>
    </row>
    <row r="6746" spans="15:35" x14ac:dyDescent="0.3">
      <c r="O6746" s="82"/>
      <c r="P6746" s="2">
        <v>34916143888760</v>
      </c>
      <c r="Q6746" s="1">
        <v>16197439750945.496</v>
      </c>
      <c r="R6746" s="3">
        <v>1.3169786589258724E+23</v>
      </c>
      <c r="T6746" s="2">
        <v>3.371</v>
      </c>
      <c r="U6746" s="2">
        <v>3.371</v>
      </c>
      <c r="V6746" s="3">
        <v>7356673279444227</v>
      </c>
      <c r="AF6746" s="82"/>
      <c r="AG6746" s="2">
        <v>5795395755</v>
      </c>
      <c r="AH6746" s="1">
        <v>5811779755</v>
      </c>
      <c r="AI6746" s="49">
        <v>18265597156604.098</v>
      </c>
    </row>
    <row r="6747" spans="15:35" x14ac:dyDescent="0.3">
      <c r="O6747" s="82"/>
      <c r="P6747" s="2">
        <v>34916478739810</v>
      </c>
      <c r="Q6747" s="1">
        <v>16197441425230.496</v>
      </c>
      <c r="R6747" s="3">
        <v>1.3172123819990138E+23</v>
      </c>
      <c r="T6747" s="2">
        <v>3.3715000000000002</v>
      </c>
      <c r="U6747" s="2">
        <v>3.3715000000000002</v>
      </c>
      <c r="V6747" s="3">
        <v>7356673279444227</v>
      </c>
      <c r="AF6747" s="82"/>
      <c r="AG6747" s="2">
        <v>5795429505</v>
      </c>
      <c r="AH6747" s="1">
        <v>5811813505</v>
      </c>
      <c r="AI6747" s="49">
        <v>18273540045446.898</v>
      </c>
    </row>
    <row r="6748" spans="15:35" x14ac:dyDescent="0.3">
      <c r="O6748" s="82"/>
      <c r="P6748" s="2">
        <v>34916813610860</v>
      </c>
      <c r="Q6748" s="1">
        <v>16197443099615.496</v>
      </c>
      <c r="R6748" s="3">
        <v>1.317446132720308E+23</v>
      </c>
      <c r="T6748" s="2">
        <v>3.3719999999999999</v>
      </c>
      <c r="U6748" s="2">
        <v>3.3719999999999999</v>
      </c>
      <c r="V6748" s="3">
        <v>7356673279444227</v>
      </c>
      <c r="AF6748" s="82"/>
      <c r="AG6748" s="2">
        <v>5795463255</v>
      </c>
      <c r="AH6748" s="1">
        <v>5811847255</v>
      </c>
      <c r="AI6748" s="49">
        <v>18281485235349</v>
      </c>
    </row>
    <row r="6749" spans="15:35" x14ac:dyDescent="0.3">
      <c r="O6749" s="82"/>
      <c r="P6749" s="2">
        <v>34917148501910</v>
      </c>
      <c r="Q6749" s="1">
        <v>16197444774100.496</v>
      </c>
      <c r="R6749" s="3">
        <v>1.31767991109139E+23</v>
      </c>
      <c r="T6749" s="2">
        <v>3.3725000000000001</v>
      </c>
      <c r="U6749" s="2">
        <v>3.3725000000000001</v>
      </c>
      <c r="V6749" s="3">
        <v>7356673279444227</v>
      </c>
      <c r="AF6749" s="82"/>
      <c r="AG6749" s="2">
        <v>5795497005</v>
      </c>
      <c r="AH6749" s="1">
        <v>5811881005</v>
      </c>
      <c r="AI6749" s="49">
        <v>18289432726643.5</v>
      </c>
    </row>
    <row r="6750" spans="15:35" x14ac:dyDescent="0.3">
      <c r="O6750" s="82"/>
      <c r="P6750" s="2">
        <v>34917483412960</v>
      </c>
      <c r="Q6750" s="1">
        <v>16197446448685.496</v>
      </c>
      <c r="R6750" s="3">
        <v>1.3179137171138948E+23</v>
      </c>
      <c r="T6750" s="2">
        <v>3.3730000000000002</v>
      </c>
      <c r="U6750" s="2">
        <v>3.3730000000000002</v>
      </c>
      <c r="V6750" s="3">
        <v>7356673279444227</v>
      </c>
      <c r="AF6750" s="82"/>
      <c r="AG6750" s="2">
        <v>5795530755</v>
      </c>
      <c r="AH6750" s="1">
        <v>5811914755</v>
      </c>
      <c r="AI6750" s="49">
        <v>18297382519663.5</v>
      </c>
    </row>
    <row r="6751" spans="15:35" x14ac:dyDescent="0.3">
      <c r="O6751" s="82"/>
      <c r="P6751" s="2">
        <v>34917818344010</v>
      </c>
      <c r="Q6751" s="1">
        <v>16197448123370.496</v>
      </c>
      <c r="R6751" s="3">
        <v>1.3181475507894576E+23</v>
      </c>
      <c r="T6751" s="2">
        <v>3.3734999999999999</v>
      </c>
      <c r="U6751" s="2">
        <v>3.3734999999999999</v>
      </c>
      <c r="V6751" s="3">
        <v>7356673279444227</v>
      </c>
      <c r="AF6751" s="82"/>
      <c r="AG6751" s="2">
        <v>5795564505</v>
      </c>
      <c r="AH6751" s="1">
        <v>5811948505</v>
      </c>
      <c r="AI6751" s="49">
        <v>18305334614742</v>
      </c>
    </row>
    <row r="6752" spans="15:35" x14ac:dyDescent="0.3">
      <c r="O6752" s="82"/>
      <c r="P6752" s="2">
        <v>34918153295060</v>
      </c>
      <c r="Q6752" s="1">
        <v>16197449798155.496</v>
      </c>
      <c r="R6752" s="3">
        <v>1.3183814121197132E+23</v>
      </c>
      <c r="T6752" s="2">
        <v>3.3740000000000001</v>
      </c>
      <c r="U6752" s="2">
        <v>3.3740000000000001</v>
      </c>
      <c r="V6752" s="3">
        <v>7356673279444227</v>
      </c>
      <c r="AF6752" s="82"/>
      <c r="AG6752" s="2">
        <v>5795598255</v>
      </c>
      <c r="AH6752" s="1">
        <v>5811982255</v>
      </c>
      <c r="AI6752" s="49">
        <v>18313289012212.199</v>
      </c>
    </row>
    <row r="6753" spans="15:35" x14ac:dyDescent="0.3">
      <c r="O6753" s="82"/>
      <c r="P6753" s="2">
        <v>34918488266110</v>
      </c>
      <c r="Q6753" s="1">
        <v>16197451473040.496</v>
      </c>
      <c r="R6753" s="3">
        <v>1.318615301106297E+23</v>
      </c>
      <c r="T6753" s="2">
        <v>3.3744999999999998</v>
      </c>
      <c r="U6753" s="2">
        <v>3.3744999999999998</v>
      </c>
      <c r="V6753" s="3">
        <v>7356673279444227</v>
      </c>
      <c r="AF6753" s="82"/>
      <c r="AG6753" s="2">
        <v>5795632005</v>
      </c>
      <c r="AH6753" s="1">
        <v>5812016005</v>
      </c>
      <c r="AI6753" s="49">
        <v>18321245712407</v>
      </c>
    </row>
    <row r="6754" spans="15:35" x14ac:dyDescent="0.3">
      <c r="O6754" s="82"/>
      <c r="P6754" s="2">
        <v>34918823257160</v>
      </c>
      <c r="Q6754" s="1">
        <v>16197453148025.496</v>
      </c>
      <c r="R6754" s="3">
        <v>1.3188492177508436E+23</v>
      </c>
      <c r="T6754" s="2">
        <v>3.375</v>
      </c>
      <c r="U6754" s="2">
        <v>3.375</v>
      </c>
      <c r="V6754" s="3">
        <v>7356673279444227</v>
      </c>
      <c r="AF6754" s="82"/>
      <c r="AG6754" s="2">
        <v>5795665755</v>
      </c>
      <c r="AH6754" s="1">
        <v>5812049755</v>
      </c>
      <c r="AI6754" s="49">
        <v>18329204715659.602</v>
      </c>
    </row>
    <row r="6755" spans="15:35" x14ac:dyDescent="0.3">
      <c r="O6755" s="82"/>
      <c r="P6755" s="2">
        <v>34919158268210</v>
      </c>
      <c r="Q6755" s="1">
        <v>16197454823110.496</v>
      </c>
      <c r="R6755" s="3">
        <v>1.3190831620549884E+23</v>
      </c>
      <c r="T6755" s="2">
        <v>3.3755000000000002</v>
      </c>
      <c r="U6755" s="2">
        <v>3.3755000000000002</v>
      </c>
      <c r="V6755" s="3">
        <v>7356673279444227</v>
      </c>
      <c r="AF6755" s="82"/>
      <c r="AG6755" s="2">
        <v>5795699515</v>
      </c>
      <c r="AH6755" s="1">
        <v>5812083515</v>
      </c>
      <c r="AI6755" s="49">
        <v>18337166022303</v>
      </c>
    </row>
    <row r="6756" spans="15:35" x14ac:dyDescent="0.3">
      <c r="O6756" s="82"/>
      <c r="P6756" s="2">
        <v>34919493299260</v>
      </c>
      <c r="Q6756" s="1">
        <v>16197456498295.496</v>
      </c>
      <c r="R6756" s="3">
        <v>1.3193171340203665E+23</v>
      </c>
      <c r="T6756" s="2">
        <v>3.3759999999999999</v>
      </c>
      <c r="U6756" s="2">
        <v>3.3759999999999999</v>
      </c>
      <c r="V6756" s="3">
        <v>7356673279444227</v>
      </c>
      <c r="AF6756" s="82"/>
      <c r="AG6756" s="2">
        <v>5795733315</v>
      </c>
      <c r="AH6756" s="1">
        <v>5812117315</v>
      </c>
      <c r="AI6756" s="49">
        <v>18345129632670.199</v>
      </c>
    </row>
    <row r="6757" spans="15:35" x14ac:dyDescent="0.3">
      <c r="O6757" s="82"/>
      <c r="P6757" s="2">
        <v>34919828350310</v>
      </c>
      <c r="Q6757" s="1">
        <v>16197458173580.496</v>
      </c>
      <c r="R6757" s="3">
        <v>1.3195511336486129E+23</v>
      </c>
      <c r="T6757" s="2">
        <v>3.3765000000000001</v>
      </c>
      <c r="U6757" s="2">
        <v>3.3765000000000001</v>
      </c>
      <c r="V6757" s="3">
        <v>7356673279444227</v>
      </c>
      <c r="AF6757" s="82"/>
      <c r="AG6757" s="2">
        <v>5795767115</v>
      </c>
      <c r="AH6757" s="1">
        <v>5812151115</v>
      </c>
      <c r="AI6757" s="49">
        <v>18353095547094.398</v>
      </c>
    </row>
    <row r="6758" spans="15:35" x14ac:dyDescent="0.3">
      <c r="O6758" s="82"/>
      <c r="P6758" s="2">
        <v>34920163421360</v>
      </c>
      <c r="Q6758" s="1">
        <v>16197459848965.496</v>
      </c>
      <c r="R6758" s="3">
        <v>1.3197851609413624E+23</v>
      </c>
      <c r="T6758" s="2">
        <v>3.3769999999999998</v>
      </c>
      <c r="U6758" s="2">
        <v>3.3769999999999998</v>
      </c>
      <c r="V6758" s="3">
        <v>7356673279444227</v>
      </c>
      <c r="AF6758" s="82"/>
      <c r="AG6758" s="2">
        <v>5795800915</v>
      </c>
      <c r="AH6758" s="1">
        <v>5812184915</v>
      </c>
      <c r="AI6758" s="49">
        <v>18361063765908.602</v>
      </c>
    </row>
    <row r="6759" spans="15:35" x14ac:dyDescent="0.3">
      <c r="O6759" s="82"/>
      <c r="P6759" s="2">
        <v>34920498512410</v>
      </c>
      <c r="Q6759" s="1">
        <v>16197461524450.496</v>
      </c>
      <c r="R6759" s="3">
        <v>1.3200192159002502E+23</v>
      </c>
      <c r="T6759" s="2">
        <v>3.3774999999999999</v>
      </c>
      <c r="U6759" s="2">
        <v>3.3774999999999999</v>
      </c>
      <c r="V6759" s="3">
        <v>7356673279444227</v>
      </c>
      <c r="AF6759" s="82"/>
      <c r="AG6759" s="2">
        <v>5795834715</v>
      </c>
      <c r="AH6759" s="1">
        <v>5812218715</v>
      </c>
      <c r="AI6759" s="49">
        <v>18369034289445.902</v>
      </c>
    </row>
    <row r="6760" spans="15:35" x14ac:dyDescent="0.3">
      <c r="O6760" s="82"/>
      <c r="P6760" s="2">
        <v>34920833623460</v>
      </c>
      <c r="Q6760" s="1">
        <v>16197463200035.496</v>
      </c>
      <c r="R6760" s="3">
        <v>1.3202532985269118E+23</v>
      </c>
      <c r="T6760" s="2">
        <v>3.3780000000000001</v>
      </c>
      <c r="U6760" s="2">
        <v>3.3780000000000001</v>
      </c>
      <c r="V6760" s="3">
        <v>7356673279444227</v>
      </c>
      <c r="AF6760" s="82"/>
      <c r="AG6760" s="2">
        <v>5795868515</v>
      </c>
      <c r="AH6760" s="1">
        <v>5812252515</v>
      </c>
      <c r="AI6760" s="49">
        <v>18377007118039.398</v>
      </c>
    </row>
    <row r="6761" spans="15:35" x14ac:dyDescent="0.3">
      <c r="O6761" s="82"/>
      <c r="P6761" s="2">
        <v>34921168754510</v>
      </c>
      <c r="Q6761" s="1">
        <v>16197464875720.496</v>
      </c>
      <c r="R6761" s="3">
        <v>1.3204874088229814E+23</v>
      </c>
      <c r="T6761" s="2">
        <v>3.3784999999999998</v>
      </c>
      <c r="U6761" s="2">
        <v>3.3784999999999998</v>
      </c>
      <c r="V6761" s="3">
        <v>7356673279444227</v>
      </c>
      <c r="AF6761" s="82"/>
      <c r="AG6761" s="2">
        <v>5795902315</v>
      </c>
      <c r="AH6761" s="1">
        <v>5812286315</v>
      </c>
      <c r="AI6761" s="49">
        <v>18384982252022</v>
      </c>
    </row>
    <row r="6762" spans="15:35" x14ac:dyDescent="0.3">
      <c r="O6762" s="82"/>
      <c r="P6762" s="2">
        <v>34921503905560</v>
      </c>
      <c r="Q6762" s="1">
        <v>16197466551505.496</v>
      </c>
      <c r="R6762" s="3">
        <v>1.3207215467900947E+23</v>
      </c>
      <c r="T6762" s="2">
        <v>3.379</v>
      </c>
      <c r="U6762" s="2">
        <v>3.379</v>
      </c>
      <c r="V6762" s="3">
        <v>7356673279444227</v>
      </c>
      <c r="AF6762" s="82"/>
      <c r="AG6762" s="2">
        <v>5795936115</v>
      </c>
      <c r="AH6762" s="1">
        <v>5812320115</v>
      </c>
      <c r="AI6762" s="3">
        <v>18392959691727</v>
      </c>
    </row>
    <row r="6763" spans="15:35" x14ac:dyDescent="0.3">
      <c r="O6763" s="82"/>
      <c r="P6763" s="2">
        <v>34921839076610</v>
      </c>
      <c r="Q6763" s="1">
        <v>16197468227390.496</v>
      </c>
      <c r="R6763" s="3">
        <v>1.3209557124298866E+23</v>
      </c>
      <c r="T6763" s="2">
        <v>3.3795000000000002</v>
      </c>
      <c r="U6763" s="2">
        <v>3.3795000000000002</v>
      </c>
      <c r="V6763" s="3">
        <v>7356673279444227</v>
      </c>
      <c r="AF6763" s="82"/>
      <c r="AG6763" s="2">
        <v>5795969915</v>
      </c>
      <c r="AH6763" s="1">
        <v>5812353915</v>
      </c>
      <c r="AI6763" s="49">
        <v>18400939437487.199</v>
      </c>
    </row>
    <row r="6764" spans="15:35" x14ac:dyDescent="0.3">
      <c r="O6764" s="82"/>
      <c r="P6764" s="2">
        <v>34922174267660</v>
      </c>
      <c r="Q6764" s="1">
        <v>16197469903375.496</v>
      </c>
      <c r="R6764" s="3">
        <v>1.3211899057439919E+23</v>
      </c>
      <c r="T6764" s="2">
        <v>3.38</v>
      </c>
      <c r="U6764" s="2">
        <v>3.38</v>
      </c>
      <c r="V6764" s="3">
        <v>7356673279444227</v>
      </c>
      <c r="AF6764" s="82"/>
      <c r="AG6764" s="2">
        <v>5796003715</v>
      </c>
      <c r="AH6764" s="1">
        <v>5812387715</v>
      </c>
      <c r="AI6764" s="49">
        <v>18408921489635.902</v>
      </c>
    </row>
    <row r="6765" spans="15:35" x14ac:dyDescent="0.3">
      <c r="O6765" s="82"/>
      <c r="P6765" s="2">
        <v>34922509478710</v>
      </c>
      <c r="Q6765" s="1">
        <v>16197471579460.496</v>
      </c>
      <c r="R6765" s="3">
        <v>1.3214241267340461E+23</v>
      </c>
      <c r="T6765" s="2">
        <v>3.3805000000000001</v>
      </c>
      <c r="U6765" s="2">
        <v>3.3805000000000001</v>
      </c>
      <c r="V6765" s="3">
        <v>7356673279444227</v>
      </c>
      <c r="AF6765" s="82"/>
      <c r="AG6765" s="2">
        <v>5796037525</v>
      </c>
      <c r="AH6765" s="1">
        <v>5812421525</v>
      </c>
      <c r="AI6765" s="49">
        <v>18416905848506.102</v>
      </c>
    </row>
    <row r="6766" spans="15:35" x14ac:dyDescent="0.3">
      <c r="O6766" s="82"/>
      <c r="P6766" s="2">
        <v>34922844709760</v>
      </c>
      <c r="Q6766" s="1">
        <v>16197473255645.496</v>
      </c>
      <c r="R6766" s="3">
        <v>1.3216583754016839E+23</v>
      </c>
      <c r="T6766" s="2">
        <v>3.3809999999999998</v>
      </c>
      <c r="U6766" s="2">
        <v>3.3809999999999998</v>
      </c>
      <c r="V6766" s="3">
        <v>7356673279444227</v>
      </c>
      <c r="AF6766" s="82"/>
      <c r="AG6766" s="2">
        <v>5796071375</v>
      </c>
      <c r="AH6766" s="1">
        <v>5812455375</v>
      </c>
      <c r="AI6766" s="49">
        <v>18424892514430.801</v>
      </c>
    </row>
    <row r="6767" spans="15:35" x14ac:dyDescent="0.3">
      <c r="O6767" s="82"/>
      <c r="P6767" s="2">
        <v>34923179960810</v>
      </c>
      <c r="Q6767" s="1">
        <v>16197474931930.496</v>
      </c>
      <c r="R6767" s="3">
        <v>1.3218926517485404E+23</v>
      </c>
      <c r="T6767" s="2">
        <v>3.3815</v>
      </c>
      <c r="U6767" s="2">
        <v>3.3815</v>
      </c>
      <c r="V6767" s="3">
        <v>7356673279444227</v>
      </c>
      <c r="AF6767" s="82"/>
      <c r="AG6767" s="2">
        <v>5796105225</v>
      </c>
      <c r="AH6767" s="1">
        <v>5812489225</v>
      </c>
      <c r="AI6767" s="49">
        <v>18432881487743.102</v>
      </c>
    </row>
    <row r="6768" spans="15:35" x14ac:dyDescent="0.3">
      <c r="O6768" s="82"/>
      <c r="P6768" s="2">
        <v>34923515231860</v>
      </c>
      <c r="Q6768" s="1">
        <v>16197476608315.496</v>
      </c>
      <c r="R6768" s="3">
        <v>1.3221269557762511E+23</v>
      </c>
      <c r="T6768" s="2">
        <v>3.3820000000000001</v>
      </c>
      <c r="U6768" s="2">
        <v>3.3820000000000001</v>
      </c>
      <c r="V6768" s="3">
        <v>7356673279444227</v>
      </c>
      <c r="AF6768" s="82"/>
      <c r="AG6768" s="2">
        <v>5796139075</v>
      </c>
      <c r="AH6768" s="1">
        <v>5812523075</v>
      </c>
      <c r="AI6768" s="49">
        <v>18440872768776.203</v>
      </c>
    </row>
    <row r="6769" spans="15:35" x14ac:dyDescent="0.3">
      <c r="O6769" s="82"/>
      <c r="P6769" s="2">
        <v>34923850522910</v>
      </c>
      <c r="Q6769" s="1">
        <v>16197478284800.496</v>
      </c>
      <c r="R6769" s="3">
        <v>1.3223612874864505E+23</v>
      </c>
      <c r="T6769" s="2">
        <v>3.3824999999999998</v>
      </c>
      <c r="U6769" s="2">
        <v>3.3824999999999998</v>
      </c>
      <c r="V6769" s="3">
        <v>7356673279444227</v>
      </c>
      <c r="AF6769" s="82"/>
      <c r="AG6769" s="2">
        <v>5796172925</v>
      </c>
      <c r="AH6769" s="1">
        <v>5812556925</v>
      </c>
      <c r="AI6769" s="49">
        <v>18448866357862.898</v>
      </c>
    </row>
    <row r="6770" spans="15:35" x14ac:dyDescent="0.3">
      <c r="O6770" s="82"/>
      <c r="P6770" s="2">
        <v>34924185833960</v>
      </c>
      <c r="Q6770" s="1">
        <v>16197479961385.496</v>
      </c>
      <c r="R6770" s="3">
        <v>1.322595646880774E+23</v>
      </c>
      <c r="T6770" s="2">
        <v>3.383</v>
      </c>
      <c r="U6770" s="2">
        <v>3.383</v>
      </c>
      <c r="V6770" s="3">
        <v>7356673279444227</v>
      </c>
      <c r="AF6770" s="82"/>
      <c r="AG6770" s="2">
        <v>5796206775</v>
      </c>
      <c r="AH6770" s="1">
        <v>5812590775</v>
      </c>
      <c r="AI6770" s="49">
        <v>18456862255336.5</v>
      </c>
    </row>
    <row r="6771" spans="15:35" x14ac:dyDescent="0.3">
      <c r="O6771" s="82"/>
      <c r="P6771" s="2">
        <v>34924521165010</v>
      </c>
      <c r="Q6771" s="1">
        <v>16197481638070.496</v>
      </c>
      <c r="R6771" s="3">
        <v>1.3228300339608564E+23</v>
      </c>
      <c r="T6771" s="2">
        <v>3.3835000000000002</v>
      </c>
      <c r="U6771" s="2">
        <v>3.3835000000000002</v>
      </c>
      <c r="V6771" s="3">
        <v>7356673279444227</v>
      </c>
      <c r="AF6771" s="82"/>
      <c r="AG6771" s="2">
        <v>5796240625</v>
      </c>
      <c r="AH6771" s="1">
        <v>5812624625</v>
      </c>
      <c r="AI6771" s="49">
        <v>18464860461530</v>
      </c>
    </row>
    <row r="6772" spans="15:35" x14ac:dyDescent="0.3">
      <c r="O6772" s="82"/>
      <c r="P6772" s="2">
        <v>34924856516060</v>
      </c>
      <c r="Q6772" s="1">
        <v>16197483314855.496</v>
      </c>
      <c r="R6772" s="3">
        <v>1.3230644487283328E+23</v>
      </c>
      <c r="T6772" s="2">
        <v>3.3839999999999999</v>
      </c>
      <c r="U6772" s="2">
        <v>3.3839999999999999</v>
      </c>
      <c r="V6772" s="3">
        <v>7356673279444227</v>
      </c>
      <c r="AF6772" s="82"/>
      <c r="AG6772" s="2">
        <v>5796274475</v>
      </c>
      <c r="AH6772" s="1">
        <v>5812658475</v>
      </c>
      <c r="AI6772" s="49">
        <v>18472860976776.398</v>
      </c>
    </row>
    <row r="6773" spans="15:35" x14ac:dyDescent="0.3">
      <c r="O6773" s="82"/>
      <c r="P6773" s="2">
        <v>34925191887110</v>
      </c>
      <c r="Q6773" s="1">
        <v>16197484991740.496</v>
      </c>
      <c r="R6773" s="3">
        <v>1.3232988911848385E+23</v>
      </c>
      <c r="T6773" s="2">
        <v>3.3845000000000001</v>
      </c>
      <c r="U6773" s="2">
        <v>3.3845000000000001</v>
      </c>
      <c r="V6773" s="3">
        <v>7356673279444227</v>
      </c>
      <c r="AF6773" s="82"/>
      <c r="AG6773" s="2">
        <v>5796308325</v>
      </c>
      <c r="AH6773" s="1">
        <v>5812692325</v>
      </c>
      <c r="AI6773" s="49">
        <v>18480863801408.797</v>
      </c>
    </row>
    <row r="6774" spans="15:35" x14ac:dyDescent="0.3">
      <c r="O6774" s="82"/>
      <c r="P6774" s="2">
        <v>34925527278160</v>
      </c>
      <c r="Q6774" s="1">
        <v>16197486668725.496</v>
      </c>
      <c r="R6774" s="3">
        <v>1.3235333613320085E+23</v>
      </c>
      <c r="T6774" s="2">
        <v>3.3849999999999998</v>
      </c>
      <c r="U6774" s="2">
        <v>3.3849999999999998</v>
      </c>
      <c r="V6774" s="3">
        <v>7356673279444227</v>
      </c>
      <c r="AF6774" s="82"/>
      <c r="AG6774" s="2">
        <v>5796342175</v>
      </c>
      <c r="AH6774" s="1">
        <v>5812726175</v>
      </c>
      <c r="AI6774" s="49">
        <v>18488868935760.301</v>
      </c>
    </row>
    <row r="6775" spans="15:35" x14ac:dyDescent="0.3">
      <c r="O6775" s="82"/>
      <c r="P6775" s="2">
        <v>34925862689210</v>
      </c>
      <c r="Q6775" s="1">
        <v>16197488345810.496</v>
      </c>
      <c r="R6775" s="3">
        <v>1.3237678591714775E+23</v>
      </c>
      <c r="T6775" s="2">
        <v>3.3855</v>
      </c>
      <c r="U6775" s="2">
        <v>3.3855</v>
      </c>
      <c r="V6775" s="3">
        <v>7356673279444227</v>
      </c>
      <c r="AF6775" s="82"/>
      <c r="AG6775" s="2">
        <v>5796376035</v>
      </c>
      <c r="AH6775" s="1">
        <v>5812760035</v>
      </c>
      <c r="AI6775" s="49">
        <v>18496876380164</v>
      </c>
    </row>
    <row r="6776" spans="15:35" x14ac:dyDescent="0.3">
      <c r="O6776" s="82"/>
      <c r="P6776" s="2">
        <v>34926198120260</v>
      </c>
      <c r="Q6776" s="1">
        <v>16197490022995.496</v>
      </c>
      <c r="R6776" s="3">
        <v>1.3240023847048809E+23</v>
      </c>
      <c r="T6776" s="2">
        <v>3.3860000000000001</v>
      </c>
      <c r="U6776" s="2">
        <v>3.3860000000000001</v>
      </c>
      <c r="V6776" s="3">
        <v>7356673279444227</v>
      </c>
      <c r="AF6776" s="82"/>
      <c r="AG6776" s="2">
        <v>5796409935</v>
      </c>
      <c r="AH6776" s="1">
        <v>5812793935</v>
      </c>
      <c r="AI6776" s="49">
        <v>18504886134952.801</v>
      </c>
    </row>
    <row r="6777" spans="15:35" x14ac:dyDescent="0.3">
      <c r="O6777" s="82"/>
      <c r="P6777" s="2">
        <v>34926533571310</v>
      </c>
      <c r="Q6777" s="1">
        <v>16197491700280.496</v>
      </c>
      <c r="R6777" s="3">
        <v>1.3242369379338535E+23</v>
      </c>
      <c r="T6777" s="2">
        <v>3.3864999999999998</v>
      </c>
      <c r="U6777" s="2">
        <v>3.3864999999999998</v>
      </c>
      <c r="V6777" s="3">
        <v>7356673279444227</v>
      </c>
      <c r="AF6777" s="82"/>
      <c r="AG6777" s="2">
        <v>5796443835</v>
      </c>
      <c r="AH6777" s="1">
        <v>5812827835</v>
      </c>
      <c r="AI6777" s="49">
        <v>18512898200460</v>
      </c>
    </row>
    <row r="6778" spans="15:35" x14ac:dyDescent="0.3">
      <c r="O6778" s="82"/>
      <c r="P6778" s="2">
        <v>34926869042360</v>
      </c>
      <c r="Q6778" s="1">
        <v>16197493377665.496</v>
      </c>
      <c r="R6778" s="3">
        <v>1.3244715188600306E+23</v>
      </c>
      <c r="T6778" s="2">
        <v>3.387</v>
      </c>
      <c r="U6778" s="2">
        <v>3.387</v>
      </c>
      <c r="V6778" s="3">
        <v>7356673279444227</v>
      </c>
      <c r="AF6778" s="82"/>
      <c r="AG6778" s="2">
        <v>5796477735</v>
      </c>
      <c r="AH6778" s="1">
        <v>5812861735</v>
      </c>
      <c r="AI6778" s="49">
        <v>18520912577018.5</v>
      </c>
    </row>
    <row r="6779" spans="15:35" x14ac:dyDescent="0.3">
      <c r="O6779" s="82"/>
      <c r="P6779" s="2">
        <v>34927204533410</v>
      </c>
      <c r="Q6779" s="1">
        <v>16197495055150.496</v>
      </c>
      <c r="R6779" s="3">
        <v>1.3247061274850473E+23</v>
      </c>
      <c r="T6779" s="2">
        <v>3.3875000000000002</v>
      </c>
      <c r="U6779" s="2">
        <v>3.3875000000000002</v>
      </c>
      <c r="V6779" s="3">
        <v>7356673279444227</v>
      </c>
      <c r="AF6779" s="82"/>
      <c r="AG6779" s="2">
        <v>5796511635</v>
      </c>
      <c r="AH6779" s="1">
        <v>5812895635</v>
      </c>
      <c r="AI6779" s="49">
        <v>18528929264961.398</v>
      </c>
    </row>
    <row r="6780" spans="15:35" x14ac:dyDescent="0.3">
      <c r="O6780" s="82"/>
      <c r="P6780" s="2">
        <v>34927540044460</v>
      </c>
      <c r="Q6780" s="1">
        <v>16197496732735.496</v>
      </c>
      <c r="R6780" s="3">
        <v>1.3249407638105385E+23</v>
      </c>
      <c r="T6780" s="2">
        <v>3.3879999999999999</v>
      </c>
      <c r="U6780" s="2">
        <v>3.3879999999999999</v>
      </c>
      <c r="V6780" s="3">
        <v>7356673279444227</v>
      </c>
      <c r="AF6780" s="82"/>
      <c r="AG6780" s="2">
        <v>5796545535</v>
      </c>
      <c r="AH6780" s="1">
        <v>5812929535</v>
      </c>
      <c r="AI6780" s="49">
        <v>18536948264621.801</v>
      </c>
    </row>
    <row r="6781" spans="15:35" x14ac:dyDescent="0.3">
      <c r="O6781" s="82"/>
      <c r="P6781" s="2">
        <v>34927875575510</v>
      </c>
      <c r="Q6781" s="1">
        <v>16197498410420.496</v>
      </c>
      <c r="R6781" s="3">
        <v>1.3251754278381394E+23</v>
      </c>
      <c r="T6781" s="2">
        <v>3.3885000000000001</v>
      </c>
      <c r="U6781" s="2">
        <v>3.3885000000000001</v>
      </c>
      <c r="V6781" s="3">
        <v>7356673279444227</v>
      </c>
      <c r="AF6781" s="82"/>
      <c r="AG6781" s="2">
        <v>5796579435</v>
      </c>
      <c r="AH6781" s="1">
        <v>5812963435</v>
      </c>
      <c r="AI6781" s="49">
        <v>18544969576332.801</v>
      </c>
    </row>
    <row r="6782" spans="15:35" x14ac:dyDescent="0.3">
      <c r="O6782" s="82"/>
      <c r="P6782" s="2">
        <v>34928211126560</v>
      </c>
      <c r="Q6782" s="1">
        <v>16197500088205.496</v>
      </c>
      <c r="R6782" s="3">
        <v>1.3254101195694847E+23</v>
      </c>
      <c r="T6782" s="2">
        <v>3.3889999999999998</v>
      </c>
      <c r="U6782" s="2">
        <v>3.3889999999999998</v>
      </c>
      <c r="V6782" s="3">
        <v>7356673279444227</v>
      </c>
      <c r="AF6782" s="82"/>
      <c r="AG6782" s="2">
        <v>5796613335</v>
      </c>
      <c r="AH6782" s="1">
        <v>5812997335</v>
      </c>
      <c r="AI6782" s="49">
        <v>18552993200427.398</v>
      </c>
    </row>
    <row r="6783" spans="15:35" x14ac:dyDescent="0.3">
      <c r="O6783" s="82"/>
      <c r="P6783" s="2">
        <v>34928546697610</v>
      </c>
      <c r="Q6783" s="1">
        <v>16197501766090.496</v>
      </c>
      <c r="R6783" s="3">
        <v>1.3256448390062098E+23</v>
      </c>
      <c r="T6783" s="2">
        <v>3.3895</v>
      </c>
      <c r="U6783" s="2">
        <v>3.3895</v>
      </c>
      <c r="V6783" s="3">
        <v>7356673279444227</v>
      </c>
      <c r="AF6783" s="82"/>
      <c r="AG6783" s="2">
        <v>5796647235</v>
      </c>
      <c r="AH6783" s="1">
        <v>5813031235</v>
      </c>
      <c r="AI6783" s="49">
        <v>18561019137238.602</v>
      </c>
    </row>
    <row r="6784" spans="15:35" x14ac:dyDescent="0.3">
      <c r="O6784" s="82"/>
      <c r="P6784" s="2">
        <v>34928882288660</v>
      </c>
      <c r="Q6784" s="1">
        <v>16197503444075.496</v>
      </c>
      <c r="R6784" s="3">
        <v>1.3258795861499496E+23</v>
      </c>
      <c r="T6784" s="2">
        <v>3.39</v>
      </c>
      <c r="U6784" s="2">
        <v>3.39</v>
      </c>
      <c r="V6784" s="3">
        <v>7356673279444227</v>
      </c>
      <c r="AF6784" s="82"/>
      <c r="AG6784" s="2">
        <v>5796681135</v>
      </c>
      <c r="AH6784" s="1">
        <v>5813065135</v>
      </c>
      <c r="AI6784" s="49">
        <v>18569047387099.602</v>
      </c>
    </row>
    <row r="6785" spans="15:35" x14ac:dyDescent="0.3">
      <c r="O6785" s="82"/>
      <c r="P6785" s="2">
        <v>34929217899710</v>
      </c>
      <c r="Q6785" s="1">
        <v>16197505122160.496</v>
      </c>
      <c r="R6785" s="3">
        <v>1.3261143610023395E+23</v>
      </c>
      <c r="T6785" s="2">
        <v>3.3904999999999998</v>
      </c>
      <c r="U6785" s="2">
        <v>3.3904999999999998</v>
      </c>
      <c r="V6785" s="3">
        <v>7356673279444227</v>
      </c>
      <c r="AF6785" s="82"/>
      <c r="AG6785" s="2">
        <v>5796715045</v>
      </c>
      <c r="AH6785" s="1">
        <v>5813099045</v>
      </c>
      <c r="AI6785" s="49">
        <v>18577077950343.5</v>
      </c>
    </row>
    <row r="6786" spans="15:35" x14ac:dyDescent="0.3">
      <c r="O6786" s="82"/>
      <c r="P6786" s="2">
        <v>34929553530760</v>
      </c>
      <c r="Q6786" s="1">
        <v>16197506800345.496</v>
      </c>
      <c r="R6786" s="3">
        <v>1.326349163565014E+23</v>
      </c>
      <c r="T6786" s="2">
        <v>3.391</v>
      </c>
      <c r="U6786" s="2">
        <v>3.391</v>
      </c>
      <c r="V6786" s="3">
        <v>7356673279444227</v>
      </c>
      <c r="AF6786" s="82"/>
      <c r="AG6786" s="2">
        <v>5796748995</v>
      </c>
      <c r="AH6786" s="1">
        <v>5813132995</v>
      </c>
      <c r="AI6786" s="49">
        <v>18585110827303.199</v>
      </c>
    </row>
    <row r="6787" spans="15:35" x14ac:dyDescent="0.3">
      <c r="O6787" s="82"/>
      <c r="P6787" s="2">
        <v>34929889181810</v>
      </c>
      <c r="Q6787" s="1">
        <v>16197508478630.496</v>
      </c>
      <c r="R6787" s="3">
        <v>1.3265839938396085E+23</v>
      </c>
      <c r="T6787" s="2">
        <v>3.3915000000000002</v>
      </c>
      <c r="U6787" s="2">
        <v>3.3915000000000002</v>
      </c>
      <c r="V6787" s="3">
        <v>7356673279444227</v>
      </c>
      <c r="AF6787" s="82"/>
      <c r="AG6787" s="2">
        <v>5796782945</v>
      </c>
      <c r="AH6787" s="1">
        <v>5813166945</v>
      </c>
      <c r="AI6787" s="49">
        <v>18593146018311.898</v>
      </c>
    </row>
    <row r="6788" spans="15:35" x14ac:dyDescent="0.3">
      <c r="O6788" s="82"/>
      <c r="P6788" s="2">
        <v>34930224852860</v>
      </c>
      <c r="Q6788" s="1">
        <v>16197510157015.496</v>
      </c>
      <c r="R6788" s="3">
        <v>1.3268188518277579E+23</v>
      </c>
      <c r="T6788" s="2">
        <v>3.3919999999999999</v>
      </c>
      <c r="U6788" s="2">
        <v>3.3919999999999999</v>
      </c>
      <c r="V6788" s="3">
        <v>7356673279444227</v>
      </c>
      <c r="AF6788" s="82"/>
      <c r="AG6788" s="2">
        <v>5796816895</v>
      </c>
      <c r="AH6788" s="1">
        <v>5813200895</v>
      </c>
      <c r="AI6788" s="49">
        <v>18601183523702.602</v>
      </c>
    </row>
    <row r="6789" spans="15:35" x14ac:dyDescent="0.3">
      <c r="O6789" s="82"/>
      <c r="P6789" s="2">
        <v>34930560543910</v>
      </c>
      <c r="Q6789" s="1">
        <v>16197511835500.496</v>
      </c>
      <c r="R6789" s="3">
        <v>1.3270537375310973E+23</v>
      </c>
      <c r="T6789" s="2">
        <v>3.3925000000000001</v>
      </c>
      <c r="U6789" s="2">
        <v>3.3925000000000001</v>
      </c>
      <c r="V6789" s="3">
        <v>7356673279444227</v>
      </c>
      <c r="AF6789" s="82"/>
      <c r="AG6789" s="2">
        <v>5796850845</v>
      </c>
      <c r="AH6789" s="1">
        <v>5813234845</v>
      </c>
      <c r="AI6789" s="49">
        <v>18609223343808.301</v>
      </c>
    </row>
    <row r="6790" spans="15:35" x14ac:dyDescent="0.3">
      <c r="O6790" s="82"/>
      <c r="P6790" s="2">
        <v>34930896254960</v>
      </c>
      <c r="Q6790" s="1">
        <v>16197513514085.496</v>
      </c>
      <c r="R6790" s="3">
        <v>1.327288650951262E+23</v>
      </c>
      <c r="T6790" s="2">
        <v>3.3929999999999998</v>
      </c>
      <c r="U6790" s="2">
        <v>3.3929999999999998</v>
      </c>
      <c r="V6790" s="3">
        <v>7356673279444227</v>
      </c>
      <c r="AF6790" s="82"/>
      <c r="AG6790" s="2">
        <v>5796884795</v>
      </c>
      <c r="AH6790" s="1">
        <v>5813268795</v>
      </c>
      <c r="AI6790" s="49">
        <v>18617265478962.301</v>
      </c>
    </row>
    <row r="6791" spans="15:35" x14ac:dyDescent="0.3">
      <c r="O6791" s="82"/>
      <c r="P6791" s="2">
        <v>34931231986010</v>
      </c>
      <c r="Q6791" s="1">
        <v>16197515192770.496</v>
      </c>
      <c r="R6791" s="3">
        <v>1.3275235920898869E+23</v>
      </c>
      <c r="T6791" s="2">
        <v>3.3935</v>
      </c>
      <c r="U6791" s="2">
        <v>3.3935</v>
      </c>
      <c r="V6791" s="3">
        <v>7356673279444227</v>
      </c>
      <c r="AF6791" s="82"/>
      <c r="AG6791" s="2">
        <v>5796918745</v>
      </c>
      <c r="AH6791" s="1">
        <v>5813302745</v>
      </c>
      <c r="AI6791" s="49">
        <v>18625309929497.398</v>
      </c>
    </row>
    <row r="6792" spans="15:35" x14ac:dyDescent="0.3">
      <c r="O6792" s="82"/>
      <c r="P6792" s="2">
        <v>34931567737060</v>
      </c>
      <c r="Q6792" s="1">
        <v>16197516871555.496</v>
      </c>
      <c r="R6792" s="3">
        <v>1.3277585609486066E+23</v>
      </c>
      <c r="T6792" s="2">
        <v>3.3940000000000001</v>
      </c>
      <c r="U6792" s="2">
        <v>3.3940000000000001</v>
      </c>
      <c r="V6792" s="3">
        <v>7356673279444227</v>
      </c>
      <c r="AF6792" s="82"/>
      <c r="AG6792" s="2">
        <v>5796952695</v>
      </c>
      <c r="AH6792" s="1">
        <v>5813336695</v>
      </c>
      <c r="AI6792" s="49">
        <v>18633356695746.801</v>
      </c>
    </row>
    <row r="6793" spans="15:35" x14ac:dyDescent="0.3">
      <c r="O6793" s="82"/>
      <c r="P6793" s="2">
        <v>34931903508110</v>
      </c>
      <c r="Q6793" s="1">
        <v>16197518550440.496</v>
      </c>
      <c r="R6793" s="3">
        <v>1.3279935575290571E+23</v>
      </c>
      <c r="T6793" s="2">
        <v>3.3944999999999999</v>
      </c>
      <c r="U6793" s="2">
        <v>3.3944999999999999</v>
      </c>
      <c r="V6793" s="3">
        <v>7356673279444227</v>
      </c>
      <c r="AF6793" s="82"/>
      <c r="AG6793" s="2">
        <v>5796986645</v>
      </c>
      <c r="AH6793" s="1">
        <v>5813370645</v>
      </c>
      <c r="AI6793" s="49">
        <v>18641405778043.602</v>
      </c>
    </row>
    <row r="6794" spans="15:35" x14ac:dyDescent="0.3">
      <c r="O6794" s="82"/>
      <c r="P6794" s="2">
        <v>34932239299160</v>
      </c>
      <c r="Q6794" s="1">
        <v>16197520229425.496</v>
      </c>
      <c r="R6794" s="3">
        <v>1.3282285818328724E+23</v>
      </c>
      <c r="T6794" s="2">
        <v>3.395</v>
      </c>
      <c r="U6794" s="2">
        <v>3.395</v>
      </c>
      <c r="V6794" s="3">
        <v>7356673279444227</v>
      </c>
      <c r="AF6794" s="82"/>
      <c r="AG6794" s="2">
        <v>5797020595</v>
      </c>
      <c r="AH6794" s="1">
        <v>5813404595</v>
      </c>
      <c r="AI6794" s="49">
        <v>18649457176720.801</v>
      </c>
    </row>
    <row r="6795" spans="15:35" x14ac:dyDescent="0.3">
      <c r="O6795" s="82"/>
      <c r="P6795" s="2">
        <v>34932575110210</v>
      </c>
      <c r="Q6795" s="1">
        <v>16197521908510.496</v>
      </c>
      <c r="R6795" s="3">
        <v>1.3284636338616884E+23</v>
      </c>
      <c r="T6795" s="2">
        <v>3.3955000000000002</v>
      </c>
      <c r="U6795" s="2">
        <v>3.3955000000000002</v>
      </c>
      <c r="V6795" s="3">
        <v>7356673279444227</v>
      </c>
      <c r="AF6795" s="82"/>
      <c r="AG6795" s="2">
        <v>5797054555</v>
      </c>
      <c r="AH6795" s="1">
        <v>5813438555</v>
      </c>
      <c r="AI6795" s="49">
        <v>18657510892111.5</v>
      </c>
    </row>
    <row r="6796" spans="15:35" x14ac:dyDescent="0.3">
      <c r="O6796" s="82"/>
      <c r="P6796" s="2">
        <v>34932910941260</v>
      </c>
      <c r="Q6796" s="1">
        <v>16197523587695.496</v>
      </c>
      <c r="R6796" s="3">
        <v>1.3286987136171397E+23</v>
      </c>
      <c r="T6796" s="2">
        <v>3.3959999999999999</v>
      </c>
      <c r="U6796" s="2">
        <v>3.3959999999999999</v>
      </c>
      <c r="V6796" s="3">
        <v>7356673279444227</v>
      </c>
      <c r="AF6796" s="82"/>
      <c r="AG6796" s="2">
        <v>5797088555</v>
      </c>
      <c r="AH6796" s="1">
        <v>5813472555</v>
      </c>
      <c r="AI6796" s="49">
        <v>18665566924548.797</v>
      </c>
    </row>
    <row r="6797" spans="15:35" x14ac:dyDescent="0.3">
      <c r="O6797" s="82"/>
      <c r="P6797" s="2">
        <v>34933246792310</v>
      </c>
      <c r="Q6797" s="1">
        <v>16197525266980.496</v>
      </c>
      <c r="R6797" s="3">
        <v>1.3289338211008618E+23</v>
      </c>
      <c r="T6797" s="2">
        <v>3.3965000000000001</v>
      </c>
      <c r="U6797" s="2">
        <v>3.3965000000000001</v>
      </c>
      <c r="V6797" s="3">
        <v>7356673279444227</v>
      </c>
      <c r="AF6797" s="82"/>
      <c r="AG6797" s="2">
        <v>5797122555</v>
      </c>
      <c r="AH6797" s="1">
        <v>5813506555</v>
      </c>
      <c r="AI6797" s="49">
        <v>18673625274365.699</v>
      </c>
    </row>
    <row r="6798" spans="15:35" x14ac:dyDescent="0.3">
      <c r="O6798" s="82"/>
      <c r="P6798" s="2">
        <v>34933582663360</v>
      </c>
      <c r="Q6798" s="1">
        <v>16197526946365.496</v>
      </c>
      <c r="R6798" s="3">
        <v>1.3291689563144892E+23</v>
      </c>
      <c r="T6798" s="2">
        <v>3.3969999999999998</v>
      </c>
      <c r="U6798" s="2">
        <v>3.3969999999999998</v>
      </c>
      <c r="V6798" s="3">
        <v>7356673279444227</v>
      </c>
      <c r="AF6798" s="82"/>
      <c r="AG6798" s="2">
        <v>5797156555</v>
      </c>
      <c r="AH6798" s="1">
        <v>5813540555</v>
      </c>
      <c r="AI6798" s="49">
        <v>18681685941895.199</v>
      </c>
    </row>
    <row r="6799" spans="15:35" x14ac:dyDescent="0.3">
      <c r="O6799" s="82"/>
      <c r="P6799" s="2">
        <v>34933918554410</v>
      </c>
      <c r="Q6799" s="1">
        <v>16197528625850.496</v>
      </c>
      <c r="R6799" s="3">
        <v>1.329404119259657E+23</v>
      </c>
      <c r="T6799" s="2">
        <v>3.3975</v>
      </c>
      <c r="U6799" s="2">
        <v>3.3975</v>
      </c>
      <c r="V6799" s="3">
        <v>7356673279444227</v>
      </c>
      <c r="AF6799" s="82"/>
      <c r="AG6799" s="2">
        <v>5797190555</v>
      </c>
      <c r="AH6799" s="1">
        <v>5813574555</v>
      </c>
      <c r="AI6799" s="49">
        <v>18689748927470.602</v>
      </c>
    </row>
    <row r="6800" spans="15:35" x14ac:dyDescent="0.3">
      <c r="O6800" s="82"/>
      <c r="P6800" s="2">
        <v>34934254465460</v>
      </c>
      <c r="Q6800" s="1">
        <v>16197530305435.496</v>
      </c>
      <c r="R6800" s="3">
        <v>1.3296393099380007E+23</v>
      </c>
      <c r="T6800" s="2">
        <v>3.3980000000000001</v>
      </c>
      <c r="U6800" s="2">
        <v>3.3980000000000001</v>
      </c>
      <c r="V6800" s="3">
        <v>7356673279444227</v>
      </c>
      <c r="AF6800" s="82"/>
      <c r="AG6800" s="2">
        <v>5797224555</v>
      </c>
      <c r="AH6800" s="1">
        <v>5813608555</v>
      </c>
      <c r="AI6800" s="49">
        <v>18697814231424.699</v>
      </c>
    </row>
    <row r="6801" spans="15:35" x14ac:dyDescent="0.3">
      <c r="O6801" s="82"/>
      <c r="P6801" s="2">
        <v>34934590396510</v>
      </c>
      <c r="Q6801" s="1">
        <v>16197531985120.496</v>
      </c>
      <c r="R6801" s="3">
        <v>1.3298745283511551E+23</v>
      </c>
      <c r="T6801" s="2">
        <v>3.3984999999999999</v>
      </c>
      <c r="U6801" s="2">
        <v>3.3984999999999999</v>
      </c>
      <c r="V6801" s="3">
        <v>7356673279444227</v>
      </c>
      <c r="AF6801" s="82"/>
      <c r="AG6801" s="2">
        <v>5797258555</v>
      </c>
      <c r="AH6801" s="1">
        <v>5813642555</v>
      </c>
      <c r="AI6801" s="49">
        <v>18705881854090.699</v>
      </c>
    </row>
    <row r="6802" spans="15:35" x14ac:dyDescent="0.3">
      <c r="O6802" s="82"/>
      <c r="P6802" s="2">
        <v>34934926347560</v>
      </c>
      <c r="Q6802" s="1">
        <v>16197533664905.496</v>
      </c>
      <c r="R6802" s="3">
        <v>1.3301097745007552E+23</v>
      </c>
      <c r="T6802" s="2">
        <v>3.399</v>
      </c>
      <c r="U6802" s="2">
        <v>3.399</v>
      </c>
      <c r="V6802" s="3">
        <v>7356673279444227</v>
      </c>
      <c r="AF6802" s="82"/>
      <c r="AG6802" s="2">
        <v>5797292555</v>
      </c>
      <c r="AH6802" s="1">
        <v>5813676555</v>
      </c>
      <c r="AI6802" s="49">
        <v>18713951795801.699</v>
      </c>
    </row>
    <row r="6803" spans="15:35" x14ac:dyDescent="0.3">
      <c r="O6803" s="82"/>
      <c r="P6803" s="2">
        <v>34935262318610</v>
      </c>
      <c r="Q6803" s="1">
        <v>16197535344790.496</v>
      </c>
      <c r="R6803" s="3">
        <v>1.3303450483884363E+23</v>
      </c>
      <c r="T6803" s="2">
        <v>3.3995000000000002</v>
      </c>
      <c r="U6803" s="2">
        <v>3.3995000000000002</v>
      </c>
      <c r="V6803" s="3">
        <v>7356673279444227</v>
      </c>
      <c r="AF6803" s="82"/>
      <c r="AG6803" s="2">
        <v>5797326555</v>
      </c>
      <c r="AH6803" s="1">
        <v>5813710555</v>
      </c>
      <c r="AI6803" s="49">
        <v>18722024056890.699</v>
      </c>
    </row>
    <row r="6804" spans="15:35" x14ac:dyDescent="0.3">
      <c r="O6804" s="82"/>
      <c r="P6804" s="2">
        <v>34935598309660</v>
      </c>
      <c r="Q6804" s="1">
        <v>16197537024775.496</v>
      </c>
      <c r="R6804" s="3">
        <v>1.3305803500158332E+23</v>
      </c>
      <c r="T6804" s="2">
        <v>3.4</v>
      </c>
      <c r="U6804" s="2">
        <v>3.4</v>
      </c>
      <c r="V6804" s="3">
        <v>7356673279444227</v>
      </c>
      <c r="AF6804" s="82"/>
      <c r="AG6804" s="2">
        <v>5797360555</v>
      </c>
      <c r="AH6804" s="1">
        <v>5813744555</v>
      </c>
      <c r="AI6804" s="49">
        <v>18730098637690.801</v>
      </c>
    </row>
    <row r="6805" spans="15:35" x14ac:dyDescent="0.3">
      <c r="O6805" s="82"/>
      <c r="P6805" s="2">
        <v>34935934320710</v>
      </c>
      <c r="Q6805" s="1">
        <v>16197538704860.496</v>
      </c>
      <c r="R6805" s="3">
        <v>1.6635195992307264E+23</v>
      </c>
      <c r="T6805" s="2">
        <v>3.4005000000000001</v>
      </c>
      <c r="U6805" s="2">
        <v>3.4005000000000001</v>
      </c>
      <c r="V6805" s="3">
        <v>7356673279444227</v>
      </c>
      <c r="AF6805" s="82"/>
      <c r="AG6805" s="2">
        <v>5797394565</v>
      </c>
      <c r="AH6805" s="1">
        <v>5813778565</v>
      </c>
      <c r="AI6805" s="49">
        <v>23422719423168.902</v>
      </c>
    </row>
    <row r="6806" spans="15:35" x14ac:dyDescent="0.3">
      <c r="O6806" s="82"/>
      <c r="P6806" s="2">
        <v>34936270351760</v>
      </c>
      <c r="Q6806" s="1">
        <v>16197540385045.496</v>
      </c>
      <c r="R6806" s="3">
        <v>1.6638137956203936E+23</v>
      </c>
      <c r="T6806" s="2">
        <v>3.4009999999999998</v>
      </c>
      <c r="U6806" s="2">
        <v>3.4009999999999998</v>
      </c>
      <c r="V6806" s="3">
        <v>7356673279444227</v>
      </c>
      <c r="AF6806" s="82"/>
      <c r="AG6806" s="2">
        <v>5797428615</v>
      </c>
      <c r="AH6806" s="1">
        <v>5813812615</v>
      </c>
      <c r="AI6806" s="49">
        <v>23432818449695.699</v>
      </c>
    </row>
    <row r="6807" spans="15:35" x14ac:dyDescent="0.3">
      <c r="O6807" s="82"/>
      <c r="P6807" s="2">
        <v>34936606402810</v>
      </c>
      <c r="Q6807" s="1">
        <v>16197542065330.496</v>
      </c>
      <c r="R6807" s="3">
        <v>1.664108026690837E+23</v>
      </c>
      <c r="T6807" s="2">
        <v>3.4015</v>
      </c>
      <c r="U6807" s="2">
        <v>3.4015</v>
      </c>
      <c r="V6807" s="3">
        <v>7356673279444227</v>
      </c>
      <c r="AF6807" s="82"/>
      <c r="AG6807" s="2">
        <v>5797462665</v>
      </c>
      <c r="AH6807" s="1">
        <v>5813846665</v>
      </c>
      <c r="AI6807" s="49">
        <v>23442920377110.398</v>
      </c>
    </row>
    <row r="6808" spans="15:35" x14ac:dyDescent="0.3">
      <c r="O6808" s="82"/>
      <c r="P6808" s="2">
        <v>34936942473860</v>
      </c>
      <c r="Q6808" s="1">
        <v>16197543745715.496</v>
      </c>
      <c r="R6808" s="3">
        <v>1.6644022924441009E+23</v>
      </c>
      <c r="T6808" s="2">
        <v>3.4020000000000001</v>
      </c>
      <c r="U6808" s="2">
        <v>3.4020000000000001</v>
      </c>
      <c r="V6808" s="3">
        <v>7356673279444227</v>
      </c>
      <c r="AF6808" s="82"/>
      <c r="AG6808" s="2">
        <v>5797496715</v>
      </c>
      <c r="AH6808" s="1">
        <v>5813880715</v>
      </c>
      <c r="AI6808" s="49">
        <v>23453025205829.301</v>
      </c>
    </row>
    <row r="6809" spans="15:35" x14ac:dyDescent="0.3">
      <c r="O6809" s="82"/>
      <c r="P6809" s="2">
        <v>34937278564910</v>
      </c>
      <c r="Q6809" s="1">
        <v>16197545426200.496</v>
      </c>
      <c r="R6809" s="3">
        <v>1.6646965928822286E+23</v>
      </c>
      <c r="T6809" s="2">
        <v>3.4024999999999999</v>
      </c>
      <c r="U6809" s="2">
        <v>3.4024999999999999</v>
      </c>
      <c r="V6809" s="3">
        <v>7356673279444227</v>
      </c>
      <c r="AF6809" s="82"/>
      <c r="AG6809" s="2">
        <v>5797530765</v>
      </c>
      <c r="AH6809" s="1">
        <v>5813914765</v>
      </c>
      <c r="AI6809" s="49">
        <v>23463132936268.797</v>
      </c>
    </row>
    <row r="6810" spans="15:35" x14ac:dyDescent="0.3">
      <c r="O6810" s="82"/>
      <c r="P6810" s="2">
        <v>34937614675960</v>
      </c>
      <c r="Q6810" s="1">
        <v>16197547106785.496</v>
      </c>
      <c r="R6810" s="3">
        <v>1.6649909280072644E+23</v>
      </c>
      <c r="T6810" s="2">
        <v>3.403</v>
      </c>
      <c r="U6810" s="2">
        <v>3.403</v>
      </c>
      <c r="V6810" s="3">
        <v>7356673279444227</v>
      </c>
      <c r="AF6810" s="82"/>
      <c r="AG6810" s="2">
        <v>5797564815</v>
      </c>
      <c r="AH6810" s="1">
        <v>5813948815</v>
      </c>
      <c r="AI6810" s="49">
        <v>23473243568845.098</v>
      </c>
    </row>
    <row r="6811" spans="15:35" x14ac:dyDescent="0.3">
      <c r="O6811" s="82"/>
      <c r="P6811" s="2">
        <v>34937950807010</v>
      </c>
      <c r="Q6811" s="1">
        <v>16197548787470.496</v>
      </c>
      <c r="R6811" s="3">
        <v>1.6652852978212515E+23</v>
      </c>
      <c r="T6811" s="2">
        <v>3.4035000000000002</v>
      </c>
      <c r="U6811" s="2">
        <v>3.4035000000000002</v>
      </c>
      <c r="V6811" s="3">
        <v>7356673279444227</v>
      </c>
      <c r="AF6811" s="82"/>
      <c r="AG6811" s="2">
        <v>5797598865</v>
      </c>
      <c r="AH6811" s="1">
        <v>5813982865</v>
      </c>
      <c r="AI6811" s="49">
        <v>23483357103974.602</v>
      </c>
    </row>
    <row r="6812" spans="15:35" x14ac:dyDescent="0.3">
      <c r="O6812" s="82"/>
      <c r="P6812" s="2">
        <v>34938286958060</v>
      </c>
      <c r="Q6812" s="1">
        <v>16197550468255.496</v>
      </c>
      <c r="R6812" s="3">
        <v>1.6655797023262341E+23</v>
      </c>
      <c r="T6812" s="2">
        <v>3.4039999999999999</v>
      </c>
      <c r="U6812" s="2">
        <v>3.4039999999999999</v>
      </c>
      <c r="V6812" s="3">
        <v>7356673279444227</v>
      </c>
      <c r="AF6812" s="82"/>
      <c r="AG6812" s="2">
        <v>5797632915</v>
      </c>
      <c r="AH6812" s="1">
        <v>5814016915</v>
      </c>
      <c r="AI6812" s="49">
        <v>23493473542073.598</v>
      </c>
    </row>
    <row r="6813" spans="15:35" x14ac:dyDescent="0.3">
      <c r="O6813" s="82"/>
      <c r="P6813" s="2">
        <v>34938623129110</v>
      </c>
      <c r="Q6813" s="1">
        <v>16197552149140.496</v>
      </c>
      <c r="R6813" s="3">
        <v>1.6658741415242555E+23</v>
      </c>
      <c r="T6813" s="2">
        <v>3.4045000000000001</v>
      </c>
      <c r="U6813" s="2">
        <v>3.4045000000000001</v>
      </c>
      <c r="V6813" s="3">
        <v>7356673279444227</v>
      </c>
      <c r="AF6813" s="82"/>
      <c r="AG6813" s="2">
        <v>5797666965</v>
      </c>
      <c r="AH6813" s="1">
        <v>5814050965</v>
      </c>
      <c r="AI6813" s="49">
        <v>23503592883558.5</v>
      </c>
    </row>
    <row r="6814" spans="15:35" x14ac:dyDescent="0.3">
      <c r="O6814" s="82"/>
      <c r="P6814" s="2">
        <v>34938959320160</v>
      </c>
      <c r="Q6814" s="1">
        <v>16197553830125.496</v>
      </c>
      <c r="R6814" s="3">
        <v>1.6661686154173607E+23</v>
      </c>
      <c r="T6814" s="2">
        <v>3.4049999999999998</v>
      </c>
      <c r="U6814" s="2">
        <v>3.4049999999999998</v>
      </c>
      <c r="V6814" s="3">
        <v>7356673279444227</v>
      </c>
      <c r="AF6814" s="82"/>
      <c r="AG6814" s="2">
        <v>5797701015</v>
      </c>
      <c r="AH6814" s="1">
        <v>5814085015</v>
      </c>
      <c r="AI6814" s="49">
        <v>23513715128845.602</v>
      </c>
    </row>
    <row r="6815" spans="15:35" x14ac:dyDescent="0.3">
      <c r="O6815" s="82"/>
      <c r="P6815" s="2">
        <v>34939295531210</v>
      </c>
      <c r="Q6815" s="1">
        <v>16197555511210.496</v>
      </c>
      <c r="R6815" s="3">
        <v>1.6664631240075924E+23</v>
      </c>
      <c r="T6815" s="2">
        <v>3.4055</v>
      </c>
      <c r="U6815" s="2">
        <v>3.4055</v>
      </c>
      <c r="V6815" s="3">
        <v>7356673279444227</v>
      </c>
      <c r="AF6815" s="82"/>
      <c r="AG6815" s="2">
        <v>5797735075</v>
      </c>
      <c r="AH6815" s="1">
        <v>5814119075</v>
      </c>
      <c r="AI6815" s="49">
        <v>23523840278351.203</v>
      </c>
    </row>
    <row r="6816" spans="15:35" x14ac:dyDescent="0.3">
      <c r="O6816" s="82"/>
      <c r="P6816" s="2">
        <v>34939631762260</v>
      </c>
      <c r="Q6816" s="1">
        <v>16197557192395.496</v>
      </c>
      <c r="R6816" s="3">
        <v>1.666757667296995E+23</v>
      </c>
      <c r="T6816" s="2">
        <v>3.4060000000000001</v>
      </c>
      <c r="U6816" s="2">
        <v>3.4060000000000001</v>
      </c>
      <c r="V6816" s="3">
        <v>7356673279444227</v>
      </c>
      <c r="AF6816" s="82"/>
      <c r="AG6816" s="2">
        <v>5797769175</v>
      </c>
      <c r="AH6816" s="1">
        <v>5814153175</v>
      </c>
      <c r="AI6816" s="49">
        <v>23533968332491.699</v>
      </c>
    </row>
    <row r="6817" spans="15:35" x14ac:dyDescent="0.3">
      <c r="O6817" s="82"/>
      <c r="P6817" s="2">
        <v>34939968013310</v>
      </c>
      <c r="Q6817" s="1">
        <v>16197558873680.496</v>
      </c>
      <c r="R6817" s="3">
        <v>1.6670522452876118E+23</v>
      </c>
      <c r="T6817" s="2">
        <v>3.4064999999999999</v>
      </c>
      <c r="U6817" s="2">
        <v>3.4064999999999999</v>
      </c>
      <c r="V6817" s="3">
        <v>7356673279444227</v>
      </c>
      <c r="AF6817" s="82"/>
      <c r="AG6817" s="2">
        <v>5797803275</v>
      </c>
      <c r="AH6817" s="1">
        <v>5814187275</v>
      </c>
      <c r="AI6817" s="49">
        <v>23544099291683.398</v>
      </c>
    </row>
    <row r="6818" spans="15:35" x14ac:dyDescent="0.3">
      <c r="O6818" s="82"/>
      <c r="P6818" s="2">
        <v>34940304284360</v>
      </c>
      <c r="Q6818" s="1">
        <v>16197560555065.496</v>
      </c>
      <c r="R6818" s="3">
        <v>1.6673468579814871E+23</v>
      </c>
      <c r="T6818" s="2">
        <v>3.407</v>
      </c>
      <c r="U6818" s="2">
        <v>3.407</v>
      </c>
      <c r="V6818" s="3">
        <v>7356673279444227</v>
      </c>
      <c r="AF6818" s="82"/>
      <c r="AG6818" s="2">
        <v>5797837375</v>
      </c>
      <c r="AH6818" s="1">
        <v>5814221375</v>
      </c>
      <c r="AI6818" s="49">
        <v>23554233156342.699</v>
      </c>
    </row>
    <row r="6819" spans="15:35" x14ac:dyDescent="0.3">
      <c r="O6819" s="82"/>
      <c r="P6819" s="2">
        <v>34940640575410</v>
      </c>
      <c r="Q6819" s="1">
        <v>16197562236550.496</v>
      </c>
      <c r="R6819" s="3">
        <v>1.6676415053806645E+23</v>
      </c>
      <c r="T6819" s="2">
        <v>3.4075000000000002</v>
      </c>
      <c r="U6819" s="2">
        <v>3.4075000000000002</v>
      </c>
      <c r="V6819" s="3">
        <v>7356673279444227</v>
      </c>
      <c r="AF6819" s="82"/>
      <c r="AG6819" s="2">
        <v>5797871475</v>
      </c>
      <c r="AH6819" s="1">
        <v>5814255475</v>
      </c>
      <c r="AI6819" s="49">
        <v>23564369926885.801</v>
      </c>
    </row>
    <row r="6820" spans="15:35" x14ac:dyDescent="0.3">
      <c r="O6820" s="82"/>
      <c r="P6820" s="2">
        <v>34940976886460</v>
      </c>
      <c r="Q6820" s="1">
        <v>16197563918135.496</v>
      </c>
      <c r="R6820" s="3">
        <v>1.6679361874871884E+23</v>
      </c>
      <c r="T6820" s="2">
        <v>3.4079999999999999</v>
      </c>
      <c r="U6820" s="2">
        <v>3.4079999999999999</v>
      </c>
      <c r="V6820" s="3">
        <v>7356673279444227</v>
      </c>
      <c r="AF6820" s="82"/>
      <c r="AG6820" s="2">
        <v>5797905575</v>
      </c>
      <c r="AH6820" s="1">
        <v>5814289575</v>
      </c>
      <c r="AI6820" s="3">
        <v>23574509603729.102</v>
      </c>
    </row>
    <row r="6821" spans="15:35" x14ac:dyDescent="0.3">
      <c r="O6821" s="82"/>
      <c r="P6821" s="2">
        <v>34941313217510</v>
      </c>
      <c r="Q6821" s="1">
        <v>16197565599820.496</v>
      </c>
      <c r="R6821" s="3">
        <v>1.6682309043031016E+23</v>
      </c>
      <c r="T6821" s="2">
        <v>3.4085000000000001</v>
      </c>
      <c r="U6821" s="2">
        <v>3.4085000000000001</v>
      </c>
      <c r="V6821" s="3">
        <v>7356673279444227</v>
      </c>
      <c r="AF6821" s="82"/>
      <c r="AG6821" s="2">
        <v>5797939675</v>
      </c>
      <c r="AH6821" s="1">
        <v>5814323675</v>
      </c>
      <c r="AI6821" s="49">
        <v>23584652187288.902</v>
      </c>
    </row>
    <row r="6822" spans="15:35" x14ac:dyDescent="0.3">
      <c r="O6822" s="82"/>
      <c r="P6822" s="2">
        <v>34941649568560</v>
      </c>
      <c r="Q6822" s="1">
        <v>16197567281605.496</v>
      </c>
      <c r="R6822" s="3">
        <v>1.6685256558304485E+23</v>
      </c>
      <c r="T6822" s="2">
        <v>3.4089999999999998</v>
      </c>
      <c r="U6822" s="2">
        <v>3.4089999999999998</v>
      </c>
      <c r="V6822" s="3">
        <v>7356673279444227</v>
      </c>
      <c r="AF6822" s="82"/>
      <c r="AG6822" s="2">
        <v>5797973775</v>
      </c>
      <c r="AH6822" s="1">
        <v>5814357775</v>
      </c>
      <c r="AI6822" s="49">
        <v>23594797677981.602</v>
      </c>
    </row>
    <row r="6823" spans="15:35" x14ac:dyDescent="0.3">
      <c r="O6823" s="82"/>
      <c r="P6823" s="2">
        <v>34941985939610</v>
      </c>
      <c r="Q6823" s="1">
        <v>16197568963490.496</v>
      </c>
      <c r="R6823" s="3">
        <v>1.6688204420712731E+23</v>
      </c>
      <c r="T6823" s="2">
        <v>3.4095</v>
      </c>
      <c r="U6823" s="2">
        <v>3.4095</v>
      </c>
      <c r="V6823" s="3">
        <v>7356673279444227</v>
      </c>
      <c r="AF6823" s="82"/>
      <c r="AG6823" s="2">
        <v>5798007875</v>
      </c>
      <c r="AH6823" s="1">
        <v>5814391875</v>
      </c>
      <c r="AI6823" s="49">
        <v>23604946076223.5</v>
      </c>
    </row>
    <row r="6824" spans="15:35" x14ac:dyDescent="0.3">
      <c r="O6824" s="82"/>
      <c r="P6824" s="2">
        <v>34942322330660</v>
      </c>
      <c r="Q6824" s="1">
        <v>16197570645475.496</v>
      </c>
      <c r="R6824" s="3">
        <v>1.6691152630276187E+23</v>
      </c>
      <c r="T6824" s="2">
        <v>3.41</v>
      </c>
      <c r="U6824" s="2">
        <v>3.41</v>
      </c>
      <c r="V6824" s="3">
        <v>7356673279444227</v>
      </c>
      <c r="AF6824" s="82"/>
      <c r="AG6824" s="2">
        <v>5798041975</v>
      </c>
      <c r="AH6824" s="1">
        <v>5814425975</v>
      </c>
      <c r="AI6824" s="49">
        <v>23615097382430.898</v>
      </c>
    </row>
    <row r="6825" spans="15:35" x14ac:dyDescent="0.3">
      <c r="O6825" s="82"/>
      <c r="P6825" s="2">
        <v>34942658741710</v>
      </c>
      <c r="Q6825" s="1">
        <v>16197572327560.496</v>
      </c>
      <c r="R6825" s="3">
        <v>1.6694101187015294E+23</v>
      </c>
      <c r="T6825" s="2">
        <v>3.4104999999999999</v>
      </c>
      <c r="U6825" s="2">
        <v>3.4104999999999999</v>
      </c>
      <c r="V6825" s="3">
        <v>7356673279444227</v>
      </c>
      <c r="AF6825" s="82"/>
      <c r="AG6825" s="2">
        <v>5798076085</v>
      </c>
      <c r="AH6825" s="1">
        <v>5814460085</v>
      </c>
      <c r="AI6825" s="49">
        <v>23625251597020.199</v>
      </c>
    </row>
    <row r="6826" spans="15:35" x14ac:dyDescent="0.3">
      <c r="O6826" s="82"/>
      <c r="P6826" s="2">
        <v>34942995172760</v>
      </c>
      <c r="Q6826" s="1">
        <v>16197574009745.496</v>
      </c>
      <c r="R6826" s="3">
        <v>1.6697050090950495E+23</v>
      </c>
      <c r="T6826" s="2">
        <v>3.411</v>
      </c>
      <c r="U6826" s="2">
        <v>3.411</v>
      </c>
      <c r="V6826" s="3">
        <v>7356673279444227</v>
      </c>
      <c r="AF6826" s="82"/>
      <c r="AG6826" s="2">
        <v>5798110235</v>
      </c>
      <c r="AH6826" s="1">
        <v>5814494235</v>
      </c>
      <c r="AI6826" s="49">
        <v>23635408720407.699</v>
      </c>
    </row>
    <row r="6827" spans="15:35" x14ac:dyDescent="0.3">
      <c r="O6827" s="82"/>
      <c r="P6827" s="2">
        <v>34943331623810</v>
      </c>
      <c r="Q6827" s="1">
        <v>16197575692030.496</v>
      </c>
      <c r="R6827" s="3">
        <v>1.6699999342102217E+23</v>
      </c>
      <c r="T6827" s="2">
        <v>3.4115000000000002</v>
      </c>
      <c r="U6827" s="2">
        <v>3.4115000000000002</v>
      </c>
      <c r="V6827" s="3">
        <v>7356673279444227</v>
      </c>
      <c r="AF6827" s="82"/>
      <c r="AG6827" s="2">
        <v>5798144385</v>
      </c>
      <c r="AH6827" s="1">
        <v>5814528385</v>
      </c>
      <c r="AI6827" s="49">
        <v>23645568753009.801</v>
      </c>
    </row>
    <row r="6828" spans="15:35" x14ac:dyDescent="0.3">
      <c r="O6828" s="82"/>
      <c r="P6828" s="2">
        <v>34943668094860</v>
      </c>
      <c r="Q6828" s="1">
        <v>16197577374415.496</v>
      </c>
      <c r="R6828" s="3">
        <v>1.6702948940490908E+23</v>
      </c>
      <c r="T6828" s="2">
        <v>3.4119999999999999</v>
      </c>
      <c r="U6828" s="2">
        <v>3.4119999999999999</v>
      </c>
      <c r="V6828" s="3">
        <v>7356673279444227</v>
      </c>
      <c r="AF6828" s="82"/>
      <c r="AG6828" s="2">
        <v>5798178535</v>
      </c>
      <c r="AH6828" s="1">
        <v>5814562535</v>
      </c>
      <c r="AI6828" s="49">
        <v>23655731695242.699</v>
      </c>
    </row>
    <row r="6829" spans="15:35" x14ac:dyDescent="0.3">
      <c r="O6829" s="82"/>
      <c r="P6829" s="2">
        <v>34944004585910</v>
      </c>
      <c r="Q6829" s="1">
        <v>16197579056900.496</v>
      </c>
      <c r="R6829" s="3">
        <v>1.6705898886137E+23</v>
      </c>
      <c r="T6829" s="2">
        <v>3.4125000000000001</v>
      </c>
      <c r="U6829" s="2">
        <v>3.4125000000000001</v>
      </c>
      <c r="V6829" s="3">
        <v>7356673279444227</v>
      </c>
      <c r="AF6829" s="82"/>
      <c r="AG6829" s="2">
        <v>5798212685</v>
      </c>
      <c r="AH6829" s="1">
        <v>5814596685</v>
      </c>
      <c r="AI6829" s="49">
        <v>23665897547522.797</v>
      </c>
    </row>
    <row r="6830" spans="15:35" x14ac:dyDescent="0.3">
      <c r="O6830" s="82"/>
      <c r="P6830" s="2">
        <v>34944341096960</v>
      </c>
      <c r="Q6830" s="1">
        <v>16197580739485.496</v>
      </c>
      <c r="R6830" s="3">
        <v>1.6708849179060937E+23</v>
      </c>
      <c r="T6830" s="2">
        <v>3.4129999999999998</v>
      </c>
      <c r="U6830" s="2">
        <v>3.4129999999999998</v>
      </c>
      <c r="V6830" s="3">
        <v>7356673279444227</v>
      </c>
      <c r="AF6830" s="82"/>
      <c r="AG6830" s="2">
        <v>5798246835</v>
      </c>
      <c r="AH6830" s="1">
        <v>5814630835</v>
      </c>
      <c r="AI6830" s="49">
        <v>23676066310266.402</v>
      </c>
    </row>
    <row r="6831" spans="15:35" x14ac:dyDescent="0.3">
      <c r="O6831" s="82"/>
      <c r="P6831" s="2">
        <v>34944677628010</v>
      </c>
      <c r="Q6831" s="1">
        <v>16197582422170.496</v>
      </c>
      <c r="R6831" s="3">
        <v>1.6711799819283153E+23</v>
      </c>
      <c r="T6831" s="2">
        <v>3.4135</v>
      </c>
      <c r="U6831" s="2">
        <v>3.4135</v>
      </c>
      <c r="V6831" s="3">
        <v>7356673279444227</v>
      </c>
      <c r="AF6831" s="82"/>
      <c r="AG6831" s="2">
        <v>5798280985</v>
      </c>
      <c r="AH6831" s="1">
        <v>5814664985</v>
      </c>
      <c r="AI6831" s="49">
        <v>23686237983890</v>
      </c>
    </row>
    <row r="6832" spans="15:35" x14ac:dyDescent="0.3">
      <c r="O6832" s="82"/>
      <c r="P6832" s="2">
        <v>34945014179060</v>
      </c>
      <c r="Q6832" s="1">
        <v>16197584104955.496</v>
      </c>
      <c r="R6832" s="3">
        <v>1.6714750806824088E+23</v>
      </c>
      <c r="T6832" s="2">
        <v>3.4140000000000001</v>
      </c>
      <c r="U6832" s="2">
        <v>3.4140000000000001</v>
      </c>
      <c r="V6832" s="3">
        <v>7356673279444227</v>
      </c>
      <c r="AF6832" s="82"/>
      <c r="AG6832" s="2">
        <v>5798315135</v>
      </c>
      <c r="AH6832" s="1">
        <v>5814699135</v>
      </c>
      <c r="AI6832" s="49">
        <v>23696412568809.703</v>
      </c>
    </row>
    <row r="6833" spans="15:35" x14ac:dyDescent="0.3">
      <c r="O6833" s="82"/>
      <c r="P6833" s="2">
        <v>34945350750110</v>
      </c>
      <c r="Q6833" s="1">
        <v>16197585787840.496</v>
      </c>
      <c r="R6833" s="3">
        <v>1.6717702141704178E+23</v>
      </c>
      <c r="T6833" s="2">
        <v>3.4144999999999999</v>
      </c>
      <c r="U6833" s="2">
        <v>3.4144999999999999</v>
      </c>
      <c r="V6833" s="3">
        <v>7356673279444227</v>
      </c>
      <c r="AF6833" s="82"/>
      <c r="AG6833" s="2">
        <v>5798349285</v>
      </c>
      <c r="AH6833" s="1">
        <v>5814733285</v>
      </c>
      <c r="AI6833" s="3">
        <v>23706590065442</v>
      </c>
    </row>
    <row r="6834" spans="15:35" x14ac:dyDescent="0.3">
      <c r="O6834" s="82"/>
      <c r="P6834" s="2">
        <v>34945687341160</v>
      </c>
      <c r="Q6834" s="1">
        <v>16197587470825.496</v>
      </c>
      <c r="R6834" s="3">
        <v>1.6720653823943866E+23</v>
      </c>
      <c r="T6834" s="2">
        <v>3.415</v>
      </c>
      <c r="U6834" s="2">
        <v>3.415</v>
      </c>
      <c r="V6834" s="3">
        <v>7356673279444227</v>
      </c>
      <c r="AF6834" s="82"/>
      <c r="AG6834" s="2">
        <v>5798383435</v>
      </c>
      <c r="AH6834" s="1">
        <v>5814767435</v>
      </c>
      <c r="AI6834" s="49">
        <v>23716770474203.102</v>
      </c>
    </row>
    <row r="6835" spans="15:35" x14ac:dyDescent="0.3">
      <c r="O6835" s="82"/>
      <c r="P6835" s="2">
        <v>34946023952210</v>
      </c>
      <c r="Q6835" s="1">
        <v>16197589153910.496</v>
      </c>
      <c r="R6835" s="3">
        <v>1.6723605853563585E+23</v>
      </c>
      <c r="T6835" s="2">
        <v>3.4155000000000002</v>
      </c>
      <c r="U6835" s="2">
        <v>3.4155000000000002</v>
      </c>
      <c r="V6835" s="3">
        <v>7356673279444227</v>
      </c>
      <c r="AF6835" s="82"/>
      <c r="AG6835" s="2">
        <v>5798417595</v>
      </c>
      <c r="AH6835" s="1">
        <v>5814801595</v>
      </c>
      <c r="AI6835" s="49">
        <v>23726953795509.398</v>
      </c>
    </row>
    <row r="6836" spans="15:35" x14ac:dyDescent="0.3">
      <c r="O6836" s="82"/>
      <c r="P6836" s="2">
        <v>34946360583260</v>
      </c>
      <c r="Q6836" s="1">
        <v>16197590837095.496</v>
      </c>
      <c r="R6836" s="3">
        <v>1.6726558230583777E+23</v>
      </c>
      <c r="T6836" s="2">
        <v>3.4159999999999999</v>
      </c>
      <c r="U6836" s="2">
        <v>3.4159999999999999</v>
      </c>
      <c r="V6836" s="3">
        <v>7356673279444227</v>
      </c>
      <c r="AF6836" s="82"/>
      <c r="AG6836" s="2">
        <v>5798451795</v>
      </c>
      <c r="AH6836" s="1">
        <v>5814835795</v>
      </c>
      <c r="AI6836" s="49">
        <v>23737140029777.301</v>
      </c>
    </row>
    <row r="6837" spans="15:35" x14ac:dyDescent="0.3">
      <c r="O6837" s="82"/>
      <c r="P6837" s="2">
        <v>34946697234310</v>
      </c>
      <c r="Q6837" s="1">
        <v>16197592520380.496</v>
      </c>
      <c r="R6837" s="3">
        <v>1.6729510955024878E+23</v>
      </c>
      <c r="T6837" s="2">
        <v>3.4165000000000001</v>
      </c>
      <c r="U6837" s="2">
        <v>3.4165000000000001</v>
      </c>
      <c r="V6837" s="3">
        <v>7356673279444227</v>
      </c>
      <c r="AF6837" s="82"/>
      <c r="AG6837" s="2">
        <v>5798485995</v>
      </c>
      <c r="AH6837" s="1">
        <v>5814869995</v>
      </c>
      <c r="AI6837" s="3">
        <v>23747329177423.102</v>
      </c>
    </row>
    <row r="6838" spans="15:35" x14ac:dyDescent="0.3">
      <c r="O6838" s="82"/>
      <c r="P6838" s="2">
        <v>34947033905360</v>
      </c>
      <c r="Q6838" s="1">
        <v>16197594203765.496</v>
      </c>
      <c r="R6838" s="3">
        <v>1.6732464026907324E+23</v>
      </c>
      <c r="T6838" s="2">
        <v>3.4169999999999998</v>
      </c>
      <c r="U6838" s="2">
        <v>3.4169999999999998</v>
      </c>
      <c r="V6838" s="3">
        <v>7356673279444227</v>
      </c>
      <c r="AF6838" s="82"/>
      <c r="AG6838" s="2">
        <v>5798520195</v>
      </c>
      <c r="AH6838" s="1">
        <v>5814904195</v>
      </c>
      <c r="AI6838" s="49">
        <v>23757521238863</v>
      </c>
    </row>
    <row r="6839" spans="15:35" x14ac:dyDescent="0.3">
      <c r="O6839" s="82"/>
      <c r="P6839" s="2">
        <v>34947370596410</v>
      </c>
      <c r="Q6839" s="1">
        <v>16197595887250.496</v>
      </c>
      <c r="R6839" s="3">
        <v>1.6735417446251554E+23</v>
      </c>
      <c r="T6839" s="2">
        <v>3.4175</v>
      </c>
      <c r="U6839" s="2">
        <v>3.4175</v>
      </c>
      <c r="V6839" s="3">
        <v>7356673279444227</v>
      </c>
      <c r="AF6839" s="82"/>
      <c r="AG6839" s="2">
        <v>5798554395</v>
      </c>
      <c r="AH6839" s="1">
        <v>5814938395</v>
      </c>
      <c r="AI6839" s="49">
        <v>23767716214513.5</v>
      </c>
    </row>
    <row r="6840" spans="15:35" x14ac:dyDescent="0.3">
      <c r="O6840" s="82"/>
      <c r="P6840" s="2">
        <v>34947707307460</v>
      </c>
      <c r="Q6840" s="1">
        <v>16197597570835.496</v>
      </c>
      <c r="R6840" s="3">
        <v>1.6738371213078013E+23</v>
      </c>
      <c r="T6840" s="2">
        <v>3.4180000000000001</v>
      </c>
      <c r="U6840" s="2">
        <v>3.4180000000000001</v>
      </c>
      <c r="V6840" s="3">
        <v>7356673279444227</v>
      </c>
      <c r="AF6840" s="82"/>
      <c r="AG6840" s="2">
        <v>5798588595</v>
      </c>
      <c r="AH6840" s="1">
        <v>5814972595</v>
      </c>
      <c r="AI6840" s="49">
        <v>23777914104790.898</v>
      </c>
    </row>
    <row r="6841" spans="15:35" x14ac:dyDescent="0.3">
      <c r="O6841" s="82"/>
      <c r="P6841" s="2">
        <v>34948044038510</v>
      </c>
      <c r="Q6841" s="1">
        <v>16197599254520.496</v>
      </c>
      <c r="R6841" s="3">
        <v>1.6741325327407134E+23</v>
      </c>
      <c r="T6841" s="2">
        <v>3.4184999999999999</v>
      </c>
      <c r="U6841" s="2">
        <v>3.4184999999999999</v>
      </c>
      <c r="V6841" s="3">
        <v>7356673279444227</v>
      </c>
      <c r="AF6841" s="82"/>
      <c r="AG6841" s="2">
        <v>5798622795</v>
      </c>
      <c r="AH6841" s="1">
        <v>5815006795</v>
      </c>
      <c r="AI6841" s="3">
        <v>23788114910111.5</v>
      </c>
    </row>
    <row r="6842" spans="15:35" x14ac:dyDescent="0.3">
      <c r="O6842" s="82"/>
      <c r="P6842" s="2">
        <v>34948380789560</v>
      </c>
      <c r="Q6842" s="1">
        <v>16197600938305.496</v>
      </c>
      <c r="R6842" s="3">
        <v>1.6744279789259351E+23</v>
      </c>
      <c r="T6842" s="2">
        <v>3.419</v>
      </c>
      <c r="U6842" s="2">
        <v>3.419</v>
      </c>
      <c r="V6842" s="3">
        <v>7356673279444227</v>
      </c>
      <c r="AF6842" s="82"/>
      <c r="AG6842" s="2">
        <v>5798656995</v>
      </c>
      <c r="AH6842" s="1">
        <v>5815040995</v>
      </c>
      <c r="AI6842" s="49">
        <v>23798318630891.602</v>
      </c>
    </row>
    <row r="6843" spans="15:35" x14ac:dyDescent="0.3">
      <c r="O6843" s="82"/>
      <c r="P6843" s="2">
        <v>34948717560610</v>
      </c>
      <c r="Q6843" s="1">
        <v>16197602622190.496</v>
      </c>
      <c r="R6843" s="3">
        <v>1.6747234598655113E+23</v>
      </c>
      <c r="T6843" s="2">
        <v>3.4195000000000002</v>
      </c>
      <c r="U6843" s="2">
        <v>3.4195000000000002</v>
      </c>
      <c r="V6843" s="3">
        <v>7356673279444227</v>
      </c>
      <c r="AF6843" s="82"/>
      <c r="AG6843" s="2">
        <v>5798691195</v>
      </c>
      <c r="AH6843" s="1">
        <v>5815075195</v>
      </c>
      <c r="AI6843" s="49">
        <v>23808525267547.598</v>
      </c>
    </row>
    <row r="6844" spans="15:35" x14ac:dyDescent="0.3">
      <c r="O6844" s="82"/>
      <c r="P6844" s="2">
        <v>34949054351660</v>
      </c>
      <c r="Q6844" s="1">
        <v>16197604306175.496</v>
      </c>
      <c r="R6844" s="3">
        <v>1.6750189755614846E+23</v>
      </c>
      <c r="T6844" s="2">
        <v>3.42</v>
      </c>
      <c r="U6844" s="2">
        <v>3.42</v>
      </c>
      <c r="V6844" s="3">
        <v>7356673279444227</v>
      </c>
      <c r="AF6844" s="82"/>
      <c r="AG6844" s="2">
        <v>5798725395</v>
      </c>
      <c r="AH6844" s="1">
        <v>5815109395</v>
      </c>
      <c r="AI6844" s="49">
        <v>23818734820495.801</v>
      </c>
    </row>
    <row r="6845" spans="15:35" x14ac:dyDescent="0.3">
      <c r="O6845" s="82"/>
      <c r="P6845" s="2">
        <v>34949391162710</v>
      </c>
      <c r="Q6845" s="1">
        <v>16197605990260.496</v>
      </c>
      <c r="R6845" s="3">
        <v>1.6753145260159001E+23</v>
      </c>
      <c r="T6845" s="2">
        <v>3.4205000000000001</v>
      </c>
      <c r="U6845" s="2">
        <v>3.4205000000000001</v>
      </c>
      <c r="V6845" s="3">
        <v>7356673279444227</v>
      </c>
      <c r="AF6845" s="82"/>
      <c r="AG6845" s="2">
        <v>5798759605</v>
      </c>
      <c r="AH6845" s="1">
        <v>5815143605</v>
      </c>
      <c r="AI6845" s="49">
        <v>23828947290152.5</v>
      </c>
    </row>
    <row r="6846" spans="15:35" x14ac:dyDescent="0.3">
      <c r="O6846" s="82"/>
      <c r="P6846" s="2">
        <v>34949727993760</v>
      </c>
      <c r="Q6846" s="1">
        <v>16197607674445.496</v>
      </c>
      <c r="R6846" s="3">
        <v>1.6756101112308002E+23</v>
      </c>
      <c r="T6846" s="2">
        <v>3.4209999999999998</v>
      </c>
      <c r="U6846" s="2">
        <v>3.4209999999999998</v>
      </c>
      <c r="V6846" s="3">
        <v>7356673279444227</v>
      </c>
      <c r="AF6846" s="82"/>
      <c r="AG6846" s="2">
        <v>5798793855</v>
      </c>
      <c r="AH6846" s="1">
        <v>5815177855</v>
      </c>
      <c r="AI6846" s="49">
        <v>23839162676934.102</v>
      </c>
    </row>
    <row r="6847" spans="15:35" x14ac:dyDescent="0.3">
      <c r="O6847" s="82"/>
      <c r="P6847" s="2">
        <v>34950064844810</v>
      </c>
      <c r="Q6847" s="1">
        <v>16197609358730.496</v>
      </c>
      <c r="R6847" s="3">
        <v>1.6759057312082298E+23</v>
      </c>
      <c r="T6847" s="2">
        <v>3.4215</v>
      </c>
      <c r="U6847" s="2">
        <v>3.4215</v>
      </c>
      <c r="V6847" s="3">
        <v>7356673279444227</v>
      </c>
      <c r="AF6847" s="82"/>
      <c r="AG6847" s="2">
        <v>5798828105</v>
      </c>
      <c r="AH6847" s="1">
        <v>5815212105</v>
      </c>
      <c r="AI6847" s="49">
        <v>23849380981256.898</v>
      </c>
    </row>
    <row r="6848" spans="15:35" x14ac:dyDescent="0.3">
      <c r="O6848" s="82"/>
      <c r="P6848" s="2">
        <v>34950401715860</v>
      </c>
      <c r="Q6848" s="1">
        <v>16197611043115.496</v>
      </c>
      <c r="R6848" s="3">
        <v>1.6762013859502327E+23</v>
      </c>
      <c r="T6848" s="2">
        <v>3.4220000000000002</v>
      </c>
      <c r="U6848" s="2">
        <v>3.4220000000000002</v>
      </c>
      <c r="V6848" s="3">
        <v>7356673279444227</v>
      </c>
      <c r="AF6848" s="82"/>
      <c r="AG6848" s="2">
        <v>5798862355</v>
      </c>
      <c r="AH6848" s="1">
        <v>5815246355</v>
      </c>
      <c r="AI6848" s="49">
        <v>23859602203537.301</v>
      </c>
    </row>
    <row r="6849" spans="15:35" x14ac:dyDescent="0.3">
      <c r="O6849" s="82"/>
      <c r="P6849" s="2">
        <v>34950738606910</v>
      </c>
      <c r="Q6849" s="1">
        <v>16197612727600.496</v>
      </c>
      <c r="R6849" s="3">
        <v>1.6764970754588519E+23</v>
      </c>
      <c r="T6849" s="2">
        <v>3.4224999999999999</v>
      </c>
      <c r="U6849" s="2">
        <v>3.4224999999999999</v>
      </c>
      <c r="V6849" s="3">
        <v>7356673279444227</v>
      </c>
      <c r="AF6849" s="82"/>
      <c r="AG6849" s="2">
        <v>5798896605</v>
      </c>
      <c r="AH6849" s="1">
        <v>5815280605</v>
      </c>
      <c r="AI6849" s="49">
        <v>23869826344191.5</v>
      </c>
    </row>
    <row r="6850" spans="15:35" x14ac:dyDescent="0.3">
      <c r="O6850" s="82"/>
      <c r="P6850" s="2">
        <v>34951075517960</v>
      </c>
      <c r="Q6850" s="1">
        <v>16197614412185.496</v>
      </c>
      <c r="R6850" s="3">
        <v>1.6767927997361317E+23</v>
      </c>
      <c r="T6850" s="2">
        <v>3.423</v>
      </c>
      <c r="U6850" s="2">
        <v>3.423</v>
      </c>
      <c r="V6850" s="3">
        <v>7356673279444227</v>
      </c>
      <c r="AF6850" s="82"/>
      <c r="AG6850" s="2">
        <v>5798930855</v>
      </c>
      <c r="AH6850" s="1">
        <v>5815314855</v>
      </c>
      <c r="AI6850" s="49">
        <v>23880053403636</v>
      </c>
    </row>
    <row r="6851" spans="15:35" x14ac:dyDescent="0.3">
      <c r="O6851" s="82"/>
      <c r="P6851" s="2">
        <v>34951412449010</v>
      </c>
      <c r="Q6851" s="1">
        <v>16197616096870.496</v>
      </c>
      <c r="R6851" s="3">
        <v>1.6770885587841161E+23</v>
      </c>
      <c r="T6851" s="2">
        <v>3.4235000000000002</v>
      </c>
      <c r="U6851" s="2">
        <v>3.4235000000000002</v>
      </c>
      <c r="V6851" s="3">
        <v>7356673279444227</v>
      </c>
      <c r="AF6851" s="82"/>
      <c r="AG6851" s="2">
        <v>5798965105</v>
      </c>
      <c r="AH6851" s="1">
        <v>5815349105</v>
      </c>
      <c r="AI6851" s="49">
        <v>23890283382287</v>
      </c>
    </row>
    <row r="6852" spans="15:35" x14ac:dyDescent="0.3">
      <c r="O6852" s="82"/>
      <c r="P6852" s="2">
        <v>34951749400060</v>
      </c>
      <c r="Q6852" s="1">
        <v>16197617781655.496</v>
      </c>
      <c r="R6852" s="3">
        <v>1.6773843526048487E+23</v>
      </c>
      <c r="T6852" s="2">
        <v>3.4239999999999999</v>
      </c>
      <c r="U6852" s="2">
        <v>3.4239999999999999</v>
      </c>
      <c r="V6852" s="3">
        <v>7356673279444227</v>
      </c>
      <c r="AF6852" s="82"/>
      <c r="AG6852" s="2">
        <v>5798999355</v>
      </c>
      <c r="AH6852" s="1">
        <v>5815383355</v>
      </c>
      <c r="AI6852" s="49">
        <v>23900516280560.898</v>
      </c>
    </row>
    <row r="6853" spans="15:35" x14ac:dyDescent="0.3">
      <c r="O6853" s="82"/>
      <c r="P6853" s="2">
        <v>34952086371110</v>
      </c>
      <c r="Q6853" s="1">
        <v>16197619466540.496</v>
      </c>
      <c r="R6853" s="3">
        <v>1.6776801812003735E+23</v>
      </c>
      <c r="T6853" s="2">
        <v>3.4245000000000001</v>
      </c>
      <c r="U6853" s="2">
        <v>3.4245000000000001</v>
      </c>
      <c r="V6853" s="3">
        <v>7356673279444227</v>
      </c>
      <c r="AF6853" s="82"/>
      <c r="AG6853" s="2">
        <v>5799033605</v>
      </c>
      <c r="AH6853" s="1">
        <v>5815417605</v>
      </c>
      <c r="AI6853" s="49">
        <v>23910752098873.902</v>
      </c>
    </row>
    <row r="6854" spans="15:35" x14ac:dyDescent="0.3">
      <c r="O6854" s="82"/>
      <c r="P6854" s="2">
        <v>34952423362160</v>
      </c>
      <c r="Q6854" s="1">
        <v>16197621151525.496</v>
      </c>
      <c r="R6854" s="3">
        <v>1.6779760445727341E+23</v>
      </c>
      <c r="T6854" s="2">
        <v>3.4249999999999998</v>
      </c>
      <c r="U6854" s="2">
        <v>3.4249999999999998</v>
      </c>
      <c r="V6854" s="3">
        <v>7356673279444227</v>
      </c>
      <c r="AF6854" s="82"/>
      <c r="AG6854" s="2">
        <v>5799067855</v>
      </c>
      <c r="AH6854" s="1">
        <v>5815451855</v>
      </c>
      <c r="AI6854" s="49">
        <v>23920990837642.598</v>
      </c>
    </row>
    <row r="6855" spans="15:35" x14ac:dyDescent="0.3">
      <c r="O6855" s="82"/>
      <c r="P6855" s="2">
        <v>34952760373210</v>
      </c>
      <c r="Q6855" s="1">
        <v>16197622836610.496</v>
      </c>
      <c r="R6855" s="3">
        <v>1.6782719427239745E+23</v>
      </c>
      <c r="T6855" s="2">
        <v>3.4255</v>
      </c>
      <c r="U6855" s="2">
        <v>3.4255</v>
      </c>
      <c r="V6855" s="3">
        <v>7356673279444227</v>
      </c>
      <c r="AF6855" s="82"/>
      <c r="AG6855" s="2">
        <v>5799102115</v>
      </c>
      <c r="AH6855" s="1">
        <v>5815486115</v>
      </c>
      <c r="AI6855" s="49">
        <v>23931232497283.102</v>
      </c>
    </row>
    <row r="6856" spans="15:35" x14ac:dyDescent="0.3">
      <c r="O6856" s="82"/>
      <c r="P6856" s="2">
        <v>34953097404260</v>
      </c>
      <c r="Q6856" s="1">
        <v>16197624521795.496</v>
      </c>
      <c r="R6856" s="3">
        <v>1.6785678756561382E+23</v>
      </c>
      <c r="T6856" s="2">
        <v>3.4260000000000002</v>
      </c>
      <c r="U6856" s="2">
        <v>3.4260000000000002</v>
      </c>
      <c r="V6856" s="3">
        <v>7356673279444227</v>
      </c>
      <c r="AF6856" s="82"/>
      <c r="AG6856" s="2">
        <v>5799136415</v>
      </c>
      <c r="AH6856" s="1">
        <v>5815520415</v>
      </c>
      <c r="AI6856" s="49">
        <v>23941477078211.801</v>
      </c>
    </row>
    <row r="6857" spans="15:35" x14ac:dyDescent="0.3">
      <c r="O6857" s="82"/>
      <c r="P6857" s="2">
        <v>34953434455310</v>
      </c>
      <c r="Q6857" s="1">
        <v>16197626207080.496</v>
      </c>
      <c r="R6857" s="3">
        <v>1.6788638433712694E+23</v>
      </c>
      <c r="T6857" s="2">
        <v>3.4264999999999999</v>
      </c>
      <c r="U6857" s="2">
        <v>3.4264999999999999</v>
      </c>
      <c r="V6857" s="3">
        <v>7356673279444227</v>
      </c>
      <c r="AF6857" s="82"/>
      <c r="AG6857" s="2">
        <v>5799170715</v>
      </c>
      <c r="AH6857" s="1">
        <v>5815554715</v>
      </c>
      <c r="AI6857" s="49">
        <v>23951724580845</v>
      </c>
    </row>
    <row r="6858" spans="15:35" x14ac:dyDescent="0.3">
      <c r="O6858" s="82"/>
      <c r="P6858" s="2">
        <v>34953771526360</v>
      </c>
      <c r="Q6858" s="1">
        <v>16197627892465.496</v>
      </c>
      <c r="R6858" s="3">
        <v>1.6791598458714119E+23</v>
      </c>
      <c r="T6858" s="2">
        <v>3.427</v>
      </c>
      <c r="U6858" s="2">
        <v>3.427</v>
      </c>
      <c r="V6858" s="3">
        <v>7356673279444227</v>
      </c>
      <c r="AF6858" s="82"/>
      <c r="AG6858" s="2">
        <v>5799205015</v>
      </c>
      <c r="AH6858" s="1">
        <v>5815589015</v>
      </c>
      <c r="AI6858" s="49">
        <v>23961975005599.199</v>
      </c>
    </row>
    <row r="6859" spans="15:35" x14ac:dyDescent="0.3">
      <c r="O6859" s="82"/>
      <c r="P6859" s="2">
        <v>34954108617410</v>
      </c>
      <c r="Q6859" s="1">
        <v>16197629577950.496</v>
      </c>
      <c r="R6859" s="3">
        <v>1.6794558831586091E+23</v>
      </c>
      <c r="T6859" s="2">
        <v>3.4275000000000002</v>
      </c>
      <c r="U6859" s="2">
        <v>3.4275000000000002</v>
      </c>
      <c r="V6859" s="3">
        <v>7356673279444227</v>
      </c>
      <c r="AF6859" s="82"/>
      <c r="AG6859" s="2">
        <v>5799239315</v>
      </c>
      <c r="AH6859" s="1">
        <v>5815623315</v>
      </c>
      <c r="AI6859" s="49">
        <v>23972228352890.5</v>
      </c>
    </row>
    <row r="6860" spans="15:35" x14ac:dyDescent="0.3">
      <c r="O6860" s="82"/>
      <c r="P6860" s="2">
        <v>34954445728460</v>
      </c>
      <c r="Q6860" s="1">
        <v>16197631263535.496</v>
      </c>
      <c r="R6860" s="3">
        <v>1.6797519552349059E+23</v>
      </c>
      <c r="T6860" s="2">
        <v>3.4279999999999999</v>
      </c>
      <c r="U6860" s="2">
        <v>3.4279999999999999</v>
      </c>
      <c r="V6860" s="3">
        <v>7356673279444227</v>
      </c>
      <c r="AF6860" s="82"/>
      <c r="AG6860" s="2">
        <v>5799273615</v>
      </c>
      <c r="AH6860" s="1">
        <v>5815657615</v>
      </c>
      <c r="AI6860" s="49">
        <v>23982484623135.398</v>
      </c>
    </row>
    <row r="6861" spans="15:35" x14ac:dyDescent="0.3">
      <c r="O6861" s="82"/>
      <c r="P6861" s="2">
        <v>34954782859510</v>
      </c>
      <c r="Q6861" s="1">
        <v>16197632949220.496</v>
      </c>
      <c r="R6861" s="3">
        <v>1.6800480621023446E+23</v>
      </c>
      <c r="T6861" s="2">
        <v>3.4285000000000001</v>
      </c>
      <c r="U6861" s="2">
        <v>3.4285000000000001</v>
      </c>
      <c r="V6861" s="3">
        <v>7356673279444227</v>
      </c>
      <c r="AF6861" s="82"/>
      <c r="AG6861" s="2">
        <v>5799307915</v>
      </c>
      <c r="AH6861" s="1">
        <v>5815691915</v>
      </c>
      <c r="AI6861" s="49">
        <v>23992743816750.199</v>
      </c>
    </row>
    <row r="6862" spans="15:35" x14ac:dyDescent="0.3">
      <c r="O6862" s="82"/>
      <c r="P6862" s="2">
        <v>34955120010560</v>
      </c>
      <c r="Q6862" s="1">
        <v>16197634635005.496</v>
      </c>
      <c r="R6862" s="3">
        <v>1.6803442037629702E+23</v>
      </c>
      <c r="T6862" s="2">
        <v>3.4289999999999998</v>
      </c>
      <c r="U6862" s="2">
        <v>3.4289999999999998</v>
      </c>
      <c r="V6862" s="3">
        <v>7356673279444227</v>
      </c>
      <c r="AF6862" s="82"/>
      <c r="AG6862" s="2">
        <v>5799342215</v>
      </c>
      <c r="AH6862" s="1">
        <v>5815726215</v>
      </c>
      <c r="AI6862" s="49">
        <v>24003005934151.203</v>
      </c>
    </row>
    <row r="6863" spans="15:35" x14ac:dyDescent="0.3">
      <c r="O6863" s="82"/>
      <c r="P6863" s="2">
        <v>34955457181610</v>
      </c>
      <c r="Q6863" s="1">
        <v>16197636320890.496</v>
      </c>
      <c r="R6863" s="3">
        <v>1.6806403802188257E+23</v>
      </c>
      <c r="T6863" s="2">
        <v>3.4295</v>
      </c>
      <c r="U6863" s="2">
        <v>3.4295</v>
      </c>
      <c r="V6863" s="3">
        <v>7356673279444227</v>
      </c>
      <c r="AF6863" s="82"/>
      <c r="AG6863" s="2">
        <v>5799376515</v>
      </c>
      <c r="AH6863" s="1">
        <v>5815760515</v>
      </c>
      <c r="AI6863" s="49">
        <v>24013270975754.703</v>
      </c>
    </row>
    <row r="6864" spans="15:35" x14ac:dyDescent="0.3">
      <c r="O6864" s="82"/>
      <c r="P6864" s="2">
        <v>34955794372660</v>
      </c>
      <c r="Q6864" s="1">
        <v>16197638006875.496</v>
      </c>
      <c r="R6864" s="3">
        <v>1.6809365914719552E+23</v>
      </c>
      <c r="T6864" s="2">
        <v>3.43</v>
      </c>
      <c r="U6864" s="2">
        <v>3.43</v>
      </c>
      <c r="V6864" s="3">
        <v>7356673279444227</v>
      </c>
      <c r="AF6864" s="82"/>
      <c r="AG6864" s="2">
        <v>5799410815</v>
      </c>
      <c r="AH6864" s="1">
        <v>5815794815</v>
      </c>
      <c r="AI6864" s="49">
        <v>24023538941977.102</v>
      </c>
    </row>
    <row r="6865" spans="15:35" x14ac:dyDescent="0.3">
      <c r="O6865" s="82"/>
      <c r="P6865" s="2">
        <v>34956131583710</v>
      </c>
      <c r="Q6865" s="1">
        <v>16197639692960.496</v>
      </c>
      <c r="R6865" s="3">
        <v>1.6812328375244033E+23</v>
      </c>
      <c r="T6865" s="2">
        <v>3.4304999999999999</v>
      </c>
      <c r="U6865" s="2">
        <v>3.4304999999999999</v>
      </c>
      <c r="V6865" s="3">
        <v>7356673279444227</v>
      </c>
      <c r="AF6865" s="82"/>
      <c r="AG6865" s="2">
        <v>5799445125</v>
      </c>
      <c r="AH6865" s="1">
        <v>5815829125</v>
      </c>
      <c r="AI6865" s="49">
        <v>24033809833234.801</v>
      </c>
    </row>
    <row r="6866" spans="15:35" x14ac:dyDescent="0.3">
      <c r="O6866" s="82"/>
      <c r="P6866" s="2">
        <v>34956468814760</v>
      </c>
      <c r="Q6866" s="1">
        <v>16197641379145.496</v>
      </c>
      <c r="R6866" s="3">
        <v>1.6815291183782124E+23</v>
      </c>
      <c r="T6866" s="2">
        <v>3.431</v>
      </c>
      <c r="U6866" s="2">
        <v>3.431</v>
      </c>
      <c r="V6866" s="3">
        <v>7356673279444227</v>
      </c>
      <c r="AF6866" s="82"/>
      <c r="AG6866" s="2">
        <v>5799479475</v>
      </c>
      <c r="AH6866" s="1">
        <v>5815863475</v>
      </c>
      <c r="AI6866" s="3">
        <v>24044083649944</v>
      </c>
    </row>
    <row r="6867" spans="15:35" x14ac:dyDescent="0.3">
      <c r="O6867" s="82"/>
      <c r="P6867" s="2">
        <v>34956806065810</v>
      </c>
      <c r="Q6867" s="1">
        <v>16197643065430.496</v>
      </c>
      <c r="R6867" s="3">
        <v>1.6818254340354273E+23</v>
      </c>
      <c r="T6867" s="2">
        <v>3.4315000000000002</v>
      </c>
      <c r="U6867" s="2">
        <v>3.4315000000000002</v>
      </c>
      <c r="V6867" s="3">
        <v>7356673279444227</v>
      </c>
      <c r="AF6867" s="82"/>
      <c r="AG6867" s="2">
        <v>5799513825</v>
      </c>
      <c r="AH6867" s="1">
        <v>5815897825</v>
      </c>
      <c r="AI6867" s="49">
        <v>24054360392521</v>
      </c>
    </row>
    <row r="6868" spans="15:35" x14ac:dyDescent="0.3">
      <c r="O6868" s="82"/>
      <c r="P6868" s="2">
        <v>34957143336860</v>
      </c>
      <c r="Q6868" s="1">
        <v>16197644751815.496</v>
      </c>
      <c r="R6868" s="3">
        <v>1.6821217844980918E+23</v>
      </c>
      <c r="T6868" s="2">
        <v>3.4319999999999999</v>
      </c>
      <c r="U6868" s="2">
        <v>3.4319999999999999</v>
      </c>
      <c r="V6868" s="3">
        <v>7356673279444227</v>
      </c>
      <c r="AF6868" s="82"/>
      <c r="AG6868" s="2">
        <v>5799548175</v>
      </c>
      <c r="AH6868" s="1">
        <v>5815932175</v>
      </c>
      <c r="AI6868" s="49">
        <v>24064640061382.301</v>
      </c>
    </row>
    <row r="6869" spans="15:35" x14ac:dyDescent="0.3">
      <c r="O6869" s="82"/>
      <c r="P6869" s="2">
        <v>34957480627910</v>
      </c>
      <c r="Q6869" s="1">
        <v>16197646438300.496</v>
      </c>
      <c r="R6869" s="3">
        <v>1.6824181697682493E+23</v>
      </c>
      <c r="T6869" s="2">
        <v>3.4325000000000001</v>
      </c>
      <c r="U6869" s="2">
        <v>3.4325000000000001</v>
      </c>
      <c r="V6869" s="3">
        <v>7356673279444227</v>
      </c>
      <c r="AF6869" s="82"/>
      <c r="AG6869" s="2">
        <v>5799582525</v>
      </c>
      <c r="AH6869" s="1">
        <v>5815966525</v>
      </c>
      <c r="AI6869" s="49">
        <v>24074922656944.102</v>
      </c>
    </row>
    <row r="6870" spans="15:35" x14ac:dyDescent="0.3">
      <c r="O6870" s="82"/>
      <c r="P6870" s="2">
        <v>34957817938960</v>
      </c>
      <c r="Q6870" s="1">
        <v>16197648124885.496</v>
      </c>
      <c r="R6870" s="3">
        <v>1.6827145898479438E+23</v>
      </c>
      <c r="T6870" s="2">
        <v>3.4329999999999998</v>
      </c>
      <c r="U6870" s="2">
        <v>3.4329999999999998</v>
      </c>
      <c r="V6870" s="3">
        <v>7356673279444227</v>
      </c>
      <c r="AF6870" s="82"/>
      <c r="AG6870" s="2">
        <v>5799616875</v>
      </c>
      <c r="AH6870" s="1">
        <v>5816000875</v>
      </c>
      <c r="AI6870" s="49">
        <v>24085208179622.797</v>
      </c>
    </row>
    <row r="6871" spans="15:35" x14ac:dyDescent="0.3">
      <c r="O6871" s="82"/>
      <c r="P6871" s="2">
        <v>34958155270010</v>
      </c>
      <c r="Q6871" s="1">
        <v>16197649811570.496</v>
      </c>
      <c r="R6871" s="3">
        <v>1.6830110447392196E+23</v>
      </c>
      <c r="T6871" s="2">
        <v>3.4335</v>
      </c>
      <c r="U6871" s="2">
        <v>3.4335</v>
      </c>
      <c r="V6871" s="3">
        <v>7356673279444227</v>
      </c>
      <c r="AF6871" s="82"/>
      <c r="AG6871" s="2">
        <v>5799651225</v>
      </c>
      <c r="AH6871" s="1">
        <v>5816035225</v>
      </c>
      <c r="AI6871" s="49">
        <v>24095496629834.703</v>
      </c>
    </row>
    <row r="6872" spans="15:35" x14ac:dyDescent="0.3">
      <c r="O6872" s="82"/>
      <c r="P6872" s="2">
        <v>34958492621060</v>
      </c>
      <c r="Q6872" s="1">
        <v>16197651498355.496</v>
      </c>
      <c r="R6872" s="3">
        <v>1.6833075344441195E+23</v>
      </c>
      <c r="T6872" s="2">
        <v>3.4340000000000002</v>
      </c>
      <c r="U6872" s="2">
        <v>3.4340000000000002</v>
      </c>
      <c r="V6872" s="3">
        <v>7356673279444227</v>
      </c>
      <c r="AF6872" s="82"/>
      <c r="AG6872" s="2">
        <v>5799685575</v>
      </c>
      <c r="AH6872" s="1">
        <v>5816069575</v>
      </c>
      <c r="AI6872" s="49">
        <v>24105788007996.203</v>
      </c>
    </row>
    <row r="6873" spans="15:35" x14ac:dyDescent="0.3">
      <c r="O6873" s="82"/>
      <c r="P6873" s="2">
        <v>34958829992110</v>
      </c>
      <c r="Q6873" s="1">
        <v>16197653185240.496</v>
      </c>
      <c r="R6873" s="3">
        <v>1.6836040589646883E+23</v>
      </c>
      <c r="T6873" s="2">
        <v>3.4344999999999999</v>
      </c>
      <c r="U6873" s="2">
        <v>3.4344999999999999</v>
      </c>
      <c r="V6873" s="3">
        <v>7356673279444227</v>
      </c>
      <c r="AF6873" s="82"/>
      <c r="AG6873" s="2">
        <v>5799719925</v>
      </c>
      <c r="AH6873" s="1">
        <v>5816103925</v>
      </c>
      <c r="AI6873" s="3">
        <v>24116082314523.598</v>
      </c>
    </row>
    <row r="6874" spans="15:35" x14ac:dyDescent="0.3">
      <c r="O6874" s="82"/>
      <c r="P6874" s="2">
        <v>34959167383160</v>
      </c>
      <c r="Q6874" s="1">
        <v>16197654872225.496</v>
      </c>
      <c r="R6874" s="3">
        <v>1.6839006183029689E+23</v>
      </c>
      <c r="T6874" s="2">
        <v>3.4350000000000001</v>
      </c>
      <c r="U6874" s="2">
        <v>3.4350000000000001</v>
      </c>
      <c r="V6874" s="3">
        <v>7356673279444227</v>
      </c>
      <c r="AF6874" s="82"/>
      <c r="AG6874" s="2">
        <v>5799754275</v>
      </c>
      <c r="AH6874" s="1">
        <v>5816138275</v>
      </c>
      <c r="AI6874" s="49">
        <v>24126379549833.102</v>
      </c>
    </row>
    <row r="6875" spans="15:35" x14ac:dyDescent="0.3">
      <c r="O6875" s="82"/>
      <c r="P6875" s="2">
        <v>34959504794210</v>
      </c>
      <c r="Q6875" s="1">
        <v>16197656559310.496</v>
      </c>
      <c r="R6875" s="3">
        <v>1.6841972124610061E+23</v>
      </c>
      <c r="T6875" s="2">
        <v>3.4355000000000002</v>
      </c>
      <c r="U6875" s="2">
        <v>3.4355000000000002</v>
      </c>
      <c r="V6875" s="3">
        <v>7356673279444227</v>
      </c>
      <c r="AF6875" s="82"/>
      <c r="AG6875" s="2">
        <v>5799788635</v>
      </c>
      <c r="AH6875" s="1">
        <v>5816172635</v>
      </c>
      <c r="AI6875" s="49">
        <v>24136679714341.203</v>
      </c>
    </row>
    <row r="6876" spans="15:35" x14ac:dyDescent="0.3">
      <c r="O6876" s="82"/>
      <c r="P6876" s="2">
        <v>34959842225260</v>
      </c>
      <c r="Q6876" s="1">
        <v>16197658246495.496</v>
      </c>
      <c r="R6876" s="3">
        <v>1.6844938414408432E+23</v>
      </c>
      <c r="T6876" s="2">
        <v>3.4359999999999999</v>
      </c>
      <c r="U6876" s="2">
        <v>3.4359999999999999</v>
      </c>
      <c r="V6876" s="3">
        <v>7356673279444227</v>
      </c>
      <c r="AF6876" s="82"/>
      <c r="AG6876" s="2">
        <v>5799823035</v>
      </c>
      <c r="AH6876" s="1">
        <v>5816207035</v>
      </c>
      <c r="AI6876" s="49">
        <v>24146982808464.199</v>
      </c>
    </row>
    <row r="6877" spans="15:35" x14ac:dyDescent="0.3">
      <c r="O6877" s="82"/>
      <c r="P6877" s="2">
        <v>34960179676310</v>
      </c>
      <c r="Q6877" s="1">
        <v>16197659933780.496</v>
      </c>
      <c r="R6877" s="3">
        <v>1.6847905052445239E+23</v>
      </c>
      <c r="T6877" s="2">
        <v>3.4365000000000001</v>
      </c>
      <c r="U6877" s="2">
        <v>3.4365000000000001</v>
      </c>
      <c r="V6877" s="3">
        <v>7356673279444227</v>
      </c>
      <c r="AF6877" s="82"/>
      <c r="AG6877" s="2">
        <v>5799857435</v>
      </c>
      <c r="AH6877" s="1">
        <v>5816241435</v>
      </c>
      <c r="AI6877" s="49">
        <v>24157288832618.5</v>
      </c>
    </row>
    <row r="6878" spans="15:35" x14ac:dyDescent="0.3">
      <c r="O6878" s="82"/>
      <c r="P6878" s="2">
        <v>34960517147360</v>
      </c>
      <c r="Q6878" s="1">
        <v>16197661621165.496</v>
      </c>
      <c r="R6878" s="3">
        <v>1.6850872038740924E+23</v>
      </c>
      <c r="T6878" s="2">
        <v>3.4369999999999998</v>
      </c>
      <c r="U6878" s="2">
        <v>3.4369999999999998</v>
      </c>
      <c r="V6878" s="3">
        <v>7356673279444227</v>
      </c>
      <c r="AF6878" s="82"/>
      <c r="AG6878" s="2">
        <v>5799891835</v>
      </c>
      <c r="AH6878" s="1">
        <v>5816275835</v>
      </c>
      <c r="AI6878" s="49">
        <v>24167597787220.199</v>
      </c>
    </row>
    <row r="6879" spans="15:35" x14ac:dyDescent="0.3">
      <c r="O6879" s="82"/>
      <c r="P6879" s="2">
        <v>34960854638410</v>
      </c>
      <c r="Q6879" s="1">
        <v>16197663308650.496</v>
      </c>
      <c r="R6879" s="3">
        <v>1.6853839373315921E+23</v>
      </c>
      <c r="T6879" s="2">
        <v>3.4375</v>
      </c>
      <c r="U6879" s="2">
        <v>3.4375</v>
      </c>
      <c r="V6879" s="3">
        <v>7356673279444227</v>
      </c>
      <c r="AF6879" s="82"/>
      <c r="AG6879" s="2">
        <v>5799926235</v>
      </c>
      <c r="AH6879" s="1">
        <v>5816310235</v>
      </c>
      <c r="AI6879" s="49">
        <v>24177909672685.898</v>
      </c>
    </row>
    <row r="6880" spans="15:35" x14ac:dyDescent="0.3">
      <c r="O6880" s="82"/>
      <c r="P6880" s="2">
        <v>34961192149460</v>
      </c>
      <c r="Q6880" s="1">
        <v>16197664996235.496</v>
      </c>
      <c r="R6880" s="3">
        <v>1.6856807056190673E+23</v>
      </c>
      <c r="T6880" s="2">
        <v>3.4380000000000002</v>
      </c>
      <c r="U6880" s="2">
        <v>3.4380000000000002</v>
      </c>
      <c r="V6880" s="3">
        <v>7356673279444227</v>
      </c>
      <c r="AF6880" s="82"/>
      <c r="AG6880" s="2">
        <v>5799960635</v>
      </c>
      <c r="AH6880" s="1">
        <v>5816344635</v>
      </c>
      <c r="AI6880" s="49">
        <v>24188224489431.801</v>
      </c>
    </row>
    <row r="6881" spans="15:35" x14ac:dyDescent="0.3">
      <c r="O6881" s="82"/>
      <c r="P6881" s="2">
        <v>34961529680510</v>
      </c>
      <c r="Q6881" s="1">
        <v>16197666683920.496</v>
      </c>
      <c r="R6881" s="3">
        <v>1.6859775087385611E+23</v>
      </c>
      <c r="T6881" s="2">
        <v>3.4384999999999999</v>
      </c>
      <c r="U6881" s="2">
        <v>3.4384999999999999</v>
      </c>
      <c r="V6881" s="3">
        <v>7356673279444227</v>
      </c>
      <c r="AF6881" s="82"/>
      <c r="AG6881" s="2">
        <v>5799995035</v>
      </c>
      <c r="AH6881" s="1">
        <v>5816379035</v>
      </c>
      <c r="AI6881" s="49">
        <v>24198542237874.199</v>
      </c>
    </row>
    <row r="6882" spans="15:35" x14ac:dyDescent="0.3">
      <c r="O6882" s="82"/>
      <c r="P6882" s="2">
        <v>34961867231560</v>
      </c>
      <c r="Q6882" s="1">
        <v>16197668371705.496</v>
      </c>
      <c r="R6882" s="3">
        <v>1.6862743466921185E+23</v>
      </c>
      <c r="T6882" s="2">
        <v>3.4390000000000001</v>
      </c>
      <c r="U6882" s="2">
        <v>3.4390000000000001</v>
      </c>
      <c r="V6882" s="3">
        <v>7356673279444227</v>
      </c>
      <c r="AF6882" s="82"/>
      <c r="AG6882" s="2">
        <v>5800029435</v>
      </c>
      <c r="AH6882" s="1">
        <v>5816413435</v>
      </c>
      <c r="AI6882" s="49">
        <v>24208862918429.5</v>
      </c>
    </row>
    <row r="6883" spans="15:35" x14ac:dyDescent="0.3">
      <c r="O6883" s="82"/>
      <c r="P6883" s="2">
        <v>34962204802610</v>
      </c>
      <c r="Q6883" s="1">
        <v>16197670059590.496</v>
      </c>
      <c r="R6883" s="3">
        <v>1.6865712194817821E+23</v>
      </c>
      <c r="T6883" s="2">
        <v>3.4394999999999998</v>
      </c>
      <c r="U6883" s="2">
        <v>3.4394999999999998</v>
      </c>
      <c r="V6883" s="3">
        <v>7356673279444227</v>
      </c>
      <c r="AF6883" s="82"/>
      <c r="AG6883" s="2">
        <v>5800063835</v>
      </c>
      <c r="AH6883" s="1">
        <v>5816447835</v>
      </c>
      <c r="AI6883" s="3">
        <v>24219186531514.102</v>
      </c>
    </row>
    <row r="6884" spans="15:35" x14ac:dyDescent="0.3">
      <c r="O6884" s="82"/>
      <c r="P6884" s="2">
        <v>34962542393660</v>
      </c>
      <c r="Q6884" s="1">
        <v>16197671747575.496</v>
      </c>
      <c r="R6884" s="3">
        <v>1.6868681271095962E+23</v>
      </c>
      <c r="T6884" s="2">
        <v>3.44</v>
      </c>
      <c r="U6884" s="2">
        <v>3.44</v>
      </c>
      <c r="V6884" s="3">
        <v>7356673279444227</v>
      </c>
      <c r="AF6884" s="82"/>
      <c r="AG6884" s="2">
        <v>5800098235</v>
      </c>
      <c r="AH6884" s="1">
        <v>5816482235</v>
      </c>
      <c r="AI6884" s="49">
        <v>24229513077544.102</v>
      </c>
    </row>
    <row r="6885" spans="15:35" x14ac:dyDescent="0.3">
      <c r="O6885" s="82"/>
      <c r="P6885" s="2">
        <v>34962880004710</v>
      </c>
      <c r="Q6885" s="1">
        <v>16197673435660.496</v>
      </c>
      <c r="R6885" s="3">
        <v>1.6871650695776048E+23</v>
      </c>
      <c r="T6885" s="2">
        <v>3.4405000000000001</v>
      </c>
      <c r="U6885" s="2">
        <v>3.4405000000000001</v>
      </c>
      <c r="V6885" s="3">
        <v>7356673279444227</v>
      </c>
      <c r="AF6885" s="82"/>
      <c r="AG6885" s="2">
        <v>5800132645</v>
      </c>
      <c r="AH6885" s="1">
        <v>5816516645</v>
      </c>
      <c r="AI6885" s="49">
        <v>24239842556936.098</v>
      </c>
    </row>
    <row r="6886" spans="15:35" x14ac:dyDescent="0.3">
      <c r="O6886" s="82"/>
      <c r="P6886" s="2">
        <v>34963217635760</v>
      </c>
      <c r="Q6886" s="1">
        <v>16197675123845.496</v>
      </c>
      <c r="R6886" s="3">
        <v>1.6874620468878514E+23</v>
      </c>
      <c r="T6886" s="2">
        <v>3.4409999999999998</v>
      </c>
      <c r="U6886" s="2">
        <v>3.4409999999999998</v>
      </c>
      <c r="V6886" s="3">
        <v>7356673279444227</v>
      </c>
      <c r="AF6886" s="82"/>
      <c r="AG6886" s="2">
        <v>5800167095</v>
      </c>
      <c r="AH6886" s="1">
        <v>5816551095</v>
      </c>
      <c r="AI6886" s="49">
        <v>24250174970106.297</v>
      </c>
    </row>
    <row r="6887" spans="15:35" x14ac:dyDescent="0.3">
      <c r="O6887" s="82"/>
      <c r="P6887" s="2">
        <v>34963555286810</v>
      </c>
      <c r="Q6887" s="1">
        <v>16197676812130.496</v>
      </c>
      <c r="R6887" s="3">
        <v>1.6877590590423801E+23</v>
      </c>
      <c r="T6887" s="2">
        <v>3.4415</v>
      </c>
      <c r="U6887" s="2">
        <v>3.4415</v>
      </c>
      <c r="V6887" s="3">
        <v>7356673279444227</v>
      </c>
      <c r="AF6887" s="82"/>
      <c r="AG6887" s="2">
        <v>5800201545</v>
      </c>
      <c r="AH6887" s="1">
        <v>5816585545</v>
      </c>
      <c r="AI6887" s="49">
        <v>24260510317471.098</v>
      </c>
    </row>
    <row r="6888" spans="15:35" x14ac:dyDescent="0.3">
      <c r="O6888" s="82"/>
      <c r="P6888" s="2">
        <v>34963892957860</v>
      </c>
      <c r="Q6888" s="1">
        <v>16197678500515.496</v>
      </c>
      <c r="R6888" s="3">
        <v>1.6880561060432345E+23</v>
      </c>
      <c r="T6888" s="2">
        <v>3.4420000000000002</v>
      </c>
      <c r="U6888" s="2">
        <v>3.4420000000000002</v>
      </c>
      <c r="V6888" s="3">
        <v>7356673279444227</v>
      </c>
      <c r="AF6888" s="82"/>
      <c r="AG6888" s="2">
        <v>5800235995</v>
      </c>
      <c r="AH6888" s="1">
        <v>5816619995</v>
      </c>
      <c r="AI6888" s="49">
        <v>24270848599446.699</v>
      </c>
    </row>
    <row r="6889" spans="15:35" x14ac:dyDescent="0.3">
      <c r="O6889" s="82"/>
      <c r="P6889" s="2">
        <v>34964230648910</v>
      </c>
      <c r="Q6889" s="1">
        <v>16197680189000.496</v>
      </c>
      <c r="R6889" s="3">
        <v>1.6883531878924586E+23</v>
      </c>
      <c r="T6889" s="2">
        <v>3.4424999999999999</v>
      </c>
      <c r="U6889" s="2">
        <v>3.4424999999999999</v>
      </c>
      <c r="V6889" s="3">
        <v>7356673279444227</v>
      </c>
      <c r="AF6889" s="82"/>
      <c r="AG6889" s="2">
        <v>5800270445</v>
      </c>
      <c r="AH6889" s="1">
        <v>5816654445</v>
      </c>
      <c r="AI6889" s="3">
        <v>24281189816449.602</v>
      </c>
    </row>
    <row r="6890" spans="15:35" x14ac:dyDescent="0.3">
      <c r="O6890" s="82"/>
      <c r="P6890" s="2">
        <v>34964568359960</v>
      </c>
      <c r="Q6890" s="1">
        <v>16197681877585.496</v>
      </c>
      <c r="R6890" s="3">
        <v>1.6886503045920963E+23</v>
      </c>
      <c r="T6890" s="2">
        <v>3.4430000000000001</v>
      </c>
      <c r="U6890" s="2">
        <v>3.4430000000000001</v>
      </c>
      <c r="V6890" s="3">
        <v>7356673279444227</v>
      </c>
      <c r="AF6890" s="82"/>
      <c r="AG6890" s="2">
        <v>5800304895</v>
      </c>
      <c r="AH6890" s="1">
        <v>5816688895</v>
      </c>
      <c r="AI6890" s="49">
        <v>24291533968896</v>
      </c>
    </row>
    <row r="6891" spans="15:35" x14ac:dyDescent="0.3">
      <c r="O6891" s="82"/>
      <c r="P6891" s="2">
        <v>34964906091010</v>
      </c>
      <c r="Q6891" s="1">
        <v>16197683566270.496</v>
      </c>
      <c r="R6891" s="3">
        <v>1.688947456144191E+23</v>
      </c>
      <c r="T6891" s="2">
        <v>3.4434999999999998</v>
      </c>
      <c r="U6891" s="2">
        <v>3.4434999999999998</v>
      </c>
      <c r="V6891" s="3">
        <v>7356673279444227</v>
      </c>
      <c r="AF6891" s="82"/>
      <c r="AG6891" s="2">
        <v>5800339345</v>
      </c>
      <c r="AH6891" s="1">
        <v>5816723345</v>
      </c>
      <c r="AI6891" s="49">
        <v>24301881057202.301</v>
      </c>
    </row>
    <row r="6892" spans="15:35" x14ac:dyDescent="0.3">
      <c r="O6892" s="82"/>
      <c r="P6892" s="2">
        <v>34965243842060</v>
      </c>
      <c r="Q6892" s="1">
        <v>16197685255055.496</v>
      </c>
      <c r="R6892" s="3">
        <v>1.6892446425507868E+23</v>
      </c>
      <c r="T6892" s="2">
        <v>3.444</v>
      </c>
      <c r="U6892" s="2">
        <v>3.444</v>
      </c>
      <c r="V6892" s="3">
        <v>7356673279444227</v>
      </c>
      <c r="AF6892" s="82"/>
      <c r="AG6892" s="2">
        <v>5800373795</v>
      </c>
      <c r="AH6892" s="1">
        <v>5816757795</v>
      </c>
      <c r="AI6892" s="49">
        <v>24312231081784.801</v>
      </c>
    </row>
    <row r="6893" spans="15:35" x14ac:dyDescent="0.3">
      <c r="O6893" s="82"/>
      <c r="P6893" s="2">
        <v>34965581613110</v>
      </c>
      <c r="Q6893" s="1">
        <v>16197686943940.496</v>
      </c>
      <c r="R6893" s="3">
        <v>1.6895418638139276E+23</v>
      </c>
      <c r="T6893" s="2">
        <v>3.4445000000000001</v>
      </c>
      <c r="U6893" s="2">
        <v>3.4445000000000001</v>
      </c>
      <c r="V6893" s="3">
        <v>7356673279444227</v>
      </c>
      <c r="AF6893" s="82"/>
      <c r="AG6893" s="2">
        <v>5800408245</v>
      </c>
      <c r="AH6893" s="1">
        <v>5816792245</v>
      </c>
      <c r="AI6893" s="49">
        <v>24322584043059.902</v>
      </c>
    </row>
    <row r="6894" spans="15:35" x14ac:dyDescent="0.3">
      <c r="O6894" s="82"/>
      <c r="P6894" s="2">
        <v>34965919404160</v>
      </c>
      <c r="Q6894" s="1">
        <v>16197688632925.496</v>
      </c>
      <c r="R6894" s="3">
        <v>1.6898391199356572E+23</v>
      </c>
      <c r="T6894" s="2">
        <v>3.4449999999999998</v>
      </c>
      <c r="U6894" s="2">
        <v>3.4449999999999998</v>
      </c>
      <c r="V6894" s="3">
        <v>7356673279444227</v>
      </c>
      <c r="AF6894" s="82"/>
      <c r="AG6894" s="2">
        <v>5800442695</v>
      </c>
      <c r="AH6894" s="1">
        <v>5816826695</v>
      </c>
      <c r="AI6894" s="49">
        <v>24332939941443.797</v>
      </c>
    </row>
    <row r="6895" spans="15:35" x14ac:dyDescent="0.3">
      <c r="O6895" s="82"/>
      <c r="P6895" s="2">
        <v>34966257215210</v>
      </c>
      <c r="Q6895" s="1">
        <v>16197690322010.496</v>
      </c>
      <c r="R6895" s="3">
        <v>1.6901364109180193E+23</v>
      </c>
      <c r="T6895" s="2">
        <v>3.4455</v>
      </c>
      <c r="U6895" s="2">
        <v>3.4455</v>
      </c>
      <c r="V6895" s="3">
        <v>7356673279444227</v>
      </c>
      <c r="AF6895" s="82"/>
      <c r="AG6895" s="2">
        <v>5800477155</v>
      </c>
      <c r="AH6895" s="1">
        <v>5816861155</v>
      </c>
      <c r="AI6895" s="49">
        <v>24343298777353</v>
      </c>
    </row>
    <row r="6896" spans="15:35" x14ac:dyDescent="0.3">
      <c r="O6896" s="82"/>
      <c r="P6896" s="2">
        <v>34966595046260</v>
      </c>
      <c r="Q6896" s="1">
        <v>16197692011195.496</v>
      </c>
      <c r="R6896" s="3">
        <v>1.6904337367630577E+23</v>
      </c>
      <c r="T6896" s="2">
        <v>3.4460000000000002</v>
      </c>
      <c r="U6896" s="2">
        <v>3.4460000000000002</v>
      </c>
      <c r="V6896" s="3">
        <v>7356673279444227</v>
      </c>
      <c r="AF6896" s="82"/>
      <c r="AG6896" s="2">
        <v>5800511655</v>
      </c>
      <c r="AH6896" s="1">
        <v>5816895655</v>
      </c>
      <c r="AI6896" s="49">
        <v>24353660551203.797</v>
      </c>
    </row>
    <row r="6897" spans="15:35" x14ac:dyDescent="0.3">
      <c r="O6897" s="82"/>
      <c r="P6897" s="2">
        <v>34966932897310</v>
      </c>
      <c r="Q6897" s="1">
        <v>16197693700480.496</v>
      </c>
      <c r="R6897" s="3">
        <v>1.6907310974728163E+23</v>
      </c>
      <c r="T6897" s="2">
        <v>3.4464999999999999</v>
      </c>
      <c r="U6897" s="2">
        <v>3.4464999999999999</v>
      </c>
      <c r="V6897" s="3">
        <v>7356673279444227</v>
      </c>
      <c r="AF6897" s="82"/>
      <c r="AG6897" s="2">
        <v>5800546155</v>
      </c>
      <c r="AH6897" s="1">
        <v>5816930155</v>
      </c>
      <c r="AI6897" s="49">
        <v>24364025263412.402</v>
      </c>
    </row>
    <row r="6898" spans="15:35" x14ac:dyDescent="0.3">
      <c r="O6898" s="82"/>
      <c r="P6898" s="2">
        <v>34967270768360</v>
      </c>
      <c r="Q6898" s="1">
        <v>16197695389865.496</v>
      </c>
      <c r="R6898" s="3">
        <v>1.6910284930493389E+23</v>
      </c>
      <c r="T6898" s="2">
        <v>3.4470000000000001</v>
      </c>
      <c r="U6898" s="2">
        <v>3.4470000000000001</v>
      </c>
      <c r="V6898" s="3">
        <v>7356673279444227</v>
      </c>
      <c r="AF6898" s="82"/>
      <c r="AG6898" s="2">
        <v>5800580655</v>
      </c>
      <c r="AH6898" s="1">
        <v>5816964655</v>
      </c>
      <c r="AI6898" s="49">
        <v>24374392914395.297</v>
      </c>
    </row>
    <row r="6899" spans="15:35" x14ac:dyDescent="0.3">
      <c r="O6899" s="82"/>
      <c r="P6899" s="2">
        <v>34967608659410</v>
      </c>
      <c r="Q6899" s="1">
        <v>16197697079350.496</v>
      </c>
      <c r="R6899" s="3">
        <v>1.6913259234946696E+23</v>
      </c>
      <c r="T6899" s="2">
        <v>3.4474999999999998</v>
      </c>
      <c r="U6899" s="2">
        <v>3.4474999999999998</v>
      </c>
      <c r="V6899" s="3">
        <v>7356673279444227</v>
      </c>
      <c r="AF6899" s="82"/>
      <c r="AG6899" s="2">
        <v>5800615155</v>
      </c>
      <c r="AH6899" s="1">
        <v>5816999155</v>
      </c>
      <c r="AI6899" s="49">
        <v>24384763504568.703</v>
      </c>
    </row>
    <row r="6900" spans="15:35" x14ac:dyDescent="0.3">
      <c r="O6900" s="82"/>
      <c r="P6900" s="2">
        <v>34967946570460</v>
      </c>
      <c r="Q6900" s="1">
        <v>16197698768935.496</v>
      </c>
      <c r="R6900" s="3">
        <v>1.6916233888108518E+23</v>
      </c>
      <c r="T6900" s="2">
        <v>3.448</v>
      </c>
      <c r="U6900" s="2">
        <v>3.448</v>
      </c>
      <c r="V6900" s="3">
        <v>7356673279444227</v>
      </c>
      <c r="AF6900" s="82"/>
      <c r="AG6900" s="2">
        <v>5800649655</v>
      </c>
      <c r="AH6900" s="1">
        <v>5817033655</v>
      </c>
      <c r="AI6900" s="49">
        <v>24395137034349</v>
      </c>
    </row>
    <row r="6901" spans="15:35" x14ac:dyDescent="0.3">
      <c r="O6901" s="82"/>
      <c r="P6901" s="2">
        <v>34968284501510</v>
      </c>
      <c r="Q6901" s="1">
        <v>16197700458620.496</v>
      </c>
      <c r="R6901" s="3">
        <v>1.6919208889999293E+23</v>
      </c>
      <c r="T6901" s="2">
        <v>3.4485000000000001</v>
      </c>
      <c r="U6901" s="2">
        <v>3.4485000000000001</v>
      </c>
      <c r="V6901" s="3">
        <v>7356673279444227</v>
      </c>
      <c r="AF6901" s="82"/>
      <c r="AG6901" s="2">
        <v>5800684155</v>
      </c>
      <c r="AH6901" s="1">
        <v>5817068155</v>
      </c>
      <c r="AI6901" s="49">
        <v>24405513504152.5</v>
      </c>
    </row>
    <row r="6902" spans="15:35" x14ac:dyDescent="0.3">
      <c r="O6902" s="82"/>
      <c r="P6902" s="2">
        <v>34968622452560</v>
      </c>
      <c r="Q6902" s="1">
        <v>16197702148405.496</v>
      </c>
      <c r="R6902" s="3">
        <v>1.6922184240639461E+23</v>
      </c>
      <c r="T6902" s="2">
        <v>3.4489999999999998</v>
      </c>
      <c r="U6902" s="2">
        <v>3.4489999999999998</v>
      </c>
      <c r="V6902" s="3">
        <v>7356673279444227</v>
      </c>
      <c r="AF6902" s="82"/>
      <c r="AG6902" s="2">
        <v>5800718655</v>
      </c>
      <c r="AH6902" s="1">
        <v>5817102655</v>
      </c>
      <c r="AI6902" s="49">
        <v>24415892914395.602</v>
      </c>
    </row>
    <row r="6903" spans="15:35" x14ac:dyDescent="0.3">
      <c r="O6903" s="82"/>
      <c r="P6903" s="2">
        <v>34968960423610</v>
      </c>
      <c r="Q6903" s="1">
        <v>16197703838290.496</v>
      </c>
      <c r="R6903" s="3">
        <v>1.6925159940049461E+23</v>
      </c>
      <c r="T6903" s="2">
        <v>3.4495</v>
      </c>
      <c r="U6903" s="2">
        <v>3.4495</v>
      </c>
      <c r="V6903" s="3">
        <v>7356673279444227</v>
      </c>
      <c r="AF6903" s="82"/>
      <c r="AG6903" s="2">
        <v>5800753155</v>
      </c>
      <c r="AH6903" s="1">
        <v>5817137155</v>
      </c>
      <c r="AI6903" s="49">
        <v>24426275265494.602</v>
      </c>
    </row>
    <row r="6904" spans="15:35" x14ac:dyDescent="0.3">
      <c r="O6904" s="82"/>
      <c r="P6904" s="2">
        <v>34969298414660</v>
      </c>
      <c r="Q6904" s="1">
        <v>16197705528275.496</v>
      </c>
      <c r="R6904" s="3">
        <v>1.6928135988249729E+23</v>
      </c>
      <c r="T6904" s="2">
        <v>3.45</v>
      </c>
      <c r="U6904" s="2">
        <v>3.45</v>
      </c>
      <c r="V6904" s="3">
        <v>7356673279444227</v>
      </c>
      <c r="AF6904" s="82"/>
      <c r="AG6904" s="2">
        <v>5800787655</v>
      </c>
      <c r="AH6904" s="1">
        <v>5817171655</v>
      </c>
      <c r="AI6904" s="49">
        <v>24436660557865.801</v>
      </c>
    </row>
    <row r="6905" spans="15:35" x14ac:dyDescent="0.3">
      <c r="O6905" s="82"/>
      <c r="P6905" s="2">
        <v>34969636425710</v>
      </c>
      <c r="Q6905" s="1">
        <v>16197707218360.496</v>
      </c>
      <c r="R6905" s="3">
        <v>2.1163890481575887E+23</v>
      </c>
      <c r="T6905" s="2">
        <v>3.4504999999999999</v>
      </c>
      <c r="U6905" s="2">
        <v>3.4504999999999999</v>
      </c>
      <c r="V6905" s="3">
        <v>7356673279444227</v>
      </c>
      <c r="AF6905" s="82"/>
      <c r="AG6905" s="2">
        <v>5800822165</v>
      </c>
      <c r="AH6905" s="1">
        <v>5817206165</v>
      </c>
      <c r="AI6905" s="49">
        <v>30558810989907</v>
      </c>
    </row>
    <row r="6906" spans="15:35" x14ac:dyDescent="0.3">
      <c r="O6906" s="82"/>
      <c r="P6906" s="2">
        <v>34969974456760</v>
      </c>
      <c r="Q6906" s="1">
        <v>16197708908545.496</v>
      </c>
      <c r="R6906" s="3">
        <v>2.1167611413878542E+23</v>
      </c>
      <c r="T6906" s="2">
        <v>3.4510000000000001</v>
      </c>
      <c r="U6906" s="2">
        <v>3.4510000000000001</v>
      </c>
      <c r="V6906" s="3">
        <v>7356673279444227</v>
      </c>
      <c r="AF6906" s="82"/>
      <c r="AG6906" s="2">
        <v>5800856715</v>
      </c>
      <c r="AH6906" s="1">
        <v>5817240715</v>
      </c>
      <c r="AI6906" s="49">
        <v>30571799960112.797</v>
      </c>
    </row>
    <row r="6907" spans="15:35" x14ac:dyDescent="0.3">
      <c r="O6907" s="82"/>
      <c r="P6907" s="2">
        <v>34970312507810</v>
      </c>
      <c r="Q6907" s="1">
        <v>16197710598830.496</v>
      </c>
      <c r="R6907" s="3">
        <v>2.1171332782245673E+23</v>
      </c>
      <c r="T6907" s="2">
        <v>3.4514999999999998</v>
      </c>
      <c r="U6907" s="2">
        <v>3.4514999999999998</v>
      </c>
      <c r="V6907" s="3">
        <v>7356673279444227</v>
      </c>
      <c r="AF6907" s="82"/>
      <c r="AG6907" s="2">
        <v>5800891265</v>
      </c>
      <c r="AH6907" s="1">
        <v>5817275265</v>
      </c>
      <c r="AI6907" s="49">
        <v>30584792608470.199</v>
      </c>
    </row>
    <row r="6908" spans="15:35" x14ac:dyDescent="0.3">
      <c r="O6908" s="82"/>
      <c r="P6908" s="2">
        <v>34970650578860</v>
      </c>
      <c r="Q6908" s="1">
        <v>16197712289215.496</v>
      </c>
      <c r="R6908" s="3">
        <v>2.1175054586702835E+23</v>
      </c>
      <c r="T6908" s="2">
        <v>3.452</v>
      </c>
      <c r="U6908" s="2">
        <v>3.452</v>
      </c>
      <c r="V6908" s="3">
        <v>7356673279444227</v>
      </c>
      <c r="AF6908" s="82"/>
      <c r="AG6908" s="2">
        <v>5800925815</v>
      </c>
      <c r="AH6908" s="1">
        <v>5817309815</v>
      </c>
      <c r="AI6908" s="49">
        <v>30597788935499.5</v>
      </c>
    </row>
    <row r="6909" spans="15:35" x14ac:dyDescent="0.3">
      <c r="O6909" s="82"/>
      <c r="P6909" s="2">
        <v>34970988669910</v>
      </c>
      <c r="Q6909" s="1">
        <v>16197713979700.496</v>
      </c>
      <c r="R6909" s="3">
        <v>2.1178776827275569E+23</v>
      </c>
      <c r="T6909" s="2">
        <v>3.4525000000000001</v>
      </c>
      <c r="U6909" s="2">
        <v>3.4525000000000001</v>
      </c>
      <c r="V6909" s="3">
        <v>7356673279444227</v>
      </c>
      <c r="AF6909" s="82"/>
      <c r="AG6909" s="2">
        <v>5800960365</v>
      </c>
      <c r="AH6909" s="1">
        <v>5817344365</v>
      </c>
      <c r="AI6909" s="49">
        <v>30610788941721.203</v>
      </c>
    </row>
    <row r="6910" spans="15:35" x14ac:dyDescent="0.3">
      <c r="O6910" s="82"/>
      <c r="P6910" s="2">
        <v>34971326780960</v>
      </c>
      <c r="Q6910" s="1">
        <v>16197715670285.496</v>
      </c>
      <c r="R6910" s="3">
        <v>2.1182499503989432E+23</v>
      </c>
      <c r="T6910" s="2">
        <v>3.4529999999999998</v>
      </c>
      <c r="U6910" s="2">
        <v>3.4529999999999998</v>
      </c>
      <c r="V6910" s="3">
        <v>7356673279444227</v>
      </c>
      <c r="AF6910" s="82"/>
      <c r="AG6910" s="2">
        <v>5800994915</v>
      </c>
      <c r="AH6910" s="1">
        <v>5817378915</v>
      </c>
      <c r="AI6910" s="49">
        <v>30623792627655.699</v>
      </c>
    </row>
    <row r="6911" spans="15:35" x14ac:dyDescent="0.3">
      <c r="O6911" s="82"/>
      <c r="P6911" s="2">
        <v>34971664912010</v>
      </c>
      <c r="Q6911" s="1">
        <v>16197717360970.496</v>
      </c>
      <c r="R6911" s="3">
        <v>2.1186222616869964E+23</v>
      </c>
      <c r="T6911" s="2">
        <v>3.4535</v>
      </c>
      <c r="U6911" s="2">
        <v>3.4535</v>
      </c>
      <c r="V6911" s="3">
        <v>7356673279444227</v>
      </c>
      <c r="AF6911" s="82"/>
      <c r="AG6911" s="2">
        <v>5801029465</v>
      </c>
      <c r="AH6911" s="1">
        <v>5817413465</v>
      </c>
      <c r="AI6911" s="49">
        <v>30636799993823.301</v>
      </c>
    </row>
    <row r="6912" spans="15:35" x14ac:dyDescent="0.3">
      <c r="O6912" s="82"/>
      <c r="P6912" s="2">
        <v>34972003063060</v>
      </c>
      <c r="Q6912" s="1">
        <v>16197719051755.496</v>
      </c>
      <c r="R6912" s="3">
        <v>2.1189946165942711E+23</v>
      </c>
      <c r="T6912" s="2">
        <v>3.4540000000000002</v>
      </c>
      <c r="U6912" s="2">
        <v>3.4540000000000002</v>
      </c>
      <c r="V6912" s="3">
        <v>7356673279444227</v>
      </c>
      <c r="AF6912" s="82"/>
      <c r="AG6912" s="2">
        <v>5801064015</v>
      </c>
      <c r="AH6912" s="1">
        <v>5817448015</v>
      </c>
      <c r="AI6912" s="49">
        <v>30649811040744.602</v>
      </c>
    </row>
    <row r="6913" spans="15:35" x14ac:dyDescent="0.3">
      <c r="O6913" s="82"/>
      <c r="P6913" s="2">
        <v>34972341234110</v>
      </c>
      <c r="Q6913" s="1">
        <v>16197720742640.496</v>
      </c>
      <c r="R6913" s="3">
        <v>2.1193670151233227E+23</v>
      </c>
      <c r="T6913" s="2">
        <v>3.4544999999999999</v>
      </c>
      <c r="U6913" s="2">
        <v>3.4544999999999999</v>
      </c>
      <c r="V6913" s="3">
        <v>7356673279444227</v>
      </c>
      <c r="AF6913" s="82"/>
      <c r="AG6913" s="2">
        <v>5801098565</v>
      </c>
      <c r="AH6913" s="1">
        <v>5817482565</v>
      </c>
      <c r="AI6913" s="3">
        <v>30662825768940</v>
      </c>
    </row>
    <row r="6914" spans="15:35" x14ac:dyDescent="0.3">
      <c r="O6914" s="82"/>
      <c r="P6914" s="2">
        <v>34972679425160</v>
      </c>
      <c r="Q6914" s="1">
        <v>16197722433625.496</v>
      </c>
      <c r="R6914" s="3">
        <v>2.1197394572767054E+23</v>
      </c>
      <c r="T6914" s="2">
        <v>3.4550000000000001</v>
      </c>
      <c r="U6914" s="2">
        <v>3.4550000000000001</v>
      </c>
      <c r="V6914" s="3">
        <v>7356673279444227</v>
      </c>
      <c r="AF6914" s="82"/>
      <c r="AG6914" s="2">
        <v>5801133115</v>
      </c>
      <c r="AH6914" s="1">
        <v>5817517115</v>
      </c>
      <c r="AI6914" s="49">
        <v>30675844178929.703</v>
      </c>
    </row>
    <row r="6915" spans="15:35" x14ac:dyDescent="0.3">
      <c r="O6915" s="82"/>
      <c r="P6915" s="2">
        <v>34973017636210</v>
      </c>
      <c r="Q6915" s="1">
        <v>16197724124710.496</v>
      </c>
      <c r="R6915" s="3">
        <v>2.1201119430569748E+23</v>
      </c>
      <c r="T6915" s="2">
        <v>3.4554999999999998</v>
      </c>
      <c r="U6915" s="2">
        <v>3.4554999999999998</v>
      </c>
      <c r="V6915" s="3">
        <v>7356673279444227</v>
      </c>
      <c r="AF6915" s="82"/>
      <c r="AG6915" s="2">
        <v>5801167675</v>
      </c>
      <c r="AH6915" s="1">
        <v>5817551675</v>
      </c>
      <c r="AI6915" s="49">
        <v>30688866271234.398</v>
      </c>
    </row>
    <row r="6916" spans="15:35" x14ac:dyDescent="0.3">
      <c r="O6916" s="82"/>
      <c r="P6916" s="2">
        <v>34973355867260</v>
      </c>
      <c r="Q6916" s="1">
        <v>16197725815895.496</v>
      </c>
      <c r="R6916" s="3">
        <v>2.1204844724666853E+23</v>
      </c>
      <c r="T6916" s="2">
        <v>3.456</v>
      </c>
      <c r="U6916" s="2">
        <v>3.456</v>
      </c>
      <c r="V6916" s="3">
        <v>7356673279444227</v>
      </c>
      <c r="AF6916" s="82"/>
      <c r="AG6916" s="2">
        <v>5801202275</v>
      </c>
      <c r="AH6916" s="1">
        <v>5817586275</v>
      </c>
      <c r="AI6916" s="49">
        <v>30701892046374.301</v>
      </c>
    </row>
    <row r="6917" spans="15:35" x14ac:dyDescent="0.3">
      <c r="O6917" s="82"/>
      <c r="P6917" s="2">
        <v>34973694118310</v>
      </c>
      <c r="Q6917" s="1">
        <v>16197727507180.496</v>
      </c>
      <c r="R6917" s="3">
        <v>2.1208570455083911E+23</v>
      </c>
      <c r="T6917" s="2">
        <v>3.4565000000000001</v>
      </c>
      <c r="U6917" s="2">
        <v>3.4565000000000001</v>
      </c>
      <c r="V6917" s="3">
        <v>7356673279444227</v>
      </c>
      <c r="AF6917" s="82"/>
      <c r="AG6917" s="2">
        <v>5801236875</v>
      </c>
      <c r="AH6917" s="1">
        <v>5817620875</v>
      </c>
      <c r="AI6917" s="49">
        <v>30714921504869.902</v>
      </c>
    </row>
    <row r="6918" spans="15:35" x14ac:dyDescent="0.3">
      <c r="O6918" s="82"/>
      <c r="P6918" s="2">
        <v>34974032389360</v>
      </c>
      <c r="Q6918" s="1">
        <v>16197729198565.496</v>
      </c>
      <c r="R6918" s="3">
        <v>2.1212296621846477E+23</v>
      </c>
      <c r="T6918" s="2">
        <v>3.4569999999999999</v>
      </c>
      <c r="U6918" s="2">
        <v>3.4569999999999999</v>
      </c>
      <c r="V6918" s="3">
        <v>7356673279444227</v>
      </c>
      <c r="AF6918" s="82"/>
      <c r="AG6918" s="2">
        <v>5801271475</v>
      </c>
      <c r="AH6918" s="1">
        <v>5817655475</v>
      </c>
      <c r="AI6918" s="49">
        <v>30727954647241.699</v>
      </c>
    </row>
    <row r="6919" spans="15:35" x14ac:dyDescent="0.3">
      <c r="O6919" s="82"/>
      <c r="P6919" s="2">
        <v>34974370680410</v>
      </c>
      <c r="Q6919" s="1">
        <v>16197730890050.496</v>
      </c>
      <c r="R6919" s="3">
        <v>2.1216023224980092E+23</v>
      </c>
      <c r="T6919" s="2">
        <v>3.4575</v>
      </c>
      <c r="U6919" s="2">
        <v>3.4575</v>
      </c>
      <c r="V6919" s="3">
        <v>7356673279444227</v>
      </c>
      <c r="AF6919" s="82"/>
      <c r="AG6919" s="2">
        <v>5801306075</v>
      </c>
      <c r="AH6919" s="1">
        <v>5817690075</v>
      </c>
      <c r="AI6919" s="49">
        <v>30740991474010</v>
      </c>
    </row>
    <row r="6920" spans="15:35" x14ac:dyDescent="0.3">
      <c r="O6920" s="82"/>
      <c r="P6920" s="2">
        <v>34974708991460</v>
      </c>
      <c r="Q6920" s="1">
        <v>16197732581635.496</v>
      </c>
      <c r="R6920" s="3">
        <v>2.1219750264510312E+23</v>
      </c>
      <c r="T6920" s="2">
        <v>3.4580000000000002</v>
      </c>
      <c r="U6920" s="2">
        <v>3.4580000000000002</v>
      </c>
      <c r="V6920" s="3">
        <v>7356673279444227</v>
      </c>
      <c r="AF6920" s="82"/>
      <c r="AG6920" s="2">
        <v>5801340675</v>
      </c>
      <c r="AH6920" s="1">
        <v>5817724675</v>
      </c>
      <c r="AI6920" s="49">
        <v>30754031985695.199</v>
      </c>
    </row>
    <row r="6921" spans="15:35" x14ac:dyDescent="0.3">
      <c r="O6921" s="82"/>
      <c r="P6921" s="2">
        <v>34975047322510</v>
      </c>
      <c r="Q6921" s="1">
        <v>16197734273320.496</v>
      </c>
      <c r="R6921" s="3">
        <v>2.1223477740462678E+23</v>
      </c>
      <c r="T6921" s="2">
        <v>3.4584999999999999</v>
      </c>
      <c r="U6921" s="2">
        <v>3.4584999999999999</v>
      </c>
      <c r="V6921" s="3">
        <v>7356673279444227</v>
      </c>
      <c r="AF6921" s="82"/>
      <c r="AG6921" s="2">
        <v>5801375275</v>
      </c>
      <c r="AH6921" s="1">
        <v>5817759275</v>
      </c>
      <c r="AI6921" s="49">
        <v>30767076182817.898</v>
      </c>
    </row>
    <row r="6922" spans="15:35" x14ac:dyDescent="0.3">
      <c r="O6922" s="82"/>
      <c r="P6922" s="2">
        <v>34975385673560</v>
      </c>
      <c r="Q6922" s="1">
        <v>16197735965105.496</v>
      </c>
      <c r="R6922" s="3">
        <v>2.1227205652862746E+23</v>
      </c>
      <c r="T6922" s="2">
        <v>3.4590000000000001</v>
      </c>
      <c r="U6922" s="2">
        <v>3.4590000000000001</v>
      </c>
      <c r="V6922" s="3">
        <v>7356673279444227</v>
      </c>
      <c r="AF6922" s="82"/>
      <c r="AG6922" s="2">
        <v>5801409875</v>
      </c>
      <c r="AH6922" s="1">
        <v>5817793875</v>
      </c>
      <c r="AI6922" s="49">
        <v>30780124065898.301</v>
      </c>
    </row>
    <row r="6923" spans="15:35" x14ac:dyDescent="0.3">
      <c r="O6923" s="82"/>
      <c r="P6923" s="2">
        <v>34975724044610</v>
      </c>
      <c r="Q6923" s="1">
        <v>16197737656990.496</v>
      </c>
      <c r="R6923" s="3">
        <v>2.1230934001736053E+23</v>
      </c>
      <c r="T6923" s="2">
        <v>3.4594999999999998</v>
      </c>
      <c r="U6923" s="2">
        <v>3.4594999999999998</v>
      </c>
      <c r="V6923" s="3">
        <v>7356673279444227</v>
      </c>
      <c r="AF6923" s="82"/>
      <c r="AG6923" s="2">
        <v>5801444475</v>
      </c>
      <c r="AH6923" s="1">
        <v>5817828475</v>
      </c>
      <c r="AI6923" s="49">
        <v>30793175635456.898</v>
      </c>
    </row>
    <row r="6924" spans="15:35" x14ac:dyDescent="0.3">
      <c r="O6924" s="82"/>
      <c r="P6924" s="2">
        <v>34976062435660</v>
      </c>
      <c r="Q6924" s="1">
        <v>16197739348975.496</v>
      </c>
      <c r="R6924" s="3">
        <v>2.1234662787108148E+23</v>
      </c>
      <c r="T6924" s="2">
        <v>3.46</v>
      </c>
      <c r="U6924" s="2">
        <v>3.46</v>
      </c>
      <c r="V6924" s="3">
        <v>7356673279444227</v>
      </c>
      <c r="AF6924" s="82"/>
      <c r="AG6924" s="2">
        <v>5801479075</v>
      </c>
      <c r="AH6924" s="1">
        <v>5817863075</v>
      </c>
      <c r="AI6924" s="49">
        <v>30806230892014.102</v>
      </c>
    </row>
    <row r="6925" spans="15:35" x14ac:dyDescent="0.3">
      <c r="O6925" s="82"/>
      <c r="P6925" s="2">
        <v>34976400846710</v>
      </c>
      <c r="Q6925" s="1">
        <v>16197741041060.496</v>
      </c>
      <c r="R6925" s="3">
        <v>2.1238392009004589E+23</v>
      </c>
      <c r="T6925" s="2">
        <v>3.4605000000000001</v>
      </c>
      <c r="U6925" s="2">
        <v>3.4605000000000001</v>
      </c>
      <c r="V6925" s="3">
        <v>7356673279444227</v>
      </c>
      <c r="AF6925" s="82"/>
      <c r="AG6925" s="2">
        <v>5801513685</v>
      </c>
      <c r="AH6925" s="1">
        <v>5817897685</v>
      </c>
      <c r="AI6925" s="49">
        <v>30819289836090.398</v>
      </c>
    </row>
    <row r="6926" spans="15:35" x14ac:dyDescent="0.3">
      <c r="O6926" s="82"/>
      <c r="P6926" s="2">
        <v>34976739277760</v>
      </c>
      <c r="Q6926" s="1">
        <v>16197742733245.496</v>
      </c>
      <c r="R6926" s="3">
        <v>2.1242121667450915E+23</v>
      </c>
      <c r="T6926" s="2">
        <v>3.4609999999999999</v>
      </c>
      <c r="U6926" s="2">
        <v>3.4609999999999999</v>
      </c>
      <c r="V6926" s="3">
        <v>7356673279444227</v>
      </c>
      <c r="AF6926" s="82"/>
      <c r="AG6926" s="2">
        <v>5801548335</v>
      </c>
      <c r="AH6926" s="1">
        <v>5817932335</v>
      </c>
      <c r="AI6926" s="49">
        <v>30832352468206.098</v>
      </c>
    </row>
    <row r="6927" spans="15:35" x14ac:dyDescent="0.3">
      <c r="O6927" s="82"/>
      <c r="P6927" s="2">
        <v>34977077728810</v>
      </c>
      <c r="Q6927" s="1">
        <v>16197744425530.496</v>
      </c>
      <c r="R6927" s="3">
        <v>2.1245851762472674E+23</v>
      </c>
      <c r="T6927" s="2">
        <v>3.4615</v>
      </c>
      <c r="U6927" s="2">
        <v>3.4615</v>
      </c>
      <c r="V6927" s="3">
        <v>7356673279444227</v>
      </c>
      <c r="AF6927" s="82"/>
      <c r="AG6927" s="2">
        <v>5801582985</v>
      </c>
      <c r="AH6927" s="1">
        <v>5817966985</v>
      </c>
      <c r="AI6927" s="49">
        <v>30845418788881.699</v>
      </c>
    </row>
    <row r="6928" spans="15:35" x14ac:dyDescent="0.3">
      <c r="O6928" s="82"/>
      <c r="P6928" s="2">
        <v>34977416199860</v>
      </c>
      <c r="Q6928" s="1">
        <v>16197746117915.496</v>
      </c>
      <c r="R6928" s="3">
        <v>2.1249582294095422E+23</v>
      </c>
      <c r="T6928" s="2">
        <v>3.4620000000000002</v>
      </c>
      <c r="U6928" s="2">
        <v>3.4620000000000002</v>
      </c>
      <c r="V6928" s="3">
        <v>7356673279444227</v>
      </c>
      <c r="AF6928" s="82"/>
      <c r="AG6928" s="2">
        <v>5801617635</v>
      </c>
      <c r="AH6928" s="1">
        <v>5818001635</v>
      </c>
      <c r="AI6928" s="49">
        <v>30858488798637.598</v>
      </c>
    </row>
    <row r="6929" spans="15:35" x14ac:dyDescent="0.3">
      <c r="O6929" s="82"/>
      <c r="P6929" s="2">
        <v>34977754690910</v>
      </c>
      <c r="Q6929" s="1">
        <v>16197747810400.496</v>
      </c>
      <c r="R6929" s="3">
        <v>2.1253313262344698E+23</v>
      </c>
      <c r="T6929" s="2">
        <v>3.4624999999999999</v>
      </c>
      <c r="U6929" s="2">
        <v>3.4624999999999999</v>
      </c>
      <c r="V6929" s="3">
        <v>7356673279444227</v>
      </c>
      <c r="AF6929" s="82"/>
      <c r="AG6929" s="2">
        <v>5801652285</v>
      </c>
      <c r="AH6929" s="1">
        <v>5818036285</v>
      </c>
      <c r="AI6929" s="3">
        <v>30871562497994.301</v>
      </c>
    </row>
    <row r="6930" spans="15:35" x14ac:dyDescent="0.3">
      <c r="O6930" s="82"/>
      <c r="P6930" s="2">
        <v>34978093201960</v>
      </c>
      <c r="Q6930" s="1">
        <v>16197749502985.496</v>
      </c>
      <c r="R6930" s="3">
        <v>2.125704466724605E+23</v>
      </c>
      <c r="T6930" s="2">
        <v>3.4630000000000001</v>
      </c>
      <c r="U6930" s="2">
        <v>3.4630000000000001</v>
      </c>
      <c r="V6930" s="3">
        <v>7356673279444227</v>
      </c>
      <c r="AF6930" s="82"/>
      <c r="AG6930" s="2">
        <v>5801686935</v>
      </c>
      <c r="AH6930" s="1">
        <v>5818070935</v>
      </c>
      <c r="AI6930" s="49">
        <v>30884639887472</v>
      </c>
    </row>
    <row r="6931" spans="15:35" x14ac:dyDescent="0.3">
      <c r="O6931" s="82"/>
      <c r="P6931" s="2">
        <v>34978431733010</v>
      </c>
      <c r="Q6931" s="1">
        <v>16197751195670.496</v>
      </c>
      <c r="R6931" s="3">
        <v>2.1260776508825031E+23</v>
      </c>
      <c r="T6931" s="2">
        <v>3.4634999999999998</v>
      </c>
      <c r="U6931" s="2">
        <v>3.4634999999999998</v>
      </c>
      <c r="V6931" s="3">
        <v>7356673279444227</v>
      </c>
      <c r="AF6931" s="82"/>
      <c r="AG6931" s="2">
        <v>5801721585</v>
      </c>
      <c r="AH6931" s="1">
        <v>5818105585</v>
      </c>
      <c r="AI6931" s="49">
        <v>30897720967591.297</v>
      </c>
    </row>
    <row r="6932" spans="15:35" x14ac:dyDescent="0.3">
      <c r="O6932" s="82"/>
      <c r="P6932" s="2">
        <v>34978770284060</v>
      </c>
      <c r="Q6932" s="1">
        <v>16197752888455.496</v>
      </c>
      <c r="R6932" s="3">
        <v>2.1264508787107183E+23</v>
      </c>
      <c r="T6932" s="2">
        <v>3.464</v>
      </c>
      <c r="U6932" s="2">
        <v>3.464</v>
      </c>
      <c r="V6932" s="3">
        <v>7356673279444227</v>
      </c>
      <c r="AF6932" s="82"/>
      <c r="AG6932" s="2">
        <v>5801756235</v>
      </c>
      <c r="AH6932" s="1">
        <v>5818140235</v>
      </c>
      <c r="AI6932" s="49">
        <v>30910805738872.5</v>
      </c>
    </row>
    <row r="6933" spans="15:35" x14ac:dyDescent="0.3">
      <c r="O6933" s="82"/>
      <c r="P6933" s="2">
        <v>34979108855110</v>
      </c>
      <c r="Q6933" s="1">
        <v>16197754581340.496</v>
      </c>
      <c r="R6933" s="3">
        <v>2.1268241502118062E+23</v>
      </c>
      <c r="T6933" s="2">
        <v>3.4645000000000001</v>
      </c>
      <c r="U6933" s="2">
        <v>3.4645000000000001</v>
      </c>
      <c r="V6933" s="3">
        <v>7356673279444227</v>
      </c>
      <c r="AF6933" s="82"/>
      <c r="AG6933" s="2">
        <v>5801790885</v>
      </c>
      <c r="AH6933" s="1">
        <v>5818174885</v>
      </c>
      <c r="AI6933" s="49">
        <v>30923894201836.098</v>
      </c>
    </row>
    <row r="6934" spans="15:35" x14ac:dyDescent="0.3">
      <c r="O6934" s="82"/>
      <c r="P6934" s="2">
        <v>34979447446160</v>
      </c>
      <c r="Q6934" s="1">
        <v>16197756274325.496</v>
      </c>
      <c r="R6934" s="3">
        <v>2.1271974653883205E+23</v>
      </c>
      <c r="T6934" s="2">
        <v>3.4649999999999999</v>
      </c>
      <c r="U6934" s="2">
        <v>3.4649999999999999</v>
      </c>
      <c r="V6934" s="3">
        <v>7356673279444227</v>
      </c>
      <c r="AF6934" s="82"/>
      <c r="AG6934" s="2">
        <v>5801825535</v>
      </c>
      <c r="AH6934" s="1">
        <v>5818209535</v>
      </c>
      <c r="AI6934" s="49">
        <v>30936986357002.5</v>
      </c>
    </row>
    <row r="6935" spans="15:35" x14ac:dyDescent="0.3">
      <c r="O6935" s="82"/>
      <c r="P6935" s="2">
        <v>34979786057210</v>
      </c>
      <c r="Q6935" s="1">
        <v>16197757967410.496</v>
      </c>
      <c r="R6935" s="3">
        <v>2.1275708242428169E+23</v>
      </c>
      <c r="T6935" s="2">
        <v>3.4655</v>
      </c>
      <c r="U6935" s="2">
        <v>3.4655</v>
      </c>
      <c r="V6935" s="3">
        <v>7356673279444227</v>
      </c>
      <c r="AF6935" s="82"/>
      <c r="AG6935" s="2">
        <v>5801860195</v>
      </c>
      <c r="AH6935" s="1">
        <v>5818244195</v>
      </c>
      <c r="AI6935" s="49">
        <v>30950082204892.102</v>
      </c>
    </row>
    <row r="6936" spans="15:35" x14ac:dyDescent="0.3">
      <c r="O6936" s="82"/>
      <c r="P6936" s="2">
        <v>34980124688260</v>
      </c>
      <c r="Q6936" s="1">
        <v>16197759660595.496</v>
      </c>
      <c r="R6936" s="3">
        <v>2.1279442267778497E+23</v>
      </c>
      <c r="T6936" s="2">
        <v>3.4660000000000002</v>
      </c>
      <c r="U6936" s="2">
        <v>3.4660000000000002</v>
      </c>
      <c r="V6936" s="3">
        <v>7356673279444227</v>
      </c>
      <c r="AF6936" s="82"/>
      <c r="AG6936" s="2">
        <v>5801894895</v>
      </c>
      <c r="AH6936" s="1">
        <v>5818278895</v>
      </c>
      <c r="AI6936" s="49">
        <v>30963181746025.398</v>
      </c>
    </row>
    <row r="6937" spans="15:35" x14ac:dyDescent="0.3">
      <c r="O6937" s="82"/>
      <c r="P6937" s="2">
        <v>34980463339310</v>
      </c>
      <c r="Q6937" s="1">
        <v>16197761353880.496</v>
      </c>
      <c r="R6937" s="3">
        <v>2.1283176729959734E+23</v>
      </c>
      <c r="T6937" s="2">
        <v>3.4664999999999999</v>
      </c>
      <c r="U6937" s="2">
        <v>3.4664999999999999</v>
      </c>
      <c r="V6937" s="3">
        <v>7356673279444227</v>
      </c>
      <c r="AF6937" s="82"/>
      <c r="AG6937" s="2">
        <v>5801929595</v>
      </c>
      <c r="AH6937" s="1">
        <v>5818313595</v>
      </c>
      <c r="AI6937" s="49">
        <v>30976284980922.699</v>
      </c>
    </row>
    <row r="6938" spans="15:35" x14ac:dyDescent="0.3">
      <c r="O6938" s="82"/>
      <c r="P6938" s="2">
        <v>34980802010360</v>
      </c>
      <c r="Q6938" s="1">
        <v>16197763047265.496</v>
      </c>
      <c r="R6938" s="3">
        <v>2.1286911628997433E+23</v>
      </c>
      <c r="T6938" s="2">
        <v>3.4670000000000001</v>
      </c>
      <c r="U6938" s="2">
        <v>3.4670000000000001</v>
      </c>
      <c r="V6938" s="3">
        <v>7356673279444227</v>
      </c>
      <c r="AF6938" s="82"/>
      <c r="AG6938" s="2">
        <v>5801964295</v>
      </c>
      <c r="AH6938" s="1">
        <v>5818348295</v>
      </c>
      <c r="AI6938" s="49">
        <v>30989391910104.398</v>
      </c>
    </row>
    <row r="6939" spans="15:35" x14ac:dyDescent="0.3">
      <c r="O6939" s="82"/>
      <c r="P6939" s="2">
        <v>34981140701410</v>
      </c>
      <c r="Q6939" s="1">
        <v>16197764740750.496</v>
      </c>
      <c r="R6939" s="3">
        <v>2.1290646964917142E+23</v>
      </c>
      <c r="T6939" s="2">
        <v>3.4674999999999998</v>
      </c>
      <c r="U6939" s="2">
        <v>3.4674999999999998</v>
      </c>
      <c r="V6939" s="3">
        <v>7356673279444227</v>
      </c>
      <c r="AF6939" s="82"/>
      <c r="AG6939" s="2">
        <v>5801998995</v>
      </c>
      <c r="AH6939" s="1">
        <v>5818382995</v>
      </c>
      <c r="AI6939" s="49">
        <v>31002502534091.098</v>
      </c>
    </row>
    <row r="6940" spans="15:35" x14ac:dyDescent="0.3">
      <c r="O6940" s="82"/>
      <c r="P6940" s="2">
        <v>34981479412460</v>
      </c>
      <c r="Q6940" s="1">
        <v>16197766434335.496</v>
      </c>
      <c r="R6940" s="3">
        <v>2.1294382737744409E+23</v>
      </c>
      <c r="T6940" s="2">
        <v>3.468</v>
      </c>
      <c r="U6940" s="2">
        <v>3.468</v>
      </c>
      <c r="V6940" s="3">
        <v>7356673279444227</v>
      </c>
      <c r="AF6940" s="82"/>
      <c r="AG6940" s="2">
        <v>5802033695</v>
      </c>
      <c r="AH6940" s="1">
        <v>5818417695</v>
      </c>
      <c r="AI6940" s="49">
        <v>31015616853403</v>
      </c>
    </row>
    <row r="6941" spans="15:35" x14ac:dyDescent="0.3">
      <c r="O6941" s="82"/>
      <c r="P6941" s="2">
        <v>34981818143510</v>
      </c>
      <c r="Q6941" s="1">
        <v>16197768128020.496</v>
      </c>
      <c r="R6941" s="3">
        <v>2.1298118947504776E+23</v>
      </c>
      <c r="T6941" s="2">
        <v>3.4685000000000001</v>
      </c>
      <c r="U6941" s="2">
        <v>3.4685000000000001</v>
      </c>
      <c r="V6941" s="3">
        <v>7356673279444227</v>
      </c>
      <c r="AF6941" s="82"/>
      <c r="AG6941" s="2">
        <v>5802068395</v>
      </c>
      <c r="AH6941" s="1">
        <v>5818452395</v>
      </c>
      <c r="AI6941" s="49">
        <v>31028734868560.602</v>
      </c>
    </row>
    <row r="6942" spans="15:35" x14ac:dyDescent="0.3">
      <c r="O6942" s="82"/>
      <c r="P6942" s="2">
        <v>34982156894560</v>
      </c>
      <c r="Q6942" s="1">
        <v>16197769821805.496</v>
      </c>
      <c r="R6942" s="3">
        <v>2.1301855594223794E+23</v>
      </c>
      <c r="T6942" s="2">
        <v>3.4689999999999999</v>
      </c>
      <c r="U6942" s="2">
        <v>3.4689999999999999</v>
      </c>
      <c r="V6942" s="3">
        <v>7356673279444227</v>
      </c>
      <c r="AF6942" s="82"/>
      <c r="AG6942" s="2">
        <v>5802103095</v>
      </c>
      <c r="AH6942" s="1">
        <v>5818487095</v>
      </c>
      <c r="AI6942" s="49">
        <v>31041856580084.398</v>
      </c>
    </row>
    <row r="6943" spans="15:35" x14ac:dyDescent="0.3">
      <c r="O6943" s="82"/>
      <c r="P6943" s="2">
        <v>34982495665610</v>
      </c>
      <c r="Q6943" s="1">
        <v>16197771515690.496</v>
      </c>
      <c r="R6943" s="3">
        <v>2.1305592677927015E+23</v>
      </c>
      <c r="T6943" s="2">
        <v>3.4695</v>
      </c>
      <c r="U6943" s="2">
        <v>3.4695</v>
      </c>
      <c r="V6943" s="3">
        <v>7356673279444227</v>
      </c>
      <c r="AF6943" s="82"/>
      <c r="AG6943" s="2">
        <v>5802137795</v>
      </c>
      <c r="AH6943" s="1">
        <v>5818521795</v>
      </c>
      <c r="AI6943" s="49">
        <v>31054981988494.703</v>
      </c>
    </row>
    <row r="6944" spans="15:35" x14ac:dyDescent="0.3">
      <c r="O6944" s="82"/>
      <c r="P6944" s="2">
        <v>34982834456660</v>
      </c>
      <c r="Q6944" s="1">
        <v>16197773209675.496</v>
      </c>
      <c r="R6944" s="3">
        <v>2.1309330198639977E+23</v>
      </c>
      <c r="T6944" s="2">
        <v>3.47</v>
      </c>
      <c r="U6944" s="2">
        <v>3.47</v>
      </c>
      <c r="V6944" s="3">
        <v>7356673279444227</v>
      </c>
      <c r="AF6944" s="82"/>
      <c r="AG6944" s="2">
        <v>5802172495</v>
      </c>
      <c r="AH6944" s="1">
        <v>5818556495</v>
      </c>
      <c r="AI6944" s="49">
        <v>31068111094312</v>
      </c>
    </row>
    <row r="6945" spans="15:35" x14ac:dyDescent="0.3">
      <c r="O6945" s="82"/>
      <c r="P6945" s="2">
        <v>34983173267710</v>
      </c>
      <c r="Q6945" s="1">
        <v>16197774903760.496</v>
      </c>
      <c r="R6945" s="3">
        <v>2.1313068156388243E+23</v>
      </c>
      <c r="T6945" s="2">
        <v>3.4704999999999999</v>
      </c>
      <c r="U6945" s="2">
        <v>3.4704999999999999</v>
      </c>
      <c r="V6945" s="3">
        <v>7356673279444227</v>
      </c>
      <c r="AF6945" s="82"/>
      <c r="AG6945" s="2">
        <v>5802207205</v>
      </c>
      <c r="AH6945" s="1">
        <v>5818591205</v>
      </c>
      <c r="AI6945" s="3">
        <v>31081243898056.699</v>
      </c>
    </row>
    <row r="6946" spans="15:35" x14ac:dyDescent="0.3">
      <c r="O6946" s="82"/>
      <c r="P6946" s="2">
        <v>34983512098760</v>
      </c>
      <c r="Q6946" s="1">
        <v>16197776597945.496</v>
      </c>
      <c r="R6946" s="3">
        <v>2.1316806551197344E+23</v>
      </c>
      <c r="T6946" s="2">
        <v>3.4710000000000001</v>
      </c>
      <c r="U6946" s="2">
        <v>3.4710000000000001</v>
      </c>
      <c r="V6946" s="3">
        <v>7356673279444227</v>
      </c>
      <c r="AF6946" s="82"/>
      <c r="AG6946" s="2">
        <v>5802241955</v>
      </c>
      <c r="AH6946" s="1">
        <v>5818625955</v>
      </c>
      <c r="AI6946" s="49">
        <v>31094380400249.102</v>
      </c>
    </row>
    <row r="6947" spans="15:35" x14ac:dyDescent="0.3">
      <c r="O6947" s="82"/>
      <c r="P6947" s="2">
        <v>34983850949810</v>
      </c>
      <c r="Q6947" s="1">
        <v>16197778292230.496</v>
      </c>
      <c r="R6947" s="3">
        <v>2.1320545383092837E+23</v>
      </c>
      <c r="T6947" s="2">
        <v>3.4714999999999998</v>
      </c>
      <c r="U6947" s="2">
        <v>3.4714999999999998</v>
      </c>
      <c r="V6947" s="3">
        <v>7356673279444227</v>
      </c>
      <c r="AF6947" s="82"/>
      <c r="AG6947" s="2">
        <v>5802276705</v>
      </c>
      <c r="AH6947" s="1">
        <v>5818660705</v>
      </c>
      <c r="AI6947" s="49">
        <v>31107520601409.801</v>
      </c>
    </row>
    <row r="6948" spans="15:35" x14ac:dyDescent="0.3">
      <c r="O6948" s="82"/>
      <c r="P6948" s="2">
        <v>34984189820860</v>
      </c>
      <c r="Q6948" s="1">
        <v>16197779986615.496</v>
      </c>
      <c r="R6948" s="3">
        <v>2.1324284652100269E+23</v>
      </c>
      <c r="T6948" s="2">
        <v>3.472</v>
      </c>
      <c r="U6948" s="2">
        <v>3.472</v>
      </c>
      <c r="V6948" s="3">
        <v>7356673279444227</v>
      </c>
      <c r="AF6948" s="82"/>
      <c r="AG6948" s="2">
        <v>5802311455</v>
      </c>
      <c r="AH6948" s="1">
        <v>5818695455</v>
      </c>
      <c r="AI6948" s="49">
        <v>31120664502059.102</v>
      </c>
    </row>
    <row r="6949" spans="15:35" x14ac:dyDescent="0.3">
      <c r="O6949" s="82"/>
      <c r="P6949" s="2">
        <v>34984528711910</v>
      </c>
      <c r="Q6949" s="1">
        <v>16197781681100.496</v>
      </c>
      <c r="R6949" s="3">
        <v>2.1328024358245184E+23</v>
      </c>
      <c r="T6949" s="2">
        <v>3.4725000000000001</v>
      </c>
      <c r="U6949" s="2">
        <v>3.4725000000000001</v>
      </c>
      <c r="V6949" s="3">
        <v>7356673279444227</v>
      </c>
      <c r="AF6949" s="82"/>
      <c r="AG6949" s="2">
        <v>5802346205</v>
      </c>
      <c r="AH6949" s="1">
        <v>5818730205</v>
      </c>
      <c r="AI6949" s="49">
        <v>31133812102717.402</v>
      </c>
    </row>
    <row r="6950" spans="15:35" x14ac:dyDescent="0.3">
      <c r="O6950" s="82"/>
      <c r="P6950" s="2">
        <v>34984867622960</v>
      </c>
      <c r="Q6950" s="1">
        <v>16197783375685.496</v>
      </c>
      <c r="R6950" s="3">
        <v>2.1331764501553137E+23</v>
      </c>
      <c r="T6950" s="2">
        <v>3.4729999999999999</v>
      </c>
      <c r="U6950" s="2">
        <v>3.4729999999999999</v>
      </c>
      <c r="V6950" s="3">
        <v>7356673279444227</v>
      </c>
      <c r="AF6950" s="82"/>
      <c r="AG6950" s="2">
        <v>5802380955</v>
      </c>
      <c r="AH6950" s="1">
        <v>5818764955</v>
      </c>
      <c r="AI6950" s="49">
        <v>31146963403905.297</v>
      </c>
    </row>
    <row r="6951" spans="15:35" x14ac:dyDescent="0.3">
      <c r="O6951" s="82"/>
      <c r="P6951" s="2">
        <v>34985206554010</v>
      </c>
      <c r="Q6951" s="1">
        <v>16197785070370.496</v>
      </c>
      <c r="R6951" s="3">
        <v>2.1335505082049674E+23</v>
      </c>
      <c r="T6951" s="2">
        <v>3.4735</v>
      </c>
      <c r="U6951" s="2">
        <v>3.4735</v>
      </c>
      <c r="V6951" s="3">
        <v>7356673279444227</v>
      </c>
      <c r="AF6951" s="82"/>
      <c r="AG6951" s="2">
        <v>5802415705</v>
      </c>
      <c r="AH6951" s="1">
        <v>5818799705</v>
      </c>
      <c r="AI6951" s="49">
        <v>31160118406143</v>
      </c>
    </row>
    <row r="6952" spans="15:35" x14ac:dyDescent="0.3">
      <c r="O6952" s="82"/>
      <c r="P6952" s="2">
        <v>34985545505060</v>
      </c>
      <c r="Q6952" s="1">
        <v>16197786765155.496</v>
      </c>
      <c r="R6952" s="3">
        <v>2.1339246099760331E+23</v>
      </c>
      <c r="T6952" s="2">
        <v>3.4740000000000002</v>
      </c>
      <c r="U6952" s="2">
        <v>3.4740000000000002</v>
      </c>
      <c r="V6952" s="3">
        <v>7356673279444227</v>
      </c>
      <c r="AF6952" s="82"/>
      <c r="AG6952" s="2">
        <v>5802450455</v>
      </c>
      <c r="AH6952" s="1">
        <v>5818834455</v>
      </c>
      <c r="AI6952" s="49">
        <v>31173277109951</v>
      </c>
    </row>
    <row r="6953" spans="15:35" x14ac:dyDescent="0.3">
      <c r="O6953" s="82"/>
      <c r="P6953" s="2">
        <v>34985884476110</v>
      </c>
      <c r="Q6953" s="1">
        <v>16197788460040.496</v>
      </c>
      <c r="R6953" s="3">
        <v>2.1342987554710669E+23</v>
      </c>
      <c r="T6953" s="2">
        <v>3.4744999999999999</v>
      </c>
      <c r="U6953" s="2">
        <v>3.4744999999999999</v>
      </c>
      <c r="V6953" s="3">
        <v>7356673279444227</v>
      </c>
      <c r="AF6953" s="82"/>
      <c r="AG6953" s="2">
        <v>5802485205</v>
      </c>
      <c r="AH6953" s="1">
        <v>5818869205</v>
      </c>
      <c r="AI6953" s="49">
        <v>31186439515849.703</v>
      </c>
    </row>
    <row r="6954" spans="15:35" x14ac:dyDescent="0.3">
      <c r="O6954" s="82"/>
      <c r="P6954" s="2">
        <v>34986223467160</v>
      </c>
      <c r="Q6954" s="1">
        <v>16197790155025.496</v>
      </c>
      <c r="R6954" s="3">
        <v>2.1346729446926231E+23</v>
      </c>
      <c r="T6954" s="2">
        <v>3.4750000000000001</v>
      </c>
      <c r="U6954" s="2">
        <v>3.4750000000000001</v>
      </c>
      <c r="V6954" s="3">
        <v>7356673279444227</v>
      </c>
      <c r="AF6954" s="82"/>
      <c r="AG6954" s="2">
        <v>5802519955</v>
      </c>
      <c r="AH6954" s="1">
        <v>5818903955</v>
      </c>
      <c r="AI6954" s="49">
        <v>31199605624359.5</v>
      </c>
    </row>
    <row r="6955" spans="15:35" x14ac:dyDescent="0.3">
      <c r="O6955" s="82"/>
      <c r="P6955" s="2">
        <v>34986562478210</v>
      </c>
      <c r="Q6955" s="1">
        <v>16197791850110.496</v>
      </c>
      <c r="R6955" s="3">
        <v>2.1350471776432567E+23</v>
      </c>
      <c r="T6955" s="2">
        <v>3.4754999999999998</v>
      </c>
      <c r="U6955" s="2">
        <v>3.4754999999999998</v>
      </c>
      <c r="V6955" s="3">
        <v>7356673279444227</v>
      </c>
      <c r="AF6955" s="82"/>
      <c r="AG6955" s="2">
        <v>5802554715</v>
      </c>
      <c r="AH6955" s="1">
        <v>5818938715</v>
      </c>
      <c r="AI6955" s="3">
        <v>31212775436001</v>
      </c>
    </row>
    <row r="6956" spans="15:35" x14ac:dyDescent="0.3">
      <c r="O6956" s="82"/>
      <c r="P6956" s="2">
        <v>34986901509260</v>
      </c>
      <c r="Q6956" s="1">
        <v>16197793545295.496</v>
      </c>
      <c r="R6956" s="3">
        <v>2.1354214543255228E+23</v>
      </c>
      <c r="T6956" s="2">
        <v>3.476</v>
      </c>
      <c r="U6956" s="2">
        <v>3.476</v>
      </c>
      <c r="V6956" s="3">
        <v>7356673279444227</v>
      </c>
      <c r="AF6956" s="82"/>
      <c r="AG6956" s="2">
        <v>5802589515</v>
      </c>
      <c r="AH6956" s="1">
        <v>5818973515</v>
      </c>
      <c r="AI6956" s="49">
        <v>31225948951294.301</v>
      </c>
    </row>
    <row r="6957" spans="15:35" x14ac:dyDescent="0.3">
      <c r="O6957" s="82"/>
      <c r="P6957" s="2">
        <v>34987240560310</v>
      </c>
      <c r="Q6957" s="1">
        <v>16197795240580.496</v>
      </c>
      <c r="R6957" s="3">
        <v>2.1357957747419751E+23</v>
      </c>
      <c r="T6957" s="2">
        <v>3.4765000000000001</v>
      </c>
      <c r="U6957" s="2">
        <v>3.4765000000000001</v>
      </c>
      <c r="V6957" s="3">
        <v>7356673279444227</v>
      </c>
      <c r="AF6957" s="82"/>
      <c r="AG6957" s="2">
        <v>5802624315</v>
      </c>
      <c r="AH6957" s="1">
        <v>5819008315</v>
      </c>
      <c r="AI6957" s="49">
        <v>31239126170760.098</v>
      </c>
    </row>
    <row r="6958" spans="15:35" x14ac:dyDescent="0.3">
      <c r="O6958" s="82"/>
      <c r="P6958" s="2">
        <v>34987579631360</v>
      </c>
      <c r="Q6958" s="1">
        <v>16197796935965.496</v>
      </c>
      <c r="R6958" s="3">
        <v>2.136170138895169E+23</v>
      </c>
      <c r="T6958" s="2">
        <v>3.4769999999999999</v>
      </c>
      <c r="U6958" s="2">
        <v>3.4769999999999999</v>
      </c>
      <c r="V6958" s="3">
        <v>7356673279444227</v>
      </c>
      <c r="AF6958" s="82"/>
      <c r="AG6958" s="2">
        <v>5802659115</v>
      </c>
      <c r="AH6958" s="1">
        <v>5819043115</v>
      </c>
      <c r="AI6958" s="49">
        <v>31252307094918.598</v>
      </c>
    </row>
    <row r="6959" spans="15:35" x14ac:dyDescent="0.3">
      <c r="O6959" s="82"/>
      <c r="P6959" s="2">
        <v>34987918722410</v>
      </c>
      <c r="Q6959" s="1">
        <v>16197798631450.496</v>
      </c>
      <c r="R6959" s="3">
        <v>2.1365445467876588E+23</v>
      </c>
      <c r="T6959" s="2">
        <v>3.4775</v>
      </c>
      <c r="U6959" s="2">
        <v>3.4775</v>
      </c>
      <c r="V6959" s="3">
        <v>7356673279444227</v>
      </c>
      <c r="AF6959" s="82"/>
      <c r="AG6959" s="2">
        <v>5802693915</v>
      </c>
      <c r="AH6959" s="1">
        <v>5819077915</v>
      </c>
      <c r="AI6959" s="49">
        <v>31265491724290.398</v>
      </c>
    </row>
    <row r="6960" spans="15:35" x14ac:dyDescent="0.3">
      <c r="O6960" s="82"/>
      <c r="P6960" s="2">
        <v>34988257833460</v>
      </c>
      <c r="Q6960" s="1">
        <v>16197800327035.496</v>
      </c>
      <c r="R6960" s="3">
        <v>2.1369189984220005E+23</v>
      </c>
      <c r="T6960" s="2">
        <v>3.4780000000000002</v>
      </c>
      <c r="U6960" s="2">
        <v>3.4780000000000002</v>
      </c>
      <c r="V6960" s="3">
        <v>7356673279444227</v>
      </c>
      <c r="AF6960" s="82"/>
      <c r="AG6960" s="2">
        <v>5802728715</v>
      </c>
      <c r="AH6960" s="1">
        <v>5819112715</v>
      </c>
      <c r="AI6960" s="3">
        <v>31278680059395.898</v>
      </c>
    </row>
    <row r="6961" spans="15:35" x14ac:dyDescent="0.3">
      <c r="O6961" s="82"/>
      <c r="P6961" s="2">
        <v>34988596964510</v>
      </c>
      <c r="Q6961" s="1">
        <v>16197802022720.496</v>
      </c>
      <c r="R6961" s="3">
        <v>2.1372934938007478E+23</v>
      </c>
      <c r="T6961" s="2">
        <v>3.4784999999999999</v>
      </c>
      <c r="U6961" s="2">
        <v>3.4784999999999999</v>
      </c>
      <c r="V6961" s="3">
        <v>7356673279444227</v>
      </c>
      <c r="AF6961" s="82"/>
      <c r="AG6961" s="2">
        <v>5802763515</v>
      </c>
      <c r="AH6961" s="1">
        <v>5819147515</v>
      </c>
      <c r="AI6961" s="49">
        <v>31291872100755.297</v>
      </c>
    </row>
    <row r="6962" spans="15:35" x14ac:dyDescent="0.3">
      <c r="O6962" s="82"/>
      <c r="P6962" s="2">
        <v>34988936115560</v>
      </c>
      <c r="Q6962" s="1">
        <v>16197803718505.496</v>
      </c>
      <c r="R6962" s="3">
        <v>2.137668032926456E+23</v>
      </c>
      <c r="T6962" s="2">
        <v>3.4790000000000001</v>
      </c>
      <c r="U6962" s="2">
        <v>3.4790000000000001</v>
      </c>
      <c r="V6962" s="3">
        <v>7356673279444227</v>
      </c>
      <c r="AF6962" s="82"/>
      <c r="AG6962" s="2">
        <v>5802798315</v>
      </c>
      <c r="AH6962" s="1">
        <v>5819182315</v>
      </c>
      <c r="AI6962" s="49">
        <v>31305067848889.301</v>
      </c>
    </row>
    <row r="6963" spans="15:35" x14ac:dyDescent="0.3">
      <c r="O6963" s="82"/>
      <c r="P6963" s="2">
        <v>34989275286610</v>
      </c>
      <c r="Q6963" s="1">
        <v>16197805414390.496</v>
      </c>
      <c r="R6963" s="3">
        <v>2.1380426158016791E+23</v>
      </c>
      <c r="T6963" s="2">
        <v>3.4794999999999998</v>
      </c>
      <c r="U6963" s="2">
        <v>3.4794999999999998</v>
      </c>
      <c r="V6963" s="3">
        <v>7356673279444227</v>
      </c>
      <c r="AF6963" s="82"/>
      <c r="AG6963" s="2">
        <v>5802833115</v>
      </c>
      <c r="AH6963" s="1">
        <v>5819217115</v>
      </c>
      <c r="AI6963" s="49">
        <v>31318267304318.102</v>
      </c>
    </row>
    <row r="6964" spans="15:35" x14ac:dyDescent="0.3">
      <c r="O6964" s="82"/>
      <c r="P6964" s="2">
        <v>34989614477660</v>
      </c>
      <c r="Q6964" s="1">
        <v>16197807110375.496</v>
      </c>
      <c r="R6964" s="3">
        <v>2.1384172424289728E+23</v>
      </c>
      <c r="T6964" s="2">
        <v>3.48</v>
      </c>
      <c r="U6964" s="2">
        <v>3.48</v>
      </c>
      <c r="V6964" s="3">
        <v>7356673279444227</v>
      </c>
      <c r="AF6964" s="82"/>
      <c r="AG6964" s="2">
        <v>5802867915</v>
      </c>
      <c r="AH6964" s="1">
        <v>5819251915</v>
      </c>
      <c r="AI6964" s="49">
        <v>31331470467562.203</v>
      </c>
    </row>
    <row r="6965" spans="15:35" x14ac:dyDescent="0.3">
      <c r="O6965" s="82"/>
      <c r="P6965" s="2">
        <v>34989953688710</v>
      </c>
      <c r="Q6965" s="1">
        <v>16197808806460.496</v>
      </c>
      <c r="R6965" s="3">
        <v>2.1387919128108914E+23</v>
      </c>
      <c r="T6965" s="2">
        <v>3.4805000000000001</v>
      </c>
      <c r="U6965" s="2">
        <v>3.4805000000000001</v>
      </c>
      <c r="V6965" s="3">
        <v>7356673279444227</v>
      </c>
      <c r="AF6965" s="82"/>
      <c r="AG6965" s="2">
        <v>5802902725</v>
      </c>
      <c r="AH6965" s="1">
        <v>5819286725</v>
      </c>
      <c r="AI6965" s="49">
        <v>31344677339142.102</v>
      </c>
    </row>
    <row r="6966" spans="15:35" x14ac:dyDescent="0.3">
      <c r="O6966" s="82"/>
      <c r="P6966" s="2">
        <v>34990292919760</v>
      </c>
      <c r="Q6966" s="1">
        <v>16197810502645.496</v>
      </c>
      <c r="R6966" s="3">
        <v>2.1391666269499899E+23</v>
      </c>
      <c r="T6966" s="2">
        <v>3.4809999999999999</v>
      </c>
      <c r="U6966" s="2">
        <v>3.4809999999999999</v>
      </c>
      <c r="V6966" s="3">
        <v>7356673279444227</v>
      </c>
      <c r="AF6966" s="82"/>
      <c r="AG6966" s="2">
        <v>5802937575</v>
      </c>
      <c r="AH6966" s="1">
        <v>5819321575</v>
      </c>
      <c r="AI6966" s="49">
        <v>31357887919578.102</v>
      </c>
    </row>
    <row r="6967" spans="15:35" x14ac:dyDescent="0.3">
      <c r="O6967" s="82"/>
      <c r="P6967" s="2">
        <v>34990632170810</v>
      </c>
      <c r="Q6967" s="1">
        <v>16197812198930.496</v>
      </c>
      <c r="R6967" s="3">
        <v>2.1395413848488223E+23</v>
      </c>
      <c r="T6967" s="2">
        <v>3.4815</v>
      </c>
      <c r="U6967" s="2">
        <v>3.4815</v>
      </c>
      <c r="V6967" s="3">
        <v>7356673279444227</v>
      </c>
      <c r="AF6967" s="82"/>
      <c r="AG6967" s="2">
        <v>5802972425</v>
      </c>
      <c r="AH6967" s="1">
        <v>5819356425</v>
      </c>
      <c r="AI6967" s="3">
        <v>31371102209390.699</v>
      </c>
    </row>
    <row r="6968" spans="15:35" x14ac:dyDescent="0.3">
      <c r="O6968" s="82"/>
      <c r="P6968" s="2">
        <v>34990971441860</v>
      </c>
      <c r="Q6968" s="1">
        <v>16197813895315.496</v>
      </c>
      <c r="R6968" s="3">
        <v>2.1399161865099449E+23</v>
      </c>
      <c r="T6968" s="2">
        <v>3.4820000000000002</v>
      </c>
      <c r="U6968" s="2">
        <v>3.4820000000000002</v>
      </c>
      <c r="V6968" s="3">
        <v>7356673279444227</v>
      </c>
      <c r="AF6968" s="82"/>
      <c r="AG6968" s="2">
        <v>5803007275</v>
      </c>
      <c r="AH6968" s="1">
        <v>5819391275</v>
      </c>
      <c r="AI6968" s="49">
        <v>31384320209100.199</v>
      </c>
    </row>
    <row r="6969" spans="15:35" x14ac:dyDescent="0.3">
      <c r="O6969" s="82"/>
      <c r="P6969" s="2">
        <v>34991310732910</v>
      </c>
      <c r="Q6969" s="1">
        <v>16197815591800.496</v>
      </c>
      <c r="R6969" s="3">
        <v>2.1402910319359112E+23</v>
      </c>
      <c r="T6969" s="2">
        <v>3.4824999999999999</v>
      </c>
      <c r="U6969" s="2">
        <v>3.4824999999999999</v>
      </c>
      <c r="V6969" s="3">
        <v>7356673279444227</v>
      </c>
      <c r="AF6969" s="82"/>
      <c r="AG6969" s="2">
        <v>5803042125</v>
      </c>
      <c r="AH6969" s="1">
        <v>5819426125</v>
      </c>
      <c r="AI6969" s="49">
        <v>31397541919227.102</v>
      </c>
    </row>
    <row r="6970" spans="15:35" x14ac:dyDescent="0.3">
      <c r="O6970" s="82"/>
      <c r="P6970" s="2">
        <v>34991650043960</v>
      </c>
      <c r="Q6970" s="1">
        <v>16197817288385.496</v>
      </c>
      <c r="R6970" s="3">
        <v>2.1406659211292767E+23</v>
      </c>
      <c r="T6970" s="2">
        <v>3.4830000000000001</v>
      </c>
      <c r="U6970" s="2">
        <v>3.4830000000000001</v>
      </c>
      <c r="V6970" s="3">
        <v>7356673279444227</v>
      </c>
      <c r="AF6970" s="82"/>
      <c r="AG6970" s="2">
        <v>5803076975</v>
      </c>
      <c r="AH6970" s="1">
        <v>5819460975</v>
      </c>
      <c r="AI6970" s="49">
        <v>31410767340291.801</v>
      </c>
    </row>
    <row r="6971" spans="15:35" x14ac:dyDescent="0.3">
      <c r="O6971" s="82"/>
      <c r="P6971" s="2">
        <v>34991989375010</v>
      </c>
      <c r="Q6971" s="1">
        <v>16197818985070.496</v>
      </c>
      <c r="R6971" s="3">
        <v>2.1410408540925954E+23</v>
      </c>
      <c r="T6971" s="2">
        <v>3.4834999999999998</v>
      </c>
      <c r="U6971" s="2">
        <v>3.4834999999999998</v>
      </c>
      <c r="V6971" s="3">
        <v>7356673279444227</v>
      </c>
      <c r="AF6971" s="82"/>
      <c r="AG6971" s="2">
        <v>5803111825</v>
      </c>
      <c r="AH6971" s="1">
        <v>5819495825</v>
      </c>
      <c r="AI6971" s="49">
        <v>31423996472814.801</v>
      </c>
    </row>
    <row r="6972" spans="15:35" x14ac:dyDescent="0.3">
      <c r="O6972" s="82"/>
      <c r="P6972" s="2">
        <v>34992328726060</v>
      </c>
      <c r="Q6972" s="1">
        <v>16197820681855.496</v>
      </c>
      <c r="R6972" s="3">
        <v>2.1414158308284227E+23</v>
      </c>
      <c r="T6972" s="2">
        <v>3.484</v>
      </c>
      <c r="U6972" s="2">
        <v>3.484</v>
      </c>
      <c r="V6972" s="3">
        <v>7356673279444227</v>
      </c>
      <c r="AF6972" s="82"/>
      <c r="AG6972" s="2">
        <v>5803146675</v>
      </c>
      <c r="AH6972" s="1">
        <v>5819530675</v>
      </c>
      <c r="AI6972" s="49">
        <v>31437229317316.297</v>
      </c>
    </row>
    <row r="6973" spans="15:35" x14ac:dyDescent="0.3">
      <c r="O6973" s="82"/>
      <c r="P6973" s="2">
        <v>34992668097110</v>
      </c>
      <c r="Q6973" s="1">
        <v>16197822378740.496</v>
      </c>
      <c r="R6973" s="3">
        <v>2.1417908513393136E+23</v>
      </c>
      <c r="T6973" s="2">
        <v>3.4845000000000002</v>
      </c>
      <c r="U6973" s="2">
        <v>3.4845000000000002</v>
      </c>
      <c r="V6973" s="3">
        <v>7356673279444227</v>
      </c>
      <c r="AF6973" s="82"/>
      <c r="AG6973" s="2">
        <v>5803181525</v>
      </c>
      <c r="AH6973" s="1">
        <v>5819565525</v>
      </c>
      <c r="AI6973" s="49">
        <v>31450465874317</v>
      </c>
    </row>
    <row r="6974" spans="15:35" x14ac:dyDescent="0.3">
      <c r="O6974" s="82"/>
      <c r="P6974" s="2">
        <v>34993007488160</v>
      </c>
      <c r="Q6974" s="1">
        <v>16197824075725.496</v>
      </c>
      <c r="R6974" s="3">
        <v>2.1421659156278217E+23</v>
      </c>
      <c r="T6974" s="2">
        <v>3.4849999999999999</v>
      </c>
      <c r="U6974" s="2">
        <v>3.4849999999999999</v>
      </c>
      <c r="V6974" s="3">
        <v>7356673279444227</v>
      </c>
      <c r="AF6974" s="82"/>
      <c r="AG6974" s="2">
        <v>5803216375</v>
      </c>
      <c r="AH6974" s="1">
        <v>5819600375</v>
      </c>
      <c r="AI6974" s="49">
        <v>31463706144337.102</v>
      </c>
    </row>
    <row r="6975" spans="15:35" x14ac:dyDescent="0.3">
      <c r="O6975" s="82"/>
      <c r="P6975" s="2">
        <v>34993346899210</v>
      </c>
      <c r="Q6975" s="1">
        <v>16197825772810.496</v>
      </c>
      <c r="R6975" s="3">
        <v>2.1425410236965032E+23</v>
      </c>
      <c r="T6975" s="2">
        <v>3.4855</v>
      </c>
      <c r="U6975" s="2">
        <v>3.4855</v>
      </c>
      <c r="V6975" s="3">
        <v>7356673279444227</v>
      </c>
      <c r="AF6975" s="82"/>
      <c r="AG6975" s="2">
        <v>5803251235</v>
      </c>
      <c r="AH6975" s="1">
        <v>5819635235</v>
      </c>
      <c r="AI6975" s="49">
        <v>31476950127897.102</v>
      </c>
    </row>
    <row r="6976" spans="15:35" x14ac:dyDescent="0.3">
      <c r="O6976" s="82"/>
      <c r="P6976" s="2">
        <v>34993686330260</v>
      </c>
      <c r="Q6976" s="1">
        <v>16197827469995.496</v>
      </c>
      <c r="R6976" s="3">
        <v>2.1429161755479121E+23</v>
      </c>
      <c r="T6976" s="2">
        <v>3.4860000000000002</v>
      </c>
      <c r="U6976" s="2">
        <v>3.4860000000000002</v>
      </c>
      <c r="V6976" s="3">
        <v>7356673279444227</v>
      </c>
      <c r="AF6976" s="82"/>
      <c r="AG6976" s="2">
        <v>5803286135</v>
      </c>
      <c r="AH6976" s="1">
        <v>5819670135</v>
      </c>
      <c r="AI6976" s="3">
        <v>31490197825517.5</v>
      </c>
    </row>
    <row r="6977" spans="15:35" x14ac:dyDescent="0.3">
      <c r="O6977" s="82"/>
      <c r="P6977" s="2">
        <v>34994025781310</v>
      </c>
      <c r="Q6977" s="1">
        <v>16197829167280.496</v>
      </c>
      <c r="R6977" s="3">
        <v>2.1432913711846027E+23</v>
      </c>
      <c r="T6977" s="2">
        <v>3.4864999999999999</v>
      </c>
      <c r="U6977" s="2">
        <v>3.4864999999999999</v>
      </c>
      <c r="V6977" s="3">
        <v>7356673279444227</v>
      </c>
      <c r="AF6977" s="82"/>
      <c r="AG6977" s="2">
        <v>5803321035</v>
      </c>
      <c r="AH6977" s="1">
        <v>5819705035</v>
      </c>
      <c r="AI6977" s="49">
        <v>31503449237718.5</v>
      </c>
    </row>
    <row r="6978" spans="15:35" x14ac:dyDescent="0.3">
      <c r="O6978" s="82"/>
      <c r="P6978" s="2">
        <v>34994365252360</v>
      </c>
      <c r="Q6978" s="1">
        <v>16197830864665.496</v>
      </c>
      <c r="R6978" s="3">
        <v>2.1436666106091308E+23</v>
      </c>
      <c r="T6978" s="2">
        <v>3.4870000000000001</v>
      </c>
      <c r="U6978" s="2">
        <v>3.4870000000000001</v>
      </c>
      <c r="V6978" s="3">
        <v>7356673279444227</v>
      </c>
      <c r="AF6978" s="82"/>
      <c r="AG6978" s="2">
        <v>5803355935</v>
      </c>
      <c r="AH6978" s="1">
        <v>5819739935</v>
      </c>
      <c r="AI6978" s="49">
        <v>31516704365020.699</v>
      </c>
    </row>
    <row r="6979" spans="15:35" x14ac:dyDescent="0.3">
      <c r="O6979" s="82"/>
      <c r="P6979" s="2">
        <v>34994704743410</v>
      </c>
      <c r="Q6979" s="1">
        <v>16197832562150.496</v>
      </c>
      <c r="R6979" s="3">
        <v>2.1440418938240513E+23</v>
      </c>
      <c r="T6979" s="2">
        <v>3.4874999999999998</v>
      </c>
      <c r="U6979" s="2">
        <v>3.4874999999999998</v>
      </c>
      <c r="V6979" s="3">
        <v>7356673279444227</v>
      </c>
      <c r="AF6979" s="82"/>
      <c r="AG6979" s="2">
        <v>5803390835</v>
      </c>
      <c r="AH6979" s="1">
        <v>5819774835</v>
      </c>
      <c r="AI6979" s="3">
        <v>31529963207944.5</v>
      </c>
    </row>
    <row r="6980" spans="15:35" x14ac:dyDescent="0.3">
      <c r="O6980" s="82"/>
      <c r="P6980" s="2">
        <v>34995044254460</v>
      </c>
      <c r="Q6980" s="1">
        <v>16197834259735.496</v>
      </c>
      <c r="R6980" s="3">
        <v>2.1444172208319179E+23</v>
      </c>
      <c r="T6980" s="2">
        <v>3.488</v>
      </c>
      <c r="U6980" s="2">
        <v>3.488</v>
      </c>
      <c r="V6980" s="3">
        <v>7356673279444227</v>
      </c>
      <c r="AF6980" s="82"/>
      <c r="AG6980" s="2">
        <v>5803425735</v>
      </c>
      <c r="AH6980" s="1">
        <v>5819809735</v>
      </c>
      <c r="AI6980" s="49">
        <v>31543225767010.199</v>
      </c>
    </row>
    <row r="6981" spans="15:35" x14ac:dyDescent="0.3">
      <c r="O6981" s="82"/>
      <c r="P6981" s="2">
        <v>34995383785510</v>
      </c>
      <c r="Q6981" s="1">
        <v>16197835957420.496</v>
      </c>
      <c r="R6981" s="3">
        <v>2.1447925916352859E+23</v>
      </c>
      <c r="T6981" s="2">
        <v>3.4885000000000002</v>
      </c>
      <c r="U6981" s="2">
        <v>3.4885000000000002</v>
      </c>
      <c r="V6981" s="3">
        <v>7356673279444227</v>
      </c>
      <c r="AF6981" s="82"/>
      <c r="AG6981" s="2">
        <v>5803460635</v>
      </c>
      <c r="AH6981" s="1">
        <v>5819844635</v>
      </c>
      <c r="AI6981" s="49">
        <v>31556492042738.301</v>
      </c>
    </row>
    <row r="6982" spans="15:35" x14ac:dyDescent="0.3">
      <c r="O6982" s="82"/>
      <c r="P6982" s="2">
        <v>34995723336560</v>
      </c>
      <c r="Q6982" s="1">
        <v>16197837655205.496</v>
      </c>
      <c r="R6982" s="3">
        <v>2.1451680062367103E+23</v>
      </c>
      <c r="T6982" s="2">
        <v>3.4889999999999999</v>
      </c>
      <c r="U6982" s="2">
        <v>3.4889999999999999</v>
      </c>
      <c r="V6982" s="3">
        <v>7356673279444227</v>
      </c>
      <c r="AF6982" s="82"/>
      <c r="AG6982" s="2">
        <v>5803495535</v>
      </c>
      <c r="AH6982" s="1">
        <v>5819879535</v>
      </c>
      <c r="AI6982" s="49">
        <v>31569762035649.199</v>
      </c>
    </row>
    <row r="6983" spans="15:35" x14ac:dyDescent="0.3">
      <c r="O6983" s="82"/>
      <c r="P6983" s="2">
        <v>34996062907610</v>
      </c>
      <c r="Q6983" s="1">
        <v>16197839353090.496</v>
      </c>
      <c r="R6983" s="3">
        <v>2.1455434646387455E+23</v>
      </c>
      <c r="T6983" s="2">
        <v>3.4895</v>
      </c>
      <c r="U6983" s="2">
        <v>3.4895</v>
      </c>
      <c r="V6983" s="3">
        <v>7356673279444227</v>
      </c>
      <c r="AF6983" s="82"/>
      <c r="AG6983" s="2">
        <v>5803530435</v>
      </c>
      <c r="AH6983" s="1">
        <v>5819914435</v>
      </c>
      <c r="AI6983" s="49">
        <v>31583035746263.398</v>
      </c>
    </row>
    <row r="6984" spans="15:35" x14ac:dyDescent="0.3">
      <c r="O6984" s="82"/>
      <c r="P6984" s="2">
        <v>34996402498660</v>
      </c>
      <c r="Q6984" s="1">
        <v>16197841051075.496</v>
      </c>
      <c r="R6984" s="3">
        <v>2.1459189668439461E+23</v>
      </c>
      <c r="T6984" s="2">
        <v>3.49</v>
      </c>
      <c r="U6984" s="2">
        <v>3.49</v>
      </c>
      <c r="V6984" s="3">
        <v>7356673279444227</v>
      </c>
      <c r="AF6984" s="82"/>
      <c r="AG6984" s="2">
        <v>5803565335</v>
      </c>
      <c r="AH6984" s="1">
        <v>5819949335</v>
      </c>
      <c r="AI6984" s="49">
        <v>31596313175101.203</v>
      </c>
    </row>
    <row r="6985" spans="15:35" x14ac:dyDescent="0.3">
      <c r="O6985" s="82"/>
      <c r="P6985" s="2">
        <v>34996742109710</v>
      </c>
      <c r="Q6985" s="1">
        <v>16197842749160.496</v>
      </c>
      <c r="R6985" s="3">
        <v>2.1462945128548684E+23</v>
      </c>
      <c r="T6985" s="2">
        <v>3.4904999999999999</v>
      </c>
      <c r="U6985" s="2">
        <v>3.4904999999999999</v>
      </c>
      <c r="V6985" s="3">
        <v>7356673279444227</v>
      </c>
      <c r="AF6985" s="82"/>
      <c r="AG6985" s="2">
        <v>5803600245</v>
      </c>
      <c r="AH6985" s="1">
        <v>5819984245</v>
      </c>
      <c r="AI6985" s="49">
        <v>31609594322683.102</v>
      </c>
    </row>
    <row r="6986" spans="15:35" x14ac:dyDescent="0.3">
      <c r="O6986" s="82"/>
      <c r="P6986" s="2">
        <v>34997081740760</v>
      </c>
      <c r="Q6986" s="1">
        <v>16197844447345.496</v>
      </c>
      <c r="R6986" s="3">
        <v>2.1466701026740649E+23</v>
      </c>
      <c r="T6986" s="2">
        <v>3.4910000000000001</v>
      </c>
      <c r="U6986" s="2">
        <v>3.4910000000000001</v>
      </c>
      <c r="V6986" s="3">
        <v>7356673279444227</v>
      </c>
      <c r="AF6986" s="82"/>
      <c r="AG6986" s="2">
        <v>5803635195</v>
      </c>
      <c r="AH6986" s="1">
        <v>5820019195</v>
      </c>
      <c r="AI6986" s="49">
        <v>31622879189529.398</v>
      </c>
    </row>
    <row r="6987" spans="15:35" x14ac:dyDescent="0.3">
      <c r="O6987" s="82"/>
      <c r="P6987" s="2">
        <v>34997421391810</v>
      </c>
      <c r="Q6987" s="1">
        <v>16197846145630.496</v>
      </c>
      <c r="R6987" s="3">
        <v>2.1470457363040918E+23</v>
      </c>
      <c r="T6987" s="2">
        <v>3.4914999999999998</v>
      </c>
      <c r="U6987" s="2">
        <v>3.4914999999999998</v>
      </c>
      <c r="V6987" s="3">
        <v>7356673279444227</v>
      </c>
      <c r="AF6987" s="82"/>
      <c r="AG6987" s="2">
        <v>5803670145</v>
      </c>
      <c r="AH6987" s="1">
        <v>5820054145</v>
      </c>
      <c r="AI6987" s="49">
        <v>31636167776160.699</v>
      </c>
    </row>
    <row r="6988" spans="15:35" x14ac:dyDescent="0.3">
      <c r="O6988" s="82"/>
      <c r="P6988" s="2">
        <v>34997761062860</v>
      </c>
      <c r="Q6988" s="1">
        <v>16197847844015.496</v>
      </c>
      <c r="R6988" s="3">
        <v>2.1474214137475034E+23</v>
      </c>
      <c r="T6988" s="2">
        <v>3.492</v>
      </c>
      <c r="U6988" s="2">
        <v>3.492</v>
      </c>
      <c r="V6988" s="3">
        <v>7356673279444227</v>
      </c>
      <c r="AF6988" s="82"/>
      <c r="AG6988" s="2">
        <v>5803705095</v>
      </c>
      <c r="AH6988" s="1">
        <v>5820089095</v>
      </c>
      <c r="AI6988" s="49">
        <v>31649460083097.301</v>
      </c>
    </row>
    <row r="6989" spans="15:35" x14ac:dyDescent="0.3">
      <c r="O6989" s="82"/>
      <c r="P6989" s="2">
        <v>34998100753910</v>
      </c>
      <c r="Q6989" s="1">
        <v>16197849542500.496</v>
      </c>
      <c r="R6989" s="3">
        <v>2.1477971350068545E+23</v>
      </c>
      <c r="T6989" s="2">
        <v>3.4925000000000002</v>
      </c>
      <c r="U6989" s="2">
        <v>3.4925000000000002</v>
      </c>
      <c r="V6989" s="3">
        <v>7356673279444227</v>
      </c>
      <c r="AF6989" s="82"/>
      <c r="AG6989" s="2">
        <v>5803740045</v>
      </c>
      <c r="AH6989" s="1">
        <v>5820124045</v>
      </c>
      <c r="AI6989" s="49">
        <v>31662756110859.602</v>
      </c>
    </row>
    <row r="6990" spans="15:35" x14ac:dyDescent="0.3">
      <c r="O6990" s="82"/>
      <c r="P6990" s="2">
        <v>34998440464960</v>
      </c>
      <c r="Q6990" s="1">
        <v>16197851241085.496</v>
      </c>
      <c r="R6990" s="3">
        <v>2.1481729000847007E+23</v>
      </c>
      <c r="T6990" s="2">
        <v>3.4929999999999999</v>
      </c>
      <c r="U6990" s="2">
        <v>3.4929999999999999</v>
      </c>
      <c r="V6990" s="3">
        <v>7356673279444227</v>
      </c>
      <c r="AF6990" s="82"/>
      <c r="AG6990" s="2">
        <v>5803774995</v>
      </c>
      <c r="AH6990" s="1">
        <v>5820158995</v>
      </c>
      <c r="AI6990" s="49">
        <v>31676055859968</v>
      </c>
    </row>
    <row r="6991" spans="15:35" x14ac:dyDescent="0.3">
      <c r="O6991" s="82"/>
      <c r="P6991" s="2">
        <v>34998780196010</v>
      </c>
      <c r="Q6991" s="1">
        <v>16197852939770.496</v>
      </c>
      <c r="R6991" s="3">
        <v>2.1485487089835955E+23</v>
      </c>
      <c r="T6991" s="2">
        <v>3.4935</v>
      </c>
      <c r="U6991" s="2">
        <v>3.4935</v>
      </c>
      <c r="V6991" s="3">
        <v>7356673279444227</v>
      </c>
      <c r="AF6991" s="82"/>
      <c r="AG6991" s="2">
        <v>5803809945</v>
      </c>
      <c r="AH6991" s="1">
        <v>5820193945</v>
      </c>
      <c r="AI6991" s="49">
        <v>31689359330943</v>
      </c>
    </row>
    <row r="6992" spans="15:35" x14ac:dyDescent="0.3">
      <c r="O6992" s="82"/>
      <c r="P6992" s="2">
        <v>34999119947060</v>
      </c>
      <c r="Q6992" s="1">
        <v>16197854638555.496</v>
      </c>
      <c r="R6992" s="3">
        <v>2.1489245617060943E+23</v>
      </c>
      <c r="T6992" s="2">
        <v>3.4940000000000002</v>
      </c>
      <c r="U6992" s="2">
        <v>3.4940000000000002</v>
      </c>
      <c r="V6992" s="3">
        <v>7356673279444227</v>
      </c>
      <c r="AF6992" s="82"/>
      <c r="AG6992" s="2">
        <v>5803844895</v>
      </c>
      <c r="AH6992" s="1">
        <v>5820228895</v>
      </c>
      <c r="AI6992" s="49">
        <v>31702666524305</v>
      </c>
    </row>
    <row r="6993" spans="15:35" x14ac:dyDescent="0.3">
      <c r="O6993" s="82"/>
      <c r="P6993" s="2">
        <v>34999459718110</v>
      </c>
      <c r="Q6993" s="1">
        <v>16197856337440.496</v>
      </c>
      <c r="R6993" s="3">
        <v>2.1493004582547517E+23</v>
      </c>
      <c r="T6993" s="2">
        <v>3.4944999999999999</v>
      </c>
      <c r="U6993" s="2">
        <v>3.4944999999999999</v>
      </c>
      <c r="V6993" s="3">
        <v>7356673279444227</v>
      </c>
      <c r="AF6993" s="82"/>
      <c r="AG6993" s="2">
        <v>5803879845</v>
      </c>
      <c r="AH6993" s="1">
        <v>5820263845</v>
      </c>
      <c r="AI6993" s="49">
        <v>31715977440574.398</v>
      </c>
    </row>
    <row r="6994" spans="15:35" x14ac:dyDescent="0.3">
      <c r="O6994" s="82"/>
      <c r="P6994" s="2">
        <v>34999799509160</v>
      </c>
      <c r="Q6994" s="1">
        <v>16197858036425.496</v>
      </c>
      <c r="R6994" s="3">
        <v>2.1496763986321226E+23</v>
      </c>
      <c r="T6994" s="2">
        <v>3.4950000000000001</v>
      </c>
      <c r="U6994" s="2">
        <v>3.4950000000000001</v>
      </c>
      <c r="V6994" s="3">
        <v>7356673279444227</v>
      </c>
      <c r="AF6994" s="82"/>
      <c r="AG6994" s="2">
        <v>5803914795</v>
      </c>
      <c r="AH6994" s="1">
        <v>5820298795</v>
      </c>
      <c r="AI6994" s="49">
        <v>31729292080271.602</v>
      </c>
    </row>
    <row r="6995" spans="15:35" x14ac:dyDescent="0.3">
      <c r="O6995" s="82"/>
      <c r="P6995" s="2">
        <v>35000139320210</v>
      </c>
      <c r="Q6995" s="1">
        <v>16197859735510.496</v>
      </c>
      <c r="R6995" s="3">
        <v>2.1500523828407622E+23</v>
      </c>
      <c r="T6995" s="2">
        <v>3.4954999999999998</v>
      </c>
      <c r="U6995" s="2">
        <v>3.4954999999999998</v>
      </c>
      <c r="V6995" s="3">
        <v>7356673279444227</v>
      </c>
      <c r="AF6995" s="82"/>
      <c r="AG6995" s="2">
        <v>5803949755</v>
      </c>
      <c r="AH6995" s="1">
        <v>5820333755</v>
      </c>
      <c r="AI6995" s="49">
        <v>31742610443917</v>
      </c>
    </row>
    <row r="6996" spans="15:35" x14ac:dyDescent="0.3">
      <c r="O6996" s="82"/>
      <c r="P6996" s="2">
        <v>35000479151260</v>
      </c>
      <c r="Q6996" s="1">
        <v>16197861434695.496</v>
      </c>
      <c r="R6996" s="3">
        <v>2.1504284108832246E+23</v>
      </c>
      <c r="T6996" s="2">
        <v>3.496</v>
      </c>
      <c r="U6996" s="2">
        <v>3.496</v>
      </c>
      <c r="V6996" s="3">
        <v>7356673279444227</v>
      </c>
      <c r="AF6996" s="82"/>
      <c r="AG6996" s="2">
        <v>5803984755</v>
      </c>
      <c r="AH6996" s="1">
        <v>5820368755</v>
      </c>
      <c r="AI6996" s="49">
        <v>31755932532031.098</v>
      </c>
    </row>
    <row r="6997" spans="15:35" x14ac:dyDescent="0.3">
      <c r="O6997" s="82"/>
      <c r="P6997" s="2">
        <v>35000819002310</v>
      </c>
      <c r="Q6997" s="1">
        <v>16197863133980.496</v>
      </c>
      <c r="R6997" s="3">
        <v>2.1508044827620648E+23</v>
      </c>
      <c r="T6997" s="2">
        <v>3.4965000000000002</v>
      </c>
      <c r="U6997" s="2">
        <v>3.4965000000000002</v>
      </c>
      <c r="V6997" s="3">
        <v>7356673279444227</v>
      </c>
      <c r="AF6997" s="82"/>
      <c r="AG6997" s="2">
        <v>5804019755</v>
      </c>
      <c r="AH6997" s="1">
        <v>5820403755</v>
      </c>
      <c r="AI6997" s="49">
        <v>31769258345134.301</v>
      </c>
    </row>
    <row r="6998" spans="15:35" x14ac:dyDescent="0.3">
      <c r="O6998" s="82"/>
      <c r="P6998" s="2">
        <v>35001158873360</v>
      </c>
      <c r="Q6998" s="1">
        <v>16197864833365.496</v>
      </c>
      <c r="R6998" s="3">
        <v>2.1511805984798378E+23</v>
      </c>
      <c r="T6998" s="2">
        <v>3.4969999999999999</v>
      </c>
      <c r="U6998" s="2">
        <v>3.4969999999999999</v>
      </c>
      <c r="V6998" s="3">
        <v>7356673279444227</v>
      </c>
      <c r="AF6998" s="82"/>
      <c r="AG6998" s="2">
        <v>5804054755</v>
      </c>
      <c r="AH6998" s="1">
        <v>5820438755</v>
      </c>
      <c r="AI6998" s="49">
        <v>31782587883746.898</v>
      </c>
    </row>
    <row r="6999" spans="15:35" x14ac:dyDescent="0.3">
      <c r="O6999" s="82"/>
      <c r="P6999" s="2">
        <v>35001498764410</v>
      </c>
      <c r="Q6999" s="1">
        <v>16197866532850.496</v>
      </c>
      <c r="R6999" s="3">
        <v>2.1515567580390974E+23</v>
      </c>
      <c r="T6999" s="2">
        <v>3.4975000000000001</v>
      </c>
      <c r="U6999" s="2">
        <v>3.4975000000000001</v>
      </c>
      <c r="V6999" s="3">
        <v>7356673279444227</v>
      </c>
      <c r="AF6999" s="82"/>
      <c r="AG6999" s="2">
        <v>5804089755</v>
      </c>
      <c r="AH6999" s="1">
        <v>5820473755</v>
      </c>
      <c r="AI6999" s="49">
        <v>31795921148389.5</v>
      </c>
    </row>
    <row r="7000" spans="15:35" x14ac:dyDescent="0.3">
      <c r="O7000" s="82"/>
      <c r="P7000" s="2">
        <v>35001838675460</v>
      </c>
      <c r="Q7000" s="1">
        <v>16197868232435.496</v>
      </c>
      <c r="R7000" s="3">
        <v>2.1519329614424E+23</v>
      </c>
      <c r="T7000" s="2">
        <v>3.4980000000000002</v>
      </c>
      <c r="U7000" s="2">
        <v>3.4980000000000002</v>
      </c>
      <c r="V7000" s="3">
        <v>7356673279444227</v>
      </c>
      <c r="AF7000" s="82"/>
      <c r="AG7000" s="2">
        <v>5804124755</v>
      </c>
      <c r="AH7000" s="1">
        <v>5820508755</v>
      </c>
      <c r="AI7000" s="49">
        <v>31809258139582.301</v>
      </c>
    </row>
    <row r="7001" spans="15:35" x14ac:dyDescent="0.3">
      <c r="O7001" s="82"/>
      <c r="P7001" s="2">
        <v>35002178606510</v>
      </c>
      <c r="Q7001" s="1">
        <v>16197869932120.496</v>
      </c>
      <c r="R7001" s="3">
        <v>2.1523092086922995E+23</v>
      </c>
      <c r="T7001" s="2">
        <v>3.4984999999999999</v>
      </c>
      <c r="U7001" s="2">
        <v>3.4984999999999999</v>
      </c>
      <c r="V7001" s="3">
        <v>7356673279444227</v>
      </c>
      <c r="AF7001" s="82"/>
      <c r="AG7001" s="2">
        <v>5804159755</v>
      </c>
      <c r="AH7001" s="1">
        <v>5820543755</v>
      </c>
      <c r="AI7001" s="49">
        <v>31822598857845.898</v>
      </c>
    </row>
    <row r="7002" spans="15:35" x14ac:dyDescent="0.3">
      <c r="O7002" s="82"/>
      <c r="P7002" s="2">
        <v>35002518557560</v>
      </c>
      <c r="Q7002" s="1">
        <v>16197871631905.496</v>
      </c>
      <c r="R7002" s="3">
        <v>2.1526854997913502E+23</v>
      </c>
      <c r="T7002" s="2">
        <v>3.4990000000000001</v>
      </c>
      <c r="U7002" s="2">
        <v>3.4990000000000001</v>
      </c>
      <c r="V7002" s="3">
        <v>7356673279444227</v>
      </c>
      <c r="AF7002" s="82"/>
      <c r="AG7002" s="2">
        <v>5804194755</v>
      </c>
      <c r="AH7002" s="1">
        <v>5820578755</v>
      </c>
      <c r="AI7002" s="49">
        <v>31835943303700.699</v>
      </c>
    </row>
    <row r="7003" spans="15:35" x14ac:dyDescent="0.3">
      <c r="O7003" s="82"/>
      <c r="P7003" s="2">
        <v>35002858528610</v>
      </c>
      <c r="Q7003" s="1">
        <v>16197873331790.496</v>
      </c>
      <c r="R7003" s="3">
        <v>2.1530618347421077E+23</v>
      </c>
      <c r="T7003" s="2">
        <v>3.4994999999999998</v>
      </c>
      <c r="U7003" s="2">
        <v>3.4994999999999998</v>
      </c>
      <c r="V7003" s="3">
        <v>7356673279444227</v>
      </c>
      <c r="AF7003" s="82"/>
      <c r="AG7003" s="2">
        <v>5804229755</v>
      </c>
      <c r="AH7003" s="1">
        <v>5820613755</v>
      </c>
      <c r="AI7003" s="49">
        <v>31849291477667</v>
      </c>
    </row>
    <row r="7004" spans="15:35" x14ac:dyDescent="0.3">
      <c r="O7004" s="82"/>
      <c r="P7004" s="2">
        <v>35003198519660</v>
      </c>
      <c r="Q7004" s="1">
        <v>16197875031775.496</v>
      </c>
      <c r="R7004" s="3">
        <v>2.1534382135471263E+23</v>
      </c>
      <c r="T7004" s="2">
        <v>3.5</v>
      </c>
      <c r="U7004" s="2">
        <v>3.5</v>
      </c>
      <c r="V7004" s="3">
        <v>7356673279444227</v>
      </c>
      <c r="AF7004" s="82"/>
      <c r="AG7004" s="2">
        <v>5804264755</v>
      </c>
      <c r="AH7004" s="1">
        <v>5820648755</v>
      </c>
      <c r="AI7004" s="49">
        <v>31862643380265.297</v>
      </c>
    </row>
    <row r="7005" spans="15:35" x14ac:dyDescent="0.3">
      <c r="O7005" s="82"/>
      <c r="P7005" s="2">
        <v>70053454098950</v>
      </c>
      <c r="Q7005" s="1">
        <v>37316016829922.641</v>
      </c>
      <c r="R7005" s="3">
        <v>2.6922682952612019E+23</v>
      </c>
      <c r="T7005" s="2">
        <v>3.5005000000000002</v>
      </c>
      <c r="U7005" s="2">
        <v>3.5005000000000002</v>
      </c>
      <c r="V7005" s="3">
        <v>7356673279444227</v>
      </c>
      <c r="AF7005" s="82"/>
      <c r="AG7005" s="2">
        <v>11608596025</v>
      </c>
      <c r="AH7005" s="1">
        <v>11641364025</v>
      </c>
      <c r="AI7005" s="49">
        <v>39844998765020</v>
      </c>
    </row>
    <row r="7006" spans="15:35" x14ac:dyDescent="0.3">
      <c r="O7006" s="82"/>
      <c r="P7006" s="2">
        <v>70053794130000</v>
      </c>
      <c r="Q7006" s="1">
        <v>37316018530107.641</v>
      </c>
      <c r="R7006" s="3">
        <v>2.6927388784127089E+23</v>
      </c>
      <c r="T7006" s="2">
        <v>3.5009999999999999</v>
      </c>
      <c r="U7006" s="2">
        <v>3.5009999999999999</v>
      </c>
      <c r="V7006" s="3">
        <v>7356673279444227</v>
      </c>
      <c r="AF7006" s="82"/>
      <c r="AG7006" s="2">
        <v>11608631075</v>
      </c>
      <c r="AH7006" s="1">
        <v>11641399075</v>
      </c>
      <c r="AI7006" s="49">
        <v>39861697966799.398</v>
      </c>
    </row>
    <row r="7007" spans="15:35" x14ac:dyDescent="0.3">
      <c r="O7007" s="82"/>
      <c r="P7007" s="2">
        <v>70054134181050</v>
      </c>
      <c r="Q7007" s="1">
        <v>37316020230392.641</v>
      </c>
      <c r="R7007" s="3">
        <v>2.6932095163916229E+23</v>
      </c>
      <c r="T7007" s="2">
        <v>3.5015000000000001</v>
      </c>
      <c r="U7007" s="2">
        <v>3.5015000000000001</v>
      </c>
      <c r="V7007" s="3">
        <v>7356673279444227</v>
      </c>
      <c r="AF7007" s="82"/>
      <c r="AG7007" s="2">
        <v>11608666125</v>
      </c>
      <c r="AH7007" s="1">
        <v>11641434125</v>
      </c>
      <c r="AI7007" s="49">
        <v>39878401831320.398</v>
      </c>
    </row>
    <row r="7008" spans="15:35" x14ac:dyDescent="0.3">
      <c r="O7008" s="82"/>
      <c r="P7008" s="2">
        <v>70054474252100</v>
      </c>
      <c r="Q7008" s="1">
        <v>37316021930777.641</v>
      </c>
      <c r="R7008" s="3">
        <v>2.6936802092011371E+23</v>
      </c>
      <c r="T7008" s="2">
        <v>3.5019999999999998</v>
      </c>
      <c r="U7008" s="2">
        <v>3.5019999999999998</v>
      </c>
      <c r="V7008" s="3">
        <v>7356673279444227</v>
      </c>
      <c r="AF7008" s="82"/>
      <c r="AG7008" s="2">
        <v>11608701175</v>
      </c>
      <c r="AH7008" s="1">
        <v>11641469175</v>
      </c>
      <c r="AI7008" s="49">
        <v>39895110359233.398</v>
      </c>
    </row>
    <row r="7009" spans="15:35" x14ac:dyDescent="0.3">
      <c r="O7009" s="82"/>
      <c r="P7009" s="2">
        <v>70054814343150</v>
      </c>
      <c r="Q7009" s="1">
        <v>37316023631262.641</v>
      </c>
      <c r="R7009" s="3">
        <v>2.6941509568444453E+23</v>
      </c>
      <c r="T7009" s="2">
        <v>3.5024999999999999</v>
      </c>
      <c r="U7009" s="2">
        <v>3.5024999999999999</v>
      </c>
      <c r="V7009" s="3">
        <v>7356673279444227</v>
      </c>
      <c r="AF7009" s="82"/>
      <c r="AG7009" s="2">
        <v>11608736225</v>
      </c>
      <c r="AH7009" s="1">
        <v>11641504225</v>
      </c>
      <c r="AI7009" s="49">
        <v>39911823551189</v>
      </c>
    </row>
    <row r="7010" spans="15:35" x14ac:dyDescent="0.3">
      <c r="O7010" s="82"/>
      <c r="P7010" s="2">
        <v>70055154454200</v>
      </c>
      <c r="Q7010" s="1">
        <v>37316025331847.641</v>
      </c>
      <c r="R7010" s="3">
        <v>2.6946217593247414E+23</v>
      </c>
      <c r="T7010" s="2">
        <v>3.5030000000000001</v>
      </c>
      <c r="U7010" s="2">
        <v>3.5030000000000001</v>
      </c>
      <c r="V7010" s="3">
        <v>7356673279444227</v>
      </c>
      <c r="AF7010" s="82"/>
      <c r="AG7010" s="2">
        <v>11608771275</v>
      </c>
      <c r="AH7010" s="1">
        <v>11641539275</v>
      </c>
      <c r="AI7010" s="49">
        <v>39928541407837.703</v>
      </c>
    </row>
    <row r="7011" spans="15:35" x14ac:dyDescent="0.3">
      <c r="O7011" s="82"/>
      <c r="P7011" s="2">
        <v>70055494585250</v>
      </c>
      <c r="Q7011" s="1">
        <v>37316027032532.641</v>
      </c>
      <c r="R7011" s="3">
        <v>2.695092616645218E+23</v>
      </c>
      <c r="T7011" s="2">
        <v>3.5034999999999998</v>
      </c>
      <c r="U7011" s="2">
        <v>3.5034999999999998</v>
      </c>
      <c r="V7011" s="3">
        <v>7356673279444227</v>
      </c>
      <c r="AF7011" s="82"/>
      <c r="AG7011" s="2">
        <v>11608806325</v>
      </c>
      <c r="AH7011" s="1">
        <v>11641574325</v>
      </c>
      <c r="AI7011" s="49">
        <v>39945263929830.094</v>
      </c>
    </row>
    <row r="7012" spans="15:35" x14ac:dyDescent="0.3">
      <c r="O7012" s="82"/>
      <c r="P7012" s="2">
        <v>70055834736300</v>
      </c>
      <c r="Q7012" s="1">
        <v>37316028733317.641</v>
      </c>
      <c r="R7012" s="3">
        <v>2.6955635288090685E+23</v>
      </c>
      <c r="T7012" s="2">
        <v>3.504</v>
      </c>
      <c r="U7012" s="2">
        <v>3.504</v>
      </c>
      <c r="V7012" s="3">
        <v>7356673279444227</v>
      </c>
      <c r="AF7012" s="82"/>
      <c r="AG7012" s="2">
        <v>11608841375</v>
      </c>
      <c r="AH7012" s="1">
        <v>11641609375</v>
      </c>
      <c r="AI7012" s="49">
        <v>39961991117816.602</v>
      </c>
    </row>
    <row r="7013" spans="15:35" x14ac:dyDescent="0.3">
      <c r="O7013" s="82"/>
      <c r="P7013" s="2">
        <v>70056174907350</v>
      </c>
      <c r="Q7013" s="1">
        <v>37316030434202.641</v>
      </c>
      <c r="R7013" s="3">
        <v>2.6960344958194876E+23</v>
      </c>
      <c r="T7013" s="2">
        <v>3.5045000000000002</v>
      </c>
      <c r="U7013" s="2">
        <v>3.5045000000000002</v>
      </c>
      <c r="V7013" s="3">
        <v>7356673279444227</v>
      </c>
      <c r="AF7013" s="82"/>
      <c r="AG7013" s="2">
        <v>11608876425</v>
      </c>
      <c r="AH7013" s="1">
        <v>11641644425</v>
      </c>
      <c r="AI7013" s="49">
        <v>39978722972447.797</v>
      </c>
    </row>
    <row r="7014" spans="15:35" x14ac:dyDescent="0.3">
      <c r="O7014" s="82"/>
      <c r="P7014" s="2">
        <v>70056515098400</v>
      </c>
      <c r="Q7014" s="1">
        <v>37316032135187.641</v>
      </c>
      <c r="R7014" s="3">
        <v>2.6965055176796674E+23</v>
      </c>
      <c r="T7014" s="2">
        <v>3.5049999999999999</v>
      </c>
      <c r="U7014" s="2">
        <v>3.5049999999999999</v>
      </c>
      <c r="V7014" s="3">
        <v>7356673279444227</v>
      </c>
      <c r="AF7014" s="82"/>
      <c r="AG7014" s="2">
        <v>11608911475</v>
      </c>
      <c r="AH7014" s="1">
        <v>11641679475</v>
      </c>
      <c r="AI7014" s="49">
        <v>39995459494374.203</v>
      </c>
    </row>
    <row r="7015" spans="15:35" x14ac:dyDescent="0.3">
      <c r="O7015" s="82"/>
      <c r="P7015" s="2">
        <v>70056855309450</v>
      </c>
      <c r="Q7015" s="1">
        <v>37316033836272.641</v>
      </c>
      <c r="R7015" s="3">
        <v>2.6969765943928022E+23</v>
      </c>
      <c r="T7015" s="2">
        <v>3.5055000000000001</v>
      </c>
      <c r="U7015" s="2">
        <v>3.5055000000000001</v>
      </c>
      <c r="V7015" s="3">
        <v>7356673279444227</v>
      </c>
      <c r="AF7015" s="82"/>
      <c r="AG7015" s="2">
        <v>11608946535</v>
      </c>
      <c r="AH7015" s="1">
        <v>11641714535</v>
      </c>
      <c r="AI7015" s="49">
        <v>40012200684246.297</v>
      </c>
    </row>
    <row r="7016" spans="15:35" x14ac:dyDescent="0.3">
      <c r="O7016" s="82"/>
      <c r="P7016" s="2">
        <v>70057195540500</v>
      </c>
      <c r="Q7016" s="1">
        <v>37316035537457.641</v>
      </c>
      <c r="R7016" s="3">
        <v>2.6974477259620851E+23</v>
      </c>
      <c r="T7016" s="2">
        <v>3.5059999999999998</v>
      </c>
      <c r="U7016" s="2">
        <v>3.5059999999999998</v>
      </c>
      <c r="V7016" s="3">
        <v>7356673279444227</v>
      </c>
      <c r="AF7016" s="82"/>
      <c r="AG7016" s="2">
        <v>11608981635</v>
      </c>
      <c r="AH7016" s="1">
        <v>11641749635</v>
      </c>
      <c r="AI7016" s="49">
        <v>40028946542714.602</v>
      </c>
    </row>
    <row r="7017" spans="15:35" x14ac:dyDescent="0.3">
      <c r="O7017" s="82"/>
      <c r="P7017" s="2">
        <v>70057535791550</v>
      </c>
      <c r="Q7017" s="1">
        <v>37316037238742.641</v>
      </c>
      <c r="R7017" s="3">
        <v>2.6979189123907095E+23</v>
      </c>
      <c r="T7017" s="2">
        <v>3.5065</v>
      </c>
      <c r="U7017" s="2">
        <v>3.5065</v>
      </c>
      <c r="V7017" s="3">
        <v>7356673279444227</v>
      </c>
      <c r="AF7017" s="82"/>
      <c r="AG7017" s="2">
        <v>11609016735</v>
      </c>
      <c r="AH7017" s="1">
        <v>11641784735</v>
      </c>
      <c r="AI7017" s="49">
        <v>40045697070429.703</v>
      </c>
    </row>
    <row r="7018" spans="15:35" x14ac:dyDescent="0.3">
      <c r="O7018" s="82"/>
      <c r="P7018" s="2">
        <v>70057876062600</v>
      </c>
      <c r="Q7018" s="1">
        <v>37316038940127.641</v>
      </c>
      <c r="R7018" s="3">
        <v>2.6983901536818694E+23</v>
      </c>
      <c r="T7018" s="2">
        <v>3.5070000000000001</v>
      </c>
      <c r="U7018" s="2">
        <v>3.5070000000000001</v>
      </c>
      <c r="V7018" s="3">
        <v>7356673279444227</v>
      </c>
      <c r="AF7018" s="82"/>
      <c r="AG7018" s="2">
        <v>11609051835</v>
      </c>
      <c r="AH7018" s="1">
        <v>11641819835</v>
      </c>
      <c r="AI7018" s="49">
        <v>40062452268042.102</v>
      </c>
    </row>
    <row r="7019" spans="15:35" x14ac:dyDescent="0.3">
      <c r="O7019" s="82"/>
      <c r="P7019" s="2">
        <v>70058216353650</v>
      </c>
      <c r="Q7019" s="1">
        <v>37316040641612.641</v>
      </c>
      <c r="R7019" s="3">
        <v>2.6988614498387578E+23</v>
      </c>
      <c r="T7019" s="2">
        <v>3.5074999999999998</v>
      </c>
      <c r="U7019" s="2">
        <v>3.5074999999999998</v>
      </c>
      <c r="V7019" s="3">
        <v>7356673279444227</v>
      </c>
      <c r="AF7019" s="82"/>
      <c r="AG7019" s="2">
        <v>11609086935</v>
      </c>
      <c r="AH7019" s="1">
        <v>11641854935</v>
      </c>
      <c r="AI7019" s="49">
        <v>40079212136202.297</v>
      </c>
    </row>
    <row r="7020" spans="15:35" x14ac:dyDescent="0.3">
      <c r="O7020" s="82"/>
      <c r="P7020" s="2">
        <v>70058556664700</v>
      </c>
      <c r="Q7020" s="1">
        <v>37316042343197.641</v>
      </c>
      <c r="R7020" s="3">
        <v>2.6993328008645684E+23</v>
      </c>
      <c r="T7020" s="2">
        <v>3.508</v>
      </c>
      <c r="U7020" s="2">
        <v>3.508</v>
      </c>
      <c r="V7020" s="3">
        <v>7356673279444227</v>
      </c>
      <c r="AF7020" s="82"/>
      <c r="AG7020" s="2">
        <v>11609122035</v>
      </c>
      <c r="AH7020" s="1">
        <v>11641890035</v>
      </c>
      <c r="AI7020" s="49">
        <v>40095976675560.797</v>
      </c>
    </row>
    <row r="7021" spans="15:35" x14ac:dyDescent="0.3">
      <c r="O7021" s="82"/>
      <c r="P7021" s="2">
        <v>70058896995750</v>
      </c>
      <c r="Q7021" s="1">
        <v>37316044044882.641</v>
      </c>
      <c r="R7021" s="3">
        <v>2.699804206762494E+23</v>
      </c>
      <c r="T7021" s="2">
        <v>3.5085000000000002</v>
      </c>
      <c r="U7021" s="2">
        <v>3.5085000000000002</v>
      </c>
      <c r="V7021" s="3">
        <v>7356673279444227</v>
      </c>
      <c r="AF7021" s="82"/>
      <c r="AG7021" s="2">
        <v>11609157135</v>
      </c>
      <c r="AH7021" s="1">
        <v>11641925135</v>
      </c>
      <c r="AI7021" s="49">
        <v>40112745886768.102</v>
      </c>
    </row>
    <row r="7022" spans="15:35" x14ac:dyDescent="0.3">
      <c r="O7022" s="82"/>
      <c r="P7022" s="2">
        <v>70059237346800</v>
      </c>
      <c r="Q7022" s="1">
        <v>37316045746667.641</v>
      </c>
      <c r="R7022" s="3">
        <v>2.7002756675357293E+23</v>
      </c>
      <c r="T7022" s="2">
        <v>3.5089999999999999</v>
      </c>
      <c r="U7022" s="2">
        <v>3.5089999999999999</v>
      </c>
      <c r="V7022" s="3">
        <v>7356673279444227</v>
      </c>
      <c r="AF7022" s="82"/>
      <c r="AG7022" s="2">
        <v>11609192235</v>
      </c>
      <c r="AH7022" s="1">
        <v>11641960235</v>
      </c>
      <c r="AI7022" s="49">
        <v>40129519770474.797</v>
      </c>
    </row>
    <row r="7023" spans="15:35" x14ac:dyDescent="0.3">
      <c r="O7023" s="82"/>
      <c r="P7023" s="2">
        <v>70059577717850</v>
      </c>
      <c r="Q7023" s="1">
        <v>37316047448552.641</v>
      </c>
      <c r="R7023" s="3">
        <v>2.700747183187467E+23</v>
      </c>
      <c r="T7023" s="2">
        <v>3.5095000000000001</v>
      </c>
      <c r="U7023" s="2">
        <v>3.5095000000000001</v>
      </c>
      <c r="V7023" s="3">
        <v>7356673279444227</v>
      </c>
      <c r="AF7023" s="82"/>
      <c r="AG7023" s="2">
        <v>11609227335</v>
      </c>
      <c r="AH7023" s="1">
        <v>11641995335</v>
      </c>
      <c r="AI7023" s="49">
        <v>40146298327331.398</v>
      </c>
    </row>
    <row r="7024" spans="15:35" x14ac:dyDescent="0.3">
      <c r="O7024" s="82"/>
      <c r="P7024" s="2">
        <v>70059918108900</v>
      </c>
      <c r="Q7024" s="1">
        <v>37316049150537.641</v>
      </c>
      <c r="R7024" s="3">
        <v>2.7012187537209004E+23</v>
      </c>
      <c r="T7024" s="2">
        <v>3.51</v>
      </c>
      <c r="U7024" s="2">
        <v>3.51</v>
      </c>
      <c r="V7024" s="3">
        <v>7356673279444227</v>
      </c>
      <c r="AF7024" s="82"/>
      <c r="AG7024" s="2">
        <v>11609262435</v>
      </c>
      <c r="AH7024" s="1">
        <v>11642030435</v>
      </c>
      <c r="AI7024" s="49">
        <v>40163081557988.5</v>
      </c>
    </row>
    <row r="7025" spans="15:35" x14ac:dyDescent="0.3">
      <c r="O7025" s="82"/>
      <c r="P7025" s="2">
        <v>70060258519950</v>
      </c>
      <c r="Q7025" s="1">
        <v>37316050852622.641</v>
      </c>
      <c r="R7025" s="3">
        <v>2.7016903791392233E+23</v>
      </c>
      <c r="T7025" s="2">
        <v>3.5105</v>
      </c>
      <c r="U7025" s="2">
        <v>3.5105</v>
      </c>
      <c r="V7025" s="3">
        <v>7356673279444227</v>
      </c>
      <c r="AF7025" s="82"/>
      <c r="AG7025" s="2">
        <v>11609297545</v>
      </c>
      <c r="AH7025" s="1">
        <v>11642065545</v>
      </c>
      <c r="AI7025" s="49">
        <v>40179869463096.398</v>
      </c>
    </row>
    <row r="7026" spans="15:35" x14ac:dyDescent="0.3">
      <c r="O7026" s="82"/>
      <c r="P7026" s="2">
        <v>70060598951000</v>
      </c>
      <c r="Q7026" s="1">
        <v>37316052554807.641</v>
      </c>
      <c r="R7026" s="3">
        <v>2.7021620594456293E+23</v>
      </c>
      <c r="T7026" s="2">
        <v>3.5110000000000001</v>
      </c>
      <c r="U7026" s="2">
        <v>3.5110000000000001</v>
      </c>
      <c r="V7026" s="3">
        <v>7356673279444227</v>
      </c>
      <c r="AF7026" s="82"/>
      <c r="AG7026" s="2">
        <v>11609332695</v>
      </c>
      <c r="AH7026" s="1">
        <v>11642100695</v>
      </c>
      <c r="AI7026" s="49">
        <v>40196662043305.797</v>
      </c>
    </row>
    <row r="7027" spans="15:35" x14ac:dyDescent="0.3">
      <c r="O7027" s="82"/>
      <c r="P7027" s="2">
        <v>70060939402050</v>
      </c>
      <c r="Q7027" s="1">
        <v>37316054257092.641</v>
      </c>
      <c r="R7027" s="3">
        <v>2.7026337946433112E+23</v>
      </c>
      <c r="T7027" s="2">
        <v>3.5114999999999998</v>
      </c>
      <c r="U7027" s="2">
        <v>3.5114999999999998</v>
      </c>
      <c r="V7027" s="3">
        <v>7356673279444227</v>
      </c>
      <c r="AF7027" s="82"/>
      <c r="AG7027" s="2">
        <v>11609367845</v>
      </c>
      <c r="AH7027" s="1">
        <v>11642135845</v>
      </c>
      <c r="AI7027" s="49">
        <v>40213459299267.203</v>
      </c>
    </row>
    <row r="7028" spans="15:35" x14ac:dyDescent="0.3">
      <c r="O7028" s="82"/>
      <c r="P7028" s="2">
        <v>70061279873100</v>
      </c>
      <c r="Q7028" s="1">
        <v>37316055959477.641</v>
      </c>
      <c r="R7028" s="3">
        <v>2.7031055847354634E+23</v>
      </c>
      <c r="T7028" s="2">
        <v>3.512</v>
      </c>
      <c r="U7028" s="2">
        <v>3.512</v>
      </c>
      <c r="V7028" s="3">
        <v>7356673279444227</v>
      </c>
      <c r="AF7028" s="82"/>
      <c r="AG7028" s="2">
        <v>11609402995</v>
      </c>
      <c r="AH7028" s="1">
        <v>11642170995</v>
      </c>
      <c r="AI7028" s="49">
        <v>40230261231631</v>
      </c>
    </row>
    <row r="7029" spans="15:35" x14ac:dyDescent="0.3">
      <c r="O7029" s="82"/>
      <c r="P7029" s="2">
        <v>70061620364150</v>
      </c>
      <c r="Q7029" s="1">
        <v>37316057661962.641</v>
      </c>
      <c r="R7029" s="3">
        <v>2.7035774297252786E+23</v>
      </c>
      <c r="T7029" s="2">
        <v>3.5125000000000002</v>
      </c>
      <c r="U7029" s="2">
        <v>3.5125000000000002</v>
      </c>
      <c r="V7029" s="3">
        <v>7356673279444227</v>
      </c>
      <c r="AF7029" s="82"/>
      <c r="AG7029" s="2">
        <v>11609438145</v>
      </c>
      <c r="AH7029" s="1">
        <v>11642206145</v>
      </c>
      <c r="AI7029" s="49">
        <v>40247067841047.898</v>
      </c>
    </row>
    <row r="7030" spans="15:35" x14ac:dyDescent="0.3">
      <c r="O7030" s="82"/>
      <c r="P7030" s="2">
        <v>70061960875200</v>
      </c>
      <c r="Q7030" s="1">
        <v>37316059364547.641</v>
      </c>
      <c r="R7030" s="3">
        <v>2.7040493296159511E+23</v>
      </c>
      <c r="T7030" s="2">
        <v>3.5129999999999999</v>
      </c>
      <c r="U7030" s="2">
        <v>3.5129999999999999</v>
      </c>
      <c r="V7030" s="3">
        <v>7356673279444227</v>
      </c>
      <c r="AF7030" s="82"/>
      <c r="AG7030" s="2">
        <v>11609473295</v>
      </c>
      <c r="AH7030" s="1">
        <v>11642241295</v>
      </c>
      <c r="AI7030" s="3">
        <v>40263879128168.398</v>
      </c>
    </row>
    <row r="7031" spans="15:35" x14ac:dyDescent="0.3">
      <c r="O7031" s="82"/>
      <c r="P7031" s="2">
        <v>70062301406250</v>
      </c>
      <c r="Q7031" s="1">
        <v>37316061067232.641</v>
      </c>
      <c r="R7031" s="3">
        <v>2.7045212844106736E+23</v>
      </c>
      <c r="T7031" s="2">
        <v>3.5135000000000001</v>
      </c>
      <c r="U7031" s="2">
        <v>3.5135000000000001</v>
      </c>
      <c r="V7031" s="3">
        <v>7356673279444227</v>
      </c>
      <c r="AF7031" s="82"/>
      <c r="AG7031" s="2">
        <v>11609508445</v>
      </c>
      <c r="AH7031" s="1">
        <v>11642276445</v>
      </c>
      <c r="AI7031" s="49">
        <v>40280695093642.797</v>
      </c>
    </row>
    <row r="7032" spans="15:35" x14ac:dyDescent="0.3">
      <c r="O7032" s="82"/>
      <c r="P7032" s="2">
        <v>70062641957300</v>
      </c>
      <c r="Q7032" s="1">
        <v>37316062770017.641</v>
      </c>
      <c r="R7032" s="3">
        <v>2.7049932941126399E+23</v>
      </c>
      <c r="T7032" s="2">
        <v>3.5139999999999998</v>
      </c>
      <c r="U7032" s="2">
        <v>3.5139999999999998</v>
      </c>
      <c r="V7032" s="3">
        <v>7356673279444227</v>
      </c>
      <c r="AF7032" s="82"/>
      <c r="AG7032" s="2">
        <v>11609543595</v>
      </c>
      <c r="AH7032" s="1">
        <v>11642311595</v>
      </c>
      <c r="AI7032" s="49">
        <v>40297515738121.898</v>
      </c>
    </row>
    <row r="7033" spans="15:35" x14ac:dyDescent="0.3">
      <c r="O7033" s="82"/>
      <c r="P7033" s="2">
        <v>70062982528350</v>
      </c>
      <c r="Q7033" s="1">
        <v>37316064472902.641</v>
      </c>
      <c r="R7033" s="3">
        <v>2.705465358725043E+23</v>
      </c>
      <c r="T7033" s="2">
        <v>3.5145</v>
      </c>
      <c r="U7033" s="2">
        <v>3.5145</v>
      </c>
      <c r="V7033" s="3">
        <v>7356673279444227</v>
      </c>
      <c r="AF7033" s="82"/>
      <c r="AG7033" s="2">
        <v>11609578745</v>
      </c>
      <c r="AH7033" s="1">
        <v>11642346745</v>
      </c>
      <c r="AI7033" s="49">
        <v>40314341062256</v>
      </c>
    </row>
    <row r="7034" spans="15:35" x14ac:dyDescent="0.3">
      <c r="O7034" s="82"/>
      <c r="P7034" s="2">
        <v>70063323119400</v>
      </c>
      <c r="Q7034" s="1">
        <v>37316066175887.641</v>
      </c>
      <c r="R7034" s="3">
        <v>2.705937478251077E+23</v>
      </c>
      <c r="T7034" s="2">
        <v>3.5150000000000001</v>
      </c>
      <c r="U7034" s="2">
        <v>3.5150000000000001</v>
      </c>
      <c r="V7034" s="3">
        <v>7356673279444227</v>
      </c>
      <c r="AF7034" s="82"/>
      <c r="AG7034" s="2">
        <v>11609613895</v>
      </c>
      <c r="AH7034" s="1">
        <v>11642381895</v>
      </c>
      <c r="AI7034" s="49">
        <v>40331171066695.797</v>
      </c>
    </row>
    <row r="7035" spans="15:35" x14ac:dyDescent="0.3">
      <c r="O7035" s="82"/>
      <c r="P7035" s="2">
        <v>70063663730450</v>
      </c>
      <c r="Q7035" s="1">
        <v>37316067878972.641</v>
      </c>
      <c r="R7035" s="3">
        <v>2.7064096526939355E+23</v>
      </c>
      <c r="T7035" s="2">
        <v>3.5154999999999998</v>
      </c>
      <c r="U7035" s="2">
        <v>3.5154999999999998</v>
      </c>
      <c r="V7035" s="3">
        <v>7356673279444227</v>
      </c>
      <c r="AF7035" s="82"/>
      <c r="AG7035" s="2">
        <v>11609649055</v>
      </c>
      <c r="AH7035" s="1">
        <v>11642417055</v>
      </c>
      <c r="AI7035" s="49">
        <v>40348005752091.703</v>
      </c>
    </row>
    <row r="7036" spans="15:35" x14ac:dyDescent="0.3">
      <c r="O7036" s="82"/>
      <c r="P7036" s="2">
        <v>70064004361500</v>
      </c>
      <c r="Q7036" s="1">
        <v>37316069582157.641</v>
      </c>
      <c r="R7036" s="3">
        <v>2.7068818820568116E+23</v>
      </c>
      <c r="T7036" s="2">
        <v>3.516</v>
      </c>
      <c r="U7036" s="2">
        <v>3.516</v>
      </c>
      <c r="V7036" s="3">
        <v>7356673279444227</v>
      </c>
      <c r="AF7036" s="82"/>
      <c r="AG7036" s="2">
        <v>11609684255</v>
      </c>
      <c r="AH7036" s="1">
        <v>11642452255</v>
      </c>
      <c r="AI7036" s="49">
        <v>40364845119094.305</v>
      </c>
    </row>
    <row r="7037" spans="15:35" x14ac:dyDescent="0.3">
      <c r="O7037" s="82"/>
      <c r="P7037" s="2">
        <v>70064345012550</v>
      </c>
      <c r="Q7037" s="1">
        <v>37316071285442.641</v>
      </c>
      <c r="R7037" s="3">
        <v>2.7073541663428984E+23</v>
      </c>
      <c r="T7037" s="2">
        <v>3.5165000000000002</v>
      </c>
      <c r="U7037" s="2">
        <v>3.5165000000000002</v>
      </c>
      <c r="V7037" s="3">
        <v>7356673279444227</v>
      </c>
      <c r="AF7037" s="82"/>
      <c r="AG7037" s="2">
        <v>11609719455</v>
      </c>
      <c r="AH7037" s="1">
        <v>11642487455</v>
      </c>
      <c r="AI7037" s="49">
        <v>40381689168354.102</v>
      </c>
    </row>
    <row r="7038" spans="15:35" x14ac:dyDescent="0.3">
      <c r="O7038" s="82"/>
      <c r="P7038" s="2">
        <v>70064685683600</v>
      </c>
      <c r="Q7038" s="1">
        <v>37316072988827.641</v>
      </c>
      <c r="R7038" s="3">
        <v>2.7078265055553895E+23</v>
      </c>
      <c r="T7038" s="2">
        <v>3.5169999999999999</v>
      </c>
      <c r="U7038" s="2">
        <v>3.5169999999999999</v>
      </c>
      <c r="V7038" s="3">
        <v>7356673279444227</v>
      </c>
      <c r="AF7038" s="82"/>
      <c r="AG7038" s="2">
        <v>11609754655</v>
      </c>
      <c r="AH7038" s="1">
        <v>11642522655</v>
      </c>
      <c r="AI7038" s="49">
        <v>40398537900521.602</v>
      </c>
    </row>
    <row r="7039" spans="15:35" x14ac:dyDescent="0.3">
      <c r="O7039" s="82"/>
      <c r="P7039" s="2">
        <v>70065026374650</v>
      </c>
      <c r="Q7039" s="1">
        <v>37316074692312.641</v>
      </c>
      <c r="R7039" s="3">
        <v>2.708298899697479E+23</v>
      </c>
      <c r="T7039" s="2">
        <v>3.5175000000000001</v>
      </c>
      <c r="U7039" s="2">
        <v>3.5175000000000001</v>
      </c>
      <c r="V7039" s="3">
        <v>7356673279444227</v>
      </c>
      <c r="AF7039" s="82"/>
      <c r="AG7039" s="2">
        <v>11609789855</v>
      </c>
      <c r="AH7039" s="1">
        <v>11642557855</v>
      </c>
      <c r="AI7039" s="49">
        <v>40415391316247.297</v>
      </c>
    </row>
    <row r="7040" spans="15:35" x14ac:dyDescent="0.3">
      <c r="O7040" s="82"/>
      <c r="P7040" s="2">
        <v>70065367085700</v>
      </c>
      <c r="Q7040" s="1">
        <v>37316076395897.641</v>
      </c>
      <c r="R7040" s="3">
        <v>2.7087713487723599E+23</v>
      </c>
      <c r="T7040" s="2">
        <v>3.5179999999999998</v>
      </c>
      <c r="U7040" s="2">
        <v>3.5179999999999998</v>
      </c>
      <c r="V7040" s="3">
        <v>7356673279444227</v>
      </c>
      <c r="AF7040" s="82"/>
      <c r="AG7040" s="2">
        <v>11609825055</v>
      </c>
      <c r="AH7040" s="1">
        <v>11642593055</v>
      </c>
      <c r="AI7040" s="49">
        <v>40432249416181.703</v>
      </c>
    </row>
    <row r="7041" spans="15:35" x14ac:dyDescent="0.3">
      <c r="O7041" s="82"/>
      <c r="P7041" s="2">
        <v>70065707816750</v>
      </c>
      <c r="Q7041" s="1">
        <v>37316078099582.641</v>
      </c>
      <c r="R7041" s="3">
        <v>2.709243852783226E+23</v>
      </c>
      <c r="T7041" s="2">
        <v>3.5185</v>
      </c>
      <c r="U7041" s="2">
        <v>3.5185</v>
      </c>
      <c r="V7041" s="3">
        <v>7356673279444227</v>
      </c>
      <c r="AF7041" s="82"/>
      <c r="AG7041" s="2">
        <v>11609860255</v>
      </c>
      <c r="AH7041" s="1">
        <v>11642628255</v>
      </c>
      <c r="AI7041" s="49">
        <v>40449112200975.5</v>
      </c>
    </row>
    <row r="7042" spans="15:35" x14ac:dyDescent="0.3">
      <c r="O7042" s="82"/>
      <c r="P7042" s="2">
        <v>70066048567800</v>
      </c>
      <c r="Q7042" s="1">
        <v>37316079803367.641</v>
      </c>
      <c r="R7042" s="3">
        <v>2.7097164117332703E+23</v>
      </c>
      <c r="T7042" s="2">
        <v>3.5190000000000001</v>
      </c>
      <c r="U7042" s="2">
        <v>3.5190000000000001</v>
      </c>
      <c r="V7042" s="3">
        <v>7356673279444227</v>
      </c>
      <c r="AF7042" s="82"/>
      <c r="AG7042" s="2">
        <v>11609895455</v>
      </c>
      <c r="AH7042" s="1">
        <v>11642663455</v>
      </c>
      <c r="AI7042" s="49">
        <v>40465979671279</v>
      </c>
    </row>
    <row r="7043" spans="15:35" x14ac:dyDescent="0.3">
      <c r="O7043" s="82"/>
      <c r="P7043" s="2">
        <v>70066389338850</v>
      </c>
      <c r="Q7043" s="1">
        <v>37316081507252.641</v>
      </c>
      <c r="R7043" s="3">
        <v>2.7101890256256864E+23</v>
      </c>
      <c r="T7043" s="2">
        <v>3.5194999999999999</v>
      </c>
      <c r="U7043" s="2">
        <v>3.5194999999999999</v>
      </c>
      <c r="V7043" s="3">
        <v>7356673279444227</v>
      </c>
      <c r="AF7043" s="82"/>
      <c r="AG7043" s="2">
        <v>11609930655</v>
      </c>
      <c r="AH7043" s="1">
        <v>11642698655</v>
      </c>
      <c r="AI7043" s="49">
        <v>40482851827742.797</v>
      </c>
    </row>
    <row r="7044" spans="15:35" x14ac:dyDescent="0.3">
      <c r="O7044" s="82"/>
      <c r="P7044" s="2">
        <v>70066730129900</v>
      </c>
      <c r="Q7044" s="1">
        <v>37316083211237.641</v>
      </c>
      <c r="R7044" s="3">
        <v>2.7106616944636679E+23</v>
      </c>
      <c r="T7044" s="2">
        <v>3.52</v>
      </c>
      <c r="U7044" s="2">
        <v>3.52</v>
      </c>
      <c r="V7044" s="3">
        <v>7356673279444227</v>
      </c>
      <c r="AF7044" s="82"/>
      <c r="AG7044" s="2">
        <v>11609965855</v>
      </c>
      <c r="AH7044" s="1">
        <v>11642733855</v>
      </c>
      <c r="AI7044" s="49">
        <v>40499728671017.5</v>
      </c>
    </row>
    <row r="7045" spans="15:35" x14ac:dyDescent="0.3">
      <c r="O7045" s="82"/>
      <c r="P7045" s="2">
        <v>70067070940950</v>
      </c>
      <c r="Q7045" s="1">
        <v>37316084915322.641</v>
      </c>
      <c r="R7045" s="3">
        <v>2.7111344182504086E+23</v>
      </c>
      <c r="T7045" s="2">
        <v>3.5205000000000002</v>
      </c>
      <c r="U7045" s="2">
        <v>3.5205000000000002</v>
      </c>
      <c r="V7045" s="3">
        <v>7356673279444227</v>
      </c>
      <c r="AF7045" s="82"/>
      <c r="AG7045" s="2">
        <v>11610001065</v>
      </c>
      <c r="AH7045" s="1">
        <v>11642769065</v>
      </c>
      <c r="AI7045" s="49">
        <v>40516610201753.5</v>
      </c>
    </row>
    <row r="7046" spans="15:35" x14ac:dyDescent="0.3">
      <c r="O7046" s="82"/>
      <c r="P7046" s="2">
        <v>70067411772000</v>
      </c>
      <c r="Q7046" s="1">
        <v>37316086619507.641</v>
      </c>
      <c r="R7046" s="3">
        <v>2.7116071969891011E+23</v>
      </c>
      <c r="T7046" s="2">
        <v>3.5209999999999999</v>
      </c>
      <c r="U7046" s="2">
        <v>3.5209999999999999</v>
      </c>
      <c r="V7046" s="3">
        <v>7356673279444227</v>
      </c>
      <c r="AF7046" s="82"/>
      <c r="AG7046" s="2">
        <v>11610036315</v>
      </c>
      <c r="AH7046" s="1">
        <v>11642804315</v>
      </c>
      <c r="AI7046" s="49">
        <v>40533496420601.398</v>
      </c>
    </row>
    <row r="7047" spans="15:35" x14ac:dyDescent="0.3">
      <c r="O7047" s="82"/>
      <c r="P7047" s="2">
        <v>70067752623050</v>
      </c>
      <c r="Q7047" s="1">
        <v>37316088323792.641</v>
      </c>
      <c r="R7047" s="3">
        <v>2.7120800306829399E+23</v>
      </c>
      <c r="T7047" s="2">
        <v>3.5215000000000001</v>
      </c>
      <c r="U7047" s="2">
        <v>3.5215000000000001</v>
      </c>
      <c r="V7047" s="3">
        <v>7356673279444227</v>
      </c>
      <c r="AF7047" s="82"/>
      <c r="AG7047" s="2">
        <v>11610071565</v>
      </c>
      <c r="AH7047" s="1">
        <v>11642839565</v>
      </c>
      <c r="AI7047" s="49">
        <v>40550387328211.805</v>
      </c>
    </row>
    <row r="7048" spans="15:35" x14ac:dyDescent="0.3">
      <c r="O7048" s="82"/>
      <c r="P7048" s="2">
        <v>70068093494100</v>
      </c>
      <c r="Q7048" s="1">
        <v>37316090028177.641</v>
      </c>
      <c r="R7048" s="3">
        <v>2.7125529193351179E+23</v>
      </c>
      <c r="T7048" s="2">
        <v>3.5219999999999998</v>
      </c>
      <c r="U7048" s="2">
        <v>3.5219999999999998</v>
      </c>
      <c r="V7048" s="3">
        <v>7356673279444227</v>
      </c>
      <c r="AF7048" s="82"/>
      <c r="AG7048" s="2">
        <v>11610106815</v>
      </c>
      <c r="AH7048" s="1">
        <v>11642874815</v>
      </c>
      <c r="AI7048" s="49">
        <v>40567282925235</v>
      </c>
    </row>
    <row r="7049" spans="15:35" x14ac:dyDescent="0.3">
      <c r="O7049" s="82"/>
      <c r="P7049" s="2">
        <v>70068434385150</v>
      </c>
      <c r="Q7049" s="1">
        <v>37316091732662.641</v>
      </c>
      <c r="R7049" s="3">
        <v>2.713025862948828E+23</v>
      </c>
      <c r="T7049" s="2">
        <v>3.5225</v>
      </c>
      <c r="U7049" s="2">
        <v>3.5225</v>
      </c>
      <c r="V7049" s="3">
        <v>7356673279444227</v>
      </c>
      <c r="AF7049" s="82"/>
      <c r="AG7049" s="2">
        <v>11610142065</v>
      </c>
      <c r="AH7049" s="1">
        <v>11642910065</v>
      </c>
      <c r="AI7049" s="49">
        <v>40584183212321.602</v>
      </c>
    </row>
    <row r="7050" spans="15:35" x14ac:dyDescent="0.3">
      <c r="O7050" s="82"/>
      <c r="P7050" s="2">
        <v>70068775296200</v>
      </c>
      <c r="Q7050" s="1">
        <v>37316093437247.641</v>
      </c>
      <c r="R7050" s="3">
        <v>2.7134988615272646E+23</v>
      </c>
      <c r="T7050" s="2">
        <v>3.5230000000000001</v>
      </c>
      <c r="U7050" s="2">
        <v>3.5230000000000001</v>
      </c>
      <c r="V7050" s="3">
        <v>7356673279444227</v>
      </c>
      <c r="AF7050" s="82"/>
      <c r="AG7050" s="2">
        <v>11610177315</v>
      </c>
      <c r="AH7050" s="1">
        <v>11642945315</v>
      </c>
      <c r="AI7050" s="49">
        <v>40601088190122.297</v>
      </c>
    </row>
    <row r="7051" spans="15:35" x14ac:dyDescent="0.3">
      <c r="O7051" s="82"/>
      <c r="P7051" s="2">
        <v>70069116227250</v>
      </c>
      <c r="Q7051" s="1">
        <v>37316095141932.641</v>
      </c>
      <c r="R7051" s="3">
        <v>2.7139719150736211E+23</v>
      </c>
      <c r="T7051" s="2">
        <v>3.5234999999999999</v>
      </c>
      <c r="U7051" s="2">
        <v>3.5234999999999999</v>
      </c>
      <c r="V7051" s="3">
        <v>7356673279444227</v>
      </c>
      <c r="AF7051" s="82"/>
      <c r="AG7051" s="2">
        <v>11610212565</v>
      </c>
      <c r="AH7051" s="1">
        <v>11642980565</v>
      </c>
      <c r="AI7051" s="49">
        <v>40617997859287.406</v>
      </c>
    </row>
    <row r="7052" spans="15:35" x14ac:dyDescent="0.3">
      <c r="O7052" s="82"/>
      <c r="P7052" s="2">
        <v>70069457178300</v>
      </c>
      <c r="Q7052" s="1">
        <v>37316096846717.641</v>
      </c>
      <c r="R7052" s="3">
        <v>2.7144450235910903E+23</v>
      </c>
      <c r="T7052" s="2">
        <v>3.524</v>
      </c>
      <c r="U7052" s="2">
        <v>3.524</v>
      </c>
      <c r="V7052" s="3">
        <v>7356673279444227</v>
      </c>
      <c r="AF7052" s="82"/>
      <c r="AG7052" s="2">
        <v>11610247815</v>
      </c>
      <c r="AH7052" s="1">
        <v>11643015815</v>
      </c>
      <c r="AI7052" s="49">
        <v>40634912220467.5</v>
      </c>
    </row>
    <row r="7053" spans="15:35" x14ac:dyDescent="0.3">
      <c r="O7053" s="82"/>
      <c r="P7053" s="2">
        <v>70069798149350</v>
      </c>
      <c r="Q7053" s="1">
        <v>37316098551602.641</v>
      </c>
      <c r="R7053" s="3">
        <v>2.7149181870828664E+23</v>
      </c>
      <c r="T7053" s="2">
        <v>3.5245000000000002</v>
      </c>
      <c r="U7053" s="2">
        <v>3.5245000000000002</v>
      </c>
      <c r="V7053" s="3">
        <v>7356673279444227</v>
      </c>
      <c r="AF7053" s="82"/>
      <c r="AG7053" s="2">
        <v>11610283065</v>
      </c>
      <c r="AH7053" s="1">
        <v>11643051065</v>
      </c>
      <c r="AI7053" s="49">
        <v>40651831274313.195</v>
      </c>
    </row>
    <row r="7054" spans="15:35" x14ac:dyDescent="0.3">
      <c r="O7054" s="82"/>
      <c r="P7054" s="2">
        <v>70070139140400</v>
      </c>
      <c r="Q7054" s="1">
        <v>37316100256587.641</v>
      </c>
      <c r="R7054" s="3">
        <v>2.7153914055521426E+23</v>
      </c>
      <c r="T7054" s="2">
        <v>3.5249999999999999</v>
      </c>
      <c r="U7054" s="2">
        <v>3.5249999999999999</v>
      </c>
      <c r="V7054" s="3">
        <v>7356673279444227</v>
      </c>
      <c r="AF7054" s="82"/>
      <c r="AG7054" s="2">
        <v>11610318315</v>
      </c>
      <c r="AH7054" s="1">
        <v>11643086315</v>
      </c>
      <c r="AI7054" s="49">
        <v>40668755021474.906</v>
      </c>
    </row>
    <row r="7055" spans="15:35" x14ac:dyDescent="0.3">
      <c r="O7055" s="82"/>
      <c r="P7055" s="2">
        <v>70070480151450</v>
      </c>
      <c r="Q7055" s="1">
        <v>37316101961672.641</v>
      </c>
      <c r="R7055" s="3">
        <v>2.7158646790021121E+23</v>
      </c>
      <c r="T7055" s="2">
        <v>3.5255000000000001</v>
      </c>
      <c r="U7055" s="2">
        <v>3.5255000000000001</v>
      </c>
      <c r="V7055" s="3">
        <v>7356673279444227</v>
      </c>
      <c r="AF7055" s="82"/>
      <c r="AG7055" s="2">
        <v>11610353575</v>
      </c>
      <c r="AH7055" s="1">
        <v>11643121575</v>
      </c>
      <c r="AI7055" s="49">
        <v>40685683462603.102</v>
      </c>
    </row>
    <row r="7056" spans="15:35" x14ac:dyDescent="0.3">
      <c r="O7056" s="82"/>
      <c r="P7056" s="2">
        <v>70070821182500</v>
      </c>
      <c r="Q7056" s="1">
        <v>37316103666857.641</v>
      </c>
      <c r="R7056" s="3">
        <v>2.7163380074359688E+23</v>
      </c>
      <c r="T7056" s="2">
        <v>3.5259999999999998</v>
      </c>
      <c r="U7056" s="2">
        <v>3.5259999999999998</v>
      </c>
      <c r="V7056" s="3">
        <v>7356673279444227</v>
      </c>
      <c r="AF7056" s="82"/>
      <c r="AG7056" s="2">
        <v>11610388875</v>
      </c>
      <c r="AH7056" s="1">
        <v>11643156875</v>
      </c>
      <c r="AI7056" s="49">
        <v>40702616598348.5</v>
      </c>
    </row>
    <row r="7057" spans="15:35" x14ac:dyDescent="0.3">
      <c r="O7057" s="82"/>
      <c r="P7057" s="2">
        <v>70071162233550</v>
      </c>
      <c r="Q7057" s="1">
        <v>37316105372142.641</v>
      </c>
      <c r="R7057" s="3">
        <v>2.716811390856906E+23</v>
      </c>
      <c r="T7057" s="2">
        <v>3.5265</v>
      </c>
      <c r="U7057" s="2">
        <v>3.5265</v>
      </c>
      <c r="V7057" s="3">
        <v>7356673279444227</v>
      </c>
      <c r="AF7057" s="82"/>
      <c r="AG7057" s="2">
        <v>11610424175</v>
      </c>
      <c r="AH7057" s="1">
        <v>11643192175</v>
      </c>
      <c r="AI7057" s="49">
        <v>40719554429361.5</v>
      </c>
    </row>
    <row r="7058" spans="15:35" x14ac:dyDescent="0.3">
      <c r="O7058" s="82"/>
      <c r="P7058" s="2">
        <v>70071503304600</v>
      </c>
      <c r="Q7058" s="1">
        <v>37316107077527.641</v>
      </c>
      <c r="R7058" s="3">
        <v>2.7172848292681171E+23</v>
      </c>
      <c r="T7058" s="2">
        <v>3.5270000000000001</v>
      </c>
      <c r="U7058" s="2">
        <v>3.5270000000000001</v>
      </c>
      <c r="V7058" s="3">
        <v>7356673279444227</v>
      </c>
      <c r="AF7058" s="82"/>
      <c r="AG7058" s="2">
        <v>11610459475</v>
      </c>
      <c r="AH7058" s="1">
        <v>11643227475</v>
      </c>
      <c r="AI7058" s="49">
        <v>40736496956292.594</v>
      </c>
    </row>
    <row r="7059" spans="15:35" x14ac:dyDescent="0.3">
      <c r="O7059" s="82"/>
      <c r="P7059" s="2">
        <v>70071844395650</v>
      </c>
      <c r="Q7059" s="1">
        <v>37316108783012.641</v>
      </c>
      <c r="R7059" s="3">
        <v>2.7177583226727957E+23</v>
      </c>
      <c r="T7059" s="2">
        <v>3.5274999999999999</v>
      </c>
      <c r="U7059" s="2">
        <v>3.5274999999999999</v>
      </c>
      <c r="V7059" s="3">
        <v>7356673279444227</v>
      </c>
      <c r="AF7059" s="82"/>
      <c r="AG7059" s="2">
        <v>11610494775</v>
      </c>
      <c r="AH7059" s="1">
        <v>11643262775</v>
      </c>
      <c r="AI7059" s="49">
        <v>40753444179792.297</v>
      </c>
    </row>
    <row r="7060" spans="15:35" x14ac:dyDescent="0.3">
      <c r="O7060" s="82"/>
      <c r="P7060" s="2">
        <v>70072185506700</v>
      </c>
      <c r="Q7060" s="1">
        <v>37316110488597.641</v>
      </c>
      <c r="R7060" s="3">
        <v>2.7182318710741353E+23</v>
      </c>
      <c r="T7060" s="2">
        <v>3.528</v>
      </c>
      <c r="U7060" s="2">
        <v>3.528</v>
      </c>
      <c r="V7060" s="3">
        <v>7356673279444227</v>
      </c>
      <c r="AF7060" s="82"/>
      <c r="AG7060" s="2">
        <v>11610530075</v>
      </c>
      <c r="AH7060" s="1">
        <v>11643298075</v>
      </c>
      <c r="AI7060" s="49">
        <v>40770396100511.297</v>
      </c>
    </row>
    <row r="7061" spans="15:35" x14ac:dyDescent="0.3">
      <c r="O7061" s="82"/>
      <c r="P7061" s="2">
        <v>70072526637750</v>
      </c>
      <c r="Q7061" s="1">
        <v>37316112194282.641</v>
      </c>
      <c r="R7061" s="3">
        <v>2.7187054744753289E+23</v>
      </c>
      <c r="T7061" s="2">
        <v>3.5285000000000002</v>
      </c>
      <c r="U7061" s="2">
        <v>3.5285000000000002</v>
      </c>
      <c r="V7061" s="3">
        <v>7356673279444227</v>
      </c>
      <c r="AF7061" s="82"/>
      <c r="AG7061" s="2">
        <v>11610565375</v>
      </c>
      <c r="AH7061" s="1">
        <v>11643333375</v>
      </c>
      <c r="AI7061" s="49">
        <v>40787352719099.906</v>
      </c>
    </row>
    <row r="7062" spans="15:35" x14ac:dyDescent="0.3">
      <c r="O7062" s="82"/>
      <c r="P7062" s="2">
        <v>70072867788800</v>
      </c>
      <c r="Q7062" s="1">
        <v>37316113900067.641</v>
      </c>
      <c r="R7062" s="3">
        <v>2.7191791328795701E+23</v>
      </c>
      <c r="T7062" s="2">
        <v>3.5289999999999999</v>
      </c>
      <c r="U7062" s="2">
        <v>3.5289999999999999</v>
      </c>
      <c r="V7062" s="3">
        <v>7356673279444227</v>
      </c>
      <c r="AF7062" s="82"/>
      <c r="AG7062" s="2">
        <v>11610600675</v>
      </c>
      <c r="AH7062" s="1">
        <v>11643368675</v>
      </c>
      <c r="AI7062" s="49">
        <v>40804314036208.703</v>
      </c>
    </row>
    <row r="7063" spans="15:35" x14ac:dyDescent="0.3">
      <c r="O7063" s="82"/>
      <c r="P7063" s="2">
        <v>70073208959850</v>
      </c>
      <c r="Q7063" s="1">
        <v>37316115605952.641</v>
      </c>
      <c r="R7063" s="3">
        <v>2.7196528462900528E+23</v>
      </c>
      <c r="T7063" s="2">
        <v>3.5295000000000001</v>
      </c>
      <c r="U7063" s="2">
        <v>3.5295000000000001</v>
      </c>
      <c r="V7063" s="3">
        <v>7356673279444227</v>
      </c>
      <c r="AF7063" s="82"/>
      <c r="AG7063" s="2">
        <v>11610635975</v>
      </c>
      <c r="AH7063" s="1">
        <v>11643403975</v>
      </c>
      <c r="AI7063" s="49">
        <v>40821280052488.297</v>
      </c>
    </row>
    <row r="7064" spans="15:35" x14ac:dyDescent="0.3">
      <c r="O7064" s="82"/>
      <c r="P7064" s="2">
        <v>70073550150900</v>
      </c>
      <c r="Q7064" s="1">
        <v>37316117311937.641</v>
      </c>
      <c r="R7064" s="3">
        <v>2.7201266147099707E+23</v>
      </c>
      <c r="T7064" s="2">
        <v>3.53</v>
      </c>
      <c r="U7064" s="2">
        <v>3.53</v>
      </c>
      <c r="V7064" s="3">
        <v>7356673279444227</v>
      </c>
      <c r="AF7064" s="82"/>
      <c r="AG7064" s="2">
        <v>11610671275</v>
      </c>
      <c r="AH7064" s="1">
        <v>11643439275</v>
      </c>
      <c r="AI7064" s="49">
        <v>40838250768589.203</v>
      </c>
    </row>
    <row r="7065" spans="15:35" x14ac:dyDescent="0.3">
      <c r="O7065" s="82"/>
      <c r="P7065" s="2">
        <v>70073891361950</v>
      </c>
      <c r="Q7065" s="1">
        <v>37316119018022.641</v>
      </c>
      <c r="R7065" s="3">
        <v>2.7206004381425166E+23</v>
      </c>
      <c r="T7065" s="2">
        <v>3.5305</v>
      </c>
      <c r="U7065" s="2">
        <v>3.5305</v>
      </c>
      <c r="V7065" s="3">
        <v>7356673279444227</v>
      </c>
      <c r="AF7065" s="82"/>
      <c r="AG7065" s="2">
        <v>11610706585</v>
      </c>
      <c r="AH7065" s="1">
        <v>11643474585</v>
      </c>
      <c r="AI7065" s="49">
        <v>40855226185161.805</v>
      </c>
    </row>
    <row r="7066" spans="15:35" x14ac:dyDescent="0.3">
      <c r="O7066" s="82"/>
      <c r="P7066" s="2">
        <v>70074232593000</v>
      </c>
      <c r="Q7066" s="1">
        <v>37316120724207.641</v>
      </c>
      <c r="R7066" s="3">
        <v>2.7210743165908842E+23</v>
      </c>
      <c r="T7066" s="2">
        <v>3.5310000000000001</v>
      </c>
      <c r="U7066" s="2">
        <v>3.5310000000000001</v>
      </c>
      <c r="V7066" s="3">
        <v>7356673279444227</v>
      </c>
      <c r="AF7066" s="82"/>
      <c r="AG7066" s="2">
        <v>11610741935</v>
      </c>
      <c r="AH7066" s="1">
        <v>11643509935</v>
      </c>
      <c r="AI7066" s="49">
        <v>40872206302856.805</v>
      </c>
    </row>
    <row r="7067" spans="15:35" x14ac:dyDescent="0.3">
      <c r="O7067" s="82"/>
      <c r="P7067" s="2">
        <v>70074573844050</v>
      </c>
      <c r="Q7067" s="1">
        <v>37316122430492.641</v>
      </c>
      <c r="R7067" s="3">
        <v>2.7215482500582666E+23</v>
      </c>
      <c r="T7067" s="2">
        <v>3.5314999999999999</v>
      </c>
      <c r="U7067" s="2">
        <v>3.5314999999999999</v>
      </c>
      <c r="V7067" s="3">
        <v>7356673279444227</v>
      </c>
      <c r="AF7067" s="82"/>
      <c r="AG7067" s="2">
        <v>11610777285</v>
      </c>
      <c r="AH7067" s="1">
        <v>11643545285</v>
      </c>
      <c r="AI7067" s="49">
        <v>40889191122324.5</v>
      </c>
    </row>
    <row r="7068" spans="15:35" x14ac:dyDescent="0.3">
      <c r="O7068" s="82"/>
      <c r="P7068" s="2">
        <v>70074915115100</v>
      </c>
      <c r="Q7068" s="1">
        <v>37316124136877.641</v>
      </c>
      <c r="R7068" s="3">
        <v>2.7220222385478584E+23</v>
      </c>
      <c r="T7068" s="2">
        <v>3.532</v>
      </c>
      <c r="U7068" s="2">
        <v>3.532</v>
      </c>
      <c r="V7068" s="3">
        <v>7356673279444227</v>
      </c>
      <c r="AF7068" s="82"/>
      <c r="AG7068" s="2">
        <v>11610812635</v>
      </c>
      <c r="AH7068" s="1">
        <v>11643580635</v>
      </c>
      <c r="AI7068" s="49">
        <v>40906180644215.602</v>
      </c>
    </row>
    <row r="7069" spans="15:35" x14ac:dyDescent="0.3">
      <c r="O7069" s="82"/>
      <c r="P7069" s="2">
        <v>70075256406150</v>
      </c>
      <c r="Q7069" s="1">
        <v>37316125843362.641</v>
      </c>
      <c r="R7069" s="3">
        <v>2.7224962820628514E+23</v>
      </c>
      <c r="T7069" s="2">
        <v>3.5325000000000002</v>
      </c>
      <c r="U7069" s="2">
        <v>3.5325000000000002</v>
      </c>
      <c r="V7069" s="3">
        <v>7356673279444227</v>
      </c>
      <c r="AF7069" s="82"/>
      <c r="AG7069" s="2">
        <v>11610847985</v>
      </c>
      <c r="AH7069" s="1">
        <v>11643615985</v>
      </c>
      <c r="AI7069" s="49">
        <v>40923174869180.602</v>
      </c>
    </row>
    <row r="7070" spans="15:35" x14ac:dyDescent="0.3">
      <c r="O7070" s="82"/>
      <c r="P7070" s="2">
        <v>70075597717200</v>
      </c>
      <c r="Q7070" s="1">
        <v>37316127549947.641</v>
      </c>
      <c r="R7070" s="3">
        <v>2.7229703806064409E+23</v>
      </c>
      <c r="T7070" s="2">
        <v>3.5329999999999999</v>
      </c>
      <c r="U7070" s="2">
        <v>3.5329999999999999</v>
      </c>
      <c r="V7070" s="3">
        <v>7356673279444227</v>
      </c>
      <c r="AF7070" s="82"/>
      <c r="AG7070" s="2">
        <v>11610883335</v>
      </c>
      <c r="AH7070" s="1">
        <v>11643651335</v>
      </c>
      <c r="AI7070" s="49">
        <v>40940173797870</v>
      </c>
    </row>
    <row r="7071" spans="15:35" x14ac:dyDescent="0.3">
      <c r="O7071" s="82"/>
      <c r="P7071" s="2">
        <v>70075939048250</v>
      </c>
      <c r="Q7071" s="1">
        <v>37316129256632.641</v>
      </c>
      <c r="R7071" s="3">
        <v>2.7234445341818188E+23</v>
      </c>
      <c r="T7071" s="2">
        <v>3.5335000000000001</v>
      </c>
      <c r="U7071" s="2">
        <v>3.5335000000000001</v>
      </c>
      <c r="V7071" s="3">
        <v>7356673279444227</v>
      </c>
      <c r="AF7071" s="82"/>
      <c r="AG7071" s="2">
        <v>11610918685</v>
      </c>
      <c r="AH7071" s="1">
        <v>11643686685</v>
      </c>
      <c r="AI7071" s="49">
        <v>40957177430934.305</v>
      </c>
    </row>
    <row r="7072" spans="15:35" x14ac:dyDescent="0.3">
      <c r="O7072" s="82"/>
      <c r="P7072" s="2">
        <v>70076280399300</v>
      </c>
      <c r="Q7072" s="1">
        <v>37316130963417.641</v>
      </c>
      <c r="R7072" s="3">
        <v>2.7239187427921795E+23</v>
      </c>
      <c r="T7072" s="2">
        <v>3.5339999999999998</v>
      </c>
      <c r="U7072" s="2">
        <v>3.5339999999999998</v>
      </c>
      <c r="V7072" s="3">
        <v>7356673279444227</v>
      </c>
      <c r="AF7072" s="82"/>
      <c r="AG7072" s="2">
        <v>11610954035</v>
      </c>
      <c r="AH7072" s="1">
        <v>11643722035</v>
      </c>
      <c r="AI7072" s="49">
        <v>40974185769024</v>
      </c>
    </row>
    <row r="7073" spans="15:35" x14ac:dyDescent="0.3">
      <c r="O7073" s="82"/>
      <c r="P7073" s="2">
        <v>70076621770350</v>
      </c>
      <c r="Q7073" s="1">
        <v>37316132670302.641</v>
      </c>
      <c r="R7073" s="3">
        <v>2.7243930064407163E+23</v>
      </c>
      <c r="T7073" s="2">
        <v>3.5345</v>
      </c>
      <c r="U7073" s="2">
        <v>3.5345</v>
      </c>
      <c r="V7073" s="3">
        <v>7356673279444227</v>
      </c>
      <c r="AF7073" s="82"/>
      <c r="AG7073" s="2">
        <v>11610989385</v>
      </c>
      <c r="AH7073" s="1">
        <v>11643757385</v>
      </c>
      <c r="AI7073" s="49">
        <v>40991198812789.602</v>
      </c>
    </row>
    <row r="7074" spans="15:35" x14ac:dyDescent="0.3">
      <c r="O7074" s="82"/>
      <c r="P7074" s="2">
        <v>70076963161400</v>
      </c>
      <c r="Q7074" s="1">
        <v>37316134377287.641</v>
      </c>
      <c r="R7074" s="3">
        <v>2.7248673251306221E+23</v>
      </c>
      <c r="T7074" s="2">
        <v>3.5350000000000001</v>
      </c>
      <c r="U7074" s="2">
        <v>3.5350000000000001</v>
      </c>
      <c r="V7074" s="3">
        <v>7356673279444227</v>
      </c>
      <c r="AF7074" s="82"/>
      <c r="AG7074" s="2">
        <v>11611024735</v>
      </c>
      <c r="AH7074" s="1">
        <v>11643792735</v>
      </c>
      <c r="AI7074" s="49">
        <v>41008216562881.805</v>
      </c>
    </row>
    <row r="7075" spans="15:35" x14ac:dyDescent="0.3">
      <c r="O7075" s="82"/>
      <c r="P7075" s="2">
        <v>70077304572450</v>
      </c>
      <c r="Q7075" s="1">
        <v>37316136084372.641</v>
      </c>
      <c r="R7075" s="3">
        <v>2.7253416988650914E+23</v>
      </c>
      <c r="T7075" s="2">
        <v>3.5354999999999999</v>
      </c>
      <c r="U7075" s="2">
        <v>3.5354999999999999</v>
      </c>
      <c r="V7075" s="3">
        <v>7356673279444227</v>
      </c>
      <c r="AF7075" s="82"/>
      <c r="AG7075" s="2">
        <v>11611060095</v>
      </c>
      <c r="AH7075" s="1">
        <v>11643828095</v>
      </c>
      <c r="AI7075" s="49">
        <v>41025239019950.898</v>
      </c>
    </row>
    <row r="7076" spans="15:35" x14ac:dyDescent="0.3">
      <c r="O7076" s="82"/>
      <c r="P7076" s="2">
        <v>70077646003500</v>
      </c>
      <c r="Q7076" s="1">
        <v>37316137791557.641</v>
      </c>
      <c r="R7076" s="3">
        <v>2.725816127647317E+23</v>
      </c>
      <c r="T7076" s="2">
        <v>3.536</v>
      </c>
      <c r="U7076" s="2">
        <v>3.536</v>
      </c>
      <c r="V7076" s="3">
        <v>7356673279444227</v>
      </c>
      <c r="AF7076" s="82"/>
      <c r="AG7076" s="2">
        <v>11611095495</v>
      </c>
      <c r="AH7076" s="1">
        <v>11643863495</v>
      </c>
      <c r="AI7076" s="49">
        <v>41042266184647.5</v>
      </c>
    </row>
    <row r="7077" spans="15:35" x14ac:dyDescent="0.3">
      <c r="O7077" s="82"/>
      <c r="P7077" s="2">
        <v>70077987454550</v>
      </c>
      <c r="Q7077" s="1">
        <v>37316139498842.641</v>
      </c>
      <c r="R7077" s="3">
        <v>2.726290611480492E+23</v>
      </c>
      <c r="T7077" s="2">
        <v>3.5365000000000002</v>
      </c>
      <c r="U7077" s="2">
        <v>3.5365000000000002</v>
      </c>
      <c r="V7077" s="3">
        <v>7356673279444227</v>
      </c>
      <c r="AF7077" s="82"/>
      <c r="AG7077" s="2">
        <v>11611130895</v>
      </c>
      <c r="AH7077" s="1">
        <v>11643898895</v>
      </c>
      <c r="AI7077" s="49">
        <v>41059298057622.203</v>
      </c>
    </row>
    <row r="7078" spans="15:35" x14ac:dyDescent="0.3">
      <c r="O7078" s="82"/>
      <c r="P7078" s="2">
        <v>70078328925600</v>
      </c>
      <c r="Q7078" s="1">
        <v>37316141206227.641</v>
      </c>
      <c r="R7078" s="3">
        <v>2.7267651503678107E+23</v>
      </c>
      <c r="T7078" s="2">
        <v>3.5369999999999999</v>
      </c>
      <c r="U7078" s="2">
        <v>3.5369999999999999</v>
      </c>
      <c r="V7078" s="3">
        <v>7356673279444227</v>
      </c>
      <c r="AF7078" s="82"/>
      <c r="AG7078" s="2">
        <v>11611166295</v>
      </c>
      <c r="AH7078" s="1">
        <v>11643934295</v>
      </c>
      <c r="AI7078" s="49">
        <v>41076334639525.5</v>
      </c>
    </row>
    <row r="7079" spans="15:35" x14ac:dyDescent="0.3">
      <c r="O7079" s="82"/>
      <c r="P7079" s="2">
        <v>70078670416650</v>
      </c>
      <c r="Q7079" s="1">
        <v>37316142913712.641</v>
      </c>
      <c r="R7079" s="3">
        <v>2.7272397443124662E+23</v>
      </c>
      <c r="T7079" s="2">
        <v>3.5375000000000001</v>
      </c>
      <c r="U7079" s="2">
        <v>3.5375000000000001</v>
      </c>
      <c r="V7079" s="3">
        <v>7356673279444227</v>
      </c>
      <c r="AF7079" s="82"/>
      <c r="AG7079" s="2">
        <v>11611201695</v>
      </c>
      <c r="AH7079" s="1">
        <v>11643969695</v>
      </c>
      <c r="AI7079" s="49">
        <v>41093375931007.797</v>
      </c>
    </row>
    <row r="7080" spans="15:35" x14ac:dyDescent="0.3">
      <c r="O7080" s="82"/>
      <c r="P7080" s="2">
        <v>70079011927700</v>
      </c>
      <c r="Q7080" s="1">
        <v>37316144621297.641</v>
      </c>
      <c r="R7080" s="3">
        <v>2.7277143933176518E+23</v>
      </c>
      <c r="T7080" s="2">
        <v>3.5379999999999998</v>
      </c>
      <c r="U7080" s="2">
        <v>3.5379999999999998</v>
      </c>
      <c r="V7080" s="3">
        <v>7356673279444227</v>
      </c>
      <c r="AF7080" s="82"/>
      <c r="AG7080" s="2">
        <v>11611237095</v>
      </c>
      <c r="AH7080" s="1">
        <v>11644005095</v>
      </c>
      <c r="AI7080" s="3">
        <v>41110421932719.797</v>
      </c>
    </row>
    <row r="7081" spans="15:35" x14ac:dyDescent="0.3">
      <c r="O7081" s="82"/>
      <c r="P7081" s="2">
        <v>70079353458750</v>
      </c>
      <c r="Q7081" s="1">
        <v>37316146328982.641</v>
      </c>
      <c r="R7081" s="3">
        <v>2.7281890973865619E+23</v>
      </c>
      <c r="T7081" s="2">
        <v>3.5385</v>
      </c>
      <c r="U7081" s="2">
        <v>3.5385</v>
      </c>
      <c r="V7081" s="3">
        <v>7356673279444227</v>
      </c>
      <c r="AF7081" s="82"/>
      <c r="AG7081" s="2">
        <v>11611272495</v>
      </c>
      <c r="AH7081" s="1">
        <v>11644040495</v>
      </c>
      <c r="AI7081" s="49">
        <v>41127472645311.805</v>
      </c>
    </row>
    <row r="7082" spans="15:35" x14ac:dyDescent="0.3">
      <c r="O7082" s="82"/>
      <c r="P7082" s="2">
        <v>70079695009800</v>
      </c>
      <c r="Q7082" s="1">
        <v>37316148036767.641</v>
      </c>
      <c r="R7082" s="3">
        <v>2.7286638565223882E+23</v>
      </c>
      <c r="T7082" s="2">
        <v>3.5390000000000001</v>
      </c>
      <c r="U7082" s="2">
        <v>3.5390000000000001</v>
      </c>
      <c r="V7082" s="3">
        <v>7356673279444227</v>
      </c>
      <c r="AF7082" s="82"/>
      <c r="AG7082" s="2">
        <v>11611307895</v>
      </c>
      <c r="AH7082" s="1">
        <v>11644075895</v>
      </c>
      <c r="AI7082" s="49">
        <v>41144528069434.5</v>
      </c>
    </row>
    <row r="7083" spans="15:35" x14ac:dyDescent="0.3">
      <c r="O7083" s="82"/>
      <c r="P7083" s="2">
        <v>70080036580850</v>
      </c>
      <c r="Q7083" s="1">
        <v>37316149744652.641</v>
      </c>
      <c r="R7083" s="3">
        <v>2.7291386707283258E+23</v>
      </c>
      <c r="T7083" s="2">
        <v>3.5394999999999999</v>
      </c>
      <c r="U7083" s="2">
        <v>3.5394999999999999</v>
      </c>
      <c r="V7083" s="3">
        <v>7356673279444227</v>
      </c>
      <c r="AF7083" s="82"/>
      <c r="AG7083" s="2">
        <v>11611343295</v>
      </c>
      <c r="AH7083" s="1">
        <v>11644111295</v>
      </c>
      <c r="AI7083" s="49">
        <v>41161588205738.398</v>
      </c>
    </row>
    <row r="7084" spans="15:35" x14ac:dyDescent="0.3">
      <c r="O7084" s="82"/>
      <c r="P7084" s="2">
        <v>70080378171900</v>
      </c>
      <c r="Q7084" s="1">
        <v>37316151452637.641</v>
      </c>
      <c r="R7084" s="3">
        <v>2.729613540007567E+23</v>
      </c>
      <c r="T7084" s="2">
        <v>3.54</v>
      </c>
      <c r="U7084" s="2">
        <v>3.54</v>
      </c>
      <c r="V7084" s="3">
        <v>7356673279444227</v>
      </c>
      <c r="AF7084" s="82"/>
      <c r="AG7084" s="2">
        <v>11611378695</v>
      </c>
      <c r="AH7084" s="1">
        <v>11644146695</v>
      </c>
      <c r="AI7084" s="49">
        <v>41178653054873.898</v>
      </c>
    </row>
    <row r="7085" spans="15:35" x14ac:dyDescent="0.3">
      <c r="O7085" s="82"/>
      <c r="P7085" s="2">
        <v>70080719782950</v>
      </c>
      <c r="Q7085" s="1">
        <v>37316153160722.641</v>
      </c>
      <c r="R7085" s="3">
        <v>2.7300884643633066E+23</v>
      </c>
      <c r="T7085" s="2">
        <v>3.5405000000000002</v>
      </c>
      <c r="U7085" s="2">
        <v>3.5405000000000002</v>
      </c>
      <c r="V7085" s="3">
        <v>7356673279444227</v>
      </c>
      <c r="AF7085" s="82"/>
      <c r="AG7085" s="2">
        <v>11611414105</v>
      </c>
      <c r="AH7085" s="1">
        <v>11644182105</v>
      </c>
      <c r="AI7085" s="49">
        <v>41195722617491.703</v>
      </c>
    </row>
    <row r="7086" spans="15:35" x14ac:dyDescent="0.3">
      <c r="O7086" s="82"/>
      <c r="P7086" s="2">
        <v>70081061414000</v>
      </c>
      <c r="Q7086" s="1">
        <v>37316154868907.641</v>
      </c>
      <c r="R7086" s="3">
        <v>2.730563443798737E+23</v>
      </c>
      <c r="T7086" s="2">
        <v>3.5409999999999999</v>
      </c>
      <c r="U7086" s="2">
        <v>3.5409999999999999</v>
      </c>
      <c r="V7086" s="3">
        <v>7356673279444227</v>
      </c>
      <c r="AF7086" s="82"/>
      <c r="AG7086" s="2">
        <v>11611449555</v>
      </c>
      <c r="AH7086" s="1">
        <v>11644217555</v>
      </c>
      <c r="AI7086" s="49">
        <v>41212796894242.203</v>
      </c>
    </row>
    <row r="7087" spans="15:35" x14ac:dyDescent="0.3">
      <c r="O7087" s="82"/>
      <c r="P7087" s="2">
        <v>70081403065050</v>
      </c>
      <c r="Q7087" s="1">
        <v>37316156577192.641</v>
      </c>
      <c r="R7087" s="3">
        <v>2.7310384783170521E+23</v>
      </c>
      <c r="T7087" s="2">
        <v>3.5415000000000001</v>
      </c>
      <c r="U7087" s="2">
        <v>3.5415000000000001</v>
      </c>
      <c r="V7087" s="3">
        <v>7356673279444227</v>
      </c>
      <c r="AF7087" s="82"/>
      <c r="AG7087" s="2">
        <v>11611485005</v>
      </c>
      <c r="AH7087" s="1">
        <v>11644253005</v>
      </c>
      <c r="AI7087" s="49">
        <v>41229875885775.898</v>
      </c>
    </row>
    <row r="7088" spans="15:35" x14ac:dyDescent="0.3">
      <c r="O7088" s="82"/>
      <c r="P7088" s="2">
        <v>70081744736100</v>
      </c>
      <c r="Q7088" s="1">
        <v>37316158285577.641</v>
      </c>
      <c r="R7088" s="3">
        <v>2.731513567921445E+23</v>
      </c>
      <c r="T7088" s="2">
        <v>3.5419999999999998</v>
      </c>
      <c r="U7088" s="2">
        <v>3.5419999999999998</v>
      </c>
      <c r="V7088" s="3">
        <v>7356673279444227</v>
      </c>
      <c r="AF7088" s="82"/>
      <c r="AG7088" s="2">
        <v>11611520455</v>
      </c>
      <c r="AH7088" s="1">
        <v>11644288455</v>
      </c>
      <c r="AI7088" s="49">
        <v>41246959592743.398</v>
      </c>
    </row>
    <row r="7089" spans="15:35" x14ac:dyDescent="0.3">
      <c r="O7089" s="82"/>
      <c r="P7089" s="2">
        <v>70082086427150</v>
      </c>
      <c r="Q7089" s="1">
        <v>37316159994062.641</v>
      </c>
      <c r="R7089" s="3">
        <v>2.7319887126151091E+23</v>
      </c>
      <c r="T7089" s="2">
        <v>3.5425</v>
      </c>
      <c r="U7089" s="2">
        <v>3.5425</v>
      </c>
      <c r="V7089" s="3">
        <v>7356673279444227</v>
      </c>
      <c r="AF7089" s="82"/>
      <c r="AG7089" s="2">
        <v>11611555905</v>
      </c>
      <c r="AH7089" s="1">
        <v>11644323905</v>
      </c>
      <c r="AI7089" s="49">
        <v>41264048015795.203</v>
      </c>
    </row>
    <row r="7090" spans="15:35" x14ac:dyDescent="0.3">
      <c r="O7090" s="82"/>
      <c r="P7090" s="2">
        <v>70082428138200</v>
      </c>
      <c r="Q7090" s="1">
        <v>37316161702647.641</v>
      </c>
      <c r="R7090" s="3">
        <v>2.7324639124012387E+23</v>
      </c>
      <c r="T7090" s="2">
        <v>3.5430000000000001</v>
      </c>
      <c r="U7090" s="2">
        <v>3.5430000000000001</v>
      </c>
      <c r="V7090" s="3">
        <v>7356673279444227</v>
      </c>
      <c r="AF7090" s="82"/>
      <c r="AG7090" s="2">
        <v>11611591355</v>
      </c>
      <c r="AH7090" s="1">
        <v>11644359355</v>
      </c>
      <c r="AI7090" s="49">
        <v>41281141155581.898</v>
      </c>
    </row>
    <row r="7091" spans="15:35" x14ac:dyDescent="0.3">
      <c r="O7091" s="82"/>
      <c r="P7091" s="2">
        <v>70082769869250</v>
      </c>
      <c r="Q7091" s="1">
        <v>37316163411332.641</v>
      </c>
      <c r="R7091" s="3">
        <v>2.7329391672830267E+23</v>
      </c>
      <c r="T7091" s="2">
        <v>3.5434999999999999</v>
      </c>
      <c r="U7091" s="2">
        <v>3.5434999999999999</v>
      </c>
      <c r="V7091" s="3">
        <v>7356673279444227</v>
      </c>
      <c r="AF7091" s="82"/>
      <c r="AG7091" s="2">
        <v>11611626805</v>
      </c>
      <c r="AH7091" s="1">
        <v>11644394805</v>
      </c>
      <c r="AI7091" s="49">
        <v>41298239012753.797</v>
      </c>
    </row>
    <row r="7092" spans="15:35" x14ac:dyDescent="0.3">
      <c r="O7092" s="82"/>
      <c r="P7092" s="2">
        <v>70083111620300</v>
      </c>
      <c r="Q7092" s="1">
        <v>37316165120117.641</v>
      </c>
      <c r="R7092" s="3">
        <v>2.7334144772636659E+23</v>
      </c>
      <c r="T7092" s="2">
        <v>3.544</v>
      </c>
      <c r="U7092" s="2">
        <v>3.544</v>
      </c>
      <c r="V7092" s="3">
        <v>7356673279444227</v>
      </c>
      <c r="AF7092" s="82"/>
      <c r="AG7092" s="2">
        <v>11611662255</v>
      </c>
      <c r="AH7092" s="1">
        <v>11644430255</v>
      </c>
      <c r="AI7092" s="49">
        <v>41315341587961.602</v>
      </c>
    </row>
    <row r="7093" spans="15:35" x14ac:dyDescent="0.3">
      <c r="O7093" s="82"/>
      <c r="P7093" s="2">
        <v>70083453391350</v>
      </c>
      <c r="Q7093" s="1">
        <v>37316166829002.641</v>
      </c>
      <c r="R7093" s="3">
        <v>2.7338898423463518E+23</v>
      </c>
      <c r="T7093" s="2">
        <v>3.5445000000000002</v>
      </c>
      <c r="U7093" s="2">
        <v>3.5445000000000002</v>
      </c>
      <c r="V7093" s="3">
        <v>7356673279444227</v>
      </c>
      <c r="AF7093" s="82"/>
      <c r="AG7093" s="2">
        <v>11611697705</v>
      </c>
      <c r="AH7093" s="1">
        <v>11644465705</v>
      </c>
      <c r="AI7093" s="49">
        <v>41332448881855.797</v>
      </c>
    </row>
    <row r="7094" spans="15:35" x14ac:dyDescent="0.3">
      <c r="O7094" s="82"/>
      <c r="P7094" s="2">
        <v>70083795182400</v>
      </c>
      <c r="Q7094" s="1">
        <v>37316168537987.641</v>
      </c>
      <c r="R7094" s="3">
        <v>2.7343652625342755E+23</v>
      </c>
      <c r="T7094" s="2">
        <v>3.5449999999999999</v>
      </c>
      <c r="U7094" s="2">
        <v>3.5449999999999999</v>
      </c>
      <c r="V7094" s="3">
        <v>7356673279444227</v>
      </c>
      <c r="AF7094" s="82"/>
      <c r="AG7094" s="2">
        <v>11611733155</v>
      </c>
      <c r="AH7094" s="1">
        <v>11644501155</v>
      </c>
      <c r="AI7094" s="49">
        <v>41349560895086.898</v>
      </c>
    </row>
    <row r="7095" spans="15:35" x14ac:dyDescent="0.3">
      <c r="O7095" s="82"/>
      <c r="P7095" s="2">
        <v>70084136993450</v>
      </c>
      <c r="Q7095" s="1">
        <v>37316170247072.641</v>
      </c>
      <c r="R7095" s="3">
        <v>2.734840737830632E+23</v>
      </c>
      <c r="T7095" s="2">
        <v>3.5455000000000001</v>
      </c>
      <c r="U7095" s="2">
        <v>3.5455000000000001</v>
      </c>
      <c r="V7095" s="3">
        <v>7356673279444227</v>
      </c>
      <c r="AF7095" s="82"/>
      <c r="AG7095" s="2">
        <v>11611768615</v>
      </c>
      <c r="AH7095" s="1">
        <v>11644536615</v>
      </c>
      <c r="AI7095" s="49">
        <v>41366677628305.5</v>
      </c>
    </row>
    <row r="7096" spans="15:35" x14ac:dyDescent="0.3">
      <c r="O7096" s="82"/>
      <c r="P7096" s="2">
        <v>70084478824500</v>
      </c>
      <c r="Q7096" s="1">
        <v>37316171956257.641</v>
      </c>
      <c r="R7096" s="3">
        <v>2.7353162682386142E+23</v>
      </c>
      <c r="T7096" s="2">
        <v>3.5459999999999998</v>
      </c>
      <c r="U7096" s="2">
        <v>3.5459999999999998</v>
      </c>
      <c r="V7096" s="3">
        <v>7356673279444227</v>
      </c>
      <c r="AF7096" s="82"/>
      <c r="AG7096" s="2">
        <v>11611804115</v>
      </c>
      <c r="AH7096" s="1">
        <v>11644572115</v>
      </c>
      <c r="AI7096" s="49">
        <v>41383799082161.898</v>
      </c>
    </row>
    <row r="7097" spans="15:35" x14ac:dyDescent="0.3">
      <c r="O7097" s="82"/>
      <c r="P7097" s="2">
        <v>70084820675550</v>
      </c>
      <c r="Q7097" s="1">
        <v>37316173665542.641</v>
      </c>
      <c r="R7097" s="3">
        <v>2.7357918537614157E+23</v>
      </c>
      <c r="T7097" s="2">
        <v>3.5465</v>
      </c>
      <c r="U7097" s="2">
        <v>3.5465</v>
      </c>
      <c r="V7097" s="3">
        <v>7356673279444227</v>
      </c>
      <c r="AF7097" s="82"/>
      <c r="AG7097" s="2">
        <v>11611839615</v>
      </c>
      <c r="AH7097" s="1">
        <v>11644607615</v>
      </c>
      <c r="AI7097" s="49">
        <v>41400925257306.805</v>
      </c>
    </row>
    <row r="7098" spans="15:35" x14ac:dyDescent="0.3">
      <c r="O7098" s="82"/>
      <c r="P7098" s="2">
        <v>70085162546600</v>
      </c>
      <c r="Q7098" s="1">
        <v>37316175374927.641</v>
      </c>
      <c r="R7098" s="3">
        <v>2.7362674944022301E+23</v>
      </c>
      <c r="T7098" s="2">
        <v>3.5470000000000002</v>
      </c>
      <c r="U7098" s="2">
        <v>3.5470000000000002</v>
      </c>
      <c r="V7098" s="3">
        <v>7356673279444227</v>
      </c>
      <c r="AF7098" s="82"/>
      <c r="AG7098" s="2">
        <v>11611875115</v>
      </c>
      <c r="AH7098" s="1">
        <v>11644643115</v>
      </c>
      <c r="AI7098" s="49">
        <v>41418056154390.797</v>
      </c>
    </row>
    <row r="7099" spans="15:35" x14ac:dyDescent="0.3">
      <c r="O7099" s="82"/>
      <c r="P7099" s="2">
        <v>70085504437650</v>
      </c>
      <c r="Q7099" s="1">
        <v>37316177084412.641</v>
      </c>
      <c r="R7099" s="3">
        <v>2.7367431901642501E+23</v>
      </c>
      <c r="T7099" s="2">
        <v>3.5474999999999999</v>
      </c>
      <c r="U7099" s="2">
        <v>3.5474999999999999</v>
      </c>
      <c r="V7099" s="3">
        <v>7356673279444227</v>
      </c>
      <c r="AF7099" s="82"/>
      <c r="AG7099" s="2">
        <v>11611910615</v>
      </c>
      <c r="AH7099" s="1">
        <v>11644678615</v>
      </c>
      <c r="AI7099" s="49">
        <v>41435191774064.203</v>
      </c>
    </row>
    <row r="7100" spans="15:35" x14ac:dyDescent="0.3">
      <c r="O7100" s="82"/>
      <c r="P7100" s="2">
        <v>70085846348700</v>
      </c>
      <c r="Q7100" s="1">
        <v>37316178793997.641</v>
      </c>
      <c r="R7100" s="3">
        <v>2.7372189410506704E+23</v>
      </c>
      <c r="T7100" s="2">
        <v>3.548</v>
      </c>
      <c r="U7100" s="2">
        <v>3.548</v>
      </c>
      <c r="V7100" s="3">
        <v>7356673279444227</v>
      </c>
      <c r="AF7100" s="82"/>
      <c r="AG7100" s="2">
        <v>11611946115</v>
      </c>
      <c r="AH7100" s="1">
        <v>11644714115</v>
      </c>
      <c r="AI7100" s="49">
        <v>41452332116977.594</v>
      </c>
    </row>
    <row r="7101" spans="15:35" x14ac:dyDescent="0.3">
      <c r="O7101" s="82"/>
      <c r="P7101" s="2">
        <v>70086188279750</v>
      </c>
      <c r="Q7101" s="1">
        <v>37316180503682.641</v>
      </c>
      <c r="R7101" s="3">
        <v>2.7376947470646837E+23</v>
      </c>
      <c r="T7101" s="2">
        <v>3.5485000000000002</v>
      </c>
      <c r="U7101" s="2">
        <v>3.5485000000000002</v>
      </c>
      <c r="V7101" s="3">
        <v>7356673279444227</v>
      </c>
      <c r="AF7101" s="82"/>
      <c r="AG7101" s="2">
        <v>11611981615</v>
      </c>
      <c r="AH7101" s="1">
        <v>11644749615</v>
      </c>
      <c r="AI7101" s="49">
        <v>41469477183781.602</v>
      </c>
    </row>
    <row r="7102" spans="15:35" x14ac:dyDescent="0.3">
      <c r="O7102" s="82"/>
      <c r="P7102" s="2">
        <v>70086530230800</v>
      </c>
      <c r="Q7102" s="1">
        <v>37316182213467.641</v>
      </c>
      <c r="R7102" s="3">
        <v>2.7381706082094832E+23</v>
      </c>
      <c r="T7102" s="2">
        <v>3.5489999999999999</v>
      </c>
      <c r="U7102" s="2">
        <v>3.5489999999999999</v>
      </c>
      <c r="V7102" s="3">
        <v>7356673279444227</v>
      </c>
      <c r="AF7102" s="82"/>
      <c r="AG7102" s="2">
        <v>11612017115</v>
      </c>
      <c r="AH7102" s="1">
        <v>11644785115</v>
      </c>
      <c r="AI7102" s="49">
        <v>41486626975126.703</v>
      </c>
    </row>
    <row r="7103" spans="15:35" x14ac:dyDescent="0.3">
      <c r="O7103" s="82"/>
      <c r="P7103" s="2">
        <v>70086872201850</v>
      </c>
      <c r="Q7103" s="1">
        <v>37316183923352.641</v>
      </c>
      <c r="R7103" s="3">
        <v>2.7386465244882634E+23</v>
      </c>
      <c r="T7103" s="2">
        <v>3.5495000000000001</v>
      </c>
      <c r="U7103" s="2">
        <v>3.5495000000000001</v>
      </c>
      <c r="V7103" s="3">
        <v>7356673279444227</v>
      </c>
      <c r="AF7103" s="82"/>
      <c r="AG7103" s="2">
        <v>11612052615</v>
      </c>
      <c r="AH7103" s="1">
        <v>11644820615</v>
      </c>
      <c r="AI7103" s="49">
        <v>41503781491663.398</v>
      </c>
    </row>
    <row r="7104" spans="15:35" x14ac:dyDescent="0.3">
      <c r="O7104" s="82"/>
      <c r="P7104" s="2">
        <v>70087214192900</v>
      </c>
      <c r="Q7104" s="1">
        <v>37316185633337.641</v>
      </c>
      <c r="R7104" s="3">
        <v>2.7391224959042171E+23</v>
      </c>
      <c r="T7104" s="2">
        <v>3.55</v>
      </c>
      <c r="U7104" s="2">
        <v>3.55</v>
      </c>
      <c r="V7104" s="3">
        <v>7356673279444227</v>
      </c>
      <c r="AF7104" s="82"/>
      <c r="AG7104" s="2">
        <v>11612088115</v>
      </c>
      <c r="AH7104" s="1">
        <v>11644856115</v>
      </c>
      <c r="AI7104" s="49">
        <v>41520940734042.102</v>
      </c>
    </row>
    <row r="7105" spans="15:35" x14ac:dyDescent="0.3">
      <c r="O7105" s="82"/>
      <c r="P7105" s="2">
        <v>70087556203950</v>
      </c>
      <c r="Q7105" s="1">
        <v>37316187343422.641</v>
      </c>
      <c r="R7105" s="3">
        <v>3.424498153075671E+23</v>
      </c>
      <c r="T7105" s="2">
        <v>3.5505</v>
      </c>
      <c r="U7105" s="2">
        <v>3.5505</v>
      </c>
      <c r="V7105" s="3">
        <v>7356673279444227</v>
      </c>
      <c r="AF7105" s="82"/>
      <c r="AG7105" s="2">
        <v>11612123625</v>
      </c>
      <c r="AH7105" s="1">
        <v>11644891625</v>
      </c>
      <c r="AI7105" s="49">
        <v>51922630878641.906</v>
      </c>
    </row>
    <row r="7106" spans="15:35" x14ac:dyDescent="0.3">
      <c r="O7106" s="82"/>
      <c r="P7106" s="2">
        <v>70087898235000</v>
      </c>
      <c r="Q7106" s="1">
        <v>37316189053607.641</v>
      </c>
      <c r="R7106" s="3">
        <v>3.425093255200523E+23</v>
      </c>
      <c r="T7106" s="2">
        <v>3.5510000000000002</v>
      </c>
      <c r="U7106" s="2">
        <v>3.5510000000000002</v>
      </c>
      <c r="V7106" s="3">
        <v>7356673279444227</v>
      </c>
      <c r="AF7106" s="82"/>
      <c r="AG7106" s="2">
        <v>11612159175</v>
      </c>
      <c r="AH7106" s="1">
        <v>11644927175</v>
      </c>
      <c r="AI7106" s="49">
        <v>51944091748660.094</v>
      </c>
    </row>
    <row r="7107" spans="15:35" x14ac:dyDescent="0.3">
      <c r="O7107" s="82"/>
      <c r="P7107" s="2">
        <v>70088240286050</v>
      </c>
      <c r="Q7107" s="1">
        <v>37316190763892.641</v>
      </c>
      <c r="R7107" s="3">
        <v>3.4256884262588162E+23</v>
      </c>
      <c r="T7107" s="2">
        <v>3.5514999999999999</v>
      </c>
      <c r="U7107" s="2">
        <v>3.5514999999999999</v>
      </c>
      <c r="V7107" s="3">
        <v>7356673279444227</v>
      </c>
      <c r="AF7107" s="82"/>
      <c r="AG7107" s="2">
        <v>11612194725</v>
      </c>
      <c r="AH7107" s="1">
        <v>11644962725</v>
      </c>
      <c r="AI7107" s="3">
        <v>51965558528420.5</v>
      </c>
    </row>
    <row r="7108" spans="15:35" x14ac:dyDescent="0.3">
      <c r="O7108" s="82"/>
      <c r="P7108" s="2">
        <v>70088582357100</v>
      </c>
      <c r="Q7108" s="1">
        <v>37316192474277.641</v>
      </c>
      <c r="R7108" s="3">
        <v>3.4262836662545443E+23</v>
      </c>
      <c r="T7108" s="2">
        <v>3.552</v>
      </c>
      <c r="U7108" s="2">
        <v>3.552</v>
      </c>
      <c r="V7108" s="3">
        <v>7356673279444227</v>
      </c>
      <c r="AF7108" s="82"/>
      <c r="AG7108" s="2">
        <v>11612230275</v>
      </c>
      <c r="AH7108" s="1">
        <v>11644998275</v>
      </c>
      <c r="AI7108" s="49">
        <v>51987031218736</v>
      </c>
    </row>
    <row r="7109" spans="15:35" x14ac:dyDescent="0.3">
      <c r="O7109" s="82"/>
      <c r="P7109" s="2">
        <v>70088924448150</v>
      </c>
      <c r="Q7109" s="1">
        <v>37316194184762.641</v>
      </c>
      <c r="R7109" s="3">
        <v>3.4268789751916983E+23</v>
      </c>
      <c r="T7109" s="2">
        <v>3.5525000000000002</v>
      </c>
      <c r="U7109" s="2">
        <v>3.5525000000000002</v>
      </c>
      <c r="V7109" s="3">
        <v>7356673279444227</v>
      </c>
      <c r="AF7109" s="82"/>
      <c r="AG7109" s="2">
        <v>11612265825</v>
      </c>
      <c r="AH7109" s="1">
        <v>11645033825</v>
      </c>
      <c r="AI7109" s="3">
        <v>52008509820420</v>
      </c>
    </row>
    <row r="7110" spans="15:35" x14ac:dyDescent="0.3">
      <c r="O7110" s="82"/>
      <c r="P7110" s="2">
        <v>70089266559200</v>
      </c>
      <c r="Q7110" s="1">
        <v>37316195895347.641</v>
      </c>
      <c r="R7110" s="3">
        <v>3.4274743530742712E+23</v>
      </c>
      <c r="T7110" s="2">
        <v>3.5529999999999999</v>
      </c>
      <c r="U7110" s="2">
        <v>3.5529999999999999</v>
      </c>
      <c r="V7110" s="3">
        <v>7356673279444227</v>
      </c>
      <c r="AF7110" s="82"/>
      <c r="AG7110" s="2">
        <v>11612301375</v>
      </c>
      <c r="AH7110" s="1">
        <v>11645069375</v>
      </c>
      <c r="AI7110" s="3">
        <v>52029994334285.5</v>
      </c>
    </row>
    <row r="7111" spans="15:35" x14ac:dyDescent="0.3">
      <c r="O7111" s="82"/>
      <c r="P7111" s="2">
        <v>70089608690250</v>
      </c>
      <c r="Q7111" s="1">
        <v>37316197606032.641</v>
      </c>
      <c r="R7111" s="3">
        <v>3.4280697999062532E+23</v>
      </c>
      <c r="T7111" s="2">
        <v>3.5535000000000001</v>
      </c>
      <c r="U7111" s="2">
        <v>3.5535000000000001</v>
      </c>
      <c r="V7111" s="3">
        <v>7356673279444227</v>
      </c>
      <c r="AF7111" s="82"/>
      <c r="AG7111" s="2">
        <v>11612336925</v>
      </c>
      <c r="AH7111" s="1">
        <v>11645104925</v>
      </c>
      <c r="AI7111" s="49">
        <v>52051484761145.594</v>
      </c>
    </row>
    <row r="7112" spans="15:35" x14ac:dyDescent="0.3">
      <c r="O7112" s="82"/>
      <c r="P7112" s="2">
        <v>70089950841300</v>
      </c>
      <c r="Q7112" s="1">
        <v>37316199316817.641</v>
      </c>
      <c r="R7112" s="3">
        <v>3.4286653156916367E+23</v>
      </c>
      <c r="T7112" s="2">
        <v>3.5539999999999998</v>
      </c>
      <c r="U7112" s="2">
        <v>3.5539999999999998</v>
      </c>
      <c r="V7112" s="3">
        <v>7356673279444227</v>
      </c>
      <c r="AF7112" s="82"/>
      <c r="AG7112" s="2">
        <v>11612372475</v>
      </c>
      <c r="AH7112" s="1">
        <v>11645140475</v>
      </c>
      <c r="AI7112" s="49">
        <v>52072981101813.703</v>
      </c>
    </row>
    <row r="7113" spans="15:35" x14ac:dyDescent="0.3">
      <c r="O7113" s="82"/>
      <c r="P7113" s="2">
        <v>70090293012350</v>
      </c>
      <c r="Q7113" s="1">
        <v>37316201027702.641</v>
      </c>
      <c r="R7113" s="3">
        <v>3.4292609004344133E+23</v>
      </c>
      <c r="T7113" s="2">
        <v>3.5545</v>
      </c>
      <c r="U7113" s="2">
        <v>3.5545</v>
      </c>
      <c r="V7113" s="3">
        <v>7356673279444227</v>
      </c>
      <c r="AF7113" s="82"/>
      <c r="AG7113" s="2">
        <v>11612408025</v>
      </c>
      <c r="AH7113" s="1">
        <v>11645176025</v>
      </c>
      <c r="AI7113" s="49">
        <v>52094483357102.805</v>
      </c>
    </row>
    <row r="7114" spans="15:35" x14ac:dyDescent="0.3">
      <c r="O7114" s="82"/>
      <c r="P7114" s="2">
        <v>70090635203400</v>
      </c>
      <c r="Q7114" s="1">
        <v>37316202738687.641</v>
      </c>
      <c r="R7114" s="3">
        <v>3.4298565541385759E+23</v>
      </c>
      <c r="T7114" s="2">
        <v>3.5550000000000002</v>
      </c>
      <c r="U7114" s="2">
        <v>3.5550000000000002</v>
      </c>
      <c r="V7114" s="3">
        <v>7356673279444227</v>
      </c>
      <c r="AF7114" s="82"/>
      <c r="AG7114" s="2">
        <v>11612443575</v>
      </c>
      <c r="AH7114" s="1">
        <v>11645211575</v>
      </c>
      <c r="AI7114" s="49">
        <v>52115991527826</v>
      </c>
    </row>
    <row r="7115" spans="15:35" x14ac:dyDescent="0.3">
      <c r="O7115" s="82"/>
      <c r="P7115" s="2">
        <v>70090977414450</v>
      </c>
      <c r="Q7115" s="1">
        <v>37316204449772.641</v>
      </c>
      <c r="R7115" s="3">
        <v>3.4304522768081162E+23</v>
      </c>
      <c r="T7115" s="2">
        <v>3.5554999999999999</v>
      </c>
      <c r="U7115" s="2">
        <v>3.5554999999999999</v>
      </c>
      <c r="V7115" s="3">
        <v>7356673279444227</v>
      </c>
      <c r="AF7115" s="82"/>
      <c r="AG7115" s="2">
        <v>11612479135</v>
      </c>
      <c r="AH7115" s="1">
        <v>11645247135</v>
      </c>
      <c r="AI7115" s="49">
        <v>52137505614796.5</v>
      </c>
    </row>
    <row r="7116" spans="15:35" x14ac:dyDescent="0.3">
      <c r="O7116" s="82"/>
      <c r="P7116" s="2">
        <v>70091319645500</v>
      </c>
      <c r="Q7116" s="1">
        <v>37316206160957.641</v>
      </c>
      <c r="R7116" s="3">
        <v>3.4310480684470246E+23</v>
      </c>
      <c r="T7116" s="2">
        <v>3.556</v>
      </c>
      <c r="U7116" s="2">
        <v>3.556</v>
      </c>
      <c r="V7116" s="3">
        <v>7356673279444227</v>
      </c>
      <c r="AF7116" s="82"/>
      <c r="AG7116" s="2">
        <v>11612514735</v>
      </c>
      <c r="AH7116" s="1">
        <v>11645282735</v>
      </c>
      <c r="AI7116" s="49">
        <v>52159025618827.5</v>
      </c>
    </row>
    <row r="7117" spans="15:35" x14ac:dyDescent="0.3">
      <c r="O7117" s="82"/>
      <c r="P7117" s="2">
        <v>70091661896550</v>
      </c>
      <c r="Q7117" s="1">
        <v>37316207872242.641</v>
      </c>
      <c r="R7117" s="3">
        <v>3.4316439290592939E+23</v>
      </c>
      <c r="T7117" s="2">
        <v>3.5565000000000002</v>
      </c>
      <c r="U7117" s="2">
        <v>3.5565000000000002</v>
      </c>
      <c r="V7117" s="3">
        <v>7356673279444227</v>
      </c>
      <c r="AF7117" s="82"/>
      <c r="AG7117" s="2">
        <v>11612550335</v>
      </c>
      <c r="AH7117" s="1">
        <v>11645318335</v>
      </c>
      <c r="AI7117" s="3">
        <v>52180551540732.195</v>
      </c>
    </row>
    <row r="7118" spans="15:35" x14ac:dyDescent="0.3">
      <c r="O7118" s="82"/>
      <c r="P7118" s="2">
        <v>70092004167600</v>
      </c>
      <c r="Q7118" s="1">
        <v>37316209583627.641</v>
      </c>
      <c r="R7118" s="3">
        <v>3.4322398586489159E+23</v>
      </c>
      <c r="T7118" s="2">
        <v>3.5569999999999999</v>
      </c>
      <c r="U7118" s="2">
        <v>3.5569999999999999</v>
      </c>
      <c r="V7118" s="3">
        <v>7356673279444227</v>
      </c>
      <c r="AF7118" s="82"/>
      <c r="AG7118" s="2">
        <v>11612585935</v>
      </c>
      <c r="AH7118" s="1">
        <v>11645353935</v>
      </c>
      <c r="AI7118" s="49">
        <v>52202083381323.5</v>
      </c>
    </row>
    <row r="7119" spans="15:35" x14ac:dyDescent="0.3">
      <c r="O7119" s="82"/>
      <c r="P7119" s="2">
        <v>70092346458650</v>
      </c>
      <c r="Q7119" s="1">
        <v>37316211295112.641</v>
      </c>
      <c r="R7119" s="3">
        <v>3.432835857219882E+23</v>
      </c>
      <c r="T7119" s="2">
        <v>3.5575000000000001</v>
      </c>
      <c r="U7119" s="2">
        <v>3.5575000000000001</v>
      </c>
      <c r="V7119" s="3">
        <v>7356673279444227</v>
      </c>
      <c r="AF7119" s="82"/>
      <c r="AG7119" s="2">
        <v>11612621535</v>
      </c>
      <c r="AH7119" s="1">
        <v>11645389535</v>
      </c>
      <c r="AI7119" s="49">
        <v>52223621141414.805</v>
      </c>
    </row>
    <row r="7120" spans="15:35" x14ac:dyDescent="0.3">
      <c r="O7120" s="82"/>
      <c r="P7120" s="2">
        <v>70092688769700</v>
      </c>
      <c r="Q7120" s="1">
        <v>37316213006697.641</v>
      </c>
      <c r="R7120" s="3">
        <v>3.4334319247761855E+23</v>
      </c>
      <c r="T7120" s="2">
        <v>3.5579999999999998</v>
      </c>
      <c r="U7120" s="2">
        <v>3.5579999999999998</v>
      </c>
      <c r="V7120" s="3">
        <v>7356673279444227</v>
      </c>
      <c r="AF7120" s="82"/>
      <c r="AG7120" s="2">
        <v>11612657135</v>
      </c>
      <c r="AH7120" s="1">
        <v>11645425135</v>
      </c>
      <c r="AI7120" s="49">
        <v>52245164821819.203</v>
      </c>
    </row>
    <row r="7121" spans="15:35" x14ac:dyDescent="0.3">
      <c r="O7121" s="82"/>
      <c r="P7121" s="2">
        <v>70093031100750</v>
      </c>
      <c r="Q7121" s="1">
        <v>37316214718382.641</v>
      </c>
      <c r="R7121" s="3">
        <v>3.4340280613218171E+23</v>
      </c>
      <c r="T7121" s="2">
        <v>3.5585</v>
      </c>
      <c r="U7121" s="2">
        <v>3.5585</v>
      </c>
      <c r="V7121" s="3">
        <v>7356673279444227</v>
      </c>
      <c r="AF7121" s="82"/>
      <c r="AG7121" s="2">
        <v>11612692735</v>
      </c>
      <c r="AH7121" s="1">
        <v>11645460735</v>
      </c>
      <c r="AI7121" s="3">
        <v>52266714423349.805</v>
      </c>
    </row>
    <row r="7122" spans="15:35" x14ac:dyDescent="0.3">
      <c r="O7122" s="82"/>
      <c r="P7122" s="2">
        <v>70093373451800</v>
      </c>
      <c r="Q7122" s="1">
        <v>37316216430167.641</v>
      </c>
      <c r="R7122" s="3">
        <v>3.4346242668607678E+23</v>
      </c>
      <c r="T7122" s="2">
        <v>3.5590000000000002</v>
      </c>
      <c r="U7122" s="2">
        <v>3.5590000000000002</v>
      </c>
      <c r="V7122" s="3">
        <v>7356673279444227</v>
      </c>
      <c r="AF7122" s="82"/>
      <c r="AG7122" s="2">
        <v>11612728335</v>
      </c>
      <c r="AH7122" s="1">
        <v>11645496335</v>
      </c>
      <c r="AI7122" s="49">
        <v>52288269946819.695</v>
      </c>
    </row>
    <row r="7123" spans="15:35" x14ac:dyDescent="0.3">
      <c r="O7123" s="82"/>
      <c r="P7123" s="2">
        <v>70093715822850</v>
      </c>
      <c r="Q7123" s="1">
        <v>37316218142052.641</v>
      </c>
      <c r="R7123" s="3">
        <v>3.4352205413970314E+23</v>
      </c>
      <c r="T7123" s="2">
        <v>3.5594999999999999</v>
      </c>
      <c r="U7123" s="2">
        <v>3.5594999999999999</v>
      </c>
      <c r="V7123" s="3">
        <v>7356673279444227</v>
      </c>
      <c r="AF7123" s="82"/>
      <c r="AG7123" s="2">
        <v>11612763935</v>
      </c>
      <c r="AH7123" s="1">
        <v>11645531935</v>
      </c>
      <c r="AI7123" s="49">
        <v>52309831393042.195</v>
      </c>
    </row>
    <row r="7124" spans="15:35" x14ac:dyDescent="0.3">
      <c r="O7124" s="82"/>
      <c r="P7124" s="2">
        <v>70094058213900</v>
      </c>
      <c r="Q7124" s="1">
        <v>37316219854037.641</v>
      </c>
      <c r="R7124" s="3">
        <v>3.4358168849345973E+23</v>
      </c>
      <c r="T7124" s="2">
        <v>3.56</v>
      </c>
      <c r="U7124" s="2">
        <v>3.56</v>
      </c>
      <c r="V7124" s="3">
        <v>7356673279444227</v>
      </c>
      <c r="AF7124" s="82"/>
      <c r="AG7124" s="2">
        <v>11612799535</v>
      </c>
      <c r="AH7124" s="1">
        <v>11645567535</v>
      </c>
      <c r="AI7124" s="49">
        <v>52331398762830.305</v>
      </c>
    </row>
    <row r="7125" spans="15:35" x14ac:dyDescent="0.3">
      <c r="O7125" s="82"/>
      <c r="P7125" s="2">
        <v>70094400624950</v>
      </c>
      <c r="Q7125" s="1">
        <v>37316221566122.641</v>
      </c>
      <c r="R7125" s="3">
        <v>3.4364132974774601E+23</v>
      </c>
      <c r="T7125" s="2">
        <v>3.5605000000000002</v>
      </c>
      <c r="U7125" s="2">
        <v>3.5605000000000002</v>
      </c>
      <c r="V7125" s="3">
        <v>7356673279444227</v>
      </c>
      <c r="AF7125" s="82"/>
      <c r="AG7125" s="2">
        <v>11612835145</v>
      </c>
      <c r="AH7125" s="1">
        <v>11645603145</v>
      </c>
      <c r="AI7125" s="49">
        <v>52352972056997.305</v>
      </c>
    </row>
    <row r="7126" spans="15:35" x14ac:dyDescent="0.3">
      <c r="O7126" s="82"/>
      <c r="P7126" s="2">
        <v>70094743056000</v>
      </c>
      <c r="Q7126" s="1">
        <v>37316223278307.641</v>
      </c>
      <c r="R7126" s="3">
        <v>3.4370097790296098E+23</v>
      </c>
      <c r="T7126" s="2">
        <v>3.5609999999999999</v>
      </c>
      <c r="U7126" s="2">
        <v>3.5609999999999999</v>
      </c>
      <c r="V7126" s="3">
        <v>7356673279444227</v>
      </c>
      <c r="AF7126" s="82"/>
      <c r="AG7126" s="2">
        <v>11612870795</v>
      </c>
      <c r="AH7126" s="1">
        <v>11645638795</v>
      </c>
      <c r="AI7126" s="3">
        <v>52374551276356.297</v>
      </c>
    </row>
    <row r="7127" spans="15:35" x14ac:dyDescent="0.3">
      <c r="O7127" s="82"/>
      <c r="P7127" s="2">
        <v>70095085507050</v>
      </c>
      <c r="Q7127" s="1">
        <v>37316224990592.641</v>
      </c>
      <c r="R7127" s="3">
        <v>3.4376063295950383E+23</v>
      </c>
      <c r="T7127" s="2">
        <v>3.5615000000000001</v>
      </c>
      <c r="U7127" s="2">
        <v>3.5615000000000001</v>
      </c>
      <c r="V7127" s="3">
        <v>7356673279444227</v>
      </c>
      <c r="AF7127" s="82"/>
      <c r="AG7127" s="2">
        <v>11612906445</v>
      </c>
      <c r="AH7127" s="1">
        <v>11645674445</v>
      </c>
      <c r="AI7127" s="49">
        <v>52396136421720.305</v>
      </c>
    </row>
    <row r="7128" spans="15:35" x14ac:dyDescent="0.3">
      <c r="O7128" s="82"/>
      <c r="P7128" s="2">
        <v>70095427978100</v>
      </c>
      <c r="Q7128" s="1">
        <v>37316226702977.641</v>
      </c>
      <c r="R7128" s="3">
        <v>3.4382029491777383E+23</v>
      </c>
      <c r="T7128" s="2">
        <v>3.5619999999999998</v>
      </c>
      <c r="U7128" s="2">
        <v>3.5619999999999998</v>
      </c>
      <c r="V7128" s="3">
        <v>7356673279444227</v>
      </c>
      <c r="AF7128" s="82"/>
      <c r="AG7128" s="2">
        <v>11612942095</v>
      </c>
      <c r="AH7128" s="1">
        <v>11645710095</v>
      </c>
      <c r="AI7128" s="49">
        <v>52417727493902.695</v>
      </c>
    </row>
    <row r="7129" spans="15:35" x14ac:dyDescent="0.3">
      <c r="O7129" s="82"/>
      <c r="P7129" s="2">
        <v>70095770469150</v>
      </c>
      <c r="Q7129" s="1">
        <v>37316228415462.641</v>
      </c>
      <c r="R7129" s="3">
        <v>3.438799637781701E+23</v>
      </c>
      <c r="T7129" s="2">
        <v>3.5625</v>
      </c>
      <c r="U7129" s="2">
        <v>3.5625</v>
      </c>
      <c r="V7129" s="3">
        <v>7356673279444227</v>
      </c>
      <c r="AF7129" s="82"/>
      <c r="AG7129" s="2">
        <v>11612977745</v>
      </c>
      <c r="AH7129" s="1">
        <v>11645745745</v>
      </c>
      <c r="AI7129" s="49">
        <v>52439324493716.5</v>
      </c>
    </row>
    <row r="7130" spans="15:35" x14ac:dyDescent="0.3">
      <c r="O7130" s="82"/>
      <c r="P7130" s="2">
        <v>70096112980200</v>
      </c>
      <c r="Q7130" s="1">
        <v>37316230128047.641</v>
      </c>
      <c r="R7130" s="3">
        <v>3.4393963954109186E+23</v>
      </c>
      <c r="T7130" s="2">
        <v>3.5630000000000002</v>
      </c>
      <c r="U7130" s="2">
        <v>3.5630000000000002</v>
      </c>
      <c r="V7130" s="3">
        <v>7356673279444227</v>
      </c>
      <c r="AF7130" s="82"/>
      <c r="AG7130" s="2">
        <v>11613013395</v>
      </c>
      <c r="AH7130" s="1">
        <v>11645781395</v>
      </c>
      <c r="AI7130" s="3">
        <v>52460927421974.906</v>
      </c>
    </row>
    <row r="7131" spans="15:35" x14ac:dyDescent="0.3">
      <c r="O7131" s="82"/>
      <c r="P7131" s="2">
        <v>70096455511250</v>
      </c>
      <c r="Q7131" s="1">
        <v>37316231840732.641</v>
      </c>
      <c r="R7131" s="3">
        <v>3.4399932220693828E+23</v>
      </c>
      <c r="T7131" s="2">
        <v>3.5634999999999999</v>
      </c>
      <c r="U7131" s="2">
        <v>3.5634999999999999</v>
      </c>
      <c r="V7131" s="3">
        <v>7356673279444227</v>
      </c>
      <c r="AF7131" s="82"/>
      <c r="AG7131" s="2">
        <v>11613049045</v>
      </c>
      <c r="AH7131" s="1">
        <v>11645817045</v>
      </c>
      <c r="AI7131" s="49">
        <v>52482536279491</v>
      </c>
    </row>
    <row r="7132" spans="15:35" x14ac:dyDescent="0.3">
      <c r="O7132" s="82"/>
      <c r="P7132" s="2">
        <v>70096798062300</v>
      </c>
      <c r="Q7132" s="1">
        <v>37316233553517.641</v>
      </c>
      <c r="R7132" s="3">
        <v>3.4405901177610852E+23</v>
      </c>
      <c r="T7132" s="2">
        <v>3.5640000000000001</v>
      </c>
      <c r="U7132" s="2">
        <v>3.5640000000000001</v>
      </c>
      <c r="V7132" s="3">
        <v>7356673279444227</v>
      </c>
      <c r="AF7132" s="82"/>
      <c r="AG7132" s="2">
        <v>11613084695</v>
      </c>
      <c r="AH7132" s="1">
        <v>11645852695</v>
      </c>
      <c r="AI7132" s="49">
        <v>52504151067078</v>
      </c>
    </row>
    <row r="7133" spans="15:35" x14ac:dyDescent="0.3">
      <c r="O7133" s="82"/>
      <c r="P7133" s="2">
        <v>70097140633350</v>
      </c>
      <c r="Q7133" s="1">
        <v>37316235266402.641</v>
      </c>
      <c r="R7133" s="3">
        <v>3.441187082490018E+23</v>
      </c>
      <c r="T7133" s="2">
        <v>3.5644999999999998</v>
      </c>
      <c r="U7133" s="2">
        <v>3.5644999999999998</v>
      </c>
      <c r="V7133" s="3">
        <v>7356673279444227</v>
      </c>
      <c r="AF7133" s="82"/>
      <c r="AG7133" s="2">
        <v>11613120345</v>
      </c>
      <c r="AH7133" s="1">
        <v>11645888345</v>
      </c>
      <c r="AI7133" s="49">
        <v>52525771785549</v>
      </c>
    </row>
    <row r="7134" spans="15:35" x14ac:dyDescent="0.3">
      <c r="O7134" s="82"/>
      <c r="P7134" s="2">
        <v>70097483224400</v>
      </c>
      <c r="Q7134" s="1">
        <v>37316236979387.641</v>
      </c>
      <c r="R7134" s="3">
        <v>3.4417841162601723E+23</v>
      </c>
      <c r="T7134" s="2">
        <v>3.5649999999999999</v>
      </c>
      <c r="U7134" s="2">
        <v>3.5649999999999999</v>
      </c>
      <c r="V7134" s="3">
        <v>7356673279444227</v>
      </c>
      <c r="AF7134" s="82"/>
      <c r="AG7134" s="2">
        <v>11613155995</v>
      </c>
      <c r="AH7134" s="1">
        <v>11645923995</v>
      </c>
      <c r="AI7134" s="3">
        <v>52547398435717.305</v>
      </c>
    </row>
    <row r="7135" spans="15:35" x14ac:dyDescent="0.3">
      <c r="O7135" s="82"/>
      <c r="P7135" s="2">
        <v>70097825835450</v>
      </c>
      <c r="Q7135" s="1">
        <v>37316238692472.641</v>
      </c>
      <c r="R7135" s="3">
        <v>3.4423812190755417E+23</v>
      </c>
      <c r="T7135" s="2">
        <v>3.5655000000000001</v>
      </c>
      <c r="U7135" s="2">
        <v>3.5655000000000001</v>
      </c>
      <c r="V7135" s="3">
        <v>7356673279444227</v>
      </c>
      <c r="AF7135" s="82"/>
      <c r="AG7135" s="2">
        <v>11613191655</v>
      </c>
      <c r="AH7135" s="1">
        <v>11645959655</v>
      </c>
      <c r="AI7135" s="49">
        <v>52569031018395.797</v>
      </c>
    </row>
    <row r="7136" spans="15:35" x14ac:dyDescent="0.3">
      <c r="O7136" s="82"/>
      <c r="P7136" s="2">
        <v>70098168466500</v>
      </c>
      <c r="Q7136" s="1">
        <v>37316240405657.641</v>
      </c>
      <c r="R7136" s="3">
        <v>3.4429783909401159E+23</v>
      </c>
      <c r="T7136" s="2">
        <v>3.5659999999999998</v>
      </c>
      <c r="U7136" s="2">
        <v>3.5659999999999998</v>
      </c>
      <c r="V7136" s="3">
        <v>7356673279444227</v>
      </c>
      <c r="AF7136" s="82"/>
      <c r="AG7136" s="2">
        <v>11613227355</v>
      </c>
      <c r="AH7136" s="1">
        <v>11645995355</v>
      </c>
      <c r="AI7136" s="49">
        <v>52590669534397.898</v>
      </c>
    </row>
    <row r="7137" spans="15:35" x14ac:dyDescent="0.3">
      <c r="O7137" s="82"/>
      <c r="P7137" s="2">
        <v>70098511117550</v>
      </c>
      <c r="Q7137" s="1">
        <v>37316242118942.641</v>
      </c>
      <c r="R7137" s="3">
        <v>3.4435756318578878E+23</v>
      </c>
      <c r="T7137" s="2">
        <v>3.5665</v>
      </c>
      <c r="U7137" s="2">
        <v>3.5665</v>
      </c>
      <c r="V7137" s="3">
        <v>7356673279444227</v>
      </c>
      <c r="AF7137" s="82"/>
      <c r="AG7137" s="2">
        <v>11613263055</v>
      </c>
      <c r="AH7137" s="1">
        <v>11646031055</v>
      </c>
      <c r="AI7137" s="49">
        <v>52612313984536.602</v>
      </c>
    </row>
    <row r="7138" spans="15:35" x14ac:dyDescent="0.3">
      <c r="O7138" s="82"/>
      <c r="P7138" s="2">
        <v>70098853788600</v>
      </c>
      <c r="Q7138" s="1">
        <v>37316243832327.641</v>
      </c>
      <c r="R7138" s="3">
        <v>3.4441729418328496E+23</v>
      </c>
      <c r="T7138" s="2">
        <v>3.5670000000000002</v>
      </c>
      <c r="U7138" s="2">
        <v>3.5670000000000002</v>
      </c>
      <c r="V7138" s="3">
        <v>7356673279444227</v>
      </c>
      <c r="AF7138" s="82"/>
      <c r="AG7138" s="2">
        <v>11613298755</v>
      </c>
      <c r="AH7138" s="1">
        <v>11646066755</v>
      </c>
      <c r="AI7138" s="49">
        <v>52633964369625.094</v>
      </c>
    </row>
    <row r="7139" spans="15:35" x14ac:dyDescent="0.3">
      <c r="O7139" s="82"/>
      <c r="P7139" s="2">
        <v>70099196479650</v>
      </c>
      <c r="Q7139" s="1">
        <v>37316245545812.641</v>
      </c>
      <c r="R7139" s="3">
        <v>3.4447703208689918E+23</v>
      </c>
      <c r="T7139" s="2">
        <v>3.5674999999999999</v>
      </c>
      <c r="U7139" s="2">
        <v>3.5674999999999999</v>
      </c>
      <c r="V7139" s="3">
        <v>7356673279444227</v>
      </c>
      <c r="AF7139" s="82"/>
      <c r="AG7139" s="2">
        <v>11613334455</v>
      </c>
      <c r="AH7139" s="1">
        <v>11646102455</v>
      </c>
      <c r="AI7139" s="49">
        <v>52655620690476.602</v>
      </c>
    </row>
    <row r="7140" spans="15:35" x14ac:dyDescent="0.3">
      <c r="O7140" s="82"/>
      <c r="P7140" s="2">
        <v>70099539190700</v>
      </c>
      <c r="Q7140" s="1">
        <v>37316247259397.641</v>
      </c>
      <c r="R7140" s="3">
        <v>3.445367768970308E+23</v>
      </c>
      <c r="T7140" s="2">
        <v>3.5680000000000001</v>
      </c>
      <c r="U7140" s="2">
        <v>3.5680000000000001</v>
      </c>
      <c r="V7140" s="3">
        <v>7356673279444227</v>
      </c>
      <c r="AF7140" s="82"/>
      <c r="AG7140" s="2">
        <v>11613370155</v>
      </c>
      <c r="AH7140" s="1">
        <v>11646138155</v>
      </c>
      <c r="AI7140" s="49">
        <v>52677282947904.102</v>
      </c>
    </row>
    <row r="7141" spans="15:35" x14ac:dyDescent="0.3">
      <c r="O7141" s="82"/>
      <c r="P7141" s="2">
        <v>70099881921750</v>
      </c>
      <c r="Q7141" s="1">
        <v>37316248973082.641</v>
      </c>
      <c r="R7141" s="3">
        <v>3.4459652861407883E+23</v>
      </c>
      <c r="T7141" s="2">
        <v>3.5684999999999998</v>
      </c>
      <c r="U7141" s="2">
        <v>3.5684999999999998</v>
      </c>
      <c r="V7141" s="3">
        <v>7356673279444227</v>
      </c>
      <c r="AF7141" s="82"/>
      <c r="AG7141" s="2">
        <v>11613405855</v>
      </c>
      <c r="AH7141" s="1">
        <v>11646173855</v>
      </c>
      <c r="AI7141" s="49">
        <v>52698951142720.898</v>
      </c>
    </row>
    <row r="7142" spans="15:35" x14ac:dyDescent="0.3">
      <c r="O7142" s="82"/>
      <c r="P7142" s="2">
        <v>70100224672800</v>
      </c>
      <c r="Q7142" s="1">
        <v>37316250686867.641</v>
      </c>
      <c r="R7142" s="3">
        <v>3.446562872384426E+23</v>
      </c>
      <c r="T7142" s="2">
        <v>3.569</v>
      </c>
      <c r="U7142" s="2">
        <v>3.569</v>
      </c>
      <c r="V7142" s="3">
        <v>7356673279444227</v>
      </c>
      <c r="AF7142" s="82"/>
      <c r="AG7142" s="2">
        <v>11613441555</v>
      </c>
      <c r="AH7142" s="1">
        <v>11646209555</v>
      </c>
      <c r="AI7142" s="49">
        <v>52720625275740.195</v>
      </c>
    </row>
    <row r="7143" spans="15:35" x14ac:dyDescent="0.3">
      <c r="O7143" s="82"/>
      <c r="P7143" s="2">
        <v>70100567443850</v>
      </c>
      <c r="Q7143" s="1">
        <v>37316252400752.641</v>
      </c>
      <c r="R7143" s="3">
        <v>3.4471605277052118E+23</v>
      </c>
      <c r="T7143" s="2">
        <v>3.5695000000000001</v>
      </c>
      <c r="U7143" s="2">
        <v>3.5695000000000001</v>
      </c>
      <c r="V7143" s="3">
        <v>7356673279444227</v>
      </c>
      <c r="AF7143" s="82"/>
      <c r="AG7143" s="2">
        <v>11613477255</v>
      </c>
      <c r="AH7143" s="1">
        <v>11646245255</v>
      </c>
      <c r="AI7143" s="49">
        <v>52742305347774.906</v>
      </c>
    </row>
    <row r="7144" spans="15:35" x14ac:dyDescent="0.3">
      <c r="O7144" s="82"/>
      <c r="P7144" s="2">
        <v>70100910234900</v>
      </c>
      <c r="Q7144" s="1">
        <v>37316254114737.641</v>
      </c>
      <c r="R7144" s="3">
        <v>3.4477582521071387E+23</v>
      </c>
      <c r="T7144" s="2">
        <v>3.57</v>
      </c>
      <c r="U7144" s="2">
        <v>3.57</v>
      </c>
      <c r="V7144" s="3">
        <v>7356673279444227</v>
      </c>
      <c r="AF7144" s="82"/>
      <c r="AG7144" s="2">
        <v>11613512955</v>
      </c>
      <c r="AH7144" s="1">
        <v>11646280955</v>
      </c>
      <c r="AI7144" s="49">
        <v>52763991359638.398</v>
      </c>
    </row>
    <row r="7145" spans="15:35" x14ac:dyDescent="0.3">
      <c r="O7145" s="82"/>
      <c r="P7145" s="2">
        <v>70101253045950</v>
      </c>
      <c r="Q7145" s="1">
        <v>37316255828822.641</v>
      </c>
      <c r="R7145" s="3">
        <v>3.4483560455941978E+23</v>
      </c>
      <c r="T7145" s="2">
        <v>3.5705</v>
      </c>
      <c r="U7145" s="2">
        <v>3.5705</v>
      </c>
      <c r="V7145" s="3">
        <v>7356673279444227</v>
      </c>
      <c r="AF7145" s="82"/>
      <c r="AG7145" s="2">
        <v>11613548665</v>
      </c>
      <c r="AH7145" s="1">
        <v>11646316665</v>
      </c>
      <c r="AI7145" s="49">
        <v>52785683312143.703</v>
      </c>
    </row>
    <row r="7146" spans="15:35" x14ac:dyDescent="0.3">
      <c r="O7146" s="82"/>
      <c r="P7146" s="2">
        <v>70101595877000</v>
      </c>
      <c r="Q7146" s="1">
        <v>37316257543007.641</v>
      </c>
      <c r="R7146" s="3">
        <v>3.44895390817038E+23</v>
      </c>
      <c r="T7146" s="2">
        <v>3.5710000000000002</v>
      </c>
      <c r="U7146" s="2">
        <v>3.5710000000000002</v>
      </c>
      <c r="V7146" s="3">
        <v>7356673279444227</v>
      </c>
      <c r="AF7146" s="82"/>
      <c r="AG7146" s="2">
        <v>11613584415</v>
      </c>
      <c r="AH7146" s="1">
        <v>11646352415</v>
      </c>
      <c r="AI7146" s="49">
        <v>52807381206104.102</v>
      </c>
    </row>
    <row r="7147" spans="15:35" x14ac:dyDescent="0.3">
      <c r="O7147" s="82"/>
      <c r="P7147" s="2">
        <v>70101938728050</v>
      </c>
      <c r="Q7147" s="1">
        <v>37316259257292.641</v>
      </c>
      <c r="R7147" s="3">
        <v>3.449551839839679E+23</v>
      </c>
      <c r="T7147" s="2">
        <v>3.5714999999999999</v>
      </c>
      <c r="U7147" s="2">
        <v>3.5714999999999999</v>
      </c>
      <c r="V7147" s="3">
        <v>7356673279444227</v>
      </c>
      <c r="AF7147" s="82"/>
      <c r="AG7147" s="2">
        <v>11613620165</v>
      </c>
      <c r="AH7147" s="1">
        <v>11646388165</v>
      </c>
      <c r="AI7147" s="49">
        <v>52829085042332.594</v>
      </c>
    </row>
    <row r="7148" spans="15:35" x14ac:dyDescent="0.3">
      <c r="O7148" s="82"/>
      <c r="P7148" s="2">
        <v>70102281599100</v>
      </c>
      <c r="Q7148" s="1">
        <v>37316260971677.641</v>
      </c>
      <c r="R7148" s="3">
        <v>3.4501498406060863E+23</v>
      </c>
      <c r="T7148" s="2">
        <v>3.5720000000000001</v>
      </c>
      <c r="U7148" s="2">
        <v>3.5720000000000001</v>
      </c>
      <c r="V7148" s="3">
        <v>7356673279444227</v>
      </c>
      <c r="AF7148" s="82"/>
      <c r="AG7148" s="2">
        <v>11613655915</v>
      </c>
      <c r="AH7148" s="1">
        <v>11646423915</v>
      </c>
      <c r="AI7148" s="49">
        <v>52850794821642.406</v>
      </c>
    </row>
    <row r="7149" spans="15:35" x14ac:dyDescent="0.3">
      <c r="O7149" s="82"/>
      <c r="P7149" s="2">
        <v>70102624490150</v>
      </c>
      <c r="Q7149" s="1">
        <v>37316262686162.641</v>
      </c>
      <c r="R7149" s="3">
        <v>3.4507479104735923E+23</v>
      </c>
      <c r="T7149" s="2">
        <v>3.5724999999999998</v>
      </c>
      <c r="U7149" s="2">
        <v>3.5724999999999998</v>
      </c>
      <c r="V7149" s="3">
        <v>7356673279444227</v>
      </c>
      <c r="AF7149" s="82"/>
      <c r="AG7149" s="2">
        <v>11613691665</v>
      </c>
      <c r="AH7149" s="1">
        <v>11646459665</v>
      </c>
      <c r="AI7149" s="49">
        <v>52872510544846.703</v>
      </c>
    </row>
    <row r="7150" spans="15:35" x14ac:dyDescent="0.3">
      <c r="O7150" s="82"/>
      <c r="P7150" s="2">
        <v>70102967401200</v>
      </c>
      <c r="Q7150" s="1">
        <v>37316264400747.641</v>
      </c>
      <c r="R7150" s="3">
        <v>3.45134604944619E+23</v>
      </c>
      <c r="T7150" s="2">
        <v>3.573</v>
      </c>
      <c r="U7150" s="2">
        <v>3.573</v>
      </c>
      <c r="V7150" s="3">
        <v>7356673279444227</v>
      </c>
      <c r="AF7150" s="82"/>
      <c r="AG7150" s="2">
        <v>11613727415</v>
      </c>
      <c r="AH7150" s="1">
        <v>11646495415</v>
      </c>
      <c r="AI7150" s="49">
        <v>52894232212758.602</v>
      </c>
    </row>
    <row r="7151" spans="15:35" x14ac:dyDescent="0.3">
      <c r="O7151" s="82"/>
      <c r="P7151" s="2">
        <v>70103310332250</v>
      </c>
      <c r="Q7151" s="1">
        <v>37316266115432.641</v>
      </c>
      <c r="R7151" s="3">
        <v>3.4519442575278716E+23</v>
      </c>
      <c r="T7151" s="2">
        <v>3.5735000000000001</v>
      </c>
      <c r="U7151" s="2">
        <v>3.5735000000000001</v>
      </c>
      <c r="V7151" s="3">
        <v>7356673279444227</v>
      </c>
      <c r="AF7151" s="82"/>
      <c r="AG7151" s="2">
        <v>11613763165</v>
      </c>
      <c r="AH7151" s="1">
        <v>11646531165</v>
      </c>
      <c r="AI7151" s="49">
        <v>52915959826191.297</v>
      </c>
    </row>
    <row r="7152" spans="15:35" x14ac:dyDescent="0.3">
      <c r="O7152" s="82"/>
      <c r="P7152" s="2">
        <v>70103653283300</v>
      </c>
      <c r="Q7152" s="1">
        <v>37316267830217.641</v>
      </c>
      <c r="R7152" s="3">
        <v>3.4525425347226274E+23</v>
      </c>
      <c r="T7152" s="2">
        <v>3.5739999999999998</v>
      </c>
      <c r="U7152" s="2">
        <v>3.5739999999999998</v>
      </c>
      <c r="V7152" s="3">
        <v>7356673279444227</v>
      </c>
      <c r="AF7152" s="82"/>
      <c r="AG7152" s="2">
        <v>11613798915</v>
      </c>
      <c r="AH7152" s="1">
        <v>11646566915</v>
      </c>
      <c r="AI7152" s="49">
        <v>52937693385957.898</v>
      </c>
    </row>
    <row r="7153" spans="15:35" x14ac:dyDescent="0.3">
      <c r="O7153" s="82"/>
      <c r="P7153" s="2">
        <v>70103996254350</v>
      </c>
      <c r="Q7153" s="1">
        <v>37316269545102.641</v>
      </c>
      <c r="R7153" s="3">
        <v>3.4531408810344505E+23</v>
      </c>
      <c r="T7153" s="2">
        <v>3.5745</v>
      </c>
      <c r="U7153" s="2">
        <v>3.5745</v>
      </c>
      <c r="V7153" s="3">
        <v>7356673279444227</v>
      </c>
      <c r="AF7153" s="82"/>
      <c r="AG7153" s="2">
        <v>11613834665</v>
      </c>
      <c r="AH7153" s="1">
        <v>11646602665</v>
      </c>
      <c r="AI7153" s="49">
        <v>52959432892871.5</v>
      </c>
    </row>
    <row r="7154" spans="15:35" x14ac:dyDescent="0.3">
      <c r="O7154" s="82"/>
      <c r="P7154" s="2">
        <v>70104339245400</v>
      </c>
      <c r="Q7154" s="1">
        <v>37316271260087.641</v>
      </c>
      <c r="R7154" s="3">
        <v>3.4537392964673325E+23</v>
      </c>
      <c r="T7154" s="2">
        <v>3.5750000000000002</v>
      </c>
      <c r="U7154" s="2">
        <v>3.5750000000000002</v>
      </c>
      <c r="V7154" s="3">
        <v>7356673279444227</v>
      </c>
      <c r="AF7154" s="82"/>
      <c r="AG7154" s="2">
        <v>11613870415</v>
      </c>
      <c r="AH7154" s="1">
        <v>11646638415</v>
      </c>
      <c r="AI7154" s="49">
        <v>52981178347745.398</v>
      </c>
    </row>
    <row r="7155" spans="15:35" x14ac:dyDescent="0.3">
      <c r="O7155" s="82"/>
      <c r="P7155" s="2">
        <v>70104682256450</v>
      </c>
      <c r="Q7155" s="1">
        <v>37316272975172.641</v>
      </c>
      <c r="R7155" s="3">
        <v>3.4543377810252656E+23</v>
      </c>
      <c r="T7155" s="2">
        <v>3.5754999999999999</v>
      </c>
      <c r="U7155" s="2">
        <v>3.5754999999999999</v>
      </c>
      <c r="V7155" s="3">
        <v>7356673279444227</v>
      </c>
      <c r="AF7155" s="82"/>
      <c r="AG7155" s="2">
        <v>11613906175</v>
      </c>
      <c r="AH7155" s="1">
        <v>11646674175</v>
      </c>
      <c r="AI7155" s="49">
        <v>53002929751392.695</v>
      </c>
    </row>
    <row r="7156" spans="15:35" x14ac:dyDescent="0.3">
      <c r="O7156" s="82"/>
      <c r="P7156" s="2">
        <v>70105025287500</v>
      </c>
      <c r="Q7156" s="1">
        <v>37316274690357.641</v>
      </c>
      <c r="R7156" s="3">
        <v>3.4549363347122408E+23</v>
      </c>
      <c r="T7156" s="2">
        <v>3.5760000000000001</v>
      </c>
      <c r="U7156" s="2">
        <v>3.5760000000000001</v>
      </c>
      <c r="V7156" s="3">
        <v>7356673279444227</v>
      </c>
      <c r="AF7156" s="82"/>
      <c r="AG7156" s="2">
        <v>11613941975</v>
      </c>
      <c r="AH7156" s="1">
        <v>11646709975</v>
      </c>
      <c r="AI7156" s="49">
        <v>53024687104626.5</v>
      </c>
    </row>
    <row r="7157" spans="15:35" x14ac:dyDescent="0.3">
      <c r="O7157" s="82"/>
      <c r="P7157" s="2">
        <v>70105368338550</v>
      </c>
      <c r="Q7157" s="1">
        <v>37316276405642.641</v>
      </c>
      <c r="R7157" s="3">
        <v>3.4555349575322498E+23</v>
      </c>
      <c r="T7157" s="2">
        <v>3.5764999999999998</v>
      </c>
      <c r="U7157" s="2">
        <v>3.5764999999999998</v>
      </c>
      <c r="V7157" s="3">
        <v>7356673279444227</v>
      </c>
      <c r="AF7157" s="82"/>
      <c r="AG7157" s="2">
        <v>11613977775</v>
      </c>
      <c r="AH7157" s="1">
        <v>11646745775</v>
      </c>
      <c r="AI7157" s="49">
        <v>53046450408259.906</v>
      </c>
    </row>
    <row r="7158" spans="15:35" x14ac:dyDescent="0.3">
      <c r="O7158" s="82"/>
      <c r="P7158" s="2">
        <v>70105711409600</v>
      </c>
      <c r="Q7158" s="1">
        <v>37316278121027.641</v>
      </c>
      <c r="R7158" s="3">
        <v>3.4561336494892856E+23</v>
      </c>
      <c r="T7158" s="2">
        <v>3.577</v>
      </c>
      <c r="U7158" s="2">
        <v>3.577</v>
      </c>
      <c r="V7158" s="3">
        <v>7356673279444227</v>
      </c>
      <c r="AF7158" s="82"/>
      <c r="AG7158" s="2">
        <v>11614013575</v>
      </c>
      <c r="AH7158" s="1">
        <v>11646781575</v>
      </c>
      <c r="AI7158" s="49">
        <v>53068219663106.203</v>
      </c>
    </row>
    <row r="7159" spans="15:35" x14ac:dyDescent="0.3">
      <c r="O7159" s="82"/>
      <c r="P7159" s="2">
        <v>70106054500650</v>
      </c>
      <c r="Q7159" s="1">
        <v>37316279836512.641</v>
      </c>
      <c r="R7159" s="3">
        <v>3.4567324105873391E+23</v>
      </c>
      <c r="T7159" s="2">
        <v>3.5775000000000001</v>
      </c>
      <c r="U7159" s="2">
        <v>3.5775000000000001</v>
      </c>
      <c r="V7159" s="3">
        <v>7356673279444227</v>
      </c>
      <c r="AF7159" s="82"/>
      <c r="AG7159" s="2">
        <v>11614049375</v>
      </c>
      <c r="AH7159" s="1">
        <v>11646817375</v>
      </c>
      <c r="AI7159" s="49">
        <v>53089994869978.5</v>
      </c>
    </row>
    <row r="7160" spans="15:35" x14ac:dyDescent="0.3">
      <c r="O7160" s="82"/>
      <c r="P7160" s="2">
        <v>70106397611700</v>
      </c>
      <c r="Q7160" s="1">
        <v>37316281552097.641</v>
      </c>
      <c r="R7160" s="3">
        <v>3.4573312408304032E+23</v>
      </c>
      <c r="T7160" s="2">
        <v>3.5779999999999998</v>
      </c>
      <c r="U7160" s="2">
        <v>3.5779999999999998</v>
      </c>
      <c r="V7160" s="3">
        <v>7356673279444227</v>
      </c>
      <c r="AF7160" s="82"/>
      <c r="AG7160" s="2">
        <v>11614085175</v>
      </c>
      <c r="AH7160" s="1">
        <v>11646853175</v>
      </c>
      <c r="AI7160" s="49">
        <v>53111776029689.906</v>
      </c>
    </row>
    <row r="7161" spans="15:35" x14ac:dyDescent="0.3">
      <c r="O7161" s="82"/>
      <c r="P7161" s="2">
        <v>70106740742750</v>
      </c>
      <c r="Q7161" s="1">
        <v>37316283267782.641</v>
      </c>
      <c r="R7161" s="3">
        <v>3.4579301402224684E+23</v>
      </c>
      <c r="T7161" s="2">
        <v>3.5785</v>
      </c>
      <c r="U7161" s="2">
        <v>3.5785</v>
      </c>
      <c r="V7161" s="3">
        <v>7356673279444227</v>
      </c>
      <c r="AF7161" s="82"/>
      <c r="AG7161" s="2">
        <v>11614120975</v>
      </c>
      <c r="AH7161" s="1">
        <v>11646888975</v>
      </c>
      <c r="AI7161" s="49">
        <v>53133563143053.602</v>
      </c>
    </row>
    <row r="7162" spans="15:35" x14ac:dyDescent="0.3">
      <c r="O7162" s="82"/>
      <c r="P7162" s="2">
        <v>70107083893800</v>
      </c>
      <c r="Q7162" s="1">
        <v>37316284983567.641</v>
      </c>
      <c r="R7162" s="3">
        <v>3.4585291087675268E+23</v>
      </c>
      <c r="T7162" s="2">
        <v>3.5790000000000002</v>
      </c>
      <c r="U7162" s="2">
        <v>3.5790000000000002</v>
      </c>
      <c r="V7162" s="3">
        <v>7356673279444227</v>
      </c>
      <c r="AF7162" s="82"/>
      <c r="AG7162" s="2">
        <v>11614156775</v>
      </c>
      <c r="AH7162" s="1">
        <v>11646924775</v>
      </c>
      <c r="AI7162" s="3">
        <v>53155356210882.805</v>
      </c>
    </row>
    <row r="7163" spans="15:35" x14ac:dyDescent="0.3">
      <c r="O7163" s="82"/>
      <c r="P7163" s="2">
        <v>70107427064850</v>
      </c>
      <c r="Q7163" s="1">
        <v>37316286699452.641</v>
      </c>
      <c r="R7163" s="3">
        <v>3.4591281464695708E+23</v>
      </c>
      <c r="T7163" s="2">
        <v>3.5794999999999999</v>
      </c>
      <c r="U7163" s="2">
        <v>3.5794999999999999</v>
      </c>
      <c r="V7163" s="3">
        <v>7356673279444227</v>
      </c>
      <c r="AF7163" s="82"/>
      <c r="AG7163" s="2">
        <v>11614192575</v>
      </c>
      <c r="AH7163" s="1">
        <v>11646960575</v>
      </c>
      <c r="AI7163" s="49">
        <v>53177155233990.5</v>
      </c>
    </row>
    <row r="7164" spans="15:35" x14ac:dyDescent="0.3">
      <c r="O7164" s="82"/>
      <c r="P7164" s="2">
        <v>70107770255900</v>
      </c>
      <c r="Q7164" s="1">
        <v>37316288415437.641</v>
      </c>
      <c r="R7164" s="3">
        <v>3.459727253332592E+23</v>
      </c>
      <c r="T7164" s="2">
        <v>3.58</v>
      </c>
      <c r="U7164" s="2">
        <v>3.58</v>
      </c>
      <c r="V7164" s="3">
        <v>7356673279444227</v>
      </c>
      <c r="AF7164" s="82"/>
      <c r="AG7164" s="2">
        <v>11614228375</v>
      </c>
      <c r="AH7164" s="1">
        <v>11646996375</v>
      </c>
      <c r="AI7164" s="49">
        <v>53198960213189.906</v>
      </c>
    </row>
    <row r="7165" spans="15:35" x14ac:dyDescent="0.3">
      <c r="O7165" s="82"/>
      <c r="P7165" s="2">
        <v>70108113466950</v>
      </c>
      <c r="Q7165" s="1">
        <v>37316290131522.641</v>
      </c>
      <c r="R7165" s="3">
        <v>3.4603264293605828E+23</v>
      </c>
      <c r="T7165" s="2">
        <v>3.5804999999999998</v>
      </c>
      <c r="U7165" s="2">
        <v>3.5804999999999998</v>
      </c>
      <c r="V7165" s="3">
        <v>7356673279444227</v>
      </c>
      <c r="AF7165" s="82"/>
      <c r="AG7165" s="2">
        <v>11614264185</v>
      </c>
      <c r="AH7165" s="1">
        <v>11647032185</v>
      </c>
      <c r="AI7165" s="49">
        <v>53220771149294.297</v>
      </c>
    </row>
    <row r="7166" spans="15:35" x14ac:dyDescent="0.3">
      <c r="O7166" s="82"/>
      <c r="P7166" s="2">
        <v>70108456698000</v>
      </c>
      <c r="Q7166" s="1">
        <v>37316291847707.641</v>
      </c>
      <c r="R7166" s="3">
        <v>3.4609256745575341E+23</v>
      </c>
      <c r="T7166" s="2">
        <v>3.581</v>
      </c>
      <c r="U7166" s="2">
        <v>3.581</v>
      </c>
      <c r="V7166" s="3">
        <v>7356673279444227</v>
      </c>
      <c r="AF7166" s="82"/>
      <c r="AG7166" s="2">
        <v>11614300035</v>
      </c>
      <c r="AH7166" s="1">
        <v>11647068035</v>
      </c>
      <c r="AI7166" s="49">
        <v>53242588043116.703</v>
      </c>
    </row>
    <row r="7167" spans="15:35" x14ac:dyDescent="0.3">
      <c r="O7167" s="82"/>
      <c r="P7167" s="2">
        <v>70108799949050</v>
      </c>
      <c r="Q7167" s="1">
        <v>37316293563992.641</v>
      </c>
      <c r="R7167" s="3">
        <v>3.4615249889274375E+23</v>
      </c>
      <c r="T7167" s="2">
        <v>3.5815000000000001</v>
      </c>
      <c r="U7167" s="2">
        <v>3.5815000000000001</v>
      </c>
      <c r="V7167" s="3">
        <v>7356673279444227</v>
      </c>
      <c r="AF7167" s="82"/>
      <c r="AG7167" s="2">
        <v>11614335885</v>
      </c>
      <c r="AH7167" s="1">
        <v>11647103885</v>
      </c>
      <c r="AI7167" s="49">
        <v>53264410895470.305</v>
      </c>
    </row>
    <row r="7168" spans="15:35" x14ac:dyDescent="0.3">
      <c r="O7168" s="82"/>
      <c r="P7168" s="2">
        <v>70109143220100</v>
      </c>
      <c r="Q7168" s="1">
        <v>37316295280377.641</v>
      </c>
      <c r="R7168" s="3">
        <v>3.462124372474286E+23</v>
      </c>
      <c r="T7168" s="2">
        <v>3.5819999999999999</v>
      </c>
      <c r="U7168" s="2">
        <v>3.5819999999999999</v>
      </c>
      <c r="V7168" s="3">
        <v>7356673279444227</v>
      </c>
      <c r="AF7168" s="82"/>
      <c r="AG7168" s="2">
        <v>11614371735</v>
      </c>
      <c r="AH7168" s="1">
        <v>11647139735</v>
      </c>
      <c r="AI7168" s="49">
        <v>53286239707168.203</v>
      </c>
    </row>
    <row r="7169" spans="15:35" x14ac:dyDescent="0.3">
      <c r="O7169" s="82"/>
      <c r="P7169" s="2">
        <v>70109486511150</v>
      </c>
      <c r="Q7169" s="1">
        <v>37316296996862.641</v>
      </c>
      <c r="R7169" s="3">
        <v>3.4627238252020706E+23</v>
      </c>
      <c r="T7169" s="2">
        <v>3.5825</v>
      </c>
      <c r="U7169" s="2">
        <v>3.5825</v>
      </c>
      <c r="V7169" s="3">
        <v>7356673279444227</v>
      </c>
      <c r="AF7169" s="82"/>
      <c r="AG7169" s="2">
        <v>11614407585</v>
      </c>
      <c r="AH7169" s="1">
        <v>11647175585</v>
      </c>
      <c r="AI7169" s="49">
        <v>53308074479023.602</v>
      </c>
    </row>
    <row r="7170" spans="15:35" x14ac:dyDescent="0.3">
      <c r="O7170" s="82"/>
      <c r="P7170" s="2">
        <v>70109829822200</v>
      </c>
      <c r="Q7170" s="1">
        <v>37316298713447.641</v>
      </c>
      <c r="R7170" s="3">
        <v>3.4633233471147836E+23</v>
      </c>
      <c r="T7170" s="2">
        <v>3.5830000000000002</v>
      </c>
      <c r="U7170" s="2">
        <v>3.5830000000000002</v>
      </c>
      <c r="V7170" s="3">
        <v>7356673279444227</v>
      </c>
      <c r="AF7170" s="82"/>
      <c r="AG7170" s="2">
        <v>11614443435</v>
      </c>
      <c r="AH7170" s="1">
        <v>11647211435</v>
      </c>
      <c r="AI7170" s="49">
        <v>53329915211849.695</v>
      </c>
    </row>
    <row r="7171" spans="15:35" x14ac:dyDescent="0.3">
      <c r="O7171" s="82"/>
      <c r="P7171" s="2">
        <v>70110173153250</v>
      </c>
      <c r="Q7171" s="1">
        <v>37316300430132.641</v>
      </c>
      <c r="R7171" s="3">
        <v>3.4639229382164166E+23</v>
      </c>
      <c r="T7171" s="2">
        <v>3.5834999999999999</v>
      </c>
      <c r="U7171" s="2">
        <v>3.5834999999999999</v>
      </c>
      <c r="V7171" s="3">
        <v>7356673279444227</v>
      </c>
      <c r="AF7171" s="82"/>
      <c r="AG7171" s="2">
        <v>11614479285</v>
      </c>
      <c r="AH7171" s="1">
        <v>11647247285</v>
      </c>
      <c r="AI7171" s="49">
        <v>53351761906459.602</v>
      </c>
    </row>
    <row r="7172" spans="15:35" x14ac:dyDescent="0.3">
      <c r="O7172" s="82"/>
      <c r="P7172" s="2">
        <v>70110516504300</v>
      </c>
      <c r="Q7172" s="1">
        <v>37316302146917.641</v>
      </c>
      <c r="R7172" s="3">
        <v>3.4645225985109619E+23</v>
      </c>
      <c r="T7172" s="2">
        <v>3.5840000000000001</v>
      </c>
      <c r="U7172" s="2">
        <v>3.5840000000000001</v>
      </c>
      <c r="V7172" s="3">
        <v>7356673279444227</v>
      </c>
      <c r="AF7172" s="82"/>
      <c r="AG7172" s="2">
        <v>11614515135</v>
      </c>
      <c r="AH7172" s="1">
        <v>11647283135</v>
      </c>
      <c r="AI7172" s="49">
        <v>53373614563666.398</v>
      </c>
    </row>
    <row r="7173" spans="15:35" x14ac:dyDescent="0.3">
      <c r="O7173" s="82"/>
      <c r="P7173" s="2">
        <v>70110859875350</v>
      </c>
      <c r="Q7173" s="1">
        <v>37316303863802.641</v>
      </c>
      <c r="R7173" s="3">
        <v>3.4651223280024106E+23</v>
      </c>
      <c r="T7173" s="2">
        <v>3.5844999999999998</v>
      </c>
      <c r="U7173" s="2">
        <v>3.5844999999999998</v>
      </c>
      <c r="V7173" s="3">
        <v>7356673279444227</v>
      </c>
      <c r="AF7173" s="82"/>
      <c r="AG7173" s="2">
        <v>11614550985</v>
      </c>
      <c r="AH7173" s="1">
        <v>11647318985</v>
      </c>
      <c r="AI7173" s="49">
        <v>53395473184283.398</v>
      </c>
    </row>
    <row r="7174" spans="15:35" x14ac:dyDescent="0.3">
      <c r="O7174" s="82"/>
      <c r="P7174" s="2">
        <v>70111203266400</v>
      </c>
      <c r="Q7174" s="1">
        <v>37316305580787.641</v>
      </c>
      <c r="R7174" s="3">
        <v>3.4657221266947548E+23</v>
      </c>
      <c r="T7174" s="2">
        <v>3.585</v>
      </c>
      <c r="U7174" s="2">
        <v>3.585</v>
      </c>
      <c r="V7174" s="3">
        <v>7356673279444227</v>
      </c>
      <c r="AF7174" s="82"/>
      <c r="AG7174" s="2">
        <v>11614586835</v>
      </c>
      <c r="AH7174" s="1">
        <v>11647354835</v>
      </c>
      <c r="AI7174" s="49">
        <v>53417337769123.602</v>
      </c>
    </row>
    <row r="7175" spans="15:35" x14ac:dyDescent="0.3">
      <c r="O7175" s="82"/>
      <c r="P7175" s="2">
        <v>70111546677450</v>
      </c>
      <c r="Q7175" s="1">
        <v>37316307297872.641</v>
      </c>
      <c r="R7175" s="3">
        <v>3.4663219945919862E+23</v>
      </c>
      <c r="T7175" s="2">
        <v>3.5855000000000001</v>
      </c>
      <c r="U7175" s="2">
        <v>3.5855000000000001</v>
      </c>
      <c r="V7175" s="3">
        <v>7356673279444227</v>
      </c>
      <c r="AF7175" s="82"/>
      <c r="AG7175" s="2">
        <v>11614622695</v>
      </c>
      <c r="AH7175" s="1">
        <v>11647390695</v>
      </c>
      <c r="AI7175" s="49">
        <v>53439208319000.195</v>
      </c>
    </row>
    <row r="7176" spans="15:35" x14ac:dyDescent="0.3">
      <c r="O7176" s="82"/>
      <c r="P7176" s="2">
        <v>70111890108500</v>
      </c>
      <c r="Q7176" s="1">
        <v>37316309015057.641</v>
      </c>
      <c r="R7176" s="3">
        <v>3.4669219316980972E+23</v>
      </c>
      <c r="T7176" s="2">
        <v>3.5859999999999999</v>
      </c>
      <c r="U7176" s="2">
        <v>3.5859999999999999</v>
      </c>
      <c r="V7176" s="3">
        <v>7356673279444227</v>
      </c>
      <c r="AF7176" s="82"/>
      <c r="AG7176" s="2">
        <v>11614658595</v>
      </c>
      <c r="AH7176" s="1">
        <v>11647426595</v>
      </c>
      <c r="AI7176" s="49">
        <v>53461084834726.297</v>
      </c>
    </row>
    <row r="7177" spans="15:35" x14ac:dyDescent="0.3">
      <c r="O7177" s="82"/>
      <c r="P7177" s="2">
        <v>70112233559550</v>
      </c>
      <c r="Q7177" s="1">
        <v>37316310732342.641</v>
      </c>
      <c r="R7177" s="3">
        <v>3.4675219380170786E+23</v>
      </c>
      <c r="T7177" s="2">
        <v>3.5865</v>
      </c>
      <c r="U7177" s="2">
        <v>3.5865</v>
      </c>
      <c r="V7177" s="3">
        <v>7356673279444227</v>
      </c>
      <c r="AF7177" s="82"/>
      <c r="AG7177" s="2">
        <v>11614694495</v>
      </c>
      <c r="AH7177" s="1">
        <v>11647462495</v>
      </c>
      <c r="AI7177" s="49">
        <v>53482967317115.195</v>
      </c>
    </row>
    <row r="7178" spans="15:35" x14ac:dyDescent="0.3">
      <c r="O7178" s="82"/>
      <c r="P7178" s="2">
        <v>70112577030600</v>
      </c>
      <c r="Q7178" s="1">
        <v>37316312449727.641</v>
      </c>
      <c r="R7178" s="3">
        <v>3.4681220135529242E+23</v>
      </c>
      <c r="T7178" s="2">
        <v>3.5870000000000002</v>
      </c>
      <c r="U7178" s="2">
        <v>3.5870000000000002</v>
      </c>
      <c r="V7178" s="3">
        <v>7356673279444227</v>
      </c>
      <c r="AF7178" s="82"/>
      <c r="AG7178" s="2">
        <v>11614730395</v>
      </c>
      <c r="AH7178" s="1">
        <v>11647498395</v>
      </c>
      <c r="AI7178" s="3">
        <v>53504855766980</v>
      </c>
    </row>
    <row r="7179" spans="15:35" x14ac:dyDescent="0.3">
      <c r="O7179" s="82"/>
      <c r="P7179" s="2">
        <v>70112920521650</v>
      </c>
      <c r="Q7179" s="1">
        <v>37316314167212.641</v>
      </c>
      <c r="R7179" s="3">
        <v>3.4687221583096236E+23</v>
      </c>
      <c r="T7179" s="2">
        <v>3.5874999999999999</v>
      </c>
      <c r="U7179" s="2">
        <v>3.5874999999999999</v>
      </c>
      <c r="V7179" s="3">
        <v>7356673279444227</v>
      </c>
      <c r="AF7179" s="82"/>
      <c r="AG7179" s="2">
        <v>11614766295</v>
      </c>
      <c r="AH7179" s="1">
        <v>11647534295</v>
      </c>
      <c r="AI7179" s="49">
        <v>53526750185133.703</v>
      </c>
    </row>
    <row r="7180" spans="15:35" x14ac:dyDescent="0.3">
      <c r="O7180" s="82"/>
      <c r="P7180" s="2">
        <v>70113264032700</v>
      </c>
      <c r="Q7180" s="1">
        <v>37316315884797.641</v>
      </c>
      <c r="R7180" s="3">
        <v>3.4693223722911698E+23</v>
      </c>
      <c r="T7180" s="2">
        <v>3.5880000000000001</v>
      </c>
      <c r="U7180" s="2">
        <v>3.5880000000000001</v>
      </c>
      <c r="V7180" s="3">
        <v>7356673279444227</v>
      </c>
      <c r="AF7180" s="82"/>
      <c r="AG7180" s="2">
        <v>11614802195</v>
      </c>
      <c r="AH7180" s="1">
        <v>11647570195</v>
      </c>
      <c r="AI7180" s="49">
        <v>53548650572389.602</v>
      </c>
    </row>
    <row r="7181" spans="15:35" x14ac:dyDescent="0.3">
      <c r="O7181" s="82"/>
      <c r="P7181" s="2">
        <v>70113607563750</v>
      </c>
      <c r="Q7181" s="1">
        <v>37316317602482.641</v>
      </c>
      <c r="R7181" s="3">
        <v>3.4699226555015543E+23</v>
      </c>
      <c r="T7181" s="2">
        <v>3.5884999999999998</v>
      </c>
      <c r="U7181" s="2">
        <v>3.5884999999999998</v>
      </c>
      <c r="V7181" s="3">
        <v>7356673279444227</v>
      </c>
      <c r="AF7181" s="82"/>
      <c r="AG7181" s="2">
        <v>11614838095</v>
      </c>
      <c r="AH7181" s="1">
        <v>11647606095</v>
      </c>
      <c r="AI7181" s="3">
        <v>53570556929560.898</v>
      </c>
    </row>
    <row r="7182" spans="15:35" x14ac:dyDescent="0.3">
      <c r="O7182" s="82"/>
      <c r="P7182" s="2">
        <v>70113951114800</v>
      </c>
      <c r="Q7182" s="1">
        <v>37316319320267.641</v>
      </c>
      <c r="R7182" s="3">
        <v>3.4705230079447695E+23</v>
      </c>
      <c r="T7182" s="2">
        <v>3.589</v>
      </c>
      <c r="U7182" s="2">
        <v>3.589</v>
      </c>
      <c r="V7182" s="3">
        <v>7356673279444227</v>
      </c>
      <c r="AF7182" s="82"/>
      <c r="AG7182" s="2">
        <v>11614873995</v>
      </c>
      <c r="AH7182" s="1">
        <v>11647641995</v>
      </c>
      <c r="AI7182" s="3">
        <v>53592469257460.594</v>
      </c>
    </row>
    <row r="7183" spans="15:35" x14ac:dyDescent="0.3">
      <c r="O7183" s="82"/>
      <c r="P7183" s="2">
        <v>70114294685850</v>
      </c>
      <c r="Q7183" s="1">
        <v>37316321038152.641</v>
      </c>
      <c r="R7183" s="3">
        <v>3.4711234296248063E+23</v>
      </c>
      <c r="T7183" s="2">
        <v>3.5895000000000001</v>
      </c>
      <c r="U7183" s="2">
        <v>3.5895000000000001</v>
      </c>
      <c r="V7183" s="3">
        <v>7356673279444227</v>
      </c>
      <c r="AF7183" s="82"/>
      <c r="AG7183" s="2">
        <v>11614909895</v>
      </c>
      <c r="AH7183" s="1">
        <v>11647677895</v>
      </c>
      <c r="AI7183" s="49">
        <v>53614387556901.906</v>
      </c>
    </row>
    <row r="7184" spans="15:35" x14ac:dyDescent="0.3">
      <c r="O7184" s="82"/>
      <c r="P7184" s="2">
        <v>70114638276900</v>
      </c>
      <c r="Q7184" s="1">
        <v>37316322756137.641</v>
      </c>
      <c r="R7184" s="3">
        <v>3.4717239205456571E+23</v>
      </c>
      <c r="T7184" s="2">
        <v>3.59</v>
      </c>
      <c r="U7184" s="2">
        <v>3.59</v>
      </c>
      <c r="V7184" s="3">
        <v>7356673279444227</v>
      </c>
      <c r="AF7184" s="82"/>
      <c r="AG7184" s="2">
        <v>11614945795</v>
      </c>
      <c r="AH7184" s="1">
        <v>11647713795</v>
      </c>
      <c r="AI7184" s="3">
        <v>53636311828698</v>
      </c>
    </row>
    <row r="7185" spans="15:35" x14ac:dyDescent="0.3">
      <c r="O7185" s="82"/>
      <c r="P7185" s="2">
        <v>70114981887950</v>
      </c>
      <c r="Q7185" s="1">
        <v>37316324474222.641</v>
      </c>
      <c r="R7185" s="3">
        <v>3.4723244807113142E+23</v>
      </c>
      <c r="T7185" s="2">
        <v>3.5905</v>
      </c>
      <c r="U7185" s="2">
        <v>3.5905</v>
      </c>
      <c r="V7185" s="3">
        <v>7356673279444227</v>
      </c>
      <c r="AF7185" s="82"/>
      <c r="AG7185" s="2">
        <v>11614981705</v>
      </c>
      <c r="AH7185" s="1">
        <v>11647749705</v>
      </c>
      <c r="AI7185" s="49">
        <v>53658242073662</v>
      </c>
    </row>
    <row r="7186" spans="15:35" x14ac:dyDescent="0.3">
      <c r="O7186" s="82"/>
      <c r="P7186" s="2">
        <v>70115325519000</v>
      </c>
      <c r="Q7186" s="1">
        <v>37316326192407.641</v>
      </c>
      <c r="R7186" s="3">
        <v>3.4729251101257685E+23</v>
      </c>
      <c r="T7186" s="2">
        <v>3.5910000000000002</v>
      </c>
      <c r="U7186" s="2">
        <v>3.5910000000000002</v>
      </c>
      <c r="V7186" s="3">
        <v>7356673279444227</v>
      </c>
      <c r="AF7186" s="82"/>
      <c r="AG7186" s="2">
        <v>11615017655</v>
      </c>
      <c r="AH7186" s="1">
        <v>11647785655</v>
      </c>
      <c r="AI7186" s="49">
        <v>53680178292607.102</v>
      </c>
    </row>
    <row r="7187" spans="15:35" x14ac:dyDescent="0.3">
      <c r="O7187" s="82"/>
      <c r="P7187" s="2">
        <v>70115669170050</v>
      </c>
      <c r="Q7187" s="1">
        <v>37316327910692.641</v>
      </c>
      <c r="R7187" s="3">
        <v>3.4735258087930124E+23</v>
      </c>
      <c r="T7187" s="2">
        <v>3.5914999999999999</v>
      </c>
      <c r="U7187" s="2">
        <v>3.5914999999999999</v>
      </c>
      <c r="V7187" s="3">
        <v>7356673279444227</v>
      </c>
      <c r="AF7187" s="82"/>
      <c r="AG7187" s="2">
        <v>11615053605</v>
      </c>
      <c r="AH7187" s="1">
        <v>11647821605</v>
      </c>
      <c r="AI7187" s="49">
        <v>53702120486346.398</v>
      </c>
    </row>
    <row r="7188" spans="15:35" x14ac:dyDescent="0.3">
      <c r="O7188" s="82"/>
      <c r="P7188" s="2">
        <v>70116012841100</v>
      </c>
      <c r="Q7188" s="1">
        <v>37316329629077.641</v>
      </c>
      <c r="R7188" s="3">
        <v>3.4741265767170374E+23</v>
      </c>
      <c r="T7188" s="2">
        <v>3.5920000000000001</v>
      </c>
      <c r="U7188" s="2">
        <v>3.5920000000000001</v>
      </c>
      <c r="V7188" s="3">
        <v>7356673279444227</v>
      </c>
      <c r="AF7188" s="82"/>
      <c r="AG7188" s="2">
        <v>11615089555</v>
      </c>
      <c r="AH7188" s="1">
        <v>11647857555</v>
      </c>
      <c r="AI7188" s="49">
        <v>53724068655693.094</v>
      </c>
    </row>
    <row r="7189" spans="15:35" x14ac:dyDescent="0.3">
      <c r="O7189" s="82"/>
      <c r="P7189" s="2">
        <v>70116356532150</v>
      </c>
      <c r="Q7189" s="1">
        <v>37316331347562.641</v>
      </c>
      <c r="R7189" s="3">
        <v>3.4747274139018352E+23</v>
      </c>
      <c r="T7189" s="2">
        <v>3.5924999999999998</v>
      </c>
      <c r="U7189" s="2">
        <v>3.5924999999999998</v>
      </c>
      <c r="V7189" s="3">
        <v>7356673279444227</v>
      </c>
      <c r="AF7189" s="82"/>
      <c r="AG7189" s="2">
        <v>11615125505</v>
      </c>
      <c r="AH7189" s="1">
        <v>11647893505</v>
      </c>
      <c r="AI7189" s="49">
        <v>53746022801460.305</v>
      </c>
    </row>
    <row r="7190" spans="15:35" x14ac:dyDescent="0.3">
      <c r="O7190" s="82"/>
      <c r="P7190" s="2">
        <v>70116700243200</v>
      </c>
      <c r="Q7190" s="1">
        <v>37316333066147.641</v>
      </c>
      <c r="R7190" s="3">
        <v>3.4753283203513988E+23</v>
      </c>
      <c r="T7190" s="2">
        <v>3.593</v>
      </c>
      <c r="U7190" s="2">
        <v>3.593</v>
      </c>
      <c r="V7190" s="3">
        <v>7356673279444227</v>
      </c>
      <c r="AF7190" s="82"/>
      <c r="AG7190" s="2">
        <v>11615161455</v>
      </c>
      <c r="AH7190" s="1">
        <v>11647929455</v>
      </c>
      <c r="AI7190" s="49">
        <v>53767982924461.203</v>
      </c>
    </row>
    <row r="7191" spans="15:35" x14ac:dyDescent="0.3">
      <c r="O7191" s="82"/>
      <c r="P7191" s="2">
        <v>70117043974250</v>
      </c>
      <c r="Q7191" s="1">
        <v>37316334784832.641</v>
      </c>
      <c r="R7191" s="3">
        <v>3.4759292960697185E+23</v>
      </c>
      <c r="T7191" s="2">
        <v>3.5935000000000001</v>
      </c>
      <c r="U7191" s="2">
        <v>3.5935000000000001</v>
      </c>
      <c r="V7191" s="3">
        <v>7356673279444227</v>
      </c>
      <c r="AF7191" s="82"/>
      <c r="AG7191" s="2">
        <v>11615197405</v>
      </c>
      <c r="AH7191" s="1">
        <v>11647965405</v>
      </c>
      <c r="AI7191" s="49">
        <v>53789949025509</v>
      </c>
    </row>
    <row r="7192" spans="15:35" x14ac:dyDescent="0.3">
      <c r="O7192" s="82"/>
      <c r="P7192" s="2">
        <v>70117387725300</v>
      </c>
      <c r="Q7192" s="1">
        <v>37316336503617.641</v>
      </c>
      <c r="R7192" s="3">
        <v>3.4765303410607872E+23</v>
      </c>
      <c r="T7192" s="2">
        <v>3.5939999999999999</v>
      </c>
      <c r="U7192" s="2">
        <v>3.5939999999999999</v>
      </c>
      <c r="V7192" s="3">
        <v>7356673279444227</v>
      </c>
      <c r="AF7192" s="82"/>
      <c r="AG7192" s="2">
        <v>11615233355</v>
      </c>
      <c r="AH7192" s="1">
        <v>11648001355</v>
      </c>
      <c r="AI7192" s="49">
        <v>53811921105416.703</v>
      </c>
    </row>
    <row r="7193" spans="15:35" x14ac:dyDescent="0.3">
      <c r="O7193" s="82"/>
      <c r="P7193" s="2">
        <v>70117731496350</v>
      </c>
      <c r="Q7193" s="1">
        <v>37316338222502.641</v>
      </c>
      <c r="R7193" s="3">
        <v>3.477131455328596E+23</v>
      </c>
      <c r="T7193" s="2">
        <v>3.5945</v>
      </c>
      <c r="U7193" s="2">
        <v>3.5945</v>
      </c>
      <c r="V7193" s="3">
        <v>7356673279444227</v>
      </c>
      <c r="AF7193" s="82"/>
      <c r="AG7193" s="2">
        <v>11615269305</v>
      </c>
      <c r="AH7193" s="1">
        <v>11648037305</v>
      </c>
      <c r="AI7193" s="49">
        <v>53833899164997.594</v>
      </c>
    </row>
    <row r="7194" spans="15:35" x14ac:dyDescent="0.3">
      <c r="O7194" s="82"/>
      <c r="P7194" s="2">
        <v>70118075287400</v>
      </c>
      <c r="Q7194" s="1">
        <v>37316339941487.641</v>
      </c>
      <c r="R7194" s="3">
        <v>3.4777326388771371E+23</v>
      </c>
      <c r="T7194" s="2">
        <v>3.5950000000000002</v>
      </c>
      <c r="U7194" s="2">
        <v>3.5950000000000002</v>
      </c>
      <c r="V7194" s="3">
        <v>7356673279444227</v>
      </c>
      <c r="AF7194" s="82"/>
      <c r="AG7194" s="2">
        <v>11615305255</v>
      </c>
      <c r="AH7194" s="1">
        <v>11648073255</v>
      </c>
      <c r="AI7194" s="49">
        <v>53855883205064.695</v>
      </c>
    </row>
    <row r="7195" spans="15:35" x14ac:dyDescent="0.3">
      <c r="O7195" s="82"/>
      <c r="P7195" s="2">
        <v>70118419098450</v>
      </c>
      <c r="Q7195" s="1">
        <v>37316341660572.641</v>
      </c>
      <c r="R7195" s="3">
        <v>3.4783338917104035E+23</v>
      </c>
      <c r="T7195" s="2">
        <v>3.5954999999999999</v>
      </c>
      <c r="U7195" s="2">
        <v>3.5954999999999999</v>
      </c>
      <c r="V7195" s="3">
        <v>7356673279444227</v>
      </c>
      <c r="AF7195" s="82"/>
      <c r="AG7195" s="2">
        <v>11615341215</v>
      </c>
      <c r="AH7195" s="1">
        <v>11648109215</v>
      </c>
      <c r="AI7195" s="49">
        <v>53877873226431.297</v>
      </c>
    </row>
    <row r="7196" spans="15:35" x14ac:dyDescent="0.3">
      <c r="O7196" s="82"/>
      <c r="P7196" s="2">
        <v>70118762929500</v>
      </c>
      <c r="Q7196" s="1">
        <v>37316343379757.641</v>
      </c>
      <c r="R7196" s="3">
        <v>3.4789352138323848E+23</v>
      </c>
      <c r="T7196" s="2">
        <v>3.5960000000000001</v>
      </c>
      <c r="U7196" s="2">
        <v>3.5960000000000001</v>
      </c>
      <c r="V7196" s="3">
        <v>7356673279444227</v>
      </c>
      <c r="AF7196" s="82"/>
      <c r="AG7196" s="2">
        <v>11615377215</v>
      </c>
      <c r="AH7196" s="1">
        <v>11648145215</v>
      </c>
      <c r="AI7196" s="49">
        <v>53899869229910.5</v>
      </c>
    </row>
    <row r="7197" spans="15:35" x14ac:dyDescent="0.3">
      <c r="O7197" s="82"/>
      <c r="P7197" s="2">
        <v>70119106780550</v>
      </c>
      <c r="Q7197" s="1">
        <v>37316345099042.641</v>
      </c>
      <c r="R7197" s="3">
        <v>3.479536605247074E+23</v>
      </c>
      <c r="T7197" s="2">
        <v>3.5964999999999998</v>
      </c>
      <c r="U7197" s="2">
        <v>3.5964999999999998</v>
      </c>
      <c r="V7197" s="3">
        <v>7356673279444227</v>
      </c>
      <c r="AF7197" s="82"/>
      <c r="AG7197" s="2">
        <v>11615413215</v>
      </c>
      <c r="AH7197" s="1">
        <v>11648181215</v>
      </c>
      <c r="AI7197" s="49">
        <v>53921871216315.398</v>
      </c>
    </row>
    <row r="7198" spans="15:35" x14ac:dyDescent="0.3">
      <c r="O7198" s="82"/>
      <c r="P7198" s="2">
        <v>70119450651600</v>
      </c>
      <c r="Q7198" s="1">
        <v>37316346818427.641</v>
      </c>
      <c r="R7198" s="3">
        <v>3.4801380659584627E+23</v>
      </c>
      <c r="T7198" s="2">
        <v>3.597</v>
      </c>
      <c r="U7198" s="2">
        <v>3.597</v>
      </c>
      <c r="V7198" s="3">
        <v>7356673279444227</v>
      </c>
      <c r="AF7198" s="82"/>
      <c r="AG7198" s="2">
        <v>11615449215</v>
      </c>
      <c r="AH7198" s="1">
        <v>11648217215</v>
      </c>
      <c r="AI7198" s="49">
        <v>53943879186459.297</v>
      </c>
    </row>
    <row r="7199" spans="15:35" x14ac:dyDescent="0.3">
      <c r="O7199" s="82"/>
      <c r="P7199" s="2">
        <v>70119794542650</v>
      </c>
      <c r="Q7199" s="1">
        <v>37316348537912.641</v>
      </c>
      <c r="R7199" s="3">
        <v>3.4807395959705433E+23</v>
      </c>
      <c r="T7199" s="2">
        <v>3.5975000000000001</v>
      </c>
      <c r="U7199" s="2">
        <v>3.5975000000000001</v>
      </c>
      <c r="V7199" s="3">
        <v>7356673279444227</v>
      </c>
      <c r="AF7199" s="82"/>
      <c r="AG7199" s="2">
        <v>11615485215</v>
      </c>
      <c r="AH7199" s="1">
        <v>11648253215</v>
      </c>
      <c r="AI7199" s="3">
        <v>53965893141155.195</v>
      </c>
    </row>
    <row r="7200" spans="15:35" x14ac:dyDescent="0.3">
      <c r="O7200" s="82"/>
      <c r="P7200" s="2">
        <v>70120138453700</v>
      </c>
      <c r="Q7200" s="1">
        <v>37316350257497.641</v>
      </c>
      <c r="R7200" s="3">
        <v>3.4813411952873067E+23</v>
      </c>
      <c r="T7200" s="2">
        <v>3.5979999999999999</v>
      </c>
      <c r="U7200" s="2">
        <v>3.5979999999999999</v>
      </c>
      <c r="V7200" s="3">
        <v>7356673279444227</v>
      </c>
      <c r="AF7200" s="82"/>
      <c r="AG7200" s="2">
        <v>11615521215</v>
      </c>
      <c r="AH7200" s="1">
        <v>11648289215</v>
      </c>
      <c r="AI7200" s="49">
        <v>53987913081216.203</v>
      </c>
    </row>
    <row r="7201" spans="15:35" x14ac:dyDescent="0.3">
      <c r="O7201" s="82"/>
      <c r="P7201" s="2">
        <v>70120482384750</v>
      </c>
      <c r="Q7201" s="1">
        <v>37316351977182.641</v>
      </c>
      <c r="R7201" s="3">
        <v>3.4819428639127466E+23</v>
      </c>
      <c r="T7201" s="2">
        <v>3.5985</v>
      </c>
      <c r="U7201" s="2">
        <v>3.5985</v>
      </c>
      <c r="V7201" s="3">
        <v>7356673279444227</v>
      </c>
      <c r="AF7201" s="82"/>
      <c r="AG7201" s="2">
        <v>11615557215</v>
      </c>
      <c r="AH7201" s="1">
        <v>11648325215</v>
      </c>
      <c r="AI7201" s="49">
        <v>54009939007455.594</v>
      </c>
    </row>
    <row r="7202" spans="15:35" x14ac:dyDescent="0.3">
      <c r="O7202" s="82"/>
      <c r="P7202" s="2">
        <v>70120826335800</v>
      </c>
      <c r="Q7202" s="1">
        <v>37316353696967.641</v>
      </c>
      <c r="R7202" s="3">
        <v>3.4825446018508518E+23</v>
      </c>
      <c r="T7202" s="2">
        <v>3.5990000000000002</v>
      </c>
      <c r="U7202" s="2">
        <v>3.5990000000000002</v>
      </c>
      <c r="V7202" s="3">
        <v>7356673279444227</v>
      </c>
      <c r="AF7202" s="82"/>
      <c r="AG7202" s="2">
        <v>11615593215</v>
      </c>
      <c r="AH7202" s="1">
        <v>11648361215</v>
      </c>
      <c r="AI7202" s="49">
        <v>54031970920686.602</v>
      </c>
    </row>
    <row r="7203" spans="15:35" x14ac:dyDescent="0.3">
      <c r="O7203" s="82"/>
      <c r="P7203" s="2">
        <v>70121170306850</v>
      </c>
      <c r="Q7203" s="1">
        <v>37316355416852.641</v>
      </c>
      <c r="R7203" s="3">
        <v>3.4831464091056168E+23</v>
      </c>
      <c r="T7203" s="2">
        <v>3.5994999999999999</v>
      </c>
      <c r="U7203" s="2">
        <v>3.5994999999999999</v>
      </c>
      <c r="V7203" s="3">
        <v>7356673279444227</v>
      </c>
      <c r="AF7203" s="82"/>
      <c r="AG7203" s="2">
        <v>11615629215</v>
      </c>
      <c r="AH7203" s="1">
        <v>11648397215</v>
      </c>
      <c r="AI7203" s="49">
        <v>54054008821722.102</v>
      </c>
    </row>
    <row r="7204" spans="15:35" x14ac:dyDescent="0.3">
      <c r="O7204" s="82"/>
      <c r="P7204" s="2">
        <v>70121514297900</v>
      </c>
      <c r="Q7204" s="1">
        <v>37316357136837.641</v>
      </c>
      <c r="R7204" s="3">
        <v>3.4837482856810325E+23</v>
      </c>
      <c r="T7204" s="2">
        <v>3.6</v>
      </c>
      <c r="U7204" s="2">
        <v>3.6</v>
      </c>
      <c r="V7204" s="3">
        <v>7356673279444227</v>
      </c>
      <c r="AF7204" s="82"/>
      <c r="AG7204" s="2">
        <v>11615665215</v>
      </c>
      <c r="AH7204" s="1">
        <v>11648433215</v>
      </c>
      <c r="AI7204" s="49">
        <v>54076052711375.5</v>
      </c>
    </row>
    <row r="7205" spans="15:35" x14ac:dyDescent="0.3">
      <c r="O7205" s="82"/>
      <c r="P7205" s="2">
        <v>70121858308950</v>
      </c>
      <c r="Q7205" s="1">
        <v>37316358856922.641</v>
      </c>
      <c r="R7205" s="3">
        <v>4.3554377894763638E+23</v>
      </c>
      <c r="T7205" s="2">
        <v>3.6004999999999998</v>
      </c>
      <c r="U7205" s="2">
        <v>3.6004999999999998</v>
      </c>
      <c r="V7205" s="3">
        <v>7356673279444227</v>
      </c>
      <c r="AF7205" s="82"/>
      <c r="AG7205" s="2">
        <v>11615701225</v>
      </c>
      <c r="AH7205" s="1">
        <v>11648469225</v>
      </c>
      <c r="AI7205" s="49">
        <v>67622628238074.805</v>
      </c>
    </row>
    <row r="7206" spans="15:35" x14ac:dyDescent="0.3">
      <c r="O7206" s="82"/>
      <c r="P7206" s="2">
        <v>70122202340000</v>
      </c>
      <c r="Q7206" s="1">
        <v>37316360577107.641</v>
      </c>
      <c r="R7206" s="3">
        <v>4.3561903085122292E+23</v>
      </c>
      <c r="T7206" s="2">
        <v>3.601</v>
      </c>
      <c r="U7206" s="2">
        <v>3.601</v>
      </c>
      <c r="V7206" s="3">
        <v>7356673279444227</v>
      </c>
      <c r="AF7206" s="82"/>
      <c r="AG7206" s="2">
        <v>11615737275</v>
      </c>
      <c r="AH7206" s="1">
        <v>11648505275</v>
      </c>
      <c r="AI7206" s="49">
        <v>67650198074735.398</v>
      </c>
    </row>
    <row r="7207" spans="15:35" x14ac:dyDescent="0.3">
      <c r="O7207" s="82"/>
      <c r="P7207" s="2">
        <v>70122546391050</v>
      </c>
      <c r="Q7207" s="1">
        <v>37316362297392.641</v>
      </c>
      <c r="R7207" s="3">
        <v>4.3569429142138775E+23</v>
      </c>
      <c r="T7207" s="2">
        <v>3.6015000000000001</v>
      </c>
      <c r="U7207" s="2">
        <v>3.6015000000000001</v>
      </c>
      <c r="V7207" s="3">
        <v>7356673279444227</v>
      </c>
      <c r="AF7207" s="82"/>
      <c r="AG7207" s="2">
        <v>11615773325</v>
      </c>
      <c r="AH7207" s="1">
        <v>11648541325</v>
      </c>
      <c r="AI7207" s="49">
        <v>67677775400217.5</v>
      </c>
    </row>
    <row r="7208" spans="15:35" x14ac:dyDescent="0.3">
      <c r="O7208" s="82"/>
      <c r="P7208" s="2">
        <v>70122890462100</v>
      </c>
      <c r="Q7208" s="1">
        <v>37316364017777.641</v>
      </c>
      <c r="R7208" s="3">
        <v>4.3576956065862982E+23</v>
      </c>
      <c r="T7208" s="2">
        <v>3.6019999999999999</v>
      </c>
      <c r="U7208" s="2">
        <v>3.6019999999999999</v>
      </c>
      <c r="V7208" s="3">
        <v>7356673279444227</v>
      </c>
      <c r="AF7208" s="82"/>
      <c r="AG7208" s="2">
        <v>11615809375</v>
      </c>
      <c r="AH7208" s="1">
        <v>11648577375</v>
      </c>
      <c r="AI7208" s="3">
        <v>67705360215537.695</v>
      </c>
    </row>
    <row r="7209" spans="15:35" x14ac:dyDescent="0.3">
      <c r="O7209" s="82"/>
      <c r="P7209" s="2">
        <v>70123234553150</v>
      </c>
      <c r="Q7209" s="1">
        <v>37316365738262.641</v>
      </c>
      <c r="R7209" s="3">
        <v>4.3584483856344815E+23</v>
      </c>
      <c r="T7209" s="2">
        <v>3.6025</v>
      </c>
      <c r="U7209" s="2">
        <v>3.6025</v>
      </c>
      <c r="V7209" s="3">
        <v>7356673279444227</v>
      </c>
      <c r="AF7209" s="82"/>
      <c r="AG7209" s="2">
        <v>11615845425</v>
      </c>
      <c r="AH7209" s="1">
        <v>11648613425</v>
      </c>
      <c r="AI7209" s="49">
        <v>67732952521712.195</v>
      </c>
    </row>
    <row r="7210" spans="15:35" x14ac:dyDescent="0.3">
      <c r="O7210" s="82"/>
      <c r="P7210" s="2">
        <v>70123578664200</v>
      </c>
      <c r="Q7210" s="1">
        <v>37316367458847.641</v>
      </c>
      <c r="R7210" s="3">
        <v>4.3592012513634169E+23</v>
      </c>
      <c r="T7210" s="2">
        <v>3.6030000000000002</v>
      </c>
      <c r="U7210" s="2">
        <v>3.6030000000000002</v>
      </c>
      <c r="V7210" s="3">
        <v>7356673279444227</v>
      </c>
      <c r="AF7210" s="82"/>
      <c r="AG7210" s="2">
        <v>11615881475</v>
      </c>
      <c r="AH7210" s="1">
        <v>11648649475</v>
      </c>
      <c r="AI7210" s="3">
        <v>67760552319757.805</v>
      </c>
    </row>
    <row r="7211" spans="15:35" x14ac:dyDescent="0.3">
      <c r="O7211" s="82"/>
      <c r="P7211" s="2">
        <v>70123922795250</v>
      </c>
      <c r="Q7211" s="1">
        <v>37316369179532.641</v>
      </c>
      <c r="R7211" s="3">
        <v>4.359954203778094E+23</v>
      </c>
      <c r="T7211" s="2">
        <v>3.6034999999999999</v>
      </c>
      <c r="U7211" s="2">
        <v>3.6034999999999999</v>
      </c>
      <c r="V7211" s="3">
        <v>7356673279444227</v>
      </c>
      <c r="AF7211" s="82"/>
      <c r="AG7211" s="2">
        <v>11615917525</v>
      </c>
      <c r="AH7211" s="1">
        <v>11648685525</v>
      </c>
      <c r="AI7211" s="49">
        <v>67788159610690.594</v>
      </c>
    </row>
    <row r="7212" spans="15:35" x14ac:dyDescent="0.3">
      <c r="O7212" s="82"/>
      <c r="P7212" s="2">
        <v>70124266946300</v>
      </c>
      <c r="Q7212" s="1">
        <v>37316370900317.641</v>
      </c>
      <c r="R7212" s="3">
        <v>4.3607072428835036E+23</v>
      </c>
      <c r="T7212" s="2">
        <v>3.6040000000000001</v>
      </c>
      <c r="U7212" s="2">
        <v>3.6040000000000001</v>
      </c>
      <c r="V7212" s="3">
        <v>7356673279444227</v>
      </c>
      <c r="AF7212" s="82"/>
      <c r="AG7212" s="2">
        <v>11615953575</v>
      </c>
      <c r="AH7212" s="1">
        <v>11648721575</v>
      </c>
      <c r="AI7212" s="49">
        <v>67815774395527.195</v>
      </c>
    </row>
    <row r="7213" spans="15:35" x14ac:dyDescent="0.3">
      <c r="O7213" s="82"/>
      <c r="P7213" s="2">
        <v>70124611117350</v>
      </c>
      <c r="Q7213" s="1">
        <v>37316372621202.641</v>
      </c>
      <c r="R7213" s="3">
        <v>4.361460368684634E+23</v>
      </c>
      <c r="T7213" s="2">
        <v>3.6044999999999998</v>
      </c>
      <c r="U7213" s="2">
        <v>3.6044999999999998</v>
      </c>
      <c r="V7213" s="3">
        <v>7356673279444227</v>
      </c>
      <c r="AF7213" s="82"/>
      <c r="AG7213" s="2">
        <v>11615989625</v>
      </c>
      <c r="AH7213" s="1">
        <v>11648757625</v>
      </c>
      <c r="AI7213" s="49">
        <v>67843396675284</v>
      </c>
    </row>
    <row r="7214" spans="15:35" x14ac:dyDescent="0.3">
      <c r="O7214" s="82"/>
      <c r="P7214" s="2">
        <v>70124955308400</v>
      </c>
      <c r="Q7214" s="1">
        <v>37316374342187.641</v>
      </c>
      <c r="R7214" s="3">
        <v>4.3622135811864754E+23</v>
      </c>
      <c r="T7214" s="2">
        <v>3.605</v>
      </c>
      <c r="U7214" s="2">
        <v>3.605</v>
      </c>
      <c r="V7214" s="3">
        <v>7356673279444227</v>
      </c>
      <c r="AF7214" s="82"/>
      <c r="AG7214" s="2">
        <v>11616025675</v>
      </c>
      <c r="AH7214" s="1">
        <v>11648793675</v>
      </c>
      <c r="AI7214" s="49">
        <v>67871026450977.406</v>
      </c>
    </row>
    <row r="7215" spans="15:35" x14ac:dyDescent="0.3">
      <c r="O7215" s="82"/>
      <c r="P7215" s="2">
        <v>70125299519450</v>
      </c>
      <c r="Q7215" s="1">
        <v>37316376063272.641</v>
      </c>
      <c r="R7215" s="3">
        <v>4.3629668803940187E+23</v>
      </c>
      <c r="T7215" s="2">
        <v>3.6055000000000001</v>
      </c>
      <c r="U7215" s="2">
        <v>3.6055000000000001</v>
      </c>
      <c r="V7215" s="3">
        <v>7356673279444227</v>
      </c>
      <c r="AF7215" s="82"/>
      <c r="AG7215" s="2">
        <v>11616061735</v>
      </c>
      <c r="AH7215" s="1">
        <v>11648829735</v>
      </c>
      <c r="AI7215" s="49">
        <v>67898663723624</v>
      </c>
    </row>
    <row r="7216" spans="15:35" x14ac:dyDescent="0.3">
      <c r="O7216" s="82"/>
      <c r="P7216" s="2">
        <v>70125643750500</v>
      </c>
      <c r="Q7216" s="1">
        <v>37316377784457.641</v>
      </c>
      <c r="R7216" s="3">
        <v>4.363720266312252E+23</v>
      </c>
      <c r="T7216" s="2">
        <v>3.6059999999999999</v>
      </c>
      <c r="U7216" s="2">
        <v>3.6059999999999999</v>
      </c>
      <c r="V7216" s="3">
        <v>7356673279444227</v>
      </c>
      <c r="AF7216" s="82"/>
      <c r="AG7216" s="2">
        <v>11616097835</v>
      </c>
      <c r="AH7216" s="1">
        <v>11648865835</v>
      </c>
      <c r="AI7216" s="49">
        <v>67926308494240.094</v>
      </c>
    </row>
    <row r="7217" spans="15:35" x14ac:dyDescent="0.3">
      <c r="O7217" s="82"/>
      <c r="P7217" s="2">
        <v>70125988001550</v>
      </c>
      <c r="Q7217" s="1">
        <v>37316379505742.641</v>
      </c>
      <c r="R7217" s="3">
        <v>4.3644737389461663E+23</v>
      </c>
      <c r="T7217" s="2">
        <v>3.6065</v>
      </c>
      <c r="U7217" s="2">
        <v>3.6065</v>
      </c>
      <c r="V7217" s="3">
        <v>7356673279444227</v>
      </c>
      <c r="AF7217" s="82"/>
      <c r="AG7217" s="2">
        <v>11616133935</v>
      </c>
      <c r="AH7217" s="1">
        <v>11648901935</v>
      </c>
      <c r="AI7217" s="49">
        <v>67953960763842.102</v>
      </c>
    </row>
    <row r="7218" spans="15:35" x14ac:dyDescent="0.3">
      <c r="O7218" s="82"/>
      <c r="P7218" s="2">
        <v>70126332272600</v>
      </c>
      <c r="Q7218" s="1">
        <v>37316381227127.641</v>
      </c>
      <c r="R7218" s="3">
        <v>4.3652272983007518E+23</v>
      </c>
      <c r="T7218" s="2">
        <v>3.6070000000000002</v>
      </c>
      <c r="U7218" s="2">
        <v>3.6070000000000002</v>
      </c>
      <c r="V7218" s="3">
        <v>7356673279444227</v>
      </c>
      <c r="AF7218" s="82"/>
      <c r="AG7218" s="2">
        <v>11616170035</v>
      </c>
      <c r="AH7218" s="1">
        <v>11648938035</v>
      </c>
      <c r="AI7218" s="49">
        <v>67981620533446.602</v>
      </c>
    </row>
    <row r="7219" spans="15:35" x14ac:dyDescent="0.3">
      <c r="O7219" s="82"/>
      <c r="P7219" s="2">
        <v>70126676563650</v>
      </c>
      <c r="Q7219" s="1">
        <v>37316382948612.641</v>
      </c>
      <c r="R7219" s="3">
        <v>4.3659809443809973E+23</v>
      </c>
      <c r="T7219" s="2">
        <v>3.6074999999999999</v>
      </c>
      <c r="U7219" s="2">
        <v>3.6074999999999999</v>
      </c>
      <c r="V7219" s="3">
        <v>7356673279444227</v>
      </c>
      <c r="AF7219" s="82"/>
      <c r="AG7219" s="2">
        <v>11616206135</v>
      </c>
      <c r="AH7219" s="1">
        <v>11648974135</v>
      </c>
      <c r="AI7219" s="49">
        <v>68009287804069.906</v>
      </c>
    </row>
    <row r="7220" spans="15:35" x14ac:dyDescent="0.3">
      <c r="O7220" s="82"/>
      <c r="P7220" s="2">
        <v>70127020874700</v>
      </c>
      <c r="Q7220" s="1">
        <v>37316384670197.641</v>
      </c>
      <c r="R7220" s="3">
        <v>4.3667346771918931E+23</v>
      </c>
      <c r="T7220" s="2">
        <v>3.6080000000000001</v>
      </c>
      <c r="U7220" s="2">
        <v>3.6080000000000001</v>
      </c>
      <c r="V7220" s="3">
        <v>7356673279444227</v>
      </c>
      <c r="AF7220" s="82"/>
      <c r="AG7220" s="2">
        <v>11616242235</v>
      </c>
      <c r="AH7220" s="1">
        <v>11649010235</v>
      </c>
      <c r="AI7220" s="49">
        <v>68036962576728.5</v>
      </c>
    </row>
    <row r="7221" spans="15:35" x14ac:dyDescent="0.3">
      <c r="O7221" s="82"/>
      <c r="P7221" s="2">
        <v>70127365205750</v>
      </c>
      <c r="Q7221" s="1">
        <v>37316386391882.641</v>
      </c>
      <c r="R7221" s="3">
        <v>4.367488496738428E+23</v>
      </c>
      <c r="T7221" s="2">
        <v>3.6084999999999998</v>
      </c>
      <c r="U7221" s="2">
        <v>3.6084999999999998</v>
      </c>
      <c r="V7221" s="3">
        <v>7356673279444227</v>
      </c>
      <c r="AF7221" s="82"/>
      <c r="AG7221" s="2">
        <v>11616278335</v>
      </c>
      <c r="AH7221" s="1">
        <v>11649046335</v>
      </c>
      <c r="AI7221" s="49">
        <v>68064644852438.797</v>
      </c>
    </row>
    <row r="7222" spans="15:35" x14ac:dyDescent="0.3">
      <c r="O7222" s="82"/>
      <c r="P7222" s="2">
        <v>70127709556800</v>
      </c>
      <c r="Q7222" s="1">
        <v>37316388113667.641</v>
      </c>
      <c r="R7222" s="3">
        <v>4.368242403025593E+23</v>
      </c>
      <c r="T7222" s="2">
        <v>3.609</v>
      </c>
      <c r="U7222" s="2">
        <v>3.609</v>
      </c>
      <c r="V7222" s="3">
        <v>7356673279444227</v>
      </c>
      <c r="AF7222" s="82"/>
      <c r="AG7222" s="2">
        <v>11616314435</v>
      </c>
      <c r="AH7222" s="1">
        <v>11649082435</v>
      </c>
      <c r="AI7222" s="49">
        <v>68092334632217.305</v>
      </c>
    </row>
    <row r="7223" spans="15:35" x14ac:dyDescent="0.3">
      <c r="O7223" s="82"/>
      <c r="P7223" s="2">
        <v>70128053927850</v>
      </c>
      <c r="Q7223" s="1">
        <v>37316389835552.641</v>
      </c>
      <c r="R7223" s="3">
        <v>4.3689963960583782E+23</v>
      </c>
      <c r="T7223" s="2">
        <v>3.6095000000000002</v>
      </c>
      <c r="U7223" s="2">
        <v>3.6095000000000002</v>
      </c>
      <c r="V7223" s="3">
        <v>7356673279444227</v>
      </c>
      <c r="AF7223" s="82"/>
      <c r="AG7223" s="2">
        <v>11616350535</v>
      </c>
      <c r="AH7223" s="1">
        <v>11649118535</v>
      </c>
      <c r="AI7223" s="49">
        <v>68120031917080.398</v>
      </c>
    </row>
    <row r="7224" spans="15:35" x14ac:dyDescent="0.3">
      <c r="O7224" s="82"/>
      <c r="P7224" s="2">
        <v>70128398318900</v>
      </c>
      <c r="Q7224" s="1">
        <v>37316391557537.641</v>
      </c>
      <c r="R7224" s="3">
        <v>4.3697504758417718E+23</v>
      </c>
      <c r="T7224" s="2">
        <v>3.61</v>
      </c>
      <c r="U7224" s="2">
        <v>3.61</v>
      </c>
      <c r="V7224" s="3">
        <v>7356673279444227</v>
      </c>
      <c r="AF7224" s="82"/>
      <c r="AG7224" s="2">
        <v>11616386635</v>
      </c>
      <c r="AH7224" s="1">
        <v>11649154635</v>
      </c>
      <c r="AI7224" s="49">
        <v>68147736708044.5</v>
      </c>
    </row>
    <row r="7225" spans="15:35" x14ac:dyDescent="0.3">
      <c r="O7225" s="82"/>
      <c r="P7225" s="2">
        <v>70128742729950</v>
      </c>
      <c r="Q7225" s="1">
        <v>37316393279622.641</v>
      </c>
      <c r="R7225" s="3">
        <v>4.3705046423807647E+23</v>
      </c>
      <c r="T7225" s="2">
        <v>3.6105</v>
      </c>
      <c r="U7225" s="2">
        <v>3.6105</v>
      </c>
      <c r="V7225" s="3">
        <v>7356673279444227</v>
      </c>
      <c r="AF7225" s="82"/>
      <c r="AG7225" s="2">
        <v>11616422745</v>
      </c>
      <c r="AH7225" s="1">
        <v>11649190745</v>
      </c>
      <c r="AI7225" s="49">
        <v>68175449006126.203</v>
      </c>
    </row>
    <row r="7226" spans="15:35" x14ac:dyDescent="0.3">
      <c r="O7226" s="82"/>
      <c r="P7226" s="2">
        <v>70129087161000</v>
      </c>
      <c r="Q7226" s="1">
        <v>37316395001807.641</v>
      </c>
      <c r="R7226" s="3">
        <v>4.3712588956803465E+23</v>
      </c>
      <c r="T7226" s="2">
        <v>3.6110000000000002</v>
      </c>
      <c r="U7226" s="2">
        <v>3.6110000000000002</v>
      </c>
      <c r="V7226" s="3">
        <v>7356673279444227</v>
      </c>
      <c r="AF7226" s="82"/>
      <c r="AG7226" s="2">
        <v>11616458895</v>
      </c>
      <c r="AH7226" s="1">
        <v>11649226895</v>
      </c>
      <c r="AI7226" s="49">
        <v>68203168812341.703</v>
      </c>
    </row>
    <row r="7227" spans="15:35" x14ac:dyDescent="0.3">
      <c r="O7227" s="82"/>
      <c r="P7227" s="2">
        <v>70129431612050</v>
      </c>
      <c r="Q7227" s="1">
        <v>37316396724092.641</v>
      </c>
      <c r="R7227" s="3">
        <v>4.3720132357455068E+23</v>
      </c>
      <c r="T7227" s="2">
        <v>3.6114999999999999</v>
      </c>
      <c r="U7227" s="2">
        <v>3.6114999999999999</v>
      </c>
      <c r="V7227" s="3">
        <v>7356673279444227</v>
      </c>
      <c r="AF7227" s="82"/>
      <c r="AG7227" s="2">
        <v>11616495045</v>
      </c>
      <c r="AH7227" s="1">
        <v>11649263045</v>
      </c>
      <c r="AI7227" s="49">
        <v>68230896127707.695</v>
      </c>
    </row>
    <row r="7228" spans="15:35" x14ac:dyDescent="0.3">
      <c r="O7228" s="82"/>
      <c r="P7228" s="2">
        <v>70129776083100</v>
      </c>
      <c r="Q7228" s="1">
        <v>37316398446477.641</v>
      </c>
      <c r="R7228" s="3">
        <v>4.3727676625812356E+23</v>
      </c>
      <c r="T7228" s="2">
        <v>3.6120000000000001</v>
      </c>
      <c r="U7228" s="2">
        <v>3.6120000000000001</v>
      </c>
      <c r="V7228" s="3">
        <v>7356673279444227</v>
      </c>
      <c r="AF7228" s="82"/>
      <c r="AG7228" s="2">
        <v>11616531195</v>
      </c>
      <c r="AH7228" s="1">
        <v>11649299195</v>
      </c>
      <c r="AI7228" s="49">
        <v>68258630953240.398</v>
      </c>
    </row>
    <row r="7229" spans="15:35" x14ac:dyDescent="0.3">
      <c r="O7229" s="82"/>
      <c r="P7229" s="2">
        <v>70130120574150</v>
      </c>
      <c r="Q7229" s="1">
        <v>37316400168962.641</v>
      </c>
      <c r="R7229" s="3">
        <v>4.3735221761925233E+23</v>
      </c>
      <c r="T7229" s="2">
        <v>3.6124999999999998</v>
      </c>
      <c r="U7229" s="2">
        <v>3.6124999999999998</v>
      </c>
      <c r="V7229" s="3">
        <v>7356673279444227</v>
      </c>
      <c r="AF7229" s="82"/>
      <c r="AG7229" s="2">
        <v>11616567345</v>
      </c>
      <c r="AH7229" s="1">
        <v>11649335345</v>
      </c>
      <c r="AI7229" s="49">
        <v>68286373289956.398</v>
      </c>
    </row>
    <row r="7230" spans="15:35" x14ac:dyDescent="0.3">
      <c r="O7230" s="82"/>
      <c r="P7230" s="2">
        <v>70130465085200</v>
      </c>
      <c r="Q7230" s="1">
        <v>37316401891547.641</v>
      </c>
      <c r="R7230" s="3">
        <v>4.3742767765843587E+23</v>
      </c>
      <c r="T7230" s="2">
        <v>3.613</v>
      </c>
      <c r="U7230" s="2">
        <v>3.613</v>
      </c>
      <c r="V7230" s="3">
        <v>7356673279444227</v>
      </c>
      <c r="AF7230" s="82"/>
      <c r="AG7230" s="2">
        <v>11616603495</v>
      </c>
      <c r="AH7230" s="1">
        <v>11649371495</v>
      </c>
      <c r="AI7230" s="49">
        <v>68314123138872</v>
      </c>
    </row>
    <row r="7231" spans="15:35" x14ac:dyDescent="0.3">
      <c r="O7231" s="82"/>
      <c r="P7231" s="2">
        <v>70130809616250</v>
      </c>
      <c r="Q7231" s="1">
        <v>37316403614232.641</v>
      </c>
      <c r="R7231" s="3">
        <v>4.375031463761732E+23</v>
      </c>
      <c r="T7231" s="2">
        <v>3.6135000000000002</v>
      </c>
      <c r="U7231" s="2">
        <v>3.6135000000000002</v>
      </c>
      <c r="V7231" s="3">
        <v>7356673279444227</v>
      </c>
      <c r="AF7231" s="82"/>
      <c r="AG7231" s="2">
        <v>11616639645</v>
      </c>
      <c r="AH7231" s="1">
        <v>11649407645</v>
      </c>
      <c r="AI7231" s="49">
        <v>68341880501003.797</v>
      </c>
    </row>
    <row r="7232" spans="15:35" x14ac:dyDescent="0.3">
      <c r="O7232" s="82"/>
      <c r="P7232" s="2">
        <v>70131154167300</v>
      </c>
      <c r="Q7232" s="1">
        <v>37316405337017.641</v>
      </c>
      <c r="R7232" s="3">
        <v>4.3757862377296328E+23</v>
      </c>
      <c r="T7232" s="2">
        <v>3.6139999999999999</v>
      </c>
      <c r="U7232" s="2">
        <v>3.6139999999999999</v>
      </c>
      <c r="V7232" s="3">
        <v>7356673279444227</v>
      </c>
      <c r="AF7232" s="82"/>
      <c r="AG7232" s="2">
        <v>11616675795</v>
      </c>
      <c r="AH7232" s="1">
        <v>11649443795</v>
      </c>
      <c r="AI7232" s="49">
        <v>68369645377368.203</v>
      </c>
    </row>
    <row r="7233" spans="15:35" x14ac:dyDescent="0.3">
      <c r="O7233" s="82"/>
      <c r="P7233" s="2">
        <v>70131498738350</v>
      </c>
      <c r="Q7233" s="1">
        <v>37316407059902.641</v>
      </c>
      <c r="R7233" s="3">
        <v>4.3765410984930507E+23</v>
      </c>
      <c r="T7233" s="2">
        <v>3.6145</v>
      </c>
      <c r="U7233" s="2">
        <v>3.6145</v>
      </c>
      <c r="V7233" s="3">
        <v>7356673279444227</v>
      </c>
      <c r="AF7233" s="82"/>
      <c r="AG7233" s="2">
        <v>11616711945</v>
      </c>
      <c r="AH7233" s="1">
        <v>11649479945</v>
      </c>
      <c r="AI7233" s="49">
        <v>68397417768981.5</v>
      </c>
    </row>
    <row r="7234" spans="15:35" x14ac:dyDescent="0.3">
      <c r="O7234" s="82"/>
      <c r="P7234" s="2">
        <v>70131843329400</v>
      </c>
      <c r="Q7234" s="1">
        <v>37316408782887.641</v>
      </c>
      <c r="R7234" s="3">
        <v>4.3772960460569764E+23</v>
      </c>
      <c r="T7234" s="2">
        <v>3.6150000000000002</v>
      </c>
      <c r="U7234" s="2">
        <v>3.6150000000000002</v>
      </c>
      <c r="V7234" s="3">
        <v>7356673279444227</v>
      </c>
      <c r="AF7234" s="82"/>
      <c r="AG7234" s="2">
        <v>11616748095</v>
      </c>
      <c r="AH7234" s="1">
        <v>11649516095</v>
      </c>
      <c r="AI7234" s="49">
        <v>68425197676860.305</v>
      </c>
    </row>
    <row r="7235" spans="15:35" x14ac:dyDescent="0.3">
      <c r="O7235" s="82"/>
      <c r="P7235" s="2">
        <v>70132187940450</v>
      </c>
      <c r="Q7235" s="1">
        <v>37316410505972.641</v>
      </c>
      <c r="R7235" s="3">
        <v>4.3780510804263996E+23</v>
      </c>
      <c r="T7235" s="2">
        <v>3.6154999999999999</v>
      </c>
      <c r="U7235" s="2">
        <v>3.6154999999999999</v>
      </c>
      <c r="V7235" s="3">
        <v>7356673279444227</v>
      </c>
      <c r="AF7235" s="82"/>
      <c r="AG7235" s="2">
        <v>11616784255</v>
      </c>
      <c r="AH7235" s="1">
        <v>11649552255</v>
      </c>
      <c r="AI7235" s="49">
        <v>68452985102021</v>
      </c>
    </row>
    <row r="7236" spans="15:35" x14ac:dyDescent="0.3">
      <c r="O7236" s="82"/>
      <c r="P7236" s="2">
        <v>70132532571500</v>
      </c>
      <c r="Q7236" s="1">
        <v>37316412229157.641</v>
      </c>
      <c r="R7236" s="3">
        <v>4.3788062016063091E+23</v>
      </c>
      <c r="T7236" s="2">
        <v>3.6160000000000001</v>
      </c>
      <c r="U7236" s="2">
        <v>3.6160000000000001</v>
      </c>
      <c r="V7236" s="3">
        <v>7356673279444227</v>
      </c>
      <c r="AF7236" s="82"/>
      <c r="AG7236" s="2">
        <v>11616820455</v>
      </c>
      <c r="AH7236" s="1">
        <v>11649588455</v>
      </c>
      <c r="AI7236" s="49">
        <v>68480780045479.906</v>
      </c>
    </row>
    <row r="7237" spans="15:35" x14ac:dyDescent="0.3">
      <c r="O7237" s="82"/>
      <c r="P7237" s="2">
        <v>70132877222550</v>
      </c>
      <c r="Q7237" s="1">
        <v>37316413952442.641</v>
      </c>
      <c r="R7237" s="3">
        <v>4.3795614096016952E+23</v>
      </c>
      <c r="T7237" s="2">
        <v>3.6164999999999998</v>
      </c>
      <c r="U7237" s="2">
        <v>3.6164999999999998</v>
      </c>
      <c r="V7237" s="3">
        <v>7356673279444227</v>
      </c>
      <c r="AF7237" s="82"/>
      <c r="AG7237" s="2">
        <v>11616856655</v>
      </c>
      <c r="AH7237" s="1">
        <v>11649624655</v>
      </c>
      <c r="AI7237" s="49">
        <v>68508582508253.703</v>
      </c>
    </row>
    <row r="7238" spans="15:35" x14ac:dyDescent="0.3">
      <c r="O7238" s="82"/>
      <c r="P7238" s="2">
        <v>70133221893600</v>
      </c>
      <c r="Q7238" s="1">
        <v>37316415675827.641</v>
      </c>
      <c r="R7238" s="3">
        <v>4.3803167044175473E+23</v>
      </c>
      <c r="T7238" s="2">
        <v>3.617</v>
      </c>
      <c r="U7238" s="2">
        <v>3.617</v>
      </c>
      <c r="V7238" s="3">
        <v>7356673279444227</v>
      </c>
      <c r="AF7238" s="82"/>
      <c r="AG7238" s="2">
        <v>11616892855</v>
      </c>
      <c r="AH7238" s="1">
        <v>11649660855</v>
      </c>
      <c r="AI7238" s="49">
        <v>68536392491358.703</v>
      </c>
    </row>
    <row r="7239" spans="15:35" x14ac:dyDescent="0.3">
      <c r="O7239" s="82"/>
      <c r="P7239" s="2">
        <v>70133566584650</v>
      </c>
      <c r="Q7239" s="1">
        <v>37316417399312.641</v>
      </c>
      <c r="R7239" s="3">
        <v>4.3810720860588557E+23</v>
      </c>
      <c r="T7239" s="2">
        <v>3.6175000000000002</v>
      </c>
      <c r="U7239" s="2">
        <v>3.6175000000000002</v>
      </c>
      <c r="V7239" s="3">
        <v>7356673279444227</v>
      </c>
      <c r="AF7239" s="82"/>
      <c r="AG7239" s="2">
        <v>11616929055</v>
      </c>
      <c r="AH7239" s="1">
        <v>11649697055</v>
      </c>
      <c r="AI7239" s="49">
        <v>68564209995811.297</v>
      </c>
    </row>
    <row r="7240" spans="15:35" x14ac:dyDescent="0.3">
      <c r="O7240" s="82"/>
      <c r="P7240" s="2">
        <v>70133911295700</v>
      </c>
      <c r="Q7240" s="1">
        <v>37316419122897.641</v>
      </c>
      <c r="R7240" s="3">
        <v>4.3818275545306113E+23</v>
      </c>
      <c r="T7240" s="2">
        <v>3.6179999999999999</v>
      </c>
      <c r="U7240" s="2">
        <v>3.6179999999999999</v>
      </c>
      <c r="V7240" s="3">
        <v>7356673279444227</v>
      </c>
      <c r="AF7240" s="82"/>
      <c r="AG7240" s="2">
        <v>11616965255</v>
      </c>
      <c r="AH7240" s="1">
        <v>11649733255</v>
      </c>
      <c r="AI7240" s="49">
        <v>68592035022627.898</v>
      </c>
    </row>
    <row r="7241" spans="15:35" x14ac:dyDescent="0.3">
      <c r="O7241" s="82"/>
      <c r="P7241" s="2">
        <v>70134256026750</v>
      </c>
      <c r="Q7241" s="1">
        <v>37316420846582.641</v>
      </c>
      <c r="R7241" s="3">
        <v>4.3825831098378023E+23</v>
      </c>
      <c r="T7241" s="2">
        <v>3.6185</v>
      </c>
      <c r="U7241" s="2">
        <v>3.6185</v>
      </c>
      <c r="V7241" s="3">
        <v>7356673279444227</v>
      </c>
      <c r="AF7241" s="82"/>
      <c r="AG7241" s="2">
        <v>11617001455</v>
      </c>
      <c r="AH7241" s="1">
        <v>11649769455</v>
      </c>
      <c r="AI7241" s="49">
        <v>68619867572825.094</v>
      </c>
    </row>
    <row r="7242" spans="15:35" x14ac:dyDescent="0.3">
      <c r="O7242" s="82"/>
      <c r="P7242" s="2">
        <v>70134600777800</v>
      </c>
      <c r="Q7242" s="1">
        <v>37316422570367.641</v>
      </c>
      <c r="R7242" s="3">
        <v>4.3833387519854182E+23</v>
      </c>
      <c r="T7242" s="2">
        <v>3.6190000000000002</v>
      </c>
      <c r="U7242" s="2">
        <v>3.6190000000000002</v>
      </c>
      <c r="V7242" s="3">
        <v>7356673279444227</v>
      </c>
      <c r="AF7242" s="82"/>
      <c r="AG7242" s="2">
        <v>11617037655</v>
      </c>
      <c r="AH7242" s="1">
        <v>11649805655</v>
      </c>
      <c r="AI7242" s="49">
        <v>68647707647419.297</v>
      </c>
    </row>
    <row r="7243" spans="15:35" x14ac:dyDescent="0.3">
      <c r="O7243" s="82"/>
      <c r="P7243" s="2">
        <v>70134945548850</v>
      </c>
      <c r="Q7243" s="1">
        <v>37316424294252.641</v>
      </c>
      <c r="R7243" s="3">
        <v>4.3840944809784499E+23</v>
      </c>
      <c r="T7243" s="2">
        <v>3.6194999999999999</v>
      </c>
      <c r="U7243" s="2">
        <v>3.6194999999999999</v>
      </c>
      <c r="V7243" s="3">
        <v>7356673279444227</v>
      </c>
      <c r="AF7243" s="82"/>
      <c r="AG7243" s="2">
        <v>11617073855</v>
      </c>
      <c r="AH7243" s="1">
        <v>11649841855</v>
      </c>
      <c r="AI7243" s="49">
        <v>68675555247426.797</v>
      </c>
    </row>
    <row r="7244" spans="15:35" x14ac:dyDescent="0.3">
      <c r="O7244" s="82"/>
      <c r="P7244" s="2">
        <v>70135290339900</v>
      </c>
      <c r="Q7244" s="1">
        <v>37316426018237.641</v>
      </c>
      <c r="R7244" s="3">
        <v>4.3848502968218864E+23</v>
      </c>
      <c r="T7244" s="2">
        <v>3.62</v>
      </c>
      <c r="U7244" s="2">
        <v>3.62</v>
      </c>
      <c r="V7244" s="3">
        <v>7356673279444227</v>
      </c>
      <c r="AF7244" s="82"/>
      <c r="AG7244" s="2">
        <v>11617110055</v>
      </c>
      <c r="AH7244" s="1">
        <v>11649878055</v>
      </c>
      <c r="AI7244" s="49">
        <v>68703410373864.203</v>
      </c>
    </row>
    <row r="7245" spans="15:35" x14ac:dyDescent="0.3">
      <c r="O7245" s="82"/>
      <c r="P7245" s="2">
        <v>70135635150950</v>
      </c>
      <c r="Q7245" s="1">
        <v>37316427742322.641</v>
      </c>
      <c r="R7245" s="3">
        <v>4.385606199520719E+23</v>
      </c>
      <c r="T7245" s="2">
        <v>3.6204999999999998</v>
      </c>
      <c r="U7245" s="2">
        <v>3.6204999999999998</v>
      </c>
      <c r="V7245" s="3">
        <v>7356673279444227</v>
      </c>
      <c r="AF7245" s="82"/>
      <c r="AG7245" s="2">
        <v>11617146265</v>
      </c>
      <c r="AH7245" s="1">
        <v>11649914265</v>
      </c>
      <c r="AI7245" s="49">
        <v>68731273027747.898</v>
      </c>
    </row>
    <row r="7246" spans="15:35" x14ac:dyDescent="0.3">
      <c r="O7246" s="82"/>
      <c r="P7246" s="2">
        <v>70135979982000</v>
      </c>
      <c r="Q7246" s="1">
        <v>37316429466507.641</v>
      </c>
      <c r="R7246" s="3">
        <v>4.3863621890799361E+23</v>
      </c>
      <c r="T7246" s="2">
        <v>3.621</v>
      </c>
      <c r="U7246" s="2">
        <v>3.621</v>
      </c>
      <c r="V7246" s="3">
        <v>7356673279444227</v>
      </c>
      <c r="AF7246" s="82"/>
      <c r="AG7246" s="2">
        <v>11617182515</v>
      </c>
      <c r="AH7246" s="1">
        <v>11649950515</v>
      </c>
      <c r="AI7246" s="49">
        <v>68759143210094.203</v>
      </c>
    </row>
    <row r="7247" spans="15:35" x14ac:dyDescent="0.3">
      <c r="O7247" s="82"/>
      <c r="P7247" s="2">
        <v>70136324833050</v>
      </c>
      <c r="Q7247" s="1">
        <v>37316431190792.641</v>
      </c>
      <c r="R7247" s="3">
        <v>4.3871182655045272E+23</v>
      </c>
      <c r="T7247" s="2">
        <v>3.6215000000000002</v>
      </c>
      <c r="U7247" s="2">
        <v>3.6215000000000002</v>
      </c>
      <c r="V7247" s="3">
        <v>7356673279444227</v>
      </c>
      <c r="AF7247" s="82"/>
      <c r="AG7247" s="2">
        <v>11617218765</v>
      </c>
      <c r="AH7247" s="1">
        <v>11649986765</v>
      </c>
      <c r="AI7247" s="49">
        <v>68787020921919.805</v>
      </c>
    </row>
    <row r="7248" spans="15:35" x14ac:dyDescent="0.3">
      <c r="O7248" s="82"/>
      <c r="P7248" s="2">
        <v>70136669704100</v>
      </c>
      <c r="Q7248" s="1">
        <v>37316432915177.641</v>
      </c>
      <c r="R7248" s="3">
        <v>4.3878744287994832E+23</v>
      </c>
      <c r="T7248" s="2">
        <v>3.6219999999999999</v>
      </c>
      <c r="U7248" s="2">
        <v>3.6219999999999999</v>
      </c>
      <c r="V7248" s="3">
        <v>7356673279444227</v>
      </c>
      <c r="AF7248" s="82"/>
      <c r="AG7248" s="2">
        <v>11617255015</v>
      </c>
      <c r="AH7248" s="1">
        <v>11650023015</v>
      </c>
      <c r="AI7248" s="49">
        <v>68814906164240.898</v>
      </c>
    </row>
    <row r="7249" spans="15:35" x14ac:dyDescent="0.3">
      <c r="O7249" s="82"/>
      <c r="P7249" s="2">
        <v>70137014595150</v>
      </c>
      <c r="Q7249" s="1">
        <v>37316434639662.641</v>
      </c>
      <c r="R7249" s="3">
        <v>4.3886306789697929E+23</v>
      </c>
      <c r="T7249" s="2">
        <v>3.6225000000000001</v>
      </c>
      <c r="U7249" s="2">
        <v>3.6225000000000001</v>
      </c>
      <c r="V7249" s="3">
        <v>7356673279444227</v>
      </c>
      <c r="AF7249" s="82"/>
      <c r="AG7249" s="2">
        <v>11617291265</v>
      </c>
      <c r="AH7249" s="1">
        <v>11650059265</v>
      </c>
      <c r="AI7249" s="49">
        <v>68842798938074.102</v>
      </c>
    </row>
    <row r="7250" spans="15:35" x14ac:dyDescent="0.3">
      <c r="O7250" s="82"/>
      <c r="P7250" s="2">
        <v>70137359506200</v>
      </c>
      <c r="Q7250" s="1">
        <v>37316436364247.641</v>
      </c>
      <c r="R7250" s="3">
        <v>4.3893870160204473E+23</v>
      </c>
      <c r="T7250" s="2">
        <v>3.6230000000000002</v>
      </c>
      <c r="U7250" s="2">
        <v>3.6230000000000002</v>
      </c>
      <c r="V7250" s="3">
        <v>7356673279444227</v>
      </c>
      <c r="AF7250" s="82"/>
      <c r="AG7250" s="2">
        <v>11617327515</v>
      </c>
      <c r="AH7250" s="1">
        <v>11650095515</v>
      </c>
      <c r="AI7250" s="49">
        <v>68870699244435.703</v>
      </c>
    </row>
    <row r="7251" spans="15:35" x14ac:dyDescent="0.3">
      <c r="O7251" s="82"/>
      <c r="P7251" s="2">
        <v>70137704437250</v>
      </c>
      <c r="Q7251" s="1">
        <v>37316438088932.641</v>
      </c>
      <c r="R7251" s="3">
        <v>4.3901434399564352E+23</v>
      </c>
      <c r="T7251" s="2">
        <v>3.6234999999999999</v>
      </c>
      <c r="U7251" s="2">
        <v>3.6234999999999999</v>
      </c>
      <c r="V7251" s="3">
        <v>7356673279444227</v>
      </c>
      <c r="AF7251" s="82"/>
      <c r="AG7251" s="2">
        <v>11617363765</v>
      </c>
      <c r="AH7251" s="1">
        <v>11650131765</v>
      </c>
      <c r="AI7251" s="3">
        <v>68898607084342.305</v>
      </c>
    </row>
    <row r="7252" spans="15:35" x14ac:dyDescent="0.3">
      <c r="O7252" s="82"/>
      <c r="P7252" s="2">
        <v>70138049388300</v>
      </c>
      <c r="Q7252" s="1">
        <v>37316439813717.641</v>
      </c>
      <c r="R7252" s="3">
        <v>4.3908999507827461E+23</v>
      </c>
      <c r="T7252" s="2">
        <v>3.6240000000000001</v>
      </c>
      <c r="U7252" s="2">
        <v>3.6240000000000001</v>
      </c>
      <c r="V7252" s="3">
        <v>7356673279444227</v>
      </c>
      <c r="AF7252" s="82"/>
      <c r="AG7252" s="2">
        <v>11617400015</v>
      </c>
      <c r="AH7252" s="1">
        <v>11650168015</v>
      </c>
      <c r="AI7252" s="49">
        <v>68926522458810.195</v>
      </c>
    </row>
    <row r="7253" spans="15:35" x14ac:dyDescent="0.3">
      <c r="O7253" s="82"/>
      <c r="P7253" s="2">
        <v>70138394359350</v>
      </c>
      <c r="Q7253" s="1">
        <v>37316441538602.641</v>
      </c>
      <c r="R7253" s="3">
        <v>4.391656548504371E+23</v>
      </c>
      <c r="T7253" s="2">
        <v>3.6244999999999998</v>
      </c>
      <c r="U7253" s="2">
        <v>3.6244999999999998</v>
      </c>
      <c r="V7253" s="3">
        <v>7356673279444227</v>
      </c>
      <c r="AF7253" s="82"/>
      <c r="AG7253" s="2">
        <v>11617436265</v>
      </c>
      <c r="AH7253" s="1">
        <v>11650204265</v>
      </c>
      <c r="AI7253" s="49">
        <v>68954445368855.898</v>
      </c>
    </row>
    <row r="7254" spans="15:35" x14ac:dyDescent="0.3">
      <c r="O7254" s="82"/>
      <c r="P7254" s="2">
        <v>70138739350400</v>
      </c>
      <c r="Q7254" s="1">
        <v>37316443263587.641</v>
      </c>
      <c r="R7254" s="3">
        <v>4.3924132331262993E+23</v>
      </c>
      <c r="T7254" s="2">
        <v>3.625</v>
      </c>
      <c r="U7254" s="2">
        <v>3.625</v>
      </c>
      <c r="V7254" s="3">
        <v>7356673279444227</v>
      </c>
      <c r="AF7254" s="82"/>
      <c r="AG7254" s="2">
        <v>11617472515</v>
      </c>
      <c r="AH7254" s="1">
        <v>11650240515</v>
      </c>
      <c r="AI7254" s="49">
        <v>68982375815495.797</v>
      </c>
    </row>
    <row r="7255" spans="15:35" x14ac:dyDescent="0.3">
      <c r="O7255" s="82"/>
      <c r="P7255" s="2">
        <v>70139084361450</v>
      </c>
      <c r="Q7255" s="1">
        <v>37316444988672.641</v>
      </c>
      <c r="R7255" s="3">
        <v>4.39317000465352E+23</v>
      </c>
      <c r="T7255" s="2">
        <v>3.6255000000000002</v>
      </c>
      <c r="U7255" s="2">
        <v>3.6255000000000002</v>
      </c>
      <c r="V7255" s="3">
        <v>7356673279444227</v>
      </c>
      <c r="AF7255" s="82"/>
      <c r="AG7255" s="2">
        <v>11617508775</v>
      </c>
      <c r="AH7255" s="1">
        <v>11650276775</v>
      </c>
      <c r="AI7255" s="49">
        <v>69010313799746.398</v>
      </c>
    </row>
    <row r="7256" spans="15:35" x14ac:dyDescent="0.3">
      <c r="O7256" s="82"/>
      <c r="P7256" s="2">
        <v>70139429392500</v>
      </c>
      <c r="Q7256" s="1">
        <v>37316446713857.641</v>
      </c>
      <c r="R7256" s="3">
        <v>4.393926863091024E+23</v>
      </c>
      <c r="T7256" s="2">
        <v>3.6259999999999999</v>
      </c>
      <c r="U7256" s="2">
        <v>3.6259999999999999</v>
      </c>
      <c r="V7256" s="3">
        <v>7356673279444227</v>
      </c>
      <c r="AF7256" s="82"/>
      <c r="AG7256" s="2">
        <v>11617545075</v>
      </c>
      <c r="AH7256" s="1">
        <v>11650313075</v>
      </c>
      <c r="AI7256" s="49">
        <v>69038259322624.102</v>
      </c>
    </row>
    <row r="7257" spans="15:35" x14ac:dyDescent="0.3">
      <c r="O7257" s="82"/>
      <c r="P7257" s="2">
        <v>70139774443550</v>
      </c>
      <c r="Q7257" s="1">
        <v>37316448439142.641</v>
      </c>
      <c r="R7257" s="3">
        <v>4.3946838084438007E+23</v>
      </c>
      <c r="T7257" s="2">
        <v>3.6265000000000001</v>
      </c>
      <c r="U7257" s="2">
        <v>3.6265000000000001</v>
      </c>
      <c r="V7257" s="3">
        <v>7356673279444227</v>
      </c>
      <c r="AF7257" s="82"/>
      <c r="AG7257" s="2">
        <v>11617581375</v>
      </c>
      <c r="AH7257" s="1">
        <v>11650349375</v>
      </c>
      <c r="AI7257" s="49">
        <v>69066212385145.398</v>
      </c>
    </row>
    <row r="7258" spans="15:35" x14ac:dyDescent="0.3">
      <c r="O7258" s="82"/>
      <c r="P7258" s="2">
        <v>70140119514600</v>
      </c>
      <c r="Q7258" s="1">
        <v>37316450164527.641</v>
      </c>
      <c r="R7258" s="3">
        <v>4.3954408407168398E+23</v>
      </c>
      <c r="T7258" s="2">
        <v>3.6269999999999998</v>
      </c>
      <c r="U7258" s="2">
        <v>3.6269999999999998</v>
      </c>
      <c r="V7258" s="3">
        <v>7356673279444227</v>
      </c>
      <c r="AF7258" s="82"/>
      <c r="AG7258" s="2">
        <v>11617617675</v>
      </c>
      <c r="AH7258" s="1">
        <v>11650385675</v>
      </c>
      <c r="AI7258" s="3">
        <v>69094172988326.703</v>
      </c>
    </row>
    <row r="7259" spans="15:35" x14ac:dyDescent="0.3">
      <c r="O7259" s="82"/>
      <c r="P7259" s="2">
        <v>70140464605650</v>
      </c>
      <c r="Q7259" s="1">
        <v>37316451890012.641</v>
      </c>
      <c r="R7259" s="3">
        <v>4.39619795991513E+23</v>
      </c>
      <c r="T7259" s="2">
        <v>3.6274999999999999</v>
      </c>
      <c r="U7259" s="2">
        <v>3.6274999999999999</v>
      </c>
      <c r="V7259" s="3">
        <v>7356673279444227</v>
      </c>
      <c r="AF7259" s="82"/>
      <c r="AG7259" s="2">
        <v>11617653975</v>
      </c>
      <c r="AH7259" s="1">
        <v>11650421975</v>
      </c>
      <c r="AI7259" s="3">
        <v>69122141133184.406</v>
      </c>
    </row>
    <row r="7260" spans="15:35" x14ac:dyDescent="0.3">
      <c r="O7260" s="82"/>
      <c r="P7260" s="2">
        <v>70140809716700</v>
      </c>
      <c r="Q7260" s="1">
        <v>37316453615597.641</v>
      </c>
      <c r="R7260" s="3">
        <v>4.3969551660436637E+23</v>
      </c>
      <c r="T7260" s="2">
        <v>3.6280000000000001</v>
      </c>
      <c r="U7260" s="2">
        <v>3.6280000000000001</v>
      </c>
      <c r="V7260" s="3">
        <v>7356673279444227</v>
      </c>
      <c r="AF7260" s="82"/>
      <c r="AG7260" s="2">
        <v>11617690275</v>
      </c>
      <c r="AH7260" s="1">
        <v>11650458275</v>
      </c>
      <c r="AI7260" s="49">
        <v>69150116820734.906</v>
      </c>
    </row>
    <row r="7261" spans="15:35" x14ac:dyDescent="0.3">
      <c r="O7261" s="82"/>
      <c r="P7261" s="2">
        <v>70141154847750</v>
      </c>
      <c r="Q7261" s="1">
        <v>37316455341282.641</v>
      </c>
      <c r="R7261" s="3">
        <v>4.3977124591074284E+23</v>
      </c>
      <c r="T7261" s="2">
        <v>3.6284999999999998</v>
      </c>
      <c r="U7261" s="2">
        <v>3.6284999999999998</v>
      </c>
      <c r="V7261" s="3">
        <v>7356673279444227</v>
      </c>
      <c r="AF7261" s="82"/>
      <c r="AG7261" s="2">
        <v>11617726575</v>
      </c>
      <c r="AH7261" s="1">
        <v>11650494575</v>
      </c>
      <c r="AI7261" s="49">
        <v>69178100051994.805</v>
      </c>
    </row>
    <row r="7262" spans="15:35" x14ac:dyDescent="0.3">
      <c r="O7262" s="82"/>
      <c r="P7262" s="2">
        <v>70141499998800</v>
      </c>
      <c r="Q7262" s="1">
        <v>37316457067067.641</v>
      </c>
      <c r="R7262" s="3">
        <v>4.3984698391114142E+23</v>
      </c>
      <c r="T7262" s="2">
        <v>3.629</v>
      </c>
      <c r="U7262" s="2">
        <v>3.629</v>
      </c>
      <c r="V7262" s="3">
        <v>7356673279444227</v>
      </c>
      <c r="AF7262" s="82"/>
      <c r="AG7262" s="2">
        <v>11617762875</v>
      </c>
      <c r="AH7262" s="1">
        <v>11650530875</v>
      </c>
      <c r="AI7262" s="49">
        <v>69206090827980.398</v>
      </c>
    </row>
    <row r="7263" spans="15:35" x14ac:dyDescent="0.3">
      <c r="O7263" s="82"/>
      <c r="P7263" s="2">
        <v>70141845169850</v>
      </c>
      <c r="Q7263" s="1">
        <v>37316458792952.641</v>
      </c>
      <c r="R7263" s="3">
        <v>4.3992273060606122E+23</v>
      </c>
      <c r="T7263" s="2">
        <v>3.6295000000000002</v>
      </c>
      <c r="U7263" s="2">
        <v>3.6295000000000002</v>
      </c>
      <c r="V7263" s="3">
        <v>7356673279444227</v>
      </c>
      <c r="AF7263" s="82"/>
      <c r="AG7263" s="2">
        <v>11617799175</v>
      </c>
      <c r="AH7263" s="1">
        <v>11650567175</v>
      </c>
      <c r="AI7263" s="49">
        <v>69234089149708.203</v>
      </c>
    </row>
    <row r="7264" spans="15:35" x14ac:dyDescent="0.3">
      <c r="O7264" s="82"/>
      <c r="P7264" s="2">
        <v>70142190360900</v>
      </c>
      <c r="Q7264" s="1">
        <v>37316460518937.641</v>
      </c>
      <c r="R7264" s="3">
        <v>4.3999848599600103E+23</v>
      </c>
      <c r="T7264" s="2">
        <v>3.63</v>
      </c>
      <c r="U7264" s="2">
        <v>3.63</v>
      </c>
      <c r="V7264" s="3">
        <v>7356673279444227</v>
      </c>
      <c r="AF7264" s="82"/>
      <c r="AG7264" s="2">
        <v>11617835475</v>
      </c>
      <c r="AH7264" s="1">
        <v>11650603475</v>
      </c>
      <c r="AI7264" s="49">
        <v>69262095018194.602</v>
      </c>
    </row>
    <row r="7265" spans="15:35" x14ac:dyDescent="0.3">
      <c r="O7265" s="82"/>
      <c r="P7265" s="2">
        <v>70142535571950</v>
      </c>
      <c r="Q7265" s="1">
        <v>37316462245022.641</v>
      </c>
      <c r="R7265" s="3">
        <v>4.4007425008146003E+23</v>
      </c>
      <c r="T7265" s="2">
        <v>3.6305000000000001</v>
      </c>
      <c r="U7265" s="2">
        <v>3.6305000000000001</v>
      </c>
      <c r="V7265" s="3">
        <v>7356673279444227</v>
      </c>
      <c r="AF7265" s="82"/>
      <c r="AG7265" s="2">
        <v>11617871785</v>
      </c>
      <c r="AH7265" s="1">
        <v>11650639785</v>
      </c>
      <c r="AI7265" s="49">
        <v>69290108434456.102</v>
      </c>
    </row>
    <row r="7266" spans="15:35" x14ac:dyDescent="0.3">
      <c r="O7266" s="82"/>
      <c r="P7266" s="2">
        <v>70142880803000</v>
      </c>
      <c r="Q7266" s="1">
        <v>37316463971207.641</v>
      </c>
      <c r="R7266" s="3">
        <v>4.401500228629371E+23</v>
      </c>
      <c r="T7266" s="2">
        <v>3.6309999999999998</v>
      </c>
      <c r="U7266" s="2">
        <v>3.6309999999999998</v>
      </c>
      <c r="V7266" s="3">
        <v>7356673279444227</v>
      </c>
      <c r="AF7266" s="82"/>
      <c r="AG7266" s="2">
        <v>11617908135</v>
      </c>
      <c r="AH7266" s="1">
        <v>11650676135</v>
      </c>
      <c r="AI7266" s="49">
        <v>69318129399509.102</v>
      </c>
    </row>
    <row r="7267" spans="15:35" x14ac:dyDescent="0.3">
      <c r="O7267" s="82"/>
      <c r="P7267" s="2">
        <v>70143226054050</v>
      </c>
      <c r="Q7267" s="1">
        <v>37316465697492.641</v>
      </c>
      <c r="R7267" s="3">
        <v>4.4022580434093113E+23</v>
      </c>
      <c r="T7267" s="2">
        <v>3.6315</v>
      </c>
      <c r="U7267" s="2">
        <v>3.6315</v>
      </c>
      <c r="V7267" s="3">
        <v>7356673279444227</v>
      </c>
      <c r="AF7267" s="82"/>
      <c r="AG7267" s="2">
        <v>11617944485</v>
      </c>
      <c r="AH7267" s="1">
        <v>11650712485</v>
      </c>
      <c r="AI7267" s="49">
        <v>69346157914370.094</v>
      </c>
    </row>
    <row r="7268" spans="15:35" x14ac:dyDescent="0.3">
      <c r="O7268" s="82"/>
      <c r="P7268" s="2">
        <v>70143571325100</v>
      </c>
      <c r="Q7268" s="1">
        <v>37316467423877.641</v>
      </c>
      <c r="R7268" s="3">
        <v>4.4030159451594133E+23</v>
      </c>
      <c r="T7268" s="2">
        <v>3.6320000000000001</v>
      </c>
      <c r="U7268" s="2">
        <v>3.6320000000000001</v>
      </c>
      <c r="V7268" s="3">
        <v>7356673279444227</v>
      </c>
      <c r="AF7268" s="82"/>
      <c r="AG7268" s="2">
        <v>11617980835</v>
      </c>
      <c r="AH7268" s="1">
        <v>11650748835</v>
      </c>
      <c r="AI7268" s="3">
        <v>69374193980055.5</v>
      </c>
    </row>
    <row r="7269" spans="15:35" x14ac:dyDescent="0.3">
      <c r="O7269" s="82"/>
      <c r="P7269" s="2">
        <v>70143916616150</v>
      </c>
      <c r="Q7269" s="1">
        <v>37316469150362.641</v>
      </c>
      <c r="R7269" s="3">
        <v>4.4037739338846647E+23</v>
      </c>
      <c r="T7269" s="2">
        <v>3.6324999999999998</v>
      </c>
      <c r="U7269" s="2">
        <v>3.6324999999999998</v>
      </c>
      <c r="V7269" s="3">
        <v>7356673279444227</v>
      </c>
      <c r="AF7269" s="82"/>
      <c r="AG7269" s="2">
        <v>11618017185</v>
      </c>
      <c r="AH7269" s="1">
        <v>11650785185</v>
      </c>
      <c r="AI7269" s="49">
        <v>69402237597581.602</v>
      </c>
    </row>
    <row r="7270" spans="15:35" x14ac:dyDescent="0.3">
      <c r="O7270" s="82"/>
      <c r="P7270" s="2">
        <v>70144261927200</v>
      </c>
      <c r="Q7270" s="1">
        <v>37316470876947.641</v>
      </c>
      <c r="R7270" s="3">
        <v>4.4045320095900563E+23</v>
      </c>
      <c r="T7270" s="2">
        <v>3.633</v>
      </c>
      <c r="U7270" s="2">
        <v>3.633</v>
      </c>
      <c r="V7270" s="3">
        <v>7356673279444227</v>
      </c>
      <c r="AF7270" s="82"/>
      <c r="AG7270" s="2">
        <v>11618053535</v>
      </c>
      <c r="AH7270" s="1">
        <v>11650821535</v>
      </c>
      <c r="AI7270" s="49">
        <v>69430288767965.094</v>
      </c>
    </row>
    <row r="7271" spans="15:35" x14ac:dyDescent="0.3">
      <c r="O7271" s="82"/>
      <c r="P7271" s="2">
        <v>70144607258250</v>
      </c>
      <c r="Q7271" s="1">
        <v>37316472603632.641</v>
      </c>
      <c r="R7271" s="3">
        <v>4.405290172280577E+23</v>
      </c>
      <c r="T7271" s="2">
        <v>3.6335000000000002</v>
      </c>
      <c r="U7271" s="2">
        <v>3.6335000000000002</v>
      </c>
      <c r="V7271" s="3">
        <v>7356673279444227</v>
      </c>
      <c r="AF7271" s="82"/>
      <c r="AG7271" s="2">
        <v>11618089885</v>
      </c>
      <c r="AH7271" s="1">
        <v>11650857885</v>
      </c>
      <c r="AI7271" s="49">
        <v>69458347492222.195</v>
      </c>
    </row>
    <row r="7272" spans="15:35" x14ac:dyDescent="0.3">
      <c r="O7272" s="82"/>
      <c r="P7272" s="2">
        <v>70144952609300</v>
      </c>
      <c r="Q7272" s="1">
        <v>37316474330417.641</v>
      </c>
      <c r="R7272" s="3">
        <v>4.4060484219612177E+23</v>
      </c>
      <c r="T7272" s="2">
        <v>3.6339999999999999</v>
      </c>
      <c r="U7272" s="2">
        <v>3.6339999999999999</v>
      </c>
      <c r="V7272" s="3">
        <v>7356673279444227</v>
      </c>
      <c r="AF7272" s="82"/>
      <c r="AG7272" s="2">
        <v>11618126235</v>
      </c>
      <c r="AH7272" s="1">
        <v>11650894235</v>
      </c>
      <c r="AI7272" s="49">
        <v>69486413771369.5</v>
      </c>
    </row>
    <row r="7273" spans="15:35" x14ac:dyDescent="0.3">
      <c r="O7273" s="82"/>
      <c r="P7273" s="2">
        <v>70145297980350</v>
      </c>
      <c r="Q7273" s="1">
        <v>37316476057302.641</v>
      </c>
      <c r="R7273" s="3">
        <v>4.4068067586369678E+23</v>
      </c>
      <c r="T7273" s="2">
        <v>3.6345000000000001</v>
      </c>
      <c r="U7273" s="2">
        <v>3.6345000000000001</v>
      </c>
      <c r="V7273" s="3">
        <v>7356673279444227</v>
      </c>
      <c r="AF7273" s="82"/>
      <c r="AG7273" s="2">
        <v>11618162585</v>
      </c>
      <c r="AH7273" s="1">
        <v>11650930585</v>
      </c>
      <c r="AI7273" s="49">
        <v>69514487606423.297</v>
      </c>
    </row>
    <row r="7274" spans="15:35" x14ac:dyDescent="0.3">
      <c r="O7274" s="82"/>
      <c r="P7274" s="2">
        <v>70145643371400</v>
      </c>
      <c r="Q7274" s="1">
        <v>37316477784287.641</v>
      </c>
      <c r="R7274" s="3">
        <v>4.4075651823128171E+23</v>
      </c>
      <c r="T7274" s="2">
        <v>3.6349999999999998</v>
      </c>
      <c r="U7274" s="2">
        <v>3.6349999999999998</v>
      </c>
      <c r="V7274" s="3">
        <v>7356673279444227</v>
      </c>
      <c r="AF7274" s="82"/>
      <c r="AG7274" s="2">
        <v>11618198935</v>
      </c>
      <c r="AH7274" s="1">
        <v>11650966935</v>
      </c>
      <c r="AI7274" s="49">
        <v>69542568998400.195</v>
      </c>
    </row>
    <row r="7275" spans="15:35" x14ac:dyDescent="0.3">
      <c r="O7275" s="82"/>
      <c r="P7275" s="2">
        <v>70145988782450</v>
      </c>
      <c r="Q7275" s="1">
        <v>37316479511372.641</v>
      </c>
      <c r="R7275" s="3">
        <v>4.4083236929937556E+23</v>
      </c>
      <c r="T7275" s="2">
        <v>3.6355</v>
      </c>
      <c r="U7275" s="2">
        <v>3.6355</v>
      </c>
      <c r="V7275" s="3">
        <v>7356673279444227</v>
      </c>
      <c r="AF7275" s="82"/>
      <c r="AG7275" s="2">
        <v>11618235295</v>
      </c>
      <c r="AH7275" s="1">
        <v>11651003295</v>
      </c>
      <c r="AI7275" s="49">
        <v>69570657948316.602</v>
      </c>
    </row>
    <row r="7276" spans="15:35" x14ac:dyDescent="0.3">
      <c r="O7276" s="82"/>
      <c r="P7276" s="2">
        <v>70146334213500</v>
      </c>
      <c r="Q7276" s="1">
        <v>37316481238557.641</v>
      </c>
      <c r="R7276" s="3">
        <v>4.4090822906847723E+23</v>
      </c>
      <c r="T7276" s="2">
        <v>3.6360000000000001</v>
      </c>
      <c r="U7276" s="2">
        <v>3.6360000000000001</v>
      </c>
      <c r="V7276" s="3">
        <v>7356673279444227</v>
      </c>
      <c r="AF7276" s="82"/>
      <c r="AG7276" s="2">
        <v>11618271695</v>
      </c>
      <c r="AH7276" s="1">
        <v>11651039695</v>
      </c>
      <c r="AI7276" s="49">
        <v>69598754457188.898</v>
      </c>
    </row>
    <row r="7277" spans="15:35" x14ac:dyDescent="0.3">
      <c r="O7277" s="82"/>
      <c r="P7277" s="2">
        <v>70146679664550</v>
      </c>
      <c r="Q7277" s="1">
        <v>37316482965842.641</v>
      </c>
      <c r="R7277" s="3">
        <v>4.4098409753908573E+23</v>
      </c>
      <c r="T7277" s="2">
        <v>3.6364999999999998</v>
      </c>
      <c r="U7277" s="2">
        <v>3.6364999999999998</v>
      </c>
      <c r="V7277" s="3">
        <v>7356673279444227</v>
      </c>
      <c r="AF7277" s="82"/>
      <c r="AG7277" s="2">
        <v>11618308095</v>
      </c>
      <c r="AH7277" s="1">
        <v>11651076095</v>
      </c>
      <c r="AI7277" s="49">
        <v>69626858526033.5</v>
      </c>
    </row>
    <row r="7278" spans="15:35" x14ac:dyDescent="0.3">
      <c r="O7278" s="82"/>
      <c r="P7278" s="2">
        <v>70147025135600</v>
      </c>
      <c r="Q7278" s="1">
        <v>37316484693227.641</v>
      </c>
      <c r="R7278" s="3">
        <v>4.4105997471170009E+23</v>
      </c>
      <c r="T7278" s="2">
        <v>3.637</v>
      </c>
      <c r="U7278" s="2">
        <v>3.637</v>
      </c>
      <c r="V7278" s="3">
        <v>7356673279444227</v>
      </c>
      <c r="AF7278" s="82"/>
      <c r="AG7278" s="2">
        <v>11618344495</v>
      </c>
      <c r="AH7278" s="1">
        <v>11651112495</v>
      </c>
      <c r="AI7278" s="49">
        <v>69654970155866.797</v>
      </c>
    </row>
    <row r="7279" spans="15:35" x14ac:dyDescent="0.3">
      <c r="O7279" s="82"/>
      <c r="P7279" s="2">
        <v>70147370626650</v>
      </c>
      <c r="Q7279" s="1">
        <v>37316486420712.641</v>
      </c>
      <c r="R7279" s="3">
        <v>4.4113586058681926E+23</v>
      </c>
      <c r="T7279" s="2">
        <v>3.6375000000000002</v>
      </c>
      <c r="U7279" s="2">
        <v>3.6375000000000002</v>
      </c>
      <c r="V7279" s="3">
        <v>7356673279444227</v>
      </c>
      <c r="AF7279" s="82"/>
      <c r="AG7279" s="2">
        <v>11618380895</v>
      </c>
      <c r="AH7279" s="1">
        <v>11651148895</v>
      </c>
      <c r="AI7279" s="49">
        <v>69683089347705.398</v>
      </c>
    </row>
    <row r="7280" spans="15:35" x14ac:dyDescent="0.3">
      <c r="O7280" s="82"/>
      <c r="P7280" s="2">
        <v>70147716137700</v>
      </c>
      <c r="Q7280" s="1">
        <v>37316488148297.641</v>
      </c>
      <c r="R7280" s="3">
        <v>4.4121175516494227E+23</v>
      </c>
      <c r="T7280" s="2">
        <v>3.6379999999999999</v>
      </c>
      <c r="U7280" s="2">
        <v>3.6379999999999999</v>
      </c>
      <c r="V7280" s="3">
        <v>7356673279444227</v>
      </c>
      <c r="AF7280" s="82"/>
      <c r="AG7280" s="2">
        <v>11618417295</v>
      </c>
      <c r="AH7280" s="1">
        <v>11651185295</v>
      </c>
      <c r="AI7280" s="49">
        <v>69711216102565.703</v>
      </c>
    </row>
    <row r="7281" spans="15:35" x14ac:dyDescent="0.3">
      <c r="O7281" s="82"/>
      <c r="P7281" s="2">
        <v>70148061668750</v>
      </c>
      <c r="Q7281" s="1">
        <v>37316489875982.641</v>
      </c>
      <c r="R7281" s="3">
        <v>4.41287658446568E+23</v>
      </c>
      <c r="T7281" s="2">
        <v>3.6385000000000001</v>
      </c>
      <c r="U7281" s="2">
        <v>3.6385000000000001</v>
      </c>
      <c r="V7281" s="3">
        <v>7356673279444227</v>
      </c>
      <c r="AF7281" s="82"/>
      <c r="AG7281" s="2">
        <v>11618453695</v>
      </c>
      <c r="AH7281" s="1">
        <v>11651221695</v>
      </c>
      <c r="AI7281" s="49">
        <v>69739350421464.102</v>
      </c>
    </row>
    <row r="7282" spans="15:35" x14ac:dyDescent="0.3">
      <c r="O7282" s="82"/>
      <c r="P7282" s="2">
        <v>70148407219800</v>
      </c>
      <c r="Q7282" s="1">
        <v>37316491603767.641</v>
      </c>
      <c r="R7282" s="3">
        <v>4.4136357043219547E+23</v>
      </c>
      <c r="T7282" s="2">
        <v>3.6389999999999998</v>
      </c>
      <c r="U7282" s="2">
        <v>3.6389999999999998</v>
      </c>
      <c r="V7282" s="3">
        <v>7356673279444227</v>
      </c>
      <c r="AF7282" s="82"/>
      <c r="AG7282" s="2">
        <v>11618490095</v>
      </c>
      <c r="AH7282" s="1">
        <v>11651258095</v>
      </c>
      <c r="AI7282" s="3">
        <v>69767492305417</v>
      </c>
    </row>
    <row r="7283" spans="15:35" x14ac:dyDescent="0.3">
      <c r="O7283" s="82"/>
      <c r="P7283" s="2">
        <v>70148752790850</v>
      </c>
      <c r="Q7283" s="1">
        <v>37316493331652.641</v>
      </c>
      <c r="R7283" s="3">
        <v>4.4143949112232364E+23</v>
      </c>
      <c r="T7283" s="2">
        <v>3.6395</v>
      </c>
      <c r="U7283" s="2">
        <v>3.6395</v>
      </c>
      <c r="V7283" s="3">
        <v>7356673279444227</v>
      </c>
      <c r="AF7283" s="82"/>
      <c r="AG7283" s="2">
        <v>11618526495</v>
      </c>
      <c r="AH7283" s="1">
        <v>11651294495</v>
      </c>
      <c r="AI7283" s="49">
        <v>69795641755440.898</v>
      </c>
    </row>
    <row r="7284" spans="15:35" x14ac:dyDescent="0.3">
      <c r="O7284" s="82"/>
      <c r="P7284" s="2">
        <v>70149098381900</v>
      </c>
      <c r="Q7284" s="1">
        <v>37316495059637.641</v>
      </c>
      <c r="R7284" s="3">
        <v>4.415154205174516E+23</v>
      </c>
      <c r="T7284" s="2">
        <v>3.64</v>
      </c>
      <c r="U7284" s="2">
        <v>3.64</v>
      </c>
      <c r="V7284" s="3">
        <v>7356673279444227</v>
      </c>
      <c r="AF7284" s="82"/>
      <c r="AG7284" s="2">
        <v>11618562895</v>
      </c>
      <c r="AH7284" s="1">
        <v>11651330895</v>
      </c>
      <c r="AI7284" s="3">
        <v>69823798772552.195</v>
      </c>
    </row>
    <row r="7285" spans="15:35" x14ac:dyDescent="0.3">
      <c r="O7285" s="82"/>
      <c r="P7285" s="2">
        <v>70149443992950</v>
      </c>
      <c r="Q7285" s="1">
        <v>37316496787722.641</v>
      </c>
      <c r="R7285" s="3">
        <v>4.4159135861807822E+23</v>
      </c>
      <c r="T7285" s="2">
        <v>3.6404999999999998</v>
      </c>
      <c r="U7285" s="2">
        <v>3.6404999999999998</v>
      </c>
      <c r="V7285" s="3">
        <v>7356673279444227</v>
      </c>
      <c r="AF7285" s="82"/>
      <c r="AG7285" s="2">
        <v>11618599305</v>
      </c>
      <c r="AH7285" s="1">
        <v>11651367305</v>
      </c>
      <c r="AI7285" s="49">
        <v>69851963357767.305</v>
      </c>
    </row>
    <row r="7286" spans="15:35" x14ac:dyDescent="0.3">
      <c r="O7286" s="82"/>
      <c r="P7286" s="2">
        <v>70149789624000</v>
      </c>
      <c r="Q7286" s="1">
        <v>37316498515907.641</v>
      </c>
      <c r="R7286" s="3">
        <v>4.4166730542470255E+23</v>
      </c>
      <c r="T7286" s="2">
        <v>3.641</v>
      </c>
      <c r="U7286" s="2">
        <v>3.641</v>
      </c>
      <c r="V7286" s="3">
        <v>7356673279444227</v>
      </c>
      <c r="AF7286" s="82"/>
      <c r="AG7286" s="2">
        <v>11618635755</v>
      </c>
      <c r="AH7286" s="1">
        <v>11651403755</v>
      </c>
      <c r="AI7286" s="49">
        <v>69880135512102.805</v>
      </c>
    </row>
    <row r="7287" spans="15:35" x14ac:dyDescent="0.3">
      <c r="O7287" s="82"/>
      <c r="P7287" s="2">
        <v>70150135275050</v>
      </c>
      <c r="Q7287" s="1">
        <v>37316500244192.641</v>
      </c>
      <c r="R7287" s="3">
        <v>4.4174326093782345E+23</v>
      </c>
      <c r="T7287" s="2">
        <v>3.6415000000000002</v>
      </c>
      <c r="U7287" s="2">
        <v>3.6415000000000002</v>
      </c>
      <c r="V7287" s="3">
        <v>7356673279444227</v>
      </c>
      <c r="AF7287" s="82"/>
      <c r="AG7287" s="2">
        <v>11618672205</v>
      </c>
      <c r="AH7287" s="1">
        <v>11651440205</v>
      </c>
      <c r="AI7287" s="49">
        <v>69908315236575</v>
      </c>
    </row>
    <row r="7288" spans="15:35" x14ac:dyDescent="0.3">
      <c r="O7288" s="82"/>
      <c r="P7288" s="2">
        <v>70150480946100</v>
      </c>
      <c r="Q7288" s="1">
        <v>37316501972577.641</v>
      </c>
      <c r="R7288" s="3">
        <v>4.4181922515793996E+23</v>
      </c>
      <c r="T7288" s="2">
        <v>3.6419999999999999</v>
      </c>
      <c r="U7288" s="2">
        <v>3.6419999999999999</v>
      </c>
      <c r="V7288" s="3">
        <v>7356673279444227</v>
      </c>
      <c r="AF7288" s="82"/>
      <c r="AG7288" s="2">
        <v>11618708655</v>
      </c>
      <c r="AH7288" s="1">
        <v>11651476655</v>
      </c>
      <c r="AI7288" s="49">
        <v>69936502532200.305</v>
      </c>
    </row>
    <row r="7289" spans="15:35" x14ac:dyDescent="0.3">
      <c r="O7289" s="82"/>
      <c r="P7289" s="2">
        <v>70150826637150</v>
      </c>
      <c r="Q7289" s="1">
        <v>37316503701062.641</v>
      </c>
      <c r="R7289" s="3">
        <v>4.4189519808555109E+23</v>
      </c>
      <c r="T7289" s="2">
        <v>3.6425000000000001</v>
      </c>
      <c r="U7289" s="2">
        <v>3.6425000000000001</v>
      </c>
      <c r="V7289" s="3">
        <v>7356673279444227</v>
      </c>
      <c r="AF7289" s="82"/>
      <c r="AG7289" s="2">
        <v>11618745105</v>
      </c>
      <c r="AH7289" s="1">
        <v>11651513105</v>
      </c>
      <c r="AI7289" s="49">
        <v>69964697399995.305</v>
      </c>
    </row>
    <row r="7290" spans="15:35" x14ac:dyDescent="0.3">
      <c r="O7290" s="82"/>
      <c r="P7290" s="2">
        <v>70151172348200</v>
      </c>
      <c r="Q7290" s="1">
        <v>37316505429647.641</v>
      </c>
      <c r="R7290" s="3">
        <v>4.4197117972115587E+23</v>
      </c>
      <c r="T7290" s="2">
        <v>3.6429999999999998</v>
      </c>
      <c r="U7290" s="2">
        <v>3.6429999999999998</v>
      </c>
      <c r="V7290" s="3">
        <v>7356673279444227</v>
      </c>
      <c r="AF7290" s="82"/>
      <c r="AG7290" s="2">
        <v>11618781555</v>
      </c>
      <c r="AH7290" s="1">
        <v>11651549555</v>
      </c>
      <c r="AI7290" s="49">
        <v>69992899840976.398</v>
      </c>
    </row>
    <row r="7291" spans="15:35" x14ac:dyDescent="0.3">
      <c r="O7291" s="82"/>
      <c r="P7291" s="2">
        <v>70151518079250</v>
      </c>
      <c r="Q7291" s="1">
        <v>37316507158332.641</v>
      </c>
      <c r="R7291" s="3">
        <v>4.4204717006525325E+23</v>
      </c>
      <c r="T7291" s="2">
        <v>3.6435</v>
      </c>
      <c r="U7291" s="2">
        <v>3.6435</v>
      </c>
      <c r="V7291" s="3">
        <v>7356673279444227</v>
      </c>
      <c r="AF7291" s="82"/>
      <c r="AG7291" s="2">
        <v>11618818005</v>
      </c>
      <c r="AH7291" s="1">
        <v>11651586005</v>
      </c>
      <c r="AI7291" s="49">
        <v>70021109856159.906</v>
      </c>
    </row>
    <row r="7292" spans="15:35" x14ac:dyDescent="0.3">
      <c r="O7292" s="82"/>
      <c r="P7292" s="2">
        <v>70151863830300</v>
      </c>
      <c r="Q7292" s="1">
        <v>37316508887117.641</v>
      </c>
      <c r="R7292" s="3">
        <v>4.4212316911834205E+23</v>
      </c>
      <c r="T7292" s="2">
        <v>3.6440000000000001</v>
      </c>
      <c r="U7292" s="2">
        <v>3.6440000000000001</v>
      </c>
      <c r="V7292" s="3">
        <v>7356673279444227</v>
      </c>
      <c r="AF7292" s="82"/>
      <c r="AG7292" s="2">
        <v>11618854455</v>
      </c>
      <c r="AH7292" s="1">
        <v>11651622455</v>
      </c>
      <c r="AI7292" s="49">
        <v>70049327446562.406</v>
      </c>
    </row>
    <row r="7293" spans="15:35" x14ac:dyDescent="0.3">
      <c r="O7293" s="82"/>
      <c r="P7293" s="2">
        <v>70152209601350</v>
      </c>
      <c r="Q7293" s="1">
        <v>37316510616002.641</v>
      </c>
      <c r="R7293" s="3">
        <v>4.4219917688092149E+23</v>
      </c>
      <c r="T7293" s="2">
        <v>3.6444999999999999</v>
      </c>
      <c r="U7293" s="2">
        <v>3.6444999999999999</v>
      </c>
      <c r="V7293" s="3">
        <v>7356673279444227</v>
      </c>
      <c r="AF7293" s="82"/>
      <c r="AG7293" s="2">
        <v>11618890905</v>
      </c>
      <c r="AH7293" s="1">
        <v>11651658905</v>
      </c>
      <c r="AI7293" s="49">
        <v>70077552613200.195</v>
      </c>
    </row>
    <row r="7294" spans="15:35" x14ac:dyDescent="0.3">
      <c r="O7294" s="82"/>
      <c r="P7294" s="2">
        <v>70152555392400</v>
      </c>
      <c r="Q7294" s="1">
        <v>37316512344987.641</v>
      </c>
      <c r="R7294" s="3">
        <v>4.4227519335349033E+23</v>
      </c>
      <c r="T7294" s="2">
        <v>3.645</v>
      </c>
      <c r="U7294" s="2">
        <v>3.645</v>
      </c>
      <c r="V7294" s="3">
        <v>7356673279444227</v>
      </c>
      <c r="AF7294" s="82"/>
      <c r="AG7294" s="2">
        <v>11618927355</v>
      </c>
      <c r="AH7294" s="1">
        <v>11651695355</v>
      </c>
      <c r="AI7294" s="49">
        <v>70105785357089.906</v>
      </c>
    </row>
    <row r="7295" spans="15:35" x14ac:dyDescent="0.3">
      <c r="O7295" s="82"/>
      <c r="P7295" s="2">
        <v>70152901203450</v>
      </c>
      <c r="Q7295" s="1">
        <v>37316514074072.641</v>
      </c>
      <c r="R7295" s="3">
        <v>4.4235121853654773E+23</v>
      </c>
      <c r="T7295" s="2">
        <v>3.6455000000000002</v>
      </c>
      <c r="U7295" s="2">
        <v>3.6455000000000002</v>
      </c>
      <c r="V7295" s="3">
        <v>7356673279444227</v>
      </c>
      <c r="AF7295" s="82"/>
      <c r="AG7295" s="2">
        <v>11618963815</v>
      </c>
      <c r="AH7295" s="1">
        <v>11651731815</v>
      </c>
      <c r="AI7295" s="49">
        <v>70134025679247.805</v>
      </c>
    </row>
    <row r="7296" spans="15:35" x14ac:dyDescent="0.3">
      <c r="O7296" s="82"/>
      <c r="P7296" s="2">
        <v>70153247034500</v>
      </c>
      <c r="Q7296" s="1">
        <v>37316515803257.641</v>
      </c>
      <c r="R7296" s="3">
        <v>4.4242725243059256E+23</v>
      </c>
      <c r="T7296" s="2">
        <v>3.6459999999999999</v>
      </c>
      <c r="U7296" s="2">
        <v>3.6459999999999999</v>
      </c>
      <c r="V7296" s="3">
        <v>7356673279444227</v>
      </c>
      <c r="AF7296" s="82"/>
      <c r="AG7296" s="2">
        <v>11619000315</v>
      </c>
      <c r="AH7296" s="1">
        <v>11651768315</v>
      </c>
      <c r="AI7296" s="49">
        <v>70162273580690.398</v>
      </c>
    </row>
    <row r="7297" spans="15:35" x14ac:dyDescent="0.3">
      <c r="O7297" s="82"/>
      <c r="P7297" s="2">
        <v>70153592885550</v>
      </c>
      <c r="Q7297" s="1">
        <v>37316517532542.641</v>
      </c>
      <c r="R7297" s="3">
        <v>4.4250329503612392E+23</v>
      </c>
      <c r="T7297" s="2">
        <v>3.6465000000000001</v>
      </c>
      <c r="U7297" s="2">
        <v>3.6465000000000001</v>
      </c>
      <c r="V7297" s="3">
        <v>7356673279444227</v>
      </c>
      <c r="AF7297" s="82"/>
      <c r="AG7297" s="2">
        <v>11619036815</v>
      </c>
      <c r="AH7297" s="1">
        <v>11651804815</v>
      </c>
      <c r="AI7297" s="49">
        <v>70190529062434.203</v>
      </c>
    </row>
    <row r="7298" spans="15:35" x14ac:dyDescent="0.3">
      <c r="O7298" s="82"/>
      <c r="P7298" s="2">
        <v>70153938756600</v>
      </c>
      <c r="Q7298" s="1">
        <v>37316519261927.641</v>
      </c>
      <c r="R7298" s="3">
        <v>4.4257934635364063E+23</v>
      </c>
      <c r="T7298" s="2">
        <v>3.6469999999999998</v>
      </c>
      <c r="U7298" s="2">
        <v>3.6469999999999998</v>
      </c>
      <c r="V7298" s="3">
        <v>7356673279444227</v>
      </c>
      <c r="AF7298" s="82"/>
      <c r="AG7298" s="2">
        <v>11619073315</v>
      </c>
      <c r="AH7298" s="1">
        <v>11651841315</v>
      </c>
      <c r="AI7298" s="49">
        <v>70218792125495.5</v>
      </c>
    </row>
    <row r="7299" spans="15:35" x14ac:dyDescent="0.3">
      <c r="O7299" s="82"/>
      <c r="P7299" s="2">
        <v>70154284647650</v>
      </c>
      <c r="Q7299" s="1">
        <v>37316520991412.641</v>
      </c>
      <c r="R7299" s="3">
        <v>4.4265540638364171E+23</v>
      </c>
      <c r="T7299" s="2">
        <v>3.6475</v>
      </c>
      <c r="U7299" s="2">
        <v>3.6475</v>
      </c>
      <c r="V7299" s="3">
        <v>7356673279444227</v>
      </c>
      <c r="AF7299" s="82"/>
      <c r="AG7299" s="2">
        <v>11619109815</v>
      </c>
      <c r="AH7299" s="1">
        <v>11651877815</v>
      </c>
      <c r="AI7299" s="49">
        <v>70247062770890.797</v>
      </c>
    </row>
    <row r="7300" spans="15:35" x14ac:dyDescent="0.3">
      <c r="O7300" s="82"/>
      <c r="P7300" s="2">
        <v>70154630558700</v>
      </c>
      <c r="Q7300" s="1">
        <v>37316522720997.641</v>
      </c>
      <c r="R7300" s="3">
        <v>4.4273147512662625E+23</v>
      </c>
      <c r="T7300" s="2">
        <v>3.6480000000000001</v>
      </c>
      <c r="U7300" s="2">
        <v>3.6480000000000001</v>
      </c>
      <c r="V7300" s="3">
        <v>7356673279444227</v>
      </c>
      <c r="AF7300" s="82"/>
      <c r="AG7300" s="2">
        <v>11619146315</v>
      </c>
      <c r="AH7300" s="1">
        <v>11651914315</v>
      </c>
      <c r="AI7300" s="49">
        <v>70275340999636.602</v>
      </c>
    </row>
    <row r="7301" spans="15:35" x14ac:dyDescent="0.3">
      <c r="O7301" s="82"/>
      <c r="P7301" s="2">
        <v>70154976489750</v>
      </c>
      <c r="Q7301" s="1">
        <v>37316524450682.641</v>
      </c>
      <c r="R7301" s="3">
        <v>4.4280755258309307E+23</v>
      </c>
      <c r="T7301" s="2">
        <v>3.6484999999999999</v>
      </c>
      <c r="U7301" s="2">
        <v>3.6484999999999999</v>
      </c>
      <c r="V7301" s="3">
        <v>7356673279444227</v>
      </c>
      <c r="AF7301" s="82"/>
      <c r="AG7301" s="2">
        <v>11619182815</v>
      </c>
      <c r="AH7301" s="1">
        <v>11651950815</v>
      </c>
      <c r="AI7301" s="49">
        <v>70303626812749.297</v>
      </c>
    </row>
    <row r="7302" spans="15:35" x14ac:dyDescent="0.3">
      <c r="O7302" s="82"/>
      <c r="P7302" s="2">
        <v>70155322440800</v>
      </c>
      <c r="Q7302" s="1">
        <v>37316526180467.641</v>
      </c>
      <c r="R7302" s="3">
        <v>4.4288363875354126E+23</v>
      </c>
      <c r="T7302" s="2">
        <v>3.649</v>
      </c>
      <c r="U7302" s="2">
        <v>3.649</v>
      </c>
      <c r="V7302" s="3">
        <v>7356673279444227</v>
      </c>
      <c r="AF7302" s="82"/>
      <c r="AG7302" s="2">
        <v>11619219315</v>
      </c>
      <c r="AH7302" s="1">
        <v>11651987315</v>
      </c>
      <c r="AI7302" s="49">
        <v>70331920211245.305</v>
      </c>
    </row>
    <row r="7303" spans="15:35" x14ac:dyDescent="0.3">
      <c r="O7303" s="82"/>
      <c r="P7303" s="2">
        <v>70155668411850</v>
      </c>
      <c r="Q7303" s="1">
        <v>37316527910352.641</v>
      </c>
      <c r="R7303" s="3">
        <v>4.4295973363846984E+23</v>
      </c>
      <c r="T7303" s="2">
        <v>3.6495000000000002</v>
      </c>
      <c r="U7303" s="2">
        <v>3.6495000000000002</v>
      </c>
      <c r="V7303" s="3">
        <v>7356673279444227</v>
      </c>
      <c r="AF7303" s="82"/>
      <c r="AG7303" s="2">
        <v>11619255815</v>
      </c>
      <c r="AH7303" s="1">
        <v>11652023815</v>
      </c>
      <c r="AI7303" s="49">
        <v>70360221196141.102</v>
      </c>
    </row>
    <row r="7304" spans="15:35" x14ac:dyDescent="0.3">
      <c r="O7304" s="82"/>
      <c r="P7304" s="2">
        <v>70156014402900</v>
      </c>
      <c r="Q7304" s="1">
        <v>37316529640337.641</v>
      </c>
      <c r="R7304" s="3">
        <v>4.4303583723837769E+23</v>
      </c>
      <c r="T7304" s="2">
        <v>3.65</v>
      </c>
      <c r="U7304" s="2">
        <v>3.65</v>
      </c>
      <c r="V7304" s="3">
        <v>7356673279444227</v>
      </c>
      <c r="AF7304" s="82"/>
      <c r="AG7304" s="2">
        <v>11619292315</v>
      </c>
      <c r="AH7304" s="1">
        <v>11652060315</v>
      </c>
      <c r="AI7304" s="3">
        <v>70388529768453.094</v>
      </c>
    </row>
    <row r="7305" spans="15:35" x14ac:dyDescent="0.3">
      <c r="O7305" s="82"/>
      <c r="P7305" s="2">
        <v>70156360413950</v>
      </c>
      <c r="Q7305" s="1">
        <v>37316531370422.641</v>
      </c>
      <c r="R7305" s="3">
        <v>5.5388993694220463E+23</v>
      </c>
      <c r="T7305" s="2">
        <v>3.6505000000000001</v>
      </c>
      <c r="U7305" s="2">
        <v>3.6505000000000001</v>
      </c>
      <c r="V7305" s="3">
        <v>7356673279444227</v>
      </c>
      <c r="AF7305" s="82"/>
      <c r="AG7305" s="2">
        <v>11619328825</v>
      </c>
      <c r="AH7305" s="1">
        <v>11652096825</v>
      </c>
      <c r="AI7305" s="49">
        <v>88021057411497.109</v>
      </c>
    </row>
    <row r="7306" spans="15:35" x14ac:dyDescent="0.3">
      <c r="O7306" s="82"/>
      <c r="P7306" s="2">
        <v>70156706445000</v>
      </c>
      <c r="Q7306" s="1">
        <v>37316533100607.641</v>
      </c>
      <c r="R7306" s="3">
        <v>5.5398508823140888E+23</v>
      </c>
      <c r="T7306" s="2">
        <v>3.6509999999999998</v>
      </c>
      <c r="U7306" s="2">
        <v>3.6509999999999998</v>
      </c>
      <c r="V7306" s="3">
        <v>7356673279444227</v>
      </c>
      <c r="AF7306" s="82"/>
      <c r="AG7306" s="2">
        <v>11619365375</v>
      </c>
      <c r="AH7306" s="1">
        <v>11652133375</v>
      </c>
      <c r="AI7306" s="49">
        <v>88056462099239.297</v>
      </c>
    </row>
    <row r="7307" spans="15:35" x14ac:dyDescent="0.3">
      <c r="O7307" s="82"/>
      <c r="P7307" s="2">
        <v>70157052496050</v>
      </c>
      <c r="Q7307" s="1">
        <v>37316534830892.641</v>
      </c>
      <c r="R7307" s="3">
        <v>5.5408025041620838E+23</v>
      </c>
      <c r="T7307" s="2">
        <v>3.6515</v>
      </c>
      <c r="U7307" s="2">
        <v>3.6515</v>
      </c>
      <c r="V7307" s="3">
        <v>7356673279444227</v>
      </c>
      <c r="AF7307" s="82"/>
      <c r="AG7307" s="2">
        <v>11619401925</v>
      </c>
      <c r="AH7307" s="1">
        <v>11652169925</v>
      </c>
      <c r="AI7307" s="49">
        <v>88091876275063.297</v>
      </c>
    </row>
    <row r="7308" spans="15:35" x14ac:dyDescent="0.3">
      <c r="O7308" s="82"/>
      <c r="P7308" s="2">
        <v>70157398567100</v>
      </c>
      <c r="Q7308" s="1">
        <v>37316536561277.641</v>
      </c>
      <c r="R7308" s="3">
        <v>5.5417542349722696E+23</v>
      </c>
      <c r="T7308" s="2">
        <v>3.6520000000000001</v>
      </c>
      <c r="U7308" s="2">
        <v>3.6520000000000001</v>
      </c>
      <c r="V7308" s="3">
        <v>7356673279444227</v>
      </c>
      <c r="AF7308" s="82"/>
      <c r="AG7308" s="2">
        <v>11619438475</v>
      </c>
      <c r="AH7308" s="1">
        <v>11652206475</v>
      </c>
      <c r="AI7308" s="49">
        <v>88127299940239.906</v>
      </c>
    </row>
    <row r="7309" spans="15:35" x14ac:dyDescent="0.3">
      <c r="O7309" s="82"/>
      <c r="P7309" s="2">
        <v>70157744658150</v>
      </c>
      <c r="Q7309" s="1">
        <v>37316538291762.641</v>
      </c>
      <c r="R7309" s="3">
        <v>5.5427060747508827E+23</v>
      </c>
      <c r="T7309" s="2">
        <v>3.6524999999999999</v>
      </c>
      <c r="U7309" s="2">
        <v>3.6524999999999999</v>
      </c>
      <c r="V7309" s="3">
        <v>7356673279444227</v>
      </c>
      <c r="AF7309" s="82"/>
      <c r="AG7309" s="2">
        <v>11619475025</v>
      </c>
      <c r="AH7309" s="1">
        <v>11652243025</v>
      </c>
      <c r="AI7309" s="49">
        <v>88162733096039.391</v>
      </c>
    </row>
    <row r="7310" spans="15:35" x14ac:dyDescent="0.3">
      <c r="O7310" s="82"/>
      <c r="P7310" s="2">
        <v>70158090769200</v>
      </c>
      <c r="Q7310" s="1">
        <v>37316540022347.641</v>
      </c>
      <c r="R7310" s="3">
        <v>5.5436580235041609E+23</v>
      </c>
      <c r="T7310" s="2">
        <v>3.653</v>
      </c>
      <c r="U7310" s="2">
        <v>3.653</v>
      </c>
      <c r="V7310" s="3">
        <v>7356673279444227</v>
      </c>
      <c r="AF7310" s="82"/>
      <c r="AG7310" s="2">
        <v>11619511575</v>
      </c>
      <c r="AH7310" s="1">
        <v>11652279575</v>
      </c>
      <c r="AI7310" s="49">
        <v>88198175743732.5</v>
      </c>
    </row>
    <row r="7311" spans="15:35" x14ac:dyDescent="0.3">
      <c r="O7311" s="82"/>
      <c r="P7311" s="2">
        <v>70158436900250</v>
      </c>
      <c r="Q7311" s="1">
        <v>37316541753032.641</v>
      </c>
      <c r="R7311" s="3">
        <v>5.5446100812383405E+23</v>
      </c>
      <c r="T7311" s="2">
        <v>3.6535000000000002</v>
      </c>
      <c r="U7311" s="2">
        <v>3.6535000000000002</v>
      </c>
      <c r="V7311" s="3">
        <v>7356673279444227</v>
      </c>
      <c r="AF7311" s="82"/>
      <c r="AG7311" s="2">
        <v>11619548125</v>
      </c>
      <c r="AH7311" s="1">
        <v>11652316125</v>
      </c>
      <c r="AI7311" s="3">
        <v>88233627884589.703</v>
      </c>
    </row>
    <row r="7312" spans="15:35" x14ac:dyDescent="0.3">
      <c r="O7312" s="82"/>
      <c r="P7312" s="2">
        <v>70158783051300</v>
      </c>
      <c r="Q7312" s="1">
        <v>37316543483817.641</v>
      </c>
      <c r="R7312" s="3">
        <v>5.5455622479596594E+23</v>
      </c>
      <c r="T7312" s="2">
        <v>3.6539999999999999</v>
      </c>
      <c r="U7312" s="2">
        <v>3.6539999999999999</v>
      </c>
      <c r="V7312" s="3">
        <v>7356673279444227</v>
      </c>
      <c r="AF7312" s="82"/>
      <c r="AG7312" s="2">
        <v>11619584675</v>
      </c>
      <c r="AH7312" s="1">
        <v>11652352675</v>
      </c>
      <c r="AI7312" s="49">
        <v>88269089519881.5</v>
      </c>
    </row>
    <row r="7313" spans="15:35" x14ac:dyDescent="0.3">
      <c r="O7313" s="82"/>
      <c r="P7313" s="2">
        <v>70159129222350</v>
      </c>
      <c r="Q7313" s="1">
        <v>37316545214702.641</v>
      </c>
      <c r="R7313" s="3">
        <v>5.5465145236743546E+23</v>
      </c>
      <c r="T7313" s="2">
        <v>3.6545000000000001</v>
      </c>
      <c r="U7313" s="2">
        <v>3.6545000000000001</v>
      </c>
      <c r="V7313" s="3">
        <v>7356673279444227</v>
      </c>
      <c r="AF7313" s="82"/>
      <c r="AG7313" s="2">
        <v>11619621225</v>
      </c>
      <c r="AH7313" s="1">
        <v>11652389225</v>
      </c>
      <c r="AI7313" s="49">
        <v>88304560650878.594</v>
      </c>
    </row>
    <row r="7314" spans="15:35" x14ac:dyDescent="0.3">
      <c r="O7314" s="82"/>
      <c r="P7314" s="2">
        <v>70159475413400</v>
      </c>
      <c r="Q7314" s="1">
        <v>37316546945687.641</v>
      </c>
      <c r="R7314" s="3">
        <v>5.5474669083886639E+23</v>
      </c>
      <c r="T7314" s="2">
        <v>3.6549999999999998</v>
      </c>
      <c r="U7314" s="2">
        <v>3.6549999999999998</v>
      </c>
      <c r="V7314" s="3">
        <v>7356673279444227</v>
      </c>
      <c r="AF7314" s="82"/>
      <c r="AG7314" s="2">
        <v>11619657775</v>
      </c>
      <c r="AH7314" s="1">
        <v>11652425775</v>
      </c>
      <c r="AI7314" s="49">
        <v>88340041278851.406</v>
      </c>
    </row>
    <row r="7315" spans="15:35" x14ac:dyDescent="0.3">
      <c r="O7315" s="82"/>
      <c r="P7315" s="2">
        <v>70159821624450</v>
      </c>
      <c r="Q7315" s="1">
        <v>37316548676772.641</v>
      </c>
      <c r="R7315" s="3">
        <v>5.5484194021088245E+23</v>
      </c>
      <c r="T7315" s="2">
        <v>3.6555</v>
      </c>
      <c r="U7315" s="2">
        <v>3.6555</v>
      </c>
      <c r="V7315" s="3">
        <v>7356673279444227</v>
      </c>
      <c r="AF7315" s="82"/>
      <c r="AG7315" s="2">
        <v>11619694335</v>
      </c>
      <c r="AH7315" s="1">
        <v>11652462335</v>
      </c>
      <c r="AI7315" s="49">
        <v>88375531405070.5</v>
      </c>
    </row>
    <row r="7316" spans="15:35" x14ac:dyDescent="0.3">
      <c r="O7316" s="82"/>
      <c r="P7316" s="2">
        <v>70160167855500</v>
      </c>
      <c r="Q7316" s="1">
        <v>37316550407957.641</v>
      </c>
      <c r="R7316" s="3">
        <v>5.5493720048410733E+23</v>
      </c>
      <c r="T7316" s="2">
        <v>3.6560000000000001</v>
      </c>
      <c r="U7316" s="2">
        <v>3.6560000000000001</v>
      </c>
      <c r="V7316" s="3">
        <v>7356673279444227</v>
      </c>
      <c r="AF7316" s="82"/>
      <c r="AG7316" s="2">
        <v>11619730935</v>
      </c>
      <c r="AH7316" s="1">
        <v>11652498935</v>
      </c>
      <c r="AI7316" s="49">
        <v>88411031030806.5</v>
      </c>
    </row>
    <row r="7317" spans="15:35" x14ac:dyDescent="0.3">
      <c r="O7317" s="82"/>
      <c r="P7317" s="2">
        <v>70160514106550</v>
      </c>
      <c r="Q7317" s="1">
        <v>37316552139242.641</v>
      </c>
      <c r="R7317" s="3">
        <v>5.5503247165916463E+23</v>
      </c>
      <c r="T7317" s="2">
        <v>3.6564999999999999</v>
      </c>
      <c r="U7317" s="2">
        <v>3.6564999999999999</v>
      </c>
      <c r="V7317" s="3">
        <v>7356673279444227</v>
      </c>
      <c r="AF7317" s="82"/>
      <c r="AG7317" s="2">
        <v>11619767535</v>
      </c>
      <c r="AH7317" s="1">
        <v>11652535535</v>
      </c>
      <c r="AI7317" s="49">
        <v>88446540157329.906</v>
      </c>
    </row>
    <row r="7318" spans="15:35" x14ac:dyDescent="0.3">
      <c r="O7318" s="82"/>
      <c r="P7318" s="2">
        <v>70160860377600</v>
      </c>
      <c r="Q7318" s="1">
        <v>37316553870627.641</v>
      </c>
      <c r="R7318" s="3">
        <v>5.5512775373667837E+23</v>
      </c>
      <c r="T7318" s="2">
        <v>3.657</v>
      </c>
      <c r="U7318" s="2">
        <v>3.657</v>
      </c>
      <c r="V7318" s="3">
        <v>7356673279444227</v>
      </c>
      <c r="AF7318" s="82"/>
      <c r="AG7318" s="2">
        <v>11619804135</v>
      </c>
      <c r="AH7318" s="1">
        <v>11652572135</v>
      </c>
      <c r="AI7318" s="49">
        <v>88482058785911.188</v>
      </c>
    </row>
    <row r="7319" spans="15:35" x14ac:dyDescent="0.3">
      <c r="O7319" s="82"/>
      <c r="P7319" s="2">
        <v>70161206668650</v>
      </c>
      <c r="Q7319" s="1">
        <v>37316555602112.641</v>
      </c>
      <c r="R7319" s="3">
        <v>5.5522304671727194E+23</v>
      </c>
      <c r="T7319" s="2">
        <v>3.6575000000000002</v>
      </c>
      <c r="U7319" s="2">
        <v>3.6575000000000002</v>
      </c>
      <c r="V7319" s="3">
        <v>7356673279444227</v>
      </c>
      <c r="AF7319" s="82"/>
      <c r="AG7319" s="2">
        <v>11619840735</v>
      </c>
      <c r="AH7319" s="1">
        <v>11652608735</v>
      </c>
      <c r="AI7319" s="3">
        <v>88517586917821.094</v>
      </c>
    </row>
    <row r="7320" spans="15:35" x14ac:dyDescent="0.3">
      <c r="O7320" s="82"/>
      <c r="P7320" s="2">
        <v>70161552979700</v>
      </c>
      <c r="Q7320" s="1">
        <v>37316557333697.641</v>
      </c>
      <c r="R7320" s="3">
        <v>5.5531835060156945E+23</v>
      </c>
      <c r="T7320" s="2">
        <v>3.6579999999999999</v>
      </c>
      <c r="U7320" s="2">
        <v>3.6579999999999999</v>
      </c>
      <c r="V7320" s="3">
        <v>7356673279444227</v>
      </c>
      <c r="AF7320" s="82"/>
      <c r="AG7320" s="2">
        <v>11619877335</v>
      </c>
      <c r="AH7320" s="1">
        <v>11652645335</v>
      </c>
      <c r="AI7320" s="3">
        <v>88553124554330</v>
      </c>
    </row>
    <row r="7321" spans="15:35" x14ac:dyDescent="0.3">
      <c r="O7321" s="82"/>
      <c r="P7321" s="2">
        <v>70161899310750</v>
      </c>
      <c r="Q7321" s="1">
        <v>37316559065382.641</v>
      </c>
      <c r="R7321" s="3">
        <v>5.5541366539019428E+23</v>
      </c>
      <c r="T7321" s="2">
        <v>3.6585000000000001</v>
      </c>
      <c r="U7321" s="2">
        <v>3.6585000000000001</v>
      </c>
      <c r="V7321" s="3">
        <v>7356673279444227</v>
      </c>
      <c r="AF7321" s="82"/>
      <c r="AG7321" s="2">
        <v>11619913935</v>
      </c>
      <c r="AH7321" s="1">
        <v>11652681935</v>
      </c>
      <c r="AI7321" s="3">
        <v>88588671696708.5</v>
      </c>
    </row>
    <row r="7322" spans="15:35" x14ac:dyDescent="0.3">
      <c r="O7322" s="82"/>
      <c r="P7322" s="2">
        <v>70162245661800</v>
      </c>
      <c r="Q7322" s="1">
        <v>37316560797167.641</v>
      </c>
      <c r="R7322" s="3">
        <v>5.5550899108377025E+23</v>
      </c>
      <c r="T7322" s="2">
        <v>3.6589999999999998</v>
      </c>
      <c r="U7322" s="2">
        <v>3.6589999999999998</v>
      </c>
      <c r="V7322" s="3">
        <v>7356673279444227</v>
      </c>
      <c r="AF7322" s="82"/>
      <c r="AG7322" s="2">
        <v>11619950535</v>
      </c>
      <c r="AH7322" s="1">
        <v>11652718535</v>
      </c>
      <c r="AI7322" s="49">
        <v>88624228346227.109</v>
      </c>
    </row>
    <row r="7323" spans="15:35" x14ac:dyDescent="0.3">
      <c r="O7323" s="82"/>
      <c r="P7323" s="2">
        <v>70162592032850</v>
      </c>
      <c r="Q7323" s="1">
        <v>37316562529052.641</v>
      </c>
      <c r="R7323" s="3">
        <v>5.5560432768292117E+23</v>
      </c>
      <c r="T7323" s="2">
        <v>3.6595</v>
      </c>
      <c r="U7323" s="2">
        <v>3.6595</v>
      </c>
      <c r="V7323" s="3">
        <v>7356673279444227</v>
      </c>
      <c r="AF7323" s="82"/>
      <c r="AG7323" s="2">
        <v>11619987135</v>
      </c>
      <c r="AH7323" s="1">
        <v>11652755135</v>
      </c>
      <c r="AI7323" s="3">
        <v>88659794504156.5</v>
      </c>
    </row>
    <row r="7324" spans="15:35" x14ac:dyDescent="0.3">
      <c r="O7324" s="82"/>
      <c r="P7324" s="2">
        <v>70162938423900</v>
      </c>
      <c r="Q7324" s="1">
        <v>37316564261037.641</v>
      </c>
      <c r="R7324" s="3">
        <v>5.5569967518827066E+23</v>
      </c>
      <c r="T7324" s="2">
        <v>3.66</v>
      </c>
      <c r="U7324" s="2">
        <v>3.66</v>
      </c>
      <c r="V7324" s="3">
        <v>7356673279444227</v>
      </c>
      <c r="AF7324" s="82"/>
      <c r="AG7324" s="2">
        <v>11620023735</v>
      </c>
      <c r="AH7324" s="1">
        <v>11652791735</v>
      </c>
      <c r="AI7324" s="49">
        <v>88695370171767</v>
      </c>
    </row>
    <row r="7325" spans="15:35" x14ac:dyDescent="0.3">
      <c r="O7325" s="82"/>
      <c r="P7325" s="2">
        <v>70163284834950</v>
      </c>
      <c r="Q7325" s="1">
        <v>37316565993122.641</v>
      </c>
      <c r="R7325" s="3">
        <v>5.557950336004425E+23</v>
      </c>
      <c r="T7325" s="2">
        <v>3.6604999999999999</v>
      </c>
      <c r="U7325" s="2">
        <v>3.6604999999999999</v>
      </c>
      <c r="V7325" s="3">
        <v>7356673279444227</v>
      </c>
      <c r="AF7325" s="82"/>
      <c r="AG7325" s="2">
        <v>11620060345</v>
      </c>
      <c r="AH7325" s="1">
        <v>11652828345</v>
      </c>
      <c r="AI7325" s="3">
        <v>88730955350329.5</v>
      </c>
    </row>
    <row r="7326" spans="15:35" x14ac:dyDescent="0.3">
      <c r="O7326" s="82"/>
      <c r="P7326" s="2">
        <v>70163631266000</v>
      </c>
      <c r="Q7326" s="1">
        <v>37316567725307.641</v>
      </c>
      <c r="R7326" s="3">
        <v>5.5589040292006054E+23</v>
      </c>
      <c r="T7326" s="2">
        <v>3.661</v>
      </c>
      <c r="U7326" s="2">
        <v>3.661</v>
      </c>
      <c r="V7326" s="3">
        <v>7356673279444227</v>
      </c>
      <c r="AF7326" s="82"/>
      <c r="AG7326" s="2">
        <v>11620096995</v>
      </c>
      <c r="AH7326" s="1">
        <v>11652864995</v>
      </c>
      <c r="AI7326" s="49">
        <v>88766550041114.203</v>
      </c>
    </row>
    <row r="7327" spans="15:35" x14ac:dyDescent="0.3">
      <c r="O7327" s="82"/>
      <c r="P7327" s="2">
        <v>70163977717050</v>
      </c>
      <c r="Q7327" s="1">
        <v>37316569457592.641</v>
      </c>
      <c r="R7327" s="3">
        <v>5.5598578314774822E+23</v>
      </c>
      <c r="T7327" s="2">
        <v>3.6615000000000002</v>
      </c>
      <c r="U7327" s="2">
        <v>3.6615000000000002</v>
      </c>
      <c r="V7327" s="3">
        <v>7356673279444227</v>
      </c>
      <c r="AF7327" s="82"/>
      <c r="AG7327" s="2">
        <v>11620133645</v>
      </c>
      <c r="AH7327" s="1">
        <v>11652901645</v>
      </c>
      <c r="AI7327" s="3">
        <v>88802154245391.891</v>
      </c>
    </row>
    <row r="7328" spans="15:35" x14ac:dyDescent="0.3">
      <c r="O7328" s="82"/>
      <c r="P7328" s="2">
        <v>70164324188100</v>
      </c>
      <c r="Q7328" s="1">
        <v>37316571189977.641</v>
      </c>
      <c r="R7328" s="3">
        <v>5.5608117428412945E+23</v>
      </c>
      <c r="T7328" s="2">
        <v>3.6619999999999999</v>
      </c>
      <c r="U7328" s="2">
        <v>3.6619999999999999</v>
      </c>
      <c r="V7328" s="3">
        <v>7356673279444227</v>
      </c>
      <c r="AF7328" s="82"/>
      <c r="AG7328" s="2">
        <v>11620170295</v>
      </c>
      <c r="AH7328" s="1">
        <v>11652938295</v>
      </c>
      <c r="AI7328" s="49">
        <v>88837767964432.891</v>
      </c>
    </row>
    <row r="7329" spans="15:35" x14ac:dyDescent="0.3">
      <c r="O7329" s="82"/>
      <c r="P7329" s="2">
        <v>70164670679150</v>
      </c>
      <c r="Q7329" s="1">
        <v>37316572922462.641</v>
      </c>
      <c r="R7329" s="3">
        <v>5.5617657632982794E+23</v>
      </c>
      <c r="T7329" s="2">
        <v>3.6625000000000001</v>
      </c>
      <c r="U7329" s="2">
        <v>3.6625000000000001</v>
      </c>
      <c r="V7329" s="3">
        <v>7356673279444227</v>
      </c>
      <c r="AF7329" s="82"/>
      <c r="AG7329" s="2">
        <v>11620206945</v>
      </c>
      <c r="AH7329" s="1">
        <v>11652974945</v>
      </c>
      <c r="AI7329" s="49">
        <v>88873391199508</v>
      </c>
    </row>
    <row r="7330" spans="15:35" x14ac:dyDescent="0.3">
      <c r="O7330" s="82"/>
      <c r="P7330" s="2">
        <v>70165017190200</v>
      </c>
      <c r="Q7330" s="1">
        <v>37316574655047.641</v>
      </c>
      <c r="R7330" s="3">
        <v>5.562719892854674E+23</v>
      </c>
      <c r="T7330" s="2">
        <v>3.6629999999999998</v>
      </c>
      <c r="U7330" s="2">
        <v>3.6629999999999998</v>
      </c>
      <c r="V7330" s="3">
        <v>7356673279444227</v>
      </c>
      <c r="AF7330" s="82"/>
      <c r="AG7330" s="2">
        <v>11620243595</v>
      </c>
      <c r="AH7330" s="1">
        <v>11653011595</v>
      </c>
      <c r="AI7330" s="49">
        <v>88909023951887.688</v>
      </c>
    </row>
    <row r="7331" spans="15:35" x14ac:dyDescent="0.3">
      <c r="O7331" s="82"/>
      <c r="P7331" s="2">
        <v>70165363721250</v>
      </c>
      <c r="Q7331" s="1">
        <v>37316576387732.641</v>
      </c>
      <c r="R7331" s="3">
        <v>5.563674131516716E+23</v>
      </c>
      <c r="T7331" s="2">
        <v>3.6635</v>
      </c>
      <c r="U7331" s="2">
        <v>3.6635</v>
      </c>
      <c r="V7331" s="3">
        <v>7356673279444227</v>
      </c>
      <c r="AF7331" s="82"/>
      <c r="AG7331" s="2">
        <v>11620280245</v>
      </c>
      <c r="AH7331" s="1">
        <v>11653048245</v>
      </c>
      <c r="AI7331" s="49">
        <v>88944666222842.406</v>
      </c>
    </row>
    <row r="7332" spans="15:35" x14ac:dyDescent="0.3">
      <c r="O7332" s="82"/>
      <c r="P7332" s="2">
        <v>70165710272300</v>
      </c>
      <c r="Q7332" s="1">
        <v>37316578120517.641</v>
      </c>
      <c r="R7332" s="3">
        <v>5.5646284792906413E+23</v>
      </c>
      <c r="T7332" s="2">
        <v>3.6640000000000001</v>
      </c>
      <c r="U7332" s="2">
        <v>3.6640000000000001</v>
      </c>
      <c r="V7332" s="3">
        <v>7356673279444227</v>
      </c>
      <c r="AF7332" s="82"/>
      <c r="AG7332" s="2">
        <v>11620316895</v>
      </c>
      <c r="AH7332" s="1">
        <v>11653084895</v>
      </c>
      <c r="AI7332" s="49">
        <v>88980318013642.797</v>
      </c>
    </row>
    <row r="7333" spans="15:35" x14ac:dyDescent="0.3">
      <c r="O7333" s="82"/>
      <c r="P7333" s="2">
        <v>70166056843350</v>
      </c>
      <c r="Q7333" s="1">
        <v>37316579853402.641</v>
      </c>
      <c r="R7333" s="3">
        <v>5.5655829361826882E+23</v>
      </c>
      <c r="T7333" s="2">
        <v>3.6644999999999999</v>
      </c>
      <c r="U7333" s="2">
        <v>3.6644999999999999</v>
      </c>
      <c r="V7333" s="3">
        <v>7356673279444227</v>
      </c>
      <c r="AF7333" s="82"/>
      <c r="AG7333" s="2">
        <v>11620353545</v>
      </c>
      <c r="AH7333" s="1">
        <v>11653121545</v>
      </c>
      <c r="AI7333" s="3">
        <v>89015979325559.391</v>
      </c>
    </row>
    <row r="7334" spans="15:35" x14ac:dyDescent="0.3">
      <c r="O7334" s="82"/>
      <c r="P7334" s="2">
        <v>70166403434400</v>
      </c>
      <c r="Q7334" s="1">
        <v>37316581586387.641</v>
      </c>
      <c r="R7334" s="3">
        <v>5.5665375021990939E+23</v>
      </c>
      <c r="T7334" s="2">
        <v>3.665</v>
      </c>
      <c r="U7334" s="2">
        <v>3.665</v>
      </c>
      <c r="V7334" s="3">
        <v>7356673279444227</v>
      </c>
      <c r="AF7334" s="82"/>
      <c r="AG7334" s="2">
        <v>11620390195</v>
      </c>
      <c r="AH7334" s="1">
        <v>11653158195</v>
      </c>
      <c r="AI7334" s="49">
        <v>89051650159862.688</v>
      </c>
    </row>
    <row r="7335" spans="15:35" x14ac:dyDescent="0.3">
      <c r="O7335" s="82"/>
      <c r="P7335" s="2">
        <v>70166750045450</v>
      </c>
      <c r="Q7335" s="1">
        <v>37316583319472.641</v>
      </c>
      <c r="R7335" s="3">
        <v>5.5674921773460961E+23</v>
      </c>
      <c r="T7335" s="2">
        <v>3.6655000000000002</v>
      </c>
      <c r="U7335" s="2">
        <v>3.6655000000000002</v>
      </c>
      <c r="V7335" s="3">
        <v>7356673279444227</v>
      </c>
      <c r="AF7335" s="82"/>
      <c r="AG7335" s="2">
        <v>11620426855</v>
      </c>
      <c r="AH7335" s="1">
        <v>11653194855</v>
      </c>
      <c r="AI7335" s="49">
        <v>89087330517823.297</v>
      </c>
    </row>
    <row r="7336" spans="15:35" x14ac:dyDescent="0.3">
      <c r="O7336" s="82"/>
      <c r="P7336" s="2">
        <v>70167096676500</v>
      </c>
      <c r="Q7336" s="1">
        <v>37316585052657.641</v>
      </c>
      <c r="R7336" s="3">
        <v>5.5684469616299305E+23</v>
      </c>
      <c r="T7336" s="2">
        <v>3.6659999999999999</v>
      </c>
      <c r="U7336" s="2">
        <v>3.6659999999999999</v>
      </c>
      <c r="V7336" s="3">
        <v>7356673279444227</v>
      </c>
      <c r="AF7336" s="82"/>
      <c r="AG7336" s="2">
        <v>11620463555</v>
      </c>
      <c r="AH7336" s="1">
        <v>11653231555</v>
      </c>
      <c r="AI7336" s="3">
        <v>89123020400711.797</v>
      </c>
    </row>
    <row r="7337" spans="15:35" x14ac:dyDescent="0.3">
      <c r="O7337" s="82"/>
      <c r="P7337" s="2">
        <v>70167443327550</v>
      </c>
      <c r="Q7337" s="1">
        <v>37316586785942.641</v>
      </c>
      <c r="R7337" s="3">
        <v>5.5694018550568364E+23</v>
      </c>
      <c r="T7337" s="2">
        <v>3.6665000000000001</v>
      </c>
      <c r="U7337" s="2">
        <v>3.6665000000000001</v>
      </c>
      <c r="V7337" s="3">
        <v>7356673279444227</v>
      </c>
      <c r="AF7337" s="82"/>
      <c r="AG7337" s="2">
        <v>11620500255</v>
      </c>
      <c r="AH7337" s="1">
        <v>11653268255</v>
      </c>
      <c r="AI7337" s="49">
        <v>89158719809798.594</v>
      </c>
    </row>
    <row r="7338" spans="15:35" x14ac:dyDescent="0.3">
      <c r="O7338" s="82"/>
      <c r="P7338" s="2">
        <v>70167789998600</v>
      </c>
      <c r="Q7338" s="1">
        <v>37316588519327.641</v>
      </c>
      <c r="R7338" s="3">
        <v>5.5703568576330488E+23</v>
      </c>
      <c r="T7338" s="2">
        <v>3.6669999999999998</v>
      </c>
      <c r="U7338" s="2">
        <v>3.6669999999999998</v>
      </c>
      <c r="V7338" s="3">
        <v>7356673279444227</v>
      </c>
      <c r="AF7338" s="82"/>
      <c r="AG7338" s="2">
        <v>11620536955</v>
      </c>
      <c r="AH7338" s="1">
        <v>11653304955</v>
      </c>
      <c r="AI7338" s="49">
        <v>89194428746354.391</v>
      </c>
    </row>
    <row r="7339" spans="15:35" x14ac:dyDescent="0.3">
      <c r="O7339" s="82"/>
      <c r="P7339" s="2">
        <v>70168136689650</v>
      </c>
      <c r="Q7339" s="1">
        <v>37316590252812.641</v>
      </c>
      <c r="R7339" s="3">
        <v>5.571311969364806E+23</v>
      </c>
      <c r="T7339" s="2">
        <v>3.6675</v>
      </c>
      <c r="U7339" s="2">
        <v>3.6675</v>
      </c>
      <c r="V7339" s="3">
        <v>7356673279444227</v>
      </c>
      <c r="AF7339" s="82"/>
      <c r="AG7339" s="2">
        <v>11620573655</v>
      </c>
      <c r="AH7339" s="1">
        <v>11653341655</v>
      </c>
      <c r="AI7339" s="49">
        <v>89230147211649.703</v>
      </c>
    </row>
    <row r="7340" spans="15:35" x14ac:dyDescent="0.3">
      <c r="O7340" s="82"/>
      <c r="P7340" s="2">
        <v>70168483400700</v>
      </c>
      <c r="Q7340" s="1">
        <v>37316591986397.641</v>
      </c>
      <c r="R7340" s="3">
        <v>5.572267190258346E+23</v>
      </c>
      <c r="T7340" s="2">
        <v>3.6680000000000001</v>
      </c>
      <c r="U7340" s="2">
        <v>3.6680000000000001</v>
      </c>
      <c r="V7340" s="3">
        <v>7356673279444227</v>
      </c>
      <c r="AF7340" s="82"/>
      <c r="AG7340" s="2">
        <v>11620610355</v>
      </c>
      <c r="AH7340" s="1">
        <v>11653378355</v>
      </c>
      <c r="AI7340" s="49">
        <v>89265875206955</v>
      </c>
    </row>
    <row r="7341" spans="15:35" x14ac:dyDescent="0.3">
      <c r="O7341" s="82"/>
      <c r="P7341" s="2">
        <v>70168830131750</v>
      </c>
      <c r="Q7341" s="1">
        <v>37316593720082.641</v>
      </c>
      <c r="R7341" s="3">
        <v>5.5732225203199051E+23</v>
      </c>
      <c r="T7341" s="2">
        <v>3.6684999999999999</v>
      </c>
      <c r="U7341" s="2">
        <v>3.6684999999999999</v>
      </c>
      <c r="V7341" s="3">
        <v>7356673279444227</v>
      </c>
      <c r="AF7341" s="82"/>
      <c r="AG7341" s="2">
        <v>11620647055</v>
      </c>
      <c r="AH7341" s="1">
        <v>11653415055</v>
      </c>
      <c r="AI7341" s="49">
        <v>89301612733540.906</v>
      </c>
    </row>
    <row r="7342" spans="15:35" x14ac:dyDescent="0.3">
      <c r="O7342" s="82"/>
      <c r="P7342" s="2">
        <v>70169176882800</v>
      </c>
      <c r="Q7342" s="1">
        <v>37316595453867.641</v>
      </c>
      <c r="R7342" s="3">
        <v>5.5741779595557203E+23</v>
      </c>
      <c r="T7342" s="2">
        <v>3.669</v>
      </c>
      <c r="U7342" s="2">
        <v>3.669</v>
      </c>
      <c r="V7342" s="3">
        <v>7356673279444227</v>
      </c>
      <c r="AF7342" s="82"/>
      <c r="AG7342" s="2">
        <v>11620683755</v>
      </c>
      <c r="AH7342" s="1">
        <v>11653451755</v>
      </c>
      <c r="AI7342" s="49">
        <v>89337359792678</v>
      </c>
    </row>
    <row r="7343" spans="15:35" x14ac:dyDescent="0.3">
      <c r="O7343" s="82"/>
      <c r="P7343" s="2">
        <v>70169523653850</v>
      </c>
      <c r="Q7343" s="1">
        <v>37316597187752.641</v>
      </c>
      <c r="R7343" s="3">
        <v>5.5751335079720309E+23</v>
      </c>
      <c r="T7343" s="2">
        <v>3.6695000000000002</v>
      </c>
      <c r="U7343" s="2">
        <v>3.6695000000000002</v>
      </c>
      <c r="V7343" s="3">
        <v>7356673279444227</v>
      </c>
      <c r="AF7343" s="82"/>
      <c r="AG7343" s="2">
        <v>11620720455</v>
      </c>
      <c r="AH7343" s="1">
        <v>11653488455</v>
      </c>
      <c r="AI7343" s="49">
        <v>89373116385636.703</v>
      </c>
    </row>
    <row r="7344" spans="15:35" x14ac:dyDescent="0.3">
      <c r="O7344" s="82"/>
      <c r="P7344" s="2">
        <v>70169870444900</v>
      </c>
      <c r="Q7344" s="1">
        <v>37316598921737.641</v>
      </c>
      <c r="R7344" s="3">
        <v>5.5760891655750712E+23</v>
      </c>
      <c r="T7344" s="2">
        <v>3.67</v>
      </c>
      <c r="U7344" s="2">
        <v>3.67</v>
      </c>
      <c r="V7344" s="3">
        <v>7356673279444227</v>
      </c>
      <c r="AF7344" s="82"/>
      <c r="AG7344" s="2">
        <v>11620757155</v>
      </c>
      <c r="AH7344" s="1">
        <v>11653525155</v>
      </c>
      <c r="AI7344" s="49">
        <v>89408882513687.688</v>
      </c>
    </row>
    <row r="7345" spans="15:35" x14ac:dyDescent="0.3">
      <c r="O7345" s="82"/>
      <c r="P7345" s="2">
        <v>70170217255950</v>
      </c>
      <c r="Q7345" s="1">
        <v>37316600655822.641</v>
      </c>
      <c r="R7345" s="3">
        <v>5.5770449323710811E+23</v>
      </c>
      <c r="T7345" s="2">
        <v>3.6705000000000001</v>
      </c>
      <c r="U7345" s="2">
        <v>3.6705000000000001</v>
      </c>
      <c r="V7345" s="3">
        <v>7356673279444227</v>
      </c>
      <c r="AF7345" s="82"/>
      <c r="AG7345" s="2">
        <v>11620793865</v>
      </c>
      <c r="AH7345" s="1">
        <v>11653561865</v>
      </c>
      <c r="AI7345" s="49">
        <v>89444658178101.5</v>
      </c>
    </row>
    <row r="7346" spans="15:35" x14ac:dyDescent="0.3">
      <c r="O7346" s="82"/>
      <c r="P7346" s="2">
        <v>70170564087000</v>
      </c>
      <c r="Q7346" s="1">
        <v>37316602390007.641</v>
      </c>
      <c r="R7346" s="3">
        <v>5.5780008083662955E+23</v>
      </c>
      <c r="T7346" s="2">
        <v>3.6709999999999998</v>
      </c>
      <c r="U7346" s="2">
        <v>3.6709999999999998</v>
      </c>
      <c r="V7346" s="3">
        <v>7356673279444227</v>
      </c>
      <c r="AF7346" s="82"/>
      <c r="AG7346" s="2">
        <v>11620830615</v>
      </c>
      <c r="AH7346" s="1">
        <v>11653598615</v>
      </c>
      <c r="AI7346" s="49">
        <v>89480443380148.594</v>
      </c>
    </row>
    <row r="7347" spans="15:35" x14ac:dyDescent="0.3">
      <c r="O7347" s="82"/>
      <c r="P7347" s="2">
        <v>70170910938050</v>
      </c>
      <c r="Q7347" s="1">
        <v>37316604124292.641</v>
      </c>
      <c r="R7347" s="3">
        <v>5.578956793566953E+23</v>
      </c>
      <c r="T7347" s="2">
        <v>3.6715</v>
      </c>
      <c r="U7347" s="2">
        <v>3.6715</v>
      </c>
      <c r="V7347" s="3">
        <v>7356673279444227</v>
      </c>
      <c r="AF7347" s="82"/>
      <c r="AG7347" s="2">
        <v>11620867365</v>
      </c>
      <c r="AH7347" s="1">
        <v>11653635365</v>
      </c>
      <c r="AI7347" s="49">
        <v>89516238121099.609</v>
      </c>
    </row>
    <row r="7348" spans="15:35" x14ac:dyDescent="0.3">
      <c r="O7348" s="82"/>
      <c r="P7348" s="2">
        <v>70171257809100</v>
      </c>
      <c r="Q7348" s="1">
        <v>37316605858677.641</v>
      </c>
      <c r="R7348" s="3">
        <v>5.579912887979292E+23</v>
      </c>
      <c r="T7348" s="2">
        <v>3.6720000000000002</v>
      </c>
      <c r="U7348" s="2">
        <v>3.6720000000000002</v>
      </c>
      <c r="V7348" s="3">
        <v>7356673279444227</v>
      </c>
      <c r="AF7348" s="82"/>
      <c r="AG7348" s="2">
        <v>11620904115</v>
      </c>
      <c r="AH7348" s="1">
        <v>11653672115</v>
      </c>
      <c r="AI7348" s="49">
        <v>89552042402225</v>
      </c>
    </row>
    <row r="7349" spans="15:35" x14ac:dyDescent="0.3">
      <c r="O7349" s="82"/>
      <c r="P7349" s="2">
        <v>70171604700150</v>
      </c>
      <c r="Q7349" s="1">
        <v>37316607593162.641</v>
      </c>
      <c r="R7349" s="3">
        <v>5.5808690916095462E+23</v>
      </c>
      <c r="T7349" s="2">
        <v>3.6724999999999999</v>
      </c>
      <c r="U7349" s="2">
        <v>3.6724999999999999</v>
      </c>
      <c r="V7349" s="3">
        <v>7356673279444227</v>
      </c>
      <c r="AF7349" s="82"/>
      <c r="AG7349" s="2">
        <v>11620940865</v>
      </c>
      <c r="AH7349" s="1">
        <v>11653708865</v>
      </c>
      <c r="AI7349" s="49">
        <v>89587856224795.391</v>
      </c>
    </row>
    <row r="7350" spans="15:35" x14ac:dyDescent="0.3">
      <c r="O7350" s="82"/>
      <c r="P7350" s="2">
        <v>70171951611200</v>
      </c>
      <c r="Q7350" s="1">
        <v>37316609327747.641</v>
      </c>
      <c r="R7350" s="3">
        <v>5.581825404463956E+23</v>
      </c>
      <c r="T7350" s="2">
        <v>3.673</v>
      </c>
      <c r="U7350" s="2">
        <v>3.673</v>
      </c>
      <c r="V7350" s="3">
        <v>7356673279444227</v>
      </c>
      <c r="AF7350" s="82"/>
      <c r="AG7350" s="2">
        <v>11620977615</v>
      </c>
      <c r="AH7350" s="1">
        <v>11653745615</v>
      </c>
      <c r="AI7350" s="49">
        <v>89623679590081.406</v>
      </c>
    </row>
    <row r="7351" spans="15:35" x14ac:dyDescent="0.3">
      <c r="O7351" s="82"/>
      <c r="P7351" s="2">
        <v>70172298542250</v>
      </c>
      <c r="Q7351" s="1">
        <v>37316611062432.641</v>
      </c>
      <c r="R7351" s="3">
        <v>5.582781826548758E+23</v>
      </c>
      <c r="T7351" s="2">
        <v>3.6735000000000002</v>
      </c>
      <c r="U7351" s="2">
        <v>3.6735000000000002</v>
      </c>
      <c r="V7351" s="3">
        <v>7356673279444227</v>
      </c>
      <c r="AF7351" s="82"/>
      <c r="AG7351" s="2">
        <v>11621014365</v>
      </c>
      <c r="AH7351" s="1">
        <v>11653782365</v>
      </c>
      <c r="AI7351" s="3">
        <v>89659512499353.5</v>
      </c>
    </row>
    <row r="7352" spans="15:35" x14ac:dyDescent="0.3">
      <c r="O7352" s="82"/>
      <c r="P7352" s="2">
        <v>70172645493300</v>
      </c>
      <c r="Q7352" s="1">
        <v>37316612797217.641</v>
      </c>
      <c r="R7352" s="3">
        <v>5.5837383578701878E+23</v>
      </c>
      <c r="T7352" s="2">
        <v>3.6739999999999999</v>
      </c>
      <c r="U7352" s="2">
        <v>3.6739999999999999</v>
      </c>
      <c r="V7352" s="3">
        <v>7356673279444227</v>
      </c>
      <c r="AF7352" s="82"/>
      <c r="AG7352" s="2">
        <v>11621051115</v>
      </c>
      <c r="AH7352" s="1">
        <v>11653819115</v>
      </c>
      <c r="AI7352" s="49">
        <v>89695354953882.109</v>
      </c>
    </row>
    <row r="7353" spans="15:35" x14ac:dyDescent="0.3">
      <c r="O7353" s="82"/>
      <c r="P7353" s="2">
        <v>70172992464350</v>
      </c>
      <c r="Q7353" s="1">
        <v>37316614532102.641</v>
      </c>
      <c r="R7353" s="3">
        <v>5.5846949984344846E+23</v>
      </c>
      <c r="T7353" s="2">
        <v>3.6745000000000001</v>
      </c>
      <c r="U7353" s="2">
        <v>3.6745000000000001</v>
      </c>
      <c r="V7353" s="3">
        <v>7356673279444227</v>
      </c>
      <c r="AF7353" s="82"/>
      <c r="AG7353" s="2">
        <v>11621087865</v>
      </c>
      <c r="AH7353" s="1">
        <v>11653855865</v>
      </c>
      <c r="AI7353" s="49">
        <v>89731206954938</v>
      </c>
    </row>
    <row r="7354" spans="15:35" x14ac:dyDescent="0.3">
      <c r="O7354" s="82"/>
      <c r="P7354" s="2">
        <v>70173339455400</v>
      </c>
      <c r="Q7354" s="1">
        <v>37316616267087.641</v>
      </c>
      <c r="R7354" s="3">
        <v>5.5856517482478855E+23</v>
      </c>
      <c r="T7354" s="2">
        <v>3.6749999999999998</v>
      </c>
      <c r="U7354" s="2">
        <v>3.6749999999999998</v>
      </c>
      <c r="V7354" s="3">
        <v>7356673279444227</v>
      </c>
      <c r="AF7354" s="82"/>
      <c r="AG7354" s="2">
        <v>11621124615</v>
      </c>
      <c r="AH7354" s="1">
        <v>11653892615</v>
      </c>
      <c r="AI7354" s="49">
        <v>89767068503791.594</v>
      </c>
    </row>
    <row r="7355" spans="15:35" x14ac:dyDescent="0.3">
      <c r="O7355" s="82"/>
      <c r="P7355" s="2">
        <v>70173686466450</v>
      </c>
      <c r="Q7355" s="1">
        <v>37316618002172.641</v>
      </c>
      <c r="R7355" s="3">
        <v>5.5866086073166269E+23</v>
      </c>
      <c r="T7355" s="2">
        <v>3.6755</v>
      </c>
      <c r="U7355" s="2">
        <v>3.6755</v>
      </c>
      <c r="V7355" s="3">
        <v>7356673279444227</v>
      </c>
      <c r="AF7355" s="82"/>
      <c r="AG7355" s="2">
        <v>11621161375</v>
      </c>
      <c r="AH7355" s="1">
        <v>11653929375</v>
      </c>
      <c r="AI7355" s="49">
        <v>89802939601713.5</v>
      </c>
    </row>
    <row r="7356" spans="15:35" x14ac:dyDescent="0.3">
      <c r="O7356" s="82"/>
      <c r="P7356" s="2">
        <v>70174033497500</v>
      </c>
      <c r="Q7356" s="1">
        <v>37316619737357.641</v>
      </c>
      <c r="R7356" s="3">
        <v>5.5875655756469465E+23</v>
      </c>
      <c r="T7356" s="2">
        <v>3.6760000000000002</v>
      </c>
      <c r="U7356" s="2">
        <v>3.6760000000000002</v>
      </c>
      <c r="V7356" s="3">
        <v>7356673279444227</v>
      </c>
      <c r="AF7356" s="82"/>
      <c r="AG7356" s="2">
        <v>11621198175</v>
      </c>
      <c r="AH7356" s="1">
        <v>11653966175</v>
      </c>
      <c r="AI7356" s="49">
        <v>89838820249974.203</v>
      </c>
    </row>
    <row r="7357" spans="15:35" x14ac:dyDescent="0.3">
      <c r="O7357" s="82"/>
      <c r="P7357" s="2">
        <v>70174380548550</v>
      </c>
      <c r="Q7357" s="1">
        <v>37316621472642.641</v>
      </c>
      <c r="R7357" s="3">
        <v>5.5885226532450808E+23</v>
      </c>
      <c r="T7357" s="2">
        <v>3.6764999999999999</v>
      </c>
      <c r="U7357" s="2">
        <v>3.6764999999999999</v>
      </c>
      <c r="V7357" s="3">
        <v>7356673279444227</v>
      </c>
      <c r="AF7357" s="82"/>
      <c r="AG7357" s="2">
        <v>11621234975</v>
      </c>
      <c r="AH7357" s="1">
        <v>11654002975</v>
      </c>
      <c r="AI7357" s="49">
        <v>89874710449844.297</v>
      </c>
    </row>
    <row r="7358" spans="15:35" x14ac:dyDescent="0.3">
      <c r="O7358" s="82"/>
      <c r="P7358" s="2">
        <v>70174727619600</v>
      </c>
      <c r="Q7358" s="1">
        <v>37316623208027.641</v>
      </c>
      <c r="R7358" s="3">
        <v>5.5894798401172683E+23</v>
      </c>
      <c r="T7358" s="2">
        <v>3.677</v>
      </c>
      <c r="U7358" s="2">
        <v>3.677</v>
      </c>
      <c r="V7358" s="3">
        <v>7356673279444227</v>
      </c>
      <c r="AF7358" s="82"/>
      <c r="AG7358" s="2">
        <v>11621271775</v>
      </c>
      <c r="AH7358" s="1">
        <v>11654039775</v>
      </c>
      <c r="AI7358" s="49">
        <v>89910610202594.297</v>
      </c>
    </row>
    <row r="7359" spans="15:35" x14ac:dyDescent="0.3">
      <c r="O7359" s="82"/>
      <c r="P7359" s="2">
        <v>70175074710650</v>
      </c>
      <c r="Q7359" s="1">
        <v>37316624943512.641</v>
      </c>
      <c r="R7359" s="3">
        <v>5.5904371362697446E+23</v>
      </c>
      <c r="T7359" s="2">
        <v>3.6775000000000002</v>
      </c>
      <c r="U7359" s="2">
        <v>3.6775000000000002</v>
      </c>
      <c r="V7359" s="3">
        <v>7356673279444227</v>
      </c>
      <c r="AF7359" s="82"/>
      <c r="AG7359" s="2">
        <v>11621308575</v>
      </c>
      <c r="AH7359" s="1">
        <v>11654076575</v>
      </c>
      <c r="AI7359" s="49">
        <v>89946519509494.813</v>
      </c>
    </row>
    <row r="7360" spans="15:35" x14ac:dyDescent="0.3">
      <c r="O7360" s="82"/>
      <c r="P7360" s="2">
        <v>70175421821700</v>
      </c>
      <c r="Q7360" s="1">
        <v>37316626679097.641</v>
      </c>
      <c r="R7360" s="3">
        <v>5.5913945417087503E+23</v>
      </c>
      <c r="T7360" s="2">
        <v>3.6779999999999999</v>
      </c>
      <c r="U7360" s="2">
        <v>3.6779999999999999</v>
      </c>
      <c r="V7360" s="3">
        <v>7356673279444227</v>
      </c>
      <c r="AF7360" s="82"/>
      <c r="AG7360" s="2">
        <v>11621345375</v>
      </c>
      <c r="AH7360" s="1">
        <v>11654113375</v>
      </c>
      <c r="AI7360" s="49">
        <v>89982438371816.313</v>
      </c>
    </row>
    <row r="7361" spans="15:35" x14ac:dyDescent="0.3">
      <c r="O7361" s="82"/>
      <c r="P7361" s="2">
        <v>70175768952750</v>
      </c>
      <c r="Q7361" s="1">
        <v>37316628414782.641</v>
      </c>
      <c r="R7361" s="3">
        <v>5.5923520564405184E+23</v>
      </c>
      <c r="T7361" s="2">
        <v>3.6785000000000001</v>
      </c>
      <c r="U7361" s="2">
        <v>3.6785000000000001</v>
      </c>
      <c r="V7361" s="3">
        <v>7356673279444227</v>
      </c>
      <c r="AF7361" s="82"/>
      <c r="AG7361" s="2">
        <v>11621382175</v>
      </c>
      <c r="AH7361" s="1">
        <v>11654150175</v>
      </c>
      <c r="AI7361" s="49">
        <v>90018366790829.391</v>
      </c>
    </row>
    <row r="7362" spans="15:35" x14ac:dyDescent="0.3">
      <c r="O7362" s="82"/>
      <c r="P7362" s="2">
        <v>70176116103800</v>
      </c>
      <c r="Q7362" s="1">
        <v>37316630150567.641</v>
      </c>
      <c r="R7362" s="3">
        <v>5.593309680471288E+23</v>
      </c>
      <c r="T7362" s="2">
        <v>3.6789999999999998</v>
      </c>
      <c r="U7362" s="2">
        <v>3.6789999999999998</v>
      </c>
      <c r="V7362" s="3">
        <v>7356673279444227</v>
      </c>
      <c r="AF7362" s="82"/>
      <c r="AG7362" s="2">
        <v>11621418975</v>
      </c>
      <c r="AH7362" s="1">
        <v>11654186975</v>
      </c>
      <c r="AI7362" s="3">
        <v>90054304767804.703</v>
      </c>
    </row>
    <row r="7363" spans="15:35" x14ac:dyDescent="0.3">
      <c r="O7363" s="82"/>
      <c r="P7363" s="2">
        <v>70176463274850</v>
      </c>
      <c r="Q7363" s="1">
        <v>37316631886452.641</v>
      </c>
      <c r="R7363" s="3">
        <v>5.5942674138072962E+23</v>
      </c>
      <c r="T7363" s="2">
        <v>3.6795</v>
      </c>
      <c r="U7363" s="2">
        <v>3.6795</v>
      </c>
      <c r="V7363" s="3">
        <v>7356673279444227</v>
      </c>
      <c r="AF7363" s="82"/>
      <c r="AG7363" s="2">
        <v>11621455775</v>
      </c>
      <c r="AH7363" s="1">
        <v>11654223775</v>
      </c>
      <c r="AI7363" s="49">
        <v>90090252304012.594</v>
      </c>
    </row>
    <row r="7364" spans="15:35" x14ac:dyDescent="0.3">
      <c r="O7364" s="82"/>
      <c r="P7364" s="2">
        <v>70176810465900</v>
      </c>
      <c r="Q7364" s="1">
        <v>37316633622437.641</v>
      </c>
      <c r="R7364" s="3">
        <v>5.5952252564547808E+23</v>
      </c>
      <c r="T7364" s="2">
        <v>3.68</v>
      </c>
      <c r="U7364" s="2">
        <v>3.68</v>
      </c>
      <c r="V7364" s="3">
        <v>7356673279444227</v>
      </c>
      <c r="AF7364" s="82"/>
      <c r="AG7364" s="2">
        <v>11621492575</v>
      </c>
      <c r="AH7364" s="1">
        <v>11654260575</v>
      </c>
      <c r="AI7364" s="49">
        <v>90126209400723.688</v>
      </c>
    </row>
    <row r="7365" spans="15:35" x14ac:dyDescent="0.3">
      <c r="O7365" s="82"/>
      <c r="P7365" s="2">
        <v>70177157676950</v>
      </c>
      <c r="Q7365" s="1">
        <v>37316635358522.641</v>
      </c>
      <c r="R7365" s="3">
        <v>5.5961832084199802E+23</v>
      </c>
      <c r="T7365" s="2">
        <v>3.6804999999999999</v>
      </c>
      <c r="U7365" s="2">
        <v>3.6804999999999999</v>
      </c>
      <c r="V7365" s="3">
        <v>7356673279444227</v>
      </c>
      <c r="AF7365" s="82"/>
      <c r="AG7365" s="2">
        <v>11621529385</v>
      </c>
      <c r="AH7365" s="1">
        <v>11654297385</v>
      </c>
      <c r="AI7365" s="49">
        <v>90162176059208.594</v>
      </c>
    </row>
    <row r="7366" spans="15:35" x14ac:dyDescent="0.3">
      <c r="O7366" s="82"/>
      <c r="P7366" s="2">
        <v>70177504908000</v>
      </c>
      <c r="Q7366" s="1">
        <v>37316637094707.641</v>
      </c>
      <c r="R7366" s="3">
        <v>5.5971412697091282E+23</v>
      </c>
      <c r="T7366" s="2">
        <v>3.681</v>
      </c>
      <c r="U7366" s="2">
        <v>3.681</v>
      </c>
      <c r="V7366" s="3">
        <v>7356673279444227</v>
      </c>
      <c r="AF7366" s="82"/>
      <c r="AG7366" s="2">
        <v>11621566235</v>
      </c>
      <c r="AH7366" s="1">
        <v>11654334235</v>
      </c>
      <c r="AI7366" s="49">
        <v>90198152280737.891</v>
      </c>
    </row>
    <row r="7367" spans="15:35" x14ac:dyDescent="0.3">
      <c r="O7367" s="82"/>
      <c r="P7367" s="2">
        <v>70177852159050</v>
      </c>
      <c r="Q7367" s="1">
        <v>37316638830992.641</v>
      </c>
      <c r="R7367" s="3">
        <v>5.5980994403284639E+23</v>
      </c>
      <c r="T7367" s="2">
        <v>3.6815000000000002</v>
      </c>
      <c r="U7367" s="2">
        <v>3.6815000000000002</v>
      </c>
      <c r="V7367" s="3">
        <v>7356673279444227</v>
      </c>
      <c r="AF7367" s="82"/>
      <c r="AG7367" s="2">
        <v>11621603085</v>
      </c>
      <c r="AH7367" s="1">
        <v>11654371085</v>
      </c>
      <c r="AI7367" s="49">
        <v>90234138066582</v>
      </c>
    </row>
    <row r="7368" spans="15:35" x14ac:dyDescent="0.3">
      <c r="O7368" s="82"/>
      <c r="P7368" s="2">
        <v>70178199430100</v>
      </c>
      <c r="Q7368" s="1">
        <v>37316640567377.641</v>
      </c>
      <c r="R7368" s="3">
        <v>5.5990577202842258E+23</v>
      </c>
      <c r="T7368" s="2">
        <v>3.6819999999999999</v>
      </c>
      <c r="U7368" s="2">
        <v>3.6819999999999999</v>
      </c>
      <c r="V7368" s="3">
        <v>7356673279444227</v>
      </c>
      <c r="AF7368" s="82"/>
      <c r="AG7368" s="2">
        <v>11621639935</v>
      </c>
      <c r="AH7368" s="1">
        <v>11654407935</v>
      </c>
      <c r="AI7368" s="49">
        <v>90270133418011.5</v>
      </c>
    </row>
    <row r="7369" spans="15:35" x14ac:dyDescent="0.3">
      <c r="O7369" s="82"/>
      <c r="P7369" s="2">
        <v>70178546721150</v>
      </c>
      <c r="Q7369" s="1">
        <v>37316642303862.641</v>
      </c>
      <c r="R7369" s="3">
        <v>5.6000161095826488E+23</v>
      </c>
      <c r="T7369" s="2">
        <v>3.6825000000000001</v>
      </c>
      <c r="U7369" s="2">
        <v>3.6825000000000001</v>
      </c>
      <c r="V7369" s="3">
        <v>7356673279444227</v>
      </c>
      <c r="AF7369" s="82"/>
      <c r="AG7369" s="2">
        <v>11621676785</v>
      </c>
      <c r="AH7369" s="1">
        <v>11654444785</v>
      </c>
      <c r="AI7369" s="3">
        <v>90306138336297.109</v>
      </c>
    </row>
    <row r="7370" spans="15:35" x14ac:dyDescent="0.3">
      <c r="O7370" s="82"/>
      <c r="P7370" s="2">
        <v>70178894032200</v>
      </c>
      <c r="Q7370" s="1">
        <v>37316644040447.641</v>
      </c>
      <c r="R7370" s="3">
        <v>5.6009746082299721E+23</v>
      </c>
      <c r="T7370" s="2">
        <v>3.6829999999999998</v>
      </c>
      <c r="U7370" s="2">
        <v>3.6829999999999998</v>
      </c>
      <c r="V7370" s="3">
        <v>7356673279444227</v>
      </c>
      <c r="AF7370" s="82"/>
      <c r="AG7370" s="2">
        <v>11621713635</v>
      </c>
      <c r="AH7370" s="1">
        <v>11654481635</v>
      </c>
      <c r="AI7370" s="49">
        <v>90342152822709.094</v>
      </c>
    </row>
    <row r="7371" spans="15:35" x14ac:dyDescent="0.3">
      <c r="O7371" s="82"/>
      <c r="P7371" s="2">
        <v>70179241363250</v>
      </c>
      <c r="Q7371" s="1">
        <v>37316645777132.641</v>
      </c>
      <c r="R7371" s="3">
        <v>5.6019332162324329E+23</v>
      </c>
      <c r="T7371" s="2">
        <v>3.6835</v>
      </c>
      <c r="U7371" s="2">
        <v>3.6835</v>
      </c>
      <c r="V7371" s="3">
        <v>7356673279444227</v>
      </c>
      <c r="AF7371" s="82"/>
      <c r="AG7371" s="2">
        <v>11621750485</v>
      </c>
      <c r="AH7371" s="1">
        <v>11654518485</v>
      </c>
      <c r="AI7371" s="49">
        <v>90378176878518.203</v>
      </c>
    </row>
    <row r="7372" spans="15:35" x14ac:dyDescent="0.3">
      <c r="O7372" s="82"/>
      <c r="P7372" s="2">
        <v>70179588714300</v>
      </c>
      <c r="Q7372" s="1">
        <v>37316647513917.641</v>
      </c>
      <c r="R7372" s="3">
        <v>5.6028919335962668E+23</v>
      </c>
      <c r="T7372" s="2">
        <v>3.6840000000000002</v>
      </c>
      <c r="U7372" s="2">
        <v>3.6840000000000002</v>
      </c>
      <c r="V7372" s="3">
        <v>7356673279444227</v>
      </c>
      <c r="AF7372" s="82"/>
      <c r="AG7372" s="2">
        <v>11621787335</v>
      </c>
      <c r="AH7372" s="1">
        <v>11654555335</v>
      </c>
      <c r="AI7372" s="3">
        <v>90414210504995</v>
      </c>
    </row>
    <row r="7373" spans="15:35" x14ac:dyDescent="0.3">
      <c r="O7373" s="82"/>
      <c r="P7373" s="2">
        <v>70179936085350</v>
      </c>
      <c r="Q7373" s="1">
        <v>37316649250802.641</v>
      </c>
      <c r="R7373" s="3">
        <v>5.6038507603277117E+23</v>
      </c>
      <c r="T7373" s="2">
        <v>3.6844999999999999</v>
      </c>
      <c r="U7373" s="2">
        <v>3.6844999999999999</v>
      </c>
      <c r="V7373" s="3">
        <v>7356673279444227</v>
      </c>
      <c r="AF7373" s="82"/>
      <c r="AG7373" s="2">
        <v>11621824185</v>
      </c>
      <c r="AH7373" s="1">
        <v>11654592185</v>
      </c>
      <c r="AI7373" s="3">
        <v>90450253703409.906</v>
      </c>
    </row>
    <row r="7374" spans="15:35" x14ac:dyDescent="0.3">
      <c r="O7374" s="82"/>
      <c r="P7374" s="2">
        <v>70180283476400</v>
      </c>
      <c r="Q7374" s="1">
        <v>37316650987787.641</v>
      </c>
      <c r="R7374" s="3">
        <v>5.6048096964330046E+23</v>
      </c>
      <c r="T7374" s="2">
        <v>3.6850000000000001</v>
      </c>
      <c r="U7374" s="2">
        <v>3.6850000000000001</v>
      </c>
      <c r="V7374" s="3">
        <v>7356673279444227</v>
      </c>
      <c r="AF7374" s="82"/>
      <c r="AG7374" s="2">
        <v>11621861035</v>
      </c>
      <c r="AH7374" s="1">
        <v>11654629035</v>
      </c>
      <c r="AI7374" s="49">
        <v>90486306475033.5</v>
      </c>
    </row>
    <row r="7375" spans="15:35" x14ac:dyDescent="0.3">
      <c r="O7375" s="82"/>
      <c r="P7375" s="2">
        <v>70180630887450</v>
      </c>
      <c r="Q7375" s="1">
        <v>37316652724872.641</v>
      </c>
      <c r="R7375" s="3">
        <v>5.6057687419183846E+23</v>
      </c>
      <c r="T7375" s="2">
        <v>3.6855000000000002</v>
      </c>
      <c r="U7375" s="2">
        <v>3.6855000000000002</v>
      </c>
      <c r="V7375" s="3">
        <v>7356673279444227</v>
      </c>
      <c r="AF7375" s="82"/>
      <c r="AG7375" s="2">
        <v>11621897895</v>
      </c>
      <c r="AH7375" s="1">
        <v>11654665895</v>
      </c>
      <c r="AI7375" s="49">
        <v>90522368821136.406</v>
      </c>
    </row>
    <row r="7376" spans="15:35" x14ac:dyDescent="0.3">
      <c r="O7376" s="82"/>
      <c r="P7376" s="2">
        <v>70180978318500</v>
      </c>
      <c r="Q7376" s="1">
        <v>37316654462057.641</v>
      </c>
      <c r="R7376" s="3">
        <v>5.6067278967900869E+23</v>
      </c>
      <c r="T7376" s="2">
        <v>3.6859999999999999</v>
      </c>
      <c r="U7376" s="2">
        <v>3.6859999999999999</v>
      </c>
      <c r="V7376" s="3">
        <v>7356673279444227</v>
      </c>
      <c r="AF7376" s="82"/>
      <c r="AG7376" s="2">
        <v>11621934795</v>
      </c>
      <c r="AH7376" s="1">
        <v>11654702795</v>
      </c>
      <c r="AI7376" s="49">
        <v>90558440742989.094</v>
      </c>
    </row>
    <row r="7377" spans="15:35" x14ac:dyDescent="0.3">
      <c r="O7377" s="82"/>
      <c r="P7377" s="2">
        <v>70181325769550</v>
      </c>
      <c r="Q7377" s="1">
        <v>37316656199342.641</v>
      </c>
      <c r="R7377" s="3">
        <v>5.6076871610543492E+23</v>
      </c>
      <c r="T7377" s="2">
        <v>3.6865000000000001</v>
      </c>
      <c r="U7377" s="2">
        <v>3.6865000000000001</v>
      </c>
      <c r="V7377" s="3">
        <v>7356673279444227</v>
      </c>
      <c r="AF7377" s="82"/>
      <c r="AG7377" s="2">
        <v>11621971695</v>
      </c>
      <c r="AH7377" s="1">
        <v>11654739695</v>
      </c>
      <c r="AI7377" s="49">
        <v>90594522241862.203</v>
      </c>
    </row>
    <row r="7378" spans="15:35" x14ac:dyDescent="0.3">
      <c r="O7378" s="82"/>
      <c r="P7378" s="2">
        <v>70181673240600</v>
      </c>
      <c r="Q7378" s="1">
        <v>37316657936727.641</v>
      </c>
      <c r="R7378" s="3">
        <v>5.6086465347174092E+23</v>
      </c>
      <c r="T7378" s="2">
        <v>3.6869999999999998</v>
      </c>
      <c r="U7378" s="2">
        <v>3.6869999999999998</v>
      </c>
      <c r="V7378" s="3">
        <v>7356673279444227</v>
      </c>
      <c r="AF7378" s="82"/>
      <c r="AG7378" s="2">
        <v>11622008595</v>
      </c>
      <c r="AH7378" s="1">
        <v>11654776595</v>
      </c>
      <c r="AI7378" s="49">
        <v>90630613319026.188</v>
      </c>
    </row>
    <row r="7379" spans="15:35" x14ac:dyDescent="0.3">
      <c r="O7379" s="82"/>
      <c r="P7379" s="2">
        <v>70182020731650</v>
      </c>
      <c r="Q7379" s="1">
        <v>37316659674212.641</v>
      </c>
      <c r="R7379" s="3">
        <v>5.6096060177855042E+23</v>
      </c>
      <c r="T7379" s="2">
        <v>3.6875</v>
      </c>
      <c r="U7379" s="2">
        <v>3.6875</v>
      </c>
      <c r="V7379" s="3">
        <v>7356673279444227</v>
      </c>
      <c r="AF7379" s="82"/>
      <c r="AG7379" s="2">
        <v>11622045495</v>
      </c>
      <c r="AH7379" s="1">
        <v>11654813495</v>
      </c>
      <c r="AI7379" s="49">
        <v>90666713975751.703</v>
      </c>
    </row>
    <row r="7380" spans="15:35" x14ac:dyDescent="0.3">
      <c r="O7380" s="82"/>
      <c r="P7380" s="2">
        <v>70182368242700</v>
      </c>
      <c r="Q7380" s="1">
        <v>37316661411797.641</v>
      </c>
      <c r="R7380" s="3">
        <v>5.6105656102648711E+23</v>
      </c>
      <c r="T7380" s="2">
        <v>3.6880000000000002</v>
      </c>
      <c r="U7380" s="2">
        <v>3.6880000000000002</v>
      </c>
      <c r="V7380" s="3">
        <v>7356673279444227</v>
      </c>
      <c r="AF7380" s="82"/>
      <c r="AG7380" s="2">
        <v>11622082395</v>
      </c>
      <c r="AH7380" s="1">
        <v>11654850395</v>
      </c>
      <c r="AI7380" s="49">
        <v>90702824213309.203</v>
      </c>
    </row>
    <row r="7381" spans="15:35" x14ac:dyDescent="0.3">
      <c r="O7381" s="82"/>
      <c r="P7381" s="2">
        <v>70182715773750</v>
      </c>
      <c r="Q7381" s="1">
        <v>37316663149482.641</v>
      </c>
      <c r="R7381" s="3">
        <v>5.611525312161747E+23</v>
      </c>
      <c r="T7381" s="2">
        <v>3.6884999999999999</v>
      </c>
      <c r="U7381" s="2">
        <v>3.6884999999999999</v>
      </c>
      <c r="V7381" s="3">
        <v>7356673279444227</v>
      </c>
      <c r="AF7381" s="82"/>
      <c r="AG7381" s="2">
        <v>11622119295</v>
      </c>
      <c r="AH7381" s="1">
        <v>11654887295</v>
      </c>
      <c r="AI7381" s="49">
        <v>90738944032969.297</v>
      </c>
    </row>
    <row r="7382" spans="15:35" x14ac:dyDescent="0.3">
      <c r="O7382" s="82"/>
      <c r="P7382" s="2">
        <v>70183063324800</v>
      </c>
      <c r="Q7382" s="1">
        <v>37316664887267.641</v>
      </c>
      <c r="R7382" s="3">
        <v>5.6124851234823698E+23</v>
      </c>
      <c r="T7382" s="2">
        <v>3.6890000000000001</v>
      </c>
      <c r="U7382" s="2">
        <v>3.6890000000000001</v>
      </c>
      <c r="V7382" s="3">
        <v>7356673279444227</v>
      </c>
      <c r="AF7382" s="82"/>
      <c r="AG7382" s="2">
        <v>11622156195</v>
      </c>
      <c r="AH7382" s="1">
        <v>11654924195</v>
      </c>
      <c r="AI7382" s="49">
        <v>90775073436002.5</v>
      </c>
    </row>
    <row r="7383" spans="15:35" x14ac:dyDescent="0.3">
      <c r="O7383" s="82"/>
      <c r="P7383" s="2">
        <v>70183410895850</v>
      </c>
      <c r="Q7383" s="1">
        <v>37316666625152.641</v>
      </c>
      <c r="R7383" s="3">
        <v>5.6134450442329759E+23</v>
      </c>
      <c r="T7383" s="2">
        <v>3.6894999999999998</v>
      </c>
      <c r="U7383" s="2">
        <v>3.6894999999999998</v>
      </c>
      <c r="V7383" s="3">
        <v>7356673279444227</v>
      </c>
      <c r="AF7383" s="82"/>
      <c r="AG7383" s="2">
        <v>11622193095</v>
      </c>
      <c r="AH7383" s="1">
        <v>11654961095</v>
      </c>
      <c r="AI7383" s="49">
        <v>90811212423679.297</v>
      </c>
    </row>
    <row r="7384" spans="15:35" x14ac:dyDescent="0.3">
      <c r="O7384" s="82"/>
      <c r="P7384" s="2">
        <v>70183758486900</v>
      </c>
      <c r="Q7384" s="1">
        <v>37316668363137.641</v>
      </c>
      <c r="R7384" s="3">
        <v>5.6144050744198023E+23</v>
      </c>
      <c r="T7384" s="2">
        <v>3.69</v>
      </c>
      <c r="U7384" s="2">
        <v>3.69</v>
      </c>
      <c r="V7384" s="3">
        <v>7356673279444227</v>
      </c>
      <c r="AF7384" s="82"/>
      <c r="AG7384" s="2">
        <v>11622229995</v>
      </c>
      <c r="AH7384" s="1">
        <v>11654997995</v>
      </c>
      <c r="AI7384" s="49">
        <v>90847360997270.391</v>
      </c>
    </row>
    <row r="7385" spans="15:35" x14ac:dyDescent="0.3">
      <c r="O7385" s="82"/>
      <c r="P7385" s="2">
        <v>70184106097950</v>
      </c>
      <c r="Q7385" s="1">
        <v>37316670101222.641</v>
      </c>
      <c r="R7385" s="3">
        <v>5.6153652140490881E+23</v>
      </c>
      <c r="T7385" s="2">
        <v>3.6905000000000001</v>
      </c>
      <c r="U7385" s="2">
        <v>3.6905000000000001</v>
      </c>
      <c r="V7385" s="3">
        <v>7356673279444227</v>
      </c>
      <c r="AF7385" s="82"/>
      <c r="AG7385" s="2">
        <v>11622266905</v>
      </c>
      <c r="AH7385" s="1">
        <v>11655034905</v>
      </c>
      <c r="AI7385" s="49">
        <v>90883519158046.188</v>
      </c>
    </row>
    <row r="7386" spans="15:35" x14ac:dyDescent="0.3">
      <c r="O7386" s="82"/>
      <c r="P7386" s="2">
        <v>70184453729000</v>
      </c>
      <c r="Q7386" s="1">
        <v>37316671839407.641</v>
      </c>
      <c r="R7386" s="3">
        <v>5.6163254631270692E+23</v>
      </c>
      <c r="T7386" s="2">
        <v>3.6909999999999998</v>
      </c>
      <c r="U7386" s="2">
        <v>3.6909999999999998</v>
      </c>
      <c r="V7386" s="3">
        <v>7356673279444227</v>
      </c>
      <c r="AF7386" s="82"/>
      <c r="AG7386" s="2">
        <v>11622303855</v>
      </c>
      <c r="AH7386" s="1">
        <v>11655071855</v>
      </c>
      <c r="AI7386" s="49">
        <v>90919686907277.406</v>
      </c>
    </row>
    <row r="7387" spans="15:35" x14ac:dyDescent="0.3">
      <c r="O7387" s="82"/>
      <c r="P7387" s="2">
        <v>70184801380050</v>
      </c>
      <c r="Q7387" s="1">
        <v>37316673577692.641</v>
      </c>
      <c r="R7387" s="3">
        <v>5.617285821659982E+23</v>
      </c>
      <c r="T7387" s="2">
        <v>3.6915</v>
      </c>
      <c r="U7387" s="2">
        <v>3.6915</v>
      </c>
      <c r="V7387" s="3">
        <v>7356673279444227</v>
      </c>
      <c r="AF7387" s="82"/>
      <c r="AG7387" s="2">
        <v>11622340805</v>
      </c>
      <c r="AH7387" s="1">
        <v>11655108805</v>
      </c>
      <c r="AI7387" s="49">
        <v>90955864246234.391</v>
      </c>
    </row>
    <row r="7388" spans="15:35" x14ac:dyDescent="0.3">
      <c r="O7388" s="82"/>
      <c r="P7388" s="2">
        <v>70185149051100</v>
      </c>
      <c r="Q7388" s="1">
        <v>37316675316077.641</v>
      </c>
      <c r="R7388" s="3">
        <v>5.6182462896540655E+23</v>
      </c>
      <c r="T7388" s="2">
        <v>3.6920000000000002</v>
      </c>
      <c r="U7388" s="2">
        <v>3.6920000000000002</v>
      </c>
      <c r="V7388" s="3">
        <v>7356673279444227</v>
      </c>
      <c r="AF7388" s="82"/>
      <c r="AG7388" s="2">
        <v>11622377755</v>
      </c>
      <c r="AH7388" s="1">
        <v>11655145755</v>
      </c>
      <c r="AI7388" s="49">
        <v>90992051176187.797</v>
      </c>
    </row>
    <row r="7389" spans="15:35" x14ac:dyDescent="0.3">
      <c r="O7389" s="82"/>
      <c r="P7389" s="2">
        <v>70185496742150</v>
      </c>
      <c r="Q7389" s="1">
        <v>37316677054562.641</v>
      </c>
      <c r="R7389" s="3">
        <v>5.6192068671155555E+23</v>
      </c>
      <c r="T7389" s="2">
        <v>3.6924999999999999</v>
      </c>
      <c r="U7389" s="2">
        <v>3.6924999999999999</v>
      </c>
      <c r="V7389" s="3">
        <v>7356673279444227</v>
      </c>
      <c r="AF7389" s="82"/>
      <c r="AG7389" s="2">
        <v>11622414705</v>
      </c>
      <c r="AH7389" s="1">
        <v>11655182705</v>
      </c>
      <c r="AI7389" s="49">
        <v>91028247698408.203</v>
      </c>
    </row>
    <row r="7390" spans="15:35" x14ac:dyDescent="0.3">
      <c r="O7390" s="82"/>
      <c r="P7390" s="2">
        <v>70185844453200</v>
      </c>
      <c r="Q7390" s="1">
        <v>37316678793147.641</v>
      </c>
      <c r="R7390" s="3">
        <v>5.6201675540506912E+23</v>
      </c>
      <c r="T7390" s="2">
        <v>3.6930000000000001</v>
      </c>
      <c r="U7390" s="2">
        <v>3.6930000000000001</v>
      </c>
      <c r="V7390" s="3">
        <v>7356673279444227</v>
      </c>
      <c r="AF7390" s="82"/>
      <c r="AG7390" s="2">
        <v>11622451655</v>
      </c>
      <c r="AH7390" s="1">
        <v>11655219655</v>
      </c>
      <c r="AI7390" s="49">
        <v>91064453814166.094</v>
      </c>
    </row>
    <row r="7391" spans="15:35" x14ac:dyDescent="0.3">
      <c r="O7391" s="82"/>
      <c r="P7391" s="2">
        <v>70186192184250</v>
      </c>
      <c r="Q7391" s="1">
        <v>37316680531832.641</v>
      </c>
      <c r="R7391" s="3">
        <v>5.6211283504657076E+23</v>
      </c>
      <c r="T7391" s="2">
        <v>3.6934999999999998</v>
      </c>
      <c r="U7391" s="2">
        <v>3.6934999999999998</v>
      </c>
      <c r="V7391" s="3">
        <v>7356673279444227</v>
      </c>
      <c r="AF7391" s="82"/>
      <c r="AG7391" s="2">
        <v>11622488605</v>
      </c>
      <c r="AH7391" s="1">
        <v>11655256605</v>
      </c>
      <c r="AI7391" s="49">
        <v>91100669524732</v>
      </c>
    </row>
    <row r="7392" spans="15:35" x14ac:dyDescent="0.3">
      <c r="O7392" s="82"/>
      <c r="P7392" s="2">
        <v>70186539935300</v>
      </c>
      <c r="Q7392" s="1">
        <v>37316682270617.641</v>
      </c>
      <c r="R7392" s="3">
        <v>5.6220892563668425E+23</v>
      </c>
      <c r="T7392" s="2">
        <v>3.694</v>
      </c>
      <c r="U7392" s="2">
        <v>3.694</v>
      </c>
      <c r="V7392" s="3">
        <v>7356673279444227</v>
      </c>
      <c r="AF7392" s="82"/>
      <c r="AG7392" s="2">
        <v>11622525555</v>
      </c>
      <c r="AH7392" s="1">
        <v>11655293555</v>
      </c>
      <c r="AI7392" s="49">
        <v>91136894831376.594</v>
      </c>
    </row>
    <row r="7393" spans="15:35" x14ac:dyDescent="0.3">
      <c r="O7393" s="82"/>
      <c r="P7393" s="2">
        <v>70186887706350</v>
      </c>
      <c r="Q7393" s="1">
        <v>37316684009502.641</v>
      </c>
      <c r="R7393" s="3">
        <v>5.6230502717603349E+23</v>
      </c>
      <c r="T7393" s="2">
        <v>3.6945000000000001</v>
      </c>
      <c r="U7393" s="2">
        <v>3.6945000000000001</v>
      </c>
      <c r="V7393" s="3">
        <v>7356673279444227</v>
      </c>
      <c r="AF7393" s="82"/>
      <c r="AG7393" s="2">
        <v>11622562505</v>
      </c>
      <c r="AH7393" s="1">
        <v>11655330505</v>
      </c>
      <c r="AI7393" s="49">
        <v>91173129735370.391</v>
      </c>
    </row>
    <row r="7394" spans="15:35" x14ac:dyDescent="0.3">
      <c r="O7394" s="82"/>
      <c r="P7394" s="2">
        <v>70187235497400</v>
      </c>
      <c r="Q7394" s="1">
        <v>37316685748487.641</v>
      </c>
      <c r="R7394" s="3">
        <v>5.62401139665242E+23</v>
      </c>
      <c r="T7394" s="2">
        <v>3.6949999999999998</v>
      </c>
      <c r="U7394" s="2">
        <v>3.6949999999999998</v>
      </c>
      <c r="V7394" s="3">
        <v>7356673279444227</v>
      </c>
      <c r="AF7394" s="82"/>
      <c r="AG7394" s="2">
        <v>11622599455</v>
      </c>
      <c r="AH7394" s="1">
        <v>11655367455</v>
      </c>
      <c r="AI7394" s="49">
        <v>91209374237983.813</v>
      </c>
    </row>
    <row r="7395" spans="15:35" x14ac:dyDescent="0.3">
      <c r="O7395" s="82"/>
      <c r="P7395" s="2">
        <v>70187583308450</v>
      </c>
      <c r="Q7395" s="1">
        <v>37316687487572.641</v>
      </c>
      <c r="R7395" s="3">
        <v>5.6249726310493356E+23</v>
      </c>
      <c r="T7395" s="2">
        <v>3.6955</v>
      </c>
      <c r="U7395" s="2">
        <v>3.6955</v>
      </c>
      <c r="V7395" s="3">
        <v>7356673279444227</v>
      </c>
      <c r="AF7395" s="82"/>
      <c r="AG7395" s="2">
        <v>11622636415</v>
      </c>
      <c r="AH7395" s="1">
        <v>11655404415</v>
      </c>
      <c r="AI7395" s="49">
        <v>91245628340487.5</v>
      </c>
    </row>
    <row r="7396" spans="15:35" x14ac:dyDescent="0.3">
      <c r="O7396" s="82"/>
      <c r="P7396" s="2">
        <v>70187931139500</v>
      </c>
      <c r="Q7396" s="1">
        <v>37316689226757.641</v>
      </c>
      <c r="R7396" s="3">
        <v>5.6259339749573194E+23</v>
      </c>
      <c r="T7396" s="2">
        <v>3.6960000000000002</v>
      </c>
      <c r="U7396" s="2">
        <v>3.6960000000000002</v>
      </c>
      <c r="V7396" s="3">
        <v>7356673279444227</v>
      </c>
      <c r="AF7396" s="82"/>
      <c r="AG7396" s="2">
        <v>11622673415</v>
      </c>
      <c r="AH7396" s="1">
        <v>11655441415</v>
      </c>
      <c r="AI7396" s="49">
        <v>91281892044152</v>
      </c>
    </row>
    <row r="7397" spans="15:35" x14ac:dyDescent="0.3">
      <c r="O7397" s="82"/>
      <c r="P7397" s="2">
        <v>70188278990550</v>
      </c>
      <c r="Q7397" s="1">
        <v>37316690966042.641</v>
      </c>
      <c r="R7397" s="3">
        <v>5.6268954283826079E+23</v>
      </c>
      <c r="T7397" s="2">
        <v>3.6964999999999999</v>
      </c>
      <c r="U7397" s="2">
        <v>3.6964999999999999</v>
      </c>
      <c r="V7397" s="3">
        <v>7356673279444227</v>
      </c>
      <c r="AF7397" s="82"/>
      <c r="AG7397" s="2">
        <v>11622710415</v>
      </c>
      <c r="AH7397" s="1">
        <v>11655478415</v>
      </c>
      <c r="AI7397" s="49">
        <v>91318165350247.891</v>
      </c>
    </row>
    <row r="7398" spans="15:35" x14ac:dyDescent="0.3">
      <c r="O7398" s="82"/>
      <c r="P7398" s="2">
        <v>70188626861600</v>
      </c>
      <c r="Q7398" s="1">
        <v>37316692705427.641</v>
      </c>
      <c r="R7398" s="3">
        <v>5.6278569913314394E+23</v>
      </c>
      <c r="T7398" s="2">
        <v>3.6970000000000001</v>
      </c>
      <c r="U7398" s="2">
        <v>3.6970000000000001</v>
      </c>
      <c r="V7398" s="3">
        <v>7356673279444227</v>
      </c>
      <c r="AF7398" s="82"/>
      <c r="AG7398" s="2">
        <v>11622747415</v>
      </c>
      <c r="AH7398" s="1">
        <v>11655515415</v>
      </c>
      <c r="AI7398" s="49">
        <v>91354448260045.609</v>
      </c>
    </row>
    <row r="7399" spans="15:35" x14ac:dyDescent="0.3">
      <c r="O7399" s="82"/>
      <c r="P7399" s="2">
        <v>70188974752650</v>
      </c>
      <c r="Q7399" s="1">
        <v>37316694444912.641</v>
      </c>
      <c r="R7399" s="3">
        <v>5.6288186638100504E+23</v>
      </c>
      <c r="T7399" s="2">
        <v>3.6974999999999998</v>
      </c>
      <c r="U7399" s="2">
        <v>3.6974999999999998</v>
      </c>
      <c r="V7399" s="3">
        <v>7356673279444227</v>
      </c>
      <c r="AF7399" s="82"/>
      <c r="AG7399" s="2">
        <v>11622784415</v>
      </c>
      <c r="AH7399" s="1">
        <v>11655552415</v>
      </c>
      <c r="AI7399" s="49">
        <v>91390740774815.906</v>
      </c>
    </row>
    <row r="7400" spans="15:35" x14ac:dyDescent="0.3">
      <c r="O7400" s="82"/>
      <c r="P7400" s="2">
        <v>70189322663700</v>
      </c>
      <c r="Q7400" s="1">
        <v>37316696184497.641</v>
      </c>
      <c r="R7400" s="3">
        <v>5.629780445824678E+23</v>
      </c>
      <c r="T7400" s="2">
        <v>3.698</v>
      </c>
      <c r="U7400" s="2">
        <v>3.698</v>
      </c>
      <c r="V7400" s="3">
        <v>7356673279444227</v>
      </c>
      <c r="AF7400" s="82"/>
      <c r="AG7400" s="2">
        <v>11622821415</v>
      </c>
      <c r="AH7400" s="1">
        <v>11655589415</v>
      </c>
      <c r="AI7400" s="49">
        <v>91427042895829.094</v>
      </c>
    </row>
    <row r="7401" spans="15:35" x14ac:dyDescent="0.3">
      <c r="O7401" s="82"/>
      <c r="P7401" s="2">
        <v>70189670594750</v>
      </c>
      <c r="Q7401" s="1">
        <v>37316697924182.641</v>
      </c>
      <c r="R7401" s="3">
        <v>5.6307423373815601E+23</v>
      </c>
      <c r="T7401" s="2">
        <v>3.6985000000000001</v>
      </c>
      <c r="U7401" s="2">
        <v>3.6985000000000001</v>
      </c>
      <c r="V7401" s="3">
        <v>7356673279444227</v>
      </c>
      <c r="AF7401" s="82"/>
      <c r="AG7401" s="2">
        <v>11622858415</v>
      </c>
      <c r="AH7401" s="1">
        <v>11655626415</v>
      </c>
      <c r="AI7401" s="3">
        <v>91463354624356</v>
      </c>
    </row>
    <row r="7402" spans="15:35" x14ac:dyDescent="0.3">
      <c r="O7402" s="82"/>
      <c r="P7402" s="2">
        <v>70190018545800</v>
      </c>
      <c r="Q7402" s="1">
        <v>37316699663967.641</v>
      </c>
      <c r="R7402" s="3">
        <v>5.6317043384869329E+23</v>
      </c>
      <c r="T7402" s="2">
        <v>3.6989999999999998</v>
      </c>
      <c r="U7402" s="2">
        <v>3.6989999999999998</v>
      </c>
      <c r="V7402" s="3">
        <v>7356673279444227</v>
      </c>
      <c r="AF7402" s="82"/>
      <c r="AG7402" s="2">
        <v>11622895415</v>
      </c>
      <c r="AH7402" s="1">
        <v>11655663415</v>
      </c>
      <c r="AI7402" s="49">
        <v>91499675961666.797</v>
      </c>
    </row>
    <row r="7403" spans="15:35" x14ac:dyDescent="0.3">
      <c r="O7403" s="82"/>
      <c r="P7403" s="2">
        <v>70190366516850</v>
      </c>
      <c r="Q7403" s="1">
        <v>37316701403852.641</v>
      </c>
      <c r="R7403" s="3">
        <v>5.6326664491470343E+23</v>
      </c>
      <c r="T7403" s="2">
        <v>3.6995</v>
      </c>
      <c r="U7403" s="2">
        <v>3.6995</v>
      </c>
      <c r="V7403" s="3">
        <v>7356673279444227</v>
      </c>
      <c r="AF7403" s="82"/>
      <c r="AG7403" s="2">
        <v>11622932415</v>
      </c>
      <c r="AH7403" s="1">
        <v>11655700415</v>
      </c>
      <c r="AI7403" s="49">
        <v>91536006909032.406</v>
      </c>
    </row>
    <row r="7404" spans="15:35" x14ac:dyDescent="0.3">
      <c r="O7404" s="82"/>
      <c r="P7404" s="2">
        <v>70190714507900</v>
      </c>
      <c r="Q7404" s="1">
        <v>37316703143837.641</v>
      </c>
      <c r="R7404" s="3">
        <v>5.633628669368102E+23</v>
      </c>
      <c r="T7404" s="2">
        <v>3.7</v>
      </c>
      <c r="U7404" s="2">
        <v>3.7</v>
      </c>
      <c r="V7404" s="3">
        <v>7356673279444227</v>
      </c>
      <c r="AF7404" s="82"/>
      <c r="AG7404" s="2">
        <v>11622969415</v>
      </c>
      <c r="AH7404" s="1">
        <v>11655737415</v>
      </c>
      <c r="AI7404" s="49">
        <v>91572347467723.109</v>
      </c>
    </row>
    <row r="7405" spans="15:35" x14ac:dyDescent="0.3">
      <c r="O7405" s="82"/>
      <c r="P7405" s="2">
        <v>70191062518950</v>
      </c>
      <c r="Q7405" s="1">
        <v>37316704883922.641</v>
      </c>
      <c r="R7405" s="3">
        <v>7.0432387489454678E+23</v>
      </c>
      <c r="T7405" s="2">
        <v>3.7004999999999999</v>
      </c>
      <c r="U7405" s="2">
        <v>3.7004999999999999</v>
      </c>
      <c r="V7405" s="3">
        <v>7356673279444227</v>
      </c>
      <c r="AF7405" s="82"/>
      <c r="AG7405" s="2">
        <v>11623006425</v>
      </c>
      <c r="AH7405" s="1">
        <v>11655774425</v>
      </c>
      <c r="AI7405" s="49">
        <v>114510872048762</v>
      </c>
    </row>
    <row r="7406" spans="15:35" x14ac:dyDescent="0.3">
      <c r="O7406" s="82"/>
      <c r="P7406" s="2">
        <v>70191410550000</v>
      </c>
      <c r="Q7406" s="1">
        <v>37316706624107.641</v>
      </c>
      <c r="R7406" s="3">
        <v>7.0444417981476066E+23</v>
      </c>
      <c r="T7406" s="2">
        <v>3.7010000000000001</v>
      </c>
      <c r="U7406" s="2">
        <v>3.7010000000000001</v>
      </c>
      <c r="V7406" s="3">
        <v>7356673279444227</v>
      </c>
      <c r="AF7406" s="82"/>
      <c r="AG7406" s="2">
        <v>11623043475</v>
      </c>
      <c r="AH7406" s="1">
        <v>11655811475</v>
      </c>
      <c r="AI7406" s="49">
        <v>114556321780203</v>
      </c>
    </row>
    <row r="7407" spans="15:35" x14ac:dyDescent="0.3">
      <c r="O7407" s="82"/>
      <c r="P7407" s="2">
        <v>70191758601050</v>
      </c>
      <c r="Q7407" s="1">
        <v>37316708364392.641</v>
      </c>
      <c r="R7407" s="3">
        <v>7.0456449843243418E+23</v>
      </c>
      <c r="T7407" s="2">
        <v>3.7014999999999998</v>
      </c>
      <c r="U7407" s="2">
        <v>3.7014999999999998</v>
      </c>
      <c r="V7407" s="3">
        <v>7356673279444227</v>
      </c>
      <c r="AF7407" s="82"/>
      <c r="AG7407" s="2">
        <v>11623080525</v>
      </c>
      <c r="AH7407" s="1">
        <v>11655848525</v>
      </c>
      <c r="AI7407" s="49">
        <v>114601783530565</v>
      </c>
    </row>
    <row r="7408" spans="15:35" x14ac:dyDescent="0.3">
      <c r="O7408" s="82"/>
      <c r="P7408" s="2">
        <v>70192106672100</v>
      </c>
      <c r="Q7408" s="1">
        <v>37316710104777.641</v>
      </c>
      <c r="R7408" s="3">
        <v>7.0468483074834714E+23</v>
      </c>
      <c r="T7408" s="2">
        <v>3.702</v>
      </c>
      <c r="U7408" s="2">
        <v>3.702</v>
      </c>
      <c r="V7408" s="3">
        <v>7356673279444227</v>
      </c>
      <c r="AF7408" s="82"/>
      <c r="AG7408" s="2">
        <v>11623117575</v>
      </c>
      <c r="AH7408" s="1">
        <v>11655885575</v>
      </c>
      <c r="AI7408" s="49">
        <v>114647257301436</v>
      </c>
    </row>
    <row r="7409" spans="15:35" x14ac:dyDescent="0.3">
      <c r="O7409" s="82"/>
      <c r="P7409" s="2">
        <v>70192454763150</v>
      </c>
      <c r="Q7409" s="1">
        <v>37316711845262.641</v>
      </c>
      <c r="R7409" s="3">
        <v>7.0480517676327907E+23</v>
      </c>
      <c r="T7409" s="2">
        <v>3.7025000000000001</v>
      </c>
      <c r="U7409" s="2">
        <v>3.7025000000000001</v>
      </c>
      <c r="V7409" s="3">
        <v>7356673279444227</v>
      </c>
      <c r="AF7409" s="82"/>
      <c r="AG7409" s="2">
        <v>11623154625</v>
      </c>
      <c r="AH7409" s="1">
        <v>11655922625</v>
      </c>
      <c r="AI7409" s="49">
        <v>114692743094405</v>
      </c>
    </row>
    <row r="7410" spans="15:35" x14ac:dyDescent="0.3">
      <c r="O7410" s="82"/>
      <c r="P7410" s="2">
        <v>70192802874200</v>
      </c>
      <c r="Q7410" s="1">
        <v>37316713585847.641</v>
      </c>
      <c r="R7410" s="3">
        <v>7.049255364780098E+23</v>
      </c>
      <c r="T7410" s="2">
        <v>3.7029999999999998</v>
      </c>
      <c r="U7410" s="2">
        <v>3.7029999999999998</v>
      </c>
      <c r="V7410" s="3">
        <v>7356673279444227</v>
      </c>
      <c r="AF7410" s="82"/>
      <c r="AG7410" s="2">
        <v>11623191675</v>
      </c>
      <c r="AH7410" s="1">
        <v>11655959675</v>
      </c>
      <c r="AI7410" s="49">
        <v>114738240911059</v>
      </c>
    </row>
    <row r="7411" spans="15:35" x14ac:dyDescent="0.3">
      <c r="O7411" s="82"/>
      <c r="P7411" s="2">
        <v>70193151005250</v>
      </c>
      <c r="Q7411" s="1">
        <v>37316715326532.641</v>
      </c>
      <c r="R7411" s="3">
        <v>7.0504590989331884E+23</v>
      </c>
      <c r="T7411" s="2">
        <v>3.7035</v>
      </c>
      <c r="U7411" s="2">
        <v>3.7035</v>
      </c>
      <c r="V7411" s="3">
        <v>7356673279444227</v>
      </c>
      <c r="AF7411" s="82"/>
      <c r="AG7411" s="2">
        <v>11623228725</v>
      </c>
      <c r="AH7411" s="1">
        <v>11655996725</v>
      </c>
      <c r="AI7411" s="49">
        <v>114783750752987</v>
      </c>
    </row>
    <row r="7412" spans="15:35" x14ac:dyDescent="0.3">
      <c r="O7412" s="82"/>
      <c r="P7412" s="2">
        <v>70193499156300</v>
      </c>
      <c r="Q7412" s="1">
        <v>37316717067317.641</v>
      </c>
      <c r="R7412" s="3">
        <v>7.0516629700998574E+23</v>
      </c>
      <c r="T7412" s="2">
        <v>3.7040000000000002</v>
      </c>
      <c r="U7412" s="2">
        <v>3.7040000000000002</v>
      </c>
      <c r="V7412" s="3">
        <v>7356673279444227</v>
      </c>
      <c r="AF7412" s="82"/>
      <c r="AG7412" s="2">
        <v>11623265775</v>
      </c>
      <c r="AH7412" s="1">
        <v>11656033775</v>
      </c>
      <c r="AI7412" s="49">
        <v>114829272621778</v>
      </c>
    </row>
    <row r="7413" spans="15:35" x14ac:dyDescent="0.3">
      <c r="O7413" s="82"/>
      <c r="P7413" s="2">
        <v>70193847327350</v>
      </c>
      <c r="Q7413" s="1">
        <v>37316718808202.641</v>
      </c>
      <c r="R7413" s="3">
        <v>7.052866978287903E+23</v>
      </c>
      <c r="T7413" s="2">
        <v>3.7044999999999999</v>
      </c>
      <c r="U7413" s="2">
        <v>3.7044999999999999</v>
      </c>
      <c r="V7413" s="3">
        <v>7356673279444227</v>
      </c>
      <c r="AF7413" s="82"/>
      <c r="AG7413" s="2">
        <v>11623302825</v>
      </c>
      <c r="AH7413" s="1">
        <v>11656070825</v>
      </c>
      <c r="AI7413" s="49">
        <v>114874806519018</v>
      </c>
    </row>
    <row r="7414" spans="15:35" x14ac:dyDescent="0.3">
      <c r="O7414" s="82"/>
      <c r="P7414" s="2">
        <v>70194195518400</v>
      </c>
      <c r="Q7414" s="1">
        <v>37316720549187.641</v>
      </c>
      <c r="R7414" s="3">
        <v>7.0540711235051206E+23</v>
      </c>
      <c r="T7414" s="2">
        <v>3.7050000000000001</v>
      </c>
      <c r="U7414" s="2">
        <v>3.7050000000000001</v>
      </c>
      <c r="V7414" s="3">
        <v>7356673279444227</v>
      </c>
      <c r="AF7414" s="82"/>
      <c r="AG7414" s="2">
        <v>11623339875</v>
      </c>
      <c r="AH7414" s="1">
        <v>11656107875</v>
      </c>
      <c r="AI7414" s="49">
        <v>114920352446297</v>
      </c>
    </row>
    <row r="7415" spans="15:35" x14ac:dyDescent="0.3">
      <c r="O7415" s="82"/>
      <c r="P7415" s="2">
        <v>70194543729450</v>
      </c>
      <c r="Q7415" s="1">
        <v>37316722290272.641</v>
      </c>
      <c r="R7415" s="3">
        <v>7.0552754057593095E+23</v>
      </c>
      <c r="T7415" s="2">
        <v>3.7054999999999998</v>
      </c>
      <c r="U7415" s="2">
        <v>3.7054999999999998</v>
      </c>
      <c r="V7415" s="3">
        <v>7356673279444227</v>
      </c>
      <c r="AF7415" s="82"/>
      <c r="AG7415" s="2">
        <v>11623376935</v>
      </c>
      <c r="AH7415" s="1">
        <v>11656144935</v>
      </c>
      <c r="AI7415" s="49">
        <v>114965910405202</v>
      </c>
    </row>
    <row r="7416" spans="15:35" x14ac:dyDescent="0.3">
      <c r="O7416" s="82"/>
      <c r="P7416" s="2">
        <v>70194891960500</v>
      </c>
      <c r="Q7416" s="1">
        <v>37316724031457.641</v>
      </c>
      <c r="R7416" s="3">
        <v>7.0564798250582639E+23</v>
      </c>
      <c r="T7416" s="2">
        <v>3.706</v>
      </c>
      <c r="U7416" s="2">
        <v>3.706</v>
      </c>
      <c r="V7416" s="3">
        <v>7356673279444227</v>
      </c>
      <c r="AF7416" s="82"/>
      <c r="AG7416" s="2">
        <v>11623414035</v>
      </c>
      <c r="AH7416" s="1">
        <v>11656182035</v>
      </c>
      <c r="AI7416" s="49">
        <v>115011480397322</v>
      </c>
    </row>
    <row r="7417" spans="15:35" x14ac:dyDescent="0.3">
      <c r="O7417" s="82"/>
      <c r="P7417" s="2">
        <v>70195240211550</v>
      </c>
      <c r="Q7417" s="1">
        <v>37316725772742.641</v>
      </c>
      <c r="R7417" s="3">
        <v>7.0576843814097804E+23</v>
      </c>
      <c r="T7417" s="2">
        <v>3.7065000000000001</v>
      </c>
      <c r="U7417" s="2">
        <v>3.7065000000000001</v>
      </c>
      <c r="V7417" s="3">
        <v>7356673279444227</v>
      </c>
      <c r="AF7417" s="82"/>
      <c r="AG7417" s="2">
        <v>11623451135</v>
      </c>
      <c r="AH7417" s="1">
        <v>11656219135</v>
      </c>
      <c r="AI7417" s="49">
        <v>115057062424245</v>
      </c>
    </row>
    <row r="7418" spans="15:35" x14ac:dyDescent="0.3">
      <c r="O7418" s="82"/>
      <c r="P7418" s="2">
        <v>70195588482600</v>
      </c>
      <c r="Q7418" s="1">
        <v>37316727514127.641</v>
      </c>
      <c r="R7418" s="3">
        <v>7.0588890748216556E+23</v>
      </c>
      <c r="T7418" s="2">
        <v>3.7069999999999999</v>
      </c>
      <c r="U7418" s="2">
        <v>3.7069999999999999</v>
      </c>
      <c r="V7418" s="3">
        <v>7356673279444227</v>
      </c>
      <c r="AF7418" s="82"/>
      <c r="AG7418" s="2">
        <v>11623488235</v>
      </c>
      <c r="AH7418" s="1">
        <v>11656256235</v>
      </c>
      <c r="AI7418" s="49">
        <v>115102656487559</v>
      </c>
    </row>
    <row r="7419" spans="15:35" x14ac:dyDescent="0.3">
      <c r="O7419" s="82"/>
      <c r="P7419" s="2">
        <v>70195936773650</v>
      </c>
      <c r="Q7419" s="1">
        <v>37316729255612.641</v>
      </c>
      <c r="R7419" s="3">
        <v>7.0600939053016865E+23</v>
      </c>
      <c r="T7419" s="2">
        <v>3.7075</v>
      </c>
      <c r="U7419" s="2">
        <v>3.7075</v>
      </c>
      <c r="V7419" s="3">
        <v>7356673279444227</v>
      </c>
      <c r="AF7419" s="82"/>
      <c r="AG7419" s="2">
        <v>11623525335</v>
      </c>
      <c r="AH7419" s="1">
        <v>11656293335</v>
      </c>
      <c r="AI7419" s="49">
        <v>115148262588853</v>
      </c>
    </row>
    <row r="7420" spans="15:35" x14ac:dyDescent="0.3">
      <c r="O7420" s="82"/>
      <c r="P7420" s="2">
        <v>70196285084700</v>
      </c>
      <c r="Q7420" s="1">
        <v>37316730997197.641</v>
      </c>
      <c r="R7420" s="3">
        <v>7.0612988728576708E+23</v>
      </c>
      <c r="T7420" s="2">
        <v>3.7080000000000002</v>
      </c>
      <c r="U7420" s="2">
        <v>3.7080000000000002</v>
      </c>
      <c r="V7420" s="3">
        <v>7356673279444227</v>
      </c>
      <c r="AF7420" s="82"/>
      <c r="AG7420" s="2">
        <v>11623562435</v>
      </c>
      <c r="AH7420" s="1">
        <v>11656330435</v>
      </c>
      <c r="AI7420" s="49">
        <v>115193880729714</v>
      </c>
    </row>
    <row r="7421" spans="15:35" x14ac:dyDescent="0.3">
      <c r="O7421" s="82"/>
      <c r="P7421" s="2">
        <v>70196633415750</v>
      </c>
      <c r="Q7421" s="1">
        <v>37316732738882.641</v>
      </c>
      <c r="R7421" s="3">
        <v>7.0625039774974028E+23</v>
      </c>
      <c r="T7421" s="2">
        <v>3.7084999999999999</v>
      </c>
      <c r="U7421" s="2">
        <v>3.7084999999999999</v>
      </c>
      <c r="V7421" s="3">
        <v>7356673279444227</v>
      </c>
      <c r="AF7421" s="82"/>
      <c r="AG7421" s="2">
        <v>11623599535</v>
      </c>
      <c r="AH7421" s="1">
        <v>11656367535</v>
      </c>
      <c r="AI7421" s="49">
        <v>115239510911730</v>
      </c>
    </row>
    <row r="7422" spans="15:35" x14ac:dyDescent="0.3">
      <c r="O7422" s="82"/>
      <c r="P7422" s="2">
        <v>70196981766800</v>
      </c>
      <c r="Q7422" s="1">
        <v>37316734480667.641</v>
      </c>
      <c r="R7422" s="3">
        <v>7.0637092192286818E+23</v>
      </c>
      <c r="T7422" s="2">
        <v>3.7090000000000001</v>
      </c>
      <c r="U7422" s="2">
        <v>3.7090000000000001</v>
      </c>
      <c r="V7422" s="3">
        <v>7356673279444227</v>
      </c>
      <c r="AF7422" s="82"/>
      <c r="AG7422" s="2">
        <v>11623636635</v>
      </c>
      <c r="AH7422" s="1">
        <v>11656404635</v>
      </c>
      <c r="AI7422" s="49">
        <v>115285153136491</v>
      </c>
    </row>
    <row r="7423" spans="15:35" x14ac:dyDescent="0.3">
      <c r="O7423" s="82"/>
      <c r="P7423" s="2">
        <v>70197330137850</v>
      </c>
      <c r="Q7423" s="1">
        <v>37316736222552.641</v>
      </c>
      <c r="R7423" s="3">
        <v>7.0649145980593018E+23</v>
      </c>
      <c r="T7423" s="2">
        <v>3.7094999999999998</v>
      </c>
      <c r="U7423" s="2">
        <v>3.7094999999999998</v>
      </c>
      <c r="V7423" s="3">
        <v>7356673279444227</v>
      </c>
      <c r="AF7423" s="82"/>
      <c r="AG7423" s="2">
        <v>11623673735</v>
      </c>
      <c r="AH7423" s="1">
        <v>11656441735</v>
      </c>
      <c r="AI7423" s="49">
        <v>115330807405583</v>
      </c>
    </row>
    <row r="7424" spans="15:35" x14ac:dyDescent="0.3">
      <c r="O7424" s="82"/>
      <c r="P7424" s="2">
        <v>70197678528900</v>
      </c>
      <c r="Q7424" s="1">
        <v>37316737964537.641</v>
      </c>
      <c r="R7424" s="3">
        <v>7.0661201139970595E+23</v>
      </c>
      <c r="T7424" s="2">
        <v>3.71</v>
      </c>
      <c r="U7424" s="2">
        <v>3.71</v>
      </c>
      <c r="V7424" s="3">
        <v>7356673279444227</v>
      </c>
      <c r="AF7424" s="82"/>
      <c r="AG7424" s="2">
        <v>11623710835</v>
      </c>
      <c r="AH7424" s="1">
        <v>11656478835</v>
      </c>
      <c r="AI7424" s="49">
        <v>115376473720596</v>
      </c>
    </row>
    <row r="7425" spans="15:35" x14ac:dyDescent="0.3">
      <c r="O7425" s="82"/>
      <c r="P7425" s="2">
        <v>70198026939950</v>
      </c>
      <c r="Q7425" s="1">
        <v>37316739706622.641</v>
      </c>
      <c r="R7425" s="3">
        <v>7.067325767049753E+23</v>
      </c>
      <c r="T7425" s="2">
        <v>3.7105000000000001</v>
      </c>
      <c r="U7425" s="2">
        <v>3.7105000000000001</v>
      </c>
      <c r="V7425" s="3">
        <v>7356673279444227</v>
      </c>
      <c r="AF7425" s="82"/>
      <c r="AG7425" s="2">
        <v>11623747945</v>
      </c>
      <c r="AH7425" s="1">
        <v>11656515945</v>
      </c>
      <c r="AI7425" s="49">
        <v>115422152083117</v>
      </c>
    </row>
    <row r="7426" spans="15:35" x14ac:dyDescent="0.3">
      <c r="O7426" s="82"/>
      <c r="P7426" s="2">
        <v>70198375371000</v>
      </c>
      <c r="Q7426" s="1">
        <v>37316741448807.641</v>
      </c>
      <c r="R7426" s="3">
        <v>7.0685315572251789E+23</v>
      </c>
      <c r="T7426" s="2">
        <v>3.7109999999999999</v>
      </c>
      <c r="U7426" s="2">
        <v>3.7109999999999999</v>
      </c>
      <c r="V7426" s="3">
        <v>7356673279444227</v>
      </c>
      <c r="AF7426" s="82"/>
      <c r="AG7426" s="2">
        <v>11623785095</v>
      </c>
      <c r="AH7426" s="1">
        <v>11656553095</v>
      </c>
      <c r="AI7426" s="49">
        <v>115467842494735</v>
      </c>
    </row>
    <row r="7427" spans="15:35" x14ac:dyDescent="0.3">
      <c r="O7427" s="82"/>
      <c r="P7427" s="2">
        <v>70198723822050</v>
      </c>
      <c r="Q7427" s="1">
        <v>37316743191092.641</v>
      </c>
      <c r="R7427" s="3">
        <v>7.0697374845311314E+23</v>
      </c>
      <c r="T7427" s="2">
        <v>3.7115</v>
      </c>
      <c r="U7427" s="2">
        <v>3.7115</v>
      </c>
      <c r="V7427" s="3">
        <v>7356673279444227</v>
      </c>
      <c r="AF7427" s="82"/>
      <c r="AG7427" s="2">
        <v>11623822245</v>
      </c>
      <c r="AH7427" s="1">
        <v>11656590245</v>
      </c>
      <c r="AI7427" s="49">
        <v>115513544957038</v>
      </c>
    </row>
    <row r="7428" spans="15:35" x14ac:dyDescent="0.3">
      <c r="O7428" s="82"/>
      <c r="P7428" s="2">
        <v>70199072293100</v>
      </c>
      <c r="Q7428" s="1">
        <v>37316744933477.641</v>
      </c>
      <c r="R7428" s="3">
        <v>7.0709435489754097E+23</v>
      </c>
      <c r="T7428" s="2">
        <v>3.7120000000000002</v>
      </c>
      <c r="U7428" s="2">
        <v>3.7120000000000002</v>
      </c>
      <c r="V7428" s="3">
        <v>7356673279444227</v>
      </c>
      <c r="AF7428" s="82"/>
      <c r="AG7428" s="2">
        <v>11623859395</v>
      </c>
      <c r="AH7428" s="1">
        <v>11656627395</v>
      </c>
      <c r="AI7428" s="49">
        <v>115559259471613</v>
      </c>
    </row>
    <row r="7429" spans="15:35" x14ac:dyDescent="0.3">
      <c r="O7429" s="82"/>
      <c r="P7429" s="2">
        <v>70199420784150</v>
      </c>
      <c r="Q7429" s="1">
        <v>37316746675962.641</v>
      </c>
      <c r="R7429" s="3">
        <v>7.072149750565808E+23</v>
      </c>
      <c r="T7429" s="2">
        <v>3.7124999999999999</v>
      </c>
      <c r="U7429" s="2">
        <v>3.7124999999999999</v>
      </c>
      <c r="V7429" s="3">
        <v>7356673279444227</v>
      </c>
      <c r="AF7429" s="82"/>
      <c r="AG7429" s="2">
        <v>11623896545</v>
      </c>
      <c r="AH7429" s="1">
        <v>11656664545</v>
      </c>
      <c r="AI7429" s="49">
        <v>115604986040050</v>
      </c>
    </row>
    <row r="7430" spans="15:35" x14ac:dyDescent="0.3">
      <c r="O7430" s="82"/>
      <c r="P7430" s="2">
        <v>70199769295200</v>
      </c>
      <c r="Q7430" s="1">
        <v>37316748418547.641</v>
      </c>
      <c r="R7430" s="3">
        <v>7.0733560893101256E+23</v>
      </c>
      <c r="T7430" s="2">
        <v>3.7130000000000001</v>
      </c>
      <c r="U7430" s="2">
        <v>3.7130000000000001</v>
      </c>
      <c r="V7430" s="3">
        <v>7356673279444227</v>
      </c>
      <c r="AF7430" s="82"/>
      <c r="AG7430" s="2">
        <v>11623933695</v>
      </c>
      <c r="AH7430" s="1">
        <v>11656701695</v>
      </c>
      <c r="AI7430" s="49">
        <v>115650724663936</v>
      </c>
    </row>
    <row r="7431" spans="15:35" x14ac:dyDescent="0.3">
      <c r="O7431" s="82"/>
      <c r="P7431" s="2">
        <v>70200117826250</v>
      </c>
      <c r="Q7431" s="1">
        <v>37316750161232.641</v>
      </c>
      <c r="R7431" s="3">
        <v>7.0745625652161565E+23</v>
      </c>
      <c r="T7431" s="2">
        <v>3.7134999999999998</v>
      </c>
      <c r="U7431" s="2">
        <v>3.7134999999999998</v>
      </c>
      <c r="V7431" s="3">
        <v>7356673279444227</v>
      </c>
      <c r="AF7431" s="82"/>
      <c r="AG7431" s="2">
        <v>11623970845</v>
      </c>
      <c r="AH7431" s="1">
        <v>11656738845</v>
      </c>
      <c r="AI7431" s="49">
        <v>115696475344860</v>
      </c>
    </row>
    <row r="7432" spans="15:35" x14ac:dyDescent="0.3">
      <c r="O7432" s="82"/>
      <c r="P7432" s="2">
        <v>70200466377300</v>
      </c>
      <c r="Q7432" s="1">
        <v>37316751904017.641</v>
      </c>
      <c r="R7432" s="3">
        <v>7.0757691782916988E+23</v>
      </c>
      <c r="T7432" s="2">
        <v>3.714</v>
      </c>
      <c r="U7432" s="2">
        <v>3.714</v>
      </c>
      <c r="V7432" s="3">
        <v>7356673279444227</v>
      </c>
      <c r="AF7432" s="82"/>
      <c r="AG7432" s="2">
        <v>11624007995</v>
      </c>
      <c r="AH7432" s="1">
        <v>11656775995</v>
      </c>
      <c r="AI7432" s="49">
        <v>115742238084409</v>
      </c>
    </row>
    <row r="7433" spans="15:35" x14ac:dyDescent="0.3">
      <c r="O7433" s="82"/>
      <c r="P7433" s="2">
        <v>70200814948350</v>
      </c>
      <c r="Q7433" s="1">
        <v>37316753646902.641</v>
      </c>
      <c r="R7433" s="3">
        <v>7.0769759285445492E+23</v>
      </c>
      <c r="T7433" s="2">
        <v>3.7145000000000001</v>
      </c>
      <c r="U7433" s="2">
        <v>3.7145000000000001</v>
      </c>
      <c r="V7433" s="3">
        <v>7356673279444227</v>
      </c>
      <c r="AF7433" s="82"/>
      <c r="AG7433" s="2">
        <v>11624045145</v>
      </c>
      <c r="AH7433" s="1">
        <v>11656813145</v>
      </c>
      <c r="AI7433" s="49">
        <v>115788012884173</v>
      </c>
    </row>
    <row r="7434" spans="15:35" x14ac:dyDescent="0.3">
      <c r="O7434" s="82"/>
      <c r="P7434" s="2">
        <v>70201163539400</v>
      </c>
      <c r="Q7434" s="1">
        <v>37316755389887.641</v>
      </c>
      <c r="R7434" s="3">
        <v>7.078182815982503E+23</v>
      </c>
      <c r="T7434" s="2">
        <v>3.7149999999999999</v>
      </c>
      <c r="U7434" s="2">
        <v>3.7149999999999999</v>
      </c>
      <c r="V7434" s="3">
        <v>7356673279444227</v>
      </c>
      <c r="AF7434" s="82"/>
      <c r="AG7434" s="2">
        <v>11624082295</v>
      </c>
      <c r="AH7434" s="1">
        <v>11656850295</v>
      </c>
      <c r="AI7434" s="49">
        <v>115833799745738</v>
      </c>
    </row>
    <row r="7435" spans="15:35" x14ac:dyDescent="0.3">
      <c r="O7435" s="82"/>
      <c r="P7435" s="2">
        <v>70201512150450</v>
      </c>
      <c r="Q7435" s="1">
        <v>37316757132972.641</v>
      </c>
      <c r="R7435" s="3">
        <v>7.0793898406133584E+23</v>
      </c>
      <c r="T7435" s="2">
        <v>3.7155</v>
      </c>
      <c r="U7435" s="2">
        <v>3.7155</v>
      </c>
      <c r="V7435" s="3">
        <v>7356673279444227</v>
      </c>
      <c r="AF7435" s="82"/>
      <c r="AG7435" s="2">
        <v>11624119455</v>
      </c>
      <c r="AH7435" s="1">
        <v>11656887455</v>
      </c>
      <c r="AI7435" s="49">
        <v>115879598670694</v>
      </c>
    </row>
    <row r="7436" spans="15:35" x14ac:dyDescent="0.3">
      <c r="O7436" s="82"/>
      <c r="P7436" s="2">
        <v>70201860781500</v>
      </c>
      <c r="Q7436" s="1">
        <v>37316758876157.641</v>
      </c>
      <c r="R7436" s="3">
        <v>7.0805970024449092E+23</v>
      </c>
      <c r="T7436" s="2">
        <v>3.7160000000000002</v>
      </c>
      <c r="U7436" s="2">
        <v>3.7160000000000002</v>
      </c>
      <c r="V7436" s="3">
        <v>7356673279444227</v>
      </c>
      <c r="AF7436" s="82"/>
      <c r="AG7436" s="2">
        <v>11624156655</v>
      </c>
      <c r="AH7436" s="1">
        <v>11656924655</v>
      </c>
      <c r="AI7436" s="49">
        <v>115925409660628</v>
      </c>
    </row>
    <row r="7437" spans="15:35" x14ac:dyDescent="0.3">
      <c r="O7437" s="82"/>
      <c r="P7437" s="2">
        <v>70202209432550</v>
      </c>
      <c r="Q7437" s="1">
        <v>37316760619442.641</v>
      </c>
      <c r="R7437" s="3">
        <v>7.081804301484955E+23</v>
      </c>
      <c r="T7437" s="2">
        <v>3.7164999999999999</v>
      </c>
      <c r="U7437" s="2">
        <v>3.7164999999999999</v>
      </c>
      <c r="V7437" s="3">
        <v>7356673279444227</v>
      </c>
      <c r="AF7437" s="82"/>
      <c r="AG7437" s="2">
        <v>11624193855</v>
      </c>
      <c r="AH7437" s="1">
        <v>11656961855</v>
      </c>
      <c r="AI7437" s="49">
        <v>115971232717129</v>
      </c>
    </row>
    <row r="7438" spans="15:35" x14ac:dyDescent="0.3">
      <c r="O7438" s="82"/>
      <c r="P7438" s="2">
        <v>70202558103600</v>
      </c>
      <c r="Q7438" s="1">
        <v>37316762362827.641</v>
      </c>
      <c r="R7438" s="3">
        <v>7.0830117377412898E+23</v>
      </c>
      <c r="T7438" s="2">
        <v>3.7170000000000001</v>
      </c>
      <c r="U7438" s="2">
        <v>3.7170000000000001</v>
      </c>
      <c r="V7438" s="3">
        <v>7356673279444227</v>
      </c>
      <c r="AF7438" s="82"/>
      <c r="AG7438" s="2">
        <v>11624231055</v>
      </c>
      <c r="AH7438" s="1">
        <v>11656999055</v>
      </c>
      <c r="AI7438" s="49">
        <v>116017067841785</v>
      </c>
    </row>
    <row r="7439" spans="15:35" x14ac:dyDescent="0.3">
      <c r="O7439" s="82"/>
      <c r="P7439" s="2">
        <v>70202906794650</v>
      </c>
      <c r="Q7439" s="1">
        <v>37316764106312.641</v>
      </c>
      <c r="R7439" s="3">
        <v>7.0842193112217129E+23</v>
      </c>
      <c r="T7439" s="2">
        <v>3.7174999999999998</v>
      </c>
      <c r="U7439" s="2">
        <v>3.7174999999999998</v>
      </c>
      <c r="V7439" s="3">
        <v>7356673279444227</v>
      </c>
      <c r="AF7439" s="82"/>
      <c r="AG7439" s="2">
        <v>11624268255</v>
      </c>
      <c r="AH7439" s="1">
        <v>11657036255</v>
      </c>
      <c r="AI7439" s="49">
        <v>116062915036184</v>
      </c>
    </row>
    <row r="7440" spans="15:35" x14ac:dyDescent="0.3">
      <c r="O7440" s="82"/>
      <c r="P7440" s="2">
        <v>70203255505700</v>
      </c>
      <c r="Q7440" s="1">
        <v>37316765849897.641</v>
      </c>
      <c r="R7440" s="3">
        <v>7.0854270219340183E+23</v>
      </c>
      <c r="T7440" s="2">
        <v>3.718</v>
      </c>
      <c r="U7440" s="2">
        <v>3.718</v>
      </c>
      <c r="V7440" s="3">
        <v>7356673279444227</v>
      </c>
      <c r="AF7440" s="82"/>
      <c r="AG7440" s="2">
        <v>11624305455</v>
      </c>
      <c r="AH7440" s="1">
        <v>11657073455</v>
      </c>
      <c r="AI7440" s="49">
        <v>116108774301914</v>
      </c>
    </row>
    <row r="7441" spans="15:35" x14ac:dyDescent="0.3">
      <c r="O7441" s="82"/>
      <c r="P7441" s="2">
        <v>70203604236750</v>
      </c>
      <c r="Q7441" s="1">
        <v>37316767593582.641</v>
      </c>
      <c r="R7441" s="3">
        <v>7.0866348698860042E+23</v>
      </c>
      <c r="T7441" s="2">
        <v>3.7185000000000001</v>
      </c>
      <c r="U7441" s="2">
        <v>3.7185000000000001</v>
      </c>
      <c r="V7441" s="3">
        <v>7356673279444227</v>
      </c>
      <c r="AF7441" s="82"/>
      <c r="AG7441" s="2">
        <v>11624342655</v>
      </c>
      <c r="AH7441" s="1">
        <v>11657110655</v>
      </c>
      <c r="AI7441" s="49">
        <v>116154645640563</v>
      </c>
    </row>
    <row r="7442" spans="15:35" x14ac:dyDescent="0.3">
      <c r="O7442" s="82"/>
      <c r="P7442" s="2">
        <v>70203952987800</v>
      </c>
      <c r="Q7442" s="1">
        <v>37316769337367.641</v>
      </c>
      <c r="R7442" s="3">
        <v>7.0878428550854658E+23</v>
      </c>
      <c r="T7442" s="2">
        <v>3.7189999999999999</v>
      </c>
      <c r="U7442" s="2">
        <v>3.7189999999999999</v>
      </c>
      <c r="V7442" s="3">
        <v>7356673279444227</v>
      </c>
      <c r="AF7442" s="82"/>
      <c r="AG7442" s="2">
        <v>11624379855</v>
      </c>
      <c r="AH7442" s="1">
        <v>11657147855</v>
      </c>
      <c r="AI7442" s="49">
        <v>116200529053720</v>
      </c>
    </row>
    <row r="7443" spans="15:35" x14ac:dyDescent="0.3">
      <c r="O7443" s="82"/>
      <c r="P7443" s="2">
        <v>70204301758850</v>
      </c>
      <c r="Q7443" s="1">
        <v>37316771081252.641</v>
      </c>
      <c r="R7443" s="3">
        <v>7.0890509775402013E+23</v>
      </c>
      <c r="T7443" s="2">
        <v>3.7195</v>
      </c>
      <c r="U7443" s="2">
        <v>3.7195</v>
      </c>
      <c r="V7443" s="3">
        <v>7356673279444227</v>
      </c>
      <c r="AF7443" s="82"/>
      <c r="AG7443" s="2">
        <v>11624417055</v>
      </c>
      <c r="AH7443" s="1">
        <v>11657185055</v>
      </c>
      <c r="AI7443" s="49">
        <v>116246424542973</v>
      </c>
    </row>
    <row r="7444" spans="15:35" x14ac:dyDescent="0.3">
      <c r="O7444" s="82"/>
      <c r="P7444" s="2">
        <v>70204650549900</v>
      </c>
      <c r="Q7444" s="1">
        <v>37316772825237.641</v>
      </c>
      <c r="R7444" s="3">
        <v>7.0902592372580059E+23</v>
      </c>
      <c r="T7444" s="2">
        <v>3.72</v>
      </c>
      <c r="U7444" s="2">
        <v>3.72</v>
      </c>
      <c r="V7444" s="3">
        <v>7356673279444227</v>
      </c>
      <c r="AF7444" s="82"/>
      <c r="AG7444" s="2">
        <v>11624454255</v>
      </c>
      <c r="AH7444" s="1">
        <v>11657222255</v>
      </c>
      <c r="AI7444" s="49">
        <v>116292332109910</v>
      </c>
    </row>
    <row r="7445" spans="15:35" x14ac:dyDescent="0.3">
      <c r="O7445" s="82"/>
      <c r="P7445" s="2">
        <v>70204999360950</v>
      </c>
      <c r="Q7445" s="1">
        <v>37316774569322.641</v>
      </c>
      <c r="R7445" s="3">
        <v>7.0914676342466791E+23</v>
      </c>
      <c r="T7445" s="2">
        <v>3.7204999999999999</v>
      </c>
      <c r="U7445" s="2">
        <v>3.7204999999999999</v>
      </c>
      <c r="V7445" s="3">
        <v>7356673279444227</v>
      </c>
      <c r="AF7445" s="82"/>
      <c r="AG7445" s="2">
        <v>11624491465</v>
      </c>
      <c r="AH7445" s="1">
        <v>11657259465</v>
      </c>
      <c r="AI7445" s="49">
        <v>116338251756119</v>
      </c>
    </row>
    <row r="7446" spans="15:35" x14ac:dyDescent="0.3">
      <c r="O7446" s="82"/>
      <c r="P7446" s="2">
        <v>70205348192000</v>
      </c>
      <c r="Q7446" s="1">
        <v>37316776313507.641</v>
      </c>
      <c r="R7446" s="3">
        <v>7.0926761685140123E+23</v>
      </c>
      <c r="T7446" s="2">
        <v>3.7210000000000001</v>
      </c>
      <c r="U7446" s="2">
        <v>3.7210000000000001</v>
      </c>
      <c r="V7446" s="3">
        <v>7356673279444227</v>
      </c>
      <c r="AF7446" s="82"/>
      <c r="AG7446" s="2">
        <v>11624528715</v>
      </c>
      <c r="AH7446" s="1">
        <v>11657296715</v>
      </c>
      <c r="AI7446" s="49">
        <v>116384183483188</v>
      </c>
    </row>
    <row r="7447" spans="15:35" x14ac:dyDescent="0.3">
      <c r="O7447" s="82"/>
      <c r="P7447" s="2">
        <v>70205697043050</v>
      </c>
      <c r="Q7447" s="1">
        <v>37316778057792.641</v>
      </c>
      <c r="R7447" s="3">
        <v>7.0938848400678061E+23</v>
      </c>
      <c r="T7447" s="2">
        <v>3.7214999999999998</v>
      </c>
      <c r="U7447" s="2">
        <v>3.7214999999999998</v>
      </c>
      <c r="V7447" s="3">
        <v>7356673279444227</v>
      </c>
      <c r="AF7447" s="82"/>
      <c r="AG7447" s="2">
        <v>11624565965</v>
      </c>
      <c r="AH7447" s="1">
        <v>11657333965</v>
      </c>
      <c r="AI7447" s="49">
        <v>116430127292706</v>
      </c>
    </row>
    <row r="7448" spans="15:35" x14ac:dyDescent="0.3">
      <c r="O7448" s="82"/>
      <c r="P7448" s="2">
        <v>70206045914100</v>
      </c>
      <c r="Q7448" s="1">
        <v>37316779802177.641</v>
      </c>
      <c r="R7448" s="3">
        <v>7.0950936489158546E+23</v>
      </c>
      <c r="T7448" s="2">
        <v>3.722</v>
      </c>
      <c r="U7448" s="2">
        <v>3.722</v>
      </c>
      <c r="V7448" s="3">
        <v>7356673279444227</v>
      </c>
      <c r="AF7448" s="82"/>
      <c r="AG7448" s="2">
        <v>11624603215</v>
      </c>
      <c r="AH7448" s="1">
        <v>11657371215</v>
      </c>
      <c r="AI7448" s="49">
        <v>116476083186261</v>
      </c>
    </row>
    <row r="7449" spans="15:35" x14ac:dyDescent="0.3">
      <c r="O7449" s="82"/>
      <c r="P7449" s="2">
        <v>70206394805150</v>
      </c>
      <c r="Q7449" s="1">
        <v>37316781546662.641</v>
      </c>
      <c r="R7449" s="3">
        <v>7.0963025950659559E+23</v>
      </c>
      <c r="T7449" s="2">
        <v>3.7225000000000001</v>
      </c>
      <c r="U7449" s="2">
        <v>3.7225000000000001</v>
      </c>
      <c r="V7449" s="3">
        <v>7356673279444227</v>
      </c>
      <c r="AF7449" s="82"/>
      <c r="AG7449" s="2">
        <v>11624640465</v>
      </c>
      <c r="AH7449" s="1">
        <v>11657408465</v>
      </c>
      <c r="AI7449" s="49">
        <v>116522051165440</v>
      </c>
    </row>
    <row r="7450" spans="15:35" x14ac:dyDescent="0.3">
      <c r="O7450" s="82"/>
      <c r="P7450" s="2">
        <v>70206743716200</v>
      </c>
      <c r="Q7450" s="1">
        <v>37316783291247.641</v>
      </c>
      <c r="R7450" s="3">
        <v>7.0975116785259065E+23</v>
      </c>
      <c r="T7450" s="2">
        <v>3.7229999999999999</v>
      </c>
      <c r="U7450" s="2">
        <v>3.7229999999999999</v>
      </c>
      <c r="V7450" s="3">
        <v>7356673279444227</v>
      </c>
      <c r="AF7450" s="82"/>
      <c r="AG7450" s="2">
        <v>11624677715</v>
      </c>
      <c r="AH7450" s="1">
        <v>11657445715</v>
      </c>
      <c r="AI7450" s="49">
        <v>116568031231833</v>
      </c>
    </row>
    <row r="7451" spans="15:35" x14ac:dyDescent="0.3">
      <c r="O7451" s="82"/>
      <c r="P7451" s="2">
        <v>70207092647250</v>
      </c>
      <c r="Q7451" s="1">
        <v>37316785035932.641</v>
      </c>
      <c r="R7451" s="3">
        <v>7.0987208993035034E+23</v>
      </c>
      <c r="T7451" s="2">
        <v>3.7235</v>
      </c>
      <c r="U7451" s="2">
        <v>3.7235</v>
      </c>
      <c r="V7451" s="3">
        <v>7356673279444227</v>
      </c>
      <c r="AF7451" s="82"/>
      <c r="AG7451" s="2">
        <v>11624714965</v>
      </c>
      <c r="AH7451" s="1">
        <v>11657482965</v>
      </c>
      <c r="AI7451" s="49">
        <v>116614023387027</v>
      </c>
    </row>
    <row r="7452" spans="15:35" x14ac:dyDescent="0.3">
      <c r="O7452" s="82"/>
      <c r="P7452" s="2">
        <v>70207441598300</v>
      </c>
      <c r="Q7452" s="1">
        <v>37316786780717.641</v>
      </c>
      <c r="R7452" s="3">
        <v>7.0999302574065403E+23</v>
      </c>
      <c r="T7452" s="2">
        <v>3.7240000000000002</v>
      </c>
      <c r="U7452" s="2">
        <v>3.7240000000000002</v>
      </c>
      <c r="V7452" s="3">
        <v>7356673279444227</v>
      </c>
      <c r="AF7452" s="82"/>
      <c r="AG7452" s="2">
        <v>11624752215</v>
      </c>
      <c r="AH7452" s="1">
        <v>11657520215</v>
      </c>
      <c r="AI7452" s="49">
        <v>116660027632610</v>
      </c>
    </row>
    <row r="7453" spans="15:35" x14ac:dyDescent="0.3">
      <c r="O7453" s="82"/>
      <c r="P7453" s="2">
        <v>70207790569350</v>
      </c>
      <c r="Q7453" s="1">
        <v>37316788525602.641</v>
      </c>
      <c r="R7453" s="3">
        <v>7.1011397528428169E+23</v>
      </c>
      <c r="T7453" s="2">
        <v>3.7244999999999999</v>
      </c>
      <c r="U7453" s="2">
        <v>3.7244999999999999</v>
      </c>
      <c r="V7453" s="3">
        <v>7356673279444227</v>
      </c>
      <c r="AF7453" s="82"/>
      <c r="AG7453" s="2">
        <v>11624789465</v>
      </c>
      <c r="AH7453" s="1">
        <v>11657557465</v>
      </c>
      <c r="AI7453" s="49">
        <v>116706043970171</v>
      </c>
    </row>
    <row r="7454" spans="15:35" x14ac:dyDescent="0.3">
      <c r="O7454" s="82"/>
      <c r="P7454" s="2">
        <v>70208139560400</v>
      </c>
      <c r="Q7454" s="1">
        <v>37316790270587.641</v>
      </c>
      <c r="R7454" s="3">
        <v>7.1023493856201284E+23</v>
      </c>
      <c r="T7454" s="2">
        <v>3.7250000000000001</v>
      </c>
      <c r="U7454" s="2">
        <v>3.7250000000000001</v>
      </c>
      <c r="V7454" s="3">
        <v>7356673279444227</v>
      </c>
      <c r="AF7454" s="82"/>
      <c r="AG7454" s="2">
        <v>11624826715</v>
      </c>
      <c r="AH7454" s="1">
        <v>11657594715</v>
      </c>
      <c r="AI7454" s="49">
        <v>116752072401298</v>
      </c>
    </row>
    <row r="7455" spans="15:35" x14ac:dyDescent="0.3">
      <c r="O7455" s="82"/>
      <c r="P7455" s="2">
        <v>70208488571450</v>
      </c>
      <c r="Q7455" s="1">
        <v>37316792015672.641</v>
      </c>
      <c r="R7455" s="3">
        <v>7.1035591557462728E+23</v>
      </c>
      <c r="T7455" s="2">
        <v>3.7254999999999998</v>
      </c>
      <c r="U7455" s="2">
        <v>3.7254999999999998</v>
      </c>
      <c r="V7455" s="3">
        <v>7356673279444227</v>
      </c>
      <c r="AF7455" s="82"/>
      <c r="AG7455" s="2">
        <v>11624863975</v>
      </c>
      <c r="AH7455" s="1">
        <v>11657631975</v>
      </c>
      <c r="AI7455" s="49">
        <v>116798112927579</v>
      </c>
    </row>
    <row r="7456" spans="15:35" x14ac:dyDescent="0.3">
      <c r="O7456" s="82"/>
      <c r="P7456" s="2">
        <v>70208837602500</v>
      </c>
      <c r="Q7456" s="1">
        <v>37316793760857.641</v>
      </c>
      <c r="R7456" s="3">
        <v>7.1047690632290456E+23</v>
      </c>
      <c r="T7456" s="2">
        <v>3.726</v>
      </c>
      <c r="U7456" s="2">
        <v>3.726</v>
      </c>
      <c r="V7456" s="3">
        <v>7356673279444227</v>
      </c>
      <c r="AF7456" s="82"/>
      <c r="AG7456" s="2">
        <v>11624901275</v>
      </c>
      <c r="AH7456" s="1">
        <v>11657669275</v>
      </c>
      <c r="AI7456" s="49">
        <v>116844165550602</v>
      </c>
    </row>
    <row r="7457" spans="15:35" x14ac:dyDescent="0.3">
      <c r="O7457" s="82"/>
      <c r="P7457" s="2">
        <v>70209186653550</v>
      </c>
      <c r="Q7457" s="1">
        <v>37316795506142.641</v>
      </c>
      <c r="R7457" s="3">
        <v>7.1059791080762421E+23</v>
      </c>
      <c r="T7457" s="2">
        <v>3.7265000000000001</v>
      </c>
      <c r="U7457" s="2">
        <v>3.7265000000000001</v>
      </c>
      <c r="V7457" s="3">
        <v>7356673279444227</v>
      </c>
      <c r="AF7457" s="82"/>
      <c r="AG7457" s="2">
        <v>11624938575</v>
      </c>
      <c r="AH7457" s="1">
        <v>11657706575</v>
      </c>
      <c r="AI7457" s="49">
        <v>116890230271955</v>
      </c>
    </row>
    <row r="7458" spans="15:35" x14ac:dyDescent="0.3">
      <c r="O7458" s="82"/>
      <c r="P7458" s="2">
        <v>70209535724600</v>
      </c>
      <c r="Q7458" s="1">
        <v>37316797251527.641</v>
      </c>
      <c r="R7458" s="3">
        <v>7.1071892902956604E+23</v>
      </c>
      <c r="T7458" s="2">
        <v>3.7269999999999999</v>
      </c>
      <c r="U7458" s="2">
        <v>3.7269999999999999</v>
      </c>
      <c r="V7458" s="3">
        <v>7356673279444227</v>
      </c>
      <c r="AF7458" s="82"/>
      <c r="AG7458" s="2">
        <v>11624975875</v>
      </c>
      <c r="AH7458" s="1">
        <v>11657743875</v>
      </c>
      <c r="AI7458" s="49">
        <v>116936307093227</v>
      </c>
    </row>
    <row r="7459" spans="15:35" x14ac:dyDescent="0.3">
      <c r="O7459" s="82"/>
      <c r="P7459" s="2">
        <v>70209884815650</v>
      </c>
      <c r="Q7459" s="1">
        <v>37316798997012.641</v>
      </c>
      <c r="R7459" s="3">
        <v>7.1083996098950958E+23</v>
      </c>
      <c r="T7459" s="2">
        <v>3.7275</v>
      </c>
      <c r="U7459" s="2">
        <v>3.7275</v>
      </c>
      <c r="V7459" s="3">
        <v>7356673279444227</v>
      </c>
      <c r="AF7459" s="82"/>
      <c r="AG7459" s="2">
        <v>11625013175</v>
      </c>
      <c r="AH7459" s="1">
        <v>11657781175</v>
      </c>
      <c r="AI7459" s="49">
        <v>116982396016006</v>
      </c>
    </row>
    <row r="7460" spans="15:35" x14ac:dyDescent="0.3">
      <c r="O7460" s="82"/>
      <c r="P7460" s="2">
        <v>70210233926700</v>
      </c>
      <c r="Q7460" s="1">
        <v>37316800742597.641</v>
      </c>
      <c r="R7460" s="3">
        <v>7.1096100668823477E+23</v>
      </c>
      <c r="T7460" s="2">
        <v>3.7280000000000002</v>
      </c>
      <c r="U7460" s="2">
        <v>3.7280000000000002</v>
      </c>
      <c r="V7460" s="3">
        <v>7356673279444227</v>
      </c>
      <c r="AF7460" s="82"/>
      <c r="AG7460" s="2">
        <v>11625050475</v>
      </c>
      <c r="AH7460" s="1">
        <v>11657818475</v>
      </c>
      <c r="AI7460" s="49">
        <v>117028497041880</v>
      </c>
    </row>
    <row r="7461" spans="15:35" x14ac:dyDescent="0.3">
      <c r="O7461" s="82"/>
      <c r="P7461" s="2">
        <v>70210583057750</v>
      </c>
      <c r="Q7461" s="1">
        <v>37316802488282.641</v>
      </c>
      <c r="R7461" s="3">
        <v>7.1108206612652102E+23</v>
      </c>
      <c r="T7461" s="2">
        <v>3.7284999999999999</v>
      </c>
      <c r="U7461" s="2">
        <v>3.7284999999999999</v>
      </c>
      <c r="V7461" s="3">
        <v>7356673279444227</v>
      </c>
      <c r="AF7461" s="82"/>
      <c r="AG7461" s="2">
        <v>11625087775</v>
      </c>
      <c r="AH7461" s="1">
        <v>11657855775</v>
      </c>
      <c r="AI7461" s="49">
        <v>117074610172437</v>
      </c>
    </row>
    <row r="7462" spans="15:35" x14ac:dyDescent="0.3">
      <c r="O7462" s="82"/>
      <c r="P7462" s="2">
        <v>70210932208800</v>
      </c>
      <c r="Q7462" s="1">
        <v>37316804234067.641</v>
      </c>
      <c r="R7462" s="3">
        <v>7.1120313930514799E+23</v>
      </c>
      <c r="T7462" s="2">
        <v>3.7290000000000001</v>
      </c>
      <c r="U7462" s="2">
        <v>3.7290000000000001</v>
      </c>
      <c r="V7462" s="3">
        <v>7356673279444227</v>
      </c>
      <c r="AF7462" s="82"/>
      <c r="AG7462" s="2">
        <v>11625125075</v>
      </c>
      <c r="AH7462" s="1">
        <v>11657893075</v>
      </c>
      <c r="AI7462" s="49">
        <v>117120735409265</v>
      </c>
    </row>
    <row r="7463" spans="15:35" x14ac:dyDescent="0.3">
      <c r="O7463" s="82"/>
      <c r="P7463" s="2">
        <v>70211281379850</v>
      </c>
      <c r="Q7463" s="1">
        <v>37316805979952.641</v>
      </c>
      <c r="R7463" s="3">
        <v>7.1132422622489536E+23</v>
      </c>
      <c r="T7463" s="2">
        <v>3.7294999999999998</v>
      </c>
      <c r="U7463" s="2">
        <v>3.7294999999999998</v>
      </c>
      <c r="V7463" s="3">
        <v>7356673279444227</v>
      </c>
      <c r="AF7463" s="82"/>
      <c r="AG7463" s="2">
        <v>11625162375</v>
      </c>
      <c r="AH7463" s="1">
        <v>11657930375</v>
      </c>
      <c r="AI7463" s="49">
        <v>117166872753953</v>
      </c>
    </row>
    <row r="7464" spans="15:35" x14ac:dyDescent="0.3">
      <c r="O7464" s="82"/>
      <c r="P7464" s="2">
        <v>70211630570900</v>
      </c>
      <c r="Q7464" s="1">
        <v>37316807725937.641</v>
      </c>
      <c r="R7464" s="3">
        <v>7.1144532688654279E+23</v>
      </c>
      <c r="T7464" s="2">
        <v>3.73</v>
      </c>
      <c r="U7464" s="2">
        <v>3.73</v>
      </c>
      <c r="V7464" s="3">
        <v>7356673279444227</v>
      </c>
      <c r="AF7464" s="82"/>
      <c r="AG7464" s="2">
        <v>11625199675</v>
      </c>
      <c r="AH7464" s="1">
        <v>11657967675</v>
      </c>
      <c r="AI7464" s="49">
        <v>117213022208089</v>
      </c>
    </row>
    <row r="7465" spans="15:35" x14ac:dyDescent="0.3">
      <c r="O7465" s="82"/>
      <c r="P7465" s="2">
        <v>70211979781950</v>
      </c>
      <c r="Q7465" s="1">
        <v>37316809472022.641</v>
      </c>
      <c r="R7465" s="3">
        <v>7.1156644129086996E+23</v>
      </c>
      <c r="T7465" s="2">
        <v>3.7305000000000001</v>
      </c>
      <c r="U7465" s="2">
        <v>3.7305000000000001</v>
      </c>
      <c r="V7465" s="3">
        <v>7356673279444227</v>
      </c>
      <c r="AF7465" s="82"/>
      <c r="AG7465" s="2">
        <v>11625236985</v>
      </c>
      <c r="AH7465" s="1">
        <v>11658004985</v>
      </c>
      <c r="AI7465" s="49">
        <v>117259183773260</v>
      </c>
    </row>
    <row r="7466" spans="15:35" x14ac:dyDescent="0.3">
      <c r="O7466" s="82"/>
      <c r="P7466" s="2">
        <v>70212329013000</v>
      </c>
      <c r="Q7466" s="1">
        <v>37316811218207.641</v>
      </c>
      <c r="R7466" s="3">
        <v>7.1168756943865654E+23</v>
      </c>
      <c r="T7466" s="2">
        <v>3.7309999999999999</v>
      </c>
      <c r="U7466" s="2">
        <v>3.7309999999999999</v>
      </c>
      <c r="V7466" s="3">
        <v>7356673279444227</v>
      </c>
      <c r="AF7466" s="82"/>
      <c r="AG7466" s="2">
        <v>11625274335</v>
      </c>
      <c r="AH7466" s="1">
        <v>11658042335</v>
      </c>
      <c r="AI7466" s="49">
        <v>117305357451056</v>
      </c>
    </row>
    <row r="7467" spans="15:35" x14ac:dyDescent="0.3">
      <c r="O7467" s="82"/>
      <c r="P7467" s="2">
        <v>70212678264050</v>
      </c>
      <c r="Q7467" s="1">
        <v>37316812964492.641</v>
      </c>
      <c r="R7467" s="3">
        <v>7.1180871133068206E+23</v>
      </c>
      <c r="T7467" s="2">
        <v>3.7315</v>
      </c>
      <c r="U7467" s="2">
        <v>3.7315</v>
      </c>
      <c r="V7467" s="3">
        <v>7356673279444227</v>
      </c>
      <c r="AF7467" s="82"/>
      <c r="AG7467" s="2">
        <v>11625311685</v>
      </c>
      <c r="AH7467" s="1">
        <v>11658079685</v>
      </c>
      <c r="AI7467" s="49">
        <v>117351543243064</v>
      </c>
    </row>
    <row r="7468" spans="15:35" x14ac:dyDescent="0.3">
      <c r="O7468" s="82"/>
      <c r="P7468" s="2">
        <v>70213027535100</v>
      </c>
      <c r="Q7468" s="1">
        <v>37316814710877.641</v>
      </c>
      <c r="R7468" s="3">
        <v>7.119298669677266E+23</v>
      </c>
      <c r="T7468" s="2">
        <v>3.7320000000000002</v>
      </c>
      <c r="U7468" s="2">
        <v>3.7320000000000002</v>
      </c>
      <c r="V7468" s="3">
        <v>7356673279444227</v>
      </c>
      <c r="AF7468" s="82"/>
      <c r="AG7468" s="2">
        <v>11625349035</v>
      </c>
      <c r="AH7468" s="1">
        <v>11658117035</v>
      </c>
      <c r="AI7468" s="49">
        <v>117397741150872</v>
      </c>
    </row>
    <row r="7469" spans="15:35" x14ac:dyDescent="0.3">
      <c r="O7469" s="82"/>
      <c r="P7469" s="2">
        <v>70213376826150</v>
      </c>
      <c r="Q7469" s="1">
        <v>37316816457362.641</v>
      </c>
      <c r="R7469" s="3">
        <v>7.1205103635056916E+23</v>
      </c>
      <c r="T7469" s="2">
        <v>3.7324999999999999</v>
      </c>
      <c r="U7469" s="2">
        <v>3.7324999999999999</v>
      </c>
      <c r="V7469" s="3">
        <v>7356673279444227</v>
      </c>
      <c r="AF7469" s="82"/>
      <c r="AG7469" s="2">
        <v>11625386385</v>
      </c>
      <c r="AH7469" s="1">
        <v>11658154385</v>
      </c>
      <c r="AI7469" s="49">
        <v>117443951176069</v>
      </c>
    </row>
    <row r="7470" spans="15:35" x14ac:dyDescent="0.3">
      <c r="O7470" s="82"/>
      <c r="P7470" s="2">
        <v>70213726137200</v>
      </c>
      <c r="Q7470" s="1">
        <v>37316818203947.641</v>
      </c>
      <c r="R7470" s="3">
        <v>7.1217221947998994E+23</v>
      </c>
      <c r="T7470" s="2">
        <v>3.7330000000000001</v>
      </c>
      <c r="U7470" s="2">
        <v>3.7330000000000001</v>
      </c>
      <c r="V7470" s="3">
        <v>7356673279444227</v>
      </c>
      <c r="AF7470" s="82"/>
      <c r="AG7470" s="2">
        <v>11625423735</v>
      </c>
      <c r="AH7470" s="1">
        <v>11658191735</v>
      </c>
      <c r="AI7470" s="49">
        <v>117490173320243</v>
      </c>
    </row>
    <row r="7471" spans="15:35" x14ac:dyDescent="0.3">
      <c r="O7471" s="82"/>
      <c r="P7471" s="2">
        <v>70214075468250</v>
      </c>
      <c r="Q7471" s="1">
        <v>37316819950632.641</v>
      </c>
      <c r="R7471" s="3">
        <v>7.1229341635676822E+23</v>
      </c>
      <c r="T7471" s="2">
        <v>3.7334999999999998</v>
      </c>
      <c r="U7471" s="2">
        <v>3.7334999999999998</v>
      </c>
      <c r="V7471" s="3">
        <v>7356673279444227</v>
      </c>
      <c r="AF7471" s="82"/>
      <c r="AG7471" s="2">
        <v>11625461085</v>
      </c>
      <c r="AH7471" s="1">
        <v>11658229085</v>
      </c>
      <c r="AI7471" s="49">
        <v>117536407584981</v>
      </c>
    </row>
    <row r="7472" spans="15:35" x14ac:dyDescent="0.3">
      <c r="O7472" s="82"/>
      <c r="P7472" s="2">
        <v>70214424819300</v>
      </c>
      <c r="Q7472" s="1">
        <v>37316821697417.641</v>
      </c>
      <c r="R7472" s="3">
        <v>7.1241462698168393E+23</v>
      </c>
      <c r="T7472" s="2">
        <v>3.734</v>
      </c>
      <c r="U7472" s="2">
        <v>3.734</v>
      </c>
      <c r="V7472" s="3">
        <v>7356673279444227</v>
      </c>
      <c r="AF7472" s="82"/>
      <c r="AG7472" s="2">
        <v>11625498435</v>
      </c>
      <c r="AH7472" s="1">
        <v>11658266435</v>
      </c>
      <c r="AI7472" s="49">
        <v>117582653971873</v>
      </c>
    </row>
    <row r="7473" spans="15:35" x14ac:dyDescent="0.3">
      <c r="O7473" s="82"/>
      <c r="P7473" s="2">
        <v>70214774190350</v>
      </c>
      <c r="Q7473" s="1">
        <v>37316823444302.641</v>
      </c>
      <c r="R7473" s="3">
        <v>7.1253585135551674E+23</v>
      </c>
      <c r="T7473" s="2">
        <v>3.7345000000000002</v>
      </c>
      <c r="U7473" s="2">
        <v>3.7345000000000002</v>
      </c>
      <c r="V7473" s="3">
        <v>7356673279444227</v>
      </c>
      <c r="AF7473" s="82"/>
      <c r="AG7473" s="2">
        <v>11625535785</v>
      </c>
      <c r="AH7473" s="1">
        <v>11658303785</v>
      </c>
      <c r="AI7473" s="49">
        <v>117628912482507</v>
      </c>
    </row>
    <row r="7474" spans="15:35" x14ac:dyDescent="0.3">
      <c r="O7474" s="82"/>
      <c r="P7474" s="2">
        <v>70215123581400</v>
      </c>
      <c r="Q7474" s="1">
        <v>37316825191287.641</v>
      </c>
      <c r="R7474" s="3">
        <v>7.1265708947904593E+23</v>
      </c>
      <c r="T7474" s="2">
        <v>3.7349999999999999</v>
      </c>
      <c r="U7474" s="2">
        <v>3.7349999999999999</v>
      </c>
      <c r="V7474" s="3">
        <v>7356673279444227</v>
      </c>
      <c r="AF7474" s="82"/>
      <c r="AG7474" s="2">
        <v>11625573135</v>
      </c>
      <c r="AH7474" s="1">
        <v>11658341135</v>
      </c>
      <c r="AI7474" s="49">
        <v>117675183118470</v>
      </c>
    </row>
    <row r="7475" spans="15:35" x14ac:dyDescent="0.3">
      <c r="O7475" s="82"/>
      <c r="P7475" s="2">
        <v>70215472992450</v>
      </c>
      <c r="Q7475" s="1">
        <v>37316826938372.641</v>
      </c>
      <c r="R7475" s="3">
        <v>7.1277834135305156E+23</v>
      </c>
      <c r="T7475" s="2">
        <v>3.7355</v>
      </c>
      <c r="U7475" s="2">
        <v>3.7355</v>
      </c>
      <c r="V7475" s="3">
        <v>7356673279444227</v>
      </c>
      <c r="AF7475" s="82"/>
      <c r="AG7475" s="2">
        <v>11625610495</v>
      </c>
      <c r="AH7475" s="1">
        <v>11658378495</v>
      </c>
      <c r="AI7475" s="49">
        <v>117721465881350</v>
      </c>
    </row>
    <row r="7476" spans="15:35" x14ac:dyDescent="0.3">
      <c r="O7476" s="82"/>
      <c r="P7476" s="2">
        <v>70215822423500</v>
      </c>
      <c r="Q7476" s="1">
        <v>37316828685557.641</v>
      </c>
      <c r="R7476" s="3">
        <v>7.1289960697831304E+23</v>
      </c>
      <c r="T7476" s="2">
        <v>3.7360000000000002</v>
      </c>
      <c r="U7476" s="2">
        <v>3.7360000000000002</v>
      </c>
      <c r="V7476" s="3">
        <v>7356673279444227</v>
      </c>
      <c r="AF7476" s="82"/>
      <c r="AG7476" s="2">
        <v>11625647895</v>
      </c>
      <c r="AH7476" s="1">
        <v>11658415895</v>
      </c>
      <c r="AI7476" s="49">
        <v>117767760772737</v>
      </c>
    </row>
    <row r="7477" spans="15:35" x14ac:dyDescent="0.3">
      <c r="O7477" s="82"/>
      <c r="P7477" s="2">
        <v>70216171874550</v>
      </c>
      <c r="Q7477" s="1">
        <v>37316830432842.641</v>
      </c>
      <c r="R7477" s="3">
        <v>7.1302088635561017E+23</v>
      </c>
      <c r="T7477" s="2">
        <v>3.7364999999999999</v>
      </c>
      <c r="U7477" s="2">
        <v>3.7364999999999999</v>
      </c>
      <c r="V7477" s="3">
        <v>7356673279444227</v>
      </c>
      <c r="AF7477" s="82"/>
      <c r="AG7477" s="2">
        <v>11625685295</v>
      </c>
      <c r="AH7477" s="1">
        <v>11658453295</v>
      </c>
      <c r="AI7477" s="49">
        <v>117814067794218</v>
      </c>
    </row>
    <row r="7478" spans="15:35" x14ac:dyDescent="0.3">
      <c r="O7478" s="82"/>
      <c r="P7478" s="2">
        <v>70216521345600</v>
      </c>
      <c r="Q7478" s="1">
        <v>37316832180227.641</v>
      </c>
      <c r="R7478" s="3">
        <v>7.1314217948572248E+23</v>
      </c>
      <c r="T7478" s="2">
        <v>3.7370000000000001</v>
      </c>
      <c r="U7478" s="2">
        <v>3.7370000000000001</v>
      </c>
      <c r="V7478" s="3">
        <v>7356673279444227</v>
      </c>
      <c r="AF7478" s="82"/>
      <c r="AG7478" s="2">
        <v>11625722695</v>
      </c>
      <c r="AH7478" s="1">
        <v>11658490695</v>
      </c>
      <c r="AI7478" s="49">
        <v>117860386947381</v>
      </c>
    </row>
    <row r="7479" spans="15:35" x14ac:dyDescent="0.3">
      <c r="O7479" s="82"/>
      <c r="P7479" s="2">
        <v>70216870836650</v>
      </c>
      <c r="Q7479" s="1">
        <v>37316833927712.641</v>
      </c>
      <c r="R7479" s="3">
        <v>7.1326348636942993E+23</v>
      </c>
      <c r="T7479" s="2">
        <v>3.7374999999999998</v>
      </c>
      <c r="U7479" s="2">
        <v>3.7374999999999998</v>
      </c>
      <c r="V7479" s="3">
        <v>7356673279444227</v>
      </c>
      <c r="AF7479" s="82"/>
      <c r="AG7479" s="2">
        <v>11625760095</v>
      </c>
      <c r="AH7479" s="1">
        <v>11658528095</v>
      </c>
      <c r="AI7479" s="49">
        <v>117906718233815</v>
      </c>
    </row>
    <row r="7480" spans="15:35" x14ac:dyDescent="0.3">
      <c r="O7480" s="82"/>
      <c r="P7480" s="2">
        <v>70217220347700</v>
      </c>
      <c r="Q7480" s="1">
        <v>37316835675297.641</v>
      </c>
      <c r="R7480" s="3">
        <v>7.1338480700751177E+23</v>
      </c>
      <c r="T7480" s="2">
        <v>3.738</v>
      </c>
      <c r="U7480" s="2">
        <v>3.738</v>
      </c>
      <c r="V7480" s="3">
        <v>7356673279444227</v>
      </c>
      <c r="AF7480" s="82"/>
      <c r="AG7480" s="2">
        <v>11625797495</v>
      </c>
      <c r="AH7480" s="1">
        <v>11658565495</v>
      </c>
      <c r="AI7480" s="49">
        <v>117953061655107</v>
      </c>
    </row>
    <row r="7481" spans="15:35" x14ac:dyDescent="0.3">
      <c r="O7481" s="82"/>
      <c r="P7481" s="2">
        <v>70217569878750</v>
      </c>
      <c r="Q7481" s="1">
        <v>37316837422982.641</v>
      </c>
      <c r="R7481" s="3">
        <v>7.1350614140074795E+23</v>
      </c>
      <c r="T7481" s="2">
        <v>3.7385000000000002</v>
      </c>
      <c r="U7481" s="2">
        <v>3.7385000000000002</v>
      </c>
      <c r="V7481" s="3">
        <v>7356673279444227</v>
      </c>
      <c r="AF7481" s="82"/>
      <c r="AG7481" s="2">
        <v>11625834895</v>
      </c>
      <c r="AH7481" s="1">
        <v>11658602895</v>
      </c>
      <c r="AI7481" s="49">
        <v>117999417212846</v>
      </c>
    </row>
    <row r="7482" spans="15:35" x14ac:dyDescent="0.3">
      <c r="O7482" s="82"/>
      <c r="P7482" s="2">
        <v>70217919429800</v>
      </c>
      <c r="Q7482" s="1">
        <v>37316839170767.641</v>
      </c>
      <c r="R7482" s="3">
        <v>7.1362748954991787E+23</v>
      </c>
      <c r="T7482" s="2">
        <v>3.7389999999999999</v>
      </c>
      <c r="U7482" s="2">
        <v>3.7389999999999999</v>
      </c>
      <c r="V7482" s="3">
        <v>7356673279444227</v>
      </c>
      <c r="AF7482" s="82"/>
      <c r="AG7482" s="2">
        <v>11625872295</v>
      </c>
      <c r="AH7482" s="1">
        <v>11658640295</v>
      </c>
      <c r="AI7482" s="49">
        <v>118045784908621</v>
      </c>
    </row>
    <row r="7483" spans="15:35" x14ac:dyDescent="0.3">
      <c r="O7483" s="82"/>
      <c r="P7483" s="2">
        <v>70218269000850</v>
      </c>
      <c r="Q7483" s="1">
        <v>37316840918652.641</v>
      </c>
      <c r="R7483" s="3">
        <v>7.1374885145580133E+23</v>
      </c>
      <c r="T7483" s="2">
        <v>3.7395</v>
      </c>
      <c r="U7483" s="2">
        <v>3.7395</v>
      </c>
      <c r="V7483" s="3">
        <v>7356673279444227</v>
      </c>
      <c r="AF7483" s="82"/>
      <c r="AG7483" s="2">
        <v>11625909695</v>
      </c>
      <c r="AH7483" s="1">
        <v>11658677695</v>
      </c>
      <c r="AI7483" s="49">
        <v>118092164744018</v>
      </c>
    </row>
    <row r="7484" spans="15:35" x14ac:dyDescent="0.3">
      <c r="O7484" s="82"/>
      <c r="P7484" s="2">
        <v>70218618591900</v>
      </c>
      <c r="Q7484" s="1">
        <v>37316842666637.641</v>
      </c>
      <c r="R7484" s="3">
        <v>7.13870227119178E+23</v>
      </c>
      <c r="T7484" s="2">
        <v>3.74</v>
      </c>
      <c r="U7484" s="2">
        <v>3.74</v>
      </c>
      <c r="V7484" s="3">
        <v>7356673279444227</v>
      </c>
      <c r="AF7484" s="82"/>
      <c r="AG7484" s="2">
        <v>11625947095</v>
      </c>
      <c r="AH7484" s="1">
        <v>11658715095</v>
      </c>
      <c r="AI7484" s="49">
        <v>118138556720627</v>
      </c>
    </row>
    <row r="7485" spans="15:35" x14ac:dyDescent="0.3">
      <c r="O7485" s="82"/>
      <c r="P7485" s="2">
        <v>70218968202950</v>
      </c>
      <c r="Q7485" s="1">
        <v>37316844414722.641</v>
      </c>
      <c r="R7485" s="3">
        <v>7.1399161654082769E+23</v>
      </c>
      <c r="T7485" s="2">
        <v>3.7404999999999999</v>
      </c>
      <c r="U7485" s="2">
        <v>3.7404999999999999</v>
      </c>
      <c r="V7485" s="3">
        <v>7356673279444227</v>
      </c>
      <c r="AF7485" s="82"/>
      <c r="AG7485" s="2">
        <v>11625984505</v>
      </c>
      <c r="AH7485" s="1">
        <v>11658752505</v>
      </c>
      <c r="AI7485" s="49">
        <v>118184960840036</v>
      </c>
    </row>
    <row r="7486" spans="15:35" x14ac:dyDescent="0.3">
      <c r="O7486" s="82"/>
      <c r="P7486" s="2">
        <v>70219317834000</v>
      </c>
      <c r="Q7486" s="1">
        <v>37316846162907.641</v>
      </c>
      <c r="R7486" s="3">
        <v>7.1411301972152981E+23</v>
      </c>
      <c r="T7486" s="2">
        <v>3.7410000000000001</v>
      </c>
      <c r="U7486" s="2">
        <v>3.7410000000000001</v>
      </c>
      <c r="V7486" s="3">
        <v>7356673279444227</v>
      </c>
      <c r="AF7486" s="82"/>
      <c r="AG7486" s="2">
        <v>11626021955</v>
      </c>
      <c r="AH7486" s="1">
        <v>11658789955</v>
      </c>
      <c r="AI7486" s="49">
        <v>118231377103832</v>
      </c>
    </row>
    <row r="7487" spans="15:35" x14ac:dyDescent="0.3">
      <c r="O7487" s="82"/>
      <c r="P7487" s="2">
        <v>70219667485050</v>
      </c>
      <c r="Q7487" s="1">
        <v>37316847911192.641</v>
      </c>
      <c r="R7487" s="3">
        <v>7.1423443666206401E+23</v>
      </c>
      <c r="T7487" s="2">
        <v>3.7414999999999998</v>
      </c>
      <c r="U7487" s="2">
        <v>3.7414999999999998</v>
      </c>
      <c r="V7487" s="3">
        <v>7356673279444227</v>
      </c>
      <c r="AF7487" s="82"/>
      <c r="AG7487" s="2">
        <v>11626059405</v>
      </c>
      <c r="AH7487" s="1">
        <v>11658827405</v>
      </c>
      <c r="AI7487" s="49">
        <v>118277805513605</v>
      </c>
    </row>
    <row r="7488" spans="15:35" x14ac:dyDescent="0.3">
      <c r="O7488" s="82"/>
      <c r="P7488" s="2">
        <v>70220017156100</v>
      </c>
      <c r="Q7488" s="1">
        <v>37316849659577.641</v>
      </c>
      <c r="R7488" s="3">
        <v>7.1435586736320998E+23</v>
      </c>
      <c r="T7488" s="2">
        <v>3.742</v>
      </c>
      <c r="U7488" s="2">
        <v>3.742</v>
      </c>
      <c r="V7488" s="3">
        <v>7356673279444227</v>
      </c>
      <c r="AF7488" s="82"/>
      <c r="AG7488" s="2">
        <v>11626096855</v>
      </c>
      <c r="AH7488" s="1">
        <v>11658864855</v>
      </c>
      <c r="AI7488" s="49">
        <v>118324246070941</v>
      </c>
    </row>
    <row r="7489" spans="15:35" x14ac:dyDescent="0.3">
      <c r="O7489" s="82"/>
      <c r="P7489" s="2">
        <v>70220366847150</v>
      </c>
      <c r="Q7489" s="1">
        <v>37316851408062.641</v>
      </c>
      <c r="R7489" s="3">
        <v>7.1447731182574751E+23</v>
      </c>
      <c r="T7489" s="2">
        <v>3.7425000000000002</v>
      </c>
      <c r="U7489" s="2">
        <v>3.7425000000000002</v>
      </c>
      <c r="V7489" s="3">
        <v>7356673279444227</v>
      </c>
      <c r="AF7489" s="82"/>
      <c r="AG7489" s="2">
        <v>11626134305</v>
      </c>
      <c r="AH7489" s="1">
        <v>11658902305</v>
      </c>
      <c r="AI7489" s="49">
        <v>118370698777430</v>
      </c>
    </row>
    <row r="7490" spans="15:35" x14ac:dyDescent="0.3">
      <c r="O7490" s="82"/>
      <c r="P7490" s="2">
        <v>70220716558200</v>
      </c>
      <c r="Q7490" s="1">
        <v>37316853156647.641</v>
      </c>
      <c r="R7490" s="3">
        <v>7.1459877005045615E+23</v>
      </c>
      <c r="T7490" s="2">
        <v>3.7429999999999999</v>
      </c>
      <c r="U7490" s="2">
        <v>3.7429999999999999</v>
      </c>
      <c r="V7490" s="3">
        <v>7356673279444227</v>
      </c>
      <c r="AF7490" s="82"/>
      <c r="AG7490" s="2">
        <v>11626171755</v>
      </c>
      <c r="AH7490" s="1">
        <v>11658939755</v>
      </c>
      <c r="AI7490" s="49">
        <v>118417163634660</v>
      </c>
    </row>
    <row r="7491" spans="15:35" x14ac:dyDescent="0.3">
      <c r="O7491" s="82"/>
      <c r="P7491" s="2">
        <v>70221066289250</v>
      </c>
      <c r="Q7491" s="1">
        <v>37316854905332.641</v>
      </c>
      <c r="R7491" s="3">
        <v>7.1472024203811557E+23</v>
      </c>
      <c r="T7491" s="2">
        <v>3.7435</v>
      </c>
      <c r="U7491" s="2">
        <v>3.7435</v>
      </c>
      <c r="V7491" s="3">
        <v>7356673279444227</v>
      </c>
      <c r="AF7491" s="82"/>
      <c r="AG7491" s="2">
        <v>11626209205</v>
      </c>
      <c r="AH7491" s="1">
        <v>11658977205</v>
      </c>
      <c r="AI7491" s="49">
        <v>118463640644218</v>
      </c>
    </row>
    <row r="7492" spans="15:35" x14ac:dyDescent="0.3">
      <c r="O7492" s="82"/>
      <c r="P7492" s="2">
        <v>70221416040300</v>
      </c>
      <c r="Q7492" s="1">
        <v>37316856654117.641</v>
      </c>
      <c r="R7492" s="3">
        <v>7.1484172778950543E+23</v>
      </c>
      <c r="T7492" s="2">
        <v>3.7440000000000002</v>
      </c>
      <c r="U7492" s="2">
        <v>3.7440000000000002</v>
      </c>
      <c r="V7492" s="3">
        <v>7356673279444227</v>
      </c>
      <c r="AF7492" s="82"/>
      <c r="AG7492" s="2">
        <v>11626246655</v>
      </c>
      <c r="AH7492" s="1">
        <v>11659014655</v>
      </c>
      <c r="AI7492" s="49">
        <v>118510129807694</v>
      </c>
    </row>
    <row r="7493" spans="15:35" x14ac:dyDescent="0.3">
      <c r="O7493" s="82"/>
      <c r="P7493" s="2">
        <v>70221765811350</v>
      </c>
      <c r="Q7493" s="1">
        <v>37316858403002.641</v>
      </c>
      <c r="R7493" s="3">
        <v>7.1496322730540527E+23</v>
      </c>
      <c r="T7493" s="2">
        <v>3.7444999999999999</v>
      </c>
      <c r="U7493" s="2">
        <v>3.7444999999999999</v>
      </c>
      <c r="V7493" s="3">
        <v>7356673279444227</v>
      </c>
      <c r="AF7493" s="82"/>
      <c r="AG7493" s="2">
        <v>11626284105</v>
      </c>
      <c r="AH7493" s="1">
        <v>11659052105</v>
      </c>
      <c r="AI7493" s="49">
        <v>118556631126674</v>
      </c>
    </row>
    <row r="7494" spans="15:35" x14ac:dyDescent="0.3">
      <c r="O7494" s="82"/>
      <c r="P7494" s="2">
        <v>70222115602400</v>
      </c>
      <c r="Q7494" s="1">
        <v>37316860151987.641</v>
      </c>
      <c r="R7494" s="3">
        <v>7.150847405865949E+23</v>
      </c>
      <c r="T7494" s="2">
        <v>3.7450000000000001</v>
      </c>
      <c r="U7494" s="2">
        <v>3.7450000000000001</v>
      </c>
      <c r="V7494" s="3">
        <v>7356673279444227</v>
      </c>
      <c r="AF7494" s="82"/>
      <c r="AG7494" s="2">
        <v>11626321555</v>
      </c>
      <c r="AH7494" s="1">
        <v>11659089555</v>
      </c>
      <c r="AI7494" s="49">
        <v>118603144602748</v>
      </c>
    </row>
    <row r="7495" spans="15:35" x14ac:dyDescent="0.3">
      <c r="O7495" s="82"/>
      <c r="P7495" s="2">
        <v>70222465413450</v>
      </c>
      <c r="Q7495" s="1">
        <v>37316861901072.641</v>
      </c>
      <c r="R7495" s="3">
        <v>7.1520626763385399E+23</v>
      </c>
      <c r="T7495" s="2">
        <v>3.7454999999999998</v>
      </c>
      <c r="U7495" s="2">
        <v>3.7454999999999998</v>
      </c>
      <c r="V7495" s="3">
        <v>7356673279444227</v>
      </c>
      <c r="AF7495" s="82"/>
      <c r="AG7495" s="2">
        <v>11626359015</v>
      </c>
      <c r="AH7495" s="1">
        <v>11659127015</v>
      </c>
      <c r="AI7495" s="49">
        <v>118649670237503</v>
      </c>
    </row>
    <row r="7496" spans="15:35" x14ac:dyDescent="0.3">
      <c r="O7496" s="82"/>
      <c r="P7496" s="2">
        <v>70222815244500</v>
      </c>
      <c r="Q7496" s="1">
        <v>37316863650257.641</v>
      </c>
      <c r="R7496" s="3">
        <v>7.153278084479622E+23</v>
      </c>
      <c r="T7496" s="2">
        <v>3.746</v>
      </c>
      <c r="U7496" s="2">
        <v>3.746</v>
      </c>
      <c r="V7496" s="3">
        <v>7356673279444227</v>
      </c>
      <c r="AF7496" s="82"/>
      <c r="AG7496" s="2">
        <v>11626396515</v>
      </c>
      <c r="AH7496" s="1">
        <v>11659164515</v>
      </c>
      <c r="AI7496" s="49">
        <v>118696208032528</v>
      </c>
    </row>
    <row r="7497" spans="15:35" x14ac:dyDescent="0.3">
      <c r="O7497" s="82"/>
      <c r="P7497" s="2">
        <v>70223165095550</v>
      </c>
      <c r="Q7497" s="1">
        <v>37316865399542.641</v>
      </c>
      <c r="R7497" s="3">
        <v>7.1544936302969908E+23</v>
      </c>
      <c r="T7497" s="2">
        <v>3.7465000000000002</v>
      </c>
      <c r="U7497" s="2">
        <v>3.7465000000000002</v>
      </c>
      <c r="V7497" s="3">
        <v>7356673279444227</v>
      </c>
      <c r="AF7497" s="82"/>
      <c r="AG7497" s="2">
        <v>11626434015</v>
      </c>
      <c r="AH7497" s="1">
        <v>11659202015</v>
      </c>
      <c r="AI7497" s="49">
        <v>118742757989411</v>
      </c>
    </row>
    <row r="7498" spans="15:35" x14ac:dyDescent="0.3">
      <c r="O7498" s="82"/>
      <c r="P7498" s="2">
        <v>70223514966600</v>
      </c>
      <c r="Q7498" s="1">
        <v>37316867148927.641</v>
      </c>
      <c r="R7498" s="3">
        <v>7.1557093137984443E+23</v>
      </c>
      <c r="T7498" s="2">
        <v>3.7469999999999999</v>
      </c>
      <c r="U7498" s="2">
        <v>3.7469999999999999</v>
      </c>
      <c r="V7498" s="3">
        <v>7356673279444227</v>
      </c>
      <c r="AF7498" s="82"/>
      <c r="AG7498" s="2">
        <v>11626471515</v>
      </c>
      <c r="AH7498" s="1">
        <v>11659239515</v>
      </c>
      <c r="AI7498" s="49">
        <v>118789320109740</v>
      </c>
    </row>
    <row r="7499" spans="15:35" x14ac:dyDescent="0.3">
      <c r="O7499" s="82"/>
      <c r="P7499" s="2">
        <v>70223864857650</v>
      </c>
      <c r="Q7499" s="1">
        <v>37316868898412.641</v>
      </c>
      <c r="R7499" s="3">
        <v>7.1569251349917779E+23</v>
      </c>
      <c r="T7499" s="2">
        <v>3.7475000000000001</v>
      </c>
      <c r="U7499" s="2">
        <v>3.7475000000000001</v>
      </c>
      <c r="V7499" s="3">
        <v>7356673279444227</v>
      </c>
      <c r="AF7499" s="82"/>
      <c r="AG7499" s="2">
        <v>11626509015</v>
      </c>
      <c r="AH7499" s="1">
        <v>11659277015</v>
      </c>
      <c r="AI7499" s="49">
        <v>118835894395103</v>
      </c>
    </row>
    <row r="7500" spans="15:35" x14ac:dyDescent="0.3">
      <c r="O7500" s="82"/>
      <c r="P7500" s="2">
        <v>70224214768700</v>
      </c>
      <c r="Q7500" s="1">
        <v>37316870647997.641</v>
      </c>
      <c r="R7500" s="3">
        <v>7.158141093884787E+23</v>
      </c>
      <c r="T7500" s="2">
        <v>3.7480000000000002</v>
      </c>
      <c r="U7500" s="2">
        <v>3.7480000000000002</v>
      </c>
      <c r="V7500" s="3">
        <v>7356673279444227</v>
      </c>
      <c r="AF7500" s="82"/>
      <c r="AG7500" s="2">
        <v>11626546515</v>
      </c>
      <c r="AH7500" s="1">
        <v>11659314515</v>
      </c>
      <c r="AI7500" s="49">
        <v>118882480847089</v>
      </c>
    </row>
    <row r="7501" spans="15:35" x14ac:dyDescent="0.3">
      <c r="O7501" s="82"/>
      <c r="P7501" s="2">
        <v>70224564699750</v>
      </c>
      <c r="Q7501" s="1">
        <v>37316872397682.641</v>
      </c>
      <c r="R7501" s="3">
        <v>7.1593571904852695E+23</v>
      </c>
      <c r="T7501" s="2">
        <v>3.7484999999999999</v>
      </c>
      <c r="U7501" s="2">
        <v>3.7484999999999999</v>
      </c>
      <c r="V7501" s="3">
        <v>7356673279444227</v>
      </c>
      <c r="AF7501" s="82"/>
      <c r="AG7501" s="2">
        <v>11626584015</v>
      </c>
      <c r="AH7501" s="1">
        <v>11659352015</v>
      </c>
      <c r="AI7501" s="49">
        <v>118929079467285</v>
      </c>
    </row>
    <row r="7502" spans="15:35" x14ac:dyDescent="0.3">
      <c r="O7502" s="82"/>
      <c r="P7502" s="2">
        <v>70224914650800</v>
      </c>
      <c r="Q7502" s="1">
        <v>37316874147467.641</v>
      </c>
      <c r="R7502" s="3">
        <v>7.1605734248010222E+23</v>
      </c>
      <c r="T7502" s="2">
        <v>3.7490000000000001</v>
      </c>
      <c r="U7502" s="2">
        <v>3.7490000000000001</v>
      </c>
      <c r="V7502" s="3">
        <v>7356673279444227</v>
      </c>
      <c r="AF7502" s="82"/>
      <c r="AG7502" s="2">
        <v>11626621515</v>
      </c>
      <c r="AH7502" s="1">
        <v>11659389515</v>
      </c>
      <c r="AI7502" s="49">
        <v>118975690257280</v>
      </c>
    </row>
    <row r="7503" spans="15:35" x14ac:dyDescent="0.3">
      <c r="O7503" s="82"/>
      <c r="P7503" s="2">
        <v>70225264621850</v>
      </c>
      <c r="Q7503" s="1">
        <v>37316875897352.641</v>
      </c>
      <c r="R7503" s="3">
        <v>7.1617897968398418E+23</v>
      </c>
      <c r="T7503" s="2">
        <v>3.7494999999999998</v>
      </c>
      <c r="U7503" s="2">
        <v>3.7494999999999998</v>
      </c>
      <c r="V7503" s="3">
        <v>7356673279444227</v>
      </c>
      <c r="AF7503" s="82"/>
      <c r="AG7503" s="2">
        <v>11626659015</v>
      </c>
      <c r="AH7503" s="1">
        <v>11659427015</v>
      </c>
      <c r="AI7503" s="49">
        <v>119022313218662</v>
      </c>
    </row>
    <row r="7504" spans="15:35" x14ac:dyDescent="0.3">
      <c r="O7504" s="82"/>
      <c r="P7504" s="2">
        <v>70225614612900</v>
      </c>
      <c r="Q7504" s="1">
        <v>37316877647337.641</v>
      </c>
      <c r="R7504" s="3">
        <v>7.163006306609525E+23</v>
      </c>
      <c r="T7504" s="2">
        <v>3.75</v>
      </c>
      <c r="U7504" s="2">
        <v>3.75</v>
      </c>
      <c r="V7504" s="3">
        <v>7356673279444227</v>
      </c>
      <c r="AF7504" s="82"/>
      <c r="AG7504" s="2">
        <v>11626696515</v>
      </c>
      <c r="AH7504" s="1">
        <v>11659464515</v>
      </c>
      <c r="AI7504" s="49">
        <v>119068948353019</v>
      </c>
    </row>
    <row r="7505" spans="15:35" x14ac:dyDescent="0.3">
      <c r="O7505" s="82"/>
      <c r="P7505" s="2">
        <v>70225964623950</v>
      </c>
      <c r="Q7505" s="1">
        <v>37316879397422.641</v>
      </c>
      <c r="R7505" s="3">
        <v>8.955278692647335E+23</v>
      </c>
      <c r="T7505" s="2">
        <v>3.7505000000000002</v>
      </c>
      <c r="U7505" s="2">
        <v>3.7505000000000002</v>
      </c>
      <c r="V7505" s="3">
        <v>7356673279444227</v>
      </c>
      <c r="AF7505" s="82"/>
      <c r="AG7505" s="2">
        <v>11626734025</v>
      </c>
      <c r="AH7505" s="1">
        <v>11659502025</v>
      </c>
      <c r="AI7505" s="49">
        <v>148894494577425</v>
      </c>
    </row>
    <row r="7506" spans="15:35" x14ac:dyDescent="0.3">
      <c r="O7506" s="82"/>
      <c r="P7506" s="2">
        <v>70226314655000</v>
      </c>
      <c r="Q7506" s="1">
        <v>37316881147607.641</v>
      </c>
      <c r="R7506" s="3">
        <v>8.9567996742158343E+23</v>
      </c>
      <c r="T7506" s="2">
        <v>3.7509999999999999</v>
      </c>
      <c r="U7506" s="2">
        <v>3.7509999999999999</v>
      </c>
      <c r="V7506" s="3">
        <v>7356673279444227</v>
      </c>
      <c r="AF7506" s="82"/>
      <c r="AG7506" s="2">
        <v>11626771575</v>
      </c>
      <c r="AH7506" s="1">
        <v>11659539575</v>
      </c>
      <c r="AI7506" s="49">
        <v>148952818933765</v>
      </c>
    </row>
    <row r="7507" spans="15:35" x14ac:dyDescent="0.3">
      <c r="O7507" s="82"/>
      <c r="P7507" s="2">
        <v>70226664706050</v>
      </c>
      <c r="Q7507" s="1">
        <v>37316882897892.641</v>
      </c>
      <c r="R7507" s="3">
        <v>8.9583208279771464E+23</v>
      </c>
      <c r="T7507" s="2">
        <v>3.7515000000000001</v>
      </c>
      <c r="U7507" s="2">
        <v>3.7515000000000001</v>
      </c>
      <c r="V7507" s="3">
        <v>7356673279444227</v>
      </c>
      <c r="AF7507" s="82"/>
      <c r="AG7507" s="2">
        <v>11626809125</v>
      </c>
      <c r="AH7507" s="1">
        <v>11659577125</v>
      </c>
      <c r="AI7507" s="49">
        <v>149011158512280</v>
      </c>
    </row>
    <row r="7508" spans="15:35" x14ac:dyDescent="0.3">
      <c r="O7508" s="82"/>
      <c r="P7508" s="2">
        <v>70227014777100</v>
      </c>
      <c r="Q7508" s="1">
        <v>37316884648277.641</v>
      </c>
      <c r="R7508" s="3">
        <v>8.9598421539410223E+23</v>
      </c>
      <c r="T7508" s="2">
        <v>3.7519999999999998</v>
      </c>
      <c r="U7508" s="2">
        <v>3.7519999999999998</v>
      </c>
      <c r="V7508" s="3">
        <v>7356673279444227</v>
      </c>
      <c r="AF7508" s="82"/>
      <c r="AG7508" s="2">
        <v>11626846675</v>
      </c>
      <c r="AH7508" s="1">
        <v>11659614675</v>
      </c>
      <c r="AI7508" s="49">
        <v>149069513314954</v>
      </c>
    </row>
    <row r="7509" spans="15:35" x14ac:dyDescent="0.3">
      <c r="O7509" s="82"/>
      <c r="P7509" s="2">
        <v>70227364868150</v>
      </c>
      <c r="Q7509" s="1">
        <v>37316886398762.641</v>
      </c>
      <c r="R7509" s="3">
        <v>8.9613636521172034E+23</v>
      </c>
      <c r="T7509" s="2">
        <v>3.7524999999999999</v>
      </c>
      <c r="U7509" s="2">
        <v>3.7524999999999999</v>
      </c>
      <c r="V7509" s="3">
        <v>7356673279444227</v>
      </c>
      <c r="AF7509" s="82"/>
      <c r="AG7509" s="2">
        <v>11626884225</v>
      </c>
      <c r="AH7509" s="1">
        <v>11659652225</v>
      </c>
      <c r="AI7509" s="49">
        <v>149127883343774</v>
      </c>
    </row>
    <row r="7510" spans="15:35" x14ac:dyDescent="0.3">
      <c r="O7510" s="82"/>
      <c r="P7510" s="2">
        <v>70227714979200</v>
      </c>
      <c r="Q7510" s="1">
        <v>37316888149347.641</v>
      </c>
      <c r="R7510" s="3">
        <v>8.9628853225154421E+23</v>
      </c>
      <c r="T7510" s="2">
        <v>3.7530000000000001</v>
      </c>
      <c r="U7510" s="2">
        <v>3.7530000000000001</v>
      </c>
      <c r="V7510" s="3">
        <v>7356673279444227</v>
      </c>
      <c r="AF7510" s="82"/>
      <c r="AG7510" s="2">
        <v>11626921775</v>
      </c>
      <c r="AH7510" s="1">
        <v>11659689775</v>
      </c>
      <c r="AI7510" s="49">
        <v>149186268600724</v>
      </c>
    </row>
    <row r="7511" spans="15:35" x14ac:dyDescent="0.3">
      <c r="O7511" s="82"/>
      <c r="P7511" s="2">
        <v>70228065110250</v>
      </c>
      <c r="Q7511" s="1">
        <v>37316889900032.641</v>
      </c>
      <c r="R7511" s="3">
        <v>8.964407165145477E+23</v>
      </c>
      <c r="T7511" s="2">
        <v>3.7534999999999998</v>
      </c>
      <c r="U7511" s="2">
        <v>3.7534999999999998</v>
      </c>
      <c r="V7511" s="3">
        <v>7356673279444227</v>
      </c>
      <c r="AF7511" s="82"/>
      <c r="AG7511" s="2">
        <v>11626959325</v>
      </c>
      <c r="AH7511" s="1">
        <v>11659727325</v>
      </c>
      <c r="AI7511" s="49">
        <v>149244669087790</v>
      </c>
    </row>
    <row r="7512" spans="15:35" x14ac:dyDescent="0.3">
      <c r="O7512" s="82"/>
      <c r="P7512" s="2">
        <v>70228415261300</v>
      </c>
      <c r="Q7512" s="1">
        <v>37316891650817.641</v>
      </c>
      <c r="R7512" s="3">
        <v>8.9659291800170552E+23</v>
      </c>
      <c r="T7512" s="2">
        <v>3.754</v>
      </c>
      <c r="U7512" s="2">
        <v>3.754</v>
      </c>
      <c r="V7512" s="3">
        <v>7356673279444227</v>
      </c>
      <c r="AF7512" s="82"/>
      <c r="AG7512" s="2">
        <v>11626996875</v>
      </c>
      <c r="AH7512" s="1">
        <v>11659764875</v>
      </c>
      <c r="AI7512" s="49">
        <v>149303084806957</v>
      </c>
    </row>
    <row r="7513" spans="15:35" x14ac:dyDescent="0.3">
      <c r="O7513" s="82"/>
      <c r="P7513" s="2">
        <v>70228765432350</v>
      </c>
      <c r="Q7513" s="1">
        <v>37316893401702.641</v>
      </c>
      <c r="R7513" s="3">
        <v>8.9674513671399249E+23</v>
      </c>
      <c r="T7513" s="2">
        <v>3.7545000000000002</v>
      </c>
      <c r="U7513" s="2">
        <v>3.7545000000000002</v>
      </c>
      <c r="V7513" s="3">
        <v>7356673279444227</v>
      </c>
      <c r="AF7513" s="82"/>
      <c r="AG7513" s="2">
        <v>11627034425</v>
      </c>
      <c r="AH7513" s="1">
        <v>11659802425</v>
      </c>
      <c r="AI7513" s="49">
        <v>149361515760210</v>
      </c>
    </row>
    <row r="7514" spans="15:35" x14ac:dyDescent="0.3">
      <c r="O7514" s="82"/>
      <c r="P7514" s="2">
        <v>70229115623400</v>
      </c>
      <c r="Q7514" s="1">
        <v>37316895152687.641</v>
      </c>
      <c r="R7514" s="3">
        <v>8.9689737265238289E+23</v>
      </c>
      <c r="T7514" s="2">
        <v>3.7549999999999999</v>
      </c>
      <c r="U7514" s="2">
        <v>3.7549999999999999</v>
      </c>
      <c r="V7514" s="3">
        <v>7356673279444227</v>
      </c>
      <c r="AF7514" s="82"/>
      <c r="AG7514" s="2">
        <v>11627071975</v>
      </c>
      <c r="AH7514" s="1">
        <v>11659839975</v>
      </c>
      <c r="AI7514" s="49">
        <v>149419961949534</v>
      </c>
    </row>
    <row r="7515" spans="15:35" x14ac:dyDescent="0.3">
      <c r="O7515" s="82"/>
      <c r="P7515" s="2">
        <v>70229465834450</v>
      </c>
      <c r="Q7515" s="1">
        <v>37316896903772.641</v>
      </c>
      <c r="R7515" s="3">
        <v>8.9704962581785154E+23</v>
      </c>
      <c r="T7515" s="2">
        <v>3.7555000000000001</v>
      </c>
      <c r="U7515" s="2">
        <v>3.7555000000000001</v>
      </c>
      <c r="V7515" s="3">
        <v>7356673279444227</v>
      </c>
      <c r="AF7515" s="82"/>
      <c r="AG7515" s="2">
        <v>11627109535</v>
      </c>
      <c r="AH7515" s="1">
        <v>11659877535</v>
      </c>
      <c r="AI7515" s="49">
        <v>149478423376915</v>
      </c>
    </row>
    <row r="7516" spans="15:35" x14ac:dyDescent="0.3">
      <c r="O7516" s="82"/>
      <c r="P7516" s="2">
        <v>70229816065500</v>
      </c>
      <c r="Q7516" s="1">
        <v>37316898654957.641</v>
      </c>
      <c r="R7516" s="3">
        <v>8.9720189621137287E+23</v>
      </c>
      <c r="T7516" s="2">
        <v>3.7559999999999998</v>
      </c>
      <c r="U7516" s="2">
        <v>3.7559999999999998</v>
      </c>
      <c r="V7516" s="3">
        <v>7356673279444227</v>
      </c>
      <c r="AF7516" s="82"/>
      <c r="AG7516" s="2">
        <v>11627147135</v>
      </c>
      <c r="AH7516" s="1">
        <v>11659915135</v>
      </c>
      <c r="AI7516" s="49">
        <v>149536900044337</v>
      </c>
    </row>
    <row r="7517" spans="15:35" x14ac:dyDescent="0.3">
      <c r="O7517" s="82"/>
      <c r="P7517" s="2">
        <v>70230166316550</v>
      </c>
      <c r="Q7517" s="1">
        <v>37316900406242.641</v>
      </c>
      <c r="R7517" s="3">
        <v>8.9735418383392157E+23</v>
      </c>
      <c r="T7517" s="2">
        <v>3.7565</v>
      </c>
      <c r="U7517" s="2">
        <v>3.7565</v>
      </c>
      <c r="V7517" s="3">
        <v>7356673279444227</v>
      </c>
      <c r="AF7517" s="82"/>
      <c r="AG7517" s="2">
        <v>11627184735</v>
      </c>
      <c r="AH7517" s="1">
        <v>11659952735</v>
      </c>
      <c r="AI7517" s="49">
        <v>149595391953786</v>
      </c>
    </row>
    <row r="7518" spans="15:35" x14ac:dyDescent="0.3">
      <c r="O7518" s="82"/>
      <c r="P7518" s="2">
        <v>70230516587600</v>
      </c>
      <c r="Q7518" s="1">
        <v>37316902157627.641</v>
      </c>
      <c r="R7518" s="3">
        <v>8.9750648868647193E+23</v>
      </c>
      <c r="T7518" s="2">
        <v>3.7570000000000001</v>
      </c>
      <c r="U7518" s="2">
        <v>3.7570000000000001</v>
      </c>
      <c r="V7518" s="3">
        <v>7356673279444227</v>
      </c>
      <c r="AF7518" s="82"/>
      <c r="AG7518" s="2">
        <v>11627222335</v>
      </c>
      <c r="AH7518" s="1">
        <v>11659990335</v>
      </c>
      <c r="AI7518" s="49">
        <v>149653899107248</v>
      </c>
    </row>
    <row r="7519" spans="15:35" x14ac:dyDescent="0.3">
      <c r="O7519" s="82"/>
      <c r="P7519" s="2">
        <v>70230866878650</v>
      </c>
      <c r="Q7519" s="1">
        <v>37316903909112.641</v>
      </c>
      <c r="R7519" s="3">
        <v>8.9765881076999889E+23</v>
      </c>
      <c r="T7519" s="2">
        <v>3.7574999999999998</v>
      </c>
      <c r="U7519" s="2">
        <v>3.7574999999999998</v>
      </c>
      <c r="V7519" s="3">
        <v>7356673279444227</v>
      </c>
      <c r="AF7519" s="82"/>
      <c r="AG7519" s="2">
        <v>11627259935</v>
      </c>
      <c r="AH7519" s="1">
        <v>11660027935</v>
      </c>
      <c r="AI7519" s="49">
        <v>149712421506707</v>
      </c>
    </row>
    <row r="7520" spans="15:35" x14ac:dyDescent="0.3">
      <c r="O7520" s="82"/>
      <c r="P7520" s="2">
        <v>70231217189700</v>
      </c>
      <c r="Q7520" s="1">
        <v>37316905660697.641</v>
      </c>
      <c r="R7520" s="3">
        <v>8.9781115008547675E+23</v>
      </c>
      <c r="T7520" s="2">
        <v>3.758</v>
      </c>
      <c r="U7520" s="2">
        <v>3.758</v>
      </c>
      <c r="V7520" s="3">
        <v>7356673279444227</v>
      </c>
      <c r="AF7520" s="82"/>
      <c r="AG7520" s="2">
        <v>11627297535</v>
      </c>
      <c r="AH7520" s="1">
        <v>11660065535</v>
      </c>
      <c r="AI7520" s="49">
        <v>149770959154149</v>
      </c>
    </row>
    <row r="7521" spans="15:35" x14ac:dyDescent="0.3">
      <c r="O7521" s="82"/>
      <c r="P7521" s="2">
        <v>70231567520750</v>
      </c>
      <c r="Q7521" s="1">
        <v>37316907412382.641</v>
      </c>
      <c r="R7521" s="3">
        <v>8.9796350663388033E+23</v>
      </c>
      <c r="T7521" s="2">
        <v>3.7585000000000002</v>
      </c>
      <c r="U7521" s="2">
        <v>3.7585000000000002</v>
      </c>
      <c r="V7521" s="3">
        <v>7356673279444227</v>
      </c>
      <c r="AF7521" s="82"/>
      <c r="AG7521" s="2">
        <v>11627335135</v>
      </c>
      <c r="AH7521" s="1">
        <v>11660103135</v>
      </c>
      <c r="AI7521" s="49">
        <v>149829512051559</v>
      </c>
    </row>
    <row r="7522" spans="15:35" x14ac:dyDescent="0.3">
      <c r="O7522" s="82"/>
      <c r="P7522" s="2">
        <v>70231917871800</v>
      </c>
      <c r="Q7522" s="1">
        <v>37316909164167.641</v>
      </c>
      <c r="R7522" s="3">
        <v>8.9811588041618405E+23</v>
      </c>
      <c r="T7522" s="2">
        <v>3.7589999999999999</v>
      </c>
      <c r="U7522" s="2">
        <v>3.7589999999999999</v>
      </c>
      <c r="V7522" s="3">
        <v>7356673279444227</v>
      </c>
      <c r="AF7522" s="82"/>
      <c r="AG7522" s="2">
        <v>11627372735</v>
      </c>
      <c r="AH7522" s="1">
        <v>11660140735</v>
      </c>
      <c r="AI7522" s="49">
        <v>149888080200922</v>
      </c>
    </row>
    <row r="7523" spans="15:35" x14ac:dyDescent="0.3">
      <c r="O7523" s="82"/>
      <c r="P7523" s="2">
        <v>70232268242850</v>
      </c>
      <c r="Q7523" s="1">
        <v>37316910916052.641</v>
      </c>
      <c r="R7523" s="3">
        <v>8.9826827143336247E+23</v>
      </c>
      <c r="T7523" s="2">
        <v>3.7595000000000001</v>
      </c>
      <c r="U7523" s="2">
        <v>3.7595000000000001</v>
      </c>
      <c r="V7523" s="3">
        <v>7356673279444227</v>
      </c>
      <c r="AF7523" s="82"/>
      <c r="AG7523" s="2">
        <v>11627410335</v>
      </c>
      <c r="AH7523" s="1">
        <v>11660178335</v>
      </c>
      <c r="AI7523" s="49">
        <v>149946663604224</v>
      </c>
    </row>
    <row r="7524" spans="15:35" x14ac:dyDescent="0.3">
      <c r="O7524" s="82"/>
      <c r="P7524" s="2">
        <v>70232618633900</v>
      </c>
      <c r="Q7524" s="1">
        <v>37316912668037.641</v>
      </c>
      <c r="R7524" s="3">
        <v>8.9842067968639E+23</v>
      </c>
      <c r="T7524" s="2">
        <v>3.76</v>
      </c>
      <c r="U7524" s="2">
        <v>3.76</v>
      </c>
      <c r="V7524" s="3">
        <v>7356673279444227</v>
      </c>
      <c r="AF7524" s="82"/>
      <c r="AG7524" s="2">
        <v>11627447935</v>
      </c>
      <c r="AH7524" s="1">
        <v>11660215935</v>
      </c>
      <c r="AI7524" s="49">
        <v>150005262263449</v>
      </c>
    </row>
    <row r="7525" spans="15:35" x14ac:dyDescent="0.3">
      <c r="O7525" s="82"/>
      <c r="P7525" s="2">
        <v>70232969044950</v>
      </c>
      <c r="Q7525" s="1">
        <v>37316914420122.641</v>
      </c>
      <c r="R7525" s="3">
        <v>8.9857310517624147E+23</v>
      </c>
      <c r="T7525" s="2">
        <v>3.7605</v>
      </c>
      <c r="U7525" s="2">
        <v>3.7605</v>
      </c>
      <c r="V7525" s="3">
        <v>7356673279444227</v>
      </c>
      <c r="AF7525" s="82"/>
      <c r="AG7525" s="2">
        <v>11627485545</v>
      </c>
      <c r="AH7525" s="1">
        <v>11660253545</v>
      </c>
      <c r="AI7525" s="49">
        <v>150063876180583</v>
      </c>
    </row>
    <row r="7526" spans="15:35" x14ac:dyDescent="0.3">
      <c r="O7526" s="82"/>
      <c r="P7526" s="2">
        <v>70233319476000</v>
      </c>
      <c r="Q7526" s="1">
        <v>37316916172307.641</v>
      </c>
      <c r="R7526" s="3">
        <v>8.9872554790389131E+23</v>
      </c>
      <c r="T7526" s="2">
        <v>3.7610000000000001</v>
      </c>
      <c r="U7526" s="2">
        <v>3.7610000000000001</v>
      </c>
      <c r="V7526" s="3">
        <v>7356673279444227</v>
      </c>
      <c r="AF7526" s="82"/>
      <c r="AG7526" s="2">
        <v>11627523195</v>
      </c>
      <c r="AH7526" s="1">
        <v>11660291195</v>
      </c>
      <c r="AI7526" s="49">
        <v>150122505357611</v>
      </c>
    </row>
    <row r="7527" spans="15:35" x14ac:dyDescent="0.3">
      <c r="O7527" s="82"/>
      <c r="P7527" s="2">
        <v>70233669927050</v>
      </c>
      <c r="Q7527" s="1">
        <v>37316917924592.641</v>
      </c>
      <c r="R7527" s="3">
        <v>8.9887800787031419E+23</v>
      </c>
      <c r="T7527" s="2">
        <v>3.7614999999999998</v>
      </c>
      <c r="U7527" s="2">
        <v>3.7614999999999998</v>
      </c>
      <c r="V7527" s="3">
        <v>7356673279444227</v>
      </c>
      <c r="AF7527" s="82"/>
      <c r="AG7527" s="2">
        <v>11627560845</v>
      </c>
      <c r="AH7527" s="1">
        <v>11660328845</v>
      </c>
      <c r="AI7527" s="49">
        <v>150181149796518</v>
      </c>
    </row>
    <row r="7528" spans="15:35" x14ac:dyDescent="0.3">
      <c r="O7528" s="82"/>
      <c r="P7528" s="2">
        <v>70234020398100</v>
      </c>
      <c r="Q7528" s="1">
        <v>37316919676977.641</v>
      </c>
      <c r="R7528" s="3">
        <v>8.9903048507648455E+23</v>
      </c>
      <c r="T7528" s="2">
        <v>3.762</v>
      </c>
      <c r="U7528" s="2">
        <v>3.762</v>
      </c>
      <c r="V7528" s="3">
        <v>7356673279444227</v>
      </c>
      <c r="AF7528" s="82"/>
      <c r="AG7528" s="2">
        <v>11627598495</v>
      </c>
      <c r="AH7528" s="1">
        <v>11660366495</v>
      </c>
      <c r="AI7528" s="49">
        <v>150239809499290</v>
      </c>
    </row>
    <row r="7529" spans="15:35" x14ac:dyDescent="0.3">
      <c r="O7529" s="82"/>
      <c r="P7529" s="2">
        <v>70234370889150</v>
      </c>
      <c r="Q7529" s="1">
        <v>37316921429462.641</v>
      </c>
      <c r="R7529" s="3">
        <v>8.9918297952337706E+23</v>
      </c>
      <c r="T7529" s="2">
        <v>3.7625000000000002</v>
      </c>
      <c r="U7529" s="2">
        <v>3.7625000000000002</v>
      </c>
      <c r="V7529" s="3">
        <v>7356673279444227</v>
      </c>
      <c r="AF7529" s="82"/>
      <c r="AG7529" s="2">
        <v>11627636145</v>
      </c>
      <c r="AH7529" s="1">
        <v>11660404145</v>
      </c>
      <c r="AI7529" s="49">
        <v>150298484467912</v>
      </c>
    </row>
    <row r="7530" spans="15:35" x14ac:dyDescent="0.3">
      <c r="O7530" s="82"/>
      <c r="P7530" s="2">
        <v>70234721400200</v>
      </c>
      <c r="Q7530" s="1">
        <v>37316923182047.641</v>
      </c>
      <c r="R7530" s="3">
        <v>8.9933549121196643E+23</v>
      </c>
      <c r="T7530" s="2">
        <v>3.7629999999999999</v>
      </c>
      <c r="U7530" s="2">
        <v>3.7629999999999999</v>
      </c>
      <c r="V7530" s="3">
        <v>7356673279444227</v>
      </c>
      <c r="AF7530" s="82"/>
      <c r="AG7530" s="2">
        <v>11627673795</v>
      </c>
      <c r="AH7530" s="1">
        <v>11660441795</v>
      </c>
      <c r="AI7530" s="49">
        <v>150357174704369</v>
      </c>
    </row>
    <row r="7531" spans="15:35" x14ac:dyDescent="0.3">
      <c r="O7531" s="82"/>
      <c r="P7531" s="2">
        <v>70235071931250</v>
      </c>
      <c r="Q7531" s="1">
        <v>37316924934732.641</v>
      </c>
      <c r="R7531" s="3">
        <v>8.9948802014322693E+23</v>
      </c>
      <c r="T7531" s="2">
        <v>3.7635000000000001</v>
      </c>
      <c r="U7531" s="2">
        <v>3.7635000000000001</v>
      </c>
      <c r="V7531" s="3">
        <v>7356673279444227</v>
      </c>
      <c r="AF7531" s="82"/>
      <c r="AG7531" s="2">
        <v>11627711445</v>
      </c>
      <c r="AH7531" s="1">
        <v>11660479445</v>
      </c>
      <c r="AI7531" s="49">
        <v>150415880210646</v>
      </c>
    </row>
    <row r="7532" spans="15:35" x14ac:dyDescent="0.3">
      <c r="O7532" s="82"/>
      <c r="P7532" s="2">
        <v>70235422482300</v>
      </c>
      <c r="Q7532" s="1">
        <v>37316926687517.641</v>
      </c>
      <c r="R7532" s="3">
        <v>8.9964056631813325E+23</v>
      </c>
      <c r="T7532" s="2">
        <v>3.7639999999999998</v>
      </c>
      <c r="U7532" s="2">
        <v>3.7639999999999998</v>
      </c>
      <c r="V7532" s="3">
        <v>7356673279444227</v>
      </c>
      <c r="AF7532" s="82"/>
      <c r="AG7532" s="2">
        <v>11627749095</v>
      </c>
      <c r="AH7532" s="1">
        <v>11660517095</v>
      </c>
      <c r="AI7532" s="49">
        <v>150474600988729</v>
      </c>
    </row>
    <row r="7533" spans="15:35" x14ac:dyDescent="0.3">
      <c r="O7533" s="82"/>
      <c r="P7533" s="2">
        <v>70235773053350</v>
      </c>
      <c r="Q7533" s="1">
        <v>37316928440402.641</v>
      </c>
      <c r="R7533" s="3">
        <v>8.9979312973766022E+23</v>
      </c>
      <c r="T7533" s="2">
        <v>3.7645</v>
      </c>
      <c r="U7533" s="2">
        <v>3.7645</v>
      </c>
      <c r="V7533" s="3">
        <v>7356673279444227</v>
      </c>
      <c r="AF7533" s="82"/>
      <c r="AG7533" s="2">
        <v>11627786745</v>
      </c>
      <c r="AH7533" s="1">
        <v>11660554745</v>
      </c>
      <c r="AI7533" s="49">
        <v>150533337040602</v>
      </c>
    </row>
    <row r="7534" spans="15:35" x14ac:dyDescent="0.3">
      <c r="O7534" s="82"/>
      <c r="P7534" s="2">
        <v>70236123644400</v>
      </c>
      <c r="Q7534" s="1">
        <v>37316930193387.641</v>
      </c>
      <c r="R7534" s="3">
        <v>8.9994571040278172E+23</v>
      </c>
      <c r="T7534" s="2">
        <v>3.7650000000000001</v>
      </c>
      <c r="U7534" s="2">
        <v>3.7650000000000001</v>
      </c>
      <c r="V7534" s="3">
        <v>7356673279444227</v>
      </c>
      <c r="AF7534" s="82"/>
      <c r="AG7534" s="2">
        <v>11627824395</v>
      </c>
      <c r="AH7534" s="1">
        <v>11660592395</v>
      </c>
      <c r="AI7534" s="49">
        <v>150592088368251</v>
      </c>
    </row>
    <row r="7535" spans="15:35" x14ac:dyDescent="0.3">
      <c r="O7535" s="82"/>
      <c r="P7535" s="2">
        <v>70236474255450</v>
      </c>
      <c r="Q7535" s="1">
        <v>37316931946472.641</v>
      </c>
      <c r="R7535" s="3">
        <v>9.0009830831447298E+23</v>
      </c>
      <c r="T7535" s="2">
        <v>3.7654999999999998</v>
      </c>
      <c r="U7535" s="2">
        <v>3.7654999999999998</v>
      </c>
      <c r="V7535" s="3">
        <v>7356673279444227</v>
      </c>
      <c r="AF7535" s="82"/>
      <c r="AG7535" s="2">
        <v>11627862055</v>
      </c>
      <c r="AH7535" s="1">
        <v>11660630055</v>
      </c>
      <c r="AI7535" s="49">
        <v>150650854973662</v>
      </c>
    </row>
    <row r="7536" spans="15:35" x14ac:dyDescent="0.3">
      <c r="O7536" s="82"/>
      <c r="P7536" s="2">
        <v>70236824886500</v>
      </c>
      <c r="Q7536" s="1">
        <v>37316933699657.641</v>
      </c>
      <c r="R7536" s="3">
        <v>9.0025092347370856E+23</v>
      </c>
      <c r="T7536" s="2">
        <v>3.766</v>
      </c>
      <c r="U7536" s="2">
        <v>3.766</v>
      </c>
      <c r="V7536" s="3">
        <v>7356673279444227</v>
      </c>
      <c r="AF7536" s="82"/>
      <c r="AG7536" s="2">
        <v>11627899755</v>
      </c>
      <c r="AH7536" s="1">
        <v>11660667755</v>
      </c>
      <c r="AI7536" s="49">
        <v>150709636858819</v>
      </c>
    </row>
    <row r="7537" spans="15:35" x14ac:dyDescent="0.3">
      <c r="O7537" s="82"/>
      <c r="P7537" s="2">
        <v>70237175537550</v>
      </c>
      <c r="Q7537" s="1">
        <v>37316935452942.641</v>
      </c>
      <c r="R7537" s="3">
        <v>9.0040355588146246E+23</v>
      </c>
      <c r="T7537" s="2">
        <v>3.7665000000000002</v>
      </c>
      <c r="U7537" s="2">
        <v>3.7665000000000002</v>
      </c>
      <c r="V7537" s="3">
        <v>7356673279444227</v>
      </c>
      <c r="AF7537" s="82"/>
      <c r="AG7537" s="2">
        <v>11627937455</v>
      </c>
      <c r="AH7537" s="1">
        <v>11660705455</v>
      </c>
      <c r="AI7537" s="49">
        <v>150768434025708</v>
      </c>
    </row>
    <row r="7538" spans="15:35" x14ac:dyDescent="0.3">
      <c r="O7538" s="82"/>
      <c r="P7538" s="2">
        <v>70237526208600</v>
      </c>
      <c r="Q7538" s="1">
        <v>37316937206327.641</v>
      </c>
      <c r="R7538" s="3">
        <v>9.0055620553870978E+23</v>
      </c>
      <c r="T7538" s="2">
        <v>3.7669999999999999</v>
      </c>
      <c r="U7538" s="2">
        <v>3.7669999999999999</v>
      </c>
      <c r="V7538" s="3">
        <v>7356673279444227</v>
      </c>
      <c r="AF7538" s="82"/>
      <c r="AG7538" s="2">
        <v>11627975155</v>
      </c>
      <c r="AH7538" s="1">
        <v>11660743155</v>
      </c>
      <c r="AI7538" s="49">
        <v>150827246476314</v>
      </c>
    </row>
    <row r="7539" spans="15:35" x14ac:dyDescent="0.3">
      <c r="O7539" s="82"/>
      <c r="P7539" s="2">
        <v>70237876899650</v>
      </c>
      <c r="Q7539" s="1">
        <v>37316938959812.641</v>
      </c>
      <c r="R7539" s="3">
        <v>9.0070887244642482E+23</v>
      </c>
      <c r="T7539" s="2">
        <v>3.7675000000000001</v>
      </c>
      <c r="U7539" s="2">
        <v>3.7675000000000001</v>
      </c>
      <c r="V7539" s="3">
        <v>7356673279444227</v>
      </c>
      <c r="AF7539" s="82"/>
      <c r="AG7539" s="2">
        <v>11628012855</v>
      </c>
      <c r="AH7539" s="1">
        <v>11660780855</v>
      </c>
      <c r="AI7539" s="49">
        <v>150886074212621</v>
      </c>
    </row>
    <row r="7540" spans="15:35" x14ac:dyDescent="0.3">
      <c r="O7540" s="82"/>
      <c r="P7540" s="2">
        <v>70238227610700</v>
      </c>
      <c r="Q7540" s="1">
        <v>37316940713397.641</v>
      </c>
      <c r="R7540" s="3">
        <v>9.0086155660558239E+23</v>
      </c>
      <c r="T7540" s="2">
        <v>3.7679999999999998</v>
      </c>
      <c r="U7540" s="2">
        <v>3.7679999999999998</v>
      </c>
      <c r="V7540" s="3">
        <v>7356673279444227</v>
      </c>
      <c r="AF7540" s="82"/>
      <c r="AG7540" s="2">
        <v>11628050555</v>
      </c>
      <c r="AH7540" s="1">
        <v>11660818555</v>
      </c>
      <c r="AI7540" s="49">
        <v>150944917236617</v>
      </c>
    </row>
    <row r="7541" spans="15:35" x14ac:dyDescent="0.3">
      <c r="O7541" s="82"/>
      <c r="P7541" s="2">
        <v>70238578341750</v>
      </c>
      <c r="Q7541" s="1">
        <v>37316942467082.641</v>
      </c>
      <c r="R7541" s="3">
        <v>9.0101425801715691E+23</v>
      </c>
      <c r="T7541" s="2">
        <v>3.7685</v>
      </c>
      <c r="U7541" s="2">
        <v>3.7685</v>
      </c>
      <c r="V7541" s="3">
        <v>7356673279444227</v>
      </c>
      <c r="AF7541" s="82"/>
      <c r="AG7541" s="2">
        <v>11628088255</v>
      </c>
      <c r="AH7541" s="1">
        <v>11660856255</v>
      </c>
      <c r="AI7541" s="49">
        <v>151003775550284</v>
      </c>
    </row>
    <row r="7542" spans="15:35" x14ac:dyDescent="0.3">
      <c r="O7542" s="82"/>
      <c r="P7542" s="2">
        <v>70238929092800</v>
      </c>
      <c r="Q7542" s="1">
        <v>37316944220867.641</v>
      </c>
      <c r="R7542" s="3">
        <v>9.0116697668212294E+23</v>
      </c>
      <c r="T7542" s="2">
        <v>3.7690000000000001</v>
      </c>
      <c r="U7542" s="2">
        <v>3.7690000000000001</v>
      </c>
      <c r="V7542" s="3">
        <v>7356673279444227</v>
      </c>
      <c r="AF7542" s="82"/>
      <c r="AG7542" s="2">
        <v>11628125955</v>
      </c>
      <c r="AH7542" s="1">
        <v>11660893955</v>
      </c>
      <c r="AI7542" s="49">
        <v>151062649155610</v>
      </c>
    </row>
    <row r="7543" spans="15:35" x14ac:dyDescent="0.3">
      <c r="O7543" s="82"/>
      <c r="P7543" s="2">
        <v>70239279863850</v>
      </c>
      <c r="Q7543" s="1">
        <v>37316945974752.641</v>
      </c>
      <c r="R7543" s="3">
        <v>9.0131971260145489E+23</v>
      </c>
      <c r="T7543" s="2">
        <v>3.7694999999999999</v>
      </c>
      <c r="U7543" s="2">
        <v>3.7694999999999999</v>
      </c>
      <c r="V7543" s="3">
        <v>7356673279444227</v>
      </c>
      <c r="AF7543" s="82"/>
      <c r="AG7543" s="2">
        <v>11628163655</v>
      </c>
      <c r="AH7543" s="1">
        <v>11660931655</v>
      </c>
      <c r="AI7543" s="49">
        <v>151121538054579</v>
      </c>
    </row>
    <row r="7544" spans="15:35" x14ac:dyDescent="0.3">
      <c r="O7544" s="82"/>
      <c r="P7544" s="2">
        <v>70239630654900</v>
      </c>
      <c r="Q7544" s="1">
        <v>37316947728737.641</v>
      </c>
      <c r="R7544" s="3">
        <v>9.0147246577612787E+23</v>
      </c>
      <c r="T7544" s="2">
        <v>3.77</v>
      </c>
      <c r="U7544" s="2">
        <v>3.77</v>
      </c>
      <c r="V7544" s="3">
        <v>7356673279444227</v>
      </c>
      <c r="AF7544" s="82"/>
      <c r="AG7544" s="2">
        <v>11628201355</v>
      </c>
      <c r="AH7544" s="1">
        <v>11660969355</v>
      </c>
      <c r="AI7544" s="49">
        <v>151180442249176</v>
      </c>
    </row>
    <row r="7545" spans="15:35" x14ac:dyDescent="0.3">
      <c r="O7545" s="82"/>
      <c r="P7545" s="2">
        <v>70239981465950</v>
      </c>
      <c r="Q7545" s="1">
        <v>37316949482822.641</v>
      </c>
      <c r="R7545" s="3">
        <v>9.0162523620711588E+23</v>
      </c>
      <c r="T7545" s="2">
        <v>3.7705000000000002</v>
      </c>
      <c r="U7545" s="2">
        <v>3.7705000000000002</v>
      </c>
      <c r="V7545" s="3">
        <v>7356673279444227</v>
      </c>
      <c r="AF7545" s="82"/>
      <c r="AG7545" s="2">
        <v>11628239065</v>
      </c>
      <c r="AH7545" s="1">
        <v>11661007065</v>
      </c>
      <c r="AI7545" s="49">
        <v>151239361741386</v>
      </c>
    </row>
    <row r="7546" spans="15:35" x14ac:dyDescent="0.3">
      <c r="O7546" s="82"/>
      <c r="P7546" s="2">
        <v>70240332297000</v>
      </c>
      <c r="Q7546" s="1">
        <v>37316951237007.641</v>
      </c>
      <c r="R7546" s="3">
        <v>9.0177802389539376E+23</v>
      </c>
      <c r="T7546" s="2">
        <v>3.7709999999999999</v>
      </c>
      <c r="U7546" s="2">
        <v>3.7709999999999999</v>
      </c>
      <c r="V7546" s="3">
        <v>7356673279444227</v>
      </c>
      <c r="AF7546" s="82"/>
      <c r="AG7546" s="2">
        <v>11628276815</v>
      </c>
      <c r="AH7546" s="1">
        <v>11661044815</v>
      </c>
      <c r="AI7546" s="49">
        <v>151298296533196</v>
      </c>
    </row>
    <row r="7547" spans="15:35" x14ac:dyDescent="0.3">
      <c r="O7547" s="82"/>
      <c r="P7547" s="2">
        <v>70240683148050</v>
      </c>
      <c r="Q7547" s="1">
        <v>37316952991292.641</v>
      </c>
      <c r="R7547" s="3">
        <v>9.0193082884193579E+23</v>
      </c>
      <c r="T7547" s="2">
        <v>3.7715000000000001</v>
      </c>
      <c r="U7547" s="2">
        <v>3.7715000000000001</v>
      </c>
      <c r="V7547" s="3">
        <v>7356673279444227</v>
      </c>
      <c r="AF7547" s="82"/>
      <c r="AG7547" s="2">
        <v>11628314565</v>
      </c>
      <c r="AH7547" s="1">
        <v>11661082565</v>
      </c>
      <c r="AI7547" s="49">
        <v>151357246626589</v>
      </c>
    </row>
    <row r="7548" spans="15:35" x14ac:dyDescent="0.3">
      <c r="O7548" s="82"/>
      <c r="P7548" s="2">
        <v>70241034019100</v>
      </c>
      <c r="Q7548" s="1">
        <v>37316954745677.641</v>
      </c>
      <c r="R7548" s="3">
        <v>9.0208365104771705E+23</v>
      </c>
      <c r="T7548" s="2">
        <v>3.7719999999999998</v>
      </c>
      <c r="U7548" s="2">
        <v>3.7719999999999998</v>
      </c>
      <c r="V7548" s="3">
        <v>7356673279444227</v>
      </c>
      <c r="AF7548" s="82"/>
      <c r="AG7548" s="2">
        <v>11628352315</v>
      </c>
      <c r="AH7548" s="1">
        <v>11661120315</v>
      </c>
      <c r="AI7548" s="49">
        <v>151416212023552</v>
      </c>
    </row>
    <row r="7549" spans="15:35" x14ac:dyDescent="0.3">
      <c r="O7549" s="82"/>
      <c r="P7549" s="2">
        <v>70241384910150</v>
      </c>
      <c r="Q7549" s="1">
        <v>37316956500162.641</v>
      </c>
      <c r="R7549" s="3">
        <v>9.0223649051371171E+23</v>
      </c>
      <c r="T7549" s="2">
        <v>3.7725</v>
      </c>
      <c r="U7549" s="2">
        <v>3.7725</v>
      </c>
      <c r="V7549" s="3">
        <v>7356673279444227</v>
      </c>
      <c r="AF7549" s="82"/>
      <c r="AG7549" s="2">
        <v>11628390065</v>
      </c>
      <c r="AH7549" s="1">
        <v>11661158065</v>
      </c>
      <c r="AI7549" s="49">
        <v>151475192726069</v>
      </c>
    </row>
    <row r="7550" spans="15:35" x14ac:dyDescent="0.3">
      <c r="O7550" s="82"/>
      <c r="P7550" s="2">
        <v>70241735821200</v>
      </c>
      <c r="Q7550" s="1">
        <v>37316958254747.641</v>
      </c>
      <c r="R7550" s="3">
        <v>9.0238934724089445E+23</v>
      </c>
      <c r="T7550" s="2">
        <v>3.7730000000000001</v>
      </c>
      <c r="U7550" s="2">
        <v>3.7730000000000001</v>
      </c>
      <c r="V7550" s="3">
        <v>7356673279444227</v>
      </c>
      <c r="AF7550" s="82"/>
      <c r="AG7550" s="2">
        <v>11628427815</v>
      </c>
      <c r="AH7550" s="1">
        <v>11661195815</v>
      </c>
      <c r="AI7550" s="49">
        <v>151534188736126</v>
      </c>
    </row>
    <row r="7551" spans="15:35" x14ac:dyDescent="0.3">
      <c r="O7551" s="82"/>
      <c r="P7551" s="2">
        <v>70242086752250</v>
      </c>
      <c r="Q7551" s="1">
        <v>37316960009432.641</v>
      </c>
      <c r="R7551" s="3">
        <v>9.0254222123023983E+23</v>
      </c>
      <c r="T7551" s="2">
        <v>3.7734999999999999</v>
      </c>
      <c r="U7551" s="2">
        <v>3.7734999999999999</v>
      </c>
      <c r="V7551" s="3">
        <v>7356673279444227</v>
      </c>
      <c r="AF7551" s="82"/>
      <c r="AG7551" s="2">
        <v>11628465565</v>
      </c>
      <c r="AH7551" s="1">
        <v>11661233565</v>
      </c>
      <c r="AI7551" s="49">
        <v>151593200055708</v>
      </c>
    </row>
    <row r="7552" spans="15:35" x14ac:dyDescent="0.3">
      <c r="O7552" s="82"/>
      <c r="P7552" s="2">
        <v>70242437703300</v>
      </c>
      <c r="Q7552" s="1">
        <v>37316961764217.641</v>
      </c>
      <c r="R7552" s="3">
        <v>9.0269511248272253E+23</v>
      </c>
      <c r="T7552" s="2">
        <v>3.774</v>
      </c>
      <c r="U7552" s="2">
        <v>3.774</v>
      </c>
      <c r="V7552" s="3">
        <v>7356673279444227</v>
      </c>
      <c r="AF7552" s="82"/>
      <c r="AG7552" s="2">
        <v>11628503315</v>
      </c>
      <c r="AH7552" s="1">
        <v>11661271315</v>
      </c>
      <c r="AI7552" s="49">
        <v>151652226686800</v>
      </c>
    </row>
    <row r="7553" spans="15:35" x14ac:dyDescent="0.3">
      <c r="O7553" s="82"/>
      <c r="P7553" s="2">
        <v>70242788674350</v>
      </c>
      <c r="Q7553" s="1">
        <v>37316963519102.641</v>
      </c>
      <c r="R7553" s="3">
        <v>9.0284802099931698E+23</v>
      </c>
      <c r="T7553" s="2">
        <v>3.7745000000000002</v>
      </c>
      <c r="U7553" s="2">
        <v>3.7745000000000002</v>
      </c>
      <c r="V7553" s="3">
        <v>7356673279444227</v>
      </c>
      <c r="AF7553" s="82"/>
      <c r="AG7553" s="2">
        <v>11628541065</v>
      </c>
      <c r="AH7553" s="1">
        <v>11661309065</v>
      </c>
      <c r="AI7553" s="49">
        <v>151711268631387</v>
      </c>
    </row>
    <row r="7554" spans="15:35" x14ac:dyDescent="0.3">
      <c r="O7554" s="82"/>
      <c r="P7554" s="2">
        <v>70243139665400</v>
      </c>
      <c r="Q7554" s="1">
        <v>37316965274087.641</v>
      </c>
      <c r="R7554" s="3">
        <v>9.0300094678099773E+23</v>
      </c>
      <c r="T7554" s="2">
        <v>3.7749999999999999</v>
      </c>
      <c r="U7554" s="2">
        <v>3.7749999999999999</v>
      </c>
      <c r="V7554" s="3">
        <v>7356673279444227</v>
      </c>
      <c r="AF7554" s="82"/>
      <c r="AG7554" s="2">
        <v>11628578815</v>
      </c>
      <c r="AH7554" s="1">
        <v>11661346815</v>
      </c>
      <c r="AI7554" s="49">
        <v>151770325891455</v>
      </c>
    </row>
    <row r="7555" spans="15:35" x14ac:dyDescent="0.3">
      <c r="O7555" s="82"/>
      <c r="P7555" s="2">
        <v>70243490676450</v>
      </c>
      <c r="Q7555" s="1">
        <v>37316967029172.641</v>
      </c>
      <c r="R7555" s="3">
        <v>9.031538898287396E+23</v>
      </c>
      <c r="T7555" s="2">
        <v>3.7755000000000001</v>
      </c>
      <c r="U7555" s="2">
        <v>3.7755000000000001</v>
      </c>
      <c r="V7555" s="3">
        <v>7356673279444227</v>
      </c>
      <c r="AF7555" s="82"/>
      <c r="AG7555" s="2">
        <v>11628616575</v>
      </c>
      <c r="AH7555" s="1">
        <v>11661384575</v>
      </c>
      <c r="AI7555" s="49">
        <v>151829398468989</v>
      </c>
    </row>
    <row r="7556" spans="15:35" x14ac:dyDescent="0.3">
      <c r="O7556" s="82"/>
      <c r="P7556" s="2">
        <v>70243841707500</v>
      </c>
      <c r="Q7556" s="1">
        <v>37316968784357.641</v>
      </c>
      <c r="R7556" s="3">
        <v>9.0330685014351702E+23</v>
      </c>
      <c r="T7556" s="2">
        <v>3.7759999999999998</v>
      </c>
      <c r="U7556" s="2">
        <v>3.7759999999999998</v>
      </c>
      <c r="V7556" s="3">
        <v>7356673279444227</v>
      </c>
      <c r="AF7556" s="82"/>
      <c r="AG7556" s="2">
        <v>11628654375</v>
      </c>
      <c r="AH7556" s="1">
        <v>11661422375</v>
      </c>
      <c r="AI7556" s="49">
        <v>151888486365974</v>
      </c>
    </row>
    <row r="7557" spans="15:35" x14ac:dyDescent="0.3">
      <c r="O7557" s="82"/>
      <c r="P7557" s="2">
        <v>70244192758550</v>
      </c>
      <c r="Q7557" s="1">
        <v>37316970539642.641</v>
      </c>
      <c r="R7557" s="3">
        <v>9.0345982772630427E+23</v>
      </c>
      <c r="T7557" s="2">
        <v>3.7765</v>
      </c>
      <c r="U7557" s="2">
        <v>3.7765</v>
      </c>
      <c r="V7557" s="3">
        <v>7356673279444227</v>
      </c>
      <c r="AF7557" s="82"/>
      <c r="AG7557" s="2">
        <v>11628692175</v>
      </c>
      <c r="AH7557" s="1">
        <v>11661460175</v>
      </c>
      <c r="AI7557" s="49">
        <v>151947589584396</v>
      </c>
    </row>
    <row r="7558" spans="15:35" x14ac:dyDescent="0.3">
      <c r="O7558" s="82"/>
      <c r="P7558" s="2">
        <v>70244543829600</v>
      </c>
      <c r="Q7558" s="1">
        <v>37316972295027.641</v>
      </c>
      <c r="R7558" s="3">
        <v>9.0361282257807631E+23</v>
      </c>
      <c r="T7558" s="2">
        <v>3.7770000000000001</v>
      </c>
      <c r="U7558" s="2">
        <v>3.7770000000000001</v>
      </c>
      <c r="V7558" s="3">
        <v>7356673279444227</v>
      </c>
      <c r="AF7558" s="82"/>
      <c r="AG7558" s="2">
        <v>11628729975</v>
      </c>
      <c r="AH7558" s="1">
        <v>11661497975</v>
      </c>
      <c r="AI7558" s="49">
        <v>152006708126239</v>
      </c>
    </row>
    <row r="7559" spans="15:35" x14ac:dyDescent="0.3">
      <c r="O7559" s="82"/>
      <c r="P7559" s="2">
        <v>70244894920650</v>
      </c>
      <c r="Q7559" s="1">
        <v>37316974050512.641</v>
      </c>
      <c r="R7559" s="3">
        <v>9.0376583469980729E+23</v>
      </c>
      <c r="T7559" s="2">
        <v>3.7774999999999999</v>
      </c>
      <c r="U7559" s="2">
        <v>3.7774999999999999</v>
      </c>
      <c r="V7559" s="3">
        <v>7356673279444227</v>
      </c>
      <c r="AF7559" s="82"/>
      <c r="AG7559" s="2">
        <v>11628767775</v>
      </c>
      <c r="AH7559" s="1">
        <v>11661535775</v>
      </c>
      <c r="AI7559" s="49">
        <v>152065841993489</v>
      </c>
    </row>
    <row r="7560" spans="15:35" x14ac:dyDescent="0.3">
      <c r="O7560" s="82"/>
      <c r="P7560" s="2">
        <v>70245246031700</v>
      </c>
      <c r="Q7560" s="1">
        <v>37316975806097.641</v>
      </c>
      <c r="R7560" s="3">
        <v>9.0391886409247231E+23</v>
      </c>
      <c r="T7560" s="2">
        <v>3.778</v>
      </c>
      <c r="U7560" s="2">
        <v>3.778</v>
      </c>
      <c r="V7560" s="3">
        <v>7356673279444227</v>
      </c>
      <c r="AF7560" s="82"/>
      <c r="AG7560" s="2">
        <v>11628805575</v>
      </c>
      <c r="AH7560" s="1">
        <v>11661573575</v>
      </c>
      <c r="AI7560" s="49">
        <v>152124991188131</v>
      </c>
    </row>
    <row r="7561" spans="15:35" x14ac:dyDescent="0.3">
      <c r="O7561" s="82"/>
      <c r="P7561" s="2">
        <v>70245597162750</v>
      </c>
      <c r="Q7561" s="1">
        <v>37316977561782.641</v>
      </c>
      <c r="R7561" s="3">
        <v>9.0407191075704578E+23</v>
      </c>
      <c r="T7561" s="2">
        <v>3.7785000000000002</v>
      </c>
      <c r="U7561" s="2">
        <v>3.7785000000000002</v>
      </c>
      <c r="V7561" s="3">
        <v>7356673279444227</v>
      </c>
      <c r="AF7561" s="82"/>
      <c r="AG7561" s="2">
        <v>11628843375</v>
      </c>
      <c r="AH7561" s="1">
        <v>11661611375</v>
      </c>
      <c r="AI7561" s="49">
        <v>152184155712150</v>
      </c>
    </row>
    <row r="7562" spans="15:35" x14ac:dyDescent="0.3">
      <c r="O7562" s="82"/>
      <c r="P7562" s="2">
        <v>70245948313800</v>
      </c>
      <c r="Q7562" s="1">
        <v>37316979317567.641</v>
      </c>
      <c r="R7562" s="3">
        <v>9.0422497469450199E+23</v>
      </c>
      <c r="T7562" s="2">
        <v>3.7789999999999999</v>
      </c>
      <c r="U7562" s="2">
        <v>3.7789999999999999</v>
      </c>
      <c r="V7562" s="3">
        <v>7356673279444227</v>
      </c>
      <c r="AF7562" s="82"/>
      <c r="AG7562" s="2">
        <v>11628881175</v>
      </c>
      <c r="AH7562" s="1">
        <v>11661649175</v>
      </c>
      <c r="AI7562" s="49">
        <v>152243335567531</v>
      </c>
    </row>
    <row r="7563" spans="15:35" x14ac:dyDescent="0.3">
      <c r="O7563" s="82"/>
      <c r="P7563" s="2">
        <v>70246299484850</v>
      </c>
      <c r="Q7563" s="1">
        <v>37316981073452.641</v>
      </c>
      <c r="R7563" s="3">
        <v>9.0437805590581563E+23</v>
      </c>
      <c r="T7563" s="2">
        <v>3.7795000000000001</v>
      </c>
      <c r="U7563" s="2">
        <v>3.7795000000000001</v>
      </c>
      <c r="V7563" s="3">
        <v>7356673279444227</v>
      </c>
      <c r="AF7563" s="82"/>
      <c r="AG7563" s="2">
        <v>11628918975</v>
      </c>
      <c r="AH7563" s="1">
        <v>11661686975</v>
      </c>
      <c r="AI7563" s="49">
        <v>152302530756261</v>
      </c>
    </row>
    <row r="7564" spans="15:35" x14ac:dyDescent="0.3">
      <c r="O7564" s="82"/>
      <c r="P7564" s="2">
        <v>70246650675900</v>
      </c>
      <c r="Q7564" s="1">
        <v>37316982829437.641</v>
      </c>
      <c r="R7564" s="3">
        <v>9.0453115439196139E+23</v>
      </c>
      <c r="T7564" s="2">
        <v>3.78</v>
      </c>
      <c r="U7564" s="2">
        <v>3.78</v>
      </c>
      <c r="V7564" s="3">
        <v>7356673279444227</v>
      </c>
      <c r="AF7564" s="82"/>
      <c r="AG7564" s="2">
        <v>11628956775</v>
      </c>
      <c r="AH7564" s="1">
        <v>11661724775</v>
      </c>
      <c r="AI7564" s="49">
        <v>152361741280323</v>
      </c>
    </row>
    <row r="7565" spans="15:35" x14ac:dyDescent="0.3">
      <c r="O7565" s="82"/>
      <c r="P7565" s="2">
        <v>70247001886950</v>
      </c>
      <c r="Q7565" s="1">
        <v>37316984585522.641</v>
      </c>
      <c r="R7565" s="3">
        <v>9.0468427015391395E+23</v>
      </c>
      <c r="T7565" s="2">
        <v>3.7805</v>
      </c>
      <c r="U7565" s="2">
        <v>3.7805</v>
      </c>
      <c r="V7565" s="3">
        <v>7356673279444227</v>
      </c>
      <c r="AF7565" s="82"/>
      <c r="AG7565" s="2">
        <v>11628994585</v>
      </c>
      <c r="AH7565" s="1">
        <v>11661762585</v>
      </c>
      <c r="AI7565" s="49">
        <v>152420967141704</v>
      </c>
    </row>
    <row r="7566" spans="15:35" x14ac:dyDescent="0.3">
      <c r="O7566" s="82"/>
      <c r="P7566" s="2">
        <v>70247353118000</v>
      </c>
      <c r="Q7566" s="1">
        <v>37316986341707.641</v>
      </c>
      <c r="R7566" s="3">
        <v>9.0483740319264748E+23</v>
      </c>
      <c r="T7566" s="2">
        <v>3.7810000000000001</v>
      </c>
      <c r="U7566" s="2">
        <v>3.7810000000000001</v>
      </c>
      <c r="V7566" s="3">
        <v>7356673279444227</v>
      </c>
      <c r="AF7566" s="82"/>
      <c r="AG7566" s="2">
        <v>11629032435</v>
      </c>
      <c r="AH7566" s="1">
        <v>11661800435</v>
      </c>
      <c r="AI7566" s="49">
        <v>152480208342388</v>
      </c>
    </row>
    <row r="7567" spans="15:35" x14ac:dyDescent="0.3">
      <c r="O7567" s="82"/>
      <c r="P7567" s="2">
        <v>70247704369050</v>
      </c>
      <c r="Q7567" s="1">
        <v>37316988097992.641</v>
      </c>
      <c r="R7567" s="3">
        <v>9.0499055350913719E+23</v>
      </c>
      <c r="T7567" s="2">
        <v>3.7814999999999999</v>
      </c>
      <c r="U7567" s="2">
        <v>3.7814999999999999</v>
      </c>
      <c r="V7567" s="3">
        <v>7356673279444227</v>
      </c>
      <c r="AF7567" s="82"/>
      <c r="AG7567" s="2">
        <v>11629070285</v>
      </c>
      <c r="AH7567" s="1">
        <v>11661838285</v>
      </c>
      <c r="AI7567" s="49">
        <v>152539464884361</v>
      </c>
    </row>
    <row r="7568" spans="15:35" x14ac:dyDescent="0.3">
      <c r="O7568" s="82"/>
      <c r="P7568" s="2">
        <v>70248055640100</v>
      </c>
      <c r="Q7568" s="1">
        <v>37316989854377.641</v>
      </c>
      <c r="R7568" s="3">
        <v>9.0514372110435684E+23</v>
      </c>
      <c r="T7568" s="2">
        <v>3.782</v>
      </c>
      <c r="U7568" s="2">
        <v>3.782</v>
      </c>
      <c r="V7568" s="3">
        <v>7356673279444227</v>
      </c>
      <c r="AF7568" s="82"/>
      <c r="AG7568" s="2">
        <v>11629108135</v>
      </c>
      <c r="AH7568" s="1">
        <v>11661876135</v>
      </c>
      <c r="AI7568" s="49">
        <v>152598736769608</v>
      </c>
    </row>
    <row r="7569" spans="15:35" x14ac:dyDescent="0.3">
      <c r="O7569" s="82"/>
      <c r="P7569" s="2">
        <v>70248406931150</v>
      </c>
      <c r="Q7569" s="1">
        <v>37316991610862.641</v>
      </c>
      <c r="R7569" s="3">
        <v>9.0529690597928152E+23</v>
      </c>
      <c r="T7569" s="2">
        <v>3.7825000000000002</v>
      </c>
      <c r="U7569" s="2">
        <v>3.7825000000000002</v>
      </c>
      <c r="V7569" s="3">
        <v>7356673279444227</v>
      </c>
      <c r="AF7569" s="82"/>
      <c r="AG7569" s="2">
        <v>11629145985</v>
      </c>
      <c r="AH7569" s="1">
        <v>11661913985</v>
      </c>
      <c r="AI7569" s="49">
        <v>152658024000114</v>
      </c>
    </row>
    <row r="7570" spans="15:35" x14ac:dyDescent="0.3">
      <c r="O7570" s="82"/>
      <c r="P7570" s="2">
        <v>70248758242200</v>
      </c>
      <c r="Q7570" s="1">
        <v>37316993367447.641</v>
      </c>
      <c r="R7570" s="3">
        <v>9.0545010813488564E+23</v>
      </c>
      <c r="T7570" s="2">
        <v>3.7829999999999999</v>
      </c>
      <c r="U7570" s="2">
        <v>3.7829999999999999</v>
      </c>
      <c r="V7570" s="3">
        <v>7356673279444227</v>
      </c>
      <c r="AF7570" s="82"/>
      <c r="AG7570" s="2">
        <v>11629183835</v>
      </c>
      <c r="AH7570" s="1">
        <v>11661951835</v>
      </c>
      <c r="AI7570" s="49">
        <v>152717326577864</v>
      </c>
    </row>
    <row r="7571" spans="15:35" x14ac:dyDescent="0.3">
      <c r="O7571" s="82"/>
      <c r="P7571" s="2">
        <v>70249109573250</v>
      </c>
      <c r="Q7571" s="1">
        <v>37316995124132.641</v>
      </c>
      <c r="R7571" s="3">
        <v>9.0560332757214377E+23</v>
      </c>
      <c r="T7571" s="2">
        <v>3.7835000000000001</v>
      </c>
      <c r="U7571" s="2">
        <v>3.7835000000000001</v>
      </c>
      <c r="V7571" s="3">
        <v>7356673279444227</v>
      </c>
      <c r="AF7571" s="82"/>
      <c r="AG7571" s="2">
        <v>11629221685</v>
      </c>
      <c r="AH7571" s="1">
        <v>11661989685</v>
      </c>
      <c r="AI7571" s="49">
        <v>152776644504844</v>
      </c>
    </row>
    <row r="7572" spans="15:35" x14ac:dyDescent="0.3">
      <c r="O7572" s="82"/>
      <c r="P7572" s="2">
        <v>70249460924300</v>
      </c>
      <c r="Q7572" s="1">
        <v>37316996880917.641</v>
      </c>
      <c r="R7572" s="3">
        <v>9.0575656429203059E+23</v>
      </c>
      <c r="T7572" s="2">
        <v>3.7839999999999998</v>
      </c>
      <c r="U7572" s="2">
        <v>3.7839999999999998</v>
      </c>
      <c r="V7572" s="3">
        <v>7356673279444227</v>
      </c>
      <c r="AF7572" s="82"/>
      <c r="AG7572" s="2">
        <v>11629259535</v>
      </c>
      <c r="AH7572" s="1">
        <v>11662027535</v>
      </c>
      <c r="AI7572" s="49">
        <v>152835977783038</v>
      </c>
    </row>
    <row r="7573" spans="15:35" x14ac:dyDescent="0.3">
      <c r="O7573" s="82"/>
      <c r="P7573" s="2">
        <v>70249812295350</v>
      </c>
      <c r="Q7573" s="1">
        <v>37316998637802.641</v>
      </c>
      <c r="R7573" s="3">
        <v>9.0590981829552066E+23</v>
      </c>
      <c r="T7573" s="2">
        <v>3.7845</v>
      </c>
      <c r="U7573" s="2">
        <v>3.7845</v>
      </c>
      <c r="V7573" s="3">
        <v>7356673279444227</v>
      </c>
      <c r="AF7573" s="82"/>
      <c r="AG7573" s="2">
        <v>11629297385</v>
      </c>
      <c r="AH7573" s="1">
        <v>11662065385</v>
      </c>
      <c r="AI7573" s="49">
        <v>152895326414433</v>
      </c>
    </row>
    <row r="7574" spans="15:35" x14ac:dyDescent="0.3">
      <c r="O7574" s="82"/>
      <c r="P7574" s="2">
        <v>70250163686400</v>
      </c>
      <c r="Q7574" s="1">
        <v>37317000394787.641</v>
      </c>
      <c r="R7574" s="3">
        <v>9.060630895835884E+23</v>
      </c>
      <c r="T7574" s="2">
        <v>3.7850000000000001</v>
      </c>
      <c r="U7574" s="2">
        <v>3.7850000000000001</v>
      </c>
      <c r="V7574" s="3">
        <v>7356673279444227</v>
      </c>
      <c r="AF7574" s="82"/>
      <c r="AG7574" s="2">
        <v>11629335235</v>
      </c>
      <c r="AH7574" s="1">
        <v>11662103235</v>
      </c>
      <c r="AI7574" s="49">
        <v>152954690401013</v>
      </c>
    </row>
    <row r="7575" spans="15:35" x14ac:dyDescent="0.3">
      <c r="O7575" s="82"/>
      <c r="P7575" s="2">
        <v>70250515097450</v>
      </c>
      <c r="Q7575" s="1">
        <v>37317002151872.641</v>
      </c>
      <c r="R7575" s="3">
        <v>9.0621637815720849E+23</v>
      </c>
      <c r="T7575" s="2">
        <v>3.7854999999999999</v>
      </c>
      <c r="U7575" s="2">
        <v>3.7854999999999999</v>
      </c>
      <c r="V7575" s="3">
        <v>7356673279444227</v>
      </c>
      <c r="AF7575" s="82"/>
      <c r="AG7575" s="2">
        <v>11629373095</v>
      </c>
      <c r="AH7575" s="1">
        <v>11662141095</v>
      </c>
      <c r="AI7575" s="49">
        <v>153014069744764</v>
      </c>
    </row>
    <row r="7576" spans="15:35" x14ac:dyDescent="0.3">
      <c r="O7576" s="82"/>
      <c r="P7576" s="2">
        <v>70250866528500</v>
      </c>
      <c r="Q7576" s="1">
        <v>37317003909057.641</v>
      </c>
      <c r="R7576" s="3">
        <v>9.063696840173555E+23</v>
      </c>
      <c r="T7576" s="2">
        <v>3.786</v>
      </c>
      <c r="U7576" s="2">
        <v>3.786</v>
      </c>
      <c r="V7576" s="3">
        <v>7356673279444227</v>
      </c>
      <c r="AF7576" s="82"/>
      <c r="AG7576" s="2">
        <v>11629410995</v>
      </c>
      <c r="AH7576" s="1">
        <v>11662178995</v>
      </c>
      <c r="AI7576" s="49">
        <v>153073464447671</v>
      </c>
    </row>
    <row r="7577" spans="15:35" x14ac:dyDescent="0.3">
      <c r="O7577" s="82"/>
      <c r="P7577" s="2">
        <v>70251217979550</v>
      </c>
      <c r="Q7577" s="1">
        <v>37317005666342.641</v>
      </c>
      <c r="R7577" s="3">
        <v>9.0652300716500397E+23</v>
      </c>
      <c r="T7577" s="2">
        <v>3.7865000000000002</v>
      </c>
      <c r="U7577" s="2">
        <v>3.7865000000000002</v>
      </c>
      <c r="V7577" s="3">
        <v>7356673279444227</v>
      </c>
      <c r="AF7577" s="82"/>
      <c r="AG7577" s="2">
        <v>11629448895</v>
      </c>
      <c r="AH7577" s="1">
        <v>11662216895</v>
      </c>
      <c r="AI7577" s="49">
        <v>153132874511718</v>
      </c>
    </row>
    <row r="7578" spans="15:35" x14ac:dyDescent="0.3">
      <c r="O7578" s="82"/>
      <c r="P7578" s="2">
        <v>70251569450600</v>
      </c>
      <c r="Q7578" s="1">
        <v>37317007423727.641</v>
      </c>
      <c r="R7578" s="3">
        <v>9.066763476011286E+23</v>
      </c>
      <c r="T7578" s="2">
        <v>3.7869999999999999</v>
      </c>
      <c r="U7578" s="2">
        <v>3.7869999999999999</v>
      </c>
      <c r="V7578" s="3">
        <v>7356673279444227</v>
      </c>
      <c r="AF7578" s="82"/>
      <c r="AG7578" s="2">
        <v>11629486795</v>
      </c>
      <c r="AH7578" s="1">
        <v>11662254795</v>
      </c>
      <c r="AI7578" s="49">
        <v>153192299938892</v>
      </c>
    </row>
    <row r="7579" spans="15:35" x14ac:dyDescent="0.3">
      <c r="O7579" s="82"/>
      <c r="P7579" s="2">
        <v>70251920941650</v>
      </c>
      <c r="Q7579" s="1">
        <v>37317009181212.641</v>
      </c>
      <c r="R7579" s="3">
        <v>9.0682970532670367E+23</v>
      </c>
      <c r="T7579" s="2">
        <v>3.7875000000000001</v>
      </c>
      <c r="U7579" s="2">
        <v>3.7875000000000001</v>
      </c>
      <c r="V7579" s="3">
        <v>7356673279444227</v>
      </c>
      <c r="AF7579" s="82"/>
      <c r="AG7579" s="2">
        <v>11629524695</v>
      </c>
      <c r="AH7579" s="1">
        <v>11662292695</v>
      </c>
      <c r="AI7579" s="49">
        <v>153251740731177</v>
      </c>
    </row>
    <row r="7580" spans="15:35" x14ac:dyDescent="0.3">
      <c r="O7580" s="82"/>
      <c r="P7580" s="2">
        <v>70252272452700</v>
      </c>
      <c r="Q7580" s="1">
        <v>37317010938797.641</v>
      </c>
      <c r="R7580" s="3">
        <v>9.0698308034270414E+23</v>
      </c>
      <c r="T7580" s="2">
        <v>3.7879999999999998</v>
      </c>
      <c r="U7580" s="2">
        <v>3.7879999999999998</v>
      </c>
      <c r="V7580" s="3">
        <v>7356673279444227</v>
      </c>
      <c r="AF7580" s="82"/>
      <c r="AG7580" s="2">
        <v>11629562595</v>
      </c>
      <c r="AH7580" s="1">
        <v>11662330595</v>
      </c>
      <c r="AI7580" s="49">
        <v>153311196890559</v>
      </c>
    </row>
    <row r="7581" spans="15:35" x14ac:dyDescent="0.3">
      <c r="O7581" s="82"/>
      <c r="P7581" s="2">
        <v>70252623983750</v>
      </c>
      <c r="Q7581" s="1">
        <v>37317012696482.641</v>
      </c>
      <c r="R7581" s="3">
        <v>9.0713647265010417E+23</v>
      </c>
      <c r="T7581" s="2">
        <v>3.7885</v>
      </c>
      <c r="U7581" s="2">
        <v>3.7885</v>
      </c>
      <c r="V7581" s="3">
        <v>7356673279444227</v>
      </c>
      <c r="AF7581" s="82"/>
      <c r="AG7581" s="2">
        <v>11629600495</v>
      </c>
      <c r="AH7581" s="1">
        <v>11662368495</v>
      </c>
      <c r="AI7581" s="49">
        <v>153370668419023</v>
      </c>
    </row>
    <row r="7582" spans="15:35" x14ac:dyDescent="0.3">
      <c r="O7582" s="82"/>
      <c r="P7582" s="2">
        <v>70252975534800</v>
      </c>
      <c r="Q7582" s="1">
        <v>37317014454267.641</v>
      </c>
      <c r="R7582" s="3">
        <v>9.0728988224987843E+23</v>
      </c>
      <c r="T7582" s="2">
        <v>3.7890000000000001</v>
      </c>
      <c r="U7582" s="2">
        <v>3.7890000000000001</v>
      </c>
      <c r="V7582" s="3">
        <v>7356673279444227</v>
      </c>
      <c r="AF7582" s="82"/>
      <c r="AG7582" s="2">
        <v>11629638395</v>
      </c>
      <c r="AH7582" s="1">
        <v>11662406395</v>
      </c>
      <c r="AI7582" s="49">
        <v>153430155318554</v>
      </c>
    </row>
    <row r="7583" spans="15:35" x14ac:dyDescent="0.3">
      <c r="O7583" s="82"/>
      <c r="P7583" s="2">
        <v>70253327105850</v>
      </c>
      <c r="Q7583" s="1">
        <v>37317016212152.641</v>
      </c>
      <c r="R7583" s="3">
        <v>9.0744330914300177E+23</v>
      </c>
      <c r="T7583" s="2">
        <v>3.7894999999999999</v>
      </c>
      <c r="U7583" s="2">
        <v>3.7894999999999999</v>
      </c>
      <c r="V7583" s="3">
        <v>7356673279444227</v>
      </c>
      <c r="AF7583" s="82"/>
      <c r="AG7583" s="2">
        <v>11629676295</v>
      </c>
      <c r="AH7583" s="1">
        <v>11662444295</v>
      </c>
      <c r="AI7583" s="49">
        <v>153489657591138</v>
      </c>
    </row>
    <row r="7584" spans="15:35" x14ac:dyDescent="0.3">
      <c r="O7584" s="82"/>
      <c r="P7584" s="2">
        <v>70253678696900</v>
      </c>
      <c r="Q7584" s="1">
        <v>37317017970137.641</v>
      </c>
      <c r="R7584" s="3">
        <v>9.0759675333044832E+23</v>
      </c>
      <c r="T7584" s="2">
        <v>3.79</v>
      </c>
      <c r="U7584" s="2">
        <v>3.79</v>
      </c>
      <c r="V7584" s="3">
        <v>7356673279444227</v>
      </c>
      <c r="AF7584" s="82"/>
      <c r="AG7584" s="2">
        <v>11629714195</v>
      </c>
      <c r="AH7584" s="1">
        <v>11662482195</v>
      </c>
      <c r="AI7584" s="49">
        <v>153549175238759</v>
      </c>
    </row>
    <row r="7585" spans="15:35" x14ac:dyDescent="0.3">
      <c r="O7585" s="82"/>
      <c r="P7585" s="2">
        <v>70254030307950</v>
      </c>
      <c r="Q7585" s="1">
        <v>37317019728222.641</v>
      </c>
      <c r="R7585" s="3">
        <v>9.0775021481319304E+23</v>
      </c>
      <c r="T7585" s="2">
        <v>3.7905000000000002</v>
      </c>
      <c r="U7585" s="2">
        <v>3.7905000000000002</v>
      </c>
      <c r="V7585" s="3">
        <v>7356673279444227</v>
      </c>
      <c r="AF7585" s="82"/>
      <c r="AG7585" s="2">
        <v>11629752105</v>
      </c>
      <c r="AH7585" s="1">
        <v>11662520105</v>
      </c>
      <c r="AI7585" s="49">
        <v>153608708263403</v>
      </c>
    </row>
    <row r="7586" spans="15:35" x14ac:dyDescent="0.3">
      <c r="O7586" s="82"/>
      <c r="P7586" s="2">
        <v>70254381939000</v>
      </c>
      <c r="Q7586" s="1">
        <v>37317021486407.641</v>
      </c>
      <c r="R7586" s="3">
        <v>9.0790369359221049E+23</v>
      </c>
      <c r="T7586" s="2">
        <v>3.7909999999999999</v>
      </c>
      <c r="U7586" s="2">
        <v>3.7909999999999999</v>
      </c>
      <c r="V7586" s="3">
        <v>7356673279444227</v>
      </c>
      <c r="AF7586" s="82"/>
      <c r="AG7586" s="2">
        <v>11629790055</v>
      </c>
      <c r="AH7586" s="1">
        <v>11662558055</v>
      </c>
      <c r="AI7586" s="49">
        <v>153668256667055</v>
      </c>
    </row>
    <row r="7587" spans="15:35" x14ac:dyDescent="0.3">
      <c r="O7587" s="82"/>
      <c r="P7587" s="2">
        <v>70254733590050</v>
      </c>
      <c r="Q7587" s="1">
        <v>37317023244692.641</v>
      </c>
      <c r="R7587" s="3">
        <v>9.0805718966847496E+23</v>
      </c>
      <c r="T7587" s="2">
        <v>3.7915000000000001</v>
      </c>
      <c r="U7587" s="2">
        <v>3.7915000000000001</v>
      </c>
      <c r="V7587" s="3">
        <v>7356673279444227</v>
      </c>
      <c r="AF7587" s="82"/>
      <c r="AG7587" s="2">
        <v>11629828005</v>
      </c>
      <c r="AH7587" s="1">
        <v>11662596005</v>
      </c>
      <c r="AI7587" s="49">
        <v>153727820451701</v>
      </c>
    </row>
    <row r="7588" spans="15:35" x14ac:dyDescent="0.3">
      <c r="O7588" s="82"/>
      <c r="P7588" s="2">
        <v>70255085261100</v>
      </c>
      <c r="Q7588" s="1">
        <v>37317025003077.641</v>
      </c>
      <c r="R7588" s="3">
        <v>9.0821070304296114E+23</v>
      </c>
      <c r="T7588" s="2">
        <v>3.7919999999999998</v>
      </c>
      <c r="U7588" s="2">
        <v>3.7919999999999998</v>
      </c>
      <c r="V7588" s="3">
        <v>7356673279444227</v>
      </c>
      <c r="AF7588" s="82"/>
      <c r="AG7588" s="2">
        <v>11629865955</v>
      </c>
      <c r="AH7588" s="1">
        <v>11662633955</v>
      </c>
      <c r="AI7588" s="49">
        <v>153787399619325</v>
      </c>
    </row>
    <row r="7589" spans="15:35" x14ac:dyDescent="0.3">
      <c r="O7589" s="82"/>
      <c r="P7589" s="2">
        <v>70255436952150</v>
      </c>
      <c r="Q7589" s="1">
        <v>37317026761562.641</v>
      </c>
      <c r="R7589" s="3">
        <v>9.0836423371664357E+23</v>
      </c>
      <c r="T7589" s="2">
        <v>3.7925</v>
      </c>
      <c r="U7589" s="2">
        <v>3.7925</v>
      </c>
      <c r="V7589" s="3">
        <v>7356673279444227</v>
      </c>
      <c r="AF7589" s="82"/>
      <c r="AG7589" s="2">
        <v>11629903905</v>
      </c>
      <c r="AH7589" s="1">
        <v>11662671905</v>
      </c>
      <c r="AI7589" s="49">
        <v>153846994171913</v>
      </c>
    </row>
    <row r="7590" spans="15:35" x14ac:dyDescent="0.3">
      <c r="O7590" s="82"/>
      <c r="P7590" s="2">
        <v>70255788663200</v>
      </c>
      <c r="Q7590" s="1">
        <v>37317028520147.641</v>
      </c>
      <c r="R7590" s="3">
        <v>9.0851778169049723E+23</v>
      </c>
      <c r="T7590" s="2">
        <v>3.7930000000000001</v>
      </c>
      <c r="U7590" s="2">
        <v>3.7930000000000001</v>
      </c>
      <c r="V7590" s="3">
        <v>7356673279444227</v>
      </c>
      <c r="AF7590" s="82"/>
      <c r="AG7590" s="2">
        <v>11629941855</v>
      </c>
      <c r="AH7590" s="1">
        <v>11662709855</v>
      </c>
      <c r="AI7590" s="49">
        <v>153906604111450</v>
      </c>
    </row>
    <row r="7591" spans="15:35" x14ac:dyDescent="0.3">
      <c r="O7591" s="82"/>
      <c r="P7591" s="2">
        <v>70256140394250</v>
      </c>
      <c r="Q7591" s="1">
        <v>37317030278832.641</v>
      </c>
      <c r="R7591" s="3">
        <v>9.0867134696549612E+23</v>
      </c>
      <c r="T7591" s="2">
        <v>3.7934999999999999</v>
      </c>
      <c r="U7591" s="2">
        <v>3.7934999999999999</v>
      </c>
      <c r="V7591" s="3">
        <v>7356673279444227</v>
      </c>
      <c r="AF7591" s="82"/>
      <c r="AG7591" s="2">
        <v>11629979805</v>
      </c>
      <c r="AH7591" s="1">
        <v>11662747805</v>
      </c>
      <c r="AI7591" s="49">
        <v>153966229439921</v>
      </c>
    </row>
    <row r="7592" spans="15:35" x14ac:dyDescent="0.3">
      <c r="O7592" s="82"/>
      <c r="P7592" s="2">
        <v>70256492145300</v>
      </c>
      <c r="Q7592" s="1">
        <v>37317032037617.641</v>
      </c>
      <c r="R7592" s="3">
        <v>9.0882492954261493E+23</v>
      </c>
      <c r="T7592" s="2">
        <v>3.794</v>
      </c>
      <c r="U7592" s="2">
        <v>3.794</v>
      </c>
      <c r="V7592" s="3">
        <v>7356673279444227</v>
      </c>
      <c r="AF7592" s="82"/>
      <c r="AG7592" s="2">
        <v>11630017755</v>
      </c>
      <c r="AH7592" s="1">
        <v>11662785755</v>
      </c>
      <c r="AI7592" s="49">
        <v>154025870159312</v>
      </c>
    </row>
    <row r="7593" spans="15:35" x14ac:dyDescent="0.3">
      <c r="O7593" s="82"/>
      <c r="P7593" s="2">
        <v>70256843916350</v>
      </c>
      <c r="Q7593" s="1">
        <v>37317033796502.641</v>
      </c>
      <c r="R7593" s="3">
        <v>9.0897852942282823E+23</v>
      </c>
      <c r="T7593" s="2">
        <v>3.7945000000000002</v>
      </c>
      <c r="U7593" s="2">
        <v>3.7945000000000002</v>
      </c>
      <c r="V7593" s="3">
        <v>7356673279444227</v>
      </c>
      <c r="AF7593" s="82"/>
      <c r="AG7593" s="2">
        <v>11630055705</v>
      </c>
      <c r="AH7593" s="1">
        <v>11662823705</v>
      </c>
      <c r="AI7593" s="49">
        <v>154085526271608</v>
      </c>
    </row>
    <row r="7594" spans="15:35" x14ac:dyDescent="0.3">
      <c r="O7594" s="82"/>
      <c r="P7594" s="2">
        <v>70257195707400</v>
      </c>
      <c r="Q7594" s="1">
        <v>37317035555487.641</v>
      </c>
      <c r="R7594" s="3">
        <v>9.0913214660711083E+23</v>
      </c>
      <c r="T7594" s="2">
        <v>3.7949999999999999</v>
      </c>
      <c r="U7594" s="2">
        <v>3.7949999999999999</v>
      </c>
      <c r="V7594" s="3">
        <v>7356673279444227</v>
      </c>
      <c r="AF7594" s="82"/>
      <c r="AG7594" s="2">
        <v>11630093655</v>
      </c>
      <c r="AH7594" s="1">
        <v>11662861655</v>
      </c>
      <c r="AI7594" s="49">
        <v>154145197778793</v>
      </c>
    </row>
    <row r="7595" spans="15:35" x14ac:dyDescent="0.3">
      <c r="O7595" s="82"/>
      <c r="P7595" s="2">
        <v>70257547518450</v>
      </c>
      <c r="Q7595" s="1">
        <v>37317037314572.641</v>
      </c>
      <c r="R7595" s="3">
        <v>9.0928578109643715E+23</v>
      </c>
      <c r="T7595" s="2">
        <v>3.7955000000000001</v>
      </c>
      <c r="U7595" s="2">
        <v>3.7955000000000001</v>
      </c>
      <c r="V7595" s="3">
        <v>7356673279444227</v>
      </c>
      <c r="AF7595" s="82"/>
      <c r="AG7595" s="2">
        <v>11630131615</v>
      </c>
      <c r="AH7595" s="1">
        <v>11662899615</v>
      </c>
      <c r="AI7595" s="49">
        <v>154204884682854</v>
      </c>
    </row>
    <row r="7596" spans="15:35" x14ac:dyDescent="0.3">
      <c r="O7596" s="82"/>
      <c r="P7596" s="2">
        <v>70257899349500</v>
      </c>
      <c r="Q7596" s="1">
        <v>37317039073757.641</v>
      </c>
      <c r="R7596" s="3">
        <v>9.0943943289178188E+23</v>
      </c>
      <c r="T7596" s="2">
        <v>3.7959999999999998</v>
      </c>
      <c r="U7596" s="2">
        <v>3.7959999999999998</v>
      </c>
      <c r="V7596" s="3">
        <v>7356673279444227</v>
      </c>
      <c r="AF7596" s="82"/>
      <c r="AG7596" s="2">
        <v>11630169615</v>
      </c>
      <c r="AH7596" s="1">
        <v>11662937615</v>
      </c>
      <c r="AI7596" s="49">
        <v>154264586985776</v>
      </c>
    </row>
    <row r="7597" spans="15:35" x14ac:dyDescent="0.3">
      <c r="O7597" s="82"/>
      <c r="P7597" s="2">
        <v>70258251200550</v>
      </c>
      <c r="Q7597" s="1">
        <v>37317040833042.641</v>
      </c>
      <c r="R7597" s="3">
        <v>9.0959310199411919E+23</v>
      </c>
      <c r="T7597" s="2">
        <v>3.7965</v>
      </c>
      <c r="U7597" s="2">
        <v>3.7965</v>
      </c>
      <c r="V7597" s="3">
        <v>7356673279444227</v>
      </c>
      <c r="AF7597" s="82"/>
      <c r="AG7597" s="2">
        <v>11630207615</v>
      </c>
      <c r="AH7597" s="1">
        <v>11662975615</v>
      </c>
      <c r="AI7597" s="49">
        <v>154324304689543</v>
      </c>
    </row>
    <row r="7598" spans="15:35" x14ac:dyDescent="0.3">
      <c r="O7598" s="82"/>
      <c r="P7598" s="2">
        <v>70258603071600</v>
      </c>
      <c r="Q7598" s="1">
        <v>37317042592427.641</v>
      </c>
      <c r="R7598" s="3">
        <v>9.0974678840442428E+23</v>
      </c>
      <c r="T7598" s="2">
        <v>3.7970000000000002</v>
      </c>
      <c r="U7598" s="2">
        <v>3.7970000000000002</v>
      </c>
      <c r="V7598" s="3">
        <v>7356673279444227</v>
      </c>
      <c r="AF7598" s="82"/>
      <c r="AG7598" s="2">
        <v>11630245615</v>
      </c>
      <c r="AH7598" s="1">
        <v>11663013615</v>
      </c>
      <c r="AI7598" s="49">
        <v>154384037796140</v>
      </c>
    </row>
    <row r="7599" spans="15:35" x14ac:dyDescent="0.3">
      <c r="O7599" s="82"/>
      <c r="P7599" s="2">
        <v>70258954962650</v>
      </c>
      <c r="Q7599" s="1">
        <v>37317044351912.641</v>
      </c>
      <c r="R7599" s="3">
        <v>9.0990049212367105E+23</v>
      </c>
      <c r="T7599" s="2">
        <v>3.7974999999999999</v>
      </c>
      <c r="U7599" s="2">
        <v>3.7974999999999999</v>
      </c>
      <c r="V7599" s="3">
        <v>7356673279444227</v>
      </c>
      <c r="AF7599" s="82"/>
      <c r="AG7599" s="2">
        <v>11630283615</v>
      </c>
      <c r="AH7599" s="1">
        <v>11663051615</v>
      </c>
      <c r="AI7599" s="49">
        <v>154443786307555</v>
      </c>
    </row>
    <row r="7600" spans="15:35" x14ac:dyDescent="0.3">
      <c r="O7600" s="82"/>
      <c r="P7600" s="2">
        <v>70259306873700</v>
      </c>
      <c r="Q7600" s="1">
        <v>37317046111497.641</v>
      </c>
      <c r="R7600" s="3">
        <v>9.1005421315283458E+23</v>
      </c>
      <c r="T7600" s="2">
        <v>3.798</v>
      </c>
      <c r="U7600" s="2">
        <v>3.798</v>
      </c>
      <c r="V7600" s="3">
        <v>7356673279444227</v>
      </c>
      <c r="AF7600" s="82"/>
      <c r="AG7600" s="2">
        <v>11630321615</v>
      </c>
      <c r="AH7600" s="1">
        <v>11663089615</v>
      </c>
      <c r="AI7600" s="49">
        <v>154503550225770</v>
      </c>
    </row>
    <row r="7601" spans="15:35" x14ac:dyDescent="0.3">
      <c r="O7601" s="82"/>
      <c r="P7601" s="2">
        <v>70259658804750</v>
      </c>
      <c r="Q7601" s="1">
        <v>37317047871182.641</v>
      </c>
      <c r="R7601" s="3">
        <v>9.1020795149288931E+23</v>
      </c>
      <c r="T7601" s="2">
        <v>3.7985000000000002</v>
      </c>
      <c r="U7601" s="2">
        <v>3.7985000000000002</v>
      </c>
      <c r="V7601" s="3">
        <v>7356673279444227</v>
      </c>
      <c r="AF7601" s="82"/>
      <c r="AG7601" s="2">
        <v>11630359615</v>
      </c>
      <c r="AH7601" s="1">
        <v>11663127615</v>
      </c>
      <c r="AI7601" s="49">
        <v>154563329552772</v>
      </c>
    </row>
    <row r="7602" spans="15:35" x14ac:dyDescent="0.3">
      <c r="O7602" s="82"/>
      <c r="P7602" s="2">
        <v>70260010755800</v>
      </c>
      <c r="Q7602" s="1">
        <v>37317049630967.641</v>
      </c>
      <c r="R7602" s="3">
        <v>9.1036170714480964E+23</v>
      </c>
      <c r="T7602" s="2">
        <v>3.7989999999999999</v>
      </c>
      <c r="U7602" s="2">
        <v>3.7989999999999999</v>
      </c>
      <c r="V7602" s="3">
        <v>7356673279444227</v>
      </c>
      <c r="AF7602" s="82"/>
      <c r="AG7602" s="2">
        <v>11630397615</v>
      </c>
      <c r="AH7602" s="1">
        <v>11663165615</v>
      </c>
      <c r="AI7602" s="49">
        <v>154623124290546</v>
      </c>
    </row>
    <row r="7603" spans="15:35" x14ac:dyDescent="0.3">
      <c r="O7603" s="82"/>
      <c r="P7603" s="2">
        <v>70260362726850</v>
      </c>
      <c r="Q7603" s="1">
        <v>37317051390852.641</v>
      </c>
      <c r="R7603" s="3">
        <v>9.1051548010957027E+23</v>
      </c>
      <c r="T7603" s="2">
        <v>3.7995000000000001</v>
      </c>
      <c r="U7603" s="2">
        <v>3.7995000000000001</v>
      </c>
      <c r="V7603" s="3">
        <v>7356673279444227</v>
      </c>
      <c r="AF7603" s="82"/>
      <c r="AG7603" s="2">
        <v>11630435615</v>
      </c>
      <c r="AH7603" s="1">
        <v>11663203615</v>
      </c>
      <c r="AI7603" s="49">
        <v>154682934441077</v>
      </c>
    </row>
    <row r="7604" spans="15:35" x14ac:dyDescent="0.3">
      <c r="O7604" s="82"/>
      <c r="P7604" s="2">
        <v>70260714717900</v>
      </c>
      <c r="Q7604" s="1">
        <v>37317053150837.641</v>
      </c>
      <c r="R7604" s="3">
        <v>9.1066927038814575E+23</v>
      </c>
      <c r="T7604" s="2">
        <v>3.8</v>
      </c>
      <c r="U7604" s="2">
        <v>3.8</v>
      </c>
      <c r="V7604" s="3">
        <v>7356673279444227</v>
      </c>
      <c r="AF7604" s="82"/>
      <c r="AG7604" s="2">
        <v>11630473615</v>
      </c>
      <c r="AH7604" s="1">
        <v>11663241615</v>
      </c>
      <c r="AI7604" s="49">
        <v>154742760006350</v>
      </c>
    </row>
    <row r="7605" spans="15:35" x14ac:dyDescent="0.3">
      <c r="O7605" s="82"/>
      <c r="P7605" s="2">
        <v>70261066728950</v>
      </c>
      <c r="Q7605" s="1">
        <v>37317054910922.641</v>
      </c>
      <c r="R7605" s="3">
        <v>1.1385288474768884E+24</v>
      </c>
      <c r="T7605" s="2">
        <v>3.8005</v>
      </c>
      <c r="U7605" s="2">
        <v>3.8005</v>
      </c>
      <c r="V7605" s="3">
        <v>7356673279444227</v>
      </c>
      <c r="AF7605" s="82"/>
      <c r="AG7605" s="2">
        <v>11630511625</v>
      </c>
      <c r="AH7605" s="1">
        <v>11663279625</v>
      </c>
      <c r="AI7605" s="49">
        <v>193503251235439</v>
      </c>
    </row>
    <row r="7606" spans="15:35" x14ac:dyDescent="0.3">
      <c r="O7606" s="82"/>
      <c r="P7606" s="2">
        <v>70261418760000</v>
      </c>
      <c r="Q7606" s="1">
        <v>37317056671107.641</v>
      </c>
      <c r="R7606" s="3">
        <v>1.1387211286132995E+24</v>
      </c>
      <c r="T7606" s="2">
        <v>3.8010000000000002</v>
      </c>
      <c r="U7606" s="2">
        <v>3.8010000000000002</v>
      </c>
      <c r="V7606" s="3">
        <v>7356673279444227</v>
      </c>
      <c r="AF7606" s="82"/>
      <c r="AG7606" s="2">
        <v>11630549675</v>
      </c>
      <c r="AH7606" s="1">
        <v>11663317675</v>
      </c>
      <c r="AI7606" s="49">
        <v>193578071736331</v>
      </c>
    </row>
    <row r="7607" spans="15:35" x14ac:dyDescent="0.3">
      <c r="O7607" s="82"/>
      <c r="P7607" s="2">
        <v>70261770811050</v>
      </c>
      <c r="Q7607" s="1">
        <v>37317058431392.641</v>
      </c>
      <c r="R7607" s="3">
        <v>1.1389134313956336E+24</v>
      </c>
      <c r="T7607" s="2">
        <v>3.8014999999999999</v>
      </c>
      <c r="U7607" s="2">
        <v>3.8014999999999999</v>
      </c>
      <c r="V7607" s="3">
        <v>7356673279444227</v>
      </c>
      <c r="AF7607" s="82"/>
      <c r="AG7607" s="2">
        <v>11630587725</v>
      </c>
      <c r="AH7607" s="1">
        <v>11663355725</v>
      </c>
      <c r="AI7607" s="49">
        <v>193652911513096</v>
      </c>
    </row>
    <row r="7608" spans="15:35" x14ac:dyDescent="0.3">
      <c r="O7608" s="82"/>
      <c r="P7608" s="2">
        <v>70262122882100</v>
      </c>
      <c r="Q7608" s="1">
        <v>37317060191777.641</v>
      </c>
      <c r="R7608" s="3">
        <v>1.1391057558251094E+24</v>
      </c>
      <c r="T7608" s="2">
        <v>3.802</v>
      </c>
      <c r="U7608" s="2">
        <v>3.802</v>
      </c>
      <c r="V7608" s="3">
        <v>7356673279444227</v>
      </c>
      <c r="AF7608" s="82"/>
      <c r="AG7608" s="2">
        <v>11630625775</v>
      </c>
      <c r="AH7608" s="1">
        <v>11663393775</v>
      </c>
      <c r="AI7608" s="49">
        <v>193727770568215</v>
      </c>
    </row>
    <row r="7609" spans="15:35" x14ac:dyDescent="0.3">
      <c r="O7609" s="82"/>
      <c r="P7609" s="2">
        <v>70262474973150</v>
      </c>
      <c r="Q7609" s="1">
        <v>37317061952262.641</v>
      </c>
      <c r="R7609" s="3">
        <v>1.1392981019029446E+24</v>
      </c>
      <c r="T7609" s="2">
        <v>3.8025000000000002</v>
      </c>
      <c r="U7609" s="2">
        <v>3.8025000000000002</v>
      </c>
      <c r="V7609" s="3">
        <v>7356673279444227</v>
      </c>
      <c r="AF7609" s="82"/>
      <c r="AG7609" s="2">
        <v>11630663825</v>
      </c>
      <c r="AH7609" s="1">
        <v>11663431825</v>
      </c>
      <c r="AI7609" s="49">
        <v>193802648904169</v>
      </c>
    </row>
    <row r="7610" spans="15:35" x14ac:dyDescent="0.3">
      <c r="O7610" s="82"/>
      <c r="P7610" s="2">
        <v>70262827084200</v>
      </c>
      <c r="Q7610" s="1">
        <v>37317063712847.641</v>
      </c>
      <c r="R7610" s="3">
        <v>1.1394904696303577E+24</v>
      </c>
      <c r="T7610" s="2">
        <v>3.8029999999999999</v>
      </c>
      <c r="U7610" s="2">
        <v>3.8029999999999999</v>
      </c>
      <c r="V7610" s="3">
        <v>7356673279444227</v>
      </c>
      <c r="AF7610" s="82"/>
      <c r="AG7610" s="2">
        <v>11630701875</v>
      </c>
      <c r="AH7610" s="1">
        <v>11663469875</v>
      </c>
      <c r="AI7610" s="49">
        <v>193877546523441</v>
      </c>
    </row>
    <row r="7611" spans="15:35" x14ac:dyDescent="0.3">
      <c r="O7611" s="82"/>
      <c r="P7611" s="2">
        <v>70263179215250</v>
      </c>
      <c r="Q7611" s="1">
        <v>37317065473532.641</v>
      </c>
      <c r="R7611" s="3">
        <v>1.1396828590085671E+24</v>
      </c>
      <c r="T7611" s="2">
        <v>3.8035000000000001</v>
      </c>
      <c r="U7611" s="2">
        <v>3.8035000000000001</v>
      </c>
      <c r="V7611" s="3">
        <v>7356673279444227</v>
      </c>
      <c r="AF7611" s="82"/>
      <c r="AG7611" s="2">
        <v>11630739925</v>
      </c>
      <c r="AH7611" s="1">
        <v>11663507925</v>
      </c>
      <c r="AI7611" s="49">
        <v>193952463428511</v>
      </c>
    </row>
    <row r="7612" spans="15:35" x14ac:dyDescent="0.3">
      <c r="O7612" s="82"/>
      <c r="P7612" s="2">
        <v>70263531366300</v>
      </c>
      <c r="Q7612" s="1">
        <v>37317067234317.641</v>
      </c>
      <c r="R7612" s="3">
        <v>1.1398752700387907E+24</v>
      </c>
      <c r="T7612" s="2">
        <v>3.8039999999999998</v>
      </c>
      <c r="U7612" s="2">
        <v>3.8039999999999998</v>
      </c>
      <c r="V7612" s="3">
        <v>7356673279444227</v>
      </c>
      <c r="AF7612" s="82"/>
      <c r="AG7612" s="2">
        <v>11630777975</v>
      </c>
      <c r="AH7612" s="1">
        <v>11663545975</v>
      </c>
      <c r="AI7612" s="49">
        <v>194027399621861</v>
      </c>
    </row>
    <row r="7613" spans="15:35" x14ac:dyDescent="0.3">
      <c r="O7613" s="82"/>
      <c r="P7613" s="2">
        <v>70263883537350</v>
      </c>
      <c r="Q7613" s="1">
        <v>37317068995202.641</v>
      </c>
      <c r="R7613" s="3">
        <v>1.1400677027222467E+24</v>
      </c>
      <c r="T7613" s="2">
        <v>3.8045</v>
      </c>
      <c r="U7613" s="2">
        <v>3.8045</v>
      </c>
      <c r="V7613" s="3">
        <v>7356673279444227</v>
      </c>
      <c r="AF7613" s="82"/>
      <c r="AG7613" s="2">
        <v>11630816025</v>
      </c>
      <c r="AH7613" s="1">
        <v>11663584025</v>
      </c>
      <c r="AI7613" s="49">
        <v>194102355105974</v>
      </c>
    </row>
    <row r="7614" spans="15:35" x14ac:dyDescent="0.3">
      <c r="O7614" s="82"/>
      <c r="P7614" s="2">
        <v>70264235728400</v>
      </c>
      <c r="Q7614" s="1">
        <v>37317070756187.641</v>
      </c>
      <c r="R7614" s="3">
        <v>1.1402601570601532E+24</v>
      </c>
      <c r="T7614" s="2">
        <v>3.8050000000000002</v>
      </c>
      <c r="U7614" s="2">
        <v>3.8050000000000002</v>
      </c>
      <c r="V7614" s="3">
        <v>7356673279444227</v>
      </c>
      <c r="AF7614" s="82"/>
      <c r="AG7614" s="2">
        <v>11630854075</v>
      </c>
      <c r="AH7614" s="1">
        <v>11663622075</v>
      </c>
      <c r="AI7614" s="49">
        <v>194177329883329</v>
      </c>
    </row>
    <row r="7615" spans="15:35" x14ac:dyDescent="0.3">
      <c r="O7615" s="82"/>
      <c r="P7615" s="2">
        <v>70264587939450</v>
      </c>
      <c r="Q7615" s="1">
        <v>37317072517272.641</v>
      </c>
      <c r="R7615" s="3">
        <v>1.1404526330537288E+24</v>
      </c>
      <c r="T7615" s="2">
        <v>3.8054999999999999</v>
      </c>
      <c r="U7615" s="2">
        <v>3.8054999999999999</v>
      </c>
      <c r="V7615" s="3">
        <v>7356673279444227</v>
      </c>
      <c r="AF7615" s="82"/>
      <c r="AG7615" s="2">
        <v>11630892135</v>
      </c>
      <c r="AH7615" s="1">
        <v>11663660135</v>
      </c>
      <c r="AI7615" s="49">
        <v>194252323956410</v>
      </c>
    </row>
    <row r="7616" spans="15:35" x14ac:dyDescent="0.3">
      <c r="O7616" s="82"/>
      <c r="P7616" s="2">
        <v>70264940170500</v>
      </c>
      <c r="Q7616" s="1">
        <v>37317074278457.641</v>
      </c>
      <c r="R7616" s="3">
        <v>1.1406451307041914E+24</v>
      </c>
      <c r="T7616" s="2">
        <v>3.806</v>
      </c>
      <c r="U7616" s="2">
        <v>3.806</v>
      </c>
      <c r="V7616" s="3">
        <v>7356673279444227</v>
      </c>
      <c r="AF7616" s="82"/>
      <c r="AG7616" s="2">
        <v>11630930235</v>
      </c>
      <c r="AH7616" s="1">
        <v>11663698235</v>
      </c>
      <c r="AI7616" s="49">
        <v>194327337327696</v>
      </c>
    </row>
    <row r="7617" spans="15:35" x14ac:dyDescent="0.3">
      <c r="O7617" s="82"/>
      <c r="P7617" s="2">
        <v>70265292421550</v>
      </c>
      <c r="Q7617" s="1">
        <v>37317076039742.641</v>
      </c>
      <c r="R7617" s="3">
        <v>1.1408376500127594E+24</v>
      </c>
      <c r="T7617" s="2">
        <v>3.8065000000000002</v>
      </c>
      <c r="U7617" s="2">
        <v>3.8065000000000002</v>
      </c>
      <c r="V7617" s="3">
        <v>7356673279444227</v>
      </c>
      <c r="AF7617" s="82"/>
      <c r="AG7617" s="2">
        <v>11630968335</v>
      </c>
      <c r="AH7617" s="1">
        <v>11663736335</v>
      </c>
      <c r="AI7617" s="49">
        <v>194402369999671</v>
      </c>
    </row>
    <row r="7618" spans="15:35" x14ac:dyDescent="0.3">
      <c r="O7618" s="82"/>
      <c r="P7618" s="2">
        <v>70265644692600</v>
      </c>
      <c r="Q7618" s="1">
        <v>37317077801127.641</v>
      </c>
      <c r="R7618" s="3">
        <v>1.1410301909806507E+24</v>
      </c>
      <c r="T7618" s="2">
        <v>3.8069999999999999</v>
      </c>
      <c r="U7618" s="2">
        <v>3.8069999999999999</v>
      </c>
      <c r="V7618" s="3">
        <v>7356673279444227</v>
      </c>
      <c r="AF7618" s="82"/>
      <c r="AG7618" s="2">
        <v>11631006435</v>
      </c>
      <c r="AH7618" s="1">
        <v>11663774435</v>
      </c>
      <c r="AI7618" s="49">
        <v>194477421974815</v>
      </c>
    </row>
    <row r="7619" spans="15:35" x14ac:dyDescent="0.3">
      <c r="O7619" s="82"/>
      <c r="P7619" s="2">
        <v>70265996983650</v>
      </c>
      <c r="Q7619" s="1">
        <v>37317079562612.641</v>
      </c>
      <c r="R7619" s="3">
        <v>1.1412227536090839E+24</v>
      </c>
      <c r="T7619" s="2">
        <v>3.8075000000000001</v>
      </c>
      <c r="U7619" s="2">
        <v>3.8075000000000001</v>
      </c>
      <c r="V7619" s="3">
        <v>7356673279444227</v>
      </c>
      <c r="AF7619" s="82"/>
      <c r="AG7619" s="2">
        <v>11631044535</v>
      </c>
      <c r="AH7619" s="1">
        <v>11663812535</v>
      </c>
      <c r="AI7619" s="49">
        <v>194552493255611</v>
      </c>
    </row>
    <row r="7620" spans="15:35" x14ac:dyDescent="0.3">
      <c r="O7620" s="82"/>
      <c r="P7620" s="2">
        <v>70266349294700</v>
      </c>
      <c r="Q7620" s="1">
        <v>37317081324197.641</v>
      </c>
      <c r="R7620" s="3">
        <v>1.141415337899277E+24</v>
      </c>
      <c r="T7620" s="2">
        <v>3.8079999999999998</v>
      </c>
      <c r="U7620" s="2">
        <v>3.8079999999999998</v>
      </c>
      <c r="V7620" s="3">
        <v>7356673279444227</v>
      </c>
      <c r="AF7620" s="82"/>
      <c r="AG7620" s="2">
        <v>11631082635</v>
      </c>
      <c r="AH7620" s="1">
        <v>11663850635</v>
      </c>
      <c r="AI7620" s="49">
        <v>194627583844539</v>
      </c>
    </row>
    <row r="7621" spans="15:35" x14ac:dyDescent="0.3">
      <c r="O7621" s="82"/>
      <c r="P7621" s="2">
        <v>70266701625750</v>
      </c>
      <c r="Q7621" s="1">
        <v>37317083085882.641</v>
      </c>
      <c r="R7621" s="3">
        <v>1.1416079438524484E+24</v>
      </c>
      <c r="T7621" s="2">
        <v>3.8085</v>
      </c>
      <c r="U7621" s="2">
        <v>3.8085</v>
      </c>
      <c r="V7621" s="3">
        <v>7356673279444227</v>
      </c>
      <c r="AF7621" s="82"/>
      <c r="AG7621" s="2">
        <v>11631120735</v>
      </c>
      <c r="AH7621" s="1">
        <v>11663888735</v>
      </c>
      <c r="AI7621" s="49">
        <v>194702693744081</v>
      </c>
    </row>
    <row r="7622" spans="15:35" x14ac:dyDescent="0.3">
      <c r="O7622" s="82"/>
      <c r="P7622" s="2">
        <v>70267053976800</v>
      </c>
      <c r="Q7622" s="1">
        <v>37317084847667.641</v>
      </c>
      <c r="R7622" s="3">
        <v>1.141800571469816E+24</v>
      </c>
      <c r="T7622" s="2">
        <v>3.8090000000000002</v>
      </c>
      <c r="U7622" s="2">
        <v>3.8090000000000002</v>
      </c>
      <c r="V7622" s="3">
        <v>7356673279444227</v>
      </c>
      <c r="AF7622" s="82"/>
      <c r="AG7622" s="2">
        <v>11631158835</v>
      </c>
      <c r="AH7622" s="1">
        <v>11663926835</v>
      </c>
      <c r="AI7622" s="49">
        <v>194777822956718</v>
      </c>
    </row>
    <row r="7623" spans="15:35" x14ac:dyDescent="0.3">
      <c r="O7623" s="82"/>
      <c r="P7623" s="2">
        <v>70267406347850</v>
      </c>
      <c r="Q7623" s="1">
        <v>37317086609552.641</v>
      </c>
      <c r="R7623" s="3">
        <v>1.1419932207525985E+24</v>
      </c>
      <c r="T7623" s="2">
        <v>3.8094999999999999</v>
      </c>
      <c r="U7623" s="2">
        <v>3.8094999999999999</v>
      </c>
      <c r="V7623" s="3">
        <v>7356673279444227</v>
      </c>
      <c r="AF7623" s="82"/>
      <c r="AG7623" s="2">
        <v>11631196935</v>
      </c>
      <c r="AH7623" s="1">
        <v>11663964935</v>
      </c>
      <c r="AI7623" s="49">
        <v>194852971484933</v>
      </c>
    </row>
    <row r="7624" spans="15:35" x14ac:dyDescent="0.3">
      <c r="O7624" s="82"/>
      <c r="P7624" s="2">
        <v>70267758738900</v>
      </c>
      <c r="Q7624" s="1">
        <v>37317088371537.641</v>
      </c>
      <c r="R7624" s="3">
        <v>1.1421858917020137E+24</v>
      </c>
      <c r="T7624" s="2">
        <v>3.81</v>
      </c>
      <c r="U7624" s="2">
        <v>3.81</v>
      </c>
      <c r="V7624" s="3">
        <v>7356673279444227</v>
      </c>
      <c r="AF7624" s="82"/>
      <c r="AG7624" s="2">
        <v>11631235035</v>
      </c>
      <c r="AH7624" s="1">
        <v>11664003035</v>
      </c>
      <c r="AI7624" s="49">
        <v>194928139331207</v>
      </c>
    </row>
    <row r="7625" spans="15:35" x14ac:dyDescent="0.3">
      <c r="O7625" s="82"/>
      <c r="P7625" s="2">
        <v>70268111149950</v>
      </c>
      <c r="Q7625" s="1">
        <v>37317090133622.641</v>
      </c>
      <c r="R7625" s="3">
        <v>1.1423785843192799E+24</v>
      </c>
      <c r="T7625" s="2">
        <v>3.8105000000000002</v>
      </c>
      <c r="U7625" s="2">
        <v>3.8105000000000002</v>
      </c>
      <c r="V7625" s="3">
        <v>7356673279444227</v>
      </c>
      <c r="AF7625" s="82"/>
      <c r="AG7625" s="2">
        <v>11631273145</v>
      </c>
      <c r="AH7625" s="1">
        <v>11664041145</v>
      </c>
      <c r="AI7625" s="49">
        <v>195003326498021</v>
      </c>
    </row>
    <row r="7626" spans="15:35" x14ac:dyDescent="0.3">
      <c r="O7626" s="82"/>
      <c r="P7626" s="2">
        <v>70268463581000</v>
      </c>
      <c r="Q7626" s="1">
        <v>37317091895807.641</v>
      </c>
      <c r="R7626" s="3">
        <v>1.1425712986056152E+24</v>
      </c>
      <c r="T7626" s="2">
        <v>3.8109999999999999</v>
      </c>
      <c r="U7626" s="2">
        <v>3.8109999999999999</v>
      </c>
      <c r="V7626" s="3">
        <v>7356673279444227</v>
      </c>
      <c r="AF7626" s="82"/>
      <c r="AG7626" s="2">
        <v>11631311295</v>
      </c>
      <c r="AH7626" s="1">
        <v>11664079295</v>
      </c>
      <c r="AI7626" s="49">
        <v>195078532987857</v>
      </c>
    </row>
    <row r="7627" spans="15:35" x14ac:dyDescent="0.3">
      <c r="O7627" s="82"/>
      <c r="P7627" s="2">
        <v>70268816032050</v>
      </c>
      <c r="Q7627" s="1">
        <v>37317093658092.641</v>
      </c>
      <c r="R7627" s="3">
        <v>1.142764034562238E+24</v>
      </c>
      <c r="T7627" s="2">
        <v>3.8115000000000001</v>
      </c>
      <c r="U7627" s="2">
        <v>3.8115000000000001</v>
      </c>
      <c r="V7627" s="3">
        <v>7356673279444227</v>
      </c>
      <c r="AF7627" s="82"/>
      <c r="AG7627" s="2">
        <v>11631349445</v>
      </c>
      <c r="AH7627" s="1">
        <v>11664117445</v>
      </c>
      <c r="AI7627" s="49">
        <v>195153758803196</v>
      </c>
    </row>
    <row r="7628" spans="15:35" x14ac:dyDescent="0.3">
      <c r="O7628" s="82"/>
      <c r="P7628" s="2">
        <v>70269168503100</v>
      </c>
      <c r="Q7628" s="1">
        <v>37317095420477.641</v>
      </c>
      <c r="R7628" s="3">
        <v>1.1429567921903664E+24</v>
      </c>
      <c r="T7628" s="2">
        <v>3.8119999999999998</v>
      </c>
      <c r="U7628" s="2">
        <v>3.8119999999999998</v>
      </c>
      <c r="V7628" s="3">
        <v>7356673279444227</v>
      </c>
      <c r="AF7628" s="82"/>
      <c r="AG7628" s="2">
        <v>11631387595</v>
      </c>
      <c r="AH7628" s="1">
        <v>11664155595</v>
      </c>
      <c r="AI7628" s="49">
        <v>195229003946520</v>
      </c>
    </row>
    <row r="7629" spans="15:35" x14ac:dyDescent="0.3">
      <c r="O7629" s="82"/>
      <c r="P7629" s="2">
        <v>70269520994150</v>
      </c>
      <c r="Q7629" s="1">
        <v>37317097182962.641</v>
      </c>
      <c r="R7629" s="3">
        <v>1.1431495714912188E+24</v>
      </c>
      <c r="T7629" s="2">
        <v>3.8125</v>
      </c>
      <c r="U7629" s="2">
        <v>3.8125</v>
      </c>
      <c r="V7629" s="3">
        <v>7356673279444227</v>
      </c>
      <c r="AF7629" s="82"/>
      <c r="AG7629" s="2">
        <v>11631425745</v>
      </c>
      <c r="AH7629" s="1">
        <v>11664193745</v>
      </c>
      <c r="AI7629" s="49">
        <v>195304268420310</v>
      </c>
    </row>
    <row r="7630" spans="15:35" x14ac:dyDescent="0.3">
      <c r="O7630" s="82"/>
      <c r="P7630" s="2">
        <v>70269873505200</v>
      </c>
      <c r="Q7630" s="1">
        <v>37317098945547.641</v>
      </c>
      <c r="R7630" s="3">
        <v>1.1433423724660133E+24</v>
      </c>
      <c r="T7630" s="2">
        <v>3.8130000000000002</v>
      </c>
      <c r="U7630" s="2">
        <v>3.8130000000000002</v>
      </c>
      <c r="V7630" s="3">
        <v>7356673279444227</v>
      </c>
      <c r="AF7630" s="82"/>
      <c r="AG7630" s="2">
        <v>11631463895</v>
      </c>
      <c r="AH7630" s="1">
        <v>11664231895</v>
      </c>
      <c r="AI7630" s="49">
        <v>195379552227049</v>
      </c>
    </row>
    <row r="7631" spans="15:35" x14ac:dyDescent="0.3">
      <c r="O7631" s="82"/>
      <c r="P7631" s="2">
        <v>70270226036250</v>
      </c>
      <c r="Q7631" s="1">
        <v>37317100708232.641</v>
      </c>
      <c r="R7631" s="3">
        <v>1.143535195115968E+24</v>
      </c>
      <c r="T7631" s="2">
        <v>3.8134999999999999</v>
      </c>
      <c r="U7631" s="2">
        <v>3.8134999999999999</v>
      </c>
      <c r="V7631" s="3">
        <v>7356673279444227</v>
      </c>
      <c r="AF7631" s="82"/>
      <c r="AG7631" s="2">
        <v>11631502045</v>
      </c>
      <c r="AH7631" s="1">
        <v>11664270045</v>
      </c>
      <c r="AI7631" s="49">
        <v>195454855369217</v>
      </c>
    </row>
    <row r="7632" spans="15:35" x14ac:dyDescent="0.3">
      <c r="O7632" s="82"/>
      <c r="P7632" s="2">
        <v>70270578587300</v>
      </c>
      <c r="Q7632" s="1">
        <v>37317102471017.641</v>
      </c>
      <c r="R7632" s="3">
        <v>1.1437280394423011E+24</v>
      </c>
      <c r="T7632" s="2">
        <v>3.8140000000000001</v>
      </c>
      <c r="U7632" s="2">
        <v>3.8140000000000001</v>
      </c>
      <c r="V7632" s="3">
        <v>7356673279444227</v>
      </c>
      <c r="AF7632" s="82"/>
      <c r="AG7632" s="2">
        <v>11631540195</v>
      </c>
      <c r="AH7632" s="1">
        <v>11664308195</v>
      </c>
      <c r="AI7632" s="49">
        <v>195530177849296</v>
      </c>
    </row>
    <row r="7633" spans="15:35" x14ac:dyDescent="0.3">
      <c r="O7633" s="82"/>
      <c r="P7633" s="2">
        <v>70270931158350</v>
      </c>
      <c r="Q7633" s="1">
        <v>37317104233902.641</v>
      </c>
      <c r="R7633" s="3">
        <v>1.143920905446231E+24</v>
      </c>
      <c r="T7633" s="2">
        <v>3.8144999999999998</v>
      </c>
      <c r="U7633" s="2">
        <v>3.8144999999999998</v>
      </c>
      <c r="V7633" s="3">
        <v>7356673279444227</v>
      </c>
      <c r="AF7633" s="82"/>
      <c r="AG7633" s="2">
        <v>11631578345</v>
      </c>
      <c r="AH7633" s="1">
        <v>11664346345</v>
      </c>
      <c r="AI7633" s="49">
        <v>195605519669767</v>
      </c>
    </row>
    <row r="7634" spans="15:35" x14ac:dyDescent="0.3">
      <c r="O7634" s="82"/>
      <c r="P7634" s="2">
        <v>70271283749400</v>
      </c>
      <c r="Q7634" s="1">
        <v>37317105996887.641</v>
      </c>
      <c r="R7634" s="3">
        <v>1.1441137931289757E+24</v>
      </c>
      <c r="T7634" s="2">
        <v>3.8149999999999999</v>
      </c>
      <c r="U7634" s="2">
        <v>3.8149999999999999</v>
      </c>
      <c r="V7634" s="3">
        <v>7356673279444227</v>
      </c>
      <c r="AF7634" s="82"/>
      <c r="AG7634" s="2">
        <v>11631616495</v>
      </c>
      <c r="AH7634" s="1">
        <v>11664384495</v>
      </c>
      <c r="AI7634" s="49">
        <v>195680880833113</v>
      </c>
    </row>
    <row r="7635" spans="15:35" x14ac:dyDescent="0.3">
      <c r="O7635" s="82"/>
      <c r="P7635" s="2">
        <v>70271636360450</v>
      </c>
      <c r="Q7635" s="1">
        <v>37317107759972.641</v>
      </c>
      <c r="R7635" s="3">
        <v>1.1443067024917539E+24</v>
      </c>
      <c r="T7635" s="2">
        <v>3.8155000000000001</v>
      </c>
      <c r="U7635" s="2">
        <v>3.8155000000000001</v>
      </c>
      <c r="V7635" s="3">
        <v>7356673279444227</v>
      </c>
      <c r="AF7635" s="82"/>
      <c r="AG7635" s="2">
        <v>11631654655</v>
      </c>
      <c r="AH7635" s="1">
        <v>11664422655</v>
      </c>
      <c r="AI7635" s="49">
        <v>195756261341815</v>
      </c>
    </row>
    <row r="7636" spans="15:35" x14ac:dyDescent="0.3">
      <c r="O7636" s="82"/>
      <c r="P7636" s="2">
        <v>70271988991500</v>
      </c>
      <c r="Q7636" s="1">
        <v>37317109523157.641</v>
      </c>
      <c r="R7636" s="3">
        <v>1.1444996335357833E+24</v>
      </c>
      <c r="T7636" s="2">
        <v>3.8159999999999998</v>
      </c>
      <c r="U7636" s="2">
        <v>3.8159999999999998</v>
      </c>
      <c r="V7636" s="3">
        <v>7356673279444227</v>
      </c>
      <c r="AF7636" s="82"/>
      <c r="AG7636" s="2">
        <v>11631692855</v>
      </c>
      <c r="AH7636" s="1">
        <v>11664460855</v>
      </c>
      <c r="AI7636" s="49">
        <v>195831661198354</v>
      </c>
    </row>
    <row r="7637" spans="15:35" x14ac:dyDescent="0.3">
      <c r="O7637" s="82"/>
      <c r="P7637" s="2">
        <v>70272341642550</v>
      </c>
      <c r="Q7637" s="1">
        <v>37317111286442.641</v>
      </c>
      <c r="R7637" s="3">
        <v>1.144692586262282E+24</v>
      </c>
      <c r="T7637" s="2">
        <v>3.8165</v>
      </c>
      <c r="U7637" s="2">
        <v>3.8165</v>
      </c>
      <c r="V7637" s="3">
        <v>7356673279444227</v>
      </c>
      <c r="AF7637" s="82"/>
      <c r="AG7637" s="2">
        <v>11631731055</v>
      </c>
      <c r="AH7637" s="1">
        <v>11664499055</v>
      </c>
      <c r="AI7637" s="49">
        <v>195907080405211</v>
      </c>
    </row>
    <row r="7638" spans="15:35" x14ac:dyDescent="0.3">
      <c r="O7638" s="82"/>
      <c r="P7638" s="2">
        <v>70272694313600</v>
      </c>
      <c r="Q7638" s="1">
        <v>37317113049827.641</v>
      </c>
      <c r="R7638" s="3">
        <v>1.1448855606724686E+24</v>
      </c>
      <c r="T7638" s="2">
        <v>3.8170000000000002</v>
      </c>
      <c r="U7638" s="2">
        <v>3.8170000000000002</v>
      </c>
      <c r="V7638" s="3">
        <v>7356673279444227</v>
      </c>
      <c r="AF7638" s="82"/>
      <c r="AG7638" s="2">
        <v>11631769255</v>
      </c>
      <c r="AH7638" s="1">
        <v>11664537255</v>
      </c>
      <c r="AI7638" s="49">
        <v>195982518964869</v>
      </c>
    </row>
    <row r="7639" spans="15:35" x14ac:dyDescent="0.3">
      <c r="O7639" s="82"/>
      <c r="P7639" s="2">
        <v>70273047004650</v>
      </c>
      <c r="Q7639" s="1">
        <v>37317114813312.641</v>
      </c>
      <c r="R7639" s="3">
        <v>1.1450785567675612E+24</v>
      </c>
      <c r="T7639" s="2">
        <v>3.8174999999999999</v>
      </c>
      <c r="U7639" s="2">
        <v>3.8174999999999999</v>
      </c>
      <c r="V7639" s="3">
        <v>7356673279444227</v>
      </c>
      <c r="AF7639" s="82"/>
      <c r="AG7639" s="2">
        <v>11631807455</v>
      </c>
      <c r="AH7639" s="1">
        <v>11664575455</v>
      </c>
      <c r="AI7639" s="49">
        <v>196057976879809</v>
      </c>
    </row>
    <row r="7640" spans="15:35" x14ac:dyDescent="0.3">
      <c r="O7640" s="82"/>
      <c r="P7640" s="2">
        <v>70273399715700</v>
      </c>
      <c r="Q7640" s="1">
        <v>37317116576897.641</v>
      </c>
      <c r="R7640" s="3">
        <v>1.1452715745487781E+24</v>
      </c>
      <c r="T7640" s="2">
        <v>3.8180000000000001</v>
      </c>
      <c r="U7640" s="2">
        <v>3.8180000000000001</v>
      </c>
      <c r="V7640" s="3">
        <v>7356673279444227</v>
      </c>
      <c r="AF7640" s="82"/>
      <c r="AG7640" s="2">
        <v>11631845655</v>
      </c>
      <c r="AH7640" s="1">
        <v>11664613655</v>
      </c>
      <c r="AI7640" s="49">
        <v>196133454152512</v>
      </c>
    </row>
    <row r="7641" spans="15:35" x14ac:dyDescent="0.3">
      <c r="O7641" s="82"/>
      <c r="P7641" s="2">
        <v>70273752446750</v>
      </c>
      <c r="Q7641" s="1">
        <v>37317118340582.641</v>
      </c>
      <c r="R7641" s="3">
        <v>1.1454646140173374E+24</v>
      </c>
      <c r="T7641" s="2">
        <v>3.8184999999999998</v>
      </c>
      <c r="U7641" s="2">
        <v>3.8184999999999998</v>
      </c>
      <c r="V7641" s="3">
        <v>7356673279444227</v>
      </c>
      <c r="AF7641" s="82"/>
      <c r="AG7641" s="2">
        <v>11631883855</v>
      </c>
      <c r="AH7641" s="1">
        <v>11664651855</v>
      </c>
      <c r="AI7641" s="49">
        <v>196208950785460</v>
      </c>
    </row>
    <row r="7642" spans="15:35" x14ac:dyDescent="0.3">
      <c r="O7642" s="82"/>
      <c r="P7642" s="2">
        <v>70274105197800</v>
      </c>
      <c r="Q7642" s="1">
        <v>37317120104367.641</v>
      </c>
      <c r="R7642" s="3">
        <v>1.1456576751744573E+24</v>
      </c>
      <c r="T7642" s="2">
        <v>3.819</v>
      </c>
      <c r="U7642" s="2">
        <v>3.819</v>
      </c>
      <c r="V7642" s="3">
        <v>7356673279444227</v>
      </c>
      <c r="AF7642" s="82"/>
      <c r="AG7642" s="2">
        <v>11631922055</v>
      </c>
      <c r="AH7642" s="1">
        <v>11664690055</v>
      </c>
      <c r="AI7642" s="49">
        <v>196284466781135</v>
      </c>
    </row>
    <row r="7643" spans="15:35" x14ac:dyDescent="0.3">
      <c r="O7643" s="82"/>
      <c r="P7643" s="2">
        <v>70274457968850</v>
      </c>
      <c r="Q7643" s="1">
        <v>37317121868252.641</v>
      </c>
      <c r="R7643" s="3">
        <v>1.1458507580213558E+24</v>
      </c>
      <c r="T7643" s="2">
        <v>3.8195000000000001</v>
      </c>
      <c r="U7643" s="2">
        <v>3.8195000000000001</v>
      </c>
      <c r="V7643" s="3">
        <v>7356673279444227</v>
      </c>
      <c r="AF7643" s="82"/>
      <c r="AG7643" s="2">
        <v>11631960255</v>
      </c>
      <c r="AH7643" s="1">
        <v>11664728255</v>
      </c>
      <c r="AI7643" s="49">
        <v>196360002142018</v>
      </c>
    </row>
    <row r="7644" spans="15:35" x14ac:dyDescent="0.3">
      <c r="O7644" s="82"/>
      <c r="P7644" s="2">
        <v>70274810759900</v>
      </c>
      <c r="Q7644" s="1">
        <v>37317123632237.641</v>
      </c>
      <c r="R7644" s="3">
        <v>1.1460438625592515E+24</v>
      </c>
      <c r="T7644" s="2">
        <v>3.82</v>
      </c>
      <c r="U7644" s="2">
        <v>3.82</v>
      </c>
      <c r="V7644" s="3">
        <v>7356673279444227</v>
      </c>
      <c r="AF7644" s="82"/>
      <c r="AG7644" s="2">
        <v>11631998455</v>
      </c>
      <c r="AH7644" s="1">
        <v>11664766455</v>
      </c>
      <c r="AI7644" s="49">
        <v>196435556870590</v>
      </c>
    </row>
    <row r="7645" spans="15:35" x14ac:dyDescent="0.3">
      <c r="O7645" s="82"/>
      <c r="P7645" s="2">
        <v>70275163570950</v>
      </c>
      <c r="Q7645" s="1">
        <v>37317125396322.641</v>
      </c>
      <c r="R7645" s="3">
        <v>1.1462369887893624E+24</v>
      </c>
      <c r="T7645" s="2">
        <v>3.8205</v>
      </c>
      <c r="U7645" s="2">
        <v>3.8205</v>
      </c>
      <c r="V7645" s="3">
        <v>7356673279444227</v>
      </c>
      <c r="AF7645" s="82"/>
      <c r="AG7645" s="2">
        <v>11632036665</v>
      </c>
      <c r="AH7645" s="1">
        <v>11664804665</v>
      </c>
      <c r="AI7645" s="49">
        <v>196511130969333</v>
      </c>
    </row>
    <row r="7646" spans="15:35" x14ac:dyDescent="0.3">
      <c r="O7646" s="82"/>
      <c r="P7646" s="2">
        <v>70275516402000</v>
      </c>
      <c r="Q7646" s="1">
        <v>37317127160507.641</v>
      </c>
      <c r="R7646" s="3">
        <v>1.1464301367129069E+24</v>
      </c>
      <c r="T7646" s="2">
        <v>3.8210000000000002</v>
      </c>
      <c r="U7646" s="2">
        <v>3.8210000000000002</v>
      </c>
      <c r="V7646" s="3">
        <v>7356673279444227</v>
      </c>
      <c r="AF7646" s="82"/>
      <c r="AG7646" s="2">
        <v>11632074915</v>
      </c>
      <c r="AH7646" s="1">
        <v>11664842915</v>
      </c>
      <c r="AI7646" s="49">
        <v>196586724440729</v>
      </c>
    </row>
    <row r="7647" spans="15:35" x14ac:dyDescent="0.3">
      <c r="O7647" s="82"/>
      <c r="P7647" s="2">
        <v>70275869253050</v>
      </c>
      <c r="Q7647" s="1">
        <v>37317128924792.641</v>
      </c>
      <c r="R7647" s="3">
        <v>1.1466233063311033E+24</v>
      </c>
      <c r="T7647" s="2">
        <v>3.8214999999999999</v>
      </c>
      <c r="U7647" s="2">
        <v>3.8214999999999999</v>
      </c>
      <c r="V7647" s="3">
        <v>7356673279444227</v>
      </c>
      <c r="AF7647" s="82"/>
      <c r="AG7647" s="2">
        <v>11632113165</v>
      </c>
      <c r="AH7647" s="1">
        <v>11664881165</v>
      </c>
      <c r="AI7647" s="49">
        <v>196662337287260</v>
      </c>
    </row>
    <row r="7648" spans="15:35" x14ac:dyDescent="0.3">
      <c r="O7648" s="82"/>
      <c r="P7648" s="2">
        <v>70276222124100</v>
      </c>
      <c r="Q7648" s="1">
        <v>37317130689177.641</v>
      </c>
      <c r="R7648" s="3">
        <v>1.1468164976451695E+24</v>
      </c>
      <c r="T7648" s="2">
        <v>3.8220000000000001</v>
      </c>
      <c r="U7648" s="2">
        <v>3.8220000000000001</v>
      </c>
      <c r="V7648" s="3">
        <v>7356673279444227</v>
      </c>
      <c r="AF7648" s="82"/>
      <c r="AG7648" s="2">
        <v>11632151415</v>
      </c>
      <c r="AH7648" s="1">
        <v>11664919415</v>
      </c>
      <c r="AI7648" s="49">
        <v>196737969511406</v>
      </c>
    </row>
    <row r="7649" spans="15:35" x14ac:dyDescent="0.3">
      <c r="O7649" s="82"/>
      <c r="P7649" s="2">
        <v>70276575015150</v>
      </c>
      <c r="Q7649" s="1">
        <v>37317132453662.641</v>
      </c>
      <c r="R7649" s="3">
        <v>1.1470097106563235E+24</v>
      </c>
      <c r="T7649" s="2">
        <v>3.8224999999999998</v>
      </c>
      <c r="U7649" s="2">
        <v>3.8224999999999998</v>
      </c>
      <c r="V7649" s="3">
        <v>7356673279444227</v>
      </c>
      <c r="AF7649" s="82"/>
      <c r="AG7649" s="2">
        <v>11632189665</v>
      </c>
      <c r="AH7649" s="1">
        <v>11664957665</v>
      </c>
      <c r="AI7649" s="49">
        <v>196813621115649</v>
      </c>
    </row>
    <row r="7650" spans="15:35" x14ac:dyDescent="0.3">
      <c r="O7650" s="82"/>
      <c r="P7650" s="2">
        <v>70276927926200</v>
      </c>
      <c r="Q7650" s="1">
        <v>37317134218247.641</v>
      </c>
      <c r="R7650" s="3">
        <v>1.147202945365784E+24</v>
      </c>
      <c r="T7650" s="2">
        <v>3.823</v>
      </c>
      <c r="U7650" s="2">
        <v>3.823</v>
      </c>
      <c r="V7650" s="3">
        <v>7356673279444227</v>
      </c>
      <c r="AF7650" s="82"/>
      <c r="AG7650" s="2">
        <v>11632227915</v>
      </c>
      <c r="AH7650" s="1">
        <v>11664995915</v>
      </c>
      <c r="AI7650" s="49">
        <v>196889292102471</v>
      </c>
    </row>
    <row r="7651" spans="15:35" x14ac:dyDescent="0.3">
      <c r="O7651" s="82"/>
      <c r="P7651" s="2">
        <v>70277280857250</v>
      </c>
      <c r="Q7651" s="1">
        <v>37317135982932.641</v>
      </c>
      <c r="R7651" s="3">
        <v>1.1473962017747689E+24</v>
      </c>
      <c r="T7651" s="2">
        <v>3.8235000000000001</v>
      </c>
      <c r="U7651" s="2">
        <v>3.8235000000000001</v>
      </c>
      <c r="V7651" s="3">
        <v>7356673279444227</v>
      </c>
      <c r="AF7651" s="82"/>
      <c r="AG7651" s="2">
        <v>11632266165</v>
      </c>
      <c r="AH7651" s="1">
        <v>11665034165</v>
      </c>
      <c r="AI7651" s="49">
        <v>196964982474354</v>
      </c>
    </row>
    <row r="7652" spans="15:35" x14ac:dyDescent="0.3">
      <c r="O7652" s="82"/>
      <c r="P7652" s="2">
        <v>70277633808300</v>
      </c>
      <c r="Q7652" s="1">
        <v>37317137747717.641</v>
      </c>
      <c r="R7652" s="3">
        <v>1.1475894798844966E+24</v>
      </c>
      <c r="T7652" s="2">
        <v>3.8239999999999998</v>
      </c>
      <c r="U7652" s="2">
        <v>3.8239999999999998</v>
      </c>
      <c r="V7652" s="3">
        <v>7356673279444227</v>
      </c>
      <c r="AF7652" s="82"/>
      <c r="AG7652" s="2">
        <v>11632304415</v>
      </c>
      <c r="AH7652" s="1">
        <v>11665072415</v>
      </c>
      <c r="AI7652" s="49">
        <v>197040692233778</v>
      </c>
    </row>
    <row r="7653" spans="15:35" x14ac:dyDescent="0.3">
      <c r="O7653" s="82"/>
      <c r="P7653" s="2">
        <v>70277986779350</v>
      </c>
      <c r="Q7653" s="1">
        <v>37317139512602.641</v>
      </c>
      <c r="R7653" s="3">
        <v>1.1477827796961853E+24</v>
      </c>
      <c r="T7653" s="2">
        <v>3.8245</v>
      </c>
      <c r="U7653" s="2">
        <v>3.8245</v>
      </c>
      <c r="V7653" s="3">
        <v>7356673279444227</v>
      </c>
      <c r="AF7653" s="82"/>
      <c r="AG7653" s="2">
        <v>11632342665</v>
      </c>
      <c r="AH7653" s="1">
        <v>11665110665</v>
      </c>
      <c r="AI7653" s="49">
        <v>197116421383226</v>
      </c>
    </row>
    <row r="7654" spans="15:35" x14ac:dyDescent="0.3">
      <c r="O7654" s="82"/>
      <c r="P7654" s="2">
        <v>70278339770400</v>
      </c>
      <c r="Q7654" s="1">
        <v>37317141277587.641</v>
      </c>
      <c r="R7654" s="3">
        <v>1.1479761012110531E+24</v>
      </c>
      <c r="T7654" s="2">
        <v>3.8250000000000002</v>
      </c>
      <c r="U7654" s="2">
        <v>3.8250000000000002</v>
      </c>
      <c r="V7654" s="3">
        <v>7356673279444227</v>
      </c>
      <c r="AF7654" s="82"/>
      <c r="AG7654" s="2">
        <v>11632380915</v>
      </c>
      <c r="AH7654" s="1">
        <v>11665148915</v>
      </c>
      <c r="AI7654" s="49">
        <v>197192169925179</v>
      </c>
    </row>
    <row r="7655" spans="15:35" x14ac:dyDescent="0.3">
      <c r="O7655" s="82"/>
      <c r="P7655" s="2">
        <v>70278692781450</v>
      </c>
      <c r="Q7655" s="1">
        <v>37317143042672.641</v>
      </c>
      <c r="R7655" s="3">
        <v>1.1481694444303183E+24</v>
      </c>
      <c r="T7655" s="2">
        <v>3.8254999999999999</v>
      </c>
      <c r="U7655" s="2">
        <v>3.8254999999999999</v>
      </c>
      <c r="V7655" s="3">
        <v>7356673279444227</v>
      </c>
      <c r="AF7655" s="82"/>
      <c r="AG7655" s="2">
        <v>11632419175</v>
      </c>
      <c r="AH7655" s="1">
        <v>11665187175</v>
      </c>
      <c r="AI7655" s="49">
        <v>197267937862118</v>
      </c>
    </row>
    <row r="7656" spans="15:35" x14ac:dyDescent="0.3">
      <c r="O7656" s="82"/>
      <c r="P7656" s="2">
        <v>70279045812500</v>
      </c>
      <c r="Q7656" s="1">
        <v>37317144807857.641</v>
      </c>
      <c r="R7656" s="3">
        <v>1.1483628093551994E+24</v>
      </c>
      <c r="T7656" s="2">
        <v>3.8260000000000001</v>
      </c>
      <c r="U7656" s="2">
        <v>3.8260000000000001</v>
      </c>
      <c r="V7656" s="3">
        <v>7356673279444227</v>
      </c>
      <c r="AF7656" s="82"/>
      <c r="AG7656" s="2">
        <v>11632457475</v>
      </c>
      <c r="AH7656" s="1">
        <v>11665225475</v>
      </c>
      <c r="AI7656" s="49">
        <v>197343725196526</v>
      </c>
    </row>
    <row r="7657" spans="15:35" x14ac:dyDescent="0.3">
      <c r="O7657" s="82"/>
      <c r="P7657" s="2">
        <v>70279398863550</v>
      </c>
      <c r="Q7657" s="1">
        <v>37317146573142.641</v>
      </c>
      <c r="R7657" s="3">
        <v>1.1485561959869139E+24</v>
      </c>
      <c r="T7657" s="2">
        <v>3.8264999999999998</v>
      </c>
      <c r="U7657" s="2">
        <v>3.8264999999999998</v>
      </c>
      <c r="V7657" s="3">
        <v>7356673279444227</v>
      </c>
      <c r="AF7657" s="82"/>
      <c r="AG7657" s="2">
        <v>11632495775</v>
      </c>
      <c r="AH7657" s="1">
        <v>11665263775</v>
      </c>
      <c r="AI7657" s="49">
        <v>197419531930883</v>
      </c>
    </row>
    <row r="7658" spans="15:35" x14ac:dyDescent="0.3">
      <c r="O7658" s="82"/>
      <c r="P7658" s="2">
        <v>70279751934600</v>
      </c>
      <c r="Q7658" s="1">
        <v>37317148338527.641</v>
      </c>
      <c r="R7658" s="3">
        <v>1.1487496043266808E+24</v>
      </c>
      <c r="T7658" s="2">
        <v>3.827</v>
      </c>
      <c r="U7658" s="2">
        <v>3.827</v>
      </c>
      <c r="V7658" s="3">
        <v>7356673279444227</v>
      </c>
      <c r="AF7658" s="82"/>
      <c r="AG7658" s="2">
        <v>11632534075</v>
      </c>
      <c r="AH7658" s="1">
        <v>11665302075</v>
      </c>
      <c r="AI7658" s="49">
        <v>197495358067671</v>
      </c>
    </row>
    <row r="7659" spans="15:35" x14ac:dyDescent="0.3">
      <c r="O7659" s="82"/>
      <c r="P7659" s="2">
        <v>70280105025650</v>
      </c>
      <c r="Q7659" s="1">
        <v>37317150104012.641</v>
      </c>
      <c r="R7659" s="3">
        <v>1.1489430343757175E+24</v>
      </c>
      <c r="T7659" s="2">
        <v>3.8275000000000001</v>
      </c>
      <c r="U7659" s="2">
        <v>3.8275000000000001</v>
      </c>
      <c r="V7659" s="3">
        <v>7356673279444227</v>
      </c>
      <c r="AF7659" s="82"/>
      <c r="AG7659" s="2">
        <v>11632572375</v>
      </c>
      <c r="AH7659" s="1">
        <v>11665340375</v>
      </c>
      <c r="AI7659" s="49">
        <v>197571203609372</v>
      </c>
    </row>
    <row r="7660" spans="15:35" x14ac:dyDescent="0.3">
      <c r="O7660" s="82"/>
      <c r="P7660" s="2">
        <v>70280458136700</v>
      </c>
      <c r="Q7660" s="1">
        <v>37317151869597.641</v>
      </c>
      <c r="R7660" s="3">
        <v>1.1491364861352428E+24</v>
      </c>
      <c r="T7660" s="2">
        <v>3.8279999999999998</v>
      </c>
      <c r="U7660" s="2">
        <v>3.8279999999999998</v>
      </c>
      <c r="V7660" s="3">
        <v>7356673279444227</v>
      </c>
      <c r="AF7660" s="82"/>
      <c r="AG7660" s="2">
        <v>11632610675</v>
      </c>
      <c r="AH7660" s="1">
        <v>11665378675</v>
      </c>
      <c r="AI7660" s="49">
        <v>197647068558467</v>
      </c>
    </row>
    <row r="7661" spans="15:35" x14ac:dyDescent="0.3">
      <c r="O7661" s="82"/>
      <c r="P7661" s="2">
        <v>70280811267750</v>
      </c>
      <c r="Q7661" s="1">
        <v>37317153635282.641</v>
      </c>
      <c r="R7661" s="3">
        <v>1.1493299596064749E+24</v>
      </c>
      <c r="T7661" s="2">
        <v>3.8285</v>
      </c>
      <c r="U7661" s="2">
        <v>3.8285</v>
      </c>
      <c r="V7661" s="3">
        <v>7356673279444227</v>
      </c>
      <c r="AF7661" s="82"/>
      <c r="AG7661" s="2">
        <v>11632648975</v>
      </c>
      <c r="AH7661" s="1">
        <v>11665416975</v>
      </c>
      <c r="AI7661" s="49">
        <v>197722952917438</v>
      </c>
    </row>
    <row r="7662" spans="15:35" x14ac:dyDescent="0.3">
      <c r="O7662" s="82"/>
      <c r="P7662" s="2">
        <v>70281164418800</v>
      </c>
      <c r="Q7662" s="1">
        <v>37317155401067.641</v>
      </c>
      <c r="R7662" s="3">
        <v>1.1495234547906317E+24</v>
      </c>
      <c r="T7662" s="2">
        <v>3.8290000000000002</v>
      </c>
      <c r="U7662" s="2">
        <v>3.8290000000000002</v>
      </c>
      <c r="V7662" s="3">
        <v>7356673279444227</v>
      </c>
      <c r="AF7662" s="82"/>
      <c r="AG7662" s="2">
        <v>11632687275</v>
      </c>
      <c r="AH7662" s="1">
        <v>11665455275</v>
      </c>
      <c r="AI7662" s="49">
        <v>197798856688767</v>
      </c>
    </row>
    <row r="7663" spans="15:35" x14ac:dyDescent="0.3">
      <c r="O7663" s="82"/>
      <c r="P7663" s="2">
        <v>70281517589850</v>
      </c>
      <c r="Q7663" s="1">
        <v>37317157166952.641</v>
      </c>
      <c r="R7663" s="3">
        <v>1.1497169716889316E+24</v>
      </c>
      <c r="T7663" s="2">
        <v>3.8294999999999999</v>
      </c>
      <c r="U7663" s="2">
        <v>3.8294999999999999</v>
      </c>
      <c r="V7663" s="3">
        <v>7356673279444227</v>
      </c>
      <c r="AF7663" s="82"/>
      <c r="AG7663" s="2">
        <v>11632725575</v>
      </c>
      <c r="AH7663" s="1">
        <v>11665493575</v>
      </c>
      <c r="AI7663" s="49">
        <v>197874779874934</v>
      </c>
    </row>
    <row r="7664" spans="15:35" x14ac:dyDescent="0.3">
      <c r="O7664" s="82"/>
      <c r="P7664" s="2">
        <v>70281870780900</v>
      </c>
      <c r="Q7664" s="1">
        <v>37317158932937.641</v>
      </c>
      <c r="R7664" s="3">
        <v>1.1499105103025927E+24</v>
      </c>
      <c r="T7664" s="2">
        <v>3.83</v>
      </c>
      <c r="U7664" s="2">
        <v>3.83</v>
      </c>
      <c r="V7664" s="3">
        <v>7356673279444227</v>
      </c>
      <c r="AF7664" s="82"/>
      <c r="AG7664" s="2">
        <v>11632763875</v>
      </c>
      <c r="AH7664" s="1">
        <v>11665531875</v>
      </c>
      <c r="AI7664" s="49">
        <v>197950722478422</v>
      </c>
    </row>
    <row r="7665" spans="15:35" x14ac:dyDescent="0.3">
      <c r="O7665" s="82"/>
      <c r="P7665" s="2">
        <v>70282223991950</v>
      </c>
      <c r="Q7665" s="1">
        <v>37317160699022.641</v>
      </c>
      <c r="R7665" s="3">
        <v>1.1501040706328332E+24</v>
      </c>
      <c r="T7665" s="2">
        <v>3.8304999999999998</v>
      </c>
      <c r="U7665" s="2">
        <v>3.8304999999999998</v>
      </c>
      <c r="V7665" s="3">
        <v>7356673279444227</v>
      </c>
      <c r="AF7665" s="82"/>
      <c r="AG7665" s="2">
        <v>11632802185</v>
      </c>
      <c r="AH7665" s="1">
        <v>11665570185</v>
      </c>
      <c r="AI7665" s="49">
        <v>198026684501711</v>
      </c>
    </row>
    <row r="7666" spans="15:35" x14ac:dyDescent="0.3">
      <c r="O7666" s="82"/>
      <c r="P7666" s="2">
        <v>70282577223000</v>
      </c>
      <c r="Q7666" s="1">
        <v>37317162465207.641</v>
      </c>
      <c r="R7666" s="3">
        <v>1.1502976526808718E+24</v>
      </c>
      <c r="T7666" s="2">
        <v>3.831</v>
      </c>
      <c r="U7666" s="2">
        <v>3.831</v>
      </c>
      <c r="V7666" s="3">
        <v>7356673279444227</v>
      </c>
      <c r="AF7666" s="82"/>
      <c r="AG7666" s="2">
        <v>11632840535</v>
      </c>
      <c r="AH7666" s="1">
        <v>11665608535</v>
      </c>
      <c r="AI7666" s="49">
        <v>198102665947284</v>
      </c>
    </row>
    <row r="7667" spans="15:35" x14ac:dyDescent="0.3">
      <c r="O7667" s="82"/>
      <c r="P7667" s="2">
        <v>70282930474050</v>
      </c>
      <c r="Q7667" s="1">
        <v>37317164231492.641</v>
      </c>
      <c r="R7667" s="3">
        <v>1.1504912564479262E+24</v>
      </c>
      <c r="T7667" s="2">
        <v>3.8315000000000001</v>
      </c>
      <c r="U7667" s="2">
        <v>3.8315000000000001</v>
      </c>
      <c r="V7667" s="3">
        <v>7356673279444227</v>
      </c>
      <c r="AF7667" s="82"/>
      <c r="AG7667" s="2">
        <v>11632878885</v>
      </c>
      <c r="AH7667" s="1">
        <v>11665646885</v>
      </c>
      <c r="AI7667" s="49">
        <v>198178666817623</v>
      </c>
    </row>
    <row r="7668" spans="15:35" x14ac:dyDescent="0.3">
      <c r="O7668" s="82"/>
      <c r="P7668" s="2">
        <v>70283283745100</v>
      </c>
      <c r="Q7668" s="1">
        <v>37317165997877.641</v>
      </c>
      <c r="R7668" s="3">
        <v>1.1506848819352145E+24</v>
      </c>
      <c r="T7668" s="2">
        <v>3.8319999999999999</v>
      </c>
      <c r="U7668" s="2">
        <v>3.8319999999999999</v>
      </c>
      <c r="V7668" s="3">
        <v>7356673279444227</v>
      </c>
      <c r="AF7668" s="82"/>
      <c r="AG7668" s="2">
        <v>11632917235</v>
      </c>
      <c r="AH7668" s="1">
        <v>11665685235</v>
      </c>
      <c r="AI7668" s="49">
        <v>198254687115207</v>
      </c>
    </row>
    <row r="7669" spans="15:35" x14ac:dyDescent="0.3">
      <c r="O7669" s="82"/>
      <c r="P7669" s="2">
        <v>70283637036150</v>
      </c>
      <c r="Q7669" s="1">
        <v>37317167764362.641</v>
      </c>
      <c r="R7669" s="3">
        <v>1.1508785291439555E+24</v>
      </c>
      <c r="T7669" s="2">
        <v>3.8325</v>
      </c>
      <c r="U7669" s="2">
        <v>3.8325</v>
      </c>
      <c r="V7669" s="3">
        <v>7356673279444227</v>
      </c>
      <c r="AF7669" s="82"/>
      <c r="AG7669" s="2">
        <v>11632955585</v>
      </c>
      <c r="AH7669" s="1">
        <v>11665723585</v>
      </c>
      <c r="AI7669" s="49">
        <v>198330726842520</v>
      </c>
    </row>
    <row r="7670" spans="15:35" x14ac:dyDescent="0.3">
      <c r="O7670" s="82"/>
      <c r="P7670" s="2">
        <v>70283990347200</v>
      </c>
      <c r="Q7670" s="1">
        <v>37317169530947.641</v>
      </c>
      <c r="R7670" s="3">
        <v>1.1510721980753668E+24</v>
      </c>
      <c r="T7670" s="2">
        <v>3.8330000000000002</v>
      </c>
      <c r="U7670" s="2">
        <v>3.8330000000000002</v>
      </c>
      <c r="V7670" s="3">
        <v>7356673279444227</v>
      </c>
      <c r="AF7670" s="82"/>
      <c r="AG7670" s="2">
        <v>11632993935</v>
      </c>
      <c r="AH7670" s="1">
        <v>11665761935</v>
      </c>
      <c r="AI7670" s="49">
        <v>198406786002043</v>
      </c>
    </row>
    <row r="7671" spans="15:35" x14ac:dyDescent="0.3">
      <c r="O7671" s="82"/>
      <c r="P7671" s="2">
        <v>70284343678250</v>
      </c>
      <c r="Q7671" s="1">
        <v>37317171297632.641</v>
      </c>
      <c r="R7671" s="3">
        <v>1.1512658887306671E+24</v>
      </c>
      <c r="T7671" s="2">
        <v>3.8334999999999999</v>
      </c>
      <c r="U7671" s="2">
        <v>3.8334999999999999</v>
      </c>
      <c r="V7671" s="3">
        <v>7356673279444227</v>
      </c>
      <c r="AF7671" s="82"/>
      <c r="AG7671" s="2">
        <v>11633032285</v>
      </c>
      <c r="AH7671" s="1">
        <v>11665800285</v>
      </c>
      <c r="AI7671" s="49">
        <v>198482864596257</v>
      </c>
    </row>
    <row r="7672" spans="15:35" x14ac:dyDescent="0.3">
      <c r="O7672" s="82"/>
      <c r="P7672" s="2">
        <v>70284697029300</v>
      </c>
      <c r="Q7672" s="1">
        <v>37317173064417.641</v>
      </c>
      <c r="R7672" s="3">
        <v>1.1514596011110743E+24</v>
      </c>
      <c r="T7672" s="2">
        <v>3.8340000000000001</v>
      </c>
      <c r="U7672" s="2">
        <v>3.8340000000000001</v>
      </c>
      <c r="V7672" s="3">
        <v>7356673279444227</v>
      </c>
      <c r="AF7672" s="82"/>
      <c r="AG7672" s="2">
        <v>11633070635</v>
      </c>
      <c r="AH7672" s="1">
        <v>11665838635</v>
      </c>
      <c r="AI7672" s="49">
        <v>198558962627643</v>
      </c>
    </row>
    <row r="7673" spans="15:35" x14ac:dyDescent="0.3">
      <c r="O7673" s="82"/>
      <c r="P7673" s="2">
        <v>70285050400350</v>
      </c>
      <c r="Q7673" s="1">
        <v>37317174831302.641</v>
      </c>
      <c r="R7673" s="3">
        <v>1.1516533352178065E+24</v>
      </c>
      <c r="T7673" s="2">
        <v>3.8344999999999998</v>
      </c>
      <c r="U7673" s="2">
        <v>3.8344999999999998</v>
      </c>
      <c r="V7673" s="3">
        <v>7356673279444227</v>
      </c>
      <c r="AF7673" s="82"/>
      <c r="AG7673" s="2">
        <v>11633108985</v>
      </c>
      <c r="AH7673" s="1">
        <v>11665876985</v>
      </c>
      <c r="AI7673" s="49">
        <v>198635080098684</v>
      </c>
    </row>
    <row r="7674" spans="15:35" x14ac:dyDescent="0.3">
      <c r="O7674" s="82"/>
      <c r="P7674" s="2">
        <v>70285403791400</v>
      </c>
      <c r="Q7674" s="1">
        <v>37317176598287.641</v>
      </c>
      <c r="R7674" s="3">
        <v>1.1518470910520821E+24</v>
      </c>
      <c r="T7674" s="2">
        <v>3.835</v>
      </c>
      <c r="U7674" s="2">
        <v>3.835</v>
      </c>
      <c r="V7674" s="3">
        <v>7356673279444227</v>
      </c>
      <c r="AF7674" s="82"/>
      <c r="AG7674" s="2">
        <v>11633147335</v>
      </c>
      <c r="AH7674" s="1">
        <v>11665915335</v>
      </c>
      <c r="AI7674" s="49">
        <v>198711217011860</v>
      </c>
    </row>
    <row r="7675" spans="15:35" x14ac:dyDescent="0.3">
      <c r="O7675" s="82"/>
      <c r="P7675" s="2">
        <v>70285757202450</v>
      </c>
      <c r="Q7675" s="1">
        <v>37317178365372.641</v>
      </c>
      <c r="R7675" s="3">
        <v>1.1520408686151194E+24</v>
      </c>
      <c r="T7675" s="2">
        <v>3.8355000000000001</v>
      </c>
      <c r="U7675" s="2">
        <v>3.8355000000000001</v>
      </c>
      <c r="V7675" s="3">
        <v>7356673279444227</v>
      </c>
      <c r="AF7675" s="82"/>
      <c r="AG7675" s="2">
        <v>11633185695</v>
      </c>
      <c r="AH7675" s="1">
        <v>11665953695</v>
      </c>
      <c r="AI7675" s="49">
        <v>198787373369655</v>
      </c>
    </row>
    <row r="7676" spans="15:35" x14ac:dyDescent="0.3">
      <c r="O7676" s="82"/>
      <c r="P7676" s="2">
        <v>70286110633500</v>
      </c>
      <c r="Q7676" s="1">
        <v>37317180132557.641</v>
      </c>
      <c r="R7676" s="3">
        <v>1.1522346679081366E+24</v>
      </c>
      <c r="T7676" s="2">
        <v>3.8359999999999999</v>
      </c>
      <c r="U7676" s="2">
        <v>3.8359999999999999</v>
      </c>
      <c r="V7676" s="3">
        <v>7356673279444227</v>
      </c>
      <c r="AF7676" s="82"/>
      <c r="AG7676" s="2">
        <v>11633224095</v>
      </c>
      <c r="AH7676" s="1">
        <v>11665992095</v>
      </c>
      <c r="AI7676" s="49">
        <v>198863549174547</v>
      </c>
    </row>
    <row r="7677" spans="15:35" x14ac:dyDescent="0.3">
      <c r="O7677" s="82"/>
      <c r="P7677" s="2">
        <v>70286464084550</v>
      </c>
      <c r="Q7677" s="1">
        <v>37317181899842.641</v>
      </c>
      <c r="R7677" s="3">
        <v>1.1524284889323521E+24</v>
      </c>
      <c r="T7677" s="2">
        <v>3.8365</v>
      </c>
      <c r="U7677" s="2">
        <v>3.8365</v>
      </c>
      <c r="V7677" s="3">
        <v>7356673279444227</v>
      </c>
      <c r="AF7677" s="82"/>
      <c r="AG7677" s="2">
        <v>11633262495</v>
      </c>
      <c r="AH7677" s="1">
        <v>11666030495</v>
      </c>
      <c r="AI7677" s="49">
        <v>198939744429021</v>
      </c>
    </row>
    <row r="7678" spans="15:35" x14ac:dyDescent="0.3">
      <c r="O7678" s="82"/>
      <c r="P7678" s="2">
        <v>70286817555600</v>
      </c>
      <c r="Q7678" s="1">
        <v>37317183667227.641</v>
      </c>
      <c r="R7678" s="3">
        <v>1.1526223316889833E+24</v>
      </c>
      <c r="T7678" s="2">
        <v>3.8370000000000002</v>
      </c>
      <c r="U7678" s="2">
        <v>3.8370000000000002</v>
      </c>
      <c r="V7678" s="3">
        <v>7356673279444227</v>
      </c>
      <c r="AF7678" s="82"/>
      <c r="AG7678" s="2">
        <v>11633300895</v>
      </c>
      <c r="AH7678" s="1">
        <v>11666068895</v>
      </c>
      <c r="AI7678" s="49">
        <v>199015959135556</v>
      </c>
    </row>
    <row r="7679" spans="15:35" x14ac:dyDescent="0.3">
      <c r="O7679" s="82"/>
      <c r="P7679" s="2">
        <v>70287171046650</v>
      </c>
      <c r="Q7679" s="1">
        <v>37317185434712.641</v>
      </c>
      <c r="R7679" s="3">
        <v>1.1528161961792491E+24</v>
      </c>
      <c r="T7679" s="2">
        <v>3.8374999999999999</v>
      </c>
      <c r="U7679" s="2">
        <v>3.8374999999999999</v>
      </c>
      <c r="V7679" s="3">
        <v>7356673279444227</v>
      </c>
      <c r="AF7679" s="82"/>
      <c r="AG7679" s="2">
        <v>11633339295</v>
      </c>
      <c r="AH7679" s="1">
        <v>11666107295</v>
      </c>
      <c r="AI7679" s="49">
        <v>199092193296635</v>
      </c>
    </row>
    <row r="7680" spans="15:35" x14ac:dyDescent="0.3">
      <c r="O7680" s="82"/>
      <c r="P7680" s="2">
        <v>70287524557700</v>
      </c>
      <c r="Q7680" s="1">
        <v>37317187202297.641</v>
      </c>
      <c r="R7680" s="3">
        <v>1.1530100824043677E+24</v>
      </c>
      <c r="T7680" s="2">
        <v>3.8380000000000001</v>
      </c>
      <c r="U7680" s="2">
        <v>3.8380000000000001</v>
      </c>
      <c r="V7680" s="3">
        <v>7356673279444227</v>
      </c>
      <c r="AF7680" s="82"/>
      <c r="AG7680" s="2">
        <v>11633377695</v>
      </c>
      <c r="AH7680" s="1">
        <v>11666145695</v>
      </c>
      <c r="AI7680" s="49">
        <v>199168446914739</v>
      </c>
    </row>
    <row r="7681" spans="15:35" x14ac:dyDescent="0.3">
      <c r="O7681" s="82"/>
      <c r="P7681" s="2">
        <v>70287878088750</v>
      </c>
      <c r="Q7681" s="1">
        <v>37317188969982.641</v>
      </c>
      <c r="R7681" s="3">
        <v>1.1532039903655578E+24</v>
      </c>
      <c r="T7681" s="2">
        <v>3.8384999999999998</v>
      </c>
      <c r="U7681" s="2">
        <v>3.8384999999999998</v>
      </c>
      <c r="V7681" s="3">
        <v>7356673279444227</v>
      </c>
      <c r="AF7681" s="82"/>
      <c r="AG7681" s="2">
        <v>11633416095</v>
      </c>
      <c r="AH7681" s="1">
        <v>11666184095</v>
      </c>
      <c r="AI7681" s="49">
        <v>199244719992350</v>
      </c>
    </row>
    <row r="7682" spans="15:35" x14ac:dyDescent="0.3">
      <c r="O7682" s="82"/>
      <c r="P7682" s="2">
        <v>70288231639800</v>
      </c>
      <c r="Q7682" s="1">
        <v>37317190737767.641</v>
      </c>
      <c r="R7682" s="3">
        <v>1.1533979200640363E+24</v>
      </c>
      <c r="T7682" s="2">
        <v>3.839</v>
      </c>
      <c r="U7682" s="2">
        <v>3.839</v>
      </c>
      <c r="V7682" s="3">
        <v>7356673279444227</v>
      </c>
      <c r="AF7682" s="82"/>
      <c r="AG7682" s="2">
        <v>11633454495</v>
      </c>
      <c r="AH7682" s="1">
        <v>11666222495</v>
      </c>
      <c r="AI7682" s="49">
        <v>199321012531949</v>
      </c>
    </row>
    <row r="7683" spans="15:35" x14ac:dyDescent="0.3">
      <c r="O7683" s="82"/>
      <c r="P7683" s="2">
        <v>70288585210850</v>
      </c>
      <c r="Q7683" s="1">
        <v>37317192505652.641</v>
      </c>
      <c r="R7683" s="3">
        <v>1.1535918715010222E+24</v>
      </c>
      <c r="T7683" s="2">
        <v>3.8395000000000001</v>
      </c>
      <c r="U7683" s="2">
        <v>3.8395000000000001</v>
      </c>
      <c r="V7683" s="3">
        <v>7356673279444227</v>
      </c>
      <c r="AF7683" s="82"/>
      <c r="AG7683" s="2">
        <v>11633492895</v>
      </c>
      <c r="AH7683" s="1">
        <v>11666260895</v>
      </c>
      <c r="AI7683" s="49">
        <v>199397324536017</v>
      </c>
    </row>
    <row r="7684" spans="15:35" x14ac:dyDescent="0.3">
      <c r="O7684" s="82"/>
      <c r="P7684" s="2">
        <v>70288938801900</v>
      </c>
      <c r="Q7684" s="1">
        <v>37317194273637.641</v>
      </c>
      <c r="R7684" s="3">
        <v>1.1537858446777335E+24</v>
      </c>
      <c r="T7684" s="2">
        <v>3.84</v>
      </c>
      <c r="U7684" s="2">
        <v>3.84</v>
      </c>
      <c r="V7684" s="3">
        <v>7356673279444227</v>
      </c>
      <c r="AF7684" s="82"/>
      <c r="AG7684" s="2">
        <v>11633531295</v>
      </c>
      <c r="AH7684" s="1">
        <v>11666299295</v>
      </c>
      <c r="AI7684" s="49">
        <v>199473656007037</v>
      </c>
    </row>
    <row r="7685" spans="15:35" x14ac:dyDescent="0.3">
      <c r="O7685" s="82"/>
      <c r="P7685" s="2">
        <v>70289292412950</v>
      </c>
      <c r="Q7685" s="1">
        <v>37317196041722.641</v>
      </c>
      <c r="R7685" s="3">
        <v>1.1539798395953888E+24</v>
      </c>
      <c r="T7685" s="2">
        <v>3.8405</v>
      </c>
      <c r="U7685" s="2">
        <v>3.8405</v>
      </c>
      <c r="V7685" s="3">
        <v>7356673279444227</v>
      </c>
      <c r="AF7685" s="82"/>
      <c r="AG7685" s="2">
        <v>11633569705</v>
      </c>
      <c r="AH7685" s="1">
        <v>11666337705</v>
      </c>
      <c r="AI7685" s="49">
        <v>199550006947490</v>
      </c>
    </row>
    <row r="7686" spans="15:35" x14ac:dyDescent="0.3">
      <c r="O7686" s="82"/>
      <c r="P7686" s="2">
        <v>70289646044000</v>
      </c>
      <c r="Q7686" s="1">
        <v>37317197809907.641</v>
      </c>
      <c r="R7686" s="3">
        <v>1.1541738562552061E+24</v>
      </c>
      <c r="T7686" s="2">
        <v>3.8410000000000002</v>
      </c>
      <c r="U7686" s="2">
        <v>3.8410000000000002</v>
      </c>
      <c r="V7686" s="3">
        <v>7356673279444227</v>
      </c>
      <c r="AF7686" s="82"/>
      <c r="AG7686" s="2">
        <v>11633608155</v>
      </c>
      <c r="AH7686" s="1">
        <v>11666376155</v>
      </c>
      <c r="AI7686" s="49">
        <v>199626377359857</v>
      </c>
    </row>
    <row r="7687" spans="15:35" x14ac:dyDescent="0.3">
      <c r="O7687" s="82"/>
      <c r="P7687" s="2">
        <v>70289999695050</v>
      </c>
      <c r="Q7687" s="1">
        <v>37317199578192.641</v>
      </c>
      <c r="R7687" s="3">
        <v>1.1543678946584033E+24</v>
      </c>
      <c r="T7687" s="2">
        <v>3.8414999999999999</v>
      </c>
      <c r="U7687" s="2">
        <v>3.8414999999999999</v>
      </c>
      <c r="V7687" s="3">
        <v>7356673279444227</v>
      </c>
      <c r="AF7687" s="82"/>
      <c r="AG7687" s="2">
        <v>11633646605</v>
      </c>
      <c r="AH7687" s="1">
        <v>11666414605</v>
      </c>
      <c r="AI7687" s="49">
        <v>199702767246619</v>
      </c>
    </row>
    <row r="7688" spans="15:35" x14ac:dyDescent="0.3">
      <c r="O7688" s="82"/>
      <c r="P7688" s="2">
        <v>70290353366100</v>
      </c>
      <c r="Q7688" s="1">
        <v>37317201346577.641</v>
      </c>
      <c r="R7688" s="3">
        <v>1.154561954806199E+24</v>
      </c>
      <c r="T7688" s="2">
        <v>3.8420000000000001</v>
      </c>
      <c r="U7688" s="2">
        <v>3.8420000000000001</v>
      </c>
      <c r="V7688" s="3">
        <v>7356673279444227</v>
      </c>
      <c r="AF7688" s="82"/>
      <c r="AG7688" s="2">
        <v>11633685055</v>
      </c>
      <c r="AH7688" s="1">
        <v>11666453055</v>
      </c>
      <c r="AI7688" s="49">
        <v>199779176610260</v>
      </c>
    </row>
    <row r="7689" spans="15:35" x14ac:dyDescent="0.3">
      <c r="O7689" s="82"/>
      <c r="P7689" s="2">
        <v>70290707057150</v>
      </c>
      <c r="Q7689" s="1">
        <v>37317203115062.641</v>
      </c>
      <c r="R7689" s="3">
        <v>1.1547560366998112E+24</v>
      </c>
      <c r="T7689" s="2">
        <v>3.8424999999999998</v>
      </c>
      <c r="U7689" s="2">
        <v>3.8424999999999998</v>
      </c>
      <c r="V7689" s="3">
        <v>7356673279444227</v>
      </c>
      <c r="AF7689" s="82"/>
      <c r="AG7689" s="2">
        <v>11633723505</v>
      </c>
      <c r="AH7689" s="1">
        <v>11666491505</v>
      </c>
      <c r="AI7689" s="49">
        <v>199855605453259</v>
      </c>
    </row>
    <row r="7690" spans="15:35" x14ac:dyDescent="0.3">
      <c r="O7690" s="82"/>
      <c r="P7690" s="2">
        <v>70291060768200</v>
      </c>
      <c r="Q7690" s="1">
        <v>37317204883647.641</v>
      </c>
      <c r="R7690" s="3">
        <v>1.1549501403404582E+24</v>
      </c>
      <c r="T7690" s="2">
        <v>3.843</v>
      </c>
      <c r="U7690" s="2">
        <v>3.843</v>
      </c>
      <c r="V7690" s="3">
        <v>7356673279444227</v>
      </c>
      <c r="AF7690" s="82"/>
      <c r="AG7690" s="2">
        <v>11633761955</v>
      </c>
      <c r="AH7690" s="1">
        <v>11666529955</v>
      </c>
      <c r="AI7690" s="49">
        <v>199932053778099</v>
      </c>
    </row>
    <row r="7691" spans="15:35" x14ac:dyDescent="0.3">
      <c r="O7691" s="82"/>
      <c r="P7691" s="2">
        <v>70291414499250</v>
      </c>
      <c r="Q7691" s="1">
        <v>37317206652332.641</v>
      </c>
      <c r="R7691" s="3">
        <v>1.1551442657293585E+24</v>
      </c>
      <c r="T7691" s="2">
        <v>3.8435000000000001</v>
      </c>
      <c r="U7691" s="2">
        <v>3.8435000000000001</v>
      </c>
      <c r="V7691" s="3">
        <v>7356673279444227</v>
      </c>
      <c r="AF7691" s="82"/>
      <c r="AG7691" s="2">
        <v>11633800405</v>
      </c>
      <c r="AH7691" s="1">
        <v>11666568405</v>
      </c>
      <c r="AI7691" s="49">
        <v>200008521587260</v>
      </c>
    </row>
    <row r="7692" spans="15:35" x14ac:dyDescent="0.3">
      <c r="O7692" s="82"/>
      <c r="P7692" s="2">
        <v>70291768250300</v>
      </c>
      <c r="Q7692" s="1">
        <v>37317208421117.641</v>
      </c>
      <c r="R7692" s="3">
        <v>1.1553384128677301E+24</v>
      </c>
      <c r="T7692" s="2">
        <v>3.8439999999999999</v>
      </c>
      <c r="U7692" s="2">
        <v>3.8439999999999999</v>
      </c>
      <c r="V7692" s="3">
        <v>7356673279444227</v>
      </c>
      <c r="AF7692" s="82"/>
      <c r="AG7692" s="2">
        <v>11633838855</v>
      </c>
      <c r="AH7692" s="1">
        <v>11666606855</v>
      </c>
      <c r="AI7692" s="49">
        <v>200085008883226</v>
      </c>
    </row>
    <row r="7693" spans="15:35" x14ac:dyDescent="0.3">
      <c r="O7693" s="82"/>
      <c r="P7693" s="2">
        <v>70292122021350</v>
      </c>
      <c r="Q7693" s="1">
        <v>37317210190002.641</v>
      </c>
      <c r="R7693" s="3">
        <v>1.1555325817567907E+24</v>
      </c>
      <c r="T7693" s="2">
        <v>3.8445</v>
      </c>
      <c r="U7693" s="2">
        <v>3.8445</v>
      </c>
      <c r="V7693" s="3">
        <v>7356673279444227</v>
      </c>
      <c r="AF7693" s="82"/>
      <c r="AG7693" s="2">
        <v>11633877305</v>
      </c>
      <c r="AH7693" s="1">
        <v>11666645305</v>
      </c>
      <c r="AI7693" s="49">
        <v>200161515668476</v>
      </c>
    </row>
    <row r="7694" spans="15:35" x14ac:dyDescent="0.3">
      <c r="O7694" s="82"/>
      <c r="P7694" s="2">
        <v>70292475812400</v>
      </c>
      <c r="Q7694" s="1">
        <v>37317211958987.641</v>
      </c>
      <c r="R7694" s="3">
        <v>1.1557267723977591E+24</v>
      </c>
      <c r="T7694" s="2">
        <v>3.8450000000000002</v>
      </c>
      <c r="U7694" s="2">
        <v>3.8450000000000002</v>
      </c>
      <c r="V7694" s="3">
        <v>7356673279444227</v>
      </c>
      <c r="AF7694" s="82"/>
      <c r="AG7694" s="2">
        <v>11633915755</v>
      </c>
      <c r="AH7694" s="1">
        <v>11666683755</v>
      </c>
      <c r="AI7694" s="49">
        <v>200238041945493</v>
      </c>
    </row>
    <row r="7695" spans="15:35" x14ac:dyDescent="0.3">
      <c r="O7695" s="82"/>
      <c r="P7695" s="2">
        <v>70292829623450</v>
      </c>
      <c r="Q7695" s="1">
        <v>37317213728072.641</v>
      </c>
      <c r="R7695" s="3">
        <v>1.1559209847918534E+24</v>
      </c>
      <c r="T7695" s="2">
        <v>3.8454999999999999</v>
      </c>
      <c r="U7695" s="2">
        <v>3.8454999999999999</v>
      </c>
      <c r="V7695" s="3">
        <v>7356673279444227</v>
      </c>
      <c r="AF7695" s="82"/>
      <c r="AG7695" s="2">
        <v>11633954215</v>
      </c>
      <c r="AH7695" s="1">
        <v>11666722215</v>
      </c>
      <c r="AI7695" s="49">
        <v>200314587716759</v>
      </c>
    </row>
    <row r="7696" spans="15:35" x14ac:dyDescent="0.3">
      <c r="O7696" s="82"/>
      <c r="P7696" s="2">
        <v>70293183454500</v>
      </c>
      <c r="Q7696" s="1">
        <v>37317215497257.641</v>
      </c>
      <c r="R7696" s="3">
        <v>1.1561152189402917E+24</v>
      </c>
      <c r="T7696" s="2">
        <v>3.8460000000000001</v>
      </c>
      <c r="U7696" s="2">
        <v>3.8460000000000001</v>
      </c>
      <c r="V7696" s="3">
        <v>7356673279444227</v>
      </c>
      <c r="AF7696" s="82"/>
      <c r="AG7696" s="2">
        <v>11633992715</v>
      </c>
      <c r="AH7696" s="1">
        <v>11666760715</v>
      </c>
      <c r="AI7696" s="49">
        <v>200391152984754</v>
      </c>
    </row>
    <row r="7697" spans="15:35" x14ac:dyDescent="0.3">
      <c r="O7697" s="82"/>
      <c r="P7697" s="2">
        <v>70293537305550</v>
      </c>
      <c r="Q7697" s="1">
        <v>37317217266542.641</v>
      </c>
      <c r="R7697" s="3">
        <v>1.1563094748442926E+24</v>
      </c>
      <c r="T7697" s="2">
        <v>3.8464999999999998</v>
      </c>
      <c r="U7697" s="2">
        <v>3.8464999999999998</v>
      </c>
      <c r="V7697" s="3">
        <v>7356673279444227</v>
      </c>
      <c r="AF7697" s="82"/>
      <c r="AG7697" s="2">
        <v>11634031215</v>
      </c>
      <c r="AH7697" s="1">
        <v>11666799215</v>
      </c>
      <c r="AI7697" s="49">
        <v>200467737751960</v>
      </c>
    </row>
    <row r="7698" spans="15:35" x14ac:dyDescent="0.3">
      <c r="O7698" s="82"/>
      <c r="P7698" s="2">
        <v>70293891176600</v>
      </c>
      <c r="Q7698" s="1">
        <v>37317219035927.641</v>
      </c>
      <c r="R7698" s="3">
        <v>1.1565037525050737E+24</v>
      </c>
      <c r="T7698" s="2">
        <v>3.847</v>
      </c>
      <c r="U7698" s="2">
        <v>3.847</v>
      </c>
      <c r="V7698" s="3">
        <v>7356673279444227</v>
      </c>
      <c r="AF7698" s="82"/>
      <c r="AG7698" s="2">
        <v>11634069715</v>
      </c>
      <c r="AH7698" s="1">
        <v>11666837715</v>
      </c>
      <c r="AI7698" s="49">
        <v>200544342020859</v>
      </c>
    </row>
    <row r="7699" spans="15:35" x14ac:dyDescent="0.3">
      <c r="O7699" s="82"/>
      <c r="P7699" s="2">
        <v>70294245067650</v>
      </c>
      <c r="Q7699" s="1">
        <v>37317220805412.641</v>
      </c>
      <c r="R7699" s="3">
        <v>1.1566980519238533E+24</v>
      </c>
      <c r="T7699" s="2">
        <v>3.8475000000000001</v>
      </c>
      <c r="U7699" s="2">
        <v>3.8475000000000001</v>
      </c>
      <c r="V7699" s="3">
        <v>7356673279444227</v>
      </c>
      <c r="AF7699" s="82"/>
      <c r="AG7699" s="2">
        <v>11634108215</v>
      </c>
      <c r="AH7699" s="1">
        <v>11666876215</v>
      </c>
      <c r="AI7699" s="49">
        <v>200620965793933</v>
      </c>
    </row>
    <row r="7700" spans="15:35" x14ac:dyDescent="0.3">
      <c r="O7700" s="82"/>
      <c r="P7700" s="2">
        <v>70294598978700</v>
      </c>
      <c r="Q7700" s="1">
        <v>37317222574997.641</v>
      </c>
      <c r="R7700" s="3">
        <v>1.1568923731018502E+24</v>
      </c>
      <c r="T7700" s="2">
        <v>3.8479999999999999</v>
      </c>
      <c r="U7700" s="2">
        <v>3.8479999999999999</v>
      </c>
      <c r="V7700" s="3">
        <v>7356673279444227</v>
      </c>
      <c r="AF7700" s="82"/>
      <c r="AG7700" s="2">
        <v>11634146715</v>
      </c>
      <c r="AH7700" s="1">
        <v>11666914715</v>
      </c>
      <c r="AI7700" s="49">
        <v>200697609073663</v>
      </c>
    </row>
    <row r="7701" spans="15:35" x14ac:dyDescent="0.3">
      <c r="O7701" s="82"/>
      <c r="P7701" s="2">
        <v>70294952909750</v>
      </c>
      <c r="Q7701" s="1">
        <v>37317224344682.641</v>
      </c>
      <c r="R7701" s="3">
        <v>1.157086716040282E+24</v>
      </c>
      <c r="T7701" s="2">
        <v>3.8485</v>
      </c>
      <c r="U7701" s="2">
        <v>3.8485</v>
      </c>
      <c r="V7701" s="3">
        <v>7356673279444227</v>
      </c>
      <c r="AF7701" s="82"/>
      <c r="AG7701" s="2">
        <v>11634185215</v>
      </c>
      <c r="AH7701" s="1">
        <v>11666953215</v>
      </c>
      <c r="AI7701" s="3">
        <v>200774271862530</v>
      </c>
    </row>
    <row r="7702" spans="15:35" x14ac:dyDescent="0.3">
      <c r="O7702" s="82"/>
      <c r="P7702" s="2">
        <v>70295306860800</v>
      </c>
      <c r="Q7702" s="1">
        <v>37317226114467.641</v>
      </c>
      <c r="R7702" s="3">
        <v>1.1572810807403675E+24</v>
      </c>
      <c r="T7702" s="2">
        <v>3.8490000000000002</v>
      </c>
      <c r="U7702" s="2">
        <v>3.8490000000000002</v>
      </c>
      <c r="V7702" s="3">
        <v>7356673279444227</v>
      </c>
      <c r="AF7702" s="82"/>
      <c r="AG7702" s="2">
        <v>11634223715</v>
      </c>
      <c r="AH7702" s="1">
        <v>11666991715</v>
      </c>
      <c r="AI7702" s="49">
        <v>200850954163016</v>
      </c>
    </row>
    <row r="7703" spans="15:35" x14ac:dyDescent="0.3">
      <c r="O7703" s="82"/>
      <c r="P7703" s="2">
        <v>70295660831850</v>
      </c>
      <c r="Q7703" s="1">
        <v>37317227884352.641</v>
      </c>
      <c r="R7703" s="3">
        <v>1.1574754672033243E+24</v>
      </c>
      <c r="T7703" s="2">
        <v>3.8494999999999999</v>
      </c>
      <c r="U7703" s="2">
        <v>3.8494999999999999</v>
      </c>
      <c r="V7703" s="3">
        <v>7356673279444227</v>
      </c>
      <c r="AF7703" s="82"/>
      <c r="AG7703" s="2">
        <v>11634262215</v>
      </c>
      <c r="AH7703" s="1">
        <v>11667030215</v>
      </c>
      <c r="AI7703" s="49">
        <v>200927655977602</v>
      </c>
    </row>
    <row r="7704" spans="15:35" x14ac:dyDescent="0.3">
      <c r="O7704" s="82"/>
      <c r="P7704" s="2">
        <v>70296014822900</v>
      </c>
      <c r="Q7704" s="1">
        <v>37317229654337.641</v>
      </c>
      <c r="R7704" s="3">
        <v>1.1576698754303708E+24</v>
      </c>
      <c r="T7704" s="2">
        <v>3.85</v>
      </c>
      <c r="U7704" s="2">
        <v>3.85</v>
      </c>
      <c r="V7704" s="3">
        <v>7356673279444227</v>
      </c>
      <c r="AF7704" s="82"/>
      <c r="AG7704" s="2">
        <v>11634300715</v>
      </c>
      <c r="AH7704" s="1">
        <v>11667068715</v>
      </c>
      <c r="AI7704" s="49">
        <v>201004377308771</v>
      </c>
    </row>
    <row r="7705" spans="15:35" x14ac:dyDescent="0.3">
      <c r="O7705" s="82"/>
      <c r="P7705" s="2">
        <v>70296368833950</v>
      </c>
      <c r="Q7705" s="1">
        <v>37317231424422.641</v>
      </c>
      <c r="R7705" s="3">
        <v>1.4473303817784068E+24</v>
      </c>
      <c r="T7705" s="2">
        <v>3.8504999999999998</v>
      </c>
      <c r="U7705" s="2">
        <v>3.8504999999999998</v>
      </c>
      <c r="V7705" s="3">
        <v>7356673279444227</v>
      </c>
      <c r="AF7705" s="82"/>
      <c r="AG7705" s="2">
        <v>11634339225</v>
      </c>
      <c r="AH7705" s="1">
        <v>11667107225</v>
      </c>
      <c r="AI7705" s="49">
        <v>251351397698754</v>
      </c>
    </row>
    <row r="7706" spans="15:35" x14ac:dyDescent="0.3">
      <c r="O7706" s="82"/>
      <c r="P7706" s="2">
        <v>70296722865000</v>
      </c>
      <c r="Q7706" s="1">
        <v>37317233194607.641</v>
      </c>
      <c r="R7706" s="3">
        <v>1.4475734464770081E+24</v>
      </c>
      <c r="T7706" s="2">
        <v>3.851</v>
      </c>
      <c r="U7706" s="2">
        <v>3.851</v>
      </c>
      <c r="V7706" s="3">
        <v>7356673279444227</v>
      </c>
      <c r="AF7706" s="82"/>
      <c r="AG7706" s="2">
        <v>11634377775</v>
      </c>
      <c r="AH7706" s="1">
        <v>11667145775</v>
      </c>
      <c r="AI7706" s="49">
        <v>251447348163476</v>
      </c>
    </row>
    <row r="7707" spans="15:35" x14ac:dyDescent="0.3">
      <c r="O7707" s="82"/>
      <c r="P7707" s="2">
        <v>70297076916050</v>
      </c>
      <c r="Q7707" s="1">
        <v>37317234964892.641</v>
      </c>
      <c r="R7707" s="3">
        <v>1.4478165383852894E+24</v>
      </c>
      <c r="T7707" s="2">
        <v>3.8515000000000001</v>
      </c>
      <c r="U7707" s="2">
        <v>3.8515000000000001</v>
      </c>
      <c r="V7707" s="3">
        <v>7356673279444227</v>
      </c>
      <c r="AF7707" s="82"/>
      <c r="AG7707" s="2">
        <v>11634416325</v>
      </c>
      <c r="AH7707" s="1">
        <v>11667184325</v>
      </c>
      <c r="AI7707" s="49">
        <v>251543323033231</v>
      </c>
    </row>
    <row r="7708" spans="15:35" x14ac:dyDescent="0.3">
      <c r="O7708" s="82"/>
      <c r="P7708" s="2">
        <v>70297430987100</v>
      </c>
      <c r="Q7708" s="1">
        <v>37317236735277.641</v>
      </c>
      <c r="R7708" s="3">
        <v>1.4480596575047741E+24</v>
      </c>
      <c r="T7708" s="2">
        <v>3.8519999999999999</v>
      </c>
      <c r="U7708" s="2">
        <v>3.8519999999999999</v>
      </c>
      <c r="V7708" s="3">
        <v>7356673279444227</v>
      </c>
      <c r="AF7708" s="82"/>
      <c r="AG7708" s="2">
        <v>11634454875</v>
      </c>
      <c r="AH7708" s="1">
        <v>11667222875</v>
      </c>
      <c r="AI7708" s="49">
        <v>251639322311122</v>
      </c>
    </row>
    <row r="7709" spans="15:35" x14ac:dyDescent="0.3">
      <c r="O7709" s="82"/>
      <c r="P7709" s="2">
        <v>70297785078150</v>
      </c>
      <c r="Q7709" s="1">
        <v>37317238505762.641</v>
      </c>
      <c r="R7709" s="3">
        <v>1.4483028038369848E+24</v>
      </c>
      <c r="T7709" s="2">
        <v>3.8525</v>
      </c>
      <c r="U7709" s="2">
        <v>3.8525</v>
      </c>
      <c r="V7709" s="3">
        <v>7356673279444227</v>
      </c>
      <c r="AF7709" s="82"/>
      <c r="AG7709" s="2">
        <v>11634493425</v>
      </c>
      <c r="AH7709" s="1">
        <v>11667261425</v>
      </c>
      <c r="AI7709" s="49">
        <v>251735346000249</v>
      </c>
    </row>
    <row r="7710" spans="15:35" x14ac:dyDescent="0.3">
      <c r="O7710" s="82"/>
      <c r="P7710" s="2">
        <v>70298139189200</v>
      </c>
      <c r="Q7710" s="1">
        <v>37317240276347.641</v>
      </c>
      <c r="R7710" s="3">
        <v>1.4485459773834442E+24</v>
      </c>
      <c r="T7710" s="2">
        <v>3.8530000000000002</v>
      </c>
      <c r="U7710" s="2">
        <v>3.8530000000000002</v>
      </c>
      <c r="V7710" s="3">
        <v>7356673279444227</v>
      </c>
      <c r="AF7710" s="82"/>
      <c r="AG7710" s="2">
        <v>11634531975</v>
      </c>
      <c r="AH7710" s="1">
        <v>11667299975</v>
      </c>
      <c r="AI7710" s="49">
        <v>251831394103716</v>
      </c>
    </row>
    <row r="7711" spans="15:35" x14ac:dyDescent="0.3">
      <c r="O7711" s="82"/>
      <c r="P7711" s="2">
        <v>70298493320250</v>
      </c>
      <c r="Q7711" s="1">
        <v>37317242047032.641</v>
      </c>
      <c r="R7711" s="3">
        <v>1.4487891781456756E+24</v>
      </c>
      <c r="T7711" s="2">
        <v>3.8534999999999999</v>
      </c>
      <c r="U7711" s="2">
        <v>3.8534999999999999</v>
      </c>
      <c r="V7711" s="3">
        <v>7356673279444227</v>
      </c>
      <c r="AF7711" s="82"/>
      <c r="AG7711" s="2">
        <v>11634570525</v>
      </c>
      <c r="AH7711" s="1">
        <v>11667338525</v>
      </c>
      <c r="AI7711" s="3">
        <v>251927466624625</v>
      </c>
    </row>
    <row r="7712" spans="15:35" x14ac:dyDescent="0.3">
      <c r="O7712" s="82"/>
      <c r="P7712" s="2">
        <v>70298847471300</v>
      </c>
      <c r="Q7712" s="1">
        <v>37317243817817.641</v>
      </c>
      <c r="R7712" s="3">
        <v>1.4490324061252011E+24</v>
      </c>
      <c r="T7712" s="2">
        <v>3.8540000000000001</v>
      </c>
      <c r="U7712" s="2">
        <v>3.8540000000000001</v>
      </c>
      <c r="V7712" s="3">
        <v>7356673279444227</v>
      </c>
      <c r="AF7712" s="82"/>
      <c r="AG7712" s="2">
        <v>11634609075</v>
      </c>
      <c r="AH7712" s="1">
        <v>11667377075</v>
      </c>
      <c r="AI7712" s="49">
        <v>252023563566076</v>
      </c>
    </row>
    <row r="7713" spans="15:35" x14ac:dyDescent="0.3">
      <c r="O7713" s="82"/>
      <c r="P7713" s="2">
        <v>70299201642350</v>
      </c>
      <c r="Q7713" s="1">
        <v>37317245588702.641</v>
      </c>
      <c r="R7713" s="3">
        <v>1.4492756613235437E+24</v>
      </c>
      <c r="T7713" s="2">
        <v>3.8544999999999998</v>
      </c>
      <c r="U7713" s="2">
        <v>3.8544999999999998</v>
      </c>
      <c r="V7713" s="3">
        <v>7356673279444227</v>
      </c>
      <c r="AF7713" s="82"/>
      <c r="AG7713" s="2">
        <v>11634647625</v>
      </c>
      <c r="AH7713" s="1">
        <v>11667415625</v>
      </c>
      <c r="AI7713" s="49">
        <v>252119684931172</v>
      </c>
    </row>
    <row r="7714" spans="15:35" x14ac:dyDescent="0.3">
      <c r="O7714" s="82"/>
      <c r="P7714" s="2">
        <v>70299555833400</v>
      </c>
      <c r="Q7714" s="1">
        <v>37317247359687.641</v>
      </c>
      <c r="R7714" s="3">
        <v>1.4495189437422259E+24</v>
      </c>
      <c r="T7714" s="2">
        <v>3.855</v>
      </c>
      <c r="U7714" s="2">
        <v>3.855</v>
      </c>
      <c r="V7714" s="3">
        <v>7356673279444227</v>
      </c>
      <c r="AF7714" s="82"/>
      <c r="AG7714" s="2">
        <v>11634686175</v>
      </c>
      <c r="AH7714" s="1">
        <v>11667454175</v>
      </c>
      <c r="AI7714" s="49">
        <v>252215830723015</v>
      </c>
    </row>
    <row r="7715" spans="15:35" x14ac:dyDescent="0.3">
      <c r="O7715" s="82"/>
      <c r="P7715" s="2">
        <v>70299910044450</v>
      </c>
      <c r="Q7715" s="1">
        <v>37317249130772.641</v>
      </c>
      <c r="R7715" s="3">
        <v>1.4497622533827713E+24</v>
      </c>
      <c r="T7715" s="2">
        <v>3.8555000000000001</v>
      </c>
      <c r="U7715" s="2">
        <v>3.8555000000000001</v>
      </c>
      <c r="V7715" s="3">
        <v>7356673279444227</v>
      </c>
      <c r="AF7715" s="82"/>
      <c r="AG7715" s="2">
        <v>11634724735</v>
      </c>
      <c r="AH7715" s="1">
        <v>11667492735</v>
      </c>
      <c r="AI7715" s="49">
        <v>252312000944706</v>
      </c>
    </row>
    <row r="7716" spans="15:35" x14ac:dyDescent="0.3">
      <c r="O7716" s="82"/>
      <c r="P7716" s="2">
        <v>70300264275500</v>
      </c>
      <c r="Q7716" s="1">
        <v>37317250901957.641</v>
      </c>
      <c r="R7716" s="3">
        <v>1.4500055902467019E+24</v>
      </c>
      <c r="T7716" s="2">
        <v>3.8559999999999999</v>
      </c>
      <c r="U7716" s="2">
        <v>3.8559999999999999</v>
      </c>
      <c r="V7716" s="3">
        <v>7356673279444227</v>
      </c>
      <c r="AF7716" s="82"/>
      <c r="AG7716" s="2">
        <v>11634763335</v>
      </c>
      <c r="AH7716" s="1">
        <v>11667531335</v>
      </c>
      <c r="AI7716" s="49">
        <v>252408195599349</v>
      </c>
    </row>
    <row r="7717" spans="15:35" x14ac:dyDescent="0.3">
      <c r="O7717" s="82"/>
      <c r="P7717" s="2">
        <v>70300618526550</v>
      </c>
      <c r="Q7717" s="1">
        <v>37317252673242.641</v>
      </c>
      <c r="R7717" s="3">
        <v>1.4502489543355406E+24</v>
      </c>
      <c r="T7717" s="2">
        <v>3.8565</v>
      </c>
      <c r="U7717" s="2">
        <v>3.8565</v>
      </c>
      <c r="V7717" s="3">
        <v>7356673279444227</v>
      </c>
      <c r="AF7717" s="82"/>
      <c r="AG7717" s="2">
        <v>11634801935</v>
      </c>
      <c r="AH7717" s="1">
        <v>11667569935</v>
      </c>
      <c r="AI7717" s="49">
        <v>252504414690044</v>
      </c>
    </row>
    <row r="7718" spans="15:35" x14ac:dyDescent="0.3">
      <c r="O7718" s="82"/>
      <c r="P7718" s="2">
        <v>70300972797600</v>
      </c>
      <c r="Q7718" s="1">
        <v>37317254444627.641</v>
      </c>
      <c r="R7718" s="3">
        <v>1.4504923456508098E+24</v>
      </c>
      <c r="T7718" s="2">
        <v>3.8570000000000002</v>
      </c>
      <c r="U7718" s="2">
        <v>3.8570000000000002</v>
      </c>
      <c r="V7718" s="3">
        <v>7356673279444227</v>
      </c>
      <c r="AF7718" s="82"/>
      <c r="AG7718" s="2">
        <v>11634840535</v>
      </c>
      <c r="AH7718" s="1">
        <v>11667608535</v>
      </c>
      <c r="AI7718" s="49">
        <v>252600658219894</v>
      </c>
    </row>
    <row r="7719" spans="15:35" x14ac:dyDescent="0.3">
      <c r="O7719" s="82"/>
      <c r="P7719" s="2">
        <v>70301327088650</v>
      </c>
      <c r="Q7719" s="1">
        <v>37317256216112.641</v>
      </c>
      <c r="R7719" s="3">
        <v>1.4507357641940332E+24</v>
      </c>
      <c r="T7719" s="2">
        <v>3.8574999999999999</v>
      </c>
      <c r="U7719" s="2">
        <v>3.8574999999999999</v>
      </c>
      <c r="V7719" s="3">
        <v>7356673279444227</v>
      </c>
      <c r="AF7719" s="82"/>
      <c r="AG7719" s="2">
        <v>11634879135</v>
      </c>
      <c r="AH7719" s="1">
        <v>11667647135</v>
      </c>
      <c r="AI7719" s="49">
        <v>252696926192000</v>
      </c>
    </row>
    <row r="7720" spans="15:35" x14ac:dyDescent="0.3">
      <c r="O7720" s="82"/>
      <c r="P7720" s="2">
        <v>70301681399700</v>
      </c>
      <c r="Q7720" s="1">
        <v>37317257987697.641</v>
      </c>
      <c r="R7720" s="3">
        <v>1.4509792099667327E+24</v>
      </c>
      <c r="T7720" s="2">
        <v>3.8580000000000001</v>
      </c>
      <c r="U7720" s="2">
        <v>3.8580000000000001</v>
      </c>
      <c r="V7720" s="3">
        <v>7356673279444227</v>
      </c>
      <c r="AF7720" s="82"/>
      <c r="AG7720" s="2">
        <v>11634917735</v>
      </c>
      <c r="AH7720" s="1">
        <v>11667685735</v>
      </c>
      <c r="AI7720" s="49">
        <v>252793218609465</v>
      </c>
    </row>
    <row r="7721" spans="15:35" x14ac:dyDescent="0.3">
      <c r="O7721" s="82"/>
      <c r="P7721" s="2">
        <v>70302035730750</v>
      </c>
      <c r="Q7721" s="1">
        <v>37317259759382.641</v>
      </c>
      <c r="R7721" s="3">
        <v>1.4512226829704316E+24</v>
      </c>
      <c r="T7721" s="2">
        <v>3.8584999999999998</v>
      </c>
      <c r="U7721" s="2">
        <v>3.8584999999999998</v>
      </c>
      <c r="V7721" s="3">
        <v>7356673279444227</v>
      </c>
      <c r="AF7721" s="82"/>
      <c r="AG7721" s="2">
        <v>11634956335</v>
      </c>
      <c r="AH7721" s="1">
        <v>11667724335</v>
      </c>
      <c r="AI7721" s="49">
        <v>252889535475390</v>
      </c>
    </row>
    <row r="7722" spans="15:35" x14ac:dyDescent="0.3">
      <c r="O7722" s="82"/>
      <c r="P7722" s="2">
        <v>70302390081800</v>
      </c>
      <c r="Q7722" s="1">
        <v>37317261531167.641</v>
      </c>
      <c r="R7722" s="3">
        <v>1.4514661832066528E+24</v>
      </c>
      <c r="T7722" s="2">
        <v>3.859</v>
      </c>
      <c r="U7722" s="2">
        <v>3.859</v>
      </c>
      <c r="V7722" s="3">
        <v>7356673279444227</v>
      </c>
      <c r="AF7722" s="82"/>
      <c r="AG7722" s="2">
        <v>11634994935</v>
      </c>
      <c r="AH7722" s="1">
        <v>11667762935</v>
      </c>
      <c r="AI7722" s="3">
        <v>252985876792878</v>
      </c>
    </row>
    <row r="7723" spans="15:35" x14ac:dyDescent="0.3">
      <c r="O7723" s="82"/>
      <c r="P7723" s="2">
        <v>70302744452850</v>
      </c>
      <c r="Q7723" s="1">
        <v>37317263303052.641</v>
      </c>
      <c r="R7723" s="3">
        <v>1.4517097106769183E+24</v>
      </c>
      <c r="T7723" s="2">
        <v>3.8595000000000002</v>
      </c>
      <c r="U7723" s="2">
        <v>3.8595000000000002</v>
      </c>
      <c r="V7723" s="3">
        <v>7356673279444227</v>
      </c>
      <c r="AF7723" s="82"/>
      <c r="AG7723" s="2">
        <v>11635033535</v>
      </c>
      <c r="AH7723" s="1">
        <v>11667801535</v>
      </c>
      <c r="AI7723" s="49">
        <v>253082242565029</v>
      </c>
    </row>
    <row r="7724" spans="15:35" x14ac:dyDescent="0.3">
      <c r="O7724" s="82"/>
      <c r="P7724" s="2">
        <v>70303098843900</v>
      </c>
      <c r="Q7724" s="1">
        <v>37317265075037.641</v>
      </c>
      <c r="R7724" s="3">
        <v>1.4519532653827515E+24</v>
      </c>
      <c r="T7724" s="2">
        <v>3.86</v>
      </c>
      <c r="U7724" s="2">
        <v>3.86</v>
      </c>
      <c r="V7724" s="3">
        <v>7356673279444227</v>
      </c>
      <c r="AF7724" s="82"/>
      <c r="AG7724" s="2">
        <v>11635072135</v>
      </c>
      <c r="AH7724" s="1">
        <v>11667840135</v>
      </c>
      <c r="AI7724" s="49">
        <v>253178632794947</v>
      </c>
    </row>
    <row r="7725" spans="15:35" x14ac:dyDescent="0.3">
      <c r="O7725" s="82"/>
      <c r="P7725" s="2">
        <v>70303453254950</v>
      </c>
      <c r="Q7725" s="1">
        <v>37317266847122.641</v>
      </c>
      <c r="R7725" s="3">
        <v>1.4521968473256749E+24</v>
      </c>
      <c r="T7725" s="2">
        <v>3.8605</v>
      </c>
      <c r="U7725" s="2">
        <v>3.8605</v>
      </c>
      <c r="V7725" s="3">
        <v>7356673279444227</v>
      </c>
      <c r="AF7725" s="82"/>
      <c r="AG7725" s="2">
        <v>11635110745</v>
      </c>
      <c r="AH7725" s="1">
        <v>11667878745</v>
      </c>
      <c r="AI7725" s="49">
        <v>253275047485733</v>
      </c>
    </row>
    <row r="7726" spans="15:35" x14ac:dyDescent="0.3">
      <c r="O7726" s="82"/>
      <c r="P7726" s="2">
        <v>70303807686000</v>
      </c>
      <c r="Q7726" s="1">
        <v>37317268619307.641</v>
      </c>
      <c r="R7726" s="3">
        <v>1.4524404565072116E+24</v>
      </c>
      <c r="T7726" s="2">
        <v>3.8610000000000002</v>
      </c>
      <c r="U7726" s="2">
        <v>3.8610000000000002</v>
      </c>
      <c r="V7726" s="3">
        <v>7356673279444227</v>
      </c>
      <c r="AF7726" s="82"/>
      <c r="AG7726" s="2">
        <v>11635149395</v>
      </c>
      <c r="AH7726" s="1">
        <v>11667917395</v>
      </c>
      <c r="AI7726" s="49">
        <v>253371486640489</v>
      </c>
    </row>
    <row r="7727" spans="15:35" x14ac:dyDescent="0.3">
      <c r="O7727" s="82"/>
      <c r="P7727" s="2">
        <v>70304162137050</v>
      </c>
      <c r="Q7727" s="1">
        <v>37317270391592.641</v>
      </c>
      <c r="R7727" s="3">
        <v>1.4526840929288842E+24</v>
      </c>
      <c r="T7727" s="2">
        <v>3.8614999999999999</v>
      </c>
      <c r="U7727" s="2">
        <v>3.8614999999999999</v>
      </c>
      <c r="V7727" s="3">
        <v>7356673279444227</v>
      </c>
      <c r="AF7727" s="82"/>
      <c r="AG7727" s="2">
        <v>11635188045</v>
      </c>
      <c r="AH7727" s="1">
        <v>11667956045</v>
      </c>
      <c r="AI7727" s="49">
        <v>253467950262317</v>
      </c>
    </row>
    <row r="7728" spans="15:35" x14ac:dyDescent="0.3">
      <c r="O7728" s="82"/>
      <c r="P7728" s="2">
        <v>70304516608100</v>
      </c>
      <c r="Q7728" s="1">
        <v>37317272163977.641</v>
      </c>
      <c r="R7728" s="3">
        <v>1.4529277565922148E+24</v>
      </c>
      <c r="T7728" s="2">
        <v>3.8620000000000001</v>
      </c>
      <c r="U7728" s="2">
        <v>3.8620000000000001</v>
      </c>
      <c r="V7728" s="3">
        <v>7356673279444227</v>
      </c>
      <c r="AF7728" s="82"/>
      <c r="AG7728" s="2">
        <v>11635226695</v>
      </c>
      <c r="AH7728" s="1">
        <v>11667994695</v>
      </c>
      <c r="AI7728" s="49">
        <v>253564438354318</v>
      </c>
    </row>
    <row r="7729" spans="15:35" x14ac:dyDescent="0.3">
      <c r="O7729" s="82"/>
      <c r="P7729" s="2">
        <v>70304871099150</v>
      </c>
      <c r="Q7729" s="1">
        <v>37317273936462.641</v>
      </c>
      <c r="R7729" s="3">
        <v>1.4531714474987269E+24</v>
      </c>
      <c r="T7729" s="2">
        <v>3.8624999999999998</v>
      </c>
      <c r="U7729" s="2">
        <v>3.8624999999999998</v>
      </c>
      <c r="V7729" s="3">
        <v>7356673279444227</v>
      </c>
      <c r="AF7729" s="82"/>
      <c r="AG7729" s="2">
        <v>11635265345</v>
      </c>
      <c r="AH7729" s="1">
        <v>11668033345</v>
      </c>
      <c r="AI7729" s="49">
        <v>253660950919596</v>
      </c>
    </row>
    <row r="7730" spans="15:35" x14ac:dyDescent="0.3">
      <c r="O7730" s="82"/>
      <c r="P7730" s="2">
        <v>70305225610200</v>
      </c>
      <c r="Q7730" s="1">
        <v>37317275709047.641</v>
      </c>
      <c r="R7730" s="3">
        <v>1.4534151656499432E+24</v>
      </c>
      <c r="T7730" s="2">
        <v>3.863</v>
      </c>
      <c r="U7730" s="2">
        <v>3.863</v>
      </c>
      <c r="V7730" s="3">
        <v>7356673279444227</v>
      </c>
      <c r="AF7730" s="82"/>
      <c r="AG7730" s="2">
        <v>11635303995</v>
      </c>
      <c r="AH7730" s="1">
        <v>11668071995</v>
      </c>
      <c r="AI7730" s="49">
        <v>253757487961251</v>
      </c>
    </row>
    <row r="7731" spans="15:35" x14ac:dyDescent="0.3">
      <c r="O7731" s="82"/>
      <c r="P7731" s="2">
        <v>70305580141250</v>
      </c>
      <c r="Q7731" s="1">
        <v>37317277481732.641</v>
      </c>
      <c r="R7731" s="3">
        <v>1.4536589110473867E+24</v>
      </c>
      <c r="T7731" s="2">
        <v>3.8635000000000002</v>
      </c>
      <c r="U7731" s="2">
        <v>3.8635000000000002</v>
      </c>
      <c r="V7731" s="3">
        <v>7356673279444227</v>
      </c>
      <c r="AF7731" s="82"/>
      <c r="AG7731" s="2">
        <v>11635342645</v>
      </c>
      <c r="AH7731" s="1">
        <v>11668110645</v>
      </c>
      <c r="AI7731" s="49">
        <v>253854049482386</v>
      </c>
    </row>
    <row r="7732" spans="15:35" x14ac:dyDescent="0.3">
      <c r="O7732" s="82"/>
      <c r="P7732" s="2">
        <v>70305934692300</v>
      </c>
      <c r="Q7732" s="1">
        <v>37317279254517.641</v>
      </c>
      <c r="R7732" s="3">
        <v>1.4539026836925794E+24</v>
      </c>
      <c r="T7732" s="2">
        <v>3.8639999999999999</v>
      </c>
      <c r="U7732" s="2">
        <v>3.8639999999999999</v>
      </c>
      <c r="V7732" s="3">
        <v>7356673279444227</v>
      </c>
      <c r="AF7732" s="82"/>
      <c r="AG7732" s="2">
        <v>11635381295</v>
      </c>
      <c r="AH7732" s="1">
        <v>11668149295</v>
      </c>
      <c r="AI7732" s="49">
        <v>253950635486103</v>
      </c>
    </row>
    <row r="7733" spans="15:35" x14ac:dyDescent="0.3">
      <c r="O7733" s="82"/>
      <c r="P7733" s="2">
        <v>70306289263350</v>
      </c>
      <c r="Q7733" s="1">
        <v>37317281027402.641</v>
      </c>
      <c r="R7733" s="3">
        <v>1.4541464835870448E+24</v>
      </c>
      <c r="T7733" s="2">
        <v>3.8645</v>
      </c>
      <c r="U7733" s="2">
        <v>3.8645</v>
      </c>
      <c r="V7733" s="3">
        <v>7356673279444227</v>
      </c>
      <c r="AF7733" s="82"/>
      <c r="AG7733" s="2">
        <v>11635419945</v>
      </c>
      <c r="AH7733" s="1">
        <v>11668187945</v>
      </c>
      <c r="AI7733" s="49">
        <v>254047245975503</v>
      </c>
    </row>
    <row r="7734" spans="15:35" x14ac:dyDescent="0.3">
      <c r="O7734" s="82"/>
      <c r="P7734" s="2">
        <v>70306643854400</v>
      </c>
      <c r="Q7734" s="1">
        <v>37317282800387.641</v>
      </c>
      <c r="R7734" s="3">
        <v>1.4543903107323049E+24</v>
      </c>
      <c r="T7734" s="2">
        <v>3.8650000000000002</v>
      </c>
      <c r="U7734" s="2">
        <v>3.8650000000000002</v>
      </c>
      <c r="V7734" s="3">
        <v>7356673279444227</v>
      </c>
      <c r="AF7734" s="82"/>
      <c r="AG7734" s="2">
        <v>11635458595</v>
      </c>
      <c r="AH7734" s="1">
        <v>11668226595</v>
      </c>
      <c r="AI7734" s="49">
        <v>254143880953688</v>
      </c>
    </row>
    <row r="7735" spans="15:35" x14ac:dyDescent="0.3">
      <c r="O7735" s="82"/>
      <c r="P7735" s="2">
        <v>70306998465450</v>
      </c>
      <c r="Q7735" s="1">
        <v>37317284573472.641</v>
      </c>
      <c r="R7735" s="3">
        <v>1.4546341651298833E+24</v>
      </c>
      <c r="T7735" s="2">
        <v>3.8654999999999999</v>
      </c>
      <c r="U7735" s="2">
        <v>3.8654999999999999</v>
      </c>
      <c r="V7735" s="3">
        <v>7356673279444227</v>
      </c>
      <c r="AF7735" s="82"/>
      <c r="AG7735" s="2">
        <v>11635497255</v>
      </c>
      <c r="AH7735" s="1">
        <v>11668265255</v>
      </c>
      <c r="AI7735" s="49">
        <v>254240540423761</v>
      </c>
    </row>
    <row r="7736" spans="15:35" x14ac:dyDescent="0.3">
      <c r="O7736" s="82"/>
      <c r="P7736" s="2">
        <v>70307353096500</v>
      </c>
      <c r="Q7736" s="1">
        <v>37317286346657.641</v>
      </c>
      <c r="R7736" s="3">
        <v>1.4548780467813025E+24</v>
      </c>
      <c r="T7736" s="2">
        <v>3.8660000000000001</v>
      </c>
      <c r="U7736" s="2">
        <v>3.8660000000000001</v>
      </c>
      <c r="V7736" s="3">
        <v>7356673279444227</v>
      </c>
      <c r="AF7736" s="82"/>
      <c r="AG7736" s="2">
        <v>11635535955</v>
      </c>
      <c r="AH7736" s="1">
        <v>11668303955</v>
      </c>
      <c r="AI7736" s="49">
        <v>254337224388823</v>
      </c>
    </row>
    <row r="7737" spans="15:35" x14ac:dyDescent="0.3">
      <c r="O7737" s="82"/>
      <c r="P7737" s="2">
        <v>70307707747550</v>
      </c>
      <c r="Q7737" s="1">
        <v>37317288119942.641</v>
      </c>
      <c r="R7737" s="3">
        <v>1.4551219556880852E+24</v>
      </c>
      <c r="T7737" s="2">
        <v>3.8664999999999998</v>
      </c>
      <c r="U7737" s="2">
        <v>3.8664999999999998</v>
      </c>
      <c r="V7737" s="3">
        <v>7356673279444227</v>
      </c>
      <c r="AF7737" s="82"/>
      <c r="AG7737" s="2">
        <v>11635574655</v>
      </c>
      <c r="AH7737" s="1">
        <v>11668342655</v>
      </c>
      <c r="AI7737" s="49">
        <v>254433932851976</v>
      </c>
    </row>
    <row r="7738" spans="15:35" x14ac:dyDescent="0.3">
      <c r="O7738" s="82"/>
      <c r="P7738" s="2">
        <v>70308062418600</v>
      </c>
      <c r="Q7738" s="1">
        <v>37317289893327.641</v>
      </c>
      <c r="R7738" s="3">
        <v>1.4553658918517539E+24</v>
      </c>
      <c r="T7738" s="2">
        <v>3.867</v>
      </c>
      <c r="U7738" s="2">
        <v>3.867</v>
      </c>
      <c r="V7738" s="3">
        <v>7356673279444227</v>
      </c>
      <c r="AF7738" s="82"/>
      <c r="AG7738" s="2">
        <v>11635613355</v>
      </c>
      <c r="AH7738" s="1">
        <v>11668381355</v>
      </c>
      <c r="AI7738" s="49">
        <v>254530665816323</v>
      </c>
    </row>
    <row r="7739" spans="15:35" x14ac:dyDescent="0.3">
      <c r="O7739" s="82"/>
      <c r="P7739" s="2">
        <v>70308417109650</v>
      </c>
      <c r="Q7739" s="1">
        <v>37317291666812.641</v>
      </c>
      <c r="R7739" s="3">
        <v>1.4556098552738314E+24</v>
      </c>
      <c r="T7739" s="2">
        <v>3.8675000000000002</v>
      </c>
      <c r="U7739" s="2">
        <v>3.8675000000000002</v>
      </c>
      <c r="V7739" s="3">
        <v>7356673279444227</v>
      </c>
      <c r="AF7739" s="82"/>
      <c r="AG7739" s="2">
        <v>11635652055</v>
      </c>
      <c r="AH7739" s="1">
        <v>11668420055</v>
      </c>
      <c r="AI7739" s="49">
        <v>254627423284964</v>
      </c>
    </row>
    <row r="7740" spans="15:35" x14ac:dyDescent="0.3">
      <c r="O7740" s="82"/>
      <c r="P7740" s="2">
        <v>70308771820700</v>
      </c>
      <c r="Q7740" s="1">
        <v>37317293440397.641</v>
      </c>
      <c r="R7740" s="3">
        <v>1.4558538459558406E+24</v>
      </c>
      <c r="T7740" s="2">
        <v>3.8679999999999999</v>
      </c>
      <c r="U7740" s="2">
        <v>3.8679999999999999</v>
      </c>
      <c r="V7740" s="3">
        <v>7356673279444227</v>
      </c>
      <c r="AF7740" s="82"/>
      <c r="AG7740" s="2">
        <v>11635690755</v>
      </c>
      <c r="AH7740" s="1">
        <v>11668458755</v>
      </c>
      <c r="AI7740" s="3">
        <v>254724205261003</v>
      </c>
    </row>
    <row r="7741" spans="15:35" x14ac:dyDescent="0.3">
      <c r="O7741" s="82"/>
      <c r="P7741" s="2">
        <v>70309126551750</v>
      </c>
      <c r="Q7741" s="1">
        <v>37317295214082.641</v>
      </c>
      <c r="R7741" s="3">
        <v>1.4560978638993049E+24</v>
      </c>
      <c r="T7741" s="2">
        <v>3.8685</v>
      </c>
      <c r="U7741" s="2">
        <v>3.8685</v>
      </c>
      <c r="V7741" s="3">
        <v>7356673279444227</v>
      </c>
      <c r="AF7741" s="82"/>
      <c r="AG7741" s="2">
        <v>11635729455</v>
      </c>
      <c r="AH7741" s="1">
        <v>11668497455</v>
      </c>
      <c r="AI7741" s="49">
        <v>254821011747540</v>
      </c>
    </row>
    <row r="7742" spans="15:35" x14ac:dyDescent="0.3">
      <c r="O7742" s="82"/>
      <c r="P7742" s="2">
        <v>70309481302800</v>
      </c>
      <c r="Q7742" s="1">
        <v>37317296987867.641</v>
      </c>
      <c r="R7742" s="3">
        <v>1.4563419091057462E+24</v>
      </c>
      <c r="T7742" s="2">
        <v>3.8690000000000002</v>
      </c>
      <c r="U7742" s="2">
        <v>3.8690000000000002</v>
      </c>
      <c r="V7742" s="3">
        <v>7356673279444227</v>
      </c>
      <c r="AF7742" s="82"/>
      <c r="AG7742" s="2">
        <v>11635768155</v>
      </c>
      <c r="AH7742" s="1">
        <v>11668536155</v>
      </c>
      <c r="AI7742" s="49">
        <v>254917842747678</v>
      </c>
    </row>
    <row r="7743" spans="15:35" x14ac:dyDescent="0.3">
      <c r="O7743" s="82"/>
      <c r="P7743" s="2">
        <v>70309836073850</v>
      </c>
      <c r="Q7743" s="1">
        <v>37317298761752.641</v>
      </c>
      <c r="R7743" s="3">
        <v>1.4565859815766874E+24</v>
      </c>
      <c r="T7743" s="2">
        <v>3.8694999999999999</v>
      </c>
      <c r="U7743" s="2">
        <v>3.8694999999999999</v>
      </c>
      <c r="V7743" s="3">
        <v>7356673279444227</v>
      </c>
      <c r="AF7743" s="82"/>
      <c r="AG7743" s="2">
        <v>11635806855</v>
      </c>
      <c r="AH7743" s="1">
        <v>11668574855</v>
      </c>
      <c r="AI7743" s="49">
        <v>255014698264519</v>
      </c>
    </row>
    <row r="7744" spans="15:35" x14ac:dyDescent="0.3">
      <c r="O7744" s="82"/>
      <c r="P7744" s="2">
        <v>70310190864900</v>
      </c>
      <c r="Q7744" s="1">
        <v>37317300535737.641</v>
      </c>
      <c r="R7744" s="3">
        <v>1.4568300813136514E+24</v>
      </c>
      <c r="T7744" s="2">
        <v>3.87</v>
      </c>
      <c r="U7744" s="2">
        <v>3.87</v>
      </c>
      <c r="V7744" s="3">
        <v>7356673279444227</v>
      </c>
      <c r="AF7744" s="82"/>
      <c r="AG7744" s="2">
        <v>11635845555</v>
      </c>
      <c r="AH7744" s="1">
        <v>11668613555</v>
      </c>
      <c r="AI7744" s="49">
        <v>255111578301165</v>
      </c>
    </row>
    <row r="7745" spans="15:35" x14ac:dyDescent="0.3">
      <c r="O7745" s="82"/>
      <c r="P7745" s="2">
        <v>70310545675950</v>
      </c>
      <c r="Q7745" s="1">
        <v>37317302309822.641</v>
      </c>
      <c r="R7745" s="3">
        <v>1.4570742083181612E+24</v>
      </c>
      <c r="T7745" s="2">
        <v>3.8704999999999998</v>
      </c>
      <c r="U7745" s="2">
        <v>3.8704999999999998</v>
      </c>
      <c r="V7745" s="3">
        <v>7356673279444227</v>
      </c>
      <c r="AF7745" s="82"/>
      <c r="AG7745" s="2">
        <v>11635884265</v>
      </c>
      <c r="AH7745" s="1">
        <v>11668652265</v>
      </c>
      <c r="AI7745" s="49">
        <v>255208482860717</v>
      </c>
    </row>
    <row r="7746" spans="15:35" x14ac:dyDescent="0.3">
      <c r="O7746" s="82"/>
      <c r="P7746" s="2">
        <v>70310900507000</v>
      </c>
      <c r="Q7746" s="1">
        <v>37317304084007.641</v>
      </c>
      <c r="R7746" s="3">
        <v>1.4573183625917395E+24</v>
      </c>
      <c r="T7746" s="2">
        <v>3.871</v>
      </c>
      <c r="U7746" s="2">
        <v>3.871</v>
      </c>
      <c r="V7746" s="3">
        <v>7356673279444227</v>
      </c>
      <c r="AF7746" s="82"/>
      <c r="AG7746" s="2">
        <v>11635923015</v>
      </c>
      <c r="AH7746" s="1">
        <v>11668691015</v>
      </c>
      <c r="AI7746" s="49">
        <v>255305411946278</v>
      </c>
    </row>
    <row r="7747" spans="15:35" x14ac:dyDescent="0.3">
      <c r="O7747" s="82"/>
      <c r="P7747" s="2">
        <v>70311255358050</v>
      </c>
      <c r="Q7747" s="1">
        <v>37317305858292.641</v>
      </c>
      <c r="R7747" s="3">
        <v>1.4575625441359087E+24</v>
      </c>
      <c r="T7747" s="2">
        <v>3.8715000000000002</v>
      </c>
      <c r="U7747" s="2">
        <v>3.8715000000000002</v>
      </c>
      <c r="V7747" s="3">
        <v>7356673279444227</v>
      </c>
      <c r="AF7747" s="82"/>
      <c r="AG7747" s="2">
        <v>11635961765</v>
      </c>
      <c r="AH7747" s="1">
        <v>11668729765</v>
      </c>
      <c r="AI7747" s="49">
        <v>255402365560950</v>
      </c>
    </row>
    <row r="7748" spans="15:35" x14ac:dyDescent="0.3">
      <c r="O7748" s="82"/>
      <c r="P7748" s="2">
        <v>70311610229100</v>
      </c>
      <c r="Q7748" s="1">
        <v>37317307632677.641</v>
      </c>
      <c r="R7748" s="3">
        <v>1.4578067529521917E+24</v>
      </c>
      <c r="T7748" s="2">
        <v>3.8719999999999999</v>
      </c>
      <c r="U7748" s="2">
        <v>3.8719999999999999</v>
      </c>
      <c r="V7748" s="3">
        <v>7356673279444227</v>
      </c>
      <c r="AF7748" s="82"/>
      <c r="AG7748" s="2">
        <v>11636000515</v>
      </c>
      <c r="AH7748" s="1">
        <v>11668768515</v>
      </c>
      <c r="AI7748" s="49">
        <v>255499343707834</v>
      </c>
    </row>
    <row r="7749" spans="15:35" x14ac:dyDescent="0.3">
      <c r="O7749" s="82"/>
      <c r="P7749" s="2">
        <v>70311965120150</v>
      </c>
      <c r="Q7749" s="1">
        <v>37317309407162.641</v>
      </c>
      <c r="R7749" s="3">
        <v>1.4580509890421116E+24</v>
      </c>
      <c r="T7749" s="2">
        <v>3.8725000000000001</v>
      </c>
      <c r="U7749" s="2">
        <v>3.8725000000000001</v>
      </c>
      <c r="V7749" s="3">
        <v>7356673279444227</v>
      </c>
      <c r="AF7749" s="82"/>
      <c r="AG7749" s="2">
        <v>11636039265</v>
      </c>
      <c r="AH7749" s="1">
        <v>11668807265</v>
      </c>
      <c r="AI7749" s="49">
        <v>255596346390032</v>
      </c>
    </row>
    <row r="7750" spans="15:35" x14ac:dyDescent="0.3">
      <c r="O7750" s="82"/>
      <c r="P7750" s="2">
        <v>70312320031200</v>
      </c>
      <c r="Q7750" s="1">
        <v>37317311181747.641</v>
      </c>
      <c r="R7750" s="3">
        <v>1.4582952524071908E+24</v>
      </c>
      <c r="T7750" s="2">
        <v>3.8730000000000002</v>
      </c>
      <c r="U7750" s="2">
        <v>3.8730000000000002</v>
      </c>
      <c r="V7750" s="3">
        <v>7356673279444227</v>
      </c>
      <c r="AF7750" s="82"/>
      <c r="AG7750" s="2">
        <v>11636078015</v>
      </c>
      <c r="AH7750" s="1">
        <v>11668846015</v>
      </c>
      <c r="AI7750" s="49">
        <v>255693373610646</v>
      </c>
    </row>
    <row r="7751" spans="15:35" x14ac:dyDescent="0.3">
      <c r="O7751" s="82"/>
      <c r="P7751" s="2">
        <v>70312674962250</v>
      </c>
      <c r="Q7751" s="1">
        <v>37317312956432.641</v>
      </c>
      <c r="R7751" s="3">
        <v>1.458539543048952E+24</v>
      </c>
      <c r="T7751" s="2">
        <v>3.8734999999999999</v>
      </c>
      <c r="U7751" s="2">
        <v>3.8734999999999999</v>
      </c>
      <c r="V7751" s="3">
        <v>7356673279444227</v>
      </c>
      <c r="AF7751" s="82"/>
      <c r="AG7751" s="2">
        <v>11636116765</v>
      </c>
      <c r="AH7751" s="1">
        <v>11668884765</v>
      </c>
      <c r="AI7751" s="49">
        <v>255790425372779</v>
      </c>
    </row>
    <row r="7752" spans="15:35" x14ac:dyDescent="0.3">
      <c r="O7752" s="82"/>
      <c r="P7752" s="2">
        <v>70313029913300</v>
      </c>
      <c r="Q7752" s="1">
        <v>37317314731217.641</v>
      </c>
      <c r="R7752" s="3">
        <v>1.4587838609689183E+24</v>
      </c>
      <c r="T7752" s="2">
        <v>3.8740000000000001</v>
      </c>
      <c r="U7752" s="2">
        <v>3.8740000000000001</v>
      </c>
      <c r="V7752" s="3">
        <v>7356673279444227</v>
      </c>
      <c r="AF7752" s="82"/>
      <c r="AG7752" s="2">
        <v>11636155515</v>
      </c>
      <c r="AH7752" s="1">
        <v>11668923515</v>
      </c>
      <c r="AI7752" s="49">
        <v>255887501679532</v>
      </c>
    </row>
    <row r="7753" spans="15:35" x14ac:dyDescent="0.3">
      <c r="O7753" s="82"/>
      <c r="P7753" s="2">
        <v>70313384884350</v>
      </c>
      <c r="Q7753" s="1">
        <v>37317316506102.641</v>
      </c>
      <c r="R7753" s="3">
        <v>1.4590282061686121E+24</v>
      </c>
      <c r="T7753" s="2">
        <v>3.8744999999999998</v>
      </c>
      <c r="U7753" s="2">
        <v>3.8744999999999998</v>
      </c>
      <c r="V7753" s="3">
        <v>7356673279444227</v>
      </c>
      <c r="AF7753" s="82"/>
      <c r="AG7753" s="2">
        <v>11636194265</v>
      </c>
      <c r="AH7753" s="1">
        <v>11668962265</v>
      </c>
      <c r="AI7753" s="49">
        <v>255984602534006</v>
      </c>
    </row>
    <row r="7754" spans="15:35" x14ac:dyDescent="0.3">
      <c r="O7754" s="82"/>
      <c r="P7754" s="2">
        <v>70313739875400</v>
      </c>
      <c r="Q7754" s="1">
        <v>37317318281087.641</v>
      </c>
      <c r="R7754" s="3">
        <v>1.4592725786495564E+24</v>
      </c>
      <c r="T7754" s="2">
        <v>3.875</v>
      </c>
      <c r="U7754" s="2">
        <v>3.875</v>
      </c>
      <c r="V7754" s="3">
        <v>7356673279444227</v>
      </c>
      <c r="AF7754" s="82"/>
      <c r="AG7754" s="2">
        <v>11636233015</v>
      </c>
      <c r="AH7754" s="1">
        <v>11669001015</v>
      </c>
      <c r="AI7754" s="49">
        <v>256081727939305</v>
      </c>
    </row>
    <row r="7755" spans="15:35" x14ac:dyDescent="0.3">
      <c r="O7755" s="82"/>
      <c r="P7755" s="2">
        <v>70314094886450</v>
      </c>
      <c r="Q7755" s="1">
        <v>37317320056172.641</v>
      </c>
      <c r="R7755" s="3">
        <v>1.4595169784132739E+24</v>
      </c>
      <c r="T7755" s="2">
        <v>3.8755000000000002</v>
      </c>
      <c r="U7755" s="2">
        <v>3.8755000000000002</v>
      </c>
      <c r="V7755" s="3">
        <v>7356673279444227</v>
      </c>
      <c r="AF7755" s="82"/>
      <c r="AG7755" s="2">
        <v>11636271775</v>
      </c>
      <c r="AH7755" s="1">
        <v>11669039775</v>
      </c>
      <c r="AI7755" s="49">
        <v>256178877898530</v>
      </c>
    </row>
    <row r="7756" spans="15:35" x14ac:dyDescent="0.3">
      <c r="O7756" s="82"/>
      <c r="P7756" s="2">
        <v>70314449917500</v>
      </c>
      <c r="Q7756" s="1">
        <v>37317321831357.641</v>
      </c>
      <c r="R7756" s="3">
        <v>1.4597614054612878E+24</v>
      </c>
      <c r="T7756" s="2">
        <v>3.8759999999999999</v>
      </c>
      <c r="U7756" s="2">
        <v>3.8759999999999999</v>
      </c>
      <c r="V7756" s="3">
        <v>7356673279444227</v>
      </c>
      <c r="AF7756" s="82"/>
      <c r="AG7756" s="2">
        <v>11636310575</v>
      </c>
      <c r="AH7756" s="1">
        <v>11669078575</v>
      </c>
      <c r="AI7756" s="49">
        <v>256276052414782</v>
      </c>
    </row>
    <row r="7757" spans="15:35" x14ac:dyDescent="0.3">
      <c r="O7757" s="82"/>
      <c r="P7757" s="2">
        <v>70314804968550</v>
      </c>
      <c r="Q7757" s="1">
        <v>37317323606642.641</v>
      </c>
      <c r="R7757" s="3">
        <v>1.46000585979512E+24</v>
      </c>
      <c r="T7757" s="2">
        <v>3.8765000000000001</v>
      </c>
      <c r="U7757" s="2">
        <v>3.8765000000000001</v>
      </c>
      <c r="V7757" s="3">
        <v>7356673279444227</v>
      </c>
      <c r="AF7757" s="82"/>
      <c r="AG7757" s="2">
        <v>11636349375</v>
      </c>
      <c r="AH7757" s="1">
        <v>11669117375</v>
      </c>
      <c r="AI7757" s="49">
        <v>256373251491165</v>
      </c>
    </row>
    <row r="7758" spans="15:35" x14ac:dyDescent="0.3">
      <c r="O7758" s="82"/>
      <c r="P7758" s="2">
        <v>70315160039600</v>
      </c>
      <c r="Q7758" s="1">
        <v>37317325382027.641</v>
      </c>
      <c r="R7758" s="3">
        <v>1.4602503414162941E+24</v>
      </c>
      <c r="T7758" s="2">
        <v>3.8769999999999998</v>
      </c>
      <c r="U7758" s="2">
        <v>3.8769999999999998</v>
      </c>
      <c r="V7758" s="3">
        <v>7356673279444227</v>
      </c>
      <c r="AF7758" s="82"/>
      <c r="AG7758" s="2">
        <v>11636388175</v>
      </c>
      <c r="AH7758" s="1">
        <v>11669156175</v>
      </c>
      <c r="AI7758" s="49">
        <v>256470475130779</v>
      </c>
    </row>
    <row r="7759" spans="15:35" x14ac:dyDescent="0.3">
      <c r="O7759" s="82"/>
      <c r="P7759" s="2">
        <v>70315515130650</v>
      </c>
      <c r="Q7759" s="1">
        <v>37317327157512.641</v>
      </c>
      <c r="R7759" s="3">
        <v>1.460494850326332E+24</v>
      </c>
      <c r="T7759" s="2">
        <v>3.8774999999999999</v>
      </c>
      <c r="U7759" s="2">
        <v>3.8774999999999999</v>
      </c>
      <c r="V7759" s="3">
        <v>7356673279444227</v>
      </c>
      <c r="AF7759" s="82"/>
      <c r="AG7759" s="2">
        <v>11636426975</v>
      </c>
      <c r="AH7759" s="1">
        <v>11669194975</v>
      </c>
      <c r="AI7759" s="49">
        <v>256567723336726</v>
      </c>
    </row>
    <row r="7760" spans="15:35" x14ac:dyDescent="0.3">
      <c r="O7760" s="82"/>
      <c r="P7760" s="2">
        <v>70315870241700</v>
      </c>
      <c r="Q7760" s="1">
        <v>37317328933097.641</v>
      </c>
      <c r="R7760" s="3">
        <v>1.4607393865267578E+24</v>
      </c>
      <c r="T7760" s="2">
        <v>3.8780000000000001</v>
      </c>
      <c r="U7760" s="2">
        <v>3.8780000000000001</v>
      </c>
      <c r="V7760" s="3">
        <v>7356673279444227</v>
      </c>
      <c r="AF7760" s="82"/>
      <c r="AG7760" s="2">
        <v>11636465775</v>
      </c>
      <c r="AH7760" s="1">
        <v>11669233775</v>
      </c>
      <c r="AI7760" s="49">
        <v>256664996112109</v>
      </c>
    </row>
    <row r="7761" spans="15:35" x14ac:dyDescent="0.3">
      <c r="O7761" s="82"/>
      <c r="P7761" s="2">
        <v>70316225372750</v>
      </c>
      <c r="Q7761" s="1">
        <v>37317330708782.641</v>
      </c>
      <c r="R7761" s="3">
        <v>1.460983950019093E+24</v>
      </c>
      <c r="T7761" s="2">
        <v>3.8784999999999998</v>
      </c>
      <c r="U7761" s="2">
        <v>3.8784999999999998</v>
      </c>
      <c r="V7761" s="3">
        <v>7356673279444227</v>
      </c>
      <c r="AF7761" s="82"/>
      <c r="AG7761" s="2">
        <v>11636504575</v>
      </c>
      <c r="AH7761" s="1">
        <v>11669272575</v>
      </c>
      <c r="AI7761" s="49">
        <v>256762293460030</v>
      </c>
    </row>
    <row r="7762" spans="15:35" x14ac:dyDescent="0.3">
      <c r="O7762" s="82"/>
      <c r="P7762" s="2">
        <v>70316580523800</v>
      </c>
      <c r="Q7762" s="1">
        <v>37317332484567.641</v>
      </c>
      <c r="R7762" s="3">
        <v>1.4612285408048605E+24</v>
      </c>
      <c r="T7762" s="2">
        <v>3.879</v>
      </c>
      <c r="U7762" s="2">
        <v>3.879</v>
      </c>
      <c r="V7762" s="3">
        <v>7356673279444227</v>
      </c>
      <c r="AF7762" s="82"/>
      <c r="AG7762" s="2">
        <v>11636543375</v>
      </c>
      <c r="AH7762" s="1">
        <v>11669311375</v>
      </c>
      <c r="AI7762" s="49">
        <v>256859615383590</v>
      </c>
    </row>
    <row r="7763" spans="15:35" x14ac:dyDescent="0.3">
      <c r="O7763" s="82"/>
      <c r="P7763" s="2">
        <v>70316935694850</v>
      </c>
      <c r="Q7763" s="1">
        <v>37317334260452.641</v>
      </c>
      <c r="R7763" s="3">
        <v>1.4614731588855836E+24</v>
      </c>
      <c r="T7763" s="2">
        <v>3.8795000000000002</v>
      </c>
      <c r="U7763" s="2">
        <v>3.8795000000000002</v>
      </c>
      <c r="V7763" s="3">
        <v>7356673279444227</v>
      </c>
      <c r="AF7763" s="82"/>
      <c r="AG7763" s="2">
        <v>11636582175</v>
      </c>
      <c r="AH7763" s="1">
        <v>11669350175</v>
      </c>
      <c r="AI7763" s="49">
        <v>256956961885891</v>
      </c>
    </row>
    <row r="7764" spans="15:35" x14ac:dyDescent="0.3">
      <c r="O7764" s="82"/>
      <c r="P7764" s="2">
        <v>70317290885900</v>
      </c>
      <c r="Q7764" s="1">
        <v>37317336036437.641</v>
      </c>
      <c r="R7764" s="3">
        <v>1.4617178042627847E+24</v>
      </c>
      <c r="T7764" s="2">
        <v>3.88</v>
      </c>
      <c r="U7764" s="2">
        <v>3.88</v>
      </c>
      <c r="V7764" s="3">
        <v>7356673279444227</v>
      </c>
      <c r="AF7764" s="82"/>
      <c r="AG7764" s="2">
        <v>11636620975</v>
      </c>
      <c r="AH7764" s="1">
        <v>11669388975</v>
      </c>
      <c r="AI7764" s="49">
        <v>257054332970036</v>
      </c>
    </row>
    <row r="7765" spans="15:35" x14ac:dyDescent="0.3">
      <c r="O7765" s="82"/>
      <c r="P7765" s="2">
        <v>70317646096950</v>
      </c>
      <c r="Q7765" s="1">
        <v>37317337812522.641</v>
      </c>
      <c r="R7765" s="3">
        <v>1.4619624769379865E+24</v>
      </c>
      <c r="T7765" s="2">
        <v>3.8805000000000001</v>
      </c>
      <c r="U7765" s="2">
        <v>3.8805000000000001</v>
      </c>
      <c r="V7765" s="3">
        <v>7356673279444227</v>
      </c>
      <c r="AF7765" s="82"/>
      <c r="AG7765" s="2">
        <v>11636659785</v>
      </c>
      <c r="AH7765" s="1">
        <v>11669427785</v>
      </c>
      <c r="AI7765" s="49">
        <v>257151728639126</v>
      </c>
    </row>
    <row r="7766" spans="15:35" x14ac:dyDescent="0.3">
      <c r="O7766" s="82"/>
      <c r="P7766" s="2">
        <v>70318001328000</v>
      </c>
      <c r="Q7766" s="1">
        <v>37317339588707.641</v>
      </c>
      <c r="R7766" s="3">
        <v>1.4622071769127124E+24</v>
      </c>
      <c r="T7766" s="2">
        <v>3.8809999999999998</v>
      </c>
      <c r="U7766" s="2">
        <v>3.8809999999999998</v>
      </c>
      <c r="V7766" s="3">
        <v>7356673279444227</v>
      </c>
      <c r="AF7766" s="82"/>
      <c r="AG7766" s="2">
        <v>11636698635</v>
      </c>
      <c r="AH7766" s="1">
        <v>11669466635</v>
      </c>
      <c r="AI7766" s="49">
        <v>257249148896263</v>
      </c>
    </row>
    <row r="7767" spans="15:35" x14ac:dyDescent="0.3">
      <c r="O7767" s="82"/>
      <c r="P7767" s="2">
        <v>70318356579050</v>
      </c>
      <c r="Q7767" s="1">
        <v>37317341364992.641</v>
      </c>
      <c r="R7767" s="3">
        <v>1.4624519041884848E+24</v>
      </c>
      <c r="T7767" s="2">
        <v>3.8815</v>
      </c>
      <c r="U7767" s="2">
        <v>3.8815</v>
      </c>
      <c r="V7767" s="3">
        <v>7356673279444227</v>
      </c>
      <c r="AF7767" s="82"/>
      <c r="AG7767" s="2">
        <v>11636737485</v>
      </c>
      <c r="AH7767" s="1">
        <v>11669505485</v>
      </c>
      <c r="AI7767" s="3">
        <v>257346593744549</v>
      </c>
    </row>
    <row r="7768" spans="15:35" x14ac:dyDescent="0.3">
      <c r="O7768" s="82"/>
      <c r="P7768" s="2">
        <v>70318711850100</v>
      </c>
      <c r="Q7768" s="1">
        <v>37317343141377.641</v>
      </c>
      <c r="R7768" s="3">
        <v>1.4626966587668258E+24</v>
      </c>
      <c r="T7768" s="2">
        <v>3.8820000000000001</v>
      </c>
      <c r="U7768" s="2">
        <v>3.8820000000000001</v>
      </c>
      <c r="V7768" s="3">
        <v>7356673279444227</v>
      </c>
      <c r="AF7768" s="82"/>
      <c r="AG7768" s="2">
        <v>11636776335</v>
      </c>
      <c r="AH7768" s="1">
        <v>11669544335</v>
      </c>
      <c r="AI7768" s="49">
        <v>257444063187085</v>
      </c>
    </row>
    <row r="7769" spans="15:35" x14ac:dyDescent="0.3">
      <c r="O7769" s="82"/>
      <c r="P7769" s="2">
        <v>70319067141150</v>
      </c>
      <c r="Q7769" s="1">
        <v>37317344917862.641</v>
      </c>
      <c r="R7769" s="3">
        <v>1.4629414406492591E+24</v>
      </c>
      <c r="T7769" s="2">
        <v>3.8824999999999998</v>
      </c>
      <c r="U7769" s="2">
        <v>3.8824999999999998</v>
      </c>
      <c r="V7769" s="3">
        <v>7356673279444227</v>
      </c>
      <c r="AF7769" s="82"/>
      <c r="AG7769" s="2">
        <v>11636815185</v>
      </c>
      <c r="AH7769" s="1">
        <v>11669583185</v>
      </c>
      <c r="AI7769" s="49">
        <v>257541557226975</v>
      </c>
    </row>
    <row r="7770" spans="15:35" x14ac:dyDescent="0.3">
      <c r="O7770" s="82"/>
      <c r="P7770" s="2">
        <v>70319422452200</v>
      </c>
      <c r="Q7770" s="1">
        <v>37317346694447.641</v>
      </c>
      <c r="R7770" s="3">
        <v>1.463186249837307E+24</v>
      </c>
      <c r="T7770" s="2">
        <v>3.883</v>
      </c>
      <c r="U7770" s="2">
        <v>3.883</v>
      </c>
      <c r="V7770" s="3">
        <v>7356673279444227</v>
      </c>
      <c r="AF7770" s="82"/>
      <c r="AG7770" s="2">
        <v>11636854035</v>
      </c>
      <c r="AH7770" s="1">
        <v>11669622035</v>
      </c>
      <c r="AI7770" s="49">
        <v>257639075867320</v>
      </c>
    </row>
    <row r="7771" spans="15:35" x14ac:dyDescent="0.3">
      <c r="O7771" s="82"/>
      <c r="P7771" s="2">
        <v>70319777783250</v>
      </c>
      <c r="Q7771" s="1">
        <v>37317348471132.641</v>
      </c>
      <c r="R7771" s="3">
        <v>1.4634310863324925E+24</v>
      </c>
      <c r="T7771" s="2">
        <v>3.8835000000000002</v>
      </c>
      <c r="U7771" s="2">
        <v>3.8835000000000002</v>
      </c>
      <c r="V7771" s="3">
        <v>7356673279444227</v>
      </c>
      <c r="AF7771" s="82"/>
      <c r="AG7771" s="2">
        <v>11636892885</v>
      </c>
      <c r="AH7771" s="1">
        <v>11669660885</v>
      </c>
      <c r="AI7771" s="49">
        <v>257736619111221</v>
      </c>
    </row>
    <row r="7772" spans="15:35" x14ac:dyDescent="0.3">
      <c r="O7772" s="82"/>
      <c r="P7772" s="2">
        <v>70320133134300</v>
      </c>
      <c r="Q7772" s="1">
        <v>37317350247917.641</v>
      </c>
      <c r="R7772" s="3">
        <v>1.4636759501363385E+24</v>
      </c>
      <c r="T7772" s="2">
        <v>3.8839999999999999</v>
      </c>
      <c r="U7772" s="2">
        <v>3.8839999999999999</v>
      </c>
      <c r="V7772" s="3">
        <v>7356673279444227</v>
      </c>
      <c r="AF7772" s="82"/>
      <c r="AG7772" s="2">
        <v>11636931735</v>
      </c>
      <c r="AH7772" s="1">
        <v>11669699735</v>
      </c>
      <c r="AI7772" s="49">
        <v>257834186961781</v>
      </c>
    </row>
    <row r="7773" spans="15:35" x14ac:dyDescent="0.3">
      <c r="O7773" s="82"/>
      <c r="P7773" s="2">
        <v>70320488505350</v>
      </c>
      <c r="Q7773" s="1">
        <v>37317352024802.641</v>
      </c>
      <c r="R7773" s="3">
        <v>1.463920841250367E+24</v>
      </c>
      <c r="T7773" s="2">
        <v>3.8845000000000001</v>
      </c>
      <c r="U7773" s="2">
        <v>3.8845000000000001</v>
      </c>
      <c r="V7773" s="3">
        <v>7356673279444227</v>
      </c>
      <c r="AF7773" s="82"/>
      <c r="AG7773" s="2">
        <v>11636970585</v>
      </c>
      <c r="AH7773" s="1">
        <v>11669738585</v>
      </c>
      <c r="AI7773" s="3">
        <v>257931779422102</v>
      </c>
    </row>
    <row r="7774" spans="15:35" x14ac:dyDescent="0.3">
      <c r="O7774" s="82"/>
      <c r="P7774" s="2">
        <v>70320843896400</v>
      </c>
      <c r="Q7774" s="1">
        <v>37317353801787.641</v>
      </c>
      <c r="R7774" s="3">
        <v>1.4641657596761014E+24</v>
      </c>
      <c r="T7774" s="2">
        <v>3.8849999999999998</v>
      </c>
      <c r="U7774" s="2">
        <v>3.8849999999999998</v>
      </c>
      <c r="V7774" s="3">
        <v>7356673279444227</v>
      </c>
      <c r="AF7774" s="82"/>
      <c r="AG7774" s="2">
        <v>11637009435</v>
      </c>
      <c r="AH7774" s="1">
        <v>11669777435</v>
      </c>
      <c r="AI7774" s="49">
        <v>258029396495285</v>
      </c>
    </row>
    <row r="7775" spans="15:35" x14ac:dyDescent="0.3">
      <c r="O7775" s="82"/>
      <c r="P7775" s="2">
        <v>70321199307450</v>
      </c>
      <c r="Q7775" s="1">
        <v>37317355578872.641</v>
      </c>
      <c r="R7775" s="3">
        <v>1.4644107054150643E+24</v>
      </c>
      <c r="T7775" s="2">
        <v>3.8855</v>
      </c>
      <c r="U7775" s="2">
        <v>3.8855</v>
      </c>
      <c r="V7775" s="3">
        <v>7356673279444227</v>
      </c>
      <c r="AF7775" s="82"/>
      <c r="AG7775" s="2">
        <v>11637048295</v>
      </c>
      <c r="AH7775" s="1">
        <v>11669816295</v>
      </c>
      <c r="AI7775" s="49">
        <v>258127038184432</v>
      </c>
    </row>
    <row r="7776" spans="15:35" x14ac:dyDescent="0.3">
      <c r="O7776" s="82"/>
      <c r="P7776" s="2">
        <v>70321554738500</v>
      </c>
      <c r="Q7776" s="1">
        <v>37317357356057.641</v>
      </c>
      <c r="R7776" s="3">
        <v>1.4646556784687785E+24</v>
      </c>
      <c r="T7776" s="2">
        <v>3.8860000000000001</v>
      </c>
      <c r="U7776" s="2">
        <v>3.8860000000000001</v>
      </c>
      <c r="V7776" s="3">
        <v>7356673279444227</v>
      </c>
      <c r="AF7776" s="82"/>
      <c r="AG7776" s="2">
        <v>11637087195</v>
      </c>
      <c r="AH7776" s="1">
        <v>11669855195</v>
      </c>
      <c r="AI7776" s="49">
        <v>258224704492646</v>
      </c>
    </row>
    <row r="7777" spans="15:35" x14ac:dyDescent="0.3">
      <c r="O7777" s="82"/>
      <c r="P7777" s="2">
        <v>70321910189550</v>
      </c>
      <c r="Q7777" s="1">
        <v>37317359133342.641</v>
      </c>
      <c r="R7777" s="3">
        <v>1.4649006788387673E+24</v>
      </c>
      <c r="T7777" s="2">
        <v>3.8864999999999998</v>
      </c>
      <c r="U7777" s="2">
        <v>3.8864999999999998</v>
      </c>
      <c r="V7777" s="3">
        <v>7356673279444227</v>
      </c>
      <c r="AF7777" s="82"/>
      <c r="AG7777" s="2">
        <v>11637126095</v>
      </c>
      <c r="AH7777" s="1">
        <v>11669894095</v>
      </c>
      <c r="AI7777" s="49">
        <v>258322395423028</v>
      </c>
    </row>
    <row r="7778" spans="15:35" x14ac:dyDescent="0.3">
      <c r="O7778" s="82"/>
      <c r="P7778" s="2">
        <v>70322265660600</v>
      </c>
      <c r="Q7778" s="1">
        <v>37317360910727.641</v>
      </c>
      <c r="R7778" s="3">
        <v>1.465145706526552E+24</v>
      </c>
      <c r="T7778" s="2">
        <v>3.887</v>
      </c>
      <c r="U7778" s="2">
        <v>3.887</v>
      </c>
      <c r="V7778" s="3">
        <v>7356673279444227</v>
      </c>
      <c r="AF7778" s="82"/>
      <c r="AG7778" s="2">
        <v>11637164995</v>
      </c>
      <c r="AH7778" s="1">
        <v>11669932995</v>
      </c>
      <c r="AI7778" s="49">
        <v>258420110978681</v>
      </c>
    </row>
    <row r="7779" spans="15:35" x14ac:dyDescent="0.3">
      <c r="O7779" s="82"/>
      <c r="P7779" s="2">
        <v>70322621151650</v>
      </c>
      <c r="Q7779" s="1">
        <v>37317362688212.641</v>
      </c>
      <c r="R7779" s="3">
        <v>1.4653907615336568E+24</v>
      </c>
      <c r="T7779" s="2">
        <v>3.8875000000000002</v>
      </c>
      <c r="U7779" s="2">
        <v>3.8875000000000002</v>
      </c>
      <c r="V7779" s="3">
        <v>7356673279444227</v>
      </c>
      <c r="AF7779" s="82"/>
      <c r="AG7779" s="2">
        <v>11637203895</v>
      </c>
      <c r="AH7779" s="1">
        <v>11669971895</v>
      </c>
      <c r="AI7779" s="49">
        <v>258517851162705</v>
      </c>
    </row>
    <row r="7780" spans="15:35" x14ac:dyDescent="0.3">
      <c r="O7780" s="82"/>
      <c r="P7780" s="2">
        <v>70322976662700</v>
      </c>
      <c r="Q7780" s="1">
        <v>37317364465797.641</v>
      </c>
      <c r="R7780" s="3">
        <v>1.4656358438616037E+24</v>
      </c>
      <c r="T7780" s="2">
        <v>3.8879999999999999</v>
      </c>
      <c r="U7780" s="2">
        <v>3.8879999999999999</v>
      </c>
      <c r="V7780" s="3">
        <v>7356673279444227</v>
      </c>
      <c r="AF7780" s="82"/>
      <c r="AG7780" s="2">
        <v>11637242795</v>
      </c>
      <c r="AH7780" s="1">
        <v>11670010795</v>
      </c>
      <c r="AI7780" s="49">
        <v>258615615978204</v>
      </c>
    </row>
    <row r="7781" spans="15:35" x14ac:dyDescent="0.3">
      <c r="O7781" s="82"/>
      <c r="P7781" s="2">
        <v>70323332193750</v>
      </c>
      <c r="Q7781" s="1">
        <v>37317366243482.641</v>
      </c>
      <c r="R7781" s="3">
        <v>1.4658809535119163E+24</v>
      </c>
      <c r="T7781" s="2">
        <v>3.8885000000000001</v>
      </c>
      <c r="U7781" s="2">
        <v>3.8885000000000001</v>
      </c>
      <c r="V7781" s="3">
        <v>7356673279444227</v>
      </c>
      <c r="AF7781" s="82"/>
      <c r="AG7781" s="2">
        <v>11637281695</v>
      </c>
      <c r="AH7781" s="1">
        <v>11670049695</v>
      </c>
      <c r="AI7781" s="49">
        <v>258713405428279</v>
      </c>
    </row>
    <row r="7782" spans="15:35" x14ac:dyDescent="0.3">
      <c r="O7782" s="82"/>
      <c r="P7782" s="2">
        <v>70323687744800</v>
      </c>
      <c r="Q7782" s="1">
        <v>37317368021267.641</v>
      </c>
      <c r="R7782" s="3">
        <v>1.4661260904861165E+24</v>
      </c>
      <c r="T7782" s="2">
        <v>3.8889999999999998</v>
      </c>
      <c r="U7782" s="2">
        <v>3.8889999999999998</v>
      </c>
      <c r="V7782" s="3">
        <v>7356673279444227</v>
      </c>
      <c r="AF7782" s="82"/>
      <c r="AG7782" s="2">
        <v>11637320595</v>
      </c>
      <c r="AH7782" s="1">
        <v>11670088595</v>
      </c>
      <c r="AI7782" s="49">
        <v>258811219516031</v>
      </c>
    </row>
    <row r="7783" spans="15:35" x14ac:dyDescent="0.3">
      <c r="O7783" s="82"/>
      <c r="P7783" s="2">
        <v>70324043315850</v>
      </c>
      <c r="Q7783" s="1">
        <v>37317369799152.641</v>
      </c>
      <c r="R7783" s="3">
        <v>1.4663712547857277E+24</v>
      </c>
      <c r="T7783" s="2">
        <v>3.8895</v>
      </c>
      <c r="U7783" s="2">
        <v>3.8895</v>
      </c>
      <c r="V7783" s="3">
        <v>7356673279444227</v>
      </c>
      <c r="AF7783" s="82"/>
      <c r="AG7783" s="2">
        <v>11637359495</v>
      </c>
      <c r="AH7783" s="1">
        <v>11670127495</v>
      </c>
      <c r="AI7783" s="49">
        <v>258909058244564</v>
      </c>
    </row>
    <row r="7784" spans="15:35" x14ac:dyDescent="0.3">
      <c r="O7784" s="82"/>
      <c r="P7784" s="2">
        <v>70324398906900</v>
      </c>
      <c r="Q7784" s="1">
        <v>37317371577137.641</v>
      </c>
      <c r="R7784" s="3">
        <v>1.4666164464122716E+24</v>
      </c>
      <c r="T7784" s="2">
        <v>3.89</v>
      </c>
      <c r="U7784" s="2">
        <v>3.89</v>
      </c>
      <c r="V7784" s="3">
        <v>7356673279444227</v>
      </c>
      <c r="AF7784" s="82"/>
      <c r="AG7784" s="2">
        <v>11637398395</v>
      </c>
      <c r="AH7784" s="1">
        <v>11670166395</v>
      </c>
      <c r="AI7784" s="49">
        <v>259006921616978</v>
      </c>
    </row>
    <row r="7785" spans="15:35" x14ac:dyDescent="0.3">
      <c r="O7785" s="82"/>
      <c r="P7785" s="2">
        <v>70324754517950</v>
      </c>
      <c r="Q7785" s="1">
        <v>37317373355222.641</v>
      </c>
      <c r="R7785" s="3">
        <v>1.466861665367272E+24</v>
      </c>
      <c r="T7785" s="2">
        <v>3.8904999999999998</v>
      </c>
      <c r="U7785" s="2">
        <v>3.8904999999999998</v>
      </c>
      <c r="V7785" s="3">
        <v>7356673279444227</v>
      </c>
      <c r="AF7785" s="82"/>
      <c r="AG7785" s="2">
        <v>11637437305</v>
      </c>
      <c r="AH7785" s="1">
        <v>11670205305</v>
      </c>
      <c r="AI7785" s="49">
        <v>259104809636376</v>
      </c>
    </row>
    <row r="7786" spans="15:35" x14ac:dyDescent="0.3">
      <c r="O7786" s="82"/>
      <c r="P7786" s="2">
        <v>70325110149000</v>
      </c>
      <c r="Q7786" s="1">
        <v>37317375133407.641</v>
      </c>
      <c r="R7786" s="3">
        <v>1.4671069116522515E+24</v>
      </c>
      <c r="T7786" s="2">
        <v>3.891</v>
      </c>
      <c r="U7786" s="2">
        <v>3.891</v>
      </c>
      <c r="V7786" s="3">
        <v>7356673279444227</v>
      </c>
      <c r="AF7786" s="82"/>
      <c r="AG7786" s="2">
        <v>11637476255</v>
      </c>
      <c r="AH7786" s="1">
        <v>11670244255</v>
      </c>
      <c r="AI7786" s="49">
        <v>259202722305860</v>
      </c>
    </row>
    <row r="7787" spans="15:35" x14ac:dyDescent="0.3">
      <c r="O7787" s="82"/>
      <c r="P7787" s="2">
        <v>70325465800050</v>
      </c>
      <c r="Q7787" s="1">
        <v>37317376911692.641</v>
      </c>
      <c r="R7787" s="3">
        <v>1.4673521852687324E+24</v>
      </c>
      <c r="T7787" s="2">
        <v>3.8915000000000002</v>
      </c>
      <c r="U7787" s="2">
        <v>3.8915000000000002</v>
      </c>
      <c r="V7787" s="3">
        <v>7356673279444227</v>
      </c>
      <c r="AF7787" s="82"/>
      <c r="AG7787" s="2">
        <v>11637515205</v>
      </c>
      <c r="AH7787" s="1">
        <v>11670283205</v>
      </c>
      <c r="AI7787" s="49">
        <v>259300659628531</v>
      </c>
    </row>
    <row r="7788" spans="15:35" x14ac:dyDescent="0.3">
      <c r="O7788" s="82"/>
      <c r="P7788" s="2">
        <v>70325821471100</v>
      </c>
      <c r="Q7788" s="1">
        <v>37317378690077.641</v>
      </c>
      <c r="R7788" s="3">
        <v>1.4675974862182381E+24</v>
      </c>
      <c r="T7788" s="2">
        <v>3.8919999999999999</v>
      </c>
      <c r="U7788" s="2">
        <v>3.8919999999999999</v>
      </c>
      <c r="V7788" s="3">
        <v>7356673279444227</v>
      </c>
      <c r="AF7788" s="82"/>
      <c r="AG7788" s="2">
        <v>11637554155</v>
      </c>
      <c r="AH7788" s="1">
        <v>11670322155</v>
      </c>
      <c r="AI7788" s="49">
        <v>259398621607492</v>
      </c>
    </row>
    <row r="7789" spans="15:35" x14ac:dyDescent="0.3">
      <c r="O7789" s="82"/>
      <c r="P7789" s="2">
        <v>70326177162150</v>
      </c>
      <c r="Q7789" s="1">
        <v>37317380468562.641</v>
      </c>
      <c r="R7789" s="3">
        <v>1.4678428145022908E+24</v>
      </c>
      <c r="T7789" s="2">
        <v>3.8925000000000001</v>
      </c>
      <c r="U7789" s="2">
        <v>3.8925000000000001</v>
      </c>
      <c r="V7789" s="3">
        <v>7356673279444227</v>
      </c>
      <c r="AF7789" s="82"/>
      <c r="AG7789" s="2">
        <v>11637593105</v>
      </c>
      <c r="AH7789" s="1">
        <v>11670361105</v>
      </c>
      <c r="AI7789" s="49">
        <v>259496608245844</v>
      </c>
    </row>
    <row r="7790" spans="15:35" x14ac:dyDescent="0.3">
      <c r="O7790" s="82"/>
      <c r="P7790" s="2">
        <v>70326532873200</v>
      </c>
      <c r="Q7790" s="1">
        <v>37317382247147.641</v>
      </c>
      <c r="R7790" s="3">
        <v>1.4680881701224135E+24</v>
      </c>
      <c r="T7790" s="2">
        <v>3.8929999999999998</v>
      </c>
      <c r="U7790" s="2">
        <v>3.8929999999999998</v>
      </c>
      <c r="V7790" s="3">
        <v>7356673279444227</v>
      </c>
      <c r="AF7790" s="82"/>
      <c r="AG7790" s="2">
        <v>11637632055</v>
      </c>
      <c r="AH7790" s="1">
        <v>11670400055</v>
      </c>
      <c r="AI7790" s="49">
        <v>259594619546690</v>
      </c>
    </row>
    <row r="7791" spans="15:35" x14ac:dyDescent="0.3">
      <c r="O7791" s="82"/>
      <c r="P7791" s="2">
        <v>70326888604250</v>
      </c>
      <c r="Q7791" s="1">
        <v>37317384025832.641</v>
      </c>
      <c r="R7791" s="3">
        <v>1.4683335530801291E+24</v>
      </c>
      <c r="T7791" s="2">
        <v>3.8935</v>
      </c>
      <c r="U7791" s="2">
        <v>3.8935</v>
      </c>
      <c r="V7791" s="3">
        <v>7356673279444227</v>
      </c>
      <c r="AF7791" s="82"/>
      <c r="AG7791" s="2">
        <v>11637671005</v>
      </c>
      <c r="AH7791" s="1">
        <v>11670439005</v>
      </c>
      <c r="AI7791" s="49">
        <v>259692655513131</v>
      </c>
    </row>
    <row r="7792" spans="15:35" x14ac:dyDescent="0.3">
      <c r="O7792" s="82"/>
      <c r="P7792" s="2">
        <v>70327244355300</v>
      </c>
      <c r="Q7792" s="1">
        <v>37317385804617.641</v>
      </c>
      <c r="R7792" s="3">
        <v>1.4685789633769604E+24</v>
      </c>
      <c r="T7792" s="2">
        <v>3.8940000000000001</v>
      </c>
      <c r="U7792" s="2">
        <v>3.8940000000000001</v>
      </c>
      <c r="V7792" s="3">
        <v>7356673279444227</v>
      </c>
      <c r="AF7792" s="82"/>
      <c r="AG7792" s="2">
        <v>11637709955</v>
      </c>
      <c r="AH7792" s="1">
        <v>11670477955</v>
      </c>
      <c r="AI7792" s="49">
        <v>259790716148269</v>
      </c>
    </row>
    <row r="7793" spans="15:35" x14ac:dyDescent="0.3">
      <c r="O7793" s="82"/>
      <c r="P7793" s="2">
        <v>70327600126350</v>
      </c>
      <c r="Q7793" s="1">
        <v>37317387583502.641</v>
      </c>
      <c r="R7793" s="3">
        <v>1.4688244010144297E+24</v>
      </c>
      <c r="T7793" s="2">
        <v>3.8944999999999999</v>
      </c>
      <c r="U7793" s="2">
        <v>3.8944999999999999</v>
      </c>
      <c r="V7793" s="3">
        <v>7356673279444227</v>
      </c>
      <c r="AF7793" s="82"/>
      <c r="AG7793" s="2">
        <v>11637748905</v>
      </c>
      <c r="AH7793" s="1">
        <v>11670516905</v>
      </c>
      <c r="AI7793" s="49">
        <v>259888801455206</v>
      </c>
    </row>
    <row r="7794" spans="15:35" x14ac:dyDescent="0.3">
      <c r="O7794" s="82"/>
      <c r="P7794" s="2">
        <v>70327955917400</v>
      </c>
      <c r="Q7794" s="1">
        <v>37317389362487.641</v>
      </c>
      <c r="R7794" s="3">
        <v>1.4690698659940606E+24</v>
      </c>
      <c r="T7794" s="2">
        <v>3.895</v>
      </c>
      <c r="U7794" s="2">
        <v>3.895</v>
      </c>
      <c r="V7794" s="3">
        <v>7356673279444227</v>
      </c>
      <c r="AF7794" s="82"/>
      <c r="AG7794" s="2">
        <v>11637787855</v>
      </c>
      <c r="AH7794" s="1">
        <v>11670555855</v>
      </c>
      <c r="AI7794" s="49">
        <v>259986911437044</v>
      </c>
    </row>
    <row r="7795" spans="15:35" x14ac:dyDescent="0.3">
      <c r="O7795" s="82"/>
      <c r="P7795" s="2">
        <v>70328311728450</v>
      </c>
      <c r="Q7795" s="1">
        <v>37317391141572.641</v>
      </c>
      <c r="R7795" s="3">
        <v>1.4693153583173747E+24</v>
      </c>
      <c r="T7795" s="2">
        <v>3.8955000000000002</v>
      </c>
      <c r="U7795" s="2">
        <v>3.8955000000000002</v>
      </c>
      <c r="V7795" s="3">
        <v>7356673279444227</v>
      </c>
      <c r="AF7795" s="82"/>
      <c r="AG7795" s="2">
        <v>11637826815</v>
      </c>
      <c r="AH7795" s="1">
        <v>11670594815</v>
      </c>
      <c r="AI7795" s="49">
        <v>260085046096886</v>
      </c>
    </row>
    <row r="7796" spans="15:35" x14ac:dyDescent="0.3">
      <c r="O7796" s="82"/>
      <c r="P7796" s="2">
        <v>70328667559500</v>
      </c>
      <c r="Q7796" s="1">
        <v>37317392920757.641</v>
      </c>
      <c r="R7796" s="3">
        <v>1.4695608779858957E+24</v>
      </c>
      <c r="T7796" s="2">
        <v>3.8959999999999999</v>
      </c>
      <c r="U7796" s="2">
        <v>3.8959999999999999</v>
      </c>
      <c r="V7796" s="3">
        <v>7356673279444227</v>
      </c>
      <c r="AF7796" s="82"/>
      <c r="AG7796" s="2">
        <v>11637865815</v>
      </c>
      <c r="AH7796" s="1">
        <v>11670633815</v>
      </c>
      <c r="AI7796" s="49">
        <v>260183205437832</v>
      </c>
    </row>
    <row r="7797" spans="15:35" x14ac:dyDescent="0.3">
      <c r="O7797" s="82"/>
      <c r="P7797" s="2">
        <v>70329023410550</v>
      </c>
      <c r="Q7797" s="1">
        <v>37317394700042.641</v>
      </c>
      <c r="R7797" s="3">
        <v>1.4698064250011462E+24</v>
      </c>
      <c r="T7797" s="2">
        <v>3.8965000000000001</v>
      </c>
      <c r="U7797" s="2">
        <v>3.8965000000000001</v>
      </c>
      <c r="V7797" s="3">
        <v>7356673279444227</v>
      </c>
      <c r="AF7797" s="82"/>
      <c r="AG7797" s="2">
        <v>11637904815</v>
      </c>
      <c r="AH7797" s="1">
        <v>11670672815</v>
      </c>
      <c r="AI7797" s="49">
        <v>260281389462985</v>
      </c>
    </row>
    <row r="7798" spans="15:35" x14ac:dyDescent="0.3">
      <c r="O7798" s="82"/>
      <c r="P7798" s="2">
        <v>70329379281600</v>
      </c>
      <c r="Q7798" s="1">
        <v>37317396479427.641</v>
      </c>
      <c r="R7798" s="3">
        <v>1.4700519993646485E+24</v>
      </c>
      <c r="T7798" s="2">
        <v>3.8969999999999998</v>
      </c>
      <c r="U7798" s="2">
        <v>3.8969999999999998</v>
      </c>
      <c r="V7798" s="3">
        <v>7356673279444227</v>
      </c>
      <c r="AF7798" s="82"/>
      <c r="AG7798" s="2">
        <v>11637943815</v>
      </c>
      <c r="AH7798" s="1">
        <v>11670711815</v>
      </c>
      <c r="AI7798" s="49">
        <v>260379598175447</v>
      </c>
    </row>
    <row r="7799" spans="15:35" x14ac:dyDescent="0.3">
      <c r="O7799" s="82"/>
      <c r="P7799" s="2">
        <v>70329735172650</v>
      </c>
      <c r="Q7799" s="1">
        <v>37317398258912.641</v>
      </c>
      <c r="R7799" s="3">
        <v>1.4702976010779259E+24</v>
      </c>
      <c r="T7799" s="2">
        <v>3.8975</v>
      </c>
      <c r="U7799" s="2">
        <v>3.8975</v>
      </c>
      <c r="V7799" s="3">
        <v>7356673279444227</v>
      </c>
      <c r="AF7799" s="82"/>
      <c r="AG7799" s="2">
        <v>11637982815</v>
      </c>
      <c r="AH7799" s="1">
        <v>11670750815</v>
      </c>
      <c r="AI7799" s="3">
        <v>260477831578320</v>
      </c>
    </row>
    <row r="7800" spans="15:35" x14ac:dyDescent="0.3">
      <c r="O7800" s="82"/>
      <c r="P7800" s="2">
        <v>70330091083700</v>
      </c>
      <c r="Q7800" s="1">
        <v>37317400038497.641</v>
      </c>
      <c r="R7800" s="3">
        <v>1.4705432301425011E+24</v>
      </c>
      <c r="T7800" s="2">
        <v>3.8980000000000001</v>
      </c>
      <c r="U7800" s="2">
        <v>3.8980000000000001</v>
      </c>
      <c r="V7800" s="3">
        <v>7356673279444227</v>
      </c>
      <c r="AF7800" s="82"/>
      <c r="AG7800" s="2">
        <v>11638021815</v>
      </c>
      <c r="AH7800" s="1">
        <v>11670789815</v>
      </c>
      <c r="AI7800" s="49">
        <v>260576089674705</v>
      </c>
    </row>
    <row r="7801" spans="15:35" x14ac:dyDescent="0.3">
      <c r="O7801" s="82"/>
      <c r="P7801" s="2">
        <v>70330447014750</v>
      </c>
      <c r="Q7801" s="1">
        <v>37317401818182.641</v>
      </c>
      <c r="R7801" s="3">
        <v>1.4707888865598962E+24</v>
      </c>
      <c r="T7801" s="2">
        <v>3.8984999999999999</v>
      </c>
      <c r="U7801" s="2">
        <v>3.8984999999999999</v>
      </c>
      <c r="V7801" s="3">
        <v>7356673279444227</v>
      </c>
      <c r="AF7801" s="82"/>
      <c r="AG7801" s="2">
        <v>11638060815</v>
      </c>
      <c r="AH7801" s="1">
        <v>11670828815</v>
      </c>
      <c r="AI7801" s="49">
        <v>260674372467704</v>
      </c>
    </row>
    <row r="7802" spans="15:35" x14ac:dyDescent="0.3">
      <c r="O7802" s="82"/>
      <c r="P7802" s="2">
        <v>70330802965800</v>
      </c>
      <c r="Q7802" s="1">
        <v>37317403597967.641</v>
      </c>
      <c r="R7802" s="3">
        <v>1.4710345703316353E+24</v>
      </c>
      <c r="T7802" s="2">
        <v>3.899</v>
      </c>
      <c r="U7802" s="2">
        <v>3.899</v>
      </c>
      <c r="V7802" s="3">
        <v>7356673279444227</v>
      </c>
      <c r="AF7802" s="82"/>
      <c r="AG7802" s="2">
        <v>11638099815</v>
      </c>
      <c r="AH7802" s="1">
        <v>11670867815</v>
      </c>
      <c r="AI7802" s="49">
        <v>260772679960421</v>
      </c>
    </row>
    <row r="7803" spans="15:35" x14ac:dyDescent="0.3">
      <c r="O7803" s="82"/>
      <c r="P7803" s="2">
        <v>70331158936850</v>
      </c>
      <c r="Q7803" s="1">
        <v>37317405377852.641</v>
      </c>
      <c r="R7803" s="3">
        <v>1.4712802814592394E+24</v>
      </c>
      <c r="T7803" s="2">
        <v>3.8995000000000002</v>
      </c>
      <c r="U7803" s="2">
        <v>3.8995000000000002</v>
      </c>
      <c r="V7803" s="3">
        <v>7356673279444227</v>
      </c>
      <c r="AF7803" s="82"/>
      <c r="AG7803" s="2">
        <v>11638138815</v>
      </c>
      <c r="AH7803" s="1">
        <v>11670906815</v>
      </c>
      <c r="AI7803" s="49">
        <v>260871012155955</v>
      </c>
    </row>
    <row r="7804" spans="15:35" x14ac:dyDescent="0.3">
      <c r="O7804" s="82"/>
      <c r="P7804" s="2">
        <v>70331514927900</v>
      </c>
      <c r="Q7804" s="1">
        <v>37317407157837.641</v>
      </c>
      <c r="R7804" s="3">
        <v>1.4715260199442329E+24</v>
      </c>
      <c r="T7804" s="2">
        <v>3.9</v>
      </c>
      <c r="U7804" s="2">
        <v>3.9</v>
      </c>
      <c r="V7804" s="3">
        <v>7356673279444227</v>
      </c>
      <c r="AF7804" s="82"/>
      <c r="AG7804" s="2">
        <v>11638177815</v>
      </c>
      <c r="AH7804" s="1">
        <v>11670945815</v>
      </c>
      <c r="AI7804" s="49">
        <v>260969369057410</v>
      </c>
    </row>
    <row r="7805" spans="15:35" x14ac:dyDescent="0.3">
      <c r="O7805" s="82"/>
      <c r="P7805" s="2">
        <v>70331870938950</v>
      </c>
      <c r="Q7805" s="1">
        <v>37317408937922.641</v>
      </c>
      <c r="R7805" s="3">
        <v>1.8397147322351719E+24</v>
      </c>
      <c r="T7805" s="2">
        <v>3.9005000000000001</v>
      </c>
      <c r="U7805" s="2">
        <v>3.9005000000000001</v>
      </c>
      <c r="V7805" s="3">
        <v>7356673279444227</v>
      </c>
      <c r="AF7805" s="82"/>
      <c r="AG7805" s="2">
        <v>11638216825</v>
      </c>
      <c r="AH7805" s="1">
        <v>11670984825</v>
      </c>
      <c r="AI7805" s="49">
        <v>326334688334860</v>
      </c>
    </row>
    <row r="7806" spans="15:35" x14ac:dyDescent="0.3">
      <c r="O7806" s="82"/>
      <c r="P7806" s="2">
        <v>70332226970000</v>
      </c>
      <c r="Q7806" s="1">
        <v>37317410718107.641</v>
      </c>
      <c r="R7806" s="3">
        <v>1.8400219737405965E+24</v>
      </c>
      <c r="T7806" s="2">
        <v>3.9009999999999998</v>
      </c>
      <c r="U7806" s="2">
        <v>3.9009999999999998</v>
      </c>
      <c r="V7806" s="3">
        <v>7356673279444227</v>
      </c>
      <c r="AF7806" s="82"/>
      <c r="AG7806" s="2">
        <v>11638255875</v>
      </c>
      <c r="AH7806" s="1">
        <v>11671023875</v>
      </c>
      <c r="AI7806" s="49">
        <v>326457696238112</v>
      </c>
    </row>
    <row r="7807" spans="15:35" x14ac:dyDescent="0.3">
      <c r="O7807" s="82"/>
      <c r="P7807" s="2">
        <v>70332583021050</v>
      </c>
      <c r="Q7807" s="1">
        <v>37317412498392.641</v>
      </c>
      <c r="R7807" s="3">
        <v>1.8403292494484665E+24</v>
      </c>
      <c r="T7807" s="2">
        <v>3.9015</v>
      </c>
      <c r="U7807" s="2">
        <v>3.9015</v>
      </c>
      <c r="V7807" s="3">
        <v>7356673279444227</v>
      </c>
      <c r="AF7807" s="82"/>
      <c r="AG7807" s="2">
        <v>11638294925</v>
      </c>
      <c r="AH7807" s="1">
        <v>11671062925</v>
      </c>
      <c r="AI7807" s="49">
        <v>326580735035396</v>
      </c>
    </row>
    <row r="7808" spans="15:35" x14ac:dyDescent="0.3">
      <c r="O7808" s="82"/>
      <c r="P7808" s="2">
        <v>70332939092100</v>
      </c>
      <c r="Q7808" s="1">
        <v>37317414278777.641</v>
      </c>
      <c r="R7808" s="3">
        <v>1.8406365593606864E+24</v>
      </c>
      <c r="T7808" s="2">
        <v>3.9020000000000001</v>
      </c>
      <c r="U7808" s="2">
        <v>3.9020000000000001</v>
      </c>
      <c r="V7808" s="3">
        <v>7356673279444227</v>
      </c>
      <c r="AF7808" s="82"/>
      <c r="AG7808" s="2">
        <v>11638333975</v>
      </c>
      <c r="AH7808" s="1">
        <v>11671101975</v>
      </c>
      <c r="AI7808" s="49">
        <v>326703804730591</v>
      </c>
    </row>
    <row r="7809" spans="15:35" x14ac:dyDescent="0.3">
      <c r="O7809" s="82"/>
      <c r="P7809" s="2">
        <v>70333295183150</v>
      </c>
      <c r="Q7809" s="1">
        <v>37317416059262.641</v>
      </c>
      <c r="R7809" s="3">
        <v>1.8409439034791592E+24</v>
      </c>
      <c r="T7809" s="2">
        <v>3.9024999999999999</v>
      </c>
      <c r="U7809" s="2">
        <v>3.9024999999999999</v>
      </c>
      <c r="V7809" s="3">
        <v>7356673279444227</v>
      </c>
      <c r="AF7809" s="82"/>
      <c r="AG7809" s="2">
        <v>11638373025</v>
      </c>
      <c r="AH7809" s="1">
        <v>11671141025</v>
      </c>
      <c r="AI7809" s="49">
        <v>326826905327573</v>
      </c>
    </row>
    <row r="7810" spans="15:35" x14ac:dyDescent="0.3">
      <c r="O7810" s="82"/>
      <c r="P7810" s="2">
        <v>70333651294200</v>
      </c>
      <c r="Q7810" s="1">
        <v>37317417839847.641</v>
      </c>
      <c r="R7810" s="3">
        <v>1.8412512818057889E+24</v>
      </c>
      <c r="T7810" s="2">
        <v>3.903</v>
      </c>
      <c r="U7810" s="2">
        <v>3.903</v>
      </c>
      <c r="V7810" s="3">
        <v>7356673279444227</v>
      </c>
      <c r="AF7810" s="82"/>
      <c r="AG7810" s="2">
        <v>11638412075</v>
      </c>
      <c r="AH7810" s="1">
        <v>11671180075</v>
      </c>
      <c r="AI7810" s="49">
        <v>326950036830220</v>
      </c>
    </row>
    <row r="7811" spans="15:35" x14ac:dyDescent="0.3">
      <c r="O7811" s="82"/>
      <c r="P7811" s="2">
        <v>70334007425250</v>
      </c>
      <c r="Q7811" s="1">
        <v>37317419620532.641</v>
      </c>
      <c r="R7811" s="3">
        <v>1.8415586943424789E+24</v>
      </c>
      <c r="T7811" s="2">
        <v>3.9035000000000002</v>
      </c>
      <c r="U7811" s="2">
        <v>3.9035000000000002</v>
      </c>
      <c r="V7811" s="3">
        <v>7356673279444227</v>
      </c>
      <c r="AF7811" s="82"/>
      <c r="AG7811" s="2">
        <v>11638451125</v>
      </c>
      <c r="AH7811" s="1">
        <v>11671219125</v>
      </c>
      <c r="AI7811" s="49">
        <v>327073199242409</v>
      </c>
    </row>
    <row r="7812" spans="15:35" x14ac:dyDescent="0.3">
      <c r="O7812" s="82"/>
      <c r="P7812" s="2">
        <v>70334363576300</v>
      </c>
      <c r="Q7812" s="1">
        <v>37317421401317.641</v>
      </c>
      <c r="R7812" s="3">
        <v>1.841866141091132E+24</v>
      </c>
      <c r="T7812" s="2">
        <v>3.9039999999999999</v>
      </c>
      <c r="U7812" s="2">
        <v>3.9039999999999999</v>
      </c>
      <c r="V7812" s="3">
        <v>7356673279444227</v>
      </c>
      <c r="AF7812" s="82"/>
      <c r="AG7812" s="2">
        <v>11638490175</v>
      </c>
      <c r="AH7812" s="1">
        <v>11671258175</v>
      </c>
      <c r="AI7812" s="49">
        <v>327196392568018</v>
      </c>
    </row>
    <row r="7813" spans="15:35" x14ac:dyDescent="0.3">
      <c r="O7813" s="82"/>
      <c r="P7813" s="2">
        <v>70334719747350</v>
      </c>
      <c r="Q7813" s="1">
        <v>37317423182202.641</v>
      </c>
      <c r="R7813" s="3">
        <v>1.8421736220536524E+24</v>
      </c>
      <c r="T7813" s="2">
        <v>3.9045000000000001</v>
      </c>
      <c r="U7813" s="2">
        <v>3.9045000000000001</v>
      </c>
      <c r="V7813" s="3">
        <v>7356673279444227</v>
      </c>
      <c r="AF7813" s="82"/>
      <c r="AG7813" s="2">
        <v>11638529225</v>
      </c>
      <c r="AH7813" s="1">
        <v>11671297225</v>
      </c>
      <c r="AI7813" s="49">
        <v>327319616810924</v>
      </c>
    </row>
    <row r="7814" spans="15:35" x14ac:dyDescent="0.3">
      <c r="O7814" s="82"/>
      <c r="P7814" s="2">
        <v>70335075938400</v>
      </c>
      <c r="Q7814" s="1">
        <v>37317424963187.641</v>
      </c>
      <c r="R7814" s="3">
        <v>1.8424811372319431E+24</v>
      </c>
      <c r="T7814" s="2">
        <v>3.9049999999999998</v>
      </c>
      <c r="U7814" s="2">
        <v>3.9049999999999998</v>
      </c>
      <c r="V7814" s="3">
        <v>7356673279444227</v>
      </c>
      <c r="AF7814" s="82"/>
      <c r="AG7814" s="2">
        <v>11638568275</v>
      </c>
      <c r="AH7814" s="1">
        <v>11671336275</v>
      </c>
      <c r="AI7814" s="49">
        <v>327442871975004</v>
      </c>
    </row>
    <row r="7815" spans="15:35" x14ac:dyDescent="0.3">
      <c r="O7815" s="82"/>
      <c r="P7815" s="2">
        <v>70335432149450</v>
      </c>
      <c r="Q7815" s="1">
        <v>37317426744272.641</v>
      </c>
      <c r="R7815" s="3">
        <v>1.8427886866279075E+24</v>
      </c>
      <c r="T7815" s="2">
        <v>3.9055</v>
      </c>
      <c r="U7815" s="2">
        <v>3.9055</v>
      </c>
      <c r="V7815" s="3">
        <v>7356673279444227</v>
      </c>
      <c r="AF7815" s="82"/>
      <c r="AG7815" s="2">
        <v>11638607335</v>
      </c>
      <c r="AH7815" s="1">
        <v>11671375335</v>
      </c>
      <c r="AI7815" s="49">
        <v>327566158064137</v>
      </c>
    </row>
    <row r="7816" spans="15:35" x14ac:dyDescent="0.3">
      <c r="O7816" s="82"/>
      <c r="P7816" s="2">
        <v>70335788380500</v>
      </c>
      <c r="Q7816" s="1">
        <v>37317428525457.641</v>
      </c>
      <c r="R7816" s="3">
        <v>1.8430962702434499E+24</v>
      </c>
      <c r="T7816" s="2">
        <v>3.9060000000000001</v>
      </c>
      <c r="U7816" s="2">
        <v>3.9060000000000001</v>
      </c>
      <c r="V7816" s="3">
        <v>7356673279444227</v>
      </c>
      <c r="AF7816" s="82"/>
      <c r="AG7816" s="2">
        <v>11638646435</v>
      </c>
      <c r="AH7816" s="1">
        <v>11671414435</v>
      </c>
      <c r="AI7816" s="49">
        <v>327689475082199</v>
      </c>
    </row>
    <row r="7817" spans="15:35" x14ac:dyDescent="0.3">
      <c r="O7817" s="82"/>
      <c r="P7817" s="2">
        <v>70336144631550</v>
      </c>
      <c r="Q7817" s="1">
        <v>37317430306742.641</v>
      </c>
      <c r="R7817" s="3">
        <v>1.8434038880804732E+24</v>
      </c>
      <c r="T7817" s="2">
        <v>3.9064999999999999</v>
      </c>
      <c r="U7817" s="2">
        <v>3.9064999999999999</v>
      </c>
      <c r="V7817" s="3">
        <v>7356673279444227</v>
      </c>
      <c r="AF7817" s="82"/>
      <c r="AG7817" s="2">
        <v>11638685535</v>
      </c>
      <c r="AH7817" s="1">
        <v>11671453535</v>
      </c>
      <c r="AI7817" s="49">
        <v>327812823033067</v>
      </c>
    </row>
    <row r="7818" spans="15:35" x14ac:dyDescent="0.3">
      <c r="O7818" s="82"/>
      <c r="P7818" s="2">
        <v>70336500902600</v>
      </c>
      <c r="Q7818" s="1">
        <v>37317432088127.641</v>
      </c>
      <c r="R7818" s="3">
        <v>1.8437115401408802E+24</v>
      </c>
      <c r="T7818" s="2">
        <v>3.907</v>
      </c>
      <c r="U7818" s="2">
        <v>3.907</v>
      </c>
      <c r="V7818" s="3">
        <v>7356673279444227</v>
      </c>
      <c r="AF7818" s="82"/>
      <c r="AG7818" s="2">
        <v>11638724635</v>
      </c>
      <c r="AH7818" s="1">
        <v>11671492635</v>
      </c>
      <c r="AI7818" s="49">
        <v>327936201920620</v>
      </c>
    </row>
    <row r="7819" spans="15:35" x14ac:dyDescent="0.3">
      <c r="O7819" s="82"/>
      <c r="P7819" s="2">
        <v>70336857193650</v>
      </c>
      <c r="Q7819" s="1">
        <v>37317433869612.641</v>
      </c>
      <c r="R7819" s="3">
        <v>1.8440192264265751E+24</v>
      </c>
      <c r="T7819" s="2">
        <v>3.9075000000000002</v>
      </c>
      <c r="U7819" s="2">
        <v>3.9075000000000002</v>
      </c>
      <c r="V7819" s="3">
        <v>7356673279444227</v>
      </c>
      <c r="AF7819" s="82"/>
      <c r="AG7819" s="2">
        <v>11638763735</v>
      </c>
      <c r="AH7819" s="1">
        <v>11671531735</v>
      </c>
      <c r="AI7819" s="49">
        <v>328059611748734</v>
      </c>
    </row>
    <row r="7820" spans="15:35" x14ac:dyDescent="0.3">
      <c r="O7820" s="82"/>
      <c r="P7820" s="2">
        <v>70337213504700</v>
      </c>
      <c r="Q7820" s="1">
        <v>37317435651197.641</v>
      </c>
      <c r="R7820" s="3">
        <v>1.8443269469394614E+24</v>
      </c>
      <c r="T7820" s="2">
        <v>3.9079999999999999</v>
      </c>
      <c r="U7820" s="2">
        <v>3.9079999999999999</v>
      </c>
      <c r="V7820" s="3">
        <v>7356673279444227</v>
      </c>
      <c r="AF7820" s="82"/>
      <c r="AG7820" s="2">
        <v>11638802835</v>
      </c>
      <c r="AH7820" s="1">
        <v>11671570835</v>
      </c>
      <c r="AI7820" s="49">
        <v>328183052521287</v>
      </c>
    </row>
    <row r="7821" spans="15:35" x14ac:dyDescent="0.3">
      <c r="O7821" s="82"/>
      <c r="P7821" s="2">
        <v>70337569835750</v>
      </c>
      <c r="Q7821" s="1">
        <v>37317437432882.641</v>
      </c>
      <c r="R7821" s="3">
        <v>1.8446347016814423E+24</v>
      </c>
      <c r="T7821" s="2">
        <v>3.9085000000000001</v>
      </c>
      <c r="U7821" s="2">
        <v>3.9085000000000001</v>
      </c>
      <c r="V7821" s="3">
        <v>7356673279444227</v>
      </c>
      <c r="AF7821" s="82"/>
      <c r="AG7821" s="2">
        <v>11638841935</v>
      </c>
      <c r="AH7821" s="1">
        <v>11671609935</v>
      </c>
      <c r="AI7821" s="49">
        <v>328306524242157</v>
      </c>
    </row>
    <row r="7822" spans="15:35" x14ac:dyDescent="0.3">
      <c r="O7822" s="82"/>
      <c r="P7822" s="2">
        <v>70337926186800</v>
      </c>
      <c r="Q7822" s="1">
        <v>37317439214667.641</v>
      </c>
      <c r="R7822" s="3">
        <v>1.8449424906544215E+24</v>
      </c>
      <c r="T7822" s="2">
        <v>3.9089999999999998</v>
      </c>
      <c r="U7822" s="2">
        <v>3.9089999999999998</v>
      </c>
      <c r="V7822" s="3">
        <v>7356673279444227</v>
      </c>
      <c r="AF7822" s="82"/>
      <c r="AG7822" s="2">
        <v>11638881035</v>
      </c>
      <c r="AH7822" s="1">
        <v>11671649035</v>
      </c>
      <c r="AI7822" s="49">
        <v>328430026915220</v>
      </c>
    </row>
    <row r="7823" spans="15:35" x14ac:dyDescent="0.3">
      <c r="O7823" s="82"/>
      <c r="P7823" s="2">
        <v>70338282557850</v>
      </c>
      <c r="Q7823" s="1">
        <v>37317440996552.641</v>
      </c>
      <c r="R7823" s="3">
        <v>1.845250313860302E+24</v>
      </c>
      <c r="T7823" s="2">
        <v>3.9095</v>
      </c>
      <c r="U7823" s="2">
        <v>3.9095</v>
      </c>
      <c r="V7823" s="3">
        <v>7356673279444227</v>
      </c>
      <c r="AF7823" s="82"/>
      <c r="AG7823" s="2">
        <v>11638920135</v>
      </c>
      <c r="AH7823" s="1">
        <v>11671688135</v>
      </c>
      <c r="AI7823" s="49">
        <v>328553560544355</v>
      </c>
    </row>
    <row r="7824" spans="15:35" x14ac:dyDescent="0.3">
      <c r="O7824" s="82"/>
      <c r="P7824" s="2">
        <v>70338638948900</v>
      </c>
      <c r="Q7824" s="1">
        <v>37317442778537.641</v>
      </c>
      <c r="R7824" s="3">
        <v>1.8455581713009872E+24</v>
      </c>
      <c r="T7824" s="2">
        <v>3.91</v>
      </c>
      <c r="U7824" s="2">
        <v>3.91</v>
      </c>
      <c r="V7824" s="3">
        <v>7356673279444227</v>
      </c>
      <c r="AF7824" s="82"/>
      <c r="AG7824" s="2">
        <v>11638959235</v>
      </c>
      <c r="AH7824" s="1">
        <v>11671727235</v>
      </c>
      <c r="AI7824" s="49">
        <v>328677125133438</v>
      </c>
    </row>
    <row r="7825" spans="15:35" x14ac:dyDescent="0.3">
      <c r="O7825" s="82"/>
      <c r="P7825" s="2">
        <v>70338995359950</v>
      </c>
      <c r="Q7825" s="1">
        <v>37317444560622.641</v>
      </c>
      <c r="R7825" s="3">
        <v>1.8458660629783815E+24</v>
      </c>
      <c r="T7825" s="2">
        <v>3.9104999999999999</v>
      </c>
      <c r="U7825" s="2">
        <v>3.9104999999999999</v>
      </c>
      <c r="V7825" s="3">
        <v>7356673279444227</v>
      </c>
      <c r="AF7825" s="82"/>
      <c r="AG7825" s="2">
        <v>11638998345</v>
      </c>
      <c r="AH7825" s="1">
        <v>11671766345</v>
      </c>
      <c r="AI7825" s="49">
        <v>328800720686348</v>
      </c>
    </row>
    <row r="7826" spans="15:35" x14ac:dyDescent="0.3">
      <c r="O7826" s="82"/>
      <c r="P7826" s="2">
        <v>70339351791000</v>
      </c>
      <c r="Q7826" s="1">
        <v>37317446342807.641</v>
      </c>
      <c r="R7826" s="3">
        <v>1.8461739888943874E+24</v>
      </c>
      <c r="T7826" s="2">
        <v>3.911</v>
      </c>
      <c r="U7826" s="2">
        <v>3.911</v>
      </c>
      <c r="V7826" s="3">
        <v>7356673279444227</v>
      </c>
      <c r="AF7826" s="82"/>
      <c r="AG7826" s="2">
        <v>11639037495</v>
      </c>
      <c r="AH7826" s="1">
        <v>11671805495</v>
      </c>
      <c r="AI7826" s="49">
        <v>328924347206960</v>
      </c>
    </row>
    <row r="7827" spans="15:35" x14ac:dyDescent="0.3">
      <c r="O7827" s="82"/>
      <c r="P7827" s="2">
        <v>70339708242050</v>
      </c>
      <c r="Q7827" s="1">
        <v>37317448125092.641</v>
      </c>
      <c r="R7827" s="3">
        <v>1.8464819490509091E+24</v>
      </c>
      <c r="T7827" s="2">
        <v>3.9115000000000002</v>
      </c>
      <c r="U7827" s="2">
        <v>3.9115000000000002</v>
      </c>
      <c r="V7827" s="3">
        <v>7356673279444227</v>
      </c>
      <c r="AF7827" s="82"/>
      <c r="AG7827" s="2">
        <v>11639076645</v>
      </c>
      <c r="AH7827" s="1">
        <v>11671844645</v>
      </c>
      <c r="AI7827" s="49">
        <v>329048004699154</v>
      </c>
    </row>
    <row r="7828" spans="15:35" x14ac:dyDescent="0.3">
      <c r="O7828" s="82"/>
      <c r="P7828" s="2">
        <v>70340064713100</v>
      </c>
      <c r="Q7828" s="1">
        <v>37317449907477.641</v>
      </c>
      <c r="R7828" s="3">
        <v>1.8467899434498494E+24</v>
      </c>
      <c r="T7828" s="2">
        <v>3.9119999999999999</v>
      </c>
      <c r="U7828" s="2">
        <v>3.9119999999999999</v>
      </c>
      <c r="V7828" s="3">
        <v>7356673279444227</v>
      </c>
      <c r="AF7828" s="82"/>
      <c r="AG7828" s="2">
        <v>11639115795</v>
      </c>
      <c r="AH7828" s="1">
        <v>11671883795</v>
      </c>
      <c r="AI7828" s="49">
        <v>329171693166806</v>
      </c>
    </row>
    <row r="7829" spans="15:35" x14ac:dyDescent="0.3">
      <c r="O7829" s="82"/>
      <c r="P7829" s="2">
        <v>70340421204150</v>
      </c>
      <c r="Q7829" s="1">
        <v>37317451689962.641</v>
      </c>
      <c r="R7829" s="3">
        <v>1.8470979720931119E+24</v>
      </c>
      <c r="T7829" s="2">
        <v>3.9125000000000001</v>
      </c>
      <c r="U7829" s="2">
        <v>3.9125000000000001</v>
      </c>
      <c r="V7829" s="3">
        <v>7356673279444227</v>
      </c>
      <c r="AF7829" s="82"/>
      <c r="AG7829" s="2">
        <v>11639154945</v>
      </c>
      <c r="AH7829" s="1">
        <v>11671922945</v>
      </c>
      <c r="AI7829" s="49">
        <v>329295412613793</v>
      </c>
    </row>
    <row r="7830" spans="15:35" x14ac:dyDescent="0.3">
      <c r="O7830" s="82"/>
      <c r="P7830" s="2">
        <v>70340777715200</v>
      </c>
      <c r="Q7830" s="1">
        <v>37317453472547.641</v>
      </c>
      <c r="R7830" s="3">
        <v>1.8474060349826002E+24</v>
      </c>
      <c r="T7830" s="2">
        <v>3.9129999999999998</v>
      </c>
      <c r="U7830" s="2">
        <v>3.9129999999999998</v>
      </c>
      <c r="V7830" s="3">
        <v>7356673279444227</v>
      </c>
      <c r="AF7830" s="82"/>
      <c r="AG7830" s="2">
        <v>11639194095</v>
      </c>
      <c r="AH7830" s="1">
        <v>11671962095</v>
      </c>
      <c r="AI7830" s="49">
        <v>329419163043994</v>
      </c>
    </row>
    <row r="7831" spans="15:35" x14ac:dyDescent="0.3">
      <c r="O7831" s="82"/>
      <c r="P7831" s="2">
        <v>70341134246250</v>
      </c>
      <c r="Q7831" s="1">
        <v>37317455255232.641</v>
      </c>
      <c r="R7831" s="3">
        <v>1.8477141321202182E+24</v>
      </c>
      <c r="T7831" s="2">
        <v>3.9135</v>
      </c>
      <c r="U7831" s="2">
        <v>3.9135</v>
      </c>
      <c r="V7831" s="3">
        <v>7356673279444227</v>
      </c>
      <c r="AF7831" s="82"/>
      <c r="AG7831" s="2">
        <v>11639233245</v>
      </c>
      <c r="AH7831" s="1">
        <v>11672001245</v>
      </c>
      <c r="AI7831" s="49">
        <v>329542944461285</v>
      </c>
    </row>
    <row r="7832" spans="15:35" x14ac:dyDescent="0.3">
      <c r="O7832" s="82"/>
      <c r="P7832" s="2">
        <v>70341490797300</v>
      </c>
      <c r="Q7832" s="1">
        <v>37317457038017.641</v>
      </c>
      <c r="R7832" s="3">
        <v>1.8480222635078681E+24</v>
      </c>
      <c r="T7832" s="2">
        <v>3.9140000000000001</v>
      </c>
      <c r="U7832" s="2">
        <v>3.9140000000000001</v>
      </c>
      <c r="V7832" s="3">
        <v>7356673279444227</v>
      </c>
      <c r="AF7832" s="82"/>
      <c r="AG7832" s="2">
        <v>11639272395</v>
      </c>
      <c r="AH7832" s="1">
        <v>11672040395</v>
      </c>
      <c r="AI7832" s="3">
        <v>329666756869544</v>
      </c>
    </row>
    <row r="7833" spans="15:35" x14ac:dyDescent="0.3">
      <c r="O7833" s="82"/>
      <c r="P7833" s="2">
        <v>70341847368350</v>
      </c>
      <c r="Q7833" s="1">
        <v>37317458820902.641</v>
      </c>
      <c r="R7833" s="3">
        <v>1.8483304291474546E+24</v>
      </c>
      <c r="T7833" s="2">
        <v>3.9144999999999999</v>
      </c>
      <c r="U7833" s="2">
        <v>3.9144999999999999</v>
      </c>
      <c r="V7833" s="3">
        <v>7356673279444227</v>
      </c>
      <c r="AF7833" s="82"/>
      <c r="AG7833" s="2">
        <v>11639311545</v>
      </c>
      <c r="AH7833" s="1">
        <v>11672079545</v>
      </c>
      <c r="AI7833" s="49">
        <v>329790600272648</v>
      </c>
    </row>
    <row r="7834" spans="15:35" x14ac:dyDescent="0.3">
      <c r="O7834" s="82"/>
      <c r="P7834" s="2">
        <v>70342203959400</v>
      </c>
      <c r="Q7834" s="1">
        <v>37317460603887.641</v>
      </c>
      <c r="R7834" s="3">
        <v>1.8486386290408804E+24</v>
      </c>
      <c r="T7834" s="2">
        <v>3.915</v>
      </c>
      <c r="U7834" s="2">
        <v>3.915</v>
      </c>
      <c r="V7834" s="3">
        <v>7356673279444227</v>
      </c>
      <c r="AF7834" s="82"/>
      <c r="AG7834" s="2">
        <v>11639350695</v>
      </c>
      <c r="AH7834" s="1">
        <v>11672118695</v>
      </c>
      <c r="AI7834" s="3">
        <v>329914474674475</v>
      </c>
    </row>
    <row r="7835" spans="15:35" x14ac:dyDescent="0.3">
      <c r="O7835" s="82"/>
      <c r="P7835" s="2">
        <v>70342560570450</v>
      </c>
      <c r="Q7835" s="1">
        <v>37317462386972.641</v>
      </c>
      <c r="R7835" s="3">
        <v>1.8489468631900494E+24</v>
      </c>
      <c r="T7835" s="2">
        <v>3.9155000000000002</v>
      </c>
      <c r="U7835" s="2">
        <v>3.9155000000000002</v>
      </c>
      <c r="V7835" s="3">
        <v>7356673279444227</v>
      </c>
      <c r="AF7835" s="82"/>
      <c r="AG7835" s="2">
        <v>11639389855</v>
      </c>
      <c r="AH7835" s="1">
        <v>11672157855</v>
      </c>
      <c r="AI7835" s="49">
        <v>330038380078902</v>
      </c>
    </row>
    <row r="7836" spans="15:35" x14ac:dyDescent="0.3">
      <c r="O7836" s="82"/>
      <c r="P7836" s="2">
        <v>70342917201500</v>
      </c>
      <c r="Q7836" s="1">
        <v>37317464170157.641</v>
      </c>
      <c r="R7836" s="3">
        <v>1.8492551315968652E+24</v>
      </c>
      <c r="T7836" s="2">
        <v>3.9159999999999999</v>
      </c>
      <c r="U7836" s="2">
        <v>3.9159999999999999</v>
      </c>
      <c r="V7836" s="3">
        <v>7356673279444227</v>
      </c>
      <c r="AF7836" s="82"/>
      <c r="AG7836" s="2">
        <v>11639429055</v>
      </c>
      <c r="AH7836" s="1">
        <v>11672197055</v>
      </c>
      <c r="AI7836" s="49">
        <v>330162316489806</v>
      </c>
    </row>
    <row r="7837" spans="15:35" x14ac:dyDescent="0.3">
      <c r="O7837" s="82"/>
      <c r="P7837" s="2">
        <v>70343273852550</v>
      </c>
      <c r="Q7837" s="1">
        <v>37317465953442.641</v>
      </c>
      <c r="R7837" s="3">
        <v>1.8495634342632306E+24</v>
      </c>
      <c r="T7837" s="2">
        <v>3.9165000000000001</v>
      </c>
      <c r="U7837" s="2">
        <v>3.9165000000000001</v>
      </c>
      <c r="V7837" s="3">
        <v>7356673279444227</v>
      </c>
      <c r="AF7837" s="82"/>
      <c r="AG7837" s="2">
        <v>11639468255</v>
      </c>
      <c r="AH7837" s="1">
        <v>11672236255</v>
      </c>
      <c r="AI7837" s="49">
        <v>330286283911065</v>
      </c>
    </row>
    <row r="7838" spans="15:35" x14ac:dyDescent="0.3">
      <c r="O7838" s="82"/>
      <c r="P7838" s="2">
        <v>70343630523600</v>
      </c>
      <c r="Q7838" s="1">
        <v>37317467736827.641</v>
      </c>
      <c r="R7838" s="3">
        <v>1.8498717711910497E+24</v>
      </c>
      <c r="T7838" s="2">
        <v>3.9169999999999998</v>
      </c>
      <c r="U7838" s="2">
        <v>3.9169999999999998</v>
      </c>
      <c r="V7838" s="3">
        <v>7356673279444227</v>
      </c>
      <c r="AF7838" s="82"/>
      <c r="AG7838" s="2">
        <v>11639507455</v>
      </c>
      <c r="AH7838" s="1">
        <v>11672275455</v>
      </c>
      <c r="AI7838" s="49">
        <v>330410282346557</v>
      </c>
    </row>
    <row r="7839" spans="15:35" x14ac:dyDescent="0.3">
      <c r="O7839" s="82"/>
      <c r="P7839" s="2">
        <v>70343987214650</v>
      </c>
      <c r="Q7839" s="1">
        <v>37317469520312.641</v>
      </c>
      <c r="R7839" s="3">
        <v>1.8501801423822254E+24</v>
      </c>
      <c r="T7839" s="2">
        <v>3.9175</v>
      </c>
      <c r="U7839" s="2">
        <v>3.9175</v>
      </c>
      <c r="V7839" s="3">
        <v>7356673279444227</v>
      </c>
      <c r="AF7839" s="82"/>
      <c r="AG7839" s="2">
        <v>11639546655</v>
      </c>
      <c r="AH7839" s="1">
        <v>11672314655</v>
      </c>
      <c r="AI7839" s="49">
        <v>330534311800159</v>
      </c>
    </row>
    <row r="7840" spans="15:35" x14ac:dyDescent="0.3">
      <c r="O7840" s="82"/>
      <c r="P7840" s="2">
        <v>70344343925700</v>
      </c>
      <c r="Q7840" s="1">
        <v>37317471303897.641</v>
      </c>
      <c r="R7840" s="3">
        <v>1.8504885478386617E+24</v>
      </c>
      <c r="T7840" s="2">
        <v>3.9180000000000001</v>
      </c>
      <c r="U7840" s="2">
        <v>3.9180000000000001</v>
      </c>
      <c r="V7840" s="3">
        <v>7356673279444227</v>
      </c>
      <c r="AF7840" s="82"/>
      <c r="AG7840" s="2">
        <v>11639585855</v>
      </c>
      <c r="AH7840" s="1">
        <v>11672353855</v>
      </c>
      <c r="AI7840" s="49">
        <v>330658372275747</v>
      </c>
    </row>
    <row r="7841" spans="15:35" x14ac:dyDescent="0.3">
      <c r="O7841" s="82"/>
      <c r="P7841" s="2">
        <v>70344700656750</v>
      </c>
      <c r="Q7841" s="1">
        <v>37317473087582.641</v>
      </c>
      <c r="R7841" s="3">
        <v>1.8507969875622619E+24</v>
      </c>
      <c r="T7841" s="2">
        <v>3.9184999999999999</v>
      </c>
      <c r="U7841" s="2">
        <v>3.9184999999999999</v>
      </c>
      <c r="V7841" s="3">
        <v>7356673279444227</v>
      </c>
      <c r="AF7841" s="82"/>
      <c r="AG7841" s="2">
        <v>11639625055</v>
      </c>
      <c r="AH7841" s="1">
        <v>11672393055</v>
      </c>
      <c r="AI7841" s="49">
        <v>330782463777201</v>
      </c>
    </row>
    <row r="7842" spans="15:35" x14ac:dyDescent="0.3">
      <c r="O7842" s="82"/>
      <c r="P7842" s="2">
        <v>70345057407800</v>
      </c>
      <c r="Q7842" s="1">
        <v>37317474871367.641</v>
      </c>
      <c r="R7842" s="3">
        <v>1.8511054615549291E+24</v>
      </c>
      <c r="T7842" s="2">
        <v>3.919</v>
      </c>
      <c r="U7842" s="2">
        <v>3.919</v>
      </c>
      <c r="V7842" s="3">
        <v>7356673279444227</v>
      </c>
      <c r="AF7842" s="82"/>
      <c r="AG7842" s="2">
        <v>11639664255</v>
      </c>
      <c r="AH7842" s="1">
        <v>11672432255</v>
      </c>
      <c r="AI7842" s="49">
        <v>330906586308396</v>
      </c>
    </row>
    <row r="7843" spans="15:35" x14ac:dyDescent="0.3">
      <c r="O7843" s="82"/>
      <c r="P7843" s="2">
        <v>70345414178850</v>
      </c>
      <c r="Q7843" s="1">
        <v>37317476655252.641</v>
      </c>
      <c r="R7843" s="3">
        <v>1.8514139698185668E+24</v>
      </c>
      <c r="T7843" s="2">
        <v>3.9195000000000002</v>
      </c>
      <c r="U7843" s="2">
        <v>3.9195000000000002</v>
      </c>
      <c r="V7843" s="3">
        <v>7356673279444227</v>
      </c>
      <c r="AF7843" s="82"/>
      <c r="AG7843" s="2">
        <v>11639703455</v>
      </c>
      <c r="AH7843" s="1">
        <v>11672471455</v>
      </c>
      <c r="AI7843" s="49">
        <v>331030739873210</v>
      </c>
    </row>
    <row r="7844" spans="15:35" x14ac:dyDescent="0.3">
      <c r="O7844" s="82"/>
      <c r="P7844" s="2">
        <v>70345770969900</v>
      </c>
      <c r="Q7844" s="1">
        <v>37317478439237.641</v>
      </c>
      <c r="R7844" s="3">
        <v>1.8517225123550788E+24</v>
      </c>
      <c r="T7844" s="2">
        <v>3.92</v>
      </c>
      <c r="U7844" s="2">
        <v>3.92</v>
      </c>
      <c r="V7844" s="3">
        <v>7356673279444227</v>
      </c>
      <c r="AF7844" s="82"/>
      <c r="AG7844" s="2">
        <v>11639742655</v>
      </c>
      <c r="AH7844" s="1">
        <v>11672510655</v>
      </c>
      <c r="AI7844" s="49">
        <v>331154924475522</v>
      </c>
    </row>
    <row r="7845" spans="15:35" x14ac:dyDescent="0.3">
      <c r="O7845" s="82"/>
      <c r="P7845" s="2">
        <v>70346127780950</v>
      </c>
      <c r="Q7845" s="1">
        <v>37317480223322.641</v>
      </c>
      <c r="R7845" s="3">
        <v>1.8520310891663686E+24</v>
      </c>
      <c r="T7845" s="2">
        <v>3.9205000000000001</v>
      </c>
      <c r="U7845" s="2">
        <v>3.9205000000000001</v>
      </c>
      <c r="V7845" s="3">
        <v>7356673279444227</v>
      </c>
      <c r="AF7845" s="82"/>
      <c r="AG7845" s="2">
        <v>11639781865</v>
      </c>
      <c r="AH7845" s="1">
        <v>11672549865</v>
      </c>
      <c r="AI7845" s="49">
        <v>331279140119207</v>
      </c>
    </row>
    <row r="7846" spans="15:35" x14ac:dyDescent="0.3">
      <c r="O7846" s="82"/>
      <c r="P7846" s="2">
        <v>70346484612000</v>
      </c>
      <c r="Q7846" s="1">
        <v>37317482007507.641</v>
      </c>
      <c r="R7846" s="3">
        <v>1.8523397002543393E+24</v>
      </c>
      <c r="T7846" s="2">
        <v>3.9209999999999998</v>
      </c>
      <c r="U7846" s="2">
        <v>3.9209999999999998</v>
      </c>
      <c r="V7846" s="3">
        <v>7356673279444227</v>
      </c>
      <c r="AF7846" s="82"/>
      <c r="AG7846" s="2">
        <v>11639821115</v>
      </c>
      <c r="AH7846" s="1">
        <v>11672589115</v>
      </c>
      <c r="AI7846" s="49">
        <v>331403386808145</v>
      </c>
    </row>
    <row r="7847" spans="15:35" x14ac:dyDescent="0.3">
      <c r="O7847" s="82"/>
      <c r="P7847" s="2">
        <v>70346841463050</v>
      </c>
      <c r="Q7847" s="1">
        <v>37317483791792.641</v>
      </c>
      <c r="R7847" s="3">
        <v>1.8526483456208947E+24</v>
      </c>
      <c r="T7847" s="2">
        <v>3.9215</v>
      </c>
      <c r="U7847" s="2">
        <v>3.9215</v>
      </c>
      <c r="V7847" s="3">
        <v>7356673279444227</v>
      </c>
      <c r="AF7847" s="82"/>
      <c r="AG7847" s="2">
        <v>11639860365</v>
      </c>
      <c r="AH7847" s="1">
        <v>11672628365</v>
      </c>
      <c r="AI7847" s="49">
        <v>331527664546211</v>
      </c>
    </row>
    <row r="7848" spans="15:35" x14ac:dyDescent="0.3">
      <c r="O7848" s="82"/>
      <c r="P7848" s="2">
        <v>70347198334100</v>
      </c>
      <c r="Q7848" s="1">
        <v>37317485576177.641</v>
      </c>
      <c r="R7848" s="3">
        <v>1.8529570252679379E+24</v>
      </c>
      <c r="T7848" s="2">
        <v>3.9220000000000002</v>
      </c>
      <c r="U7848" s="2">
        <v>3.9220000000000002</v>
      </c>
      <c r="V7848" s="3">
        <v>7356673279444227</v>
      </c>
      <c r="AF7848" s="82"/>
      <c r="AG7848" s="2">
        <v>11639899615</v>
      </c>
      <c r="AH7848" s="1">
        <v>11672667615</v>
      </c>
      <c r="AI7848" s="49">
        <v>331651973337283</v>
      </c>
    </row>
    <row r="7849" spans="15:35" x14ac:dyDescent="0.3">
      <c r="O7849" s="82"/>
      <c r="P7849" s="2">
        <v>70347555225150</v>
      </c>
      <c r="Q7849" s="1">
        <v>37317487360662.641</v>
      </c>
      <c r="R7849" s="3">
        <v>1.8532657391973723E+24</v>
      </c>
      <c r="T7849" s="2">
        <v>3.9224999999999999</v>
      </c>
      <c r="U7849" s="2">
        <v>3.9224999999999999</v>
      </c>
      <c r="V7849" s="3">
        <v>7356673279444227</v>
      </c>
      <c r="AF7849" s="82"/>
      <c r="AG7849" s="2">
        <v>11639938865</v>
      </c>
      <c r="AH7849" s="1">
        <v>11672706865</v>
      </c>
      <c r="AI7849" s="49">
        <v>331776313185240</v>
      </c>
    </row>
    <row r="7850" spans="15:35" x14ac:dyDescent="0.3">
      <c r="O7850" s="82"/>
      <c r="P7850" s="2">
        <v>70347912136200</v>
      </c>
      <c r="Q7850" s="1">
        <v>37317489145247.641</v>
      </c>
      <c r="R7850" s="3">
        <v>1.8535744874111021E+24</v>
      </c>
      <c r="T7850" s="2">
        <v>3.923</v>
      </c>
      <c r="U7850" s="2">
        <v>3.923</v>
      </c>
      <c r="V7850" s="3">
        <v>7356673279444227</v>
      </c>
      <c r="AF7850" s="82"/>
      <c r="AG7850" s="2">
        <v>11639978115</v>
      </c>
      <c r="AH7850" s="1">
        <v>11672746115</v>
      </c>
      <c r="AI7850" s="49">
        <v>331900684093958</v>
      </c>
    </row>
    <row r="7851" spans="15:35" x14ac:dyDescent="0.3">
      <c r="O7851" s="82"/>
      <c r="P7851" s="2">
        <v>70348269067250</v>
      </c>
      <c r="Q7851" s="1">
        <v>37317490929932.641</v>
      </c>
      <c r="R7851" s="3">
        <v>1.8538832699110302E+24</v>
      </c>
      <c r="T7851" s="2">
        <v>3.9235000000000002</v>
      </c>
      <c r="U7851" s="2">
        <v>3.9235000000000002</v>
      </c>
      <c r="V7851" s="3">
        <v>7356673279444227</v>
      </c>
      <c r="AF7851" s="82"/>
      <c r="AG7851" s="2">
        <v>11640017365</v>
      </c>
      <c r="AH7851" s="1">
        <v>11672785365</v>
      </c>
      <c r="AI7851" s="49">
        <v>332025086067314</v>
      </c>
    </row>
    <row r="7852" spans="15:35" x14ac:dyDescent="0.3">
      <c r="O7852" s="82"/>
      <c r="P7852" s="2">
        <v>70348626018300</v>
      </c>
      <c r="Q7852" s="1">
        <v>37317492714717.641</v>
      </c>
      <c r="R7852" s="3">
        <v>1.8541920866990604E+24</v>
      </c>
      <c r="T7852" s="2">
        <v>3.9239999999999999</v>
      </c>
      <c r="U7852" s="2">
        <v>3.9239999999999999</v>
      </c>
      <c r="V7852" s="3">
        <v>7356673279444227</v>
      </c>
      <c r="AF7852" s="82"/>
      <c r="AG7852" s="2">
        <v>11640056615</v>
      </c>
      <c r="AH7852" s="1">
        <v>11672824615</v>
      </c>
      <c r="AI7852" s="49">
        <v>332149519109187</v>
      </c>
    </row>
    <row r="7853" spans="15:35" x14ac:dyDescent="0.3">
      <c r="O7853" s="82"/>
      <c r="P7853" s="2">
        <v>70348982989350</v>
      </c>
      <c r="Q7853" s="1">
        <v>37317494499602.641</v>
      </c>
      <c r="R7853" s="3">
        <v>1.8545009377770951E+24</v>
      </c>
      <c r="T7853" s="2">
        <v>3.9245000000000001</v>
      </c>
      <c r="U7853" s="2">
        <v>3.9245000000000001</v>
      </c>
      <c r="V7853" s="3">
        <v>7356673279444227</v>
      </c>
      <c r="AF7853" s="82"/>
      <c r="AG7853" s="2">
        <v>11640095865</v>
      </c>
      <c r="AH7853" s="1">
        <v>11672863865</v>
      </c>
      <c r="AI7853" s="3">
        <v>332273983223453</v>
      </c>
    </row>
    <row r="7854" spans="15:35" x14ac:dyDescent="0.3">
      <c r="O7854" s="82"/>
      <c r="P7854" s="2">
        <v>70349339980400</v>
      </c>
      <c r="Q7854" s="1">
        <v>37317496284587.641</v>
      </c>
      <c r="R7854" s="3">
        <v>1.8548098231470387E+24</v>
      </c>
      <c r="T7854" s="2">
        <v>3.9249999999999998</v>
      </c>
      <c r="U7854" s="2">
        <v>3.9249999999999998</v>
      </c>
      <c r="V7854" s="3">
        <v>7356673279444227</v>
      </c>
      <c r="AF7854" s="82"/>
      <c r="AG7854" s="2">
        <v>11640135115</v>
      </c>
      <c r="AH7854" s="1">
        <v>11672903115</v>
      </c>
      <c r="AI7854" s="49">
        <v>332398478413989</v>
      </c>
    </row>
    <row r="7855" spans="15:35" x14ac:dyDescent="0.3">
      <c r="O7855" s="82"/>
      <c r="P7855" s="2">
        <v>70349696991450</v>
      </c>
      <c r="Q7855" s="1">
        <v>37317498069672.641</v>
      </c>
      <c r="R7855" s="3">
        <v>1.8551187428107947E+24</v>
      </c>
      <c r="T7855" s="2">
        <v>3.9255</v>
      </c>
      <c r="U7855" s="2">
        <v>3.9255</v>
      </c>
      <c r="V7855" s="3">
        <v>7356673279444227</v>
      </c>
      <c r="AF7855" s="82"/>
      <c r="AG7855" s="2">
        <v>11640174375</v>
      </c>
      <c r="AH7855" s="1">
        <v>11672942375</v>
      </c>
      <c r="AI7855" s="49">
        <v>332523004684674</v>
      </c>
    </row>
    <row r="7856" spans="15:35" x14ac:dyDescent="0.3">
      <c r="O7856" s="82"/>
      <c r="P7856" s="2">
        <v>70350054022500</v>
      </c>
      <c r="Q7856" s="1">
        <v>37317499854857.641</v>
      </c>
      <c r="R7856" s="3">
        <v>1.8554276967702665E+24</v>
      </c>
      <c r="T7856" s="2">
        <v>3.9260000000000002</v>
      </c>
      <c r="U7856" s="2">
        <v>3.9260000000000002</v>
      </c>
      <c r="V7856" s="3">
        <v>7356673279444227</v>
      </c>
      <c r="AF7856" s="82"/>
      <c r="AG7856" s="2">
        <v>11640213675</v>
      </c>
      <c r="AH7856" s="1">
        <v>11672981675</v>
      </c>
      <c r="AI7856" s="49">
        <v>332647562039385</v>
      </c>
    </row>
    <row r="7857" spans="15:35" x14ac:dyDescent="0.3">
      <c r="O7857" s="82"/>
      <c r="P7857" s="2">
        <v>70350411073550</v>
      </c>
      <c r="Q7857" s="1">
        <v>37317501640142.641</v>
      </c>
      <c r="R7857" s="3">
        <v>1.8557366850273571E+24</v>
      </c>
      <c r="T7857" s="2">
        <v>3.9264999999999999</v>
      </c>
      <c r="U7857" s="2">
        <v>3.9264999999999999</v>
      </c>
      <c r="V7857" s="3">
        <v>7356673279444227</v>
      </c>
      <c r="AF7857" s="82"/>
      <c r="AG7857" s="2">
        <v>11640252975</v>
      </c>
      <c r="AH7857" s="1">
        <v>11673020975</v>
      </c>
      <c r="AI7857" s="49">
        <v>332772150481999</v>
      </c>
    </row>
    <row r="7858" spans="15:35" x14ac:dyDescent="0.3">
      <c r="O7858" s="82"/>
      <c r="P7858" s="2">
        <v>70350768144600</v>
      </c>
      <c r="Q7858" s="1">
        <v>37317503425527.641</v>
      </c>
      <c r="R7858" s="3">
        <v>1.8560457075839702E+24</v>
      </c>
      <c r="T7858" s="2">
        <v>3.927</v>
      </c>
      <c r="U7858" s="2">
        <v>3.927</v>
      </c>
      <c r="V7858" s="3">
        <v>7356673279444227</v>
      </c>
      <c r="AF7858" s="82"/>
      <c r="AG7858" s="2">
        <v>11640292275</v>
      </c>
      <c r="AH7858" s="1">
        <v>11673060275</v>
      </c>
      <c r="AI7858" s="49">
        <v>332896770016394</v>
      </c>
    </row>
    <row r="7859" spans="15:35" x14ac:dyDescent="0.3">
      <c r="O7859" s="82"/>
      <c r="P7859" s="2">
        <v>70351125235650</v>
      </c>
      <c r="Q7859" s="1">
        <v>37317505211012.641</v>
      </c>
      <c r="R7859" s="3">
        <v>1.8563547644420093E+24</v>
      </c>
      <c r="T7859" s="2">
        <v>3.9275000000000002</v>
      </c>
      <c r="U7859" s="2">
        <v>3.9275000000000002</v>
      </c>
      <c r="V7859" s="3">
        <v>7356673279444227</v>
      </c>
      <c r="AF7859" s="82"/>
      <c r="AG7859" s="2">
        <v>11640331575</v>
      </c>
      <c r="AH7859" s="1">
        <v>11673099575</v>
      </c>
      <c r="AI7859" s="49">
        <v>333021420646446</v>
      </c>
    </row>
    <row r="7860" spans="15:35" x14ac:dyDescent="0.3">
      <c r="O7860" s="82"/>
      <c r="P7860" s="2">
        <v>70351482346700</v>
      </c>
      <c r="Q7860" s="1">
        <v>37317506996597.641</v>
      </c>
      <c r="R7860" s="3">
        <v>1.856663855603378E+24</v>
      </c>
      <c r="T7860" s="2">
        <v>3.9279999999999999</v>
      </c>
      <c r="U7860" s="2">
        <v>3.9279999999999999</v>
      </c>
      <c r="V7860" s="3">
        <v>7356673279444227</v>
      </c>
      <c r="AF7860" s="82"/>
      <c r="AG7860" s="2">
        <v>11640370875</v>
      </c>
      <c r="AH7860" s="1">
        <v>11673138875</v>
      </c>
      <c r="AI7860" s="49">
        <v>333146102376034</v>
      </c>
    </row>
    <row r="7861" spans="15:35" x14ac:dyDescent="0.3">
      <c r="O7861" s="82"/>
      <c r="P7861" s="2">
        <v>70351839477750</v>
      </c>
      <c r="Q7861" s="1">
        <v>37317508782282.641</v>
      </c>
      <c r="R7861" s="3">
        <v>1.8569729810699797E+24</v>
      </c>
      <c r="T7861" s="2">
        <v>3.9285000000000001</v>
      </c>
      <c r="U7861" s="2">
        <v>3.9285000000000001</v>
      </c>
      <c r="V7861" s="3">
        <v>7356673279444227</v>
      </c>
      <c r="AF7861" s="82"/>
      <c r="AG7861" s="2">
        <v>11640410175</v>
      </c>
      <c r="AH7861" s="1">
        <v>11673178175</v>
      </c>
      <c r="AI7861" s="49">
        <v>333270815209034</v>
      </c>
    </row>
    <row r="7862" spans="15:35" x14ac:dyDescent="0.3">
      <c r="O7862" s="82"/>
      <c r="P7862" s="2">
        <v>70352196628800</v>
      </c>
      <c r="Q7862" s="1">
        <v>37317510568067.641</v>
      </c>
      <c r="R7862" s="3">
        <v>1.857282140843718E+24</v>
      </c>
      <c r="T7862" s="2">
        <v>3.9289999999999998</v>
      </c>
      <c r="U7862" s="2">
        <v>3.9289999999999998</v>
      </c>
      <c r="V7862" s="3">
        <v>7356673279444227</v>
      </c>
      <c r="AF7862" s="82"/>
      <c r="AG7862" s="2">
        <v>11640449475</v>
      </c>
      <c r="AH7862" s="1">
        <v>11673217475</v>
      </c>
      <c r="AI7862" s="49">
        <v>333395559149325</v>
      </c>
    </row>
    <row r="7863" spans="15:35" x14ac:dyDescent="0.3">
      <c r="O7863" s="82"/>
      <c r="P7863" s="2">
        <v>70352553799850</v>
      </c>
      <c r="Q7863" s="1">
        <v>37317512353952.641</v>
      </c>
      <c r="R7863" s="3">
        <v>1.8575913349264958E+24</v>
      </c>
      <c r="T7863" s="2">
        <v>3.9295</v>
      </c>
      <c r="U7863" s="2">
        <v>3.9295</v>
      </c>
      <c r="V7863" s="3">
        <v>7356673279444227</v>
      </c>
      <c r="AF7863" s="82"/>
      <c r="AG7863" s="2">
        <v>11640488775</v>
      </c>
      <c r="AH7863" s="1">
        <v>11673256775</v>
      </c>
      <c r="AI7863" s="49">
        <v>333520334200783</v>
      </c>
    </row>
    <row r="7864" spans="15:35" x14ac:dyDescent="0.3">
      <c r="O7864" s="82"/>
      <c r="P7864" s="2">
        <v>70352910990900</v>
      </c>
      <c r="Q7864" s="1">
        <v>37317514139937.641</v>
      </c>
      <c r="R7864" s="3">
        <v>1.8579005633202166E+24</v>
      </c>
      <c r="T7864" s="2">
        <v>3.93</v>
      </c>
      <c r="U7864" s="2">
        <v>3.93</v>
      </c>
      <c r="V7864" s="3">
        <v>7356673279444227</v>
      </c>
      <c r="AF7864" s="82"/>
      <c r="AG7864" s="2">
        <v>11640528075</v>
      </c>
      <c r="AH7864" s="1">
        <v>11673296075</v>
      </c>
      <c r="AI7864" s="49">
        <v>333645140367286</v>
      </c>
    </row>
    <row r="7865" spans="15:35" x14ac:dyDescent="0.3">
      <c r="O7865" s="82"/>
      <c r="P7865" s="2">
        <v>70353268201950</v>
      </c>
      <c r="Q7865" s="1">
        <v>37317515926022.641</v>
      </c>
      <c r="R7865" s="3">
        <v>1.8582098260267844E+24</v>
      </c>
      <c r="T7865" s="2">
        <v>3.9304999999999999</v>
      </c>
      <c r="U7865" s="2">
        <v>3.9304999999999999</v>
      </c>
      <c r="V7865" s="3">
        <v>7356673279444227</v>
      </c>
      <c r="AF7865" s="82"/>
      <c r="AG7865" s="2">
        <v>11640567385</v>
      </c>
      <c r="AH7865" s="1">
        <v>11673335385</v>
      </c>
      <c r="AI7865" s="49">
        <v>333769977652712</v>
      </c>
    </row>
    <row r="7866" spans="15:35" x14ac:dyDescent="0.3">
      <c r="O7866" s="82"/>
      <c r="P7866" s="2">
        <v>70353625433000</v>
      </c>
      <c r="Q7866" s="1">
        <v>37317517712207.641</v>
      </c>
      <c r="R7866" s="3">
        <v>1.8585191230481026E+24</v>
      </c>
      <c r="T7866" s="2">
        <v>3.931</v>
      </c>
      <c r="U7866" s="2">
        <v>3.931</v>
      </c>
      <c r="V7866" s="3">
        <v>7356673279444227</v>
      </c>
      <c r="AF7866" s="82"/>
      <c r="AG7866" s="2">
        <v>11640606735</v>
      </c>
      <c r="AH7866" s="1">
        <v>11673374735</v>
      </c>
      <c r="AI7866" s="49">
        <v>333894846060937</v>
      </c>
    </row>
    <row r="7867" spans="15:35" x14ac:dyDescent="0.3">
      <c r="O7867" s="82"/>
      <c r="P7867" s="2">
        <v>70353982684050</v>
      </c>
      <c r="Q7867" s="1">
        <v>37317519498492.641</v>
      </c>
      <c r="R7867" s="3">
        <v>1.8588284543860745E+24</v>
      </c>
      <c r="T7867" s="2">
        <v>3.9315000000000002</v>
      </c>
      <c r="U7867" s="2">
        <v>3.9315000000000002</v>
      </c>
      <c r="V7867" s="3">
        <v>7356673279444227</v>
      </c>
      <c r="AF7867" s="82"/>
      <c r="AG7867" s="2">
        <v>11640646085</v>
      </c>
      <c r="AH7867" s="1">
        <v>11673414085</v>
      </c>
      <c r="AI7867" s="49">
        <v>334019745595840</v>
      </c>
    </row>
    <row r="7868" spans="15:35" x14ac:dyDescent="0.3">
      <c r="O7868" s="82"/>
      <c r="P7868" s="2">
        <v>70354339955100</v>
      </c>
      <c r="Q7868" s="1">
        <v>37317521284877.641</v>
      </c>
      <c r="R7868" s="3">
        <v>1.8591378200426031E+24</v>
      </c>
      <c r="T7868" s="2">
        <v>3.9319999999999999</v>
      </c>
      <c r="U7868" s="2">
        <v>3.9319999999999999</v>
      </c>
      <c r="V7868" s="3">
        <v>7356673279444227</v>
      </c>
      <c r="AF7868" s="82"/>
      <c r="AG7868" s="2">
        <v>11640685435</v>
      </c>
      <c r="AH7868" s="1">
        <v>11673453435</v>
      </c>
      <c r="AI7868" s="49">
        <v>334144676261297</v>
      </c>
    </row>
    <row r="7869" spans="15:35" x14ac:dyDescent="0.3">
      <c r="O7869" s="82"/>
      <c r="P7869" s="2">
        <v>70354697246150</v>
      </c>
      <c r="Q7869" s="1">
        <v>37317523071362.641</v>
      </c>
      <c r="R7869" s="3">
        <v>1.8594472200195925E+24</v>
      </c>
      <c r="T7869" s="2">
        <v>3.9325000000000001</v>
      </c>
      <c r="U7869" s="2">
        <v>3.9325000000000001</v>
      </c>
      <c r="V7869" s="3">
        <v>7356673279444227</v>
      </c>
      <c r="AF7869" s="82"/>
      <c r="AG7869" s="2">
        <v>11640724785</v>
      </c>
      <c r="AH7869" s="1">
        <v>11673492785</v>
      </c>
      <c r="AI7869" s="49">
        <v>334269638061186</v>
      </c>
    </row>
    <row r="7870" spans="15:35" x14ac:dyDescent="0.3">
      <c r="O7870" s="82"/>
      <c r="P7870" s="2">
        <v>70355054557200</v>
      </c>
      <c r="Q7870" s="1">
        <v>37317524857947.641</v>
      </c>
      <c r="R7870" s="3">
        <v>1.8597566543189457E+24</v>
      </c>
      <c r="T7870" s="2">
        <v>3.9329999999999998</v>
      </c>
      <c r="U7870" s="2">
        <v>3.9329999999999998</v>
      </c>
      <c r="V7870" s="3">
        <v>7356673279444227</v>
      </c>
      <c r="AF7870" s="82"/>
      <c r="AG7870" s="2">
        <v>11640764135</v>
      </c>
      <c r="AH7870" s="1">
        <v>11673532135</v>
      </c>
      <c r="AI7870" s="49">
        <v>334394630999385</v>
      </c>
    </row>
    <row r="7871" spans="15:35" x14ac:dyDescent="0.3">
      <c r="O7871" s="82"/>
      <c r="P7871" s="2">
        <v>70355411888250</v>
      </c>
      <c r="Q7871" s="1">
        <v>37317526644632.641</v>
      </c>
      <c r="R7871" s="3">
        <v>1.8600661229425665E+24</v>
      </c>
      <c r="T7871" s="2">
        <v>3.9335</v>
      </c>
      <c r="U7871" s="2">
        <v>3.9335</v>
      </c>
      <c r="V7871" s="3">
        <v>7356673279444227</v>
      </c>
      <c r="AF7871" s="82"/>
      <c r="AG7871" s="2">
        <v>11640803485</v>
      </c>
      <c r="AH7871" s="1">
        <v>11673571485</v>
      </c>
      <c r="AI7871" s="49">
        <v>334519655079770</v>
      </c>
    </row>
    <row r="7872" spans="15:35" x14ac:dyDescent="0.3">
      <c r="O7872" s="82"/>
      <c r="P7872" s="2">
        <v>70355769239300</v>
      </c>
      <c r="Q7872" s="1">
        <v>37317528431417.641</v>
      </c>
      <c r="R7872" s="3">
        <v>1.8603756258923587E+24</v>
      </c>
      <c r="T7872" s="2">
        <v>3.9340000000000002</v>
      </c>
      <c r="U7872" s="2">
        <v>3.9340000000000002</v>
      </c>
      <c r="V7872" s="3">
        <v>7356673279444227</v>
      </c>
      <c r="AF7872" s="82"/>
      <c r="AG7872" s="2">
        <v>11640842835</v>
      </c>
      <c r="AH7872" s="1">
        <v>11673610835</v>
      </c>
      <c r="AI7872" s="49">
        <v>334644710306220</v>
      </c>
    </row>
    <row r="7873" spans="15:35" x14ac:dyDescent="0.3">
      <c r="O7873" s="82"/>
      <c r="P7873" s="2">
        <v>70356126610350</v>
      </c>
      <c r="Q7873" s="1">
        <v>37317530218302.641</v>
      </c>
      <c r="R7873" s="3">
        <v>1.8606851631702248E+24</v>
      </c>
      <c r="T7873" s="2">
        <v>3.9344999999999999</v>
      </c>
      <c r="U7873" s="2">
        <v>3.9344999999999999</v>
      </c>
      <c r="V7873" s="3">
        <v>7356673279444227</v>
      </c>
      <c r="AF7873" s="82"/>
      <c r="AG7873" s="2">
        <v>11640882185</v>
      </c>
      <c r="AH7873" s="1">
        <v>11673650185</v>
      </c>
      <c r="AI7873" s="49">
        <v>334769796682611</v>
      </c>
    </row>
    <row r="7874" spans="15:35" x14ac:dyDescent="0.3">
      <c r="O7874" s="82"/>
      <c r="P7874" s="2">
        <v>70356484001400</v>
      </c>
      <c r="Q7874" s="1">
        <v>37317532005287.641</v>
      </c>
      <c r="R7874" s="3">
        <v>1.8609947347780689E+24</v>
      </c>
      <c r="T7874" s="2">
        <v>3.9350000000000001</v>
      </c>
      <c r="U7874" s="2">
        <v>3.9350000000000001</v>
      </c>
      <c r="V7874" s="3">
        <v>7356673279444227</v>
      </c>
      <c r="AF7874" s="82"/>
      <c r="AG7874" s="2">
        <v>11640921535</v>
      </c>
      <c r="AH7874" s="1">
        <v>11673689535</v>
      </c>
      <c r="AI7874" s="49">
        <v>334894914212822</v>
      </c>
    </row>
    <row r="7875" spans="15:35" x14ac:dyDescent="0.3">
      <c r="O7875" s="82"/>
      <c r="P7875" s="2">
        <v>70356841412450</v>
      </c>
      <c r="Q7875" s="1">
        <v>37317533792372.641</v>
      </c>
      <c r="R7875" s="3">
        <v>1.8613043407177945E+24</v>
      </c>
      <c r="T7875" s="2">
        <v>3.9355000000000002</v>
      </c>
      <c r="U7875" s="2">
        <v>3.9355000000000002</v>
      </c>
      <c r="V7875" s="3">
        <v>7356673279444227</v>
      </c>
      <c r="AF7875" s="82"/>
      <c r="AG7875" s="2">
        <v>11640960895</v>
      </c>
      <c r="AH7875" s="1">
        <v>11673728895</v>
      </c>
      <c r="AI7875" s="49">
        <v>335020062900729</v>
      </c>
    </row>
    <row r="7876" spans="15:35" x14ac:dyDescent="0.3">
      <c r="O7876" s="82"/>
      <c r="P7876" s="2">
        <v>70357198843500</v>
      </c>
      <c r="Q7876" s="1">
        <v>37317535579557.641</v>
      </c>
      <c r="R7876" s="3">
        <v>1.8616139809913046E+24</v>
      </c>
      <c r="T7876" s="2">
        <v>3.9359999999999999</v>
      </c>
      <c r="U7876" s="2">
        <v>3.9359999999999999</v>
      </c>
      <c r="V7876" s="3">
        <v>7356673279444227</v>
      </c>
      <c r="AF7876" s="82"/>
      <c r="AG7876" s="2">
        <v>11641000295</v>
      </c>
      <c r="AH7876" s="1">
        <v>11673768295</v>
      </c>
      <c r="AI7876" s="49">
        <v>335145242750209</v>
      </c>
    </row>
    <row r="7877" spans="15:35" x14ac:dyDescent="0.3">
      <c r="O7877" s="82"/>
      <c r="P7877" s="2">
        <v>70357556294550</v>
      </c>
      <c r="Q7877" s="1">
        <v>37317537366842.641</v>
      </c>
      <c r="R7877" s="3">
        <v>1.8619236556005033E+24</v>
      </c>
      <c r="T7877" s="2">
        <v>3.9365000000000001</v>
      </c>
      <c r="U7877" s="2">
        <v>3.9365000000000001</v>
      </c>
      <c r="V7877" s="3">
        <v>7356673279444227</v>
      </c>
      <c r="AF7877" s="82"/>
      <c r="AG7877" s="2">
        <v>11641039695</v>
      </c>
      <c r="AH7877" s="1">
        <v>11673807695</v>
      </c>
      <c r="AI7877" s="49">
        <v>335270453765142</v>
      </c>
    </row>
    <row r="7878" spans="15:35" x14ac:dyDescent="0.3">
      <c r="O7878" s="82"/>
      <c r="P7878" s="2">
        <v>70357913765600</v>
      </c>
      <c r="Q7878" s="1">
        <v>37317539154227.641</v>
      </c>
      <c r="R7878" s="3">
        <v>1.8622333645472929E+24</v>
      </c>
      <c r="T7878" s="2">
        <v>3.9369999999999998</v>
      </c>
      <c r="U7878" s="2">
        <v>3.9369999999999998</v>
      </c>
      <c r="V7878" s="3">
        <v>7356673279444227</v>
      </c>
      <c r="AF7878" s="82"/>
      <c r="AG7878" s="2">
        <v>11641079095</v>
      </c>
      <c r="AH7878" s="1">
        <v>11673847095</v>
      </c>
      <c r="AI7878" s="49">
        <v>335395695949402</v>
      </c>
    </row>
    <row r="7879" spans="15:35" x14ac:dyDescent="0.3">
      <c r="O7879" s="82"/>
      <c r="P7879" s="2">
        <v>70358271256650</v>
      </c>
      <c r="Q7879" s="1">
        <v>37317540941712.641</v>
      </c>
      <c r="R7879" s="3">
        <v>1.8625431078335781E+24</v>
      </c>
      <c r="T7879" s="2">
        <v>3.9375</v>
      </c>
      <c r="U7879" s="2">
        <v>3.9375</v>
      </c>
      <c r="V7879" s="3">
        <v>7356673279444227</v>
      </c>
      <c r="AF7879" s="82"/>
      <c r="AG7879" s="2">
        <v>11641118495</v>
      </c>
      <c r="AH7879" s="1">
        <v>11673886495</v>
      </c>
      <c r="AI7879" s="49">
        <v>335520969306869</v>
      </c>
    </row>
    <row r="7880" spans="15:35" x14ac:dyDescent="0.3">
      <c r="O7880" s="82"/>
      <c r="P7880" s="2">
        <v>70358628767700</v>
      </c>
      <c r="Q7880" s="1">
        <v>37317542729297.641</v>
      </c>
      <c r="R7880" s="3">
        <v>1.8628528854612616E+24</v>
      </c>
      <c r="T7880" s="2">
        <v>3.9380000000000002</v>
      </c>
      <c r="U7880" s="2">
        <v>3.9380000000000002</v>
      </c>
      <c r="V7880" s="3">
        <v>7356673279444227</v>
      </c>
      <c r="AF7880" s="82"/>
      <c r="AG7880" s="2">
        <v>11641157895</v>
      </c>
      <c r="AH7880" s="1">
        <v>11673925895</v>
      </c>
      <c r="AI7880" s="49">
        <v>335646273841420</v>
      </c>
    </row>
    <row r="7881" spans="15:35" x14ac:dyDescent="0.3">
      <c r="O7881" s="82"/>
      <c r="P7881" s="2">
        <v>70358986298750</v>
      </c>
      <c r="Q7881" s="1">
        <v>37317544516982.641</v>
      </c>
      <c r="R7881" s="3">
        <v>1.8631626974322477E+24</v>
      </c>
      <c r="T7881" s="2">
        <v>3.9384999999999999</v>
      </c>
      <c r="U7881" s="2">
        <v>3.9384999999999999</v>
      </c>
      <c r="V7881" s="3">
        <v>7356673279444227</v>
      </c>
      <c r="AF7881" s="82"/>
      <c r="AG7881" s="2">
        <v>11641197295</v>
      </c>
      <c r="AH7881" s="1">
        <v>11673965295</v>
      </c>
      <c r="AI7881" s="49">
        <v>335771609556931</v>
      </c>
    </row>
    <row r="7882" spans="15:35" x14ac:dyDescent="0.3">
      <c r="O7882" s="82"/>
      <c r="P7882" s="2">
        <v>70359343849800</v>
      </c>
      <c r="Q7882" s="1">
        <v>37317546304767.641</v>
      </c>
      <c r="R7882" s="3">
        <v>1.8634725437484389E+24</v>
      </c>
      <c r="T7882" s="2">
        <v>3.9390000000000001</v>
      </c>
      <c r="U7882" s="2">
        <v>3.9390000000000001</v>
      </c>
      <c r="V7882" s="3">
        <v>7356673279444227</v>
      </c>
      <c r="AF7882" s="82"/>
      <c r="AG7882" s="2">
        <v>11641236695</v>
      </c>
      <c r="AH7882" s="1">
        <v>11674004695</v>
      </c>
      <c r="AI7882" s="49">
        <v>335896976457281</v>
      </c>
    </row>
    <row r="7883" spans="15:35" x14ac:dyDescent="0.3">
      <c r="O7883" s="82"/>
      <c r="P7883" s="2">
        <v>70359701420850</v>
      </c>
      <c r="Q7883" s="1">
        <v>37317548092652.641</v>
      </c>
      <c r="R7883" s="3">
        <v>1.8637824244117393E+24</v>
      </c>
      <c r="T7883" s="2">
        <v>3.9394999999999998</v>
      </c>
      <c r="U7883" s="2">
        <v>3.9394999999999998</v>
      </c>
      <c r="V7883" s="3">
        <v>7356673279444227</v>
      </c>
      <c r="AF7883" s="82"/>
      <c r="AG7883" s="2">
        <v>11641276095</v>
      </c>
      <c r="AH7883" s="1">
        <v>11674044095</v>
      </c>
      <c r="AI7883" s="49">
        <v>336022374546346</v>
      </c>
    </row>
    <row r="7884" spans="15:35" x14ac:dyDescent="0.3">
      <c r="O7884" s="82"/>
      <c r="P7884" s="2">
        <v>70360059011900</v>
      </c>
      <c r="Q7884" s="1">
        <v>37317549880637.641</v>
      </c>
      <c r="R7884" s="3">
        <v>1.8640923394240517E+24</v>
      </c>
      <c r="T7884" s="2">
        <v>3.94</v>
      </c>
      <c r="U7884" s="2">
        <v>3.94</v>
      </c>
      <c r="V7884" s="3">
        <v>7356673279444227</v>
      </c>
      <c r="AF7884" s="82"/>
      <c r="AG7884" s="2">
        <v>11641315495</v>
      </c>
      <c r="AH7884" s="1">
        <v>11674083495</v>
      </c>
      <c r="AI7884" s="49">
        <v>336147803828005</v>
      </c>
    </row>
    <row r="7885" spans="15:35" x14ac:dyDescent="0.3">
      <c r="O7885" s="82"/>
      <c r="P7885" s="2">
        <v>70360416622950</v>
      </c>
      <c r="Q7885" s="1">
        <v>37317551668722.641</v>
      </c>
      <c r="R7885" s="3">
        <v>1.8644022887872805E+24</v>
      </c>
      <c r="T7885" s="2">
        <v>3.9405000000000001</v>
      </c>
      <c r="U7885" s="2">
        <v>3.9405000000000001</v>
      </c>
      <c r="V7885" s="3">
        <v>7356673279444227</v>
      </c>
      <c r="AF7885" s="82"/>
      <c r="AG7885" s="2">
        <v>11641354905</v>
      </c>
      <c r="AH7885" s="1">
        <v>11674122905</v>
      </c>
      <c r="AI7885" s="49">
        <v>336273264306134</v>
      </c>
    </row>
    <row r="7886" spans="15:35" x14ac:dyDescent="0.3">
      <c r="O7886" s="82"/>
      <c r="P7886" s="2">
        <v>70360774254000</v>
      </c>
      <c r="Q7886" s="1">
        <v>37317553456907.641</v>
      </c>
      <c r="R7886" s="3">
        <v>1.8647122725033286E+24</v>
      </c>
      <c r="T7886" s="2">
        <v>3.9409999999999998</v>
      </c>
      <c r="U7886" s="2">
        <v>3.9409999999999998</v>
      </c>
      <c r="V7886" s="3">
        <v>7356673279444227</v>
      </c>
      <c r="AF7886" s="82"/>
      <c r="AG7886" s="2">
        <v>11641394355</v>
      </c>
      <c r="AH7886" s="1">
        <v>11674162355</v>
      </c>
      <c r="AI7886" s="49">
        <v>336398755984611</v>
      </c>
    </row>
    <row r="7887" spans="15:35" x14ac:dyDescent="0.3">
      <c r="O7887" s="82"/>
      <c r="P7887" s="2">
        <v>70361131905050</v>
      </c>
      <c r="Q7887" s="1">
        <v>37317555245192.641</v>
      </c>
      <c r="R7887" s="3">
        <v>1.865022290574099E+24</v>
      </c>
      <c r="T7887" s="2">
        <v>3.9415</v>
      </c>
      <c r="U7887" s="2">
        <v>3.9415</v>
      </c>
      <c r="V7887" s="3">
        <v>7356673279444227</v>
      </c>
      <c r="AF7887" s="82"/>
      <c r="AG7887" s="2">
        <v>11641433805</v>
      </c>
      <c r="AH7887" s="1">
        <v>11674201805</v>
      </c>
      <c r="AI7887" s="49">
        <v>336524278867314</v>
      </c>
    </row>
    <row r="7888" spans="15:35" x14ac:dyDescent="0.3">
      <c r="O7888" s="82"/>
      <c r="P7888" s="2">
        <v>70361489576100</v>
      </c>
      <c r="Q7888" s="1">
        <v>37317557033577.641</v>
      </c>
      <c r="R7888" s="3">
        <v>1.8653323430014959E+24</v>
      </c>
      <c r="T7888" s="2">
        <v>3.9420000000000002</v>
      </c>
      <c r="U7888" s="2">
        <v>3.9420000000000002</v>
      </c>
      <c r="V7888" s="3">
        <v>7356673279444227</v>
      </c>
      <c r="AF7888" s="82"/>
      <c r="AG7888" s="2">
        <v>11641473255</v>
      </c>
      <c r="AH7888" s="1">
        <v>11674241255</v>
      </c>
      <c r="AI7888" s="49">
        <v>336649832958119</v>
      </c>
    </row>
    <row r="7889" spans="15:35" x14ac:dyDescent="0.3">
      <c r="O7889" s="82"/>
      <c r="P7889" s="2">
        <v>70361847267150</v>
      </c>
      <c r="Q7889" s="1">
        <v>37317558822062.641</v>
      </c>
      <c r="R7889" s="3">
        <v>1.8656424297874223E+24</v>
      </c>
      <c r="T7889" s="2">
        <v>3.9424999999999999</v>
      </c>
      <c r="U7889" s="2">
        <v>3.9424999999999999</v>
      </c>
      <c r="V7889" s="3">
        <v>7356673279444227</v>
      </c>
      <c r="AF7889" s="82"/>
      <c r="AG7889" s="2">
        <v>11641512705</v>
      </c>
      <c r="AH7889" s="1">
        <v>11674280705</v>
      </c>
      <c r="AI7889" s="49">
        <v>336775418260905</v>
      </c>
    </row>
    <row r="7890" spans="15:35" x14ac:dyDescent="0.3">
      <c r="O7890" s="82"/>
      <c r="P7890" s="2">
        <v>70362204978200</v>
      </c>
      <c r="Q7890" s="1">
        <v>37317560610647.641</v>
      </c>
      <c r="R7890" s="3">
        <v>1.8659525509337818E+24</v>
      </c>
      <c r="T7890" s="2">
        <v>3.9430000000000001</v>
      </c>
      <c r="U7890" s="2">
        <v>3.9430000000000001</v>
      </c>
      <c r="V7890" s="3">
        <v>7356673279444227</v>
      </c>
      <c r="AF7890" s="82"/>
      <c r="AG7890" s="2">
        <v>11641552155</v>
      </c>
      <c r="AH7890" s="1">
        <v>11674320155</v>
      </c>
      <c r="AI7890" s="49">
        <v>336901034779548</v>
      </c>
    </row>
    <row r="7891" spans="15:35" x14ac:dyDescent="0.3">
      <c r="O7891" s="82"/>
      <c r="P7891" s="2">
        <v>70362562709250</v>
      </c>
      <c r="Q7891" s="1">
        <v>37317562399332.641</v>
      </c>
      <c r="R7891" s="3">
        <v>1.8662627064424787E+24</v>
      </c>
      <c r="T7891" s="2">
        <v>3.9434999999999998</v>
      </c>
      <c r="U7891" s="2">
        <v>3.9434999999999998</v>
      </c>
      <c r="V7891" s="3">
        <v>7356673279444227</v>
      </c>
      <c r="AF7891" s="82"/>
      <c r="AG7891" s="2">
        <v>11641591605</v>
      </c>
      <c r="AH7891" s="1">
        <v>11674359605</v>
      </c>
      <c r="AI7891" s="49">
        <v>337026682517926</v>
      </c>
    </row>
    <row r="7892" spans="15:35" x14ac:dyDescent="0.3">
      <c r="O7892" s="82"/>
      <c r="P7892" s="2">
        <v>70362920460300</v>
      </c>
      <c r="Q7892" s="1">
        <v>37317564188117.641</v>
      </c>
      <c r="R7892" s="3">
        <v>1.8665728963154151E+24</v>
      </c>
      <c r="T7892" s="2">
        <v>3.944</v>
      </c>
      <c r="U7892" s="2">
        <v>3.944</v>
      </c>
      <c r="V7892" s="3">
        <v>7356673279444227</v>
      </c>
      <c r="AF7892" s="82"/>
      <c r="AG7892" s="2">
        <v>11641631055</v>
      </c>
      <c r="AH7892" s="1">
        <v>11674399055</v>
      </c>
      <c r="AI7892" s="49">
        <v>337152361479917</v>
      </c>
    </row>
    <row r="7893" spans="15:35" x14ac:dyDescent="0.3">
      <c r="O7893" s="82"/>
      <c r="P7893" s="2">
        <v>70363278231350</v>
      </c>
      <c r="Q7893" s="1">
        <v>37317565977002.641</v>
      </c>
      <c r="R7893" s="3">
        <v>1.8668831205544947E+24</v>
      </c>
      <c r="T7893" s="2">
        <v>3.9445000000000001</v>
      </c>
      <c r="U7893" s="2">
        <v>3.9445000000000001</v>
      </c>
      <c r="V7893" s="3">
        <v>7356673279444227</v>
      </c>
      <c r="AF7893" s="82"/>
      <c r="AG7893" s="2">
        <v>11641670505</v>
      </c>
      <c r="AH7893" s="1">
        <v>11674438505</v>
      </c>
      <c r="AI7893" s="49">
        <v>337278071669397</v>
      </c>
    </row>
    <row r="7894" spans="15:35" x14ac:dyDescent="0.3">
      <c r="O7894" s="82"/>
      <c r="P7894" s="2">
        <v>70363636022400</v>
      </c>
      <c r="Q7894" s="1">
        <v>37317567765987.641</v>
      </c>
      <c r="R7894" s="3">
        <v>1.8671933791616218E+24</v>
      </c>
      <c r="T7894" s="2">
        <v>3.9449999999999998</v>
      </c>
      <c r="U7894" s="2">
        <v>3.9449999999999998</v>
      </c>
      <c r="V7894" s="3">
        <v>7356673279444227</v>
      </c>
      <c r="AF7894" s="82"/>
      <c r="AG7894" s="2">
        <v>11641709955</v>
      </c>
      <c r="AH7894" s="1">
        <v>11674477955</v>
      </c>
      <c r="AI7894" s="49">
        <v>337403813090245</v>
      </c>
    </row>
    <row r="7895" spans="15:35" x14ac:dyDescent="0.3">
      <c r="O7895" s="82"/>
      <c r="P7895" s="2">
        <v>70363993833450</v>
      </c>
      <c r="Q7895" s="1">
        <v>37317569555072.641</v>
      </c>
      <c r="R7895" s="3">
        <v>1.8675036721386989E+24</v>
      </c>
      <c r="T7895" s="2">
        <v>3.9455</v>
      </c>
      <c r="U7895" s="2">
        <v>3.9455</v>
      </c>
      <c r="V7895" s="3">
        <v>7356673279444227</v>
      </c>
      <c r="AF7895" s="82"/>
      <c r="AG7895" s="2">
        <v>11641749415</v>
      </c>
      <c r="AH7895" s="1">
        <v>11674517415</v>
      </c>
      <c r="AI7895" s="49">
        <v>337529585746337</v>
      </c>
    </row>
    <row r="7896" spans="15:35" x14ac:dyDescent="0.3">
      <c r="O7896" s="82"/>
      <c r="P7896" s="2">
        <v>70364351664500</v>
      </c>
      <c r="Q7896" s="1">
        <v>37317571344257.641</v>
      </c>
      <c r="R7896" s="3">
        <v>1.8678139994876304E+24</v>
      </c>
      <c r="T7896" s="2">
        <v>3.9460000000000002</v>
      </c>
      <c r="U7896" s="2">
        <v>3.9460000000000002</v>
      </c>
      <c r="V7896" s="3">
        <v>7356673279444227</v>
      </c>
      <c r="AF7896" s="82"/>
      <c r="AG7896" s="2">
        <v>11641788915</v>
      </c>
      <c r="AH7896" s="1">
        <v>11674556915</v>
      </c>
      <c r="AI7896" s="49">
        <v>337655389641551</v>
      </c>
    </row>
    <row r="7897" spans="15:35" x14ac:dyDescent="0.3">
      <c r="O7897" s="82"/>
      <c r="P7897" s="2">
        <v>70364709515550</v>
      </c>
      <c r="Q7897" s="1">
        <v>37317573133542.641</v>
      </c>
      <c r="R7897" s="3">
        <v>1.8681243612103196E+24</v>
      </c>
      <c r="T7897" s="2">
        <v>3.9464999999999999</v>
      </c>
      <c r="U7897" s="2">
        <v>3.9464999999999999</v>
      </c>
      <c r="V7897" s="3">
        <v>7356673279444227</v>
      </c>
      <c r="AF7897" s="82"/>
      <c r="AG7897" s="2">
        <v>11641828415</v>
      </c>
      <c r="AH7897" s="1">
        <v>11674596415</v>
      </c>
      <c r="AI7897" s="49">
        <v>337781224779765</v>
      </c>
    </row>
    <row r="7898" spans="15:35" x14ac:dyDescent="0.3">
      <c r="O7898" s="82"/>
      <c r="P7898" s="2">
        <v>70365067386600</v>
      </c>
      <c r="Q7898" s="1">
        <v>37317574922927.641</v>
      </c>
      <c r="R7898" s="3">
        <v>1.8684347573086689E+24</v>
      </c>
      <c r="T7898" s="2">
        <v>3.9470000000000001</v>
      </c>
      <c r="U7898" s="2">
        <v>3.9470000000000001</v>
      </c>
      <c r="V7898" s="3">
        <v>7356673279444227</v>
      </c>
      <c r="AF7898" s="82"/>
      <c r="AG7898" s="2">
        <v>11641867915</v>
      </c>
      <c r="AH7898" s="1">
        <v>11674635915</v>
      </c>
      <c r="AI7898" s="49">
        <v>337907091164856</v>
      </c>
    </row>
    <row r="7899" spans="15:35" x14ac:dyDescent="0.3">
      <c r="O7899" s="82"/>
      <c r="P7899" s="2">
        <v>70365425277650</v>
      </c>
      <c r="Q7899" s="1">
        <v>37317576712412.641</v>
      </c>
      <c r="R7899" s="3">
        <v>1.8687451877845822E+24</v>
      </c>
      <c r="T7899" s="2">
        <v>3.9474999999999998</v>
      </c>
      <c r="U7899" s="2">
        <v>3.9474999999999998</v>
      </c>
      <c r="V7899" s="3">
        <v>7356673279444227</v>
      </c>
      <c r="AF7899" s="82"/>
      <c r="AG7899" s="2">
        <v>11641907415</v>
      </c>
      <c r="AH7899" s="1">
        <v>11674675415</v>
      </c>
      <c r="AI7899" s="49">
        <v>338032988800701</v>
      </c>
    </row>
    <row r="7900" spans="15:35" x14ac:dyDescent="0.3">
      <c r="O7900" s="82"/>
      <c r="P7900" s="2">
        <v>70365783188700</v>
      </c>
      <c r="Q7900" s="1">
        <v>37317578501997.641</v>
      </c>
      <c r="R7900" s="3">
        <v>1.8690556526399637E+24</v>
      </c>
      <c r="T7900" s="2">
        <v>3.948</v>
      </c>
      <c r="U7900" s="2">
        <v>3.948</v>
      </c>
      <c r="V7900" s="3">
        <v>7356673279444227</v>
      </c>
      <c r="AF7900" s="82"/>
      <c r="AG7900" s="2">
        <v>11641946915</v>
      </c>
      <c r="AH7900" s="1">
        <v>11674714915</v>
      </c>
      <c r="AI7900" s="49">
        <v>338158917691178</v>
      </c>
    </row>
    <row r="7901" spans="15:35" x14ac:dyDescent="0.3">
      <c r="O7901" s="82"/>
      <c r="P7901" s="2">
        <v>70366141119750</v>
      </c>
      <c r="Q7901" s="1">
        <v>37317580291682.641</v>
      </c>
      <c r="R7901" s="3">
        <v>1.869366151876716E+24</v>
      </c>
      <c r="T7901" s="2">
        <v>3.9485000000000001</v>
      </c>
      <c r="U7901" s="2">
        <v>3.9485000000000001</v>
      </c>
      <c r="V7901" s="3">
        <v>7356673279444227</v>
      </c>
      <c r="AF7901" s="82"/>
      <c r="AG7901" s="2">
        <v>11641986415</v>
      </c>
      <c r="AH7901" s="1">
        <v>11674754415</v>
      </c>
      <c r="AI7901" s="49">
        <v>338284877840164</v>
      </c>
    </row>
    <row r="7902" spans="15:35" x14ac:dyDescent="0.3">
      <c r="O7902" s="82"/>
      <c r="P7902" s="2">
        <v>70366499070800</v>
      </c>
      <c r="Q7902" s="1">
        <v>37317582081467.641</v>
      </c>
      <c r="R7902" s="3">
        <v>1.8696766854967435E+24</v>
      </c>
      <c r="T7902" s="2">
        <v>3.9489999999999998</v>
      </c>
      <c r="U7902" s="2">
        <v>3.9489999999999998</v>
      </c>
      <c r="V7902" s="3">
        <v>7356673279444227</v>
      </c>
      <c r="AF7902" s="82"/>
      <c r="AG7902" s="2">
        <v>11642025915</v>
      </c>
      <c r="AH7902" s="1">
        <v>11674793915</v>
      </c>
      <c r="AI7902" s="49">
        <v>338410869251536</v>
      </c>
    </row>
    <row r="7903" spans="15:35" x14ac:dyDescent="0.3">
      <c r="O7903" s="82"/>
      <c r="P7903" s="2">
        <v>70366857041850</v>
      </c>
      <c r="Q7903" s="1">
        <v>37317583871352.641</v>
      </c>
      <c r="R7903" s="3">
        <v>1.8699872535019486E+24</v>
      </c>
      <c r="T7903" s="2">
        <v>3.9495</v>
      </c>
      <c r="U7903" s="2">
        <v>3.9495</v>
      </c>
      <c r="V7903" s="3">
        <v>7356673279444227</v>
      </c>
      <c r="AF7903" s="82"/>
      <c r="AG7903" s="2">
        <v>11642065415</v>
      </c>
      <c r="AH7903" s="1">
        <v>11674833415</v>
      </c>
      <c r="AI7903" s="49">
        <v>338536891929173</v>
      </c>
    </row>
    <row r="7904" spans="15:35" x14ac:dyDescent="0.3">
      <c r="O7904" s="82"/>
      <c r="P7904" s="2">
        <v>70367215032900</v>
      </c>
      <c r="Q7904" s="1">
        <v>37317585661337.641</v>
      </c>
      <c r="R7904" s="3">
        <v>1.8702978558942354E+24</v>
      </c>
      <c r="T7904" s="2">
        <v>3.95</v>
      </c>
      <c r="U7904" s="2">
        <v>3.95</v>
      </c>
      <c r="V7904" s="3">
        <v>7356673279444227</v>
      </c>
      <c r="AF7904" s="82"/>
      <c r="AG7904" s="2">
        <v>11642104915</v>
      </c>
      <c r="AH7904" s="1">
        <v>11674872915</v>
      </c>
      <c r="AI7904" s="49">
        <v>338662945876950</v>
      </c>
    </row>
    <row r="7905" spans="15:35" x14ac:dyDescent="0.3">
      <c r="O7905" s="82"/>
      <c r="P7905" s="2">
        <v>70367573043950</v>
      </c>
      <c r="Q7905" s="1">
        <v>37317587451422.641</v>
      </c>
      <c r="R7905" s="3">
        <v>2.3382606158443837E+24</v>
      </c>
      <c r="T7905" s="2">
        <v>3.9504999999999999</v>
      </c>
      <c r="U7905" s="2">
        <v>3.9504999999999999</v>
      </c>
      <c r="V7905" s="3">
        <v>7356673279444227</v>
      </c>
      <c r="AF7905" s="82"/>
      <c r="AG7905" s="2">
        <v>11642144425</v>
      </c>
      <c r="AH7905" s="1">
        <v>11674912425</v>
      </c>
      <c r="AI7905" s="49">
        <v>423486288873434</v>
      </c>
    </row>
    <row r="7906" spans="15:35" x14ac:dyDescent="0.3">
      <c r="O7906" s="82"/>
      <c r="P7906" s="2">
        <v>70367931075000</v>
      </c>
      <c r="Q7906" s="1">
        <v>37317589241607.641</v>
      </c>
      <c r="R7906" s="3">
        <v>2.3386489548095844E+24</v>
      </c>
      <c r="T7906" s="2">
        <v>3.9510000000000001</v>
      </c>
      <c r="U7906" s="2">
        <v>3.9510000000000001</v>
      </c>
      <c r="V7906" s="3">
        <v>7356673279444227</v>
      </c>
      <c r="AF7906" s="82"/>
      <c r="AG7906" s="2">
        <v>11642183975</v>
      </c>
      <c r="AH7906" s="1">
        <v>11674951975</v>
      </c>
      <c r="AI7906" s="49">
        <v>423643934498049</v>
      </c>
    </row>
    <row r="7907" spans="15:35" x14ac:dyDescent="0.3">
      <c r="O7907" s="82"/>
      <c r="P7907" s="2">
        <v>70368289126050</v>
      </c>
      <c r="Q7907" s="1">
        <v>37317591031892.641</v>
      </c>
      <c r="R7907" s="3">
        <v>2.3390373367657743E+24</v>
      </c>
      <c r="T7907" s="2">
        <v>3.9514999999999998</v>
      </c>
      <c r="U7907" s="2">
        <v>3.9514999999999998</v>
      </c>
      <c r="V7907" s="3">
        <v>7356673279444227</v>
      </c>
      <c r="AF7907" s="82"/>
      <c r="AG7907" s="2">
        <v>11642223525</v>
      </c>
      <c r="AH7907" s="1">
        <v>11674991525</v>
      </c>
      <c r="AI7907" s="49">
        <v>423801619224882</v>
      </c>
    </row>
    <row r="7908" spans="15:35" x14ac:dyDescent="0.3">
      <c r="O7908" s="82"/>
      <c r="P7908" s="2">
        <v>70368647197100</v>
      </c>
      <c r="Q7908" s="1">
        <v>37317592822277.641</v>
      </c>
      <c r="R7908" s="3">
        <v>2.3394257617153345E+24</v>
      </c>
      <c r="T7908" s="2">
        <v>3.952</v>
      </c>
      <c r="U7908" s="2">
        <v>3.952</v>
      </c>
      <c r="V7908" s="3">
        <v>7356673279444227</v>
      </c>
      <c r="AF7908" s="82"/>
      <c r="AG7908" s="2">
        <v>11642263075</v>
      </c>
      <c r="AH7908" s="1">
        <v>11675031075</v>
      </c>
      <c r="AI7908" s="49">
        <v>423959343058779</v>
      </c>
    </row>
    <row r="7909" spans="15:35" x14ac:dyDescent="0.3">
      <c r="O7909" s="82"/>
      <c r="P7909" s="2">
        <v>70369005288150</v>
      </c>
      <c r="Q7909" s="1">
        <v>37317594612762.641</v>
      </c>
      <c r="R7909" s="3">
        <v>2.3398142296606421E+24</v>
      </c>
      <c r="T7909" s="2">
        <v>3.9525000000000001</v>
      </c>
      <c r="U7909" s="2">
        <v>3.9525000000000001</v>
      </c>
      <c r="V7909" s="3">
        <v>7356673279444227</v>
      </c>
      <c r="AF7909" s="82"/>
      <c r="AG7909" s="2">
        <v>11642302625</v>
      </c>
      <c r="AH7909" s="1">
        <v>11675070625</v>
      </c>
      <c r="AI7909" s="3">
        <v>424117106004586</v>
      </c>
    </row>
    <row r="7910" spans="15:35" x14ac:dyDescent="0.3">
      <c r="O7910" s="82"/>
      <c r="P7910" s="2">
        <v>70369363399200</v>
      </c>
      <c r="Q7910" s="1">
        <v>37317596403347.641</v>
      </c>
      <c r="R7910" s="3">
        <v>2.3402027406040777E+24</v>
      </c>
      <c r="T7910" s="2">
        <v>3.9529999999999998</v>
      </c>
      <c r="U7910" s="2">
        <v>3.9529999999999998</v>
      </c>
      <c r="V7910" s="3">
        <v>7356673279444227</v>
      </c>
      <c r="AF7910" s="82"/>
      <c r="AG7910" s="2">
        <v>11642342175</v>
      </c>
      <c r="AH7910" s="1">
        <v>11675110175</v>
      </c>
      <c r="AI7910" s="49">
        <v>424274908067150</v>
      </c>
    </row>
    <row r="7911" spans="15:35" x14ac:dyDescent="0.3">
      <c r="O7911" s="82"/>
      <c r="P7911" s="2">
        <v>70369721530250</v>
      </c>
      <c r="Q7911" s="1">
        <v>37317598194032.641</v>
      </c>
      <c r="R7911" s="3">
        <v>2.340591294548021E+24</v>
      </c>
      <c r="T7911" s="2">
        <v>3.9535</v>
      </c>
      <c r="U7911" s="2">
        <v>3.9535</v>
      </c>
      <c r="V7911" s="3">
        <v>7356673279444227</v>
      </c>
      <c r="AF7911" s="82"/>
      <c r="AG7911" s="2">
        <v>11642381725</v>
      </c>
      <c r="AH7911" s="1">
        <v>11675149725</v>
      </c>
      <c r="AI7911" s="49">
        <v>424432749251318</v>
      </c>
    </row>
    <row r="7912" spans="15:35" x14ac:dyDescent="0.3">
      <c r="O7912" s="82"/>
      <c r="P7912" s="2">
        <v>70370079681300</v>
      </c>
      <c r="Q7912" s="1">
        <v>37317599984817.641</v>
      </c>
      <c r="R7912" s="3">
        <v>2.3409798914948503E+24</v>
      </c>
      <c r="T7912" s="2">
        <v>3.9540000000000002</v>
      </c>
      <c r="U7912" s="2">
        <v>3.9540000000000002</v>
      </c>
      <c r="V7912" s="3">
        <v>7356673279444227</v>
      </c>
      <c r="AF7912" s="82"/>
      <c r="AG7912" s="2">
        <v>11642421275</v>
      </c>
      <c r="AH7912" s="1">
        <v>11675189275</v>
      </c>
      <c r="AI7912" s="49">
        <v>424590629561937</v>
      </c>
    </row>
    <row r="7913" spans="15:35" x14ac:dyDescent="0.3">
      <c r="O7913" s="82"/>
      <c r="P7913" s="2">
        <v>70370437852350</v>
      </c>
      <c r="Q7913" s="1">
        <v>37317601775702.641</v>
      </c>
      <c r="R7913" s="3">
        <v>2.3413685314469455E+24</v>
      </c>
      <c r="T7913" s="2">
        <v>3.9544999999999999</v>
      </c>
      <c r="U7913" s="2">
        <v>3.9544999999999999</v>
      </c>
      <c r="V7913" s="3">
        <v>7356673279444227</v>
      </c>
      <c r="AF7913" s="82"/>
      <c r="AG7913" s="2">
        <v>11642460825</v>
      </c>
      <c r="AH7913" s="1">
        <v>11675228825</v>
      </c>
      <c r="AI7913" s="49">
        <v>424748549003853</v>
      </c>
    </row>
    <row r="7914" spans="15:35" x14ac:dyDescent="0.3">
      <c r="O7914" s="82"/>
      <c r="P7914" s="2">
        <v>70370796043400</v>
      </c>
      <c r="Q7914" s="1">
        <v>37317603566687.641</v>
      </c>
      <c r="R7914" s="3">
        <v>2.3417572144066858E+24</v>
      </c>
      <c r="T7914" s="2">
        <v>3.9550000000000001</v>
      </c>
      <c r="U7914" s="2">
        <v>3.9550000000000001</v>
      </c>
      <c r="V7914" s="3">
        <v>7356673279444227</v>
      </c>
      <c r="AF7914" s="82"/>
      <c r="AG7914" s="2">
        <v>11642500375</v>
      </c>
      <c r="AH7914" s="1">
        <v>11675268375</v>
      </c>
      <c r="AI7914" s="49">
        <v>424906507581914</v>
      </c>
    </row>
    <row r="7915" spans="15:35" x14ac:dyDescent="0.3">
      <c r="O7915" s="82"/>
      <c r="P7915" s="2">
        <v>70371154254450</v>
      </c>
      <c r="Q7915" s="1">
        <v>37317605357772.641</v>
      </c>
      <c r="R7915" s="3">
        <v>2.3421459403764503E+24</v>
      </c>
      <c r="T7915" s="2">
        <v>3.9554999999999998</v>
      </c>
      <c r="U7915" s="2">
        <v>3.9554999999999998</v>
      </c>
      <c r="V7915" s="3">
        <v>7356673279444227</v>
      </c>
      <c r="AF7915" s="82"/>
      <c r="AG7915" s="2">
        <v>11642539935</v>
      </c>
      <c r="AH7915" s="1">
        <v>11675307935</v>
      </c>
      <c r="AI7915" s="49">
        <v>425064505300966</v>
      </c>
    </row>
    <row r="7916" spans="15:35" x14ac:dyDescent="0.3">
      <c r="O7916" s="82"/>
      <c r="P7916" s="2">
        <v>70371512485500</v>
      </c>
      <c r="Q7916" s="1">
        <v>37317607148957.641</v>
      </c>
      <c r="R7916" s="3">
        <v>2.3425347093586193E+24</v>
      </c>
      <c r="T7916" s="2">
        <v>3.956</v>
      </c>
      <c r="U7916" s="2">
        <v>3.956</v>
      </c>
      <c r="V7916" s="3">
        <v>7356673279444227</v>
      </c>
      <c r="AF7916" s="82"/>
      <c r="AG7916" s="2">
        <v>11642579535</v>
      </c>
      <c r="AH7916" s="1">
        <v>11675347535</v>
      </c>
      <c r="AI7916" s="3">
        <v>425222542165856</v>
      </c>
    </row>
    <row r="7917" spans="15:35" x14ac:dyDescent="0.3">
      <c r="O7917" s="82"/>
      <c r="P7917" s="2">
        <v>70371870736550</v>
      </c>
      <c r="Q7917" s="1">
        <v>37317608940242.641</v>
      </c>
      <c r="R7917" s="3">
        <v>2.3429235213555713E+24</v>
      </c>
      <c r="T7917" s="2">
        <v>3.9565000000000001</v>
      </c>
      <c r="U7917" s="2">
        <v>3.9565000000000001</v>
      </c>
      <c r="V7917" s="3">
        <v>7356673279444227</v>
      </c>
      <c r="AF7917" s="82"/>
      <c r="AG7917" s="2">
        <v>11642619135</v>
      </c>
      <c r="AH7917" s="1">
        <v>11675387135</v>
      </c>
      <c r="AI7917" s="49">
        <v>425380618181430</v>
      </c>
    </row>
    <row r="7918" spans="15:35" x14ac:dyDescent="0.3">
      <c r="O7918" s="82"/>
      <c r="P7918" s="2">
        <v>70372229007600</v>
      </c>
      <c r="Q7918" s="1">
        <v>37317610731627.641</v>
      </c>
      <c r="R7918" s="3">
        <v>2.343312376369685E+24</v>
      </c>
      <c r="T7918" s="2">
        <v>3.9569999999999999</v>
      </c>
      <c r="U7918" s="2">
        <v>3.9569999999999999</v>
      </c>
      <c r="V7918" s="3">
        <v>7356673279444227</v>
      </c>
      <c r="AF7918" s="82"/>
      <c r="AG7918" s="2">
        <v>11642658735</v>
      </c>
      <c r="AH7918" s="1">
        <v>11675426735</v>
      </c>
      <c r="AI7918" s="49">
        <v>425538733352535</v>
      </c>
    </row>
    <row r="7919" spans="15:35" x14ac:dyDescent="0.3">
      <c r="O7919" s="82"/>
      <c r="P7919" s="2">
        <v>70372587298650</v>
      </c>
      <c r="Q7919" s="1">
        <v>37317612523112.641</v>
      </c>
      <c r="R7919" s="3">
        <v>2.3437012744033414E+24</v>
      </c>
      <c r="T7919" s="2">
        <v>3.9575</v>
      </c>
      <c r="U7919" s="2">
        <v>3.9575</v>
      </c>
      <c r="V7919" s="3">
        <v>7356673279444227</v>
      </c>
      <c r="AF7919" s="82"/>
      <c r="AG7919" s="2">
        <v>11642698335</v>
      </c>
      <c r="AH7919" s="1">
        <v>11675466335</v>
      </c>
      <c r="AI7919" s="49">
        <v>425696887684019</v>
      </c>
    </row>
    <row r="7920" spans="15:35" x14ac:dyDescent="0.3">
      <c r="O7920" s="82"/>
      <c r="P7920" s="2">
        <v>70372945609700</v>
      </c>
      <c r="Q7920" s="1">
        <v>37317614314697.641</v>
      </c>
      <c r="R7920" s="3">
        <v>2.3440902154589182E+24</v>
      </c>
      <c r="T7920" s="2">
        <v>3.9580000000000002</v>
      </c>
      <c r="U7920" s="2">
        <v>3.9580000000000002</v>
      </c>
      <c r="V7920" s="3">
        <v>7356673279444227</v>
      </c>
      <c r="AF7920" s="82"/>
      <c r="AG7920" s="2">
        <v>11642737935</v>
      </c>
      <c r="AH7920" s="1">
        <v>11675505935</v>
      </c>
      <c r="AI7920" s="49">
        <v>425855081180727</v>
      </c>
    </row>
    <row r="7921" spans="15:35" x14ac:dyDescent="0.3">
      <c r="O7921" s="82"/>
      <c r="P7921" s="2">
        <v>70373303940750</v>
      </c>
      <c r="Q7921" s="1">
        <v>37317616106382.641</v>
      </c>
      <c r="R7921" s="3">
        <v>2.3444791995387955E+24</v>
      </c>
      <c r="T7921" s="2">
        <v>3.9584999999999999</v>
      </c>
      <c r="U7921" s="2">
        <v>3.9584999999999999</v>
      </c>
      <c r="V7921" s="3">
        <v>7356673279444227</v>
      </c>
      <c r="AF7921" s="82"/>
      <c r="AG7921" s="2">
        <v>11642777535</v>
      </c>
      <c r="AH7921" s="1">
        <v>11675545535</v>
      </c>
      <c r="AI7921" s="49">
        <v>426013313847507</v>
      </c>
    </row>
    <row r="7922" spans="15:35" x14ac:dyDescent="0.3">
      <c r="O7922" s="82"/>
      <c r="P7922" s="2">
        <v>70373662291800</v>
      </c>
      <c r="Q7922" s="1">
        <v>37317617898167.641</v>
      </c>
      <c r="R7922" s="3">
        <v>2.3448682266453529E+24</v>
      </c>
      <c r="T7922" s="2">
        <v>3.9590000000000001</v>
      </c>
      <c r="U7922" s="2">
        <v>3.9590000000000001</v>
      </c>
      <c r="V7922" s="3">
        <v>7356673279444227</v>
      </c>
      <c r="AF7922" s="82"/>
      <c r="AG7922" s="2">
        <v>11642817135</v>
      </c>
      <c r="AH7922" s="1">
        <v>11675585135</v>
      </c>
      <c r="AI7922" s="49">
        <v>426171585689206</v>
      </c>
    </row>
    <row r="7923" spans="15:35" x14ac:dyDescent="0.3">
      <c r="O7923" s="82"/>
      <c r="P7923" s="2">
        <v>70374020662850</v>
      </c>
      <c r="Q7923" s="1">
        <v>37317619690052.641</v>
      </c>
      <c r="R7923" s="3">
        <v>2.3452572967809688E+24</v>
      </c>
      <c r="T7923" s="2">
        <v>3.9594999999999998</v>
      </c>
      <c r="U7923" s="2">
        <v>3.9594999999999998</v>
      </c>
      <c r="V7923" s="3">
        <v>7356673279444227</v>
      </c>
      <c r="AF7923" s="82"/>
      <c r="AG7923" s="2">
        <v>11642856735</v>
      </c>
      <c r="AH7923" s="1">
        <v>11675624735</v>
      </c>
      <c r="AI7923" s="49">
        <v>426329896710670</v>
      </c>
    </row>
    <row r="7924" spans="15:35" x14ac:dyDescent="0.3">
      <c r="O7924" s="82"/>
      <c r="P7924" s="2">
        <v>70374379053900</v>
      </c>
      <c r="Q7924" s="1">
        <v>37317621482037.641</v>
      </c>
      <c r="R7924" s="3">
        <v>2.3456464099480228E+24</v>
      </c>
      <c r="T7924" s="2">
        <v>3.96</v>
      </c>
      <c r="U7924" s="2">
        <v>3.96</v>
      </c>
      <c r="V7924" s="3">
        <v>7356673279444227</v>
      </c>
      <c r="AF7924" s="82"/>
      <c r="AG7924" s="2">
        <v>11642896335</v>
      </c>
      <c r="AH7924" s="1">
        <v>11675664335</v>
      </c>
      <c r="AI7924" s="49">
        <v>426488246916745</v>
      </c>
    </row>
    <row r="7925" spans="15:35" x14ac:dyDescent="0.3">
      <c r="O7925" s="82"/>
      <c r="P7925" s="2">
        <v>70374737464950</v>
      </c>
      <c r="Q7925" s="1">
        <v>37317623274122.641</v>
      </c>
      <c r="R7925" s="3">
        <v>2.3460355661488948E+24</v>
      </c>
      <c r="T7925" s="2">
        <v>3.9605000000000001</v>
      </c>
      <c r="U7925" s="2">
        <v>3.9605000000000001</v>
      </c>
      <c r="V7925" s="3">
        <v>7356673279444227</v>
      </c>
      <c r="AF7925" s="82"/>
      <c r="AG7925" s="2">
        <v>11642935945</v>
      </c>
      <c r="AH7925" s="1">
        <v>11675703945</v>
      </c>
      <c r="AI7925" s="49">
        <v>426646636312279</v>
      </c>
    </row>
    <row r="7926" spans="15:35" x14ac:dyDescent="0.3">
      <c r="O7926" s="82"/>
      <c r="P7926" s="2">
        <v>70375095896000</v>
      </c>
      <c r="Q7926" s="1">
        <v>37317625066307.641</v>
      </c>
      <c r="R7926" s="3">
        <v>2.3464247653859639E+24</v>
      </c>
      <c r="T7926" s="2">
        <v>3.9609999999999999</v>
      </c>
      <c r="U7926" s="2">
        <v>3.9609999999999999</v>
      </c>
      <c r="V7926" s="3">
        <v>7356673279444227</v>
      </c>
      <c r="AF7926" s="82"/>
      <c r="AG7926" s="2">
        <v>11642975595</v>
      </c>
      <c r="AH7926" s="1">
        <v>11675743595</v>
      </c>
      <c r="AI7926" s="49">
        <v>426805064902119</v>
      </c>
    </row>
    <row r="7927" spans="15:35" x14ac:dyDescent="0.3">
      <c r="O7927" s="82"/>
      <c r="P7927" s="2">
        <v>70375454347050</v>
      </c>
      <c r="Q7927" s="1">
        <v>37317626858592.641</v>
      </c>
      <c r="R7927" s="3">
        <v>2.3468140076616095E+24</v>
      </c>
      <c r="T7927" s="2">
        <v>3.9615</v>
      </c>
      <c r="U7927" s="2">
        <v>3.9615</v>
      </c>
      <c r="V7927" s="3">
        <v>7356673279444227</v>
      </c>
      <c r="AF7927" s="82"/>
      <c r="AG7927" s="2">
        <v>11643015245</v>
      </c>
      <c r="AH7927" s="1">
        <v>11675783245</v>
      </c>
      <c r="AI7927" s="49">
        <v>426963532691111</v>
      </c>
    </row>
    <row r="7928" spans="15:35" x14ac:dyDescent="0.3">
      <c r="O7928" s="82"/>
      <c r="P7928" s="2">
        <v>70375812818100</v>
      </c>
      <c r="Q7928" s="1">
        <v>37317628650977.641</v>
      </c>
      <c r="R7928" s="3">
        <v>2.3472032929782099E+24</v>
      </c>
      <c r="T7928" s="2">
        <v>3.9620000000000002</v>
      </c>
      <c r="U7928" s="2">
        <v>3.9620000000000002</v>
      </c>
      <c r="V7928" s="3">
        <v>7356673279444227</v>
      </c>
      <c r="AF7928" s="82"/>
      <c r="AG7928" s="2">
        <v>11643054895</v>
      </c>
      <c r="AH7928" s="1">
        <v>11675822895</v>
      </c>
      <c r="AI7928" s="3">
        <v>427122039684102</v>
      </c>
    </row>
    <row r="7929" spans="15:35" x14ac:dyDescent="0.3">
      <c r="O7929" s="82"/>
      <c r="P7929" s="2">
        <v>70376171309150</v>
      </c>
      <c r="Q7929" s="1">
        <v>37317630443462.641</v>
      </c>
      <c r="R7929" s="3">
        <v>2.3475926213381457E+24</v>
      </c>
      <c r="T7929" s="2">
        <v>3.9624999999999999</v>
      </c>
      <c r="U7929" s="2">
        <v>3.9624999999999999</v>
      </c>
      <c r="V7929" s="3">
        <v>7356673279444227</v>
      </c>
      <c r="AF7929" s="82"/>
      <c r="AG7929" s="2">
        <v>11643094545</v>
      </c>
      <c r="AH7929" s="1">
        <v>11675862545</v>
      </c>
      <c r="AI7929" s="49">
        <v>427280585885938</v>
      </c>
    </row>
    <row r="7930" spans="15:35" x14ac:dyDescent="0.3">
      <c r="O7930" s="82"/>
      <c r="P7930" s="2">
        <v>70376529820200</v>
      </c>
      <c r="Q7930" s="1">
        <v>37317632236047.641</v>
      </c>
      <c r="R7930" s="3">
        <v>2.3479819927437956E+24</v>
      </c>
      <c r="T7930" s="2">
        <v>3.9630000000000001</v>
      </c>
      <c r="U7930" s="2">
        <v>3.9630000000000001</v>
      </c>
      <c r="V7930" s="3">
        <v>7356673279444227</v>
      </c>
      <c r="AF7930" s="82"/>
      <c r="AG7930" s="2">
        <v>11643134195</v>
      </c>
      <c r="AH7930" s="1">
        <v>11675902195</v>
      </c>
      <c r="AI7930" s="49">
        <v>427439171301467</v>
      </c>
    </row>
    <row r="7931" spans="15:35" x14ac:dyDescent="0.3">
      <c r="O7931" s="82"/>
      <c r="P7931" s="2">
        <v>70376888351250</v>
      </c>
      <c r="Q7931" s="1">
        <v>37317634028732.641</v>
      </c>
      <c r="R7931" s="3">
        <v>2.3483714071975403E+24</v>
      </c>
      <c r="T7931" s="2">
        <v>3.9634999999999998</v>
      </c>
      <c r="U7931" s="2">
        <v>3.9634999999999998</v>
      </c>
      <c r="V7931" s="3">
        <v>7356673279444227</v>
      </c>
      <c r="AF7931" s="82"/>
      <c r="AG7931" s="2">
        <v>11643173845</v>
      </c>
      <c r="AH7931" s="1">
        <v>11675941845</v>
      </c>
      <c r="AI7931" s="49">
        <v>427597795935535</v>
      </c>
    </row>
    <row r="7932" spans="15:35" x14ac:dyDescent="0.3">
      <c r="O7932" s="82"/>
      <c r="P7932" s="2">
        <v>70377246902300</v>
      </c>
      <c r="Q7932" s="1">
        <v>37317635821517.641</v>
      </c>
      <c r="R7932" s="3">
        <v>2.3487608647017565E+24</v>
      </c>
      <c r="T7932" s="2">
        <v>3.964</v>
      </c>
      <c r="U7932" s="2">
        <v>3.964</v>
      </c>
      <c r="V7932" s="3">
        <v>7356673279444227</v>
      </c>
      <c r="AF7932" s="82"/>
      <c r="AG7932" s="2">
        <v>11643213495</v>
      </c>
      <c r="AH7932" s="1">
        <v>11675981495</v>
      </c>
      <c r="AI7932" s="49">
        <v>427756459792989</v>
      </c>
    </row>
    <row r="7933" spans="15:35" x14ac:dyDescent="0.3">
      <c r="O7933" s="82"/>
      <c r="P7933" s="2">
        <v>70377605473350</v>
      </c>
      <c r="Q7933" s="1">
        <v>37317637614402.641</v>
      </c>
      <c r="R7933" s="3">
        <v>2.3491503652588256E+24</v>
      </c>
      <c r="T7933" s="2">
        <v>3.9645000000000001</v>
      </c>
      <c r="U7933" s="2">
        <v>3.9645000000000001</v>
      </c>
      <c r="V7933" s="3">
        <v>7356673279444227</v>
      </c>
      <c r="AF7933" s="82"/>
      <c r="AG7933" s="2">
        <v>11643253145</v>
      </c>
      <c r="AH7933" s="1">
        <v>11676021145</v>
      </c>
      <c r="AI7933" s="49">
        <v>427915162878676</v>
      </c>
    </row>
    <row r="7934" spans="15:35" x14ac:dyDescent="0.3">
      <c r="O7934" s="82"/>
      <c r="P7934" s="2">
        <v>70377964064400</v>
      </c>
      <c r="Q7934" s="1">
        <v>37317639407387.641</v>
      </c>
      <c r="R7934" s="3">
        <v>2.3495399088711256E+24</v>
      </c>
      <c r="T7934" s="2">
        <v>3.9649999999999999</v>
      </c>
      <c r="U7934" s="2">
        <v>3.9649999999999999</v>
      </c>
      <c r="V7934" s="3">
        <v>7356673279444227</v>
      </c>
      <c r="AF7934" s="82"/>
      <c r="AG7934" s="2">
        <v>11643292795</v>
      </c>
      <c r="AH7934" s="1">
        <v>11676060795</v>
      </c>
      <c r="AI7934" s="49">
        <v>428073905197443</v>
      </c>
    </row>
    <row r="7935" spans="15:35" x14ac:dyDescent="0.3">
      <c r="O7935" s="82"/>
      <c r="P7935" s="2">
        <v>70378322675450</v>
      </c>
      <c r="Q7935" s="1">
        <v>37317641200472.641</v>
      </c>
      <c r="R7935" s="3">
        <v>2.3499294955410368E+24</v>
      </c>
      <c r="T7935" s="2">
        <v>3.9655</v>
      </c>
      <c r="U7935" s="2">
        <v>3.9655</v>
      </c>
      <c r="V7935" s="3">
        <v>7356673279444227</v>
      </c>
      <c r="AF7935" s="82"/>
      <c r="AG7935" s="2">
        <v>11643332455</v>
      </c>
      <c r="AH7935" s="1">
        <v>11676100455</v>
      </c>
      <c r="AI7935" s="3">
        <v>428232686754136</v>
      </c>
    </row>
    <row r="7936" spans="15:35" x14ac:dyDescent="0.3">
      <c r="O7936" s="82"/>
      <c r="P7936" s="2">
        <v>70378681306500</v>
      </c>
      <c r="Q7936" s="1">
        <v>37317642993657.641</v>
      </c>
      <c r="R7936" s="3">
        <v>2.3503191252709384E+24</v>
      </c>
      <c r="T7936" s="2">
        <v>3.9660000000000002</v>
      </c>
      <c r="U7936" s="2">
        <v>3.9660000000000002</v>
      </c>
      <c r="V7936" s="3">
        <v>7356673279444227</v>
      </c>
      <c r="AF7936" s="82"/>
      <c r="AG7936" s="2">
        <v>11643372155</v>
      </c>
      <c r="AH7936" s="1">
        <v>11676140155</v>
      </c>
      <c r="AI7936" s="49">
        <v>428391507553601</v>
      </c>
    </row>
    <row r="7937" spans="15:35" x14ac:dyDescent="0.3">
      <c r="O7937" s="82"/>
      <c r="P7937" s="2">
        <v>70379039957550</v>
      </c>
      <c r="Q7937" s="1">
        <v>37317644786942.641</v>
      </c>
      <c r="R7937" s="3">
        <v>2.3507087980632092E+24</v>
      </c>
      <c r="T7937" s="2">
        <v>3.9664999999999999</v>
      </c>
      <c r="U7937" s="2">
        <v>3.9664999999999999</v>
      </c>
      <c r="V7937" s="3">
        <v>7356673279444227</v>
      </c>
      <c r="AF7937" s="82"/>
      <c r="AG7937" s="2">
        <v>11643411855</v>
      </c>
      <c r="AH7937" s="1">
        <v>11676179855</v>
      </c>
      <c r="AI7937" s="49">
        <v>428550367600687</v>
      </c>
    </row>
    <row r="7938" spans="15:35" x14ac:dyDescent="0.3">
      <c r="O7938" s="82"/>
      <c r="P7938" s="2">
        <v>70379398628600</v>
      </c>
      <c r="Q7938" s="1">
        <v>37317646580327.641</v>
      </c>
      <c r="R7938" s="3">
        <v>2.3510985139202289E+24</v>
      </c>
      <c r="T7938" s="2">
        <v>3.9670000000000001</v>
      </c>
      <c r="U7938" s="2">
        <v>3.9670000000000001</v>
      </c>
      <c r="V7938" s="3">
        <v>7356673279444227</v>
      </c>
      <c r="AF7938" s="82"/>
      <c r="AG7938" s="2">
        <v>11643451555</v>
      </c>
      <c r="AH7938" s="1">
        <v>11676219555</v>
      </c>
      <c r="AI7938" s="49">
        <v>428709266900239</v>
      </c>
    </row>
    <row r="7939" spans="15:35" x14ac:dyDescent="0.3">
      <c r="O7939" s="82"/>
      <c r="P7939" s="2">
        <v>70379757319650</v>
      </c>
      <c r="Q7939" s="1">
        <v>37317648373812.641</v>
      </c>
      <c r="R7939" s="3">
        <v>2.3514882728443767E+24</v>
      </c>
      <c r="T7939" s="2">
        <v>3.9674999999999998</v>
      </c>
      <c r="U7939" s="2">
        <v>3.9674999999999998</v>
      </c>
      <c r="V7939" s="3">
        <v>7356673279444227</v>
      </c>
      <c r="AF7939" s="82"/>
      <c r="AG7939" s="2">
        <v>11643491255</v>
      </c>
      <c r="AH7939" s="1">
        <v>11676259255</v>
      </c>
      <c r="AI7939" s="49">
        <v>428868205457104</v>
      </c>
    </row>
    <row r="7940" spans="15:35" x14ac:dyDescent="0.3">
      <c r="O7940" s="82"/>
      <c r="P7940" s="2">
        <v>70380116030700</v>
      </c>
      <c r="Q7940" s="1">
        <v>37317650167397.641</v>
      </c>
      <c r="R7940" s="3">
        <v>2.3518780748380317E+24</v>
      </c>
      <c r="T7940" s="2">
        <v>3.968</v>
      </c>
      <c r="U7940" s="2">
        <v>3.968</v>
      </c>
      <c r="V7940" s="3">
        <v>7356673279444227</v>
      </c>
      <c r="AF7940" s="82"/>
      <c r="AG7940" s="2">
        <v>11643530955</v>
      </c>
      <c r="AH7940" s="1">
        <v>11676298955</v>
      </c>
      <c r="AI7940" s="49">
        <v>429027183276130</v>
      </c>
    </row>
    <row r="7941" spans="15:35" x14ac:dyDescent="0.3">
      <c r="O7941" s="82"/>
      <c r="P7941" s="2">
        <v>70380474761750</v>
      </c>
      <c r="Q7941" s="1">
        <v>37317651961082.641</v>
      </c>
      <c r="R7941" s="3">
        <v>2.3522679199035743E+24</v>
      </c>
      <c r="T7941" s="2">
        <v>3.9685000000000001</v>
      </c>
      <c r="U7941" s="2">
        <v>3.9685000000000001</v>
      </c>
      <c r="V7941" s="3">
        <v>7356673279444227</v>
      </c>
      <c r="AF7941" s="82"/>
      <c r="AG7941" s="2">
        <v>11643570655</v>
      </c>
      <c r="AH7941" s="1">
        <v>11676338655</v>
      </c>
      <c r="AI7941" s="49">
        <v>429186200362162</v>
      </c>
    </row>
    <row r="7942" spans="15:35" x14ac:dyDescent="0.3">
      <c r="O7942" s="82"/>
      <c r="P7942" s="2">
        <v>70380833512800</v>
      </c>
      <c r="Q7942" s="1">
        <v>37317653754867.641</v>
      </c>
      <c r="R7942" s="3">
        <v>2.3526578080433831E+24</v>
      </c>
      <c r="T7942" s="2">
        <v>3.9689999999999999</v>
      </c>
      <c r="U7942" s="2">
        <v>3.9689999999999999</v>
      </c>
      <c r="V7942" s="3">
        <v>7356673279444227</v>
      </c>
      <c r="AF7942" s="82"/>
      <c r="AG7942" s="2">
        <v>11643610355</v>
      </c>
      <c r="AH7942" s="1">
        <v>11676378355</v>
      </c>
      <c r="AI7942" s="49">
        <v>429345256720048</v>
      </c>
    </row>
    <row r="7943" spans="15:35" x14ac:dyDescent="0.3">
      <c r="O7943" s="82"/>
      <c r="P7943" s="2">
        <v>70381192283850</v>
      </c>
      <c r="Q7943" s="1">
        <v>37317655548752.641</v>
      </c>
      <c r="R7943" s="3">
        <v>2.3530477392598364E+24</v>
      </c>
      <c r="T7943" s="2">
        <v>3.9695</v>
      </c>
      <c r="U7943" s="2">
        <v>3.9695</v>
      </c>
      <c r="V7943" s="3">
        <v>7356673279444227</v>
      </c>
      <c r="AF7943" s="82"/>
      <c r="AG7943" s="2">
        <v>11643650055</v>
      </c>
      <c r="AH7943" s="1">
        <v>11676418055</v>
      </c>
      <c r="AI7943" s="49">
        <v>429504352354635</v>
      </c>
    </row>
    <row r="7944" spans="15:35" x14ac:dyDescent="0.3">
      <c r="O7944" s="82"/>
      <c r="P7944" s="2">
        <v>70381551074900</v>
      </c>
      <c r="Q7944" s="1">
        <v>37317657342737.641</v>
      </c>
      <c r="R7944" s="3">
        <v>2.3534377135553147E+24</v>
      </c>
      <c r="T7944" s="2">
        <v>3.97</v>
      </c>
      <c r="U7944" s="2">
        <v>3.97</v>
      </c>
      <c r="V7944" s="3">
        <v>7356673279444227</v>
      </c>
      <c r="AF7944" s="82"/>
      <c r="AG7944" s="2">
        <v>11643689755</v>
      </c>
      <c r="AH7944" s="1">
        <v>11676457755</v>
      </c>
      <c r="AI7944" s="49">
        <v>429663487270768</v>
      </c>
    </row>
    <row r="7945" spans="15:35" x14ac:dyDescent="0.3">
      <c r="O7945" s="82"/>
      <c r="P7945" s="2">
        <v>70381909885950</v>
      </c>
      <c r="Q7945" s="1">
        <v>37317659136822.641</v>
      </c>
      <c r="R7945" s="3">
        <v>2.353827730932197E+24</v>
      </c>
      <c r="T7945" s="2">
        <v>3.9704999999999999</v>
      </c>
      <c r="U7945" s="2">
        <v>3.9704999999999999</v>
      </c>
      <c r="V7945" s="3">
        <v>7356673279444227</v>
      </c>
      <c r="AF7945" s="82"/>
      <c r="AG7945" s="2">
        <v>11643729465</v>
      </c>
      <c r="AH7945" s="1">
        <v>11676497465</v>
      </c>
      <c r="AI7945" s="49">
        <v>429822661473296</v>
      </c>
    </row>
    <row r="7946" spans="15:35" x14ac:dyDescent="0.3">
      <c r="O7946" s="82"/>
      <c r="P7946" s="2">
        <v>70382268717000</v>
      </c>
      <c r="Q7946" s="1">
        <v>37317660931007.641</v>
      </c>
      <c r="R7946" s="3">
        <v>2.3542177913928631E+24</v>
      </c>
      <c r="T7946" s="2">
        <v>3.9710000000000001</v>
      </c>
      <c r="U7946" s="2">
        <v>3.9710000000000001</v>
      </c>
      <c r="V7946" s="3">
        <v>7356673279444227</v>
      </c>
      <c r="AF7946" s="82"/>
      <c r="AG7946" s="2">
        <v>11643769215</v>
      </c>
      <c r="AH7946" s="1">
        <v>11676537215</v>
      </c>
      <c r="AI7946" s="49">
        <v>429981874967064</v>
      </c>
    </row>
    <row r="7947" spans="15:35" x14ac:dyDescent="0.3">
      <c r="O7947" s="82"/>
      <c r="P7947" s="2">
        <v>70382627568050</v>
      </c>
      <c r="Q7947" s="1">
        <v>37317662725292.641</v>
      </c>
      <c r="R7947" s="3">
        <v>2.3546078949396919E+24</v>
      </c>
      <c r="T7947" s="2">
        <v>3.9714999999999998</v>
      </c>
      <c r="U7947" s="2">
        <v>3.9714999999999998</v>
      </c>
      <c r="V7947" s="3">
        <v>7356673279444227</v>
      </c>
      <c r="AF7947" s="82"/>
      <c r="AG7947" s="2">
        <v>11643808965</v>
      </c>
      <c r="AH7947" s="1">
        <v>11676576965</v>
      </c>
      <c r="AI7947" s="49">
        <v>430141127756919</v>
      </c>
    </row>
    <row r="7948" spans="15:35" x14ac:dyDescent="0.3">
      <c r="O7948" s="82"/>
      <c r="P7948" s="2">
        <v>70382986439100</v>
      </c>
      <c r="Q7948" s="1">
        <v>37317664519677.641</v>
      </c>
      <c r="R7948" s="3">
        <v>2.3549980415750623E+24</v>
      </c>
      <c r="T7948" s="2">
        <v>3.972</v>
      </c>
      <c r="U7948" s="2">
        <v>3.972</v>
      </c>
      <c r="V7948" s="3">
        <v>7356673279444227</v>
      </c>
      <c r="AF7948" s="82"/>
      <c r="AG7948" s="2">
        <v>11643848715</v>
      </c>
      <c r="AH7948" s="1">
        <v>11676616715</v>
      </c>
      <c r="AI7948" s="49">
        <v>430300419847709</v>
      </c>
    </row>
    <row r="7949" spans="15:35" x14ac:dyDescent="0.3">
      <c r="O7949" s="82"/>
      <c r="P7949" s="2">
        <v>70383345330150</v>
      </c>
      <c r="Q7949" s="1">
        <v>37317666314162.641</v>
      </c>
      <c r="R7949" s="3">
        <v>2.355388231301354E+24</v>
      </c>
      <c r="T7949" s="2">
        <v>3.9725000000000001</v>
      </c>
      <c r="U7949" s="2">
        <v>3.9725000000000001</v>
      </c>
      <c r="V7949" s="3">
        <v>7356673279444227</v>
      </c>
      <c r="AF7949" s="82"/>
      <c r="AG7949" s="2">
        <v>11643888465</v>
      </c>
      <c r="AH7949" s="1">
        <v>11676656465</v>
      </c>
      <c r="AI7949" s="3">
        <v>430459751244280</v>
      </c>
    </row>
    <row r="7950" spans="15:35" x14ac:dyDescent="0.3">
      <c r="O7950" s="82"/>
      <c r="P7950" s="2">
        <v>70383704241200</v>
      </c>
      <c r="Q7950" s="1">
        <v>37317668108747.641</v>
      </c>
      <c r="R7950" s="3">
        <v>2.3557784641209467E+24</v>
      </c>
      <c r="T7950" s="2">
        <v>3.9729999999999999</v>
      </c>
      <c r="U7950" s="2">
        <v>3.9729999999999999</v>
      </c>
      <c r="V7950" s="3">
        <v>7356673279444227</v>
      </c>
      <c r="AF7950" s="82"/>
      <c r="AG7950" s="2">
        <v>11643928215</v>
      </c>
      <c r="AH7950" s="1">
        <v>11676696215</v>
      </c>
      <c r="AI7950" s="49">
        <v>430619121951478</v>
      </c>
    </row>
    <row r="7951" spans="15:35" x14ac:dyDescent="0.3">
      <c r="O7951" s="82"/>
      <c r="P7951" s="2">
        <v>70384063172250</v>
      </c>
      <c r="Q7951" s="1">
        <v>37317669903432.641</v>
      </c>
      <c r="R7951" s="3">
        <v>2.3561687400362192E+24</v>
      </c>
      <c r="T7951" s="2">
        <v>3.9735</v>
      </c>
      <c r="U7951" s="2">
        <v>3.9735</v>
      </c>
      <c r="V7951" s="3">
        <v>7356673279444227</v>
      </c>
      <c r="AF7951" s="82"/>
      <c r="AG7951" s="2">
        <v>11643967965</v>
      </c>
      <c r="AH7951" s="1">
        <v>11676735965</v>
      </c>
      <c r="AI7951" s="49">
        <v>430778531974151</v>
      </c>
    </row>
    <row r="7952" spans="15:35" x14ac:dyDescent="0.3">
      <c r="O7952" s="82"/>
      <c r="P7952" s="2">
        <v>70384422123300</v>
      </c>
      <c r="Q7952" s="1">
        <v>37317671698217.641</v>
      </c>
      <c r="R7952" s="3">
        <v>2.3565590590495515E+24</v>
      </c>
      <c r="T7952" s="2">
        <v>3.9740000000000002</v>
      </c>
      <c r="U7952" s="2">
        <v>3.9740000000000002</v>
      </c>
      <c r="V7952" s="3">
        <v>7356673279444227</v>
      </c>
      <c r="AF7952" s="82"/>
      <c r="AG7952" s="2">
        <v>11644007715</v>
      </c>
      <c r="AH7952" s="1">
        <v>11676775715</v>
      </c>
      <c r="AI7952" s="49">
        <v>430937981317145</v>
      </c>
    </row>
    <row r="7953" spans="15:35" x14ac:dyDescent="0.3">
      <c r="O7953" s="82"/>
      <c r="P7953" s="2">
        <v>70384781094350</v>
      </c>
      <c r="Q7953" s="1">
        <v>37317673493102.641</v>
      </c>
      <c r="R7953" s="3">
        <v>2.3569494211633222E+24</v>
      </c>
      <c r="T7953" s="2">
        <v>3.9744999999999999</v>
      </c>
      <c r="U7953" s="2">
        <v>3.9744999999999999</v>
      </c>
      <c r="V7953" s="3">
        <v>7356673279444227</v>
      </c>
      <c r="AF7953" s="82"/>
      <c r="AG7953" s="2">
        <v>11644047465</v>
      </c>
      <c r="AH7953" s="1">
        <v>11676815465</v>
      </c>
      <c r="AI7953" s="3">
        <v>431097469985307</v>
      </c>
    </row>
    <row r="7954" spans="15:35" x14ac:dyDescent="0.3">
      <c r="O7954" s="82"/>
      <c r="P7954" s="2">
        <v>70385140085400</v>
      </c>
      <c r="Q7954" s="1">
        <v>37317675288087.641</v>
      </c>
      <c r="R7954" s="3">
        <v>2.3573398263799104E+24</v>
      </c>
      <c r="T7954" s="2">
        <v>3.9750000000000001</v>
      </c>
      <c r="U7954" s="2">
        <v>3.9750000000000001</v>
      </c>
      <c r="V7954" s="3">
        <v>7356673279444227</v>
      </c>
      <c r="AF7954" s="82"/>
      <c r="AG7954" s="2">
        <v>11644087215</v>
      </c>
      <c r="AH7954" s="1">
        <v>11676855215</v>
      </c>
      <c r="AI7954" s="49">
        <v>431256997983483</v>
      </c>
    </row>
    <row r="7955" spans="15:35" x14ac:dyDescent="0.3">
      <c r="O7955" s="82"/>
      <c r="P7955" s="2">
        <v>70385499096450</v>
      </c>
      <c r="Q7955" s="1">
        <v>37317677083172.641</v>
      </c>
      <c r="R7955" s="3">
        <v>2.3577302747016961E+24</v>
      </c>
      <c r="T7955" s="2">
        <v>3.9754999999999998</v>
      </c>
      <c r="U7955" s="2">
        <v>3.9754999999999998</v>
      </c>
      <c r="V7955" s="3">
        <v>7356673279444227</v>
      </c>
      <c r="AF7955" s="82"/>
      <c r="AG7955" s="2">
        <v>11644126975</v>
      </c>
      <c r="AH7955" s="1">
        <v>11676894975</v>
      </c>
      <c r="AI7955" s="3">
        <v>431416565316522</v>
      </c>
    </row>
    <row r="7956" spans="15:35" x14ac:dyDescent="0.3">
      <c r="O7956" s="82"/>
      <c r="P7956" s="2">
        <v>70385858127500</v>
      </c>
      <c r="Q7956" s="1">
        <v>37317678878357.641</v>
      </c>
      <c r="R7956" s="3">
        <v>2.3581207661310589E+24</v>
      </c>
      <c r="T7956" s="2">
        <v>3.976</v>
      </c>
      <c r="U7956" s="2">
        <v>3.976</v>
      </c>
      <c r="V7956" s="3">
        <v>7356673279444227</v>
      </c>
      <c r="AF7956" s="82"/>
      <c r="AG7956" s="2">
        <v>11644166775</v>
      </c>
      <c r="AH7956" s="1">
        <v>11676934775</v>
      </c>
      <c r="AI7956" s="49">
        <v>431576171989268</v>
      </c>
    </row>
    <row r="7957" spans="15:35" x14ac:dyDescent="0.3">
      <c r="O7957" s="82"/>
      <c r="P7957" s="2">
        <v>70386217178550</v>
      </c>
      <c r="Q7957" s="1">
        <v>37317680673642.641</v>
      </c>
      <c r="R7957" s="3">
        <v>2.3585113006703768E+24</v>
      </c>
      <c r="T7957" s="2">
        <v>3.9765000000000001</v>
      </c>
      <c r="U7957" s="2">
        <v>3.9765000000000001</v>
      </c>
      <c r="V7957" s="3">
        <v>7356673279444227</v>
      </c>
      <c r="AF7957" s="82"/>
      <c r="AG7957" s="2">
        <v>11644206575</v>
      </c>
      <c r="AH7957" s="1">
        <v>11676974575</v>
      </c>
      <c r="AI7957" s="3">
        <v>431735818006570</v>
      </c>
    </row>
    <row r="7958" spans="15:35" x14ac:dyDescent="0.3">
      <c r="O7958" s="82"/>
      <c r="P7958" s="2">
        <v>70386576249600</v>
      </c>
      <c r="Q7958" s="1">
        <v>37317682469027.641</v>
      </c>
      <c r="R7958" s="3">
        <v>2.3589018783220306E+24</v>
      </c>
      <c r="T7958" s="2">
        <v>3.9769999999999999</v>
      </c>
      <c r="U7958" s="2">
        <v>3.9769999999999999</v>
      </c>
      <c r="V7958" s="3">
        <v>7356673279444227</v>
      </c>
      <c r="AF7958" s="82"/>
      <c r="AG7958" s="2">
        <v>11644246375</v>
      </c>
      <c r="AH7958" s="1">
        <v>11677014375</v>
      </c>
      <c r="AI7958" s="49">
        <v>431895503373273</v>
      </c>
    </row>
    <row r="7959" spans="15:35" x14ac:dyDescent="0.3">
      <c r="O7959" s="82"/>
      <c r="P7959" s="2">
        <v>70386935340650</v>
      </c>
      <c r="Q7959" s="1">
        <v>37317684264512.641</v>
      </c>
      <c r="R7959" s="3">
        <v>2.3592924990883982E+24</v>
      </c>
      <c r="T7959" s="2">
        <v>3.9775</v>
      </c>
      <c r="U7959" s="2">
        <v>3.9775</v>
      </c>
      <c r="V7959" s="3">
        <v>7356673279444227</v>
      </c>
      <c r="AF7959" s="82"/>
      <c r="AG7959" s="2">
        <v>11644286175</v>
      </c>
      <c r="AH7959" s="1">
        <v>11677054175</v>
      </c>
      <c r="AI7959" s="49">
        <v>432055228094225</v>
      </c>
    </row>
    <row r="7960" spans="15:35" x14ac:dyDescent="0.3">
      <c r="O7960" s="82"/>
      <c r="P7960" s="2">
        <v>70387294451700</v>
      </c>
      <c r="Q7960" s="1">
        <v>37317686060097.641</v>
      </c>
      <c r="R7960" s="3">
        <v>2.3596831629718603E+24</v>
      </c>
      <c r="T7960" s="2">
        <v>3.9780000000000002</v>
      </c>
      <c r="U7960" s="2">
        <v>3.9780000000000002</v>
      </c>
      <c r="V7960" s="3">
        <v>7356673279444227</v>
      </c>
      <c r="AF7960" s="82"/>
      <c r="AG7960" s="2">
        <v>11644325975</v>
      </c>
      <c r="AH7960" s="1">
        <v>11677093975</v>
      </c>
      <c r="AI7960" s="49">
        <v>432214992174272</v>
      </c>
    </row>
    <row r="7961" spans="15:35" x14ac:dyDescent="0.3">
      <c r="O7961" s="82"/>
      <c r="P7961" s="2">
        <v>70387653582750</v>
      </c>
      <c r="Q7961" s="1">
        <v>37317687855782.641</v>
      </c>
      <c r="R7961" s="3">
        <v>2.3600738699747956E+24</v>
      </c>
      <c r="T7961" s="2">
        <v>3.9784999999999999</v>
      </c>
      <c r="U7961" s="2">
        <v>3.9784999999999999</v>
      </c>
      <c r="V7961" s="3">
        <v>7356673279444227</v>
      </c>
      <c r="AF7961" s="82"/>
      <c r="AG7961" s="2">
        <v>11644365775</v>
      </c>
      <c r="AH7961" s="1">
        <v>11677133775</v>
      </c>
      <c r="AI7961" s="49">
        <v>432374795618261</v>
      </c>
    </row>
    <row r="7962" spans="15:35" x14ac:dyDescent="0.3">
      <c r="O7962" s="82"/>
      <c r="P7962" s="2">
        <v>70388012733800</v>
      </c>
      <c r="Q7962" s="1">
        <v>37317689651567.641</v>
      </c>
      <c r="R7962" s="3">
        <v>2.360464620099583E+24</v>
      </c>
      <c r="T7962" s="2">
        <v>3.9790000000000001</v>
      </c>
      <c r="U7962" s="2">
        <v>3.9790000000000001</v>
      </c>
      <c r="V7962" s="3">
        <v>7356673279444227</v>
      </c>
      <c r="AF7962" s="82"/>
      <c r="AG7962" s="2">
        <v>11644405575</v>
      </c>
      <c r="AH7962" s="1">
        <v>11677173575</v>
      </c>
      <c r="AI7962" s="49">
        <v>432534638431039</v>
      </c>
    </row>
    <row r="7963" spans="15:35" x14ac:dyDescent="0.3">
      <c r="O7963" s="82"/>
      <c r="P7963" s="2">
        <v>70388371904850</v>
      </c>
      <c r="Q7963" s="1">
        <v>37317691447452.641</v>
      </c>
      <c r="R7963" s="3">
        <v>2.3608554133486025E+24</v>
      </c>
      <c r="T7963" s="2">
        <v>3.9794999999999998</v>
      </c>
      <c r="U7963" s="2">
        <v>3.9794999999999998</v>
      </c>
      <c r="V7963" s="3">
        <v>7356673279444227</v>
      </c>
      <c r="AF7963" s="82"/>
      <c r="AG7963" s="2">
        <v>11644445375</v>
      </c>
      <c r="AH7963" s="1">
        <v>11677213375</v>
      </c>
      <c r="AI7963" s="49">
        <v>432694520617453</v>
      </c>
    </row>
    <row r="7964" spans="15:35" x14ac:dyDescent="0.3">
      <c r="O7964" s="82"/>
      <c r="P7964" s="2">
        <v>70388731095900</v>
      </c>
      <c r="Q7964" s="1">
        <v>37317693243437.641</v>
      </c>
      <c r="R7964" s="3">
        <v>2.3612462497242329E+24</v>
      </c>
      <c r="T7964" s="2">
        <v>3.98</v>
      </c>
      <c r="U7964" s="2">
        <v>3.98</v>
      </c>
      <c r="V7964" s="3">
        <v>7356673279444227</v>
      </c>
      <c r="AF7964" s="82"/>
      <c r="AG7964" s="2">
        <v>11644485175</v>
      </c>
      <c r="AH7964" s="1">
        <v>11677253175</v>
      </c>
      <c r="AI7964" s="49">
        <v>432854442182349</v>
      </c>
    </row>
    <row r="7965" spans="15:35" x14ac:dyDescent="0.3">
      <c r="O7965" s="82"/>
      <c r="P7965" s="2">
        <v>70389090306950</v>
      </c>
      <c r="Q7965" s="1">
        <v>37317695039522.641</v>
      </c>
      <c r="R7965" s="3">
        <v>2.3616371292288542E+24</v>
      </c>
      <c r="T7965" s="2">
        <v>3.9805000000000001</v>
      </c>
      <c r="U7965" s="2">
        <v>3.9805000000000001</v>
      </c>
      <c r="V7965" s="3">
        <v>7356673279444227</v>
      </c>
      <c r="AF7965" s="82"/>
      <c r="AG7965" s="2">
        <v>11644524985</v>
      </c>
      <c r="AH7965" s="1">
        <v>11677292985</v>
      </c>
      <c r="AI7965" s="49">
        <v>433014403130574</v>
      </c>
    </row>
    <row r="7966" spans="15:35" x14ac:dyDescent="0.3">
      <c r="O7966" s="82"/>
      <c r="P7966" s="2">
        <v>70389449538000</v>
      </c>
      <c r="Q7966" s="1">
        <v>37317696835707.641</v>
      </c>
      <c r="R7966" s="3">
        <v>2.3620280518648456E+24</v>
      </c>
      <c r="T7966" s="2">
        <v>3.9809999999999999</v>
      </c>
      <c r="U7966" s="2">
        <v>3.9809999999999999</v>
      </c>
      <c r="V7966" s="3">
        <v>7356673279444227</v>
      </c>
      <c r="AF7966" s="82"/>
      <c r="AG7966" s="2">
        <v>11644564835</v>
      </c>
      <c r="AH7966" s="1">
        <v>11677332835</v>
      </c>
      <c r="AI7966" s="49">
        <v>433174403466975</v>
      </c>
    </row>
    <row r="7967" spans="15:35" x14ac:dyDescent="0.3">
      <c r="O7967" s="82"/>
      <c r="P7967" s="2">
        <v>70389808789050</v>
      </c>
      <c r="Q7967" s="1">
        <v>37317698631992.641</v>
      </c>
      <c r="R7967" s="3">
        <v>2.3624190176345855E+24</v>
      </c>
      <c r="T7967" s="2">
        <v>3.9815</v>
      </c>
      <c r="U7967" s="2">
        <v>3.9815</v>
      </c>
      <c r="V7967" s="3">
        <v>7356673279444227</v>
      </c>
      <c r="AF7967" s="82"/>
      <c r="AG7967" s="2">
        <v>11644604685</v>
      </c>
      <c r="AH7967" s="1">
        <v>11677372685</v>
      </c>
      <c r="AI7967" s="49">
        <v>433334443196399</v>
      </c>
    </row>
    <row r="7968" spans="15:35" x14ac:dyDescent="0.3">
      <c r="O7968" s="82"/>
      <c r="P7968" s="2">
        <v>70390168060100</v>
      </c>
      <c r="Q7968" s="1">
        <v>37317700428377.641</v>
      </c>
      <c r="R7968" s="3">
        <v>2.3628100265404537E+24</v>
      </c>
      <c r="T7968" s="2">
        <v>3.9820000000000002</v>
      </c>
      <c r="U7968" s="2">
        <v>3.9820000000000002</v>
      </c>
      <c r="V7968" s="3">
        <v>7356673279444227</v>
      </c>
      <c r="AF7968" s="82"/>
      <c r="AG7968" s="2">
        <v>11644644535</v>
      </c>
      <c r="AH7968" s="1">
        <v>11677412535</v>
      </c>
      <c r="AI7968" s="49">
        <v>433494522323692</v>
      </c>
    </row>
    <row r="7969" spans="15:35" x14ac:dyDescent="0.3">
      <c r="O7969" s="82"/>
      <c r="P7969" s="2">
        <v>70390527351150</v>
      </c>
      <c r="Q7969" s="1">
        <v>37317702224862.641</v>
      </c>
      <c r="R7969" s="3">
        <v>2.3632010785848301E+24</v>
      </c>
      <c r="T7969" s="2">
        <v>3.9824999999999999</v>
      </c>
      <c r="U7969" s="2">
        <v>3.9824999999999999</v>
      </c>
      <c r="V7969" s="3">
        <v>7356673279444227</v>
      </c>
      <c r="AF7969" s="82"/>
      <c r="AG7969" s="2">
        <v>11644684385</v>
      </c>
      <c r="AH7969" s="1">
        <v>11677452385</v>
      </c>
      <c r="AI7969" s="49">
        <v>433654640853701</v>
      </c>
    </row>
    <row r="7970" spans="15:35" x14ac:dyDescent="0.3">
      <c r="O7970" s="82"/>
      <c r="P7970" s="2">
        <v>70390886662200</v>
      </c>
      <c r="Q7970" s="1">
        <v>37317704021447.641</v>
      </c>
      <c r="R7970" s="3">
        <v>2.3635921737700933E+24</v>
      </c>
      <c r="T7970" s="2">
        <v>3.9830000000000001</v>
      </c>
      <c r="U7970" s="2">
        <v>3.9830000000000001</v>
      </c>
      <c r="V7970" s="3">
        <v>7356673279444227</v>
      </c>
      <c r="AF7970" s="82"/>
      <c r="AG7970" s="2">
        <v>11644724235</v>
      </c>
      <c r="AH7970" s="1">
        <v>11677492235</v>
      </c>
      <c r="AI7970" s="3">
        <v>433814798791274</v>
      </c>
    </row>
    <row r="7971" spans="15:35" x14ac:dyDescent="0.3">
      <c r="O7971" s="82"/>
      <c r="P7971" s="2">
        <v>70391245993250</v>
      </c>
      <c r="Q7971" s="1">
        <v>37317705818132.641</v>
      </c>
      <c r="R7971" s="3">
        <v>2.3639833120986229E+24</v>
      </c>
      <c r="T7971" s="2">
        <v>3.9834999999999998</v>
      </c>
      <c r="U7971" s="2">
        <v>3.9834999999999998</v>
      </c>
      <c r="V7971" s="3">
        <v>7356673279444227</v>
      </c>
      <c r="AF7971" s="82"/>
      <c r="AG7971" s="2">
        <v>11644764085</v>
      </c>
      <c r="AH7971" s="1">
        <v>11677532085</v>
      </c>
      <c r="AI7971" s="49">
        <v>433974996141255</v>
      </c>
    </row>
    <row r="7972" spans="15:35" x14ac:dyDescent="0.3">
      <c r="O7972" s="82"/>
      <c r="P7972" s="2">
        <v>70391605344300</v>
      </c>
      <c r="Q7972" s="1">
        <v>37317707614917.641</v>
      </c>
      <c r="R7972" s="3">
        <v>2.3643744935727987E+24</v>
      </c>
      <c r="T7972" s="2">
        <v>3.984</v>
      </c>
      <c r="U7972" s="2">
        <v>3.984</v>
      </c>
      <c r="V7972" s="3">
        <v>7356673279444227</v>
      </c>
      <c r="AF7972" s="82"/>
      <c r="AG7972" s="2">
        <v>11644803935</v>
      </c>
      <c r="AH7972" s="1">
        <v>11677571935</v>
      </c>
      <c r="AI7972" s="49">
        <v>434135232908494</v>
      </c>
    </row>
    <row r="7973" spans="15:35" x14ac:dyDescent="0.3">
      <c r="O7973" s="82"/>
      <c r="P7973" s="2">
        <v>70391964715350</v>
      </c>
      <c r="Q7973" s="1">
        <v>37317709411802.641</v>
      </c>
      <c r="R7973" s="3">
        <v>2.3647657181949989E+24</v>
      </c>
      <c r="T7973" s="2">
        <v>3.9845000000000002</v>
      </c>
      <c r="U7973" s="2">
        <v>3.9845000000000002</v>
      </c>
      <c r="V7973" s="3">
        <v>7356673279444227</v>
      </c>
      <c r="AF7973" s="82"/>
      <c r="AG7973" s="2">
        <v>11644843785</v>
      </c>
      <c r="AH7973" s="1">
        <v>11677611785</v>
      </c>
      <c r="AI7973" s="49">
        <v>434295509097835</v>
      </c>
    </row>
    <row r="7974" spans="15:35" x14ac:dyDescent="0.3">
      <c r="O7974" s="82"/>
      <c r="P7974" s="2">
        <v>70392324106400</v>
      </c>
      <c r="Q7974" s="1">
        <v>37317711208787.641</v>
      </c>
      <c r="R7974" s="3">
        <v>2.3651569859676036E+24</v>
      </c>
      <c r="T7974" s="2">
        <v>3.9849999999999999</v>
      </c>
      <c r="U7974" s="2">
        <v>3.9849999999999999</v>
      </c>
      <c r="V7974" s="3">
        <v>7356673279444227</v>
      </c>
      <c r="AF7974" s="82"/>
      <c r="AG7974" s="2">
        <v>11644883635</v>
      </c>
      <c r="AH7974" s="1">
        <v>11677651635</v>
      </c>
      <c r="AI7974" s="49">
        <v>434455824714127</v>
      </c>
    </row>
    <row r="7975" spans="15:35" x14ac:dyDescent="0.3">
      <c r="O7975" s="82"/>
      <c r="P7975" s="2">
        <v>70392683517450</v>
      </c>
      <c r="Q7975" s="1">
        <v>37317713005872.641</v>
      </c>
      <c r="R7975" s="3">
        <v>2.3655482968929921E+24</v>
      </c>
      <c r="T7975" s="2">
        <v>3.9855</v>
      </c>
      <c r="U7975" s="2">
        <v>3.9855</v>
      </c>
      <c r="V7975" s="3">
        <v>7356673279444227</v>
      </c>
      <c r="AF7975" s="82"/>
      <c r="AG7975" s="2">
        <v>11644923495</v>
      </c>
      <c r="AH7975" s="1">
        <v>11677691495</v>
      </c>
      <c r="AI7975" s="49">
        <v>434616179762215</v>
      </c>
    </row>
    <row r="7976" spans="15:35" x14ac:dyDescent="0.3">
      <c r="O7976" s="82"/>
      <c r="P7976" s="2">
        <v>70393042948500</v>
      </c>
      <c r="Q7976" s="1">
        <v>37317714803057.641</v>
      </c>
      <c r="R7976" s="3">
        <v>2.3659396509735439E+24</v>
      </c>
      <c r="T7976" s="2">
        <v>3.9860000000000002</v>
      </c>
      <c r="U7976" s="2">
        <v>3.9860000000000002</v>
      </c>
      <c r="V7976" s="3">
        <v>7356673279444227</v>
      </c>
      <c r="AF7976" s="82"/>
      <c r="AG7976" s="2">
        <v>11644963395</v>
      </c>
      <c r="AH7976" s="1">
        <v>11677731395</v>
      </c>
      <c r="AI7976" s="49">
        <v>434776574246947</v>
      </c>
    </row>
    <row r="7977" spans="15:35" x14ac:dyDescent="0.3">
      <c r="O7977" s="82"/>
      <c r="P7977" s="2">
        <v>70393402399550</v>
      </c>
      <c r="Q7977" s="1">
        <v>37317716600342.641</v>
      </c>
      <c r="R7977" s="3">
        <v>2.3663310482116383E+24</v>
      </c>
      <c r="T7977" s="2">
        <v>3.9864999999999999</v>
      </c>
      <c r="U7977" s="2">
        <v>3.9864999999999999</v>
      </c>
      <c r="V7977" s="3">
        <v>7356673279444227</v>
      </c>
      <c r="AF7977" s="82"/>
      <c r="AG7977" s="2">
        <v>11645003295</v>
      </c>
      <c r="AH7977" s="1">
        <v>11677771295</v>
      </c>
      <c r="AI7977" s="49">
        <v>434937008173169</v>
      </c>
    </row>
    <row r="7978" spans="15:35" x14ac:dyDescent="0.3">
      <c r="O7978" s="82"/>
      <c r="P7978" s="2">
        <v>70393761870600</v>
      </c>
      <c r="Q7978" s="1">
        <v>37317718397727.641</v>
      </c>
      <c r="R7978" s="3">
        <v>2.3667224886096532E+24</v>
      </c>
      <c r="T7978" s="2">
        <v>3.9870000000000001</v>
      </c>
      <c r="U7978" s="2">
        <v>3.9870000000000001</v>
      </c>
      <c r="V7978" s="3">
        <v>7356673279444227</v>
      </c>
      <c r="AF7978" s="82"/>
      <c r="AG7978" s="2">
        <v>11645043195</v>
      </c>
      <c r="AH7978" s="1">
        <v>11677811195</v>
      </c>
      <c r="AI7978" s="49">
        <v>435097481545728</v>
      </c>
    </row>
    <row r="7979" spans="15:35" x14ac:dyDescent="0.3">
      <c r="O7979" s="82"/>
      <c r="P7979" s="2">
        <v>70394121361650</v>
      </c>
      <c r="Q7979" s="1">
        <v>37317720195212.641</v>
      </c>
      <c r="R7979" s="3">
        <v>2.3671139721699696E+24</v>
      </c>
      <c r="T7979" s="2">
        <v>3.9874999999999998</v>
      </c>
      <c r="U7979" s="2">
        <v>3.9874999999999998</v>
      </c>
      <c r="V7979" s="3">
        <v>7356673279444227</v>
      </c>
      <c r="AF7979" s="82"/>
      <c r="AG7979" s="2">
        <v>11645083095</v>
      </c>
      <c r="AH7979" s="1">
        <v>11677851095</v>
      </c>
      <c r="AI7979" s="49">
        <v>435257994369471</v>
      </c>
    </row>
    <row r="7980" spans="15:35" x14ac:dyDescent="0.3">
      <c r="O7980" s="82"/>
      <c r="P7980" s="2">
        <v>70394480872700</v>
      </c>
      <c r="Q7980" s="1">
        <v>37317721992797.641</v>
      </c>
      <c r="R7980" s="3">
        <v>2.3675054988949661E+24</v>
      </c>
      <c r="T7980" s="2">
        <v>3.988</v>
      </c>
      <c r="U7980" s="2">
        <v>3.988</v>
      </c>
      <c r="V7980" s="3">
        <v>7356673279444227</v>
      </c>
      <c r="AF7980" s="82"/>
      <c r="AG7980" s="2">
        <v>11645122995</v>
      </c>
      <c r="AH7980" s="1">
        <v>11677890995</v>
      </c>
      <c r="AI7980" s="49">
        <v>435418546649244</v>
      </c>
    </row>
    <row r="7981" spans="15:35" x14ac:dyDescent="0.3">
      <c r="O7981" s="82"/>
      <c r="P7981" s="2">
        <v>70394840403750</v>
      </c>
      <c r="Q7981" s="1">
        <v>37317723790482.641</v>
      </c>
      <c r="R7981" s="3">
        <v>2.3678970687870229E+24</v>
      </c>
      <c r="T7981" s="2">
        <v>3.9885000000000002</v>
      </c>
      <c r="U7981" s="2">
        <v>3.9885000000000002</v>
      </c>
      <c r="V7981" s="3">
        <v>7356673279444227</v>
      </c>
      <c r="AF7981" s="82"/>
      <c r="AG7981" s="2">
        <v>11645162895</v>
      </c>
      <c r="AH7981" s="1">
        <v>11677930895</v>
      </c>
      <c r="AI7981" s="49">
        <v>435579138389895</v>
      </c>
    </row>
    <row r="7982" spans="15:35" x14ac:dyDescent="0.3">
      <c r="O7982" s="82"/>
      <c r="P7982" s="2">
        <v>70395199954800</v>
      </c>
      <c r="Q7982" s="1">
        <v>37317725588267.641</v>
      </c>
      <c r="R7982" s="3">
        <v>2.3682886818485178E+24</v>
      </c>
      <c r="T7982" s="2">
        <v>3.9889999999999999</v>
      </c>
      <c r="U7982" s="2">
        <v>3.9889999999999999</v>
      </c>
      <c r="V7982" s="3">
        <v>7356673279444227</v>
      </c>
      <c r="AF7982" s="82"/>
      <c r="AG7982" s="2">
        <v>11645202795</v>
      </c>
      <c r="AH7982" s="1">
        <v>11677970795</v>
      </c>
      <c r="AI7982" s="49">
        <v>435739769596270</v>
      </c>
    </row>
    <row r="7983" spans="15:35" x14ac:dyDescent="0.3">
      <c r="O7983" s="82"/>
      <c r="P7983" s="2">
        <v>70395559525850</v>
      </c>
      <c r="Q7983" s="1">
        <v>37317727386152.641</v>
      </c>
      <c r="R7983" s="3">
        <v>2.3686803380818316E+24</v>
      </c>
      <c r="T7983" s="2">
        <v>3.9895</v>
      </c>
      <c r="U7983" s="2">
        <v>3.9895</v>
      </c>
      <c r="V7983" s="3">
        <v>7356673279444227</v>
      </c>
      <c r="AF7983" s="82"/>
      <c r="AG7983" s="2">
        <v>11645242695</v>
      </c>
      <c r="AH7983" s="1">
        <v>11678010695</v>
      </c>
      <c r="AI7983" s="49">
        <v>435900440273215</v>
      </c>
    </row>
    <row r="7984" spans="15:35" x14ac:dyDescent="0.3">
      <c r="O7984" s="82"/>
      <c r="P7984" s="2">
        <v>70395919116900</v>
      </c>
      <c r="Q7984" s="1">
        <v>37317729184137.641</v>
      </c>
      <c r="R7984" s="3">
        <v>2.3690720374893423E+24</v>
      </c>
      <c r="T7984" s="2">
        <v>3.99</v>
      </c>
      <c r="U7984" s="2">
        <v>3.99</v>
      </c>
      <c r="V7984" s="3">
        <v>7356673279444227</v>
      </c>
      <c r="AF7984" s="82"/>
      <c r="AG7984" s="2">
        <v>11645282595</v>
      </c>
      <c r="AH7984" s="1">
        <v>11678050595</v>
      </c>
      <c r="AI7984" s="49">
        <v>436061150425578</v>
      </c>
    </row>
    <row r="7985" spans="15:35" x14ac:dyDescent="0.3">
      <c r="O7985" s="82"/>
      <c r="P7985" s="2">
        <v>70396278727950</v>
      </c>
      <c r="Q7985" s="1">
        <v>37317730982222.641</v>
      </c>
      <c r="R7985" s="3">
        <v>2.3694637800734302E+24</v>
      </c>
      <c r="T7985" s="2">
        <v>3.9904999999999999</v>
      </c>
      <c r="U7985" s="2">
        <v>3.9904999999999999</v>
      </c>
      <c r="V7985" s="3">
        <v>7356673279444227</v>
      </c>
      <c r="AF7985" s="82"/>
      <c r="AG7985" s="2">
        <v>11645322505</v>
      </c>
      <c r="AH7985" s="1">
        <v>11678090505</v>
      </c>
      <c r="AI7985" s="49">
        <v>436221900058206</v>
      </c>
    </row>
    <row r="7986" spans="15:35" x14ac:dyDescent="0.3">
      <c r="O7986" s="82"/>
      <c r="P7986" s="2">
        <v>70396638359000</v>
      </c>
      <c r="Q7986" s="1">
        <v>37317732780407.641</v>
      </c>
      <c r="R7986" s="3">
        <v>2.3698555658364744E+24</v>
      </c>
      <c r="T7986" s="2">
        <v>3.9910000000000001</v>
      </c>
      <c r="U7986" s="2">
        <v>3.9910000000000001</v>
      </c>
      <c r="V7986" s="3">
        <v>7356673279444227</v>
      </c>
      <c r="AF7986" s="82"/>
      <c r="AG7986" s="2">
        <v>11645362455</v>
      </c>
      <c r="AH7986" s="1">
        <v>11678130455</v>
      </c>
      <c r="AI7986" s="49">
        <v>436382689175944</v>
      </c>
    </row>
    <row r="7987" spans="15:35" x14ac:dyDescent="0.3">
      <c r="O7987" s="82"/>
      <c r="P7987" s="2">
        <v>70396998010050</v>
      </c>
      <c r="Q7987" s="1">
        <v>37317734578692.641</v>
      </c>
      <c r="R7987" s="3">
        <v>2.3702473947808546E+24</v>
      </c>
      <c r="T7987" s="2">
        <v>3.9914999999999998</v>
      </c>
      <c r="U7987" s="2">
        <v>3.9914999999999998</v>
      </c>
      <c r="V7987" s="3">
        <v>7356673279444227</v>
      </c>
      <c r="AF7987" s="82"/>
      <c r="AG7987" s="2">
        <v>11645402405</v>
      </c>
      <c r="AH7987" s="1">
        <v>11678170405</v>
      </c>
      <c r="AI7987" s="49">
        <v>436543517783641</v>
      </c>
    </row>
    <row r="7988" spans="15:35" x14ac:dyDescent="0.3">
      <c r="O7988" s="82"/>
      <c r="P7988" s="2">
        <v>70397357681100</v>
      </c>
      <c r="Q7988" s="1">
        <v>37317736377077.641</v>
      </c>
      <c r="R7988" s="3">
        <v>2.3706392669089491E+24</v>
      </c>
      <c r="T7988" s="2">
        <v>3.992</v>
      </c>
      <c r="U7988" s="2">
        <v>3.992</v>
      </c>
      <c r="V7988" s="3">
        <v>7356673279444227</v>
      </c>
      <c r="AF7988" s="82"/>
      <c r="AG7988" s="2">
        <v>11645442355</v>
      </c>
      <c r="AH7988" s="1">
        <v>11678210355</v>
      </c>
      <c r="AI7988" s="49">
        <v>436704385886142</v>
      </c>
    </row>
    <row r="7989" spans="15:35" x14ac:dyDescent="0.3">
      <c r="O7989" s="82"/>
      <c r="P7989" s="2">
        <v>70397717372150</v>
      </c>
      <c r="Q7989" s="1">
        <v>37317738175562.641</v>
      </c>
      <c r="R7989" s="3">
        <v>2.3710311822231375E+24</v>
      </c>
      <c r="T7989" s="2">
        <v>3.9925000000000002</v>
      </c>
      <c r="U7989" s="2">
        <v>3.9925000000000002</v>
      </c>
      <c r="V7989" s="3">
        <v>7356673279444227</v>
      </c>
      <c r="AF7989" s="82"/>
      <c r="AG7989" s="2">
        <v>11645482305</v>
      </c>
      <c r="AH7989" s="1">
        <v>11678250305</v>
      </c>
      <c r="AI7989" s="3">
        <v>436865293488295</v>
      </c>
    </row>
    <row r="7990" spans="15:35" x14ac:dyDescent="0.3">
      <c r="O7990" s="82"/>
      <c r="P7990" s="2">
        <v>70398077083200</v>
      </c>
      <c r="Q7990" s="1">
        <v>37317739974147.641</v>
      </c>
      <c r="R7990" s="3">
        <v>2.3714231407257994E+24</v>
      </c>
      <c r="T7990" s="2">
        <v>3.9929999999999999</v>
      </c>
      <c r="U7990" s="2">
        <v>3.9929999999999999</v>
      </c>
      <c r="V7990" s="3">
        <v>7356673279444227</v>
      </c>
      <c r="AF7990" s="82"/>
      <c r="AG7990" s="2">
        <v>11645522255</v>
      </c>
      <c r="AH7990" s="1">
        <v>11678290255</v>
      </c>
      <c r="AI7990" s="49">
        <v>437026240594945</v>
      </c>
    </row>
    <row r="7991" spans="15:35" x14ac:dyDescent="0.3">
      <c r="O7991" s="82"/>
      <c r="P7991" s="2">
        <v>70398436814250</v>
      </c>
      <c r="Q7991" s="1">
        <v>37317741772832.641</v>
      </c>
      <c r="R7991" s="3">
        <v>2.3718151424193147E+24</v>
      </c>
      <c r="T7991" s="2">
        <v>3.9935</v>
      </c>
      <c r="U7991" s="2">
        <v>3.9935</v>
      </c>
      <c r="V7991" s="3">
        <v>7356673279444227</v>
      </c>
      <c r="AF7991" s="82"/>
      <c r="AG7991" s="2">
        <v>11645562205</v>
      </c>
      <c r="AH7991" s="1">
        <v>11678330205</v>
      </c>
      <c r="AI7991" s="49">
        <v>437187227210941</v>
      </c>
    </row>
    <row r="7992" spans="15:35" x14ac:dyDescent="0.3">
      <c r="O7992" s="82"/>
      <c r="P7992" s="2">
        <v>70398796565300</v>
      </c>
      <c r="Q7992" s="1">
        <v>37317743571617.641</v>
      </c>
      <c r="R7992" s="3">
        <v>2.3722071873060619E+24</v>
      </c>
      <c r="T7992" s="2">
        <v>3.9940000000000002</v>
      </c>
      <c r="U7992" s="2">
        <v>3.9940000000000002</v>
      </c>
      <c r="V7992" s="3">
        <v>7356673279444227</v>
      </c>
      <c r="AF7992" s="82"/>
      <c r="AG7992" s="2">
        <v>11645602155</v>
      </c>
      <c r="AH7992" s="1">
        <v>11678370155</v>
      </c>
      <c r="AI7992" s="49">
        <v>437348253341128</v>
      </c>
    </row>
    <row r="7993" spans="15:35" x14ac:dyDescent="0.3">
      <c r="O7993" s="82"/>
      <c r="P7993" s="2">
        <v>70399156336350</v>
      </c>
      <c r="Q7993" s="1">
        <v>37317745370502.641</v>
      </c>
      <c r="R7993" s="3">
        <v>2.3725992753884202E+24</v>
      </c>
      <c r="T7993" s="2">
        <v>3.9944999999999999</v>
      </c>
      <c r="U7993" s="2">
        <v>3.9944999999999999</v>
      </c>
      <c r="V7993" s="3">
        <v>7356673279444227</v>
      </c>
      <c r="AF7993" s="82"/>
      <c r="AG7993" s="2">
        <v>11645642105</v>
      </c>
      <c r="AH7993" s="1">
        <v>11678410105</v>
      </c>
      <c r="AI7993" s="49">
        <v>437509318990354</v>
      </c>
    </row>
    <row r="7994" spans="15:35" x14ac:dyDescent="0.3">
      <c r="O7994" s="82"/>
      <c r="P7994" s="2">
        <v>70399516127400</v>
      </c>
      <c r="Q7994" s="1">
        <v>37317747169487.641</v>
      </c>
      <c r="R7994" s="3">
        <v>2.3729914066687696E+24</v>
      </c>
      <c r="T7994" s="2">
        <v>3.9950000000000001</v>
      </c>
      <c r="U7994" s="2">
        <v>3.9950000000000001</v>
      </c>
      <c r="V7994" s="3">
        <v>7356673279444227</v>
      </c>
      <c r="AF7994" s="82"/>
      <c r="AG7994" s="2">
        <v>11645682055</v>
      </c>
      <c r="AH7994" s="1">
        <v>11678450055</v>
      </c>
      <c r="AI7994" s="49">
        <v>437670424163465</v>
      </c>
    </row>
    <row r="7995" spans="15:35" x14ac:dyDescent="0.3">
      <c r="O7995" s="82"/>
      <c r="P7995" s="2">
        <v>70399875938450</v>
      </c>
      <c r="Q7995" s="1">
        <v>37317748968572.641</v>
      </c>
      <c r="R7995" s="3">
        <v>2.3733835811494889E+24</v>
      </c>
      <c r="T7995" s="2">
        <v>3.9954999999999998</v>
      </c>
      <c r="U7995" s="2">
        <v>3.9954999999999998</v>
      </c>
      <c r="V7995" s="3">
        <v>7356673279444227</v>
      </c>
      <c r="AF7995" s="82"/>
      <c r="AG7995" s="2">
        <v>11645722015</v>
      </c>
      <c r="AH7995" s="1">
        <v>11678490015</v>
      </c>
      <c r="AI7995" s="3">
        <v>437831568865308</v>
      </c>
    </row>
    <row r="7996" spans="15:35" x14ac:dyDescent="0.3">
      <c r="O7996" s="82"/>
      <c r="P7996" s="2">
        <v>70400235769500</v>
      </c>
      <c r="Q7996" s="1">
        <v>37317750767757.641</v>
      </c>
      <c r="R7996" s="3">
        <v>2.3737757988329578E+24</v>
      </c>
      <c r="T7996" s="2">
        <v>3.996</v>
      </c>
      <c r="U7996" s="2">
        <v>3.996</v>
      </c>
      <c r="V7996" s="3">
        <v>7356673279444227</v>
      </c>
      <c r="AF7996" s="82"/>
      <c r="AG7996" s="2">
        <v>11645762015</v>
      </c>
      <c r="AH7996" s="1">
        <v>11678530015</v>
      </c>
      <c r="AI7996" s="49">
        <v>437992753100729</v>
      </c>
    </row>
    <row r="7997" spans="15:35" x14ac:dyDescent="0.3">
      <c r="O7997" s="82"/>
      <c r="P7997" s="2">
        <v>70400595620550</v>
      </c>
      <c r="Q7997" s="1">
        <v>37317752567042.641</v>
      </c>
      <c r="R7997" s="3">
        <v>2.3741680597215555E+24</v>
      </c>
      <c r="T7997" s="2">
        <v>3.9965000000000002</v>
      </c>
      <c r="U7997" s="2">
        <v>3.9965000000000002</v>
      </c>
      <c r="V7997" s="3">
        <v>7356673279444227</v>
      </c>
      <c r="AF7997" s="82"/>
      <c r="AG7997" s="2">
        <v>11645802015</v>
      </c>
      <c r="AH7997" s="1">
        <v>11678570015</v>
      </c>
      <c r="AI7997" s="49">
        <v>438153976874576</v>
      </c>
    </row>
    <row r="7998" spans="15:35" x14ac:dyDescent="0.3">
      <c r="O7998" s="82"/>
      <c r="P7998" s="2">
        <v>70400955491600</v>
      </c>
      <c r="Q7998" s="1">
        <v>37317754366427.641</v>
      </c>
      <c r="R7998" s="3">
        <v>2.3745603638176611E+24</v>
      </c>
      <c r="T7998" s="2">
        <v>3.9969999999999999</v>
      </c>
      <c r="U7998" s="2">
        <v>3.9969999999999999</v>
      </c>
      <c r="V7998" s="3">
        <v>7356673279444227</v>
      </c>
      <c r="AF7998" s="82"/>
      <c r="AG7998" s="2">
        <v>11645842015</v>
      </c>
      <c r="AH7998" s="1">
        <v>11678610015</v>
      </c>
      <c r="AI7998" s="49">
        <v>438315240191695</v>
      </c>
    </row>
    <row r="7999" spans="15:35" x14ac:dyDescent="0.3">
      <c r="O7999" s="82"/>
      <c r="P7999" s="2">
        <v>70401315382650</v>
      </c>
      <c r="Q7999" s="1">
        <v>37317756165912.641</v>
      </c>
      <c r="R7999" s="3">
        <v>2.3749527111236543E+24</v>
      </c>
      <c r="T7999" s="2">
        <v>3.9975000000000001</v>
      </c>
      <c r="U7999" s="2">
        <v>3.9975000000000001</v>
      </c>
      <c r="V7999" s="3">
        <v>7356673279444227</v>
      </c>
      <c r="AF7999" s="82"/>
      <c r="AG7999" s="2">
        <v>11645882015</v>
      </c>
      <c r="AH7999" s="1">
        <v>11678650015</v>
      </c>
      <c r="AI7999" s="49">
        <v>438476543056934</v>
      </c>
    </row>
    <row r="8000" spans="15:35" x14ac:dyDescent="0.3">
      <c r="O8000" s="82"/>
      <c r="P8000" s="2">
        <v>70401675293700</v>
      </c>
      <c r="Q8000" s="1">
        <v>37317757965497.641</v>
      </c>
      <c r="R8000" s="3">
        <v>2.3753451016419142E+24</v>
      </c>
      <c r="T8000" s="2">
        <v>3.9980000000000002</v>
      </c>
      <c r="U8000" s="2">
        <v>3.9980000000000002</v>
      </c>
      <c r="V8000" s="3">
        <v>7356673279444227</v>
      </c>
      <c r="AF8000" s="82"/>
      <c r="AG8000" s="2">
        <v>11645922015</v>
      </c>
      <c r="AH8000" s="1">
        <v>11678690015</v>
      </c>
      <c r="AI8000" s="49">
        <v>438637885475138</v>
      </c>
    </row>
    <row r="8001" spans="15:35" x14ac:dyDescent="0.3">
      <c r="O8001" s="82"/>
      <c r="P8001" s="2">
        <v>70402035224750</v>
      </c>
      <c r="Q8001" s="1">
        <v>37317759765182.641</v>
      </c>
      <c r="R8001" s="3">
        <v>2.3757375353748196E+24</v>
      </c>
      <c r="T8001" s="2">
        <v>3.9984999999999999</v>
      </c>
      <c r="U8001" s="2">
        <v>3.9984999999999999</v>
      </c>
      <c r="V8001" s="3">
        <v>7356673279444227</v>
      </c>
      <c r="AF8001" s="82"/>
      <c r="AG8001" s="2">
        <v>11645962015</v>
      </c>
      <c r="AH8001" s="1">
        <v>11678730015</v>
      </c>
      <c r="AI8001" s="49">
        <v>438799267451155</v>
      </c>
    </row>
    <row r="8002" spans="15:35" x14ac:dyDescent="0.3">
      <c r="O8002" s="82"/>
      <c r="P8002" s="2">
        <v>70402395175800</v>
      </c>
      <c r="Q8002" s="1">
        <v>37317761564967.641</v>
      </c>
      <c r="R8002" s="3">
        <v>2.3761300123247512E+24</v>
      </c>
      <c r="T8002" s="2">
        <v>3.9990000000000001</v>
      </c>
      <c r="U8002" s="2">
        <v>3.9990000000000001</v>
      </c>
      <c r="V8002" s="3">
        <v>7356673279444227</v>
      </c>
      <c r="AF8002" s="82"/>
      <c r="AG8002" s="2">
        <v>11646002015</v>
      </c>
      <c r="AH8002" s="1">
        <v>11678770015</v>
      </c>
      <c r="AI8002" s="49">
        <v>438960688989831</v>
      </c>
    </row>
    <row r="8003" spans="15:35" x14ac:dyDescent="0.3">
      <c r="O8003" s="82"/>
      <c r="P8003" s="2">
        <v>70402755146850</v>
      </c>
      <c r="Q8003" s="1">
        <v>37317763364852.641</v>
      </c>
      <c r="R8003" s="3">
        <v>2.3765225324940864E+24</v>
      </c>
      <c r="T8003" s="2">
        <v>3.9994999999999998</v>
      </c>
      <c r="U8003" s="2">
        <v>3.9994999999999998</v>
      </c>
      <c r="V8003" s="3">
        <v>7356673279444227</v>
      </c>
      <c r="AF8003" s="82"/>
      <c r="AG8003" s="2">
        <v>11646042015</v>
      </c>
      <c r="AH8003" s="1">
        <v>11678810015</v>
      </c>
      <c r="AI8003" s="49">
        <v>439122150096013</v>
      </c>
    </row>
    <row r="8004" spans="15:35" x14ac:dyDescent="0.3">
      <c r="O8004" s="82"/>
      <c r="P8004" s="2">
        <v>70403115137900</v>
      </c>
      <c r="Q8004" s="1">
        <v>37317765164837.641</v>
      </c>
      <c r="R8004" s="3">
        <v>2.376915095885206E+24</v>
      </c>
      <c r="T8004" s="2">
        <v>4</v>
      </c>
      <c r="U8004" s="2">
        <v>4</v>
      </c>
      <c r="V8004" s="3">
        <v>7356673279444227</v>
      </c>
      <c r="AF8004" s="82"/>
      <c r="AG8004" s="2">
        <v>11646082015</v>
      </c>
      <c r="AH8004" s="1">
        <v>11678850015</v>
      </c>
      <c r="AI8004" s="49">
        <v>439283650774547</v>
      </c>
    </row>
    <row r="8005" spans="15:35" x14ac:dyDescent="0.3">
      <c r="O8005" s="82"/>
      <c r="P8005" s="2">
        <v>140853307335430</v>
      </c>
      <c r="Q8005" s="1">
        <v>85891764235965.563</v>
      </c>
      <c r="R8005" s="3">
        <v>2.9716346281256109E+24</v>
      </c>
      <c r="T8005" s="2">
        <v>4.0004999999999997</v>
      </c>
      <c r="U8005" s="2">
        <v>4.0004999999999997</v>
      </c>
      <c r="V8005" s="3">
        <v>7356673279444227</v>
      </c>
      <c r="AF8005" s="82"/>
      <c r="AG8005" s="2">
        <v>23292240045</v>
      </c>
      <c r="AH8005" s="1">
        <v>23357776045</v>
      </c>
      <c r="AI8005" s="49">
        <v>549306488787852</v>
      </c>
    </row>
    <row r="8006" spans="15:35" x14ac:dyDescent="0.3">
      <c r="O8006" s="82"/>
      <c r="P8006" s="2">
        <v>140853667366480</v>
      </c>
      <c r="Q8006" s="1">
        <v>85891766036150.563</v>
      </c>
      <c r="R8006" s="3">
        <v>2.9721254404278932E+24</v>
      </c>
      <c r="T8006" s="2">
        <v>4.0010000000000003</v>
      </c>
      <c r="U8006" s="2">
        <v>4.0010000000000003</v>
      </c>
      <c r="V8006" s="3">
        <v>7356673279444227</v>
      </c>
      <c r="AF8006" s="82"/>
      <c r="AG8006" s="2">
        <v>23292280095</v>
      </c>
      <c r="AH8006" s="1">
        <v>23357816095</v>
      </c>
      <c r="AI8006" s="49">
        <v>549508463585078</v>
      </c>
    </row>
    <row r="8007" spans="15:35" x14ac:dyDescent="0.3">
      <c r="O8007" s="82"/>
      <c r="P8007" s="2">
        <v>140854027417530</v>
      </c>
      <c r="Q8007" s="1">
        <v>85891767836435.563</v>
      </c>
      <c r="R8007" s="3">
        <v>2.9726163067663273E+24</v>
      </c>
      <c r="T8007" s="2">
        <v>4.0015000000000001</v>
      </c>
      <c r="U8007" s="2">
        <v>4.0015000000000001</v>
      </c>
      <c r="V8007" s="3">
        <v>7356673279444227</v>
      </c>
      <c r="AF8007" s="82"/>
      <c r="AG8007" s="2">
        <v>23292320145</v>
      </c>
      <c r="AH8007" s="1">
        <v>23357856145</v>
      </c>
      <c r="AI8007" s="49">
        <v>549710487865920</v>
      </c>
    </row>
    <row r="8008" spans="15:35" x14ac:dyDescent="0.3">
      <c r="O8008" s="82"/>
      <c r="P8008" s="2">
        <v>140854387488580</v>
      </c>
      <c r="Q8008" s="1">
        <v>85891769636820.563</v>
      </c>
      <c r="R8008" s="3">
        <v>2.9731072271438885E+24</v>
      </c>
      <c r="T8008" s="2">
        <v>4.0019999999999998</v>
      </c>
      <c r="U8008" s="2">
        <v>4.0019999999999998</v>
      </c>
      <c r="V8008" s="3">
        <v>7356673279444227</v>
      </c>
      <c r="AF8008" s="82"/>
      <c r="AG8008" s="2">
        <v>23292360195</v>
      </c>
      <c r="AH8008" s="1">
        <v>23357896195</v>
      </c>
      <c r="AI8008" s="49">
        <v>549912561636438</v>
      </c>
    </row>
    <row r="8009" spans="15:35" x14ac:dyDescent="0.3">
      <c r="O8009" s="82"/>
      <c r="P8009" s="2">
        <v>140854747579630</v>
      </c>
      <c r="Q8009" s="1">
        <v>85891771437305.563</v>
      </c>
      <c r="R8009" s="3">
        <v>2.97359820156355E+24</v>
      </c>
      <c r="T8009" s="2">
        <v>4.0025000000000004</v>
      </c>
      <c r="U8009" s="2">
        <v>4.0025000000000004</v>
      </c>
      <c r="V8009" s="3">
        <v>7356673279444227</v>
      </c>
      <c r="AF8009" s="82"/>
      <c r="AG8009" s="2">
        <v>23292400245</v>
      </c>
      <c r="AH8009" s="1">
        <v>23357936245</v>
      </c>
      <c r="AI8009" s="49">
        <v>550114684902688</v>
      </c>
    </row>
    <row r="8010" spans="15:35" x14ac:dyDescent="0.3">
      <c r="O8010" s="82"/>
      <c r="P8010" s="2">
        <v>140855107690680</v>
      </c>
      <c r="Q8010" s="1">
        <v>85891773237890.563</v>
      </c>
      <c r="R8010" s="3">
        <v>2.9740892300282871E+24</v>
      </c>
      <c r="T8010" s="2">
        <v>4.0030000000000001</v>
      </c>
      <c r="U8010" s="2">
        <v>4.0030000000000001</v>
      </c>
      <c r="V8010" s="3">
        <v>7356673279444227</v>
      </c>
      <c r="AF8010" s="82"/>
      <c r="AG8010" s="2">
        <v>23292440295</v>
      </c>
      <c r="AH8010" s="1">
        <v>23357976295</v>
      </c>
      <c r="AI8010" s="49">
        <v>550316857670730</v>
      </c>
    </row>
    <row r="8011" spans="15:35" x14ac:dyDescent="0.3">
      <c r="O8011" s="82"/>
      <c r="P8011" s="2">
        <v>140855467821730</v>
      </c>
      <c r="Q8011" s="1">
        <v>85891775038575.563</v>
      </c>
      <c r="R8011" s="3">
        <v>2.9745803125410731E+24</v>
      </c>
      <c r="T8011" s="2">
        <v>4.0034999999999998</v>
      </c>
      <c r="U8011" s="2">
        <v>4.0034999999999998</v>
      </c>
      <c r="V8011" s="3">
        <v>7356673279444227</v>
      </c>
      <c r="AF8011" s="82"/>
      <c r="AG8011" s="2">
        <v>23292480345</v>
      </c>
      <c r="AH8011" s="1">
        <v>23358016345</v>
      </c>
      <c r="AI8011" s="3">
        <v>550519079946623</v>
      </c>
    </row>
    <row r="8012" spans="15:35" x14ac:dyDescent="0.3">
      <c r="O8012" s="82"/>
      <c r="P8012" s="2">
        <v>140855827972780</v>
      </c>
      <c r="Q8012" s="1">
        <v>85891776839360.563</v>
      </c>
      <c r="R8012" s="3">
        <v>2.9750714491048817E+24</v>
      </c>
      <c r="T8012" s="2">
        <v>4.0039999999999996</v>
      </c>
      <c r="U8012" s="2">
        <v>4.0039999999999996</v>
      </c>
      <c r="V8012" s="3">
        <v>7356673279444227</v>
      </c>
      <c r="AF8012" s="82"/>
      <c r="AG8012" s="2">
        <v>23292520395</v>
      </c>
      <c r="AH8012" s="1">
        <v>23358056395</v>
      </c>
      <c r="AI8012" s="49">
        <v>550721351736423</v>
      </c>
    </row>
    <row r="8013" spans="15:35" x14ac:dyDescent="0.3">
      <c r="O8013" s="82"/>
      <c r="P8013" s="2">
        <v>140856188143830</v>
      </c>
      <c r="Q8013" s="1">
        <v>85891778640245.563</v>
      </c>
      <c r="R8013" s="3">
        <v>2.9755626397226877E+24</v>
      </c>
      <c r="T8013" s="2">
        <v>4.0045000000000002</v>
      </c>
      <c r="U8013" s="2">
        <v>4.0045000000000002</v>
      </c>
      <c r="V8013" s="3">
        <v>7356673279444227</v>
      </c>
      <c r="AF8013" s="82"/>
      <c r="AG8013" s="2">
        <v>23292560445</v>
      </c>
      <c r="AH8013" s="1">
        <v>23358096445</v>
      </c>
      <c r="AI8013" s="49">
        <v>550923673046191</v>
      </c>
    </row>
    <row r="8014" spans="15:35" x14ac:dyDescent="0.3">
      <c r="O8014" s="82"/>
      <c r="P8014" s="2">
        <v>140856548334880</v>
      </c>
      <c r="Q8014" s="1">
        <v>85891780441230.563</v>
      </c>
      <c r="R8014" s="3">
        <v>2.9760538843974647E+24</v>
      </c>
      <c r="T8014" s="2">
        <v>4.0049999999999999</v>
      </c>
      <c r="U8014" s="2">
        <v>4.0049999999999999</v>
      </c>
      <c r="V8014" s="3">
        <v>7356673279444227</v>
      </c>
      <c r="AF8014" s="82"/>
      <c r="AG8014" s="2">
        <v>23292600495</v>
      </c>
      <c r="AH8014" s="1">
        <v>23358136495</v>
      </c>
      <c r="AI8014" s="49">
        <v>551126043881985</v>
      </c>
    </row>
    <row r="8015" spans="15:35" x14ac:dyDescent="0.3">
      <c r="O8015" s="82"/>
      <c r="P8015" s="2">
        <v>140856908545930</v>
      </c>
      <c r="Q8015" s="1">
        <v>85891782242315.563</v>
      </c>
      <c r="R8015" s="3">
        <v>2.9765451831321877E+24</v>
      </c>
      <c r="T8015" s="2">
        <v>4.0054999999999996</v>
      </c>
      <c r="U8015" s="2">
        <v>4.0054999999999996</v>
      </c>
      <c r="V8015" s="3">
        <v>7356673279444227</v>
      </c>
      <c r="AF8015" s="82"/>
      <c r="AG8015" s="2">
        <v>23292640555</v>
      </c>
      <c r="AH8015" s="1">
        <v>23358176555</v>
      </c>
      <c r="AI8015" s="3">
        <v>551328464249863</v>
      </c>
    </row>
    <row r="8016" spans="15:35" x14ac:dyDescent="0.3">
      <c r="O8016" s="82"/>
      <c r="P8016" s="2">
        <v>140857268776980</v>
      </c>
      <c r="Q8016" s="1">
        <v>85891784043500.563</v>
      </c>
      <c r="R8016" s="3">
        <v>2.9770365359298313E+24</v>
      </c>
      <c r="T8016" s="2">
        <v>4.0060000000000002</v>
      </c>
      <c r="U8016" s="2">
        <v>4.0060000000000002</v>
      </c>
      <c r="V8016" s="3">
        <v>7356673279444227</v>
      </c>
      <c r="AF8016" s="82"/>
      <c r="AG8016" s="2">
        <v>23292680655</v>
      </c>
      <c r="AH8016" s="1">
        <v>23358216655</v>
      </c>
      <c r="AI8016" s="3">
        <v>551530934155883</v>
      </c>
    </row>
    <row r="8017" spans="15:35" x14ac:dyDescent="0.3">
      <c r="O8017" s="82"/>
      <c r="P8017" s="2">
        <v>140857629028030</v>
      </c>
      <c r="Q8017" s="1">
        <v>85891785844785.563</v>
      </c>
      <c r="R8017" s="3">
        <v>2.9775279427933678E+24</v>
      </c>
      <c r="T8017" s="2">
        <v>4.0065</v>
      </c>
      <c r="U8017" s="2">
        <v>4.0065</v>
      </c>
      <c r="V8017" s="3">
        <v>7356673279444227</v>
      </c>
      <c r="AF8017" s="82"/>
      <c r="AG8017" s="2">
        <v>23292720755</v>
      </c>
      <c r="AH8017" s="1">
        <v>23358256755</v>
      </c>
      <c r="AI8017" s="49">
        <v>551733453606103</v>
      </c>
    </row>
    <row r="8018" spans="15:35" x14ac:dyDescent="0.3">
      <c r="O8018" s="82"/>
      <c r="P8018" s="2">
        <v>140857989299080</v>
      </c>
      <c r="Q8018" s="1">
        <v>85891787646170.563</v>
      </c>
      <c r="R8018" s="3">
        <v>2.9780194037257724E+24</v>
      </c>
      <c r="T8018" s="2">
        <v>4.0069999999999997</v>
      </c>
      <c r="U8018" s="2">
        <v>4.0069999999999997</v>
      </c>
      <c r="V8018" s="3">
        <v>7356673279444227</v>
      </c>
      <c r="AF8018" s="82"/>
      <c r="AG8018" s="2">
        <v>23292760855</v>
      </c>
      <c r="AH8018" s="1">
        <v>23358296855</v>
      </c>
      <c r="AI8018" s="49">
        <v>551936022606584</v>
      </c>
    </row>
    <row r="8019" spans="15:35" x14ac:dyDescent="0.3">
      <c r="O8019" s="82"/>
      <c r="P8019" s="2">
        <v>140858349590130</v>
      </c>
      <c r="Q8019" s="1">
        <v>85891789447655.563</v>
      </c>
      <c r="R8019" s="3">
        <v>2.97851091873002E+24</v>
      </c>
      <c r="T8019" s="2">
        <v>4.0075000000000003</v>
      </c>
      <c r="U8019" s="2">
        <v>4.0075000000000003</v>
      </c>
      <c r="V8019" s="3">
        <v>7356673279444227</v>
      </c>
      <c r="AF8019" s="82"/>
      <c r="AG8019" s="2">
        <v>23292800955</v>
      </c>
      <c r="AH8019" s="1">
        <v>23358336955</v>
      </c>
      <c r="AI8019" s="49">
        <v>552138641163382</v>
      </c>
    </row>
    <row r="8020" spans="15:35" x14ac:dyDescent="0.3">
      <c r="O8020" s="82"/>
      <c r="P8020" s="2">
        <v>140858709901180</v>
      </c>
      <c r="Q8020" s="1">
        <v>85891791249240.563</v>
      </c>
      <c r="R8020" s="3">
        <v>2.9790024878090832E+24</v>
      </c>
      <c r="T8020" s="2">
        <v>4.008</v>
      </c>
      <c r="U8020" s="2">
        <v>4.008</v>
      </c>
      <c r="V8020" s="3">
        <v>7356673279444227</v>
      </c>
      <c r="AF8020" s="82"/>
      <c r="AG8020" s="2">
        <v>23292841055</v>
      </c>
      <c r="AH8020" s="1">
        <v>23358377055</v>
      </c>
      <c r="AI8020" s="49">
        <v>552341309282556</v>
      </c>
    </row>
    <row r="8021" spans="15:35" x14ac:dyDescent="0.3">
      <c r="O8021" s="82"/>
      <c r="P8021" s="2">
        <v>140859070232230</v>
      </c>
      <c r="Q8021" s="1">
        <v>85891793050925.563</v>
      </c>
      <c r="R8021" s="3">
        <v>2.9794941109659373E+24</v>
      </c>
      <c r="T8021" s="2">
        <v>4.0084999999999997</v>
      </c>
      <c r="U8021" s="2">
        <v>4.0084999999999997</v>
      </c>
      <c r="V8021" s="3">
        <v>7356673279444227</v>
      </c>
      <c r="AF8021" s="82"/>
      <c r="AG8021" s="2">
        <v>23292881155</v>
      </c>
      <c r="AH8021" s="1">
        <v>23358417155</v>
      </c>
      <c r="AI8021" s="49">
        <v>552544026970165</v>
      </c>
    </row>
    <row r="8022" spans="15:35" x14ac:dyDescent="0.3">
      <c r="O8022" s="82"/>
      <c r="P8022" s="2">
        <v>140859430583280</v>
      </c>
      <c r="Q8022" s="1">
        <v>85891794852710.563</v>
      </c>
      <c r="R8022" s="3">
        <v>2.9799857882035572E+24</v>
      </c>
      <c r="T8022" s="2">
        <v>4.0090000000000003</v>
      </c>
      <c r="U8022" s="2">
        <v>4.0090000000000003</v>
      </c>
      <c r="V8022" s="3">
        <v>7356673279444227</v>
      </c>
      <c r="AF8022" s="82"/>
      <c r="AG8022" s="2">
        <v>23292921255</v>
      </c>
      <c r="AH8022" s="1">
        <v>23358457255</v>
      </c>
      <c r="AI8022" s="49">
        <v>552746794232267</v>
      </c>
    </row>
    <row r="8023" spans="15:35" x14ac:dyDescent="0.3">
      <c r="O8023" s="82"/>
      <c r="P8023" s="2">
        <v>140859790954330</v>
      </c>
      <c r="Q8023" s="1">
        <v>85891796654595.563</v>
      </c>
      <c r="R8023" s="3">
        <v>2.9804775195249145E+24</v>
      </c>
      <c r="T8023" s="2">
        <v>4.0095000000000001</v>
      </c>
      <c r="U8023" s="2">
        <v>4.0095000000000001</v>
      </c>
      <c r="V8023" s="3">
        <v>7356673279444227</v>
      </c>
      <c r="AF8023" s="82"/>
      <c r="AG8023" s="2">
        <v>23292961355</v>
      </c>
      <c r="AH8023" s="1">
        <v>23358497355</v>
      </c>
      <c r="AI8023" s="49">
        <v>552949611074921</v>
      </c>
    </row>
    <row r="8024" spans="15:35" x14ac:dyDescent="0.3">
      <c r="O8024" s="82"/>
      <c r="P8024" s="2">
        <v>140860151345380</v>
      </c>
      <c r="Q8024" s="1">
        <v>85891798456580.563</v>
      </c>
      <c r="R8024" s="3">
        <v>2.9809693049329849E+24</v>
      </c>
      <c r="T8024" s="2">
        <v>4.01</v>
      </c>
      <c r="U8024" s="2">
        <v>4.01</v>
      </c>
      <c r="V8024" s="3">
        <v>7356673279444227</v>
      </c>
      <c r="AF8024" s="82"/>
      <c r="AG8024" s="2">
        <v>23293001455</v>
      </c>
      <c r="AH8024" s="1">
        <v>23358537455</v>
      </c>
      <c r="AI8024" s="49">
        <v>553152477504185</v>
      </c>
    </row>
    <row r="8025" spans="15:35" x14ac:dyDescent="0.3">
      <c r="O8025" s="82"/>
      <c r="P8025" s="2">
        <v>140860511756430</v>
      </c>
      <c r="Q8025" s="1">
        <v>85891800258665.563</v>
      </c>
      <c r="R8025" s="3">
        <v>2.9814611444307423E+24</v>
      </c>
      <c r="T8025" s="2">
        <v>4.0105000000000004</v>
      </c>
      <c r="U8025" s="2">
        <v>4.0105000000000004</v>
      </c>
      <c r="V8025" s="3">
        <v>7356673279444227</v>
      </c>
      <c r="AF8025" s="82"/>
      <c r="AG8025" s="2">
        <v>23293041565</v>
      </c>
      <c r="AH8025" s="1">
        <v>23358577565</v>
      </c>
      <c r="AI8025" s="49">
        <v>553355393526117</v>
      </c>
    </row>
    <row r="8026" spans="15:35" x14ac:dyDescent="0.3">
      <c r="O8026" s="82"/>
      <c r="P8026" s="2">
        <v>140860872187480</v>
      </c>
      <c r="Q8026" s="1">
        <v>85891802060850.563</v>
      </c>
      <c r="R8026" s="3">
        <v>2.9819530380211615E+24</v>
      </c>
      <c r="T8026" s="2">
        <v>4.0110000000000001</v>
      </c>
      <c r="U8026" s="2">
        <v>4.0110000000000001</v>
      </c>
      <c r="V8026" s="3">
        <v>7356673279444227</v>
      </c>
      <c r="AF8026" s="82"/>
      <c r="AG8026" s="2">
        <v>23293081715</v>
      </c>
      <c r="AH8026" s="1">
        <v>23358617715</v>
      </c>
      <c r="AI8026" s="49">
        <v>553558359146776</v>
      </c>
    </row>
    <row r="8027" spans="15:35" x14ac:dyDescent="0.3">
      <c r="O8027" s="82"/>
      <c r="P8027" s="2">
        <v>140861232638530</v>
      </c>
      <c r="Q8027" s="1">
        <v>85891803863135.563</v>
      </c>
      <c r="R8027" s="3">
        <v>2.9824449857072161E+24</v>
      </c>
      <c r="T8027" s="2">
        <v>4.0114999999999998</v>
      </c>
      <c r="U8027" s="2">
        <v>4.0114999999999998</v>
      </c>
      <c r="V8027" s="3">
        <v>7356673279444227</v>
      </c>
      <c r="AF8027" s="82"/>
      <c r="AG8027" s="2">
        <v>23293121865</v>
      </c>
      <c r="AH8027" s="1">
        <v>23358657865</v>
      </c>
      <c r="AI8027" s="49">
        <v>553761374372221</v>
      </c>
    </row>
    <row r="8028" spans="15:35" x14ac:dyDescent="0.3">
      <c r="O8028" s="82"/>
      <c r="P8028" s="2">
        <v>140861593109580</v>
      </c>
      <c r="Q8028" s="1">
        <v>85891805665520.563</v>
      </c>
      <c r="R8028" s="3">
        <v>2.9829369874918799E+24</v>
      </c>
      <c r="T8028" s="2">
        <v>4.0119999999999996</v>
      </c>
      <c r="U8028" s="2">
        <v>4.0119999999999996</v>
      </c>
      <c r="V8028" s="3">
        <v>7356673279444227</v>
      </c>
      <c r="AF8028" s="82"/>
      <c r="AG8028" s="2">
        <v>23293162015</v>
      </c>
      <c r="AH8028" s="1">
        <v>23358698015</v>
      </c>
      <c r="AI8028" s="49">
        <v>553964439208509</v>
      </c>
    </row>
    <row r="8029" spans="15:35" x14ac:dyDescent="0.3">
      <c r="O8029" s="82"/>
      <c r="P8029" s="2">
        <v>140861953600630</v>
      </c>
      <c r="Q8029" s="1">
        <v>85891807468005.563</v>
      </c>
      <c r="R8029" s="3">
        <v>2.9834290433781271E+24</v>
      </c>
      <c r="T8029" s="2">
        <v>4.0125000000000002</v>
      </c>
      <c r="U8029" s="2">
        <v>4.0125000000000002</v>
      </c>
      <c r="V8029" s="3">
        <v>7356673279444227</v>
      </c>
      <c r="AF8029" s="82"/>
      <c r="AG8029" s="2">
        <v>23293202165</v>
      </c>
      <c r="AH8029" s="1">
        <v>23358738165</v>
      </c>
      <c r="AI8029" s="49">
        <v>554167553661700</v>
      </c>
    </row>
    <row r="8030" spans="15:35" x14ac:dyDescent="0.3">
      <c r="O8030" s="82"/>
      <c r="P8030" s="2">
        <v>140862314111680</v>
      </c>
      <c r="Q8030" s="1">
        <v>85891809270590.563</v>
      </c>
      <c r="R8030" s="3">
        <v>2.9839211533689327E+24</v>
      </c>
      <c r="T8030" s="2">
        <v>4.0129999999999999</v>
      </c>
      <c r="U8030" s="2">
        <v>4.0129999999999999</v>
      </c>
      <c r="V8030" s="3">
        <v>7356673279444227</v>
      </c>
      <c r="AF8030" s="82"/>
      <c r="AG8030" s="2">
        <v>23293242315</v>
      </c>
      <c r="AH8030" s="1">
        <v>23358778315</v>
      </c>
      <c r="AI8030" s="49">
        <v>554370717737852</v>
      </c>
    </row>
    <row r="8031" spans="15:35" x14ac:dyDescent="0.3">
      <c r="O8031" s="82"/>
      <c r="P8031" s="2">
        <v>140862674642730</v>
      </c>
      <c r="Q8031" s="1">
        <v>85891811073275.563</v>
      </c>
      <c r="R8031" s="3">
        <v>2.9844133174672713E+24</v>
      </c>
      <c r="T8031" s="2">
        <v>4.0134999999999996</v>
      </c>
      <c r="U8031" s="2">
        <v>4.0134999999999996</v>
      </c>
      <c r="V8031" s="3">
        <v>7356673279444227</v>
      </c>
      <c r="AF8031" s="82"/>
      <c r="AG8031" s="2">
        <v>23293282465</v>
      </c>
      <c r="AH8031" s="1">
        <v>23358818465</v>
      </c>
      <c r="AI8031" s="49">
        <v>554573931443023</v>
      </c>
    </row>
    <row r="8032" spans="15:35" x14ac:dyDescent="0.3">
      <c r="O8032" s="82"/>
      <c r="P8032" s="2">
        <v>140863035193780</v>
      </c>
      <c r="Q8032" s="1">
        <v>85891812876060.563</v>
      </c>
      <c r="R8032" s="3">
        <v>2.9849055356761145E+24</v>
      </c>
      <c r="T8032" s="2">
        <v>4.0140000000000002</v>
      </c>
      <c r="U8032" s="2">
        <v>4.0140000000000002</v>
      </c>
      <c r="V8032" s="3">
        <v>7356673279444227</v>
      </c>
      <c r="AF8032" s="82"/>
      <c r="AG8032" s="2">
        <v>23293322615</v>
      </c>
      <c r="AH8032" s="1">
        <v>23358858615</v>
      </c>
      <c r="AI8032" s="49">
        <v>554777194783271</v>
      </c>
    </row>
    <row r="8033" spans="15:35" x14ac:dyDescent="0.3">
      <c r="O8033" s="82"/>
      <c r="P8033" s="2">
        <v>140863395764830</v>
      </c>
      <c r="Q8033" s="1">
        <v>85891814678945.563</v>
      </c>
      <c r="R8033" s="3">
        <v>2.9853978079984393E+24</v>
      </c>
      <c r="T8033" s="2">
        <v>4.0145</v>
      </c>
      <c r="U8033" s="2">
        <v>4.0145</v>
      </c>
      <c r="V8033" s="3">
        <v>7356673279444227</v>
      </c>
      <c r="AF8033" s="82"/>
      <c r="AG8033" s="2">
        <v>23293362765</v>
      </c>
      <c r="AH8033" s="1">
        <v>23358898765</v>
      </c>
      <c r="AI8033" s="49">
        <v>554980507764656</v>
      </c>
    </row>
    <row r="8034" spans="15:35" x14ac:dyDescent="0.3">
      <c r="O8034" s="82"/>
      <c r="P8034" s="2">
        <v>140863756355880</v>
      </c>
      <c r="Q8034" s="1">
        <v>85891816481930.563</v>
      </c>
      <c r="R8034" s="3">
        <v>2.9858901344372179E+24</v>
      </c>
      <c r="T8034" s="2">
        <v>4.0149999999999997</v>
      </c>
      <c r="U8034" s="2">
        <v>4.0149999999999997</v>
      </c>
      <c r="V8034" s="3">
        <v>7356673279444227</v>
      </c>
      <c r="AF8034" s="82"/>
      <c r="AG8034" s="2">
        <v>23293402915</v>
      </c>
      <c r="AH8034" s="1">
        <v>23358938915</v>
      </c>
      <c r="AI8034" s="49">
        <v>555183870393235</v>
      </c>
    </row>
    <row r="8035" spans="15:35" x14ac:dyDescent="0.3">
      <c r="O8035" s="82"/>
      <c r="P8035" s="2">
        <v>140864116966930</v>
      </c>
      <c r="Q8035" s="1">
        <v>85891818285015.563</v>
      </c>
      <c r="R8035" s="3">
        <v>2.9863825149954249E+24</v>
      </c>
      <c r="T8035" s="2">
        <v>4.0155000000000003</v>
      </c>
      <c r="U8035" s="2">
        <v>4.0155000000000003</v>
      </c>
      <c r="V8035" s="3">
        <v>7356673279444227</v>
      </c>
      <c r="AF8035" s="82"/>
      <c r="AG8035" s="2">
        <v>23293443075</v>
      </c>
      <c r="AH8035" s="1">
        <v>23358979075</v>
      </c>
      <c r="AI8035" s="49">
        <v>555387282675067</v>
      </c>
    </row>
    <row r="8036" spans="15:35" x14ac:dyDescent="0.3">
      <c r="O8036" s="82"/>
      <c r="P8036" s="2">
        <v>140864477597980</v>
      </c>
      <c r="Q8036" s="1">
        <v>85891820088200.563</v>
      </c>
      <c r="R8036" s="3">
        <v>2.9868749496760353E+24</v>
      </c>
      <c r="T8036" s="2">
        <v>4.016</v>
      </c>
      <c r="U8036" s="2">
        <v>4.016</v>
      </c>
      <c r="V8036" s="3">
        <v>7356673279444227</v>
      </c>
      <c r="AF8036" s="82"/>
      <c r="AG8036" s="2">
        <v>23293483275</v>
      </c>
      <c r="AH8036" s="1">
        <v>23359019275</v>
      </c>
      <c r="AI8036" s="49">
        <v>555590744616211</v>
      </c>
    </row>
    <row r="8037" spans="15:35" x14ac:dyDescent="0.3">
      <c r="O8037" s="82"/>
      <c r="P8037" s="2">
        <v>140864838249030</v>
      </c>
      <c r="Q8037" s="1">
        <v>85891821891485.563</v>
      </c>
      <c r="R8037" s="3">
        <v>2.9873674384820222E+24</v>
      </c>
      <c r="T8037" s="2">
        <v>4.0164999999999997</v>
      </c>
      <c r="U8037" s="2">
        <v>4.0164999999999997</v>
      </c>
      <c r="V8037" s="3">
        <v>7356673279444227</v>
      </c>
      <c r="AF8037" s="82"/>
      <c r="AG8037" s="2">
        <v>23293523475</v>
      </c>
      <c r="AH8037" s="1">
        <v>23359059475</v>
      </c>
      <c r="AI8037" s="49">
        <v>555794256222724</v>
      </c>
    </row>
    <row r="8038" spans="15:35" x14ac:dyDescent="0.3">
      <c r="O8038" s="82"/>
      <c r="P8038" s="2">
        <v>140865198920080</v>
      </c>
      <c r="Q8038" s="1">
        <v>85891823694870.563</v>
      </c>
      <c r="R8038" s="3">
        <v>2.9878599814163603E+24</v>
      </c>
      <c r="T8038" s="2">
        <v>4.0170000000000003</v>
      </c>
      <c r="U8038" s="2">
        <v>4.0170000000000003</v>
      </c>
      <c r="V8038" s="3">
        <v>7356673279444227</v>
      </c>
      <c r="AF8038" s="82"/>
      <c r="AG8038" s="2">
        <v>23293563675</v>
      </c>
      <c r="AH8038" s="1">
        <v>23359099675</v>
      </c>
      <c r="AI8038" s="49">
        <v>555997817500666</v>
      </c>
    </row>
    <row r="8039" spans="15:35" x14ac:dyDescent="0.3">
      <c r="O8039" s="82"/>
      <c r="P8039" s="2">
        <v>140865559611130</v>
      </c>
      <c r="Q8039" s="1">
        <v>85891825498355.563</v>
      </c>
      <c r="R8039" s="3">
        <v>2.9883525784820236E+24</v>
      </c>
      <c r="T8039" s="2">
        <v>4.0175000000000001</v>
      </c>
      <c r="U8039" s="2">
        <v>4.0175000000000001</v>
      </c>
      <c r="V8039" s="3">
        <v>7356673279444227</v>
      </c>
      <c r="AF8039" s="82"/>
      <c r="AG8039" s="2">
        <v>23293603875</v>
      </c>
      <c r="AH8039" s="1">
        <v>23359139875</v>
      </c>
      <c r="AI8039" s="49">
        <v>556201428456095</v>
      </c>
    </row>
    <row r="8040" spans="15:35" x14ac:dyDescent="0.3">
      <c r="O8040" s="82"/>
      <c r="P8040" s="2">
        <v>140865920322180</v>
      </c>
      <c r="Q8040" s="1">
        <v>85891827301940.563</v>
      </c>
      <c r="R8040" s="3">
        <v>2.9888452296819855E+24</v>
      </c>
      <c r="T8040" s="2">
        <v>4.0179999999999998</v>
      </c>
      <c r="U8040" s="2">
        <v>4.0179999999999998</v>
      </c>
      <c r="V8040" s="3">
        <v>7356673279444227</v>
      </c>
      <c r="AF8040" s="82"/>
      <c r="AG8040" s="2">
        <v>23293644075</v>
      </c>
      <c r="AH8040" s="1">
        <v>23359180075</v>
      </c>
      <c r="AI8040" s="49">
        <v>556405089095069</v>
      </c>
    </row>
    <row r="8041" spans="15:35" x14ac:dyDescent="0.3">
      <c r="O8041" s="82"/>
      <c r="P8041" s="2">
        <v>140866281053230</v>
      </c>
      <c r="Q8041" s="1">
        <v>85891829105625.563</v>
      </c>
      <c r="R8041" s="3">
        <v>2.9893379350192227E+24</v>
      </c>
      <c r="T8041" s="2">
        <v>4.0185000000000004</v>
      </c>
      <c r="U8041" s="2">
        <v>4.0185000000000004</v>
      </c>
      <c r="V8041" s="3">
        <v>7356673279444227</v>
      </c>
      <c r="AF8041" s="82"/>
      <c r="AG8041" s="2">
        <v>23293684275</v>
      </c>
      <c r="AH8041" s="1">
        <v>23359220275</v>
      </c>
      <c r="AI8041" s="49">
        <v>556608799423647</v>
      </c>
    </row>
    <row r="8042" spans="15:35" x14ac:dyDescent="0.3">
      <c r="O8042" s="82"/>
      <c r="P8042" s="2">
        <v>140866641804280</v>
      </c>
      <c r="Q8042" s="1">
        <v>85891830909410.563</v>
      </c>
      <c r="R8042" s="3">
        <v>2.9898306944967066E+24</v>
      </c>
      <c r="T8042" s="2">
        <v>4.0190000000000001</v>
      </c>
      <c r="U8042" s="2">
        <v>4.0190000000000001</v>
      </c>
      <c r="V8042" s="3">
        <v>7356673279444227</v>
      </c>
      <c r="AF8042" s="82"/>
      <c r="AG8042" s="2">
        <v>23293724475</v>
      </c>
      <c r="AH8042" s="1">
        <v>23359260475</v>
      </c>
      <c r="AI8042" s="49">
        <v>556812559447887</v>
      </c>
    </row>
    <row r="8043" spans="15:35" x14ac:dyDescent="0.3">
      <c r="O8043" s="82"/>
      <c r="P8043" s="2">
        <v>140867002575330</v>
      </c>
      <c r="Q8043" s="1">
        <v>85891832713295.563</v>
      </c>
      <c r="R8043" s="3">
        <v>2.9903235081174121E+24</v>
      </c>
      <c r="T8043" s="2">
        <v>4.0194999999999999</v>
      </c>
      <c r="U8043" s="2">
        <v>4.0194999999999999</v>
      </c>
      <c r="V8043" s="3">
        <v>7356673279444227</v>
      </c>
      <c r="AF8043" s="82"/>
      <c r="AG8043" s="2">
        <v>23293764675</v>
      </c>
      <c r="AH8043" s="1">
        <v>23359300675</v>
      </c>
      <c r="AI8043" s="49">
        <v>557016369173848</v>
      </c>
    </row>
    <row r="8044" spans="15:35" x14ac:dyDescent="0.3">
      <c r="O8044" s="82"/>
      <c r="P8044" s="2">
        <v>140867363366380</v>
      </c>
      <c r="Q8044" s="1">
        <v>85891834517280.563</v>
      </c>
      <c r="R8044" s="3">
        <v>2.9908163758843145E+24</v>
      </c>
      <c r="T8044" s="2">
        <v>4.0199999999999996</v>
      </c>
      <c r="U8044" s="2">
        <v>4.0199999999999996</v>
      </c>
      <c r="V8044" s="3">
        <v>7356673279444227</v>
      </c>
      <c r="AF8044" s="82"/>
      <c r="AG8044" s="2">
        <v>23293804875</v>
      </c>
      <c r="AH8044" s="1">
        <v>23359340875</v>
      </c>
      <c r="AI8044" s="49">
        <v>557220228607588</v>
      </c>
    </row>
    <row r="8045" spans="15:35" x14ac:dyDescent="0.3">
      <c r="O8045" s="82"/>
      <c r="P8045" s="2">
        <v>140867724177430</v>
      </c>
      <c r="Q8045" s="1">
        <v>85891836321365.563</v>
      </c>
      <c r="R8045" s="3">
        <v>2.9913092978003864E+24</v>
      </c>
      <c r="T8045" s="2">
        <v>4.0205000000000002</v>
      </c>
      <c r="U8045" s="2">
        <v>4.0205000000000002</v>
      </c>
      <c r="V8045" s="3">
        <v>7356673279444227</v>
      </c>
      <c r="AF8045" s="82"/>
      <c r="AG8045" s="2">
        <v>23293845085</v>
      </c>
      <c r="AH8045" s="1">
        <v>23359381085</v>
      </c>
      <c r="AI8045" s="49">
        <v>557424137755165</v>
      </c>
    </row>
    <row r="8046" spans="15:35" x14ac:dyDescent="0.3">
      <c r="O8046" s="82"/>
      <c r="P8046" s="2">
        <v>140868085008480</v>
      </c>
      <c r="Q8046" s="1">
        <v>85891838125550.563</v>
      </c>
      <c r="R8046" s="3">
        <v>2.9918022738686027E+24</v>
      </c>
      <c r="T8046" s="2">
        <v>4.0209999999999999</v>
      </c>
      <c r="U8046" s="2">
        <v>4.0209999999999999</v>
      </c>
      <c r="V8046" s="3">
        <v>7356673279444227</v>
      </c>
      <c r="AF8046" s="82"/>
      <c r="AG8046" s="2">
        <v>23293885335</v>
      </c>
      <c r="AH8046" s="1">
        <v>23359421335</v>
      </c>
      <c r="AI8046" s="49">
        <v>557628096622638</v>
      </c>
    </row>
    <row r="8047" spans="15:35" x14ac:dyDescent="0.3">
      <c r="O8047" s="82"/>
      <c r="P8047" s="2">
        <v>140868445859530</v>
      </c>
      <c r="Q8047" s="1">
        <v>85891839929835.563</v>
      </c>
      <c r="R8047" s="3">
        <v>2.9922953040919376E+24</v>
      </c>
      <c r="T8047" s="2">
        <v>4.0214999999999996</v>
      </c>
      <c r="U8047" s="2">
        <v>4.0214999999999996</v>
      </c>
      <c r="V8047" s="3">
        <v>7356673279444227</v>
      </c>
      <c r="AF8047" s="82"/>
      <c r="AG8047" s="2">
        <v>23293925585</v>
      </c>
      <c r="AH8047" s="1">
        <v>23359461585</v>
      </c>
      <c r="AI8047" s="49">
        <v>557832105216066</v>
      </c>
    </row>
    <row r="8048" spans="15:35" x14ac:dyDescent="0.3">
      <c r="O8048" s="82"/>
      <c r="P8048" s="2">
        <v>140868806730580</v>
      </c>
      <c r="Q8048" s="1">
        <v>85891841734220.563</v>
      </c>
      <c r="R8048" s="3">
        <v>2.9927883884733648E+24</v>
      </c>
      <c r="T8048" s="2">
        <v>4.0220000000000002</v>
      </c>
      <c r="U8048" s="2">
        <v>4.0220000000000002</v>
      </c>
      <c r="V8048" s="3">
        <v>7356673279444227</v>
      </c>
      <c r="AF8048" s="82"/>
      <c r="AG8048" s="2">
        <v>23293965835</v>
      </c>
      <c r="AH8048" s="1">
        <v>23359501835</v>
      </c>
      <c r="AI8048" s="49">
        <v>558036163541507</v>
      </c>
    </row>
    <row r="8049" spans="15:35" x14ac:dyDescent="0.3">
      <c r="O8049" s="82"/>
      <c r="P8049" s="2">
        <v>140869167621630</v>
      </c>
      <c r="Q8049" s="1">
        <v>85891843538705.563</v>
      </c>
      <c r="R8049" s="3">
        <v>2.9932815270158587E+24</v>
      </c>
      <c r="T8049" s="2">
        <v>4.0225</v>
      </c>
      <c r="U8049" s="2">
        <v>4.0225</v>
      </c>
      <c r="V8049" s="3">
        <v>7356673279444227</v>
      </c>
      <c r="AF8049" s="82"/>
      <c r="AG8049" s="2">
        <v>23294006085</v>
      </c>
      <c r="AH8049" s="1">
        <v>23359542085</v>
      </c>
      <c r="AI8049" s="49">
        <v>558240271605019</v>
      </c>
    </row>
    <row r="8050" spans="15:35" x14ac:dyDescent="0.3">
      <c r="O8050" s="82"/>
      <c r="P8050" s="2">
        <v>140869528532680</v>
      </c>
      <c r="Q8050" s="1">
        <v>85891845343290.563</v>
      </c>
      <c r="R8050" s="3">
        <v>2.9937747197223934E+24</v>
      </c>
      <c r="T8050" s="2">
        <v>4.0229999999999997</v>
      </c>
      <c r="U8050" s="2">
        <v>4.0229999999999997</v>
      </c>
      <c r="V8050" s="3">
        <v>7356673279444227</v>
      </c>
      <c r="AF8050" s="82"/>
      <c r="AG8050" s="2">
        <v>23294046335</v>
      </c>
      <c r="AH8050" s="1">
        <v>23359582335</v>
      </c>
      <c r="AI8050" s="3">
        <v>558444429412661</v>
      </c>
    </row>
    <row r="8051" spans="15:35" x14ac:dyDescent="0.3">
      <c r="O8051" s="82"/>
      <c r="P8051" s="2">
        <v>140869889463730</v>
      </c>
      <c r="Q8051" s="1">
        <v>85891847147975.563</v>
      </c>
      <c r="R8051" s="3">
        <v>2.9942679665959433E+24</v>
      </c>
      <c r="T8051" s="2">
        <v>4.0235000000000003</v>
      </c>
      <c r="U8051" s="2">
        <v>4.0235000000000003</v>
      </c>
      <c r="V8051" s="3">
        <v>7356673279444227</v>
      </c>
      <c r="AF8051" s="82"/>
      <c r="AG8051" s="2">
        <v>23294086585</v>
      </c>
      <c r="AH8051" s="1">
        <v>23359622585</v>
      </c>
      <c r="AI8051" s="49">
        <v>558648636970490</v>
      </c>
    </row>
    <row r="8052" spans="15:35" x14ac:dyDescent="0.3">
      <c r="O8052" s="82"/>
      <c r="P8052" s="2">
        <v>140870250414780</v>
      </c>
      <c r="Q8052" s="1">
        <v>85891848952760.563</v>
      </c>
      <c r="R8052" s="3">
        <v>2.9947612676394831E+24</v>
      </c>
      <c r="T8052" s="2">
        <v>4.024</v>
      </c>
      <c r="U8052" s="2">
        <v>4.024</v>
      </c>
      <c r="V8052" s="3">
        <v>7356673279444227</v>
      </c>
      <c r="AF8052" s="82"/>
      <c r="AG8052" s="2">
        <v>23294126835</v>
      </c>
      <c r="AH8052" s="1">
        <v>23359662835</v>
      </c>
      <c r="AI8052" s="49">
        <v>558852894284567</v>
      </c>
    </row>
    <row r="8053" spans="15:35" x14ac:dyDescent="0.3">
      <c r="O8053" s="82"/>
      <c r="P8053" s="2">
        <v>140870611385830</v>
      </c>
      <c r="Q8053" s="1">
        <v>85891850757645.563</v>
      </c>
      <c r="R8053" s="3">
        <v>2.9952546228559849E+24</v>
      </c>
      <c r="T8053" s="2">
        <v>4.0244999999999997</v>
      </c>
      <c r="U8053" s="2">
        <v>4.0244999999999997</v>
      </c>
      <c r="V8053" s="3">
        <v>7356673279444227</v>
      </c>
      <c r="AF8053" s="82"/>
      <c r="AG8053" s="2">
        <v>23294167085</v>
      </c>
      <c r="AH8053" s="1">
        <v>23359703085</v>
      </c>
      <c r="AI8053" s="49">
        <v>559057201360949</v>
      </c>
    </row>
    <row r="8054" spans="15:35" x14ac:dyDescent="0.3">
      <c r="O8054" s="82"/>
      <c r="P8054" s="2">
        <v>140870972376880</v>
      </c>
      <c r="Q8054" s="1">
        <v>85891852562630.563</v>
      </c>
      <c r="R8054" s="3">
        <v>2.9957480322484248E+24</v>
      </c>
      <c r="T8054" s="2">
        <v>4.0250000000000004</v>
      </c>
      <c r="U8054" s="2">
        <v>4.0250000000000004</v>
      </c>
      <c r="V8054" s="3">
        <v>7356673279444227</v>
      </c>
      <c r="AF8054" s="82"/>
      <c r="AG8054" s="2">
        <v>23294207335</v>
      </c>
      <c r="AH8054" s="1">
        <v>23359743335</v>
      </c>
      <c r="AI8054" s="49">
        <v>559261558205695</v>
      </c>
    </row>
    <row r="8055" spans="15:35" x14ac:dyDescent="0.3">
      <c r="O8055" s="82"/>
      <c r="P8055" s="2">
        <v>140871333387930</v>
      </c>
      <c r="Q8055" s="1">
        <v>85891854367715.563</v>
      </c>
      <c r="R8055" s="3">
        <v>2.9962414958197762E+24</v>
      </c>
      <c r="T8055" s="2">
        <v>4.0255000000000001</v>
      </c>
      <c r="U8055" s="2">
        <v>4.0255000000000001</v>
      </c>
      <c r="V8055" s="3">
        <v>7356673279444227</v>
      </c>
      <c r="AF8055" s="82"/>
      <c r="AG8055" s="2">
        <v>23294247595</v>
      </c>
      <c r="AH8055" s="1">
        <v>23359783595</v>
      </c>
      <c r="AI8055" s="49">
        <v>559465964824862</v>
      </c>
    </row>
    <row r="8056" spans="15:35" x14ac:dyDescent="0.3">
      <c r="O8056" s="82"/>
      <c r="P8056" s="2">
        <v>140871694418980</v>
      </c>
      <c r="Q8056" s="1">
        <v>85891856172900.563</v>
      </c>
      <c r="R8056" s="3">
        <v>2.9967350135730152E+24</v>
      </c>
      <c r="T8056" s="2">
        <v>4.0259999999999998</v>
      </c>
      <c r="U8056" s="2">
        <v>4.0259999999999998</v>
      </c>
      <c r="V8056" s="3">
        <v>7356673279444227</v>
      </c>
      <c r="AF8056" s="82"/>
      <c r="AG8056" s="2">
        <v>23294287895</v>
      </c>
      <c r="AH8056" s="1">
        <v>23359823895</v>
      </c>
      <c r="AI8056" s="49">
        <v>559670421224510</v>
      </c>
    </row>
    <row r="8057" spans="15:35" x14ac:dyDescent="0.3">
      <c r="O8057" s="82"/>
      <c r="P8057" s="2">
        <v>140872055470030</v>
      </c>
      <c r="Q8057" s="1">
        <v>85891857978185.563</v>
      </c>
      <c r="R8057" s="3">
        <v>2.9972285855111117E+24</v>
      </c>
      <c r="T8057" s="2">
        <v>4.0265000000000004</v>
      </c>
      <c r="U8057" s="2">
        <v>4.0265000000000004</v>
      </c>
      <c r="V8057" s="3">
        <v>7356673279444227</v>
      </c>
      <c r="AF8057" s="82"/>
      <c r="AG8057" s="2">
        <v>23294328195</v>
      </c>
      <c r="AH8057" s="1">
        <v>23359864195</v>
      </c>
      <c r="AI8057" s="49">
        <v>559874927410697</v>
      </c>
    </row>
    <row r="8058" spans="15:35" x14ac:dyDescent="0.3">
      <c r="O8058" s="82"/>
      <c r="P8058" s="2">
        <v>140872416541080</v>
      </c>
      <c r="Q8058" s="1">
        <v>85891859783570.563</v>
      </c>
      <c r="R8058" s="3">
        <v>2.9977222116370438E+24</v>
      </c>
      <c r="T8058" s="2">
        <v>4.0270000000000001</v>
      </c>
      <c r="U8058" s="2">
        <v>4.0270000000000001</v>
      </c>
      <c r="V8058" s="3">
        <v>7356673279444227</v>
      </c>
      <c r="AF8058" s="82"/>
      <c r="AG8058" s="2">
        <v>23294368495</v>
      </c>
      <c r="AH8058" s="1">
        <v>23359904495</v>
      </c>
      <c r="AI8058" s="49">
        <v>560079483389482</v>
      </c>
    </row>
    <row r="8059" spans="15:35" x14ac:dyDescent="0.3">
      <c r="O8059" s="82"/>
      <c r="P8059" s="2">
        <v>140872777632130</v>
      </c>
      <c r="Q8059" s="1">
        <v>85891861589055.563</v>
      </c>
      <c r="R8059" s="3">
        <v>2.998215891953783E+24</v>
      </c>
      <c r="T8059" s="2">
        <v>4.0274999999999999</v>
      </c>
      <c r="U8059" s="2">
        <v>4.0274999999999999</v>
      </c>
      <c r="V8059" s="3">
        <v>7356673279444227</v>
      </c>
      <c r="AF8059" s="82"/>
      <c r="AG8059" s="2">
        <v>23294408795</v>
      </c>
      <c r="AH8059" s="1">
        <v>23359944795</v>
      </c>
      <c r="AI8059" s="49">
        <v>560284089166922</v>
      </c>
    </row>
    <row r="8060" spans="15:35" x14ac:dyDescent="0.3">
      <c r="O8060" s="82"/>
      <c r="P8060" s="2">
        <v>140873138743180</v>
      </c>
      <c r="Q8060" s="1">
        <v>85891863394640.563</v>
      </c>
      <c r="R8060" s="3">
        <v>2.9987096264643051E+24</v>
      </c>
      <c r="T8060" s="2">
        <v>4.0279999999999996</v>
      </c>
      <c r="U8060" s="2">
        <v>4.0279999999999996</v>
      </c>
      <c r="V8060" s="3">
        <v>7356673279444227</v>
      </c>
      <c r="AF8060" s="82"/>
      <c r="AG8060" s="2">
        <v>23294449095</v>
      </c>
      <c r="AH8060" s="1">
        <v>23359985095</v>
      </c>
      <c r="AI8060" s="49">
        <v>560488744749077</v>
      </c>
    </row>
    <row r="8061" spans="15:35" x14ac:dyDescent="0.3">
      <c r="O8061" s="82"/>
      <c r="P8061" s="2">
        <v>140873499874230</v>
      </c>
      <c r="Q8061" s="1">
        <v>85891865200325.563</v>
      </c>
      <c r="R8061" s="3">
        <v>2.9992034151715845E+24</v>
      </c>
      <c r="T8061" s="2">
        <v>4.0285000000000002</v>
      </c>
      <c r="U8061" s="2">
        <v>4.0285000000000002</v>
      </c>
      <c r="V8061" s="3">
        <v>7356673279444227</v>
      </c>
      <c r="AF8061" s="82"/>
      <c r="AG8061" s="2">
        <v>23294489395</v>
      </c>
      <c r="AH8061" s="1">
        <v>23360025395</v>
      </c>
      <c r="AI8061" s="49">
        <v>560693450142004</v>
      </c>
    </row>
    <row r="8062" spans="15:35" x14ac:dyDescent="0.3">
      <c r="O8062" s="82"/>
      <c r="P8062" s="2">
        <v>140873861025280</v>
      </c>
      <c r="Q8062" s="1">
        <v>85891867006110.563</v>
      </c>
      <c r="R8062" s="3">
        <v>2.9996972580785933E+24</v>
      </c>
      <c r="T8062" s="2">
        <v>4.0289999999999999</v>
      </c>
      <c r="U8062" s="2">
        <v>4.0289999999999999</v>
      </c>
      <c r="V8062" s="3">
        <v>7356673279444227</v>
      </c>
      <c r="AF8062" s="82"/>
      <c r="AG8062" s="2">
        <v>23294529695</v>
      </c>
      <c r="AH8062" s="1">
        <v>23360065695</v>
      </c>
      <c r="AI8062" s="49">
        <v>560898205351763</v>
      </c>
    </row>
    <row r="8063" spans="15:35" x14ac:dyDescent="0.3">
      <c r="O8063" s="82"/>
      <c r="P8063" s="2">
        <v>140874222196330</v>
      </c>
      <c r="Q8063" s="1">
        <v>85891868811995.563</v>
      </c>
      <c r="R8063" s="3">
        <v>3.0001911551883078E+24</v>
      </c>
      <c r="T8063" s="2">
        <v>4.0294999999999996</v>
      </c>
      <c r="U8063" s="2">
        <v>4.0294999999999996</v>
      </c>
      <c r="V8063" s="3">
        <v>7356673279444227</v>
      </c>
      <c r="AF8063" s="82"/>
      <c r="AG8063" s="2">
        <v>23294569995</v>
      </c>
      <c r="AH8063" s="1">
        <v>23360105995</v>
      </c>
      <c r="AI8063" s="49">
        <v>561103010384411</v>
      </c>
    </row>
    <row r="8064" spans="15:35" x14ac:dyDescent="0.3">
      <c r="O8064" s="82"/>
      <c r="P8064" s="2">
        <v>140874583387380</v>
      </c>
      <c r="Q8064" s="1">
        <v>85891870617980.563</v>
      </c>
      <c r="R8064" s="3">
        <v>3.0006851065037008E+24</v>
      </c>
      <c r="T8064" s="2">
        <v>4.03</v>
      </c>
      <c r="U8064" s="2">
        <v>4.03</v>
      </c>
      <c r="V8064" s="3">
        <v>7356673279444227</v>
      </c>
      <c r="AF8064" s="82"/>
      <c r="AG8064" s="2">
        <v>23294610295</v>
      </c>
      <c r="AH8064" s="1">
        <v>23360146295</v>
      </c>
      <c r="AI8064" s="49">
        <v>561307865246008</v>
      </c>
    </row>
    <row r="8065" spans="15:35" x14ac:dyDescent="0.3">
      <c r="O8065" s="82"/>
      <c r="P8065" s="2">
        <v>140874944598430</v>
      </c>
      <c r="Q8065" s="1">
        <v>85891872424065.563</v>
      </c>
      <c r="R8065" s="3">
        <v>3.001179112027747E+24</v>
      </c>
      <c r="T8065" s="2">
        <v>4.0305</v>
      </c>
      <c r="U8065" s="2">
        <v>4.0305</v>
      </c>
      <c r="V8065" s="3">
        <v>7356673279444227</v>
      </c>
      <c r="AF8065" s="82"/>
      <c r="AG8065" s="2">
        <v>23294650605</v>
      </c>
      <c r="AH8065" s="1">
        <v>23360186605</v>
      </c>
      <c r="AI8065" s="49">
        <v>561512769942611</v>
      </c>
    </row>
    <row r="8066" spans="15:35" x14ac:dyDescent="0.3">
      <c r="O8066" s="82"/>
      <c r="P8066" s="2">
        <v>140875305829480</v>
      </c>
      <c r="Q8066" s="1">
        <v>85891874230250.563</v>
      </c>
      <c r="R8066" s="3">
        <v>3.0016731717634213E+24</v>
      </c>
      <c r="T8066" s="2">
        <v>4.0309999999999997</v>
      </c>
      <c r="U8066" s="2">
        <v>4.0309999999999997</v>
      </c>
      <c r="V8066" s="3">
        <v>7356673279444227</v>
      </c>
      <c r="AF8066" s="82"/>
      <c r="AG8066" s="2">
        <v>23294690955</v>
      </c>
      <c r="AH8066" s="1">
        <v>23360226955</v>
      </c>
      <c r="AI8066" s="49">
        <v>561717724480279</v>
      </c>
    </row>
    <row r="8067" spans="15:35" x14ac:dyDescent="0.3">
      <c r="O8067" s="82"/>
      <c r="P8067" s="2">
        <v>140875667080530</v>
      </c>
      <c r="Q8067" s="1">
        <v>85891876036535.563</v>
      </c>
      <c r="R8067" s="3">
        <v>3.0021672857136968E+24</v>
      </c>
      <c r="T8067" s="2">
        <v>4.0315000000000003</v>
      </c>
      <c r="U8067" s="2">
        <v>4.0315000000000003</v>
      </c>
      <c r="V8067" s="3">
        <v>7356673279444227</v>
      </c>
      <c r="AF8067" s="82"/>
      <c r="AG8067" s="2">
        <v>23294731305</v>
      </c>
      <c r="AH8067" s="1">
        <v>23360267305</v>
      </c>
      <c r="AI8067" s="49">
        <v>561922728865070</v>
      </c>
    </row>
    <row r="8068" spans="15:35" x14ac:dyDescent="0.3">
      <c r="O8068" s="82"/>
      <c r="P8068" s="2">
        <v>140876028351580</v>
      </c>
      <c r="Q8068" s="1">
        <v>85891877842920.563</v>
      </c>
      <c r="R8068" s="3">
        <v>3.0026614538815473E+24</v>
      </c>
      <c r="T8068" s="2">
        <v>4.032</v>
      </c>
      <c r="U8068" s="2">
        <v>4.032</v>
      </c>
      <c r="V8068" s="3">
        <v>7356673279444227</v>
      </c>
      <c r="AF8068" s="82"/>
      <c r="AG8068" s="2">
        <v>23294771655</v>
      </c>
      <c r="AH8068" s="1">
        <v>23360307655</v>
      </c>
      <c r="AI8068" s="49">
        <v>562127783103044</v>
      </c>
    </row>
    <row r="8069" spans="15:35" x14ac:dyDescent="0.3">
      <c r="O8069" s="82"/>
      <c r="P8069" s="2">
        <v>140876389642630</v>
      </c>
      <c r="Q8069" s="1">
        <v>85891879649405.563</v>
      </c>
      <c r="R8069" s="3">
        <v>3.003155676269948E+24</v>
      </c>
      <c r="T8069" s="2">
        <v>4.0324999999999998</v>
      </c>
      <c r="U8069" s="2">
        <v>4.0324999999999998</v>
      </c>
      <c r="V8069" s="3">
        <v>7356673279444227</v>
      </c>
      <c r="AF8069" s="82"/>
      <c r="AG8069" s="2">
        <v>23294812005</v>
      </c>
      <c r="AH8069" s="1">
        <v>23360348005</v>
      </c>
      <c r="AI8069" s="3">
        <v>562332887200258</v>
      </c>
    </row>
    <row r="8070" spans="15:35" x14ac:dyDescent="0.3">
      <c r="O8070" s="82"/>
      <c r="P8070" s="2">
        <v>140876750953680</v>
      </c>
      <c r="Q8070" s="1">
        <v>85891881455990.563</v>
      </c>
      <c r="R8070" s="3">
        <v>3.0036499528818723E+24</v>
      </c>
      <c r="T8070" s="2">
        <v>4.0330000000000004</v>
      </c>
      <c r="U8070" s="2">
        <v>4.0330000000000004</v>
      </c>
      <c r="V8070" s="3">
        <v>7356673279444227</v>
      </c>
      <c r="AF8070" s="82"/>
      <c r="AG8070" s="2">
        <v>23294852355</v>
      </c>
      <c r="AH8070" s="1">
        <v>23360388355</v>
      </c>
      <c r="AI8070" s="49">
        <v>562538041162770</v>
      </c>
    </row>
    <row r="8071" spans="15:35" x14ac:dyDescent="0.3">
      <c r="O8071" s="82"/>
      <c r="P8071" s="2">
        <v>140877112284730</v>
      </c>
      <c r="Q8071" s="1">
        <v>85891883262675.563</v>
      </c>
      <c r="R8071" s="3">
        <v>3.0041442837202948E+24</v>
      </c>
      <c r="T8071" s="2">
        <v>4.0335000000000001</v>
      </c>
      <c r="U8071" s="2">
        <v>4.0335000000000001</v>
      </c>
      <c r="V8071" s="3">
        <v>7356673279444227</v>
      </c>
      <c r="AF8071" s="82"/>
      <c r="AG8071" s="2">
        <v>23294892705</v>
      </c>
      <c r="AH8071" s="1">
        <v>23360428705</v>
      </c>
      <c r="AI8071" s="49">
        <v>562743244996640</v>
      </c>
    </row>
    <row r="8072" spans="15:35" x14ac:dyDescent="0.3">
      <c r="O8072" s="82"/>
      <c r="P8072" s="2">
        <v>140877473635780</v>
      </c>
      <c r="Q8072" s="1">
        <v>85891885069460.563</v>
      </c>
      <c r="R8072" s="3">
        <v>3.0046386687881899E+24</v>
      </c>
      <c r="T8072" s="2">
        <v>4.0339999999999998</v>
      </c>
      <c r="U8072" s="2">
        <v>4.0339999999999998</v>
      </c>
      <c r="V8072" s="3">
        <v>7356673279444227</v>
      </c>
      <c r="AF8072" s="82"/>
      <c r="AG8072" s="2">
        <v>23294933055</v>
      </c>
      <c r="AH8072" s="1">
        <v>23360469055</v>
      </c>
      <c r="AI8072" s="49">
        <v>562948498707926</v>
      </c>
    </row>
    <row r="8073" spans="15:35" x14ac:dyDescent="0.3">
      <c r="O8073" s="82"/>
      <c r="P8073" s="2">
        <v>140877835006830</v>
      </c>
      <c r="Q8073" s="1">
        <v>85891886876345.563</v>
      </c>
      <c r="R8073" s="3">
        <v>3.0051331080885307E+24</v>
      </c>
      <c r="T8073" s="2">
        <v>4.0345000000000004</v>
      </c>
      <c r="U8073" s="2">
        <v>4.0345000000000004</v>
      </c>
      <c r="V8073" s="3">
        <v>7356673279444227</v>
      </c>
      <c r="AF8073" s="82"/>
      <c r="AG8073" s="2">
        <v>23294973405</v>
      </c>
      <c r="AH8073" s="1">
        <v>23360509405</v>
      </c>
      <c r="AI8073" s="49">
        <v>563153802302686</v>
      </c>
    </row>
    <row r="8074" spans="15:35" x14ac:dyDescent="0.3">
      <c r="O8074" s="82"/>
      <c r="P8074" s="2">
        <v>140878196397880</v>
      </c>
      <c r="Q8074" s="1">
        <v>85891888683330.563</v>
      </c>
      <c r="R8074" s="3">
        <v>3.0056276016242921E+24</v>
      </c>
      <c r="T8074" s="2">
        <v>4.0350000000000001</v>
      </c>
      <c r="U8074" s="2">
        <v>4.0350000000000001</v>
      </c>
      <c r="V8074" s="3">
        <v>7356673279444227</v>
      </c>
      <c r="AF8074" s="82"/>
      <c r="AG8074" s="2">
        <v>23295013755</v>
      </c>
      <c r="AH8074" s="1">
        <v>23360549755</v>
      </c>
      <c r="AI8074" s="49">
        <v>563359155786978</v>
      </c>
    </row>
    <row r="8075" spans="15:35" x14ac:dyDescent="0.3">
      <c r="O8075" s="82"/>
      <c r="P8075" s="2">
        <v>140878557808930</v>
      </c>
      <c r="Q8075" s="1">
        <v>85891890490415.563</v>
      </c>
      <c r="R8075" s="3">
        <v>3.0061221493984483E+24</v>
      </c>
      <c r="T8075" s="2">
        <v>4.0354999999999999</v>
      </c>
      <c r="U8075" s="2">
        <v>4.0354999999999999</v>
      </c>
      <c r="V8075" s="3">
        <v>7356673279444227</v>
      </c>
      <c r="AF8075" s="82"/>
      <c r="AG8075" s="2">
        <v>23295054115</v>
      </c>
      <c r="AH8075" s="1">
        <v>23360590115</v>
      </c>
      <c r="AI8075" s="49">
        <v>563564559166862</v>
      </c>
    </row>
    <row r="8076" spans="15:35" x14ac:dyDescent="0.3">
      <c r="O8076" s="82"/>
      <c r="P8076" s="2">
        <v>140878919239980</v>
      </c>
      <c r="Q8076" s="1">
        <v>85891892297600.563</v>
      </c>
      <c r="R8076" s="3">
        <v>3.0066167514139735E+24</v>
      </c>
      <c r="T8076" s="2">
        <v>4.0359999999999996</v>
      </c>
      <c r="U8076" s="2">
        <v>4.0359999999999996</v>
      </c>
      <c r="V8076" s="3">
        <v>7356673279444227</v>
      </c>
      <c r="AF8076" s="82"/>
      <c r="AG8076" s="2">
        <v>23295094515</v>
      </c>
      <c r="AH8076" s="1">
        <v>23360630515</v>
      </c>
      <c r="AI8076" s="49">
        <v>563770012448395</v>
      </c>
    </row>
    <row r="8077" spans="15:35" x14ac:dyDescent="0.3">
      <c r="O8077" s="82"/>
      <c r="P8077" s="2">
        <v>140879280691030</v>
      </c>
      <c r="Q8077" s="1">
        <v>85891894104885.563</v>
      </c>
      <c r="R8077" s="3">
        <v>3.0071114076738422E+24</v>
      </c>
      <c r="T8077" s="2">
        <v>4.0365000000000002</v>
      </c>
      <c r="U8077" s="2">
        <v>4.0365000000000002</v>
      </c>
      <c r="V8077" s="3">
        <v>7356673279444227</v>
      </c>
      <c r="AF8077" s="82"/>
      <c r="AG8077" s="2">
        <v>23295134915</v>
      </c>
      <c r="AH8077" s="1">
        <v>23360670915</v>
      </c>
      <c r="AI8077" s="49">
        <v>563975515637636</v>
      </c>
    </row>
    <row r="8078" spans="15:35" x14ac:dyDescent="0.3">
      <c r="O8078" s="82"/>
      <c r="P8078" s="2">
        <v>140879642162080</v>
      </c>
      <c r="Q8078" s="1">
        <v>85891895912270.563</v>
      </c>
      <c r="R8078" s="3">
        <v>3.0076061181810273E+24</v>
      </c>
      <c r="T8078" s="2">
        <v>4.0369999999999999</v>
      </c>
      <c r="U8078" s="2">
        <v>4.0369999999999999</v>
      </c>
      <c r="V8078" s="3">
        <v>7356673279444227</v>
      </c>
      <c r="AF8078" s="82"/>
      <c r="AG8078" s="2">
        <v>23295175315</v>
      </c>
      <c r="AH8078" s="1">
        <v>23360711315</v>
      </c>
      <c r="AI8078" s="49">
        <v>564181068740644</v>
      </c>
    </row>
    <row r="8079" spans="15:35" x14ac:dyDescent="0.3">
      <c r="O8079" s="82"/>
      <c r="P8079" s="2">
        <v>140880003653130</v>
      </c>
      <c r="Q8079" s="1">
        <v>85891897719755.563</v>
      </c>
      <c r="R8079" s="3">
        <v>3.0081008829385033E+24</v>
      </c>
      <c r="T8079" s="2">
        <v>4.0374999999999996</v>
      </c>
      <c r="U8079" s="2">
        <v>4.0374999999999996</v>
      </c>
      <c r="V8079" s="3">
        <v>7356673279444227</v>
      </c>
      <c r="AF8079" s="82"/>
      <c r="AG8079" s="2">
        <v>23295215715</v>
      </c>
      <c r="AH8079" s="1">
        <v>23360751715</v>
      </c>
      <c r="AI8079" s="49">
        <v>564386671763476</v>
      </c>
    </row>
    <row r="8080" spans="15:35" x14ac:dyDescent="0.3">
      <c r="O8080" s="82"/>
      <c r="P8080" s="2">
        <v>140880365164180</v>
      </c>
      <c r="Q8080" s="1">
        <v>85891899527340.563</v>
      </c>
      <c r="R8080" s="3">
        <v>3.0085957019492448E+24</v>
      </c>
      <c r="T8080" s="2">
        <v>4.0380000000000003</v>
      </c>
      <c r="U8080" s="2">
        <v>4.0380000000000003</v>
      </c>
      <c r="V8080" s="3">
        <v>7356673279444227</v>
      </c>
      <c r="AF8080" s="82"/>
      <c r="AG8080" s="2">
        <v>23295256115</v>
      </c>
      <c r="AH8080" s="1">
        <v>23360792115</v>
      </c>
      <c r="AI8080" s="3">
        <v>564592324712193</v>
      </c>
    </row>
    <row r="8081" spans="15:35" x14ac:dyDescent="0.3">
      <c r="O8081" s="82"/>
      <c r="P8081" s="2">
        <v>140880726695230</v>
      </c>
      <c r="Q8081" s="1">
        <v>85891901335025.563</v>
      </c>
      <c r="R8081" s="3">
        <v>3.0090905752162273E+24</v>
      </c>
      <c r="T8081" s="2">
        <v>4.0385</v>
      </c>
      <c r="U8081" s="2">
        <v>4.0385</v>
      </c>
      <c r="V8081" s="3">
        <v>7356673279444227</v>
      </c>
      <c r="AF8081" s="82"/>
      <c r="AG8081" s="2">
        <v>23295296515</v>
      </c>
      <c r="AH8081" s="1">
        <v>23360832515</v>
      </c>
      <c r="AI8081" s="49">
        <v>564798027592850</v>
      </c>
    </row>
    <row r="8082" spans="15:35" x14ac:dyDescent="0.3">
      <c r="O8082" s="82"/>
      <c r="P8082" s="2">
        <v>140881088246280</v>
      </c>
      <c r="Q8082" s="1">
        <v>85891903142810.563</v>
      </c>
      <c r="R8082" s="3">
        <v>3.0095855027424217E+24</v>
      </c>
      <c r="T8082" s="2">
        <v>4.0389999999999997</v>
      </c>
      <c r="U8082" s="2">
        <v>4.0389999999999997</v>
      </c>
      <c r="V8082" s="3">
        <v>7356673279444227</v>
      </c>
      <c r="AF8082" s="82"/>
      <c r="AG8082" s="2">
        <v>23295336915</v>
      </c>
      <c r="AH8082" s="1">
        <v>23360872915</v>
      </c>
      <c r="AI8082" s="49">
        <v>565003780411508</v>
      </c>
    </row>
    <row r="8083" spans="15:35" x14ac:dyDescent="0.3">
      <c r="O8083" s="82"/>
      <c r="P8083" s="2">
        <v>140881449817330</v>
      </c>
      <c r="Q8083" s="1">
        <v>85891904950695.563</v>
      </c>
      <c r="R8083" s="3">
        <v>3.0100804845308051E+24</v>
      </c>
      <c r="T8083" s="2">
        <v>4.0395000000000003</v>
      </c>
      <c r="U8083" s="2">
        <v>4.0395000000000003</v>
      </c>
      <c r="V8083" s="3">
        <v>7356673279444227</v>
      </c>
      <c r="AF8083" s="82"/>
      <c r="AG8083" s="2">
        <v>23295377315</v>
      </c>
      <c r="AH8083" s="1">
        <v>23360913315</v>
      </c>
      <c r="AI8083" s="49">
        <v>565209583174225</v>
      </c>
    </row>
    <row r="8084" spans="15:35" x14ac:dyDescent="0.3">
      <c r="O8084" s="82"/>
      <c r="P8084" s="2">
        <v>140881811408380</v>
      </c>
      <c r="Q8084" s="1">
        <v>85891906758680.563</v>
      </c>
      <c r="R8084" s="3">
        <v>3.0105755205843496E+24</v>
      </c>
      <c r="T8084" s="2">
        <v>4.04</v>
      </c>
      <c r="U8084" s="2">
        <v>4.04</v>
      </c>
      <c r="V8084" s="3">
        <v>7356673279444227</v>
      </c>
      <c r="AF8084" s="82"/>
      <c r="AG8084" s="2">
        <v>23295417715</v>
      </c>
      <c r="AH8084" s="1">
        <v>23360953715</v>
      </c>
      <c r="AI8084" s="3">
        <v>565415435887059</v>
      </c>
    </row>
    <row r="8085" spans="15:35" x14ac:dyDescent="0.3">
      <c r="O8085" s="82"/>
      <c r="P8085" s="2">
        <v>140882173019430</v>
      </c>
      <c r="Q8085" s="1">
        <v>85891908566765.563</v>
      </c>
      <c r="R8085" s="3">
        <v>3.0110706109060304E+24</v>
      </c>
      <c r="T8085" s="2">
        <v>4.0404999999999998</v>
      </c>
      <c r="U8085" s="2">
        <v>4.0404999999999998</v>
      </c>
      <c r="V8085" s="3">
        <v>7356673279444227</v>
      </c>
      <c r="AF8085" s="82"/>
      <c r="AG8085" s="2">
        <v>23295458125</v>
      </c>
      <c r="AH8085" s="1">
        <v>23360994125</v>
      </c>
      <c r="AI8085" s="49">
        <v>565621338556068</v>
      </c>
    </row>
    <row r="8086" spans="15:35" x14ac:dyDescent="0.3">
      <c r="O8086" s="82"/>
      <c r="P8086" s="2">
        <v>140882534650480</v>
      </c>
      <c r="Q8086" s="1">
        <v>85891910374950.563</v>
      </c>
      <c r="R8086" s="3">
        <v>3.0115657554988225E+24</v>
      </c>
      <c r="T8086" s="2">
        <v>4.0410000000000004</v>
      </c>
      <c r="U8086" s="2">
        <v>4.0410000000000004</v>
      </c>
      <c r="V8086" s="3">
        <v>7356673279444227</v>
      </c>
      <c r="AF8086" s="82"/>
      <c r="AG8086" s="2">
        <v>23295498575</v>
      </c>
      <c r="AH8086" s="1">
        <v>23361034575</v>
      </c>
      <c r="AI8086" s="49">
        <v>565827291187311</v>
      </c>
    </row>
    <row r="8087" spans="15:35" x14ac:dyDescent="0.3">
      <c r="O8087" s="82"/>
      <c r="P8087" s="2">
        <v>140882896301530</v>
      </c>
      <c r="Q8087" s="1">
        <v>85891912183235.563</v>
      </c>
      <c r="R8087" s="3">
        <v>3.0120609543656983E+24</v>
      </c>
      <c r="T8087" s="2">
        <v>4.0415000000000001</v>
      </c>
      <c r="U8087" s="2">
        <v>4.0415000000000001</v>
      </c>
      <c r="V8087" s="3">
        <v>7356673279444227</v>
      </c>
      <c r="AF8087" s="82"/>
      <c r="AG8087" s="2">
        <v>23295539025</v>
      </c>
      <c r="AH8087" s="1">
        <v>23361075025</v>
      </c>
      <c r="AI8087" s="49">
        <v>566033293786848</v>
      </c>
    </row>
    <row r="8088" spans="15:35" x14ac:dyDescent="0.3">
      <c r="O8088" s="82"/>
      <c r="P8088" s="2">
        <v>140883257972580</v>
      </c>
      <c r="Q8088" s="1">
        <v>85891913991620.563</v>
      </c>
      <c r="R8088" s="3">
        <v>3.0125562075096328E+24</v>
      </c>
      <c r="T8088" s="2">
        <v>4.0419999999999998</v>
      </c>
      <c r="U8088" s="2">
        <v>4.0419999999999998</v>
      </c>
      <c r="V8088" s="3">
        <v>7356673279444227</v>
      </c>
      <c r="AF8088" s="82"/>
      <c r="AG8088" s="2">
        <v>23295579475</v>
      </c>
      <c r="AH8088" s="1">
        <v>23361115475</v>
      </c>
      <c r="AI8088" s="49">
        <v>566239346360734</v>
      </c>
    </row>
    <row r="8089" spans="15:35" x14ac:dyDescent="0.3">
      <c r="O8089" s="82"/>
      <c r="P8089" s="2">
        <v>140883619663630</v>
      </c>
      <c r="Q8089" s="1">
        <v>85891915800105.563</v>
      </c>
      <c r="R8089" s="3">
        <v>3.0130515149335997E+24</v>
      </c>
      <c r="T8089" s="2">
        <v>4.0425000000000004</v>
      </c>
      <c r="U8089" s="2">
        <v>4.0425000000000004</v>
      </c>
      <c r="V8089" s="3">
        <v>7356673279444227</v>
      </c>
      <c r="AF8089" s="82"/>
      <c r="AG8089" s="2">
        <v>23295619925</v>
      </c>
      <c r="AH8089" s="1">
        <v>23361155925</v>
      </c>
      <c r="AI8089" s="49">
        <v>566445448915031</v>
      </c>
    </row>
    <row r="8090" spans="15:35" x14ac:dyDescent="0.3">
      <c r="O8090" s="82"/>
      <c r="P8090" s="2">
        <v>140883981374680</v>
      </c>
      <c r="Q8090" s="1">
        <v>85891917608690.563</v>
      </c>
      <c r="R8090" s="3">
        <v>3.0135468766405743E+24</v>
      </c>
      <c r="T8090" s="2">
        <v>4.0430000000000001</v>
      </c>
      <c r="U8090" s="2">
        <v>4.0430000000000001</v>
      </c>
      <c r="V8090" s="3">
        <v>7356673279444227</v>
      </c>
      <c r="AF8090" s="82"/>
      <c r="AG8090" s="2">
        <v>23295660375</v>
      </c>
      <c r="AH8090" s="1">
        <v>23361196375</v>
      </c>
      <c r="AI8090" s="49">
        <v>566651601455795</v>
      </c>
    </row>
    <row r="8091" spans="15:35" x14ac:dyDescent="0.3">
      <c r="O8091" s="82"/>
      <c r="P8091" s="2">
        <v>140884343105730</v>
      </c>
      <c r="Q8091" s="1">
        <v>85891919417375.563</v>
      </c>
      <c r="R8091" s="3">
        <v>3.0140422926335303E+24</v>
      </c>
      <c r="T8091" s="2">
        <v>4.0434999999999999</v>
      </c>
      <c r="U8091" s="2">
        <v>4.0434999999999999</v>
      </c>
      <c r="V8091" s="3">
        <v>7356673279444227</v>
      </c>
      <c r="AF8091" s="82"/>
      <c r="AG8091" s="2">
        <v>23295700825</v>
      </c>
      <c r="AH8091" s="1">
        <v>23361236825</v>
      </c>
      <c r="AI8091" s="49">
        <v>566857803989086</v>
      </c>
    </row>
    <row r="8092" spans="15:35" x14ac:dyDescent="0.3">
      <c r="O8092" s="82"/>
      <c r="P8092" s="2">
        <v>140884704856780</v>
      </c>
      <c r="Q8092" s="1">
        <v>85891921226160.563</v>
      </c>
      <c r="R8092" s="3">
        <v>3.0145377629154405E+24</v>
      </c>
      <c r="T8092" s="2">
        <v>4.0439999999999996</v>
      </c>
      <c r="U8092" s="2">
        <v>4.0439999999999996</v>
      </c>
      <c r="V8092" s="3">
        <v>7356673279444227</v>
      </c>
      <c r="AF8092" s="82"/>
      <c r="AG8092" s="2">
        <v>23295741275</v>
      </c>
      <c r="AH8092" s="1">
        <v>23361277275</v>
      </c>
      <c r="AI8092" s="49">
        <v>567064056520961</v>
      </c>
    </row>
    <row r="8093" spans="15:35" x14ac:dyDescent="0.3">
      <c r="O8093" s="82"/>
      <c r="P8093" s="2">
        <v>140885066627830</v>
      </c>
      <c r="Q8093" s="1">
        <v>85891923035045.563</v>
      </c>
      <c r="R8093" s="3">
        <v>3.01503328748928E+24</v>
      </c>
      <c r="T8093" s="2">
        <v>4.0445000000000002</v>
      </c>
      <c r="U8093" s="2">
        <v>4.0445000000000002</v>
      </c>
      <c r="V8093" s="3">
        <v>7356673279444227</v>
      </c>
      <c r="AF8093" s="82"/>
      <c r="AG8093" s="2">
        <v>23295781725</v>
      </c>
      <c r="AH8093" s="1">
        <v>23361317725</v>
      </c>
      <c r="AI8093" s="49">
        <v>567270359057480</v>
      </c>
    </row>
    <row r="8094" spans="15:35" x14ac:dyDescent="0.3">
      <c r="O8094" s="82"/>
      <c r="P8094" s="2">
        <v>140885428418880</v>
      </c>
      <c r="Q8094" s="1">
        <v>85891924844030.563</v>
      </c>
      <c r="R8094" s="3">
        <v>3.0155288663580238E+24</v>
      </c>
      <c r="T8094" s="2">
        <v>4.0449999999999999</v>
      </c>
      <c r="U8094" s="2">
        <v>4.0449999999999999</v>
      </c>
      <c r="V8094" s="3">
        <v>7356673279444227</v>
      </c>
      <c r="AF8094" s="82"/>
      <c r="AG8094" s="2">
        <v>23295822175</v>
      </c>
      <c r="AH8094" s="1">
        <v>23361358175</v>
      </c>
      <c r="AI8094" s="49">
        <v>567476711604700</v>
      </c>
    </row>
    <row r="8095" spans="15:35" x14ac:dyDescent="0.3">
      <c r="O8095" s="82"/>
      <c r="P8095" s="2">
        <v>140885790229930</v>
      </c>
      <c r="Q8095" s="1">
        <v>85891926653115.563</v>
      </c>
      <c r="R8095" s="3">
        <v>3.0160244995246445E+24</v>
      </c>
      <c r="T8095" s="2">
        <v>4.0454999999999997</v>
      </c>
      <c r="U8095" s="2">
        <v>4.0454999999999997</v>
      </c>
      <c r="V8095" s="3">
        <v>7356673279444227</v>
      </c>
      <c r="AF8095" s="82"/>
      <c r="AG8095" s="2">
        <v>23295862635</v>
      </c>
      <c r="AH8095" s="1">
        <v>23361398635</v>
      </c>
      <c r="AI8095" s="49">
        <v>567683114168680</v>
      </c>
    </row>
    <row r="8096" spans="15:35" x14ac:dyDescent="0.3">
      <c r="O8096" s="82"/>
      <c r="P8096" s="2">
        <v>140886152060980</v>
      </c>
      <c r="Q8096" s="1">
        <v>85891928462300.563</v>
      </c>
      <c r="R8096" s="3">
        <v>3.0165201869921174E+24</v>
      </c>
      <c r="T8096" s="2">
        <v>4.0460000000000003</v>
      </c>
      <c r="U8096" s="2">
        <v>4.0460000000000003</v>
      </c>
      <c r="V8096" s="3">
        <v>7356673279444227</v>
      </c>
      <c r="AF8096" s="82"/>
      <c r="AG8096" s="2">
        <v>23295903135</v>
      </c>
      <c r="AH8096" s="1">
        <v>23361439135</v>
      </c>
      <c r="AI8096" s="49">
        <v>567889566755479</v>
      </c>
    </row>
    <row r="8097" spans="15:35" x14ac:dyDescent="0.3">
      <c r="O8097" s="82"/>
      <c r="P8097" s="2">
        <v>140886513912030</v>
      </c>
      <c r="Q8097" s="1">
        <v>85891930271585.563</v>
      </c>
      <c r="R8097" s="3">
        <v>3.0170159287634168E+24</v>
      </c>
      <c r="T8097" s="2">
        <v>4.0465</v>
      </c>
      <c r="U8097" s="2">
        <v>4.0465</v>
      </c>
      <c r="V8097" s="3">
        <v>7356673279444227</v>
      </c>
      <c r="AF8097" s="82"/>
      <c r="AG8097" s="2">
        <v>23295943635</v>
      </c>
      <c r="AH8097" s="1">
        <v>23361479635</v>
      </c>
      <c r="AI8097" s="49">
        <v>568096069371155</v>
      </c>
    </row>
    <row r="8098" spans="15:35" x14ac:dyDescent="0.3">
      <c r="O8098" s="82"/>
      <c r="P8098" s="2">
        <v>140886875783080</v>
      </c>
      <c r="Q8098" s="1">
        <v>85891932080970.563</v>
      </c>
      <c r="R8098" s="3">
        <v>3.0175117248415159E+24</v>
      </c>
      <c r="T8098" s="2">
        <v>4.0469999999999997</v>
      </c>
      <c r="U8098" s="2">
        <v>4.0469999999999997</v>
      </c>
      <c r="V8098" s="3">
        <v>7356673279444227</v>
      </c>
      <c r="AF8098" s="82"/>
      <c r="AG8098" s="2">
        <v>23295984135</v>
      </c>
      <c r="AH8098" s="1">
        <v>23361520135</v>
      </c>
      <c r="AI8098" s="49">
        <v>568302622021767</v>
      </c>
    </row>
    <row r="8099" spans="15:35" x14ac:dyDescent="0.3">
      <c r="O8099" s="82"/>
      <c r="P8099" s="2">
        <v>140887237674130</v>
      </c>
      <c r="Q8099" s="1">
        <v>85891933890455.563</v>
      </c>
      <c r="R8099" s="3">
        <v>3.0180075752293884E+24</v>
      </c>
      <c r="T8099" s="2">
        <v>4.0475000000000003</v>
      </c>
      <c r="U8099" s="2">
        <v>4.0475000000000003</v>
      </c>
      <c r="V8099" s="3">
        <v>7356673279444227</v>
      </c>
      <c r="AF8099" s="82"/>
      <c r="AG8099" s="2">
        <v>23296024635</v>
      </c>
      <c r="AH8099" s="1">
        <v>23361560635</v>
      </c>
      <c r="AI8099" s="49">
        <v>568509224713372</v>
      </c>
    </row>
    <row r="8100" spans="15:35" x14ac:dyDescent="0.3">
      <c r="O8100" s="82"/>
      <c r="P8100" s="2">
        <v>140887599585180</v>
      </c>
      <c r="Q8100" s="1">
        <v>85891935700040.563</v>
      </c>
      <c r="R8100" s="3">
        <v>3.0185034799300108E+24</v>
      </c>
      <c r="T8100" s="2">
        <v>4.048</v>
      </c>
      <c r="U8100" s="2">
        <v>4.048</v>
      </c>
      <c r="V8100" s="3">
        <v>7356673279444227</v>
      </c>
      <c r="AF8100" s="82"/>
      <c r="AG8100" s="2">
        <v>23296065135</v>
      </c>
      <c r="AH8100" s="1">
        <v>23361601135</v>
      </c>
      <c r="AI8100" s="49">
        <v>568715877452030</v>
      </c>
    </row>
    <row r="8101" spans="15:35" x14ac:dyDescent="0.3">
      <c r="O8101" s="82"/>
      <c r="P8101" s="2">
        <v>140887961516230</v>
      </c>
      <c r="Q8101" s="1">
        <v>85891937509725.563</v>
      </c>
      <c r="R8101" s="3">
        <v>3.018999438946355E+24</v>
      </c>
      <c r="T8101" s="2">
        <v>4.0484999999999998</v>
      </c>
      <c r="U8101" s="2">
        <v>4.0484999999999998</v>
      </c>
      <c r="V8101" s="3">
        <v>7356673279444227</v>
      </c>
      <c r="AF8101" s="82"/>
      <c r="AG8101" s="2">
        <v>23296105635</v>
      </c>
      <c r="AH8101" s="1">
        <v>23361641635</v>
      </c>
      <c r="AI8101" s="49">
        <v>568922580243799</v>
      </c>
    </row>
    <row r="8102" spans="15:35" x14ac:dyDescent="0.3">
      <c r="O8102" s="82"/>
      <c r="P8102" s="2">
        <v>140888323467280</v>
      </c>
      <c r="Q8102" s="1">
        <v>85891939319510.563</v>
      </c>
      <c r="R8102" s="3">
        <v>3.0194954522813966E+24</v>
      </c>
      <c r="T8102" s="2">
        <v>4.0490000000000004</v>
      </c>
      <c r="U8102" s="2">
        <v>4.0490000000000004</v>
      </c>
      <c r="V8102" s="3">
        <v>7356673279444227</v>
      </c>
      <c r="AF8102" s="82"/>
      <c r="AG8102" s="2">
        <v>23296146135</v>
      </c>
      <c r="AH8102" s="1">
        <v>23361682135</v>
      </c>
      <c r="AI8102" s="49">
        <v>569129333094737</v>
      </c>
    </row>
    <row r="8103" spans="15:35" x14ac:dyDescent="0.3">
      <c r="O8103" s="82"/>
      <c r="P8103" s="2">
        <v>140888685438330</v>
      </c>
      <c r="Q8103" s="1">
        <v>85891941129395.563</v>
      </c>
      <c r="R8103" s="3">
        <v>3.019991519938108E+24</v>
      </c>
      <c r="T8103" s="2">
        <v>4.0495000000000001</v>
      </c>
      <c r="U8103" s="2">
        <v>4.0495000000000001</v>
      </c>
      <c r="V8103" s="3">
        <v>7356673279444227</v>
      </c>
      <c r="AF8103" s="82"/>
      <c r="AG8103" s="2">
        <v>23296186635</v>
      </c>
      <c r="AH8103" s="1">
        <v>23361722635</v>
      </c>
      <c r="AI8103" s="3">
        <v>569336136010903</v>
      </c>
    </row>
    <row r="8104" spans="15:35" x14ac:dyDescent="0.3">
      <c r="O8104" s="82"/>
      <c r="P8104" s="2">
        <v>140889047429380</v>
      </c>
      <c r="Q8104" s="1">
        <v>85891942939380.563</v>
      </c>
      <c r="R8104" s="3">
        <v>3.0204876419194648E+24</v>
      </c>
      <c r="T8104" s="2">
        <v>4.05</v>
      </c>
      <c r="U8104" s="2">
        <v>4.05</v>
      </c>
      <c r="V8104" s="3">
        <v>7356673279444227</v>
      </c>
      <c r="AF8104" s="82"/>
      <c r="AG8104" s="2">
        <v>23296227135</v>
      </c>
      <c r="AH8104" s="1">
        <v>23361763135</v>
      </c>
      <c r="AI8104" s="49">
        <v>569542988998354</v>
      </c>
    </row>
    <row r="8105" spans="15:35" x14ac:dyDescent="0.3">
      <c r="O8105" s="82"/>
      <c r="P8105" s="2">
        <v>140889409440430</v>
      </c>
      <c r="Q8105" s="1">
        <v>85891944749465.563</v>
      </c>
      <c r="R8105" s="3">
        <v>3.7762297727855512E+24</v>
      </c>
      <c r="T8105" s="2">
        <v>4.0505000000000004</v>
      </c>
      <c r="U8105" s="2">
        <v>4.0505000000000004</v>
      </c>
      <c r="V8105" s="3">
        <v>7356673279444227</v>
      </c>
      <c r="AF8105" s="82"/>
      <c r="AG8105" s="2">
        <v>23296267645</v>
      </c>
      <c r="AH8105" s="1">
        <v>23361803645</v>
      </c>
      <c r="AI8105" s="49">
        <v>712187365078939</v>
      </c>
    </row>
    <row r="8106" spans="15:35" x14ac:dyDescent="0.3">
      <c r="O8106" s="82"/>
      <c r="P8106" s="2">
        <v>140889771471480</v>
      </c>
      <c r="Q8106" s="1">
        <v>85891946559650.563</v>
      </c>
      <c r="R8106" s="3">
        <v>3.7768500610850134E+24</v>
      </c>
      <c r="T8106" s="2">
        <v>4.0510000000000002</v>
      </c>
      <c r="U8106" s="2">
        <v>4.0510000000000002</v>
      </c>
      <c r="V8106" s="3">
        <v>7356673279444227</v>
      </c>
      <c r="AF8106" s="82"/>
      <c r="AG8106" s="2">
        <v>23296308195</v>
      </c>
      <c r="AH8106" s="1">
        <v>23361844195</v>
      </c>
      <c r="AI8106" s="49">
        <v>712446056514188</v>
      </c>
    </row>
    <row r="8107" spans="15:35" x14ac:dyDescent="0.3">
      <c r="O8107" s="82"/>
      <c r="P8107" s="2">
        <v>140890133522530</v>
      </c>
      <c r="Q8107" s="1">
        <v>85891948369935.563</v>
      </c>
      <c r="R8107" s="3">
        <v>3.7774704173014345E+24</v>
      </c>
      <c r="T8107" s="2">
        <v>4.0514999999999999</v>
      </c>
      <c r="U8107" s="2">
        <v>4.0514999999999999</v>
      </c>
      <c r="V8107" s="3">
        <v>7356673279444227</v>
      </c>
      <c r="AF8107" s="82"/>
      <c r="AG8107" s="2">
        <v>23296348745</v>
      </c>
      <c r="AH8107" s="1">
        <v>23361884745</v>
      </c>
      <c r="AI8107" s="49">
        <v>712704810561265</v>
      </c>
    </row>
    <row r="8108" spans="15:35" x14ac:dyDescent="0.3">
      <c r="O8108" s="82"/>
      <c r="P8108" s="2">
        <v>140890495593580</v>
      </c>
      <c r="Q8108" s="1">
        <v>85891950180320.563</v>
      </c>
      <c r="R8108" s="3">
        <v>3.7780908414385328E+24</v>
      </c>
      <c r="T8108" s="2">
        <v>4.0519999999999996</v>
      </c>
      <c r="U8108" s="2">
        <v>4.0519999999999996</v>
      </c>
      <c r="V8108" s="3">
        <v>7356673279444227</v>
      </c>
      <c r="AF8108" s="82"/>
      <c r="AG8108" s="2">
        <v>23296389295</v>
      </c>
      <c r="AH8108" s="1">
        <v>23361925295</v>
      </c>
      <c r="AI8108" s="49">
        <v>712963627227741</v>
      </c>
    </row>
    <row r="8109" spans="15:35" x14ac:dyDescent="0.3">
      <c r="O8109" s="82"/>
      <c r="P8109" s="2">
        <v>140890857684630</v>
      </c>
      <c r="Q8109" s="1">
        <v>85891951990805.563</v>
      </c>
      <c r="R8109" s="3">
        <v>3.7787113335000252E+24</v>
      </c>
      <c r="T8109" s="2">
        <v>4.0525000000000002</v>
      </c>
      <c r="U8109" s="2">
        <v>4.0525000000000002</v>
      </c>
      <c r="V8109" s="3">
        <v>7356673279444227</v>
      </c>
      <c r="AF8109" s="82"/>
      <c r="AG8109" s="2">
        <v>23296429845</v>
      </c>
      <c r="AH8109" s="1">
        <v>23361965845</v>
      </c>
      <c r="AI8109" s="49">
        <v>713222506521191</v>
      </c>
    </row>
    <row r="8110" spans="15:35" x14ac:dyDescent="0.3">
      <c r="O8110" s="82"/>
      <c r="P8110" s="2">
        <v>140891219795680</v>
      </c>
      <c r="Q8110" s="1">
        <v>85891953801390.563</v>
      </c>
      <c r="R8110" s="3">
        <v>3.7793318934896304E+24</v>
      </c>
      <c r="T8110" s="2">
        <v>4.0529999999999999</v>
      </c>
      <c r="U8110" s="2">
        <v>4.0529999999999999</v>
      </c>
      <c r="V8110" s="3">
        <v>7356673279444227</v>
      </c>
      <c r="AF8110" s="82"/>
      <c r="AG8110" s="2">
        <v>23296470395</v>
      </c>
      <c r="AH8110" s="1">
        <v>23362006395</v>
      </c>
      <c r="AI8110" s="3">
        <v>713481448449187</v>
      </c>
    </row>
    <row r="8111" spans="15:35" x14ac:dyDescent="0.3">
      <c r="O8111" s="82"/>
      <c r="P8111" s="2">
        <v>140891581926730</v>
      </c>
      <c r="Q8111" s="1">
        <v>85891955612075.563</v>
      </c>
      <c r="R8111" s="3">
        <v>3.7799525214110664E+24</v>
      </c>
      <c r="T8111" s="2">
        <v>4.0534999999999997</v>
      </c>
      <c r="U8111" s="2">
        <v>4.0534999999999997</v>
      </c>
      <c r="V8111" s="3">
        <v>7356673279444227</v>
      </c>
      <c r="AF8111" s="82"/>
      <c r="AG8111" s="2">
        <v>23296510945</v>
      </c>
      <c r="AH8111" s="1">
        <v>23362046945</v>
      </c>
      <c r="AI8111" s="49">
        <v>713740453019301</v>
      </c>
    </row>
    <row r="8112" spans="15:35" x14ac:dyDescent="0.3">
      <c r="O8112" s="82"/>
      <c r="P8112" s="2">
        <v>140891944077780</v>
      </c>
      <c r="Q8112" s="1">
        <v>85891957422860.563</v>
      </c>
      <c r="R8112" s="3">
        <v>3.7805732172680498E+24</v>
      </c>
      <c r="T8112" s="2">
        <v>4.0540000000000003</v>
      </c>
      <c r="U8112" s="2">
        <v>4.0540000000000003</v>
      </c>
      <c r="V8112" s="3">
        <v>7356673279444227</v>
      </c>
      <c r="AF8112" s="82"/>
      <c r="AG8112" s="2">
        <v>23296551495</v>
      </c>
      <c r="AH8112" s="1">
        <v>23362087495</v>
      </c>
      <c r="AI8112" s="3">
        <v>713999520239109</v>
      </c>
    </row>
    <row r="8113" spans="15:35" x14ac:dyDescent="0.3">
      <c r="O8113" s="82"/>
      <c r="P8113" s="2">
        <v>140892306248830</v>
      </c>
      <c r="Q8113" s="1">
        <v>85891959233745.563</v>
      </c>
      <c r="R8113" s="3">
        <v>3.7811939810642986E+24</v>
      </c>
      <c r="T8113" s="2">
        <v>4.0545</v>
      </c>
      <c r="U8113" s="2">
        <v>4.0545</v>
      </c>
      <c r="V8113" s="3">
        <v>7356673279444227</v>
      </c>
      <c r="AF8113" s="82"/>
      <c r="AG8113" s="2">
        <v>23296592045</v>
      </c>
      <c r="AH8113" s="1">
        <v>23362128045</v>
      </c>
      <c r="AI8113" s="49">
        <v>714258650116181</v>
      </c>
    </row>
    <row r="8114" spans="15:35" x14ac:dyDescent="0.3">
      <c r="O8114" s="82"/>
      <c r="P8114" s="2">
        <v>140892668439880</v>
      </c>
      <c r="Q8114" s="1">
        <v>85891961044730.563</v>
      </c>
      <c r="R8114" s="3">
        <v>3.78181481280353E+24</v>
      </c>
      <c r="T8114" s="2">
        <v>4.0549999999999997</v>
      </c>
      <c r="U8114" s="2">
        <v>4.0549999999999997</v>
      </c>
      <c r="V8114" s="3">
        <v>7356673279444227</v>
      </c>
      <c r="AF8114" s="82"/>
      <c r="AG8114" s="2">
        <v>23296632595</v>
      </c>
      <c r="AH8114" s="1">
        <v>23362168595</v>
      </c>
      <c r="AI8114" s="49">
        <v>714517842658092</v>
      </c>
    </row>
    <row r="8115" spans="15:35" x14ac:dyDescent="0.3">
      <c r="O8115" s="82"/>
      <c r="P8115" s="2">
        <v>140893030650930</v>
      </c>
      <c r="Q8115" s="1">
        <v>85891962855815.563</v>
      </c>
      <c r="R8115" s="3">
        <v>3.7824357124894624E+24</v>
      </c>
      <c r="T8115" s="2">
        <v>4.0555000000000003</v>
      </c>
      <c r="U8115" s="2">
        <v>4.0555000000000003</v>
      </c>
      <c r="V8115" s="3">
        <v>7356673279444227</v>
      </c>
      <c r="AF8115" s="82"/>
      <c r="AG8115" s="2">
        <v>23296673155</v>
      </c>
      <c r="AH8115" s="1">
        <v>23362209155</v>
      </c>
      <c r="AI8115" s="49">
        <v>714777097872414</v>
      </c>
    </row>
    <row r="8116" spans="15:35" x14ac:dyDescent="0.3">
      <c r="O8116" s="82"/>
      <c r="P8116" s="2">
        <v>140893392881980</v>
      </c>
      <c r="Q8116" s="1">
        <v>85891964667000.563</v>
      </c>
      <c r="R8116" s="3">
        <v>3.7830566801258142E+24</v>
      </c>
      <c r="T8116" s="2">
        <v>4.056</v>
      </c>
      <c r="U8116" s="2">
        <v>4.056</v>
      </c>
      <c r="V8116" s="3">
        <v>7356673279444227</v>
      </c>
      <c r="AF8116" s="82"/>
      <c r="AG8116" s="2">
        <v>23296713755</v>
      </c>
      <c r="AH8116" s="1">
        <v>23362249755</v>
      </c>
      <c r="AI8116" s="49">
        <v>715036415766721</v>
      </c>
    </row>
    <row r="8117" spans="15:35" x14ac:dyDescent="0.3">
      <c r="O8117" s="82"/>
      <c r="P8117" s="2">
        <v>140893755133030</v>
      </c>
      <c r="Q8117" s="1">
        <v>85891966478285.563</v>
      </c>
      <c r="R8117" s="3">
        <v>3.783677715716302E+24</v>
      </c>
      <c r="T8117" s="2">
        <v>4.0564999999999998</v>
      </c>
      <c r="U8117" s="2">
        <v>4.0564999999999998</v>
      </c>
      <c r="V8117" s="3">
        <v>7356673279444227</v>
      </c>
      <c r="AF8117" s="82"/>
      <c r="AG8117" s="2">
        <v>23296754355</v>
      </c>
      <c r="AH8117" s="1">
        <v>23362290355</v>
      </c>
      <c r="AI8117" s="49">
        <v>715295796348586</v>
      </c>
    </row>
    <row r="8118" spans="15:35" x14ac:dyDescent="0.3">
      <c r="O8118" s="82"/>
      <c r="P8118" s="2">
        <v>140894117404080</v>
      </c>
      <c r="Q8118" s="1">
        <v>85891968289670.563</v>
      </c>
      <c r="R8118" s="3">
        <v>3.7842988192646428E+24</v>
      </c>
      <c r="T8118" s="2">
        <v>4.0570000000000004</v>
      </c>
      <c r="U8118" s="2">
        <v>4.0570000000000004</v>
      </c>
      <c r="V8118" s="3">
        <v>7356673279444227</v>
      </c>
      <c r="AF8118" s="82"/>
      <c r="AG8118" s="2">
        <v>23296794955</v>
      </c>
      <c r="AH8118" s="1">
        <v>23362330955</v>
      </c>
      <c r="AI8118" s="49">
        <v>715555239625581</v>
      </c>
    </row>
    <row r="8119" spans="15:35" x14ac:dyDescent="0.3">
      <c r="O8119" s="82"/>
      <c r="P8119" s="2">
        <v>140894479695130</v>
      </c>
      <c r="Q8119" s="1">
        <v>85891970101155.563</v>
      </c>
      <c r="R8119" s="3">
        <v>3.7849199907745558E+24</v>
      </c>
      <c r="T8119" s="2">
        <v>4.0575000000000001</v>
      </c>
      <c r="U8119" s="2">
        <v>4.0575000000000001</v>
      </c>
      <c r="V8119" s="3">
        <v>7356673279444227</v>
      </c>
      <c r="AF8119" s="82"/>
      <c r="AG8119" s="2">
        <v>23296835555</v>
      </c>
      <c r="AH8119" s="1">
        <v>23362371555</v>
      </c>
      <c r="AI8119" s="3">
        <v>715814745605280</v>
      </c>
    </row>
    <row r="8120" spans="15:35" x14ac:dyDescent="0.3">
      <c r="O8120" s="82"/>
      <c r="P8120" s="2">
        <v>140894842006180</v>
      </c>
      <c r="Q8120" s="1">
        <v>85891971912740.563</v>
      </c>
      <c r="R8120" s="3">
        <v>3.7855412302497579E+24</v>
      </c>
      <c r="T8120" s="2">
        <v>4.0579999999999998</v>
      </c>
      <c r="U8120" s="2">
        <v>4.0579999999999998</v>
      </c>
      <c r="V8120" s="3">
        <v>7356673279444227</v>
      </c>
      <c r="AF8120" s="82"/>
      <c r="AG8120" s="2">
        <v>23296876155</v>
      </c>
      <c r="AH8120" s="1">
        <v>23362412155</v>
      </c>
      <c r="AI8120" s="49">
        <v>716074314295255</v>
      </c>
    </row>
    <row r="8121" spans="15:35" x14ac:dyDescent="0.3">
      <c r="O8121" s="82"/>
      <c r="P8121" s="2">
        <v>140895204337230</v>
      </c>
      <c r="Q8121" s="1">
        <v>85891973724425.563</v>
      </c>
      <c r="R8121" s="3">
        <v>3.7861625376939675E+24</v>
      </c>
      <c r="T8121" s="2">
        <v>4.0585000000000004</v>
      </c>
      <c r="U8121" s="2">
        <v>4.0585000000000004</v>
      </c>
      <c r="V8121" s="3">
        <v>7356673279444227</v>
      </c>
      <c r="AF8121" s="82"/>
      <c r="AG8121" s="2">
        <v>23296916755</v>
      </c>
      <c r="AH8121" s="1">
        <v>23362452755</v>
      </c>
      <c r="AI8121" s="3">
        <v>716333945703081</v>
      </c>
    </row>
    <row r="8122" spans="15:35" x14ac:dyDescent="0.3">
      <c r="O8122" s="82"/>
      <c r="P8122" s="2">
        <v>140895566688280</v>
      </c>
      <c r="Q8122" s="1">
        <v>85891975536210.563</v>
      </c>
      <c r="R8122" s="3">
        <v>3.7867839131109017E+24</v>
      </c>
      <c r="T8122" s="2">
        <v>4.0590000000000002</v>
      </c>
      <c r="U8122" s="2">
        <v>4.0590000000000002</v>
      </c>
      <c r="V8122" s="3">
        <v>7356673279444227</v>
      </c>
      <c r="AF8122" s="82"/>
      <c r="AG8122" s="2">
        <v>23296957355</v>
      </c>
      <c r="AH8122" s="1">
        <v>23362493355</v>
      </c>
      <c r="AI8122" s="49">
        <v>716593639836329</v>
      </c>
    </row>
    <row r="8123" spans="15:35" x14ac:dyDescent="0.3">
      <c r="O8123" s="82"/>
      <c r="P8123" s="2">
        <v>140895929059330</v>
      </c>
      <c r="Q8123" s="1">
        <v>85891977348095.563</v>
      </c>
      <c r="R8123" s="3">
        <v>3.787405356504278E+24</v>
      </c>
      <c r="T8123" s="2">
        <v>4.0594999999999999</v>
      </c>
      <c r="U8123" s="2">
        <v>4.0594999999999999</v>
      </c>
      <c r="V8123" s="3">
        <v>7356673279444227</v>
      </c>
      <c r="AF8123" s="82"/>
      <c r="AG8123" s="2">
        <v>23296997955</v>
      </c>
      <c r="AH8123" s="1">
        <v>23362533955</v>
      </c>
      <c r="AI8123" s="49">
        <v>716853396702573</v>
      </c>
    </row>
    <row r="8124" spans="15:35" x14ac:dyDescent="0.3">
      <c r="O8124" s="82"/>
      <c r="P8124" s="2">
        <v>140896291450380</v>
      </c>
      <c r="Q8124" s="1">
        <v>85891979160080.563</v>
      </c>
      <c r="R8124" s="3">
        <v>3.7880268678778147E+24</v>
      </c>
      <c r="T8124" s="2">
        <v>4.0599999999999996</v>
      </c>
      <c r="U8124" s="2">
        <v>4.0599999999999996</v>
      </c>
      <c r="V8124" s="3">
        <v>7356673279444227</v>
      </c>
      <c r="AF8124" s="82"/>
      <c r="AG8124" s="2">
        <v>23297038555</v>
      </c>
      <c r="AH8124" s="1">
        <v>23362574555</v>
      </c>
      <c r="AI8124" s="3">
        <v>717113216309387</v>
      </c>
    </row>
    <row r="8125" spans="15:35" x14ac:dyDescent="0.3">
      <c r="O8125" s="82"/>
      <c r="P8125" s="2">
        <v>140896653861430</v>
      </c>
      <c r="Q8125" s="1">
        <v>85891980972165.563</v>
      </c>
      <c r="R8125" s="3">
        <v>3.7886484472352286E+24</v>
      </c>
      <c r="T8125" s="2">
        <v>4.0605000000000002</v>
      </c>
      <c r="U8125" s="2">
        <v>4.0605000000000002</v>
      </c>
      <c r="V8125" s="3">
        <v>7356673279444227</v>
      </c>
      <c r="AF8125" s="82"/>
      <c r="AG8125" s="2">
        <v>23297079165</v>
      </c>
      <c r="AH8125" s="1">
        <v>23362615165</v>
      </c>
      <c r="AI8125" s="49">
        <v>717373098664342</v>
      </c>
    </row>
    <row r="8126" spans="15:35" x14ac:dyDescent="0.3">
      <c r="O8126" s="82"/>
      <c r="P8126" s="2">
        <v>140897016292480</v>
      </c>
      <c r="Q8126" s="1">
        <v>85891982784350.563</v>
      </c>
      <c r="R8126" s="3">
        <v>3.789270094580238E+24</v>
      </c>
      <c r="T8126" s="2">
        <v>4.0609999999999999</v>
      </c>
      <c r="U8126" s="2">
        <v>4.0609999999999999</v>
      </c>
      <c r="V8126" s="3">
        <v>7356673279444227</v>
      </c>
      <c r="AF8126" s="82"/>
      <c r="AG8126" s="2">
        <v>23297119815</v>
      </c>
      <c r="AH8126" s="1">
        <v>23362655815</v>
      </c>
      <c r="AI8126" s="49">
        <v>717633043775013</v>
      </c>
    </row>
    <row r="8127" spans="15:35" x14ac:dyDescent="0.3">
      <c r="O8127" s="82"/>
      <c r="P8127" s="2">
        <v>140897378743530</v>
      </c>
      <c r="Q8127" s="1">
        <v>85891984596635.563</v>
      </c>
      <c r="R8127" s="3">
        <v>3.7898918099165618E+24</v>
      </c>
      <c r="T8127" s="2">
        <v>4.0614999999999997</v>
      </c>
      <c r="U8127" s="2">
        <v>4.0614999999999997</v>
      </c>
      <c r="V8127" s="3">
        <v>7356673279444227</v>
      </c>
      <c r="AF8127" s="82"/>
      <c r="AG8127" s="2">
        <v>23297160465</v>
      </c>
      <c r="AH8127" s="1">
        <v>23362696465</v>
      </c>
      <c r="AI8127" s="49">
        <v>717893051648971</v>
      </c>
    </row>
    <row r="8128" spans="15:35" x14ac:dyDescent="0.3">
      <c r="O8128" s="82"/>
      <c r="P8128" s="2">
        <v>140897741214580</v>
      </c>
      <c r="Q8128" s="1">
        <v>85891986409020.563</v>
      </c>
      <c r="R8128" s="3">
        <v>3.790513593247914E+24</v>
      </c>
      <c r="T8128" s="2">
        <v>4.0620000000000003</v>
      </c>
      <c r="U8128" s="2">
        <v>4.0620000000000003</v>
      </c>
      <c r="V8128" s="3">
        <v>7356673279444227</v>
      </c>
      <c r="AF8128" s="82"/>
      <c r="AG8128" s="2">
        <v>23297201115</v>
      </c>
      <c r="AH8128" s="1">
        <v>23362737115</v>
      </c>
      <c r="AI8128" s="3">
        <v>718153122293792</v>
      </c>
    </row>
    <row r="8129" spans="15:35" x14ac:dyDescent="0.3">
      <c r="O8129" s="82"/>
      <c r="P8129" s="2">
        <v>140898103705630</v>
      </c>
      <c r="Q8129" s="1">
        <v>85891988221505.563</v>
      </c>
      <c r="R8129" s="3">
        <v>3.7911354445780159E+24</v>
      </c>
      <c r="T8129" s="2">
        <v>4.0625</v>
      </c>
      <c r="U8129" s="2">
        <v>4.0625</v>
      </c>
      <c r="V8129" s="3">
        <v>7356673279444227</v>
      </c>
      <c r="AF8129" s="82"/>
      <c r="AG8129" s="2">
        <v>23297241765</v>
      </c>
      <c r="AH8129" s="1">
        <v>23362777765</v>
      </c>
      <c r="AI8129" s="49">
        <v>718413255717046</v>
      </c>
    </row>
    <row r="8130" spans="15:35" x14ac:dyDescent="0.3">
      <c r="O8130" s="82"/>
      <c r="P8130" s="2">
        <v>140898466216680</v>
      </c>
      <c r="Q8130" s="1">
        <v>85891990034090.563</v>
      </c>
      <c r="R8130" s="3">
        <v>3.791757363910584E+24</v>
      </c>
      <c r="T8130" s="2">
        <v>4.0629999999999997</v>
      </c>
      <c r="U8130" s="2">
        <v>4.0629999999999997</v>
      </c>
      <c r="V8130" s="3">
        <v>7356673279444227</v>
      </c>
      <c r="AF8130" s="82"/>
      <c r="AG8130" s="2">
        <v>23297282415</v>
      </c>
      <c r="AH8130" s="1">
        <v>23362818415</v>
      </c>
      <c r="AI8130" s="49">
        <v>718673451926308</v>
      </c>
    </row>
    <row r="8131" spans="15:35" x14ac:dyDescent="0.3">
      <c r="O8131" s="82"/>
      <c r="P8131" s="2">
        <v>140898828747730</v>
      </c>
      <c r="Q8131" s="1">
        <v>85891991846775.563</v>
      </c>
      <c r="R8131" s="3">
        <v>3.7923793512493368E+24</v>
      </c>
      <c r="T8131" s="2">
        <v>4.0635000000000003</v>
      </c>
      <c r="U8131" s="2">
        <v>4.0635000000000003</v>
      </c>
      <c r="V8131" s="3">
        <v>7356673279444227</v>
      </c>
      <c r="AF8131" s="82"/>
      <c r="AG8131" s="2">
        <v>23297323065</v>
      </c>
      <c r="AH8131" s="1">
        <v>23362859065</v>
      </c>
      <c r="AI8131" s="3">
        <v>718933710929151</v>
      </c>
    </row>
    <row r="8132" spans="15:35" x14ac:dyDescent="0.3">
      <c r="O8132" s="82"/>
      <c r="P8132" s="2">
        <v>140899191298780</v>
      </c>
      <c r="Q8132" s="1">
        <v>85891993659560.563</v>
      </c>
      <c r="R8132" s="3">
        <v>3.79300140659799E+24</v>
      </c>
      <c r="T8132" s="2">
        <v>4.0640000000000001</v>
      </c>
      <c r="U8132" s="2">
        <v>4.0640000000000001</v>
      </c>
      <c r="V8132" s="3">
        <v>7356673279444227</v>
      </c>
      <c r="AF8132" s="82"/>
      <c r="AG8132" s="2">
        <v>23297363715</v>
      </c>
      <c r="AH8132" s="1">
        <v>23362899715</v>
      </c>
      <c r="AI8132" s="49">
        <v>719194032733146</v>
      </c>
    </row>
    <row r="8133" spans="15:35" x14ac:dyDescent="0.3">
      <c r="O8133" s="82"/>
      <c r="P8133" s="2">
        <v>140899553869830</v>
      </c>
      <c r="Q8133" s="1">
        <v>85891995472445.563</v>
      </c>
      <c r="R8133" s="3">
        <v>3.793623529960263E+24</v>
      </c>
      <c r="T8133" s="2">
        <v>4.0644999999999998</v>
      </c>
      <c r="U8133" s="2">
        <v>4.0644999999999998</v>
      </c>
      <c r="V8133" s="3">
        <v>7356673279444227</v>
      </c>
      <c r="AF8133" s="82"/>
      <c r="AG8133" s="2">
        <v>23297404365</v>
      </c>
      <c r="AH8133" s="1">
        <v>23362940365</v>
      </c>
      <c r="AI8133" s="49">
        <v>719454417345869</v>
      </c>
    </row>
    <row r="8134" spans="15:35" x14ac:dyDescent="0.3">
      <c r="O8134" s="82"/>
      <c r="P8134" s="2">
        <v>140899916460880</v>
      </c>
      <c r="Q8134" s="1">
        <v>85891997285430.563</v>
      </c>
      <c r="R8134" s="3">
        <v>3.794245721339872E+24</v>
      </c>
      <c r="T8134" s="2">
        <v>4.0650000000000004</v>
      </c>
      <c r="U8134" s="2">
        <v>4.0650000000000004</v>
      </c>
      <c r="V8134" s="3">
        <v>7356673279444227</v>
      </c>
      <c r="AF8134" s="82"/>
      <c r="AG8134" s="2">
        <v>23297445015</v>
      </c>
      <c r="AH8134" s="1">
        <v>23362981015</v>
      </c>
      <c r="AI8134" s="49">
        <v>719714864774891</v>
      </c>
    </row>
    <row r="8135" spans="15:35" x14ac:dyDescent="0.3">
      <c r="O8135" s="82"/>
      <c r="P8135" s="2">
        <v>140900279071930</v>
      </c>
      <c r="Q8135" s="1">
        <v>85891999098515.563</v>
      </c>
      <c r="R8135" s="3">
        <v>3.7948679807405369E+24</v>
      </c>
      <c r="T8135" s="2">
        <v>4.0655000000000001</v>
      </c>
      <c r="U8135" s="2">
        <v>4.0655000000000001</v>
      </c>
      <c r="V8135" s="3">
        <v>7356673279444227</v>
      </c>
      <c r="AF8135" s="82"/>
      <c r="AG8135" s="2">
        <v>23297485675</v>
      </c>
      <c r="AH8135" s="1">
        <v>23363021675</v>
      </c>
      <c r="AI8135" s="49">
        <v>719975375027786</v>
      </c>
    </row>
    <row r="8136" spans="15:35" x14ac:dyDescent="0.3">
      <c r="O8136" s="82"/>
      <c r="P8136" s="2">
        <v>140900641702980</v>
      </c>
      <c r="Q8136" s="1">
        <v>85892000911700.563</v>
      </c>
      <c r="R8136" s="3">
        <v>3.7954903081659741E+24</v>
      </c>
      <c r="T8136" s="2">
        <v>4.0659999999999998</v>
      </c>
      <c r="U8136" s="2">
        <v>4.0659999999999998</v>
      </c>
      <c r="V8136" s="3">
        <v>7356673279444227</v>
      </c>
      <c r="AF8136" s="82"/>
      <c r="AG8136" s="2">
        <v>23297526375</v>
      </c>
      <c r="AH8136" s="1">
        <v>23363062375</v>
      </c>
      <c r="AI8136" s="49">
        <v>720235948112127</v>
      </c>
    </row>
    <row r="8137" spans="15:35" x14ac:dyDescent="0.3">
      <c r="O8137" s="82"/>
      <c r="P8137" s="2">
        <v>140901004354030</v>
      </c>
      <c r="Q8137" s="1">
        <v>85892002724985.563</v>
      </c>
      <c r="R8137" s="3">
        <v>3.7961127036199009E+24</v>
      </c>
      <c r="T8137" s="2">
        <v>4.0664999999999996</v>
      </c>
      <c r="U8137" s="2">
        <v>4.0664999999999996</v>
      </c>
      <c r="V8137" s="3">
        <v>7356673279444227</v>
      </c>
      <c r="AF8137" s="82"/>
      <c r="AG8137" s="2">
        <v>23297567075</v>
      </c>
      <c r="AH8137" s="1">
        <v>23363103075</v>
      </c>
      <c r="AI8137" s="49">
        <v>720496584035487</v>
      </c>
    </row>
    <row r="8138" spans="15:35" x14ac:dyDescent="0.3">
      <c r="O8138" s="82"/>
      <c r="P8138" s="2">
        <v>140901367025080</v>
      </c>
      <c r="Q8138" s="1">
        <v>85892004538370.563</v>
      </c>
      <c r="R8138" s="3">
        <v>3.7967351671060349E+24</v>
      </c>
      <c r="T8138" s="2">
        <v>4.0670000000000002</v>
      </c>
      <c r="U8138" s="2">
        <v>4.0670000000000002</v>
      </c>
      <c r="V8138" s="3">
        <v>7356673279444227</v>
      </c>
      <c r="AF8138" s="82"/>
      <c r="AG8138" s="2">
        <v>23297607775</v>
      </c>
      <c r="AH8138" s="1">
        <v>23363143775</v>
      </c>
      <c r="AI8138" s="3">
        <v>720757282805439</v>
      </c>
    </row>
    <row r="8139" spans="15:35" x14ac:dyDescent="0.3">
      <c r="O8139" s="82"/>
      <c r="P8139" s="2">
        <v>140901729716130</v>
      </c>
      <c r="Q8139" s="1">
        <v>85892006351855.563</v>
      </c>
      <c r="R8139" s="3">
        <v>3.7973576986280942E+24</v>
      </c>
      <c r="T8139" s="2">
        <v>4.0674999999999999</v>
      </c>
      <c r="U8139" s="2">
        <v>4.0674999999999999</v>
      </c>
      <c r="V8139" s="3">
        <v>7356673279444227</v>
      </c>
      <c r="AF8139" s="82"/>
      <c r="AG8139" s="2">
        <v>23297648475</v>
      </c>
      <c r="AH8139" s="1">
        <v>23363184475</v>
      </c>
      <c r="AI8139" s="49">
        <v>721018044429555</v>
      </c>
    </row>
    <row r="8140" spans="15:35" x14ac:dyDescent="0.3">
      <c r="O8140" s="82"/>
      <c r="P8140" s="2">
        <v>140902092427180</v>
      </c>
      <c r="Q8140" s="1">
        <v>85892008165440.563</v>
      </c>
      <c r="R8140" s="3">
        <v>3.7979802981897964E+24</v>
      </c>
      <c r="T8140" s="2">
        <v>4.0679999999999996</v>
      </c>
      <c r="U8140" s="2">
        <v>4.0679999999999996</v>
      </c>
      <c r="V8140" s="3">
        <v>7356673279444227</v>
      </c>
      <c r="AF8140" s="82"/>
      <c r="AG8140" s="2">
        <v>23297689175</v>
      </c>
      <c r="AH8140" s="1">
        <v>23363225175</v>
      </c>
      <c r="AI8140" s="49">
        <v>721278868915410</v>
      </c>
    </row>
    <row r="8141" spans="15:35" x14ac:dyDescent="0.3">
      <c r="O8141" s="82"/>
      <c r="P8141" s="2">
        <v>140902455158230</v>
      </c>
      <c r="Q8141" s="1">
        <v>85892009979125.563</v>
      </c>
      <c r="R8141" s="3">
        <v>3.7986029657948606E+24</v>
      </c>
      <c r="T8141" s="2">
        <v>4.0685000000000002</v>
      </c>
      <c r="U8141" s="2">
        <v>4.0685000000000002</v>
      </c>
      <c r="V8141" s="3">
        <v>7356673279444227</v>
      </c>
      <c r="AF8141" s="82"/>
      <c r="AG8141" s="2">
        <v>23297729875</v>
      </c>
      <c r="AH8141" s="1">
        <v>23363265875</v>
      </c>
      <c r="AI8141" s="49">
        <v>721539756270576</v>
      </c>
    </row>
    <row r="8142" spans="15:35" x14ac:dyDescent="0.3">
      <c r="O8142" s="82"/>
      <c r="P8142" s="2">
        <v>140902817909280</v>
      </c>
      <c r="Q8142" s="1">
        <v>85892011792910.563</v>
      </c>
      <c r="R8142" s="3">
        <v>3.7992257014470028E+24</v>
      </c>
      <c r="T8142" s="2">
        <v>4.069</v>
      </c>
      <c r="U8142" s="2">
        <v>4.069</v>
      </c>
      <c r="V8142" s="3">
        <v>7356673279444227</v>
      </c>
      <c r="AF8142" s="82"/>
      <c r="AG8142" s="2">
        <v>23297770575</v>
      </c>
      <c r="AH8142" s="1">
        <v>23363306575</v>
      </c>
      <c r="AI8142" s="49">
        <v>721800706502626</v>
      </c>
    </row>
    <row r="8143" spans="15:35" x14ac:dyDescent="0.3">
      <c r="O8143" s="82"/>
      <c r="P8143" s="2">
        <v>140903180680330</v>
      </c>
      <c r="Q8143" s="1">
        <v>85892013606795.563</v>
      </c>
      <c r="R8143" s="3">
        <v>3.7998485051499405E+24</v>
      </c>
      <c r="T8143" s="2">
        <v>4.0694999999999997</v>
      </c>
      <c r="U8143" s="2">
        <v>4.0694999999999997</v>
      </c>
      <c r="V8143" s="3">
        <v>7356673279444227</v>
      </c>
      <c r="AF8143" s="82"/>
      <c r="AG8143" s="2">
        <v>23297811275</v>
      </c>
      <c r="AH8143" s="1">
        <v>23363347275</v>
      </c>
      <c r="AI8143" s="49">
        <v>722061719619133</v>
      </c>
    </row>
    <row r="8144" spans="15:35" x14ac:dyDescent="0.3">
      <c r="O8144" s="82"/>
      <c r="P8144" s="2">
        <v>140903543471380</v>
      </c>
      <c r="Q8144" s="1">
        <v>85892015420780.563</v>
      </c>
      <c r="R8144" s="3">
        <v>3.8004713769073926E+24</v>
      </c>
      <c r="T8144" s="2">
        <v>4.07</v>
      </c>
      <c r="U8144" s="2">
        <v>4.07</v>
      </c>
      <c r="V8144" s="3">
        <v>7356673279444227</v>
      </c>
      <c r="AF8144" s="82"/>
      <c r="AG8144" s="2">
        <v>23297851975</v>
      </c>
      <c r="AH8144" s="1">
        <v>23363387975</v>
      </c>
      <c r="AI8144" s="49">
        <v>722322795627671</v>
      </c>
    </row>
    <row r="8145" spans="15:35" x14ac:dyDescent="0.3">
      <c r="O8145" s="82"/>
      <c r="P8145" s="2">
        <v>140903906282430</v>
      </c>
      <c r="Q8145" s="1">
        <v>85892017234865.563</v>
      </c>
      <c r="R8145" s="3">
        <v>3.8010943167230757E+24</v>
      </c>
      <c r="T8145" s="2">
        <v>4.0705</v>
      </c>
      <c r="U8145" s="2">
        <v>4.0705</v>
      </c>
      <c r="V8145" s="3">
        <v>7356673279444227</v>
      </c>
      <c r="AF8145" s="82"/>
      <c r="AG8145" s="2">
        <v>23297892685</v>
      </c>
      <c r="AH8145" s="1">
        <v>23363428685</v>
      </c>
      <c r="AI8145" s="49">
        <v>722583934535812</v>
      </c>
    </row>
    <row r="8146" spans="15:35" x14ac:dyDescent="0.3">
      <c r="O8146" s="82"/>
      <c r="P8146" s="2">
        <v>140904269113480</v>
      </c>
      <c r="Q8146" s="1">
        <v>85892019049050.563</v>
      </c>
      <c r="R8146" s="3">
        <v>3.8017173246007083E+24</v>
      </c>
      <c r="T8146" s="2">
        <v>4.0709999999999997</v>
      </c>
      <c r="U8146" s="2">
        <v>4.0709999999999997</v>
      </c>
      <c r="V8146" s="3">
        <v>7356673279444227</v>
      </c>
      <c r="AF8146" s="82"/>
      <c r="AG8146" s="2">
        <v>23297933435</v>
      </c>
      <c r="AH8146" s="1">
        <v>23363469435</v>
      </c>
      <c r="AI8146" s="49">
        <v>722845136351130</v>
      </c>
    </row>
    <row r="8147" spans="15:35" x14ac:dyDescent="0.3">
      <c r="O8147" s="82"/>
      <c r="P8147" s="2">
        <v>140904631964530</v>
      </c>
      <c r="Q8147" s="1">
        <v>85892020863335.563</v>
      </c>
      <c r="R8147" s="3">
        <v>3.8023404005440092E+24</v>
      </c>
      <c r="T8147" s="2">
        <v>4.0715000000000003</v>
      </c>
      <c r="U8147" s="2">
        <v>4.0715000000000003</v>
      </c>
      <c r="V8147" s="3">
        <v>7356673279444227</v>
      </c>
      <c r="AF8147" s="82"/>
      <c r="AG8147" s="2">
        <v>23297974185</v>
      </c>
      <c r="AH8147" s="1">
        <v>23363510185</v>
      </c>
      <c r="AI8147" s="49">
        <v>723106401081197</v>
      </c>
    </row>
    <row r="8148" spans="15:35" x14ac:dyDescent="0.3">
      <c r="O8148" s="82"/>
      <c r="P8148" s="2">
        <v>140904994835580</v>
      </c>
      <c r="Q8148" s="1">
        <v>85892022677720.563</v>
      </c>
      <c r="R8148" s="3">
        <v>3.8029635445566926E+24</v>
      </c>
      <c r="T8148" s="2">
        <v>4.0720000000000001</v>
      </c>
      <c r="U8148" s="2">
        <v>4.0720000000000001</v>
      </c>
      <c r="V8148" s="3">
        <v>7356673279444227</v>
      </c>
      <c r="AF8148" s="82"/>
      <c r="AG8148" s="2">
        <v>23298014935</v>
      </c>
      <c r="AH8148" s="1">
        <v>23363550935</v>
      </c>
      <c r="AI8148" s="49">
        <v>723367728733586</v>
      </c>
    </row>
    <row r="8149" spans="15:35" x14ac:dyDescent="0.3">
      <c r="O8149" s="82"/>
      <c r="P8149" s="2">
        <v>140905357726630</v>
      </c>
      <c r="Q8149" s="1">
        <v>85892024492205.563</v>
      </c>
      <c r="R8149" s="3">
        <v>3.8035867566424789E+24</v>
      </c>
      <c r="T8149" s="2">
        <v>4.0724999999999998</v>
      </c>
      <c r="U8149" s="2">
        <v>4.0724999999999998</v>
      </c>
      <c r="V8149" s="3">
        <v>7356673279444227</v>
      </c>
      <c r="AF8149" s="82"/>
      <c r="AG8149" s="2">
        <v>23298055685</v>
      </c>
      <c r="AH8149" s="1">
        <v>23363591685</v>
      </c>
      <c r="AI8149" s="49">
        <v>723629119315872</v>
      </c>
    </row>
    <row r="8150" spans="15:35" x14ac:dyDescent="0.3">
      <c r="O8150" s="82"/>
      <c r="P8150" s="2">
        <v>140905720637680</v>
      </c>
      <c r="Q8150" s="1">
        <v>85892026306790.563</v>
      </c>
      <c r="R8150" s="3">
        <v>3.804210036805085E+24</v>
      </c>
      <c r="T8150" s="2">
        <v>4.0730000000000004</v>
      </c>
      <c r="U8150" s="2">
        <v>4.0730000000000004</v>
      </c>
      <c r="V8150" s="3">
        <v>7356673279444227</v>
      </c>
      <c r="AF8150" s="82"/>
      <c r="AG8150" s="2">
        <v>23298096435</v>
      </c>
      <c r="AH8150" s="1">
        <v>23363632435</v>
      </c>
      <c r="AI8150" s="49">
        <v>723890572835626</v>
      </c>
    </row>
    <row r="8151" spans="15:35" x14ac:dyDescent="0.3">
      <c r="O8151" s="82"/>
      <c r="P8151" s="2">
        <v>140906083568730</v>
      </c>
      <c r="Q8151" s="1">
        <v>85892028121475.563</v>
      </c>
      <c r="R8151" s="3">
        <v>3.8048333850482285E+24</v>
      </c>
      <c r="T8151" s="2">
        <v>4.0735000000000001</v>
      </c>
      <c r="U8151" s="2">
        <v>4.0735000000000001</v>
      </c>
      <c r="V8151" s="3">
        <v>7356673279444227</v>
      </c>
      <c r="AF8151" s="82"/>
      <c r="AG8151" s="2">
        <v>23298137185</v>
      </c>
      <c r="AH8151" s="1">
        <v>23363673185</v>
      </c>
      <c r="AI8151" s="49">
        <v>724152089300422</v>
      </c>
    </row>
    <row r="8152" spans="15:35" x14ac:dyDescent="0.3">
      <c r="O8152" s="82"/>
      <c r="P8152" s="2">
        <v>140906446519780</v>
      </c>
      <c r="Q8152" s="1">
        <v>85892029936260.563</v>
      </c>
      <c r="R8152" s="3">
        <v>3.8054568013756285E+24</v>
      </c>
      <c r="T8152" s="2">
        <v>4.0739999999999998</v>
      </c>
      <c r="U8152" s="2">
        <v>4.0739999999999998</v>
      </c>
      <c r="V8152" s="3">
        <v>7356673279444227</v>
      </c>
      <c r="AF8152" s="82"/>
      <c r="AG8152" s="2">
        <v>23298177935</v>
      </c>
      <c r="AH8152" s="1">
        <v>23363713935</v>
      </c>
      <c r="AI8152" s="49">
        <v>724413668717832</v>
      </c>
    </row>
    <row r="8153" spans="15:35" x14ac:dyDescent="0.3">
      <c r="O8153" s="82"/>
      <c r="P8153" s="2">
        <v>140906809490830</v>
      </c>
      <c r="Q8153" s="1">
        <v>85892031751145.563</v>
      </c>
      <c r="R8153" s="3">
        <v>3.8060802857910001E+24</v>
      </c>
      <c r="T8153" s="2">
        <v>4.0744999999999996</v>
      </c>
      <c r="U8153" s="2">
        <v>4.0744999999999996</v>
      </c>
      <c r="V8153" s="3">
        <v>7356673279444227</v>
      </c>
      <c r="AF8153" s="82"/>
      <c r="AG8153" s="2">
        <v>23298218685</v>
      </c>
      <c r="AH8153" s="1">
        <v>23363754685</v>
      </c>
      <c r="AI8153" s="49">
        <v>724675311095431</v>
      </c>
    </row>
    <row r="8154" spans="15:35" x14ac:dyDescent="0.3">
      <c r="O8154" s="82"/>
      <c r="P8154" s="2">
        <v>140907172481880</v>
      </c>
      <c r="Q8154" s="1">
        <v>85892033566130.563</v>
      </c>
      <c r="R8154" s="3">
        <v>3.8067038382980627E+24</v>
      </c>
      <c r="T8154" s="2">
        <v>4.0750000000000002</v>
      </c>
      <c r="U8154" s="2">
        <v>4.0750000000000002</v>
      </c>
      <c r="V8154" s="3">
        <v>7356673279444227</v>
      </c>
      <c r="AF8154" s="82"/>
      <c r="AG8154" s="2">
        <v>23298259435</v>
      </c>
      <c r="AH8154" s="1">
        <v>23363795435</v>
      </c>
      <c r="AI8154" s="3">
        <v>724937016440791</v>
      </c>
    </row>
    <row r="8155" spans="15:35" x14ac:dyDescent="0.3">
      <c r="O8155" s="82"/>
      <c r="P8155" s="2">
        <v>140907535492930</v>
      </c>
      <c r="Q8155" s="1">
        <v>85892035381215.563</v>
      </c>
      <c r="R8155" s="3">
        <v>3.8073274589005337E+24</v>
      </c>
      <c r="T8155" s="2">
        <v>4.0754999999999999</v>
      </c>
      <c r="U8155" s="2">
        <v>4.0754999999999999</v>
      </c>
      <c r="V8155" s="3">
        <v>7356673279444227</v>
      </c>
      <c r="AF8155" s="82"/>
      <c r="AG8155" s="2">
        <v>23298300195</v>
      </c>
      <c r="AH8155" s="1">
        <v>23363836195</v>
      </c>
      <c r="AI8155" s="49">
        <v>725198784761484</v>
      </c>
    </row>
    <row r="8156" spans="15:35" x14ac:dyDescent="0.3">
      <c r="O8156" s="82"/>
      <c r="P8156" s="2">
        <v>140907898523980</v>
      </c>
      <c r="Q8156" s="1">
        <v>85892037196400.563</v>
      </c>
      <c r="R8156" s="3">
        <v>3.8079511476021319E+24</v>
      </c>
      <c r="T8156" s="2">
        <v>4.0759999999999996</v>
      </c>
      <c r="U8156" s="2">
        <v>4.0759999999999996</v>
      </c>
      <c r="V8156" s="3">
        <v>7356673279444227</v>
      </c>
      <c r="AF8156" s="82"/>
      <c r="AG8156" s="2">
        <v>23298340995</v>
      </c>
      <c r="AH8156" s="1">
        <v>23363876995</v>
      </c>
      <c r="AI8156" s="49">
        <v>725460616065085</v>
      </c>
    </row>
    <row r="8157" spans="15:35" x14ac:dyDescent="0.3">
      <c r="O8157" s="82"/>
      <c r="P8157" s="2">
        <v>140908261575030</v>
      </c>
      <c r="Q8157" s="1">
        <v>85892039011685.563</v>
      </c>
      <c r="R8157" s="3">
        <v>3.8085749044065724E+24</v>
      </c>
      <c r="T8157" s="2">
        <v>4.0765000000000002</v>
      </c>
      <c r="U8157" s="2">
        <v>4.0765000000000002</v>
      </c>
      <c r="V8157" s="3">
        <v>7356673279444227</v>
      </c>
      <c r="AF8157" s="82"/>
      <c r="AG8157" s="2">
        <v>23298381795</v>
      </c>
      <c r="AH8157" s="1">
        <v>23363917795</v>
      </c>
      <c r="AI8157" s="49">
        <v>725722510359166</v>
      </c>
    </row>
    <row r="8158" spans="15:35" x14ac:dyDescent="0.3">
      <c r="O8158" s="82"/>
      <c r="P8158" s="2">
        <v>140908624646080</v>
      </c>
      <c r="Q8158" s="1">
        <v>85892040827070.563</v>
      </c>
      <c r="R8158" s="3">
        <v>3.8091987293175764E+24</v>
      </c>
      <c r="T8158" s="2">
        <v>4.077</v>
      </c>
      <c r="U8158" s="2">
        <v>4.077</v>
      </c>
      <c r="V8158" s="3">
        <v>7356673279444227</v>
      </c>
      <c r="AF8158" s="82"/>
      <c r="AG8158" s="2">
        <v>23298422595</v>
      </c>
      <c r="AH8158" s="1">
        <v>23363958595</v>
      </c>
      <c r="AI8158" s="49">
        <v>725984467651300</v>
      </c>
    </row>
    <row r="8159" spans="15:35" x14ac:dyDescent="0.3">
      <c r="O8159" s="82"/>
      <c r="P8159" s="2">
        <v>140908987737130</v>
      </c>
      <c r="Q8159" s="1">
        <v>85892042642555.563</v>
      </c>
      <c r="R8159" s="3">
        <v>3.8098226223388574E+24</v>
      </c>
      <c r="T8159" s="2">
        <v>4.0774999999999997</v>
      </c>
      <c r="U8159" s="2">
        <v>4.0774999999999997</v>
      </c>
      <c r="V8159" s="3">
        <v>7356673279444227</v>
      </c>
      <c r="AF8159" s="82"/>
      <c r="AG8159" s="2">
        <v>23298463395</v>
      </c>
      <c r="AH8159" s="1">
        <v>23363999395</v>
      </c>
      <c r="AI8159" s="49">
        <v>726246487949060</v>
      </c>
    </row>
    <row r="8160" spans="15:35" x14ac:dyDescent="0.3">
      <c r="O8160" s="82"/>
      <c r="P8160" s="2">
        <v>140909350848180</v>
      </c>
      <c r="Q8160" s="1">
        <v>85892044458140.563</v>
      </c>
      <c r="R8160" s="3">
        <v>3.8104465834741358E+24</v>
      </c>
      <c r="T8160" s="2">
        <v>4.0780000000000003</v>
      </c>
      <c r="U8160" s="2">
        <v>4.0780000000000003</v>
      </c>
      <c r="V8160" s="3">
        <v>7356673279444227</v>
      </c>
      <c r="AF8160" s="82"/>
      <c r="AG8160" s="2">
        <v>23298504195</v>
      </c>
      <c r="AH8160" s="1">
        <v>23364040195</v>
      </c>
      <c r="AI8160" s="49">
        <v>726508571260020</v>
      </c>
    </row>
    <row r="8161" spans="15:35" x14ac:dyDescent="0.3">
      <c r="O8161" s="82"/>
      <c r="P8161" s="2">
        <v>140909713979230</v>
      </c>
      <c r="Q8161" s="1">
        <v>85892046273825.563</v>
      </c>
      <c r="R8161" s="3">
        <v>3.8110706127271295E+24</v>
      </c>
      <c r="T8161" s="2">
        <v>4.0785</v>
      </c>
      <c r="U8161" s="2">
        <v>4.0785</v>
      </c>
      <c r="V8161" s="3">
        <v>7356673279444227</v>
      </c>
      <c r="AF8161" s="82"/>
      <c r="AG8161" s="2">
        <v>23298544995</v>
      </c>
      <c r="AH8161" s="1">
        <v>23364080995</v>
      </c>
      <c r="AI8161" s="49">
        <v>726770717591752</v>
      </c>
    </row>
    <row r="8162" spans="15:35" x14ac:dyDescent="0.3">
      <c r="O8162" s="82"/>
      <c r="P8162" s="2">
        <v>140910077130280</v>
      </c>
      <c r="Q8162" s="1">
        <v>85892048089610.563</v>
      </c>
      <c r="R8162" s="3">
        <v>3.8116947101015542E+24</v>
      </c>
      <c r="T8162" s="2">
        <v>4.0789999999999997</v>
      </c>
      <c r="U8162" s="2">
        <v>4.0789999999999997</v>
      </c>
      <c r="V8162" s="3">
        <v>7356673279444227</v>
      </c>
      <c r="AF8162" s="82"/>
      <c r="AG8162" s="2">
        <v>23298585795</v>
      </c>
      <c r="AH8162" s="1">
        <v>23364121795</v>
      </c>
      <c r="AI8162" s="49">
        <v>727032926951830</v>
      </c>
    </row>
    <row r="8163" spans="15:35" x14ac:dyDescent="0.3">
      <c r="O8163" s="82"/>
      <c r="P8163" s="2">
        <v>140910440301330</v>
      </c>
      <c r="Q8163" s="1">
        <v>85892049905495.563</v>
      </c>
      <c r="R8163" s="3">
        <v>3.8123188756011294E+24</v>
      </c>
      <c r="T8163" s="2">
        <v>4.0795000000000003</v>
      </c>
      <c r="U8163" s="2">
        <v>4.0795000000000003</v>
      </c>
      <c r="V8163" s="3">
        <v>7356673279444227</v>
      </c>
      <c r="AF8163" s="82"/>
      <c r="AG8163" s="2">
        <v>23298626595</v>
      </c>
      <c r="AH8163" s="1">
        <v>23364162595</v>
      </c>
      <c r="AI8163" s="49">
        <v>727295199347826</v>
      </c>
    </row>
    <row r="8164" spans="15:35" x14ac:dyDescent="0.3">
      <c r="O8164" s="82"/>
      <c r="P8164" s="2">
        <v>140910803492380</v>
      </c>
      <c r="Q8164" s="1">
        <v>85892051721480.563</v>
      </c>
      <c r="R8164" s="3">
        <v>3.8129431092295718E+24</v>
      </c>
      <c r="T8164" s="2">
        <v>4.08</v>
      </c>
      <c r="U8164" s="2">
        <v>4.08</v>
      </c>
      <c r="V8164" s="3">
        <v>7356673279444227</v>
      </c>
      <c r="AF8164" s="82"/>
      <c r="AG8164" s="2">
        <v>23298667395</v>
      </c>
      <c r="AH8164" s="1">
        <v>23364203395</v>
      </c>
      <c r="AI8164" s="49">
        <v>727557534787314</v>
      </c>
    </row>
    <row r="8165" spans="15:35" x14ac:dyDescent="0.3">
      <c r="O8165" s="82"/>
      <c r="P8165" s="2">
        <v>140911166703430</v>
      </c>
      <c r="Q8165" s="1">
        <v>85892053537565.563</v>
      </c>
      <c r="R8165" s="3">
        <v>3.8135674109905992E+24</v>
      </c>
      <c r="T8165" s="2">
        <v>4.0804999999999998</v>
      </c>
      <c r="U8165" s="2">
        <v>4.0804999999999998</v>
      </c>
      <c r="V8165" s="3">
        <v>7356673279444227</v>
      </c>
      <c r="AF8165" s="82"/>
      <c r="AG8165" s="2">
        <v>23298708205</v>
      </c>
      <c r="AH8165" s="1">
        <v>23364244205</v>
      </c>
      <c r="AI8165" s="49">
        <v>727819933277867</v>
      </c>
    </row>
    <row r="8166" spans="15:35" x14ac:dyDescent="0.3">
      <c r="O8166" s="82"/>
      <c r="P8166" s="2">
        <v>140911529934480</v>
      </c>
      <c r="Q8166" s="1">
        <v>85892055353750.563</v>
      </c>
      <c r="R8166" s="3">
        <v>3.814191780887931E+24</v>
      </c>
      <c r="T8166" s="2">
        <v>4.0810000000000004</v>
      </c>
      <c r="U8166" s="2">
        <v>4.0810000000000004</v>
      </c>
      <c r="V8166" s="3">
        <v>7356673279444227</v>
      </c>
      <c r="AF8166" s="82"/>
      <c r="AG8166" s="2">
        <v>23298749055</v>
      </c>
      <c r="AH8166" s="1">
        <v>23364285055</v>
      </c>
      <c r="AI8166" s="49">
        <v>728082394827057</v>
      </c>
    </row>
    <row r="8167" spans="15:35" x14ac:dyDescent="0.3">
      <c r="O8167" s="82"/>
      <c r="P8167" s="2">
        <v>140911893185530</v>
      </c>
      <c r="Q8167" s="1">
        <v>85892057170035.563</v>
      </c>
      <c r="R8167" s="3">
        <v>3.8148162189252825E+24</v>
      </c>
      <c r="T8167" s="2">
        <v>4.0815000000000001</v>
      </c>
      <c r="U8167" s="2">
        <v>4.0815000000000001</v>
      </c>
      <c r="V8167" s="3">
        <v>7356673279444227</v>
      </c>
      <c r="AF8167" s="82"/>
      <c r="AG8167" s="2">
        <v>23298789905</v>
      </c>
      <c r="AH8167" s="1">
        <v>23364325905</v>
      </c>
      <c r="AI8167" s="49">
        <v>728344919442458</v>
      </c>
    </row>
    <row r="8168" spans="15:35" x14ac:dyDescent="0.3">
      <c r="O8168" s="82"/>
      <c r="P8168" s="2">
        <v>140912256456580</v>
      </c>
      <c r="Q8168" s="1">
        <v>85892058986420.563</v>
      </c>
      <c r="R8168" s="3">
        <v>3.8154407251063719E+24</v>
      </c>
      <c r="T8168" s="2">
        <v>4.0819999999999999</v>
      </c>
      <c r="U8168" s="2">
        <v>4.0819999999999999</v>
      </c>
      <c r="V8168" s="3">
        <v>7356673279444227</v>
      </c>
      <c r="AF8168" s="82"/>
      <c r="AG8168" s="2">
        <v>23298830755</v>
      </c>
      <c r="AH8168" s="1">
        <v>23364366755</v>
      </c>
      <c r="AI8168" s="3">
        <v>728607507131644</v>
      </c>
    </row>
    <row r="8169" spans="15:35" x14ac:dyDescent="0.3">
      <c r="O8169" s="82"/>
      <c r="P8169" s="2">
        <v>140912619747630</v>
      </c>
      <c r="Q8169" s="1">
        <v>85892060802905.563</v>
      </c>
      <c r="R8169" s="3">
        <v>3.8160652994349188E+24</v>
      </c>
      <c r="T8169" s="2">
        <v>4.0824999999999996</v>
      </c>
      <c r="U8169" s="2">
        <v>4.0824999999999996</v>
      </c>
      <c r="V8169" s="3">
        <v>7356673279444227</v>
      </c>
      <c r="AF8169" s="82"/>
      <c r="AG8169" s="2">
        <v>23298871605</v>
      </c>
      <c r="AH8169" s="1">
        <v>23364407605</v>
      </c>
      <c r="AI8169" s="3">
        <v>728870157902186</v>
      </c>
    </row>
    <row r="8170" spans="15:35" x14ac:dyDescent="0.3">
      <c r="O8170" s="82"/>
      <c r="P8170" s="2">
        <v>140912983058680</v>
      </c>
      <c r="Q8170" s="1">
        <v>85892062619490.563</v>
      </c>
      <c r="R8170" s="3">
        <v>3.8166899419146382E+24</v>
      </c>
      <c r="T8170" s="2">
        <v>4.0830000000000002</v>
      </c>
      <c r="U8170" s="2">
        <v>4.0830000000000002</v>
      </c>
      <c r="V8170" s="3">
        <v>7356673279444227</v>
      </c>
      <c r="AF8170" s="82"/>
      <c r="AG8170" s="2">
        <v>23298912455</v>
      </c>
      <c r="AH8170" s="1">
        <v>23364448455</v>
      </c>
      <c r="AI8170" s="3">
        <v>729132871761658</v>
      </c>
    </row>
    <row r="8171" spans="15:35" x14ac:dyDescent="0.3">
      <c r="O8171" s="82"/>
      <c r="P8171" s="2">
        <v>140913346389730</v>
      </c>
      <c r="Q8171" s="1">
        <v>85892064436175.563</v>
      </c>
      <c r="R8171" s="3">
        <v>3.8173146525492496E+24</v>
      </c>
      <c r="T8171" s="2">
        <v>4.0834999999999999</v>
      </c>
      <c r="U8171" s="2">
        <v>4.0834999999999999</v>
      </c>
      <c r="V8171" s="3">
        <v>7356673279444227</v>
      </c>
      <c r="AF8171" s="82"/>
      <c r="AG8171" s="2">
        <v>23298953305</v>
      </c>
      <c r="AH8171" s="1">
        <v>23364489305</v>
      </c>
      <c r="AI8171" s="49">
        <v>729395648717633</v>
      </c>
    </row>
    <row r="8172" spans="15:35" x14ac:dyDescent="0.3">
      <c r="O8172" s="82"/>
      <c r="P8172" s="2">
        <v>140913709740780</v>
      </c>
      <c r="Q8172" s="1">
        <v>85892066252960.563</v>
      </c>
      <c r="R8172" s="3">
        <v>3.8179394313424699E+24</v>
      </c>
      <c r="T8172" s="2">
        <v>4.0839999999999996</v>
      </c>
      <c r="U8172" s="2">
        <v>4.0839999999999996</v>
      </c>
      <c r="V8172" s="3">
        <v>7356673279444227</v>
      </c>
      <c r="AF8172" s="82"/>
      <c r="AG8172" s="2">
        <v>23298994155</v>
      </c>
      <c r="AH8172" s="1">
        <v>23364530155</v>
      </c>
      <c r="AI8172" s="49">
        <v>729658488777684</v>
      </c>
    </row>
    <row r="8173" spans="15:35" x14ac:dyDescent="0.3">
      <c r="O8173" s="82"/>
      <c r="P8173" s="2">
        <v>140914073111830</v>
      </c>
      <c r="Q8173" s="1">
        <v>85892068069845.563</v>
      </c>
      <c r="R8173" s="3">
        <v>3.8185642782980167E+24</v>
      </c>
      <c r="T8173" s="2">
        <v>4.0845000000000002</v>
      </c>
      <c r="U8173" s="2">
        <v>4.0845000000000002</v>
      </c>
      <c r="V8173" s="3">
        <v>7356673279444227</v>
      </c>
      <c r="AF8173" s="82"/>
      <c r="AG8173" s="2">
        <v>23299035005</v>
      </c>
      <c r="AH8173" s="1">
        <v>23364571005</v>
      </c>
      <c r="AI8173" s="3">
        <v>729921391949385</v>
      </c>
    </row>
    <row r="8174" spans="15:35" x14ac:dyDescent="0.3">
      <c r="O8174" s="82"/>
      <c r="P8174" s="2">
        <v>140914436502880</v>
      </c>
      <c r="Q8174" s="1">
        <v>85892069886830.563</v>
      </c>
      <c r="R8174" s="3">
        <v>3.8191891934196074E+24</v>
      </c>
      <c r="T8174" s="2">
        <v>4.085</v>
      </c>
      <c r="U8174" s="2">
        <v>4.085</v>
      </c>
      <c r="V8174" s="3">
        <v>7356673279444227</v>
      </c>
      <c r="AF8174" s="82"/>
      <c r="AG8174" s="2">
        <v>23299075855</v>
      </c>
      <c r="AH8174" s="1">
        <v>23364611855</v>
      </c>
      <c r="AI8174" s="49">
        <v>730184358240307</v>
      </c>
    </row>
    <row r="8175" spans="15:35" x14ac:dyDescent="0.3">
      <c r="O8175" s="82"/>
      <c r="P8175" s="2">
        <v>140914799913930</v>
      </c>
      <c r="Q8175" s="1">
        <v>85892071703915.563</v>
      </c>
      <c r="R8175" s="3">
        <v>3.8198141767109609E+24</v>
      </c>
      <c r="T8175" s="2">
        <v>4.0854999999999997</v>
      </c>
      <c r="U8175" s="2">
        <v>4.0854999999999997</v>
      </c>
      <c r="V8175" s="3">
        <v>7356673279444227</v>
      </c>
      <c r="AF8175" s="82"/>
      <c r="AG8175" s="2">
        <v>23299116715</v>
      </c>
      <c r="AH8175" s="1">
        <v>23364652715</v>
      </c>
      <c r="AI8175" s="49">
        <v>730447387658025</v>
      </c>
    </row>
    <row r="8176" spans="15:35" x14ac:dyDescent="0.3">
      <c r="O8176" s="82"/>
      <c r="P8176" s="2">
        <v>140915163344980</v>
      </c>
      <c r="Q8176" s="1">
        <v>85892073521100.563</v>
      </c>
      <c r="R8176" s="3">
        <v>3.8204392281757945E+24</v>
      </c>
      <c r="T8176" s="2">
        <v>4.0860000000000003</v>
      </c>
      <c r="U8176" s="2">
        <v>4.0860000000000003</v>
      </c>
      <c r="V8176" s="3">
        <v>7356673279444227</v>
      </c>
      <c r="AF8176" s="82"/>
      <c r="AG8176" s="2">
        <v>23299157615</v>
      </c>
      <c r="AH8176" s="1">
        <v>23364693615</v>
      </c>
      <c r="AI8176" s="49">
        <v>730710480210112</v>
      </c>
    </row>
    <row r="8177" spans="15:35" x14ac:dyDescent="0.3">
      <c r="O8177" s="82"/>
      <c r="P8177" s="2">
        <v>140915526796030</v>
      </c>
      <c r="Q8177" s="1">
        <v>85892075338385.563</v>
      </c>
      <c r="R8177" s="3">
        <v>3.821064347817826E+24</v>
      </c>
      <c r="T8177" s="2">
        <v>4.0865</v>
      </c>
      <c r="U8177" s="2">
        <v>4.0865</v>
      </c>
      <c r="V8177" s="3">
        <v>7356673279444227</v>
      </c>
      <c r="AF8177" s="82"/>
      <c r="AG8177" s="2">
        <v>23299198515</v>
      </c>
      <c r="AH8177" s="1">
        <v>23364734515</v>
      </c>
      <c r="AI8177" s="49">
        <v>730973635904140</v>
      </c>
    </row>
    <row r="8178" spans="15:35" x14ac:dyDescent="0.3">
      <c r="O8178" s="82"/>
      <c r="P8178" s="2">
        <v>140915890267080</v>
      </c>
      <c r="Q8178" s="1">
        <v>85892077155770.563</v>
      </c>
      <c r="R8178" s="3">
        <v>3.8216895356407711E+24</v>
      </c>
      <c r="T8178" s="2">
        <v>4.0869999999999997</v>
      </c>
      <c r="U8178" s="2">
        <v>4.0869999999999997</v>
      </c>
      <c r="V8178" s="3">
        <v>7356673279444227</v>
      </c>
      <c r="AF8178" s="82"/>
      <c r="AG8178" s="2">
        <v>23299239415</v>
      </c>
      <c r="AH8178" s="1">
        <v>23364775415</v>
      </c>
      <c r="AI8178" s="49">
        <v>731236854747682</v>
      </c>
    </row>
    <row r="8179" spans="15:35" x14ac:dyDescent="0.3">
      <c r="O8179" s="82"/>
      <c r="P8179" s="2">
        <v>140916253758130</v>
      </c>
      <c r="Q8179" s="1">
        <v>85892078973255.563</v>
      </c>
      <c r="R8179" s="3">
        <v>3.8223147916483498E+24</v>
      </c>
      <c r="T8179" s="2">
        <v>4.0875000000000004</v>
      </c>
      <c r="U8179" s="2">
        <v>4.0875000000000004</v>
      </c>
      <c r="V8179" s="3">
        <v>7356673279444227</v>
      </c>
      <c r="AF8179" s="82"/>
      <c r="AG8179" s="2">
        <v>23299280315</v>
      </c>
      <c r="AH8179" s="1">
        <v>23364816315</v>
      </c>
      <c r="AI8179" s="49">
        <v>731500136748312</v>
      </c>
    </row>
    <row r="8180" spans="15:35" x14ac:dyDescent="0.3">
      <c r="O8180" s="82"/>
      <c r="P8180" s="2">
        <v>140916617269180</v>
      </c>
      <c r="Q8180" s="1">
        <v>85892080790840.563</v>
      </c>
      <c r="R8180" s="3">
        <v>3.8229401158442794E+24</v>
      </c>
      <c r="T8180" s="2">
        <v>4.0880000000000001</v>
      </c>
      <c r="U8180" s="2">
        <v>4.0880000000000001</v>
      </c>
      <c r="V8180" s="3">
        <v>7356673279444227</v>
      </c>
      <c r="AF8180" s="82"/>
      <c r="AG8180" s="2">
        <v>23299321215</v>
      </c>
      <c r="AH8180" s="1">
        <v>23364857215</v>
      </c>
      <c r="AI8180" s="49">
        <v>731763481913603</v>
      </c>
    </row>
    <row r="8181" spans="15:35" x14ac:dyDescent="0.3">
      <c r="O8181" s="82"/>
      <c r="P8181" s="2">
        <v>140916980800230</v>
      </c>
      <c r="Q8181" s="1">
        <v>85892082608525.563</v>
      </c>
      <c r="R8181" s="3">
        <v>3.8235655082322788E+24</v>
      </c>
      <c r="T8181" s="2">
        <v>4.0884999999999998</v>
      </c>
      <c r="U8181" s="2">
        <v>4.0884999999999998</v>
      </c>
      <c r="V8181" s="3">
        <v>7356673279444227</v>
      </c>
      <c r="AF8181" s="82"/>
      <c r="AG8181" s="2">
        <v>23299362115</v>
      </c>
      <c r="AH8181" s="1">
        <v>23364898115</v>
      </c>
      <c r="AI8181" s="3">
        <v>732026890251128</v>
      </c>
    </row>
    <row r="8182" spans="15:35" x14ac:dyDescent="0.3">
      <c r="O8182" s="82"/>
      <c r="P8182" s="2">
        <v>140917344351280</v>
      </c>
      <c r="Q8182" s="1">
        <v>85892084426310.563</v>
      </c>
      <c r="R8182" s="3">
        <v>3.824190968816062E+24</v>
      </c>
      <c r="T8182" s="2">
        <v>4.0890000000000004</v>
      </c>
      <c r="U8182" s="2">
        <v>4.0890000000000004</v>
      </c>
      <c r="V8182" s="3">
        <v>7356673279444227</v>
      </c>
      <c r="AF8182" s="82"/>
      <c r="AG8182" s="2">
        <v>23299403015</v>
      </c>
      <c r="AH8182" s="1">
        <v>23364939015</v>
      </c>
      <c r="AI8182" s="3">
        <v>732290361768459</v>
      </c>
    </row>
    <row r="8183" spans="15:35" x14ac:dyDescent="0.3">
      <c r="O8183" s="82"/>
      <c r="P8183" s="2">
        <v>140917707922330</v>
      </c>
      <c r="Q8183" s="1">
        <v>85892086244195.563</v>
      </c>
      <c r="R8183" s="3">
        <v>3.8248164975993496E+24</v>
      </c>
      <c r="T8183" s="2">
        <v>4.0895000000000001</v>
      </c>
      <c r="U8183" s="2">
        <v>4.0895000000000001</v>
      </c>
      <c r="V8183" s="3">
        <v>7356673279444227</v>
      </c>
      <c r="AF8183" s="82"/>
      <c r="AG8183" s="2">
        <v>23299443915</v>
      </c>
      <c r="AH8183" s="1">
        <v>23364979915</v>
      </c>
      <c r="AI8183" s="49">
        <v>732553896473170</v>
      </c>
    </row>
    <row r="8184" spans="15:35" x14ac:dyDescent="0.3">
      <c r="O8184" s="82"/>
      <c r="P8184" s="2">
        <v>140918071513380</v>
      </c>
      <c r="Q8184" s="1">
        <v>85892088062180.563</v>
      </c>
      <c r="R8184" s="3">
        <v>3.8254420945858584E+24</v>
      </c>
      <c r="T8184" s="2">
        <v>4.09</v>
      </c>
      <c r="U8184" s="2">
        <v>4.09</v>
      </c>
      <c r="V8184" s="3">
        <v>7356673279444227</v>
      </c>
      <c r="AF8184" s="82"/>
      <c r="AG8184" s="2">
        <v>23299484815</v>
      </c>
      <c r="AH8184" s="1">
        <v>23365020815</v>
      </c>
      <c r="AI8184" s="49">
        <v>732817494372834</v>
      </c>
    </row>
    <row r="8185" spans="15:35" x14ac:dyDescent="0.3">
      <c r="O8185" s="82"/>
      <c r="P8185" s="2">
        <v>140918435124430</v>
      </c>
      <c r="Q8185" s="1">
        <v>85892089880265.563</v>
      </c>
      <c r="R8185" s="3">
        <v>3.8260677597793061E+24</v>
      </c>
      <c r="T8185" s="2">
        <v>4.0904999999999996</v>
      </c>
      <c r="U8185" s="2">
        <v>4.0904999999999996</v>
      </c>
      <c r="V8185" s="3">
        <v>7356673279444227</v>
      </c>
      <c r="AF8185" s="82"/>
      <c r="AG8185" s="2">
        <v>23299525725</v>
      </c>
      <c r="AH8185" s="1">
        <v>23365061725</v>
      </c>
      <c r="AI8185" s="49">
        <v>733081155475024</v>
      </c>
    </row>
    <row r="8186" spans="15:35" x14ac:dyDescent="0.3">
      <c r="O8186" s="82"/>
      <c r="P8186" s="2">
        <v>140918798755480</v>
      </c>
      <c r="Q8186" s="1">
        <v>85892091698450.563</v>
      </c>
      <c r="R8186" s="3">
        <v>3.8266934931834111E+24</v>
      </c>
      <c r="T8186" s="2">
        <v>4.0910000000000002</v>
      </c>
      <c r="U8186" s="2">
        <v>4.0910000000000002</v>
      </c>
      <c r="V8186" s="3">
        <v>7356673279444227</v>
      </c>
      <c r="AF8186" s="82"/>
      <c r="AG8186" s="2">
        <v>23299566675</v>
      </c>
      <c r="AH8186" s="1">
        <v>23365102675</v>
      </c>
      <c r="AI8186" s="49">
        <v>733344879787313</v>
      </c>
    </row>
    <row r="8187" spans="15:35" x14ac:dyDescent="0.3">
      <c r="O8187" s="82"/>
      <c r="P8187" s="2">
        <v>140919162406530</v>
      </c>
      <c r="Q8187" s="1">
        <v>85892093516735.563</v>
      </c>
      <c r="R8187" s="3">
        <v>3.8273192948018897E+24</v>
      </c>
      <c r="T8187" s="2">
        <v>4.0914999999999999</v>
      </c>
      <c r="U8187" s="2">
        <v>4.0914999999999999</v>
      </c>
      <c r="V8187" s="3">
        <v>7356673279444227</v>
      </c>
      <c r="AF8187" s="82"/>
      <c r="AG8187" s="2">
        <v>23299607625</v>
      </c>
      <c r="AH8187" s="1">
        <v>23365143625</v>
      </c>
      <c r="AI8187" s="49">
        <v>733608667317274</v>
      </c>
    </row>
    <row r="8188" spans="15:35" x14ac:dyDescent="0.3">
      <c r="O8188" s="82"/>
      <c r="P8188" s="2">
        <v>140919526077580</v>
      </c>
      <c r="Q8188" s="1">
        <v>85892095335120.563</v>
      </c>
      <c r="R8188" s="3">
        <v>3.8279451646384607E+24</v>
      </c>
      <c r="T8188" s="2">
        <v>4.0919999999999996</v>
      </c>
      <c r="U8188" s="2">
        <v>4.0919999999999996</v>
      </c>
      <c r="V8188" s="3">
        <v>7356673279444227</v>
      </c>
      <c r="AF8188" s="82"/>
      <c r="AG8188" s="2">
        <v>23299648575</v>
      </c>
      <c r="AH8188" s="1">
        <v>23365184575</v>
      </c>
      <c r="AI8188" s="3">
        <v>733872518072481</v>
      </c>
    </row>
    <row r="8189" spans="15:35" x14ac:dyDescent="0.3">
      <c r="O8189" s="82"/>
      <c r="P8189" s="2">
        <v>140919889768630</v>
      </c>
      <c r="Q8189" s="1">
        <v>85892097153605.563</v>
      </c>
      <c r="R8189" s="3">
        <v>3.8285711026968415E+24</v>
      </c>
      <c r="T8189" s="2">
        <v>4.0925000000000002</v>
      </c>
      <c r="U8189" s="2">
        <v>4.0925000000000002</v>
      </c>
      <c r="V8189" s="3">
        <v>7356673279444227</v>
      </c>
      <c r="AF8189" s="82"/>
      <c r="AG8189" s="2">
        <v>23299689525</v>
      </c>
      <c r="AH8189" s="1">
        <v>23365225525</v>
      </c>
      <c r="AI8189" s="49">
        <v>734136432060505</v>
      </c>
    </row>
    <row r="8190" spans="15:35" x14ac:dyDescent="0.3">
      <c r="O8190" s="82"/>
      <c r="P8190" s="2">
        <v>140920253479680</v>
      </c>
      <c r="Q8190" s="1">
        <v>85892098972190.563</v>
      </c>
      <c r="R8190" s="3">
        <v>3.8291971089807493E+24</v>
      </c>
      <c r="T8190" s="2">
        <v>4.093</v>
      </c>
      <c r="U8190" s="2">
        <v>4.093</v>
      </c>
      <c r="V8190" s="3">
        <v>7356673279444227</v>
      </c>
      <c r="AF8190" s="82"/>
      <c r="AG8190" s="2">
        <v>23299730475</v>
      </c>
      <c r="AH8190" s="1">
        <v>23365266475</v>
      </c>
      <c r="AI8190" s="49">
        <v>734400409288921</v>
      </c>
    </row>
    <row r="8191" spans="15:35" x14ac:dyDescent="0.3">
      <c r="O8191" s="82"/>
      <c r="P8191" s="2">
        <v>140920617210730</v>
      </c>
      <c r="Q8191" s="1">
        <v>85892100790875.563</v>
      </c>
      <c r="R8191" s="3">
        <v>3.8298231834939031E+24</v>
      </c>
      <c r="T8191" s="2">
        <v>4.0934999999999997</v>
      </c>
      <c r="U8191" s="2">
        <v>4.0934999999999997</v>
      </c>
      <c r="V8191" s="3">
        <v>7356673279444227</v>
      </c>
      <c r="AF8191" s="82"/>
      <c r="AG8191" s="2">
        <v>23299771425</v>
      </c>
      <c r="AH8191" s="1">
        <v>23365307425</v>
      </c>
      <c r="AI8191" s="49">
        <v>734664449765301</v>
      </c>
    </row>
    <row r="8192" spans="15:35" x14ac:dyDescent="0.3">
      <c r="O8192" s="82"/>
      <c r="P8192" s="2">
        <v>140920980961780</v>
      </c>
      <c r="Q8192" s="1">
        <v>85892102609660.563</v>
      </c>
      <c r="R8192" s="3">
        <v>3.8304493262400206E+24</v>
      </c>
      <c r="T8192" s="2">
        <v>4.0940000000000003</v>
      </c>
      <c r="U8192" s="2">
        <v>4.0940000000000003</v>
      </c>
      <c r="V8192" s="3">
        <v>7356673279444227</v>
      </c>
      <c r="AF8192" s="82"/>
      <c r="AG8192" s="2">
        <v>23299812375</v>
      </c>
      <c r="AH8192" s="1">
        <v>23365348375</v>
      </c>
      <c r="AI8192" s="49">
        <v>734928553497219</v>
      </c>
    </row>
    <row r="8193" spans="15:35" x14ac:dyDescent="0.3">
      <c r="O8193" s="82"/>
      <c r="P8193" s="2">
        <v>140921344732830</v>
      </c>
      <c r="Q8193" s="1">
        <v>85892104428545.563</v>
      </c>
      <c r="R8193" s="3">
        <v>3.8310755372228165E+24</v>
      </c>
      <c r="T8193" s="2">
        <v>4.0945</v>
      </c>
      <c r="U8193" s="2">
        <v>4.0945</v>
      </c>
      <c r="V8193" s="3">
        <v>7356673279444227</v>
      </c>
      <c r="AF8193" s="82"/>
      <c r="AG8193" s="2">
        <v>23299853325</v>
      </c>
      <c r="AH8193" s="1">
        <v>23365389325</v>
      </c>
      <c r="AI8193" s="49">
        <v>735192720492247</v>
      </c>
    </row>
    <row r="8194" spans="15:35" x14ac:dyDescent="0.3">
      <c r="O8194" s="82"/>
      <c r="P8194" s="2">
        <v>140921708523880</v>
      </c>
      <c r="Q8194" s="1">
        <v>85892106247530.563</v>
      </c>
      <c r="R8194" s="3">
        <v>3.8317018164460119E+24</v>
      </c>
      <c r="T8194" s="2">
        <v>4.0949999999999998</v>
      </c>
      <c r="U8194" s="2">
        <v>4.0949999999999998</v>
      </c>
      <c r="V8194" s="3">
        <v>7356673279444227</v>
      </c>
      <c r="AF8194" s="82"/>
      <c r="AG8194" s="2">
        <v>23299894275</v>
      </c>
      <c r="AH8194" s="1">
        <v>23365430275</v>
      </c>
      <c r="AI8194" s="49">
        <v>735456950757959</v>
      </c>
    </row>
    <row r="8195" spans="15:35" x14ac:dyDescent="0.3">
      <c r="O8195" s="82"/>
      <c r="P8195" s="2">
        <v>140922072334930</v>
      </c>
      <c r="Q8195" s="1">
        <v>85892108066615.563</v>
      </c>
      <c r="R8195" s="3">
        <v>3.832328163913323E+24</v>
      </c>
      <c r="T8195" s="2">
        <v>4.0955000000000004</v>
      </c>
      <c r="U8195" s="2">
        <v>4.0955000000000004</v>
      </c>
      <c r="V8195" s="3">
        <v>7356673279444227</v>
      </c>
      <c r="AF8195" s="82"/>
      <c r="AG8195" s="2">
        <v>23299935235</v>
      </c>
      <c r="AH8195" s="1">
        <v>23365471235</v>
      </c>
      <c r="AI8195" s="49">
        <v>735721244301927</v>
      </c>
    </row>
    <row r="8196" spans="15:35" x14ac:dyDescent="0.3">
      <c r="O8196" s="82"/>
      <c r="P8196" s="2">
        <v>140922436165980</v>
      </c>
      <c r="Q8196" s="1">
        <v>85892109885800.563</v>
      </c>
      <c r="R8196" s="3">
        <v>3.8329545796284675E+24</v>
      </c>
      <c r="T8196" s="2">
        <v>4.0960000000000001</v>
      </c>
      <c r="U8196" s="2">
        <v>4.0960000000000001</v>
      </c>
      <c r="V8196" s="3">
        <v>7356673279444227</v>
      </c>
      <c r="AF8196" s="82"/>
      <c r="AG8196" s="2">
        <v>23299976235</v>
      </c>
      <c r="AH8196" s="1">
        <v>23365512235</v>
      </c>
      <c r="AI8196" s="49">
        <v>735985601131725</v>
      </c>
    </row>
    <row r="8197" spans="15:35" x14ac:dyDescent="0.3">
      <c r="O8197" s="82"/>
      <c r="P8197" s="2">
        <v>140922800017030</v>
      </c>
      <c r="Q8197" s="1">
        <v>85892111705085.563</v>
      </c>
      <c r="R8197" s="3">
        <v>3.8335810635951639E+24</v>
      </c>
      <c r="T8197" s="2">
        <v>4.0964999999999998</v>
      </c>
      <c r="U8197" s="2">
        <v>4.0964999999999998</v>
      </c>
      <c r="V8197" s="3">
        <v>7356673279444227</v>
      </c>
      <c r="AF8197" s="82"/>
      <c r="AG8197" s="2">
        <v>23300017235</v>
      </c>
      <c r="AH8197" s="1">
        <v>23365553235</v>
      </c>
      <c r="AI8197" s="49">
        <v>736250021254926</v>
      </c>
    </row>
    <row r="8198" spans="15:35" x14ac:dyDescent="0.3">
      <c r="O8198" s="82"/>
      <c r="P8198" s="2">
        <v>140923163888080</v>
      </c>
      <c r="Q8198" s="1">
        <v>85892113524470.563</v>
      </c>
      <c r="R8198" s="3">
        <v>3.8342076158171289E+24</v>
      </c>
      <c r="T8198" s="2">
        <v>4.0970000000000004</v>
      </c>
      <c r="U8198" s="2">
        <v>4.0970000000000004</v>
      </c>
      <c r="V8198" s="3">
        <v>7356673279444227</v>
      </c>
      <c r="AF8198" s="82"/>
      <c r="AG8198" s="2">
        <v>23300058235</v>
      </c>
      <c r="AH8198" s="1">
        <v>23365594235</v>
      </c>
      <c r="AI8198" s="49">
        <v>736514504679103</v>
      </c>
    </row>
    <row r="8199" spans="15:35" x14ac:dyDescent="0.3">
      <c r="O8199" s="82"/>
      <c r="P8199" s="2">
        <v>140923527779130</v>
      </c>
      <c r="Q8199" s="1">
        <v>85892115343955.563</v>
      </c>
      <c r="R8199" s="3">
        <v>3.8348342362980798E+24</v>
      </c>
      <c r="T8199" s="2">
        <v>4.0975000000000001</v>
      </c>
      <c r="U8199" s="2">
        <v>4.0975000000000001</v>
      </c>
      <c r="V8199" s="3">
        <v>7356673279444227</v>
      </c>
      <c r="AF8199" s="82"/>
      <c r="AG8199" s="2">
        <v>23300099235</v>
      </c>
      <c r="AH8199" s="1">
        <v>23365635235</v>
      </c>
      <c r="AI8199" s="49">
        <v>736779051411828</v>
      </c>
    </row>
    <row r="8200" spans="15:35" x14ac:dyDescent="0.3">
      <c r="O8200" s="82"/>
      <c r="P8200" s="2">
        <v>140923891690180</v>
      </c>
      <c r="Q8200" s="1">
        <v>85892117163540.563</v>
      </c>
      <c r="R8200" s="3">
        <v>3.8354609250417361E+24</v>
      </c>
      <c r="T8200" s="2">
        <v>4.0979999999999999</v>
      </c>
      <c r="U8200" s="2">
        <v>4.0979999999999999</v>
      </c>
      <c r="V8200" s="3">
        <v>7356673279444227</v>
      </c>
      <c r="AF8200" s="82"/>
      <c r="AG8200" s="2">
        <v>23300140235</v>
      </c>
      <c r="AH8200" s="1">
        <v>23365676235</v>
      </c>
      <c r="AI8200" s="49">
        <v>737043661460676</v>
      </c>
    </row>
    <row r="8201" spans="15:35" x14ac:dyDescent="0.3">
      <c r="O8201" s="82"/>
      <c r="P8201" s="2">
        <v>140924255621230</v>
      </c>
      <c r="Q8201" s="1">
        <v>85892118983225.563</v>
      </c>
      <c r="R8201" s="3">
        <v>3.8360876820518134E+24</v>
      </c>
      <c r="T8201" s="2">
        <v>4.0984999999999996</v>
      </c>
      <c r="U8201" s="2">
        <v>4.0984999999999996</v>
      </c>
      <c r="V8201" s="3">
        <v>7356673279444227</v>
      </c>
      <c r="AF8201" s="82"/>
      <c r="AG8201" s="2">
        <v>23300181235</v>
      </c>
      <c r="AH8201" s="1">
        <v>23365717235</v>
      </c>
      <c r="AI8201" s="3">
        <v>737308334833219</v>
      </c>
    </row>
    <row r="8202" spans="15:35" x14ac:dyDescent="0.3">
      <c r="O8202" s="82"/>
      <c r="P8202" s="2">
        <v>140924619572280</v>
      </c>
      <c r="Q8202" s="1">
        <v>85892120803010.563</v>
      </c>
      <c r="R8202" s="3">
        <v>3.8367145073320323E+24</v>
      </c>
      <c r="T8202" s="2">
        <v>4.0990000000000002</v>
      </c>
      <c r="U8202" s="2">
        <v>4.0990000000000002</v>
      </c>
      <c r="V8202" s="3">
        <v>7356673279444227</v>
      </c>
      <c r="AF8202" s="82"/>
      <c r="AG8202" s="2">
        <v>23300222235</v>
      </c>
      <c r="AH8202" s="1">
        <v>23365758235</v>
      </c>
      <c r="AI8202" s="49">
        <v>737573071537029</v>
      </c>
    </row>
    <row r="8203" spans="15:35" x14ac:dyDescent="0.3">
      <c r="O8203" s="82"/>
      <c r="P8203" s="2">
        <v>140924983543330</v>
      </c>
      <c r="Q8203" s="1">
        <v>85892122622895.563</v>
      </c>
      <c r="R8203" s="3">
        <v>3.8373414008861073E+24</v>
      </c>
      <c r="T8203" s="2">
        <v>4.0994999999999999</v>
      </c>
      <c r="U8203" s="2">
        <v>4.0994999999999999</v>
      </c>
      <c r="V8203" s="3">
        <v>7356673279444227</v>
      </c>
      <c r="AF8203" s="82"/>
      <c r="AG8203" s="2">
        <v>23300263235</v>
      </c>
      <c r="AH8203" s="1">
        <v>23365799235</v>
      </c>
      <c r="AI8203" s="49">
        <v>737837871579681</v>
      </c>
    </row>
    <row r="8204" spans="15:35" x14ac:dyDescent="0.3">
      <c r="O8204" s="82"/>
      <c r="P8204" s="2">
        <v>140925347534380</v>
      </c>
      <c r="Q8204" s="1">
        <v>85892124442880.563</v>
      </c>
      <c r="R8204" s="3">
        <v>3.8379683627177574E+24</v>
      </c>
      <c r="T8204" s="2">
        <v>4.0999999999999996</v>
      </c>
      <c r="U8204" s="2">
        <v>4.0999999999999996</v>
      </c>
      <c r="V8204" s="3">
        <v>7356673279444227</v>
      </c>
      <c r="AF8204" s="82"/>
      <c r="AG8204" s="2">
        <v>23300304235</v>
      </c>
      <c r="AH8204" s="1">
        <v>23365840235</v>
      </c>
      <c r="AI8204" s="49">
        <v>738102734968747</v>
      </c>
    </row>
    <row r="8205" spans="15:35" x14ac:dyDescent="0.3">
      <c r="O8205" s="82"/>
      <c r="P8205" s="2">
        <v>140925711545430</v>
      </c>
      <c r="Q8205" s="1">
        <v>85892126262965.563</v>
      </c>
      <c r="R8205" s="3">
        <v>4.7982442410383749E+24</v>
      </c>
      <c r="T8205" s="2">
        <v>4.1005000000000003</v>
      </c>
      <c r="U8205" s="2">
        <v>4.1005000000000003</v>
      </c>
      <c r="V8205" s="3">
        <v>7356673279444227</v>
      </c>
      <c r="AF8205" s="82"/>
      <c r="AG8205" s="2">
        <v>23300345245</v>
      </c>
      <c r="AH8205" s="1">
        <v>23365881245</v>
      </c>
      <c r="AI8205" s="49">
        <v>922959577139751</v>
      </c>
    </row>
    <row r="8206" spans="15:35" x14ac:dyDescent="0.3">
      <c r="O8206" s="82"/>
      <c r="P8206" s="2">
        <v>140926075576480</v>
      </c>
      <c r="Q8206" s="1">
        <v>85892128083150.563</v>
      </c>
      <c r="R8206" s="3">
        <v>4.7990281140358177E+24</v>
      </c>
      <c r="T8206" s="2">
        <v>4.101</v>
      </c>
      <c r="U8206" s="2">
        <v>4.101</v>
      </c>
      <c r="V8206" s="3">
        <v>7356673279444227</v>
      </c>
      <c r="AF8206" s="82"/>
      <c r="AG8206" s="2">
        <v>23300386295</v>
      </c>
      <c r="AH8206" s="1">
        <v>23365922295</v>
      </c>
      <c r="AI8206" s="49">
        <v>923290814770518</v>
      </c>
    </row>
    <row r="8207" spans="15:35" x14ac:dyDescent="0.3">
      <c r="O8207" s="82"/>
      <c r="P8207" s="2">
        <v>140926439627530</v>
      </c>
      <c r="Q8207" s="1">
        <v>85892129903435.563</v>
      </c>
      <c r="R8207" s="3">
        <v>4.799812072394169E+24</v>
      </c>
      <c r="T8207" s="2">
        <v>4.1014999999999997</v>
      </c>
      <c r="U8207" s="2">
        <v>4.1014999999999997</v>
      </c>
      <c r="V8207" s="3">
        <v>7356673279444227</v>
      </c>
      <c r="AF8207" s="82"/>
      <c r="AG8207" s="2">
        <v>23300427345</v>
      </c>
      <c r="AH8207" s="1">
        <v>23365963345</v>
      </c>
      <c r="AI8207" s="49">
        <v>923622131612701</v>
      </c>
    </row>
    <row r="8208" spans="15:35" x14ac:dyDescent="0.3">
      <c r="O8208" s="82"/>
      <c r="P8208" s="2">
        <v>140926803698580</v>
      </c>
      <c r="Q8208" s="1">
        <v>85892131723820.563</v>
      </c>
      <c r="R8208" s="3">
        <v>4.800596116118079E+24</v>
      </c>
      <c r="T8208" s="2">
        <v>4.1020000000000003</v>
      </c>
      <c r="U8208" s="2">
        <v>4.1020000000000003</v>
      </c>
      <c r="V8208" s="3">
        <v>7356673279444227</v>
      </c>
      <c r="AF8208" s="82"/>
      <c r="AG8208" s="2">
        <v>23300468395</v>
      </c>
      <c r="AH8208" s="1">
        <v>23366004395</v>
      </c>
      <c r="AI8208" s="49">
        <v>923953527675768</v>
      </c>
    </row>
    <row r="8209" spans="15:35" x14ac:dyDescent="0.3">
      <c r="O8209" s="82"/>
      <c r="P8209" s="2">
        <v>140927167789630</v>
      </c>
      <c r="Q8209" s="1">
        <v>85892133544305.563</v>
      </c>
      <c r="R8209" s="3">
        <v>4.8013802452121923E+24</v>
      </c>
      <c r="T8209" s="2">
        <v>4.1025</v>
      </c>
      <c r="U8209" s="2">
        <v>4.1025</v>
      </c>
      <c r="V8209" s="3">
        <v>7356673279444227</v>
      </c>
      <c r="AF8209" s="82"/>
      <c r="AG8209" s="2">
        <v>23300509445</v>
      </c>
      <c r="AH8209" s="1">
        <v>23366045445</v>
      </c>
      <c r="AI8209" s="3">
        <v>924285002969185</v>
      </c>
    </row>
    <row r="8210" spans="15:35" x14ac:dyDescent="0.3">
      <c r="O8210" s="82"/>
      <c r="P8210" s="2">
        <v>140927531900680</v>
      </c>
      <c r="Q8210" s="1">
        <v>85892135364890.563</v>
      </c>
      <c r="R8210" s="3">
        <v>4.8021644596811576E+24</v>
      </c>
      <c r="T8210" s="2">
        <v>4.1029999999999998</v>
      </c>
      <c r="U8210" s="2">
        <v>4.1029999999999998</v>
      </c>
      <c r="V8210" s="3">
        <v>7356673279444227</v>
      </c>
      <c r="AF8210" s="82"/>
      <c r="AG8210" s="2">
        <v>23300550495</v>
      </c>
      <c r="AH8210" s="1">
        <v>23366086495</v>
      </c>
      <c r="AI8210" s="49">
        <v>924616557502417</v>
      </c>
    </row>
    <row r="8211" spans="15:35" x14ac:dyDescent="0.3">
      <c r="O8211" s="82"/>
      <c r="P8211" s="2">
        <v>140927896031730</v>
      </c>
      <c r="Q8211" s="1">
        <v>85892137185575.563</v>
      </c>
      <c r="R8211" s="3">
        <v>4.8029487595296221E+24</v>
      </c>
      <c r="T8211" s="2">
        <v>4.1035000000000004</v>
      </c>
      <c r="U8211" s="2">
        <v>4.1035000000000004</v>
      </c>
      <c r="V8211" s="3">
        <v>7356673279444227</v>
      </c>
      <c r="AF8211" s="82"/>
      <c r="AG8211" s="2">
        <v>23300591545</v>
      </c>
      <c r="AH8211" s="1">
        <v>23366127545</v>
      </c>
      <c r="AI8211" s="49">
        <v>924948191284931</v>
      </c>
    </row>
    <row r="8212" spans="15:35" x14ac:dyDescent="0.3">
      <c r="O8212" s="82"/>
      <c r="P8212" s="2">
        <v>140928260182780</v>
      </c>
      <c r="Q8212" s="1">
        <v>85892139006360.563</v>
      </c>
      <c r="R8212" s="3">
        <v>4.8037331447622319E+24</v>
      </c>
      <c r="T8212" s="2">
        <v>4.1040000000000001</v>
      </c>
      <c r="U8212" s="2">
        <v>4.1040000000000001</v>
      </c>
      <c r="V8212" s="3">
        <v>7356673279444227</v>
      </c>
      <c r="AF8212" s="82"/>
      <c r="AG8212" s="2">
        <v>23300632595</v>
      </c>
      <c r="AH8212" s="1">
        <v>23366168595</v>
      </c>
      <c r="AI8212" s="49">
        <v>925279904326193</v>
      </c>
    </row>
    <row r="8213" spans="15:35" x14ac:dyDescent="0.3">
      <c r="O8213" s="82"/>
      <c r="P8213" s="2">
        <v>140928624353830</v>
      </c>
      <c r="Q8213" s="1">
        <v>85892140827245.563</v>
      </c>
      <c r="R8213" s="3">
        <v>4.8045176153836341E+24</v>
      </c>
      <c r="T8213" s="2">
        <v>4.1044999999999998</v>
      </c>
      <c r="U8213" s="2">
        <v>4.1044999999999998</v>
      </c>
      <c r="V8213" s="3">
        <v>7356673279444227</v>
      </c>
      <c r="AF8213" s="82"/>
      <c r="AG8213" s="2">
        <v>23300673645</v>
      </c>
      <c r="AH8213" s="1">
        <v>23366209645</v>
      </c>
      <c r="AI8213" s="49">
        <v>925611696635671</v>
      </c>
    </row>
    <row r="8214" spans="15:35" x14ac:dyDescent="0.3">
      <c r="O8214" s="82"/>
      <c r="P8214" s="2">
        <v>140928988544880</v>
      </c>
      <c r="Q8214" s="1">
        <v>85892142648230.563</v>
      </c>
      <c r="R8214" s="3">
        <v>4.805302171398477E+24</v>
      </c>
      <c r="T8214" s="2">
        <v>4.1050000000000004</v>
      </c>
      <c r="U8214" s="2">
        <v>4.1050000000000004</v>
      </c>
      <c r="V8214" s="3">
        <v>7356673279444227</v>
      </c>
      <c r="AF8214" s="82"/>
      <c r="AG8214" s="2">
        <v>23300714695</v>
      </c>
      <c r="AH8214" s="1">
        <v>23366250695</v>
      </c>
      <c r="AI8214" s="49">
        <v>925943568222829</v>
      </c>
    </row>
    <row r="8215" spans="15:35" x14ac:dyDescent="0.3">
      <c r="O8215" s="82"/>
      <c r="P8215" s="2">
        <v>140929352755930</v>
      </c>
      <c r="Q8215" s="1">
        <v>85892144469315.563</v>
      </c>
      <c r="R8215" s="3">
        <v>4.8060868128114071E+24</v>
      </c>
      <c r="T8215" s="2">
        <v>4.1055000000000001</v>
      </c>
      <c r="U8215" s="2">
        <v>4.1055000000000001</v>
      </c>
      <c r="V8215" s="3">
        <v>7356673279444227</v>
      </c>
      <c r="AF8215" s="82"/>
      <c r="AG8215" s="2">
        <v>23300755755</v>
      </c>
      <c r="AH8215" s="1">
        <v>23366291755</v>
      </c>
      <c r="AI8215" s="49">
        <v>926275519097135</v>
      </c>
    </row>
    <row r="8216" spans="15:35" x14ac:dyDescent="0.3">
      <c r="O8216" s="82"/>
      <c r="P8216" s="2">
        <v>140929716986980</v>
      </c>
      <c r="Q8216" s="1">
        <v>85892146290500.563</v>
      </c>
      <c r="R8216" s="3">
        <v>4.8068715396270716E+24</v>
      </c>
      <c r="T8216" s="2">
        <v>4.1059999999999999</v>
      </c>
      <c r="U8216" s="2">
        <v>4.1059999999999999</v>
      </c>
      <c r="V8216" s="3">
        <v>7356673279444227</v>
      </c>
      <c r="AF8216" s="82"/>
      <c r="AG8216" s="2">
        <v>23300796855</v>
      </c>
      <c r="AH8216" s="1">
        <v>23366332855</v>
      </c>
      <c r="AI8216" s="49">
        <v>926607549268054</v>
      </c>
    </row>
    <row r="8217" spans="15:35" x14ac:dyDescent="0.3">
      <c r="O8217" s="82"/>
      <c r="P8217" s="2">
        <v>140930081238030</v>
      </c>
      <c r="Q8217" s="1">
        <v>85892148111785.563</v>
      </c>
      <c r="R8217" s="3">
        <v>4.8076563518501172E+24</v>
      </c>
      <c r="T8217" s="2">
        <v>4.1064999999999996</v>
      </c>
      <c r="U8217" s="2">
        <v>4.1064999999999996</v>
      </c>
      <c r="V8217" s="3">
        <v>7356673279444227</v>
      </c>
      <c r="AF8217" s="82"/>
      <c r="AG8217" s="2">
        <v>23300837955</v>
      </c>
      <c r="AH8217" s="1">
        <v>23366373955</v>
      </c>
      <c r="AI8217" s="49">
        <v>926939658745054</v>
      </c>
    </row>
    <row r="8218" spans="15:35" x14ac:dyDescent="0.3">
      <c r="O8218" s="82"/>
      <c r="P8218" s="2">
        <v>140930445509080</v>
      </c>
      <c r="Q8218" s="1">
        <v>85892149933170.563</v>
      </c>
      <c r="R8218" s="3">
        <v>4.8084412494851904E+24</v>
      </c>
      <c r="T8218" s="2">
        <v>4.1070000000000002</v>
      </c>
      <c r="U8218" s="2">
        <v>4.1070000000000002</v>
      </c>
      <c r="V8218" s="3">
        <v>7356673279444227</v>
      </c>
      <c r="AF8218" s="82"/>
      <c r="AG8218" s="2">
        <v>23300879055</v>
      </c>
      <c r="AH8218" s="1">
        <v>23366415055</v>
      </c>
      <c r="AI8218" s="49">
        <v>927271847537600</v>
      </c>
    </row>
    <row r="8219" spans="15:35" x14ac:dyDescent="0.3">
      <c r="O8219" s="82"/>
      <c r="P8219" s="2">
        <v>140930809800130</v>
      </c>
      <c r="Q8219" s="1">
        <v>85892151754655.563</v>
      </c>
      <c r="R8219" s="3">
        <v>4.8092262325369395E+24</v>
      </c>
      <c r="T8219" s="2">
        <v>4.1074999999999999</v>
      </c>
      <c r="U8219" s="2">
        <v>4.1074999999999999</v>
      </c>
      <c r="V8219" s="3">
        <v>7356673279444227</v>
      </c>
      <c r="AF8219" s="82"/>
      <c r="AG8219" s="2">
        <v>23300920155</v>
      </c>
      <c r="AH8219" s="1">
        <v>23366456155</v>
      </c>
      <c r="AI8219" s="49">
        <v>927604115655158</v>
      </c>
    </row>
    <row r="8220" spans="15:35" x14ac:dyDescent="0.3">
      <c r="O8220" s="82"/>
      <c r="P8220" s="2">
        <v>140931174111180</v>
      </c>
      <c r="Q8220" s="1">
        <v>85892153576240.563</v>
      </c>
      <c r="R8220" s="3">
        <v>4.8100113010100112E+24</v>
      </c>
      <c r="T8220" s="2">
        <v>4.1079999999999997</v>
      </c>
      <c r="U8220" s="2">
        <v>4.1079999999999997</v>
      </c>
      <c r="V8220" s="3">
        <v>7356673279444227</v>
      </c>
      <c r="AF8220" s="82"/>
      <c r="AG8220" s="2">
        <v>23300961255</v>
      </c>
      <c r="AH8220" s="1">
        <v>23366497255</v>
      </c>
      <c r="AI8220" s="49">
        <v>927936463107196</v>
      </c>
    </row>
    <row r="8221" spans="15:35" x14ac:dyDescent="0.3">
      <c r="O8221" s="82"/>
      <c r="P8221" s="2">
        <v>140931538442230</v>
      </c>
      <c r="Q8221" s="1">
        <v>85892155397925.563</v>
      </c>
      <c r="R8221" s="3">
        <v>4.8107964549090535E+24</v>
      </c>
      <c r="T8221" s="2">
        <v>4.1085000000000003</v>
      </c>
      <c r="U8221" s="2">
        <v>4.1085000000000003</v>
      </c>
      <c r="V8221" s="3">
        <v>7356673279444227</v>
      </c>
      <c r="AF8221" s="82"/>
      <c r="AG8221" s="2">
        <v>23301002355</v>
      </c>
      <c r="AH8221" s="1">
        <v>23366538355</v>
      </c>
      <c r="AI8221" s="49">
        <v>928268889903179</v>
      </c>
    </row>
    <row r="8222" spans="15:35" x14ac:dyDescent="0.3">
      <c r="O8222" s="82"/>
      <c r="P8222" s="2">
        <v>140931902793280</v>
      </c>
      <c r="Q8222" s="1">
        <v>85892157219710.563</v>
      </c>
      <c r="R8222" s="3">
        <v>4.8115816942387127E+24</v>
      </c>
      <c r="T8222" s="2">
        <v>4.109</v>
      </c>
      <c r="U8222" s="2">
        <v>4.109</v>
      </c>
      <c r="V8222" s="3">
        <v>7356673279444227</v>
      </c>
      <c r="AF8222" s="82"/>
      <c r="AG8222" s="2">
        <v>23301043455</v>
      </c>
      <c r="AH8222" s="1">
        <v>23366579455</v>
      </c>
      <c r="AI8222" s="49">
        <v>928601396052574</v>
      </c>
    </row>
    <row r="8223" spans="15:35" x14ac:dyDescent="0.3">
      <c r="O8223" s="82"/>
      <c r="P8223" s="2">
        <v>140932267164330</v>
      </c>
      <c r="Q8223" s="1">
        <v>85892159041595.563</v>
      </c>
      <c r="R8223" s="3">
        <v>4.8123670190036347E+24</v>
      </c>
      <c r="T8223" s="2">
        <v>4.1094999999999997</v>
      </c>
      <c r="U8223" s="2">
        <v>4.1094999999999997</v>
      </c>
      <c r="V8223" s="3">
        <v>7356673279444227</v>
      </c>
      <c r="AF8223" s="82"/>
      <c r="AG8223" s="2">
        <v>23301084555</v>
      </c>
      <c r="AH8223" s="1">
        <v>23366620555</v>
      </c>
      <c r="AI8223" s="49">
        <v>928933981564847</v>
      </c>
    </row>
    <row r="8224" spans="15:35" x14ac:dyDescent="0.3">
      <c r="O8224" s="82"/>
      <c r="P8224" s="2">
        <v>140932631555380</v>
      </c>
      <c r="Q8224" s="1">
        <v>85892160863580.563</v>
      </c>
      <c r="R8224" s="3">
        <v>4.8131524292084679E+24</v>
      </c>
      <c r="T8224" s="2">
        <v>4.1100000000000003</v>
      </c>
      <c r="U8224" s="2">
        <v>4.1100000000000003</v>
      </c>
      <c r="V8224" s="3">
        <v>7356673279444227</v>
      </c>
      <c r="AF8224" s="82"/>
      <c r="AG8224" s="2">
        <v>23301125655</v>
      </c>
      <c r="AH8224" s="1">
        <v>23366661655</v>
      </c>
      <c r="AI8224" s="3">
        <v>929266646449465</v>
      </c>
    </row>
    <row r="8225" spans="15:35" x14ac:dyDescent="0.3">
      <c r="O8225" s="82"/>
      <c r="P8225" s="2">
        <v>140932995966430</v>
      </c>
      <c r="Q8225" s="1">
        <v>85892162685665.563</v>
      </c>
      <c r="R8225" s="3">
        <v>4.8139379248578599E+24</v>
      </c>
      <c r="T8225" s="2">
        <v>4.1105</v>
      </c>
      <c r="U8225" s="2">
        <v>4.1105</v>
      </c>
      <c r="V8225" s="3">
        <v>7356673279444227</v>
      </c>
      <c r="AF8225" s="82"/>
      <c r="AG8225" s="2">
        <v>23301166765</v>
      </c>
      <c r="AH8225" s="1">
        <v>23366702765</v>
      </c>
      <c r="AI8225" s="3">
        <v>929599390715893</v>
      </c>
    </row>
    <row r="8226" spans="15:35" x14ac:dyDescent="0.3">
      <c r="O8226" s="82"/>
      <c r="P8226" s="2">
        <v>140933360397480</v>
      </c>
      <c r="Q8226" s="1">
        <v>85892164507850.563</v>
      </c>
      <c r="R8226" s="3">
        <v>4.8147235059564578E+24</v>
      </c>
      <c r="T8226" s="2">
        <v>4.1109999999999998</v>
      </c>
      <c r="U8226" s="2">
        <v>4.1109999999999998</v>
      </c>
      <c r="V8226" s="3">
        <v>7356673279444227</v>
      </c>
      <c r="AF8226" s="82"/>
      <c r="AG8226" s="2">
        <v>23301207915</v>
      </c>
      <c r="AH8226" s="1">
        <v>23366743915</v>
      </c>
      <c r="AI8226" s="49">
        <v>929932214373598</v>
      </c>
    </row>
    <row r="8227" spans="15:35" x14ac:dyDescent="0.3">
      <c r="O8227" s="82"/>
      <c r="P8227" s="2">
        <v>140933724848530</v>
      </c>
      <c r="Q8227" s="1">
        <v>85892166330135.563</v>
      </c>
      <c r="R8227" s="3">
        <v>4.8155091725089084E+24</v>
      </c>
      <c r="T8227" s="2">
        <v>4.1115000000000004</v>
      </c>
      <c r="U8227" s="2">
        <v>4.1115000000000004</v>
      </c>
      <c r="V8227" s="3">
        <v>7356673279444227</v>
      </c>
      <c r="AF8227" s="82"/>
      <c r="AG8227" s="2">
        <v>23301249065</v>
      </c>
      <c r="AH8227" s="1">
        <v>23366785065</v>
      </c>
      <c r="AI8227" s="49">
        <v>930265117432046</v>
      </c>
    </row>
    <row r="8228" spans="15:35" x14ac:dyDescent="0.3">
      <c r="O8228" s="82"/>
      <c r="P8228" s="2">
        <v>140934089319580</v>
      </c>
      <c r="Q8228" s="1">
        <v>85892168152520.563</v>
      </c>
      <c r="R8228" s="3">
        <v>4.8162949245198565E+24</v>
      </c>
      <c r="T8228" s="2">
        <v>4.1120000000000001</v>
      </c>
      <c r="U8228" s="2">
        <v>4.1120000000000001</v>
      </c>
      <c r="V8228" s="3">
        <v>7356673279444227</v>
      </c>
      <c r="AF8228" s="82"/>
      <c r="AG8228" s="2">
        <v>23301290215</v>
      </c>
      <c r="AH8228" s="1">
        <v>23366826215</v>
      </c>
      <c r="AI8228" s="49">
        <v>930598099900704</v>
      </c>
    </row>
    <row r="8229" spans="15:35" x14ac:dyDescent="0.3">
      <c r="O8229" s="82"/>
      <c r="P8229" s="2">
        <v>140934453810630</v>
      </c>
      <c r="Q8229" s="1">
        <v>85892169975005.563</v>
      </c>
      <c r="R8229" s="3">
        <v>4.817080761993952E+24</v>
      </c>
      <c r="T8229" s="2">
        <v>4.1124999999999998</v>
      </c>
      <c r="U8229" s="2">
        <v>4.1124999999999998</v>
      </c>
      <c r="V8229" s="3">
        <v>7356673279444227</v>
      </c>
      <c r="AF8229" s="82"/>
      <c r="AG8229" s="2">
        <v>23301331365</v>
      </c>
      <c r="AH8229" s="1">
        <v>23366867365</v>
      </c>
      <c r="AI8229" s="3">
        <v>930931161789039</v>
      </c>
    </row>
    <row r="8230" spans="15:35" x14ac:dyDescent="0.3">
      <c r="O8230" s="82"/>
      <c r="P8230" s="2">
        <v>140934818321680</v>
      </c>
      <c r="Q8230" s="1">
        <v>85892171797590.563</v>
      </c>
      <c r="R8230" s="3">
        <v>4.8178666849358411E+24</v>
      </c>
      <c r="T8230" s="2">
        <v>4.1130000000000004</v>
      </c>
      <c r="U8230" s="2">
        <v>4.1130000000000004</v>
      </c>
      <c r="V8230" s="3">
        <v>7356673279444227</v>
      </c>
      <c r="AF8230" s="82"/>
      <c r="AG8230" s="2">
        <v>23301372515</v>
      </c>
      <c r="AH8230" s="1">
        <v>23366908515</v>
      </c>
      <c r="AI8230" s="49">
        <v>931264303106515</v>
      </c>
    </row>
    <row r="8231" spans="15:35" x14ac:dyDescent="0.3">
      <c r="O8231" s="82"/>
      <c r="P8231" s="2">
        <v>140935182852730</v>
      </c>
      <c r="Q8231" s="1">
        <v>85892173620275.563</v>
      </c>
      <c r="R8231" s="3">
        <v>4.8186526933501725E+24</v>
      </c>
      <c r="T8231" s="2">
        <v>4.1135000000000002</v>
      </c>
      <c r="U8231" s="2">
        <v>4.1135000000000002</v>
      </c>
      <c r="V8231" s="3">
        <v>7356673279444227</v>
      </c>
      <c r="AF8231" s="82"/>
      <c r="AG8231" s="2">
        <v>23301413665</v>
      </c>
      <c r="AH8231" s="1">
        <v>23366949665</v>
      </c>
      <c r="AI8231" s="49">
        <v>931597523862600</v>
      </c>
    </row>
    <row r="8232" spans="15:35" x14ac:dyDescent="0.3">
      <c r="O8232" s="82"/>
      <c r="P8232" s="2">
        <v>140935547403780</v>
      </c>
      <c r="Q8232" s="1">
        <v>85892175443060.563</v>
      </c>
      <c r="R8232" s="3">
        <v>4.81943878724159E+24</v>
      </c>
      <c r="T8232" s="2">
        <v>4.1139999999999999</v>
      </c>
      <c r="U8232" s="2">
        <v>4.1139999999999999</v>
      </c>
      <c r="V8232" s="3">
        <v>7356673279444227</v>
      </c>
      <c r="AF8232" s="82"/>
      <c r="AG8232" s="2">
        <v>23301454815</v>
      </c>
      <c r="AH8232" s="1">
        <v>23366990815</v>
      </c>
      <c r="AI8232" s="49">
        <v>931930824066761</v>
      </c>
    </row>
    <row r="8233" spans="15:35" x14ac:dyDescent="0.3">
      <c r="O8233" s="82"/>
      <c r="P8233" s="2">
        <v>140935911974830</v>
      </c>
      <c r="Q8233" s="1">
        <v>85892177265945.563</v>
      </c>
      <c r="R8233" s="3">
        <v>4.8202249666147442E+24</v>
      </c>
      <c r="T8233" s="2">
        <v>4.1144999999999996</v>
      </c>
      <c r="U8233" s="2">
        <v>4.1144999999999996</v>
      </c>
      <c r="V8233" s="3">
        <v>7356673279444227</v>
      </c>
      <c r="AF8233" s="82"/>
      <c r="AG8233" s="2">
        <v>23301495965</v>
      </c>
      <c r="AH8233" s="1">
        <v>23367031965</v>
      </c>
      <c r="AI8233" s="49">
        <v>932264203728462</v>
      </c>
    </row>
    <row r="8234" spans="15:35" x14ac:dyDescent="0.3">
      <c r="O8234" s="82"/>
      <c r="P8234" s="2">
        <v>140936276565880</v>
      </c>
      <c r="Q8234" s="1">
        <v>85892179088930.563</v>
      </c>
      <c r="R8234" s="3">
        <v>4.8210112314742794E+24</v>
      </c>
      <c r="T8234" s="2">
        <v>4.1150000000000002</v>
      </c>
      <c r="U8234" s="2">
        <v>4.1150000000000002</v>
      </c>
      <c r="V8234" s="3">
        <v>7356673279444227</v>
      </c>
      <c r="AF8234" s="82"/>
      <c r="AG8234" s="2">
        <v>23301537115</v>
      </c>
      <c r="AH8234" s="1">
        <v>23367073115</v>
      </c>
      <c r="AI8234" s="49">
        <v>932597662857172</v>
      </c>
    </row>
    <row r="8235" spans="15:35" x14ac:dyDescent="0.3">
      <c r="O8235" s="82"/>
      <c r="P8235" s="2">
        <v>140936641176930</v>
      </c>
      <c r="Q8235" s="1">
        <v>85892180912015.563</v>
      </c>
      <c r="R8235" s="3">
        <v>4.8217975818248438E+24</v>
      </c>
      <c r="T8235" s="2">
        <v>4.1154999999999999</v>
      </c>
      <c r="U8235" s="2">
        <v>4.1154999999999999</v>
      </c>
      <c r="V8235" s="3">
        <v>7356673279444227</v>
      </c>
      <c r="AF8235" s="82"/>
      <c r="AG8235" s="2">
        <v>23301578275</v>
      </c>
      <c r="AH8235" s="1">
        <v>23367114275</v>
      </c>
      <c r="AI8235" s="49">
        <v>932931201462355</v>
      </c>
    </row>
    <row r="8236" spans="15:35" x14ac:dyDescent="0.3">
      <c r="O8236" s="82"/>
      <c r="P8236" s="2">
        <v>140937005807980</v>
      </c>
      <c r="Q8236" s="1">
        <v>85892182735200.563</v>
      </c>
      <c r="R8236" s="3">
        <v>4.8225840176710858E+24</v>
      </c>
      <c r="T8236" s="2">
        <v>4.1159999999999997</v>
      </c>
      <c r="U8236" s="2">
        <v>4.1159999999999997</v>
      </c>
      <c r="V8236" s="3">
        <v>7356673279444227</v>
      </c>
      <c r="AF8236" s="82"/>
      <c r="AG8236" s="2">
        <v>23301619475</v>
      </c>
      <c r="AH8236" s="1">
        <v>23367155475</v>
      </c>
      <c r="AI8236" s="3">
        <v>933264819553479</v>
      </c>
    </row>
    <row r="8237" spans="15:35" x14ac:dyDescent="0.3">
      <c r="O8237" s="82"/>
      <c r="P8237" s="2">
        <v>140937370459030</v>
      </c>
      <c r="Q8237" s="1">
        <v>85892184558485.563</v>
      </c>
      <c r="R8237" s="3">
        <v>4.8233705390176514E+24</v>
      </c>
      <c r="T8237" s="2">
        <v>4.1165000000000003</v>
      </c>
      <c r="U8237" s="2">
        <v>4.1165000000000003</v>
      </c>
      <c r="V8237" s="3">
        <v>7356673279444227</v>
      </c>
      <c r="AF8237" s="82"/>
      <c r="AG8237" s="2">
        <v>23301660675</v>
      </c>
      <c r="AH8237" s="1">
        <v>23367196675</v>
      </c>
      <c r="AI8237" s="49">
        <v>933598517140009</v>
      </c>
    </row>
    <row r="8238" spans="15:35" x14ac:dyDescent="0.3">
      <c r="O8238" s="82"/>
      <c r="P8238" s="2">
        <v>140937735130080</v>
      </c>
      <c r="Q8238" s="1">
        <v>85892186381870.563</v>
      </c>
      <c r="R8238" s="3">
        <v>4.8241571458691867E+24</v>
      </c>
      <c r="T8238" s="2">
        <v>4.117</v>
      </c>
      <c r="U8238" s="2">
        <v>4.117</v>
      </c>
      <c r="V8238" s="3">
        <v>7356673279444227</v>
      </c>
      <c r="AF8238" s="82"/>
      <c r="AG8238" s="2">
        <v>23301701875</v>
      </c>
      <c r="AH8238" s="1">
        <v>23367237875</v>
      </c>
      <c r="AI8238" s="49">
        <v>933932294231413</v>
      </c>
    </row>
    <row r="8239" spans="15:35" x14ac:dyDescent="0.3">
      <c r="O8239" s="82"/>
      <c r="P8239" s="2">
        <v>140938099821130</v>
      </c>
      <c r="Q8239" s="1">
        <v>85892188205355.563</v>
      </c>
      <c r="R8239" s="3">
        <v>4.8249438382303399E+24</v>
      </c>
      <c r="T8239" s="2">
        <v>4.1174999999999997</v>
      </c>
      <c r="U8239" s="2">
        <v>4.1174999999999997</v>
      </c>
      <c r="V8239" s="3">
        <v>7356673279444227</v>
      </c>
      <c r="AF8239" s="82"/>
      <c r="AG8239" s="2">
        <v>23301743075</v>
      </c>
      <c r="AH8239" s="1">
        <v>23367279075</v>
      </c>
      <c r="AI8239" s="3">
        <v>934266150837156</v>
      </c>
    </row>
    <row r="8240" spans="15:35" x14ac:dyDescent="0.3">
      <c r="O8240" s="82"/>
      <c r="P8240" s="2">
        <v>140938464532180</v>
      </c>
      <c r="Q8240" s="1">
        <v>85892190028940.563</v>
      </c>
      <c r="R8240" s="3">
        <v>4.825730616105757E+24</v>
      </c>
      <c r="T8240" s="2">
        <v>4.1180000000000003</v>
      </c>
      <c r="U8240" s="2">
        <v>4.1180000000000003</v>
      </c>
      <c r="V8240" s="3">
        <v>7356673279444227</v>
      </c>
      <c r="AF8240" s="82"/>
      <c r="AG8240" s="2">
        <v>23301784275</v>
      </c>
      <c r="AH8240" s="1">
        <v>23367320275</v>
      </c>
      <c r="AI8240" s="49">
        <v>934600086966704</v>
      </c>
    </row>
    <row r="8241" spans="15:35" x14ac:dyDescent="0.3">
      <c r="O8241" s="82"/>
      <c r="P8241" s="2">
        <v>140938829263230</v>
      </c>
      <c r="Q8241" s="1">
        <v>85892191852625.563</v>
      </c>
      <c r="R8241" s="3">
        <v>4.826517479500088E+24</v>
      </c>
      <c r="T8241" s="2">
        <v>4.1185</v>
      </c>
      <c r="U8241" s="2">
        <v>4.1185</v>
      </c>
      <c r="V8241" s="3">
        <v>7356673279444227</v>
      </c>
      <c r="AF8241" s="82"/>
      <c r="AG8241" s="2">
        <v>23301825475</v>
      </c>
      <c r="AH8241" s="1">
        <v>23367361475</v>
      </c>
      <c r="AI8241" s="49">
        <v>934934102629524</v>
      </c>
    </row>
    <row r="8242" spans="15:35" x14ac:dyDescent="0.3">
      <c r="O8242" s="82"/>
      <c r="P8242" s="2">
        <v>140939194014280</v>
      </c>
      <c r="Q8242" s="1">
        <v>85892193676410.563</v>
      </c>
      <c r="R8242" s="3">
        <v>4.8273044284179773E+24</v>
      </c>
      <c r="T8242" s="2">
        <v>4.1189999999999998</v>
      </c>
      <c r="U8242" s="2">
        <v>4.1189999999999998</v>
      </c>
      <c r="V8242" s="3">
        <v>7356673279444227</v>
      </c>
      <c r="AF8242" s="82"/>
      <c r="AG8242" s="2">
        <v>23301866675</v>
      </c>
      <c r="AH8242" s="1">
        <v>23367402675</v>
      </c>
      <c r="AI8242" s="49">
        <v>935268197835083</v>
      </c>
    </row>
    <row r="8243" spans="15:35" x14ac:dyDescent="0.3">
      <c r="O8243" s="82"/>
      <c r="P8243" s="2">
        <v>140939558785330</v>
      </c>
      <c r="Q8243" s="1">
        <v>85892195500295.563</v>
      </c>
      <c r="R8243" s="3">
        <v>4.828091462864072E+24</v>
      </c>
      <c r="T8243" s="2">
        <v>4.1195000000000004</v>
      </c>
      <c r="U8243" s="2">
        <v>4.1195000000000004</v>
      </c>
      <c r="V8243" s="3">
        <v>7356673279444227</v>
      </c>
      <c r="AF8243" s="82"/>
      <c r="AG8243" s="2">
        <v>23301907875</v>
      </c>
      <c r="AH8243" s="1">
        <v>23367443875</v>
      </c>
      <c r="AI8243" s="3">
        <v>935602372592847</v>
      </c>
    </row>
    <row r="8244" spans="15:35" x14ac:dyDescent="0.3">
      <c r="O8244" s="82"/>
      <c r="P8244" s="2">
        <v>140939923576380</v>
      </c>
      <c r="Q8244" s="1">
        <v>85892197324280.563</v>
      </c>
      <c r="R8244" s="3">
        <v>4.8288785828430209E+24</v>
      </c>
      <c r="T8244" s="2">
        <v>4.12</v>
      </c>
      <c r="U8244" s="2">
        <v>4.12</v>
      </c>
      <c r="V8244" s="3">
        <v>7356673279444227</v>
      </c>
      <c r="AF8244" s="82"/>
      <c r="AG8244" s="2">
        <v>23301949075</v>
      </c>
      <c r="AH8244" s="1">
        <v>23367485075</v>
      </c>
      <c r="AI8244" s="49">
        <v>935936626912281</v>
      </c>
    </row>
    <row r="8245" spans="15:35" x14ac:dyDescent="0.3">
      <c r="O8245" s="82"/>
      <c r="P8245" s="2">
        <v>140940288387430</v>
      </c>
      <c r="Q8245" s="1">
        <v>85892199148365.563</v>
      </c>
      <c r="R8245" s="3">
        <v>4.8296657883594696E+24</v>
      </c>
      <c r="T8245" s="2">
        <v>4.1204999999999998</v>
      </c>
      <c r="U8245" s="2">
        <v>4.1204999999999998</v>
      </c>
      <c r="V8245" s="3">
        <v>7356673279444227</v>
      </c>
      <c r="AF8245" s="82"/>
      <c r="AG8245" s="2">
        <v>23301990285</v>
      </c>
      <c r="AH8245" s="1">
        <v>23367526285</v>
      </c>
      <c r="AI8245" s="49">
        <v>936270960802853</v>
      </c>
    </row>
    <row r="8246" spans="15:35" x14ac:dyDescent="0.3">
      <c r="O8246" s="82"/>
      <c r="P8246" s="2">
        <v>140940653218480</v>
      </c>
      <c r="Q8246" s="1">
        <v>85892200972550.563</v>
      </c>
      <c r="R8246" s="3">
        <v>4.8304530794180663E+24</v>
      </c>
      <c r="T8246" s="2">
        <v>4.1210000000000004</v>
      </c>
      <c r="U8246" s="2">
        <v>4.1210000000000004</v>
      </c>
      <c r="V8246" s="3">
        <v>7356673279444227</v>
      </c>
      <c r="AF8246" s="82"/>
      <c r="AG8246" s="2">
        <v>23302031535</v>
      </c>
      <c r="AH8246" s="1">
        <v>23367567535</v>
      </c>
      <c r="AI8246" s="49">
        <v>936605374274028</v>
      </c>
    </row>
    <row r="8247" spans="15:35" x14ac:dyDescent="0.3">
      <c r="O8247" s="82"/>
      <c r="P8247" s="2">
        <v>140941018069530</v>
      </c>
      <c r="Q8247" s="1">
        <v>85892202796835.563</v>
      </c>
      <c r="R8247" s="3">
        <v>4.8312404560234581E+24</v>
      </c>
      <c r="T8247" s="2">
        <v>4.1215000000000002</v>
      </c>
      <c r="U8247" s="2">
        <v>4.1215000000000002</v>
      </c>
      <c r="V8247" s="3">
        <v>7356673279444227</v>
      </c>
      <c r="AF8247" s="82"/>
      <c r="AG8247" s="2">
        <v>23302072785</v>
      </c>
      <c r="AH8247" s="1">
        <v>23367608785</v>
      </c>
      <c r="AI8247" s="49">
        <v>936939867335274</v>
      </c>
    </row>
    <row r="8248" spans="15:35" x14ac:dyDescent="0.3">
      <c r="O8248" s="82"/>
      <c r="P8248" s="2">
        <v>140941382940580</v>
      </c>
      <c r="Q8248" s="1">
        <v>85892204621220.563</v>
      </c>
      <c r="R8248" s="3">
        <v>4.8320279181802906E+24</v>
      </c>
      <c r="T8248" s="2">
        <v>4.1219999999999999</v>
      </c>
      <c r="U8248" s="2">
        <v>4.1219999999999999</v>
      </c>
      <c r="V8248" s="3">
        <v>7356673279444227</v>
      </c>
      <c r="AF8248" s="82"/>
      <c r="AG8248" s="2">
        <v>23302114035</v>
      </c>
      <c r="AH8248" s="1">
        <v>23367650035</v>
      </c>
      <c r="AI8248" s="49">
        <v>937274439996056</v>
      </c>
    </row>
    <row r="8249" spans="15:35" x14ac:dyDescent="0.3">
      <c r="O8249" s="82"/>
      <c r="P8249" s="2">
        <v>140941747831630</v>
      </c>
      <c r="Q8249" s="1">
        <v>85892206445705.563</v>
      </c>
      <c r="R8249" s="3">
        <v>4.8328154658932131E+24</v>
      </c>
      <c r="T8249" s="2">
        <v>4.1224999999999996</v>
      </c>
      <c r="U8249" s="2">
        <v>4.1224999999999996</v>
      </c>
      <c r="V8249" s="3">
        <v>7356673279444227</v>
      </c>
      <c r="AF8249" s="82"/>
      <c r="AG8249" s="2">
        <v>23302155285</v>
      </c>
      <c r="AH8249" s="1">
        <v>23367691285</v>
      </c>
      <c r="AI8249" s="49">
        <v>937609092265840</v>
      </c>
    </row>
    <row r="8250" spans="15:35" x14ac:dyDescent="0.3">
      <c r="O8250" s="82"/>
      <c r="P8250" s="2">
        <v>140942112742680</v>
      </c>
      <c r="Q8250" s="1">
        <v>85892208270290.563</v>
      </c>
      <c r="R8250" s="3">
        <v>4.8336030991668711E+24</v>
      </c>
      <c r="T8250" s="2">
        <v>4.1230000000000002</v>
      </c>
      <c r="U8250" s="2">
        <v>4.1230000000000002</v>
      </c>
      <c r="V8250" s="3">
        <v>7356673279444227</v>
      </c>
      <c r="AF8250" s="82"/>
      <c r="AG8250" s="2">
        <v>23302196535</v>
      </c>
      <c r="AH8250" s="1">
        <v>23367732535</v>
      </c>
      <c r="AI8250" s="49">
        <v>937943824154093</v>
      </c>
    </row>
    <row r="8251" spans="15:35" x14ac:dyDescent="0.3">
      <c r="O8251" s="82"/>
      <c r="P8251" s="2">
        <v>140942477673730</v>
      </c>
      <c r="Q8251" s="1">
        <v>85892210094975.563</v>
      </c>
      <c r="R8251" s="3">
        <v>4.8343908180059118E+24</v>
      </c>
      <c r="T8251" s="2">
        <v>4.1234999999999999</v>
      </c>
      <c r="U8251" s="2">
        <v>4.1234999999999999</v>
      </c>
      <c r="V8251" s="3">
        <v>7356673279444227</v>
      </c>
      <c r="AF8251" s="82"/>
      <c r="AG8251" s="2">
        <v>23302237785</v>
      </c>
      <c r="AH8251" s="1">
        <v>23367773785</v>
      </c>
      <c r="AI8251" s="49">
        <v>938278635670282</v>
      </c>
    </row>
    <row r="8252" spans="15:35" x14ac:dyDescent="0.3">
      <c r="O8252" s="82"/>
      <c r="P8252" s="2">
        <v>140942842624780</v>
      </c>
      <c r="Q8252" s="1">
        <v>85892211919760.563</v>
      </c>
      <c r="R8252" s="3">
        <v>4.8351786224149834E+24</v>
      </c>
      <c r="T8252" s="2">
        <v>4.1239999999999997</v>
      </c>
      <c r="U8252" s="2">
        <v>4.1239999999999997</v>
      </c>
      <c r="V8252" s="3">
        <v>7356673279444227</v>
      </c>
      <c r="AF8252" s="82"/>
      <c r="AG8252" s="2">
        <v>23302279035</v>
      </c>
      <c r="AH8252" s="1">
        <v>23367815035</v>
      </c>
      <c r="AI8252" s="49">
        <v>938613526823873</v>
      </c>
    </row>
    <row r="8253" spans="15:35" x14ac:dyDescent="0.3">
      <c r="O8253" s="82"/>
      <c r="P8253" s="2">
        <v>140943207595830</v>
      </c>
      <c r="Q8253" s="1">
        <v>85892213744645.563</v>
      </c>
      <c r="R8253" s="3">
        <v>4.8359665123987304E+24</v>
      </c>
      <c r="T8253" s="2">
        <v>4.1245000000000003</v>
      </c>
      <c r="U8253" s="2">
        <v>4.1245000000000003</v>
      </c>
      <c r="V8253" s="3">
        <v>7356673279444227</v>
      </c>
      <c r="AF8253" s="82"/>
      <c r="AG8253" s="2">
        <v>23302320285</v>
      </c>
      <c r="AH8253" s="1">
        <v>23367856285</v>
      </c>
      <c r="AI8253" s="49">
        <v>938948497624331</v>
      </c>
    </row>
    <row r="8254" spans="15:35" x14ac:dyDescent="0.3">
      <c r="O8254" s="82"/>
      <c r="P8254" s="2">
        <v>140943572586880</v>
      </c>
      <c r="Q8254" s="1">
        <v>85892215569630.563</v>
      </c>
      <c r="R8254" s="3">
        <v>4.8367544879618032E+24</v>
      </c>
      <c r="T8254" s="2">
        <v>4.125</v>
      </c>
      <c r="U8254" s="2">
        <v>4.125</v>
      </c>
      <c r="V8254" s="3">
        <v>7356673279444227</v>
      </c>
      <c r="AF8254" s="82"/>
      <c r="AG8254" s="2">
        <v>23302361535</v>
      </c>
      <c r="AH8254" s="1">
        <v>23367897535</v>
      </c>
      <c r="AI8254" s="49">
        <v>939283548081124</v>
      </c>
    </row>
    <row r="8255" spans="15:35" x14ac:dyDescent="0.3">
      <c r="O8255" s="82"/>
      <c r="P8255" s="2">
        <v>140943937597930</v>
      </c>
      <c r="Q8255" s="1">
        <v>85892217394715.563</v>
      </c>
      <c r="R8255" s="3">
        <v>4.8375425491088467E+24</v>
      </c>
      <c r="T8255" s="2">
        <v>4.1254999999999997</v>
      </c>
      <c r="U8255" s="2">
        <v>4.1254999999999997</v>
      </c>
      <c r="V8255" s="3">
        <v>7356673279444227</v>
      </c>
      <c r="AF8255" s="82"/>
      <c r="AG8255" s="2">
        <v>23302402795</v>
      </c>
      <c r="AH8255" s="1">
        <v>23367938795</v>
      </c>
      <c r="AI8255" s="49">
        <v>939618678203717</v>
      </c>
    </row>
    <row r="8256" spans="15:35" x14ac:dyDescent="0.3">
      <c r="O8256" s="82"/>
      <c r="P8256" s="2">
        <v>140944302628980</v>
      </c>
      <c r="Q8256" s="1">
        <v>85892219219900.563</v>
      </c>
      <c r="R8256" s="3">
        <v>4.8383306958445113E+24</v>
      </c>
      <c r="T8256" s="2">
        <v>4.1260000000000003</v>
      </c>
      <c r="U8256" s="2">
        <v>4.1260000000000003</v>
      </c>
      <c r="V8256" s="3">
        <v>7356673279444227</v>
      </c>
      <c r="AF8256" s="82"/>
      <c r="AG8256" s="2">
        <v>23302444095</v>
      </c>
      <c r="AH8256" s="1">
        <v>23367980095</v>
      </c>
      <c r="AI8256" s="3">
        <v>939953888001578</v>
      </c>
    </row>
    <row r="8257" spans="15:35" x14ac:dyDescent="0.3">
      <c r="O8257" s="82"/>
      <c r="P8257" s="2">
        <v>140944667680030</v>
      </c>
      <c r="Q8257" s="1">
        <v>85892221045185.563</v>
      </c>
      <c r="R8257" s="3">
        <v>4.8391189281734389E+24</v>
      </c>
      <c r="T8257" s="2">
        <v>4.1265000000000001</v>
      </c>
      <c r="U8257" s="2">
        <v>4.1265000000000001</v>
      </c>
      <c r="V8257" s="3">
        <v>7356673279444227</v>
      </c>
      <c r="AF8257" s="82"/>
      <c r="AG8257" s="2">
        <v>23302485395</v>
      </c>
      <c r="AH8257" s="1">
        <v>23368021395</v>
      </c>
      <c r="AI8257" s="49">
        <v>940289177484171</v>
      </c>
    </row>
    <row r="8258" spans="15:35" x14ac:dyDescent="0.3">
      <c r="O8258" s="82"/>
      <c r="P8258" s="2">
        <v>140945032751080</v>
      </c>
      <c r="Q8258" s="1">
        <v>85892222870570.563</v>
      </c>
      <c r="R8258" s="3">
        <v>4.8399072461002809E+24</v>
      </c>
      <c r="T8258" s="2">
        <v>4.1269999999999998</v>
      </c>
      <c r="U8258" s="2">
        <v>4.1269999999999998</v>
      </c>
      <c r="V8258" s="3">
        <v>7356673279444227</v>
      </c>
      <c r="AF8258" s="82"/>
      <c r="AG8258" s="2">
        <v>23302526695</v>
      </c>
      <c r="AH8258" s="1">
        <v>23368062695</v>
      </c>
      <c r="AI8258" s="49">
        <v>940624546660964</v>
      </c>
    </row>
    <row r="8259" spans="15:35" x14ac:dyDescent="0.3">
      <c r="O8259" s="82"/>
      <c r="P8259" s="2">
        <v>140945397842130</v>
      </c>
      <c r="Q8259" s="1">
        <v>85892224696055.563</v>
      </c>
      <c r="R8259" s="3">
        <v>4.8406956496296812E+24</v>
      </c>
      <c r="T8259" s="2">
        <v>4.1275000000000004</v>
      </c>
      <c r="U8259" s="2">
        <v>4.1275000000000004</v>
      </c>
      <c r="V8259" s="3">
        <v>7356673279444227</v>
      </c>
      <c r="AF8259" s="82"/>
      <c r="AG8259" s="2">
        <v>23302567995</v>
      </c>
      <c r="AH8259" s="1">
        <v>23368103995</v>
      </c>
      <c r="AI8259" s="3">
        <v>940959995541424</v>
      </c>
    </row>
    <row r="8260" spans="15:35" x14ac:dyDescent="0.3">
      <c r="O8260" s="82"/>
      <c r="P8260" s="2">
        <v>140945762953180</v>
      </c>
      <c r="Q8260" s="1">
        <v>85892226521640.563</v>
      </c>
      <c r="R8260" s="3">
        <v>4.8414841387662912E+24</v>
      </c>
      <c r="T8260" s="2">
        <v>4.1280000000000001</v>
      </c>
      <c r="U8260" s="2">
        <v>4.1280000000000001</v>
      </c>
      <c r="V8260" s="3">
        <v>7356673279444227</v>
      </c>
      <c r="AF8260" s="82"/>
      <c r="AG8260" s="2">
        <v>23302609295</v>
      </c>
      <c r="AH8260" s="1">
        <v>23368145295</v>
      </c>
      <c r="AI8260" s="49">
        <v>941295524135015</v>
      </c>
    </row>
    <row r="8261" spans="15:35" x14ac:dyDescent="0.3">
      <c r="O8261" s="82"/>
      <c r="P8261" s="2">
        <v>140946128084230</v>
      </c>
      <c r="Q8261" s="1">
        <v>85892228347325.563</v>
      </c>
      <c r="R8261" s="3">
        <v>4.8422727135147539E+24</v>
      </c>
      <c r="T8261" s="2">
        <v>4.1284999999999998</v>
      </c>
      <c r="U8261" s="2">
        <v>4.1284999999999998</v>
      </c>
      <c r="V8261" s="3">
        <v>7356673279444227</v>
      </c>
      <c r="AF8261" s="82"/>
      <c r="AG8261" s="2">
        <v>23302650595</v>
      </c>
      <c r="AH8261" s="1">
        <v>23368186595</v>
      </c>
      <c r="AI8261" s="49">
        <v>941631132451205</v>
      </c>
    </row>
    <row r="8262" spans="15:35" x14ac:dyDescent="0.3">
      <c r="O8262" s="82"/>
      <c r="P8262" s="2">
        <v>140946493235280</v>
      </c>
      <c r="Q8262" s="1">
        <v>85892230173110.563</v>
      </c>
      <c r="R8262" s="3">
        <v>4.8430613738797174E+24</v>
      </c>
      <c r="T8262" s="2">
        <v>4.1289999999999996</v>
      </c>
      <c r="U8262" s="2">
        <v>4.1289999999999996</v>
      </c>
      <c r="V8262" s="3">
        <v>7356673279444227</v>
      </c>
      <c r="AF8262" s="82"/>
      <c r="AG8262" s="2">
        <v>23302691895</v>
      </c>
      <c r="AH8262" s="1">
        <v>23368227895</v>
      </c>
      <c r="AI8262" s="49">
        <v>941966820499460</v>
      </c>
    </row>
    <row r="8263" spans="15:35" x14ac:dyDescent="0.3">
      <c r="O8263" s="82"/>
      <c r="P8263" s="2">
        <v>140946858406330</v>
      </c>
      <c r="Q8263" s="1">
        <v>85892231998995.563</v>
      </c>
      <c r="R8263" s="3">
        <v>4.84385011986583E+24</v>
      </c>
      <c r="T8263" s="2">
        <v>4.1295000000000002</v>
      </c>
      <c r="U8263" s="2">
        <v>4.1295000000000002</v>
      </c>
      <c r="V8263" s="3">
        <v>7356673279444227</v>
      </c>
      <c r="AF8263" s="82"/>
      <c r="AG8263" s="2">
        <v>23302733195</v>
      </c>
      <c r="AH8263" s="1">
        <v>23368269195</v>
      </c>
      <c r="AI8263" s="3">
        <v>942302588289247</v>
      </c>
    </row>
    <row r="8264" spans="15:35" x14ac:dyDescent="0.3">
      <c r="O8264" s="82"/>
      <c r="P8264" s="2">
        <v>140947223597380</v>
      </c>
      <c r="Q8264" s="1">
        <v>85892233824980.563</v>
      </c>
      <c r="R8264" s="3">
        <v>4.8446389514777367E+24</v>
      </c>
      <c r="T8264" s="2">
        <v>4.13</v>
      </c>
      <c r="U8264" s="2">
        <v>4.13</v>
      </c>
      <c r="V8264" s="3">
        <v>7356673279444227</v>
      </c>
      <c r="AF8264" s="82"/>
      <c r="AG8264" s="2">
        <v>23302774495</v>
      </c>
      <c r="AH8264" s="1">
        <v>23368310495</v>
      </c>
      <c r="AI8264" s="49">
        <v>942638435830031</v>
      </c>
    </row>
    <row r="8265" spans="15:35" x14ac:dyDescent="0.3">
      <c r="O8265" s="82"/>
      <c r="P8265" s="2">
        <v>140947588808430</v>
      </c>
      <c r="Q8265" s="1">
        <v>85892235651065.563</v>
      </c>
      <c r="R8265" s="3">
        <v>4.8454278687200867E+24</v>
      </c>
      <c r="T8265" s="2">
        <v>4.1304999999999996</v>
      </c>
      <c r="U8265" s="2">
        <v>4.1304999999999996</v>
      </c>
      <c r="V8265" s="3">
        <v>7356673279444227</v>
      </c>
      <c r="AF8265" s="82"/>
      <c r="AG8265" s="2">
        <v>23302815805</v>
      </c>
      <c r="AH8265" s="1">
        <v>23368351805</v>
      </c>
      <c r="AI8265" s="3">
        <v>942974363131279</v>
      </c>
    </row>
    <row r="8266" spans="15:35" x14ac:dyDescent="0.3">
      <c r="O8266" s="82"/>
      <c r="P8266" s="2">
        <v>140947954039480</v>
      </c>
      <c r="Q8266" s="1">
        <v>85892237477250.563</v>
      </c>
      <c r="R8266" s="3">
        <v>4.8462168715975273E+24</v>
      </c>
      <c r="T8266" s="2">
        <v>4.1310000000000002</v>
      </c>
      <c r="U8266" s="2">
        <v>4.1310000000000002</v>
      </c>
      <c r="V8266" s="3">
        <v>7356673279444227</v>
      </c>
      <c r="AF8266" s="82"/>
      <c r="AG8266" s="2">
        <v>23302857155</v>
      </c>
      <c r="AH8266" s="1">
        <v>23368393155</v>
      </c>
      <c r="AI8266" s="49">
        <v>943310370202457</v>
      </c>
    </row>
    <row r="8267" spans="15:35" x14ac:dyDescent="0.3">
      <c r="O8267" s="82"/>
      <c r="P8267" s="2">
        <v>140948319290530</v>
      </c>
      <c r="Q8267" s="1">
        <v>85892239303535.563</v>
      </c>
      <c r="R8267" s="3">
        <v>4.8470059601147045E+24</v>
      </c>
      <c r="T8267" s="2">
        <v>4.1315</v>
      </c>
      <c r="U8267" s="2">
        <v>4.1315</v>
      </c>
      <c r="V8267" s="3">
        <v>7356673279444227</v>
      </c>
      <c r="AF8267" s="82"/>
      <c r="AG8267" s="2">
        <v>23302898505</v>
      </c>
      <c r="AH8267" s="1">
        <v>23368434505</v>
      </c>
      <c r="AI8267" s="3">
        <v>943646457053032</v>
      </c>
    </row>
    <row r="8268" spans="15:35" x14ac:dyDescent="0.3">
      <c r="O8268" s="82"/>
      <c r="P8268" s="2">
        <v>140948684561580</v>
      </c>
      <c r="Q8268" s="1">
        <v>85892241129920.563</v>
      </c>
      <c r="R8268" s="3">
        <v>4.8477951342762645E+24</v>
      </c>
      <c r="T8268" s="2">
        <v>4.1319999999999997</v>
      </c>
      <c r="U8268" s="2">
        <v>4.1319999999999997</v>
      </c>
      <c r="V8268" s="3">
        <v>7356673279444227</v>
      </c>
      <c r="AF8268" s="82"/>
      <c r="AG8268" s="2">
        <v>23302939855</v>
      </c>
      <c r="AH8268" s="1">
        <v>23368475855</v>
      </c>
      <c r="AI8268" s="49">
        <v>943982623692469</v>
      </c>
    </row>
    <row r="8269" spans="15:35" x14ac:dyDescent="0.3">
      <c r="O8269" s="82"/>
      <c r="P8269" s="2">
        <v>140949049852630</v>
      </c>
      <c r="Q8269" s="1">
        <v>85892242956405.563</v>
      </c>
      <c r="R8269" s="3">
        <v>4.8485843940868575E+24</v>
      </c>
      <c r="T8269" s="2">
        <v>4.1325000000000003</v>
      </c>
      <c r="U8269" s="2">
        <v>4.1325000000000003</v>
      </c>
      <c r="V8269" s="3">
        <v>7356673279444227</v>
      </c>
      <c r="AF8269" s="82"/>
      <c r="AG8269" s="2">
        <v>23302981205</v>
      </c>
      <c r="AH8269" s="1">
        <v>23368517205</v>
      </c>
      <c r="AI8269" s="3">
        <v>944318870130237</v>
      </c>
    </row>
    <row r="8270" spans="15:35" x14ac:dyDescent="0.3">
      <c r="O8270" s="82"/>
      <c r="P8270" s="2">
        <v>140949415163680</v>
      </c>
      <c r="Q8270" s="1">
        <v>85892244782990.563</v>
      </c>
      <c r="R8270" s="3">
        <v>4.8493737395511264E+24</v>
      </c>
      <c r="T8270" s="2">
        <v>4.133</v>
      </c>
      <c r="U8270" s="2">
        <v>4.133</v>
      </c>
      <c r="V8270" s="3">
        <v>7356673279444227</v>
      </c>
      <c r="AF8270" s="82"/>
      <c r="AG8270" s="2">
        <v>23303022555</v>
      </c>
      <c r="AH8270" s="1">
        <v>23368558555</v>
      </c>
      <c r="AI8270" s="49">
        <v>944655196375799</v>
      </c>
    </row>
    <row r="8271" spans="15:35" x14ac:dyDescent="0.3">
      <c r="O8271" s="82"/>
      <c r="P8271" s="2">
        <v>140949780494730</v>
      </c>
      <c r="Q8271" s="1">
        <v>85892246609675.563</v>
      </c>
      <c r="R8271" s="3">
        <v>4.8501631706737227E+24</v>
      </c>
      <c r="T8271" s="2">
        <v>4.1334999999999997</v>
      </c>
      <c r="U8271" s="2">
        <v>4.1334999999999997</v>
      </c>
      <c r="V8271" s="3">
        <v>7356673279444227</v>
      </c>
      <c r="AF8271" s="82"/>
      <c r="AG8271" s="2">
        <v>23303063905</v>
      </c>
      <c r="AH8271" s="1">
        <v>23368599905</v>
      </c>
      <c r="AI8271" s="49">
        <v>944991602438624</v>
      </c>
    </row>
    <row r="8272" spans="15:35" x14ac:dyDescent="0.3">
      <c r="O8272" s="82"/>
      <c r="P8272" s="2">
        <v>140950145845780</v>
      </c>
      <c r="Q8272" s="1">
        <v>85892248436460.563</v>
      </c>
      <c r="R8272" s="3">
        <v>4.8509526874592915E+24</v>
      </c>
      <c r="T8272" s="2">
        <v>4.1340000000000003</v>
      </c>
      <c r="U8272" s="2">
        <v>4.1340000000000003</v>
      </c>
      <c r="V8272" s="3">
        <v>7356673279444227</v>
      </c>
      <c r="AF8272" s="82"/>
      <c r="AG8272" s="2">
        <v>23303105255</v>
      </c>
      <c r="AH8272" s="1">
        <v>23368641255</v>
      </c>
      <c r="AI8272" s="3">
        <v>945328088328177</v>
      </c>
    </row>
    <row r="8273" spans="15:35" x14ac:dyDescent="0.3">
      <c r="O8273" s="82"/>
      <c r="P8273" s="2">
        <v>140950511216830</v>
      </c>
      <c r="Q8273" s="1">
        <v>85892250263345.563</v>
      </c>
      <c r="R8273" s="3">
        <v>4.8517422899124787E+24</v>
      </c>
      <c r="T8273" s="2">
        <v>4.1345000000000001</v>
      </c>
      <c r="U8273" s="2">
        <v>4.1345000000000001</v>
      </c>
      <c r="V8273" s="3">
        <v>7356673279444227</v>
      </c>
      <c r="AF8273" s="82"/>
      <c r="AG8273" s="2">
        <v>23303146605</v>
      </c>
      <c r="AH8273" s="1">
        <v>23368682605</v>
      </c>
      <c r="AI8273" s="49">
        <v>945664654053924</v>
      </c>
    </row>
    <row r="8274" spans="15:35" x14ac:dyDescent="0.3">
      <c r="O8274" s="82"/>
      <c r="P8274" s="2">
        <v>140950876607880</v>
      </c>
      <c r="Q8274" s="1">
        <v>85892252090330.563</v>
      </c>
      <c r="R8274" s="3">
        <v>4.8525319780379326E+24</v>
      </c>
      <c r="T8274" s="2">
        <v>4.1349999999999998</v>
      </c>
      <c r="U8274" s="2">
        <v>4.1349999999999998</v>
      </c>
      <c r="V8274" s="3">
        <v>7356673279444227</v>
      </c>
      <c r="AF8274" s="82"/>
      <c r="AG8274" s="2">
        <v>23303187955</v>
      </c>
      <c r="AH8274" s="1">
        <v>23368723955</v>
      </c>
      <c r="AI8274" s="49">
        <v>946001299625332</v>
      </c>
    </row>
    <row r="8275" spans="15:35" x14ac:dyDescent="0.3">
      <c r="O8275" s="82"/>
      <c r="P8275" s="2">
        <v>140951242018930</v>
      </c>
      <c r="Q8275" s="1">
        <v>85892253917415.563</v>
      </c>
      <c r="R8275" s="3">
        <v>4.8533217518403003E+24</v>
      </c>
      <c r="T8275" s="2">
        <v>4.1355000000000004</v>
      </c>
      <c r="U8275" s="2">
        <v>4.1355000000000004</v>
      </c>
      <c r="V8275" s="3">
        <v>7356673279444227</v>
      </c>
      <c r="AF8275" s="82"/>
      <c r="AG8275" s="2">
        <v>23303229315</v>
      </c>
      <c r="AH8275" s="1">
        <v>23368765315</v>
      </c>
      <c r="AI8275" s="49">
        <v>946338025051868</v>
      </c>
    </row>
    <row r="8276" spans="15:35" x14ac:dyDescent="0.3">
      <c r="O8276" s="82"/>
      <c r="P8276" s="2">
        <v>140951607449980</v>
      </c>
      <c r="Q8276" s="1">
        <v>85892255744600.563</v>
      </c>
      <c r="R8276" s="3">
        <v>4.854111611324228E+24</v>
      </c>
      <c r="T8276" s="2">
        <v>4.1360000000000001</v>
      </c>
      <c r="U8276" s="2">
        <v>4.1360000000000001</v>
      </c>
      <c r="V8276" s="3">
        <v>7356673279444227</v>
      </c>
      <c r="AF8276" s="82"/>
      <c r="AG8276" s="2">
        <v>23303270715</v>
      </c>
      <c r="AH8276" s="1">
        <v>23368806715</v>
      </c>
      <c r="AI8276" s="49">
        <v>946674830342997</v>
      </c>
    </row>
    <row r="8277" spans="15:35" x14ac:dyDescent="0.3">
      <c r="O8277" s="82"/>
      <c r="P8277" s="2">
        <v>140951972901030</v>
      </c>
      <c r="Q8277" s="1">
        <v>85892257571885.563</v>
      </c>
      <c r="R8277" s="3">
        <v>4.854901556494365E+24</v>
      </c>
      <c r="T8277" s="2">
        <v>4.1364999999999998</v>
      </c>
      <c r="U8277" s="2">
        <v>4.1364999999999998</v>
      </c>
      <c r="V8277" s="3">
        <v>7356673279444227</v>
      </c>
      <c r="AF8277" s="82"/>
      <c r="AG8277" s="2">
        <v>23303312115</v>
      </c>
      <c r="AH8277" s="1">
        <v>23368848115</v>
      </c>
      <c r="AI8277" s="49">
        <v>947011715508186</v>
      </c>
    </row>
    <row r="8278" spans="15:35" x14ac:dyDescent="0.3">
      <c r="O8278" s="82"/>
      <c r="P8278" s="2">
        <v>140952338372080</v>
      </c>
      <c r="Q8278" s="1">
        <v>85892259399270.563</v>
      </c>
      <c r="R8278" s="3">
        <v>4.8556915873553551E+24</v>
      </c>
      <c r="T8278" s="2">
        <v>4.1369999999999996</v>
      </c>
      <c r="U8278" s="2">
        <v>4.1369999999999996</v>
      </c>
      <c r="V8278" s="3">
        <v>7356673279444227</v>
      </c>
      <c r="AF8278" s="82"/>
      <c r="AG8278" s="2">
        <v>23303353515</v>
      </c>
      <c r="AH8278" s="1">
        <v>23368889515</v>
      </c>
      <c r="AI8278" s="3">
        <v>947348680556902</v>
      </c>
    </row>
    <row r="8279" spans="15:35" x14ac:dyDescent="0.3">
      <c r="O8279" s="82"/>
      <c r="P8279" s="2">
        <v>140952703863130</v>
      </c>
      <c r="Q8279" s="1">
        <v>85892261226755.563</v>
      </c>
      <c r="R8279" s="3">
        <v>4.8564817039118488E+24</v>
      </c>
      <c r="T8279" s="2">
        <v>4.1375000000000002</v>
      </c>
      <c r="U8279" s="2">
        <v>4.1375000000000002</v>
      </c>
      <c r="V8279" s="3">
        <v>7356673279444227</v>
      </c>
      <c r="AF8279" s="82"/>
      <c r="AG8279" s="2">
        <v>23303394915</v>
      </c>
      <c r="AH8279" s="1">
        <v>23368930915</v>
      </c>
      <c r="AI8279" s="49">
        <v>947685725498610</v>
      </c>
    </row>
    <row r="8280" spans="15:35" x14ac:dyDescent="0.3">
      <c r="O8280" s="82"/>
      <c r="P8280" s="2">
        <v>140953069374180</v>
      </c>
      <c r="Q8280" s="1">
        <v>85892263054340.563</v>
      </c>
      <c r="R8280" s="3">
        <v>4.857271906168491E+24</v>
      </c>
      <c r="T8280" s="2">
        <v>4.1379999999999999</v>
      </c>
      <c r="U8280" s="2">
        <v>4.1379999999999999</v>
      </c>
      <c r="V8280" s="3">
        <v>7356673279444227</v>
      </c>
      <c r="AF8280" s="82"/>
      <c r="AG8280" s="2">
        <v>23303436315</v>
      </c>
      <c r="AH8280" s="1">
        <v>23368972315</v>
      </c>
      <c r="AI8280" s="3">
        <v>948022850342777</v>
      </c>
    </row>
    <row r="8281" spans="15:35" x14ac:dyDescent="0.3">
      <c r="O8281" s="82"/>
      <c r="P8281" s="2">
        <v>140953434905230</v>
      </c>
      <c r="Q8281" s="1">
        <v>85892264882025.563</v>
      </c>
      <c r="R8281" s="3">
        <v>4.8580621941299321E+24</v>
      </c>
      <c r="T8281" s="2">
        <v>4.1384999999999996</v>
      </c>
      <c r="U8281" s="2">
        <v>4.1384999999999996</v>
      </c>
      <c r="V8281" s="3">
        <v>7356673279444227</v>
      </c>
      <c r="AF8281" s="82"/>
      <c r="AG8281" s="2">
        <v>23303477715</v>
      </c>
      <c r="AH8281" s="1">
        <v>23369013715</v>
      </c>
      <c r="AI8281" s="3">
        <v>948360055098869</v>
      </c>
    </row>
    <row r="8282" spans="15:35" x14ac:dyDescent="0.3">
      <c r="O8282" s="82"/>
      <c r="P8282" s="2">
        <v>140953800456280</v>
      </c>
      <c r="Q8282" s="1">
        <v>85892266709810.563</v>
      </c>
      <c r="R8282" s="3">
        <v>4.858852567800814E+24</v>
      </c>
      <c r="T8282" s="2">
        <v>4.1390000000000002</v>
      </c>
      <c r="U8282" s="2">
        <v>4.1390000000000002</v>
      </c>
      <c r="V8282" s="3">
        <v>7356673279444227</v>
      </c>
      <c r="AF8282" s="82"/>
      <c r="AG8282" s="2">
        <v>23303519115</v>
      </c>
      <c r="AH8282" s="1">
        <v>23369055115</v>
      </c>
      <c r="AI8282" s="49">
        <v>948697339776352</v>
      </c>
    </row>
    <row r="8283" spans="15:35" x14ac:dyDescent="0.3">
      <c r="O8283" s="82"/>
      <c r="P8283" s="2">
        <v>140954166027330</v>
      </c>
      <c r="Q8283" s="1">
        <v>85892268537695.563</v>
      </c>
      <c r="R8283" s="3">
        <v>4.8596430271857881E+24</v>
      </c>
      <c r="T8283" s="2">
        <v>4.1395</v>
      </c>
      <c r="U8283" s="2">
        <v>4.1395</v>
      </c>
      <c r="V8283" s="3">
        <v>7356673279444227</v>
      </c>
      <c r="AF8283" s="82"/>
      <c r="AG8283" s="2">
        <v>23303560515</v>
      </c>
      <c r="AH8283" s="1">
        <v>23369096515</v>
      </c>
      <c r="AI8283" s="49">
        <v>949034704384694</v>
      </c>
    </row>
    <row r="8284" spans="15:35" x14ac:dyDescent="0.3">
      <c r="O8284" s="82"/>
      <c r="P8284" s="2">
        <v>140954531618380</v>
      </c>
      <c r="Q8284" s="1">
        <v>85892270365680.563</v>
      </c>
      <c r="R8284" s="3">
        <v>4.8604335722894982E+24</v>
      </c>
      <c r="T8284" s="2">
        <v>4.1399999999999997</v>
      </c>
      <c r="U8284" s="2">
        <v>4.1399999999999997</v>
      </c>
      <c r="V8284" s="3">
        <v>7356673279444227</v>
      </c>
      <c r="AF8284" s="82"/>
      <c r="AG8284" s="2">
        <v>23303601915</v>
      </c>
      <c r="AH8284" s="1">
        <v>23369137915</v>
      </c>
      <c r="AI8284" s="49">
        <v>949372148933360</v>
      </c>
    </row>
    <row r="8285" spans="15:35" x14ac:dyDescent="0.3">
      <c r="O8285" s="82"/>
      <c r="P8285" s="2">
        <v>140954897229430</v>
      </c>
      <c r="Q8285" s="1">
        <v>85892272193765.563</v>
      </c>
      <c r="R8285" s="3">
        <v>4.8612242031165949E+24</v>
      </c>
      <c r="T8285" s="2">
        <v>4.1405000000000003</v>
      </c>
      <c r="U8285" s="2">
        <v>4.1405000000000003</v>
      </c>
      <c r="V8285" s="3">
        <v>7356673279444227</v>
      </c>
      <c r="AF8285" s="82"/>
      <c r="AG8285" s="2">
        <v>23303643325</v>
      </c>
      <c r="AH8285" s="1">
        <v>23369179325</v>
      </c>
      <c r="AI8285" s="49">
        <v>949709673431816</v>
      </c>
    </row>
    <row r="8286" spans="15:35" x14ac:dyDescent="0.3">
      <c r="O8286" s="82"/>
      <c r="P8286" s="2">
        <v>140955262860480</v>
      </c>
      <c r="Q8286" s="1">
        <v>85892274021950.563</v>
      </c>
      <c r="R8286" s="3">
        <v>4.862014919671723E+24</v>
      </c>
      <c r="T8286" s="2">
        <v>4.141</v>
      </c>
      <c r="U8286" s="2">
        <v>4.141</v>
      </c>
      <c r="V8286" s="3">
        <v>7356673279444227</v>
      </c>
      <c r="AF8286" s="82"/>
      <c r="AG8286" s="2">
        <v>23303684775</v>
      </c>
      <c r="AH8286" s="1">
        <v>23369220775</v>
      </c>
      <c r="AI8286" s="3">
        <v>950047277889530</v>
      </c>
    </row>
    <row r="8287" spans="15:35" x14ac:dyDescent="0.3">
      <c r="O8287" s="82"/>
      <c r="P8287" s="2">
        <v>140955628511530</v>
      </c>
      <c r="Q8287" s="1">
        <v>85892275850235.563</v>
      </c>
      <c r="R8287" s="3">
        <v>4.8628057219595297E+24</v>
      </c>
      <c r="T8287" s="2">
        <v>4.1414999999999997</v>
      </c>
      <c r="U8287" s="2">
        <v>4.1414999999999997</v>
      </c>
      <c r="V8287" s="3">
        <v>7356673279444227</v>
      </c>
      <c r="AF8287" s="82"/>
      <c r="AG8287" s="2">
        <v>23303726225</v>
      </c>
      <c r="AH8287" s="1">
        <v>23369262225</v>
      </c>
      <c r="AI8287" s="49">
        <v>950384962315966</v>
      </c>
    </row>
    <row r="8288" spans="15:35" x14ac:dyDescent="0.3">
      <c r="O8288" s="82"/>
      <c r="P8288" s="2">
        <v>140955994182580</v>
      </c>
      <c r="Q8288" s="1">
        <v>85892277678620.563</v>
      </c>
      <c r="R8288" s="3">
        <v>4.8635966099846623E+24</v>
      </c>
      <c r="T8288" s="2">
        <v>4.1420000000000003</v>
      </c>
      <c r="U8288" s="2">
        <v>4.1420000000000003</v>
      </c>
      <c r="V8288" s="3">
        <v>7356673279444227</v>
      </c>
      <c r="AF8288" s="82"/>
      <c r="AG8288" s="2">
        <v>23303767675</v>
      </c>
      <c r="AH8288" s="1">
        <v>23369303675</v>
      </c>
      <c r="AI8288" s="49">
        <v>950722726720592</v>
      </c>
    </row>
    <row r="8289" spans="15:35" x14ac:dyDescent="0.3">
      <c r="O8289" s="82"/>
      <c r="P8289" s="2">
        <v>140956359873630</v>
      </c>
      <c r="Q8289" s="1">
        <v>85892279507105.563</v>
      </c>
      <c r="R8289" s="3">
        <v>4.8643875837517678E+24</v>
      </c>
      <c r="T8289" s="2">
        <v>4.1425000000000001</v>
      </c>
      <c r="U8289" s="2">
        <v>4.1425000000000001</v>
      </c>
      <c r="V8289" s="3">
        <v>7356673279444227</v>
      </c>
      <c r="AF8289" s="82"/>
      <c r="AG8289" s="2">
        <v>23303809125</v>
      </c>
      <c r="AH8289" s="1">
        <v>23369345125</v>
      </c>
      <c r="AI8289" s="49">
        <v>951060571112874</v>
      </c>
    </row>
    <row r="8290" spans="15:35" x14ac:dyDescent="0.3">
      <c r="O8290" s="82"/>
      <c r="P8290" s="2">
        <v>140956725584680</v>
      </c>
      <c r="Q8290" s="1">
        <v>85892281335690.563</v>
      </c>
      <c r="R8290" s="3">
        <v>4.8651786432654945E+24</v>
      </c>
      <c r="T8290" s="2">
        <v>4.1429999999999998</v>
      </c>
      <c r="U8290" s="2">
        <v>4.1429999999999998</v>
      </c>
      <c r="V8290" s="3">
        <v>7356673279444227</v>
      </c>
      <c r="AF8290" s="82"/>
      <c r="AG8290" s="2">
        <v>23303850575</v>
      </c>
      <c r="AH8290" s="1">
        <v>23369386575</v>
      </c>
      <c r="AI8290" s="49">
        <v>951398495502278</v>
      </c>
    </row>
    <row r="8291" spans="15:35" x14ac:dyDescent="0.3">
      <c r="O8291" s="82"/>
      <c r="P8291" s="2">
        <v>140957091315730</v>
      </c>
      <c r="Q8291" s="1">
        <v>85892283164375.563</v>
      </c>
      <c r="R8291" s="3">
        <v>4.8659697885304884E+24</v>
      </c>
      <c r="T8291" s="2">
        <v>4.1435000000000004</v>
      </c>
      <c r="U8291" s="2">
        <v>4.1435000000000004</v>
      </c>
      <c r="V8291" s="3">
        <v>7356673279444227</v>
      </c>
      <c r="AF8291" s="82"/>
      <c r="AG8291" s="2">
        <v>23303892025</v>
      </c>
      <c r="AH8291" s="1">
        <v>23369428025</v>
      </c>
      <c r="AI8291" s="49">
        <v>951736499898271</v>
      </c>
    </row>
    <row r="8292" spans="15:35" x14ac:dyDescent="0.3">
      <c r="O8292" s="82"/>
      <c r="P8292" s="2">
        <v>140957457066780</v>
      </c>
      <c r="Q8292" s="1">
        <v>85892284993160.563</v>
      </c>
      <c r="R8292" s="3">
        <v>4.8667610195513978E+24</v>
      </c>
      <c r="T8292" s="2">
        <v>4.1440000000000001</v>
      </c>
      <c r="U8292" s="2">
        <v>4.1440000000000001</v>
      </c>
      <c r="V8292" s="3">
        <v>7356673279444227</v>
      </c>
      <c r="AF8292" s="82"/>
      <c r="AG8292" s="2">
        <v>23303933475</v>
      </c>
      <c r="AH8292" s="1">
        <v>23369469475</v>
      </c>
      <c r="AI8292" s="49">
        <v>952074584310319</v>
      </c>
    </row>
    <row r="8293" spans="15:35" x14ac:dyDescent="0.3">
      <c r="O8293" s="82"/>
      <c r="P8293" s="2">
        <v>140957822837830</v>
      </c>
      <c r="Q8293" s="1">
        <v>85892286822045.563</v>
      </c>
      <c r="R8293" s="3">
        <v>4.8675523363328667E+24</v>
      </c>
      <c r="T8293" s="2">
        <v>4.1444999999999999</v>
      </c>
      <c r="U8293" s="2">
        <v>4.1444999999999999</v>
      </c>
      <c r="V8293" s="3">
        <v>7356673279444227</v>
      </c>
      <c r="AF8293" s="82"/>
      <c r="AG8293" s="2">
        <v>23303974925</v>
      </c>
      <c r="AH8293" s="1">
        <v>23369510925</v>
      </c>
      <c r="AI8293" s="49">
        <v>952412748747888</v>
      </c>
    </row>
    <row r="8294" spans="15:35" x14ac:dyDescent="0.3">
      <c r="O8294" s="82"/>
      <c r="P8294" s="2">
        <v>140958188628880</v>
      </c>
      <c r="Q8294" s="1">
        <v>85892288651030.563</v>
      </c>
      <c r="R8294" s="3">
        <v>4.8683437388795475E+24</v>
      </c>
      <c r="T8294" s="2">
        <v>4.1449999999999996</v>
      </c>
      <c r="U8294" s="2">
        <v>4.1449999999999996</v>
      </c>
      <c r="V8294" s="3">
        <v>7356673279444227</v>
      </c>
      <c r="AF8294" s="82"/>
      <c r="AG8294" s="2">
        <v>23304016375</v>
      </c>
      <c r="AH8294" s="1">
        <v>23369552375</v>
      </c>
      <c r="AI8294" s="49">
        <v>952750993220444</v>
      </c>
    </row>
    <row r="8295" spans="15:35" x14ac:dyDescent="0.3">
      <c r="O8295" s="82"/>
      <c r="P8295" s="2">
        <v>140958554439930</v>
      </c>
      <c r="Q8295" s="1">
        <v>85892290480115.563</v>
      </c>
      <c r="R8295" s="3">
        <v>4.869135227196082E+24</v>
      </c>
      <c r="T8295" s="2">
        <v>4.1455000000000002</v>
      </c>
      <c r="U8295" s="2">
        <v>4.1455000000000002</v>
      </c>
      <c r="V8295" s="3">
        <v>7356673279444227</v>
      </c>
      <c r="AF8295" s="82"/>
      <c r="AG8295" s="2">
        <v>23304057835</v>
      </c>
      <c r="AH8295" s="1">
        <v>23369593835</v>
      </c>
      <c r="AI8295" s="49">
        <v>953089317737454</v>
      </c>
    </row>
    <row r="8296" spans="15:35" x14ac:dyDescent="0.3">
      <c r="O8296" s="82"/>
      <c r="P8296" s="2">
        <v>140958920270980</v>
      </c>
      <c r="Q8296" s="1">
        <v>85892292309300.563</v>
      </c>
      <c r="R8296" s="3">
        <v>4.8699268012871206E+24</v>
      </c>
      <c r="T8296" s="2">
        <v>4.1459999999999999</v>
      </c>
      <c r="U8296" s="2">
        <v>4.1459999999999999</v>
      </c>
      <c r="V8296" s="3">
        <v>7356673279444227</v>
      </c>
      <c r="AF8296" s="82"/>
      <c r="AG8296" s="2">
        <v>23304099335</v>
      </c>
      <c r="AH8296" s="1">
        <v>23369635335</v>
      </c>
      <c r="AI8296" s="49">
        <v>953427722308385</v>
      </c>
    </row>
    <row r="8297" spans="15:35" x14ac:dyDescent="0.3">
      <c r="O8297" s="82"/>
      <c r="P8297" s="2">
        <v>140959286122030</v>
      </c>
      <c r="Q8297" s="1">
        <v>85892294138585.563</v>
      </c>
      <c r="R8297" s="3">
        <v>4.8707184611573094E+24</v>
      </c>
      <c r="T8297" s="2">
        <v>4.1464999999999996</v>
      </c>
      <c r="U8297" s="2">
        <v>4.1464999999999996</v>
      </c>
      <c r="V8297" s="3">
        <v>7356673279444227</v>
      </c>
      <c r="AF8297" s="82"/>
      <c r="AG8297" s="2">
        <v>23304140835</v>
      </c>
      <c r="AH8297" s="1">
        <v>23369676835</v>
      </c>
      <c r="AI8297" s="49">
        <v>953766206942702</v>
      </c>
    </row>
    <row r="8298" spans="15:35" x14ac:dyDescent="0.3">
      <c r="O8298" s="82"/>
      <c r="P8298" s="2">
        <v>140959651993080</v>
      </c>
      <c r="Q8298" s="1">
        <v>85892295967970.563</v>
      </c>
      <c r="R8298" s="3">
        <v>4.8715102068112945E+24</v>
      </c>
      <c r="T8298" s="2">
        <v>4.1470000000000002</v>
      </c>
      <c r="U8298" s="2">
        <v>4.1470000000000002</v>
      </c>
      <c r="V8298" s="3">
        <v>7356673279444227</v>
      </c>
      <c r="AF8298" s="82"/>
      <c r="AG8298" s="2">
        <v>23304182335</v>
      </c>
      <c r="AH8298" s="1">
        <v>23369718335</v>
      </c>
      <c r="AI8298" s="49">
        <v>954104771649872</v>
      </c>
    </row>
    <row r="8299" spans="15:35" x14ac:dyDescent="0.3">
      <c r="O8299" s="82"/>
      <c r="P8299" s="2">
        <v>140960017884130</v>
      </c>
      <c r="Q8299" s="1">
        <v>85892297797455.563</v>
      </c>
      <c r="R8299" s="3">
        <v>4.8723020382537241E+24</v>
      </c>
      <c r="T8299" s="2">
        <v>4.1475</v>
      </c>
      <c r="U8299" s="2">
        <v>4.1475</v>
      </c>
      <c r="V8299" s="3">
        <v>7356673279444227</v>
      </c>
      <c r="AF8299" s="82"/>
      <c r="AG8299" s="2">
        <v>23304223835</v>
      </c>
      <c r="AH8299" s="1">
        <v>23369759835</v>
      </c>
      <c r="AI8299" s="49">
        <v>954443416439361</v>
      </c>
    </row>
    <row r="8300" spans="15:35" x14ac:dyDescent="0.3">
      <c r="O8300" s="82"/>
      <c r="P8300" s="2">
        <v>140960383795180</v>
      </c>
      <c r="Q8300" s="1">
        <v>85892299627040.563</v>
      </c>
      <c r="R8300" s="3">
        <v>4.8730939554892453E+24</v>
      </c>
      <c r="T8300" s="2">
        <v>4.1479999999999997</v>
      </c>
      <c r="U8300" s="2">
        <v>4.1479999999999997</v>
      </c>
      <c r="V8300" s="3">
        <v>7356673279444227</v>
      </c>
      <c r="AF8300" s="82"/>
      <c r="AG8300" s="2">
        <v>23304265335</v>
      </c>
      <c r="AH8300" s="1">
        <v>23369801335</v>
      </c>
      <c r="AI8300" s="3">
        <v>954782141320636</v>
      </c>
    </row>
    <row r="8301" spans="15:35" x14ac:dyDescent="0.3">
      <c r="O8301" s="82"/>
      <c r="P8301" s="2">
        <v>140960749726230</v>
      </c>
      <c r="Q8301" s="1">
        <v>85892301456725.563</v>
      </c>
      <c r="R8301" s="3">
        <v>4.8738859585225053E+24</v>
      </c>
      <c r="T8301" s="2">
        <v>4.1485000000000003</v>
      </c>
      <c r="U8301" s="2">
        <v>4.1485000000000003</v>
      </c>
      <c r="V8301" s="3">
        <v>7356673279444227</v>
      </c>
      <c r="AF8301" s="82"/>
      <c r="AG8301" s="2">
        <v>23304306835</v>
      </c>
      <c r="AH8301" s="1">
        <v>23369842835</v>
      </c>
      <c r="AI8301" s="49">
        <v>955120946303162</v>
      </c>
    </row>
    <row r="8302" spans="15:35" x14ac:dyDescent="0.3">
      <c r="O8302" s="82"/>
      <c r="P8302" s="2">
        <v>140961115677280</v>
      </c>
      <c r="Q8302" s="1">
        <v>85892303286510.563</v>
      </c>
      <c r="R8302" s="3">
        <v>4.8746780473581513E+24</v>
      </c>
      <c r="T8302" s="2">
        <v>4.149</v>
      </c>
      <c r="U8302" s="2">
        <v>4.149</v>
      </c>
      <c r="V8302" s="3">
        <v>7356673279444227</v>
      </c>
      <c r="AF8302" s="82"/>
      <c r="AG8302" s="2">
        <v>23304348335</v>
      </c>
      <c r="AH8302" s="1">
        <v>23369884335</v>
      </c>
      <c r="AI8302" s="49">
        <v>955459831396406</v>
      </c>
    </row>
    <row r="8303" spans="15:35" x14ac:dyDescent="0.3">
      <c r="O8303" s="82"/>
      <c r="P8303" s="2">
        <v>140961481648330</v>
      </c>
      <c r="Q8303" s="1">
        <v>85892305116395.563</v>
      </c>
      <c r="R8303" s="3">
        <v>4.8754702220008294E+24</v>
      </c>
      <c r="T8303" s="2">
        <v>4.1494999999999997</v>
      </c>
      <c r="U8303" s="2">
        <v>4.1494999999999997</v>
      </c>
      <c r="V8303" s="3">
        <v>7356673279444227</v>
      </c>
      <c r="AF8303" s="82"/>
      <c r="AG8303" s="2">
        <v>23304389835</v>
      </c>
      <c r="AH8303" s="1">
        <v>23369925835</v>
      </c>
      <c r="AI8303" s="49">
        <v>955798796609836</v>
      </c>
    </row>
    <row r="8304" spans="15:35" x14ac:dyDescent="0.3">
      <c r="O8304" s="82"/>
      <c r="P8304" s="2">
        <v>140961847639380</v>
      </c>
      <c r="Q8304" s="1">
        <v>85892306946380.563</v>
      </c>
      <c r="R8304" s="3">
        <v>4.8762624824551877E+24</v>
      </c>
      <c r="T8304" s="2">
        <v>4.1500000000000004</v>
      </c>
      <c r="U8304" s="2">
        <v>4.1500000000000004</v>
      </c>
      <c r="V8304" s="3">
        <v>7356673279444227</v>
      </c>
      <c r="AF8304" s="82"/>
      <c r="AG8304" s="2">
        <v>23304431335</v>
      </c>
      <c r="AH8304" s="1">
        <v>23369967335</v>
      </c>
      <c r="AI8304" s="49">
        <v>956137841952916</v>
      </c>
    </row>
    <row r="8305" spans="15:35" x14ac:dyDescent="0.3">
      <c r="O8305" s="82"/>
      <c r="P8305" s="2">
        <v>140962213650430</v>
      </c>
      <c r="Q8305" s="1">
        <v>85892308776465.563</v>
      </c>
      <c r="R8305" s="3">
        <v>6.0963185359073406E+24</v>
      </c>
      <c r="T8305" s="2">
        <v>4.1505000000000001</v>
      </c>
      <c r="U8305" s="2">
        <v>4.1505000000000001</v>
      </c>
      <c r="V8305" s="3">
        <v>7356673279444227</v>
      </c>
      <c r="AF8305" s="82"/>
      <c r="AG8305" s="2">
        <v>23304472845</v>
      </c>
      <c r="AH8305" s="1">
        <v>23370008845</v>
      </c>
      <c r="AI8305" s="49">
        <v>1195596209293890</v>
      </c>
    </row>
    <row r="8306" spans="15:35" x14ac:dyDescent="0.3">
      <c r="O8306" s="82"/>
      <c r="P8306" s="2">
        <v>140962579681480</v>
      </c>
      <c r="Q8306" s="1">
        <v>85892310606650.563</v>
      </c>
      <c r="R8306" s="3">
        <v>6.0973090760219179E+24</v>
      </c>
      <c r="T8306" s="2">
        <v>4.1509999999999998</v>
      </c>
      <c r="U8306" s="2">
        <v>4.1509999999999998</v>
      </c>
      <c r="V8306" s="3">
        <v>7356673279444227</v>
      </c>
      <c r="AF8306" s="82"/>
      <c r="AG8306" s="2">
        <v>23304514395</v>
      </c>
      <c r="AH8306" s="1">
        <v>23370050395</v>
      </c>
      <c r="AI8306" s="49">
        <v>1196020216332360</v>
      </c>
    </row>
    <row r="8307" spans="15:35" x14ac:dyDescent="0.3">
      <c r="O8307" s="82"/>
      <c r="P8307" s="2">
        <v>140962945732530</v>
      </c>
      <c r="Q8307" s="1">
        <v>85892312436935.563</v>
      </c>
      <c r="R8307" s="3">
        <v>6.0982997234185183E+24</v>
      </c>
      <c r="T8307" s="2">
        <v>4.1515000000000004</v>
      </c>
      <c r="U8307" s="2">
        <v>4.1515000000000004</v>
      </c>
      <c r="V8307" s="3">
        <v>7356673279444227</v>
      </c>
      <c r="AF8307" s="82"/>
      <c r="AG8307" s="2">
        <v>23304555945</v>
      </c>
      <c r="AH8307" s="1">
        <v>23370091945</v>
      </c>
      <c r="AI8307" s="49">
        <v>1196444323568400</v>
      </c>
    </row>
    <row r="8308" spans="15:35" x14ac:dyDescent="0.3">
      <c r="O8308" s="82"/>
      <c r="P8308" s="2">
        <v>140963311803580</v>
      </c>
      <c r="Q8308" s="1">
        <v>85892314267320.563</v>
      </c>
      <c r="R8308" s="3">
        <v>6.0992904781029551E+24</v>
      </c>
      <c r="T8308" s="2">
        <v>4.1520000000000001</v>
      </c>
      <c r="U8308" s="2">
        <v>4.1520000000000001</v>
      </c>
      <c r="V8308" s="3">
        <v>7356673279444227</v>
      </c>
      <c r="AF8308" s="82"/>
      <c r="AG8308" s="2">
        <v>23304597495</v>
      </c>
      <c r="AH8308" s="1">
        <v>23370133495</v>
      </c>
      <c r="AI8308" s="49">
        <v>1196868531013830</v>
      </c>
    </row>
    <row r="8309" spans="15:35" x14ac:dyDescent="0.3">
      <c r="O8309" s="82"/>
      <c r="P8309" s="2">
        <v>140963677894630</v>
      </c>
      <c r="Q8309" s="1">
        <v>85892316097805.563</v>
      </c>
      <c r="R8309" s="3">
        <v>6.100281340081035E+24</v>
      </c>
      <c r="T8309" s="2">
        <v>4.1524999999999999</v>
      </c>
      <c r="U8309" s="2">
        <v>4.1524999999999999</v>
      </c>
      <c r="V8309" s="3">
        <v>7356673279444227</v>
      </c>
      <c r="AF8309" s="82"/>
      <c r="AG8309" s="2">
        <v>23304639045</v>
      </c>
      <c r="AH8309" s="1">
        <v>23370175045</v>
      </c>
      <c r="AI8309" s="49">
        <v>1197292838680500</v>
      </c>
    </row>
    <row r="8310" spans="15:35" x14ac:dyDescent="0.3">
      <c r="O8310" s="82"/>
      <c r="P8310" s="2">
        <v>140964044005680</v>
      </c>
      <c r="Q8310" s="1">
        <v>85892317928390.563</v>
      </c>
      <c r="R8310" s="3">
        <v>6.1012723093585681E+24</v>
      </c>
      <c r="T8310" s="2">
        <v>4.1529999999999996</v>
      </c>
      <c r="U8310" s="2">
        <v>4.1529999999999996</v>
      </c>
      <c r="V8310" s="3">
        <v>7356673279444227</v>
      </c>
      <c r="AF8310" s="82"/>
      <c r="AG8310" s="2">
        <v>23304680595</v>
      </c>
      <c r="AH8310" s="1">
        <v>23370216595</v>
      </c>
      <c r="AI8310" s="49">
        <v>1197717246580220</v>
      </c>
    </row>
    <row r="8311" spans="15:35" x14ac:dyDescent="0.3">
      <c r="O8311" s="82"/>
      <c r="P8311" s="2">
        <v>140964410136730</v>
      </c>
      <c r="Q8311" s="1">
        <v>85892319759075.563</v>
      </c>
      <c r="R8311" s="3">
        <v>6.1022633859413656E+24</v>
      </c>
      <c r="T8311" s="2">
        <v>4.1535000000000002</v>
      </c>
      <c r="U8311" s="2">
        <v>4.1535000000000002</v>
      </c>
      <c r="V8311" s="3">
        <v>7356673279444227</v>
      </c>
      <c r="AF8311" s="82"/>
      <c r="AG8311" s="2">
        <v>23304722145</v>
      </c>
      <c r="AH8311" s="1">
        <v>23370258145</v>
      </c>
      <c r="AI8311" s="49">
        <v>1198141754724840</v>
      </c>
    </row>
    <row r="8312" spans="15:35" x14ac:dyDescent="0.3">
      <c r="O8312" s="82"/>
      <c r="P8312" s="2">
        <v>140964776287780</v>
      </c>
      <c r="Q8312" s="1">
        <v>85892321589860.563</v>
      </c>
      <c r="R8312" s="3">
        <v>6.1032545698352319E+24</v>
      </c>
      <c r="T8312" s="2">
        <v>4.1539999999999999</v>
      </c>
      <c r="U8312" s="2">
        <v>4.1539999999999999</v>
      </c>
      <c r="V8312" s="3">
        <v>7356673279444227</v>
      </c>
      <c r="AF8312" s="82"/>
      <c r="AG8312" s="2">
        <v>23304763695</v>
      </c>
      <c r="AH8312" s="1">
        <v>23370299695</v>
      </c>
      <c r="AI8312" s="49">
        <v>1198566363126180</v>
      </c>
    </row>
    <row r="8313" spans="15:35" x14ac:dyDescent="0.3">
      <c r="O8313" s="82"/>
      <c r="P8313" s="2">
        <v>140965142458830</v>
      </c>
      <c r="Q8313" s="1">
        <v>85892323420745.563</v>
      </c>
      <c r="R8313" s="3">
        <v>6.1042458610459783E+24</v>
      </c>
      <c r="T8313" s="2">
        <v>4.1544999999999996</v>
      </c>
      <c r="U8313" s="2">
        <v>4.1544999999999996</v>
      </c>
      <c r="V8313" s="3">
        <v>7356673279444227</v>
      </c>
      <c r="AF8313" s="82"/>
      <c r="AG8313" s="2">
        <v>23304805245</v>
      </c>
      <c r="AH8313" s="1">
        <v>23370341245</v>
      </c>
      <c r="AI8313" s="49">
        <v>1198991071796080</v>
      </c>
    </row>
    <row r="8314" spans="15:35" x14ac:dyDescent="0.3">
      <c r="O8314" s="82"/>
      <c r="P8314" s="2">
        <v>140965508649880</v>
      </c>
      <c r="Q8314" s="1">
        <v>85892325251730.563</v>
      </c>
      <c r="R8314" s="3">
        <v>6.1052372595794136E+24</v>
      </c>
      <c r="T8314" s="2">
        <v>4.1550000000000002</v>
      </c>
      <c r="U8314" s="2">
        <v>4.1550000000000002</v>
      </c>
      <c r="V8314" s="3">
        <v>7356673279444227</v>
      </c>
      <c r="AF8314" s="82"/>
      <c r="AG8314" s="2">
        <v>23304846795</v>
      </c>
      <c r="AH8314" s="1">
        <v>23370382795</v>
      </c>
      <c r="AI8314" s="49">
        <v>1199415880746380</v>
      </c>
    </row>
    <row r="8315" spans="15:35" x14ac:dyDescent="0.3">
      <c r="O8315" s="82"/>
      <c r="P8315" s="2">
        <v>140965874860930</v>
      </c>
      <c r="Q8315" s="1">
        <v>85892327082815.563</v>
      </c>
      <c r="R8315" s="3">
        <v>6.1062287654413468E+24</v>
      </c>
      <c r="T8315" s="2">
        <v>4.1555</v>
      </c>
      <c r="U8315" s="2">
        <v>4.1555</v>
      </c>
      <c r="V8315" s="3">
        <v>7356673279444227</v>
      </c>
      <c r="AF8315" s="82"/>
      <c r="AG8315" s="2">
        <v>23304888355</v>
      </c>
      <c r="AH8315" s="1">
        <v>23370424355</v>
      </c>
      <c r="AI8315" s="49">
        <v>1199840789988900</v>
      </c>
    </row>
    <row r="8316" spans="15:35" x14ac:dyDescent="0.3">
      <c r="O8316" s="82"/>
      <c r="P8316" s="2">
        <v>140966241091980</v>
      </c>
      <c r="Q8316" s="1">
        <v>85892328914000.563</v>
      </c>
      <c r="R8316" s="3">
        <v>6.107220378637588E+24</v>
      </c>
      <c r="T8316" s="2">
        <v>4.1559999999999997</v>
      </c>
      <c r="U8316" s="2">
        <v>4.1559999999999997</v>
      </c>
      <c r="V8316" s="3">
        <v>7356673279444227</v>
      </c>
      <c r="AF8316" s="82"/>
      <c r="AG8316" s="2">
        <v>23304929955</v>
      </c>
      <c r="AH8316" s="1">
        <v>23370465955</v>
      </c>
      <c r="AI8316" s="49">
        <v>1200265799535480</v>
      </c>
    </row>
    <row r="8317" spans="15:35" x14ac:dyDescent="0.3">
      <c r="O8317" s="82"/>
      <c r="P8317" s="2">
        <v>140966607343030</v>
      </c>
      <c r="Q8317" s="1">
        <v>85892330745285.563</v>
      </c>
      <c r="R8317" s="3">
        <v>6.1082120991739439E+24</v>
      </c>
      <c r="T8317" s="2">
        <v>4.1565000000000003</v>
      </c>
      <c r="U8317" s="2">
        <v>4.1565000000000003</v>
      </c>
      <c r="V8317" s="3">
        <v>7356673279444227</v>
      </c>
      <c r="AF8317" s="82"/>
      <c r="AG8317" s="2">
        <v>23304971555</v>
      </c>
      <c r="AH8317" s="1">
        <v>23370507555</v>
      </c>
      <c r="AI8317" s="49">
        <v>1200690909397950</v>
      </c>
    </row>
    <row r="8318" spans="15:35" x14ac:dyDescent="0.3">
      <c r="O8318" s="82"/>
      <c r="P8318" s="2">
        <v>140966973614080</v>
      </c>
      <c r="Q8318" s="1">
        <v>85892332576670.563</v>
      </c>
      <c r="R8318" s="3">
        <v>6.1092039270562234E+24</v>
      </c>
      <c r="T8318" s="2">
        <v>4.157</v>
      </c>
      <c r="U8318" s="2">
        <v>4.157</v>
      </c>
      <c r="V8318" s="3">
        <v>7356673279444227</v>
      </c>
      <c r="AF8318" s="82"/>
      <c r="AG8318" s="2">
        <v>23305013155</v>
      </c>
      <c r="AH8318" s="1">
        <v>23370549155</v>
      </c>
      <c r="AI8318" s="49">
        <v>1201116119588150</v>
      </c>
    </row>
    <row r="8319" spans="15:35" x14ac:dyDescent="0.3">
      <c r="O8319" s="82"/>
      <c r="P8319" s="2">
        <v>140967339905130</v>
      </c>
      <c r="Q8319" s="1">
        <v>85892334408155.563</v>
      </c>
      <c r="R8319" s="3">
        <v>6.1101958622902356E+24</v>
      </c>
      <c r="T8319" s="2">
        <v>4.1574999999999998</v>
      </c>
      <c r="U8319" s="2">
        <v>4.1574999999999998</v>
      </c>
      <c r="V8319" s="3">
        <v>7356673279444227</v>
      </c>
      <c r="AF8319" s="82"/>
      <c r="AG8319" s="2">
        <v>23305054755</v>
      </c>
      <c r="AH8319" s="1">
        <v>23370590755</v>
      </c>
      <c r="AI8319" s="49">
        <v>1201541430117900</v>
      </c>
    </row>
    <row r="8320" spans="15:35" x14ac:dyDescent="0.3">
      <c r="O8320" s="82"/>
      <c r="P8320" s="2">
        <v>140967706216180</v>
      </c>
      <c r="Q8320" s="1">
        <v>85892336239740.563</v>
      </c>
      <c r="R8320" s="3">
        <v>6.1111879048817903E+24</v>
      </c>
      <c r="T8320" s="2">
        <v>4.1580000000000004</v>
      </c>
      <c r="U8320" s="2">
        <v>4.1580000000000004</v>
      </c>
      <c r="V8320" s="3">
        <v>7356673279444227</v>
      </c>
      <c r="AF8320" s="82"/>
      <c r="AG8320" s="2">
        <v>23305096355</v>
      </c>
      <c r="AH8320" s="1">
        <v>23370632355</v>
      </c>
      <c r="AI8320" s="49">
        <v>1201966840999040</v>
      </c>
    </row>
    <row r="8321" spans="15:35" x14ac:dyDescent="0.3">
      <c r="O8321" s="82"/>
      <c r="P8321" s="2">
        <v>140968072547230</v>
      </c>
      <c r="Q8321" s="1">
        <v>85892338071425.563</v>
      </c>
      <c r="R8321" s="3">
        <v>6.1121800548366967E+24</v>
      </c>
      <c r="T8321" s="2">
        <v>4.1585000000000001</v>
      </c>
      <c r="U8321" s="2">
        <v>4.1585000000000001</v>
      </c>
      <c r="V8321" s="3">
        <v>7356673279444227</v>
      </c>
      <c r="AF8321" s="82"/>
      <c r="AG8321" s="2">
        <v>23305137955</v>
      </c>
      <c r="AH8321" s="1">
        <v>23370673955</v>
      </c>
      <c r="AI8321" s="49">
        <v>1202392352243410</v>
      </c>
    </row>
    <row r="8322" spans="15:35" x14ac:dyDescent="0.3">
      <c r="O8322" s="82"/>
      <c r="P8322" s="2">
        <v>140968438898280</v>
      </c>
      <c r="Q8322" s="1">
        <v>85892339903210.563</v>
      </c>
      <c r="R8322" s="3">
        <v>6.1131723121607635E+24</v>
      </c>
      <c r="T8322" s="2">
        <v>4.1589999999999998</v>
      </c>
      <c r="U8322" s="2">
        <v>4.1589999999999998</v>
      </c>
      <c r="V8322" s="3">
        <v>7356673279444227</v>
      </c>
      <c r="AF8322" s="82"/>
      <c r="AG8322" s="2">
        <v>23305179555</v>
      </c>
      <c r="AH8322" s="1">
        <v>23370715555</v>
      </c>
      <c r="AI8322" s="49">
        <v>1202817963862830</v>
      </c>
    </row>
    <row r="8323" spans="15:35" x14ac:dyDescent="0.3">
      <c r="O8323" s="82"/>
      <c r="P8323" s="2">
        <v>140968805269330</v>
      </c>
      <c r="Q8323" s="1">
        <v>85892341735095.563</v>
      </c>
      <c r="R8323" s="3">
        <v>6.1141646768597977E+24</v>
      </c>
      <c r="T8323" s="2">
        <v>4.1595000000000004</v>
      </c>
      <c r="U8323" s="2">
        <v>4.1595000000000004</v>
      </c>
      <c r="V8323" s="3">
        <v>7356673279444227</v>
      </c>
      <c r="AF8323" s="82"/>
      <c r="AG8323" s="2">
        <v>23305221155</v>
      </c>
      <c r="AH8323" s="1">
        <v>23370757155</v>
      </c>
      <c r="AI8323" s="49">
        <v>1203243675869140</v>
      </c>
    </row>
    <row r="8324" spans="15:35" x14ac:dyDescent="0.3">
      <c r="O8324" s="82"/>
      <c r="P8324" s="2">
        <v>140969171660380</v>
      </c>
      <c r="Q8324" s="1">
        <v>85892343567080.563</v>
      </c>
      <c r="R8324" s="3">
        <v>6.1151571489396091E+24</v>
      </c>
      <c r="T8324" s="2">
        <v>4.16</v>
      </c>
      <c r="U8324" s="2">
        <v>4.16</v>
      </c>
      <c r="V8324" s="3">
        <v>7356673279444227</v>
      </c>
      <c r="AF8324" s="82"/>
      <c r="AG8324" s="2">
        <v>23305262755</v>
      </c>
      <c r="AH8324" s="1">
        <v>23370798755</v>
      </c>
      <c r="AI8324" s="49">
        <v>1203669488274180</v>
      </c>
    </row>
    <row r="8325" spans="15:35" x14ac:dyDescent="0.3">
      <c r="O8325" s="82"/>
      <c r="P8325" s="2">
        <v>140969538071430</v>
      </c>
      <c r="Q8325" s="1">
        <v>85892345399165.563</v>
      </c>
      <c r="R8325" s="3">
        <v>6.116149728406008E+24</v>
      </c>
      <c r="T8325" s="2">
        <v>4.1604999999999999</v>
      </c>
      <c r="U8325" s="2">
        <v>4.1604999999999999</v>
      </c>
      <c r="V8325" s="3">
        <v>7356673279444227</v>
      </c>
      <c r="AF8325" s="82"/>
      <c r="AG8325" s="2">
        <v>23305304365</v>
      </c>
      <c r="AH8325" s="1">
        <v>23370840365</v>
      </c>
      <c r="AI8325" s="49">
        <v>1204095401089770</v>
      </c>
    </row>
    <row r="8326" spans="15:35" x14ac:dyDescent="0.3">
      <c r="O8326" s="82"/>
      <c r="P8326" s="2">
        <v>140969904502480</v>
      </c>
      <c r="Q8326" s="1">
        <v>85892347231350.563</v>
      </c>
      <c r="R8326" s="3">
        <v>6.117142415264802E+24</v>
      </c>
      <c r="T8326" s="2">
        <v>4.1609999999999996</v>
      </c>
      <c r="U8326" s="2">
        <v>4.1609999999999996</v>
      </c>
      <c r="V8326" s="3">
        <v>7356673279444227</v>
      </c>
      <c r="AF8326" s="82"/>
      <c r="AG8326" s="2">
        <v>23305346015</v>
      </c>
      <c r="AH8326" s="1">
        <v>23370882015</v>
      </c>
      <c r="AI8326" s="49">
        <v>1204521414327740</v>
      </c>
    </row>
    <row r="8327" spans="15:35" x14ac:dyDescent="0.3">
      <c r="O8327" s="82"/>
      <c r="P8327" s="2">
        <v>140970270953530</v>
      </c>
      <c r="Q8327" s="1">
        <v>85892349063635.563</v>
      </c>
      <c r="R8327" s="3">
        <v>6.1181352095218023E+24</v>
      </c>
      <c r="T8327" s="2">
        <v>4.1615000000000002</v>
      </c>
      <c r="U8327" s="2">
        <v>4.1615000000000002</v>
      </c>
      <c r="V8327" s="3">
        <v>7356673279444227</v>
      </c>
      <c r="AF8327" s="82"/>
      <c r="AG8327" s="2">
        <v>23305387665</v>
      </c>
      <c r="AH8327" s="1">
        <v>23370923665</v>
      </c>
      <c r="AI8327" s="49">
        <v>1204947527999940</v>
      </c>
    </row>
    <row r="8328" spans="15:35" x14ac:dyDescent="0.3">
      <c r="O8328" s="82"/>
      <c r="P8328" s="2">
        <v>140970637424580</v>
      </c>
      <c r="Q8328" s="1">
        <v>85892350896020.563</v>
      </c>
      <c r="R8328" s="3">
        <v>6.1191281111828136E+24</v>
      </c>
      <c r="T8328" s="2">
        <v>4.1619999999999999</v>
      </c>
      <c r="U8328" s="2">
        <v>4.1619999999999999</v>
      </c>
      <c r="V8328" s="3">
        <v>7356673279444227</v>
      </c>
      <c r="AF8328" s="82"/>
      <c r="AG8328" s="2">
        <v>23305429315</v>
      </c>
      <c r="AH8328" s="1">
        <v>23370965315</v>
      </c>
      <c r="AI8328" s="49">
        <v>1205373742118190</v>
      </c>
    </row>
    <row r="8329" spans="15:35" x14ac:dyDescent="0.3">
      <c r="O8329" s="82"/>
      <c r="P8329" s="2">
        <v>140971003915630</v>
      </c>
      <c r="Q8329" s="1">
        <v>85892352728505.563</v>
      </c>
      <c r="R8329" s="3">
        <v>6.1201211202536479E+24</v>
      </c>
      <c r="T8329" s="2">
        <v>4.1624999999999996</v>
      </c>
      <c r="U8329" s="2">
        <v>4.1624999999999996</v>
      </c>
      <c r="V8329" s="3">
        <v>7356673279444227</v>
      </c>
      <c r="AF8329" s="82"/>
      <c r="AG8329" s="2">
        <v>23305470965</v>
      </c>
      <c r="AH8329" s="1">
        <v>23371006965</v>
      </c>
      <c r="AI8329" s="49">
        <v>1205800056694320</v>
      </c>
    </row>
    <row r="8330" spans="15:35" x14ac:dyDescent="0.3">
      <c r="O8330" s="82"/>
      <c r="P8330" s="2">
        <v>140971370426680</v>
      </c>
      <c r="Q8330" s="1">
        <v>85892354561090.563</v>
      </c>
      <c r="R8330" s="3">
        <v>6.1211142367401122E+24</v>
      </c>
      <c r="T8330" s="2">
        <v>4.1630000000000003</v>
      </c>
      <c r="U8330" s="2">
        <v>4.1630000000000003</v>
      </c>
      <c r="V8330" s="3">
        <v>7356673279444227</v>
      </c>
      <c r="AF8330" s="82"/>
      <c r="AG8330" s="2">
        <v>23305512615</v>
      </c>
      <c r="AH8330" s="1">
        <v>23371048615</v>
      </c>
      <c r="AI8330" s="49">
        <v>1206226471740180</v>
      </c>
    </row>
    <row r="8331" spans="15:35" x14ac:dyDescent="0.3">
      <c r="O8331" s="82"/>
      <c r="P8331" s="2">
        <v>140971736957730</v>
      </c>
      <c r="Q8331" s="1">
        <v>85892356393775.563</v>
      </c>
      <c r="R8331" s="3">
        <v>6.1221074606480175E+24</v>
      </c>
      <c r="T8331" s="2">
        <v>4.1635</v>
      </c>
      <c r="U8331" s="2">
        <v>4.1635</v>
      </c>
      <c r="V8331" s="3">
        <v>7356673279444227</v>
      </c>
      <c r="AF8331" s="82"/>
      <c r="AG8331" s="2">
        <v>23305554265</v>
      </c>
      <c r="AH8331" s="1">
        <v>23371090265</v>
      </c>
      <c r="AI8331" s="49">
        <v>1206652987267590</v>
      </c>
    </row>
    <row r="8332" spans="15:35" x14ac:dyDescent="0.3">
      <c r="O8332" s="82"/>
      <c r="P8332" s="2">
        <v>140972103508780</v>
      </c>
      <c r="Q8332" s="1">
        <v>85892358226560.563</v>
      </c>
      <c r="R8332" s="3">
        <v>6.1231007919831706E+24</v>
      </c>
      <c r="T8332" s="2">
        <v>4.1639999999999997</v>
      </c>
      <c r="U8332" s="2">
        <v>4.1639999999999997</v>
      </c>
      <c r="V8332" s="3">
        <v>7356673279444227</v>
      </c>
      <c r="AF8332" s="82"/>
      <c r="AG8332" s="2">
        <v>23305595915</v>
      </c>
      <c r="AH8332" s="1">
        <v>23371131915</v>
      </c>
      <c r="AI8332" s="49">
        <v>1207079603288380</v>
      </c>
    </row>
    <row r="8333" spans="15:35" x14ac:dyDescent="0.3">
      <c r="O8333" s="82"/>
      <c r="P8333" s="2">
        <v>140972470079830</v>
      </c>
      <c r="Q8333" s="1">
        <v>85892360059445.563</v>
      </c>
      <c r="R8333" s="3">
        <v>6.1240942307513815E+24</v>
      </c>
      <c r="T8333" s="2">
        <v>4.1645000000000003</v>
      </c>
      <c r="U8333" s="2">
        <v>4.1645000000000003</v>
      </c>
      <c r="V8333" s="3">
        <v>7356673279444227</v>
      </c>
      <c r="AF8333" s="82"/>
      <c r="AG8333" s="2">
        <v>23305637565</v>
      </c>
      <c r="AH8333" s="1">
        <v>23371173565</v>
      </c>
      <c r="AI8333" s="49">
        <v>1207506319814390</v>
      </c>
    </row>
    <row r="8334" spans="15:35" x14ac:dyDescent="0.3">
      <c r="O8334" s="82"/>
      <c r="P8334" s="2">
        <v>140972836670880</v>
      </c>
      <c r="Q8334" s="1">
        <v>85892361892430.563</v>
      </c>
      <c r="R8334" s="3">
        <v>6.1250877769584592E+24</v>
      </c>
      <c r="T8334" s="2">
        <v>4.165</v>
      </c>
      <c r="U8334" s="2">
        <v>4.165</v>
      </c>
      <c r="V8334" s="3">
        <v>7356673279444227</v>
      </c>
      <c r="AF8334" s="82"/>
      <c r="AG8334" s="2">
        <v>23305679215</v>
      </c>
      <c r="AH8334" s="1">
        <v>23371215215</v>
      </c>
      <c r="AI8334" s="49">
        <v>1207933136857450</v>
      </c>
    </row>
    <row r="8335" spans="15:35" x14ac:dyDescent="0.3">
      <c r="O8335" s="82"/>
      <c r="P8335" s="2">
        <v>140973203281930</v>
      </c>
      <c r="Q8335" s="1">
        <v>85892363725515.563</v>
      </c>
      <c r="R8335" s="3">
        <v>6.1260814306102114E+24</v>
      </c>
      <c r="T8335" s="2">
        <v>4.1654999999999998</v>
      </c>
      <c r="U8335" s="2">
        <v>4.1654999999999998</v>
      </c>
      <c r="V8335" s="3">
        <v>7356673279444227</v>
      </c>
      <c r="AF8335" s="82"/>
      <c r="AG8335" s="2">
        <v>23305720875</v>
      </c>
      <c r="AH8335" s="1">
        <v>23371256875</v>
      </c>
      <c r="AI8335" s="49">
        <v>1208360054429400</v>
      </c>
    </row>
    <row r="8336" spans="15:35" x14ac:dyDescent="0.3">
      <c r="O8336" s="82"/>
      <c r="P8336" s="2">
        <v>140973569912980</v>
      </c>
      <c r="Q8336" s="1">
        <v>85892365558700.563</v>
      </c>
      <c r="R8336" s="3">
        <v>6.1270751917124494E+24</v>
      </c>
      <c r="T8336" s="2">
        <v>4.1660000000000004</v>
      </c>
      <c r="U8336" s="2">
        <v>4.1660000000000004</v>
      </c>
      <c r="V8336" s="3">
        <v>7356673279444227</v>
      </c>
      <c r="AF8336" s="82"/>
      <c r="AG8336" s="2">
        <v>23305762575</v>
      </c>
      <c r="AH8336" s="1">
        <v>23371298575</v>
      </c>
      <c r="AI8336" s="49">
        <v>1208787072542060</v>
      </c>
    </row>
    <row r="8337" spans="15:35" x14ac:dyDescent="0.3">
      <c r="O8337" s="82"/>
      <c r="P8337" s="2">
        <v>140973936564030</v>
      </c>
      <c r="Q8337" s="1">
        <v>85892367391985.563</v>
      </c>
      <c r="R8337" s="3">
        <v>6.1280690602709799E+24</v>
      </c>
      <c r="T8337" s="2">
        <v>4.1665000000000001</v>
      </c>
      <c r="U8337" s="2">
        <v>4.1665000000000001</v>
      </c>
      <c r="V8337" s="3">
        <v>7356673279444227</v>
      </c>
      <c r="AF8337" s="82"/>
      <c r="AG8337" s="2">
        <v>23305804275</v>
      </c>
      <c r="AH8337" s="1">
        <v>23371340275</v>
      </c>
      <c r="AI8337" s="49">
        <v>1209214191207270</v>
      </c>
    </row>
    <row r="8338" spans="15:35" x14ac:dyDescent="0.3">
      <c r="O8338" s="82"/>
      <c r="P8338" s="2">
        <v>140974303235080</v>
      </c>
      <c r="Q8338" s="1">
        <v>85892369225370.563</v>
      </c>
      <c r="R8338" s="3">
        <v>6.1290630362916119E+24</v>
      </c>
      <c r="T8338" s="2">
        <v>4.1669999999999998</v>
      </c>
      <c r="U8338" s="2">
        <v>4.1669999999999998</v>
      </c>
      <c r="V8338" s="3">
        <v>7356673279444227</v>
      </c>
      <c r="AF8338" s="82"/>
      <c r="AG8338" s="2">
        <v>23305845975</v>
      </c>
      <c r="AH8338" s="1">
        <v>23371381975</v>
      </c>
      <c r="AI8338" s="49">
        <v>1209641410436870</v>
      </c>
    </row>
    <row r="8339" spans="15:35" x14ac:dyDescent="0.3">
      <c r="O8339" s="82"/>
      <c r="P8339" s="2">
        <v>140974669926130</v>
      </c>
      <c r="Q8339" s="1">
        <v>85892371058855.563</v>
      </c>
      <c r="R8339" s="3">
        <v>6.1300571197801553E+24</v>
      </c>
      <c r="T8339" s="2">
        <v>4.1675000000000004</v>
      </c>
      <c r="U8339" s="2">
        <v>4.1675000000000004</v>
      </c>
      <c r="V8339" s="3">
        <v>7356673279444227</v>
      </c>
      <c r="AF8339" s="82"/>
      <c r="AG8339" s="2">
        <v>23305887675</v>
      </c>
      <c r="AH8339" s="1">
        <v>23371423675</v>
      </c>
      <c r="AI8339" s="49">
        <v>1210068730242680</v>
      </c>
    </row>
    <row r="8340" spans="15:35" x14ac:dyDescent="0.3">
      <c r="O8340" s="82"/>
      <c r="P8340" s="2">
        <v>140975036637180</v>
      </c>
      <c r="Q8340" s="1">
        <v>85892372892440.563</v>
      </c>
      <c r="R8340" s="3">
        <v>6.1310513107424191E+24</v>
      </c>
      <c r="T8340" s="2">
        <v>4.1680000000000001</v>
      </c>
      <c r="U8340" s="2">
        <v>4.1680000000000001</v>
      </c>
      <c r="V8340" s="3">
        <v>7356673279444227</v>
      </c>
      <c r="AF8340" s="82"/>
      <c r="AG8340" s="2">
        <v>23305929375</v>
      </c>
      <c r="AH8340" s="1">
        <v>23371465375</v>
      </c>
      <c r="AI8340" s="49">
        <v>1210496150636540</v>
      </c>
    </row>
    <row r="8341" spans="15:35" x14ac:dyDescent="0.3">
      <c r="O8341" s="82"/>
      <c r="P8341" s="2">
        <v>140975403368230</v>
      </c>
      <c r="Q8341" s="1">
        <v>85892374726125.563</v>
      </c>
      <c r="R8341" s="3">
        <v>6.1320456091842123E+24</v>
      </c>
      <c r="T8341" s="2">
        <v>4.1684999999999999</v>
      </c>
      <c r="U8341" s="2">
        <v>4.1684999999999999</v>
      </c>
      <c r="V8341" s="3">
        <v>7356673279444227</v>
      </c>
      <c r="AF8341" s="82"/>
      <c r="AG8341" s="2">
        <v>23305971075</v>
      </c>
      <c r="AH8341" s="1">
        <v>23371507075</v>
      </c>
      <c r="AI8341" s="49">
        <v>1210923671630280</v>
      </c>
    </row>
    <row r="8342" spans="15:35" x14ac:dyDescent="0.3">
      <c r="O8342" s="82"/>
      <c r="P8342" s="2">
        <v>140975770119280</v>
      </c>
      <c r="Q8342" s="1">
        <v>85892376559910.563</v>
      </c>
      <c r="R8342" s="3">
        <v>6.1330400151113428E+24</v>
      </c>
      <c r="T8342" s="2">
        <v>4.1689999999999996</v>
      </c>
      <c r="U8342" s="2">
        <v>4.1689999999999996</v>
      </c>
      <c r="V8342" s="3">
        <v>7356673279444227</v>
      </c>
      <c r="AF8342" s="82"/>
      <c r="AG8342" s="2">
        <v>23306012775</v>
      </c>
      <c r="AH8342" s="1">
        <v>23371548775</v>
      </c>
      <c r="AI8342" s="49">
        <v>1211351293235730</v>
      </c>
    </row>
    <row r="8343" spans="15:35" x14ac:dyDescent="0.3">
      <c r="O8343" s="82"/>
      <c r="P8343" s="2">
        <v>140976136890330</v>
      </c>
      <c r="Q8343" s="1">
        <v>85892378393795.563</v>
      </c>
      <c r="R8343" s="3">
        <v>6.1340345285296183E+24</v>
      </c>
      <c r="T8343" s="2">
        <v>4.1695000000000002</v>
      </c>
      <c r="U8343" s="2">
        <v>4.1695000000000002</v>
      </c>
      <c r="V8343" s="3">
        <v>7356673279444227</v>
      </c>
      <c r="AF8343" s="82"/>
      <c r="AG8343" s="2">
        <v>23306054475</v>
      </c>
      <c r="AH8343" s="1">
        <v>23371590475</v>
      </c>
      <c r="AI8343" s="49">
        <v>1211779015464730</v>
      </c>
    </row>
    <row r="8344" spans="15:35" x14ac:dyDescent="0.3">
      <c r="O8344" s="82"/>
      <c r="P8344" s="2">
        <v>140976503681380</v>
      </c>
      <c r="Q8344" s="1">
        <v>85892380227780.563</v>
      </c>
      <c r="R8344" s="3">
        <v>6.13502914944485E+24</v>
      </c>
      <c r="T8344" s="2">
        <v>4.17</v>
      </c>
      <c r="U8344" s="2">
        <v>4.17</v>
      </c>
      <c r="V8344" s="3">
        <v>7356673279444227</v>
      </c>
      <c r="AF8344" s="82"/>
      <c r="AG8344" s="2">
        <v>23306096175</v>
      </c>
      <c r="AH8344" s="1">
        <v>23371632175</v>
      </c>
      <c r="AI8344" s="49">
        <v>1212206838329110</v>
      </c>
    </row>
    <row r="8345" spans="15:35" x14ac:dyDescent="0.3">
      <c r="O8345" s="82"/>
      <c r="P8345" s="2">
        <v>140976870492430</v>
      </c>
      <c r="Q8345" s="1">
        <v>85892382061865.563</v>
      </c>
      <c r="R8345" s="3">
        <v>6.1360238778628458E+24</v>
      </c>
      <c r="T8345" s="2">
        <v>4.1704999999999997</v>
      </c>
      <c r="U8345" s="2">
        <v>4.1704999999999997</v>
      </c>
      <c r="V8345" s="3">
        <v>7356673279444227</v>
      </c>
      <c r="AF8345" s="82"/>
      <c r="AG8345" s="2">
        <v>23306137885</v>
      </c>
      <c r="AH8345" s="1">
        <v>23371673885</v>
      </c>
      <c r="AI8345" s="49">
        <v>1212634761840710</v>
      </c>
    </row>
    <row r="8346" spans="15:35" x14ac:dyDescent="0.3">
      <c r="O8346" s="82"/>
      <c r="P8346" s="2">
        <v>140977237323480</v>
      </c>
      <c r="Q8346" s="1">
        <v>85892383896050.563</v>
      </c>
      <c r="R8346" s="3">
        <v>6.1370187137894156E+24</v>
      </c>
      <c r="T8346" s="2">
        <v>4.1710000000000003</v>
      </c>
      <c r="U8346" s="2">
        <v>4.1710000000000003</v>
      </c>
      <c r="V8346" s="3">
        <v>7356673279444227</v>
      </c>
      <c r="AF8346" s="82"/>
      <c r="AG8346" s="2">
        <v>23306179635</v>
      </c>
      <c r="AH8346" s="1">
        <v>23371715635</v>
      </c>
      <c r="AI8346" s="49">
        <v>1213062786011350</v>
      </c>
    </row>
    <row r="8347" spans="15:35" x14ac:dyDescent="0.3">
      <c r="O8347" s="82"/>
      <c r="P8347" s="2">
        <v>140977604174530</v>
      </c>
      <c r="Q8347" s="1">
        <v>85892385730335.563</v>
      </c>
      <c r="R8347" s="3">
        <v>6.1380136572303674E+24</v>
      </c>
      <c r="T8347" s="2">
        <v>4.1715</v>
      </c>
      <c r="U8347" s="2">
        <v>4.1715</v>
      </c>
      <c r="V8347" s="3">
        <v>7356673279444227</v>
      </c>
      <c r="AF8347" s="82"/>
      <c r="AG8347" s="2">
        <v>23306221385</v>
      </c>
      <c r="AH8347" s="1">
        <v>23371757385</v>
      </c>
      <c r="AI8347" s="49">
        <v>1213490910852870</v>
      </c>
    </row>
    <row r="8348" spans="15:35" x14ac:dyDescent="0.3">
      <c r="O8348" s="82"/>
      <c r="P8348" s="2">
        <v>140977971045580</v>
      </c>
      <c r="Q8348" s="1">
        <v>85892387564720.563</v>
      </c>
      <c r="R8348" s="3">
        <v>6.139008708191509E+24</v>
      </c>
      <c r="T8348" s="2">
        <v>4.1719999999999997</v>
      </c>
      <c r="U8348" s="2">
        <v>4.1719999999999997</v>
      </c>
      <c r="V8348" s="3">
        <v>7356673279444227</v>
      </c>
      <c r="AF8348" s="82"/>
      <c r="AG8348" s="2">
        <v>23306263135</v>
      </c>
      <c r="AH8348" s="1">
        <v>23371799135</v>
      </c>
      <c r="AI8348" s="49">
        <v>1213919136377100</v>
      </c>
    </row>
    <row r="8349" spans="15:35" x14ac:dyDescent="0.3">
      <c r="O8349" s="82"/>
      <c r="P8349" s="2">
        <v>140978337936630</v>
      </c>
      <c r="Q8349" s="1">
        <v>85892389399205.563</v>
      </c>
      <c r="R8349" s="3">
        <v>6.1400038666786504E+24</v>
      </c>
      <c r="T8349" s="2">
        <v>4.1725000000000003</v>
      </c>
      <c r="U8349" s="2">
        <v>4.1725000000000003</v>
      </c>
      <c r="V8349" s="3">
        <v>7356673279444227</v>
      </c>
      <c r="AF8349" s="82"/>
      <c r="AG8349" s="2">
        <v>23306304885</v>
      </c>
      <c r="AH8349" s="1">
        <v>23371840885</v>
      </c>
      <c r="AI8349" s="49">
        <v>1214347462595880</v>
      </c>
    </row>
    <row r="8350" spans="15:35" x14ac:dyDescent="0.3">
      <c r="O8350" s="82"/>
      <c r="P8350" s="2">
        <v>140978704847680</v>
      </c>
      <c r="Q8350" s="1">
        <v>85892391233790.563</v>
      </c>
      <c r="R8350" s="3">
        <v>6.1409991326976017E+24</v>
      </c>
      <c r="T8350" s="2">
        <v>4.173</v>
      </c>
      <c r="U8350" s="2">
        <v>4.173</v>
      </c>
      <c r="V8350" s="3">
        <v>7356673279444227</v>
      </c>
      <c r="AF8350" s="82"/>
      <c r="AG8350" s="2">
        <v>23306346635</v>
      </c>
      <c r="AH8350" s="1">
        <v>23371882635</v>
      </c>
      <c r="AI8350" s="49">
        <v>1214775889521030</v>
      </c>
    </row>
    <row r="8351" spans="15:35" x14ac:dyDescent="0.3">
      <c r="O8351" s="82"/>
      <c r="P8351" s="2">
        <v>140979071778730</v>
      </c>
      <c r="Q8351" s="1">
        <v>85892393068475.563</v>
      </c>
      <c r="R8351" s="3">
        <v>6.1419945062541707E+24</v>
      </c>
      <c r="T8351" s="2">
        <v>4.1734999999999998</v>
      </c>
      <c r="U8351" s="2">
        <v>4.1734999999999998</v>
      </c>
      <c r="V8351" s="3">
        <v>7356673279444227</v>
      </c>
      <c r="AF8351" s="82"/>
      <c r="AG8351" s="2">
        <v>23306388385</v>
      </c>
      <c r="AH8351" s="1">
        <v>23371924385</v>
      </c>
      <c r="AI8351" s="49">
        <v>1215204417164400</v>
      </c>
    </row>
    <row r="8352" spans="15:35" x14ac:dyDescent="0.3">
      <c r="O8352" s="82"/>
      <c r="P8352" s="2">
        <v>140979438729780</v>
      </c>
      <c r="Q8352" s="1">
        <v>85892394903260.563</v>
      </c>
      <c r="R8352" s="3">
        <v>6.1429899873541674E+24</v>
      </c>
      <c r="T8352" s="2">
        <v>4.1740000000000004</v>
      </c>
      <c r="U8352" s="2">
        <v>4.1740000000000004</v>
      </c>
      <c r="V8352" s="3">
        <v>7356673279444227</v>
      </c>
      <c r="AF8352" s="82"/>
      <c r="AG8352" s="2">
        <v>23306430135</v>
      </c>
      <c r="AH8352" s="1">
        <v>23371966135</v>
      </c>
      <c r="AI8352" s="49">
        <v>1215633045537800</v>
      </c>
    </row>
    <row r="8353" spans="15:35" x14ac:dyDescent="0.3">
      <c r="O8353" s="82"/>
      <c r="P8353" s="2">
        <v>140979805700830</v>
      </c>
      <c r="Q8353" s="1">
        <v>85892396738145.563</v>
      </c>
      <c r="R8353" s="3">
        <v>6.1439855760033965E+24</v>
      </c>
      <c r="T8353" s="2">
        <v>4.1745000000000001</v>
      </c>
      <c r="U8353" s="2">
        <v>4.1745000000000001</v>
      </c>
      <c r="V8353" s="3">
        <v>7356673279444227</v>
      </c>
      <c r="AF8353" s="82"/>
      <c r="AG8353" s="2">
        <v>23306471885</v>
      </c>
      <c r="AH8353" s="1">
        <v>23372007885</v>
      </c>
      <c r="AI8353" s="49">
        <v>1216061774653090</v>
      </c>
    </row>
    <row r="8354" spans="15:35" x14ac:dyDescent="0.3">
      <c r="O8354" s="82"/>
      <c r="P8354" s="2">
        <v>140980172691880</v>
      </c>
      <c r="Q8354" s="1">
        <v>85892398573130.563</v>
      </c>
      <c r="R8354" s="3">
        <v>6.1449812722076712E+24</v>
      </c>
      <c r="T8354" s="2">
        <v>4.1749999999999998</v>
      </c>
      <c r="U8354" s="2">
        <v>4.1749999999999998</v>
      </c>
      <c r="V8354" s="3">
        <v>7356673279444227</v>
      </c>
      <c r="AF8354" s="82"/>
      <c r="AG8354" s="2">
        <v>23306513635</v>
      </c>
      <c r="AH8354" s="1">
        <v>23372049635</v>
      </c>
      <c r="AI8354" s="49">
        <v>1216490604522080</v>
      </c>
    </row>
    <row r="8355" spans="15:35" x14ac:dyDescent="0.3">
      <c r="O8355" s="82"/>
      <c r="P8355" s="2">
        <v>140980539702930</v>
      </c>
      <c r="Q8355" s="1">
        <v>85892400408215.563</v>
      </c>
      <c r="R8355" s="3">
        <v>6.1459770759727984E+24</v>
      </c>
      <c r="T8355" s="2">
        <v>4.1755000000000004</v>
      </c>
      <c r="U8355" s="2">
        <v>4.1755000000000004</v>
      </c>
      <c r="V8355" s="3">
        <v>7356673279444227</v>
      </c>
      <c r="AF8355" s="82"/>
      <c r="AG8355" s="2">
        <v>23306555395</v>
      </c>
      <c r="AH8355" s="1">
        <v>23372091395</v>
      </c>
      <c r="AI8355" s="49">
        <v>1216919535156620</v>
      </c>
    </row>
    <row r="8356" spans="15:35" x14ac:dyDescent="0.3">
      <c r="O8356" s="82"/>
      <c r="P8356" s="2">
        <v>140980906733980</v>
      </c>
      <c r="Q8356" s="1">
        <v>85892402243400.563</v>
      </c>
      <c r="R8356" s="3">
        <v>6.1469729873045901E+24</v>
      </c>
      <c r="T8356" s="2">
        <v>4.1760000000000002</v>
      </c>
      <c r="U8356" s="2">
        <v>4.1760000000000002</v>
      </c>
      <c r="V8356" s="3">
        <v>7356673279444227</v>
      </c>
      <c r="AF8356" s="82"/>
      <c r="AG8356" s="2">
        <v>23306597195</v>
      </c>
      <c r="AH8356" s="1">
        <v>23372133195</v>
      </c>
      <c r="AI8356" s="49">
        <v>1217348566568530</v>
      </c>
    </row>
    <row r="8357" spans="15:35" x14ac:dyDescent="0.3">
      <c r="O8357" s="82"/>
      <c r="P8357" s="2">
        <v>140981273785030</v>
      </c>
      <c r="Q8357" s="1">
        <v>85892404078685.563</v>
      </c>
      <c r="R8357" s="3">
        <v>6.14796900620885E+24</v>
      </c>
      <c r="T8357" s="2">
        <v>4.1764999999999999</v>
      </c>
      <c r="U8357" s="2">
        <v>4.1764999999999999</v>
      </c>
      <c r="V8357" s="3">
        <v>7356673279444227</v>
      </c>
      <c r="AF8357" s="82"/>
      <c r="AG8357" s="2">
        <v>23306638995</v>
      </c>
      <c r="AH8357" s="1">
        <v>23372174995</v>
      </c>
      <c r="AI8357" s="49">
        <v>1217777698769640</v>
      </c>
    </row>
    <row r="8358" spans="15:35" x14ac:dyDescent="0.3">
      <c r="O8358" s="82"/>
      <c r="P8358" s="2">
        <v>140981640856080</v>
      </c>
      <c r="Q8358" s="1">
        <v>85892405914070.563</v>
      </c>
      <c r="R8358" s="3">
        <v>6.1489651326913913E+24</v>
      </c>
      <c r="T8358" s="2">
        <v>4.1769999999999996</v>
      </c>
      <c r="U8358" s="2">
        <v>4.1769999999999996</v>
      </c>
      <c r="V8358" s="3">
        <v>7356673279444227</v>
      </c>
      <c r="AF8358" s="82"/>
      <c r="AG8358" s="2">
        <v>23306680795</v>
      </c>
      <c r="AH8358" s="1">
        <v>23372216795</v>
      </c>
      <c r="AI8358" s="49">
        <v>1218206931771800</v>
      </c>
    </row>
    <row r="8359" spans="15:35" x14ac:dyDescent="0.3">
      <c r="O8359" s="82"/>
      <c r="P8359" s="2">
        <v>140982007947130</v>
      </c>
      <c r="Q8359" s="1">
        <v>85892407749555.563</v>
      </c>
      <c r="R8359" s="3">
        <v>6.1499613667580197E+24</v>
      </c>
      <c r="T8359" s="2">
        <v>4.1775000000000002</v>
      </c>
      <c r="U8359" s="2">
        <v>4.1775000000000002</v>
      </c>
      <c r="V8359" s="3">
        <v>7356673279444227</v>
      </c>
      <c r="AF8359" s="82"/>
      <c r="AG8359" s="2">
        <v>23306722595</v>
      </c>
      <c r="AH8359" s="1">
        <v>23372258595</v>
      </c>
      <c r="AI8359" s="49">
        <v>1218636265586840</v>
      </c>
    </row>
    <row r="8360" spans="15:35" x14ac:dyDescent="0.3">
      <c r="O8360" s="82"/>
      <c r="P8360" s="2">
        <v>140982375058180</v>
      </c>
      <c r="Q8360" s="1">
        <v>85892409585140.563</v>
      </c>
      <c r="R8360" s="3">
        <v>6.1509577084145463E+24</v>
      </c>
      <c r="T8360" s="2">
        <v>4.1779999999999999</v>
      </c>
      <c r="U8360" s="2">
        <v>4.1779999999999999</v>
      </c>
      <c r="V8360" s="3">
        <v>7356673279444227</v>
      </c>
      <c r="AF8360" s="82"/>
      <c r="AG8360" s="2">
        <v>23306764395</v>
      </c>
      <c r="AH8360" s="1">
        <v>23372300395</v>
      </c>
      <c r="AI8360" s="49">
        <v>1219065700226580</v>
      </c>
    </row>
    <row r="8361" spans="15:35" x14ac:dyDescent="0.3">
      <c r="O8361" s="82"/>
      <c r="P8361" s="2">
        <v>140982742189230</v>
      </c>
      <c r="Q8361" s="1">
        <v>85892411420825.563</v>
      </c>
      <c r="R8361" s="3">
        <v>6.1519541576667811E+24</v>
      </c>
      <c r="T8361" s="2">
        <v>4.1784999999999997</v>
      </c>
      <c r="U8361" s="2">
        <v>4.1784999999999997</v>
      </c>
      <c r="V8361" s="3">
        <v>7356673279444227</v>
      </c>
      <c r="AF8361" s="82"/>
      <c r="AG8361" s="2">
        <v>23306806195</v>
      </c>
      <c r="AH8361" s="1">
        <v>23372342195</v>
      </c>
      <c r="AI8361" s="49">
        <v>1219495235702860</v>
      </c>
    </row>
    <row r="8362" spans="15:35" x14ac:dyDescent="0.3">
      <c r="O8362" s="82"/>
      <c r="P8362" s="2">
        <v>140983109340280</v>
      </c>
      <c r="Q8362" s="1">
        <v>85892413256610.563</v>
      </c>
      <c r="R8362" s="3">
        <v>6.1529507145205309E+24</v>
      </c>
      <c r="T8362" s="2">
        <v>4.1790000000000003</v>
      </c>
      <c r="U8362" s="2">
        <v>4.1790000000000003</v>
      </c>
      <c r="V8362" s="3">
        <v>7356673279444227</v>
      </c>
      <c r="AF8362" s="82"/>
      <c r="AG8362" s="2">
        <v>23306847995</v>
      </c>
      <c r="AH8362" s="1">
        <v>23372383995</v>
      </c>
      <c r="AI8362" s="49">
        <v>1219924872027510</v>
      </c>
    </row>
    <row r="8363" spans="15:35" x14ac:dyDescent="0.3">
      <c r="O8363" s="82"/>
      <c r="P8363" s="2">
        <v>140983476511330</v>
      </c>
      <c r="Q8363" s="1">
        <v>85892415092495.563</v>
      </c>
      <c r="R8363" s="3">
        <v>6.1539473789816036E+24</v>
      </c>
      <c r="T8363" s="2">
        <v>4.1795</v>
      </c>
      <c r="U8363" s="2">
        <v>4.1795</v>
      </c>
      <c r="V8363" s="3">
        <v>7356673279444227</v>
      </c>
      <c r="AF8363" s="82"/>
      <c r="AG8363" s="2">
        <v>23306889795</v>
      </c>
      <c r="AH8363" s="1">
        <v>23372425795</v>
      </c>
      <c r="AI8363" s="49">
        <v>1220354609212370</v>
      </c>
    </row>
    <row r="8364" spans="15:35" x14ac:dyDescent="0.3">
      <c r="O8364" s="82"/>
      <c r="P8364" s="2">
        <v>140983843702380</v>
      </c>
      <c r="Q8364" s="1">
        <v>85892416928480.563</v>
      </c>
      <c r="R8364" s="3">
        <v>6.1549441510558093E+24</v>
      </c>
      <c r="T8364" s="2">
        <v>4.18</v>
      </c>
      <c r="U8364" s="2">
        <v>4.18</v>
      </c>
      <c r="V8364" s="3">
        <v>7356673279444227</v>
      </c>
      <c r="AF8364" s="82"/>
      <c r="AG8364" s="2">
        <v>23306931595</v>
      </c>
      <c r="AH8364" s="1">
        <v>23372467595</v>
      </c>
      <c r="AI8364" s="49">
        <v>1220784447269260</v>
      </c>
    </row>
    <row r="8365" spans="15:35" x14ac:dyDescent="0.3">
      <c r="O8365" s="82"/>
      <c r="P8365" s="2">
        <v>140984210913430</v>
      </c>
      <c r="Q8365" s="1">
        <v>85892418764565.563</v>
      </c>
      <c r="R8365" s="3">
        <v>6.1559410307489578E+24</v>
      </c>
      <c r="T8365" s="2">
        <v>4.1805000000000003</v>
      </c>
      <c r="U8365" s="2">
        <v>4.1805000000000003</v>
      </c>
      <c r="V8365" s="3">
        <v>7356673279444227</v>
      </c>
      <c r="AF8365" s="82"/>
      <c r="AG8365" s="2">
        <v>23306973405</v>
      </c>
      <c r="AH8365" s="1">
        <v>23372509405</v>
      </c>
      <c r="AI8365" s="49">
        <v>1221214386210030</v>
      </c>
    </row>
    <row r="8366" spans="15:35" x14ac:dyDescent="0.3">
      <c r="O8366" s="82"/>
      <c r="P8366" s="2">
        <v>140984578144480</v>
      </c>
      <c r="Q8366" s="1">
        <v>85892420600750.563</v>
      </c>
      <c r="R8366" s="3">
        <v>6.1569380180668582E+24</v>
      </c>
      <c r="T8366" s="2">
        <v>4.181</v>
      </c>
      <c r="U8366" s="2">
        <v>4.181</v>
      </c>
      <c r="V8366" s="3">
        <v>7356673279444227</v>
      </c>
      <c r="AF8366" s="82"/>
      <c r="AG8366" s="2">
        <v>23307015255</v>
      </c>
      <c r="AH8366" s="1">
        <v>23372551255</v>
      </c>
      <c r="AI8366" s="49">
        <v>1221644426046500</v>
      </c>
    </row>
    <row r="8367" spans="15:35" x14ac:dyDescent="0.3">
      <c r="O8367" s="82"/>
      <c r="P8367" s="2">
        <v>140984945395530</v>
      </c>
      <c r="Q8367" s="1">
        <v>85892422437035.563</v>
      </c>
      <c r="R8367" s="3">
        <v>6.1579351130153173E+24</v>
      </c>
      <c r="T8367" s="2">
        <v>4.1814999999999998</v>
      </c>
      <c r="U8367" s="2">
        <v>4.1814999999999998</v>
      </c>
      <c r="V8367" s="3">
        <v>7356673279444227</v>
      </c>
      <c r="AF8367" s="82"/>
      <c r="AG8367" s="2">
        <v>23307057105</v>
      </c>
      <c r="AH8367" s="1">
        <v>23372593105</v>
      </c>
      <c r="AI8367" s="49">
        <v>1222074566790510</v>
      </c>
    </row>
    <row r="8368" spans="15:35" x14ac:dyDescent="0.3">
      <c r="O8368" s="82"/>
      <c r="P8368" s="2">
        <v>140985312666580</v>
      </c>
      <c r="Q8368" s="1">
        <v>85892424273420.563</v>
      </c>
      <c r="R8368" s="3">
        <v>6.158932315600144E+24</v>
      </c>
      <c r="T8368" s="2">
        <v>4.1820000000000004</v>
      </c>
      <c r="U8368" s="2">
        <v>4.1820000000000004</v>
      </c>
      <c r="V8368" s="3">
        <v>7356673279444227</v>
      </c>
      <c r="AF8368" s="82"/>
      <c r="AG8368" s="2">
        <v>23307098955</v>
      </c>
      <c r="AH8368" s="1">
        <v>23372634955</v>
      </c>
      <c r="AI8368" s="49">
        <v>1222504808453890</v>
      </c>
    </row>
    <row r="8369" spans="15:35" x14ac:dyDescent="0.3">
      <c r="O8369" s="82"/>
      <c r="P8369" s="2">
        <v>140985679957630</v>
      </c>
      <c r="Q8369" s="1">
        <v>85892426109905.563</v>
      </c>
      <c r="R8369" s="3">
        <v>6.1599296258271494E+24</v>
      </c>
      <c r="T8369" s="2">
        <v>4.1825000000000001</v>
      </c>
      <c r="U8369" s="2">
        <v>4.1825000000000001</v>
      </c>
      <c r="V8369" s="3">
        <v>7356673279444227</v>
      </c>
      <c r="AF8369" s="82"/>
      <c r="AG8369" s="2">
        <v>23307140805</v>
      </c>
      <c r="AH8369" s="1">
        <v>23372676805</v>
      </c>
      <c r="AI8369" s="49">
        <v>1222935151048470</v>
      </c>
    </row>
    <row r="8370" spans="15:35" x14ac:dyDescent="0.3">
      <c r="O8370" s="82"/>
      <c r="P8370" s="2">
        <v>140986047268680</v>
      </c>
      <c r="Q8370" s="1">
        <v>85892427946490.563</v>
      </c>
      <c r="R8370" s="3">
        <v>6.1609270437021413E+24</v>
      </c>
      <c r="T8370" s="2">
        <v>4.1829999999999998</v>
      </c>
      <c r="U8370" s="2">
        <v>4.1829999999999998</v>
      </c>
      <c r="V8370" s="3">
        <v>7356673279444227</v>
      </c>
      <c r="AF8370" s="82"/>
      <c r="AG8370" s="2">
        <v>23307182655</v>
      </c>
      <c r="AH8370" s="1">
        <v>23372718655</v>
      </c>
      <c r="AI8370" s="49">
        <v>1223365594586090</v>
      </c>
    </row>
    <row r="8371" spans="15:35" x14ac:dyDescent="0.3">
      <c r="O8371" s="82"/>
      <c r="P8371" s="2">
        <v>140986414599730</v>
      </c>
      <c r="Q8371" s="1">
        <v>85892429783175.563</v>
      </c>
      <c r="R8371" s="3">
        <v>6.1619245692309288E+24</v>
      </c>
      <c r="T8371" s="2">
        <v>4.1835000000000004</v>
      </c>
      <c r="U8371" s="2">
        <v>4.1835000000000004</v>
      </c>
      <c r="V8371" s="3">
        <v>7356673279444227</v>
      </c>
      <c r="AF8371" s="82"/>
      <c r="AG8371" s="2">
        <v>23307224505</v>
      </c>
      <c r="AH8371" s="1">
        <v>23372760505</v>
      </c>
      <c r="AI8371" s="49">
        <v>1223796139078570</v>
      </c>
    </row>
    <row r="8372" spans="15:35" x14ac:dyDescent="0.3">
      <c r="O8372" s="82"/>
      <c r="P8372" s="2">
        <v>140986781950780</v>
      </c>
      <c r="Q8372" s="1">
        <v>85892431619960.563</v>
      </c>
      <c r="R8372" s="3">
        <v>6.1629222024193218E+24</v>
      </c>
      <c r="T8372" s="2">
        <v>4.1840000000000002</v>
      </c>
      <c r="U8372" s="2">
        <v>4.1840000000000002</v>
      </c>
      <c r="V8372" s="3">
        <v>7356673279444227</v>
      </c>
      <c r="AF8372" s="82"/>
      <c r="AG8372" s="2">
        <v>23307266355</v>
      </c>
      <c r="AH8372" s="1">
        <v>23372802355</v>
      </c>
      <c r="AI8372" s="49">
        <v>1224226784537760</v>
      </c>
    </row>
    <row r="8373" spans="15:35" x14ac:dyDescent="0.3">
      <c r="O8373" s="82"/>
      <c r="P8373" s="2">
        <v>140987149321830</v>
      </c>
      <c r="Q8373" s="1">
        <v>85892433456845.563</v>
      </c>
      <c r="R8373" s="3">
        <v>6.163919943273126E+24</v>
      </c>
      <c r="T8373" s="2">
        <v>4.1844999999999999</v>
      </c>
      <c r="U8373" s="2">
        <v>4.1844999999999999</v>
      </c>
      <c r="V8373" s="3">
        <v>7356673279444227</v>
      </c>
      <c r="AF8373" s="82"/>
      <c r="AG8373" s="2">
        <v>23307308205</v>
      </c>
      <c r="AH8373" s="1">
        <v>23372844205</v>
      </c>
      <c r="AI8373" s="49">
        <v>1224657530975480</v>
      </c>
    </row>
    <row r="8374" spans="15:35" x14ac:dyDescent="0.3">
      <c r="O8374" s="82"/>
      <c r="P8374" s="2">
        <v>140987516712880</v>
      </c>
      <c r="Q8374" s="1">
        <v>85892435293830.563</v>
      </c>
      <c r="R8374" s="3">
        <v>6.1649177917981537E+24</v>
      </c>
      <c r="T8374" s="2">
        <v>4.1849999999999996</v>
      </c>
      <c r="U8374" s="2">
        <v>4.1849999999999996</v>
      </c>
      <c r="V8374" s="3">
        <v>7356673279444227</v>
      </c>
      <c r="AF8374" s="82"/>
      <c r="AG8374" s="2">
        <v>23307350055</v>
      </c>
      <c r="AH8374" s="1">
        <v>23372886055</v>
      </c>
      <c r="AI8374" s="49">
        <v>1225088378403570</v>
      </c>
    </row>
    <row r="8375" spans="15:35" x14ac:dyDescent="0.3">
      <c r="O8375" s="82"/>
      <c r="P8375" s="2">
        <v>140987884123930</v>
      </c>
      <c r="Q8375" s="1">
        <v>85892437130915.563</v>
      </c>
      <c r="R8375" s="3">
        <v>6.1659157480002115E+24</v>
      </c>
      <c r="T8375" s="2">
        <v>4.1855000000000002</v>
      </c>
      <c r="U8375" s="2">
        <v>4.1855000000000002</v>
      </c>
      <c r="V8375" s="3">
        <v>7356673279444227</v>
      </c>
      <c r="AF8375" s="82"/>
      <c r="AG8375" s="2">
        <v>23307391915</v>
      </c>
      <c r="AH8375" s="1">
        <v>23372927915</v>
      </c>
      <c r="AI8375" s="49">
        <v>1225519326833860</v>
      </c>
    </row>
    <row r="8376" spans="15:35" x14ac:dyDescent="0.3">
      <c r="O8376" s="82"/>
      <c r="P8376" s="2">
        <v>140988251554980</v>
      </c>
      <c r="Q8376" s="1">
        <v>85892438968100.563</v>
      </c>
      <c r="R8376" s="3">
        <v>6.1669138118851085E+24</v>
      </c>
      <c r="T8376" s="2">
        <v>4.1859999999999999</v>
      </c>
      <c r="U8376" s="2">
        <v>4.1859999999999999</v>
      </c>
      <c r="V8376" s="3">
        <v>7356673279444227</v>
      </c>
      <c r="AF8376" s="82"/>
      <c r="AG8376" s="2">
        <v>23307433815</v>
      </c>
      <c r="AH8376" s="1">
        <v>23372969815</v>
      </c>
      <c r="AI8376" s="49">
        <v>1225950376278190</v>
      </c>
    </row>
    <row r="8377" spans="15:35" x14ac:dyDescent="0.3">
      <c r="O8377" s="82"/>
      <c r="P8377" s="2">
        <v>140988619006030</v>
      </c>
      <c r="Q8377" s="1">
        <v>85892440805385.563</v>
      </c>
      <c r="R8377" s="3">
        <v>6.1679119834586568E+24</v>
      </c>
      <c r="T8377" s="2">
        <v>4.1864999999999997</v>
      </c>
      <c r="U8377" s="2">
        <v>4.1864999999999997</v>
      </c>
      <c r="V8377" s="3">
        <v>7356673279444227</v>
      </c>
      <c r="AF8377" s="82"/>
      <c r="AG8377" s="2">
        <v>23307475715</v>
      </c>
      <c r="AH8377" s="1">
        <v>23373011715</v>
      </c>
      <c r="AI8377" s="49">
        <v>1226381526748380</v>
      </c>
    </row>
    <row r="8378" spans="15:35" x14ac:dyDescent="0.3">
      <c r="O8378" s="82"/>
      <c r="P8378" s="2">
        <v>140988986477080</v>
      </c>
      <c r="Q8378" s="1">
        <v>85892442642770.563</v>
      </c>
      <c r="R8378" s="3">
        <v>6.1689102627266589E+24</v>
      </c>
      <c r="T8378" s="2">
        <v>4.1870000000000003</v>
      </c>
      <c r="U8378" s="2">
        <v>4.1870000000000003</v>
      </c>
      <c r="V8378" s="3">
        <v>7356673279444227</v>
      </c>
      <c r="AF8378" s="82"/>
      <c r="AG8378" s="2">
        <v>23307517615</v>
      </c>
      <c r="AH8378" s="1">
        <v>23373053615</v>
      </c>
      <c r="AI8378" s="49">
        <v>1226812778256270</v>
      </c>
    </row>
    <row r="8379" spans="15:35" x14ac:dyDescent="0.3">
      <c r="O8379" s="82"/>
      <c r="P8379" s="2">
        <v>140989353968130</v>
      </c>
      <c r="Q8379" s="1">
        <v>85892444480255.563</v>
      </c>
      <c r="R8379" s="3">
        <v>6.1699086496949292E+24</v>
      </c>
      <c r="T8379" s="2">
        <v>4.1875</v>
      </c>
      <c r="U8379" s="2">
        <v>4.1875</v>
      </c>
      <c r="V8379" s="3">
        <v>7356673279444227</v>
      </c>
      <c r="AF8379" s="82"/>
      <c r="AG8379" s="2">
        <v>23307559515</v>
      </c>
      <c r="AH8379" s="1">
        <v>23373095515</v>
      </c>
      <c r="AI8379" s="49">
        <v>1227244130813690</v>
      </c>
    </row>
    <row r="8380" spans="15:35" x14ac:dyDescent="0.3">
      <c r="O8380" s="82"/>
      <c r="P8380" s="2">
        <v>140989721479180</v>
      </c>
      <c r="Q8380" s="1">
        <v>85892446317840.563</v>
      </c>
      <c r="R8380" s="3">
        <v>6.1709071443692744E+24</v>
      </c>
      <c r="T8380" s="2">
        <v>4.1879999999999997</v>
      </c>
      <c r="U8380" s="2">
        <v>4.1879999999999997</v>
      </c>
      <c r="V8380" s="3">
        <v>7356673279444227</v>
      </c>
      <c r="AF8380" s="82"/>
      <c r="AG8380" s="2">
        <v>23307601415</v>
      </c>
      <c r="AH8380" s="1">
        <v>23373137415</v>
      </c>
      <c r="AI8380" s="49">
        <v>1227675584432470</v>
      </c>
    </row>
    <row r="8381" spans="15:35" x14ac:dyDescent="0.3">
      <c r="O8381" s="82"/>
      <c r="P8381" s="2">
        <v>140990089010230</v>
      </c>
      <c r="Q8381" s="1">
        <v>85892448155525.563</v>
      </c>
      <c r="R8381" s="3">
        <v>6.1719057467555056E+24</v>
      </c>
      <c r="T8381" s="2">
        <v>4.1885000000000003</v>
      </c>
      <c r="U8381" s="2">
        <v>4.1885000000000003</v>
      </c>
      <c r="V8381" s="3">
        <v>7356673279444227</v>
      </c>
      <c r="AF8381" s="82"/>
      <c r="AG8381" s="2">
        <v>23307643315</v>
      </c>
      <c r="AH8381" s="1">
        <v>23373179315</v>
      </c>
      <c r="AI8381" s="49">
        <v>1228107139124460</v>
      </c>
    </row>
    <row r="8382" spans="15:35" x14ac:dyDescent="0.3">
      <c r="O8382" s="82"/>
      <c r="P8382" s="2">
        <v>140990456561280</v>
      </c>
      <c r="Q8382" s="1">
        <v>85892449993310.563</v>
      </c>
      <c r="R8382" s="3">
        <v>6.1729044568594285E+24</v>
      </c>
      <c r="T8382" s="2">
        <v>4.1890000000000001</v>
      </c>
      <c r="U8382" s="2">
        <v>4.1890000000000001</v>
      </c>
      <c r="V8382" s="3">
        <v>7356673279444227</v>
      </c>
      <c r="AF8382" s="82"/>
      <c r="AG8382" s="2">
        <v>23307685215</v>
      </c>
      <c r="AH8382" s="1">
        <v>23373221215</v>
      </c>
      <c r="AI8382" s="49">
        <v>1228538794901470</v>
      </c>
    </row>
    <row r="8383" spans="15:35" x14ac:dyDescent="0.3">
      <c r="O8383" s="82"/>
      <c r="P8383" s="2">
        <v>140990824132330</v>
      </c>
      <c r="Q8383" s="1">
        <v>85892451831195.563</v>
      </c>
      <c r="R8383" s="3">
        <v>6.1739032746868543E+24</v>
      </c>
      <c r="T8383" s="2">
        <v>4.1894999999999998</v>
      </c>
      <c r="U8383" s="2">
        <v>4.1894999999999998</v>
      </c>
      <c r="V8383" s="3">
        <v>7356673279444227</v>
      </c>
      <c r="AF8383" s="82"/>
      <c r="AG8383" s="2">
        <v>23307727115</v>
      </c>
      <c r="AH8383" s="1">
        <v>23373263115</v>
      </c>
      <c r="AI8383" s="49">
        <v>1228970551775350</v>
      </c>
    </row>
    <row r="8384" spans="15:35" x14ac:dyDescent="0.3">
      <c r="O8384" s="82"/>
      <c r="P8384" s="2">
        <v>140991191723380</v>
      </c>
      <c r="Q8384" s="1">
        <v>85892453669180.563</v>
      </c>
      <c r="R8384" s="3">
        <v>6.1749022002435897E+24</v>
      </c>
      <c r="T8384" s="2">
        <v>4.1900000000000004</v>
      </c>
      <c r="U8384" s="2">
        <v>4.1900000000000004</v>
      </c>
      <c r="V8384" s="3">
        <v>7356673279444227</v>
      </c>
      <c r="AF8384" s="82"/>
      <c r="AG8384" s="2">
        <v>23307769015</v>
      </c>
      <c r="AH8384" s="1">
        <v>23373305015</v>
      </c>
      <c r="AI8384" s="49">
        <v>1229402409757930</v>
      </c>
    </row>
    <row r="8385" spans="15:35" x14ac:dyDescent="0.3">
      <c r="O8385" s="82"/>
      <c r="P8385" s="2">
        <v>140991559334430</v>
      </c>
      <c r="Q8385" s="1">
        <v>85892455507265.563</v>
      </c>
      <c r="R8385" s="3">
        <v>6.1759012335354468E+24</v>
      </c>
      <c r="T8385" s="2">
        <v>4.1905000000000001</v>
      </c>
      <c r="U8385" s="2">
        <v>4.1905000000000001</v>
      </c>
      <c r="V8385" s="3">
        <v>7356673279444227</v>
      </c>
      <c r="AF8385" s="82"/>
      <c r="AG8385" s="2">
        <v>23307810925</v>
      </c>
      <c r="AH8385" s="1">
        <v>23373346925</v>
      </c>
      <c r="AI8385" s="49">
        <v>1229834368861030</v>
      </c>
    </row>
    <row r="8386" spans="15:35" x14ac:dyDescent="0.3">
      <c r="O8386" s="82"/>
      <c r="P8386" s="2">
        <v>140991926965480</v>
      </c>
      <c r="Q8386" s="1">
        <v>85892457345450.563</v>
      </c>
      <c r="R8386" s="3">
        <v>6.1769003745682326E+24</v>
      </c>
      <c r="T8386" s="2">
        <v>4.1909999999999998</v>
      </c>
      <c r="U8386" s="2">
        <v>4.1909999999999998</v>
      </c>
      <c r="V8386" s="3">
        <v>7356673279444227</v>
      </c>
      <c r="AF8386" s="82"/>
      <c r="AG8386" s="2">
        <v>23307852875</v>
      </c>
      <c r="AH8386" s="1">
        <v>23373388875</v>
      </c>
      <c r="AI8386" s="49">
        <v>1230266429096500</v>
      </c>
    </row>
    <row r="8387" spans="15:35" x14ac:dyDescent="0.3">
      <c r="O8387" s="82"/>
      <c r="P8387" s="2">
        <v>140992294616530</v>
      </c>
      <c r="Q8387" s="1">
        <v>85892459183735.563</v>
      </c>
      <c r="R8387" s="3">
        <v>6.1778996233477537E+24</v>
      </c>
      <c r="T8387" s="2">
        <v>4.1914999999999996</v>
      </c>
      <c r="U8387" s="2">
        <v>4.1914999999999996</v>
      </c>
      <c r="V8387" s="3">
        <v>7356673279444227</v>
      </c>
      <c r="AF8387" s="82"/>
      <c r="AG8387" s="2">
        <v>23307894825</v>
      </c>
      <c r="AH8387" s="1">
        <v>23373430825</v>
      </c>
      <c r="AI8387" s="49">
        <v>1230698590476160</v>
      </c>
    </row>
    <row r="8388" spans="15:35" x14ac:dyDescent="0.3">
      <c r="O8388" s="82"/>
      <c r="P8388" s="2">
        <v>140992662287580</v>
      </c>
      <c r="Q8388" s="1">
        <v>85892461022120.563</v>
      </c>
      <c r="R8388" s="3">
        <v>6.1788989798798224E+24</v>
      </c>
      <c r="T8388" s="2">
        <v>4.1920000000000002</v>
      </c>
      <c r="U8388" s="2">
        <v>4.1920000000000002</v>
      </c>
      <c r="V8388" s="3">
        <v>7356673279444227</v>
      </c>
      <c r="AF8388" s="82"/>
      <c r="AG8388" s="2">
        <v>23307936775</v>
      </c>
      <c r="AH8388" s="1">
        <v>23373472775</v>
      </c>
      <c r="AI8388" s="49">
        <v>1231130853011850</v>
      </c>
    </row>
    <row r="8389" spans="15:35" x14ac:dyDescent="0.3">
      <c r="O8389" s="82"/>
      <c r="P8389" s="2">
        <v>140993029978630</v>
      </c>
      <c r="Q8389" s="1">
        <v>85892462860605.563</v>
      </c>
      <c r="R8389" s="3">
        <v>6.1798984441702465E+24</v>
      </c>
      <c r="T8389" s="2">
        <v>4.1924999999999999</v>
      </c>
      <c r="U8389" s="2">
        <v>4.1924999999999999</v>
      </c>
      <c r="V8389" s="3">
        <v>7356673279444227</v>
      </c>
      <c r="AF8389" s="82"/>
      <c r="AG8389" s="2">
        <v>23307978725</v>
      </c>
      <c r="AH8389" s="1">
        <v>23373514725</v>
      </c>
      <c r="AI8389" s="49">
        <v>1231563216715400</v>
      </c>
    </row>
    <row r="8390" spans="15:35" x14ac:dyDescent="0.3">
      <c r="O8390" s="82"/>
      <c r="P8390" s="2">
        <v>140993397689680</v>
      </c>
      <c r="Q8390" s="1">
        <v>85892464699190.563</v>
      </c>
      <c r="R8390" s="3">
        <v>6.1808980162248339E+24</v>
      </c>
      <c r="T8390" s="2">
        <v>4.1929999999999996</v>
      </c>
      <c r="U8390" s="2">
        <v>4.1929999999999996</v>
      </c>
      <c r="V8390" s="3">
        <v>7356673279444227</v>
      </c>
      <c r="AF8390" s="82"/>
      <c r="AG8390" s="2">
        <v>23308020675</v>
      </c>
      <c r="AH8390" s="1">
        <v>23373556675</v>
      </c>
      <c r="AI8390" s="49">
        <v>1231995681598650</v>
      </c>
    </row>
    <row r="8391" spans="15:35" x14ac:dyDescent="0.3">
      <c r="O8391" s="82"/>
      <c r="P8391" s="2">
        <v>140993765420730</v>
      </c>
      <c r="Q8391" s="1">
        <v>85892466537875.563</v>
      </c>
      <c r="R8391" s="3">
        <v>6.1818976960493967E+24</v>
      </c>
      <c r="T8391" s="2">
        <v>4.1935000000000002</v>
      </c>
      <c r="U8391" s="2">
        <v>4.1935000000000002</v>
      </c>
      <c r="V8391" s="3">
        <v>7356673279444227</v>
      </c>
      <c r="AF8391" s="82"/>
      <c r="AG8391" s="2">
        <v>23308062625</v>
      </c>
      <c r="AH8391" s="1">
        <v>23373598625</v>
      </c>
      <c r="AI8391" s="49">
        <v>1232428247673420</v>
      </c>
    </row>
    <row r="8392" spans="15:35" x14ac:dyDescent="0.3">
      <c r="O8392" s="82"/>
      <c r="P8392" s="2">
        <v>140994133171780</v>
      </c>
      <c r="Q8392" s="1">
        <v>85892468376660.563</v>
      </c>
      <c r="R8392" s="3">
        <v>6.1828974836497407E+24</v>
      </c>
      <c r="T8392" s="2">
        <v>4.194</v>
      </c>
      <c r="U8392" s="2">
        <v>4.194</v>
      </c>
      <c r="V8392" s="3">
        <v>7356673279444227</v>
      </c>
      <c r="AF8392" s="82"/>
      <c r="AG8392" s="2">
        <v>23308104575</v>
      </c>
      <c r="AH8392" s="1">
        <v>23373640575</v>
      </c>
      <c r="AI8392" s="49">
        <v>1232860914951560</v>
      </c>
    </row>
    <row r="8393" spans="15:35" x14ac:dyDescent="0.3">
      <c r="O8393" s="82"/>
      <c r="P8393" s="2">
        <v>140994500942830</v>
      </c>
      <c r="Q8393" s="1">
        <v>85892470215545.563</v>
      </c>
      <c r="R8393" s="3">
        <v>6.1838973790316737E+24</v>
      </c>
      <c r="T8393" s="2">
        <v>4.1944999999999997</v>
      </c>
      <c r="U8393" s="2">
        <v>4.1944999999999997</v>
      </c>
      <c r="V8393" s="3">
        <v>7356673279444227</v>
      </c>
      <c r="AF8393" s="82"/>
      <c r="AG8393" s="2">
        <v>23308146525</v>
      </c>
      <c r="AH8393" s="1">
        <v>23373682525</v>
      </c>
      <c r="AI8393" s="49">
        <v>1233293683444880</v>
      </c>
    </row>
    <row r="8394" spans="15:35" x14ac:dyDescent="0.3">
      <c r="O8394" s="82"/>
      <c r="P8394" s="2">
        <v>140994868733880</v>
      </c>
      <c r="Q8394" s="1">
        <v>85892472054530.563</v>
      </c>
      <c r="R8394" s="3">
        <v>6.184897382201008E+24</v>
      </c>
      <c r="T8394" s="2">
        <v>4.1950000000000003</v>
      </c>
      <c r="U8394" s="2">
        <v>4.1950000000000003</v>
      </c>
      <c r="V8394" s="3">
        <v>7356673279444227</v>
      </c>
      <c r="AF8394" s="82"/>
      <c r="AG8394" s="2">
        <v>23308188475</v>
      </c>
      <c r="AH8394" s="1">
        <v>23373724475</v>
      </c>
      <c r="AI8394" s="49">
        <v>1233726553165240</v>
      </c>
    </row>
    <row r="8395" spans="15:35" x14ac:dyDescent="0.3">
      <c r="O8395" s="82"/>
      <c r="P8395" s="2">
        <v>140995236544930</v>
      </c>
      <c r="Q8395" s="1">
        <v>85892473893615.563</v>
      </c>
      <c r="R8395" s="3">
        <v>6.1858974931635513E+24</v>
      </c>
      <c r="T8395" s="2">
        <v>4.1955</v>
      </c>
      <c r="U8395" s="2">
        <v>4.1955</v>
      </c>
      <c r="V8395" s="3">
        <v>7356673279444227</v>
      </c>
      <c r="AF8395" s="82"/>
      <c r="AG8395" s="2">
        <v>23308230435</v>
      </c>
      <c r="AH8395" s="1">
        <v>23373766435</v>
      </c>
      <c r="AI8395" s="49">
        <v>1234159524124450</v>
      </c>
    </row>
    <row r="8396" spans="15:35" x14ac:dyDescent="0.3">
      <c r="O8396" s="82"/>
      <c r="P8396" s="2">
        <v>140995604375980</v>
      </c>
      <c r="Q8396" s="1">
        <v>85892475732800.563</v>
      </c>
      <c r="R8396" s="3">
        <v>6.1868977119251115E+24</v>
      </c>
      <c r="T8396" s="2">
        <v>4.1959999999999997</v>
      </c>
      <c r="U8396" s="2">
        <v>4.1959999999999997</v>
      </c>
      <c r="V8396" s="3">
        <v>7356673279444227</v>
      </c>
      <c r="AF8396" s="82"/>
      <c r="AG8396" s="2">
        <v>23308272435</v>
      </c>
      <c r="AH8396" s="1">
        <v>23373808435</v>
      </c>
      <c r="AI8396" s="49">
        <v>1234592596334350</v>
      </c>
    </row>
    <row r="8397" spans="15:35" x14ac:dyDescent="0.3">
      <c r="O8397" s="82"/>
      <c r="P8397" s="2">
        <v>140995972227030</v>
      </c>
      <c r="Q8397" s="1">
        <v>85892477572085.563</v>
      </c>
      <c r="R8397" s="3">
        <v>6.1878980384915009E+24</v>
      </c>
      <c r="T8397" s="2">
        <v>4.1965000000000003</v>
      </c>
      <c r="U8397" s="2">
        <v>4.1965000000000003</v>
      </c>
      <c r="V8397" s="3">
        <v>7356673279444227</v>
      </c>
      <c r="AF8397" s="82"/>
      <c r="AG8397" s="2">
        <v>23308314435</v>
      </c>
      <c r="AH8397" s="1">
        <v>23373850435</v>
      </c>
      <c r="AI8397" s="49">
        <v>1235025769806780</v>
      </c>
    </row>
    <row r="8398" spans="15:35" x14ac:dyDescent="0.3">
      <c r="O8398" s="82"/>
      <c r="P8398" s="2">
        <v>140996340098080</v>
      </c>
      <c r="Q8398" s="1">
        <v>85892479411470.563</v>
      </c>
      <c r="R8398" s="3">
        <v>6.1888984728685229E+24</v>
      </c>
      <c r="T8398" s="2">
        <v>4.1970000000000001</v>
      </c>
      <c r="U8398" s="2">
        <v>4.1970000000000001</v>
      </c>
      <c r="V8398" s="3">
        <v>7356673279444227</v>
      </c>
      <c r="AF8398" s="82"/>
      <c r="AG8398" s="2">
        <v>23308356435</v>
      </c>
      <c r="AH8398" s="1">
        <v>23373892435</v>
      </c>
      <c r="AI8398" s="49">
        <v>1235459044553560</v>
      </c>
    </row>
    <row r="8399" spans="15:35" x14ac:dyDescent="0.3">
      <c r="O8399" s="82"/>
      <c r="P8399" s="2">
        <v>140996707989130</v>
      </c>
      <c r="Q8399" s="1">
        <v>85892481250955.563</v>
      </c>
      <c r="R8399" s="3">
        <v>6.1898990150619888E+24</v>
      </c>
      <c r="T8399" s="2">
        <v>4.1974999999999998</v>
      </c>
      <c r="U8399" s="2">
        <v>4.1974999999999998</v>
      </c>
      <c r="V8399" s="3">
        <v>7356673279444227</v>
      </c>
      <c r="AF8399" s="82"/>
      <c r="AG8399" s="2">
        <v>23308398435</v>
      </c>
      <c r="AH8399" s="1">
        <v>23373934435</v>
      </c>
      <c r="AI8399" s="49">
        <v>1235892420586540</v>
      </c>
    </row>
    <row r="8400" spans="15:35" x14ac:dyDescent="0.3">
      <c r="O8400" s="82"/>
      <c r="P8400" s="2">
        <v>140997075900180</v>
      </c>
      <c r="Q8400" s="1">
        <v>85892483090540.563</v>
      </c>
      <c r="R8400" s="3">
        <v>6.1908996650777084E+24</v>
      </c>
      <c r="T8400" s="2">
        <v>4.1980000000000004</v>
      </c>
      <c r="U8400" s="2">
        <v>4.1980000000000004</v>
      </c>
      <c r="V8400" s="3">
        <v>7356673279444227</v>
      </c>
      <c r="AF8400" s="82"/>
      <c r="AG8400" s="2">
        <v>23308440435</v>
      </c>
      <c r="AH8400" s="1">
        <v>23373976435</v>
      </c>
      <c r="AI8400" s="49">
        <v>1236325897917530</v>
      </c>
    </row>
    <row r="8401" spans="15:35" x14ac:dyDescent="0.3">
      <c r="O8401" s="82"/>
      <c r="P8401" s="2">
        <v>140997443831230</v>
      </c>
      <c r="Q8401" s="1">
        <v>85892484930225.563</v>
      </c>
      <c r="R8401" s="3">
        <v>6.1919004229214896E+24</v>
      </c>
      <c r="T8401" s="2">
        <v>4.1985000000000001</v>
      </c>
      <c r="U8401" s="2">
        <v>4.1985000000000001</v>
      </c>
      <c r="V8401" s="3">
        <v>7356673279444227</v>
      </c>
      <c r="AF8401" s="82"/>
      <c r="AG8401" s="2">
        <v>23308482435</v>
      </c>
      <c r="AH8401" s="1">
        <v>23374018435</v>
      </c>
      <c r="AI8401" s="49">
        <v>1236759476558390</v>
      </c>
    </row>
    <row r="8402" spans="15:35" x14ac:dyDescent="0.3">
      <c r="O8402" s="82"/>
      <c r="P8402" s="2">
        <v>140997811782280</v>
      </c>
      <c r="Q8402" s="1">
        <v>85892486770010.563</v>
      </c>
      <c r="R8402" s="3">
        <v>6.1929012885991436E+24</v>
      </c>
      <c r="T8402" s="2">
        <v>4.1989999999999998</v>
      </c>
      <c r="U8402" s="2">
        <v>4.1989999999999998</v>
      </c>
      <c r="V8402" s="3">
        <v>7356673279444227</v>
      </c>
      <c r="AF8402" s="82"/>
      <c r="AG8402" s="2">
        <v>23308524435</v>
      </c>
      <c r="AH8402" s="1">
        <v>23374060435</v>
      </c>
      <c r="AI8402" s="49">
        <v>1237193156520930</v>
      </c>
    </row>
    <row r="8403" spans="15:35" x14ac:dyDescent="0.3">
      <c r="O8403" s="82"/>
      <c r="P8403" s="2">
        <v>140998179753330</v>
      </c>
      <c r="Q8403" s="1">
        <v>85892488609895.563</v>
      </c>
      <c r="R8403" s="3">
        <v>6.193902262116475E+24</v>
      </c>
      <c r="T8403" s="2">
        <v>4.1994999999999996</v>
      </c>
      <c r="U8403" s="2">
        <v>4.1994999999999996</v>
      </c>
      <c r="V8403" s="3">
        <v>7356673279444227</v>
      </c>
      <c r="AF8403" s="82"/>
      <c r="AG8403" s="2">
        <v>23308566435</v>
      </c>
      <c r="AH8403" s="1">
        <v>23374102435</v>
      </c>
      <c r="AI8403" s="49">
        <v>1237626937817000</v>
      </c>
    </row>
    <row r="8404" spans="15:35" x14ac:dyDescent="0.3">
      <c r="O8404" s="82"/>
      <c r="P8404" s="2">
        <v>140998547744380</v>
      </c>
      <c r="Q8404" s="1">
        <v>85892490449880.563</v>
      </c>
      <c r="R8404" s="3">
        <v>6.194903343479296E+24</v>
      </c>
      <c r="T8404" s="2">
        <v>4.2</v>
      </c>
      <c r="U8404" s="2">
        <v>4.2</v>
      </c>
      <c r="V8404" s="3">
        <v>7356673279444227</v>
      </c>
      <c r="AF8404" s="82"/>
      <c r="AG8404" s="2">
        <v>23308608435</v>
      </c>
      <c r="AH8404" s="1">
        <v>23374144435</v>
      </c>
      <c r="AI8404" s="49">
        <v>1238060820458420</v>
      </c>
    </row>
    <row r="8405" spans="15:35" x14ac:dyDescent="0.3">
      <c r="O8405" s="82"/>
      <c r="P8405" s="2">
        <v>140998915755430</v>
      </c>
      <c r="Q8405" s="1">
        <v>85892492289965.563</v>
      </c>
      <c r="R8405" s="3">
        <v>7.744880665866767E+24</v>
      </c>
      <c r="T8405" s="2">
        <v>4.2004999999999999</v>
      </c>
      <c r="U8405" s="2">
        <v>4.2004999999999999</v>
      </c>
      <c r="V8405" s="3">
        <v>7356673279444227</v>
      </c>
      <c r="AF8405" s="82"/>
      <c r="AG8405" s="2">
        <v>23308650445</v>
      </c>
      <c r="AH8405" s="1">
        <v>23374186445</v>
      </c>
      <c r="AI8405" s="49">
        <v>1548118505571280</v>
      </c>
    </row>
    <row r="8406" spans="15:35" x14ac:dyDescent="0.3">
      <c r="O8406" s="82"/>
      <c r="P8406" s="2">
        <v>140999283786480</v>
      </c>
      <c r="Q8406" s="1">
        <v>85892494130150.563</v>
      </c>
      <c r="R8406" s="3">
        <v>7.7461322872058001E+24</v>
      </c>
      <c r="T8406" s="2">
        <v>4.2009999999999996</v>
      </c>
      <c r="U8406" s="2">
        <v>4.2009999999999996</v>
      </c>
      <c r="V8406" s="3">
        <v>7356673279444227</v>
      </c>
      <c r="AF8406" s="82"/>
      <c r="AG8406" s="2">
        <v>23308692495</v>
      </c>
      <c r="AH8406" s="1">
        <v>23374228495</v>
      </c>
      <c r="AI8406" s="49">
        <v>1548661112280820</v>
      </c>
    </row>
    <row r="8407" spans="15:35" x14ac:dyDescent="0.3">
      <c r="O8407" s="82"/>
      <c r="P8407" s="2">
        <v>140999651837530</v>
      </c>
      <c r="Q8407" s="1">
        <v>85892495970435.563</v>
      </c>
      <c r="R8407" s="3">
        <v>7.7473840433734752E+24</v>
      </c>
      <c r="T8407" s="2">
        <v>4.2015000000000002</v>
      </c>
      <c r="U8407" s="2">
        <v>4.2015000000000002</v>
      </c>
      <c r="V8407" s="3">
        <v>7356673279444227</v>
      </c>
      <c r="AF8407" s="82"/>
      <c r="AG8407" s="2">
        <v>23308734545</v>
      </c>
      <c r="AH8407" s="1">
        <v>23374270545</v>
      </c>
      <c r="AI8407" s="49">
        <v>1549203845716420</v>
      </c>
    </row>
    <row r="8408" spans="15:35" x14ac:dyDescent="0.3">
      <c r="O8408" s="82"/>
      <c r="P8408" s="2">
        <v>141000019908580</v>
      </c>
      <c r="Q8408" s="1">
        <v>85892497810820.563</v>
      </c>
      <c r="R8408" s="3">
        <v>7.7486359343770573E+24</v>
      </c>
      <c r="T8408" s="2">
        <v>4.202</v>
      </c>
      <c r="U8408" s="2">
        <v>4.202</v>
      </c>
      <c r="V8408" s="3">
        <v>7356673279444227</v>
      </c>
      <c r="AF8408" s="82"/>
      <c r="AG8408" s="2">
        <v>23308776595</v>
      </c>
      <c r="AH8408" s="1">
        <v>23374312595</v>
      </c>
      <c r="AI8408" s="49">
        <v>1549746705892880</v>
      </c>
    </row>
    <row r="8409" spans="15:35" x14ac:dyDescent="0.3">
      <c r="O8409" s="82"/>
      <c r="P8409" s="2">
        <v>141000387999630</v>
      </c>
      <c r="Q8409" s="1">
        <v>85892499651305.563</v>
      </c>
      <c r="R8409" s="3">
        <v>7.7498879602238037E+24</v>
      </c>
      <c r="T8409" s="2">
        <v>4.2024999999999997</v>
      </c>
      <c r="U8409" s="2">
        <v>4.2024999999999997</v>
      </c>
      <c r="V8409" s="3">
        <v>7356673279444227</v>
      </c>
      <c r="AF8409" s="82"/>
      <c r="AG8409" s="2">
        <v>23308818645</v>
      </c>
      <c r="AH8409" s="1">
        <v>23374354645</v>
      </c>
      <c r="AI8409" s="49">
        <v>1550289692824990</v>
      </c>
    </row>
    <row r="8410" spans="15:35" x14ac:dyDescent="0.3">
      <c r="O8410" s="82"/>
      <c r="P8410" s="2">
        <v>141000756110680</v>
      </c>
      <c r="Q8410" s="1">
        <v>85892501491890.563</v>
      </c>
      <c r="R8410" s="3">
        <v>7.7511401209209783E+24</v>
      </c>
      <c r="T8410" s="2">
        <v>4.2030000000000003</v>
      </c>
      <c r="U8410" s="2">
        <v>4.2030000000000003</v>
      </c>
      <c r="V8410" s="3">
        <v>7356673279444227</v>
      </c>
      <c r="AF8410" s="82"/>
      <c r="AG8410" s="2">
        <v>23308860695</v>
      </c>
      <c r="AH8410" s="1">
        <v>23374396695</v>
      </c>
      <c r="AI8410" s="49">
        <v>1550832806527540</v>
      </c>
    </row>
    <row r="8411" spans="15:35" x14ac:dyDescent="0.3">
      <c r="O8411" s="82"/>
      <c r="P8411" s="2">
        <v>141001124241730</v>
      </c>
      <c r="Q8411" s="1">
        <v>85892503332575.563</v>
      </c>
      <c r="R8411" s="3">
        <v>7.7523924164758429E+24</v>
      </c>
      <c r="T8411" s="2">
        <v>4.2035</v>
      </c>
      <c r="U8411" s="2">
        <v>4.2035</v>
      </c>
      <c r="V8411" s="3">
        <v>7356673279444227</v>
      </c>
      <c r="AF8411" s="82"/>
      <c r="AG8411" s="2">
        <v>23308902745</v>
      </c>
      <c r="AH8411" s="1">
        <v>23374438745</v>
      </c>
      <c r="AI8411" s="49">
        <v>1551376047015330</v>
      </c>
    </row>
    <row r="8412" spans="15:35" x14ac:dyDescent="0.3">
      <c r="O8412" s="82"/>
      <c r="P8412" s="2">
        <v>141001492392780</v>
      </c>
      <c r="Q8412" s="1">
        <v>85892505173360.563</v>
      </c>
      <c r="R8412" s="3">
        <v>7.7536448468956559E+24</v>
      </c>
      <c r="T8412" s="2">
        <v>4.2039999999999997</v>
      </c>
      <c r="U8412" s="2">
        <v>4.2039999999999997</v>
      </c>
      <c r="V8412" s="3">
        <v>7356673279444227</v>
      </c>
      <c r="AF8412" s="82"/>
      <c r="AG8412" s="2">
        <v>23308944795</v>
      </c>
      <c r="AH8412" s="1">
        <v>23374480795</v>
      </c>
      <c r="AI8412" s="49">
        <v>1551919414303130</v>
      </c>
    </row>
    <row r="8413" spans="15:35" x14ac:dyDescent="0.3">
      <c r="O8413" s="82"/>
      <c r="P8413" s="2">
        <v>141001860563830</v>
      </c>
      <c r="Q8413" s="1">
        <v>85892507014245.563</v>
      </c>
      <c r="R8413" s="3">
        <v>7.7548974121876791E+24</v>
      </c>
      <c r="T8413" s="2">
        <v>4.2045000000000003</v>
      </c>
      <c r="U8413" s="2">
        <v>4.2045000000000003</v>
      </c>
      <c r="V8413" s="3">
        <v>7356673279444227</v>
      </c>
      <c r="AF8413" s="82"/>
      <c r="AG8413" s="2">
        <v>23308986845</v>
      </c>
      <c r="AH8413" s="1">
        <v>23374522845</v>
      </c>
      <c r="AI8413" s="49">
        <v>1552462908405750</v>
      </c>
    </row>
    <row r="8414" spans="15:35" x14ac:dyDescent="0.3">
      <c r="O8414" s="82"/>
      <c r="P8414" s="2">
        <v>141002228754880</v>
      </c>
      <c r="Q8414" s="1">
        <v>85892508855230.563</v>
      </c>
      <c r="R8414" s="3">
        <v>7.7561501123591752E+24</v>
      </c>
      <c r="T8414" s="2">
        <v>4.2050000000000001</v>
      </c>
      <c r="U8414" s="2">
        <v>4.2050000000000001</v>
      </c>
      <c r="V8414" s="3">
        <v>7356673279444227</v>
      </c>
      <c r="AF8414" s="82"/>
      <c r="AG8414" s="2">
        <v>23309028895</v>
      </c>
      <c r="AH8414" s="1">
        <v>23374564895</v>
      </c>
      <c r="AI8414" s="49">
        <v>1553006529337980</v>
      </c>
    </row>
    <row r="8415" spans="15:35" x14ac:dyDescent="0.3">
      <c r="O8415" s="82"/>
      <c r="P8415" s="2">
        <v>141002596965930</v>
      </c>
      <c r="Q8415" s="1">
        <v>85892510696315.563</v>
      </c>
      <c r="R8415" s="3">
        <v>7.7574029474174027E+24</v>
      </c>
      <c r="T8415" s="2">
        <v>4.2054999999999998</v>
      </c>
      <c r="U8415" s="2">
        <v>4.2054999999999998</v>
      </c>
      <c r="V8415" s="3">
        <v>7356673279444227</v>
      </c>
      <c r="AF8415" s="82"/>
      <c r="AG8415" s="2">
        <v>23309070955</v>
      </c>
      <c r="AH8415" s="1">
        <v>23374606955</v>
      </c>
      <c r="AI8415" s="49">
        <v>1553550277114600</v>
      </c>
    </row>
    <row r="8416" spans="15:35" x14ac:dyDescent="0.3">
      <c r="O8416" s="82"/>
      <c r="P8416" s="2">
        <v>141002965196980</v>
      </c>
      <c r="Q8416" s="1">
        <v>85892512537500.563</v>
      </c>
      <c r="R8416" s="3">
        <v>7.7586559173696277E+24</v>
      </c>
      <c r="T8416" s="2">
        <v>4.2060000000000004</v>
      </c>
      <c r="U8416" s="2">
        <v>4.2060000000000004</v>
      </c>
      <c r="V8416" s="3">
        <v>7356673279444227</v>
      </c>
      <c r="AF8416" s="82"/>
      <c r="AG8416" s="2">
        <v>23309113055</v>
      </c>
      <c r="AH8416" s="1">
        <v>23374649055</v>
      </c>
      <c r="AI8416" s="49">
        <v>1554094151750410</v>
      </c>
    </row>
    <row r="8417" spans="15:35" x14ac:dyDescent="0.3">
      <c r="O8417" s="82"/>
      <c r="P8417" s="2">
        <v>141003333448030</v>
      </c>
      <c r="Q8417" s="1">
        <v>85892514378785.563</v>
      </c>
      <c r="R8417" s="3">
        <v>7.7599090222231065E+24</v>
      </c>
      <c r="T8417" s="2">
        <v>4.2065000000000001</v>
      </c>
      <c r="U8417" s="2">
        <v>4.2065000000000001</v>
      </c>
      <c r="V8417" s="3">
        <v>7356673279444227</v>
      </c>
      <c r="AF8417" s="82"/>
      <c r="AG8417" s="2">
        <v>23309155155</v>
      </c>
      <c r="AH8417" s="1">
        <v>23374691155</v>
      </c>
      <c r="AI8417" s="49">
        <v>1554638153260190</v>
      </c>
    </row>
    <row r="8418" spans="15:35" x14ac:dyDescent="0.3">
      <c r="O8418" s="82"/>
      <c r="P8418" s="2">
        <v>141003701719080</v>
      </c>
      <c r="Q8418" s="1">
        <v>85892516220170.563</v>
      </c>
      <c r="R8418" s="3">
        <v>7.7611622619850997E+24</v>
      </c>
      <c r="T8418" s="2">
        <v>4.2069999999999999</v>
      </c>
      <c r="U8418" s="2">
        <v>4.2069999999999999</v>
      </c>
      <c r="V8418" s="3">
        <v>7356673279444227</v>
      </c>
      <c r="AF8418" s="82"/>
      <c r="AG8418" s="2">
        <v>23309197255</v>
      </c>
      <c r="AH8418" s="1">
        <v>23374733255</v>
      </c>
      <c r="AI8418" s="49">
        <v>1555182281658750</v>
      </c>
    </row>
    <row r="8419" spans="15:35" x14ac:dyDescent="0.3">
      <c r="O8419" s="82"/>
      <c r="P8419" s="2">
        <v>141004070010130</v>
      </c>
      <c r="Q8419" s="1">
        <v>85892518061655.563</v>
      </c>
      <c r="R8419" s="3">
        <v>7.7624156366628744E+24</v>
      </c>
      <c r="T8419" s="2">
        <v>4.2074999999999996</v>
      </c>
      <c r="U8419" s="2">
        <v>4.2074999999999996</v>
      </c>
      <c r="V8419" s="3">
        <v>7356673279444227</v>
      </c>
      <c r="AF8419" s="82"/>
      <c r="AG8419" s="2">
        <v>23309239355</v>
      </c>
      <c r="AH8419" s="1">
        <v>23374775355</v>
      </c>
      <c r="AI8419" s="49">
        <v>1555726536960870</v>
      </c>
    </row>
    <row r="8420" spans="15:35" x14ac:dyDescent="0.3">
      <c r="O8420" s="82"/>
      <c r="P8420" s="2">
        <v>141004438321180</v>
      </c>
      <c r="Q8420" s="1">
        <v>85892519903240.563</v>
      </c>
      <c r="R8420" s="3">
        <v>7.7636691462636848E+24</v>
      </c>
      <c r="T8420" s="2">
        <v>4.2080000000000002</v>
      </c>
      <c r="U8420" s="2">
        <v>4.2080000000000002</v>
      </c>
      <c r="V8420" s="3">
        <v>7356673279444227</v>
      </c>
      <c r="AF8420" s="82"/>
      <c r="AG8420" s="2">
        <v>23309281455</v>
      </c>
      <c r="AH8420" s="1">
        <v>23374817455</v>
      </c>
      <c r="AI8420" s="49">
        <v>1556270919181340</v>
      </c>
    </row>
    <row r="8421" spans="15:35" x14ac:dyDescent="0.3">
      <c r="O8421" s="82"/>
      <c r="P8421" s="2">
        <v>141004806652230</v>
      </c>
      <c r="Q8421" s="1">
        <v>85892521744925.563</v>
      </c>
      <c r="R8421" s="3">
        <v>7.7649227907947959E+24</v>
      </c>
      <c r="T8421" s="2">
        <v>4.2084999999999999</v>
      </c>
      <c r="U8421" s="2">
        <v>4.2084999999999999</v>
      </c>
      <c r="V8421" s="3">
        <v>7356673279444227</v>
      </c>
      <c r="AF8421" s="82"/>
      <c r="AG8421" s="2">
        <v>23309323555</v>
      </c>
      <c r="AH8421" s="1">
        <v>23374859555</v>
      </c>
      <c r="AI8421" s="49">
        <v>1556815428334950</v>
      </c>
    </row>
    <row r="8422" spans="15:35" x14ac:dyDescent="0.3">
      <c r="O8422" s="82"/>
      <c r="P8422" s="2">
        <v>141005175003280</v>
      </c>
      <c r="Q8422" s="1">
        <v>85892523586710.563</v>
      </c>
      <c r="R8422" s="3">
        <v>7.7661765702634683E+24</v>
      </c>
      <c r="T8422" s="2">
        <v>4.2089999999999996</v>
      </c>
      <c r="U8422" s="2">
        <v>4.2089999999999996</v>
      </c>
      <c r="V8422" s="3">
        <v>7356673279444227</v>
      </c>
      <c r="AF8422" s="82"/>
      <c r="AG8422" s="2">
        <v>23309365655</v>
      </c>
      <c r="AH8422" s="1">
        <v>23374901655</v>
      </c>
      <c r="AI8422" s="49">
        <v>1557360064436500</v>
      </c>
    </row>
    <row r="8423" spans="15:35" x14ac:dyDescent="0.3">
      <c r="O8423" s="82"/>
      <c r="P8423" s="2">
        <v>141005543374330</v>
      </c>
      <c r="Q8423" s="1">
        <v>85892525428595.563</v>
      </c>
      <c r="R8423" s="3">
        <v>7.7674304846769605E+24</v>
      </c>
      <c r="T8423" s="2">
        <v>4.2095000000000002</v>
      </c>
      <c r="U8423" s="2">
        <v>4.2095000000000002</v>
      </c>
      <c r="V8423" s="3">
        <v>7356673279444227</v>
      </c>
      <c r="AF8423" s="82"/>
      <c r="AG8423" s="2">
        <v>23309407755</v>
      </c>
      <c r="AH8423" s="1">
        <v>23374943755</v>
      </c>
      <c r="AI8423" s="49">
        <v>1557904827500770</v>
      </c>
    </row>
    <row r="8424" spans="15:35" x14ac:dyDescent="0.3">
      <c r="O8424" s="82"/>
      <c r="P8424" s="2">
        <v>141005911765380</v>
      </c>
      <c r="Q8424" s="1">
        <v>85892527270580.563</v>
      </c>
      <c r="R8424" s="3">
        <v>7.7686845340425363E+24</v>
      </c>
      <c r="T8424" s="2">
        <v>4.21</v>
      </c>
      <c r="U8424" s="2">
        <v>4.21</v>
      </c>
      <c r="V8424" s="3">
        <v>7356673279444227</v>
      </c>
      <c r="AF8424" s="82"/>
      <c r="AG8424" s="2">
        <v>23309449855</v>
      </c>
      <c r="AH8424" s="1">
        <v>23374985855</v>
      </c>
      <c r="AI8424" s="49">
        <v>1558449717542560</v>
      </c>
    </row>
    <row r="8425" spans="15:35" x14ac:dyDescent="0.3">
      <c r="O8425" s="82"/>
      <c r="P8425" s="2">
        <v>141006280176430</v>
      </c>
      <c r="Q8425" s="1">
        <v>85892529112665.563</v>
      </c>
      <c r="R8425" s="3">
        <v>7.7699387183674576E+24</v>
      </c>
      <c r="T8425" s="2">
        <v>4.2104999999999997</v>
      </c>
      <c r="U8425" s="2">
        <v>4.2104999999999997</v>
      </c>
      <c r="V8425" s="3">
        <v>7356673279444227</v>
      </c>
      <c r="AF8425" s="82"/>
      <c r="AG8425" s="2">
        <v>23309491965</v>
      </c>
      <c r="AH8425" s="1">
        <v>23375027965</v>
      </c>
      <c r="AI8425" s="49">
        <v>1558994734576650</v>
      </c>
    </row>
    <row r="8426" spans="15:35" x14ac:dyDescent="0.3">
      <c r="O8426" s="82"/>
      <c r="P8426" s="2">
        <v>141006648607480</v>
      </c>
      <c r="Q8426" s="1">
        <v>85892530954850.563</v>
      </c>
      <c r="R8426" s="3">
        <v>7.7711930376589826E+24</v>
      </c>
      <c r="T8426" s="2">
        <v>4.2110000000000003</v>
      </c>
      <c r="U8426" s="2">
        <v>4.2110000000000003</v>
      </c>
      <c r="V8426" s="3">
        <v>7356673279444227</v>
      </c>
      <c r="AF8426" s="82"/>
      <c r="AG8426" s="2">
        <v>23309534115</v>
      </c>
      <c r="AH8426" s="1">
        <v>23375070115</v>
      </c>
      <c r="AI8426" s="49">
        <v>1559539878617850</v>
      </c>
    </row>
    <row r="8427" spans="15:35" x14ac:dyDescent="0.3">
      <c r="O8427" s="82"/>
      <c r="P8427" s="2">
        <v>141007017058530</v>
      </c>
      <c r="Q8427" s="1">
        <v>85892532797135.563</v>
      </c>
      <c r="R8427" s="3">
        <v>7.7724474919243765E+24</v>
      </c>
      <c r="T8427" s="2">
        <v>4.2115</v>
      </c>
      <c r="U8427" s="2">
        <v>4.2115</v>
      </c>
      <c r="V8427" s="3">
        <v>7356673279444227</v>
      </c>
      <c r="AF8427" s="82"/>
      <c r="AG8427" s="2">
        <v>23309576265</v>
      </c>
      <c r="AH8427" s="1">
        <v>23375112265</v>
      </c>
      <c r="AI8427" s="49">
        <v>1560085149680930</v>
      </c>
    </row>
    <row r="8428" spans="15:35" x14ac:dyDescent="0.3">
      <c r="O8428" s="82"/>
      <c r="P8428" s="2">
        <v>141007385529580</v>
      </c>
      <c r="Q8428" s="1">
        <v>85892534639520.563</v>
      </c>
      <c r="R8428" s="3">
        <v>7.7737020811708945E+24</v>
      </c>
      <c r="T8428" s="2">
        <v>4.2119999999999997</v>
      </c>
      <c r="U8428" s="2">
        <v>4.2119999999999997</v>
      </c>
      <c r="V8428" s="3">
        <v>7356673279444227</v>
      </c>
      <c r="AF8428" s="82"/>
      <c r="AG8428" s="2">
        <v>23309618415</v>
      </c>
      <c r="AH8428" s="1">
        <v>23375154415</v>
      </c>
      <c r="AI8428" s="49">
        <v>1560630547780700</v>
      </c>
    </row>
    <row r="8429" spans="15:35" x14ac:dyDescent="0.3">
      <c r="O8429" s="82"/>
      <c r="P8429" s="2">
        <v>141007754020630</v>
      </c>
      <c r="Q8429" s="1">
        <v>85892536482005.563</v>
      </c>
      <c r="R8429" s="3">
        <v>7.7749568054058036E+24</v>
      </c>
      <c r="T8429" s="2">
        <v>4.2125000000000004</v>
      </c>
      <c r="U8429" s="2">
        <v>4.2125000000000004</v>
      </c>
      <c r="V8429" s="3">
        <v>7356673279444227</v>
      </c>
      <c r="AF8429" s="82"/>
      <c r="AG8429" s="2">
        <v>23309660565</v>
      </c>
      <c r="AH8429" s="1">
        <v>23375196565</v>
      </c>
      <c r="AI8429" s="49">
        <v>1561176072931930</v>
      </c>
    </row>
    <row r="8430" spans="15:35" x14ac:dyDescent="0.3">
      <c r="O8430" s="82"/>
      <c r="P8430" s="2">
        <v>141008122531680</v>
      </c>
      <c r="Q8430" s="1">
        <v>85892538324590.563</v>
      </c>
      <c r="R8430" s="3">
        <v>7.7762116646363602E+24</v>
      </c>
      <c r="T8430" s="2">
        <v>4.2130000000000001</v>
      </c>
      <c r="U8430" s="2">
        <v>4.2130000000000001</v>
      </c>
      <c r="V8430" s="3">
        <v>7356673279444227</v>
      </c>
      <c r="AF8430" s="82"/>
      <c r="AG8430" s="2">
        <v>23309702715</v>
      </c>
      <c r="AH8430" s="1">
        <v>23375238715</v>
      </c>
      <c r="AI8430" s="49">
        <v>1561721725149430</v>
      </c>
    </row>
    <row r="8431" spans="15:35" x14ac:dyDescent="0.3">
      <c r="O8431" s="82"/>
      <c r="P8431" s="2">
        <v>141008491062730</v>
      </c>
      <c r="Q8431" s="1">
        <v>85892540167275.563</v>
      </c>
      <c r="R8431" s="3">
        <v>7.7774666588698325E+24</v>
      </c>
      <c r="T8431" s="2">
        <v>4.2134999999999998</v>
      </c>
      <c r="U8431" s="2">
        <v>4.2134999999999998</v>
      </c>
      <c r="V8431" s="3">
        <v>7356673279444227</v>
      </c>
      <c r="AF8431" s="82"/>
      <c r="AG8431" s="2">
        <v>23309744865</v>
      </c>
      <c r="AH8431" s="1">
        <v>23375280865</v>
      </c>
      <c r="AI8431" s="49">
        <v>1562267504447990</v>
      </c>
    </row>
    <row r="8432" spans="15:35" x14ac:dyDescent="0.3">
      <c r="O8432" s="82"/>
      <c r="P8432" s="2">
        <v>141008859613780</v>
      </c>
      <c r="Q8432" s="1">
        <v>85892542010060.563</v>
      </c>
      <c r="R8432" s="3">
        <v>7.7787217881134726E+24</v>
      </c>
      <c r="T8432" s="2">
        <v>4.2140000000000004</v>
      </c>
      <c r="U8432" s="2">
        <v>4.2140000000000004</v>
      </c>
      <c r="V8432" s="3">
        <v>7356673279444227</v>
      </c>
      <c r="AF8432" s="82"/>
      <c r="AG8432" s="2">
        <v>23309787015</v>
      </c>
      <c r="AH8432" s="1">
        <v>23375323015</v>
      </c>
      <c r="AI8432" s="49">
        <v>1562813410842390</v>
      </c>
    </row>
    <row r="8433" spans="15:35" x14ac:dyDescent="0.3">
      <c r="O8433" s="82"/>
      <c r="P8433" s="2">
        <v>141009228184830</v>
      </c>
      <c r="Q8433" s="1">
        <v>85892543852945.563</v>
      </c>
      <c r="R8433" s="3">
        <v>7.7799770523745474E+24</v>
      </c>
      <c r="T8433" s="2">
        <v>4.2145000000000001</v>
      </c>
      <c r="U8433" s="2">
        <v>4.2145000000000001</v>
      </c>
      <c r="V8433" s="3">
        <v>7356673279444227</v>
      </c>
      <c r="AF8433" s="82"/>
      <c r="AG8433" s="2">
        <v>23309829165</v>
      </c>
      <c r="AH8433" s="1">
        <v>23375365165</v>
      </c>
      <c r="AI8433" s="49">
        <v>1563359444347430</v>
      </c>
    </row>
    <row r="8434" spans="15:35" x14ac:dyDescent="0.3">
      <c r="O8434" s="82"/>
      <c r="P8434" s="2">
        <v>141009596775880</v>
      </c>
      <c r="Q8434" s="1">
        <v>85892545695930.563</v>
      </c>
      <c r="R8434" s="3">
        <v>7.7812324516603144E+24</v>
      </c>
      <c r="T8434" s="2">
        <v>4.2149999999999999</v>
      </c>
      <c r="U8434" s="2">
        <v>4.2149999999999999</v>
      </c>
      <c r="V8434" s="3">
        <v>7356673279444227</v>
      </c>
      <c r="AF8434" s="82"/>
      <c r="AG8434" s="2">
        <v>23309871315</v>
      </c>
      <c r="AH8434" s="1">
        <v>23375407315</v>
      </c>
      <c r="AI8434" s="49">
        <v>1563905604977900</v>
      </c>
    </row>
    <row r="8435" spans="15:35" x14ac:dyDescent="0.3">
      <c r="O8435" s="82"/>
      <c r="P8435" s="2">
        <v>141009965386930</v>
      </c>
      <c r="Q8435" s="1">
        <v>85892547539015.563</v>
      </c>
      <c r="R8435" s="3">
        <v>7.7824879859780376E+24</v>
      </c>
      <c r="T8435" s="2">
        <v>4.2154999999999996</v>
      </c>
      <c r="U8435" s="2">
        <v>4.2154999999999996</v>
      </c>
      <c r="V8435" s="3">
        <v>7356673279444227</v>
      </c>
      <c r="AF8435" s="82"/>
      <c r="AG8435" s="2">
        <v>23309913475</v>
      </c>
      <c r="AH8435" s="1">
        <v>23375449475</v>
      </c>
      <c r="AI8435" s="49">
        <v>1564451892748580</v>
      </c>
    </row>
    <row r="8436" spans="15:35" x14ac:dyDescent="0.3">
      <c r="O8436" s="82"/>
      <c r="P8436" s="2">
        <v>141010334017980</v>
      </c>
      <c r="Q8436" s="1">
        <v>85892549382200.563</v>
      </c>
      <c r="R8436" s="3">
        <v>7.7837436553349774E+24</v>
      </c>
      <c r="T8436" s="2">
        <v>4.2160000000000002</v>
      </c>
      <c r="U8436" s="2">
        <v>4.2160000000000002</v>
      </c>
      <c r="V8436" s="3">
        <v>7356673279444227</v>
      </c>
      <c r="AF8436" s="82"/>
      <c r="AG8436" s="2">
        <v>23309955675</v>
      </c>
      <c r="AH8436" s="1">
        <v>23375491675</v>
      </c>
      <c r="AI8436" s="49">
        <v>1564998307674280</v>
      </c>
    </row>
    <row r="8437" spans="15:35" x14ac:dyDescent="0.3">
      <c r="O8437" s="82"/>
      <c r="P8437" s="2">
        <v>141010702669030</v>
      </c>
      <c r="Q8437" s="1">
        <v>85892551225485.563</v>
      </c>
      <c r="R8437" s="3">
        <v>7.7849994597383947E+24</v>
      </c>
      <c r="T8437" s="2">
        <v>4.2164999999999999</v>
      </c>
      <c r="U8437" s="2">
        <v>4.2164999999999999</v>
      </c>
      <c r="V8437" s="3">
        <v>7356673279444227</v>
      </c>
      <c r="AF8437" s="82"/>
      <c r="AG8437" s="2">
        <v>23309997875</v>
      </c>
      <c r="AH8437" s="1">
        <v>23375533875</v>
      </c>
      <c r="AI8437" s="49">
        <v>1565544849769770</v>
      </c>
    </row>
    <row r="8438" spans="15:35" x14ac:dyDescent="0.3">
      <c r="O8438" s="82"/>
      <c r="P8438" s="2">
        <v>141011071340080</v>
      </c>
      <c r="Q8438" s="1">
        <v>85892553068870.563</v>
      </c>
      <c r="R8438" s="3">
        <v>7.7862553991955499E+24</v>
      </c>
      <c r="T8438" s="2">
        <v>4.2169999999999996</v>
      </c>
      <c r="U8438" s="2">
        <v>4.2169999999999996</v>
      </c>
      <c r="V8438" s="3">
        <v>7356673279444227</v>
      </c>
      <c r="AF8438" s="82"/>
      <c r="AG8438" s="2">
        <v>23310040075</v>
      </c>
      <c r="AH8438" s="1">
        <v>23375576075</v>
      </c>
      <c r="AI8438" s="49">
        <v>1566091519049860</v>
      </c>
    </row>
    <row r="8439" spans="15:35" x14ac:dyDescent="0.3">
      <c r="O8439" s="82"/>
      <c r="P8439" s="2">
        <v>141011440031130</v>
      </c>
      <c r="Q8439" s="1">
        <v>85892554912355.563</v>
      </c>
      <c r="R8439" s="3">
        <v>7.7875114737137049E+24</v>
      </c>
      <c r="T8439" s="2">
        <v>4.2175000000000002</v>
      </c>
      <c r="U8439" s="2">
        <v>4.2175000000000002</v>
      </c>
      <c r="V8439" s="3">
        <v>7356673279444227</v>
      </c>
      <c r="AF8439" s="82"/>
      <c r="AG8439" s="2">
        <v>23310082275</v>
      </c>
      <c r="AH8439" s="1">
        <v>23375618275</v>
      </c>
      <c r="AI8439" s="49">
        <v>1566638315529330</v>
      </c>
    </row>
    <row r="8440" spans="15:35" x14ac:dyDescent="0.3">
      <c r="O8440" s="82"/>
      <c r="P8440" s="2">
        <v>141011808742180</v>
      </c>
      <c r="Q8440" s="1">
        <v>85892556755940.563</v>
      </c>
      <c r="R8440" s="3">
        <v>7.7887676833001203E+24</v>
      </c>
      <c r="T8440" s="2">
        <v>4.218</v>
      </c>
      <c r="U8440" s="2">
        <v>4.218</v>
      </c>
      <c r="V8440" s="3">
        <v>7356673279444227</v>
      </c>
      <c r="AF8440" s="82"/>
      <c r="AG8440" s="2">
        <v>23310124475</v>
      </c>
      <c r="AH8440" s="1">
        <v>23375660475</v>
      </c>
      <c r="AI8440" s="49">
        <v>1567185239222980</v>
      </c>
    </row>
    <row r="8441" spans="15:35" x14ac:dyDescent="0.3">
      <c r="O8441" s="82"/>
      <c r="P8441" s="2">
        <v>141012177473230</v>
      </c>
      <c r="Q8441" s="1">
        <v>85892558599625.563</v>
      </c>
      <c r="R8441" s="3">
        <v>7.7900240279620599E+24</v>
      </c>
      <c r="T8441" s="2">
        <v>4.2184999999999997</v>
      </c>
      <c r="U8441" s="2">
        <v>4.2184999999999997</v>
      </c>
      <c r="V8441" s="3">
        <v>7356673279444227</v>
      </c>
      <c r="AF8441" s="82"/>
      <c r="AG8441" s="2">
        <v>23310166675</v>
      </c>
      <c r="AH8441" s="1">
        <v>23375702675</v>
      </c>
      <c r="AI8441" s="49">
        <v>1567732290145600</v>
      </c>
    </row>
    <row r="8442" spans="15:35" x14ac:dyDescent="0.3">
      <c r="O8442" s="82"/>
      <c r="P8442" s="2">
        <v>141012546224280</v>
      </c>
      <c r="Q8442" s="1">
        <v>85892560443410.563</v>
      </c>
      <c r="R8442" s="3">
        <v>7.7912805077067822E+24</v>
      </c>
      <c r="T8442" s="2">
        <v>4.2190000000000003</v>
      </c>
      <c r="U8442" s="2">
        <v>4.2190000000000003</v>
      </c>
      <c r="V8442" s="3">
        <v>7356673279444227</v>
      </c>
      <c r="AF8442" s="82"/>
      <c r="AG8442" s="2">
        <v>23310208875</v>
      </c>
      <c r="AH8442" s="1">
        <v>23375744875</v>
      </c>
      <c r="AI8442" s="49">
        <v>1568279468311970</v>
      </c>
    </row>
    <row r="8443" spans="15:35" x14ac:dyDescent="0.3">
      <c r="O8443" s="82"/>
      <c r="P8443" s="2">
        <v>141012914995330</v>
      </c>
      <c r="Q8443" s="1">
        <v>85892562287295.563</v>
      </c>
      <c r="R8443" s="3">
        <v>7.7925371225415468E+24</v>
      </c>
      <c r="T8443" s="2">
        <v>4.2195</v>
      </c>
      <c r="U8443" s="2">
        <v>4.2195</v>
      </c>
      <c r="V8443" s="3">
        <v>7356673279444227</v>
      </c>
      <c r="AF8443" s="82"/>
      <c r="AG8443" s="2">
        <v>23310251075</v>
      </c>
      <c r="AH8443" s="1">
        <v>23375787075</v>
      </c>
      <c r="AI8443" s="49">
        <v>1568826773736880</v>
      </c>
    </row>
    <row r="8444" spans="15:35" x14ac:dyDescent="0.3">
      <c r="O8444" s="82"/>
      <c r="P8444" s="2">
        <v>141013283786380</v>
      </c>
      <c r="Q8444" s="1">
        <v>85892564131280.563</v>
      </c>
      <c r="R8444" s="3">
        <v>7.7937938724736176E+24</v>
      </c>
      <c r="T8444" s="2">
        <v>4.22</v>
      </c>
      <c r="U8444" s="2">
        <v>4.22</v>
      </c>
      <c r="V8444" s="3">
        <v>7356673279444227</v>
      </c>
      <c r="AF8444" s="82"/>
      <c r="AG8444" s="2">
        <v>23310293275</v>
      </c>
      <c r="AH8444" s="1">
        <v>23375829275</v>
      </c>
      <c r="AI8444" s="49">
        <v>1569374206435140</v>
      </c>
    </row>
    <row r="8445" spans="15:35" x14ac:dyDescent="0.3">
      <c r="O8445" s="82"/>
      <c r="P8445" s="2">
        <v>141013652597430</v>
      </c>
      <c r="Q8445" s="1">
        <v>85892565975365.563</v>
      </c>
      <c r="R8445" s="3">
        <v>7.7950507575102542E+24</v>
      </c>
      <c r="T8445" s="2">
        <v>4.2205000000000004</v>
      </c>
      <c r="U8445" s="2">
        <v>4.2205000000000004</v>
      </c>
      <c r="V8445" s="3">
        <v>7356673279444227</v>
      </c>
      <c r="AF8445" s="82"/>
      <c r="AG8445" s="2">
        <v>23310335485</v>
      </c>
      <c r="AH8445" s="1">
        <v>23375871485</v>
      </c>
      <c r="AI8445" s="49">
        <v>1569921766421530</v>
      </c>
    </row>
    <row r="8446" spans="15:35" x14ac:dyDescent="0.3">
      <c r="O8446" s="82"/>
      <c r="P8446" s="2">
        <v>141014021428480</v>
      </c>
      <c r="Q8446" s="1">
        <v>85892567819550.563</v>
      </c>
      <c r="R8446" s="3">
        <v>7.7963077776587181E+24</v>
      </c>
      <c r="T8446" s="2">
        <v>4.2210000000000001</v>
      </c>
      <c r="U8446" s="2">
        <v>4.2210000000000001</v>
      </c>
      <c r="V8446" s="3">
        <v>7356673279444227</v>
      </c>
      <c r="AF8446" s="82"/>
      <c r="AG8446" s="2">
        <v>23310377735</v>
      </c>
      <c r="AH8446" s="1">
        <v>23375913735</v>
      </c>
      <c r="AI8446" s="49">
        <v>1570469453710840</v>
      </c>
    </row>
    <row r="8447" spans="15:35" x14ac:dyDescent="0.3">
      <c r="O8447" s="82"/>
      <c r="P8447" s="2">
        <v>141014390279530</v>
      </c>
      <c r="Q8447" s="1">
        <v>85892569663835.563</v>
      </c>
      <c r="R8447" s="3">
        <v>7.7975649329262723E+24</v>
      </c>
      <c r="T8447" s="2">
        <v>4.2214999999999998</v>
      </c>
      <c r="U8447" s="2">
        <v>4.2214999999999998</v>
      </c>
      <c r="V8447" s="3">
        <v>7356673279444227</v>
      </c>
      <c r="AF8447" s="82"/>
      <c r="AG8447" s="2">
        <v>23310419985</v>
      </c>
      <c r="AH8447" s="1">
        <v>23375955985</v>
      </c>
      <c r="AI8447" s="49">
        <v>1571017268317860</v>
      </c>
    </row>
    <row r="8448" spans="15:35" x14ac:dyDescent="0.3">
      <c r="O8448" s="82"/>
      <c r="P8448" s="2">
        <v>141014759150580</v>
      </c>
      <c r="Q8448" s="1">
        <v>85892571508220.563</v>
      </c>
      <c r="R8448" s="3">
        <v>7.7988222233201742E+24</v>
      </c>
      <c r="T8448" s="2">
        <v>4.2220000000000004</v>
      </c>
      <c r="U8448" s="2">
        <v>4.2220000000000004</v>
      </c>
      <c r="V8448" s="3">
        <v>7356673279444227</v>
      </c>
      <c r="AF8448" s="82"/>
      <c r="AG8448" s="2">
        <v>23310462235</v>
      </c>
      <c r="AH8448" s="1">
        <v>23375998235</v>
      </c>
      <c r="AI8448" s="49">
        <v>1571565210257390</v>
      </c>
    </row>
    <row r="8449" spans="15:35" x14ac:dyDescent="0.3">
      <c r="O8449" s="82"/>
      <c r="P8449" s="2">
        <v>141015128041630</v>
      </c>
      <c r="Q8449" s="1">
        <v>85892573352705.563</v>
      </c>
      <c r="R8449" s="3">
        <v>7.8000796488476865E+24</v>
      </c>
      <c r="T8449" s="2">
        <v>4.2225000000000001</v>
      </c>
      <c r="U8449" s="2">
        <v>4.2225000000000001</v>
      </c>
      <c r="V8449" s="3">
        <v>7356673279444227</v>
      </c>
      <c r="AF8449" s="82"/>
      <c r="AG8449" s="2">
        <v>23310504485</v>
      </c>
      <c r="AH8449" s="1">
        <v>23376040485</v>
      </c>
      <c r="AI8449" s="49">
        <v>1572113279544210</v>
      </c>
    </row>
    <row r="8450" spans="15:35" x14ac:dyDescent="0.3">
      <c r="O8450" s="82"/>
      <c r="P8450" s="2">
        <v>141015496952680</v>
      </c>
      <c r="Q8450" s="1">
        <v>85892575197290.563</v>
      </c>
      <c r="R8450" s="3">
        <v>7.8013372095160732E+24</v>
      </c>
      <c r="T8450" s="2">
        <v>4.2229999999999999</v>
      </c>
      <c r="U8450" s="2">
        <v>4.2229999999999999</v>
      </c>
      <c r="V8450" s="3">
        <v>7356673279444227</v>
      </c>
      <c r="AF8450" s="82"/>
      <c r="AG8450" s="2">
        <v>23310546735</v>
      </c>
      <c r="AH8450" s="1">
        <v>23376082735</v>
      </c>
      <c r="AI8450" s="49">
        <v>1572661476193120</v>
      </c>
    </row>
    <row r="8451" spans="15:35" x14ac:dyDescent="0.3">
      <c r="O8451" s="82"/>
      <c r="P8451" s="2">
        <v>141015865883730</v>
      </c>
      <c r="Q8451" s="1">
        <v>85892577041975.563</v>
      </c>
      <c r="R8451" s="3">
        <v>7.8025949053325905E+24</v>
      </c>
      <c r="T8451" s="2">
        <v>4.2234999999999996</v>
      </c>
      <c r="U8451" s="2">
        <v>4.2234999999999996</v>
      </c>
      <c r="V8451" s="3">
        <v>7356673279444227</v>
      </c>
      <c r="AF8451" s="82"/>
      <c r="AG8451" s="2">
        <v>23310588985</v>
      </c>
      <c r="AH8451" s="1">
        <v>23376124985</v>
      </c>
      <c r="AI8451" s="49">
        <v>1573209800218910</v>
      </c>
    </row>
    <row r="8452" spans="15:35" x14ac:dyDescent="0.3">
      <c r="O8452" s="82"/>
      <c r="P8452" s="2">
        <v>141016234834780</v>
      </c>
      <c r="Q8452" s="1">
        <v>85892578886760.563</v>
      </c>
      <c r="R8452" s="3">
        <v>7.8038527363045044E+24</v>
      </c>
      <c r="T8452" s="2">
        <v>4.2240000000000002</v>
      </c>
      <c r="U8452" s="2">
        <v>4.2240000000000002</v>
      </c>
      <c r="V8452" s="3">
        <v>7356673279444227</v>
      </c>
      <c r="AF8452" s="82"/>
      <c r="AG8452" s="2">
        <v>23310631235</v>
      </c>
      <c r="AH8452" s="1">
        <v>23376167235</v>
      </c>
      <c r="AI8452" s="49">
        <v>1573758251636360</v>
      </c>
    </row>
    <row r="8453" spans="15:35" x14ac:dyDescent="0.3">
      <c r="O8453" s="82"/>
      <c r="P8453" s="2">
        <v>141016603805830</v>
      </c>
      <c r="Q8453" s="1">
        <v>85892580731645.563</v>
      </c>
      <c r="R8453" s="3">
        <v>7.8051107024390725E+24</v>
      </c>
      <c r="T8453" s="2">
        <v>4.2244999999999999</v>
      </c>
      <c r="U8453" s="2">
        <v>4.2244999999999999</v>
      </c>
      <c r="V8453" s="3">
        <v>7356673279444227</v>
      </c>
      <c r="AF8453" s="82"/>
      <c r="AG8453" s="2">
        <v>23310673485</v>
      </c>
      <c r="AH8453" s="1">
        <v>23376209485</v>
      </c>
      <c r="AI8453" s="49">
        <v>1574306830460270</v>
      </c>
    </row>
    <row r="8454" spans="15:35" x14ac:dyDescent="0.3">
      <c r="O8454" s="82"/>
      <c r="P8454" s="2">
        <v>141016972796880</v>
      </c>
      <c r="Q8454" s="1">
        <v>85892582576630.563</v>
      </c>
      <c r="R8454" s="3">
        <v>7.8063688037435563E+24</v>
      </c>
      <c r="T8454" s="2">
        <v>4.2249999999999996</v>
      </c>
      <c r="U8454" s="2">
        <v>4.2249999999999996</v>
      </c>
      <c r="V8454" s="3">
        <v>7356673279444227</v>
      </c>
      <c r="AF8454" s="82"/>
      <c r="AG8454" s="2">
        <v>23310715735</v>
      </c>
      <c r="AH8454" s="1">
        <v>23376251735</v>
      </c>
      <c r="AI8454" s="49">
        <v>1574855536705440</v>
      </c>
    </row>
    <row r="8455" spans="15:35" x14ac:dyDescent="0.3">
      <c r="O8455" s="82"/>
      <c r="P8455" s="2">
        <v>141017341807930</v>
      </c>
      <c r="Q8455" s="1">
        <v>85892584421715.563</v>
      </c>
      <c r="R8455" s="3">
        <v>7.8076270402252166E+24</v>
      </c>
      <c r="T8455" s="2">
        <v>4.2255000000000003</v>
      </c>
      <c r="U8455" s="2">
        <v>4.2255000000000003</v>
      </c>
      <c r="V8455" s="3">
        <v>7356673279444227</v>
      </c>
      <c r="AF8455" s="82"/>
      <c r="AG8455" s="2">
        <v>23310757995</v>
      </c>
      <c r="AH8455" s="1">
        <v>23376293995</v>
      </c>
      <c r="AI8455" s="49">
        <v>1575404370386640</v>
      </c>
    </row>
    <row r="8456" spans="15:35" x14ac:dyDescent="0.3">
      <c r="O8456" s="82"/>
      <c r="P8456" s="2">
        <v>141017710838980</v>
      </c>
      <c r="Q8456" s="1">
        <v>85892586266900.563</v>
      </c>
      <c r="R8456" s="3">
        <v>7.8088854118913183E+24</v>
      </c>
      <c r="T8456" s="2">
        <v>4.226</v>
      </c>
      <c r="U8456" s="2">
        <v>4.226</v>
      </c>
      <c r="V8456" s="3">
        <v>7356673279444227</v>
      </c>
      <c r="AF8456" s="82"/>
      <c r="AG8456" s="2">
        <v>23310800295</v>
      </c>
      <c r="AH8456" s="1">
        <v>23376336295</v>
      </c>
      <c r="AI8456" s="49">
        <v>1575953331518680</v>
      </c>
    </row>
    <row r="8457" spans="15:35" x14ac:dyDescent="0.3">
      <c r="O8457" s="82"/>
      <c r="P8457" s="2">
        <v>141018079890030</v>
      </c>
      <c r="Q8457" s="1">
        <v>85892588112185.563</v>
      </c>
      <c r="R8457" s="3">
        <v>7.8101439187491167E+24</v>
      </c>
      <c r="T8457" s="2">
        <v>4.2264999999999997</v>
      </c>
      <c r="U8457" s="2">
        <v>4.2264999999999997</v>
      </c>
      <c r="V8457" s="3">
        <v>7356673279444227</v>
      </c>
      <c r="AF8457" s="82"/>
      <c r="AG8457" s="2">
        <v>23310842595</v>
      </c>
      <c r="AH8457" s="1">
        <v>23376378595</v>
      </c>
      <c r="AI8457" s="49">
        <v>1576502420116340</v>
      </c>
    </row>
    <row r="8458" spans="15:35" x14ac:dyDescent="0.3">
      <c r="O8458" s="82"/>
      <c r="P8458" s="2">
        <v>141018448961080</v>
      </c>
      <c r="Q8458" s="1">
        <v>85892589957570.563</v>
      </c>
      <c r="R8458" s="3">
        <v>7.8114025608058788E+24</v>
      </c>
      <c r="T8458" s="2">
        <v>4.2270000000000003</v>
      </c>
      <c r="U8458" s="2">
        <v>4.2270000000000003</v>
      </c>
      <c r="V8458" s="3">
        <v>7356673279444227</v>
      </c>
      <c r="AF8458" s="82"/>
      <c r="AG8458" s="2">
        <v>23310884895</v>
      </c>
      <c r="AH8458" s="1">
        <v>23376420895</v>
      </c>
      <c r="AI8458" s="49">
        <v>1577051636194420</v>
      </c>
    </row>
    <row r="8459" spans="15:35" x14ac:dyDescent="0.3">
      <c r="O8459" s="82"/>
      <c r="P8459" s="2">
        <v>141018818052130</v>
      </c>
      <c r="Q8459" s="1">
        <v>85892591803055.563</v>
      </c>
      <c r="R8459" s="3">
        <v>7.8126613380688599E+24</v>
      </c>
      <c r="T8459" s="2">
        <v>4.2275</v>
      </c>
      <c r="U8459" s="2">
        <v>4.2275</v>
      </c>
      <c r="V8459" s="3">
        <v>7356673279444227</v>
      </c>
      <c r="AF8459" s="82"/>
      <c r="AG8459" s="2">
        <v>23310927195</v>
      </c>
      <c r="AH8459" s="1">
        <v>23376463195</v>
      </c>
      <c r="AI8459" s="49">
        <v>1577600979767710</v>
      </c>
    </row>
    <row r="8460" spans="15:35" x14ac:dyDescent="0.3">
      <c r="O8460" s="82"/>
      <c r="P8460" s="2">
        <v>141019187163180</v>
      </c>
      <c r="Q8460" s="1">
        <v>85892593648640.563</v>
      </c>
      <c r="R8460" s="3">
        <v>7.813920250545325E+24</v>
      </c>
      <c r="T8460" s="2">
        <v>4.2279999999999998</v>
      </c>
      <c r="U8460" s="2">
        <v>4.2279999999999998</v>
      </c>
      <c r="V8460" s="3">
        <v>7356673279444227</v>
      </c>
      <c r="AF8460" s="82"/>
      <c r="AG8460" s="2">
        <v>23310969495</v>
      </c>
      <c r="AH8460" s="1">
        <v>23376505495</v>
      </c>
      <c r="AI8460" s="49">
        <v>1578150450850990</v>
      </c>
    </row>
    <row r="8461" spans="15:35" x14ac:dyDescent="0.3">
      <c r="O8461" s="82"/>
      <c r="P8461" s="2">
        <v>141019556294230</v>
      </c>
      <c r="Q8461" s="1">
        <v>85892595494325.563</v>
      </c>
      <c r="R8461" s="3">
        <v>7.8151792982425357E+24</v>
      </c>
      <c r="T8461" s="2">
        <v>4.2285000000000004</v>
      </c>
      <c r="U8461" s="2">
        <v>4.2285000000000004</v>
      </c>
      <c r="V8461" s="3">
        <v>7356673279444227</v>
      </c>
      <c r="AF8461" s="82"/>
      <c r="AG8461" s="2">
        <v>23311011795</v>
      </c>
      <c r="AH8461" s="1">
        <v>23376547795</v>
      </c>
      <c r="AI8461" s="49">
        <v>1578700049459060</v>
      </c>
    </row>
    <row r="8462" spans="15:35" x14ac:dyDescent="0.3">
      <c r="O8462" s="82"/>
      <c r="P8462" s="2">
        <v>141019925445280</v>
      </c>
      <c r="Q8462" s="1">
        <v>85892597340110.563</v>
      </c>
      <c r="R8462" s="3">
        <v>7.8164384811677496E+24</v>
      </c>
      <c r="T8462" s="2">
        <v>4.2290000000000001</v>
      </c>
      <c r="U8462" s="2">
        <v>4.2290000000000001</v>
      </c>
      <c r="V8462" s="3">
        <v>7356673279444227</v>
      </c>
      <c r="AF8462" s="82"/>
      <c r="AG8462" s="2">
        <v>23311054095</v>
      </c>
      <c r="AH8462" s="1">
        <v>23376590095</v>
      </c>
      <c r="AI8462" s="49">
        <v>1579249775606710</v>
      </c>
    </row>
    <row r="8463" spans="15:35" x14ac:dyDescent="0.3">
      <c r="O8463" s="82"/>
      <c r="P8463" s="2">
        <v>141020294616330</v>
      </c>
      <c r="Q8463" s="1">
        <v>85892599185995.563</v>
      </c>
      <c r="R8463" s="3">
        <v>7.8176977993282304E+24</v>
      </c>
      <c r="T8463" s="2">
        <v>4.2294999999999998</v>
      </c>
      <c r="U8463" s="2">
        <v>4.2294999999999998</v>
      </c>
      <c r="V8463" s="3">
        <v>7356673279444227</v>
      </c>
      <c r="AF8463" s="82"/>
      <c r="AG8463" s="2">
        <v>23311096395</v>
      </c>
      <c r="AH8463" s="1">
        <v>23376632395</v>
      </c>
      <c r="AI8463" s="49">
        <v>1579799629308740</v>
      </c>
    </row>
    <row r="8464" spans="15:35" x14ac:dyDescent="0.3">
      <c r="O8464" s="82"/>
      <c r="P8464" s="2">
        <v>141020663807380</v>
      </c>
      <c r="Q8464" s="1">
        <v>85892601031980.563</v>
      </c>
      <c r="R8464" s="3">
        <v>7.8189572527312387E+24</v>
      </c>
      <c r="T8464" s="2">
        <v>4.2300000000000004</v>
      </c>
      <c r="U8464" s="2">
        <v>4.2300000000000004</v>
      </c>
      <c r="V8464" s="3">
        <v>7356673279444227</v>
      </c>
      <c r="AF8464" s="82"/>
      <c r="AG8464" s="2">
        <v>23311138695</v>
      </c>
      <c r="AH8464" s="1">
        <v>23376674695</v>
      </c>
      <c r="AI8464" s="49">
        <v>1580349610579920</v>
      </c>
    </row>
    <row r="8465" spans="15:35" x14ac:dyDescent="0.3">
      <c r="O8465" s="82"/>
      <c r="P8465" s="2">
        <v>141021033018430</v>
      </c>
      <c r="Q8465" s="1">
        <v>85892602878065.563</v>
      </c>
      <c r="R8465" s="3">
        <v>7.8202168413840364E+24</v>
      </c>
      <c r="T8465" s="2">
        <v>4.2305000000000001</v>
      </c>
      <c r="U8465" s="2">
        <v>4.2305000000000001</v>
      </c>
      <c r="V8465" s="3">
        <v>7356673279444227</v>
      </c>
      <c r="AF8465" s="82"/>
      <c r="AG8465" s="2">
        <v>23311181005</v>
      </c>
      <c r="AH8465" s="1">
        <v>23376717005</v>
      </c>
      <c r="AI8465" s="49">
        <v>1580899719435060</v>
      </c>
    </row>
    <row r="8466" spans="15:35" x14ac:dyDescent="0.3">
      <c r="O8466" s="82"/>
      <c r="P8466" s="2">
        <v>141021402249480</v>
      </c>
      <c r="Q8466" s="1">
        <v>85892604724250.563</v>
      </c>
      <c r="R8466" s="3">
        <v>7.8214765652938841E+24</v>
      </c>
      <c r="T8466" s="2">
        <v>4.2309999999999999</v>
      </c>
      <c r="U8466" s="2">
        <v>4.2309999999999999</v>
      </c>
      <c r="V8466" s="3">
        <v>7356673279444227</v>
      </c>
      <c r="AF8466" s="82"/>
      <c r="AG8466" s="2">
        <v>23311223355</v>
      </c>
      <c r="AH8466" s="1">
        <v>23376759355</v>
      </c>
      <c r="AI8466" s="49">
        <v>1581449955888940</v>
      </c>
    </row>
    <row r="8467" spans="15:35" x14ac:dyDescent="0.3">
      <c r="O8467" s="82"/>
      <c r="P8467" s="2">
        <v>141021771500530</v>
      </c>
      <c r="Q8467" s="1">
        <v>85892606570535.563</v>
      </c>
      <c r="R8467" s="3">
        <v>7.8227364244680424E+24</v>
      </c>
      <c r="T8467" s="2">
        <v>4.2314999999999996</v>
      </c>
      <c r="U8467" s="2">
        <v>4.2314999999999996</v>
      </c>
      <c r="V8467" s="3">
        <v>7356673279444227</v>
      </c>
      <c r="AF8467" s="82"/>
      <c r="AG8467" s="2">
        <v>23311265705</v>
      </c>
      <c r="AH8467" s="1">
        <v>23376801705</v>
      </c>
      <c r="AI8467" s="49">
        <v>1582000319956360</v>
      </c>
    </row>
    <row r="8468" spans="15:35" x14ac:dyDescent="0.3">
      <c r="O8468" s="82"/>
      <c r="P8468" s="2">
        <v>141022140771580</v>
      </c>
      <c r="Q8468" s="1">
        <v>85892608416920.563</v>
      </c>
      <c r="R8468" s="3">
        <v>7.8239964189137697E+24</v>
      </c>
      <c r="T8468" s="2">
        <v>4.2320000000000002</v>
      </c>
      <c r="U8468" s="2">
        <v>4.2320000000000002</v>
      </c>
      <c r="V8468" s="3">
        <v>7356673279444227</v>
      </c>
      <c r="AF8468" s="82"/>
      <c r="AG8468" s="2">
        <v>23311308055</v>
      </c>
      <c r="AH8468" s="1">
        <v>23376844055</v>
      </c>
      <c r="AI8468" s="49">
        <v>1582550811652100</v>
      </c>
    </row>
    <row r="8469" spans="15:35" x14ac:dyDescent="0.3">
      <c r="O8469" s="82"/>
      <c r="P8469" s="2">
        <v>141022510062630</v>
      </c>
      <c r="Q8469" s="1">
        <v>85892610263405.563</v>
      </c>
      <c r="R8469" s="3">
        <v>7.8252565486383322E+24</v>
      </c>
      <c r="T8469" s="2">
        <v>4.2324999999999999</v>
      </c>
      <c r="U8469" s="2">
        <v>4.2324999999999999</v>
      </c>
      <c r="V8469" s="3">
        <v>7356673279444227</v>
      </c>
      <c r="AF8469" s="82"/>
      <c r="AG8469" s="2">
        <v>23311350405</v>
      </c>
      <c r="AH8469" s="1">
        <v>23376886405</v>
      </c>
      <c r="AI8469" s="49">
        <v>1583101430990970</v>
      </c>
    </row>
    <row r="8470" spans="15:35" x14ac:dyDescent="0.3">
      <c r="O8470" s="82"/>
      <c r="P8470" s="2">
        <v>141022879373680</v>
      </c>
      <c r="Q8470" s="1">
        <v>85892612109990.563</v>
      </c>
      <c r="R8470" s="3">
        <v>7.8265168136489893E+24</v>
      </c>
      <c r="T8470" s="2">
        <v>4.2329999999999997</v>
      </c>
      <c r="U8470" s="2">
        <v>4.2329999999999997</v>
      </c>
      <c r="V8470" s="3">
        <v>7356673279444227</v>
      </c>
      <c r="AF8470" s="82"/>
      <c r="AG8470" s="2">
        <v>23311392755</v>
      </c>
      <c r="AH8470" s="1">
        <v>23376928755</v>
      </c>
      <c r="AI8470" s="49">
        <v>1583652177987740</v>
      </c>
    </row>
    <row r="8471" spans="15:35" x14ac:dyDescent="0.3">
      <c r="O8471" s="82"/>
      <c r="P8471" s="2">
        <v>141023248704730</v>
      </c>
      <c r="Q8471" s="1">
        <v>85892613956675.563</v>
      </c>
      <c r="R8471" s="3">
        <v>7.8277772139530007E+24</v>
      </c>
      <c r="T8471" s="2">
        <v>4.2335000000000003</v>
      </c>
      <c r="U8471" s="2">
        <v>4.2335000000000003</v>
      </c>
      <c r="V8471" s="3">
        <v>7356673279444227</v>
      </c>
      <c r="AF8471" s="82"/>
      <c r="AG8471" s="2">
        <v>23311435105</v>
      </c>
      <c r="AH8471" s="1">
        <v>23376971105</v>
      </c>
      <c r="AI8471" s="49">
        <v>1584203052657210</v>
      </c>
    </row>
    <row r="8472" spans="15:35" x14ac:dyDescent="0.3">
      <c r="O8472" s="82"/>
      <c r="P8472" s="2">
        <v>141023618055780</v>
      </c>
      <c r="Q8472" s="1">
        <v>85892615803460.563</v>
      </c>
      <c r="R8472" s="3">
        <v>7.8290377495576301E+24</v>
      </c>
      <c r="T8472" s="2">
        <v>4.234</v>
      </c>
      <c r="U8472" s="2">
        <v>4.234</v>
      </c>
      <c r="V8472" s="3">
        <v>7356673279444227</v>
      </c>
      <c r="AF8472" s="82"/>
      <c r="AG8472" s="2">
        <v>23311477455</v>
      </c>
      <c r="AH8472" s="1">
        <v>23377013455</v>
      </c>
      <c r="AI8472" s="49">
        <v>1584754055014170</v>
      </c>
    </row>
    <row r="8473" spans="15:35" x14ac:dyDescent="0.3">
      <c r="O8473" s="82"/>
      <c r="P8473" s="2">
        <v>141023987426830</v>
      </c>
      <c r="Q8473" s="1">
        <v>85892617650345.563</v>
      </c>
      <c r="R8473" s="3">
        <v>7.8302984204701341E+24</v>
      </c>
      <c r="T8473" s="2">
        <v>4.2344999999999997</v>
      </c>
      <c r="U8473" s="2">
        <v>4.2344999999999997</v>
      </c>
      <c r="V8473" s="3">
        <v>7356673279444227</v>
      </c>
      <c r="AF8473" s="82"/>
      <c r="AG8473" s="2">
        <v>23311519805</v>
      </c>
      <c r="AH8473" s="1">
        <v>23377055805</v>
      </c>
      <c r="AI8473" s="49">
        <v>1585305185073420</v>
      </c>
    </row>
    <row r="8474" spans="15:35" x14ac:dyDescent="0.3">
      <c r="O8474" s="82"/>
      <c r="P8474" s="2">
        <v>141024356817880</v>
      </c>
      <c r="Q8474" s="1">
        <v>85892619497330.563</v>
      </c>
      <c r="R8474" s="3">
        <v>7.8315592266977774E+24</v>
      </c>
      <c r="T8474" s="2">
        <v>4.2350000000000003</v>
      </c>
      <c r="U8474" s="2">
        <v>4.2350000000000003</v>
      </c>
      <c r="V8474" s="3">
        <v>7356673279444227</v>
      </c>
      <c r="AF8474" s="82"/>
      <c r="AG8474" s="2">
        <v>23311562155</v>
      </c>
      <c r="AH8474" s="1">
        <v>23377098155</v>
      </c>
      <c r="AI8474" s="49">
        <v>1585856442849740</v>
      </c>
    </row>
    <row r="8475" spans="15:35" x14ac:dyDescent="0.3">
      <c r="O8475" s="82"/>
      <c r="P8475" s="2">
        <v>141024726228930</v>
      </c>
      <c r="Q8475" s="1">
        <v>85892621344415.563</v>
      </c>
      <c r="R8475" s="3">
        <v>7.8328201682478218E+24</v>
      </c>
      <c r="T8475" s="2">
        <v>4.2355</v>
      </c>
      <c r="U8475" s="2">
        <v>4.2355</v>
      </c>
      <c r="V8475" s="3">
        <v>7356673279444227</v>
      </c>
      <c r="AF8475" s="82"/>
      <c r="AG8475" s="2">
        <v>23311604515</v>
      </c>
      <c r="AH8475" s="1">
        <v>23377140515</v>
      </c>
      <c r="AI8475" s="49">
        <v>1586407828357920</v>
      </c>
    </row>
    <row r="8476" spans="15:35" x14ac:dyDescent="0.3">
      <c r="O8476" s="82"/>
      <c r="P8476" s="2">
        <v>141025095659980</v>
      </c>
      <c r="Q8476" s="1">
        <v>85892623191600.563</v>
      </c>
      <c r="R8476" s="3">
        <v>7.8340812451275269E+24</v>
      </c>
      <c r="T8476" s="2">
        <v>4.2359999999999998</v>
      </c>
      <c r="U8476" s="2">
        <v>4.2359999999999998</v>
      </c>
      <c r="V8476" s="3">
        <v>7356673279444227</v>
      </c>
      <c r="AF8476" s="82"/>
      <c r="AG8476" s="2">
        <v>23311646915</v>
      </c>
      <c r="AH8476" s="1">
        <v>23377182915</v>
      </c>
      <c r="AI8476" s="49">
        <v>1586959341612760</v>
      </c>
    </row>
    <row r="8477" spans="15:35" x14ac:dyDescent="0.3">
      <c r="O8477" s="82"/>
      <c r="P8477" s="2">
        <v>141025465111030</v>
      </c>
      <c r="Q8477" s="1">
        <v>85892625038885.563</v>
      </c>
      <c r="R8477" s="3">
        <v>7.8353424573441544E+24</v>
      </c>
      <c r="T8477" s="2">
        <v>4.2365000000000004</v>
      </c>
      <c r="U8477" s="2">
        <v>4.2365000000000004</v>
      </c>
      <c r="V8477" s="3">
        <v>7356673279444227</v>
      </c>
      <c r="AF8477" s="82"/>
      <c r="AG8477" s="2">
        <v>23311689315</v>
      </c>
      <c r="AH8477" s="1">
        <v>23377225315</v>
      </c>
      <c r="AI8477" s="49">
        <v>1587510982629050</v>
      </c>
    </row>
    <row r="8478" spans="15:35" x14ac:dyDescent="0.3">
      <c r="O8478" s="82"/>
      <c r="P8478" s="2">
        <v>141025834582080</v>
      </c>
      <c r="Q8478" s="1">
        <v>85892626886270.563</v>
      </c>
      <c r="R8478" s="3">
        <v>7.8366038049049627E+24</v>
      </c>
      <c r="T8478" s="2">
        <v>4.2370000000000001</v>
      </c>
      <c r="U8478" s="2">
        <v>4.2370000000000001</v>
      </c>
      <c r="V8478" s="3">
        <v>7356673279444227</v>
      </c>
      <c r="AF8478" s="82"/>
      <c r="AG8478" s="2">
        <v>23311731715</v>
      </c>
      <c r="AH8478" s="1">
        <v>23377267715</v>
      </c>
      <c r="AI8478" s="49">
        <v>1588062751421570</v>
      </c>
    </row>
    <row r="8479" spans="15:35" x14ac:dyDescent="0.3">
      <c r="O8479" s="82"/>
      <c r="P8479" s="2">
        <v>141026204073130</v>
      </c>
      <c r="Q8479" s="1">
        <v>85892628733755.563</v>
      </c>
      <c r="R8479" s="3">
        <v>7.8378652878172159E+24</v>
      </c>
      <c r="T8479" s="2">
        <v>4.2374999999999998</v>
      </c>
      <c r="U8479" s="2">
        <v>4.2374999999999998</v>
      </c>
      <c r="V8479" s="3">
        <v>7356673279444227</v>
      </c>
      <c r="AF8479" s="82"/>
      <c r="AG8479" s="2">
        <v>23311774115</v>
      </c>
      <c r="AH8479" s="1">
        <v>23377310115</v>
      </c>
      <c r="AI8479" s="49">
        <v>1588614648005120</v>
      </c>
    </row>
    <row r="8480" spans="15:35" x14ac:dyDescent="0.3">
      <c r="O8480" s="82"/>
      <c r="P8480" s="2">
        <v>141026573584180</v>
      </c>
      <c r="Q8480" s="1">
        <v>85892630581340.563</v>
      </c>
      <c r="R8480" s="3">
        <v>7.8391269060881733E+24</v>
      </c>
      <c r="T8480" s="2">
        <v>4.2380000000000004</v>
      </c>
      <c r="U8480" s="2">
        <v>4.2380000000000004</v>
      </c>
      <c r="V8480" s="3">
        <v>7356673279444227</v>
      </c>
      <c r="AF8480" s="82"/>
      <c r="AG8480" s="2">
        <v>23311816515</v>
      </c>
      <c r="AH8480" s="1">
        <v>23377352515</v>
      </c>
      <c r="AI8480" s="49">
        <v>1589166672394500</v>
      </c>
    </row>
    <row r="8481" spans="15:35" x14ac:dyDescent="0.3">
      <c r="O8481" s="82"/>
      <c r="P8481" s="2">
        <v>141026943115230</v>
      </c>
      <c r="Q8481" s="1">
        <v>85892632429025.563</v>
      </c>
      <c r="R8481" s="3">
        <v>7.8403886597251E+24</v>
      </c>
      <c r="T8481" s="2">
        <v>4.2385000000000002</v>
      </c>
      <c r="U8481" s="2">
        <v>4.2385000000000002</v>
      </c>
      <c r="V8481" s="3">
        <v>7356673279444227</v>
      </c>
      <c r="AF8481" s="82"/>
      <c r="AG8481" s="2">
        <v>23311858915</v>
      </c>
      <c r="AH8481" s="1">
        <v>23377394915</v>
      </c>
      <c r="AI8481" s="49">
        <v>1589718824604480</v>
      </c>
    </row>
    <row r="8482" spans="15:35" x14ac:dyDescent="0.3">
      <c r="O8482" s="82"/>
      <c r="P8482" s="2">
        <v>141027312666280</v>
      </c>
      <c r="Q8482" s="1">
        <v>85892634276810.563</v>
      </c>
      <c r="R8482" s="3">
        <v>7.8416505487352512E+24</v>
      </c>
      <c r="T8482" s="2">
        <v>4.2389999999999999</v>
      </c>
      <c r="U8482" s="2">
        <v>4.2389999999999999</v>
      </c>
      <c r="V8482" s="3">
        <v>7356673279444227</v>
      </c>
      <c r="AF8482" s="82"/>
      <c r="AG8482" s="2">
        <v>23311901315</v>
      </c>
      <c r="AH8482" s="1">
        <v>23377437315</v>
      </c>
      <c r="AI8482" s="49">
        <v>1590271104649870</v>
      </c>
    </row>
    <row r="8483" spans="15:35" x14ac:dyDescent="0.3">
      <c r="O8483" s="82"/>
      <c r="P8483" s="2">
        <v>141027682237330</v>
      </c>
      <c r="Q8483" s="1">
        <v>85892636124695.563</v>
      </c>
      <c r="R8483" s="3">
        <v>7.8429125731258929E+24</v>
      </c>
      <c r="T8483" s="2">
        <v>4.2394999999999996</v>
      </c>
      <c r="U8483" s="2">
        <v>4.2394999999999996</v>
      </c>
      <c r="V8483" s="3">
        <v>7356673279444227</v>
      </c>
      <c r="AF8483" s="82"/>
      <c r="AG8483" s="2">
        <v>23311943715</v>
      </c>
      <c r="AH8483" s="1">
        <v>23377479715</v>
      </c>
      <c r="AI8483" s="49">
        <v>1590823512545460</v>
      </c>
    </row>
    <row r="8484" spans="15:35" x14ac:dyDescent="0.3">
      <c r="O8484" s="82"/>
      <c r="P8484" s="2">
        <v>141028051828380</v>
      </c>
      <c r="Q8484" s="1">
        <v>85892637972680.563</v>
      </c>
      <c r="R8484" s="3">
        <v>7.8441747329042826E+24</v>
      </c>
      <c r="T8484" s="2">
        <v>4.24</v>
      </c>
      <c r="U8484" s="2">
        <v>4.24</v>
      </c>
      <c r="V8484" s="3">
        <v>7356673279444227</v>
      </c>
      <c r="AF8484" s="82"/>
      <c r="AG8484" s="2">
        <v>23311986115</v>
      </c>
      <c r="AH8484" s="1">
        <v>23377522115</v>
      </c>
      <c r="AI8484" s="49">
        <v>1591376048306020</v>
      </c>
    </row>
    <row r="8485" spans="15:35" x14ac:dyDescent="0.3">
      <c r="O8485" s="82"/>
      <c r="P8485" s="2">
        <v>141028421439430</v>
      </c>
      <c r="Q8485" s="1">
        <v>85892639820765.563</v>
      </c>
      <c r="R8485" s="3">
        <v>7.8454370280776831E+24</v>
      </c>
      <c r="T8485" s="2">
        <v>4.2404999999999999</v>
      </c>
      <c r="U8485" s="2">
        <v>4.2404999999999999</v>
      </c>
      <c r="V8485" s="3">
        <v>7356673279444227</v>
      </c>
      <c r="AF8485" s="82"/>
      <c r="AG8485" s="2">
        <v>23312028525</v>
      </c>
      <c r="AH8485" s="1">
        <v>23377564525</v>
      </c>
      <c r="AI8485" s="49">
        <v>1591928711946370</v>
      </c>
    </row>
    <row r="8486" spans="15:35" x14ac:dyDescent="0.3">
      <c r="O8486" s="82"/>
      <c r="P8486" s="2">
        <v>141028791070480</v>
      </c>
      <c r="Q8486" s="1">
        <v>85892641668950.563</v>
      </c>
      <c r="R8486" s="3">
        <v>7.8466994586533571E+24</v>
      </c>
      <c r="T8486" s="2">
        <v>4.2409999999999997</v>
      </c>
      <c r="U8486" s="2">
        <v>4.2409999999999997</v>
      </c>
      <c r="V8486" s="3">
        <v>7356673279444227</v>
      </c>
      <c r="AF8486" s="82"/>
      <c r="AG8486" s="2">
        <v>23312070975</v>
      </c>
      <c r="AH8486" s="1">
        <v>23377606975</v>
      </c>
      <c r="AI8486" s="49">
        <v>1592481503481280</v>
      </c>
    </row>
    <row r="8487" spans="15:35" x14ac:dyDescent="0.3">
      <c r="O8487" s="82"/>
      <c r="P8487" s="2">
        <v>141029160721530</v>
      </c>
      <c r="Q8487" s="1">
        <v>85892643517235.563</v>
      </c>
      <c r="R8487" s="3">
        <v>7.8479620246385641E+24</v>
      </c>
      <c r="T8487" s="2">
        <v>4.2415000000000003</v>
      </c>
      <c r="U8487" s="2">
        <v>4.2415000000000003</v>
      </c>
      <c r="V8487" s="3">
        <v>7356673279444227</v>
      </c>
      <c r="AF8487" s="82"/>
      <c r="AG8487" s="2">
        <v>23312113425</v>
      </c>
      <c r="AH8487" s="1">
        <v>23377649425</v>
      </c>
      <c r="AI8487" s="49">
        <v>1593034422925550</v>
      </c>
    </row>
    <row r="8488" spans="15:35" x14ac:dyDescent="0.3">
      <c r="O8488" s="82"/>
      <c r="P8488" s="2">
        <v>141029530392580</v>
      </c>
      <c r="Q8488" s="1">
        <v>85892645365620.563</v>
      </c>
      <c r="R8488" s="3">
        <v>7.8492247260405639E+24</v>
      </c>
      <c r="T8488" s="2">
        <v>4.242</v>
      </c>
      <c r="U8488" s="2">
        <v>4.242</v>
      </c>
      <c r="V8488" s="3">
        <v>7356673279444227</v>
      </c>
      <c r="AF8488" s="82"/>
      <c r="AG8488" s="2">
        <v>23312155875</v>
      </c>
      <c r="AH8488" s="1">
        <v>23377691875</v>
      </c>
      <c r="AI8488" s="49">
        <v>1593587470293970</v>
      </c>
    </row>
    <row r="8489" spans="15:35" x14ac:dyDescent="0.3">
      <c r="O8489" s="82"/>
      <c r="P8489" s="2">
        <v>141029900083630</v>
      </c>
      <c r="Q8489" s="1">
        <v>85892647214105.563</v>
      </c>
      <c r="R8489" s="3">
        <v>7.8504875628666192E+24</v>
      </c>
      <c r="T8489" s="2">
        <v>4.2424999999999997</v>
      </c>
      <c r="U8489" s="2">
        <v>4.2424999999999997</v>
      </c>
      <c r="V8489" s="3">
        <v>7356673279444227</v>
      </c>
      <c r="AF8489" s="82"/>
      <c r="AG8489" s="2">
        <v>23312198325</v>
      </c>
      <c r="AH8489" s="1">
        <v>23377734325</v>
      </c>
      <c r="AI8489" s="49">
        <v>1594140645601330</v>
      </c>
    </row>
    <row r="8490" spans="15:35" x14ac:dyDescent="0.3">
      <c r="O8490" s="82"/>
      <c r="P8490" s="2">
        <v>141030269794680</v>
      </c>
      <c r="Q8490" s="1">
        <v>85892649062690.563</v>
      </c>
      <c r="R8490" s="3">
        <v>7.8517505351239894E+24</v>
      </c>
      <c r="T8490" s="2">
        <v>4.2430000000000003</v>
      </c>
      <c r="U8490" s="2">
        <v>4.2430000000000003</v>
      </c>
      <c r="V8490" s="3">
        <v>7356673279444227</v>
      </c>
      <c r="AF8490" s="82"/>
      <c r="AG8490" s="2">
        <v>23312240775</v>
      </c>
      <c r="AH8490" s="1">
        <v>23377776775</v>
      </c>
      <c r="AI8490" s="49">
        <v>1594693948862420</v>
      </c>
    </row>
    <row r="8491" spans="15:35" x14ac:dyDescent="0.3">
      <c r="O8491" s="82"/>
      <c r="P8491" s="2">
        <v>141030639525730</v>
      </c>
      <c r="Q8491" s="1">
        <v>85892650911375.563</v>
      </c>
      <c r="R8491" s="3">
        <v>7.8530136428199397E+24</v>
      </c>
      <c r="T8491" s="2">
        <v>4.2435</v>
      </c>
      <c r="U8491" s="2">
        <v>4.2435</v>
      </c>
      <c r="V8491" s="3">
        <v>7356673279444227</v>
      </c>
      <c r="AF8491" s="82"/>
      <c r="AG8491" s="2">
        <v>23312283225</v>
      </c>
      <c r="AH8491" s="1">
        <v>23377819225</v>
      </c>
      <c r="AI8491" s="49">
        <v>1595247380092030</v>
      </c>
    </row>
    <row r="8492" spans="15:35" x14ac:dyDescent="0.3">
      <c r="O8492" s="82"/>
      <c r="P8492" s="2">
        <v>141031009276780</v>
      </c>
      <c r="Q8492" s="1">
        <v>85892652760160.563</v>
      </c>
      <c r="R8492" s="3">
        <v>7.8542768859617273E+24</v>
      </c>
      <c r="T8492" s="2">
        <v>4.2439999999999998</v>
      </c>
      <c r="U8492" s="2">
        <v>4.2439999999999998</v>
      </c>
      <c r="V8492" s="3">
        <v>7356673279444227</v>
      </c>
      <c r="AF8492" s="82"/>
      <c r="AG8492" s="2">
        <v>23312325675</v>
      </c>
      <c r="AH8492" s="1">
        <v>23377861675</v>
      </c>
      <c r="AI8492" s="49">
        <v>1595800939304960</v>
      </c>
    </row>
    <row r="8493" spans="15:35" x14ac:dyDescent="0.3">
      <c r="O8493" s="82"/>
      <c r="P8493" s="2">
        <v>141031379047830</v>
      </c>
      <c r="Q8493" s="1">
        <v>85892654609045.563</v>
      </c>
      <c r="R8493" s="3">
        <v>7.8555402645566129E+24</v>
      </c>
      <c r="T8493" s="2">
        <v>4.2445000000000004</v>
      </c>
      <c r="U8493" s="2">
        <v>4.2445000000000004</v>
      </c>
      <c r="V8493" s="3">
        <v>7356673279444227</v>
      </c>
      <c r="AF8493" s="82"/>
      <c r="AG8493" s="2">
        <v>23312368125</v>
      </c>
      <c r="AH8493" s="1">
        <v>23377904125</v>
      </c>
      <c r="AI8493" s="49">
        <v>1596354626516000</v>
      </c>
    </row>
    <row r="8494" spans="15:35" x14ac:dyDescent="0.3">
      <c r="O8494" s="82"/>
      <c r="P8494" s="2">
        <v>141031748838880</v>
      </c>
      <c r="Q8494" s="1">
        <v>85892656458030.563</v>
      </c>
      <c r="R8494" s="3">
        <v>7.8568037786118616E+24</v>
      </c>
      <c r="T8494" s="2">
        <v>4.2450000000000001</v>
      </c>
      <c r="U8494" s="2">
        <v>4.2450000000000001</v>
      </c>
      <c r="V8494" s="3">
        <v>7356673279444227</v>
      </c>
      <c r="AF8494" s="82"/>
      <c r="AG8494" s="2">
        <v>23312410575</v>
      </c>
      <c r="AH8494" s="1">
        <v>23377946575</v>
      </c>
      <c r="AI8494" s="49">
        <v>1596908441739930</v>
      </c>
    </row>
    <row r="8495" spans="15:35" x14ac:dyDescent="0.3">
      <c r="O8495" s="82"/>
      <c r="P8495" s="2">
        <v>141032118649930</v>
      </c>
      <c r="Q8495" s="1">
        <v>85892658307115.563</v>
      </c>
      <c r="R8495" s="3">
        <v>7.8580674281347306E+24</v>
      </c>
      <c r="T8495" s="2">
        <v>4.2454999999999998</v>
      </c>
      <c r="U8495" s="2">
        <v>4.2454999999999998</v>
      </c>
      <c r="V8495" s="3">
        <v>7356673279444227</v>
      </c>
      <c r="AF8495" s="82"/>
      <c r="AG8495" s="2">
        <v>23312453035</v>
      </c>
      <c r="AH8495" s="1">
        <v>23377989035</v>
      </c>
      <c r="AI8495" s="49">
        <v>1597462384991550</v>
      </c>
    </row>
    <row r="8496" spans="15:35" x14ac:dyDescent="0.3">
      <c r="O8496" s="82"/>
      <c r="P8496" s="2">
        <v>141032488480980</v>
      </c>
      <c r="Q8496" s="1">
        <v>85892660156300.563</v>
      </c>
      <c r="R8496" s="3">
        <v>7.8593312131324839E+24</v>
      </c>
      <c r="T8496" s="2">
        <v>4.2460000000000004</v>
      </c>
      <c r="U8496" s="2">
        <v>4.2460000000000004</v>
      </c>
      <c r="V8496" s="3">
        <v>7356673279444227</v>
      </c>
      <c r="AF8496" s="82"/>
      <c r="AG8496" s="2">
        <v>23312495535</v>
      </c>
      <c r="AH8496" s="1">
        <v>23378031535</v>
      </c>
      <c r="AI8496" s="49">
        <v>1598016456285640</v>
      </c>
    </row>
    <row r="8497" spans="15:35" x14ac:dyDescent="0.3">
      <c r="O8497" s="82"/>
      <c r="P8497" s="2">
        <v>141032858332030</v>
      </c>
      <c r="Q8497" s="1">
        <v>85892662005585.563</v>
      </c>
      <c r="R8497" s="3">
        <v>7.860595133612381E+24</v>
      </c>
      <c r="T8497" s="2">
        <v>4.2465000000000002</v>
      </c>
      <c r="U8497" s="2">
        <v>4.2465000000000002</v>
      </c>
      <c r="V8497" s="3">
        <v>7356673279444227</v>
      </c>
      <c r="AF8497" s="82"/>
      <c r="AG8497" s="2">
        <v>23312538035</v>
      </c>
      <c r="AH8497" s="1">
        <v>23378074035</v>
      </c>
      <c r="AI8497" s="49">
        <v>1598570655637010</v>
      </c>
    </row>
    <row r="8498" spans="15:35" x14ac:dyDescent="0.3">
      <c r="O8498" s="82"/>
      <c r="P8498" s="2">
        <v>141033228203080</v>
      </c>
      <c r="Q8498" s="1">
        <v>85892663854970.563</v>
      </c>
      <c r="R8498" s="3">
        <v>7.8618591895816826E+24</v>
      </c>
      <c r="T8498" s="2">
        <v>4.2469999999999999</v>
      </c>
      <c r="U8498" s="2">
        <v>4.2469999999999999</v>
      </c>
      <c r="V8498" s="3">
        <v>7356673279444227</v>
      </c>
      <c r="AF8498" s="82"/>
      <c r="AG8498" s="2">
        <v>23312580535</v>
      </c>
      <c r="AH8498" s="1">
        <v>23378116535</v>
      </c>
      <c r="AI8498" s="49">
        <v>1599124983060440</v>
      </c>
    </row>
    <row r="8499" spans="15:35" x14ac:dyDescent="0.3">
      <c r="O8499" s="82"/>
      <c r="P8499" s="2">
        <v>141033598094130</v>
      </c>
      <c r="Q8499" s="1">
        <v>85892665704455.563</v>
      </c>
      <c r="R8499" s="3">
        <v>7.8631233810476514E+24</v>
      </c>
      <c r="T8499" s="2">
        <v>4.2474999999999996</v>
      </c>
      <c r="U8499" s="2">
        <v>4.2474999999999996</v>
      </c>
      <c r="V8499" s="3">
        <v>7356673279444227</v>
      </c>
      <c r="AF8499" s="82"/>
      <c r="AG8499" s="2">
        <v>23312623035</v>
      </c>
      <c r="AH8499" s="1">
        <v>23378159035</v>
      </c>
      <c r="AI8499" s="49">
        <v>1599679438570720</v>
      </c>
    </row>
    <row r="8500" spans="15:35" x14ac:dyDescent="0.3">
      <c r="O8500" s="82"/>
      <c r="P8500" s="2">
        <v>141033968005180</v>
      </c>
      <c r="Q8500" s="1">
        <v>85892667554040.563</v>
      </c>
      <c r="R8500" s="3">
        <v>7.864387708017547E+24</v>
      </c>
      <c r="T8500" s="2">
        <v>4.2480000000000002</v>
      </c>
      <c r="U8500" s="2">
        <v>4.2480000000000002</v>
      </c>
      <c r="V8500" s="3">
        <v>7356673279444227</v>
      </c>
      <c r="AF8500" s="82"/>
      <c r="AG8500" s="2">
        <v>23312665535</v>
      </c>
      <c r="AH8500" s="1">
        <v>23378201535</v>
      </c>
      <c r="AI8500" s="49">
        <v>1600234022182640</v>
      </c>
    </row>
    <row r="8501" spans="15:35" x14ac:dyDescent="0.3">
      <c r="O8501" s="82"/>
      <c r="P8501" s="2">
        <v>141034337936230</v>
      </c>
      <c r="Q8501" s="1">
        <v>85892669403725.563</v>
      </c>
      <c r="R8501" s="3">
        <v>7.8656521704986312E+24</v>
      </c>
      <c r="T8501" s="2">
        <v>4.2484999999999999</v>
      </c>
      <c r="U8501" s="2">
        <v>4.2484999999999999</v>
      </c>
      <c r="V8501" s="3">
        <v>7356673279444227</v>
      </c>
      <c r="AF8501" s="82"/>
      <c r="AG8501" s="2">
        <v>23312708035</v>
      </c>
      <c r="AH8501" s="1">
        <v>23378244035</v>
      </c>
      <c r="AI8501" s="49">
        <v>1600788733911000</v>
      </c>
    </row>
    <row r="8502" spans="15:35" x14ac:dyDescent="0.3">
      <c r="O8502" s="82"/>
      <c r="P8502" s="2">
        <v>141034707887280</v>
      </c>
      <c r="Q8502" s="1">
        <v>85892671253510.563</v>
      </c>
      <c r="R8502" s="3">
        <v>7.8669167684981667E+24</v>
      </c>
      <c r="T8502" s="2">
        <v>4.2489999999999997</v>
      </c>
      <c r="U8502" s="2">
        <v>4.2489999999999997</v>
      </c>
      <c r="V8502" s="3">
        <v>7356673279444227</v>
      </c>
      <c r="AF8502" s="82"/>
      <c r="AG8502" s="2">
        <v>23312750535</v>
      </c>
      <c r="AH8502" s="1">
        <v>23378286535</v>
      </c>
      <c r="AI8502" s="49">
        <v>1601343573770580</v>
      </c>
    </row>
    <row r="8503" spans="15:35" x14ac:dyDescent="0.3">
      <c r="O8503" s="82"/>
      <c r="P8503" s="2">
        <v>141035077858330</v>
      </c>
      <c r="Q8503" s="1">
        <v>85892673103395.563</v>
      </c>
      <c r="R8503" s="3">
        <v>7.8681815020234088E+24</v>
      </c>
      <c r="T8503" s="2">
        <v>4.2495000000000003</v>
      </c>
      <c r="U8503" s="2">
        <v>4.2495000000000003</v>
      </c>
      <c r="V8503" s="3">
        <v>7356673279444227</v>
      </c>
      <c r="AF8503" s="82"/>
      <c r="AG8503" s="2">
        <v>23312793035</v>
      </c>
      <c r="AH8503" s="1">
        <v>23378329035</v>
      </c>
      <c r="AI8503" s="49">
        <v>1601898541776180</v>
      </c>
    </row>
    <row r="8504" spans="15:35" x14ac:dyDescent="0.3">
      <c r="O8504" s="82"/>
      <c r="P8504" s="2">
        <v>141035447849380</v>
      </c>
      <c r="Q8504" s="1">
        <v>85892674953380.563</v>
      </c>
      <c r="R8504" s="3">
        <v>7.8694463710816257E+24</v>
      </c>
      <c r="T8504" s="2">
        <v>4.25</v>
      </c>
      <c r="U8504" s="2">
        <v>4.25</v>
      </c>
      <c r="V8504" s="3">
        <v>7356673279444227</v>
      </c>
      <c r="AF8504" s="82"/>
      <c r="AG8504" s="2">
        <v>23312835535</v>
      </c>
      <c r="AH8504" s="1">
        <v>23378371535</v>
      </c>
      <c r="AI8504" s="49">
        <v>1602453637942590</v>
      </c>
    </row>
    <row r="8505" spans="15:35" x14ac:dyDescent="0.3">
      <c r="O8505" s="82"/>
      <c r="P8505" s="2">
        <v>141035817860430</v>
      </c>
      <c r="Q8505" s="1">
        <v>85892676803465.563</v>
      </c>
      <c r="R8505" s="3">
        <v>9.8383892196000919E+24</v>
      </c>
      <c r="T8505" s="2">
        <v>4.2504999999999997</v>
      </c>
      <c r="U8505" s="2">
        <v>4.2504999999999997</v>
      </c>
      <c r="V8505" s="3">
        <v>7356673279444227</v>
      </c>
      <c r="AF8505" s="82"/>
      <c r="AG8505" s="2">
        <v>23312878045</v>
      </c>
      <c r="AH8505" s="1">
        <v>23378414045</v>
      </c>
      <c r="AI8505" s="49">
        <v>2003761077855750</v>
      </c>
    </row>
    <row r="8506" spans="15:35" x14ac:dyDescent="0.3">
      <c r="O8506" s="82"/>
      <c r="P8506" s="2">
        <v>141036187891480</v>
      </c>
      <c r="Q8506" s="1">
        <v>85892678653650.563</v>
      </c>
      <c r="R8506" s="3">
        <v>9.8399706447825235E+24</v>
      </c>
      <c r="T8506" s="2">
        <v>4.2510000000000003</v>
      </c>
      <c r="U8506" s="2">
        <v>4.2510000000000003</v>
      </c>
      <c r="V8506" s="3">
        <v>7356673279444227</v>
      </c>
      <c r="AF8506" s="82"/>
      <c r="AG8506" s="2">
        <v>23312920595</v>
      </c>
      <c r="AH8506" s="1">
        <v>23378456595</v>
      </c>
      <c r="AI8506" s="49">
        <v>2004455268521240</v>
      </c>
    </row>
    <row r="8507" spans="15:35" x14ac:dyDescent="0.3">
      <c r="O8507" s="82"/>
      <c r="P8507" s="2">
        <v>141036557942530</v>
      </c>
      <c r="Q8507" s="1">
        <v>85892680503935.563</v>
      </c>
      <c r="R8507" s="3">
        <v>9.8415522394083965E+24</v>
      </c>
      <c r="T8507" s="2">
        <v>4.2515000000000001</v>
      </c>
      <c r="U8507" s="2">
        <v>4.2515000000000001</v>
      </c>
      <c r="V8507" s="3">
        <v>7356673279444227</v>
      </c>
      <c r="AF8507" s="82"/>
      <c r="AG8507" s="2">
        <v>23312963145</v>
      </c>
      <c r="AH8507" s="1">
        <v>23378499145</v>
      </c>
      <c r="AI8507" s="49">
        <v>2005149619443220</v>
      </c>
    </row>
    <row r="8508" spans="15:35" x14ac:dyDescent="0.3">
      <c r="O8508" s="82"/>
      <c r="P8508" s="2">
        <v>141036928013580</v>
      </c>
      <c r="Q8508" s="1">
        <v>85892682354320.563</v>
      </c>
      <c r="R8508" s="3">
        <v>9.8431340034867903E+24</v>
      </c>
      <c r="T8508" s="2">
        <v>4.2519999999999998</v>
      </c>
      <c r="U8508" s="2">
        <v>4.2519999999999998</v>
      </c>
      <c r="V8508" s="3">
        <v>7356673279444227</v>
      </c>
      <c r="AF8508" s="82"/>
      <c r="AG8508" s="2">
        <v>23313005695</v>
      </c>
      <c r="AH8508" s="1">
        <v>23378541695</v>
      </c>
      <c r="AI8508" s="49">
        <v>2005844130640160</v>
      </c>
    </row>
    <row r="8509" spans="15:35" x14ac:dyDescent="0.3">
      <c r="O8509" s="82"/>
      <c r="P8509" s="2">
        <v>141037298104630</v>
      </c>
      <c r="Q8509" s="1">
        <v>85892684204805.563</v>
      </c>
      <c r="R8509" s="3">
        <v>9.8447159370267781E+24</v>
      </c>
      <c r="T8509" s="2">
        <v>4.2525000000000004</v>
      </c>
      <c r="U8509" s="2">
        <v>4.2525000000000004</v>
      </c>
      <c r="V8509" s="3">
        <v>7356673279444227</v>
      </c>
      <c r="AF8509" s="82"/>
      <c r="AG8509" s="2">
        <v>23313048245</v>
      </c>
      <c r="AH8509" s="1">
        <v>23378584245</v>
      </c>
      <c r="AI8509" s="49">
        <v>2006538802130550</v>
      </c>
    </row>
    <row r="8510" spans="15:35" x14ac:dyDescent="0.3">
      <c r="O8510" s="82"/>
      <c r="P8510" s="2">
        <v>141037668215680</v>
      </c>
      <c r="Q8510" s="1">
        <v>85892686055390.563</v>
      </c>
      <c r="R8510" s="3">
        <v>9.8462980400374437E+24</v>
      </c>
      <c r="T8510" s="2">
        <v>4.2530000000000001</v>
      </c>
      <c r="U8510" s="2">
        <v>4.2530000000000001</v>
      </c>
      <c r="V8510" s="3">
        <v>7356673279444227</v>
      </c>
      <c r="AF8510" s="82"/>
      <c r="AG8510" s="2">
        <v>23313090795</v>
      </c>
      <c r="AH8510" s="1">
        <v>23378626795</v>
      </c>
      <c r="AI8510" s="49">
        <v>2007233633932880</v>
      </c>
    </row>
    <row r="8511" spans="15:35" x14ac:dyDescent="0.3">
      <c r="O8511" s="82"/>
      <c r="P8511" s="2">
        <v>141038038346730</v>
      </c>
      <c r="Q8511" s="1">
        <v>85892687906075.563</v>
      </c>
      <c r="R8511" s="3">
        <v>9.8478803125278581E+24</v>
      </c>
      <c r="T8511" s="2">
        <v>4.2534999999999998</v>
      </c>
      <c r="U8511" s="2">
        <v>4.2534999999999998</v>
      </c>
      <c r="V8511" s="3">
        <v>7356673279444227</v>
      </c>
      <c r="AF8511" s="82"/>
      <c r="AG8511" s="2">
        <v>23313133345</v>
      </c>
      <c r="AH8511" s="1">
        <v>23378669345</v>
      </c>
      <c r="AI8511" s="49">
        <v>2007928626065650</v>
      </c>
    </row>
    <row r="8512" spans="15:35" x14ac:dyDescent="0.3">
      <c r="O8512" s="82"/>
      <c r="P8512" s="2">
        <v>141038408497780</v>
      </c>
      <c r="Q8512" s="1">
        <v>85892689756860.563</v>
      </c>
      <c r="R8512" s="3">
        <v>9.8494627545070966E+24</v>
      </c>
      <c r="T8512" s="2">
        <v>4.2539999999999996</v>
      </c>
      <c r="U8512" s="2">
        <v>4.2539999999999996</v>
      </c>
      <c r="V8512" s="3">
        <v>7356673279444227</v>
      </c>
      <c r="AF8512" s="82"/>
      <c r="AG8512" s="2">
        <v>23313175895</v>
      </c>
      <c r="AH8512" s="1">
        <v>23378711895</v>
      </c>
      <c r="AI8512" s="49">
        <v>2008623778547340</v>
      </c>
    </row>
    <row r="8513" spans="15:35" x14ac:dyDescent="0.3">
      <c r="O8513" s="82"/>
      <c r="P8513" s="2">
        <v>141038778668830</v>
      </c>
      <c r="Q8513" s="1">
        <v>85892691607745.563</v>
      </c>
      <c r="R8513" s="3">
        <v>9.8510453659842365E+24</v>
      </c>
      <c r="T8513" s="2">
        <v>4.2545000000000002</v>
      </c>
      <c r="U8513" s="2">
        <v>4.2545000000000002</v>
      </c>
      <c r="V8513" s="3">
        <v>7356673279444227</v>
      </c>
      <c r="AF8513" s="82"/>
      <c r="AG8513" s="2">
        <v>23313218445</v>
      </c>
      <c r="AH8513" s="1">
        <v>23378754445</v>
      </c>
      <c r="AI8513" s="49">
        <v>2009319091396440</v>
      </c>
    </row>
    <row r="8514" spans="15:35" x14ac:dyDescent="0.3">
      <c r="O8514" s="82"/>
      <c r="P8514" s="2">
        <v>141039148859880</v>
      </c>
      <c r="Q8514" s="1">
        <v>85892693458730.563</v>
      </c>
      <c r="R8514" s="3">
        <v>9.8526281469683554E+24</v>
      </c>
      <c r="T8514" s="2">
        <v>4.2549999999999999</v>
      </c>
      <c r="U8514" s="2">
        <v>4.2549999999999999</v>
      </c>
      <c r="V8514" s="3">
        <v>7356673279444227</v>
      </c>
      <c r="AF8514" s="82"/>
      <c r="AG8514" s="2">
        <v>23313260995</v>
      </c>
      <c r="AH8514" s="1">
        <v>23378796995</v>
      </c>
      <c r="AI8514" s="49">
        <v>2010014564631440</v>
      </c>
    </row>
    <row r="8515" spans="15:35" x14ac:dyDescent="0.3">
      <c r="O8515" s="82"/>
      <c r="P8515" s="2">
        <v>141039519070930</v>
      </c>
      <c r="Q8515" s="1">
        <v>85892695309815.563</v>
      </c>
      <c r="R8515" s="3">
        <v>9.8542110974685284E+24</v>
      </c>
      <c r="T8515" s="2">
        <v>4.2554999999999996</v>
      </c>
      <c r="U8515" s="2">
        <v>4.2554999999999996</v>
      </c>
      <c r="V8515" s="3">
        <v>7356673279444227</v>
      </c>
      <c r="AF8515" s="82"/>
      <c r="AG8515" s="2">
        <v>23313303555</v>
      </c>
      <c r="AH8515" s="1">
        <v>23378839555</v>
      </c>
      <c r="AI8515" s="49">
        <v>2010710198270830</v>
      </c>
    </row>
    <row r="8516" spans="15:35" x14ac:dyDescent="0.3">
      <c r="O8516" s="82"/>
      <c r="P8516" s="2">
        <v>141039889301980</v>
      </c>
      <c r="Q8516" s="1">
        <v>85892697161000.563</v>
      </c>
      <c r="R8516" s="3">
        <v>9.8557942174938373E+24</v>
      </c>
      <c r="T8516" s="2">
        <v>4.2560000000000002</v>
      </c>
      <c r="U8516" s="2">
        <v>4.2560000000000002</v>
      </c>
      <c r="V8516" s="3">
        <v>7356673279444227</v>
      </c>
      <c r="AF8516" s="82"/>
      <c r="AG8516" s="2">
        <v>23313346155</v>
      </c>
      <c r="AH8516" s="1">
        <v>23378882155</v>
      </c>
      <c r="AI8516" s="49">
        <v>2011405992333090</v>
      </c>
    </row>
    <row r="8517" spans="15:35" x14ac:dyDescent="0.3">
      <c r="O8517" s="82"/>
      <c r="P8517" s="2">
        <v>141040259553030</v>
      </c>
      <c r="Q8517" s="1">
        <v>85892699012285.563</v>
      </c>
      <c r="R8517" s="3">
        <v>9.8573775070533509E+24</v>
      </c>
      <c r="T8517" s="2">
        <v>4.2565</v>
      </c>
      <c r="U8517" s="2">
        <v>4.2565</v>
      </c>
      <c r="V8517" s="3">
        <v>7356673279444227</v>
      </c>
      <c r="AF8517" s="82"/>
      <c r="AG8517" s="2">
        <v>23313388755</v>
      </c>
      <c r="AH8517" s="1">
        <v>23378924755</v>
      </c>
      <c r="AI8517" s="49">
        <v>2012101946836720</v>
      </c>
    </row>
    <row r="8518" spans="15:35" x14ac:dyDescent="0.3">
      <c r="O8518" s="82"/>
      <c r="P8518" s="2">
        <v>141040629824080</v>
      </c>
      <c r="Q8518" s="1">
        <v>85892700863670.563</v>
      </c>
      <c r="R8518" s="3">
        <v>9.8589609661561466E+24</v>
      </c>
      <c r="T8518" s="2">
        <v>4.2569999999999997</v>
      </c>
      <c r="U8518" s="2">
        <v>4.2569999999999997</v>
      </c>
      <c r="V8518" s="3">
        <v>7356673279444227</v>
      </c>
      <c r="AF8518" s="82"/>
      <c r="AG8518" s="2">
        <v>23313431355</v>
      </c>
      <c r="AH8518" s="1">
        <v>23378967355</v>
      </c>
      <c r="AI8518" s="49">
        <v>2012798061800210</v>
      </c>
    </row>
    <row r="8519" spans="15:35" x14ac:dyDescent="0.3">
      <c r="O8519" s="82"/>
      <c r="P8519" s="2">
        <v>141041000115130</v>
      </c>
      <c r="Q8519" s="1">
        <v>85892702715155.563</v>
      </c>
      <c r="R8519" s="3">
        <v>9.8605445948113061E+24</v>
      </c>
      <c r="T8519" s="2">
        <v>4.2575000000000003</v>
      </c>
      <c r="U8519" s="2">
        <v>4.2575000000000003</v>
      </c>
      <c r="V8519" s="3">
        <v>7356673279444227</v>
      </c>
      <c r="AF8519" s="82"/>
      <c r="AG8519" s="2">
        <v>23313473955</v>
      </c>
      <c r="AH8519" s="1">
        <v>23379009955</v>
      </c>
      <c r="AI8519" s="49">
        <v>2013494337242030</v>
      </c>
    </row>
    <row r="8520" spans="15:35" x14ac:dyDescent="0.3">
      <c r="O8520" s="82"/>
      <c r="P8520" s="2">
        <v>141041370426180</v>
      </c>
      <c r="Q8520" s="1">
        <v>85892704566740.563</v>
      </c>
      <c r="R8520" s="3">
        <v>9.8621283930279025E+24</v>
      </c>
      <c r="T8520" s="2">
        <v>4.258</v>
      </c>
      <c r="U8520" s="2">
        <v>4.258</v>
      </c>
      <c r="V8520" s="3">
        <v>7356673279444227</v>
      </c>
      <c r="AF8520" s="82"/>
      <c r="AG8520" s="2">
        <v>23313516555</v>
      </c>
      <c r="AH8520" s="1">
        <v>23379052555</v>
      </c>
      <c r="AI8520" s="49">
        <v>2014190773180700</v>
      </c>
    </row>
    <row r="8521" spans="15:35" x14ac:dyDescent="0.3">
      <c r="O8521" s="82"/>
      <c r="P8521" s="2">
        <v>141041740757230</v>
      </c>
      <c r="Q8521" s="1">
        <v>85892706418425.563</v>
      </c>
      <c r="R8521" s="3">
        <v>9.8637123608150112E+24</v>
      </c>
      <c r="T8521" s="2">
        <v>4.2584999999999997</v>
      </c>
      <c r="U8521" s="2">
        <v>4.2584999999999997</v>
      </c>
      <c r="V8521" s="3">
        <v>7356673279444227</v>
      </c>
      <c r="AF8521" s="82"/>
      <c r="AG8521" s="2">
        <v>23313559155</v>
      </c>
      <c r="AH8521" s="1">
        <v>23379095155</v>
      </c>
      <c r="AI8521" s="49">
        <v>2014887369634680</v>
      </c>
    </row>
    <row r="8522" spans="15:35" x14ac:dyDescent="0.3">
      <c r="O8522" s="82"/>
      <c r="P8522" s="2">
        <v>141042111108280</v>
      </c>
      <c r="Q8522" s="1">
        <v>85892708270210.563</v>
      </c>
      <c r="R8522" s="3">
        <v>9.8652964981817137E+24</v>
      </c>
      <c r="T8522" s="2">
        <v>4.2590000000000003</v>
      </c>
      <c r="U8522" s="2">
        <v>4.2590000000000003</v>
      </c>
      <c r="V8522" s="3">
        <v>7356673279444227</v>
      </c>
      <c r="AF8522" s="82"/>
      <c r="AG8522" s="2">
        <v>23313601755</v>
      </c>
      <c r="AH8522" s="1">
        <v>23379137755</v>
      </c>
      <c r="AI8522" s="49">
        <v>2015584126622470</v>
      </c>
    </row>
    <row r="8523" spans="15:35" x14ac:dyDescent="0.3">
      <c r="O8523" s="82"/>
      <c r="P8523" s="2">
        <v>141042481479330</v>
      </c>
      <c r="Q8523" s="1">
        <v>85892710122095.563</v>
      </c>
      <c r="R8523" s="3">
        <v>9.8668808051370769E+24</v>
      </c>
      <c r="T8523" s="2">
        <v>4.2595000000000001</v>
      </c>
      <c r="U8523" s="2">
        <v>4.2595000000000001</v>
      </c>
      <c r="V8523" s="3">
        <v>7356673279444227</v>
      </c>
      <c r="AF8523" s="82"/>
      <c r="AG8523" s="2">
        <v>23313644355</v>
      </c>
      <c r="AH8523" s="1">
        <v>23379180355</v>
      </c>
      <c r="AI8523" s="49">
        <v>2016281044162560</v>
      </c>
    </row>
    <row r="8524" spans="15:35" x14ac:dyDescent="0.3">
      <c r="O8524" s="82"/>
      <c r="P8524" s="2">
        <v>141042851870380</v>
      </c>
      <c r="Q8524" s="1">
        <v>85892711974080.563</v>
      </c>
      <c r="R8524" s="3">
        <v>9.8684652816901844E+24</v>
      </c>
      <c r="T8524" s="2">
        <v>4.26</v>
      </c>
      <c r="U8524" s="2">
        <v>4.26</v>
      </c>
      <c r="V8524" s="3">
        <v>7356673279444227</v>
      </c>
      <c r="AF8524" s="82"/>
      <c r="AG8524" s="2">
        <v>23313686955</v>
      </c>
      <c r="AH8524" s="1">
        <v>23379222955</v>
      </c>
      <c r="AI8524" s="49">
        <v>2016978122273440</v>
      </c>
    </row>
    <row r="8525" spans="15:35" x14ac:dyDescent="0.3">
      <c r="O8525" s="82"/>
      <c r="P8525" s="2">
        <v>141043222281430</v>
      </c>
      <c r="Q8525" s="1">
        <v>85892713826165.563</v>
      </c>
      <c r="R8525" s="3">
        <v>9.8700499278501117E+24</v>
      </c>
      <c r="T8525" s="2">
        <v>4.2605000000000004</v>
      </c>
      <c r="U8525" s="2">
        <v>4.2605000000000004</v>
      </c>
      <c r="V8525" s="3">
        <v>7356673279444227</v>
      </c>
      <c r="AF8525" s="82"/>
      <c r="AG8525" s="2">
        <v>23313729565</v>
      </c>
      <c r="AH8525" s="1">
        <v>23379265565</v>
      </c>
      <c r="AI8525" s="49">
        <v>2017675360973600</v>
      </c>
    </row>
    <row r="8526" spans="15:35" x14ac:dyDescent="0.3">
      <c r="O8526" s="82"/>
      <c r="P8526" s="2">
        <v>141043592712480</v>
      </c>
      <c r="Q8526" s="1">
        <v>85892715678350.563</v>
      </c>
      <c r="R8526" s="3">
        <v>9.8716347436259318E+24</v>
      </c>
      <c r="T8526" s="2">
        <v>4.2610000000000001</v>
      </c>
      <c r="U8526" s="2">
        <v>4.2610000000000001</v>
      </c>
      <c r="V8526" s="3">
        <v>7356673279444227</v>
      </c>
      <c r="AF8526" s="82"/>
      <c r="AG8526" s="2">
        <v>23313772215</v>
      </c>
      <c r="AH8526" s="1">
        <v>23379308215</v>
      </c>
      <c r="AI8526" s="49">
        <v>2018372760281530</v>
      </c>
    </row>
    <row r="8527" spans="15:35" x14ac:dyDescent="0.3">
      <c r="O8527" s="82"/>
      <c r="P8527" s="2">
        <v>141043963163530</v>
      </c>
      <c r="Q8527" s="1">
        <v>85892717530635.563</v>
      </c>
      <c r="R8527" s="3">
        <v>9.8732197290267264E+24</v>
      </c>
      <c r="T8527" s="2">
        <v>4.2614999999999998</v>
      </c>
      <c r="U8527" s="2">
        <v>4.2614999999999998</v>
      </c>
      <c r="V8527" s="3">
        <v>7356673279444227</v>
      </c>
      <c r="AF8527" s="82"/>
      <c r="AG8527" s="2">
        <v>23313814865</v>
      </c>
      <c r="AH8527" s="1">
        <v>23379350865</v>
      </c>
      <c r="AI8527" s="49">
        <v>2019070320215710</v>
      </c>
    </row>
    <row r="8528" spans="15:35" x14ac:dyDescent="0.3">
      <c r="O8528" s="82"/>
      <c r="P8528" s="2">
        <v>141044333634580</v>
      </c>
      <c r="Q8528" s="1">
        <v>85892719383020.563</v>
      </c>
      <c r="R8528" s="3">
        <v>9.8748048840615666E+24</v>
      </c>
      <c r="T8528" s="2">
        <v>4.2619999999999996</v>
      </c>
      <c r="U8528" s="2">
        <v>4.2619999999999996</v>
      </c>
      <c r="V8528" s="3">
        <v>7356673279444227</v>
      </c>
      <c r="AF8528" s="82"/>
      <c r="AG8528" s="2">
        <v>23313857515</v>
      </c>
      <c r="AH8528" s="1">
        <v>23379393515</v>
      </c>
      <c r="AI8528" s="49">
        <v>2019768040794630</v>
      </c>
    </row>
    <row r="8529" spans="15:35" x14ac:dyDescent="0.3">
      <c r="O8529" s="82"/>
      <c r="P8529" s="2">
        <v>141044704125630</v>
      </c>
      <c r="Q8529" s="1">
        <v>85892721235505.563</v>
      </c>
      <c r="R8529" s="3">
        <v>9.8763902087395339E+24</v>
      </c>
      <c r="T8529" s="2">
        <v>4.2625000000000002</v>
      </c>
      <c r="U8529" s="2">
        <v>4.2625000000000002</v>
      </c>
      <c r="V8529" s="3">
        <v>7356673279444227</v>
      </c>
      <c r="AF8529" s="82"/>
      <c r="AG8529" s="2">
        <v>23313900165</v>
      </c>
      <c r="AH8529" s="1">
        <v>23379436165</v>
      </c>
      <c r="AI8529" s="49">
        <v>2020465922036790</v>
      </c>
    </row>
    <row r="8530" spans="15:35" x14ac:dyDescent="0.3">
      <c r="O8530" s="82"/>
      <c r="P8530" s="2">
        <v>141045074636680</v>
      </c>
      <c r="Q8530" s="1">
        <v>85892723088090.563</v>
      </c>
      <c r="R8530" s="3">
        <v>9.8779757030696994E+24</v>
      </c>
      <c r="T8530" s="2">
        <v>4.2629999999999999</v>
      </c>
      <c r="U8530" s="2">
        <v>4.2629999999999999</v>
      </c>
      <c r="V8530" s="3">
        <v>7356673279444227</v>
      </c>
      <c r="AF8530" s="82"/>
      <c r="AG8530" s="2">
        <v>23313942815</v>
      </c>
      <c r="AH8530" s="1">
        <v>23379478815</v>
      </c>
      <c r="AI8530" s="49">
        <v>2021163963960660</v>
      </c>
    </row>
    <row r="8531" spans="15:35" x14ac:dyDescent="0.3">
      <c r="O8531" s="82"/>
      <c r="P8531" s="2">
        <v>141045445167730</v>
      </c>
      <c r="Q8531" s="1">
        <v>85892724940775.563</v>
      </c>
      <c r="R8531" s="3">
        <v>9.8795613670611448E+24</v>
      </c>
      <c r="T8531" s="2">
        <v>4.2634999999999996</v>
      </c>
      <c r="U8531" s="2">
        <v>4.2634999999999996</v>
      </c>
      <c r="V8531" s="3">
        <v>7356673279444227</v>
      </c>
      <c r="AF8531" s="82"/>
      <c r="AG8531" s="2">
        <v>23313985465</v>
      </c>
      <c r="AH8531" s="1">
        <v>23379521465</v>
      </c>
      <c r="AI8531" s="49">
        <v>2021862166584750</v>
      </c>
    </row>
    <row r="8532" spans="15:35" x14ac:dyDescent="0.3">
      <c r="O8532" s="82"/>
      <c r="P8532" s="2">
        <v>141045815718780</v>
      </c>
      <c r="Q8532" s="1">
        <v>85892726793560.563</v>
      </c>
      <c r="R8532" s="3">
        <v>9.8811472007229411E+24</v>
      </c>
      <c r="T8532" s="2">
        <v>4.2640000000000002</v>
      </c>
      <c r="U8532" s="2">
        <v>4.2640000000000002</v>
      </c>
      <c r="V8532" s="3">
        <v>7356673279444227</v>
      </c>
      <c r="AF8532" s="82"/>
      <c r="AG8532" s="2">
        <v>23314028115</v>
      </c>
      <c r="AH8532" s="1">
        <v>23379564115</v>
      </c>
      <c r="AI8532" s="49">
        <v>2022560529927540</v>
      </c>
    </row>
    <row r="8533" spans="15:35" x14ac:dyDescent="0.3">
      <c r="O8533" s="82"/>
      <c r="P8533" s="2">
        <v>141046186289830</v>
      </c>
      <c r="Q8533" s="1">
        <v>85892728646445.563</v>
      </c>
      <c r="R8533" s="3">
        <v>9.8827332040641721E+24</v>
      </c>
      <c r="T8533" s="2">
        <v>4.2645</v>
      </c>
      <c r="U8533" s="2">
        <v>4.2645</v>
      </c>
      <c r="V8533" s="3">
        <v>7356673279444227</v>
      </c>
      <c r="AF8533" s="82"/>
      <c r="AG8533" s="2">
        <v>23314070765</v>
      </c>
      <c r="AH8533" s="1">
        <v>23379606765</v>
      </c>
      <c r="AI8533" s="49">
        <v>2023259054007520</v>
      </c>
    </row>
    <row r="8534" spans="15:35" x14ac:dyDescent="0.3">
      <c r="O8534" s="82"/>
      <c r="P8534" s="2">
        <v>141046556880880</v>
      </c>
      <c r="Q8534" s="1">
        <v>85892730499430.563</v>
      </c>
      <c r="R8534" s="3">
        <v>9.8843193770939045E+24</v>
      </c>
      <c r="T8534" s="2">
        <v>4.2649999999999997</v>
      </c>
      <c r="U8534" s="2">
        <v>4.2649999999999997</v>
      </c>
      <c r="V8534" s="3">
        <v>7356673279444227</v>
      </c>
      <c r="AF8534" s="82"/>
      <c r="AG8534" s="2">
        <v>23314113415</v>
      </c>
      <c r="AH8534" s="1">
        <v>23379649415</v>
      </c>
      <c r="AI8534" s="49">
        <v>2023957738843180</v>
      </c>
    </row>
    <row r="8535" spans="15:35" x14ac:dyDescent="0.3">
      <c r="O8535" s="82"/>
      <c r="P8535" s="2">
        <v>141046927491930</v>
      </c>
      <c r="Q8535" s="1">
        <v>85892732352515.563</v>
      </c>
      <c r="R8535" s="3">
        <v>9.8859057198212221E+24</v>
      </c>
      <c r="T8535" s="2">
        <v>4.2655000000000003</v>
      </c>
      <c r="U8535" s="2">
        <v>4.2655000000000003</v>
      </c>
      <c r="V8535" s="3">
        <v>7356673279444227</v>
      </c>
      <c r="AF8535" s="82"/>
      <c r="AG8535" s="2">
        <v>23314156075</v>
      </c>
      <c r="AH8535" s="1">
        <v>23379692075</v>
      </c>
      <c r="AI8535" s="49">
        <v>2024656584453000</v>
      </c>
    </row>
    <row r="8536" spans="15:35" x14ac:dyDescent="0.3">
      <c r="O8536" s="82"/>
      <c r="P8536" s="2">
        <v>141047298122980</v>
      </c>
      <c r="Q8536" s="1">
        <v>85892734205700.563</v>
      </c>
      <c r="R8536" s="3">
        <v>9.8874922322552003E+24</v>
      </c>
      <c r="T8536" s="2">
        <v>4.266</v>
      </c>
      <c r="U8536" s="2">
        <v>4.266</v>
      </c>
      <c r="V8536" s="3">
        <v>7356673279444227</v>
      </c>
      <c r="AF8536" s="82"/>
      <c r="AG8536" s="2">
        <v>23314198775</v>
      </c>
      <c r="AH8536" s="1">
        <v>23379734775</v>
      </c>
      <c r="AI8536" s="49">
        <v>2025355590855480</v>
      </c>
    </row>
    <row r="8537" spans="15:35" x14ac:dyDescent="0.3">
      <c r="O8537" s="82"/>
      <c r="P8537" s="2">
        <v>141047668774030</v>
      </c>
      <c r="Q8537" s="1">
        <v>85892736058985.563</v>
      </c>
      <c r="R8537" s="3">
        <v>9.8890789144049099E+24</v>
      </c>
      <c r="T8537" s="2">
        <v>4.2664999999999997</v>
      </c>
      <c r="U8537" s="2">
        <v>4.2664999999999997</v>
      </c>
      <c r="V8537" s="3">
        <v>7356673279444227</v>
      </c>
      <c r="AF8537" s="82"/>
      <c r="AG8537" s="2">
        <v>23314241475</v>
      </c>
      <c r="AH8537" s="1">
        <v>23379777475</v>
      </c>
      <c r="AI8537" s="49">
        <v>2026054758069100</v>
      </c>
    </row>
    <row r="8538" spans="15:35" x14ac:dyDescent="0.3">
      <c r="O8538" s="82"/>
      <c r="P8538" s="2">
        <v>141048039445080</v>
      </c>
      <c r="Q8538" s="1">
        <v>85892737912370.563</v>
      </c>
      <c r="R8538" s="3">
        <v>9.8906657662794349E+24</v>
      </c>
      <c r="T8538" s="2">
        <v>4.2670000000000003</v>
      </c>
      <c r="U8538" s="2">
        <v>4.2670000000000003</v>
      </c>
      <c r="V8538" s="3">
        <v>7356673279444227</v>
      </c>
      <c r="AF8538" s="82"/>
      <c r="AG8538" s="2">
        <v>23314284175</v>
      </c>
      <c r="AH8538" s="1">
        <v>23379820175</v>
      </c>
      <c r="AI8538" s="49">
        <v>2026754086112350</v>
      </c>
    </row>
    <row r="8539" spans="15:35" x14ac:dyDescent="0.3">
      <c r="O8539" s="82"/>
      <c r="P8539" s="2">
        <v>141048410136130</v>
      </c>
      <c r="Q8539" s="1">
        <v>85892739765855.563</v>
      </c>
      <c r="R8539" s="3">
        <v>9.8922527878878462E+24</v>
      </c>
      <c r="T8539" s="2">
        <v>4.2675000000000001</v>
      </c>
      <c r="U8539" s="2">
        <v>4.2675000000000001</v>
      </c>
      <c r="V8539" s="3">
        <v>7356673279444227</v>
      </c>
      <c r="AF8539" s="82"/>
      <c r="AG8539" s="2">
        <v>23314326875</v>
      </c>
      <c r="AH8539" s="1">
        <v>23379862875</v>
      </c>
      <c r="AI8539" s="49">
        <v>2027453575003730</v>
      </c>
    </row>
    <row r="8540" spans="15:35" x14ac:dyDescent="0.3">
      <c r="O8540" s="82"/>
      <c r="P8540" s="2">
        <v>141048780847180</v>
      </c>
      <c r="Q8540" s="1">
        <v>85892741619440.563</v>
      </c>
      <c r="R8540" s="3">
        <v>9.8938399792392212E+24</v>
      </c>
      <c r="T8540" s="2">
        <v>4.2679999999999998</v>
      </c>
      <c r="U8540" s="2">
        <v>4.2679999999999998</v>
      </c>
      <c r="V8540" s="3">
        <v>7356673279444227</v>
      </c>
      <c r="AF8540" s="82"/>
      <c r="AG8540" s="2">
        <v>23314369575</v>
      </c>
      <c r="AH8540" s="1">
        <v>23379905575</v>
      </c>
      <c r="AI8540" s="49">
        <v>2028153224761720</v>
      </c>
    </row>
    <row r="8541" spans="15:35" x14ac:dyDescent="0.3">
      <c r="O8541" s="82"/>
      <c r="P8541" s="2">
        <v>141049151578230</v>
      </c>
      <c r="Q8541" s="1">
        <v>85892743473125.563</v>
      </c>
      <c r="R8541" s="3">
        <v>9.8954273403426417E+24</v>
      </c>
      <c r="T8541" s="2">
        <v>4.2685000000000004</v>
      </c>
      <c r="U8541" s="2">
        <v>4.2685000000000004</v>
      </c>
      <c r="V8541" s="3">
        <v>7356673279444227</v>
      </c>
      <c r="AF8541" s="82"/>
      <c r="AG8541" s="2">
        <v>23314412275</v>
      </c>
      <c r="AH8541" s="1">
        <v>23379948275</v>
      </c>
      <c r="AI8541" s="49">
        <v>2028853035404810</v>
      </c>
    </row>
    <row r="8542" spans="15:35" x14ac:dyDescent="0.3">
      <c r="O8542" s="82"/>
      <c r="P8542" s="2">
        <v>141049522329280</v>
      </c>
      <c r="Q8542" s="1">
        <v>85892745326910.563</v>
      </c>
      <c r="R8542" s="3">
        <v>9.8970148712071764E+24</v>
      </c>
      <c r="T8542" s="2">
        <v>4.2690000000000001</v>
      </c>
      <c r="U8542" s="2">
        <v>4.2690000000000001</v>
      </c>
      <c r="V8542" s="3">
        <v>7356673279444227</v>
      </c>
      <c r="AF8542" s="82"/>
      <c r="AG8542" s="2">
        <v>23314454975</v>
      </c>
      <c r="AH8542" s="1">
        <v>23379990975</v>
      </c>
      <c r="AI8542" s="49">
        <v>2029553006951490</v>
      </c>
    </row>
    <row r="8543" spans="15:35" x14ac:dyDescent="0.3">
      <c r="O8543" s="82"/>
      <c r="P8543" s="2">
        <v>141049893100330</v>
      </c>
      <c r="Q8543" s="1">
        <v>85892747180795.563</v>
      </c>
      <c r="R8543" s="3">
        <v>9.8986025718419049E+24</v>
      </c>
      <c r="T8543" s="2">
        <v>4.2694999999999999</v>
      </c>
      <c r="U8543" s="2">
        <v>4.2694999999999999</v>
      </c>
      <c r="V8543" s="3">
        <v>7356673279444227</v>
      </c>
      <c r="AF8543" s="82"/>
      <c r="AG8543" s="2">
        <v>23314497675</v>
      </c>
      <c r="AH8543" s="1">
        <v>23380033675</v>
      </c>
      <c r="AI8543" s="49">
        <v>2030253139420240</v>
      </c>
    </row>
    <row r="8544" spans="15:35" x14ac:dyDescent="0.3">
      <c r="O8544" s="82"/>
      <c r="P8544" s="2">
        <v>141050263891380</v>
      </c>
      <c r="Q8544" s="1">
        <v>85892749034780.563</v>
      </c>
      <c r="R8544" s="3">
        <v>9.9001904422559068E+24</v>
      </c>
      <c r="T8544" s="2">
        <v>4.2699999999999996</v>
      </c>
      <c r="U8544" s="2">
        <v>4.2699999999999996</v>
      </c>
      <c r="V8544" s="3">
        <v>7356673279444227</v>
      </c>
      <c r="AF8544" s="82"/>
      <c r="AG8544" s="2">
        <v>23314540375</v>
      </c>
      <c r="AH8544" s="1">
        <v>23380076375</v>
      </c>
      <c r="AI8544" s="49">
        <v>2030953432829570</v>
      </c>
    </row>
    <row r="8545" spans="15:35" x14ac:dyDescent="0.3">
      <c r="O8545" s="82"/>
      <c r="P8545" s="2">
        <v>141050634702430</v>
      </c>
      <c r="Q8545" s="1">
        <v>85892750888865.563</v>
      </c>
      <c r="R8545" s="3">
        <v>9.901778482458253E+24</v>
      </c>
      <c r="T8545" s="2">
        <v>4.2705000000000002</v>
      </c>
      <c r="U8545" s="2">
        <v>4.2705000000000002</v>
      </c>
      <c r="V8545" s="3">
        <v>7356673279444227</v>
      </c>
      <c r="AF8545" s="82"/>
      <c r="AG8545" s="2">
        <v>23314583085</v>
      </c>
      <c r="AH8545" s="1">
        <v>23380119085</v>
      </c>
      <c r="AI8545" s="49">
        <v>2031653887197940</v>
      </c>
    </row>
    <row r="8546" spans="15:35" x14ac:dyDescent="0.3">
      <c r="O8546" s="82"/>
      <c r="P8546" s="2">
        <v>141051005533480</v>
      </c>
      <c r="Q8546" s="1">
        <v>85892752743050.563</v>
      </c>
      <c r="R8546" s="3">
        <v>9.9033666924580232E+24</v>
      </c>
      <c r="T8546" s="2">
        <v>4.2709999999999999</v>
      </c>
      <c r="U8546" s="2">
        <v>4.2709999999999999</v>
      </c>
      <c r="V8546" s="3">
        <v>7356673279444227</v>
      </c>
      <c r="AF8546" s="82"/>
      <c r="AG8546" s="2">
        <v>23314625835</v>
      </c>
      <c r="AH8546" s="1">
        <v>23380161835</v>
      </c>
      <c r="AI8546" s="49">
        <v>2032354502543870</v>
      </c>
    </row>
    <row r="8547" spans="15:35" x14ac:dyDescent="0.3">
      <c r="O8547" s="82"/>
      <c r="P8547" s="2">
        <v>141051376384530</v>
      </c>
      <c r="Q8547" s="1">
        <v>85892754597335.563</v>
      </c>
      <c r="R8547" s="3">
        <v>9.9049550722642926E+24</v>
      </c>
      <c r="T8547" s="2">
        <v>4.2714999999999996</v>
      </c>
      <c r="U8547" s="2">
        <v>4.2714999999999996</v>
      </c>
      <c r="V8547" s="3">
        <v>7356673279444227</v>
      </c>
      <c r="AF8547" s="82"/>
      <c r="AG8547" s="2">
        <v>23314668585</v>
      </c>
      <c r="AH8547" s="1">
        <v>23380204585</v>
      </c>
      <c r="AI8547" s="49">
        <v>2033055278885830</v>
      </c>
    </row>
    <row r="8548" spans="15:35" x14ac:dyDescent="0.3">
      <c r="O8548" s="82"/>
      <c r="P8548" s="2">
        <v>141051747255580</v>
      </c>
      <c r="Q8548" s="1">
        <v>85892756451720.563</v>
      </c>
      <c r="R8548" s="3">
        <v>9.9065436218861363E+24</v>
      </c>
      <c r="T8548" s="2">
        <v>4.2720000000000002</v>
      </c>
      <c r="U8548" s="2">
        <v>4.2720000000000002</v>
      </c>
      <c r="V8548" s="3">
        <v>7356673279444227</v>
      </c>
      <c r="AF8548" s="82"/>
      <c r="AG8548" s="2">
        <v>23314711335</v>
      </c>
      <c r="AH8548" s="1">
        <v>23380247335</v>
      </c>
      <c r="AI8548" s="49">
        <v>2033756216242310</v>
      </c>
    </row>
    <row r="8549" spans="15:35" x14ac:dyDescent="0.3">
      <c r="O8549" s="82"/>
      <c r="P8549" s="2">
        <v>141052118146630</v>
      </c>
      <c r="Q8549" s="1">
        <v>85892758306205.563</v>
      </c>
      <c r="R8549" s="3">
        <v>9.908132341332632E+24</v>
      </c>
      <c r="T8549" s="2">
        <v>4.2725</v>
      </c>
      <c r="U8549" s="2">
        <v>4.2725</v>
      </c>
      <c r="V8549" s="3">
        <v>7356673279444227</v>
      </c>
      <c r="AF8549" s="82"/>
      <c r="AG8549" s="2">
        <v>23314754085</v>
      </c>
      <c r="AH8549" s="1">
        <v>23380290085</v>
      </c>
      <c r="AI8549" s="49">
        <v>2034457314631800</v>
      </c>
    </row>
    <row r="8550" spans="15:35" x14ac:dyDescent="0.3">
      <c r="O8550" s="82"/>
      <c r="P8550" s="2">
        <v>141052489057680</v>
      </c>
      <c r="Q8550" s="1">
        <v>85892760160790.563</v>
      </c>
      <c r="R8550" s="3">
        <v>9.909721230612859E+24</v>
      </c>
      <c r="T8550" s="2">
        <v>4.2729999999999997</v>
      </c>
      <c r="U8550" s="2">
        <v>4.2729999999999997</v>
      </c>
      <c r="V8550" s="3">
        <v>7356673279444227</v>
      </c>
      <c r="AF8550" s="82"/>
      <c r="AG8550" s="2">
        <v>23314796835</v>
      </c>
      <c r="AH8550" s="1">
        <v>23380332835</v>
      </c>
      <c r="AI8550" s="49">
        <v>2035158574072790</v>
      </c>
    </row>
    <row r="8551" spans="15:35" x14ac:dyDescent="0.3">
      <c r="O8551" s="82"/>
      <c r="P8551" s="2">
        <v>141052859988730</v>
      </c>
      <c r="Q8551" s="1">
        <v>85892762015475.563</v>
      </c>
      <c r="R8551" s="3">
        <v>9.9113102897358885E+24</v>
      </c>
      <c r="T8551" s="2">
        <v>4.2735000000000003</v>
      </c>
      <c r="U8551" s="2">
        <v>4.2735000000000003</v>
      </c>
      <c r="V8551" s="3">
        <v>7356673279444227</v>
      </c>
      <c r="AF8551" s="82"/>
      <c r="AG8551" s="2">
        <v>23314839585</v>
      </c>
      <c r="AH8551" s="1">
        <v>23380375585</v>
      </c>
      <c r="AI8551" s="49">
        <v>2035859994583770</v>
      </c>
    </row>
    <row r="8552" spans="15:35" x14ac:dyDescent="0.3">
      <c r="O8552" s="82"/>
      <c r="P8552" s="2">
        <v>141053230939780</v>
      </c>
      <c r="Q8552" s="1">
        <v>85892763870260.563</v>
      </c>
      <c r="R8552" s="3">
        <v>9.912899518710802E+24</v>
      </c>
      <c r="T8552" s="2">
        <v>4.274</v>
      </c>
      <c r="U8552" s="2">
        <v>4.274</v>
      </c>
      <c r="V8552" s="3">
        <v>7356673279444227</v>
      </c>
      <c r="AF8552" s="82"/>
      <c r="AG8552" s="2">
        <v>23314882335</v>
      </c>
      <c r="AH8552" s="1">
        <v>23380418335</v>
      </c>
      <c r="AI8552" s="49">
        <v>2036561576183230</v>
      </c>
    </row>
    <row r="8553" spans="15:35" x14ac:dyDescent="0.3">
      <c r="O8553" s="82"/>
      <c r="P8553" s="2">
        <v>141053601910830</v>
      </c>
      <c r="Q8553" s="1">
        <v>85892765725145.563</v>
      </c>
      <c r="R8553" s="3">
        <v>9.9144889175466707E+24</v>
      </c>
      <c r="T8553" s="2">
        <v>4.2744999999999997</v>
      </c>
      <c r="U8553" s="2">
        <v>4.2744999999999997</v>
      </c>
      <c r="V8553" s="3">
        <v>7356673279444227</v>
      </c>
      <c r="AF8553" s="82"/>
      <c r="AG8553" s="2">
        <v>23314925085</v>
      </c>
      <c r="AH8553" s="1">
        <v>23380461085</v>
      </c>
      <c r="AI8553" s="49">
        <v>2037263318889660</v>
      </c>
    </row>
    <row r="8554" spans="15:35" x14ac:dyDescent="0.3">
      <c r="O8554" s="82"/>
      <c r="P8554" s="2">
        <v>141053972901880</v>
      </c>
      <c r="Q8554" s="1">
        <v>85892767580130.563</v>
      </c>
      <c r="R8554" s="3">
        <v>9.9160784862525739E+24</v>
      </c>
      <c r="T8554" s="2">
        <v>4.2750000000000004</v>
      </c>
      <c r="U8554" s="2">
        <v>4.2750000000000004</v>
      </c>
      <c r="V8554" s="3">
        <v>7356673279444227</v>
      </c>
      <c r="AF8554" s="82"/>
      <c r="AG8554" s="2">
        <v>23314967835</v>
      </c>
      <c r="AH8554" s="1">
        <v>23380503835</v>
      </c>
      <c r="AI8554" s="49">
        <v>2037965222721540</v>
      </c>
    </row>
    <row r="8555" spans="15:35" x14ac:dyDescent="0.3">
      <c r="O8555" s="82"/>
      <c r="P8555" s="2">
        <v>141054343912930</v>
      </c>
      <c r="Q8555" s="1">
        <v>85892769435215.563</v>
      </c>
      <c r="R8555" s="3">
        <v>9.917668224837587E+24</v>
      </c>
      <c r="T8555" s="2">
        <v>4.2755000000000001</v>
      </c>
      <c r="U8555" s="2">
        <v>4.2755000000000001</v>
      </c>
      <c r="V8555" s="3">
        <v>7356673279444227</v>
      </c>
      <c r="AF8555" s="82"/>
      <c r="AG8555" s="2">
        <v>23315010595</v>
      </c>
      <c r="AH8555" s="1">
        <v>23380546595</v>
      </c>
      <c r="AI8555" s="49">
        <v>2038667287697370</v>
      </c>
    </row>
    <row r="8556" spans="15:35" x14ac:dyDescent="0.3">
      <c r="O8556" s="82"/>
      <c r="P8556" s="2">
        <v>141054714943980</v>
      </c>
      <c r="Q8556" s="1">
        <v>85892771290400.563</v>
      </c>
      <c r="R8556" s="3">
        <v>9.9192581333107939E+24</v>
      </c>
      <c r="T8556" s="2">
        <v>4.2759999999999998</v>
      </c>
      <c r="U8556" s="2">
        <v>4.2759999999999998</v>
      </c>
      <c r="V8556" s="3">
        <v>7356673279444227</v>
      </c>
      <c r="AF8556" s="82"/>
      <c r="AG8556" s="2">
        <v>23315053395</v>
      </c>
      <c r="AH8556" s="1">
        <v>23380589395</v>
      </c>
      <c r="AI8556" s="49">
        <v>2039369513835630</v>
      </c>
    </row>
    <row r="8557" spans="15:35" x14ac:dyDescent="0.3">
      <c r="O8557" s="82"/>
      <c r="P8557" s="2">
        <v>141055085995030</v>
      </c>
      <c r="Q8557" s="1">
        <v>85892773145685.563</v>
      </c>
      <c r="R8557" s="3">
        <v>9.9208482116812569E+24</v>
      </c>
      <c r="T8557" s="2">
        <v>4.2765000000000004</v>
      </c>
      <c r="U8557" s="2">
        <v>4.2765000000000004</v>
      </c>
      <c r="V8557" s="3">
        <v>7356673279444227</v>
      </c>
      <c r="AF8557" s="82"/>
      <c r="AG8557" s="2">
        <v>23315096195</v>
      </c>
      <c r="AH8557" s="1">
        <v>23380632195</v>
      </c>
      <c r="AI8557" s="49">
        <v>2040071901154810</v>
      </c>
    </row>
    <row r="8558" spans="15:35" x14ac:dyDescent="0.3">
      <c r="O8558" s="82"/>
      <c r="P8558" s="2">
        <v>141055457066080</v>
      </c>
      <c r="Q8558" s="1">
        <v>85892775001070.563</v>
      </c>
      <c r="R8558" s="3">
        <v>9.9224384599580621E+24</v>
      </c>
      <c r="T8558" s="2">
        <v>4.2770000000000001</v>
      </c>
      <c r="U8558" s="2">
        <v>4.2770000000000001</v>
      </c>
      <c r="V8558" s="3">
        <v>7356673279444227</v>
      </c>
      <c r="AF8558" s="82"/>
      <c r="AG8558" s="2">
        <v>23315138995</v>
      </c>
      <c r="AH8558" s="1">
        <v>23380674995</v>
      </c>
      <c r="AI8558" s="49">
        <v>2040774449673410</v>
      </c>
    </row>
    <row r="8559" spans="15:35" x14ac:dyDescent="0.3">
      <c r="O8559" s="82"/>
      <c r="P8559" s="2">
        <v>141055828157130</v>
      </c>
      <c r="Q8559" s="1">
        <v>85892776856555.563</v>
      </c>
      <c r="R8559" s="3">
        <v>9.9240288781502803E+24</v>
      </c>
      <c r="T8559" s="2">
        <v>4.2774999999999999</v>
      </c>
      <c r="U8559" s="2">
        <v>4.2774999999999999</v>
      </c>
      <c r="V8559" s="3">
        <v>7356673279444227</v>
      </c>
      <c r="AF8559" s="82"/>
      <c r="AG8559" s="2">
        <v>23315181795</v>
      </c>
      <c r="AH8559" s="1">
        <v>23380717795</v>
      </c>
      <c r="AI8559" s="49">
        <v>2041477159409910</v>
      </c>
    </row>
    <row r="8560" spans="15:35" x14ac:dyDescent="0.3">
      <c r="O8560" s="82"/>
      <c r="P8560" s="2">
        <v>141056199268180</v>
      </c>
      <c r="Q8560" s="1">
        <v>85892778712140.563</v>
      </c>
      <c r="R8560" s="3">
        <v>9.9256194662669934E+24</v>
      </c>
      <c r="T8560" s="2">
        <v>4.2779999999999996</v>
      </c>
      <c r="U8560" s="2">
        <v>4.2779999999999996</v>
      </c>
      <c r="V8560" s="3">
        <v>7356673279444227</v>
      </c>
      <c r="AF8560" s="82"/>
      <c r="AG8560" s="2">
        <v>23315224595</v>
      </c>
      <c r="AH8560" s="1">
        <v>23380760595</v>
      </c>
      <c r="AI8560" s="49">
        <v>2042180030382800</v>
      </c>
    </row>
    <row r="8561" spans="15:35" x14ac:dyDescent="0.3">
      <c r="O8561" s="82"/>
      <c r="P8561" s="2">
        <v>141056570399230</v>
      </c>
      <c r="Q8561" s="1">
        <v>85892780567825.563</v>
      </c>
      <c r="R8561" s="3">
        <v>9.9272102243172765E+24</v>
      </c>
      <c r="T8561" s="2">
        <v>4.2785000000000002</v>
      </c>
      <c r="U8561" s="2">
        <v>4.2785000000000002</v>
      </c>
      <c r="V8561" s="3">
        <v>7356673279444227</v>
      </c>
      <c r="AF8561" s="82"/>
      <c r="AG8561" s="2">
        <v>23315267395</v>
      </c>
      <c r="AH8561" s="1">
        <v>23380803395</v>
      </c>
      <c r="AI8561" s="49">
        <v>2042883062610560</v>
      </c>
    </row>
    <row r="8562" spans="15:35" x14ac:dyDescent="0.3">
      <c r="O8562" s="82"/>
      <c r="P8562" s="2">
        <v>141056941550280</v>
      </c>
      <c r="Q8562" s="1">
        <v>85892782423610.563</v>
      </c>
      <c r="R8562" s="3">
        <v>9.9288011523102029E+24</v>
      </c>
      <c r="T8562" s="2">
        <v>4.2789999999999999</v>
      </c>
      <c r="U8562" s="2">
        <v>4.2789999999999999</v>
      </c>
      <c r="V8562" s="3">
        <v>7356673279444227</v>
      </c>
      <c r="AF8562" s="82"/>
      <c r="AG8562" s="2">
        <v>23315310195</v>
      </c>
      <c r="AH8562" s="1">
        <v>23380846195</v>
      </c>
      <c r="AI8562" s="49">
        <v>2043586256111700</v>
      </c>
    </row>
    <row r="8563" spans="15:35" x14ac:dyDescent="0.3">
      <c r="O8563" s="82"/>
      <c r="P8563" s="2">
        <v>141057312721330</v>
      </c>
      <c r="Q8563" s="1">
        <v>85892784279495.563</v>
      </c>
      <c r="R8563" s="3">
        <v>9.930392250254852E+24</v>
      </c>
      <c r="T8563" s="2">
        <v>4.2794999999999996</v>
      </c>
      <c r="U8563" s="2">
        <v>4.2794999999999996</v>
      </c>
      <c r="V8563" s="3">
        <v>7356673279444227</v>
      </c>
      <c r="AF8563" s="82"/>
      <c r="AG8563" s="2">
        <v>23315352995</v>
      </c>
      <c r="AH8563" s="1">
        <v>23380888995</v>
      </c>
      <c r="AI8563" s="49">
        <v>2044289610904690</v>
      </c>
    </row>
    <row r="8564" spans="15:35" x14ac:dyDescent="0.3">
      <c r="O8564" s="82"/>
      <c r="P8564" s="2">
        <v>141057683912380</v>
      </c>
      <c r="Q8564" s="1">
        <v>85892786135480.563</v>
      </c>
      <c r="R8564" s="3">
        <v>9.931983518160297E+24</v>
      </c>
      <c r="T8564" s="2">
        <v>4.28</v>
      </c>
      <c r="U8564" s="2">
        <v>4.28</v>
      </c>
      <c r="V8564" s="3">
        <v>7356673279444227</v>
      </c>
      <c r="AF8564" s="82"/>
      <c r="AG8564" s="2">
        <v>23315395795</v>
      </c>
      <c r="AH8564" s="1">
        <v>23380931795</v>
      </c>
      <c r="AI8564" s="49">
        <v>2044993127008020</v>
      </c>
    </row>
    <row r="8565" spans="15:35" x14ac:dyDescent="0.3">
      <c r="O8565" s="82"/>
      <c r="P8565" s="2">
        <v>141058055123430</v>
      </c>
      <c r="Q8565" s="1">
        <v>85892787991565.563</v>
      </c>
      <c r="R8565" s="3">
        <v>9.9335749560356174E+24</v>
      </c>
      <c r="T8565" s="2">
        <v>4.2805</v>
      </c>
      <c r="U8565" s="2">
        <v>4.2805</v>
      </c>
      <c r="V8565" s="3">
        <v>7356673279444227</v>
      </c>
      <c r="AF8565" s="82"/>
      <c r="AG8565" s="2">
        <v>23315438605</v>
      </c>
      <c r="AH8565" s="1">
        <v>23380974605</v>
      </c>
      <c r="AI8565" s="49">
        <v>2045696804440190</v>
      </c>
    </row>
    <row r="8566" spans="15:35" x14ac:dyDescent="0.3">
      <c r="O8566" s="82"/>
      <c r="P8566" s="2">
        <v>141058426354480</v>
      </c>
      <c r="Q8566" s="1">
        <v>85892789847750.563</v>
      </c>
      <c r="R8566" s="3">
        <v>9.9351665638898907E+24</v>
      </c>
      <c r="T8566" s="2">
        <v>4.2809999999999997</v>
      </c>
      <c r="U8566" s="2">
        <v>4.2809999999999997</v>
      </c>
      <c r="V8566" s="3">
        <v>7356673279444227</v>
      </c>
      <c r="AF8566" s="82"/>
      <c r="AG8566" s="2">
        <v>23315481455</v>
      </c>
      <c r="AH8566" s="1">
        <v>23381017455</v>
      </c>
      <c r="AI8566" s="49">
        <v>2046400643219690</v>
      </c>
    </row>
    <row r="8567" spans="15:35" x14ac:dyDescent="0.3">
      <c r="O8567" s="82"/>
      <c r="P8567" s="2">
        <v>141058797605530</v>
      </c>
      <c r="Q8567" s="1">
        <v>85892791704035.563</v>
      </c>
      <c r="R8567" s="3">
        <v>9.9367583417321921E+24</v>
      </c>
      <c r="T8567" s="2">
        <v>4.2815000000000003</v>
      </c>
      <c r="U8567" s="2">
        <v>4.2815000000000003</v>
      </c>
      <c r="V8567" s="3">
        <v>7356673279444227</v>
      </c>
      <c r="AF8567" s="82"/>
      <c r="AG8567" s="2">
        <v>23315524305</v>
      </c>
      <c r="AH8567" s="1">
        <v>23381060305</v>
      </c>
      <c r="AI8567" s="49">
        <v>2047104643364990</v>
      </c>
    </row>
    <row r="8568" spans="15:35" x14ac:dyDescent="0.3">
      <c r="O8568" s="82"/>
      <c r="P8568" s="2">
        <v>141059168876580</v>
      </c>
      <c r="Q8568" s="1">
        <v>85892793560420.563</v>
      </c>
      <c r="R8568" s="3">
        <v>9.9383502895715947E+24</v>
      </c>
      <c r="T8568" s="2">
        <v>4.282</v>
      </c>
      <c r="U8568" s="2">
        <v>4.282</v>
      </c>
      <c r="V8568" s="3">
        <v>7356673279444227</v>
      </c>
      <c r="AF8568" s="82"/>
      <c r="AG8568" s="2">
        <v>23315567155</v>
      </c>
      <c r="AH8568" s="1">
        <v>23381103155</v>
      </c>
      <c r="AI8568" s="49">
        <v>2047808804894600</v>
      </c>
    </row>
    <row r="8569" spans="15:35" x14ac:dyDescent="0.3">
      <c r="O8569" s="82"/>
      <c r="P8569" s="2">
        <v>141059540167630</v>
      </c>
      <c r="Q8569" s="1">
        <v>85892795416905.563</v>
      </c>
      <c r="R8569" s="3">
        <v>9.9399424074171781E+24</v>
      </c>
      <c r="T8569" s="2">
        <v>4.2824999999999998</v>
      </c>
      <c r="U8569" s="2">
        <v>4.2824999999999998</v>
      </c>
      <c r="V8569" s="3">
        <v>7356673279444227</v>
      </c>
      <c r="AF8569" s="82"/>
      <c r="AG8569" s="2">
        <v>23315610005</v>
      </c>
      <c r="AH8569" s="1">
        <v>23381146005</v>
      </c>
      <c r="AI8569" s="49">
        <v>2048513127827000</v>
      </c>
    </row>
    <row r="8570" spans="15:35" x14ac:dyDescent="0.3">
      <c r="O8570" s="82"/>
      <c r="P8570" s="2">
        <v>141059911478680</v>
      </c>
      <c r="Q8570" s="1">
        <v>85892797273490.563</v>
      </c>
      <c r="R8570" s="3">
        <v>9.9415346952780154E+24</v>
      </c>
      <c r="T8570" s="2">
        <v>4.2830000000000004</v>
      </c>
      <c r="U8570" s="2">
        <v>4.2830000000000004</v>
      </c>
      <c r="V8570" s="3">
        <v>7356673279444227</v>
      </c>
      <c r="AF8570" s="82"/>
      <c r="AG8570" s="2">
        <v>23315652855</v>
      </c>
      <c r="AH8570" s="1">
        <v>23381188855</v>
      </c>
      <c r="AI8570" s="49">
        <v>2049217612180680</v>
      </c>
    </row>
    <row r="8571" spans="15:35" x14ac:dyDescent="0.3">
      <c r="O8571" s="82"/>
      <c r="P8571" s="2">
        <v>141060282809730</v>
      </c>
      <c r="Q8571" s="1">
        <v>85892799130175.563</v>
      </c>
      <c r="R8571" s="3">
        <v>9.9431271531631884E+24</v>
      </c>
      <c r="T8571" s="2">
        <v>4.2835000000000001</v>
      </c>
      <c r="U8571" s="2">
        <v>4.2835000000000001</v>
      </c>
      <c r="V8571" s="3">
        <v>7356673279444227</v>
      </c>
      <c r="AF8571" s="82"/>
      <c r="AG8571" s="2">
        <v>23315695705</v>
      </c>
      <c r="AH8571" s="1">
        <v>23381231705</v>
      </c>
      <c r="AI8571" s="49">
        <v>2049922257974120</v>
      </c>
    </row>
    <row r="8572" spans="15:35" x14ac:dyDescent="0.3">
      <c r="O8572" s="82"/>
      <c r="P8572" s="2">
        <v>141060654160780</v>
      </c>
      <c r="Q8572" s="1">
        <v>85892800986960.563</v>
      </c>
      <c r="R8572" s="3">
        <v>9.9447197810817701E+24</v>
      </c>
      <c r="T8572" s="2">
        <v>4.2839999999999998</v>
      </c>
      <c r="U8572" s="2">
        <v>4.2839999999999998</v>
      </c>
      <c r="V8572" s="3">
        <v>7356673279444227</v>
      </c>
      <c r="AF8572" s="82"/>
      <c r="AG8572" s="2">
        <v>23315738555</v>
      </c>
      <c r="AH8572" s="1">
        <v>23381274555</v>
      </c>
      <c r="AI8572" s="49">
        <v>2050627065225820</v>
      </c>
    </row>
    <row r="8573" spans="15:35" x14ac:dyDescent="0.3">
      <c r="O8573" s="82"/>
      <c r="P8573" s="2">
        <v>141061025531830</v>
      </c>
      <c r="Q8573" s="1">
        <v>85892802843845.563</v>
      </c>
      <c r="R8573" s="3">
        <v>9.9463125790428358E+24</v>
      </c>
      <c r="T8573" s="2">
        <v>4.2845000000000004</v>
      </c>
      <c r="U8573" s="2">
        <v>4.2845000000000004</v>
      </c>
      <c r="V8573" s="3">
        <v>7356673279444227</v>
      </c>
      <c r="AF8573" s="82"/>
      <c r="AG8573" s="2">
        <v>23315781405</v>
      </c>
      <c r="AH8573" s="1">
        <v>23381317405</v>
      </c>
      <c r="AI8573" s="49">
        <v>2051332033954270</v>
      </c>
    </row>
    <row r="8574" spans="15:35" x14ac:dyDescent="0.3">
      <c r="O8574" s="82"/>
      <c r="P8574" s="2">
        <v>141061396922880</v>
      </c>
      <c r="Q8574" s="1">
        <v>85892804700830.563</v>
      </c>
      <c r="R8574" s="3">
        <v>9.9479055470554629E+24</v>
      </c>
      <c r="T8574" s="2">
        <v>4.2850000000000001</v>
      </c>
      <c r="U8574" s="2">
        <v>4.2850000000000001</v>
      </c>
      <c r="V8574" s="3">
        <v>7356673279444227</v>
      </c>
      <c r="AF8574" s="82"/>
      <c r="AG8574" s="2">
        <v>23315824255</v>
      </c>
      <c r="AH8574" s="1">
        <v>23381360255</v>
      </c>
      <c r="AI8574" s="49">
        <v>2052037164177950</v>
      </c>
    </row>
    <row r="8575" spans="15:35" x14ac:dyDescent="0.3">
      <c r="O8575" s="82"/>
      <c r="P8575" s="2">
        <v>141061768333930</v>
      </c>
      <c r="Q8575" s="1">
        <v>85892806557915.563</v>
      </c>
      <c r="R8575" s="3">
        <v>9.949498685128731E+24</v>
      </c>
      <c r="T8575" s="2">
        <v>4.2854999999999999</v>
      </c>
      <c r="U8575" s="2">
        <v>4.2854999999999999</v>
      </c>
      <c r="V8575" s="3">
        <v>7356673279444227</v>
      </c>
      <c r="AF8575" s="82"/>
      <c r="AG8575" s="2">
        <v>23315867115</v>
      </c>
      <c r="AH8575" s="1">
        <v>23381403115</v>
      </c>
      <c r="AI8575" s="49">
        <v>2052742455915350</v>
      </c>
    </row>
    <row r="8576" spans="15:35" x14ac:dyDescent="0.3">
      <c r="O8576" s="82"/>
      <c r="P8576" s="2">
        <v>141062139764980</v>
      </c>
      <c r="Q8576" s="1">
        <v>85892808415100.563</v>
      </c>
      <c r="R8576" s="3">
        <v>9.9510919932717111E+24</v>
      </c>
      <c r="T8576" s="2">
        <v>4.2859999999999996</v>
      </c>
      <c r="U8576" s="2">
        <v>4.2859999999999996</v>
      </c>
      <c r="V8576" s="3">
        <v>7356673279444227</v>
      </c>
      <c r="AF8576" s="82"/>
      <c r="AG8576" s="2">
        <v>23315910015</v>
      </c>
      <c r="AH8576" s="1">
        <v>23381446015</v>
      </c>
      <c r="AI8576" s="49">
        <v>2053447909184970</v>
      </c>
    </row>
    <row r="8577" spans="15:35" x14ac:dyDescent="0.3">
      <c r="O8577" s="82"/>
      <c r="P8577" s="2">
        <v>141062511216030</v>
      </c>
      <c r="Q8577" s="1">
        <v>85892810272385.563</v>
      </c>
      <c r="R8577" s="3">
        <v>9.9526854714934848E+24</v>
      </c>
      <c r="T8577" s="2">
        <v>4.2865000000000002</v>
      </c>
      <c r="U8577" s="2">
        <v>4.2865000000000002</v>
      </c>
      <c r="V8577" s="3">
        <v>7356673279444227</v>
      </c>
      <c r="AF8577" s="82"/>
      <c r="AG8577" s="2">
        <v>23315952915</v>
      </c>
      <c r="AH8577" s="1">
        <v>23381488915</v>
      </c>
      <c r="AI8577" s="49">
        <v>2054153524005290</v>
      </c>
    </row>
    <row r="8578" spans="15:35" x14ac:dyDescent="0.3">
      <c r="O8578" s="82"/>
      <c r="P8578" s="2">
        <v>141062882687080</v>
      </c>
      <c r="Q8578" s="1">
        <v>85892812129770.563</v>
      </c>
      <c r="R8578" s="3">
        <v>9.9542791198031253E+24</v>
      </c>
      <c r="T8578" s="2">
        <v>4.2869999999999999</v>
      </c>
      <c r="U8578" s="2">
        <v>4.2869999999999999</v>
      </c>
      <c r="V8578" s="3">
        <v>7356673279444227</v>
      </c>
      <c r="AF8578" s="82"/>
      <c r="AG8578" s="2">
        <v>23315995815</v>
      </c>
      <c r="AH8578" s="1">
        <v>23381531815</v>
      </c>
      <c r="AI8578" s="49">
        <v>2054859300394800</v>
      </c>
    </row>
    <row r="8579" spans="15:35" x14ac:dyDescent="0.3">
      <c r="O8579" s="82"/>
      <c r="P8579" s="2">
        <v>141063254178130</v>
      </c>
      <c r="Q8579" s="1">
        <v>85892813987255.563</v>
      </c>
      <c r="R8579" s="3">
        <v>9.95587293820971E+24</v>
      </c>
      <c r="T8579" s="2">
        <v>4.2874999999999996</v>
      </c>
      <c r="U8579" s="2">
        <v>4.2874999999999996</v>
      </c>
      <c r="V8579" s="3">
        <v>7356673279444227</v>
      </c>
      <c r="AF8579" s="82"/>
      <c r="AG8579" s="2">
        <v>23316038715</v>
      </c>
      <c r="AH8579" s="1">
        <v>23381574715</v>
      </c>
      <c r="AI8579" s="49">
        <v>2055565238371990</v>
      </c>
    </row>
    <row r="8580" spans="15:35" x14ac:dyDescent="0.3">
      <c r="O8580" s="82"/>
      <c r="P8580" s="2">
        <v>141063625689180</v>
      </c>
      <c r="Q8580" s="1">
        <v>85892815844840.563</v>
      </c>
      <c r="R8580" s="3">
        <v>9.957466926722312E+24</v>
      </c>
      <c r="T8580" s="2">
        <v>4.2880000000000003</v>
      </c>
      <c r="U8580" s="2">
        <v>4.2880000000000003</v>
      </c>
      <c r="V8580" s="3">
        <v>7356673279444227</v>
      </c>
      <c r="AF8580" s="82"/>
      <c r="AG8580" s="2">
        <v>23316081615</v>
      </c>
      <c r="AH8580" s="1">
        <v>23381617615</v>
      </c>
      <c r="AI8580" s="49">
        <v>2056271337955350</v>
      </c>
    </row>
    <row r="8581" spans="15:35" x14ac:dyDescent="0.3">
      <c r="O8581" s="82"/>
      <c r="P8581" s="2">
        <v>141063997220230</v>
      </c>
      <c r="Q8581" s="1">
        <v>85892817702525.563</v>
      </c>
      <c r="R8581" s="3">
        <v>9.9590610853500152E+24</v>
      </c>
      <c r="T8581" s="2">
        <v>4.2885</v>
      </c>
      <c r="U8581" s="2">
        <v>4.2885</v>
      </c>
      <c r="V8581" s="3">
        <v>7356673279444227</v>
      </c>
      <c r="AF8581" s="82"/>
      <c r="AG8581" s="2">
        <v>23316124515</v>
      </c>
      <c r="AH8581" s="1">
        <v>23381660515</v>
      </c>
      <c r="AI8581" s="49">
        <v>2056977599163360</v>
      </c>
    </row>
    <row r="8582" spans="15:35" x14ac:dyDescent="0.3">
      <c r="O8582" s="82"/>
      <c r="P8582" s="2">
        <v>141064368771280</v>
      </c>
      <c r="Q8582" s="1">
        <v>85892819560310.563</v>
      </c>
      <c r="R8582" s="3">
        <v>9.9606554141018884E+24</v>
      </c>
      <c r="T8582" s="2">
        <v>4.2889999999999997</v>
      </c>
      <c r="U8582" s="2">
        <v>4.2889999999999997</v>
      </c>
      <c r="V8582" s="3">
        <v>7356673279444227</v>
      </c>
      <c r="AF8582" s="82"/>
      <c r="AG8582" s="2">
        <v>23316167415</v>
      </c>
      <c r="AH8582" s="1">
        <v>23381703415</v>
      </c>
      <c r="AI8582" s="49">
        <v>2057684022014520</v>
      </c>
    </row>
    <row r="8583" spans="15:35" x14ac:dyDescent="0.3">
      <c r="O8583" s="82"/>
      <c r="P8583" s="2">
        <v>141064740342330</v>
      </c>
      <c r="Q8583" s="1">
        <v>85892821418195.563</v>
      </c>
      <c r="R8583" s="3">
        <v>9.9622499129870111E+24</v>
      </c>
      <c r="T8583" s="2">
        <v>4.2895000000000003</v>
      </c>
      <c r="U8583" s="2">
        <v>4.2895000000000003</v>
      </c>
      <c r="V8583" s="3">
        <v>7356673279444227</v>
      </c>
      <c r="AF8583" s="82"/>
      <c r="AG8583" s="2">
        <v>23316210315</v>
      </c>
      <c r="AH8583" s="1">
        <v>23381746315</v>
      </c>
      <c r="AI8583" s="49">
        <v>2058390606527320</v>
      </c>
    </row>
    <row r="8584" spans="15:35" x14ac:dyDescent="0.3">
      <c r="O8584" s="82"/>
      <c r="P8584" s="2">
        <v>141065111933380</v>
      </c>
      <c r="Q8584" s="1">
        <v>85892823276180.563</v>
      </c>
      <c r="R8584" s="3">
        <v>9.9638445820144586E+24</v>
      </c>
      <c r="T8584" s="2">
        <v>4.29</v>
      </c>
      <c r="U8584" s="2">
        <v>4.29</v>
      </c>
      <c r="V8584" s="3">
        <v>7356673279444227</v>
      </c>
      <c r="AF8584" s="82"/>
      <c r="AG8584" s="2">
        <v>23316253215</v>
      </c>
      <c r="AH8584" s="1">
        <v>23381789215</v>
      </c>
      <c r="AI8584" s="49">
        <v>2059097352720240</v>
      </c>
    </row>
    <row r="8585" spans="15:35" x14ac:dyDescent="0.3">
      <c r="O8585" s="82"/>
      <c r="P8585" s="2">
        <v>141065483544430</v>
      </c>
      <c r="Q8585" s="1">
        <v>85892825134265.563</v>
      </c>
      <c r="R8585" s="3">
        <v>9.9654394211933106E+24</v>
      </c>
      <c r="T8585" s="2">
        <v>4.2904999999999998</v>
      </c>
      <c r="U8585" s="2">
        <v>4.2904999999999998</v>
      </c>
      <c r="V8585" s="3">
        <v>7356673279444227</v>
      </c>
      <c r="AF8585" s="82"/>
      <c r="AG8585" s="2">
        <v>23316296125</v>
      </c>
      <c r="AH8585" s="1">
        <v>23381832125</v>
      </c>
      <c r="AI8585" s="49">
        <v>2059804260611770</v>
      </c>
    </row>
    <row r="8586" spans="15:35" x14ac:dyDescent="0.3">
      <c r="O8586" s="82"/>
      <c r="P8586" s="2">
        <v>141065855175480</v>
      </c>
      <c r="Q8586" s="1">
        <v>85892826992450.563</v>
      </c>
      <c r="R8586" s="3">
        <v>9.96703443053264E+24</v>
      </c>
      <c r="T8586" s="2">
        <v>4.2910000000000004</v>
      </c>
      <c r="U8586" s="2">
        <v>4.2910000000000004</v>
      </c>
      <c r="V8586" s="3">
        <v>7356673279444227</v>
      </c>
      <c r="AF8586" s="82"/>
      <c r="AG8586" s="2">
        <v>23316339075</v>
      </c>
      <c r="AH8586" s="1">
        <v>23381875075</v>
      </c>
      <c r="AI8586" s="49">
        <v>2060511330220410</v>
      </c>
    </row>
    <row r="8587" spans="15:35" x14ac:dyDescent="0.3">
      <c r="O8587" s="82"/>
      <c r="P8587" s="2">
        <v>141066226826530</v>
      </c>
      <c r="Q8587" s="1">
        <v>85892828850735.563</v>
      </c>
      <c r="R8587" s="3">
        <v>9.9686296100415243E+24</v>
      </c>
      <c r="T8587" s="2">
        <v>4.2915000000000001</v>
      </c>
      <c r="U8587" s="2">
        <v>4.2915000000000001</v>
      </c>
      <c r="V8587" s="3">
        <v>7356673279444227</v>
      </c>
      <c r="AF8587" s="82"/>
      <c r="AG8587" s="2">
        <v>23316382025</v>
      </c>
      <c r="AH8587" s="1">
        <v>23381918025</v>
      </c>
      <c r="AI8587" s="49">
        <v>2061218561564630</v>
      </c>
    </row>
    <row r="8588" spans="15:35" x14ac:dyDescent="0.3">
      <c r="O8588" s="82"/>
      <c r="P8588" s="2">
        <v>141066598497580</v>
      </c>
      <c r="Q8588" s="1">
        <v>85892830709120.563</v>
      </c>
      <c r="R8588" s="3">
        <v>9.9702249597290388E+24</v>
      </c>
      <c r="T8588" s="2">
        <v>4.2919999999999998</v>
      </c>
      <c r="U8588" s="2">
        <v>4.2919999999999998</v>
      </c>
      <c r="V8588" s="3">
        <v>7356673279444227</v>
      </c>
      <c r="AF8588" s="82"/>
      <c r="AG8588" s="2">
        <v>23316424975</v>
      </c>
      <c r="AH8588" s="1">
        <v>23381960975</v>
      </c>
      <c r="AI8588" s="49">
        <v>2061925954662940</v>
      </c>
    </row>
    <row r="8589" spans="15:35" x14ac:dyDescent="0.3">
      <c r="O8589" s="82"/>
      <c r="P8589" s="2">
        <v>141066970188630</v>
      </c>
      <c r="Q8589" s="1">
        <v>85892832567605.563</v>
      </c>
      <c r="R8589" s="3">
        <v>9.971820479604263E+24</v>
      </c>
      <c r="T8589" s="2">
        <v>4.2925000000000004</v>
      </c>
      <c r="U8589" s="2">
        <v>4.2925000000000004</v>
      </c>
      <c r="V8589" s="3">
        <v>7356673279444227</v>
      </c>
      <c r="AF8589" s="82"/>
      <c r="AG8589" s="2">
        <v>23316467925</v>
      </c>
      <c r="AH8589" s="1">
        <v>23382003925</v>
      </c>
      <c r="AI8589" s="49">
        <v>2062633509533810</v>
      </c>
    </row>
    <row r="8590" spans="15:35" x14ac:dyDescent="0.3">
      <c r="O8590" s="82"/>
      <c r="P8590" s="2">
        <v>141067341899680</v>
      </c>
      <c r="Q8590" s="1">
        <v>85892834426190.563</v>
      </c>
      <c r="R8590" s="3">
        <v>9.9734161696762701E+24</v>
      </c>
      <c r="T8590" s="2">
        <v>4.2930000000000001</v>
      </c>
      <c r="U8590" s="2">
        <v>4.2930000000000001</v>
      </c>
      <c r="V8590" s="3">
        <v>7356673279444227</v>
      </c>
      <c r="AF8590" s="82"/>
      <c r="AG8590" s="2">
        <v>23316510875</v>
      </c>
      <c r="AH8590" s="1">
        <v>23382046875</v>
      </c>
      <c r="AI8590" s="49">
        <v>2063341226195740</v>
      </c>
    </row>
    <row r="8591" spans="15:35" x14ac:dyDescent="0.3">
      <c r="O8591" s="82"/>
      <c r="P8591" s="2">
        <v>141067713630730</v>
      </c>
      <c r="Q8591" s="1">
        <v>85892836284875.563</v>
      </c>
      <c r="R8591" s="3">
        <v>9.9750120299541396E+24</v>
      </c>
      <c r="T8591" s="2">
        <v>4.2934999999999999</v>
      </c>
      <c r="U8591" s="2">
        <v>4.2934999999999999</v>
      </c>
      <c r="V8591" s="3">
        <v>7356673279444227</v>
      </c>
      <c r="AF8591" s="82"/>
      <c r="AG8591" s="2">
        <v>23316553825</v>
      </c>
      <c r="AH8591" s="1">
        <v>23382089825</v>
      </c>
      <c r="AI8591" s="49">
        <v>2064049104667220</v>
      </c>
    </row>
    <row r="8592" spans="15:35" x14ac:dyDescent="0.3">
      <c r="O8592" s="82"/>
      <c r="P8592" s="2">
        <v>141068085381780</v>
      </c>
      <c r="Q8592" s="1">
        <v>85892838143660.563</v>
      </c>
      <c r="R8592" s="3">
        <v>9.9766080604469468E+24</v>
      </c>
      <c r="T8592" s="2">
        <v>4.2939999999999996</v>
      </c>
      <c r="U8592" s="2">
        <v>4.2939999999999996</v>
      </c>
      <c r="V8592" s="3">
        <v>7356673279444227</v>
      </c>
      <c r="AF8592" s="82"/>
      <c r="AG8592" s="2">
        <v>23316596775</v>
      </c>
      <c r="AH8592" s="1">
        <v>23382132775</v>
      </c>
      <c r="AI8592" s="49">
        <v>2064757144966740</v>
      </c>
    </row>
    <row r="8593" spans="15:35" x14ac:dyDescent="0.3">
      <c r="O8593" s="82"/>
      <c r="P8593" s="2">
        <v>141068457152830</v>
      </c>
      <c r="Q8593" s="1">
        <v>85892840002545.563</v>
      </c>
      <c r="R8593" s="3">
        <v>9.9782042611637626E+24</v>
      </c>
      <c r="T8593" s="2">
        <v>4.2945000000000002</v>
      </c>
      <c r="U8593" s="2">
        <v>4.2945000000000002</v>
      </c>
      <c r="V8593" s="3">
        <v>7356673279444227</v>
      </c>
      <c r="AF8593" s="82"/>
      <c r="AG8593" s="2">
        <v>23316639725</v>
      </c>
      <c r="AH8593" s="1">
        <v>23382175725</v>
      </c>
      <c r="AI8593" s="49">
        <v>2065465347112770</v>
      </c>
    </row>
    <row r="8594" spans="15:35" x14ac:dyDescent="0.3">
      <c r="O8594" s="82"/>
      <c r="P8594" s="2">
        <v>141068828943880</v>
      </c>
      <c r="Q8594" s="1">
        <v>85892841861530.563</v>
      </c>
      <c r="R8594" s="3">
        <v>9.979800632113671E+24</v>
      </c>
      <c r="T8594" s="2">
        <v>4.2949999999999999</v>
      </c>
      <c r="U8594" s="2">
        <v>4.2949999999999999</v>
      </c>
      <c r="V8594" s="3">
        <v>7356673279444227</v>
      </c>
      <c r="AF8594" s="82"/>
      <c r="AG8594" s="2">
        <v>23316682675</v>
      </c>
      <c r="AH8594" s="1">
        <v>23382218675</v>
      </c>
      <c r="AI8594" s="49">
        <v>2066173711123820</v>
      </c>
    </row>
    <row r="8595" spans="15:35" x14ac:dyDescent="0.3">
      <c r="O8595" s="82"/>
      <c r="P8595" s="2">
        <v>141069200754930</v>
      </c>
      <c r="Q8595" s="1">
        <v>85892843720615.563</v>
      </c>
      <c r="R8595" s="3">
        <v>9.981397173305745E+24</v>
      </c>
      <c r="T8595" s="2">
        <v>4.2954999999999997</v>
      </c>
      <c r="U8595" s="2">
        <v>4.2954999999999997</v>
      </c>
      <c r="V8595" s="3">
        <v>7356673279444227</v>
      </c>
      <c r="AF8595" s="82"/>
      <c r="AG8595" s="2">
        <v>23316725635</v>
      </c>
      <c r="AH8595" s="1">
        <v>23382261635</v>
      </c>
      <c r="AI8595" s="49">
        <v>2066882237018380</v>
      </c>
    </row>
    <row r="8596" spans="15:35" x14ac:dyDescent="0.3">
      <c r="O8596" s="82"/>
      <c r="P8596" s="2">
        <v>141069572585980</v>
      </c>
      <c r="Q8596" s="1">
        <v>85892845579800.563</v>
      </c>
      <c r="R8596" s="3">
        <v>9.982993884749062E+24</v>
      </c>
      <c r="T8596" s="2">
        <v>4.2960000000000003</v>
      </c>
      <c r="U8596" s="2">
        <v>4.2960000000000003</v>
      </c>
      <c r="V8596" s="3">
        <v>7356673279444227</v>
      </c>
      <c r="AF8596" s="82"/>
      <c r="AG8596" s="2">
        <v>23316768635</v>
      </c>
      <c r="AH8596" s="1">
        <v>23382304635</v>
      </c>
      <c r="AI8596" s="49">
        <v>2067590924814920</v>
      </c>
    </row>
    <row r="8597" spans="15:35" x14ac:dyDescent="0.3">
      <c r="O8597" s="82"/>
      <c r="P8597" s="2">
        <v>141069944437030</v>
      </c>
      <c r="Q8597" s="1">
        <v>85892847439085.563</v>
      </c>
      <c r="R8597" s="3">
        <v>9.9845907664526973E+24</v>
      </c>
      <c r="T8597" s="2">
        <v>4.2965</v>
      </c>
      <c r="U8597" s="2">
        <v>4.2965</v>
      </c>
      <c r="V8597" s="3">
        <v>7356673279444227</v>
      </c>
      <c r="AF8597" s="82"/>
      <c r="AG8597" s="2">
        <v>23316811635</v>
      </c>
      <c r="AH8597" s="1">
        <v>23382347635</v>
      </c>
      <c r="AI8597" s="49">
        <v>2068299774531950</v>
      </c>
    </row>
    <row r="8598" spans="15:35" x14ac:dyDescent="0.3">
      <c r="O8598" s="82"/>
      <c r="P8598" s="2">
        <v>141070316308080</v>
      </c>
      <c r="Q8598" s="1">
        <v>85892849298470.563</v>
      </c>
      <c r="R8598" s="3">
        <v>9.9861878184257262E+24</v>
      </c>
      <c r="T8598" s="2">
        <v>4.2969999999999997</v>
      </c>
      <c r="U8598" s="2">
        <v>4.2969999999999997</v>
      </c>
      <c r="V8598" s="3">
        <v>7356673279444227</v>
      </c>
      <c r="AF8598" s="82"/>
      <c r="AG8598" s="2">
        <v>23316854635</v>
      </c>
      <c r="AH8598" s="1">
        <v>23382390635</v>
      </c>
      <c r="AI8598" s="49">
        <v>2069008786187940</v>
      </c>
    </row>
    <row r="8599" spans="15:35" x14ac:dyDescent="0.3">
      <c r="O8599" s="82"/>
      <c r="P8599" s="2">
        <v>141070688199130</v>
      </c>
      <c r="Q8599" s="1">
        <v>85892851157955.563</v>
      </c>
      <c r="R8599" s="3">
        <v>9.9877850406772282E+24</v>
      </c>
      <c r="T8599" s="2">
        <v>4.2975000000000003</v>
      </c>
      <c r="U8599" s="2">
        <v>4.2975000000000003</v>
      </c>
      <c r="V8599" s="3">
        <v>7356673279444227</v>
      </c>
      <c r="AF8599" s="82"/>
      <c r="AG8599" s="2">
        <v>23316897635</v>
      </c>
      <c r="AH8599" s="1">
        <v>23382433635</v>
      </c>
      <c r="AI8599" s="49">
        <v>2069717959801390</v>
      </c>
    </row>
    <row r="8600" spans="15:35" x14ac:dyDescent="0.3">
      <c r="O8600" s="82"/>
      <c r="P8600" s="2">
        <v>141071060110180</v>
      </c>
      <c r="Q8600" s="1">
        <v>85892853017540.563</v>
      </c>
      <c r="R8600" s="3">
        <v>9.9893824332162786E+24</v>
      </c>
      <c r="T8600" s="2">
        <v>4.298</v>
      </c>
      <c r="U8600" s="2">
        <v>4.298</v>
      </c>
      <c r="V8600" s="3">
        <v>7356673279444227</v>
      </c>
      <c r="AF8600" s="82"/>
      <c r="AG8600" s="2">
        <v>23316940635</v>
      </c>
      <c r="AH8600" s="1">
        <v>23382476635</v>
      </c>
      <c r="AI8600" s="49">
        <v>2070427295390790</v>
      </c>
    </row>
    <row r="8601" spans="15:35" x14ac:dyDescent="0.3">
      <c r="O8601" s="82"/>
      <c r="P8601" s="2">
        <v>141071432041230</v>
      </c>
      <c r="Q8601" s="1">
        <v>85892854877225.563</v>
      </c>
      <c r="R8601" s="3">
        <v>9.9909799960519527E+24</v>
      </c>
      <c r="T8601" s="2">
        <v>4.2984999999999998</v>
      </c>
      <c r="U8601" s="2">
        <v>4.2984999999999998</v>
      </c>
      <c r="V8601" s="3">
        <v>7356673279444227</v>
      </c>
      <c r="AF8601" s="82"/>
      <c r="AG8601" s="2">
        <v>23316983635</v>
      </c>
      <c r="AH8601" s="1">
        <v>23382519635</v>
      </c>
      <c r="AI8601" s="49">
        <v>2071136792974620</v>
      </c>
    </row>
    <row r="8602" spans="15:35" x14ac:dyDescent="0.3">
      <c r="O8602" s="82"/>
      <c r="P8602" s="2">
        <v>141071803992280</v>
      </c>
      <c r="Q8602" s="1">
        <v>85892856737010.563</v>
      </c>
      <c r="R8602" s="3">
        <v>9.9925777291933301E+24</v>
      </c>
      <c r="T8602" s="2">
        <v>4.2990000000000004</v>
      </c>
      <c r="U8602" s="2">
        <v>4.2990000000000004</v>
      </c>
      <c r="V8602" s="3">
        <v>7356673279444227</v>
      </c>
      <c r="AF8602" s="82"/>
      <c r="AG8602" s="2">
        <v>23317026635</v>
      </c>
      <c r="AH8602" s="1">
        <v>23382562635</v>
      </c>
      <c r="AI8602" s="49">
        <v>2071846452571380</v>
      </c>
    </row>
    <row r="8603" spans="15:35" x14ac:dyDescent="0.3">
      <c r="O8603" s="82"/>
      <c r="P8603" s="2">
        <v>141072175963330</v>
      </c>
      <c r="Q8603" s="1">
        <v>85892858596895.563</v>
      </c>
      <c r="R8603" s="3">
        <v>9.9941756326494816E+24</v>
      </c>
      <c r="T8603" s="2">
        <v>4.2995000000000001</v>
      </c>
      <c r="U8603" s="2">
        <v>4.2995000000000001</v>
      </c>
      <c r="V8603" s="3">
        <v>7356673279444227</v>
      </c>
      <c r="AF8603" s="82"/>
      <c r="AG8603" s="2">
        <v>23317069635</v>
      </c>
      <c r="AH8603" s="1">
        <v>23382605635</v>
      </c>
      <c r="AI8603" s="49">
        <v>2072556274199560</v>
      </c>
    </row>
    <row r="8604" spans="15:35" x14ac:dyDescent="0.3">
      <c r="O8604" s="82"/>
      <c r="P8604" s="2">
        <v>141072547954380</v>
      </c>
      <c r="Q8604" s="1">
        <v>85892860456880.563</v>
      </c>
      <c r="R8604" s="3">
        <v>9.9957737064294868E+24</v>
      </c>
      <c r="T8604" s="2">
        <v>4.3</v>
      </c>
      <c r="U8604" s="2">
        <v>4.3</v>
      </c>
      <c r="V8604" s="3">
        <v>7356673279444227</v>
      </c>
      <c r="AF8604" s="82"/>
      <c r="AG8604" s="2">
        <v>23317112635</v>
      </c>
      <c r="AH8604" s="1">
        <v>23382648635</v>
      </c>
      <c r="AI8604" s="49">
        <v>2073266257877630</v>
      </c>
    </row>
    <row r="8605" spans="15:35" x14ac:dyDescent="0.3">
      <c r="O8605" s="82"/>
      <c r="P8605" s="2">
        <v>141072919965430</v>
      </c>
      <c r="Q8605" s="1">
        <v>85892862316965.563</v>
      </c>
      <c r="R8605" s="3">
        <v>1.2496714938178026E+25</v>
      </c>
      <c r="T8605" s="2">
        <v>4.3005000000000004</v>
      </c>
      <c r="U8605" s="2">
        <v>4.3005000000000004</v>
      </c>
      <c r="V8605" s="3">
        <v>7356673279444227</v>
      </c>
      <c r="AF8605" s="82"/>
      <c r="AG8605" s="2">
        <v>23317155645</v>
      </c>
      <c r="AH8605" s="1">
        <v>23382691645</v>
      </c>
      <c r="AI8605" s="49">
        <v>2592470504530120</v>
      </c>
    </row>
    <row r="8606" spans="15:35" x14ac:dyDescent="0.3">
      <c r="O8606" s="82"/>
      <c r="P8606" s="2">
        <v>141073291996480</v>
      </c>
      <c r="Q8606" s="1">
        <v>85892864177150.563</v>
      </c>
      <c r="R8606" s="3">
        <v>1.2498712956246705E+25</v>
      </c>
      <c r="T8606" s="2">
        <v>4.3010000000000002</v>
      </c>
      <c r="U8606" s="2">
        <v>4.3010000000000002</v>
      </c>
      <c r="V8606" s="3">
        <v>7356673279444227</v>
      </c>
      <c r="AF8606" s="82"/>
      <c r="AG8606" s="2">
        <v>23317198695</v>
      </c>
      <c r="AH8606" s="1">
        <v>23382734695</v>
      </c>
      <c r="AI8606" s="49">
        <v>2593358389321810</v>
      </c>
    </row>
    <row r="8607" spans="15:35" x14ac:dyDescent="0.3">
      <c r="O8607" s="82"/>
      <c r="P8607" s="2">
        <v>141073664047530</v>
      </c>
      <c r="Q8607" s="1">
        <v>85892866037435.563</v>
      </c>
      <c r="R8607" s="3">
        <v>1.2500711187254234E+25</v>
      </c>
      <c r="T8607" s="2">
        <v>4.3014999999999999</v>
      </c>
      <c r="U8607" s="2">
        <v>4.3014999999999999</v>
      </c>
      <c r="V8607" s="3">
        <v>7356673279444227</v>
      </c>
      <c r="AF8607" s="82"/>
      <c r="AG8607" s="2">
        <v>23317241745</v>
      </c>
      <c r="AH8607" s="1">
        <v>23382777745</v>
      </c>
      <c r="AI8607" s="49">
        <v>2594246476745200</v>
      </c>
    </row>
    <row r="8608" spans="15:35" x14ac:dyDescent="0.3">
      <c r="O8608" s="82"/>
      <c r="P8608" s="2">
        <v>141074036118580</v>
      </c>
      <c r="Q8608" s="1">
        <v>85892867897820.563</v>
      </c>
      <c r="R8608" s="3">
        <v>1.2502709631211966E+25</v>
      </c>
      <c r="T8608" s="2">
        <v>4.3019999999999996</v>
      </c>
      <c r="U8608" s="2">
        <v>4.3019999999999996</v>
      </c>
      <c r="V8608" s="3">
        <v>7356673279444227</v>
      </c>
      <c r="AF8608" s="82"/>
      <c r="AG8608" s="2">
        <v>23317284795</v>
      </c>
      <c r="AH8608" s="1">
        <v>23382820795</v>
      </c>
      <c r="AI8608" s="49">
        <v>2595134766823420</v>
      </c>
    </row>
    <row r="8609" spans="15:35" x14ac:dyDescent="0.3">
      <c r="O8609" s="82"/>
      <c r="P8609" s="2">
        <v>141074408209630</v>
      </c>
      <c r="Q8609" s="1">
        <v>85892869758305.563</v>
      </c>
      <c r="R8609" s="3">
        <v>1.2504708288131236E+25</v>
      </c>
      <c r="T8609" s="2">
        <v>4.3025000000000002</v>
      </c>
      <c r="U8609" s="2">
        <v>4.3025000000000002</v>
      </c>
      <c r="V8609" s="3">
        <v>7356673279444227</v>
      </c>
      <c r="AF8609" s="82"/>
      <c r="AG8609" s="2">
        <v>23317327845</v>
      </c>
      <c r="AH8609" s="1">
        <v>23382863845</v>
      </c>
      <c r="AI8609" s="49">
        <v>2596023259579570</v>
      </c>
    </row>
    <row r="8610" spans="15:35" x14ac:dyDescent="0.3">
      <c r="O8610" s="82"/>
      <c r="P8610" s="2">
        <v>141074780320680</v>
      </c>
      <c r="Q8610" s="1">
        <v>85892871618890.563</v>
      </c>
      <c r="R8610" s="3">
        <v>1.2506707158023401E+25</v>
      </c>
      <c r="T8610" s="2">
        <v>4.3029999999999999</v>
      </c>
      <c r="U8610" s="2">
        <v>4.3029999999999999</v>
      </c>
      <c r="V8610" s="3">
        <v>7356673279444227</v>
      </c>
      <c r="AF8610" s="82"/>
      <c r="AG8610" s="2">
        <v>23317370895</v>
      </c>
      <c r="AH8610" s="1">
        <v>23382906895</v>
      </c>
      <c r="AI8610" s="49">
        <v>2596911955036770</v>
      </c>
    </row>
    <row r="8611" spans="15:35" x14ac:dyDescent="0.3">
      <c r="O8611" s="82"/>
      <c r="P8611" s="2">
        <v>141075152451730</v>
      </c>
      <c r="Q8611" s="1">
        <v>85892873479575.563</v>
      </c>
      <c r="R8611" s="3">
        <v>1.25087062408998E+25</v>
      </c>
      <c r="T8611" s="2">
        <v>4.3034999999999997</v>
      </c>
      <c r="U8611" s="2">
        <v>4.3034999999999997</v>
      </c>
      <c r="V8611" s="3">
        <v>7356673279444227</v>
      </c>
      <c r="AF8611" s="82"/>
      <c r="AG8611" s="2">
        <v>23317413945</v>
      </c>
      <c r="AH8611" s="1">
        <v>23382949945</v>
      </c>
      <c r="AI8611" s="49">
        <v>2597800853218120</v>
      </c>
    </row>
    <row r="8612" spans="15:35" x14ac:dyDescent="0.3">
      <c r="O8612" s="82"/>
      <c r="P8612" s="2">
        <v>141075524602780</v>
      </c>
      <c r="Q8612" s="1">
        <v>85892875340360.563</v>
      </c>
      <c r="R8612" s="3">
        <v>1.2510705536771782E+25</v>
      </c>
      <c r="T8612" s="2">
        <v>4.3040000000000003</v>
      </c>
      <c r="U8612" s="2">
        <v>4.3040000000000003</v>
      </c>
      <c r="V8612" s="3">
        <v>7356673279444227</v>
      </c>
      <c r="AF8612" s="82"/>
      <c r="AG8612" s="2">
        <v>23317456995</v>
      </c>
      <c r="AH8612" s="1">
        <v>23382992995</v>
      </c>
      <c r="AI8612" s="49">
        <v>2598689954146740</v>
      </c>
    </row>
    <row r="8613" spans="15:35" x14ac:dyDescent="0.3">
      <c r="O8613" s="82"/>
      <c r="P8613" s="2">
        <v>141075896773830</v>
      </c>
      <c r="Q8613" s="1">
        <v>85892877201245.563</v>
      </c>
      <c r="R8613" s="3">
        <v>1.2512705045650689E+25</v>
      </c>
      <c r="T8613" s="2">
        <v>4.3045</v>
      </c>
      <c r="U8613" s="2">
        <v>4.3045</v>
      </c>
      <c r="V8613" s="3">
        <v>7356673279444227</v>
      </c>
      <c r="AF8613" s="82"/>
      <c r="AG8613" s="2">
        <v>23317500045</v>
      </c>
      <c r="AH8613" s="1">
        <v>23383036045</v>
      </c>
      <c r="AI8613" s="49">
        <v>2599579257845740</v>
      </c>
    </row>
    <row r="8614" spans="15:35" x14ac:dyDescent="0.3">
      <c r="O8614" s="82"/>
      <c r="P8614" s="2">
        <v>141076268964880</v>
      </c>
      <c r="Q8614" s="1">
        <v>85892879062230.563</v>
      </c>
      <c r="R8614" s="3">
        <v>1.2514704767547866E+25</v>
      </c>
      <c r="T8614" s="2">
        <v>4.3049999999999997</v>
      </c>
      <c r="U8614" s="2">
        <v>4.3049999999999997</v>
      </c>
      <c r="V8614" s="3">
        <v>7356673279444227</v>
      </c>
      <c r="AF8614" s="82"/>
      <c r="AG8614" s="2">
        <v>23317543095</v>
      </c>
      <c r="AH8614" s="1">
        <v>23383079095</v>
      </c>
      <c r="AI8614" s="49">
        <v>2600468764338230</v>
      </c>
    </row>
    <row r="8615" spans="15:35" x14ac:dyDescent="0.3">
      <c r="O8615" s="82"/>
      <c r="P8615" s="2">
        <v>141076641175930</v>
      </c>
      <c r="Q8615" s="1">
        <v>85892880923315.563</v>
      </c>
      <c r="R8615" s="3">
        <v>1.2516704702474659E+25</v>
      </c>
      <c r="T8615" s="2">
        <v>4.3055000000000003</v>
      </c>
      <c r="U8615" s="2">
        <v>4.3055000000000003</v>
      </c>
      <c r="V8615" s="3">
        <v>7356673279444227</v>
      </c>
      <c r="AF8615" s="82"/>
      <c r="AG8615" s="2">
        <v>23317586155</v>
      </c>
      <c r="AH8615" s="1">
        <v>23383122155</v>
      </c>
      <c r="AI8615" s="49">
        <v>2601358473647320</v>
      </c>
    </row>
    <row r="8616" spans="15:35" x14ac:dyDescent="0.3">
      <c r="O8616" s="82"/>
      <c r="P8616" s="2">
        <v>141077013406980</v>
      </c>
      <c r="Q8616" s="1">
        <v>85892882784500.563</v>
      </c>
      <c r="R8616" s="3">
        <v>1.2518704850442418E+25</v>
      </c>
      <c r="T8616" s="2">
        <v>4.306</v>
      </c>
      <c r="U8616" s="2">
        <v>4.306</v>
      </c>
      <c r="V8616" s="3">
        <v>7356673279444227</v>
      </c>
      <c r="AF8616" s="82"/>
      <c r="AG8616" s="2">
        <v>23317629255</v>
      </c>
      <c r="AH8616" s="1">
        <v>23383165255</v>
      </c>
      <c r="AI8616" s="49">
        <v>2602248385796130</v>
      </c>
    </row>
    <row r="8617" spans="15:35" x14ac:dyDescent="0.3">
      <c r="O8617" s="82"/>
      <c r="P8617" s="2">
        <v>141077385658030</v>
      </c>
      <c r="Q8617" s="1">
        <v>85892884645785.563</v>
      </c>
      <c r="R8617" s="3">
        <v>1.2520705211462484E+25</v>
      </c>
      <c r="T8617" s="2">
        <v>4.3064999999999998</v>
      </c>
      <c r="U8617" s="2">
        <v>4.3064999999999998</v>
      </c>
      <c r="V8617" s="3">
        <v>7356673279444227</v>
      </c>
      <c r="AF8617" s="82"/>
      <c r="AG8617" s="2">
        <v>23317672355</v>
      </c>
      <c r="AH8617" s="1">
        <v>23383208355</v>
      </c>
      <c r="AI8617" s="49">
        <v>2603138500807750</v>
      </c>
    </row>
    <row r="8618" spans="15:35" x14ac:dyDescent="0.3">
      <c r="O8618" s="82"/>
      <c r="P8618" s="2">
        <v>141077757929080</v>
      </c>
      <c r="Q8618" s="1">
        <v>85892886507170.563</v>
      </c>
      <c r="R8618" s="3">
        <v>1.2522705785546203E+25</v>
      </c>
      <c r="T8618" s="2">
        <v>4.3070000000000004</v>
      </c>
      <c r="U8618" s="2">
        <v>4.3070000000000004</v>
      </c>
      <c r="V8618" s="3">
        <v>7356673279444227</v>
      </c>
      <c r="AF8618" s="82"/>
      <c r="AG8618" s="2">
        <v>23317715455</v>
      </c>
      <c r="AH8618" s="1">
        <v>23383251455</v>
      </c>
      <c r="AI8618" s="49">
        <v>2604028818705310</v>
      </c>
    </row>
    <row r="8619" spans="15:35" x14ac:dyDescent="0.3">
      <c r="O8619" s="82"/>
      <c r="P8619" s="2">
        <v>141078130220130</v>
      </c>
      <c r="Q8619" s="1">
        <v>85892888368655.563</v>
      </c>
      <c r="R8619" s="3">
        <v>1.2524706572704922E+25</v>
      </c>
      <c r="T8619" s="2">
        <v>4.3075000000000001</v>
      </c>
      <c r="U8619" s="2">
        <v>4.3075000000000001</v>
      </c>
      <c r="V8619" s="3">
        <v>7356673279444227</v>
      </c>
      <c r="AF8619" s="82"/>
      <c r="AG8619" s="2">
        <v>23317758555</v>
      </c>
      <c r="AH8619" s="1">
        <v>23383294555</v>
      </c>
      <c r="AI8619" s="49">
        <v>2604919339511920</v>
      </c>
    </row>
    <row r="8620" spans="15:35" x14ac:dyDescent="0.3">
      <c r="O8620" s="82"/>
      <c r="P8620" s="2">
        <v>141078502531180</v>
      </c>
      <c r="Q8620" s="1">
        <v>85892890230240.563</v>
      </c>
      <c r="R8620" s="3">
        <v>1.2526707572949985E+25</v>
      </c>
      <c r="T8620" s="2">
        <v>4.3079999999999998</v>
      </c>
      <c r="U8620" s="2">
        <v>4.3079999999999998</v>
      </c>
      <c r="V8620" s="3">
        <v>7356673279444227</v>
      </c>
      <c r="AF8620" s="82"/>
      <c r="AG8620" s="2">
        <v>23317801655</v>
      </c>
      <c r="AH8620" s="1">
        <v>23383337655</v>
      </c>
      <c r="AI8620" s="49">
        <v>2605810063250680</v>
      </c>
    </row>
    <row r="8621" spans="15:35" x14ac:dyDescent="0.3">
      <c r="O8621" s="82"/>
      <c r="P8621" s="2">
        <v>141078874862230</v>
      </c>
      <c r="Q8621" s="1">
        <v>85892892091925.563</v>
      </c>
      <c r="R8621" s="3">
        <v>1.2528708786292738E+25</v>
      </c>
      <c r="T8621" s="2">
        <v>4.3085000000000004</v>
      </c>
      <c r="U8621" s="2">
        <v>4.3085000000000004</v>
      </c>
      <c r="V8621" s="3">
        <v>7356673279444227</v>
      </c>
      <c r="AF8621" s="82"/>
      <c r="AG8621" s="2">
        <v>23317844755</v>
      </c>
      <c r="AH8621" s="1">
        <v>23383380755</v>
      </c>
      <c r="AI8621" s="49">
        <v>2606700989944710</v>
      </c>
    </row>
    <row r="8622" spans="15:35" x14ac:dyDescent="0.3">
      <c r="O8622" s="82"/>
      <c r="P8622" s="2">
        <v>141079247213280</v>
      </c>
      <c r="Q8622" s="1">
        <v>85892893953710.563</v>
      </c>
      <c r="R8622" s="3">
        <v>1.253071021274453E+25</v>
      </c>
      <c r="T8622" s="2">
        <v>4.3090000000000002</v>
      </c>
      <c r="U8622" s="2">
        <v>4.3090000000000002</v>
      </c>
      <c r="V8622" s="3">
        <v>7356673279444227</v>
      </c>
      <c r="AF8622" s="82"/>
      <c r="AG8622" s="2">
        <v>23317887855</v>
      </c>
      <c r="AH8622" s="1">
        <v>23383423855</v>
      </c>
      <c r="AI8622" s="49">
        <v>2607592119617120</v>
      </c>
    </row>
    <row r="8623" spans="15:35" x14ac:dyDescent="0.3">
      <c r="O8623" s="82"/>
      <c r="P8623" s="2">
        <v>141079619584330</v>
      </c>
      <c r="Q8623" s="1">
        <v>85892895815595.563</v>
      </c>
      <c r="R8623" s="3">
        <v>1.2532711852316698E+25</v>
      </c>
      <c r="T8623" s="2">
        <v>4.3094999999999999</v>
      </c>
      <c r="U8623" s="2">
        <v>4.3094999999999999</v>
      </c>
      <c r="V8623" s="3">
        <v>7356673279444227</v>
      </c>
      <c r="AF8623" s="82"/>
      <c r="AG8623" s="2">
        <v>23317930955</v>
      </c>
      <c r="AH8623" s="1">
        <v>23383466955</v>
      </c>
      <c r="AI8623" s="49">
        <v>2608483452291020</v>
      </c>
    </row>
    <row r="8624" spans="15:35" x14ac:dyDescent="0.3">
      <c r="O8624" s="82"/>
      <c r="P8624" s="2">
        <v>141079991975380</v>
      </c>
      <c r="Q8624" s="1">
        <v>85892897677580.563</v>
      </c>
      <c r="R8624" s="3">
        <v>1.2534713705020597E+25</v>
      </c>
      <c r="T8624" s="2">
        <v>4.3099999999999996</v>
      </c>
      <c r="U8624" s="2">
        <v>4.3099999999999996</v>
      </c>
      <c r="V8624" s="3">
        <v>7356673279444227</v>
      </c>
      <c r="AF8624" s="82"/>
      <c r="AG8624" s="2">
        <v>23317974055</v>
      </c>
      <c r="AH8624" s="1">
        <v>23383510055</v>
      </c>
      <c r="AI8624" s="49">
        <v>2609374987989520</v>
      </c>
    </row>
    <row r="8625" spans="15:35" x14ac:dyDescent="0.3">
      <c r="O8625" s="82"/>
      <c r="P8625" s="2">
        <v>141080364386430</v>
      </c>
      <c r="Q8625" s="1">
        <v>85892899539665.563</v>
      </c>
      <c r="R8625" s="3">
        <v>1.2536715770867567E+25</v>
      </c>
      <c r="T8625" s="2">
        <v>4.3105000000000002</v>
      </c>
      <c r="U8625" s="2">
        <v>4.3105000000000002</v>
      </c>
      <c r="V8625" s="3">
        <v>7356673279444227</v>
      </c>
      <c r="AF8625" s="82"/>
      <c r="AG8625" s="2">
        <v>23318017165</v>
      </c>
      <c r="AH8625" s="1">
        <v>23383553165</v>
      </c>
      <c r="AI8625" s="49">
        <v>2610266726735740</v>
      </c>
    </row>
    <row r="8626" spans="15:35" x14ac:dyDescent="0.3">
      <c r="O8626" s="82"/>
      <c r="P8626" s="2">
        <v>141080736817480</v>
      </c>
      <c r="Q8626" s="1">
        <v>85892901401850.563</v>
      </c>
      <c r="R8626" s="3">
        <v>1.2538718049868952E+25</v>
      </c>
      <c r="T8626" s="2">
        <v>4.3109999999999999</v>
      </c>
      <c r="U8626" s="2">
        <v>4.3109999999999999</v>
      </c>
      <c r="V8626" s="3">
        <v>7356673279444227</v>
      </c>
      <c r="AF8626" s="82"/>
      <c r="AG8626" s="2">
        <v>23318060315</v>
      </c>
      <c r="AH8626" s="1">
        <v>23383596315</v>
      </c>
      <c r="AI8626" s="49">
        <v>2611158668552770</v>
      </c>
    </row>
    <row r="8627" spans="15:35" x14ac:dyDescent="0.3">
      <c r="O8627" s="82"/>
      <c r="P8627" s="2">
        <v>141081109268530</v>
      </c>
      <c r="Q8627" s="1">
        <v>85892903264135.563</v>
      </c>
      <c r="R8627" s="3">
        <v>1.2540720542036104E+25</v>
      </c>
      <c r="T8627" s="2">
        <v>4.3114999999999997</v>
      </c>
      <c r="U8627" s="2">
        <v>4.3114999999999997</v>
      </c>
      <c r="V8627" s="3">
        <v>7356673279444227</v>
      </c>
      <c r="AF8627" s="82"/>
      <c r="AG8627" s="2">
        <v>23318103465</v>
      </c>
      <c r="AH8627" s="1">
        <v>23383639465</v>
      </c>
      <c r="AI8627" s="49">
        <v>2612050813463750</v>
      </c>
    </row>
    <row r="8628" spans="15:35" x14ac:dyDescent="0.3">
      <c r="O8628" s="82"/>
      <c r="P8628" s="2">
        <v>141081481739580</v>
      </c>
      <c r="Q8628" s="1">
        <v>85892905126520.563</v>
      </c>
      <c r="R8628" s="3">
        <v>1.254272324738036E+25</v>
      </c>
      <c r="T8628" s="2">
        <v>4.3120000000000003</v>
      </c>
      <c r="U8628" s="2">
        <v>4.3120000000000003</v>
      </c>
      <c r="V8628" s="3">
        <v>7356673279444227</v>
      </c>
      <c r="AF8628" s="82"/>
      <c r="AG8628" s="2">
        <v>23318146615</v>
      </c>
      <c r="AH8628" s="1">
        <v>23383682615</v>
      </c>
      <c r="AI8628" s="49">
        <v>2612943161491770</v>
      </c>
    </row>
    <row r="8629" spans="15:35" x14ac:dyDescent="0.3">
      <c r="O8629" s="82"/>
      <c r="P8629" s="2">
        <v>141081854230630</v>
      </c>
      <c r="Q8629" s="1">
        <v>85892906989005.563</v>
      </c>
      <c r="R8629" s="3">
        <v>1.2544726165913071E+25</v>
      </c>
      <c r="T8629" s="2">
        <v>4.3125</v>
      </c>
      <c r="U8629" s="2">
        <v>4.3125</v>
      </c>
      <c r="V8629" s="3">
        <v>7356673279444227</v>
      </c>
      <c r="AF8629" s="82"/>
      <c r="AG8629" s="2">
        <v>23318189765</v>
      </c>
      <c r="AH8629" s="1">
        <v>23383725765</v>
      </c>
      <c r="AI8629" s="49">
        <v>2613835712659940</v>
      </c>
    </row>
    <row r="8630" spans="15:35" x14ac:dyDescent="0.3">
      <c r="O8630" s="82"/>
      <c r="P8630" s="2">
        <v>141082226741680</v>
      </c>
      <c r="Q8630" s="1">
        <v>85892908851590.563</v>
      </c>
      <c r="R8630" s="3">
        <v>1.2546729297645582E+25</v>
      </c>
      <c r="T8630" s="2">
        <v>4.3129999999999997</v>
      </c>
      <c r="U8630" s="2">
        <v>4.3129999999999997</v>
      </c>
      <c r="V8630" s="3">
        <v>7356673279444227</v>
      </c>
      <c r="AF8630" s="82"/>
      <c r="AG8630" s="2">
        <v>23318232915</v>
      </c>
      <c r="AH8630" s="1">
        <v>23383768915</v>
      </c>
      <c r="AI8630" s="49">
        <v>2614728466991390</v>
      </c>
    </row>
    <row r="8631" spans="15:35" x14ac:dyDescent="0.3">
      <c r="O8631" s="82"/>
      <c r="P8631" s="2">
        <v>141082599272730</v>
      </c>
      <c r="Q8631" s="1">
        <v>85892910714275.563</v>
      </c>
      <c r="R8631" s="3">
        <v>1.2548732642589242E+25</v>
      </c>
      <c r="T8631" s="2">
        <v>4.3135000000000003</v>
      </c>
      <c r="U8631" s="2">
        <v>4.3135000000000003</v>
      </c>
      <c r="V8631" s="3">
        <v>7356673279444227</v>
      </c>
      <c r="AF8631" s="82"/>
      <c r="AG8631" s="2">
        <v>23318276065</v>
      </c>
      <c r="AH8631" s="1">
        <v>23383812065</v>
      </c>
      <c r="AI8631" s="49">
        <v>2615621424509210</v>
      </c>
    </row>
    <row r="8632" spans="15:35" x14ac:dyDescent="0.3">
      <c r="O8632" s="82"/>
      <c r="P8632" s="2">
        <v>141082971823780</v>
      </c>
      <c r="Q8632" s="1">
        <v>85892912577060.563</v>
      </c>
      <c r="R8632" s="3">
        <v>1.2550736200755387E+25</v>
      </c>
      <c r="T8632" s="2">
        <v>4.3140000000000001</v>
      </c>
      <c r="U8632" s="2">
        <v>4.3140000000000001</v>
      </c>
      <c r="V8632" s="3">
        <v>7356673279444227</v>
      </c>
      <c r="AF8632" s="82"/>
      <c r="AG8632" s="2">
        <v>23318319215</v>
      </c>
      <c r="AH8632" s="1">
        <v>23383855215</v>
      </c>
      <c r="AI8632" s="49">
        <v>2616514585236520</v>
      </c>
    </row>
    <row r="8633" spans="15:35" x14ac:dyDescent="0.3">
      <c r="O8633" s="82"/>
      <c r="P8633" s="2">
        <v>141083344394830</v>
      </c>
      <c r="Q8633" s="1">
        <v>85892914439945.563</v>
      </c>
      <c r="R8633" s="3">
        <v>1.2552739972155371E+25</v>
      </c>
      <c r="T8633" s="2">
        <v>4.3144999999999998</v>
      </c>
      <c r="U8633" s="2">
        <v>4.3144999999999998</v>
      </c>
      <c r="V8633" s="3">
        <v>7356673279444227</v>
      </c>
      <c r="AF8633" s="82"/>
      <c r="AG8633" s="2">
        <v>23318362365</v>
      </c>
      <c r="AH8633" s="1">
        <v>23383898365</v>
      </c>
      <c r="AI8633" s="49">
        <v>2617407949196440</v>
      </c>
    </row>
    <row r="8634" spans="15:35" x14ac:dyDescent="0.3">
      <c r="O8634" s="82"/>
      <c r="P8634" s="2">
        <v>141083716985880</v>
      </c>
      <c r="Q8634" s="1">
        <v>85892916302930.563</v>
      </c>
      <c r="R8634" s="3">
        <v>1.2554743956800535E+25</v>
      </c>
      <c r="T8634" s="2">
        <v>4.3150000000000004</v>
      </c>
      <c r="U8634" s="2">
        <v>4.3150000000000004</v>
      </c>
      <c r="V8634" s="3">
        <v>7356673279444227</v>
      </c>
      <c r="AF8634" s="82"/>
      <c r="AG8634" s="2">
        <v>23318405515</v>
      </c>
      <c r="AH8634" s="1">
        <v>23383941515</v>
      </c>
      <c r="AI8634" s="49">
        <v>2618301516412070</v>
      </c>
    </row>
    <row r="8635" spans="15:35" x14ac:dyDescent="0.3">
      <c r="O8635" s="82"/>
      <c r="P8635" s="2">
        <v>141084089596930</v>
      </c>
      <c r="Q8635" s="1">
        <v>85892918166015.563</v>
      </c>
      <c r="R8635" s="3">
        <v>1.2556748154702228E+25</v>
      </c>
      <c r="T8635" s="2">
        <v>4.3155000000000001</v>
      </c>
      <c r="U8635" s="2">
        <v>4.3155000000000001</v>
      </c>
      <c r="V8635" s="3">
        <v>7356673279444227</v>
      </c>
      <c r="AF8635" s="82"/>
      <c r="AG8635" s="2">
        <v>23318448675</v>
      </c>
      <c r="AH8635" s="1">
        <v>23383984675</v>
      </c>
      <c r="AI8635" s="49">
        <v>2619195286906520</v>
      </c>
    </row>
    <row r="8636" spans="15:35" x14ac:dyDescent="0.3">
      <c r="O8636" s="82"/>
      <c r="P8636" s="2">
        <v>141084462227980</v>
      </c>
      <c r="Q8636" s="1">
        <v>85892920029200.563</v>
      </c>
      <c r="R8636" s="3">
        <v>1.2558752565871792E+25</v>
      </c>
      <c r="T8636" s="2">
        <v>4.3159999999999998</v>
      </c>
      <c r="U8636" s="2">
        <v>4.3159999999999998</v>
      </c>
      <c r="V8636" s="3">
        <v>7356673279444227</v>
      </c>
      <c r="AF8636" s="82"/>
      <c r="AG8636" s="2">
        <v>23318491875</v>
      </c>
      <c r="AH8636" s="1">
        <v>23384027875</v>
      </c>
      <c r="AI8636" s="49">
        <v>2620089260702910</v>
      </c>
    </row>
    <row r="8637" spans="15:35" x14ac:dyDescent="0.3">
      <c r="O8637" s="82"/>
      <c r="P8637" s="2">
        <v>141084834879030</v>
      </c>
      <c r="Q8637" s="1">
        <v>85892921892485.563</v>
      </c>
      <c r="R8637" s="3">
        <v>1.2560757190320573E+25</v>
      </c>
      <c r="T8637" s="2">
        <v>4.3164999999999996</v>
      </c>
      <c r="U8637" s="2">
        <v>4.3164999999999996</v>
      </c>
      <c r="V8637" s="3">
        <v>7356673279444227</v>
      </c>
      <c r="AF8637" s="82"/>
      <c r="AG8637" s="2">
        <v>23318535075</v>
      </c>
      <c r="AH8637" s="1">
        <v>23384071075</v>
      </c>
      <c r="AI8637" s="49">
        <v>2620983437824340</v>
      </c>
    </row>
    <row r="8638" spans="15:35" x14ac:dyDescent="0.3">
      <c r="O8638" s="82"/>
      <c r="P8638" s="2">
        <v>141085207550080</v>
      </c>
      <c r="Q8638" s="1">
        <v>85892923755870.563</v>
      </c>
      <c r="R8638" s="3">
        <v>1.2562762028059919E+25</v>
      </c>
      <c r="T8638" s="2">
        <v>4.3170000000000002</v>
      </c>
      <c r="U8638" s="2">
        <v>4.3170000000000002</v>
      </c>
      <c r="V8638" s="3">
        <v>7356673279444227</v>
      </c>
      <c r="AF8638" s="82"/>
      <c r="AG8638" s="2">
        <v>23318578275</v>
      </c>
      <c r="AH8638" s="1">
        <v>23384114275</v>
      </c>
      <c r="AI8638" s="49">
        <v>2621877818293940</v>
      </c>
    </row>
    <row r="8639" spans="15:35" x14ac:dyDescent="0.3">
      <c r="O8639" s="82"/>
      <c r="P8639" s="2">
        <v>141085580241130</v>
      </c>
      <c r="Q8639" s="1">
        <v>85892925619355.563</v>
      </c>
      <c r="R8639" s="3">
        <v>1.2564767079101171E+25</v>
      </c>
      <c r="T8639" s="2">
        <v>4.3174999999999999</v>
      </c>
      <c r="U8639" s="2">
        <v>4.3174999999999999</v>
      </c>
      <c r="V8639" s="3">
        <v>7356673279444227</v>
      </c>
      <c r="AF8639" s="82"/>
      <c r="AG8639" s="2">
        <v>23318621475</v>
      </c>
      <c r="AH8639" s="1">
        <v>23384157475</v>
      </c>
      <c r="AI8639" s="49">
        <v>2622772402134800</v>
      </c>
    </row>
    <row r="8640" spans="15:35" x14ac:dyDescent="0.3">
      <c r="O8640" s="82"/>
      <c r="P8640" s="2">
        <v>141085952952180</v>
      </c>
      <c r="Q8640" s="1">
        <v>85892927482940.563</v>
      </c>
      <c r="R8640" s="3">
        <v>1.2566772343455677E+25</v>
      </c>
      <c r="T8640" s="2">
        <v>4.3179999999999996</v>
      </c>
      <c r="U8640" s="2">
        <v>4.3179999999999996</v>
      </c>
      <c r="V8640" s="3">
        <v>7356673279444227</v>
      </c>
      <c r="AF8640" s="82"/>
      <c r="AG8640" s="2">
        <v>23318664675</v>
      </c>
      <c r="AH8640" s="1">
        <v>23384200675</v>
      </c>
      <c r="AI8640" s="49">
        <v>2623667189370040</v>
      </c>
    </row>
    <row r="8641" spans="15:35" x14ac:dyDescent="0.3">
      <c r="O8641" s="82"/>
      <c r="P8641" s="2">
        <v>141086325683230</v>
      </c>
      <c r="Q8641" s="1">
        <v>85892929346625.563</v>
      </c>
      <c r="R8641" s="3">
        <v>1.2568777821134787E+25</v>
      </c>
      <c r="T8641" s="2">
        <v>4.3185000000000002</v>
      </c>
      <c r="U8641" s="2">
        <v>4.3185000000000002</v>
      </c>
      <c r="V8641" s="3">
        <v>7356673279444227</v>
      </c>
      <c r="AF8641" s="82"/>
      <c r="AG8641" s="2">
        <v>23318707875</v>
      </c>
      <c r="AH8641" s="1">
        <v>23384243875</v>
      </c>
      <c r="AI8641" s="49">
        <v>2624562180022770</v>
      </c>
    </row>
    <row r="8642" spans="15:35" x14ac:dyDescent="0.3">
      <c r="O8642" s="82"/>
      <c r="P8642" s="2">
        <v>141086698434280</v>
      </c>
      <c r="Q8642" s="1">
        <v>85892931210410.563</v>
      </c>
      <c r="R8642" s="3">
        <v>1.2570783512149842E+25</v>
      </c>
      <c r="T8642" s="2">
        <v>4.319</v>
      </c>
      <c r="U8642" s="2">
        <v>4.319</v>
      </c>
      <c r="V8642" s="3">
        <v>7356673279444227</v>
      </c>
      <c r="AF8642" s="82"/>
      <c r="AG8642" s="2">
        <v>23318751075</v>
      </c>
      <c r="AH8642" s="1">
        <v>23384287075</v>
      </c>
      <c r="AI8642" s="49">
        <v>2625457374116110</v>
      </c>
    </row>
    <row r="8643" spans="15:35" x14ac:dyDescent="0.3">
      <c r="O8643" s="82"/>
      <c r="P8643" s="2">
        <v>141087071205330</v>
      </c>
      <c r="Q8643" s="1">
        <v>85892933074295.563</v>
      </c>
      <c r="R8643" s="3">
        <v>1.2572789416512183E+25</v>
      </c>
      <c r="T8643" s="2">
        <v>4.3194999999999997</v>
      </c>
      <c r="U8643" s="2">
        <v>4.3194999999999997</v>
      </c>
      <c r="V8643" s="3">
        <v>7356673279444227</v>
      </c>
      <c r="AF8643" s="82"/>
      <c r="AG8643" s="2">
        <v>23318794275</v>
      </c>
      <c r="AH8643" s="1">
        <v>23384330275</v>
      </c>
      <c r="AI8643" s="49">
        <v>2626352771673150</v>
      </c>
    </row>
    <row r="8644" spans="15:35" x14ac:dyDescent="0.3">
      <c r="O8644" s="82"/>
      <c r="P8644" s="2">
        <v>141087443996380</v>
      </c>
      <c r="Q8644" s="1">
        <v>85892934938280.563</v>
      </c>
      <c r="R8644" s="3">
        <v>1.2574795534233164E+25</v>
      </c>
      <c r="T8644" s="2">
        <v>4.32</v>
      </c>
      <c r="U8644" s="2">
        <v>4.32</v>
      </c>
      <c r="V8644" s="3">
        <v>7356673279444227</v>
      </c>
      <c r="AF8644" s="82"/>
      <c r="AG8644" s="2">
        <v>23318837475</v>
      </c>
      <c r="AH8644" s="1">
        <v>23384373475</v>
      </c>
      <c r="AI8644" s="49">
        <v>2627248372717030</v>
      </c>
    </row>
    <row r="8645" spans="15:35" x14ac:dyDescent="0.3">
      <c r="O8645" s="82"/>
      <c r="P8645" s="2">
        <v>141087816807430</v>
      </c>
      <c r="Q8645" s="1">
        <v>85892936802365.563</v>
      </c>
      <c r="R8645" s="3">
        <v>1.2576801865324126E+25</v>
      </c>
      <c r="T8645" s="2">
        <v>4.3205</v>
      </c>
      <c r="U8645" s="2">
        <v>4.3205</v>
      </c>
      <c r="V8645" s="3">
        <v>7356673279444227</v>
      </c>
      <c r="AF8645" s="82"/>
      <c r="AG8645" s="2">
        <v>23318880685</v>
      </c>
      <c r="AH8645" s="1">
        <v>23384416685</v>
      </c>
      <c r="AI8645" s="49">
        <v>2628144177270840</v>
      </c>
    </row>
    <row r="8646" spans="15:35" x14ac:dyDescent="0.3">
      <c r="O8646" s="82"/>
      <c r="P8646" s="2">
        <v>141088189638480</v>
      </c>
      <c r="Q8646" s="1">
        <v>85892938666550.563</v>
      </c>
      <c r="R8646" s="3">
        <v>1.2578808409796417E+25</v>
      </c>
      <c r="T8646" s="2">
        <v>4.3209999999999997</v>
      </c>
      <c r="U8646" s="2">
        <v>4.3209999999999997</v>
      </c>
      <c r="V8646" s="3">
        <v>7356673279444227</v>
      </c>
      <c r="AF8646" s="82"/>
      <c r="AG8646" s="2">
        <v>23318923935</v>
      </c>
      <c r="AH8646" s="1">
        <v>23384459935</v>
      </c>
      <c r="AI8646" s="49">
        <v>2629040185357690</v>
      </c>
    </row>
    <row r="8647" spans="15:35" x14ac:dyDescent="0.3">
      <c r="O8647" s="82"/>
      <c r="P8647" s="2">
        <v>141088562489530</v>
      </c>
      <c r="Q8647" s="1">
        <v>85892940530835.563</v>
      </c>
      <c r="R8647" s="3">
        <v>1.2580815167661381E+25</v>
      </c>
      <c r="T8647" s="2">
        <v>4.3215000000000003</v>
      </c>
      <c r="U8647" s="2">
        <v>4.3215000000000003</v>
      </c>
      <c r="V8647" s="3">
        <v>7356673279444227</v>
      </c>
      <c r="AF8647" s="82"/>
      <c r="AG8647" s="2">
        <v>23318967185</v>
      </c>
      <c r="AH8647" s="1">
        <v>23384503185</v>
      </c>
      <c r="AI8647" s="49">
        <v>2629936397000700</v>
      </c>
    </row>
    <row r="8648" spans="15:35" x14ac:dyDescent="0.3">
      <c r="O8648" s="82"/>
      <c r="P8648" s="2">
        <v>141088935360580</v>
      </c>
      <c r="Q8648" s="1">
        <v>85892942395220.563</v>
      </c>
      <c r="R8648" s="3">
        <v>1.2582822138930361E+25</v>
      </c>
      <c r="T8648" s="2">
        <v>4.3220000000000001</v>
      </c>
      <c r="U8648" s="2">
        <v>4.3220000000000001</v>
      </c>
      <c r="V8648" s="3">
        <v>7356673279444227</v>
      </c>
      <c r="AF8648" s="82"/>
      <c r="AG8648" s="2">
        <v>23319010435</v>
      </c>
      <c r="AH8648" s="1">
        <v>23384546435</v>
      </c>
      <c r="AI8648" s="49">
        <v>2630832812222990</v>
      </c>
    </row>
    <row r="8649" spans="15:35" x14ac:dyDescent="0.3">
      <c r="O8649" s="82"/>
      <c r="P8649" s="2">
        <v>141089308251630</v>
      </c>
      <c r="Q8649" s="1">
        <v>85892944259705.563</v>
      </c>
      <c r="R8649" s="3">
        <v>1.2584829323614703E+25</v>
      </c>
      <c r="T8649" s="2">
        <v>4.3224999999999998</v>
      </c>
      <c r="U8649" s="2">
        <v>4.3224999999999998</v>
      </c>
      <c r="V8649" s="3">
        <v>7356673279444227</v>
      </c>
      <c r="AF8649" s="82"/>
      <c r="AG8649" s="2">
        <v>23319053685</v>
      </c>
      <c r="AH8649" s="1">
        <v>23384589685</v>
      </c>
      <c r="AI8649" s="49">
        <v>2631729431047650</v>
      </c>
    </row>
    <row r="8650" spans="15:35" x14ac:dyDescent="0.3">
      <c r="O8650" s="82"/>
      <c r="P8650" s="2">
        <v>141089681162680</v>
      </c>
      <c r="Q8650" s="1">
        <v>85892946124290.563</v>
      </c>
      <c r="R8650" s="3">
        <v>1.2586836721725758E+25</v>
      </c>
      <c r="T8650" s="2">
        <v>4.3230000000000004</v>
      </c>
      <c r="U8650" s="2">
        <v>4.3230000000000004</v>
      </c>
      <c r="V8650" s="3">
        <v>7356673279444227</v>
      </c>
      <c r="AF8650" s="82"/>
      <c r="AG8650" s="2">
        <v>23319096935</v>
      </c>
      <c r="AH8650" s="1">
        <v>23384632935</v>
      </c>
      <c r="AI8650" s="49">
        <v>2632626253497800</v>
      </c>
    </row>
    <row r="8651" spans="15:35" x14ac:dyDescent="0.3">
      <c r="O8651" s="82"/>
      <c r="P8651" s="2">
        <v>141090054093730</v>
      </c>
      <c r="Q8651" s="1">
        <v>85892947988975.563</v>
      </c>
      <c r="R8651" s="3">
        <v>1.2588844333274865E+25</v>
      </c>
      <c r="T8651" s="2">
        <v>4.3235000000000001</v>
      </c>
      <c r="U8651" s="2">
        <v>4.3235000000000001</v>
      </c>
      <c r="V8651" s="3">
        <v>7356673279444227</v>
      </c>
      <c r="AF8651" s="82"/>
      <c r="AG8651" s="2">
        <v>23319140185</v>
      </c>
      <c r="AH8651" s="1">
        <v>23384676185</v>
      </c>
      <c r="AI8651" s="49">
        <v>2633523279596560</v>
      </c>
    </row>
    <row r="8652" spans="15:35" x14ac:dyDescent="0.3">
      <c r="O8652" s="82"/>
      <c r="P8652" s="2">
        <v>141090427044780</v>
      </c>
      <c r="Q8652" s="1">
        <v>85892949853760.563</v>
      </c>
      <c r="R8652" s="3">
        <v>1.2590852158273375E+25</v>
      </c>
      <c r="T8652" s="2">
        <v>4.3239999999999998</v>
      </c>
      <c r="U8652" s="2">
        <v>4.3239999999999998</v>
      </c>
      <c r="V8652" s="3">
        <v>7356673279444227</v>
      </c>
      <c r="AF8652" s="82"/>
      <c r="AG8652" s="2">
        <v>23319183435</v>
      </c>
      <c r="AH8652" s="1">
        <v>23384719435</v>
      </c>
      <c r="AI8652" s="49">
        <v>2634420509367030</v>
      </c>
    </row>
    <row r="8653" spans="15:35" x14ac:dyDescent="0.3">
      <c r="O8653" s="82"/>
      <c r="P8653" s="2">
        <v>141090800015830</v>
      </c>
      <c r="Q8653" s="1">
        <v>85892951718645.563</v>
      </c>
      <c r="R8653" s="3">
        <v>1.2592860196732625E+25</v>
      </c>
      <c r="T8653" s="2">
        <v>4.3244999999999996</v>
      </c>
      <c r="U8653" s="2">
        <v>4.3244999999999996</v>
      </c>
      <c r="V8653" s="3">
        <v>7356673279444227</v>
      </c>
      <c r="AF8653" s="82"/>
      <c r="AG8653" s="2">
        <v>23319226685</v>
      </c>
      <c r="AH8653" s="1">
        <v>23384762685</v>
      </c>
      <c r="AI8653" s="49">
        <v>2635317942832330</v>
      </c>
    </row>
    <row r="8654" spans="15:35" x14ac:dyDescent="0.3">
      <c r="O8654" s="82"/>
      <c r="P8654" s="2">
        <v>141091173006880</v>
      </c>
      <c r="Q8654" s="1">
        <v>85892953583630.563</v>
      </c>
      <c r="R8654" s="3">
        <v>1.259486844866397E+25</v>
      </c>
      <c r="T8654" s="2">
        <v>4.3250000000000002</v>
      </c>
      <c r="U8654" s="2">
        <v>4.3250000000000002</v>
      </c>
      <c r="V8654" s="3">
        <v>7356673279444227</v>
      </c>
      <c r="AF8654" s="82"/>
      <c r="AG8654" s="2">
        <v>23319269935</v>
      </c>
      <c r="AH8654" s="1">
        <v>23384805935</v>
      </c>
      <c r="AI8654" s="49">
        <v>2636215580015560</v>
      </c>
    </row>
    <row r="8655" spans="15:35" x14ac:dyDescent="0.3">
      <c r="O8655" s="82"/>
      <c r="P8655" s="2">
        <v>141091546017930</v>
      </c>
      <c r="Q8655" s="1">
        <v>85892955448715.563</v>
      </c>
      <c r="R8655" s="3">
        <v>1.2596876914078751E+25</v>
      </c>
      <c r="T8655" s="2">
        <v>4.3254999999999999</v>
      </c>
      <c r="U8655" s="2">
        <v>4.3254999999999999</v>
      </c>
      <c r="V8655" s="3">
        <v>7356673279444227</v>
      </c>
      <c r="AF8655" s="82"/>
      <c r="AG8655" s="2">
        <v>23319313195</v>
      </c>
      <c r="AH8655" s="1">
        <v>23384849195</v>
      </c>
      <c r="AI8655" s="49">
        <v>2637113420939840</v>
      </c>
    </row>
    <row r="8656" spans="15:35" x14ac:dyDescent="0.3">
      <c r="O8656" s="82"/>
      <c r="P8656" s="2">
        <v>141091919048980</v>
      </c>
      <c r="Q8656" s="1">
        <v>85892957313900.563</v>
      </c>
      <c r="R8656" s="3">
        <v>1.2598885592988316E+25</v>
      </c>
      <c r="T8656" s="2">
        <v>4.3259999999999996</v>
      </c>
      <c r="U8656" s="2">
        <v>4.3259999999999996</v>
      </c>
      <c r="V8656" s="3">
        <v>7356673279444227</v>
      </c>
      <c r="AF8656" s="82"/>
      <c r="AG8656" s="2">
        <v>23319356495</v>
      </c>
      <c r="AH8656" s="1">
        <v>23384892495</v>
      </c>
      <c r="AI8656" s="49">
        <v>2638011465628280</v>
      </c>
    </row>
    <row r="8657" spans="15:35" x14ac:dyDescent="0.3">
      <c r="O8657" s="82"/>
      <c r="P8657" s="2">
        <v>141092292100030</v>
      </c>
      <c r="Q8657" s="1">
        <v>85892959179185.563</v>
      </c>
      <c r="R8657" s="3">
        <v>1.2600894485404006E+25</v>
      </c>
      <c r="T8657" s="2">
        <v>4.3265000000000002</v>
      </c>
      <c r="U8657" s="2">
        <v>4.3265000000000002</v>
      </c>
      <c r="V8657" s="3">
        <v>7356673279444227</v>
      </c>
      <c r="AF8657" s="82"/>
      <c r="AG8657" s="2">
        <v>23319399795</v>
      </c>
      <c r="AH8657" s="1">
        <v>23384935795</v>
      </c>
      <c r="AI8657" s="49">
        <v>2638909714103980</v>
      </c>
    </row>
    <row r="8658" spans="15:35" x14ac:dyDescent="0.3">
      <c r="O8658" s="82"/>
      <c r="P8658" s="2">
        <v>141092665171080</v>
      </c>
      <c r="Q8658" s="1">
        <v>85892961044570.563</v>
      </c>
      <c r="R8658" s="3">
        <v>1.2602903591337173E+25</v>
      </c>
      <c r="T8658" s="2">
        <v>4.327</v>
      </c>
      <c r="U8658" s="2">
        <v>4.327</v>
      </c>
      <c r="V8658" s="3">
        <v>7356673279444227</v>
      </c>
      <c r="AF8658" s="82"/>
      <c r="AG8658" s="2">
        <v>23319443095</v>
      </c>
      <c r="AH8658" s="1">
        <v>23384979095</v>
      </c>
      <c r="AI8658" s="49">
        <v>2639808166390070</v>
      </c>
    </row>
    <row r="8659" spans="15:35" x14ac:dyDescent="0.3">
      <c r="O8659" s="82"/>
      <c r="P8659" s="2">
        <v>141093038262130</v>
      </c>
      <c r="Q8659" s="1">
        <v>85892962910055.563</v>
      </c>
      <c r="R8659" s="3">
        <v>1.2604912910799154E+25</v>
      </c>
      <c r="T8659" s="2">
        <v>4.3274999999999997</v>
      </c>
      <c r="U8659" s="2">
        <v>4.3274999999999997</v>
      </c>
      <c r="V8659" s="3">
        <v>7356673279444227</v>
      </c>
      <c r="AF8659" s="82"/>
      <c r="AG8659" s="2">
        <v>23319486395</v>
      </c>
      <c r="AH8659" s="1">
        <v>23385022395</v>
      </c>
      <c r="AI8659" s="49">
        <v>2640706822509650</v>
      </c>
    </row>
    <row r="8660" spans="15:35" x14ac:dyDescent="0.3">
      <c r="O8660" s="82"/>
      <c r="P8660" s="2">
        <v>141093411373180</v>
      </c>
      <c r="Q8660" s="1">
        <v>85892964775640.563</v>
      </c>
      <c r="R8660" s="3">
        <v>1.2606922443801301E+25</v>
      </c>
      <c r="T8660" s="2">
        <v>4.3280000000000003</v>
      </c>
      <c r="U8660" s="2">
        <v>4.3280000000000003</v>
      </c>
      <c r="V8660" s="3">
        <v>7356673279444227</v>
      </c>
      <c r="AF8660" s="82"/>
      <c r="AG8660" s="2">
        <v>23319529695</v>
      </c>
      <c r="AH8660" s="1">
        <v>23385065695</v>
      </c>
      <c r="AI8660" s="49">
        <v>2641605682485840</v>
      </c>
    </row>
    <row r="8661" spans="15:35" x14ac:dyDescent="0.3">
      <c r="O8661" s="82"/>
      <c r="P8661" s="2">
        <v>141093784504230</v>
      </c>
      <c r="Q8661" s="1">
        <v>85892966641325.563</v>
      </c>
      <c r="R8661" s="3">
        <v>1.2608932190354958E+25</v>
      </c>
      <c r="T8661" s="2">
        <v>4.3285</v>
      </c>
      <c r="U8661" s="2">
        <v>4.3285</v>
      </c>
      <c r="V8661" s="3">
        <v>7356673279444227</v>
      </c>
      <c r="AF8661" s="82"/>
      <c r="AG8661" s="2">
        <v>23319572995</v>
      </c>
      <c r="AH8661" s="1">
        <v>23385108995</v>
      </c>
      <c r="AI8661" s="49">
        <v>2642504746341730</v>
      </c>
    </row>
    <row r="8662" spans="15:35" x14ac:dyDescent="0.3">
      <c r="O8662" s="82"/>
      <c r="P8662" s="2">
        <v>141094157655280</v>
      </c>
      <c r="Q8662" s="1">
        <v>85892968507110.563</v>
      </c>
      <c r="R8662" s="3">
        <v>1.2610942150471467E+25</v>
      </c>
      <c r="T8662" s="2">
        <v>4.3289999999999997</v>
      </c>
      <c r="U8662" s="2">
        <v>4.3289999999999997</v>
      </c>
      <c r="V8662" s="3">
        <v>7356673279444227</v>
      </c>
      <c r="AF8662" s="82"/>
      <c r="AG8662" s="2">
        <v>23319616295</v>
      </c>
      <c r="AH8662" s="1">
        <v>23385152295</v>
      </c>
      <c r="AI8662" s="49">
        <v>2643404014100460</v>
      </c>
    </row>
    <row r="8663" spans="15:35" x14ac:dyDescent="0.3">
      <c r="O8663" s="82"/>
      <c r="P8663" s="2">
        <v>141094530826330</v>
      </c>
      <c r="Q8663" s="1">
        <v>85892970372995.563</v>
      </c>
      <c r="R8663" s="3">
        <v>1.2612952324162179E+25</v>
      </c>
      <c r="T8663" s="2">
        <v>4.3295000000000003</v>
      </c>
      <c r="U8663" s="2">
        <v>4.3295000000000003</v>
      </c>
      <c r="V8663" s="3">
        <v>7356673279444227</v>
      </c>
      <c r="AF8663" s="82"/>
      <c r="AG8663" s="2">
        <v>23319659595</v>
      </c>
      <c r="AH8663" s="1">
        <v>23385195595</v>
      </c>
      <c r="AI8663" s="49">
        <v>2644303485785120</v>
      </c>
    </row>
    <row r="8664" spans="15:35" x14ac:dyDescent="0.3">
      <c r="O8664" s="82"/>
      <c r="P8664" s="2">
        <v>141094904017380</v>
      </c>
      <c r="Q8664" s="1">
        <v>85892972238980.563</v>
      </c>
      <c r="R8664" s="3">
        <v>1.2614962711438436E+25</v>
      </c>
      <c r="T8664" s="2">
        <v>4.33</v>
      </c>
      <c r="U8664" s="2">
        <v>4.33</v>
      </c>
      <c r="V8664" s="3">
        <v>7356673279444227</v>
      </c>
      <c r="AF8664" s="82"/>
      <c r="AG8664" s="2">
        <v>23319702895</v>
      </c>
      <c r="AH8664" s="1">
        <v>23385238895</v>
      </c>
      <c r="AI8664" s="49">
        <v>2645203161418820</v>
      </c>
    </row>
    <row r="8665" spans="15:35" x14ac:dyDescent="0.3">
      <c r="O8665" s="82"/>
      <c r="P8665" s="2">
        <v>141095277228430</v>
      </c>
      <c r="Q8665" s="1">
        <v>85892974105065.563</v>
      </c>
      <c r="R8665" s="3">
        <v>1.2616973312311584E+25</v>
      </c>
      <c r="T8665" s="2">
        <v>4.3304999999999998</v>
      </c>
      <c r="U8665" s="2">
        <v>4.3304999999999998</v>
      </c>
      <c r="V8665" s="3">
        <v>7356673279444227</v>
      </c>
      <c r="AF8665" s="82"/>
      <c r="AG8665" s="2">
        <v>23319746205</v>
      </c>
      <c r="AH8665" s="1">
        <v>23385282205</v>
      </c>
      <c r="AI8665" s="49">
        <v>2646103041024690</v>
      </c>
    </row>
    <row r="8666" spans="15:35" x14ac:dyDescent="0.3">
      <c r="O8666" s="82"/>
      <c r="P8666" s="2">
        <v>141095650459480</v>
      </c>
      <c r="Q8666" s="1">
        <v>85892975971250.563</v>
      </c>
      <c r="R8666" s="3">
        <v>1.2618984126792971E+25</v>
      </c>
      <c r="T8666" s="2">
        <v>4.3310000000000004</v>
      </c>
      <c r="U8666" s="2">
        <v>4.3310000000000004</v>
      </c>
      <c r="V8666" s="3">
        <v>7356673279444227</v>
      </c>
      <c r="AF8666" s="82"/>
      <c r="AG8666" s="2">
        <v>23319789555</v>
      </c>
      <c r="AH8666" s="1">
        <v>23385325555</v>
      </c>
      <c r="AI8666" s="49">
        <v>2647003124625830</v>
      </c>
    </row>
    <row r="8667" spans="15:35" x14ac:dyDescent="0.3">
      <c r="O8667" s="82"/>
      <c r="P8667" s="2">
        <v>141096023710530</v>
      </c>
      <c r="Q8667" s="1">
        <v>85892977837535.563</v>
      </c>
      <c r="R8667" s="3">
        <v>1.262099515489394E+25</v>
      </c>
      <c r="T8667" s="2">
        <v>4.3315000000000001</v>
      </c>
      <c r="U8667" s="2">
        <v>4.3315000000000001</v>
      </c>
      <c r="V8667" s="3">
        <v>7356673279444227</v>
      </c>
      <c r="AF8667" s="82"/>
      <c r="AG8667" s="2">
        <v>23319832905</v>
      </c>
      <c r="AH8667" s="1">
        <v>23385368905</v>
      </c>
      <c r="AI8667" s="49">
        <v>2647903412245340</v>
      </c>
    </row>
    <row r="8668" spans="15:35" x14ac:dyDescent="0.3">
      <c r="O8668" s="82"/>
      <c r="P8668" s="2">
        <v>141096396981580</v>
      </c>
      <c r="Q8668" s="1">
        <v>85892979703920.563</v>
      </c>
      <c r="R8668" s="3">
        <v>1.2623006396625834E+25</v>
      </c>
      <c r="T8668" s="2">
        <v>4.3319999999999999</v>
      </c>
      <c r="U8668" s="2">
        <v>4.3319999999999999</v>
      </c>
      <c r="V8668" s="3">
        <v>7356673279444227</v>
      </c>
      <c r="AF8668" s="82"/>
      <c r="AG8668" s="2">
        <v>23319876255</v>
      </c>
      <c r="AH8668" s="1">
        <v>23385412255</v>
      </c>
      <c r="AI8668" s="49">
        <v>2648803903906360</v>
      </c>
    </row>
    <row r="8669" spans="15:35" x14ac:dyDescent="0.3">
      <c r="O8669" s="82"/>
      <c r="P8669" s="2">
        <v>141096770272630</v>
      </c>
      <c r="Q8669" s="1">
        <v>85892981570405.563</v>
      </c>
      <c r="R8669" s="3">
        <v>1.2625017852000006E+25</v>
      </c>
      <c r="T8669" s="2">
        <v>4.3324999999999996</v>
      </c>
      <c r="U8669" s="2">
        <v>4.3324999999999996</v>
      </c>
      <c r="V8669" s="3">
        <v>7356673279444227</v>
      </c>
      <c r="AF8669" s="82"/>
      <c r="AG8669" s="2">
        <v>23319919605</v>
      </c>
      <c r="AH8669" s="1">
        <v>23385455605</v>
      </c>
      <c r="AI8669" s="49">
        <v>2649704599631970</v>
      </c>
    </row>
    <row r="8670" spans="15:35" x14ac:dyDescent="0.3">
      <c r="O8670" s="82"/>
      <c r="P8670" s="2">
        <v>141097143583680</v>
      </c>
      <c r="Q8670" s="1">
        <v>85892983436990.563</v>
      </c>
      <c r="R8670" s="3">
        <v>1.2627029521027794E+25</v>
      </c>
      <c r="T8670" s="2">
        <v>4.3330000000000002</v>
      </c>
      <c r="U8670" s="2">
        <v>4.3330000000000002</v>
      </c>
      <c r="V8670" s="3">
        <v>7356673279444227</v>
      </c>
      <c r="AF8670" s="82"/>
      <c r="AG8670" s="2">
        <v>23319962955</v>
      </c>
      <c r="AH8670" s="1">
        <v>23385498955</v>
      </c>
      <c r="AI8670" s="49">
        <v>2650605499445300</v>
      </c>
    </row>
    <row r="8671" spans="15:35" x14ac:dyDescent="0.3">
      <c r="O8671" s="82"/>
      <c r="P8671" s="2">
        <v>141097516914730</v>
      </c>
      <c r="Q8671" s="1">
        <v>85892985303675.563</v>
      </c>
      <c r="R8671" s="3">
        <v>1.2629041403720546E+25</v>
      </c>
      <c r="T8671" s="2">
        <v>4.3334999999999999</v>
      </c>
      <c r="U8671" s="2">
        <v>4.3334999999999999</v>
      </c>
      <c r="V8671" s="3">
        <v>7356673279444227</v>
      </c>
      <c r="AF8671" s="82"/>
      <c r="AG8671" s="2">
        <v>23320006305</v>
      </c>
      <c r="AH8671" s="1">
        <v>23385542305</v>
      </c>
      <c r="AI8671" s="49">
        <v>2651506603369450</v>
      </c>
    </row>
    <row r="8672" spans="15:35" x14ac:dyDescent="0.3">
      <c r="O8672" s="82"/>
      <c r="P8672" s="2">
        <v>141097890265780</v>
      </c>
      <c r="Q8672" s="1">
        <v>85892987170460.563</v>
      </c>
      <c r="R8672" s="3">
        <v>1.2631053500089611E+25</v>
      </c>
      <c r="T8672" s="2">
        <v>4.3339999999999996</v>
      </c>
      <c r="U8672" s="2">
        <v>4.3339999999999996</v>
      </c>
      <c r="V8672" s="3">
        <v>7356673279444227</v>
      </c>
      <c r="AF8672" s="82"/>
      <c r="AG8672" s="2">
        <v>23320049655</v>
      </c>
      <c r="AH8672" s="1">
        <v>23385585655</v>
      </c>
      <c r="AI8672" s="49">
        <v>2652407911427540</v>
      </c>
    </row>
    <row r="8673" spans="15:35" x14ac:dyDescent="0.3">
      <c r="O8673" s="82"/>
      <c r="P8673" s="2">
        <v>141098263636830</v>
      </c>
      <c r="Q8673" s="1">
        <v>85892989037345.563</v>
      </c>
      <c r="R8673" s="3">
        <v>1.2633065810146328E+25</v>
      </c>
      <c r="T8673" s="2">
        <v>4.3345000000000002</v>
      </c>
      <c r="U8673" s="2">
        <v>4.3345000000000002</v>
      </c>
      <c r="V8673" s="3">
        <v>7356673279444227</v>
      </c>
      <c r="AF8673" s="82"/>
      <c r="AG8673" s="2">
        <v>23320093005</v>
      </c>
      <c r="AH8673" s="1">
        <v>23385629005</v>
      </c>
      <c r="AI8673" s="49">
        <v>2653309423642680</v>
      </c>
    </row>
    <row r="8674" spans="15:35" x14ac:dyDescent="0.3">
      <c r="O8674" s="82"/>
      <c r="P8674" s="2">
        <v>141098637027880</v>
      </c>
      <c r="Q8674" s="1">
        <v>85892990904330.563</v>
      </c>
      <c r="R8674" s="3">
        <v>1.2635078333902046E+25</v>
      </c>
      <c r="T8674" s="2">
        <v>4.335</v>
      </c>
      <c r="U8674" s="2">
        <v>4.335</v>
      </c>
      <c r="V8674" s="3">
        <v>7356673279444227</v>
      </c>
      <c r="AF8674" s="82"/>
      <c r="AG8674" s="2">
        <v>23320136355</v>
      </c>
      <c r="AH8674" s="1">
        <v>23385672355</v>
      </c>
      <c r="AI8674" s="49">
        <v>2654211140037980</v>
      </c>
    </row>
    <row r="8675" spans="15:35" x14ac:dyDescent="0.3">
      <c r="O8675" s="82"/>
      <c r="P8675" s="2">
        <v>141099010438930</v>
      </c>
      <c r="Q8675" s="1">
        <v>85892992771415.563</v>
      </c>
      <c r="R8675" s="3">
        <v>1.263709107136811E+25</v>
      </c>
      <c r="T8675" s="2">
        <v>4.3354999999999997</v>
      </c>
      <c r="U8675" s="2">
        <v>4.3354999999999997</v>
      </c>
      <c r="V8675" s="3">
        <v>7356673279444227</v>
      </c>
      <c r="AF8675" s="82"/>
      <c r="AG8675" s="2">
        <v>23320179715</v>
      </c>
      <c r="AH8675" s="1">
        <v>23385715715</v>
      </c>
      <c r="AI8675" s="49">
        <v>2655113060636550</v>
      </c>
    </row>
    <row r="8676" spans="15:35" x14ac:dyDescent="0.3">
      <c r="O8676" s="82"/>
      <c r="P8676" s="2">
        <v>141099383869980</v>
      </c>
      <c r="Q8676" s="1">
        <v>85892994638600.563</v>
      </c>
      <c r="R8676" s="3">
        <v>1.2639104022555866E+25</v>
      </c>
      <c r="T8676" s="2">
        <v>4.3360000000000003</v>
      </c>
      <c r="U8676" s="2">
        <v>4.3360000000000003</v>
      </c>
      <c r="V8676" s="3">
        <v>7356673279444227</v>
      </c>
      <c r="AF8676" s="82"/>
      <c r="AG8676" s="2">
        <v>23320223115</v>
      </c>
      <c r="AH8676" s="1">
        <v>23385759115</v>
      </c>
      <c r="AI8676" s="49">
        <v>2656015185461500</v>
      </c>
    </row>
    <row r="8677" spans="15:35" x14ac:dyDescent="0.3">
      <c r="O8677" s="82"/>
      <c r="P8677" s="2">
        <v>141099757321030</v>
      </c>
      <c r="Q8677" s="1">
        <v>85892996505885.563</v>
      </c>
      <c r="R8677" s="3">
        <v>1.2641117187476663E+25</v>
      </c>
      <c r="T8677" s="2">
        <v>4.3365</v>
      </c>
      <c r="U8677" s="2">
        <v>4.3365</v>
      </c>
      <c r="V8677" s="3">
        <v>7356673279444227</v>
      </c>
      <c r="AF8677" s="82"/>
      <c r="AG8677" s="2">
        <v>23320266515</v>
      </c>
      <c r="AH8677" s="1">
        <v>23385802515</v>
      </c>
      <c r="AI8677" s="49">
        <v>2656917514535950</v>
      </c>
    </row>
    <row r="8678" spans="15:35" x14ac:dyDescent="0.3">
      <c r="O8678" s="82"/>
      <c r="P8678" s="2">
        <v>141100130792080</v>
      </c>
      <c r="Q8678" s="1">
        <v>85892998373270.563</v>
      </c>
      <c r="R8678" s="3">
        <v>1.2643130566141837E+25</v>
      </c>
      <c r="T8678" s="2">
        <v>4.3369999999999997</v>
      </c>
      <c r="U8678" s="2">
        <v>4.3369999999999997</v>
      </c>
      <c r="V8678" s="3">
        <v>7356673279444227</v>
      </c>
      <c r="AF8678" s="82"/>
      <c r="AG8678" s="2">
        <v>23320309915</v>
      </c>
      <c r="AH8678" s="1">
        <v>23385845915</v>
      </c>
      <c r="AI8678" s="49">
        <v>2657820047882990</v>
      </c>
    </row>
    <row r="8679" spans="15:35" x14ac:dyDescent="0.3">
      <c r="O8679" s="82"/>
      <c r="P8679" s="2">
        <v>141100504283130</v>
      </c>
      <c r="Q8679" s="1">
        <v>85893000240755.563</v>
      </c>
      <c r="R8679" s="3">
        <v>1.2645144158562742E+25</v>
      </c>
      <c r="T8679" s="2">
        <v>4.3375000000000004</v>
      </c>
      <c r="U8679" s="2">
        <v>4.3375000000000004</v>
      </c>
      <c r="V8679" s="3">
        <v>7356673279444227</v>
      </c>
      <c r="AF8679" s="82"/>
      <c r="AG8679" s="2">
        <v>23320353315</v>
      </c>
      <c r="AH8679" s="1">
        <v>23385889315</v>
      </c>
      <c r="AI8679" s="49">
        <v>2658722785525760</v>
      </c>
    </row>
    <row r="8680" spans="15:35" x14ac:dyDescent="0.3">
      <c r="O8680" s="82"/>
      <c r="P8680" s="2">
        <v>141100877794180</v>
      </c>
      <c r="Q8680" s="1">
        <v>85893002108340.563</v>
      </c>
      <c r="R8680" s="3">
        <v>1.2647157964750718E+25</v>
      </c>
      <c r="T8680" s="2">
        <v>4.3380000000000001</v>
      </c>
      <c r="U8680" s="2">
        <v>4.3380000000000001</v>
      </c>
      <c r="V8680" s="3">
        <v>7356673279444227</v>
      </c>
      <c r="AF8680" s="82"/>
      <c r="AG8680" s="2">
        <v>23320396715</v>
      </c>
      <c r="AH8680" s="1">
        <v>23385932715</v>
      </c>
      <c r="AI8680" s="49">
        <v>2659625727487350</v>
      </c>
    </row>
    <row r="8681" spans="15:35" x14ac:dyDescent="0.3">
      <c r="O8681" s="82"/>
      <c r="P8681" s="2">
        <v>141101251325230</v>
      </c>
      <c r="Q8681" s="1">
        <v>85893003976025.563</v>
      </c>
      <c r="R8681" s="3">
        <v>1.2649171984717122E+25</v>
      </c>
      <c r="T8681" s="2">
        <v>4.3384999999999998</v>
      </c>
      <c r="U8681" s="2">
        <v>4.3384999999999998</v>
      </c>
      <c r="V8681" s="3">
        <v>7356673279444227</v>
      </c>
      <c r="AF8681" s="82"/>
      <c r="AG8681" s="2">
        <v>23320440115</v>
      </c>
      <c r="AH8681" s="1">
        <v>23385976115</v>
      </c>
      <c r="AI8681" s="49">
        <v>2660528873790870</v>
      </c>
    </row>
    <row r="8682" spans="15:35" x14ac:dyDescent="0.3">
      <c r="O8682" s="82"/>
      <c r="P8682" s="2">
        <v>141101624876280</v>
      </c>
      <c r="Q8682" s="1">
        <v>85893005843810.563</v>
      </c>
      <c r="R8682" s="3">
        <v>1.2651186218473283E+25</v>
      </c>
      <c r="T8682" s="2">
        <v>4.3390000000000004</v>
      </c>
      <c r="U8682" s="2">
        <v>4.3390000000000004</v>
      </c>
      <c r="V8682" s="3">
        <v>7356673279444227</v>
      </c>
      <c r="AF8682" s="82"/>
      <c r="AG8682" s="2">
        <v>23320483515</v>
      </c>
      <c r="AH8682" s="1">
        <v>23386019515</v>
      </c>
      <c r="AI8682" s="49">
        <v>2661432224459450</v>
      </c>
    </row>
    <row r="8683" spans="15:35" x14ac:dyDescent="0.3">
      <c r="O8683" s="82"/>
      <c r="P8683" s="2">
        <v>141101998447330</v>
      </c>
      <c r="Q8683" s="1">
        <v>85893007711695.563</v>
      </c>
      <c r="R8683" s="3">
        <v>1.2653200666030555E+25</v>
      </c>
      <c r="T8683" s="2">
        <v>4.3395000000000001</v>
      </c>
      <c r="U8683" s="2">
        <v>4.3395000000000001</v>
      </c>
      <c r="V8683" s="3">
        <v>7356673279444227</v>
      </c>
      <c r="AF8683" s="82"/>
      <c r="AG8683" s="2">
        <v>23320526915</v>
      </c>
      <c r="AH8683" s="1">
        <v>23386062915</v>
      </c>
      <c r="AI8683" s="49">
        <v>2662335779516180</v>
      </c>
    </row>
    <row r="8684" spans="15:35" x14ac:dyDescent="0.3">
      <c r="O8684" s="82"/>
      <c r="P8684" s="2">
        <v>141102372038380</v>
      </c>
      <c r="Q8684" s="1">
        <v>85893009579680.563</v>
      </c>
      <c r="R8684" s="3">
        <v>1.2655215327400281E+25</v>
      </c>
      <c r="T8684" s="2">
        <v>4.34</v>
      </c>
      <c r="U8684" s="2">
        <v>4.34</v>
      </c>
      <c r="V8684" s="3">
        <v>7356673279444227</v>
      </c>
      <c r="AF8684" s="82"/>
      <c r="AG8684" s="2">
        <v>23320570315</v>
      </c>
      <c r="AH8684" s="1">
        <v>23386106315</v>
      </c>
      <c r="AI8684" s="49">
        <v>2663239538984190</v>
      </c>
    </row>
    <row r="8685" spans="15:35" x14ac:dyDescent="0.3">
      <c r="O8685" s="82"/>
      <c r="P8685" s="2">
        <v>141102745649430</v>
      </c>
      <c r="Q8685" s="1">
        <v>85893011447765.563</v>
      </c>
      <c r="R8685" s="3">
        <v>1.2657230202593812E+25</v>
      </c>
      <c r="T8685" s="2">
        <v>4.3404999999999996</v>
      </c>
      <c r="U8685" s="2">
        <v>4.3404999999999996</v>
      </c>
      <c r="V8685" s="3">
        <v>7356673279444227</v>
      </c>
      <c r="AF8685" s="82"/>
      <c r="AG8685" s="2">
        <v>23320613725</v>
      </c>
      <c r="AH8685" s="1">
        <v>23386149725</v>
      </c>
      <c r="AI8685" s="49">
        <v>2664143502886580</v>
      </c>
    </row>
    <row r="8686" spans="15:35" x14ac:dyDescent="0.3">
      <c r="O8686" s="82"/>
      <c r="P8686" s="2">
        <v>141103119280480</v>
      </c>
      <c r="Q8686" s="1">
        <v>85893013315950.563</v>
      </c>
      <c r="R8686" s="3">
        <v>1.2659245291622488E+25</v>
      </c>
      <c r="T8686" s="2">
        <v>4.3410000000000002</v>
      </c>
      <c r="U8686" s="2">
        <v>4.3410000000000002</v>
      </c>
      <c r="V8686" s="3">
        <v>7356673279444227</v>
      </c>
      <c r="AF8686" s="82"/>
      <c r="AG8686" s="2">
        <v>23320657175</v>
      </c>
      <c r="AH8686" s="1">
        <v>23386193175</v>
      </c>
      <c r="AI8686" s="49">
        <v>2665047671246460</v>
      </c>
    </row>
    <row r="8687" spans="15:35" x14ac:dyDescent="0.3">
      <c r="O8687" s="82"/>
      <c r="P8687" s="2">
        <v>141103492931530</v>
      </c>
      <c r="Q8687" s="1">
        <v>85893015184235.563</v>
      </c>
      <c r="R8687" s="3">
        <v>1.2661260594497657E+25</v>
      </c>
      <c r="T8687" s="2">
        <v>4.3414999999999999</v>
      </c>
      <c r="U8687" s="2">
        <v>4.3414999999999999</v>
      </c>
      <c r="V8687" s="3">
        <v>7356673279444227</v>
      </c>
      <c r="AF8687" s="82"/>
      <c r="AG8687" s="2">
        <v>23320700625</v>
      </c>
      <c r="AH8687" s="1">
        <v>23386236625</v>
      </c>
      <c r="AI8687" s="49">
        <v>2665952044086950</v>
      </c>
    </row>
    <row r="8688" spans="15:35" x14ac:dyDescent="0.3">
      <c r="O8688" s="82"/>
      <c r="P8688" s="2">
        <v>141103866602580</v>
      </c>
      <c r="Q8688" s="1">
        <v>85893017052620.563</v>
      </c>
      <c r="R8688" s="3">
        <v>1.2663276111230661E+25</v>
      </c>
      <c r="T8688" s="2">
        <v>4.3419999999999996</v>
      </c>
      <c r="U8688" s="2">
        <v>4.3419999999999996</v>
      </c>
      <c r="V8688" s="3">
        <v>7356673279444227</v>
      </c>
      <c r="AF8688" s="82"/>
      <c r="AG8688" s="2">
        <v>23320744075</v>
      </c>
      <c r="AH8688" s="1">
        <v>23386280075</v>
      </c>
      <c r="AI8688" s="49">
        <v>2666856621431150</v>
      </c>
    </row>
    <row r="8689" spans="15:35" x14ac:dyDescent="0.3">
      <c r="O8689" s="82"/>
      <c r="P8689" s="2">
        <v>141104240293630</v>
      </c>
      <c r="Q8689" s="1">
        <v>85893018921105.563</v>
      </c>
      <c r="R8689" s="3">
        <v>1.266529184183285E+25</v>
      </c>
      <c r="T8689" s="2">
        <v>4.3425000000000002</v>
      </c>
      <c r="U8689" s="2">
        <v>4.3425000000000002</v>
      </c>
      <c r="V8689" s="3">
        <v>7356673279444227</v>
      </c>
      <c r="AF8689" s="82"/>
      <c r="AG8689" s="2">
        <v>23320787525</v>
      </c>
      <c r="AH8689" s="1">
        <v>23386323525</v>
      </c>
      <c r="AI8689" s="49">
        <v>2667761403302180</v>
      </c>
    </row>
    <row r="8690" spans="15:35" x14ac:dyDescent="0.3">
      <c r="O8690" s="82"/>
      <c r="P8690" s="2">
        <v>141104614004680</v>
      </c>
      <c r="Q8690" s="1">
        <v>85893020789690.563</v>
      </c>
      <c r="R8690" s="3">
        <v>1.2667307786315565E+25</v>
      </c>
      <c r="T8690" s="2">
        <v>4.343</v>
      </c>
      <c r="U8690" s="2">
        <v>4.343</v>
      </c>
      <c r="V8690" s="3">
        <v>7356673279444227</v>
      </c>
      <c r="AF8690" s="82"/>
      <c r="AG8690" s="2">
        <v>23320830975</v>
      </c>
      <c r="AH8690" s="1">
        <v>23386366975</v>
      </c>
      <c r="AI8690" s="49">
        <v>2668666389723140</v>
      </c>
    </row>
    <row r="8691" spans="15:35" x14ac:dyDescent="0.3">
      <c r="O8691" s="82"/>
      <c r="P8691" s="2">
        <v>141104987735730</v>
      </c>
      <c r="Q8691" s="1">
        <v>85893022658375.563</v>
      </c>
      <c r="R8691" s="3">
        <v>1.2669323944690158E+25</v>
      </c>
      <c r="T8691" s="2">
        <v>4.3434999999999997</v>
      </c>
      <c r="U8691" s="2">
        <v>4.3434999999999997</v>
      </c>
      <c r="V8691" s="3">
        <v>7356673279444227</v>
      </c>
      <c r="AF8691" s="82"/>
      <c r="AG8691" s="2">
        <v>23320874425</v>
      </c>
      <c r="AH8691" s="1">
        <v>23386410425</v>
      </c>
      <c r="AI8691" s="49">
        <v>2669571580717160</v>
      </c>
    </row>
    <row r="8692" spans="15:35" x14ac:dyDescent="0.3">
      <c r="O8692" s="82"/>
      <c r="P8692" s="2">
        <v>141105361486780</v>
      </c>
      <c r="Q8692" s="1">
        <v>85893024527160.563</v>
      </c>
      <c r="R8692" s="3">
        <v>1.2671340316967971E+25</v>
      </c>
      <c r="T8692" s="2">
        <v>4.3440000000000003</v>
      </c>
      <c r="U8692" s="2">
        <v>4.3440000000000003</v>
      </c>
      <c r="V8692" s="3">
        <v>7356673279444227</v>
      </c>
      <c r="AF8692" s="82"/>
      <c r="AG8692" s="2">
        <v>23320917875</v>
      </c>
      <c r="AH8692" s="1">
        <v>23386453875</v>
      </c>
      <c r="AI8692" s="49">
        <v>2670476976307330</v>
      </c>
    </row>
    <row r="8693" spans="15:35" x14ac:dyDescent="0.3">
      <c r="O8693" s="82"/>
      <c r="P8693" s="2">
        <v>141105735257830</v>
      </c>
      <c r="Q8693" s="1">
        <v>85893026396045.563</v>
      </c>
      <c r="R8693" s="3">
        <v>1.2673356903160345E+25</v>
      </c>
      <c r="T8693" s="2">
        <v>4.3445</v>
      </c>
      <c r="U8693" s="2">
        <v>4.3445</v>
      </c>
      <c r="V8693" s="3">
        <v>7356673279444227</v>
      </c>
      <c r="AF8693" s="82"/>
      <c r="AG8693" s="2">
        <v>23320961325</v>
      </c>
      <c r="AH8693" s="1">
        <v>23386497325</v>
      </c>
      <c r="AI8693" s="49">
        <v>2671382576516780</v>
      </c>
    </row>
    <row r="8694" spans="15:35" x14ac:dyDescent="0.3">
      <c r="O8694" s="82"/>
      <c r="P8694" s="2">
        <v>141106109048880</v>
      </c>
      <c r="Q8694" s="1">
        <v>85893028265030.563</v>
      </c>
      <c r="R8694" s="3">
        <v>1.2675373703278632E+25</v>
      </c>
      <c r="T8694" s="2">
        <v>4.3449999999999998</v>
      </c>
      <c r="U8694" s="2">
        <v>4.3449999999999998</v>
      </c>
      <c r="V8694" s="3">
        <v>7356673279444227</v>
      </c>
      <c r="AF8694" s="82"/>
      <c r="AG8694" s="2">
        <v>23321004775</v>
      </c>
      <c r="AH8694" s="1">
        <v>23386540775</v>
      </c>
      <c r="AI8694" s="49">
        <v>2672288381368610</v>
      </c>
    </row>
    <row r="8695" spans="15:35" x14ac:dyDescent="0.3">
      <c r="O8695" s="82"/>
      <c r="P8695" s="2">
        <v>141106482859930</v>
      </c>
      <c r="Q8695" s="1">
        <v>85893030134115.563</v>
      </c>
      <c r="R8695" s="3">
        <v>1.2677390717334173E+25</v>
      </c>
      <c r="T8695" s="2">
        <v>4.3455000000000004</v>
      </c>
      <c r="U8695" s="2">
        <v>4.3455000000000004</v>
      </c>
      <c r="V8695" s="3">
        <v>7356673279444227</v>
      </c>
      <c r="AF8695" s="82"/>
      <c r="AG8695" s="2">
        <v>23321048235</v>
      </c>
      <c r="AH8695" s="1">
        <v>23386584235</v>
      </c>
      <c r="AI8695" s="49">
        <v>2673194390885930</v>
      </c>
    </row>
    <row r="8696" spans="15:35" x14ac:dyDescent="0.3">
      <c r="O8696" s="82"/>
      <c r="P8696" s="2">
        <v>141106856690980</v>
      </c>
      <c r="Q8696" s="1">
        <v>85893032003300.563</v>
      </c>
      <c r="R8696" s="3">
        <v>1.2679407945338317E+25</v>
      </c>
      <c r="T8696" s="2">
        <v>4.3460000000000001</v>
      </c>
      <c r="U8696" s="2">
        <v>4.3460000000000001</v>
      </c>
      <c r="V8696" s="3">
        <v>7356673279444227</v>
      </c>
      <c r="AF8696" s="82"/>
      <c r="AG8696" s="2">
        <v>23321091735</v>
      </c>
      <c r="AH8696" s="1">
        <v>23386627735</v>
      </c>
      <c r="AI8696" s="49">
        <v>2674100605091860</v>
      </c>
    </row>
    <row r="8697" spans="15:35" x14ac:dyDescent="0.3">
      <c r="O8697" s="82"/>
      <c r="P8697" s="2">
        <v>141107230542030</v>
      </c>
      <c r="Q8697" s="1">
        <v>85893033872585.563</v>
      </c>
      <c r="R8697" s="3">
        <v>1.268142538730241E+25</v>
      </c>
      <c r="T8697" s="2">
        <v>4.3464999999999998</v>
      </c>
      <c r="U8697" s="2">
        <v>4.3464999999999998</v>
      </c>
      <c r="V8697" s="3">
        <v>7356673279444227</v>
      </c>
      <c r="AF8697" s="82"/>
      <c r="AG8697" s="2">
        <v>23321135235</v>
      </c>
      <c r="AH8697" s="1">
        <v>23386671235</v>
      </c>
      <c r="AI8697" s="49">
        <v>2675007024009510</v>
      </c>
    </row>
    <row r="8698" spans="15:35" x14ac:dyDescent="0.3">
      <c r="O8698" s="82"/>
      <c r="P8698" s="2">
        <v>141107604413080</v>
      </c>
      <c r="Q8698" s="1">
        <v>85893035741970.563</v>
      </c>
      <c r="R8698" s="3">
        <v>1.2683443043237792E+25</v>
      </c>
      <c r="T8698" s="2">
        <v>4.3470000000000004</v>
      </c>
      <c r="U8698" s="2">
        <v>4.3470000000000004</v>
      </c>
      <c r="V8698" s="3">
        <v>7356673279444227</v>
      </c>
      <c r="AF8698" s="82"/>
      <c r="AG8698" s="2">
        <v>23321178735</v>
      </c>
      <c r="AH8698" s="1">
        <v>23386714735</v>
      </c>
      <c r="AI8698" s="49">
        <v>2675913647661980</v>
      </c>
    </row>
    <row r="8699" spans="15:35" x14ac:dyDescent="0.3">
      <c r="O8699" s="82"/>
      <c r="P8699" s="2">
        <v>141107978304130</v>
      </c>
      <c r="Q8699" s="1">
        <v>85893037611455.563</v>
      </c>
      <c r="R8699" s="3">
        <v>1.2685460913155812E+25</v>
      </c>
      <c r="T8699" s="2">
        <v>4.3475000000000001</v>
      </c>
      <c r="U8699" s="2">
        <v>4.3475000000000001</v>
      </c>
      <c r="V8699" s="3">
        <v>7356673279444227</v>
      </c>
      <c r="AF8699" s="82"/>
      <c r="AG8699" s="2">
        <v>23321222235</v>
      </c>
      <c r="AH8699" s="1">
        <v>23386758235</v>
      </c>
      <c r="AI8699" s="49">
        <v>2676820476072390</v>
      </c>
    </row>
    <row r="8700" spans="15:35" x14ac:dyDescent="0.3">
      <c r="O8700" s="82"/>
      <c r="P8700" s="2">
        <v>141108352215180</v>
      </c>
      <c r="Q8700" s="1">
        <v>85893039481040.563</v>
      </c>
      <c r="R8700" s="3">
        <v>1.2687478997067816E+25</v>
      </c>
      <c r="T8700" s="2">
        <v>4.3479999999999999</v>
      </c>
      <c r="U8700" s="2">
        <v>4.3479999999999999</v>
      </c>
      <c r="V8700" s="3">
        <v>7356673279444227</v>
      </c>
      <c r="AF8700" s="82"/>
      <c r="AG8700" s="2">
        <v>23321265735</v>
      </c>
      <c r="AH8700" s="1">
        <v>23386801735</v>
      </c>
      <c r="AI8700" s="49">
        <v>2677727509263850</v>
      </c>
    </row>
    <row r="8701" spans="15:35" x14ac:dyDescent="0.3">
      <c r="O8701" s="82"/>
      <c r="P8701" s="2">
        <v>141108726146230</v>
      </c>
      <c r="Q8701" s="1">
        <v>85893041350725.563</v>
      </c>
      <c r="R8701" s="3">
        <v>1.2689497294985148E+25</v>
      </c>
      <c r="T8701" s="2">
        <v>4.3484999999999996</v>
      </c>
      <c r="U8701" s="2">
        <v>4.3484999999999996</v>
      </c>
      <c r="V8701" s="3">
        <v>7356673279444227</v>
      </c>
      <c r="AF8701" s="82"/>
      <c r="AG8701" s="2">
        <v>23321309235</v>
      </c>
      <c r="AH8701" s="1">
        <v>23386845235</v>
      </c>
      <c r="AI8701" s="49">
        <v>2678634747259470</v>
      </c>
    </row>
    <row r="8702" spans="15:35" x14ac:dyDescent="0.3">
      <c r="O8702" s="82"/>
      <c r="P8702" s="2">
        <v>141109100097280</v>
      </c>
      <c r="Q8702" s="1">
        <v>85893043220510.563</v>
      </c>
      <c r="R8702" s="3">
        <v>1.2691515806919157E+25</v>
      </c>
      <c r="T8702" s="2">
        <v>4.3490000000000002</v>
      </c>
      <c r="U8702" s="2">
        <v>4.3490000000000002</v>
      </c>
      <c r="V8702" s="3">
        <v>7356673279444227</v>
      </c>
      <c r="AF8702" s="82"/>
      <c r="AG8702" s="2">
        <v>23321352735</v>
      </c>
      <c r="AH8702" s="1">
        <v>23386888735</v>
      </c>
      <c r="AI8702" s="49">
        <v>2679542190082360</v>
      </c>
    </row>
    <row r="8703" spans="15:35" x14ac:dyDescent="0.3">
      <c r="O8703" s="82"/>
      <c r="P8703" s="2">
        <v>141109474068330</v>
      </c>
      <c r="Q8703" s="1">
        <v>85893045090395.563</v>
      </c>
      <c r="R8703" s="3">
        <v>1.2693534532881184E+25</v>
      </c>
      <c r="T8703" s="2">
        <v>4.3494999999999999</v>
      </c>
      <c r="U8703" s="2">
        <v>4.3494999999999999</v>
      </c>
      <c r="V8703" s="3">
        <v>7356673279444227</v>
      </c>
      <c r="AF8703" s="82"/>
      <c r="AG8703" s="2">
        <v>23321396235</v>
      </c>
      <c r="AH8703" s="1">
        <v>23386932235</v>
      </c>
      <c r="AI8703" s="49">
        <v>2680449837755630</v>
      </c>
    </row>
    <row r="8704" spans="15:35" x14ac:dyDescent="0.3">
      <c r="O8704" s="82"/>
      <c r="P8704" s="2">
        <v>141109848059380</v>
      </c>
      <c r="Q8704" s="1">
        <v>85893046960380.563</v>
      </c>
      <c r="R8704" s="3">
        <v>1.2695553472882578E+25</v>
      </c>
      <c r="T8704" s="2">
        <v>4.3499999999999996</v>
      </c>
      <c r="U8704" s="2">
        <v>4.3499999999999996</v>
      </c>
      <c r="V8704" s="3">
        <v>7356673279444227</v>
      </c>
      <c r="AF8704" s="82"/>
      <c r="AG8704" s="2">
        <v>23321439735</v>
      </c>
      <c r="AH8704" s="1">
        <v>23386975735</v>
      </c>
      <c r="AI8704" s="49">
        <v>2681357690302400</v>
      </c>
    </row>
    <row r="8705" spans="15:35" x14ac:dyDescent="0.3">
      <c r="O8705" s="82"/>
      <c r="P8705" s="2">
        <v>141110222070430</v>
      </c>
      <c r="Q8705" s="1">
        <v>85893048830465.563</v>
      </c>
      <c r="R8705" s="3">
        <v>1.5871965783668349E+25</v>
      </c>
      <c r="T8705" s="2">
        <v>4.3505000000000003</v>
      </c>
      <c r="U8705" s="2">
        <v>4.3505000000000003</v>
      </c>
      <c r="V8705" s="3">
        <v>7356673279444227</v>
      </c>
      <c r="AF8705" s="82"/>
      <c r="AG8705" s="2">
        <v>23321483245</v>
      </c>
      <c r="AH8705" s="1">
        <v>23387019245</v>
      </c>
      <c r="AI8705" s="49">
        <v>3352832184682220</v>
      </c>
    </row>
    <row r="8706" spans="15:35" x14ac:dyDescent="0.3">
      <c r="O8706" s="82"/>
      <c r="P8706" s="2">
        <v>141110596101480</v>
      </c>
      <c r="Q8706" s="1">
        <v>85893050700650.563</v>
      </c>
      <c r="R8706" s="3">
        <v>1.5874489993811051E+25</v>
      </c>
      <c r="T8706" s="2">
        <v>4.351</v>
      </c>
      <c r="U8706" s="2">
        <v>4.351</v>
      </c>
      <c r="V8706" s="3">
        <v>7356673279444227</v>
      </c>
      <c r="AF8706" s="82"/>
      <c r="AG8706" s="2">
        <v>23321526795</v>
      </c>
      <c r="AH8706" s="1">
        <v>23387062795</v>
      </c>
      <c r="AI8706" s="49">
        <v>3353967512636080</v>
      </c>
    </row>
    <row r="8707" spans="15:35" x14ac:dyDescent="0.3">
      <c r="O8707" s="82"/>
      <c r="P8707" s="2">
        <v>141110970152530</v>
      </c>
      <c r="Q8707" s="1">
        <v>85893052570935.563</v>
      </c>
      <c r="R8707" s="3">
        <v>1.5877014471545502E+25</v>
      </c>
      <c r="T8707" s="2">
        <v>4.3514999999999997</v>
      </c>
      <c r="U8707" s="2">
        <v>4.3514999999999997</v>
      </c>
      <c r="V8707" s="3">
        <v>7356673279444227</v>
      </c>
      <c r="AF8707" s="82"/>
      <c r="AG8707" s="2">
        <v>23321570345</v>
      </c>
      <c r="AH8707" s="1">
        <v>23387106345</v>
      </c>
      <c r="AI8707" s="49">
        <v>3355103096768480</v>
      </c>
    </row>
    <row r="8708" spans="15:35" x14ac:dyDescent="0.3">
      <c r="O8708" s="82"/>
      <c r="P8708" s="2">
        <v>141111344223580</v>
      </c>
      <c r="Q8708" s="1">
        <v>85893054441320.563</v>
      </c>
      <c r="R8708" s="3">
        <v>1.5879539216885889E+25</v>
      </c>
      <c r="T8708" s="2">
        <v>4.3520000000000003</v>
      </c>
      <c r="U8708" s="2">
        <v>4.3520000000000003</v>
      </c>
      <c r="V8708" s="3">
        <v>7356673279444227</v>
      </c>
      <c r="AF8708" s="82"/>
      <c r="AG8708" s="2">
        <v>23321613895</v>
      </c>
      <c r="AH8708" s="1">
        <v>23387149895</v>
      </c>
      <c r="AI8708" s="49">
        <v>3356238937108300</v>
      </c>
    </row>
    <row r="8709" spans="15:35" x14ac:dyDescent="0.3">
      <c r="O8709" s="82"/>
      <c r="P8709" s="2">
        <v>141111718314630</v>
      </c>
      <c r="Q8709" s="1">
        <v>85893056311805.563</v>
      </c>
      <c r="R8709" s="3">
        <v>1.5882064229846389E+25</v>
      </c>
      <c r="T8709" s="2">
        <v>4.3525</v>
      </c>
      <c r="U8709" s="2">
        <v>4.3525</v>
      </c>
      <c r="V8709" s="3">
        <v>7356673279444227</v>
      </c>
      <c r="AF8709" s="82"/>
      <c r="AG8709" s="2">
        <v>23321657445</v>
      </c>
      <c r="AH8709" s="1">
        <v>23387193445</v>
      </c>
      <c r="AI8709" s="49">
        <v>3357375033684430</v>
      </c>
    </row>
    <row r="8710" spans="15:35" x14ac:dyDescent="0.3">
      <c r="O8710" s="82"/>
      <c r="P8710" s="2">
        <v>141112092425680</v>
      </c>
      <c r="Q8710" s="1">
        <v>85893058182390.563</v>
      </c>
      <c r="R8710" s="3">
        <v>1.5884589510441187E+25</v>
      </c>
      <c r="T8710" s="2">
        <v>4.3529999999999998</v>
      </c>
      <c r="U8710" s="2">
        <v>4.3529999999999998</v>
      </c>
      <c r="V8710" s="3">
        <v>7356673279444227</v>
      </c>
      <c r="AF8710" s="82"/>
      <c r="AG8710" s="2">
        <v>23321700995</v>
      </c>
      <c r="AH8710" s="1">
        <v>23387236995</v>
      </c>
      <c r="AI8710" s="49">
        <v>3358511386525770</v>
      </c>
    </row>
    <row r="8711" spans="15:35" x14ac:dyDescent="0.3">
      <c r="O8711" s="82"/>
      <c r="P8711" s="2">
        <v>141112466556730</v>
      </c>
      <c r="Q8711" s="1">
        <v>85893060053075.563</v>
      </c>
      <c r="R8711" s="3">
        <v>1.5887115058684468E+25</v>
      </c>
      <c r="T8711" s="2">
        <v>4.3535000000000004</v>
      </c>
      <c r="U8711" s="2">
        <v>4.3535000000000004</v>
      </c>
      <c r="V8711" s="3">
        <v>7356673279444227</v>
      </c>
      <c r="AF8711" s="82"/>
      <c r="AG8711" s="2">
        <v>23321744545</v>
      </c>
      <c r="AH8711" s="1">
        <v>23387280545</v>
      </c>
      <c r="AI8711" s="49">
        <v>3359647995661190</v>
      </c>
    </row>
    <row r="8712" spans="15:35" x14ac:dyDescent="0.3">
      <c r="O8712" s="82"/>
      <c r="P8712" s="2">
        <v>141112840707780</v>
      </c>
      <c r="Q8712" s="1">
        <v>85893061923860.563</v>
      </c>
      <c r="R8712" s="3">
        <v>1.5889640874590407E+25</v>
      </c>
      <c r="T8712" s="2">
        <v>4.3540000000000001</v>
      </c>
      <c r="U8712" s="2">
        <v>4.3540000000000001</v>
      </c>
      <c r="V8712" s="3">
        <v>7356673279444227</v>
      </c>
      <c r="AF8712" s="82"/>
      <c r="AG8712" s="2">
        <v>23321788095</v>
      </c>
      <c r="AH8712" s="1">
        <v>23387324095</v>
      </c>
      <c r="AI8712" s="49">
        <v>3360784861119600</v>
      </c>
    </row>
    <row r="8713" spans="15:35" x14ac:dyDescent="0.3">
      <c r="O8713" s="82"/>
      <c r="P8713" s="2">
        <v>141113214878830</v>
      </c>
      <c r="Q8713" s="1">
        <v>85893063794745.563</v>
      </c>
      <c r="R8713" s="3">
        <v>1.5892166958173191E+25</v>
      </c>
      <c r="T8713" s="2">
        <v>4.3544999999999998</v>
      </c>
      <c r="U8713" s="2">
        <v>4.3544999999999998</v>
      </c>
      <c r="V8713" s="3">
        <v>7356673279444227</v>
      </c>
      <c r="AF8713" s="82"/>
      <c r="AG8713" s="2">
        <v>23321831645</v>
      </c>
      <c r="AH8713" s="1">
        <v>23387367645</v>
      </c>
      <c r="AI8713" s="49">
        <v>3361921982929870</v>
      </c>
    </row>
    <row r="8714" spans="15:35" x14ac:dyDescent="0.3">
      <c r="O8714" s="82"/>
      <c r="P8714" s="2">
        <v>141113589069880</v>
      </c>
      <c r="Q8714" s="1">
        <v>85893065665730.563</v>
      </c>
      <c r="R8714" s="3">
        <v>1.5894693309447001E+25</v>
      </c>
      <c r="T8714" s="2">
        <v>4.3550000000000004</v>
      </c>
      <c r="U8714" s="2">
        <v>4.3550000000000004</v>
      </c>
      <c r="V8714" s="3">
        <v>7356673279444227</v>
      </c>
      <c r="AF8714" s="82"/>
      <c r="AG8714" s="2">
        <v>23321875195</v>
      </c>
      <c r="AH8714" s="1">
        <v>23387411195</v>
      </c>
      <c r="AI8714" s="49">
        <v>3363059361120900</v>
      </c>
    </row>
    <row r="8715" spans="15:35" x14ac:dyDescent="0.3">
      <c r="O8715" s="82"/>
      <c r="P8715" s="2">
        <v>141113963280930</v>
      </c>
      <c r="Q8715" s="1">
        <v>85893067536815.563</v>
      </c>
      <c r="R8715" s="3">
        <v>1.5897219928426018E+25</v>
      </c>
      <c r="T8715" s="2">
        <v>4.3555000000000001</v>
      </c>
      <c r="U8715" s="2">
        <v>4.3555000000000001</v>
      </c>
      <c r="V8715" s="3">
        <v>7356673279444227</v>
      </c>
      <c r="AF8715" s="82"/>
      <c r="AG8715" s="2">
        <v>23321918755</v>
      </c>
      <c r="AH8715" s="1">
        <v>23387454755</v>
      </c>
      <c r="AI8715" s="49">
        <v>3364196995721580</v>
      </c>
    </row>
    <row r="8716" spans="15:35" x14ac:dyDescent="0.3">
      <c r="O8716" s="82"/>
      <c r="P8716" s="2">
        <v>141114337511980</v>
      </c>
      <c r="Q8716" s="1">
        <v>85893069408000.563</v>
      </c>
      <c r="R8716" s="3">
        <v>1.5899746815124425E+25</v>
      </c>
      <c r="T8716" s="2">
        <v>4.3559999999999999</v>
      </c>
      <c r="U8716" s="2">
        <v>4.3559999999999999</v>
      </c>
      <c r="V8716" s="3">
        <v>7356673279444227</v>
      </c>
      <c r="AF8716" s="82"/>
      <c r="AG8716" s="2">
        <v>23321962355</v>
      </c>
      <c r="AH8716" s="1">
        <v>23387498355</v>
      </c>
      <c r="AI8716" s="49">
        <v>3365334886760790</v>
      </c>
    </row>
    <row r="8717" spans="15:35" x14ac:dyDescent="0.3">
      <c r="O8717" s="82"/>
      <c r="P8717" s="2">
        <v>141114711763030</v>
      </c>
      <c r="Q8717" s="1">
        <v>85893071279285.563</v>
      </c>
      <c r="R8717" s="3">
        <v>1.5902273969556402E+25</v>
      </c>
      <c r="T8717" s="2">
        <v>4.3564999999999996</v>
      </c>
      <c r="U8717" s="2">
        <v>4.3564999999999996</v>
      </c>
      <c r="V8717" s="3">
        <v>7356673279444227</v>
      </c>
      <c r="AF8717" s="82"/>
      <c r="AG8717" s="2">
        <v>23322005955</v>
      </c>
      <c r="AH8717" s="1">
        <v>23387541955</v>
      </c>
      <c r="AI8717" s="49">
        <v>3366473034267420</v>
      </c>
    </row>
    <row r="8718" spans="15:35" x14ac:dyDescent="0.3">
      <c r="O8718" s="82"/>
      <c r="P8718" s="2">
        <v>141115086034080</v>
      </c>
      <c r="Q8718" s="1">
        <v>85893073150670.563</v>
      </c>
      <c r="R8718" s="3">
        <v>1.5904801391736127E+25</v>
      </c>
      <c r="T8718" s="2">
        <v>4.3570000000000002</v>
      </c>
      <c r="U8718" s="2">
        <v>4.3570000000000002</v>
      </c>
      <c r="V8718" s="3">
        <v>7356673279444227</v>
      </c>
      <c r="AF8718" s="82"/>
      <c r="AG8718" s="2">
        <v>23322049555</v>
      </c>
      <c r="AH8718" s="1">
        <v>23387585555</v>
      </c>
      <c r="AI8718" s="49">
        <v>3367611438270370</v>
      </c>
    </row>
    <row r="8719" spans="15:35" x14ac:dyDescent="0.3">
      <c r="O8719" s="82"/>
      <c r="P8719" s="2">
        <v>141115460325130</v>
      </c>
      <c r="Q8719" s="1">
        <v>85893075022155.563</v>
      </c>
      <c r="R8719" s="3">
        <v>1.5907329081677791E+25</v>
      </c>
      <c r="T8719" s="2">
        <v>4.3574999999999999</v>
      </c>
      <c r="U8719" s="2">
        <v>4.3574999999999999</v>
      </c>
      <c r="V8719" s="3">
        <v>7356673279444227</v>
      </c>
      <c r="AF8719" s="82"/>
      <c r="AG8719" s="2">
        <v>23322093155</v>
      </c>
      <c r="AH8719" s="1">
        <v>23387629155</v>
      </c>
      <c r="AI8719" s="49">
        <v>3368750098798520</v>
      </c>
    </row>
    <row r="8720" spans="15:35" x14ac:dyDescent="0.3">
      <c r="O8720" s="82"/>
      <c r="P8720" s="2">
        <v>141115834636180</v>
      </c>
      <c r="Q8720" s="1">
        <v>85893076893740.563</v>
      </c>
      <c r="R8720" s="3">
        <v>1.5909857039395571E+25</v>
      </c>
      <c r="T8720" s="2">
        <v>4.3579999999999997</v>
      </c>
      <c r="U8720" s="2">
        <v>4.3579999999999997</v>
      </c>
      <c r="V8720" s="3">
        <v>7356673279444227</v>
      </c>
      <c r="AF8720" s="82"/>
      <c r="AG8720" s="2">
        <v>23322136755</v>
      </c>
      <c r="AH8720" s="1">
        <v>23387672755</v>
      </c>
      <c r="AI8720" s="49">
        <v>3369889015880760</v>
      </c>
    </row>
    <row r="8721" spans="15:35" x14ac:dyDescent="0.3">
      <c r="O8721" s="82"/>
      <c r="P8721" s="2">
        <v>141116208967230</v>
      </c>
      <c r="Q8721" s="1">
        <v>85893078765425.563</v>
      </c>
      <c r="R8721" s="3">
        <v>1.591238526490365E+25</v>
      </c>
      <c r="T8721" s="2">
        <v>4.3585000000000003</v>
      </c>
      <c r="U8721" s="2">
        <v>4.3585000000000003</v>
      </c>
      <c r="V8721" s="3">
        <v>7356673279444227</v>
      </c>
      <c r="AF8721" s="82"/>
      <c r="AG8721" s="2">
        <v>23322180355</v>
      </c>
      <c r="AH8721" s="1">
        <v>23387716355</v>
      </c>
      <c r="AI8721" s="49">
        <v>3371028189545980</v>
      </c>
    </row>
    <row r="8722" spans="15:35" x14ac:dyDescent="0.3">
      <c r="O8722" s="82"/>
      <c r="P8722" s="2">
        <v>141116583318280</v>
      </c>
      <c r="Q8722" s="1">
        <v>85893080637210.563</v>
      </c>
      <c r="R8722" s="3">
        <v>1.5914913758216208E+25</v>
      </c>
      <c r="T8722" s="2">
        <v>4.359</v>
      </c>
      <c r="U8722" s="2">
        <v>4.359</v>
      </c>
      <c r="V8722" s="3">
        <v>7356673279444227</v>
      </c>
      <c r="AF8722" s="82"/>
      <c r="AG8722" s="2">
        <v>23322223955</v>
      </c>
      <c r="AH8722" s="1">
        <v>23387759955</v>
      </c>
      <c r="AI8722" s="49">
        <v>3372167619823070</v>
      </c>
    </row>
    <row r="8723" spans="15:35" x14ac:dyDescent="0.3">
      <c r="O8723" s="82"/>
      <c r="P8723" s="2">
        <v>141116957689330</v>
      </c>
      <c r="Q8723" s="1">
        <v>85893082509095.563</v>
      </c>
      <c r="R8723" s="3">
        <v>1.5917442519347427E+25</v>
      </c>
      <c r="T8723" s="2">
        <v>4.3594999999999997</v>
      </c>
      <c r="U8723" s="2">
        <v>4.3594999999999997</v>
      </c>
      <c r="V8723" s="3">
        <v>7356673279444227</v>
      </c>
      <c r="AF8723" s="82"/>
      <c r="AG8723" s="2">
        <v>23322267555</v>
      </c>
      <c r="AH8723" s="1">
        <v>23387803555</v>
      </c>
      <c r="AI8723" s="49">
        <v>3373307306740920</v>
      </c>
    </row>
    <row r="8724" spans="15:35" x14ac:dyDescent="0.3">
      <c r="O8724" s="82"/>
      <c r="P8724" s="2">
        <v>141117332080380</v>
      </c>
      <c r="Q8724" s="1">
        <v>85893084381080.563</v>
      </c>
      <c r="R8724" s="3">
        <v>1.5919971548311487E+25</v>
      </c>
      <c r="T8724" s="2">
        <v>4.3600000000000003</v>
      </c>
      <c r="U8724" s="2">
        <v>4.3600000000000003</v>
      </c>
      <c r="V8724" s="3">
        <v>7356673279444227</v>
      </c>
      <c r="AF8724" s="82"/>
      <c r="AG8724" s="2">
        <v>23322311155</v>
      </c>
      <c r="AH8724" s="1">
        <v>23387847155</v>
      </c>
      <c r="AI8724" s="49">
        <v>3374447250328410</v>
      </c>
    </row>
    <row r="8725" spans="15:35" x14ac:dyDescent="0.3">
      <c r="O8725" s="82"/>
      <c r="P8725" s="2">
        <v>141117706491430</v>
      </c>
      <c r="Q8725" s="1">
        <v>85893086253165.563</v>
      </c>
      <c r="R8725" s="3">
        <v>1.5922500845122578E+25</v>
      </c>
      <c r="T8725" s="2">
        <v>4.3605</v>
      </c>
      <c r="U8725" s="2">
        <v>4.3605</v>
      </c>
      <c r="V8725" s="3">
        <v>7356673279444227</v>
      </c>
      <c r="AF8725" s="82"/>
      <c r="AG8725" s="2">
        <v>23322354765</v>
      </c>
      <c r="AH8725" s="1">
        <v>23387890765</v>
      </c>
      <c r="AI8725" s="49">
        <v>3375587450614440</v>
      </c>
    </row>
    <row r="8726" spans="15:35" x14ac:dyDescent="0.3">
      <c r="O8726" s="82"/>
      <c r="P8726" s="2">
        <v>141118080922480</v>
      </c>
      <c r="Q8726" s="1">
        <v>85893088125350.563</v>
      </c>
      <c r="R8726" s="3">
        <v>1.5925030409794875E+25</v>
      </c>
      <c r="T8726" s="2">
        <v>4.3609999999999998</v>
      </c>
      <c r="U8726" s="2">
        <v>4.3609999999999998</v>
      </c>
      <c r="V8726" s="3">
        <v>7356673279444227</v>
      </c>
      <c r="AF8726" s="82"/>
      <c r="AG8726" s="2">
        <v>23322398415</v>
      </c>
      <c r="AH8726" s="1">
        <v>23387934415</v>
      </c>
      <c r="AI8726" s="49">
        <v>3376727907627900</v>
      </c>
    </row>
    <row r="8727" spans="15:35" x14ac:dyDescent="0.3">
      <c r="O8727" s="82"/>
      <c r="P8727" s="2">
        <v>141118455373530</v>
      </c>
      <c r="Q8727" s="1">
        <v>85893089997635.563</v>
      </c>
      <c r="R8727" s="3">
        <v>1.5927560242342564E+25</v>
      </c>
      <c r="T8727" s="2">
        <v>4.3615000000000004</v>
      </c>
      <c r="U8727" s="2">
        <v>4.3615000000000004</v>
      </c>
      <c r="V8727" s="3">
        <v>7356673279444227</v>
      </c>
      <c r="AF8727" s="82"/>
      <c r="AG8727" s="2">
        <v>23322442065</v>
      </c>
      <c r="AH8727" s="1">
        <v>23387978065</v>
      </c>
      <c r="AI8727" s="49">
        <v>3377868621397660</v>
      </c>
    </row>
    <row r="8728" spans="15:35" x14ac:dyDescent="0.3">
      <c r="O8728" s="82"/>
      <c r="P8728" s="2">
        <v>141118829844580</v>
      </c>
      <c r="Q8728" s="1">
        <v>85893091870020.563</v>
      </c>
      <c r="R8728" s="3">
        <v>1.5930090342779817E+25</v>
      </c>
      <c r="T8728" s="2">
        <v>4.3620000000000001</v>
      </c>
      <c r="U8728" s="2">
        <v>4.3620000000000001</v>
      </c>
      <c r="V8728" s="3">
        <v>7356673279444227</v>
      </c>
      <c r="AF8728" s="82"/>
      <c r="AG8728" s="2">
        <v>23322485715</v>
      </c>
      <c r="AH8728" s="1">
        <v>23388021715</v>
      </c>
      <c r="AI8728" s="49">
        <v>3379009591952630</v>
      </c>
    </row>
    <row r="8729" spans="15:35" x14ac:dyDescent="0.3">
      <c r="O8729" s="82"/>
      <c r="P8729" s="2">
        <v>141119204335630</v>
      </c>
      <c r="Q8729" s="1">
        <v>85893093742505.563</v>
      </c>
      <c r="R8729" s="3">
        <v>1.5932620711120828E+25</v>
      </c>
      <c r="T8729" s="2">
        <v>4.3624999999999998</v>
      </c>
      <c r="U8729" s="2">
        <v>4.3624999999999998</v>
      </c>
      <c r="V8729" s="3">
        <v>7356673279444227</v>
      </c>
      <c r="AF8729" s="82"/>
      <c r="AG8729" s="2">
        <v>23322529365</v>
      </c>
      <c r="AH8729" s="1">
        <v>23388065365</v>
      </c>
      <c r="AI8729" s="49">
        <v>3380150819321690</v>
      </c>
    </row>
    <row r="8730" spans="15:35" x14ac:dyDescent="0.3">
      <c r="O8730" s="82"/>
      <c r="P8730" s="2">
        <v>141119578846680</v>
      </c>
      <c r="Q8730" s="1">
        <v>85893095615090.563</v>
      </c>
      <c r="R8730" s="3">
        <v>1.5935151347379771E+25</v>
      </c>
      <c r="T8730" s="2">
        <v>4.3630000000000004</v>
      </c>
      <c r="U8730" s="2">
        <v>4.3630000000000004</v>
      </c>
      <c r="V8730" s="3">
        <v>7356673279444227</v>
      </c>
      <c r="AF8730" s="82"/>
      <c r="AG8730" s="2">
        <v>23322573015</v>
      </c>
      <c r="AH8730" s="1">
        <v>23388109015</v>
      </c>
      <c r="AI8730" s="49">
        <v>3381292303533730</v>
      </c>
    </row>
    <row r="8731" spans="15:35" x14ac:dyDescent="0.3">
      <c r="O8731" s="82"/>
      <c r="P8731" s="2">
        <v>141119953377730</v>
      </c>
      <c r="Q8731" s="1">
        <v>85893097487775.563</v>
      </c>
      <c r="R8731" s="3">
        <v>1.5937682251570836E+25</v>
      </c>
      <c r="T8731" s="2">
        <v>4.3635000000000002</v>
      </c>
      <c r="U8731" s="2">
        <v>4.3635000000000002</v>
      </c>
      <c r="V8731" s="3">
        <v>7356673279444227</v>
      </c>
      <c r="AF8731" s="82"/>
      <c r="AG8731" s="2">
        <v>23322616665</v>
      </c>
      <c r="AH8731" s="1">
        <v>23388152665</v>
      </c>
      <c r="AI8731" s="49">
        <v>3382434044617650</v>
      </c>
    </row>
    <row r="8732" spans="15:35" x14ac:dyDescent="0.3">
      <c r="O8732" s="82"/>
      <c r="P8732" s="2">
        <v>141120327928780</v>
      </c>
      <c r="Q8732" s="1">
        <v>85893099360560.563</v>
      </c>
      <c r="R8732" s="3">
        <v>1.5940213423708193E+25</v>
      </c>
      <c r="T8732" s="2">
        <v>4.3639999999999999</v>
      </c>
      <c r="U8732" s="2">
        <v>4.3639999999999999</v>
      </c>
      <c r="V8732" s="3">
        <v>7356673279444227</v>
      </c>
      <c r="AF8732" s="82"/>
      <c r="AG8732" s="2">
        <v>23322660315</v>
      </c>
      <c r="AH8732" s="1">
        <v>23388196315</v>
      </c>
      <c r="AI8732" s="49">
        <v>3383576042602310</v>
      </c>
    </row>
    <row r="8733" spans="15:35" x14ac:dyDescent="0.3">
      <c r="O8733" s="82"/>
      <c r="P8733" s="2">
        <v>141120702499830</v>
      </c>
      <c r="Q8733" s="1">
        <v>85893101233445.563</v>
      </c>
      <c r="R8733" s="3">
        <v>1.5942744863806036E+25</v>
      </c>
      <c r="T8733" s="2">
        <v>4.3644999999999996</v>
      </c>
      <c r="U8733" s="2">
        <v>4.3644999999999996</v>
      </c>
      <c r="V8733" s="3">
        <v>7356673279444227</v>
      </c>
      <c r="AF8733" s="82"/>
      <c r="AG8733" s="2">
        <v>23322703965</v>
      </c>
      <c r="AH8733" s="1">
        <v>23388239965</v>
      </c>
      <c r="AI8733" s="49">
        <v>3384718297516630</v>
      </c>
    </row>
    <row r="8734" spans="15:35" x14ac:dyDescent="0.3">
      <c r="O8734" s="82"/>
      <c r="P8734" s="2">
        <v>141121077090880</v>
      </c>
      <c r="Q8734" s="1">
        <v>85893103106430.563</v>
      </c>
      <c r="R8734" s="3">
        <v>1.5945276571878537E+25</v>
      </c>
      <c r="T8734" s="2">
        <v>4.3650000000000002</v>
      </c>
      <c r="U8734" s="2">
        <v>4.3650000000000002</v>
      </c>
      <c r="V8734" s="3">
        <v>7356673279444227</v>
      </c>
      <c r="AF8734" s="82"/>
      <c r="AG8734" s="2">
        <v>23322747615</v>
      </c>
      <c r="AH8734" s="1">
        <v>23388283615</v>
      </c>
      <c r="AI8734" s="49">
        <v>3385860809389480</v>
      </c>
    </row>
    <row r="8735" spans="15:35" x14ac:dyDescent="0.3">
      <c r="O8735" s="82"/>
      <c r="P8735" s="2">
        <v>141121451701930</v>
      </c>
      <c r="Q8735" s="1">
        <v>85893104979515.563</v>
      </c>
      <c r="R8735" s="3">
        <v>1.5947808547939883E+25</v>
      </c>
      <c r="T8735" s="2">
        <v>4.3654999999999999</v>
      </c>
      <c r="U8735" s="2">
        <v>4.3654999999999999</v>
      </c>
      <c r="V8735" s="3">
        <v>7356673279444227</v>
      </c>
      <c r="AF8735" s="82"/>
      <c r="AG8735" s="2">
        <v>23322791275</v>
      </c>
      <c r="AH8735" s="1">
        <v>23388327275</v>
      </c>
      <c r="AI8735" s="49">
        <v>3387003578249760</v>
      </c>
    </row>
    <row r="8736" spans="15:35" x14ac:dyDescent="0.3">
      <c r="O8736" s="82"/>
      <c r="P8736" s="2">
        <v>141121826332980</v>
      </c>
      <c r="Q8736" s="1">
        <v>85893106852700.563</v>
      </c>
      <c r="R8736" s="3">
        <v>1.5950340792004258E+25</v>
      </c>
      <c r="T8736" s="2">
        <v>4.3659999999999997</v>
      </c>
      <c r="U8736" s="2">
        <v>4.3659999999999997</v>
      </c>
      <c r="V8736" s="3">
        <v>7356673279444227</v>
      </c>
      <c r="AF8736" s="82"/>
      <c r="AG8736" s="2">
        <v>23322834975</v>
      </c>
      <c r="AH8736" s="1">
        <v>23388370975</v>
      </c>
      <c r="AI8736" s="49">
        <v>3388146604126350</v>
      </c>
    </row>
    <row r="8737" spans="15:35" x14ac:dyDescent="0.3">
      <c r="O8737" s="82"/>
      <c r="P8737" s="2">
        <v>141122200984030</v>
      </c>
      <c r="Q8737" s="1">
        <v>85893108725985.563</v>
      </c>
      <c r="R8737" s="3">
        <v>1.595287330408584E+25</v>
      </c>
      <c r="T8737" s="2">
        <v>4.3665000000000003</v>
      </c>
      <c r="U8737" s="2">
        <v>4.3665000000000003</v>
      </c>
      <c r="V8737" s="3">
        <v>7356673279444227</v>
      </c>
      <c r="AF8737" s="82"/>
      <c r="AG8737" s="2">
        <v>23322878675</v>
      </c>
      <c r="AH8737" s="1">
        <v>23388414675</v>
      </c>
      <c r="AI8737" s="49">
        <v>3389289887048150</v>
      </c>
    </row>
    <row r="8738" spans="15:35" x14ac:dyDescent="0.3">
      <c r="O8738" s="82"/>
      <c r="P8738" s="2">
        <v>141122575655080</v>
      </c>
      <c r="Q8738" s="1">
        <v>85893110599370.563</v>
      </c>
      <c r="R8738" s="3">
        <v>1.595540608419881E+25</v>
      </c>
      <c r="T8738" s="2">
        <v>4.367</v>
      </c>
      <c r="U8738" s="2">
        <v>4.367</v>
      </c>
      <c r="V8738" s="3">
        <v>7356673279444227</v>
      </c>
      <c r="AF8738" s="82"/>
      <c r="AG8738" s="2">
        <v>23322922375</v>
      </c>
      <c r="AH8738" s="1">
        <v>23388458375</v>
      </c>
      <c r="AI8738" s="49">
        <v>3390433427044030</v>
      </c>
    </row>
    <row r="8739" spans="15:35" x14ac:dyDescent="0.3">
      <c r="O8739" s="82"/>
      <c r="P8739" s="2">
        <v>141122950346130</v>
      </c>
      <c r="Q8739" s="1">
        <v>85893112472855.563</v>
      </c>
      <c r="R8739" s="3">
        <v>1.5957939132357352E+25</v>
      </c>
      <c r="T8739" s="2">
        <v>4.3674999999999997</v>
      </c>
      <c r="U8739" s="2">
        <v>4.3674999999999997</v>
      </c>
      <c r="V8739" s="3">
        <v>7356673279444227</v>
      </c>
      <c r="AF8739" s="82"/>
      <c r="AG8739" s="2">
        <v>23322966075</v>
      </c>
      <c r="AH8739" s="1">
        <v>23388502075</v>
      </c>
      <c r="AI8739" s="49">
        <v>3391577224142900</v>
      </c>
    </row>
    <row r="8740" spans="15:35" x14ac:dyDescent="0.3">
      <c r="O8740" s="82"/>
      <c r="P8740" s="2">
        <v>141123325057180</v>
      </c>
      <c r="Q8740" s="1">
        <v>85893114346440.563</v>
      </c>
      <c r="R8740" s="3">
        <v>1.5960472448575645E+25</v>
      </c>
      <c r="T8740" s="2">
        <v>4.3680000000000003</v>
      </c>
      <c r="U8740" s="2">
        <v>4.3680000000000003</v>
      </c>
      <c r="V8740" s="3">
        <v>7356673279444227</v>
      </c>
      <c r="AF8740" s="82"/>
      <c r="AG8740" s="2">
        <v>23323009775</v>
      </c>
      <c r="AH8740" s="1">
        <v>23388545775</v>
      </c>
      <c r="AI8740" s="49">
        <v>3392721278373640</v>
      </c>
    </row>
    <row r="8741" spans="15:35" x14ac:dyDescent="0.3">
      <c r="O8741" s="82"/>
      <c r="P8741" s="2">
        <v>141123699788230</v>
      </c>
      <c r="Q8741" s="1">
        <v>85893116220125.563</v>
      </c>
      <c r="R8741" s="3">
        <v>1.596300603286788E+25</v>
      </c>
      <c r="T8741" s="2">
        <v>4.3685</v>
      </c>
      <c r="U8741" s="2">
        <v>4.3685</v>
      </c>
      <c r="V8741" s="3">
        <v>7356673279444227</v>
      </c>
      <c r="AF8741" s="82"/>
      <c r="AG8741" s="2">
        <v>23323053475</v>
      </c>
      <c r="AH8741" s="1">
        <v>23388589475</v>
      </c>
      <c r="AI8741" s="49">
        <v>3393865589765130</v>
      </c>
    </row>
    <row r="8742" spans="15:35" x14ac:dyDescent="0.3">
      <c r="O8742" s="82"/>
      <c r="P8742" s="2">
        <v>141124074539280</v>
      </c>
      <c r="Q8742" s="1">
        <v>85893118093910.563</v>
      </c>
      <c r="R8742" s="3">
        <v>1.5965539885248227E+25</v>
      </c>
      <c r="T8742" s="2">
        <v>4.3689999999999998</v>
      </c>
      <c r="U8742" s="2">
        <v>4.3689999999999998</v>
      </c>
      <c r="V8742" s="3">
        <v>7356673279444227</v>
      </c>
      <c r="AF8742" s="82"/>
      <c r="AG8742" s="2">
        <v>23323097175</v>
      </c>
      <c r="AH8742" s="1">
        <v>23388633175</v>
      </c>
      <c r="AI8742" s="49">
        <v>3395010158346280</v>
      </c>
    </row>
    <row r="8743" spans="15:35" x14ac:dyDescent="0.3">
      <c r="O8743" s="82"/>
      <c r="P8743" s="2">
        <v>141124449310330</v>
      </c>
      <c r="Q8743" s="1">
        <v>85893119967795.563</v>
      </c>
      <c r="R8743" s="3">
        <v>1.5968074005730873E+25</v>
      </c>
      <c r="T8743" s="2">
        <v>4.3695000000000004</v>
      </c>
      <c r="U8743" s="2">
        <v>4.3695000000000004</v>
      </c>
      <c r="V8743" s="3">
        <v>7356673279444227</v>
      </c>
      <c r="AF8743" s="82"/>
      <c r="AG8743" s="2">
        <v>23323140875</v>
      </c>
      <c r="AH8743" s="1">
        <v>23388676875</v>
      </c>
      <c r="AI8743" s="49">
        <v>3396154984145960</v>
      </c>
    </row>
    <row r="8744" spans="15:35" x14ac:dyDescent="0.3">
      <c r="O8744" s="82"/>
      <c r="P8744" s="2">
        <v>141124824101380</v>
      </c>
      <c r="Q8744" s="1">
        <v>85893121841780.563</v>
      </c>
      <c r="R8744" s="3">
        <v>1.5970608394330001E+25</v>
      </c>
      <c r="T8744" s="2">
        <v>4.37</v>
      </c>
      <c r="U8744" s="2">
        <v>4.37</v>
      </c>
      <c r="V8744" s="3">
        <v>7356673279444227</v>
      </c>
      <c r="AF8744" s="82"/>
      <c r="AG8744" s="2">
        <v>23323184575</v>
      </c>
      <c r="AH8744" s="1">
        <v>23388720575</v>
      </c>
      <c r="AI8744" s="49">
        <v>3397300067193060</v>
      </c>
    </row>
    <row r="8745" spans="15:35" x14ac:dyDescent="0.3">
      <c r="O8745" s="82"/>
      <c r="P8745" s="2">
        <v>141125198912430</v>
      </c>
      <c r="Q8745" s="1">
        <v>85893123715865.563</v>
      </c>
      <c r="R8745" s="3">
        <v>1.5973143051059791E+25</v>
      </c>
      <c r="T8745" s="2">
        <v>4.3704999999999998</v>
      </c>
      <c r="U8745" s="2">
        <v>4.3704999999999998</v>
      </c>
      <c r="V8745" s="3">
        <v>7356673279444227</v>
      </c>
      <c r="AF8745" s="82"/>
      <c r="AG8745" s="2">
        <v>23323228285</v>
      </c>
      <c r="AH8745" s="1">
        <v>23388764285</v>
      </c>
      <c r="AI8745" s="49">
        <v>3398445407516480</v>
      </c>
    </row>
    <row r="8746" spans="15:35" x14ac:dyDescent="0.3">
      <c r="O8746" s="82"/>
      <c r="P8746" s="2">
        <v>141125573743480</v>
      </c>
      <c r="Q8746" s="1">
        <v>85893125590050.563</v>
      </c>
      <c r="R8746" s="3">
        <v>1.5975677975934426E+25</v>
      </c>
      <c r="T8746" s="2">
        <v>4.3710000000000004</v>
      </c>
      <c r="U8746" s="2">
        <v>4.3710000000000004</v>
      </c>
      <c r="V8746" s="3">
        <v>7356673279444227</v>
      </c>
      <c r="AF8746" s="82"/>
      <c r="AG8746" s="2">
        <v>23323272035</v>
      </c>
      <c r="AH8746" s="1">
        <v>23388808035</v>
      </c>
      <c r="AI8746" s="49">
        <v>3399591005145110</v>
      </c>
    </row>
    <row r="8747" spans="15:35" x14ac:dyDescent="0.3">
      <c r="O8747" s="82"/>
      <c r="P8747" s="2">
        <v>141125948594530</v>
      </c>
      <c r="Q8747" s="1">
        <v>85893127464335.563</v>
      </c>
      <c r="R8747" s="3">
        <v>1.5978213168968091E+25</v>
      </c>
      <c r="T8747" s="2">
        <v>4.3715000000000002</v>
      </c>
      <c r="U8747" s="2">
        <v>4.3715000000000002</v>
      </c>
      <c r="V8747" s="3">
        <v>7356673279444227</v>
      </c>
      <c r="AF8747" s="82"/>
      <c r="AG8747" s="2">
        <v>23323315785</v>
      </c>
      <c r="AH8747" s="1">
        <v>23388851785</v>
      </c>
      <c r="AI8747" s="49">
        <v>3400736860107820</v>
      </c>
    </row>
    <row r="8748" spans="15:35" x14ac:dyDescent="0.3">
      <c r="O8748" s="82"/>
      <c r="P8748" s="2">
        <v>141126323465580</v>
      </c>
      <c r="Q8748" s="1">
        <v>85893129338720.563</v>
      </c>
      <c r="R8748" s="3">
        <v>1.5980748630174959E+25</v>
      </c>
      <c r="T8748" s="2">
        <v>4.3719999999999999</v>
      </c>
      <c r="U8748" s="2">
        <v>4.3719999999999999</v>
      </c>
      <c r="V8748" s="3">
        <v>7356673279444227</v>
      </c>
      <c r="AF8748" s="82"/>
      <c r="AG8748" s="2">
        <v>23323359535</v>
      </c>
      <c r="AH8748" s="1">
        <v>23388895535</v>
      </c>
      <c r="AI8748" s="49">
        <v>3401882972433520</v>
      </c>
    </row>
    <row r="8749" spans="15:35" x14ac:dyDescent="0.3">
      <c r="O8749" s="82"/>
      <c r="P8749" s="2">
        <v>141126698356630</v>
      </c>
      <c r="Q8749" s="1">
        <v>85893131213205.563</v>
      </c>
      <c r="R8749" s="3">
        <v>1.598328435956922E+25</v>
      </c>
      <c r="T8749" s="2">
        <v>4.3724999999999996</v>
      </c>
      <c r="U8749" s="2">
        <v>4.3724999999999996</v>
      </c>
      <c r="V8749" s="3">
        <v>7356673279444227</v>
      </c>
      <c r="AF8749" s="82"/>
      <c r="AG8749" s="2">
        <v>23323403285</v>
      </c>
      <c r="AH8749" s="1">
        <v>23388939285</v>
      </c>
      <c r="AI8749" s="49">
        <v>3403029342151090</v>
      </c>
    </row>
    <row r="8750" spans="15:35" x14ac:dyDescent="0.3">
      <c r="O8750" s="82"/>
      <c r="P8750" s="2">
        <v>141127073267680</v>
      </c>
      <c r="Q8750" s="1">
        <v>85893133087790.563</v>
      </c>
      <c r="R8750" s="3">
        <v>1.5985820357165051E+25</v>
      </c>
      <c r="T8750" s="2">
        <v>4.3730000000000002</v>
      </c>
      <c r="U8750" s="2">
        <v>4.3730000000000002</v>
      </c>
      <c r="V8750" s="3">
        <v>7356673279444227</v>
      </c>
      <c r="AF8750" s="82"/>
      <c r="AG8750" s="2">
        <v>23323447035</v>
      </c>
      <c r="AH8750" s="1">
        <v>23388983035</v>
      </c>
      <c r="AI8750" s="49">
        <v>3404175969289420</v>
      </c>
    </row>
    <row r="8751" spans="15:35" x14ac:dyDescent="0.3">
      <c r="O8751" s="82"/>
      <c r="P8751" s="2">
        <v>141127448198730</v>
      </c>
      <c r="Q8751" s="1">
        <v>85893134962475.563</v>
      </c>
      <c r="R8751" s="3">
        <v>1.5988356622976638E+25</v>
      </c>
      <c r="T8751" s="2">
        <v>4.3734999999999999</v>
      </c>
      <c r="U8751" s="2">
        <v>4.3734999999999999</v>
      </c>
      <c r="V8751" s="3">
        <v>7356673279444227</v>
      </c>
      <c r="AF8751" s="82"/>
      <c r="AG8751" s="2">
        <v>23323490785</v>
      </c>
      <c r="AH8751" s="1">
        <v>23389026785</v>
      </c>
      <c r="AI8751" s="49">
        <v>3405322853877390</v>
      </c>
    </row>
    <row r="8752" spans="15:35" x14ac:dyDescent="0.3">
      <c r="O8752" s="82"/>
      <c r="P8752" s="2">
        <v>141127823149780</v>
      </c>
      <c r="Q8752" s="1">
        <v>85893136837260.563</v>
      </c>
      <c r="R8752" s="3">
        <v>1.5990893157018162E+25</v>
      </c>
      <c r="T8752" s="2">
        <v>4.3739999999999997</v>
      </c>
      <c r="U8752" s="2">
        <v>4.3739999999999997</v>
      </c>
      <c r="V8752" s="3">
        <v>7356673279444227</v>
      </c>
      <c r="AF8752" s="82"/>
      <c r="AG8752" s="2">
        <v>23323534535</v>
      </c>
      <c r="AH8752" s="1">
        <v>23389070535</v>
      </c>
      <c r="AI8752" s="49">
        <v>3406469995943910</v>
      </c>
    </row>
    <row r="8753" spans="15:35" x14ac:dyDescent="0.3">
      <c r="O8753" s="82"/>
      <c r="P8753" s="2">
        <v>141128198120830</v>
      </c>
      <c r="Q8753" s="1">
        <v>85893138712145.563</v>
      </c>
      <c r="R8753" s="3">
        <v>1.5993429959303797E+25</v>
      </c>
      <c r="T8753" s="2">
        <v>4.3745000000000003</v>
      </c>
      <c r="U8753" s="2">
        <v>4.3745000000000003</v>
      </c>
      <c r="V8753" s="3">
        <v>7356673279444227</v>
      </c>
      <c r="AF8753" s="82"/>
      <c r="AG8753" s="2">
        <v>23323578285</v>
      </c>
      <c r="AH8753" s="1">
        <v>23389114285</v>
      </c>
      <c r="AI8753" s="49">
        <v>3407617395517850</v>
      </c>
    </row>
    <row r="8754" spans="15:35" x14ac:dyDescent="0.3">
      <c r="O8754" s="82"/>
      <c r="P8754" s="2">
        <v>141128573111880</v>
      </c>
      <c r="Q8754" s="1">
        <v>85893140587130.563</v>
      </c>
      <c r="R8754" s="3">
        <v>1.5995967029847736E+25</v>
      </c>
      <c r="T8754" s="2">
        <v>4.375</v>
      </c>
      <c r="U8754" s="2">
        <v>4.375</v>
      </c>
      <c r="V8754" s="3">
        <v>7356673279444227</v>
      </c>
      <c r="AF8754" s="82"/>
      <c r="AG8754" s="2">
        <v>23323622035</v>
      </c>
      <c r="AH8754" s="1">
        <v>23389158035</v>
      </c>
      <c r="AI8754" s="49">
        <v>3408765052628100</v>
      </c>
    </row>
    <row r="8755" spans="15:35" x14ac:dyDescent="0.3">
      <c r="O8755" s="82"/>
      <c r="P8755" s="2">
        <v>141128948122930</v>
      </c>
      <c r="Q8755" s="1">
        <v>85893142462215.563</v>
      </c>
      <c r="R8755" s="3">
        <v>1.5998504368664153E+25</v>
      </c>
      <c r="T8755" s="2">
        <v>4.3754999999999997</v>
      </c>
      <c r="U8755" s="2">
        <v>4.3754999999999997</v>
      </c>
      <c r="V8755" s="3">
        <v>7356673279444227</v>
      </c>
      <c r="AF8755" s="82"/>
      <c r="AG8755" s="2">
        <v>23323665795</v>
      </c>
      <c r="AH8755" s="1">
        <v>23389201795</v>
      </c>
      <c r="AI8755" s="49">
        <v>3409912967303560</v>
      </c>
    </row>
    <row r="8756" spans="15:35" x14ac:dyDescent="0.3">
      <c r="O8756" s="82"/>
      <c r="P8756" s="2">
        <v>141129323153980</v>
      </c>
      <c r="Q8756" s="1">
        <v>85893144337400.563</v>
      </c>
      <c r="R8756" s="3">
        <v>1.6001041975767241E+25</v>
      </c>
      <c r="T8756" s="2">
        <v>4.3760000000000003</v>
      </c>
      <c r="U8756" s="2">
        <v>4.3760000000000003</v>
      </c>
      <c r="V8756" s="3">
        <v>7356673279444227</v>
      </c>
      <c r="AF8756" s="82"/>
      <c r="AG8756" s="2">
        <v>23323709595</v>
      </c>
      <c r="AH8756" s="1">
        <v>23389245595</v>
      </c>
      <c r="AI8756" s="49">
        <v>3411061139573110</v>
      </c>
    </row>
    <row r="8757" spans="15:35" x14ac:dyDescent="0.3">
      <c r="O8757" s="82"/>
      <c r="P8757" s="2">
        <v>141129698205030</v>
      </c>
      <c r="Q8757" s="1">
        <v>85893146212685.563</v>
      </c>
      <c r="R8757" s="3">
        <v>1.6003579851171165E+25</v>
      </c>
      <c r="T8757" s="2">
        <v>4.3765000000000001</v>
      </c>
      <c r="U8757" s="2">
        <v>4.3765000000000001</v>
      </c>
      <c r="V8757" s="3">
        <v>7356673279444227</v>
      </c>
      <c r="AF8757" s="82"/>
      <c r="AG8757" s="2">
        <v>23323753395</v>
      </c>
      <c r="AH8757" s="1">
        <v>23389289395</v>
      </c>
      <c r="AI8757" s="49">
        <v>3412209569465650</v>
      </c>
    </row>
    <row r="8758" spans="15:35" x14ac:dyDescent="0.3">
      <c r="O8758" s="82"/>
      <c r="P8758" s="2">
        <v>141130073276080</v>
      </c>
      <c r="Q8758" s="1">
        <v>85893148088070.563</v>
      </c>
      <c r="R8758" s="3">
        <v>1.6006117994890121E+25</v>
      </c>
      <c r="T8758" s="2">
        <v>4.3769999999999998</v>
      </c>
      <c r="U8758" s="2">
        <v>4.3769999999999998</v>
      </c>
      <c r="V8758" s="3">
        <v>7356673279444227</v>
      </c>
      <c r="AF8758" s="82"/>
      <c r="AG8758" s="2">
        <v>23323797195</v>
      </c>
      <c r="AH8758" s="1">
        <v>23389333195</v>
      </c>
      <c r="AI8758" s="49">
        <v>3413358257010050</v>
      </c>
    </row>
    <row r="8759" spans="15:35" x14ac:dyDescent="0.3">
      <c r="O8759" s="82"/>
      <c r="P8759" s="2">
        <v>141130448367130</v>
      </c>
      <c r="Q8759" s="1">
        <v>85893149963555.563</v>
      </c>
      <c r="R8759" s="3">
        <v>1.6008656406938284E+25</v>
      </c>
      <c r="T8759" s="2">
        <v>4.3775000000000004</v>
      </c>
      <c r="U8759" s="2">
        <v>4.3775000000000004</v>
      </c>
      <c r="V8759" s="3">
        <v>7356673279444227</v>
      </c>
      <c r="AF8759" s="82"/>
      <c r="AG8759" s="2">
        <v>23323840995</v>
      </c>
      <c r="AH8759" s="1">
        <v>23389376995</v>
      </c>
      <c r="AI8759" s="49">
        <v>3414507202235220</v>
      </c>
    </row>
    <row r="8760" spans="15:35" x14ac:dyDescent="0.3">
      <c r="O8760" s="82"/>
      <c r="P8760" s="2">
        <v>141130823478180</v>
      </c>
      <c r="Q8760" s="1">
        <v>85893151839140.563</v>
      </c>
      <c r="R8760" s="3">
        <v>1.601119508732984E+25</v>
      </c>
      <c r="T8760" s="2">
        <v>4.3780000000000001</v>
      </c>
      <c r="U8760" s="2">
        <v>4.3780000000000001</v>
      </c>
      <c r="V8760" s="3">
        <v>7356673279444227</v>
      </c>
      <c r="AF8760" s="82"/>
      <c r="AG8760" s="2">
        <v>23323884795</v>
      </c>
      <c r="AH8760" s="1">
        <v>23389420795</v>
      </c>
      <c r="AI8760" s="49">
        <v>3415656405170030</v>
      </c>
    </row>
    <row r="8761" spans="15:35" x14ac:dyDescent="0.3">
      <c r="O8761" s="82"/>
      <c r="P8761" s="2">
        <v>141131198609230</v>
      </c>
      <c r="Q8761" s="1">
        <v>85893153714825.563</v>
      </c>
      <c r="R8761" s="3">
        <v>1.6013734036078967E+25</v>
      </c>
      <c r="T8761" s="2">
        <v>4.3784999999999998</v>
      </c>
      <c r="U8761" s="2">
        <v>4.3784999999999998</v>
      </c>
      <c r="V8761" s="3">
        <v>7356673279444227</v>
      </c>
      <c r="AF8761" s="82"/>
      <c r="AG8761" s="2">
        <v>23323928595</v>
      </c>
      <c r="AH8761" s="1">
        <v>23389464595</v>
      </c>
      <c r="AI8761" s="49">
        <v>3416805865843380</v>
      </c>
    </row>
    <row r="8762" spans="15:35" x14ac:dyDescent="0.3">
      <c r="O8762" s="82"/>
      <c r="P8762" s="2">
        <v>141131573760280</v>
      </c>
      <c r="Q8762" s="1">
        <v>85893155590610.563</v>
      </c>
      <c r="R8762" s="3">
        <v>1.6016273253199848E+25</v>
      </c>
      <c r="T8762" s="2">
        <v>4.3789999999999996</v>
      </c>
      <c r="U8762" s="2">
        <v>4.3789999999999996</v>
      </c>
      <c r="V8762" s="3">
        <v>7356673279444227</v>
      </c>
      <c r="AF8762" s="82"/>
      <c r="AG8762" s="2">
        <v>23323972395</v>
      </c>
      <c r="AH8762" s="1">
        <v>23389508395</v>
      </c>
      <c r="AI8762" s="49">
        <v>3417955584284160</v>
      </c>
    </row>
    <row r="8763" spans="15:35" x14ac:dyDescent="0.3">
      <c r="O8763" s="82"/>
      <c r="P8763" s="2">
        <v>141131948931330</v>
      </c>
      <c r="Q8763" s="1">
        <v>85893157466495.563</v>
      </c>
      <c r="R8763" s="3">
        <v>1.6018812738706663E+25</v>
      </c>
      <c r="T8763" s="2">
        <v>4.3795000000000002</v>
      </c>
      <c r="U8763" s="2">
        <v>4.3795000000000002</v>
      </c>
      <c r="V8763" s="3">
        <v>7356673279444227</v>
      </c>
      <c r="AF8763" s="82"/>
      <c r="AG8763" s="2">
        <v>23324016195</v>
      </c>
      <c r="AH8763" s="1">
        <v>23389552195</v>
      </c>
      <c r="AI8763" s="49">
        <v>3419105560521250</v>
      </c>
    </row>
    <row r="8764" spans="15:35" x14ac:dyDescent="0.3">
      <c r="O8764" s="82"/>
      <c r="P8764" s="2">
        <v>141132324122380</v>
      </c>
      <c r="Q8764" s="1">
        <v>85893159342480.563</v>
      </c>
      <c r="R8764" s="3">
        <v>1.6021352492613598E+25</v>
      </c>
      <c r="T8764" s="2">
        <v>4.38</v>
      </c>
      <c r="U8764" s="2">
        <v>4.38</v>
      </c>
      <c r="V8764" s="3">
        <v>7356673279444227</v>
      </c>
      <c r="AF8764" s="82"/>
      <c r="AG8764" s="2">
        <v>23324059995</v>
      </c>
      <c r="AH8764" s="1">
        <v>23389595995</v>
      </c>
      <c r="AI8764" s="49">
        <v>3420255794583550</v>
      </c>
    </row>
    <row r="8765" spans="15:35" x14ac:dyDescent="0.3">
      <c r="O8765" s="82"/>
      <c r="P8765" s="2">
        <v>141132699333430</v>
      </c>
      <c r="Q8765" s="1">
        <v>85893161218565.563</v>
      </c>
      <c r="R8765" s="3">
        <v>1.6023892514934829E+25</v>
      </c>
      <c r="T8765" s="2">
        <v>4.3804999999999996</v>
      </c>
      <c r="U8765" s="2">
        <v>4.3804999999999996</v>
      </c>
      <c r="V8765" s="3">
        <v>7356673279444227</v>
      </c>
      <c r="AF8765" s="82"/>
      <c r="AG8765" s="2">
        <v>23324103805</v>
      </c>
      <c r="AH8765" s="1">
        <v>23389639805</v>
      </c>
      <c r="AI8765" s="49">
        <v>3421406286499940</v>
      </c>
    </row>
    <row r="8766" spans="15:35" x14ac:dyDescent="0.3">
      <c r="O8766" s="82"/>
      <c r="P8766" s="2">
        <v>141133074564480</v>
      </c>
      <c r="Q8766" s="1">
        <v>85893163094750.563</v>
      </c>
      <c r="R8766" s="3">
        <v>1.6026432805684548E+25</v>
      </c>
      <c r="T8766" s="2">
        <v>4.3810000000000002</v>
      </c>
      <c r="U8766" s="2">
        <v>4.3810000000000002</v>
      </c>
      <c r="V8766" s="3">
        <v>7356673279444227</v>
      </c>
      <c r="AF8766" s="82"/>
      <c r="AG8766" s="2">
        <v>23324147655</v>
      </c>
      <c r="AH8766" s="1">
        <v>23389683655</v>
      </c>
      <c r="AI8766" s="49">
        <v>3422557036299310</v>
      </c>
    </row>
    <row r="8767" spans="15:35" x14ac:dyDescent="0.3">
      <c r="O8767" s="82"/>
      <c r="P8767" s="2">
        <v>141133449815530</v>
      </c>
      <c r="Q8767" s="1">
        <v>85893164971035.563</v>
      </c>
      <c r="R8767" s="3">
        <v>1.6028973364876927E+25</v>
      </c>
      <c r="T8767" s="2">
        <v>4.3815</v>
      </c>
      <c r="U8767" s="2">
        <v>4.3815</v>
      </c>
      <c r="V8767" s="3">
        <v>7356673279444227</v>
      </c>
      <c r="AF8767" s="82"/>
      <c r="AG8767" s="2">
        <v>23324191505</v>
      </c>
      <c r="AH8767" s="1">
        <v>23389727505</v>
      </c>
      <c r="AI8767" s="49">
        <v>3423708044010560</v>
      </c>
    </row>
    <row r="8768" spans="15:35" x14ac:dyDescent="0.3">
      <c r="O8768" s="82"/>
      <c r="P8768" s="2">
        <v>141133825086580</v>
      </c>
      <c r="Q8768" s="1">
        <v>85893166847420.563</v>
      </c>
      <c r="R8768" s="3">
        <v>1.603151419252615E+25</v>
      </c>
      <c r="T8768" s="2">
        <v>4.3819999999999997</v>
      </c>
      <c r="U8768" s="2">
        <v>4.3819999999999997</v>
      </c>
      <c r="V8768" s="3">
        <v>7356673279444227</v>
      </c>
      <c r="AF8768" s="82"/>
      <c r="AG8768" s="2">
        <v>23324235355</v>
      </c>
      <c r="AH8768" s="1">
        <v>23389771355</v>
      </c>
      <c r="AI8768" s="49">
        <v>3424859309662570</v>
      </c>
    </row>
    <row r="8769" spans="15:35" x14ac:dyDescent="0.3">
      <c r="O8769" s="82"/>
      <c r="P8769" s="2">
        <v>141134200377630</v>
      </c>
      <c r="Q8769" s="1">
        <v>85893168723905.563</v>
      </c>
      <c r="R8769" s="3">
        <v>1.6034055288646403E+25</v>
      </c>
      <c r="T8769" s="2">
        <v>4.3825000000000003</v>
      </c>
      <c r="U8769" s="2">
        <v>4.3825000000000003</v>
      </c>
      <c r="V8769" s="3">
        <v>7356673279444227</v>
      </c>
      <c r="AF8769" s="82"/>
      <c r="AG8769" s="2">
        <v>23324279205</v>
      </c>
      <c r="AH8769" s="1">
        <v>23389815205</v>
      </c>
      <c r="AI8769" s="49">
        <v>3426010833284220</v>
      </c>
    </row>
    <row r="8770" spans="15:35" x14ac:dyDescent="0.3">
      <c r="O8770" s="82"/>
      <c r="P8770" s="2">
        <v>141134575688680</v>
      </c>
      <c r="Q8770" s="1">
        <v>85893170600490.563</v>
      </c>
      <c r="R8770" s="3">
        <v>1.6036596653251864E+25</v>
      </c>
      <c r="T8770" s="2">
        <v>4.383</v>
      </c>
      <c r="U8770" s="2">
        <v>4.383</v>
      </c>
      <c r="V8770" s="3">
        <v>7356673279444227</v>
      </c>
      <c r="AF8770" s="82"/>
      <c r="AG8770" s="2">
        <v>23324323055</v>
      </c>
      <c r="AH8770" s="1">
        <v>23389859055</v>
      </c>
      <c r="AI8770" s="49">
        <v>3427162614904420</v>
      </c>
    </row>
    <row r="8771" spans="15:35" x14ac:dyDescent="0.3">
      <c r="O8771" s="82"/>
      <c r="P8771" s="2">
        <v>141134951019730</v>
      </c>
      <c r="Q8771" s="1">
        <v>85893172477175.563</v>
      </c>
      <c r="R8771" s="3">
        <v>1.6039138286356717E+25</v>
      </c>
      <c r="T8771" s="2">
        <v>4.3834999999999997</v>
      </c>
      <c r="U8771" s="2">
        <v>4.3834999999999997</v>
      </c>
      <c r="V8771" s="3">
        <v>7356673279444227</v>
      </c>
      <c r="AF8771" s="82"/>
      <c r="AG8771" s="2">
        <v>23324366905</v>
      </c>
      <c r="AH8771" s="1">
        <v>23389902905</v>
      </c>
      <c r="AI8771" s="49">
        <v>3428314654552040</v>
      </c>
    </row>
    <row r="8772" spans="15:35" x14ac:dyDescent="0.3">
      <c r="O8772" s="82"/>
      <c r="P8772" s="2">
        <v>141135326370780</v>
      </c>
      <c r="Q8772" s="1">
        <v>85893174353960.563</v>
      </c>
      <c r="R8772" s="3">
        <v>1.6041680187975146E+25</v>
      </c>
      <c r="T8772" s="2">
        <v>4.3840000000000003</v>
      </c>
      <c r="U8772" s="2">
        <v>4.3840000000000003</v>
      </c>
      <c r="V8772" s="3">
        <v>7356673279444227</v>
      </c>
      <c r="AF8772" s="82"/>
      <c r="AG8772" s="2">
        <v>23324410755</v>
      </c>
      <c r="AH8772" s="1">
        <v>23389946755</v>
      </c>
      <c r="AI8772" s="49">
        <v>3429466952255970</v>
      </c>
    </row>
    <row r="8773" spans="15:35" x14ac:dyDescent="0.3">
      <c r="O8773" s="82"/>
      <c r="P8773" s="2">
        <v>141135701741830</v>
      </c>
      <c r="Q8773" s="1">
        <v>85893176230845.563</v>
      </c>
      <c r="R8773" s="3">
        <v>1.6044222358121325E+25</v>
      </c>
      <c r="T8773" s="2">
        <v>4.3845000000000001</v>
      </c>
      <c r="U8773" s="2">
        <v>4.3845000000000001</v>
      </c>
      <c r="V8773" s="3">
        <v>7356673279444227</v>
      </c>
      <c r="AF8773" s="82"/>
      <c r="AG8773" s="2">
        <v>23324454605</v>
      </c>
      <c r="AH8773" s="1">
        <v>23389990605</v>
      </c>
      <c r="AI8773" s="49">
        <v>3430619508045120</v>
      </c>
    </row>
    <row r="8774" spans="15:35" x14ac:dyDescent="0.3">
      <c r="O8774" s="82"/>
      <c r="P8774" s="2">
        <v>141136077132880</v>
      </c>
      <c r="Q8774" s="1">
        <v>85893178107830.563</v>
      </c>
      <c r="R8774" s="3">
        <v>1.604676479680944E+25</v>
      </c>
      <c r="T8774" s="2">
        <v>4.3849999999999998</v>
      </c>
      <c r="U8774" s="2">
        <v>4.3849999999999998</v>
      </c>
      <c r="V8774" s="3">
        <v>7356673279444227</v>
      </c>
      <c r="AF8774" s="82"/>
      <c r="AG8774" s="2">
        <v>23324498455</v>
      </c>
      <c r="AH8774" s="1">
        <v>23390034455</v>
      </c>
      <c r="AI8774" s="49">
        <v>3431772321948350</v>
      </c>
    </row>
    <row r="8775" spans="15:35" x14ac:dyDescent="0.3">
      <c r="O8775" s="82"/>
      <c r="P8775" s="2">
        <v>141136452543930</v>
      </c>
      <c r="Q8775" s="1">
        <v>85893179984915.563</v>
      </c>
      <c r="R8775" s="3">
        <v>1.6049307504053675E+25</v>
      </c>
      <c r="T8775" s="2">
        <v>4.3855000000000004</v>
      </c>
      <c r="U8775" s="2">
        <v>4.3855000000000004</v>
      </c>
      <c r="V8775" s="3">
        <v>7356673279444227</v>
      </c>
      <c r="AF8775" s="82"/>
      <c r="AG8775" s="2">
        <v>23324542315</v>
      </c>
      <c r="AH8775" s="1">
        <v>23390078315</v>
      </c>
      <c r="AI8775" s="49">
        <v>3432925393994570</v>
      </c>
    </row>
    <row r="8776" spans="15:35" x14ac:dyDescent="0.3">
      <c r="O8776" s="82"/>
      <c r="P8776" s="2">
        <v>141136827974980</v>
      </c>
      <c r="Q8776" s="1">
        <v>85893181862100.563</v>
      </c>
      <c r="R8776" s="3">
        <v>1.6051850479868208E+25</v>
      </c>
      <c r="T8776" s="2">
        <v>4.3860000000000001</v>
      </c>
      <c r="U8776" s="2">
        <v>4.3860000000000001</v>
      </c>
      <c r="V8776" s="3">
        <v>7356673279444227</v>
      </c>
      <c r="AF8776" s="82"/>
      <c r="AG8776" s="2">
        <v>23324586215</v>
      </c>
      <c r="AH8776" s="1">
        <v>23390122215</v>
      </c>
      <c r="AI8776" s="49">
        <v>3434078724212660</v>
      </c>
    </row>
    <row r="8777" spans="15:35" x14ac:dyDescent="0.3">
      <c r="O8777" s="82"/>
      <c r="P8777" s="2">
        <v>141137203426030</v>
      </c>
      <c r="Q8777" s="1">
        <v>85893183739385.563</v>
      </c>
      <c r="R8777" s="3">
        <v>1.6054393724267229E+25</v>
      </c>
      <c r="T8777" s="2">
        <v>4.3864999999999998</v>
      </c>
      <c r="U8777" s="2">
        <v>4.3864999999999998</v>
      </c>
      <c r="V8777" s="3">
        <v>7356673279444227</v>
      </c>
      <c r="AF8777" s="82"/>
      <c r="AG8777" s="2">
        <v>23324630115</v>
      </c>
      <c r="AH8777" s="1">
        <v>23390166115</v>
      </c>
      <c r="AI8777" s="49">
        <v>3435232312631520</v>
      </c>
    </row>
    <row r="8778" spans="15:35" x14ac:dyDescent="0.3">
      <c r="O8778" s="82"/>
      <c r="P8778" s="2">
        <v>141137578897080</v>
      </c>
      <c r="Q8778" s="1">
        <v>85893185616770.563</v>
      </c>
      <c r="R8778" s="3">
        <v>1.6056937237264905E+25</v>
      </c>
      <c r="T8778" s="2">
        <v>4.3869999999999996</v>
      </c>
      <c r="U8778" s="2">
        <v>4.3869999999999996</v>
      </c>
      <c r="V8778" s="3">
        <v>7356673279444227</v>
      </c>
      <c r="AF8778" s="82"/>
      <c r="AG8778" s="2">
        <v>23324674015</v>
      </c>
      <c r="AH8778" s="1">
        <v>23390210015</v>
      </c>
      <c r="AI8778" s="49">
        <v>3436386159280020</v>
      </c>
    </row>
    <row r="8779" spans="15:35" x14ac:dyDescent="0.3">
      <c r="O8779" s="82"/>
      <c r="P8779" s="2">
        <v>141137954388130</v>
      </c>
      <c r="Q8779" s="1">
        <v>85893187494255.563</v>
      </c>
      <c r="R8779" s="3">
        <v>1.6059481018875433E+25</v>
      </c>
      <c r="T8779" s="2">
        <v>4.3875000000000002</v>
      </c>
      <c r="U8779" s="2">
        <v>4.3875000000000002</v>
      </c>
      <c r="V8779" s="3">
        <v>7356673279444227</v>
      </c>
      <c r="AF8779" s="82"/>
      <c r="AG8779" s="2">
        <v>23324717915</v>
      </c>
      <c r="AH8779" s="1">
        <v>23390253915</v>
      </c>
      <c r="AI8779" s="49">
        <v>3437540264187060</v>
      </c>
    </row>
    <row r="8780" spans="15:35" x14ac:dyDescent="0.3">
      <c r="O8780" s="82"/>
      <c r="P8780" s="2">
        <v>141138329899180</v>
      </c>
      <c r="Q8780" s="1">
        <v>85893189371840.563</v>
      </c>
      <c r="R8780" s="3">
        <v>1.6062025069112985E+25</v>
      </c>
      <c r="T8780" s="2">
        <v>4.3879999999999999</v>
      </c>
      <c r="U8780" s="2">
        <v>4.3879999999999999</v>
      </c>
      <c r="V8780" s="3">
        <v>7356673279444227</v>
      </c>
      <c r="AF8780" s="82"/>
      <c r="AG8780" s="2">
        <v>23324761815</v>
      </c>
      <c r="AH8780" s="1">
        <v>23390297815</v>
      </c>
      <c r="AI8780" s="49">
        <v>3438694627381530</v>
      </c>
    </row>
    <row r="8781" spans="15:35" x14ac:dyDescent="0.3">
      <c r="O8781" s="82"/>
      <c r="P8781" s="2">
        <v>141138705430230</v>
      </c>
      <c r="Q8781" s="1">
        <v>85893191249525.563</v>
      </c>
      <c r="R8781" s="3">
        <v>1.6064569387991751E+25</v>
      </c>
      <c r="T8781" s="2">
        <v>4.3884999999999996</v>
      </c>
      <c r="U8781" s="2">
        <v>4.3884999999999996</v>
      </c>
      <c r="V8781" s="3">
        <v>7356673279444227</v>
      </c>
      <c r="AF8781" s="82"/>
      <c r="AG8781" s="2">
        <v>23324805715</v>
      </c>
      <c r="AH8781" s="1">
        <v>23390341715</v>
      </c>
      <c r="AI8781" s="49">
        <v>3439849248892310</v>
      </c>
    </row>
    <row r="8782" spans="15:35" x14ac:dyDescent="0.3">
      <c r="O8782" s="82"/>
      <c r="P8782" s="2">
        <v>141139080981280</v>
      </c>
      <c r="Q8782" s="1">
        <v>85893193127310.563</v>
      </c>
      <c r="R8782" s="3">
        <v>1.6067113975525905E+25</v>
      </c>
      <c r="T8782" s="2">
        <v>4.3890000000000002</v>
      </c>
      <c r="U8782" s="2">
        <v>4.3890000000000002</v>
      </c>
      <c r="V8782" s="3">
        <v>7356673279444227</v>
      </c>
      <c r="AF8782" s="82"/>
      <c r="AG8782" s="2">
        <v>23324849615</v>
      </c>
      <c r="AH8782" s="1">
        <v>23390385615</v>
      </c>
      <c r="AI8782" s="49">
        <v>3441004128748310</v>
      </c>
    </row>
    <row r="8783" spans="15:35" x14ac:dyDescent="0.3">
      <c r="O8783" s="82"/>
      <c r="P8783" s="2">
        <v>141139456552330</v>
      </c>
      <c r="Q8783" s="1">
        <v>85893195005195.563</v>
      </c>
      <c r="R8783" s="3">
        <v>1.6069658831729637E+25</v>
      </c>
      <c r="T8783" s="2">
        <v>4.3895</v>
      </c>
      <c r="U8783" s="2">
        <v>4.3895</v>
      </c>
      <c r="V8783" s="3">
        <v>7356673279444227</v>
      </c>
      <c r="AF8783" s="82"/>
      <c r="AG8783" s="2">
        <v>23324893515</v>
      </c>
      <c r="AH8783" s="1">
        <v>23390429515</v>
      </c>
      <c r="AI8783" s="49">
        <v>3442159266978390</v>
      </c>
    </row>
    <row r="8784" spans="15:35" x14ac:dyDescent="0.3">
      <c r="O8784" s="82"/>
      <c r="P8784" s="2">
        <v>141139832143380</v>
      </c>
      <c r="Q8784" s="1">
        <v>85893196883180.563</v>
      </c>
      <c r="R8784" s="3">
        <v>1.6072203956617119E+25</v>
      </c>
      <c r="T8784" s="2">
        <v>4.3899999999999997</v>
      </c>
      <c r="U8784" s="2">
        <v>4.3899999999999997</v>
      </c>
      <c r="V8784" s="3">
        <v>7356673279444227</v>
      </c>
      <c r="AF8784" s="82"/>
      <c r="AG8784" s="2">
        <v>23324937415</v>
      </c>
      <c r="AH8784" s="1">
        <v>23390473415</v>
      </c>
      <c r="AI8784" s="49">
        <v>3443314663611460</v>
      </c>
    </row>
    <row r="8785" spans="15:35" x14ac:dyDescent="0.3">
      <c r="O8785" s="82"/>
      <c r="P8785" s="2">
        <v>141140207754430</v>
      </c>
      <c r="Q8785" s="1">
        <v>85893198761265.563</v>
      </c>
      <c r="R8785" s="3">
        <v>1.6074749350202538E+25</v>
      </c>
      <c r="T8785" s="2">
        <v>4.3905000000000003</v>
      </c>
      <c r="U8785" s="2">
        <v>4.3905000000000003</v>
      </c>
      <c r="V8785" s="3">
        <v>7356673279444227</v>
      </c>
      <c r="AF8785" s="82"/>
      <c r="AG8785" s="2">
        <v>23324981325</v>
      </c>
      <c r="AH8785" s="1">
        <v>23390517325</v>
      </c>
      <c r="AI8785" s="49">
        <v>3444470318676400</v>
      </c>
    </row>
    <row r="8786" spans="15:35" x14ac:dyDescent="0.3">
      <c r="O8786" s="82"/>
      <c r="P8786" s="2">
        <v>141140583385480</v>
      </c>
      <c r="Q8786" s="1">
        <v>85893200639450.563</v>
      </c>
      <c r="R8786" s="3">
        <v>1.607729501250008E+25</v>
      </c>
      <c r="T8786" s="2">
        <v>4.391</v>
      </c>
      <c r="U8786" s="2">
        <v>4.391</v>
      </c>
      <c r="V8786" s="3">
        <v>7356673279444227</v>
      </c>
      <c r="AF8786" s="82"/>
      <c r="AG8786" s="2">
        <v>23325025275</v>
      </c>
      <c r="AH8786" s="1">
        <v>23390561275</v>
      </c>
      <c r="AI8786" s="49">
        <v>3445626232202110</v>
      </c>
    </row>
    <row r="8787" spans="15:35" x14ac:dyDescent="0.3">
      <c r="O8787" s="82"/>
      <c r="P8787" s="2">
        <v>141140959036530</v>
      </c>
      <c r="Q8787" s="1">
        <v>85893202517735.563</v>
      </c>
      <c r="R8787" s="3">
        <v>1.6079840943523917E+25</v>
      </c>
      <c r="T8787" s="2">
        <v>4.3914999999999997</v>
      </c>
      <c r="U8787" s="2">
        <v>4.3914999999999997</v>
      </c>
      <c r="V8787" s="3">
        <v>7356673279444227</v>
      </c>
      <c r="AF8787" s="82"/>
      <c r="AG8787" s="2">
        <v>23325069225</v>
      </c>
      <c r="AH8787" s="1">
        <v>23390605225</v>
      </c>
      <c r="AI8787" s="49">
        <v>3446782404217460</v>
      </c>
    </row>
    <row r="8788" spans="15:35" x14ac:dyDescent="0.3">
      <c r="O8788" s="82"/>
      <c r="P8788" s="2">
        <v>141141334707580</v>
      </c>
      <c r="Q8788" s="1">
        <v>85893204396120.563</v>
      </c>
      <c r="R8788" s="3">
        <v>1.608238714328824E+25</v>
      </c>
      <c r="T8788" s="2">
        <v>4.3920000000000003</v>
      </c>
      <c r="U8788" s="2">
        <v>4.3920000000000003</v>
      </c>
      <c r="V8788" s="3">
        <v>7356673279444227</v>
      </c>
      <c r="AF8788" s="82"/>
      <c r="AG8788" s="2">
        <v>23325113175</v>
      </c>
      <c r="AH8788" s="1">
        <v>23390649175</v>
      </c>
      <c r="AI8788" s="49">
        <v>3447938834751360</v>
      </c>
    </row>
    <row r="8789" spans="15:35" x14ac:dyDescent="0.3">
      <c r="O8789" s="82"/>
      <c r="P8789" s="2">
        <v>141141710398630</v>
      </c>
      <c r="Q8789" s="1">
        <v>85893206274605.563</v>
      </c>
      <c r="R8789" s="3">
        <v>1.6084933611807224E+25</v>
      </c>
      <c r="T8789" s="2">
        <v>4.3925000000000001</v>
      </c>
      <c r="U8789" s="2">
        <v>4.3925000000000001</v>
      </c>
      <c r="V8789" s="3">
        <v>7356673279444227</v>
      </c>
      <c r="AF8789" s="82"/>
      <c r="AG8789" s="2">
        <v>23325157125</v>
      </c>
      <c r="AH8789" s="1">
        <v>23390693125</v>
      </c>
      <c r="AI8789" s="49">
        <v>3449095523832680</v>
      </c>
    </row>
    <row r="8790" spans="15:35" x14ac:dyDescent="0.3">
      <c r="O8790" s="82"/>
      <c r="P8790" s="2">
        <v>141142086109680</v>
      </c>
      <c r="Q8790" s="1">
        <v>85893208153190.563</v>
      </c>
      <c r="R8790" s="3">
        <v>1.6087480349095055E+25</v>
      </c>
      <c r="T8790" s="2">
        <v>4.3929999999999998</v>
      </c>
      <c r="U8790" s="2">
        <v>4.3929999999999998</v>
      </c>
      <c r="V8790" s="3">
        <v>7356673279444227</v>
      </c>
      <c r="AF8790" s="82"/>
      <c r="AG8790" s="2">
        <v>23325201075</v>
      </c>
      <c r="AH8790" s="1">
        <v>23390737075</v>
      </c>
      <c r="AI8790" s="49">
        <v>3450252471490320</v>
      </c>
    </row>
    <row r="8791" spans="15:35" x14ac:dyDescent="0.3">
      <c r="O8791" s="82"/>
      <c r="P8791" s="2">
        <v>141142461840730</v>
      </c>
      <c r="Q8791" s="1">
        <v>85893210031875.563</v>
      </c>
      <c r="R8791" s="3">
        <v>1.6090027355165919E+25</v>
      </c>
      <c r="T8791" s="2">
        <v>4.3935000000000004</v>
      </c>
      <c r="U8791" s="2">
        <v>4.3935000000000004</v>
      </c>
      <c r="V8791" s="3">
        <v>7356673279444227</v>
      </c>
      <c r="AF8791" s="82"/>
      <c r="AG8791" s="2">
        <v>23325245025</v>
      </c>
      <c r="AH8791" s="1">
        <v>23390781025</v>
      </c>
      <c r="AI8791" s="49">
        <v>3451409677753160</v>
      </c>
    </row>
    <row r="8792" spans="15:35" x14ac:dyDescent="0.3">
      <c r="O8792" s="82"/>
      <c r="P8792" s="2">
        <v>141142837591780</v>
      </c>
      <c r="Q8792" s="1">
        <v>85893211910660.563</v>
      </c>
      <c r="R8792" s="3">
        <v>1.6092574630033991E+25</v>
      </c>
      <c r="T8792" s="2">
        <v>4.3940000000000001</v>
      </c>
      <c r="U8792" s="2">
        <v>4.3940000000000001</v>
      </c>
      <c r="V8792" s="3">
        <v>7356673279444227</v>
      </c>
      <c r="AF8792" s="82"/>
      <c r="AG8792" s="2">
        <v>23325288975</v>
      </c>
      <c r="AH8792" s="1">
        <v>23390824975</v>
      </c>
      <c r="AI8792" s="49">
        <v>3452567142650100</v>
      </c>
    </row>
    <row r="8793" spans="15:35" x14ac:dyDescent="0.3">
      <c r="O8793" s="82"/>
      <c r="P8793" s="2">
        <v>141143213362830</v>
      </c>
      <c r="Q8793" s="1">
        <v>85893213789545.563</v>
      </c>
      <c r="R8793" s="3">
        <v>1.6095122173713451E+25</v>
      </c>
      <c r="T8793" s="2">
        <v>4.3944999999999999</v>
      </c>
      <c r="U8793" s="2">
        <v>4.3944999999999999</v>
      </c>
      <c r="V8793" s="3">
        <v>7356673279444227</v>
      </c>
      <c r="AF8793" s="82"/>
      <c r="AG8793" s="2">
        <v>23325332925</v>
      </c>
      <c r="AH8793" s="1">
        <v>23390868925</v>
      </c>
      <c r="AI8793" s="49">
        <v>3453724866210030</v>
      </c>
    </row>
    <row r="8794" spans="15:35" x14ac:dyDescent="0.3">
      <c r="O8794" s="82"/>
      <c r="P8794" s="2">
        <v>141143589153880</v>
      </c>
      <c r="Q8794" s="1">
        <v>85893215668530.563</v>
      </c>
      <c r="R8794" s="3">
        <v>1.6097669986218489E+25</v>
      </c>
      <c r="T8794" s="2">
        <v>4.3949999999999996</v>
      </c>
      <c r="U8794" s="2">
        <v>4.3949999999999996</v>
      </c>
      <c r="V8794" s="3">
        <v>7356673279444227</v>
      </c>
      <c r="AF8794" s="82"/>
      <c r="AG8794" s="2">
        <v>23325376875</v>
      </c>
      <c r="AH8794" s="1">
        <v>23390912875</v>
      </c>
      <c r="AI8794" s="49">
        <v>3454882848461830</v>
      </c>
    </row>
    <row r="8795" spans="15:35" x14ac:dyDescent="0.3">
      <c r="O8795" s="82"/>
      <c r="P8795" s="2">
        <v>141143964964930</v>
      </c>
      <c r="Q8795" s="1">
        <v>85893217547615.563</v>
      </c>
      <c r="R8795" s="3">
        <v>1.610021806756328E+25</v>
      </c>
      <c r="T8795" s="2">
        <v>4.3955000000000002</v>
      </c>
      <c r="U8795" s="2">
        <v>4.3955000000000002</v>
      </c>
      <c r="V8795" s="3">
        <v>7356673279444227</v>
      </c>
      <c r="AF8795" s="82"/>
      <c r="AG8795" s="2">
        <v>23325420835</v>
      </c>
      <c r="AH8795" s="1">
        <v>23390956835</v>
      </c>
      <c r="AI8795" s="49">
        <v>3456041089434390</v>
      </c>
    </row>
    <row r="8796" spans="15:35" x14ac:dyDescent="0.3">
      <c r="O8796" s="82"/>
      <c r="P8796" s="2">
        <v>141144340795980</v>
      </c>
      <c r="Q8796" s="1">
        <v>85893219426800.563</v>
      </c>
      <c r="R8796" s="3">
        <v>1.6102766417762009E+25</v>
      </c>
      <c r="T8796" s="2">
        <v>4.3959999999999999</v>
      </c>
      <c r="U8796" s="2">
        <v>4.3959999999999999</v>
      </c>
      <c r="V8796" s="3">
        <v>7356673279444227</v>
      </c>
      <c r="AF8796" s="82"/>
      <c r="AG8796" s="2">
        <v>23325464835</v>
      </c>
      <c r="AH8796" s="1">
        <v>23391000835</v>
      </c>
      <c r="AI8796" s="49">
        <v>3457199589156600</v>
      </c>
    </row>
    <row r="8797" spans="15:35" x14ac:dyDescent="0.3">
      <c r="O8797" s="82"/>
      <c r="P8797" s="2">
        <v>141144716647030</v>
      </c>
      <c r="Q8797" s="1">
        <v>85893221306085.563</v>
      </c>
      <c r="R8797" s="3">
        <v>1.610531503682886E+25</v>
      </c>
      <c r="T8797" s="2">
        <v>4.3964999999999996</v>
      </c>
      <c r="U8797" s="2">
        <v>4.3964999999999996</v>
      </c>
      <c r="V8797" s="3">
        <v>7356673279444227</v>
      </c>
      <c r="AF8797" s="82"/>
      <c r="AG8797" s="2">
        <v>23325508835</v>
      </c>
      <c r="AH8797" s="1">
        <v>23391044835</v>
      </c>
      <c r="AI8797" s="49">
        <v>3458358347657350</v>
      </c>
    </row>
    <row r="8798" spans="15:35" x14ac:dyDescent="0.3">
      <c r="O8798" s="82"/>
      <c r="P8798" s="2">
        <v>141145092518080</v>
      </c>
      <c r="Q8798" s="1">
        <v>85893223185470.563</v>
      </c>
      <c r="R8798" s="3">
        <v>1.6107863924778007E+25</v>
      </c>
      <c r="T8798" s="2">
        <v>4.3970000000000002</v>
      </c>
      <c r="U8798" s="2">
        <v>4.3970000000000002</v>
      </c>
      <c r="V8798" s="3">
        <v>7356673279444227</v>
      </c>
      <c r="AF8798" s="82"/>
      <c r="AG8798" s="2">
        <v>23325552835</v>
      </c>
      <c r="AH8798" s="1">
        <v>23391088835</v>
      </c>
      <c r="AI8798" s="49">
        <v>3459517364965530</v>
      </c>
    </row>
    <row r="8799" spans="15:35" x14ac:dyDescent="0.3">
      <c r="O8799" s="82"/>
      <c r="P8799" s="2">
        <v>141145468409130</v>
      </c>
      <c r="Q8799" s="1">
        <v>85893225064955.563</v>
      </c>
      <c r="R8799" s="3">
        <v>1.6110413081623638E+25</v>
      </c>
      <c r="T8799" s="2">
        <v>4.3975</v>
      </c>
      <c r="U8799" s="2">
        <v>4.3975</v>
      </c>
      <c r="V8799" s="3">
        <v>7356673279444227</v>
      </c>
      <c r="AF8799" s="82"/>
      <c r="AG8799" s="2">
        <v>23325596835</v>
      </c>
      <c r="AH8799" s="1">
        <v>23391132835</v>
      </c>
      <c r="AI8799" s="49">
        <v>3460676641110030</v>
      </c>
    </row>
    <row r="8800" spans="15:35" x14ac:dyDescent="0.3">
      <c r="O8800" s="82"/>
      <c r="P8800" s="2">
        <v>141145844320180</v>
      </c>
      <c r="Q8800" s="1">
        <v>85893226944540.563</v>
      </c>
      <c r="R8800" s="3">
        <v>1.6112962507379934E+25</v>
      </c>
      <c r="T8800" s="2">
        <v>4.3979999999999997</v>
      </c>
      <c r="U8800" s="2">
        <v>4.3979999999999997</v>
      </c>
      <c r="V8800" s="3">
        <v>7356673279444227</v>
      </c>
      <c r="AF8800" s="82"/>
      <c r="AG8800" s="2">
        <v>23325640835</v>
      </c>
      <c r="AH8800" s="1">
        <v>23391176835</v>
      </c>
      <c r="AI8800" s="49">
        <v>3461836176119730</v>
      </c>
    </row>
    <row r="8801" spans="15:35" x14ac:dyDescent="0.3">
      <c r="O8801" s="82"/>
      <c r="P8801" s="2">
        <v>141146220251230</v>
      </c>
      <c r="Q8801" s="1">
        <v>85893228824225.563</v>
      </c>
      <c r="R8801" s="3">
        <v>1.6115512202061077E+25</v>
      </c>
      <c r="T8801" s="2">
        <v>4.3985000000000003</v>
      </c>
      <c r="U8801" s="2">
        <v>4.3985000000000003</v>
      </c>
      <c r="V8801" s="3">
        <v>7356673279444227</v>
      </c>
      <c r="AF8801" s="82"/>
      <c r="AG8801" s="2">
        <v>23325684835</v>
      </c>
      <c r="AH8801" s="1">
        <v>23391220835</v>
      </c>
      <c r="AI8801" s="49">
        <v>3462995970023530</v>
      </c>
    </row>
    <row r="8802" spans="15:35" x14ac:dyDescent="0.3">
      <c r="O8802" s="82"/>
      <c r="P8802" s="2">
        <v>141146596202280</v>
      </c>
      <c r="Q8802" s="1">
        <v>85893230704010.563</v>
      </c>
      <c r="R8802" s="3">
        <v>1.6118062165681251E+25</v>
      </c>
      <c r="T8802" s="2">
        <v>4.399</v>
      </c>
      <c r="U8802" s="2">
        <v>4.399</v>
      </c>
      <c r="V8802" s="3">
        <v>7356673279444227</v>
      </c>
      <c r="AF8802" s="82"/>
      <c r="AG8802" s="2">
        <v>23325728835</v>
      </c>
      <c r="AH8802" s="1">
        <v>23391264835</v>
      </c>
      <c r="AI8802" s="49">
        <v>3464156022850320</v>
      </c>
    </row>
    <row r="8803" spans="15:35" x14ac:dyDescent="0.3">
      <c r="O8803" s="82"/>
      <c r="P8803" s="2">
        <v>141146972173330</v>
      </c>
      <c r="Q8803" s="1">
        <v>85893232583895.563</v>
      </c>
      <c r="R8803" s="3">
        <v>1.612061239825463E+25</v>
      </c>
      <c r="T8803" s="2">
        <v>4.3994999999999997</v>
      </c>
      <c r="U8803" s="2">
        <v>4.3994999999999997</v>
      </c>
      <c r="V8803" s="3">
        <v>7356673279444227</v>
      </c>
      <c r="AF8803" s="82"/>
      <c r="AG8803" s="2">
        <v>23325772835</v>
      </c>
      <c r="AH8803" s="1">
        <v>23391308835</v>
      </c>
      <c r="AI8803" s="49">
        <v>3465316334628980</v>
      </c>
    </row>
    <row r="8804" spans="15:35" x14ac:dyDescent="0.3">
      <c r="O8804" s="82"/>
      <c r="P8804" s="2">
        <v>141147348164380</v>
      </c>
      <c r="Q8804" s="1">
        <v>85893234463880.563</v>
      </c>
      <c r="R8804" s="3">
        <v>1.6123162899795404E+25</v>
      </c>
      <c r="T8804" s="2">
        <v>4.4000000000000004</v>
      </c>
      <c r="U8804" s="2">
        <v>4.4000000000000004</v>
      </c>
      <c r="V8804" s="3">
        <v>7356673279444227</v>
      </c>
      <c r="AF8804" s="82"/>
      <c r="AG8804" s="2">
        <v>23325816835</v>
      </c>
      <c r="AH8804" s="1">
        <v>23391352835</v>
      </c>
      <c r="AI8804" s="49">
        <v>3466476905388400</v>
      </c>
    </row>
    <row r="8805" spans="15:35" x14ac:dyDescent="0.3">
      <c r="O8805" s="82"/>
      <c r="P8805" s="2">
        <v>141147724175430</v>
      </c>
      <c r="Q8805" s="1">
        <v>85893236343965.563</v>
      </c>
      <c r="R8805" s="3">
        <v>2.0157142087897189E+25</v>
      </c>
      <c r="T8805" s="2">
        <v>4.4005000000000001</v>
      </c>
      <c r="U8805" s="2">
        <v>4.4005000000000001</v>
      </c>
      <c r="V8805" s="3">
        <v>7356673279444227</v>
      </c>
      <c r="AF8805" s="82"/>
      <c r="AG8805" s="2">
        <v>23325860845</v>
      </c>
      <c r="AH8805" s="1">
        <v>23391396845</v>
      </c>
      <c r="AI8805" s="49">
        <v>4334547168946840</v>
      </c>
    </row>
    <row r="8806" spans="15:35" x14ac:dyDescent="0.3">
      <c r="O8806" s="82"/>
      <c r="P8806" s="2">
        <v>141148100206480</v>
      </c>
      <c r="Q8806" s="1">
        <v>85893238224150.563</v>
      </c>
      <c r="R8806" s="3">
        <v>2.0160330887294826E+25</v>
      </c>
      <c r="T8806" s="2">
        <v>4.4009999999999998</v>
      </c>
      <c r="U8806" s="2">
        <v>4.4009999999999998</v>
      </c>
      <c r="V8806" s="3">
        <v>7356673279444227</v>
      </c>
      <c r="AF8806" s="82"/>
      <c r="AG8806" s="2">
        <v>23325904895</v>
      </c>
      <c r="AH8806" s="1">
        <v>23391440895</v>
      </c>
      <c r="AI8806" s="49">
        <v>4335998529956350</v>
      </c>
    </row>
    <row r="8807" spans="15:35" x14ac:dyDescent="0.3">
      <c r="O8807" s="82"/>
      <c r="P8807" s="2">
        <v>141148476257530</v>
      </c>
      <c r="Q8807" s="1">
        <v>85893240104435.563</v>
      </c>
      <c r="R8807" s="3">
        <v>2.0163520022954876E+25</v>
      </c>
      <c r="T8807" s="2">
        <v>4.4015000000000004</v>
      </c>
      <c r="U8807" s="2">
        <v>4.4015000000000004</v>
      </c>
      <c r="V8807" s="3">
        <v>7356673279444227</v>
      </c>
      <c r="AF8807" s="82"/>
      <c r="AG8807" s="2">
        <v>23325948945</v>
      </c>
      <c r="AH8807" s="1">
        <v>23391484945</v>
      </c>
      <c r="AI8807" s="49">
        <v>4337450214800160</v>
      </c>
    </row>
    <row r="8808" spans="15:35" x14ac:dyDescent="0.3">
      <c r="O8808" s="82"/>
      <c r="P8808" s="2">
        <v>141148852328580</v>
      </c>
      <c r="Q8808" s="1">
        <v>85893241984820.563</v>
      </c>
      <c r="R8808" s="3">
        <v>2.0166709494895082E+25</v>
      </c>
      <c r="T8808" s="2">
        <v>4.4020000000000001</v>
      </c>
      <c r="U8808" s="2">
        <v>4.4020000000000001</v>
      </c>
      <c r="V8808" s="3">
        <v>7356673279444227</v>
      </c>
      <c r="AF8808" s="82"/>
      <c r="AG8808" s="2">
        <v>23325992995</v>
      </c>
      <c r="AH8808" s="1">
        <v>23391528995</v>
      </c>
      <c r="AI8808" s="49">
        <v>4338902223514360</v>
      </c>
    </row>
    <row r="8809" spans="15:35" x14ac:dyDescent="0.3">
      <c r="O8809" s="82"/>
      <c r="P8809" s="2">
        <v>141149228419630</v>
      </c>
      <c r="Q8809" s="1">
        <v>85893243865305.563</v>
      </c>
      <c r="R8809" s="3">
        <v>2.0169899303133155E+25</v>
      </c>
      <c r="T8809" s="2">
        <v>4.4024999999999999</v>
      </c>
      <c r="U8809" s="2">
        <v>4.4024999999999999</v>
      </c>
      <c r="V8809" s="3">
        <v>7356673279444227</v>
      </c>
      <c r="AF8809" s="82"/>
      <c r="AG8809" s="2">
        <v>23326037045</v>
      </c>
      <c r="AH8809" s="1">
        <v>23391573045</v>
      </c>
      <c r="AI8809" s="49">
        <v>4340354556135070</v>
      </c>
    </row>
    <row r="8810" spans="15:35" x14ac:dyDescent="0.3">
      <c r="O8810" s="82"/>
      <c r="P8810" s="2">
        <v>141149604530680</v>
      </c>
      <c r="Q8810" s="1">
        <v>85893245745890.563</v>
      </c>
      <c r="R8810" s="3">
        <v>2.0173089447686839E+25</v>
      </c>
      <c r="T8810" s="2">
        <v>4.4029999999999996</v>
      </c>
      <c r="U8810" s="2">
        <v>4.4029999999999996</v>
      </c>
      <c r="V8810" s="3">
        <v>7356673279444227</v>
      </c>
      <c r="AF8810" s="82"/>
      <c r="AG8810" s="2">
        <v>23326081095</v>
      </c>
      <c r="AH8810" s="1">
        <v>23391617095</v>
      </c>
      <c r="AI8810" s="49">
        <v>4341807212698400</v>
      </c>
    </row>
    <row r="8811" spans="15:35" x14ac:dyDescent="0.3">
      <c r="O8811" s="82"/>
      <c r="P8811" s="2">
        <v>141149980661730</v>
      </c>
      <c r="Q8811" s="1">
        <v>85893247626575.563</v>
      </c>
      <c r="R8811" s="3">
        <v>2.0176279928573853E+25</v>
      </c>
      <c r="T8811" s="2">
        <v>4.4035000000000002</v>
      </c>
      <c r="U8811" s="2">
        <v>4.4035000000000002</v>
      </c>
      <c r="V8811" s="3">
        <v>7356673279444227</v>
      </c>
      <c r="AF8811" s="82"/>
      <c r="AG8811" s="2">
        <v>23326125145</v>
      </c>
      <c r="AH8811" s="1">
        <v>23391661145</v>
      </c>
      <c r="AI8811" s="49">
        <v>4343260193240460</v>
      </c>
    </row>
    <row r="8812" spans="15:35" x14ac:dyDescent="0.3">
      <c r="O8812" s="82"/>
      <c r="P8812" s="2">
        <v>141150356812780</v>
      </c>
      <c r="Q8812" s="1">
        <v>85893249507360.563</v>
      </c>
      <c r="R8812" s="3">
        <v>2.0179470745811929E+25</v>
      </c>
      <c r="T8812" s="2">
        <v>4.4039999999999999</v>
      </c>
      <c r="U8812" s="2">
        <v>4.4039999999999999</v>
      </c>
      <c r="V8812" s="3">
        <v>7356673279444227</v>
      </c>
      <c r="AF8812" s="82"/>
      <c r="AG8812" s="2">
        <v>23326169195</v>
      </c>
      <c r="AH8812" s="1">
        <v>23391705195</v>
      </c>
      <c r="AI8812" s="49">
        <v>4344713497797370</v>
      </c>
    </row>
    <row r="8813" spans="15:35" x14ac:dyDescent="0.3">
      <c r="O8813" s="82"/>
      <c r="P8813" s="2">
        <v>141150732983830</v>
      </c>
      <c r="Q8813" s="1">
        <v>85893251388245.563</v>
      </c>
      <c r="R8813" s="3">
        <v>2.0182661899418786E+25</v>
      </c>
      <c r="T8813" s="2">
        <v>4.4044999999999996</v>
      </c>
      <c r="U8813" s="2">
        <v>4.4044999999999996</v>
      </c>
      <c r="V8813" s="3">
        <v>7356673279444227</v>
      </c>
      <c r="AF8813" s="82"/>
      <c r="AG8813" s="2">
        <v>23326213245</v>
      </c>
      <c r="AH8813" s="1">
        <v>23391749245</v>
      </c>
      <c r="AI8813" s="49">
        <v>4346167126405230</v>
      </c>
    </row>
    <row r="8814" spans="15:35" x14ac:dyDescent="0.3">
      <c r="O8814" s="82"/>
      <c r="P8814" s="2">
        <v>141151109174880</v>
      </c>
      <c r="Q8814" s="1">
        <v>85893253269230.563</v>
      </c>
      <c r="R8814" s="3">
        <v>2.0185853389412155E+25</v>
      </c>
      <c r="T8814" s="2">
        <v>4.4050000000000002</v>
      </c>
      <c r="U8814" s="2">
        <v>4.4050000000000002</v>
      </c>
      <c r="V8814" s="3">
        <v>7356673279444227</v>
      </c>
      <c r="AF8814" s="82"/>
      <c r="AG8814" s="2">
        <v>23326257295</v>
      </c>
      <c r="AH8814" s="1">
        <v>23391793295</v>
      </c>
      <c r="AI8814" s="49">
        <v>4347621079100150</v>
      </c>
    </row>
    <row r="8815" spans="15:35" x14ac:dyDescent="0.3">
      <c r="O8815" s="82"/>
      <c r="P8815" s="2">
        <v>141151485385930</v>
      </c>
      <c r="Q8815" s="1">
        <v>85893255150315.563</v>
      </c>
      <c r="R8815" s="3">
        <v>2.0189045215809766E+25</v>
      </c>
      <c r="T8815" s="2">
        <v>4.4055</v>
      </c>
      <c r="U8815" s="2">
        <v>4.4055</v>
      </c>
      <c r="V8815" s="3">
        <v>7356673279444227</v>
      </c>
      <c r="AF8815" s="82"/>
      <c r="AG8815" s="2">
        <v>23326301355</v>
      </c>
      <c r="AH8815" s="1">
        <v>23391837355</v>
      </c>
      <c r="AI8815" s="49">
        <v>4349075355918250</v>
      </c>
    </row>
    <row r="8816" spans="15:35" x14ac:dyDescent="0.3">
      <c r="O8816" s="82"/>
      <c r="P8816" s="2">
        <v>141151861616980</v>
      </c>
      <c r="Q8816" s="1">
        <v>85893257031500.563</v>
      </c>
      <c r="R8816" s="3">
        <v>2.0192237378629351E+25</v>
      </c>
      <c r="T8816" s="2">
        <v>4.4059999999999997</v>
      </c>
      <c r="U8816" s="2">
        <v>4.4059999999999997</v>
      </c>
      <c r="V8816" s="3">
        <v>7356673279444227</v>
      </c>
      <c r="AF8816" s="82"/>
      <c r="AG8816" s="2">
        <v>23326345455</v>
      </c>
      <c r="AH8816" s="1">
        <v>23391881455</v>
      </c>
      <c r="AI8816" s="49">
        <v>4350529956895640</v>
      </c>
    </row>
    <row r="8817" spans="15:35" x14ac:dyDescent="0.3">
      <c r="O8817" s="82"/>
      <c r="P8817" s="2">
        <v>141152237868030</v>
      </c>
      <c r="Q8817" s="1">
        <v>85893258912785.563</v>
      </c>
      <c r="R8817" s="3">
        <v>2.0195429877888632E+25</v>
      </c>
      <c r="T8817" s="2">
        <v>4.4065000000000003</v>
      </c>
      <c r="U8817" s="2">
        <v>4.4065000000000003</v>
      </c>
      <c r="V8817" s="3">
        <v>7356673279444227</v>
      </c>
      <c r="AF8817" s="82"/>
      <c r="AG8817" s="2">
        <v>23326389555</v>
      </c>
      <c r="AH8817" s="1">
        <v>23391925555</v>
      </c>
      <c r="AI8817" s="49">
        <v>4351984882068430</v>
      </c>
    </row>
    <row r="8818" spans="15:35" x14ac:dyDescent="0.3">
      <c r="O8818" s="82"/>
      <c r="P8818" s="2">
        <v>141152614139080</v>
      </c>
      <c r="Q8818" s="1">
        <v>85893260794170.563</v>
      </c>
      <c r="R8818" s="3">
        <v>2.0198622713605327E+25</v>
      </c>
      <c r="T8818" s="2">
        <v>4.407</v>
      </c>
      <c r="U8818" s="2">
        <v>4.407</v>
      </c>
      <c r="V8818" s="3">
        <v>7356673279444227</v>
      </c>
      <c r="AF8818" s="82"/>
      <c r="AG8818" s="2">
        <v>23326433655</v>
      </c>
      <c r="AH8818" s="1">
        <v>23391969655</v>
      </c>
      <c r="AI8818" s="49">
        <v>4353440131472720</v>
      </c>
    </row>
    <row r="8819" spans="15:35" x14ac:dyDescent="0.3">
      <c r="O8819" s="82"/>
      <c r="P8819" s="2">
        <v>141152990430130</v>
      </c>
      <c r="Q8819" s="1">
        <v>85893262675655.563</v>
      </c>
      <c r="R8819" s="3">
        <v>2.0201815885797176E+25</v>
      </c>
      <c r="T8819" s="2">
        <v>4.4074999999999998</v>
      </c>
      <c r="U8819" s="2">
        <v>4.4074999999999998</v>
      </c>
      <c r="V8819" s="3">
        <v>7356673279444227</v>
      </c>
      <c r="AF8819" s="82"/>
      <c r="AG8819" s="2">
        <v>23326477755</v>
      </c>
      <c r="AH8819" s="1">
        <v>23392013755</v>
      </c>
      <c r="AI8819" s="49">
        <v>4354895705144640</v>
      </c>
    </row>
    <row r="8820" spans="15:35" x14ac:dyDescent="0.3">
      <c r="O8820" s="82"/>
      <c r="P8820" s="2">
        <v>141153366741180</v>
      </c>
      <c r="Q8820" s="1">
        <v>85893264557240.563</v>
      </c>
      <c r="R8820" s="3">
        <v>2.0205009394481902E+25</v>
      </c>
      <c r="T8820" s="2">
        <v>4.4080000000000004</v>
      </c>
      <c r="U8820" s="2">
        <v>4.4080000000000004</v>
      </c>
      <c r="V8820" s="3">
        <v>7356673279444227</v>
      </c>
      <c r="AF8820" s="82"/>
      <c r="AG8820" s="2">
        <v>23326521855</v>
      </c>
      <c r="AH8820" s="1">
        <v>23392057855</v>
      </c>
      <c r="AI8820" s="49">
        <v>4356351603120290</v>
      </c>
    </row>
    <row r="8821" spans="15:35" x14ac:dyDescent="0.3">
      <c r="O8821" s="82"/>
      <c r="P8821" s="2">
        <v>141153743072230</v>
      </c>
      <c r="Q8821" s="1">
        <v>85893266438925.563</v>
      </c>
      <c r="R8821" s="3">
        <v>2.0208203239677235E+25</v>
      </c>
      <c r="T8821" s="2">
        <v>4.4085000000000001</v>
      </c>
      <c r="U8821" s="2">
        <v>4.4085000000000001</v>
      </c>
      <c r="V8821" s="3">
        <v>7356673279444227</v>
      </c>
      <c r="AF8821" s="82"/>
      <c r="AG8821" s="2">
        <v>23326565955</v>
      </c>
      <c r="AH8821" s="1">
        <v>23392101955</v>
      </c>
      <c r="AI8821" s="49">
        <v>4357807825435780</v>
      </c>
    </row>
    <row r="8822" spans="15:35" x14ac:dyDescent="0.3">
      <c r="O8822" s="82"/>
      <c r="P8822" s="2">
        <v>141154119423280</v>
      </c>
      <c r="Q8822" s="1">
        <v>85893268320710.563</v>
      </c>
      <c r="R8822" s="3">
        <v>2.0211397421400898E+25</v>
      </c>
      <c r="T8822" s="2">
        <v>4.4089999999999998</v>
      </c>
      <c r="U8822" s="2">
        <v>4.4089999999999998</v>
      </c>
      <c r="V8822" s="3">
        <v>7356673279444227</v>
      </c>
      <c r="AF8822" s="82"/>
      <c r="AG8822" s="2">
        <v>23326610055</v>
      </c>
      <c r="AH8822" s="1">
        <v>23392146055</v>
      </c>
      <c r="AI8822" s="49">
        <v>4359264372127230</v>
      </c>
    </row>
    <row r="8823" spans="15:35" x14ac:dyDescent="0.3">
      <c r="O8823" s="82"/>
      <c r="P8823" s="2">
        <v>141154495794330</v>
      </c>
      <c r="Q8823" s="1">
        <v>85893270202595.563</v>
      </c>
      <c r="R8823" s="3">
        <v>2.0214591939670618E+25</v>
      </c>
      <c r="T8823" s="2">
        <v>4.4095000000000004</v>
      </c>
      <c r="U8823" s="2">
        <v>4.4095000000000004</v>
      </c>
      <c r="V8823" s="3">
        <v>7356673279444227</v>
      </c>
      <c r="AF8823" s="82"/>
      <c r="AG8823" s="2">
        <v>23326654155</v>
      </c>
      <c r="AH8823" s="1">
        <v>23392190155</v>
      </c>
      <c r="AI8823" s="49">
        <v>4360721243230740</v>
      </c>
    </row>
    <row r="8824" spans="15:35" x14ac:dyDescent="0.3">
      <c r="O8824" s="82"/>
      <c r="P8824" s="2">
        <v>141154872185380</v>
      </c>
      <c r="Q8824" s="1">
        <v>85893272084580.563</v>
      </c>
      <c r="R8824" s="3">
        <v>2.0217786794504125E+25</v>
      </c>
      <c r="T8824" s="2">
        <v>4.41</v>
      </c>
      <c r="U8824" s="2">
        <v>4.41</v>
      </c>
      <c r="V8824" s="3">
        <v>7356673279444227</v>
      </c>
      <c r="AF8824" s="82"/>
      <c r="AG8824" s="2">
        <v>23326698255</v>
      </c>
      <c r="AH8824" s="1">
        <v>23392234255</v>
      </c>
      <c r="AI8824" s="49">
        <v>4362178438782430</v>
      </c>
    </row>
    <row r="8825" spans="15:35" x14ac:dyDescent="0.3">
      <c r="O8825" s="82"/>
      <c r="P8825" s="2">
        <v>141155248596430</v>
      </c>
      <c r="Q8825" s="1">
        <v>85893273966665.563</v>
      </c>
      <c r="R8825" s="3">
        <v>2.0220981985919152E+25</v>
      </c>
      <c r="T8825" s="2">
        <v>4.4104999999999999</v>
      </c>
      <c r="U8825" s="2">
        <v>4.4104999999999999</v>
      </c>
      <c r="V8825" s="3">
        <v>7356673279444227</v>
      </c>
      <c r="AF8825" s="82"/>
      <c r="AG8825" s="2">
        <v>23326742365</v>
      </c>
      <c r="AH8825" s="1">
        <v>23392278365</v>
      </c>
      <c r="AI8825" s="49">
        <v>4363635958818410</v>
      </c>
    </row>
    <row r="8826" spans="15:35" x14ac:dyDescent="0.3">
      <c r="O8826" s="82"/>
      <c r="P8826" s="2">
        <v>141155625027480</v>
      </c>
      <c r="Q8826" s="1">
        <v>85893275848850.563</v>
      </c>
      <c r="R8826" s="3">
        <v>2.0224177513933411E+25</v>
      </c>
      <c r="T8826" s="2">
        <v>4.4109999999999996</v>
      </c>
      <c r="U8826" s="2">
        <v>4.4109999999999996</v>
      </c>
      <c r="V8826" s="3">
        <v>7356673279444227</v>
      </c>
      <c r="AF8826" s="82"/>
      <c r="AG8826" s="2">
        <v>23326786515</v>
      </c>
      <c r="AH8826" s="1">
        <v>23392322515</v>
      </c>
      <c r="AI8826" s="49">
        <v>4365093803374790</v>
      </c>
    </row>
    <row r="8827" spans="15:35" x14ac:dyDescent="0.3">
      <c r="O8827" s="82"/>
      <c r="P8827" s="2">
        <v>141156001478530</v>
      </c>
      <c r="Q8827" s="1">
        <v>85893277731135.563</v>
      </c>
      <c r="R8827" s="3">
        <v>2.022737337856465E+25</v>
      </c>
      <c r="T8827" s="2">
        <v>4.4115000000000002</v>
      </c>
      <c r="U8827" s="2">
        <v>4.4115000000000002</v>
      </c>
      <c r="V8827" s="3">
        <v>7356673279444227</v>
      </c>
      <c r="AF8827" s="82"/>
      <c r="AG8827" s="2">
        <v>23326830665</v>
      </c>
      <c r="AH8827" s="1">
        <v>23392366665</v>
      </c>
      <c r="AI8827" s="49">
        <v>4366551972487680</v>
      </c>
    </row>
    <row r="8828" spans="15:35" x14ac:dyDescent="0.3">
      <c r="O8828" s="82"/>
      <c r="P8828" s="2">
        <v>141156377949580</v>
      </c>
      <c r="Q8828" s="1">
        <v>85893279613520.563</v>
      </c>
      <c r="R8828" s="3">
        <v>2.0230569579830577E+25</v>
      </c>
      <c r="T8828" s="2">
        <v>4.4119999999999999</v>
      </c>
      <c r="U8828" s="2">
        <v>4.4119999999999999</v>
      </c>
      <c r="V8828" s="3">
        <v>7356673279444227</v>
      </c>
      <c r="AF8828" s="82"/>
      <c r="AG8828" s="2">
        <v>23326874815</v>
      </c>
      <c r="AH8828" s="1">
        <v>23392410815</v>
      </c>
      <c r="AI8828" s="49">
        <v>4368010466193190</v>
      </c>
    </row>
    <row r="8829" spans="15:35" x14ac:dyDescent="0.3">
      <c r="O8829" s="82"/>
      <c r="P8829" s="2">
        <v>141156754440630</v>
      </c>
      <c r="Q8829" s="1">
        <v>85893281496005.563</v>
      </c>
      <c r="R8829" s="3">
        <v>2.0233766117748929E+25</v>
      </c>
      <c r="T8829" s="2">
        <v>4.4124999999999996</v>
      </c>
      <c r="U8829" s="2">
        <v>4.4124999999999996</v>
      </c>
      <c r="V8829" s="3">
        <v>7356673279444227</v>
      </c>
      <c r="AF8829" s="82"/>
      <c r="AG8829" s="2">
        <v>23326918965</v>
      </c>
      <c r="AH8829" s="1">
        <v>23392454965</v>
      </c>
      <c r="AI8829" s="49">
        <v>4369469284527430</v>
      </c>
    </row>
    <row r="8830" spans="15:35" x14ac:dyDescent="0.3">
      <c r="O8830" s="82"/>
      <c r="P8830" s="2">
        <v>141157130951680</v>
      </c>
      <c r="Q8830" s="1">
        <v>85893283378590.563</v>
      </c>
      <c r="R8830" s="3">
        <v>2.0236962992337428E+25</v>
      </c>
      <c r="T8830" s="2">
        <v>4.4130000000000003</v>
      </c>
      <c r="U8830" s="2">
        <v>4.4130000000000003</v>
      </c>
      <c r="V8830" s="3">
        <v>7356673279444227</v>
      </c>
      <c r="AF8830" s="82"/>
      <c r="AG8830" s="2">
        <v>23326963115</v>
      </c>
      <c r="AH8830" s="1">
        <v>23392499115</v>
      </c>
      <c r="AI8830" s="49">
        <v>4370928427526520</v>
      </c>
    </row>
    <row r="8831" spans="15:35" x14ac:dyDescent="0.3">
      <c r="O8831" s="82"/>
      <c r="P8831" s="2">
        <v>141157507482730</v>
      </c>
      <c r="Q8831" s="1">
        <v>85893285261275.563</v>
      </c>
      <c r="R8831" s="3">
        <v>2.0240160203613813E+25</v>
      </c>
      <c r="T8831" s="2">
        <v>4.4135</v>
      </c>
      <c r="U8831" s="2">
        <v>4.4135</v>
      </c>
      <c r="V8831" s="3">
        <v>7356673279444227</v>
      </c>
      <c r="AF8831" s="82"/>
      <c r="AG8831" s="2">
        <v>23327007265</v>
      </c>
      <c r="AH8831" s="1">
        <v>23392543265</v>
      </c>
      <c r="AI8831" s="49">
        <v>4372387895226560</v>
      </c>
    </row>
    <row r="8832" spans="15:35" x14ac:dyDescent="0.3">
      <c r="O8832" s="82"/>
      <c r="P8832" s="2">
        <v>141157884033780</v>
      </c>
      <c r="Q8832" s="1">
        <v>85893287144060.563</v>
      </c>
      <c r="R8832" s="3">
        <v>2.0243357751595795E+25</v>
      </c>
      <c r="T8832" s="2">
        <v>4.4139999999999997</v>
      </c>
      <c r="U8832" s="2">
        <v>4.4139999999999997</v>
      </c>
      <c r="V8832" s="3">
        <v>7356673279444227</v>
      </c>
      <c r="AF8832" s="82"/>
      <c r="AG8832" s="2">
        <v>23327051415</v>
      </c>
      <c r="AH8832" s="1">
        <v>23392587415</v>
      </c>
      <c r="AI8832" s="49">
        <v>4373847687663670</v>
      </c>
    </row>
    <row r="8833" spans="15:35" x14ac:dyDescent="0.3">
      <c r="O8833" s="82"/>
      <c r="P8833" s="2">
        <v>141158260604830</v>
      </c>
      <c r="Q8833" s="1">
        <v>85893289026945.563</v>
      </c>
      <c r="R8833" s="3">
        <v>2.0246555636301113E+25</v>
      </c>
      <c r="T8833" s="2">
        <v>4.4145000000000003</v>
      </c>
      <c r="U8833" s="2">
        <v>4.4145000000000003</v>
      </c>
      <c r="V8833" s="3">
        <v>7356673279444227</v>
      </c>
      <c r="AF8833" s="82"/>
      <c r="AG8833" s="2">
        <v>23327095565</v>
      </c>
      <c r="AH8833" s="1">
        <v>23392631565</v>
      </c>
      <c r="AI8833" s="49">
        <v>4375307804873950</v>
      </c>
    </row>
    <row r="8834" spans="15:35" x14ac:dyDescent="0.3">
      <c r="O8834" s="82"/>
      <c r="P8834" s="2">
        <v>141158637195880</v>
      </c>
      <c r="Q8834" s="1">
        <v>85893290909930.563</v>
      </c>
      <c r="R8834" s="3">
        <v>2.0249753857747487E+25</v>
      </c>
      <c r="T8834" s="2">
        <v>4.415</v>
      </c>
      <c r="U8834" s="2">
        <v>4.415</v>
      </c>
      <c r="V8834" s="3">
        <v>7356673279444227</v>
      </c>
      <c r="AF8834" s="82"/>
      <c r="AG8834" s="2">
        <v>23327139715</v>
      </c>
      <c r="AH8834" s="1">
        <v>23392675715</v>
      </c>
      <c r="AI8834" s="49">
        <v>4376768246893530</v>
      </c>
    </row>
    <row r="8835" spans="15:35" x14ac:dyDescent="0.3">
      <c r="O8835" s="82"/>
      <c r="P8835" s="2">
        <v>141159013806930</v>
      </c>
      <c r="Q8835" s="1">
        <v>85893292793015.563</v>
      </c>
      <c r="R8835" s="3">
        <v>2.0252952415952652E+25</v>
      </c>
      <c r="T8835" s="2">
        <v>4.4154999999999998</v>
      </c>
      <c r="U8835" s="2">
        <v>4.4154999999999998</v>
      </c>
      <c r="V8835" s="3">
        <v>7356673279444227</v>
      </c>
      <c r="AF8835" s="82"/>
      <c r="AG8835" s="2">
        <v>23327183875</v>
      </c>
      <c r="AH8835" s="1">
        <v>23392719875</v>
      </c>
      <c r="AI8835" s="49">
        <v>4378229013758500</v>
      </c>
    </row>
    <row r="8836" spans="15:35" x14ac:dyDescent="0.3">
      <c r="O8836" s="82"/>
      <c r="P8836" s="2">
        <v>141159390437980</v>
      </c>
      <c r="Q8836" s="1">
        <v>85893294676200.563</v>
      </c>
      <c r="R8836" s="3">
        <v>2.0256151310934334E+25</v>
      </c>
      <c r="T8836" s="2">
        <v>4.4160000000000004</v>
      </c>
      <c r="U8836" s="2">
        <v>4.4160000000000004</v>
      </c>
      <c r="V8836" s="3">
        <v>7356673279444227</v>
      </c>
      <c r="AF8836" s="82"/>
      <c r="AG8836" s="2">
        <v>23327228075</v>
      </c>
      <c r="AH8836" s="1">
        <v>23392764075</v>
      </c>
      <c r="AI8836" s="49">
        <v>4379690105504990</v>
      </c>
    </row>
    <row r="8837" spans="15:35" x14ac:dyDescent="0.3">
      <c r="O8837" s="82"/>
      <c r="P8837" s="2">
        <v>141159767089030</v>
      </c>
      <c r="Q8837" s="1">
        <v>85893296559485.563</v>
      </c>
      <c r="R8837" s="3">
        <v>2.0259350542710252E+25</v>
      </c>
      <c r="T8837" s="2">
        <v>4.4165000000000001</v>
      </c>
      <c r="U8837" s="2">
        <v>4.4165000000000001</v>
      </c>
      <c r="V8837" s="3">
        <v>7356673279444227</v>
      </c>
      <c r="AF8837" s="82"/>
      <c r="AG8837" s="2">
        <v>23327272275</v>
      </c>
      <c r="AH8837" s="1">
        <v>23392808275</v>
      </c>
      <c r="AI8837" s="49">
        <v>4381151522169100</v>
      </c>
    </row>
    <row r="8838" spans="15:35" x14ac:dyDescent="0.3">
      <c r="O8838" s="82"/>
      <c r="P8838" s="2">
        <v>141160143760080</v>
      </c>
      <c r="Q8838" s="1">
        <v>85893298442870.563</v>
      </c>
      <c r="R8838" s="3">
        <v>2.0262550111298142E+25</v>
      </c>
      <c r="T8838" s="2">
        <v>4.4169999999999998</v>
      </c>
      <c r="U8838" s="2">
        <v>4.4169999999999998</v>
      </c>
      <c r="V8838" s="3">
        <v>7356673279444227</v>
      </c>
      <c r="AF8838" s="82"/>
      <c r="AG8838" s="2">
        <v>23327316475</v>
      </c>
      <c r="AH8838" s="1">
        <v>23392852475</v>
      </c>
      <c r="AI8838" s="49">
        <v>4382613263786940</v>
      </c>
    </row>
    <row r="8839" spans="15:35" x14ac:dyDescent="0.3">
      <c r="O8839" s="82"/>
      <c r="P8839" s="2">
        <v>141160520451130</v>
      </c>
      <c r="Q8839" s="1">
        <v>85893300326355.563</v>
      </c>
      <c r="R8839" s="3">
        <v>2.0265750016715723E+25</v>
      </c>
      <c r="T8839" s="2">
        <v>4.4175000000000004</v>
      </c>
      <c r="U8839" s="2">
        <v>4.4175000000000004</v>
      </c>
      <c r="V8839" s="3">
        <v>7356673279444227</v>
      </c>
      <c r="AF8839" s="82"/>
      <c r="AG8839" s="2">
        <v>23327360675</v>
      </c>
      <c r="AH8839" s="1">
        <v>23392896675</v>
      </c>
      <c r="AI8839" s="49">
        <v>4384075330394630</v>
      </c>
    </row>
    <row r="8840" spans="15:35" x14ac:dyDescent="0.3">
      <c r="O8840" s="82"/>
      <c r="P8840" s="2">
        <v>141160897162180</v>
      </c>
      <c r="Q8840" s="1">
        <v>85893302209940.563</v>
      </c>
      <c r="R8840" s="3">
        <v>2.0268950258980735E+25</v>
      </c>
      <c r="T8840" s="2">
        <v>4.4180000000000001</v>
      </c>
      <c r="U8840" s="2">
        <v>4.4180000000000001</v>
      </c>
      <c r="V8840" s="3">
        <v>7356673279444227</v>
      </c>
      <c r="AF8840" s="82"/>
      <c r="AG8840" s="2">
        <v>23327404875</v>
      </c>
      <c r="AH8840" s="1">
        <v>23392940875</v>
      </c>
      <c r="AI8840" s="49">
        <v>4385537722028270</v>
      </c>
    </row>
    <row r="8841" spans="15:35" x14ac:dyDescent="0.3">
      <c r="O8841" s="82"/>
      <c r="P8841" s="2">
        <v>141161273893230</v>
      </c>
      <c r="Q8841" s="1">
        <v>85893304093625.563</v>
      </c>
      <c r="R8841" s="3">
        <v>2.0272150838110898E+25</v>
      </c>
      <c r="T8841" s="2">
        <v>4.4184999999999999</v>
      </c>
      <c r="U8841" s="2">
        <v>4.4184999999999999</v>
      </c>
      <c r="V8841" s="3">
        <v>7356673279444227</v>
      </c>
      <c r="AF8841" s="82"/>
      <c r="AG8841" s="2">
        <v>23327449075</v>
      </c>
      <c r="AH8841" s="1">
        <v>23392985075</v>
      </c>
      <c r="AI8841" s="49">
        <v>4387000438723980</v>
      </c>
    </row>
    <row r="8842" spans="15:35" x14ac:dyDescent="0.3">
      <c r="O8842" s="82"/>
      <c r="P8842" s="2">
        <v>141161650644280</v>
      </c>
      <c r="Q8842" s="1">
        <v>85893305977410.563</v>
      </c>
      <c r="R8842" s="3">
        <v>2.0275351754123938E+25</v>
      </c>
      <c r="T8842" s="2">
        <v>4.4189999999999996</v>
      </c>
      <c r="U8842" s="2">
        <v>4.4189999999999996</v>
      </c>
      <c r="V8842" s="3">
        <v>7356673279444227</v>
      </c>
      <c r="AF8842" s="82"/>
      <c r="AG8842" s="2">
        <v>23327493275</v>
      </c>
      <c r="AH8842" s="1">
        <v>23393029275</v>
      </c>
      <c r="AI8842" s="49">
        <v>4388463480517870</v>
      </c>
    </row>
    <row r="8843" spans="15:35" x14ac:dyDescent="0.3">
      <c r="O8843" s="82"/>
      <c r="P8843" s="2">
        <v>141162027415330</v>
      </c>
      <c r="Q8843" s="1">
        <v>85893307861295.563</v>
      </c>
      <c r="R8843" s="3">
        <v>2.0278553007037579E+25</v>
      </c>
      <c r="T8843" s="2">
        <v>4.4195000000000002</v>
      </c>
      <c r="U8843" s="2">
        <v>4.4195000000000002</v>
      </c>
      <c r="V8843" s="3">
        <v>7356673279444227</v>
      </c>
      <c r="AF8843" s="82"/>
      <c r="AG8843" s="2">
        <v>23327537475</v>
      </c>
      <c r="AH8843" s="1">
        <v>23393073475</v>
      </c>
      <c r="AI8843" s="49">
        <v>4389926847446050</v>
      </c>
    </row>
    <row r="8844" spans="15:35" x14ac:dyDescent="0.3">
      <c r="O8844" s="82"/>
      <c r="P8844" s="2">
        <v>141162404206380</v>
      </c>
      <c r="Q8844" s="1">
        <v>85893309745280.563</v>
      </c>
      <c r="R8844" s="3">
        <v>2.0281754596869557E+25</v>
      </c>
      <c r="T8844" s="2">
        <v>4.42</v>
      </c>
      <c r="U8844" s="2">
        <v>4.42</v>
      </c>
      <c r="V8844" s="3">
        <v>7356673279444227</v>
      </c>
      <c r="AF8844" s="82"/>
      <c r="AG8844" s="2">
        <v>23327581675</v>
      </c>
      <c r="AH8844" s="1">
        <v>23393117675</v>
      </c>
      <c r="AI8844" s="49">
        <v>4391390539544630</v>
      </c>
    </row>
    <row r="8845" spans="15:35" x14ac:dyDescent="0.3">
      <c r="O8845" s="82"/>
      <c r="P8845" s="2">
        <v>141162781017430</v>
      </c>
      <c r="Q8845" s="1">
        <v>85893311629365.563</v>
      </c>
      <c r="R8845" s="3">
        <v>2.0284956523637595E+25</v>
      </c>
      <c r="T8845" s="2">
        <v>4.4204999999999997</v>
      </c>
      <c r="U8845" s="2">
        <v>4.4204999999999997</v>
      </c>
      <c r="V8845" s="3">
        <v>7356673279444227</v>
      </c>
      <c r="AF8845" s="82"/>
      <c r="AG8845" s="2">
        <v>23327625885</v>
      </c>
      <c r="AH8845" s="1">
        <v>23393161885</v>
      </c>
      <c r="AI8845" s="49">
        <v>4392854556849720</v>
      </c>
    </row>
    <row r="8846" spans="15:35" x14ac:dyDescent="0.3">
      <c r="O8846" s="82"/>
      <c r="P8846" s="2">
        <v>141163157848480</v>
      </c>
      <c r="Q8846" s="1">
        <v>85893313513550.563</v>
      </c>
      <c r="R8846" s="3">
        <v>2.028815878735942E+25</v>
      </c>
      <c r="T8846" s="2">
        <v>4.4210000000000003</v>
      </c>
      <c r="U8846" s="2">
        <v>4.4210000000000003</v>
      </c>
      <c r="V8846" s="3">
        <v>7356673279444227</v>
      </c>
      <c r="AF8846" s="82"/>
      <c r="AG8846" s="2">
        <v>23327670135</v>
      </c>
      <c r="AH8846" s="1">
        <v>23393206135</v>
      </c>
      <c r="AI8846" s="49">
        <v>4394318899397430</v>
      </c>
    </row>
    <row r="8847" spans="15:35" x14ac:dyDescent="0.3">
      <c r="O8847" s="82"/>
      <c r="P8847" s="2">
        <v>141163534699530</v>
      </c>
      <c r="Q8847" s="1">
        <v>85893315397835.563</v>
      </c>
      <c r="R8847" s="3">
        <v>2.0291361388052762E+25</v>
      </c>
      <c r="T8847" s="2">
        <v>4.4215</v>
      </c>
      <c r="U8847" s="2">
        <v>4.4215</v>
      </c>
      <c r="V8847" s="3">
        <v>7356673279444227</v>
      </c>
      <c r="AF8847" s="82"/>
      <c r="AG8847" s="2">
        <v>23327714385</v>
      </c>
      <c r="AH8847" s="1">
        <v>23393250385</v>
      </c>
      <c r="AI8847" s="49">
        <v>4395783567223880</v>
      </c>
    </row>
    <row r="8848" spans="15:35" x14ac:dyDescent="0.3">
      <c r="O8848" s="82"/>
      <c r="P8848" s="2">
        <v>141163911570580</v>
      </c>
      <c r="Q8848" s="1">
        <v>85893317282220.563</v>
      </c>
      <c r="R8848" s="3">
        <v>2.0294564325735345E+25</v>
      </c>
      <c r="T8848" s="2">
        <v>4.4219999999999997</v>
      </c>
      <c r="U8848" s="2">
        <v>4.4219999999999997</v>
      </c>
      <c r="V8848" s="3">
        <v>7356673279444227</v>
      </c>
      <c r="AF8848" s="82"/>
      <c r="AG8848" s="2">
        <v>23327758635</v>
      </c>
      <c r="AH8848" s="1">
        <v>23393294635</v>
      </c>
      <c r="AI8848" s="49">
        <v>4397248560365170</v>
      </c>
    </row>
    <row r="8849" spans="15:35" x14ac:dyDescent="0.3">
      <c r="O8849" s="82"/>
      <c r="P8849" s="2">
        <v>141164288461630</v>
      </c>
      <c r="Q8849" s="1">
        <v>85893319166705.563</v>
      </c>
      <c r="R8849" s="3">
        <v>2.0297767600424894E+25</v>
      </c>
      <c r="T8849" s="2">
        <v>4.4225000000000003</v>
      </c>
      <c r="U8849" s="2">
        <v>4.4225000000000003</v>
      </c>
      <c r="V8849" s="3">
        <v>7356673279444227</v>
      </c>
      <c r="AF8849" s="82"/>
      <c r="AG8849" s="2">
        <v>23327802885</v>
      </c>
      <c r="AH8849" s="1">
        <v>23393338885</v>
      </c>
      <c r="AI8849" s="49">
        <v>4398713878857420</v>
      </c>
    </row>
    <row r="8850" spans="15:35" x14ac:dyDescent="0.3">
      <c r="O8850" s="82"/>
      <c r="P8850" s="2">
        <v>141164665372680</v>
      </c>
      <c r="Q8850" s="1">
        <v>85893321051290.563</v>
      </c>
      <c r="R8850" s="3">
        <v>2.0300971212139145E+25</v>
      </c>
      <c r="T8850" s="2">
        <v>4.423</v>
      </c>
      <c r="U8850" s="2">
        <v>4.423</v>
      </c>
      <c r="V8850" s="3">
        <v>7356673279444227</v>
      </c>
      <c r="AF8850" s="82"/>
      <c r="AG8850" s="2">
        <v>23327847135</v>
      </c>
      <c r="AH8850" s="1">
        <v>23393383135</v>
      </c>
      <c r="AI8850" s="49">
        <v>4400179522736740</v>
      </c>
    </row>
    <row r="8851" spans="15:35" x14ac:dyDescent="0.3">
      <c r="O8851" s="82"/>
      <c r="P8851" s="2">
        <v>141165042303730</v>
      </c>
      <c r="Q8851" s="1">
        <v>85893322935975.563</v>
      </c>
      <c r="R8851" s="3">
        <v>2.0304175160895817E+25</v>
      </c>
      <c r="T8851" s="2">
        <v>4.4234999999999998</v>
      </c>
      <c r="U8851" s="2">
        <v>4.4234999999999998</v>
      </c>
      <c r="V8851" s="3">
        <v>7356673279444227</v>
      </c>
      <c r="AF8851" s="82"/>
      <c r="AG8851" s="2">
        <v>23327891385</v>
      </c>
      <c r="AH8851" s="1">
        <v>23393427385</v>
      </c>
      <c r="AI8851" s="49">
        <v>4401645492039240</v>
      </c>
    </row>
    <row r="8852" spans="15:35" x14ac:dyDescent="0.3">
      <c r="O8852" s="82"/>
      <c r="P8852" s="2">
        <v>141165419254780</v>
      </c>
      <c r="Q8852" s="1">
        <v>85893324820760.563</v>
      </c>
      <c r="R8852" s="3">
        <v>2.0307379446712645E+25</v>
      </c>
      <c r="T8852" s="2">
        <v>4.4240000000000004</v>
      </c>
      <c r="U8852" s="2">
        <v>4.4240000000000004</v>
      </c>
      <c r="V8852" s="3">
        <v>7356673279444227</v>
      </c>
      <c r="AF8852" s="82"/>
      <c r="AG8852" s="2">
        <v>23327935635</v>
      </c>
      <c r="AH8852" s="1">
        <v>23393471635</v>
      </c>
      <c r="AI8852" s="49">
        <v>4403111786801020</v>
      </c>
    </row>
    <row r="8853" spans="15:35" x14ac:dyDescent="0.3">
      <c r="O8853" s="82"/>
      <c r="P8853" s="2">
        <v>141165796225830</v>
      </c>
      <c r="Q8853" s="1">
        <v>85893326705645.563</v>
      </c>
      <c r="R8853" s="3">
        <v>2.0310584069607345E+25</v>
      </c>
      <c r="T8853" s="2">
        <v>4.4245000000000001</v>
      </c>
      <c r="U8853" s="2">
        <v>4.4245000000000001</v>
      </c>
      <c r="V8853" s="3">
        <v>7356673279444227</v>
      </c>
      <c r="AF8853" s="82"/>
      <c r="AG8853" s="2">
        <v>23327979885</v>
      </c>
      <c r="AH8853" s="1">
        <v>23393515885</v>
      </c>
      <c r="AI8853" s="49">
        <v>4404578407058210</v>
      </c>
    </row>
    <row r="8854" spans="15:35" x14ac:dyDescent="0.3">
      <c r="O8854" s="82"/>
      <c r="P8854" s="2">
        <v>141166173216880</v>
      </c>
      <c r="Q8854" s="1">
        <v>85893328590630.563</v>
      </c>
      <c r="R8854" s="3">
        <v>2.0313789029597656E+25</v>
      </c>
      <c r="T8854" s="2">
        <v>4.4249999999999998</v>
      </c>
      <c r="U8854" s="2">
        <v>4.4249999999999998</v>
      </c>
      <c r="V8854" s="3">
        <v>7356673279444227</v>
      </c>
      <c r="AF8854" s="82"/>
      <c r="AG8854" s="2">
        <v>23328024135</v>
      </c>
      <c r="AH8854" s="1">
        <v>23393560135</v>
      </c>
      <c r="AI8854" s="49">
        <v>4406045352846910</v>
      </c>
    </row>
    <row r="8855" spans="15:35" x14ac:dyDescent="0.3">
      <c r="O8855" s="82"/>
      <c r="P8855" s="2">
        <v>141166550227930</v>
      </c>
      <c r="Q8855" s="1">
        <v>85893330475715.563</v>
      </c>
      <c r="R8855" s="3">
        <v>2.0316994326701299E+25</v>
      </c>
      <c r="T8855" s="2">
        <v>4.4255000000000004</v>
      </c>
      <c r="U8855" s="2">
        <v>4.4255000000000004</v>
      </c>
      <c r="V8855" s="3">
        <v>7356673279444227</v>
      </c>
      <c r="AF8855" s="82"/>
      <c r="AG8855" s="2">
        <v>23328068395</v>
      </c>
      <c r="AH8855" s="1">
        <v>23393604395</v>
      </c>
      <c r="AI8855" s="49">
        <v>4407512624203240</v>
      </c>
    </row>
    <row r="8856" spans="15:35" x14ac:dyDescent="0.3">
      <c r="O8856" s="82"/>
      <c r="P8856" s="2">
        <v>141166927258980</v>
      </c>
      <c r="Q8856" s="1">
        <v>85893332360900.563</v>
      </c>
      <c r="R8856" s="3">
        <v>2.0320199960936007E+25</v>
      </c>
      <c r="T8856" s="2">
        <v>4.4260000000000002</v>
      </c>
      <c r="U8856" s="2">
        <v>4.4260000000000002</v>
      </c>
      <c r="V8856" s="3">
        <v>7356673279444227</v>
      </c>
      <c r="AF8856" s="82"/>
      <c r="AG8856" s="2">
        <v>23328112695</v>
      </c>
      <c r="AH8856" s="1">
        <v>23393648695</v>
      </c>
      <c r="AI8856" s="49">
        <v>4408980221163300</v>
      </c>
    </row>
    <row r="8857" spans="15:35" x14ac:dyDescent="0.3">
      <c r="O8857" s="82"/>
      <c r="P8857" s="2">
        <v>141167304310030</v>
      </c>
      <c r="Q8857" s="1">
        <v>85893334246185.563</v>
      </c>
      <c r="R8857" s="3">
        <v>2.0323405932319493E+25</v>
      </c>
      <c r="T8857" s="2">
        <v>4.4264999999999999</v>
      </c>
      <c r="U8857" s="2">
        <v>4.4264999999999999</v>
      </c>
      <c r="V8857" s="3">
        <v>7356673279444227</v>
      </c>
      <c r="AF8857" s="82"/>
      <c r="AG8857" s="2">
        <v>23328156995</v>
      </c>
      <c r="AH8857" s="1">
        <v>23393692995</v>
      </c>
      <c r="AI8857" s="49">
        <v>4410448143763200</v>
      </c>
    </row>
    <row r="8858" spans="15:35" x14ac:dyDescent="0.3">
      <c r="O8858" s="82"/>
      <c r="P8858" s="2">
        <v>141167681381080</v>
      </c>
      <c r="Q8858" s="1">
        <v>85893336131570.563</v>
      </c>
      <c r="R8858" s="3">
        <v>2.0326612240869504E+25</v>
      </c>
      <c r="T8858" s="2">
        <v>4.4269999999999996</v>
      </c>
      <c r="U8858" s="2">
        <v>4.4269999999999996</v>
      </c>
      <c r="V8858" s="3">
        <v>7356673279444227</v>
      </c>
      <c r="AF8858" s="82"/>
      <c r="AG8858" s="2">
        <v>23328201295</v>
      </c>
      <c r="AH8858" s="1">
        <v>23393737295</v>
      </c>
      <c r="AI8858" s="49">
        <v>4411916392039070</v>
      </c>
    </row>
    <row r="8859" spans="15:35" x14ac:dyDescent="0.3">
      <c r="O8859" s="82"/>
      <c r="P8859" s="2">
        <v>141168058472130</v>
      </c>
      <c r="Q8859" s="1">
        <v>85893338017055.563</v>
      </c>
      <c r="R8859" s="3">
        <v>2.0329818886603753E+25</v>
      </c>
      <c r="T8859" s="2">
        <v>4.4275000000000002</v>
      </c>
      <c r="U8859" s="2">
        <v>4.4275000000000002</v>
      </c>
      <c r="V8859" s="3">
        <v>7356673279444227</v>
      </c>
      <c r="AF8859" s="82"/>
      <c r="AG8859" s="2">
        <v>23328245595</v>
      </c>
      <c r="AH8859" s="1">
        <v>23393781595</v>
      </c>
      <c r="AI8859" s="49">
        <v>4413384966027000</v>
      </c>
    </row>
    <row r="8860" spans="15:35" x14ac:dyDescent="0.3">
      <c r="O8860" s="82"/>
      <c r="P8860" s="2">
        <v>141168435583180</v>
      </c>
      <c r="Q8860" s="1">
        <v>85893339902640.563</v>
      </c>
      <c r="R8860" s="3">
        <v>2.0333025869539973E+25</v>
      </c>
      <c r="T8860" s="2">
        <v>4.4279999999999999</v>
      </c>
      <c r="U8860" s="2">
        <v>4.4279999999999999</v>
      </c>
      <c r="V8860" s="3">
        <v>7356673279444227</v>
      </c>
      <c r="AF8860" s="82"/>
      <c r="AG8860" s="2">
        <v>23328289895</v>
      </c>
      <c r="AH8860" s="1">
        <v>23393825895</v>
      </c>
      <c r="AI8860" s="49">
        <v>4414853865763110</v>
      </c>
    </row>
    <row r="8861" spans="15:35" x14ac:dyDescent="0.3">
      <c r="O8861" s="82"/>
      <c r="P8861" s="2">
        <v>141168812714230</v>
      </c>
      <c r="Q8861" s="1">
        <v>85893341788325.563</v>
      </c>
      <c r="R8861" s="3">
        <v>2.0336233189695889E+25</v>
      </c>
      <c r="T8861" s="2">
        <v>4.4284999999999997</v>
      </c>
      <c r="U8861" s="2">
        <v>4.4284999999999997</v>
      </c>
      <c r="V8861" s="3">
        <v>7356673279444227</v>
      </c>
      <c r="AF8861" s="82"/>
      <c r="AG8861" s="2">
        <v>23328334195</v>
      </c>
      <c r="AH8861" s="1">
        <v>23393870195</v>
      </c>
      <c r="AI8861" s="49">
        <v>4416323091283510</v>
      </c>
    </row>
    <row r="8862" spans="15:35" x14ac:dyDescent="0.3">
      <c r="O8862" s="82"/>
      <c r="P8862" s="2">
        <v>141169189865280</v>
      </c>
      <c r="Q8862" s="1">
        <v>85893343674110.563</v>
      </c>
      <c r="R8862" s="3">
        <v>2.0339440847089235E+25</v>
      </c>
      <c r="T8862" s="2">
        <v>4.4290000000000003</v>
      </c>
      <c r="U8862" s="2">
        <v>4.4290000000000003</v>
      </c>
      <c r="V8862" s="3">
        <v>7356673279444227</v>
      </c>
      <c r="AF8862" s="82"/>
      <c r="AG8862" s="2">
        <v>23328378495</v>
      </c>
      <c r="AH8862" s="1">
        <v>23393914495</v>
      </c>
      <c r="AI8862" s="49">
        <v>4417792642624320</v>
      </c>
    </row>
    <row r="8863" spans="15:35" x14ac:dyDescent="0.3">
      <c r="O8863" s="82"/>
      <c r="P8863" s="2">
        <v>141169567036330</v>
      </c>
      <c r="Q8863" s="1">
        <v>85893345559995.563</v>
      </c>
      <c r="R8863" s="3">
        <v>2.0342648841737729E+25</v>
      </c>
      <c r="T8863" s="2">
        <v>4.4295</v>
      </c>
      <c r="U8863" s="2">
        <v>4.4295</v>
      </c>
      <c r="V8863" s="3">
        <v>7356673279444227</v>
      </c>
      <c r="AF8863" s="82"/>
      <c r="AG8863" s="2">
        <v>23328422795</v>
      </c>
      <c r="AH8863" s="1">
        <v>23393958795</v>
      </c>
      <c r="AI8863" s="49">
        <v>4419262519821630</v>
      </c>
    </row>
    <row r="8864" spans="15:35" x14ac:dyDescent="0.3">
      <c r="O8864" s="82"/>
      <c r="P8864" s="2">
        <v>141169944227380</v>
      </c>
      <c r="Q8864" s="1">
        <v>85893347445980.563</v>
      </c>
      <c r="R8864" s="3">
        <v>2.03458571736591E+25</v>
      </c>
      <c r="T8864" s="2">
        <v>4.43</v>
      </c>
      <c r="U8864" s="2">
        <v>4.43</v>
      </c>
      <c r="V8864" s="3">
        <v>7356673279444227</v>
      </c>
      <c r="AF8864" s="82"/>
      <c r="AG8864" s="2">
        <v>23328467095</v>
      </c>
      <c r="AH8864" s="1">
        <v>23394003095</v>
      </c>
      <c r="AI8864" s="49">
        <v>4420732722911580</v>
      </c>
    </row>
    <row r="8865" spans="15:35" x14ac:dyDescent="0.3">
      <c r="O8865" s="82"/>
      <c r="P8865" s="2">
        <v>141170321438430</v>
      </c>
      <c r="Q8865" s="1">
        <v>85893349332065.563</v>
      </c>
      <c r="R8865" s="3">
        <v>2.0349065842871077E+25</v>
      </c>
      <c r="T8865" s="2">
        <v>4.4305000000000003</v>
      </c>
      <c r="U8865" s="2">
        <v>4.4305000000000003</v>
      </c>
      <c r="V8865" s="3">
        <v>7356673279444227</v>
      </c>
      <c r="AF8865" s="82"/>
      <c r="AG8865" s="2">
        <v>23328511405</v>
      </c>
      <c r="AH8865" s="1">
        <v>23394047405</v>
      </c>
      <c r="AI8865" s="49">
        <v>4422203251930250</v>
      </c>
    </row>
    <row r="8866" spans="15:35" x14ac:dyDescent="0.3">
      <c r="O8866" s="82"/>
      <c r="P8866" s="2">
        <v>141170698669480</v>
      </c>
      <c r="Q8866" s="1">
        <v>85893351218250.563</v>
      </c>
      <c r="R8866" s="3">
        <v>2.0352274849391395E+25</v>
      </c>
      <c r="T8866" s="2">
        <v>4.431</v>
      </c>
      <c r="U8866" s="2">
        <v>4.431</v>
      </c>
      <c r="V8866" s="3">
        <v>7356673279444227</v>
      </c>
      <c r="AF8866" s="82"/>
      <c r="AG8866" s="2">
        <v>23328555755</v>
      </c>
      <c r="AH8866" s="1">
        <v>23394091755</v>
      </c>
      <c r="AI8866" s="49">
        <v>4423674106913780</v>
      </c>
    </row>
    <row r="8867" spans="15:35" x14ac:dyDescent="0.3">
      <c r="O8867" s="82"/>
      <c r="P8867" s="2">
        <v>141171075920530</v>
      </c>
      <c r="Q8867" s="1">
        <v>85893353104535.563</v>
      </c>
      <c r="R8867" s="3">
        <v>2.0355484193237774E+25</v>
      </c>
      <c r="T8867" s="2">
        <v>4.4314999999999998</v>
      </c>
      <c r="U8867" s="2">
        <v>4.4314999999999998</v>
      </c>
      <c r="V8867" s="3">
        <v>7356673279444227</v>
      </c>
      <c r="AF8867" s="82"/>
      <c r="AG8867" s="2">
        <v>23328600105</v>
      </c>
      <c r="AH8867" s="1">
        <v>23394136105</v>
      </c>
      <c r="AI8867" s="49">
        <v>4425145287898260</v>
      </c>
    </row>
    <row r="8868" spans="15:35" x14ac:dyDescent="0.3">
      <c r="O8868" s="82"/>
      <c r="P8868" s="2">
        <v>141171453191580</v>
      </c>
      <c r="Q8868" s="1">
        <v>85893354990920.563</v>
      </c>
      <c r="R8868" s="3">
        <v>2.0358693874427935E+25</v>
      </c>
      <c r="T8868" s="2">
        <v>4.4320000000000004</v>
      </c>
      <c r="U8868" s="2">
        <v>4.4320000000000004</v>
      </c>
      <c r="V8868" s="3">
        <v>7356673279444227</v>
      </c>
      <c r="AF8868" s="82"/>
      <c r="AG8868" s="2">
        <v>23328644455</v>
      </c>
      <c r="AH8868" s="1">
        <v>23394180455</v>
      </c>
      <c r="AI8868" s="49">
        <v>4426616794919810</v>
      </c>
    </row>
    <row r="8869" spans="15:35" x14ac:dyDescent="0.3">
      <c r="O8869" s="82"/>
      <c r="P8869" s="2">
        <v>141171830482630</v>
      </c>
      <c r="Q8869" s="1">
        <v>85893356877405.563</v>
      </c>
      <c r="R8869" s="3">
        <v>2.0361903892979613E+25</v>
      </c>
      <c r="T8869" s="2">
        <v>4.4325000000000001</v>
      </c>
      <c r="U8869" s="2">
        <v>4.4325000000000001</v>
      </c>
      <c r="V8869" s="3">
        <v>7356673279444227</v>
      </c>
      <c r="AF8869" s="82"/>
      <c r="AG8869" s="2">
        <v>23328688805</v>
      </c>
      <c r="AH8869" s="1">
        <v>23394224805</v>
      </c>
      <c r="AI8869" s="49">
        <v>4428088628014540</v>
      </c>
    </row>
    <row r="8870" spans="15:35" x14ac:dyDescent="0.3">
      <c r="O8870" s="82"/>
      <c r="P8870" s="2">
        <v>141172207793680</v>
      </c>
      <c r="Q8870" s="1">
        <v>85893358763990.563</v>
      </c>
      <c r="R8870" s="3">
        <v>2.0365114248910537E+25</v>
      </c>
      <c r="T8870" s="2">
        <v>4.4329999999999998</v>
      </c>
      <c r="U8870" s="2">
        <v>4.4329999999999998</v>
      </c>
      <c r="V8870" s="3">
        <v>7356673279444227</v>
      </c>
      <c r="AF8870" s="82"/>
      <c r="AG8870" s="2">
        <v>23328733155</v>
      </c>
      <c r="AH8870" s="1">
        <v>23394269155</v>
      </c>
      <c r="AI8870" s="49">
        <v>4429560787218560</v>
      </c>
    </row>
    <row r="8871" spans="15:35" x14ac:dyDescent="0.3">
      <c r="O8871" s="82"/>
      <c r="P8871" s="2">
        <v>141172585124730</v>
      </c>
      <c r="Q8871" s="1">
        <v>85893360650675.563</v>
      </c>
      <c r="R8871" s="3">
        <v>2.0368324942238432E+25</v>
      </c>
      <c r="T8871" s="2">
        <v>4.4335000000000004</v>
      </c>
      <c r="U8871" s="2">
        <v>4.4335000000000004</v>
      </c>
      <c r="V8871" s="3">
        <v>7356673279444227</v>
      </c>
      <c r="AF8871" s="82"/>
      <c r="AG8871" s="2">
        <v>23328777505</v>
      </c>
      <c r="AH8871" s="1">
        <v>23394313505</v>
      </c>
      <c r="AI8871" s="49">
        <v>4431033272567990</v>
      </c>
    </row>
    <row r="8872" spans="15:35" x14ac:dyDescent="0.3">
      <c r="O8872" s="82"/>
      <c r="P8872" s="2">
        <v>141172962475780</v>
      </c>
      <c r="Q8872" s="1">
        <v>85893362537460.563</v>
      </c>
      <c r="R8872" s="3">
        <v>2.0371535972981024E+25</v>
      </c>
      <c r="T8872" s="2">
        <v>4.4340000000000002</v>
      </c>
      <c r="U8872" s="2">
        <v>4.4340000000000002</v>
      </c>
      <c r="V8872" s="3">
        <v>7356673279444227</v>
      </c>
      <c r="AF8872" s="82"/>
      <c r="AG8872" s="2">
        <v>23328821855</v>
      </c>
      <c r="AH8872" s="1">
        <v>23394357855</v>
      </c>
      <c r="AI8872" s="49">
        <v>4432506084098930</v>
      </c>
    </row>
    <row r="8873" spans="15:35" x14ac:dyDescent="0.3">
      <c r="O8873" s="82"/>
      <c r="P8873" s="2">
        <v>141173339846830</v>
      </c>
      <c r="Q8873" s="1">
        <v>85893364424345.563</v>
      </c>
      <c r="R8873" s="3">
        <v>2.0374747341156042E+25</v>
      </c>
      <c r="T8873" s="2">
        <v>4.4344999999999999</v>
      </c>
      <c r="U8873" s="2">
        <v>4.4344999999999999</v>
      </c>
      <c r="V8873" s="3">
        <v>7356673279444227</v>
      </c>
      <c r="AF8873" s="82"/>
      <c r="AG8873" s="2">
        <v>23328866205</v>
      </c>
      <c r="AH8873" s="1">
        <v>23394402205</v>
      </c>
      <c r="AI8873" s="49">
        <v>4433979221847500</v>
      </c>
    </row>
    <row r="8874" spans="15:35" x14ac:dyDescent="0.3">
      <c r="O8874" s="82"/>
      <c r="P8874" s="2">
        <v>141173717237880</v>
      </c>
      <c r="Q8874" s="1">
        <v>85893366311330.563</v>
      </c>
      <c r="R8874" s="3">
        <v>2.0377959046781211E+25</v>
      </c>
      <c r="T8874" s="2">
        <v>4.4349999999999996</v>
      </c>
      <c r="U8874" s="2">
        <v>4.4349999999999996</v>
      </c>
      <c r="V8874" s="3">
        <v>7356673279444227</v>
      </c>
      <c r="AF8874" s="82"/>
      <c r="AG8874" s="2">
        <v>23328910555</v>
      </c>
      <c r="AH8874" s="1">
        <v>23394446555</v>
      </c>
      <c r="AI8874" s="49">
        <v>4435452685849800</v>
      </c>
    </row>
    <row r="8875" spans="15:35" x14ac:dyDescent="0.3">
      <c r="O8875" s="82"/>
      <c r="P8875" s="2">
        <v>141174094648930</v>
      </c>
      <c r="Q8875" s="1">
        <v>85893368198415.563</v>
      </c>
      <c r="R8875" s="3">
        <v>2.0381171089874262E+25</v>
      </c>
      <c r="T8875" s="2">
        <v>4.4355000000000002</v>
      </c>
      <c r="U8875" s="2">
        <v>4.4355000000000002</v>
      </c>
      <c r="V8875" s="3">
        <v>7356673279444227</v>
      </c>
      <c r="AF8875" s="82"/>
      <c r="AG8875" s="2">
        <v>23328954915</v>
      </c>
      <c r="AH8875" s="1">
        <v>23394490915</v>
      </c>
      <c r="AI8875" s="49">
        <v>4436926476141950</v>
      </c>
    </row>
    <row r="8876" spans="15:35" x14ac:dyDescent="0.3">
      <c r="O8876" s="82"/>
      <c r="P8876" s="2">
        <v>141174472079980</v>
      </c>
      <c r="Q8876" s="1">
        <v>85893370085600.563</v>
      </c>
      <c r="R8876" s="3">
        <v>2.0384383470452919E+25</v>
      </c>
      <c r="T8876" s="2">
        <v>4.4359999999999999</v>
      </c>
      <c r="U8876" s="2">
        <v>4.4359999999999999</v>
      </c>
      <c r="V8876" s="3">
        <v>7356673279444227</v>
      </c>
      <c r="AF8876" s="82"/>
      <c r="AG8876" s="2">
        <v>23328999315</v>
      </c>
      <c r="AH8876" s="1">
        <v>23394535315</v>
      </c>
      <c r="AI8876" s="49">
        <v>4438400592760050</v>
      </c>
    </row>
    <row r="8877" spans="15:35" x14ac:dyDescent="0.3">
      <c r="O8877" s="82"/>
      <c r="P8877" s="2">
        <v>141174849531030</v>
      </c>
      <c r="Q8877" s="1">
        <v>85893371972885.563</v>
      </c>
      <c r="R8877" s="3">
        <v>2.0387596188534913E+25</v>
      </c>
      <c r="T8877" s="2">
        <v>4.4364999999999997</v>
      </c>
      <c r="U8877" s="2">
        <v>4.4364999999999997</v>
      </c>
      <c r="V8877" s="3">
        <v>7356673279444227</v>
      </c>
      <c r="AF8877" s="82"/>
      <c r="AG8877" s="2">
        <v>23329043715</v>
      </c>
      <c r="AH8877" s="1">
        <v>23394579715</v>
      </c>
      <c r="AI8877" s="49">
        <v>4439875035740230</v>
      </c>
    </row>
    <row r="8878" spans="15:35" x14ac:dyDescent="0.3">
      <c r="O8878" s="82"/>
      <c r="P8878" s="2">
        <v>141175227002080</v>
      </c>
      <c r="Q8878" s="1">
        <v>85893373860270.563</v>
      </c>
      <c r="R8878" s="3">
        <v>2.0390809244137964E+25</v>
      </c>
      <c r="T8878" s="2">
        <v>4.4370000000000003</v>
      </c>
      <c r="U8878" s="2">
        <v>4.4370000000000003</v>
      </c>
      <c r="V8878" s="3">
        <v>7356673279444227</v>
      </c>
      <c r="AF8878" s="82"/>
      <c r="AG8878" s="2">
        <v>23329088115</v>
      </c>
      <c r="AH8878" s="1">
        <v>23394624115</v>
      </c>
      <c r="AI8878" s="49">
        <v>4441349805118590</v>
      </c>
    </row>
    <row r="8879" spans="15:35" x14ac:dyDescent="0.3">
      <c r="O8879" s="82"/>
      <c r="P8879" s="2">
        <v>141175604493130</v>
      </c>
      <c r="Q8879" s="1">
        <v>85893375747755.563</v>
      </c>
      <c r="R8879" s="3">
        <v>2.0394022637279802E+25</v>
      </c>
      <c r="T8879" s="2">
        <v>4.4375</v>
      </c>
      <c r="U8879" s="2">
        <v>4.4375</v>
      </c>
      <c r="V8879" s="3">
        <v>7356673279444227</v>
      </c>
      <c r="AF8879" s="82"/>
      <c r="AG8879" s="2">
        <v>23329132515</v>
      </c>
      <c r="AH8879" s="1">
        <v>23394668515</v>
      </c>
      <c r="AI8879" s="49">
        <v>4442824900931240</v>
      </c>
    </row>
    <row r="8880" spans="15:35" x14ac:dyDescent="0.3">
      <c r="O8880" s="82"/>
      <c r="P8880" s="2">
        <v>141175982004180</v>
      </c>
      <c r="Q8880" s="1">
        <v>85893377635340.563</v>
      </c>
      <c r="R8880" s="3">
        <v>2.039723636797816E+25</v>
      </c>
      <c r="T8880" s="2">
        <v>4.4379999999999997</v>
      </c>
      <c r="U8880" s="2">
        <v>4.4379999999999997</v>
      </c>
      <c r="V8880" s="3">
        <v>7356673279444227</v>
      </c>
      <c r="AF8880" s="82"/>
      <c r="AG8880" s="2">
        <v>23329176915</v>
      </c>
      <c r="AH8880" s="1">
        <v>23394712915</v>
      </c>
      <c r="AI8880" s="49">
        <v>4444300323214290</v>
      </c>
    </row>
    <row r="8881" spans="15:35" x14ac:dyDescent="0.3">
      <c r="O8881" s="82"/>
      <c r="P8881" s="2">
        <v>141176359535230</v>
      </c>
      <c r="Q8881" s="1">
        <v>85893379523025.563</v>
      </c>
      <c r="R8881" s="3">
        <v>2.0400450436250765E+25</v>
      </c>
      <c r="T8881" s="2">
        <v>4.4385000000000003</v>
      </c>
      <c r="U8881" s="2">
        <v>4.4385000000000003</v>
      </c>
      <c r="V8881" s="3">
        <v>7356673279444227</v>
      </c>
      <c r="AF8881" s="82"/>
      <c r="AG8881" s="2">
        <v>23329221315</v>
      </c>
      <c r="AH8881" s="1">
        <v>23394757315</v>
      </c>
      <c r="AI8881" s="49">
        <v>4445776072003860</v>
      </c>
    </row>
    <row r="8882" spans="15:35" x14ac:dyDescent="0.3">
      <c r="O8882" s="82"/>
      <c r="P8882" s="2">
        <v>141176737086280</v>
      </c>
      <c r="Q8882" s="1">
        <v>85893381410810.563</v>
      </c>
      <c r="R8882" s="3">
        <v>2.0403664842115336E+25</v>
      </c>
      <c r="T8882" s="2">
        <v>4.4390000000000001</v>
      </c>
      <c r="U8882" s="2">
        <v>4.4390000000000001</v>
      </c>
      <c r="V8882" s="3">
        <v>7356673279444227</v>
      </c>
      <c r="AF8882" s="82"/>
      <c r="AG8882" s="2">
        <v>23329265715</v>
      </c>
      <c r="AH8882" s="1">
        <v>23394801715</v>
      </c>
      <c r="AI8882" s="49">
        <v>4447252147336050</v>
      </c>
    </row>
    <row r="8883" spans="15:35" x14ac:dyDescent="0.3">
      <c r="O8883" s="82"/>
      <c r="P8883" s="2">
        <v>141177114657330</v>
      </c>
      <c r="Q8883" s="1">
        <v>85893383298695.563</v>
      </c>
      <c r="R8883" s="3">
        <v>2.0406879585589609E+25</v>
      </c>
      <c r="T8883" s="2">
        <v>4.4394999999999998</v>
      </c>
      <c r="U8883" s="2">
        <v>4.4394999999999998</v>
      </c>
      <c r="V8883" s="3">
        <v>7356673279444227</v>
      </c>
      <c r="AF8883" s="82"/>
      <c r="AG8883" s="2">
        <v>23329310115</v>
      </c>
      <c r="AH8883" s="1">
        <v>23394846115</v>
      </c>
      <c r="AI8883" s="49">
        <v>4448728549246990</v>
      </c>
    </row>
    <row r="8884" spans="15:35" x14ac:dyDescent="0.3">
      <c r="O8884" s="82"/>
      <c r="P8884" s="2">
        <v>141177492248380</v>
      </c>
      <c r="Q8884" s="1">
        <v>85893385186680.563</v>
      </c>
      <c r="R8884" s="3">
        <v>2.0410094666691304E+25</v>
      </c>
      <c r="T8884" s="2">
        <v>4.4400000000000004</v>
      </c>
      <c r="U8884" s="2">
        <v>4.4400000000000004</v>
      </c>
      <c r="V8884" s="3">
        <v>7356673279444227</v>
      </c>
      <c r="AF8884" s="82"/>
      <c r="AG8884" s="2">
        <v>23329354515</v>
      </c>
      <c r="AH8884" s="1">
        <v>23394890515</v>
      </c>
      <c r="AI8884" s="49">
        <v>4450205277772760</v>
      </c>
    </row>
    <row r="8885" spans="15:35" x14ac:dyDescent="0.3">
      <c r="O8885" s="82"/>
      <c r="P8885" s="2">
        <v>141177869859430</v>
      </c>
      <c r="Q8885" s="1">
        <v>85893387074765.563</v>
      </c>
      <c r="R8885" s="3">
        <v>2.0413310085438159E+25</v>
      </c>
      <c r="T8885" s="2">
        <v>4.4405000000000001</v>
      </c>
      <c r="U8885" s="2">
        <v>4.4405000000000001</v>
      </c>
      <c r="V8885" s="3">
        <v>7356673279444227</v>
      </c>
      <c r="AF8885" s="82"/>
      <c r="AG8885" s="2">
        <v>23329398925</v>
      </c>
      <c r="AH8885" s="1">
        <v>23394934925</v>
      </c>
      <c r="AI8885" s="49">
        <v>4451682332949500</v>
      </c>
    </row>
    <row r="8886" spans="15:35" x14ac:dyDescent="0.3">
      <c r="O8886" s="82"/>
      <c r="P8886" s="2">
        <v>141178247490480</v>
      </c>
      <c r="Q8886" s="1">
        <v>85893388962950.563</v>
      </c>
      <c r="R8886" s="3">
        <v>2.0416525841847891E+25</v>
      </c>
      <c r="T8886" s="2">
        <v>4.4409999999999998</v>
      </c>
      <c r="U8886" s="2">
        <v>4.4409999999999998</v>
      </c>
      <c r="V8886" s="3">
        <v>7356673279444227</v>
      </c>
      <c r="AF8886" s="82"/>
      <c r="AG8886" s="2">
        <v>23329443375</v>
      </c>
      <c r="AH8886" s="1">
        <v>23394979375</v>
      </c>
      <c r="AI8886" s="49">
        <v>4453159714813310</v>
      </c>
    </row>
    <row r="8887" spans="15:35" x14ac:dyDescent="0.3">
      <c r="O8887" s="82"/>
      <c r="P8887" s="2">
        <v>141178625141530</v>
      </c>
      <c r="Q8887" s="1">
        <v>85893390851235.563</v>
      </c>
      <c r="R8887" s="3">
        <v>2.041974193593823E+25</v>
      </c>
      <c r="T8887" s="2">
        <v>4.4414999999999996</v>
      </c>
      <c r="U8887" s="2">
        <v>4.4414999999999996</v>
      </c>
      <c r="V8887" s="3">
        <v>7356673279444227</v>
      </c>
      <c r="AF8887" s="82"/>
      <c r="AG8887" s="2">
        <v>23329487825</v>
      </c>
      <c r="AH8887" s="1">
        <v>23395023825</v>
      </c>
      <c r="AI8887" s="49">
        <v>4454637423400300</v>
      </c>
    </row>
    <row r="8888" spans="15:35" x14ac:dyDescent="0.3">
      <c r="O8888" s="82"/>
      <c r="P8888" s="2">
        <v>141179002812580</v>
      </c>
      <c r="Q8888" s="1">
        <v>85893392739620.563</v>
      </c>
      <c r="R8888" s="3">
        <v>2.0422958367726901E+25</v>
      </c>
      <c r="T8888" s="2">
        <v>4.4420000000000002</v>
      </c>
      <c r="U8888" s="2">
        <v>4.4420000000000002</v>
      </c>
      <c r="V8888" s="3">
        <v>7356673279444227</v>
      </c>
      <c r="AF8888" s="82"/>
      <c r="AG8888" s="2">
        <v>23329532275</v>
      </c>
      <c r="AH8888" s="1">
        <v>23395068275</v>
      </c>
      <c r="AI8888" s="49">
        <v>4456115458746590</v>
      </c>
    </row>
    <row r="8889" spans="15:35" x14ac:dyDescent="0.3">
      <c r="O8889" s="82"/>
      <c r="P8889" s="2">
        <v>141179380503630</v>
      </c>
      <c r="Q8889" s="1">
        <v>85893394628105.563</v>
      </c>
      <c r="R8889" s="3">
        <v>2.0426175137231638E+25</v>
      </c>
      <c r="T8889" s="2">
        <v>4.4424999999999999</v>
      </c>
      <c r="U8889" s="2">
        <v>4.4424999999999999</v>
      </c>
      <c r="V8889" s="3">
        <v>7356673279444227</v>
      </c>
      <c r="AF8889" s="82"/>
      <c r="AG8889" s="2">
        <v>23329576725</v>
      </c>
      <c r="AH8889" s="1">
        <v>23395112725</v>
      </c>
      <c r="AI8889" s="49">
        <v>4457593820888270</v>
      </c>
    </row>
    <row r="8890" spans="15:35" x14ac:dyDescent="0.3">
      <c r="O8890" s="82"/>
      <c r="P8890" s="2">
        <v>141179758214680</v>
      </c>
      <c r="Q8890" s="1">
        <v>85893396516690.563</v>
      </c>
      <c r="R8890" s="3">
        <v>2.0429392244470161E+25</v>
      </c>
      <c r="T8890" s="2">
        <v>4.4429999999999996</v>
      </c>
      <c r="U8890" s="2">
        <v>4.4429999999999996</v>
      </c>
      <c r="V8890" s="3">
        <v>7356673279444227</v>
      </c>
      <c r="AF8890" s="82"/>
      <c r="AG8890" s="2">
        <v>23329621175</v>
      </c>
      <c r="AH8890" s="1">
        <v>23395157175</v>
      </c>
      <c r="AI8890" s="49">
        <v>4459072509861480</v>
      </c>
    </row>
    <row r="8891" spans="15:35" x14ac:dyDescent="0.3">
      <c r="O8891" s="82"/>
      <c r="P8891" s="2">
        <v>141180135945730</v>
      </c>
      <c r="Q8891" s="1">
        <v>85893398405375.563</v>
      </c>
      <c r="R8891" s="3">
        <v>2.0432609689460206E+25</v>
      </c>
      <c r="T8891" s="2">
        <v>4.4435000000000002</v>
      </c>
      <c r="U8891" s="2">
        <v>4.4435000000000002</v>
      </c>
      <c r="V8891" s="3">
        <v>7356673279444227</v>
      </c>
      <c r="AF8891" s="82"/>
      <c r="AG8891" s="2">
        <v>23329665625</v>
      </c>
      <c r="AH8891" s="1">
        <v>23395201625</v>
      </c>
      <c r="AI8891" s="49">
        <v>4460551525702310</v>
      </c>
    </row>
    <row r="8892" spans="15:35" x14ac:dyDescent="0.3">
      <c r="O8892" s="82"/>
      <c r="P8892" s="2">
        <v>141180513696780</v>
      </c>
      <c r="Q8892" s="1">
        <v>85893400294160.563</v>
      </c>
      <c r="R8892" s="3">
        <v>2.0435827472219492E+25</v>
      </c>
      <c r="T8892" s="2">
        <v>4.444</v>
      </c>
      <c r="U8892" s="2">
        <v>4.444</v>
      </c>
      <c r="V8892" s="3">
        <v>7356673279444227</v>
      </c>
      <c r="AF8892" s="82"/>
      <c r="AG8892" s="2">
        <v>23329710075</v>
      </c>
      <c r="AH8892" s="1">
        <v>23395246075</v>
      </c>
      <c r="AI8892" s="49">
        <v>4462030868446880</v>
      </c>
    </row>
    <row r="8893" spans="15:35" x14ac:dyDescent="0.3">
      <c r="O8893" s="82"/>
      <c r="P8893" s="2">
        <v>141180891467830</v>
      </c>
      <c r="Q8893" s="1">
        <v>85893402183045.563</v>
      </c>
      <c r="R8893" s="3">
        <v>2.0439045592765751E+25</v>
      </c>
      <c r="T8893" s="2">
        <v>4.4444999999999997</v>
      </c>
      <c r="U8893" s="2">
        <v>4.4444999999999997</v>
      </c>
      <c r="V8893" s="3">
        <v>7356673279444227</v>
      </c>
      <c r="AF8893" s="82"/>
      <c r="AG8893" s="2">
        <v>23329754525</v>
      </c>
      <c r="AH8893" s="1">
        <v>23395290525</v>
      </c>
      <c r="AI8893" s="49">
        <v>4463510538131290</v>
      </c>
    </row>
    <row r="8894" spans="15:35" x14ac:dyDescent="0.3">
      <c r="O8894" s="82"/>
      <c r="P8894" s="2">
        <v>141181269258880</v>
      </c>
      <c r="Q8894" s="1">
        <v>85893404072030.563</v>
      </c>
      <c r="R8894" s="3">
        <v>2.0442264051116705E+25</v>
      </c>
      <c r="T8894" s="2">
        <v>4.4450000000000003</v>
      </c>
      <c r="U8894" s="2">
        <v>4.4450000000000003</v>
      </c>
      <c r="V8894" s="3">
        <v>7356673279444227</v>
      </c>
      <c r="AF8894" s="82"/>
      <c r="AG8894" s="2">
        <v>23329798975</v>
      </c>
      <c r="AH8894" s="1">
        <v>23395334975</v>
      </c>
      <c r="AI8894" s="49">
        <v>4464990534791670</v>
      </c>
    </row>
    <row r="8895" spans="15:35" x14ac:dyDescent="0.3">
      <c r="O8895" s="82"/>
      <c r="P8895" s="2">
        <v>141181647069930</v>
      </c>
      <c r="Q8895" s="1">
        <v>85893405961115.563</v>
      </c>
      <c r="R8895" s="3">
        <v>2.0445482847290087E+25</v>
      </c>
      <c r="T8895" s="2">
        <v>4.4455</v>
      </c>
      <c r="U8895" s="2">
        <v>4.4455</v>
      </c>
      <c r="V8895" s="3">
        <v>7356673279444227</v>
      </c>
      <c r="AF8895" s="82"/>
      <c r="AG8895" s="2">
        <v>23329843435</v>
      </c>
      <c r="AH8895" s="1">
        <v>23395379435</v>
      </c>
      <c r="AI8895" s="49">
        <v>4466470858464110</v>
      </c>
    </row>
    <row r="8896" spans="15:35" x14ac:dyDescent="0.3">
      <c r="O8896" s="82"/>
      <c r="P8896" s="2">
        <v>141182024900980</v>
      </c>
      <c r="Q8896" s="1">
        <v>85893407850300.563</v>
      </c>
      <c r="R8896" s="3">
        <v>2.0448701981303629E+25</v>
      </c>
      <c r="T8896" s="2">
        <v>4.4459999999999997</v>
      </c>
      <c r="U8896" s="2">
        <v>4.4459999999999997</v>
      </c>
      <c r="V8896" s="3">
        <v>7356673279444227</v>
      </c>
      <c r="AF8896" s="82"/>
      <c r="AG8896" s="2">
        <v>23329887935</v>
      </c>
      <c r="AH8896" s="1">
        <v>23395423935</v>
      </c>
      <c r="AI8896" s="49">
        <v>4467951509184740</v>
      </c>
    </row>
    <row r="8897" spans="15:35" x14ac:dyDescent="0.3">
      <c r="O8897" s="82"/>
      <c r="P8897" s="2">
        <v>141182402752030</v>
      </c>
      <c r="Q8897" s="1">
        <v>85893409739585.563</v>
      </c>
      <c r="R8897" s="3">
        <v>2.0451921453175052E+25</v>
      </c>
      <c r="T8897" s="2">
        <v>4.4465000000000003</v>
      </c>
      <c r="U8897" s="2">
        <v>4.4465000000000003</v>
      </c>
      <c r="V8897" s="3">
        <v>7356673279444227</v>
      </c>
      <c r="AF8897" s="82"/>
      <c r="AG8897" s="2">
        <v>23329932435</v>
      </c>
      <c r="AH8897" s="1">
        <v>23395468435</v>
      </c>
      <c r="AI8897" s="49">
        <v>4469432486989670</v>
      </c>
    </row>
    <row r="8898" spans="15:35" x14ac:dyDescent="0.3">
      <c r="O8898" s="82"/>
      <c r="P8898" s="2">
        <v>141182780623080</v>
      </c>
      <c r="Q8898" s="1">
        <v>85893411628970.563</v>
      </c>
      <c r="R8898" s="3">
        <v>2.0455141262922073E+25</v>
      </c>
      <c r="T8898" s="2">
        <v>4.4470000000000001</v>
      </c>
      <c r="U8898" s="2">
        <v>4.4470000000000001</v>
      </c>
      <c r="V8898" s="3">
        <v>7356673279444227</v>
      </c>
      <c r="AF8898" s="82"/>
      <c r="AG8898" s="2">
        <v>23329976935</v>
      </c>
      <c r="AH8898" s="1">
        <v>23395512935</v>
      </c>
      <c r="AI8898" s="49">
        <v>4470913791914990</v>
      </c>
    </row>
    <row r="8899" spans="15:35" x14ac:dyDescent="0.3">
      <c r="O8899" s="82"/>
      <c r="P8899" s="2">
        <v>141183158514130</v>
      </c>
      <c r="Q8899" s="1">
        <v>85893413518455.563</v>
      </c>
      <c r="R8899" s="3">
        <v>2.0458361410562435E+25</v>
      </c>
      <c r="T8899" s="2">
        <v>4.4474999999999998</v>
      </c>
      <c r="U8899" s="2">
        <v>4.4474999999999998</v>
      </c>
      <c r="V8899" s="3">
        <v>7356673279444227</v>
      </c>
      <c r="AF8899" s="82"/>
      <c r="AG8899" s="2">
        <v>23330021435</v>
      </c>
      <c r="AH8899" s="1">
        <v>23395557435</v>
      </c>
      <c r="AI8899" s="49">
        <v>4472395423996840</v>
      </c>
    </row>
    <row r="8900" spans="15:35" x14ac:dyDescent="0.3">
      <c r="O8900" s="82"/>
      <c r="P8900" s="2">
        <v>141183536425180</v>
      </c>
      <c r="Q8900" s="1">
        <v>85893415408040.563</v>
      </c>
      <c r="R8900" s="3">
        <v>2.0461581896113859E+25</v>
      </c>
      <c r="T8900" s="2">
        <v>4.4480000000000004</v>
      </c>
      <c r="U8900" s="2">
        <v>4.4480000000000004</v>
      </c>
      <c r="V8900" s="3">
        <v>7356673279444227</v>
      </c>
      <c r="AF8900" s="82"/>
      <c r="AG8900" s="2">
        <v>23330065935</v>
      </c>
      <c r="AH8900" s="1">
        <v>23395601935</v>
      </c>
      <c r="AI8900" s="49">
        <v>4473877383271310</v>
      </c>
    </row>
    <row r="8901" spans="15:35" x14ac:dyDescent="0.3">
      <c r="O8901" s="82"/>
      <c r="P8901" s="2">
        <v>141183914356230</v>
      </c>
      <c r="Q8901" s="1">
        <v>85893417297725.563</v>
      </c>
      <c r="R8901" s="3">
        <v>2.0464802719594074E+25</v>
      </c>
      <c r="T8901" s="2">
        <v>4.4485000000000001</v>
      </c>
      <c r="U8901" s="2">
        <v>4.4485000000000001</v>
      </c>
      <c r="V8901" s="3">
        <v>7356673279444227</v>
      </c>
      <c r="AF8901" s="82"/>
      <c r="AG8901" s="2">
        <v>23330110435</v>
      </c>
      <c r="AH8901" s="1">
        <v>23395646435</v>
      </c>
      <c r="AI8901" s="49">
        <v>4475359669774520</v>
      </c>
    </row>
    <row r="8902" spans="15:35" x14ac:dyDescent="0.3">
      <c r="O8902" s="82"/>
      <c r="P8902" s="2">
        <v>141184292307280</v>
      </c>
      <c r="Q8902" s="1">
        <v>85893419187510.563</v>
      </c>
      <c r="R8902" s="3">
        <v>2.0468023881020806E+25</v>
      </c>
      <c r="T8902" s="2">
        <v>4.4489999999999998</v>
      </c>
      <c r="U8902" s="2">
        <v>4.4489999999999998</v>
      </c>
      <c r="V8902" s="3">
        <v>7356673279444227</v>
      </c>
      <c r="AF8902" s="82"/>
      <c r="AG8902" s="2">
        <v>23330154935</v>
      </c>
      <c r="AH8902" s="1">
        <v>23395690935</v>
      </c>
      <c r="AI8902" s="49">
        <v>4476842283542580</v>
      </c>
    </row>
    <row r="8903" spans="15:35" x14ac:dyDescent="0.3">
      <c r="O8903" s="82"/>
      <c r="P8903" s="2">
        <v>141184670278330</v>
      </c>
      <c r="Q8903" s="1">
        <v>85893421077395.563</v>
      </c>
      <c r="R8903" s="3">
        <v>2.047124538041178E+25</v>
      </c>
      <c r="T8903" s="2">
        <v>4.4494999999999996</v>
      </c>
      <c r="U8903" s="2">
        <v>4.4494999999999996</v>
      </c>
      <c r="V8903" s="3">
        <v>7356673279444227</v>
      </c>
      <c r="AF8903" s="82"/>
      <c r="AG8903" s="2">
        <v>23330199435</v>
      </c>
      <c r="AH8903" s="1">
        <v>23395735435</v>
      </c>
      <c r="AI8903" s="49">
        <v>4478325224611600</v>
      </c>
    </row>
    <row r="8904" spans="15:35" x14ac:dyDescent="0.3">
      <c r="O8904" s="82"/>
      <c r="P8904" s="2">
        <v>141185048269380</v>
      </c>
      <c r="Q8904" s="1">
        <v>85893422967380.563</v>
      </c>
      <c r="R8904" s="3">
        <v>2.047446721778473E+25</v>
      </c>
      <c r="T8904" s="2">
        <v>4.45</v>
      </c>
      <c r="U8904" s="2">
        <v>4.45</v>
      </c>
      <c r="V8904" s="3">
        <v>7356673279444227</v>
      </c>
      <c r="AF8904" s="82"/>
      <c r="AG8904" s="2">
        <v>23330243935</v>
      </c>
      <c r="AH8904" s="1">
        <v>23395779935</v>
      </c>
      <c r="AI8904" s="49">
        <v>4479808493017690</v>
      </c>
    </row>
    <row r="8905" spans="15:35" x14ac:dyDescent="0.3">
      <c r="O8905" s="82"/>
      <c r="P8905" s="2">
        <v>141185426280430</v>
      </c>
      <c r="Q8905" s="1">
        <v>85893424857465.563</v>
      </c>
      <c r="R8905" s="3">
        <v>2.5597111741446718E+25</v>
      </c>
      <c r="T8905" s="2">
        <v>4.4504999999999999</v>
      </c>
      <c r="U8905" s="2">
        <v>4.4504999999999999</v>
      </c>
      <c r="V8905" s="3">
        <v>7356673279444227</v>
      </c>
      <c r="AF8905" s="82"/>
      <c r="AG8905" s="2">
        <v>23330288445</v>
      </c>
      <c r="AH8905" s="1">
        <v>23395824445</v>
      </c>
      <c r="AI8905" s="49">
        <v>5601615110996200</v>
      </c>
    </row>
    <row r="8906" spans="15:35" x14ac:dyDescent="0.3">
      <c r="O8906" s="82"/>
      <c r="P8906" s="2">
        <v>141185804311480</v>
      </c>
      <c r="Q8906" s="1">
        <v>85893426747650.563</v>
      </c>
      <c r="R8906" s="3">
        <v>2.5601139883184316E+25</v>
      </c>
      <c r="T8906" s="2">
        <v>4.4509999999999996</v>
      </c>
      <c r="U8906" s="2">
        <v>4.4509999999999996</v>
      </c>
      <c r="V8906" s="3">
        <v>7356673279444227</v>
      </c>
      <c r="AF8906" s="82"/>
      <c r="AG8906" s="2">
        <v>23330332995</v>
      </c>
      <c r="AH8906" s="1">
        <v>23395868995</v>
      </c>
      <c r="AI8906" s="49">
        <v>5603470014981910</v>
      </c>
    </row>
    <row r="8907" spans="15:35" x14ac:dyDescent="0.3">
      <c r="O8907" s="82"/>
      <c r="P8907" s="2">
        <v>141186182362530</v>
      </c>
      <c r="Q8907" s="1">
        <v>85893428637935.563</v>
      </c>
      <c r="R8907" s="3">
        <v>2.5605168447465852E+25</v>
      </c>
      <c r="T8907" s="2">
        <v>4.4515000000000002</v>
      </c>
      <c r="U8907" s="2">
        <v>4.4515000000000002</v>
      </c>
      <c r="V8907" s="3">
        <v>7356673279444227</v>
      </c>
      <c r="AF8907" s="82"/>
      <c r="AG8907" s="2">
        <v>23330377545</v>
      </c>
      <c r="AH8907" s="1">
        <v>23395913545</v>
      </c>
      <c r="AI8907" s="49">
        <v>5605325328274380</v>
      </c>
    </row>
    <row r="8908" spans="15:35" x14ac:dyDescent="0.3">
      <c r="O8908" s="82"/>
      <c r="P8908" s="2">
        <v>141186560433580</v>
      </c>
      <c r="Q8908" s="1">
        <v>85893430528320.563</v>
      </c>
      <c r="R8908" s="3">
        <v>2.5609197434313496E+25</v>
      </c>
      <c r="T8908" s="2">
        <v>4.452</v>
      </c>
      <c r="U8908" s="2">
        <v>4.452</v>
      </c>
      <c r="V8908" s="3">
        <v>7356673279444227</v>
      </c>
      <c r="AF8908" s="82"/>
      <c r="AG8908" s="2">
        <v>23330422095</v>
      </c>
      <c r="AH8908" s="1">
        <v>23395958095</v>
      </c>
      <c r="AI8908" s="49">
        <v>5607181050918750</v>
      </c>
    </row>
    <row r="8909" spans="15:35" x14ac:dyDescent="0.3">
      <c r="O8909" s="82"/>
      <c r="P8909" s="2">
        <v>141186938524630</v>
      </c>
      <c r="Q8909" s="1">
        <v>85893432418805.563</v>
      </c>
      <c r="R8909" s="3">
        <v>2.5613226843749389E+25</v>
      </c>
      <c r="T8909" s="2">
        <v>4.4524999999999997</v>
      </c>
      <c r="U8909" s="2">
        <v>4.4524999999999997</v>
      </c>
      <c r="V8909" s="3">
        <v>7356673279444227</v>
      </c>
      <c r="AF8909" s="82"/>
      <c r="AG8909" s="2">
        <v>23330466645</v>
      </c>
      <c r="AH8909" s="1">
        <v>23396002645</v>
      </c>
      <c r="AI8909" s="49">
        <v>5609037182960140</v>
      </c>
    </row>
    <row r="8910" spans="15:35" x14ac:dyDescent="0.3">
      <c r="O8910" s="82"/>
      <c r="P8910" s="2">
        <v>141187316635680</v>
      </c>
      <c r="Q8910" s="1">
        <v>85893434309390.563</v>
      </c>
      <c r="R8910" s="3">
        <v>2.5617256675795711E+25</v>
      </c>
      <c r="T8910" s="2">
        <v>4.4530000000000003</v>
      </c>
      <c r="U8910" s="2">
        <v>4.4530000000000003</v>
      </c>
      <c r="V8910" s="3">
        <v>7356673279444227</v>
      </c>
      <c r="AF8910" s="82"/>
      <c r="AG8910" s="2">
        <v>23330511195</v>
      </c>
      <c r="AH8910" s="1">
        <v>23396047195</v>
      </c>
      <c r="AI8910" s="49">
        <v>5610893724443720</v>
      </c>
    </row>
    <row r="8911" spans="15:35" x14ac:dyDescent="0.3">
      <c r="O8911" s="82"/>
      <c r="P8911" s="2">
        <v>141187694766730</v>
      </c>
      <c r="Q8911" s="1">
        <v>85893436200075.563</v>
      </c>
      <c r="R8911" s="3">
        <v>2.5621286930474609E+25</v>
      </c>
      <c r="T8911" s="2">
        <v>4.4535</v>
      </c>
      <c r="U8911" s="2">
        <v>4.4535</v>
      </c>
      <c r="V8911" s="3">
        <v>7356673279444227</v>
      </c>
      <c r="AF8911" s="82"/>
      <c r="AG8911" s="2">
        <v>23330555745</v>
      </c>
      <c r="AH8911" s="1">
        <v>23396091745</v>
      </c>
      <c r="AI8911" s="49">
        <v>5612750675414600</v>
      </c>
    </row>
    <row r="8912" spans="15:35" x14ac:dyDescent="0.3">
      <c r="O8912" s="82"/>
      <c r="P8912" s="2">
        <v>141188072917780</v>
      </c>
      <c r="Q8912" s="1">
        <v>85893438090860.563</v>
      </c>
      <c r="R8912" s="3">
        <v>2.5625317607808247E+25</v>
      </c>
      <c r="T8912" s="2">
        <v>4.4539999999999997</v>
      </c>
      <c r="U8912" s="2">
        <v>4.4539999999999997</v>
      </c>
      <c r="V8912" s="3">
        <v>7356673279444227</v>
      </c>
      <c r="AF8912" s="82"/>
      <c r="AG8912" s="2">
        <v>23330600295</v>
      </c>
      <c r="AH8912" s="1">
        <v>23396136295</v>
      </c>
      <c r="AI8912" s="49">
        <v>5614608035917940</v>
      </c>
    </row>
    <row r="8913" spans="15:35" x14ac:dyDescent="0.3">
      <c r="O8913" s="82"/>
      <c r="P8913" s="2">
        <v>141188451088830</v>
      </c>
      <c r="Q8913" s="1">
        <v>85893439981745.563</v>
      </c>
      <c r="R8913" s="3">
        <v>2.5629348707818778E+25</v>
      </c>
      <c r="T8913" s="2">
        <v>4.4545000000000003</v>
      </c>
      <c r="U8913" s="2">
        <v>4.4545000000000003</v>
      </c>
      <c r="V8913" s="3">
        <v>7356673279444227</v>
      </c>
      <c r="AF8913" s="82"/>
      <c r="AG8913" s="2">
        <v>23330644845</v>
      </c>
      <c r="AH8913" s="1">
        <v>23396180845</v>
      </c>
      <c r="AI8913" s="49">
        <v>5616465805998870</v>
      </c>
    </row>
    <row r="8914" spans="15:35" x14ac:dyDescent="0.3">
      <c r="O8914" s="82"/>
      <c r="P8914" s="2">
        <v>141188829279880</v>
      </c>
      <c r="Q8914" s="1">
        <v>85893441872730.563</v>
      </c>
      <c r="R8914" s="3">
        <v>2.5633380230528368E+25</v>
      </c>
      <c r="T8914" s="2">
        <v>4.4550000000000001</v>
      </c>
      <c r="U8914" s="2">
        <v>4.4550000000000001</v>
      </c>
      <c r="V8914" s="3">
        <v>7356673279444227</v>
      </c>
      <c r="AF8914" s="82"/>
      <c r="AG8914" s="2">
        <v>23330689395</v>
      </c>
      <c r="AH8914" s="1">
        <v>23396225395</v>
      </c>
      <c r="AI8914" s="49">
        <v>5618323985702520</v>
      </c>
    </row>
    <row r="8915" spans="15:35" x14ac:dyDescent="0.3">
      <c r="O8915" s="82"/>
      <c r="P8915" s="2">
        <v>141189207490930</v>
      </c>
      <c r="Q8915" s="1">
        <v>85893443763815.563</v>
      </c>
      <c r="R8915" s="3">
        <v>2.5637412175959171E+25</v>
      </c>
      <c r="T8915" s="2">
        <v>4.4554999999999998</v>
      </c>
      <c r="U8915" s="2">
        <v>4.4554999999999998</v>
      </c>
      <c r="V8915" s="3">
        <v>7356673279444227</v>
      </c>
      <c r="AF8915" s="82"/>
      <c r="AG8915" s="2">
        <v>23330733955</v>
      </c>
      <c r="AH8915" s="1">
        <v>23396269955</v>
      </c>
      <c r="AI8915" s="49">
        <v>5620182575074050</v>
      </c>
    </row>
    <row r="8916" spans="15:35" x14ac:dyDescent="0.3">
      <c r="O8916" s="82"/>
      <c r="P8916" s="2">
        <v>141189585721980</v>
      </c>
      <c r="Q8916" s="1">
        <v>85893445655000.563</v>
      </c>
      <c r="R8916" s="3">
        <v>2.5641444544133356E+25</v>
      </c>
      <c r="T8916" s="2">
        <v>4.4560000000000004</v>
      </c>
      <c r="U8916" s="2">
        <v>4.4560000000000004</v>
      </c>
      <c r="V8916" s="3">
        <v>7356673279444227</v>
      </c>
      <c r="AF8916" s="82"/>
      <c r="AG8916" s="2">
        <v>23330778555</v>
      </c>
      <c r="AH8916" s="1">
        <v>23396314555</v>
      </c>
      <c r="AI8916" s="49">
        <v>5622041574158580</v>
      </c>
    </row>
    <row r="8917" spans="15:35" x14ac:dyDescent="0.3">
      <c r="O8917" s="82"/>
      <c r="P8917" s="2">
        <v>141189963973030</v>
      </c>
      <c r="Q8917" s="1">
        <v>85893447546285.563</v>
      </c>
      <c r="R8917" s="3">
        <v>2.5645477335073074E+25</v>
      </c>
      <c r="T8917" s="2">
        <v>4.4565000000000001</v>
      </c>
      <c r="U8917" s="2">
        <v>4.4565000000000001</v>
      </c>
      <c r="V8917" s="3">
        <v>7356673279444227</v>
      </c>
      <c r="AF8917" s="82"/>
      <c r="AG8917" s="2">
        <v>23330823155</v>
      </c>
      <c r="AH8917" s="1">
        <v>23396359155</v>
      </c>
      <c r="AI8917" s="49">
        <v>5623900983001260</v>
      </c>
    </row>
    <row r="8918" spans="15:35" x14ac:dyDescent="0.3">
      <c r="O8918" s="82"/>
      <c r="P8918" s="2">
        <v>141190342244080</v>
      </c>
      <c r="Q8918" s="1">
        <v>85893449437670.563</v>
      </c>
      <c r="R8918" s="3">
        <v>2.5649510548800478E+25</v>
      </c>
      <c r="T8918" s="2">
        <v>4.4569999999999999</v>
      </c>
      <c r="U8918" s="2">
        <v>4.4569999999999999</v>
      </c>
      <c r="V8918" s="3">
        <v>7356673279444227</v>
      </c>
      <c r="AF8918" s="82"/>
      <c r="AG8918" s="2">
        <v>23330867755</v>
      </c>
      <c r="AH8918" s="1">
        <v>23396403755</v>
      </c>
      <c r="AI8918" s="49">
        <v>5625760801647230</v>
      </c>
    </row>
    <row r="8919" spans="15:35" x14ac:dyDescent="0.3">
      <c r="O8919" s="82"/>
      <c r="P8919" s="2">
        <v>141190720535130</v>
      </c>
      <c r="Q8919" s="1">
        <v>85893451329155.563</v>
      </c>
      <c r="R8919" s="3">
        <v>2.5653544185337742E+25</v>
      </c>
      <c r="T8919" s="2">
        <v>4.4574999999999996</v>
      </c>
      <c r="U8919" s="2">
        <v>4.4574999999999996</v>
      </c>
      <c r="V8919" s="3">
        <v>7356673279444227</v>
      </c>
      <c r="AF8919" s="82"/>
      <c r="AG8919" s="2">
        <v>23330912355</v>
      </c>
      <c r="AH8919" s="1">
        <v>23396448355</v>
      </c>
      <c r="AI8919" s="49">
        <v>5627621030141620</v>
      </c>
    </row>
    <row r="8920" spans="15:35" x14ac:dyDescent="0.3">
      <c r="O8920" s="82"/>
      <c r="P8920" s="2">
        <v>141191098846180</v>
      </c>
      <c r="Q8920" s="1">
        <v>85893453220740.563</v>
      </c>
      <c r="R8920" s="3">
        <v>2.5657578244707012E+25</v>
      </c>
      <c r="T8920" s="2">
        <v>4.4580000000000002</v>
      </c>
      <c r="U8920" s="2">
        <v>4.4580000000000002</v>
      </c>
      <c r="V8920" s="3">
        <v>7356673279444227</v>
      </c>
      <c r="AF8920" s="82"/>
      <c r="AG8920" s="2">
        <v>23330956955</v>
      </c>
      <c r="AH8920" s="1">
        <v>23396492955</v>
      </c>
      <c r="AI8920" s="49">
        <v>5629481668529570</v>
      </c>
    </row>
    <row r="8921" spans="15:35" x14ac:dyDescent="0.3">
      <c r="O8921" s="82"/>
      <c r="P8921" s="2">
        <v>141191477177230</v>
      </c>
      <c r="Q8921" s="1">
        <v>85893455112425.563</v>
      </c>
      <c r="R8921" s="3">
        <v>2.5661612726930457E+25</v>
      </c>
      <c r="T8921" s="2">
        <v>4.4584999999999999</v>
      </c>
      <c r="U8921" s="2">
        <v>4.4584999999999999</v>
      </c>
      <c r="V8921" s="3">
        <v>7356673279444227</v>
      </c>
      <c r="AF8921" s="82"/>
      <c r="AG8921" s="2">
        <v>23331001555</v>
      </c>
      <c r="AH8921" s="1">
        <v>23396537555</v>
      </c>
      <c r="AI8921" s="49">
        <v>5631342716856230</v>
      </c>
    </row>
    <row r="8922" spans="15:35" x14ac:dyDescent="0.3">
      <c r="O8922" s="82"/>
      <c r="P8922" s="2">
        <v>141191855528280</v>
      </c>
      <c r="Q8922" s="1">
        <v>85893457004210.563</v>
      </c>
      <c r="R8922" s="3">
        <v>2.5665647632030233E+25</v>
      </c>
      <c r="T8922" s="2">
        <v>4.4589999999999996</v>
      </c>
      <c r="U8922" s="2">
        <v>4.4589999999999996</v>
      </c>
      <c r="V8922" s="3">
        <v>7356673279444227</v>
      </c>
      <c r="AF8922" s="82"/>
      <c r="AG8922" s="2">
        <v>23331046155</v>
      </c>
      <c r="AH8922" s="1">
        <v>23396582155</v>
      </c>
      <c r="AI8922" s="49">
        <v>5633204175166720</v>
      </c>
    </row>
    <row r="8923" spans="15:35" x14ac:dyDescent="0.3">
      <c r="O8923" s="82"/>
      <c r="P8923" s="2">
        <v>141192233899330</v>
      </c>
      <c r="Q8923" s="1">
        <v>85893458896095.563</v>
      </c>
      <c r="R8923" s="3">
        <v>2.5669682960028491E+25</v>
      </c>
      <c r="T8923" s="2">
        <v>4.4595000000000002</v>
      </c>
      <c r="U8923" s="2">
        <v>4.4595000000000002</v>
      </c>
      <c r="V8923" s="3">
        <v>7356673279444227</v>
      </c>
      <c r="AF8923" s="82"/>
      <c r="AG8923" s="2">
        <v>23331090755</v>
      </c>
      <c r="AH8923" s="1">
        <v>23396626755</v>
      </c>
      <c r="AI8923" s="49">
        <v>5635066043506200</v>
      </c>
    </row>
    <row r="8924" spans="15:35" x14ac:dyDescent="0.3">
      <c r="O8924" s="82"/>
      <c r="P8924" s="2">
        <v>141192612290380</v>
      </c>
      <c r="Q8924" s="1">
        <v>85893460788080.563</v>
      </c>
      <c r="R8924" s="3">
        <v>2.5673718710947399E+25</v>
      </c>
      <c r="T8924" s="2">
        <v>4.46</v>
      </c>
      <c r="U8924" s="2">
        <v>4.46</v>
      </c>
      <c r="V8924" s="3">
        <v>7356673279444227</v>
      </c>
      <c r="AF8924" s="82"/>
      <c r="AG8924" s="2">
        <v>23331135355</v>
      </c>
      <c r="AH8924" s="1">
        <v>23396671355</v>
      </c>
      <c r="AI8924" s="49">
        <v>5636928321919800</v>
      </c>
    </row>
    <row r="8925" spans="15:35" x14ac:dyDescent="0.3">
      <c r="O8925" s="82"/>
      <c r="P8925" s="2">
        <v>141192990701430</v>
      </c>
      <c r="Q8925" s="1">
        <v>85893462680165.563</v>
      </c>
      <c r="R8925" s="3">
        <v>2.5677754884809118E+25</v>
      </c>
      <c r="T8925" s="2">
        <v>4.4604999999999997</v>
      </c>
      <c r="U8925" s="2">
        <v>4.4604999999999997</v>
      </c>
      <c r="V8925" s="3">
        <v>7356673279444227</v>
      </c>
      <c r="AF8925" s="82"/>
      <c r="AG8925" s="2">
        <v>23331179965</v>
      </c>
      <c r="AH8925" s="1">
        <v>23396715965</v>
      </c>
      <c r="AI8925" s="49">
        <v>5638791010452660</v>
      </c>
    </row>
    <row r="8926" spans="15:35" x14ac:dyDescent="0.3">
      <c r="O8926" s="82"/>
      <c r="P8926" s="2">
        <v>141193369132480</v>
      </c>
      <c r="Q8926" s="1">
        <v>85893464572350.563</v>
      </c>
      <c r="R8926" s="3">
        <v>2.5681791481635798E+25</v>
      </c>
      <c r="T8926" s="2">
        <v>4.4610000000000003</v>
      </c>
      <c r="U8926" s="2">
        <v>4.4610000000000003</v>
      </c>
      <c r="V8926" s="3">
        <v>7356673279444227</v>
      </c>
      <c r="AF8926" s="82"/>
      <c r="AG8926" s="2">
        <v>23331224615</v>
      </c>
      <c r="AH8926" s="1">
        <v>23396760615</v>
      </c>
      <c r="AI8926" s="49">
        <v>5640654109149910</v>
      </c>
    </row>
    <row r="8927" spans="15:35" x14ac:dyDescent="0.3">
      <c r="O8927" s="82"/>
      <c r="P8927" s="2">
        <v>141193747583530</v>
      </c>
      <c r="Q8927" s="1">
        <v>85893466464635.563</v>
      </c>
      <c r="R8927" s="3">
        <v>2.5685828501449613E+25</v>
      </c>
      <c r="T8927" s="2">
        <v>4.4615</v>
      </c>
      <c r="U8927" s="2">
        <v>4.4615</v>
      </c>
      <c r="V8927" s="3">
        <v>7356673279444227</v>
      </c>
      <c r="AF8927" s="82"/>
      <c r="AG8927" s="2">
        <v>23331269265</v>
      </c>
      <c r="AH8927" s="1">
        <v>23396805265</v>
      </c>
      <c r="AI8927" s="49">
        <v>5642517618056700</v>
      </c>
    </row>
    <row r="8928" spans="15:35" x14ac:dyDescent="0.3">
      <c r="O8928" s="82"/>
      <c r="P8928" s="2">
        <v>141194126054580</v>
      </c>
      <c r="Q8928" s="1">
        <v>85893468357020.563</v>
      </c>
      <c r="R8928" s="3">
        <v>2.5689865944272704E+25</v>
      </c>
      <c r="T8928" s="2">
        <v>4.4619999999999997</v>
      </c>
      <c r="U8928" s="2">
        <v>4.4619999999999997</v>
      </c>
      <c r="V8928" s="3">
        <v>7356673279444227</v>
      </c>
      <c r="AF8928" s="82"/>
      <c r="AG8928" s="2">
        <v>23331313915</v>
      </c>
      <c r="AH8928" s="1">
        <v>23396849915</v>
      </c>
      <c r="AI8928" s="49">
        <v>5644381537218170</v>
      </c>
    </row>
    <row r="8929" spans="15:35" x14ac:dyDescent="0.3">
      <c r="O8929" s="82"/>
      <c r="P8929" s="2">
        <v>141194504545630</v>
      </c>
      <c r="Q8929" s="1">
        <v>85893470249505.563</v>
      </c>
      <c r="R8929" s="3">
        <v>2.5693903810127238E+25</v>
      </c>
      <c r="T8929" s="2">
        <v>4.4625000000000004</v>
      </c>
      <c r="U8929" s="2">
        <v>4.4625000000000004</v>
      </c>
      <c r="V8929" s="3">
        <v>7356673279444227</v>
      </c>
      <c r="AF8929" s="82"/>
      <c r="AG8929" s="2">
        <v>23331358565</v>
      </c>
      <c r="AH8929" s="1">
        <v>23396894565</v>
      </c>
      <c r="AI8929" s="49">
        <v>5646245866679450</v>
      </c>
    </row>
    <row r="8930" spans="15:35" x14ac:dyDescent="0.3">
      <c r="O8930" s="82"/>
      <c r="P8930" s="2">
        <v>141194883056680</v>
      </c>
      <c r="Q8930" s="1">
        <v>85893472142090.563</v>
      </c>
      <c r="R8930" s="3">
        <v>2.569794209903538E+25</v>
      </c>
      <c r="T8930" s="2">
        <v>4.4630000000000001</v>
      </c>
      <c r="U8930" s="2">
        <v>4.4630000000000001</v>
      </c>
      <c r="V8930" s="3">
        <v>7356673279444227</v>
      </c>
      <c r="AF8930" s="82"/>
      <c r="AG8930" s="2">
        <v>23331403215</v>
      </c>
      <c r="AH8930" s="1">
        <v>23396939215</v>
      </c>
      <c r="AI8930" s="49">
        <v>5648110606485680</v>
      </c>
    </row>
    <row r="8931" spans="15:35" x14ac:dyDescent="0.3">
      <c r="O8931" s="82"/>
      <c r="P8931" s="2">
        <v>141195261587730</v>
      </c>
      <c r="Q8931" s="1">
        <v>85893474034775.563</v>
      </c>
      <c r="R8931" s="3">
        <v>2.5701980811019288E+25</v>
      </c>
      <c r="T8931" s="2">
        <v>4.4634999999999998</v>
      </c>
      <c r="U8931" s="2">
        <v>4.4634999999999998</v>
      </c>
      <c r="V8931" s="3">
        <v>7356673279444227</v>
      </c>
      <c r="AF8931" s="82"/>
      <c r="AG8931" s="2">
        <v>23331447865</v>
      </c>
      <c r="AH8931" s="1">
        <v>23396983865</v>
      </c>
      <c r="AI8931" s="49">
        <v>5649975756682000</v>
      </c>
    </row>
    <row r="8932" spans="15:35" x14ac:dyDescent="0.3">
      <c r="O8932" s="82"/>
      <c r="P8932" s="2">
        <v>141195640138780</v>
      </c>
      <c r="Q8932" s="1">
        <v>85893475927560.563</v>
      </c>
      <c r="R8932" s="3">
        <v>2.5706019946101112E+25</v>
      </c>
      <c r="T8932" s="2">
        <v>4.4640000000000004</v>
      </c>
      <c r="U8932" s="2">
        <v>4.4640000000000004</v>
      </c>
      <c r="V8932" s="3">
        <v>7356673279444227</v>
      </c>
      <c r="AF8932" s="82"/>
      <c r="AG8932" s="2">
        <v>23331492515</v>
      </c>
      <c r="AH8932" s="1">
        <v>23397028515</v>
      </c>
      <c r="AI8932" s="49">
        <v>5651841317313560</v>
      </c>
    </row>
    <row r="8933" spans="15:35" x14ac:dyDescent="0.3">
      <c r="O8933" s="82"/>
      <c r="P8933" s="2">
        <v>141196018709830</v>
      </c>
      <c r="Q8933" s="1">
        <v>85893477820445.563</v>
      </c>
      <c r="R8933" s="3">
        <v>2.5710059504303018E+25</v>
      </c>
      <c r="T8933" s="2">
        <v>4.4645000000000001</v>
      </c>
      <c r="U8933" s="2">
        <v>4.4645000000000001</v>
      </c>
      <c r="V8933" s="3">
        <v>7356673279444227</v>
      </c>
      <c r="AF8933" s="82"/>
      <c r="AG8933" s="2">
        <v>23331537165</v>
      </c>
      <c r="AH8933" s="1">
        <v>23397073165</v>
      </c>
      <c r="AI8933" s="49">
        <v>5653707288425490</v>
      </c>
    </row>
    <row r="8934" spans="15:35" x14ac:dyDescent="0.3">
      <c r="O8934" s="82"/>
      <c r="P8934" s="2">
        <v>141196397300880</v>
      </c>
      <c r="Q8934" s="1">
        <v>85893479713430.563</v>
      </c>
      <c r="R8934" s="3">
        <v>2.5714099485647159E+25</v>
      </c>
      <c r="T8934" s="2">
        <v>4.4649999999999999</v>
      </c>
      <c r="U8934" s="2">
        <v>4.4649999999999999</v>
      </c>
      <c r="V8934" s="3">
        <v>7356673279444227</v>
      </c>
      <c r="AF8934" s="82"/>
      <c r="AG8934" s="2">
        <v>23331581815</v>
      </c>
      <c r="AH8934" s="1">
        <v>23397117815</v>
      </c>
      <c r="AI8934" s="49">
        <v>5655573670062930</v>
      </c>
    </row>
    <row r="8935" spans="15:35" x14ac:dyDescent="0.3">
      <c r="O8935" s="82"/>
      <c r="P8935" s="2">
        <v>141196775911930</v>
      </c>
      <c r="Q8935" s="1">
        <v>85893481606515.563</v>
      </c>
      <c r="R8935" s="3">
        <v>2.5718139890155702E+25</v>
      </c>
      <c r="T8935" s="2">
        <v>4.4654999999999996</v>
      </c>
      <c r="U8935" s="2">
        <v>4.4654999999999996</v>
      </c>
      <c r="V8935" s="3">
        <v>7356673279444227</v>
      </c>
      <c r="AF8935" s="82"/>
      <c r="AG8935" s="2">
        <v>23331626475</v>
      </c>
      <c r="AH8935" s="1">
        <v>23397162475</v>
      </c>
      <c r="AI8935" s="49">
        <v>5657440462271010</v>
      </c>
    </row>
    <row r="8936" spans="15:35" x14ac:dyDescent="0.3">
      <c r="O8936" s="82"/>
      <c r="P8936" s="2">
        <v>141197154542980</v>
      </c>
      <c r="Q8936" s="1">
        <v>85893483499700.563</v>
      </c>
      <c r="R8936" s="3">
        <v>2.5722180717850804E+25</v>
      </c>
      <c r="T8936" s="2">
        <v>4.4660000000000002</v>
      </c>
      <c r="U8936" s="2">
        <v>4.4660000000000002</v>
      </c>
      <c r="V8936" s="3">
        <v>7356673279444227</v>
      </c>
      <c r="AF8936" s="82"/>
      <c r="AG8936" s="2">
        <v>23331671175</v>
      </c>
      <c r="AH8936" s="1">
        <v>23397207175</v>
      </c>
      <c r="AI8936" s="49">
        <v>5659307665094880</v>
      </c>
    </row>
    <row r="8937" spans="15:35" x14ac:dyDescent="0.3">
      <c r="O8937" s="82"/>
      <c r="P8937" s="2">
        <v>141197533194030</v>
      </c>
      <c r="Q8937" s="1">
        <v>85893485392985.563</v>
      </c>
      <c r="R8937" s="3">
        <v>2.5726221968754619E+25</v>
      </c>
      <c r="T8937" s="2">
        <v>4.4664999999999999</v>
      </c>
      <c r="U8937" s="2">
        <v>4.4664999999999999</v>
      </c>
      <c r="V8937" s="3">
        <v>7356673279444227</v>
      </c>
      <c r="AF8937" s="82"/>
      <c r="AG8937" s="2">
        <v>23331715875</v>
      </c>
      <c r="AH8937" s="1">
        <v>23397251875</v>
      </c>
      <c r="AI8937" s="49">
        <v>5661175278579680</v>
      </c>
    </row>
    <row r="8938" spans="15:35" x14ac:dyDescent="0.3">
      <c r="O8938" s="82"/>
      <c r="P8938" s="2">
        <v>141197911865080</v>
      </c>
      <c r="Q8938" s="1">
        <v>85893487286370.563</v>
      </c>
      <c r="R8938" s="3">
        <v>2.5730263642889313E+25</v>
      </c>
      <c r="T8938" s="2">
        <v>4.4669999999999996</v>
      </c>
      <c r="U8938" s="2">
        <v>4.4669999999999996</v>
      </c>
      <c r="V8938" s="3">
        <v>7356673279444227</v>
      </c>
      <c r="AF8938" s="82"/>
      <c r="AG8938" s="2">
        <v>23331760575</v>
      </c>
      <c r="AH8938" s="1">
        <v>23397296575</v>
      </c>
      <c r="AI8938" s="49">
        <v>5663043302770550</v>
      </c>
    </row>
    <row r="8939" spans="15:35" x14ac:dyDescent="0.3">
      <c r="O8939" s="82"/>
      <c r="P8939" s="2">
        <v>141198290556130</v>
      </c>
      <c r="Q8939" s="1">
        <v>85893489179855.563</v>
      </c>
      <c r="R8939" s="3">
        <v>2.5734305740277039E+25</v>
      </c>
      <c r="T8939" s="2">
        <v>4.4675000000000002</v>
      </c>
      <c r="U8939" s="2">
        <v>4.4675000000000002</v>
      </c>
      <c r="V8939" s="3">
        <v>7356673279444227</v>
      </c>
      <c r="AF8939" s="82"/>
      <c r="AG8939" s="2">
        <v>23331805275</v>
      </c>
      <c r="AH8939" s="1">
        <v>23397341275</v>
      </c>
      <c r="AI8939" s="49">
        <v>5664911737712620</v>
      </c>
    </row>
    <row r="8940" spans="15:35" x14ac:dyDescent="0.3">
      <c r="O8940" s="82"/>
      <c r="P8940" s="2">
        <v>141198669267180</v>
      </c>
      <c r="Q8940" s="1">
        <v>85893491073440.563</v>
      </c>
      <c r="R8940" s="3">
        <v>2.573834826093996E+25</v>
      </c>
      <c r="T8940" s="2">
        <v>4.468</v>
      </c>
      <c r="U8940" s="2">
        <v>4.468</v>
      </c>
      <c r="V8940" s="3">
        <v>7356673279444227</v>
      </c>
      <c r="AF8940" s="82"/>
      <c r="AG8940" s="2">
        <v>23331849975</v>
      </c>
      <c r="AH8940" s="1">
        <v>23397385975</v>
      </c>
      <c r="AI8940" s="49">
        <v>5666780583451030</v>
      </c>
    </row>
    <row r="8941" spans="15:35" x14ac:dyDescent="0.3">
      <c r="O8941" s="82"/>
      <c r="P8941" s="2">
        <v>141199047998230</v>
      </c>
      <c r="Q8941" s="1">
        <v>85893492967125.563</v>
      </c>
      <c r="R8941" s="3">
        <v>2.5742391204900243E+25</v>
      </c>
      <c r="T8941" s="2">
        <v>4.4684999999999997</v>
      </c>
      <c r="U8941" s="2">
        <v>4.4684999999999997</v>
      </c>
      <c r="V8941" s="3">
        <v>7356673279444227</v>
      </c>
      <c r="AF8941" s="82"/>
      <c r="AG8941" s="2">
        <v>23331894675</v>
      </c>
      <c r="AH8941" s="1">
        <v>23397430675</v>
      </c>
      <c r="AI8941" s="49">
        <v>5668649840030920</v>
      </c>
    </row>
    <row r="8942" spans="15:35" x14ac:dyDescent="0.3">
      <c r="O8942" s="82"/>
      <c r="P8942" s="2">
        <v>141199426749280</v>
      </c>
      <c r="Q8942" s="1">
        <v>85893494860910.563</v>
      </c>
      <c r="R8942" s="3">
        <v>2.5746434572180035E+25</v>
      </c>
      <c r="T8942" s="2">
        <v>4.4690000000000003</v>
      </c>
      <c r="U8942" s="2">
        <v>4.4690000000000003</v>
      </c>
      <c r="V8942" s="3">
        <v>7356673279444227</v>
      </c>
      <c r="AF8942" s="82"/>
      <c r="AG8942" s="2">
        <v>23331939375</v>
      </c>
      <c r="AH8942" s="1">
        <v>23397475375</v>
      </c>
      <c r="AI8942" s="49">
        <v>5670519507497440</v>
      </c>
    </row>
    <row r="8943" spans="15:35" x14ac:dyDescent="0.3">
      <c r="O8943" s="82"/>
      <c r="P8943" s="2">
        <v>141199805520330</v>
      </c>
      <c r="Q8943" s="1">
        <v>85893496754795.563</v>
      </c>
      <c r="R8943" s="3">
        <v>2.5750478362801495E+25</v>
      </c>
      <c r="T8943" s="2">
        <v>4.4695</v>
      </c>
      <c r="U8943" s="2">
        <v>4.4695</v>
      </c>
      <c r="V8943" s="3">
        <v>7356673279444227</v>
      </c>
      <c r="AF8943" s="82"/>
      <c r="AG8943" s="2">
        <v>23331984075</v>
      </c>
      <c r="AH8943" s="1">
        <v>23397520075</v>
      </c>
      <c r="AI8943" s="49">
        <v>5672389585895710</v>
      </c>
    </row>
    <row r="8944" spans="15:35" x14ac:dyDescent="0.3">
      <c r="O8944" s="82"/>
      <c r="P8944" s="2">
        <v>141200184311380</v>
      </c>
      <c r="Q8944" s="1">
        <v>85893498648780.563</v>
      </c>
      <c r="R8944" s="3">
        <v>2.5754522576786789E+25</v>
      </c>
      <c r="T8944" s="2">
        <v>4.47</v>
      </c>
      <c r="U8944" s="2">
        <v>4.47</v>
      </c>
      <c r="V8944" s="3">
        <v>7356673279444227</v>
      </c>
      <c r="AF8944" s="82"/>
      <c r="AG8944" s="2">
        <v>23332028775</v>
      </c>
      <c r="AH8944" s="1">
        <v>23397564775</v>
      </c>
      <c r="AI8944" s="49">
        <v>5674260075270890</v>
      </c>
    </row>
    <row r="8945" spans="15:35" x14ac:dyDescent="0.3">
      <c r="O8945" s="82"/>
      <c r="P8945" s="2">
        <v>141200563122430</v>
      </c>
      <c r="Q8945" s="1">
        <v>85893500542865.563</v>
      </c>
      <c r="R8945" s="3">
        <v>2.575856721415807E+25</v>
      </c>
      <c r="T8945" s="2">
        <v>4.4705000000000004</v>
      </c>
      <c r="U8945" s="2">
        <v>4.4705000000000004</v>
      </c>
      <c r="V8945" s="3">
        <v>7356673279444227</v>
      </c>
      <c r="AF8945" s="82"/>
      <c r="AG8945" s="2">
        <v>23332073485</v>
      </c>
      <c r="AH8945" s="1">
        <v>23397609485</v>
      </c>
      <c r="AI8945" s="49">
        <v>5676130975668100</v>
      </c>
    </row>
    <row r="8946" spans="15:35" x14ac:dyDescent="0.3">
      <c r="O8946" s="82"/>
      <c r="P8946" s="2">
        <v>141200941953480</v>
      </c>
      <c r="Q8946" s="1">
        <v>85893502437050.563</v>
      </c>
      <c r="R8946" s="3">
        <v>2.5762612274937506E+25</v>
      </c>
      <c r="T8946" s="2">
        <v>4.4710000000000001</v>
      </c>
      <c r="U8946" s="2">
        <v>4.4710000000000001</v>
      </c>
      <c r="V8946" s="3">
        <v>7356673279444227</v>
      </c>
      <c r="AF8946" s="82"/>
      <c r="AG8946" s="2">
        <v>23332118235</v>
      </c>
      <c r="AH8946" s="1">
        <v>23397654235</v>
      </c>
      <c r="AI8946" s="49">
        <v>5678002287132490</v>
      </c>
    </row>
    <row r="8947" spans="15:35" x14ac:dyDescent="0.3">
      <c r="O8947" s="82"/>
      <c r="P8947" s="2">
        <v>141201320804530</v>
      </c>
      <c r="Q8947" s="1">
        <v>85893504331335.563</v>
      </c>
      <c r="R8947" s="3">
        <v>2.5766657759147249E+25</v>
      </c>
      <c r="T8947" s="2">
        <v>4.4714999999999998</v>
      </c>
      <c r="U8947" s="2">
        <v>4.4714999999999998</v>
      </c>
      <c r="V8947" s="3">
        <v>7356673279444227</v>
      </c>
      <c r="AF8947" s="82"/>
      <c r="AG8947" s="2">
        <v>23332162985</v>
      </c>
      <c r="AH8947" s="1">
        <v>23397698985</v>
      </c>
      <c r="AI8947" s="49">
        <v>5679874009709190</v>
      </c>
    </row>
    <row r="8948" spans="15:35" x14ac:dyDescent="0.3">
      <c r="O8948" s="82"/>
      <c r="P8948" s="2">
        <v>141201699675580</v>
      </c>
      <c r="Q8948" s="1">
        <v>85893506225720.563</v>
      </c>
      <c r="R8948" s="3">
        <v>2.5770703666809452E+25</v>
      </c>
      <c r="T8948" s="2">
        <v>4.4720000000000004</v>
      </c>
      <c r="U8948" s="2">
        <v>4.4720000000000004</v>
      </c>
      <c r="V8948" s="3">
        <v>7356673279444227</v>
      </c>
      <c r="AF8948" s="82"/>
      <c r="AG8948" s="2">
        <v>23332207735</v>
      </c>
      <c r="AH8948" s="1">
        <v>23397743735</v>
      </c>
      <c r="AI8948" s="49">
        <v>5681746143443350</v>
      </c>
    </row>
    <row r="8949" spans="15:35" x14ac:dyDescent="0.3">
      <c r="O8949" s="82"/>
      <c r="P8949" s="2">
        <v>141202078566630</v>
      </c>
      <c r="Q8949" s="1">
        <v>85893508120205.563</v>
      </c>
      <c r="R8949" s="3">
        <v>2.5774749997946287E+25</v>
      </c>
      <c r="T8949" s="2">
        <v>4.4725000000000001</v>
      </c>
      <c r="U8949" s="2">
        <v>4.4725000000000001</v>
      </c>
      <c r="V8949" s="3">
        <v>7356673279444227</v>
      </c>
      <c r="AF8949" s="82"/>
      <c r="AG8949" s="2">
        <v>23332252485</v>
      </c>
      <c r="AH8949" s="1">
        <v>23397788485</v>
      </c>
      <c r="AI8949" s="49">
        <v>5683618688380110</v>
      </c>
    </row>
    <row r="8950" spans="15:35" x14ac:dyDescent="0.3">
      <c r="O8950" s="82"/>
      <c r="P8950" s="2">
        <v>141202457477680</v>
      </c>
      <c r="Q8950" s="1">
        <v>85893510014790.563</v>
      </c>
      <c r="R8950" s="3">
        <v>2.5778796752579912E+25</v>
      </c>
      <c r="T8950" s="2">
        <v>4.4729999999999999</v>
      </c>
      <c r="U8950" s="2">
        <v>4.4729999999999999</v>
      </c>
      <c r="V8950" s="3">
        <v>7356673279444227</v>
      </c>
      <c r="AF8950" s="82"/>
      <c r="AG8950" s="2">
        <v>23332297235</v>
      </c>
      <c r="AH8950" s="1">
        <v>23397833235</v>
      </c>
      <c r="AI8950" s="49">
        <v>5685491644564600</v>
      </c>
    </row>
    <row r="8951" spans="15:35" x14ac:dyDescent="0.3">
      <c r="O8951" s="82"/>
      <c r="P8951" s="2">
        <v>141202836408730</v>
      </c>
      <c r="Q8951" s="1">
        <v>85893511909475.563</v>
      </c>
      <c r="R8951" s="3">
        <v>2.5782843930732474E+25</v>
      </c>
      <c r="T8951" s="2">
        <v>4.4734999999999996</v>
      </c>
      <c r="U8951" s="2">
        <v>4.4734999999999996</v>
      </c>
      <c r="V8951" s="3">
        <v>7356673279444227</v>
      </c>
      <c r="AF8951" s="82"/>
      <c r="AG8951" s="2">
        <v>23332341985</v>
      </c>
      <c r="AH8951" s="1">
        <v>23397877985</v>
      </c>
      <c r="AI8951" s="49">
        <v>5687365012041960</v>
      </c>
    </row>
    <row r="8952" spans="15:35" x14ac:dyDescent="0.3">
      <c r="O8952" s="82"/>
      <c r="P8952" s="2">
        <v>141203215359780</v>
      </c>
      <c r="Q8952" s="1">
        <v>85893513804260.563</v>
      </c>
      <c r="R8952" s="3">
        <v>2.578689153242615E+25</v>
      </c>
      <c r="T8952" s="2">
        <v>4.4740000000000002</v>
      </c>
      <c r="U8952" s="2">
        <v>4.4740000000000002</v>
      </c>
      <c r="V8952" s="3">
        <v>7356673279444227</v>
      </c>
      <c r="AF8952" s="82"/>
      <c r="AG8952" s="2">
        <v>23332386735</v>
      </c>
      <c r="AH8952" s="1">
        <v>23397922735</v>
      </c>
      <c r="AI8952" s="49">
        <v>5689238790857330</v>
      </c>
    </row>
    <row r="8953" spans="15:35" x14ac:dyDescent="0.3">
      <c r="O8953" s="82"/>
      <c r="P8953" s="2">
        <v>141203594330830</v>
      </c>
      <c r="Q8953" s="1">
        <v>85893515699145.563</v>
      </c>
      <c r="R8953" s="3">
        <v>2.5790939557683084E+25</v>
      </c>
      <c r="T8953" s="2">
        <v>4.4744999999999999</v>
      </c>
      <c r="U8953" s="2">
        <v>4.4744999999999999</v>
      </c>
      <c r="V8953" s="3">
        <v>7356673279444227</v>
      </c>
      <c r="AF8953" s="82"/>
      <c r="AG8953" s="2">
        <v>23332431485</v>
      </c>
      <c r="AH8953" s="1">
        <v>23397967485</v>
      </c>
      <c r="AI8953" s="49">
        <v>5691112981055850</v>
      </c>
    </row>
    <row r="8954" spans="15:35" x14ac:dyDescent="0.3">
      <c r="O8954" s="82"/>
      <c r="P8954" s="2">
        <v>141203973321880</v>
      </c>
      <c r="Q8954" s="1">
        <v>85893517594130.563</v>
      </c>
      <c r="R8954" s="3">
        <v>2.5794988006525442E+25</v>
      </c>
      <c r="T8954" s="2">
        <v>4.4749999999999996</v>
      </c>
      <c r="U8954" s="2">
        <v>4.4749999999999996</v>
      </c>
      <c r="V8954" s="3">
        <v>7356673279444227</v>
      </c>
      <c r="AF8954" s="82"/>
      <c r="AG8954" s="2">
        <v>23332476235</v>
      </c>
      <c r="AH8954" s="1">
        <v>23398012235</v>
      </c>
      <c r="AI8954" s="49">
        <v>5692987582682660</v>
      </c>
    </row>
    <row r="8955" spans="15:35" x14ac:dyDescent="0.3">
      <c r="O8955" s="82"/>
      <c r="P8955" s="2">
        <v>141204352332930</v>
      </c>
      <c r="Q8955" s="1">
        <v>85893519489215.563</v>
      </c>
      <c r="R8955" s="3">
        <v>2.5799036878975378E+25</v>
      </c>
      <c r="T8955" s="2">
        <v>4.4755000000000003</v>
      </c>
      <c r="U8955" s="2">
        <v>4.4755000000000003</v>
      </c>
      <c r="V8955" s="3">
        <v>7356673279444227</v>
      </c>
      <c r="AF8955" s="82"/>
      <c r="AG8955" s="2">
        <v>23332520995</v>
      </c>
      <c r="AH8955" s="1">
        <v>23398056995</v>
      </c>
      <c r="AI8955" s="49">
        <v>5694862595782900</v>
      </c>
    </row>
    <row r="8956" spans="15:35" x14ac:dyDescent="0.3">
      <c r="O8956" s="82"/>
      <c r="P8956" s="2">
        <v>141204731363980</v>
      </c>
      <c r="Q8956" s="1">
        <v>85893521384400.563</v>
      </c>
      <c r="R8956" s="3">
        <v>2.5803086175055062E+25</v>
      </c>
      <c r="T8956" s="2">
        <v>4.476</v>
      </c>
      <c r="U8956" s="2">
        <v>4.476</v>
      </c>
      <c r="V8956" s="3">
        <v>7356673279444227</v>
      </c>
      <c r="AF8956" s="82"/>
      <c r="AG8956" s="2">
        <v>23332565795</v>
      </c>
      <c r="AH8956" s="1">
        <v>23398101795</v>
      </c>
      <c r="AI8956" s="49">
        <v>5696738020401700</v>
      </c>
    </row>
    <row r="8957" spans="15:35" x14ac:dyDescent="0.3">
      <c r="O8957" s="82"/>
      <c r="P8957" s="2">
        <v>141205110415030</v>
      </c>
      <c r="Q8957" s="1">
        <v>85893523279685.563</v>
      </c>
      <c r="R8957" s="3">
        <v>2.580713589478664E+25</v>
      </c>
      <c r="T8957" s="2">
        <v>4.4764999999999997</v>
      </c>
      <c r="U8957" s="2">
        <v>4.4764999999999997</v>
      </c>
      <c r="V8957" s="3">
        <v>7356673279444227</v>
      </c>
      <c r="AF8957" s="82"/>
      <c r="AG8957" s="2">
        <v>23332610595</v>
      </c>
      <c r="AH8957" s="1">
        <v>23398146595</v>
      </c>
      <c r="AI8957" s="49">
        <v>5698613856584210</v>
      </c>
    </row>
    <row r="8958" spans="15:35" x14ac:dyDescent="0.3">
      <c r="O8958" s="82"/>
      <c r="P8958" s="2">
        <v>141205489486080</v>
      </c>
      <c r="Q8958" s="1">
        <v>85893525175070.563</v>
      </c>
      <c r="R8958" s="3">
        <v>2.5811186038192277E+25</v>
      </c>
      <c r="T8958" s="2">
        <v>4.4770000000000003</v>
      </c>
      <c r="U8958" s="2">
        <v>4.4770000000000003</v>
      </c>
      <c r="V8958" s="3">
        <v>7356673279444227</v>
      </c>
      <c r="AF8958" s="82"/>
      <c r="AG8958" s="2">
        <v>23332655395</v>
      </c>
      <c r="AH8958" s="1">
        <v>23398191395</v>
      </c>
      <c r="AI8958" s="49">
        <v>5700490104375570</v>
      </c>
    </row>
    <row r="8959" spans="15:35" x14ac:dyDescent="0.3">
      <c r="O8959" s="82"/>
      <c r="P8959" s="2">
        <v>141205868577130</v>
      </c>
      <c r="Q8959" s="1">
        <v>85893527070555.563</v>
      </c>
      <c r="R8959" s="3">
        <v>2.5815236605294131E+25</v>
      </c>
      <c r="T8959" s="2">
        <v>4.4775</v>
      </c>
      <c r="U8959" s="2">
        <v>4.4775</v>
      </c>
      <c r="V8959" s="3">
        <v>7356673279444227</v>
      </c>
      <c r="AF8959" s="82"/>
      <c r="AG8959" s="2">
        <v>23332700195</v>
      </c>
      <c r="AH8959" s="1">
        <v>23398236195</v>
      </c>
      <c r="AI8959" s="49">
        <v>5702366763820910</v>
      </c>
    </row>
    <row r="8960" spans="15:35" x14ac:dyDescent="0.3">
      <c r="O8960" s="82"/>
      <c r="P8960" s="2">
        <v>141206247688180</v>
      </c>
      <c r="Q8960" s="1">
        <v>85893528966140.563</v>
      </c>
      <c r="R8960" s="3">
        <v>2.5819287596114365E+25</v>
      </c>
      <c r="T8960" s="2">
        <v>4.4779999999999998</v>
      </c>
      <c r="U8960" s="2">
        <v>4.4779999999999998</v>
      </c>
      <c r="V8960" s="3">
        <v>7356673279444227</v>
      </c>
      <c r="AF8960" s="82"/>
      <c r="AG8960" s="2">
        <v>23332744995</v>
      </c>
      <c r="AH8960" s="1">
        <v>23398280995</v>
      </c>
      <c r="AI8960" s="49">
        <v>5704243834965370</v>
      </c>
    </row>
    <row r="8961" spans="15:35" x14ac:dyDescent="0.3">
      <c r="O8961" s="82"/>
      <c r="P8961" s="2">
        <v>141206626819230</v>
      </c>
      <c r="Q8961" s="1">
        <v>85893530861825.563</v>
      </c>
      <c r="R8961" s="3">
        <v>2.5823339010675141E+25</v>
      </c>
      <c r="T8961" s="2">
        <v>4.4785000000000004</v>
      </c>
      <c r="U8961" s="2">
        <v>4.4785000000000004</v>
      </c>
      <c r="V8961" s="3">
        <v>7356673279444227</v>
      </c>
      <c r="AF8961" s="82"/>
      <c r="AG8961" s="2">
        <v>23332789795</v>
      </c>
      <c r="AH8961" s="1">
        <v>23398325795</v>
      </c>
      <c r="AI8961" s="49">
        <v>5706121317854100</v>
      </c>
    </row>
    <row r="8962" spans="15:35" x14ac:dyDescent="0.3">
      <c r="O8962" s="82"/>
      <c r="P8962" s="2">
        <v>141207005970280</v>
      </c>
      <c r="Q8962" s="1">
        <v>85893532757610.563</v>
      </c>
      <c r="R8962" s="3">
        <v>2.5827390848998607E+25</v>
      </c>
      <c r="T8962" s="2">
        <v>4.4790000000000001</v>
      </c>
      <c r="U8962" s="2">
        <v>4.4790000000000001</v>
      </c>
      <c r="V8962" s="3">
        <v>7356673279444227</v>
      </c>
      <c r="AF8962" s="82"/>
      <c r="AG8962" s="2">
        <v>23332834595</v>
      </c>
      <c r="AH8962" s="1">
        <v>23398370595</v>
      </c>
      <c r="AI8962" s="49">
        <v>5707999212532220</v>
      </c>
    </row>
    <row r="8963" spans="15:35" x14ac:dyDescent="0.3">
      <c r="O8963" s="82"/>
      <c r="P8963" s="2">
        <v>141207385141330</v>
      </c>
      <c r="Q8963" s="1">
        <v>85893534653495.563</v>
      </c>
      <c r="R8963" s="3">
        <v>2.5831443111106925E+25</v>
      </c>
      <c r="T8963" s="2">
        <v>4.4794999999999998</v>
      </c>
      <c r="U8963" s="2">
        <v>4.4794999999999998</v>
      </c>
      <c r="V8963" s="3">
        <v>7356673279444227</v>
      </c>
      <c r="AF8963" s="82"/>
      <c r="AG8963" s="2">
        <v>23332879395</v>
      </c>
      <c r="AH8963" s="1">
        <v>23398415395</v>
      </c>
      <c r="AI8963" s="49">
        <v>5709877519044890</v>
      </c>
    </row>
    <row r="8964" spans="15:35" x14ac:dyDescent="0.3">
      <c r="O8964" s="82"/>
      <c r="P8964" s="2">
        <v>141207764332380</v>
      </c>
      <c r="Q8964" s="1">
        <v>85893536549480.563</v>
      </c>
      <c r="R8964" s="3">
        <v>2.5835495797022259E+25</v>
      </c>
      <c r="T8964" s="2">
        <v>4.4800000000000004</v>
      </c>
      <c r="U8964" s="2">
        <v>4.4800000000000004</v>
      </c>
      <c r="V8964" s="3">
        <v>7356673279444227</v>
      </c>
      <c r="AF8964" s="82"/>
      <c r="AG8964" s="2">
        <v>23332924195</v>
      </c>
      <c r="AH8964" s="1">
        <v>23398460195</v>
      </c>
      <c r="AI8964" s="49">
        <v>5711756237437230</v>
      </c>
    </row>
    <row r="8965" spans="15:35" x14ac:dyDescent="0.3">
      <c r="O8965" s="82"/>
      <c r="P8965" s="2">
        <v>141208143543430</v>
      </c>
      <c r="Q8965" s="1">
        <v>85893538445565.563</v>
      </c>
      <c r="R8965" s="3">
        <v>2.5839548906766768E+25</v>
      </c>
      <c r="T8965" s="2">
        <v>4.4805000000000001</v>
      </c>
      <c r="U8965" s="2">
        <v>4.4805000000000001</v>
      </c>
      <c r="V8965" s="3">
        <v>7356673279444227</v>
      </c>
      <c r="AF8965" s="82"/>
      <c r="AG8965" s="2">
        <v>23332969005</v>
      </c>
      <c r="AH8965" s="1">
        <v>23398505005</v>
      </c>
      <c r="AI8965" s="49">
        <v>5713635367754390</v>
      </c>
    </row>
    <row r="8966" spans="15:35" x14ac:dyDescent="0.3">
      <c r="O8966" s="82"/>
      <c r="P8966" s="2">
        <v>141208522774480</v>
      </c>
      <c r="Q8966" s="1">
        <v>85893540341750.563</v>
      </c>
      <c r="R8966" s="3">
        <v>2.5843602440362617E+25</v>
      </c>
      <c r="T8966" s="2">
        <v>4.4809999999999999</v>
      </c>
      <c r="U8966" s="2">
        <v>4.4809999999999999</v>
      </c>
      <c r="V8966" s="3">
        <v>7356673279444227</v>
      </c>
      <c r="AF8966" s="82"/>
      <c r="AG8966" s="2">
        <v>23333013855</v>
      </c>
      <c r="AH8966" s="1">
        <v>23398549855</v>
      </c>
      <c r="AI8966" s="49">
        <v>5715514910041510</v>
      </c>
    </row>
    <row r="8967" spans="15:35" x14ac:dyDescent="0.3">
      <c r="O8967" s="82"/>
      <c r="P8967" s="2">
        <v>141208902025530</v>
      </c>
      <c r="Q8967" s="1">
        <v>85893542238035.563</v>
      </c>
      <c r="R8967" s="3">
        <v>2.5847656397831949E+25</v>
      </c>
      <c r="T8967" s="2">
        <v>4.4814999999999996</v>
      </c>
      <c r="U8967" s="2">
        <v>4.4814999999999996</v>
      </c>
      <c r="V8967" s="3">
        <v>7356673279444227</v>
      </c>
      <c r="AF8967" s="82"/>
      <c r="AG8967" s="2">
        <v>23333058705</v>
      </c>
      <c r="AH8967" s="1">
        <v>23398594705</v>
      </c>
      <c r="AI8967" s="49">
        <v>5717394864343730</v>
      </c>
    </row>
    <row r="8968" spans="15:35" x14ac:dyDescent="0.3">
      <c r="O8968" s="82"/>
      <c r="P8968" s="2">
        <v>141209281296580</v>
      </c>
      <c r="Q8968" s="1">
        <v>85893544134420.563</v>
      </c>
      <c r="R8968" s="3">
        <v>2.5851710779196927E+25</v>
      </c>
      <c r="T8968" s="2">
        <v>4.4820000000000002</v>
      </c>
      <c r="U8968" s="2">
        <v>4.4820000000000002</v>
      </c>
      <c r="V8968" s="3">
        <v>7356673279444227</v>
      </c>
      <c r="AF8968" s="82"/>
      <c r="AG8968" s="2">
        <v>23333103555</v>
      </c>
      <c r="AH8968" s="1">
        <v>23398639555</v>
      </c>
      <c r="AI8968" s="49">
        <v>5719275230706180</v>
      </c>
    </row>
    <row r="8969" spans="15:35" x14ac:dyDescent="0.3">
      <c r="O8969" s="82"/>
      <c r="P8969" s="2">
        <v>141209660587630</v>
      </c>
      <c r="Q8969" s="1">
        <v>85893546030905.563</v>
      </c>
      <c r="R8969" s="3">
        <v>2.5855765584479721E+25</v>
      </c>
      <c r="T8969" s="2">
        <v>4.4824999999999999</v>
      </c>
      <c r="U8969" s="2">
        <v>4.4824999999999999</v>
      </c>
      <c r="V8969" s="3">
        <v>7356673279444227</v>
      </c>
      <c r="AF8969" s="82"/>
      <c r="AG8969" s="2">
        <v>23333148405</v>
      </c>
      <c r="AH8969" s="1">
        <v>23398684405</v>
      </c>
      <c r="AI8969" s="49">
        <v>5721156009174000</v>
      </c>
    </row>
    <row r="8970" spans="15:35" x14ac:dyDescent="0.3">
      <c r="O8970" s="82"/>
      <c r="P8970" s="2">
        <v>141210039898680</v>
      </c>
      <c r="Q8970" s="1">
        <v>85893547927490.563</v>
      </c>
      <c r="R8970" s="3">
        <v>2.5859820813702484E+25</v>
      </c>
      <c r="T8970" s="2">
        <v>4.4829999999999997</v>
      </c>
      <c r="U8970" s="2">
        <v>4.4829999999999997</v>
      </c>
      <c r="V8970" s="3">
        <v>7356673279444227</v>
      </c>
      <c r="AF8970" s="82"/>
      <c r="AG8970" s="2">
        <v>23333193255</v>
      </c>
      <c r="AH8970" s="1">
        <v>23398729255</v>
      </c>
      <c r="AI8970" s="49">
        <v>5723037199792340</v>
      </c>
    </row>
    <row r="8971" spans="15:35" x14ac:dyDescent="0.3">
      <c r="O8971" s="82"/>
      <c r="P8971" s="2">
        <v>141210419229730</v>
      </c>
      <c r="Q8971" s="1">
        <v>85893549824175.563</v>
      </c>
      <c r="R8971" s="3">
        <v>2.5863876466887375E+25</v>
      </c>
      <c r="T8971" s="2">
        <v>4.4835000000000003</v>
      </c>
      <c r="U8971" s="2">
        <v>4.4835000000000003</v>
      </c>
      <c r="V8971" s="3">
        <v>7356673279444227</v>
      </c>
      <c r="AF8971" s="82"/>
      <c r="AG8971" s="2">
        <v>23333238105</v>
      </c>
      <c r="AH8971" s="1">
        <v>23398774105</v>
      </c>
      <c r="AI8971" s="49">
        <v>5724918802606320</v>
      </c>
    </row>
    <row r="8972" spans="15:35" x14ac:dyDescent="0.3">
      <c r="O8972" s="82"/>
      <c r="P8972" s="2">
        <v>141210798580780</v>
      </c>
      <c r="Q8972" s="1">
        <v>85893551720960.563</v>
      </c>
      <c r="R8972" s="3">
        <v>2.5867932544056555E+25</v>
      </c>
      <c r="T8972" s="2">
        <v>4.484</v>
      </c>
      <c r="U8972" s="2">
        <v>4.484</v>
      </c>
      <c r="V8972" s="3">
        <v>7356673279444227</v>
      </c>
      <c r="AF8972" s="82"/>
      <c r="AG8972" s="2">
        <v>23333282955</v>
      </c>
      <c r="AH8972" s="1">
        <v>23398818955</v>
      </c>
      <c r="AI8972" s="49">
        <v>5726800817661100</v>
      </c>
    </row>
    <row r="8973" spans="15:35" x14ac:dyDescent="0.3">
      <c r="O8973" s="82"/>
      <c r="P8973" s="2">
        <v>141211177951830</v>
      </c>
      <c r="Q8973" s="1">
        <v>85893553617845.563</v>
      </c>
      <c r="R8973" s="3">
        <v>2.5871989045232174E+25</v>
      </c>
      <c r="T8973" s="2">
        <v>4.4844999999999997</v>
      </c>
      <c r="U8973" s="2">
        <v>4.4844999999999997</v>
      </c>
      <c r="V8973" s="3">
        <v>7356673279444227</v>
      </c>
      <c r="AF8973" s="82"/>
      <c r="AG8973" s="2">
        <v>23333327805</v>
      </c>
      <c r="AH8973" s="1">
        <v>23398863805</v>
      </c>
      <c r="AI8973" s="49">
        <v>5728683245001810</v>
      </c>
    </row>
    <row r="8974" spans="15:35" x14ac:dyDescent="0.3">
      <c r="O8974" s="82"/>
      <c r="P8974" s="2">
        <v>141211557342880</v>
      </c>
      <c r="Q8974" s="1">
        <v>85893555514830.563</v>
      </c>
      <c r="R8974" s="3">
        <v>2.5876045970436402E+25</v>
      </c>
      <c r="T8974" s="2">
        <v>4.4850000000000003</v>
      </c>
      <c r="U8974" s="2">
        <v>4.4850000000000003</v>
      </c>
      <c r="V8974" s="3">
        <v>7356673279444227</v>
      </c>
      <c r="AF8974" s="82"/>
      <c r="AG8974" s="2">
        <v>23333372655</v>
      </c>
      <c r="AH8974" s="1">
        <v>23398908655</v>
      </c>
      <c r="AI8974" s="49">
        <v>5730566084673590</v>
      </c>
    </row>
    <row r="8975" spans="15:35" x14ac:dyDescent="0.3">
      <c r="O8975" s="82"/>
      <c r="P8975" s="2">
        <v>141211936753930</v>
      </c>
      <c r="Q8975" s="1">
        <v>85893557411915.563</v>
      </c>
      <c r="R8975" s="3">
        <v>2.5880103319691397E+25</v>
      </c>
      <c r="T8975" s="2">
        <v>4.4855</v>
      </c>
      <c r="U8975" s="2">
        <v>4.4855</v>
      </c>
      <c r="V8975" s="3">
        <v>7356673279444227</v>
      </c>
      <c r="AF8975" s="82"/>
      <c r="AG8975" s="2">
        <v>23333417515</v>
      </c>
      <c r="AH8975" s="1">
        <v>23398953515</v>
      </c>
      <c r="AI8975" s="49">
        <v>5732449336721570</v>
      </c>
    </row>
    <row r="8976" spans="15:35" x14ac:dyDescent="0.3">
      <c r="O8976" s="82"/>
      <c r="P8976" s="2">
        <v>141212316184980</v>
      </c>
      <c r="Q8976" s="1">
        <v>85893559309100.563</v>
      </c>
      <c r="R8976" s="3">
        <v>2.5884161093019316E+25</v>
      </c>
      <c r="T8976" s="2">
        <v>4.4859999999999998</v>
      </c>
      <c r="U8976" s="2">
        <v>4.4859999999999998</v>
      </c>
      <c r="V8976" s="3">
        <v>7356673279444227</v>
      </c>
      <c r="AF8976" s="82"/>
      <c r="AG8976" s="2">
        <v>23333462415</v>
      </c>
      <c r="AH8976" s="1">
        <v>23398998415</v>
      </c>
      <c r="AI8976" s="49">
        <v>5734333001190900</v>
      </c>
    </row>
    <row r="8977" spans="15:35" x14ac:dyDescent="0.3">
      <c r="O8977" s="82"/>
      <c r="P8977" s="2">
        <v>141212695636030</v>
      </c>
      <c r="Q8977" s="1">
        <v>85893561206385.563</v>
      </c>
      <c r="R8977" s="3">
        <v>2.5888219290442322E+25</v>
      </c>
      <c r="T8977" s="2">
        <v>4.4865000000000004</v>
      </c>
      <c r="U8977" s="2">
        <v>4.4865000000000004</v>
      </c>
      <c r="V8977" s="3">
        <v>7356673279444227</v>
      </c>
      <c r="AF8977" s="82"/>
      <c r="AG8977" s="2">
        <v>23333507315</v>
      </c>
      <c r="AH8977" s="1">
        <v>23399043315</v>
      </c>
      <c r="AI8977" s="49">
        <v>5736217078126720</v>
      </c>
    </row>
    <row r="8978" spans="15:35" x14ac:dyDescent="0.3">
      <c r="O8978" s="82"/>
      <c r="P8978" s="2">
        <v>141213075107080</v>
      </c>
      <c r="Q8978" s="1">
        <v>85893563103770.563</v>
      </c>
      <c r="R8978" s="3">
        <v>2.589227791198256E+25</v>
      </c>
      <c r="T8978" s="2">
        <v>4.4870000000000001</v>
      </c>
      <c r="U8978" s="2">
        <v>4.4870000000000001</v>
      </c>
      <c r="V8978" s="3">
        <v>7356673279444227</v>
      </c>
      <c r="AF8978" s="82"/>
      <c r="AG8978" s="2">
        <v>23333552215</v>
      </c>
      <c r="AH8978" s="1">
        <v>23399088215</v>
      </c>
      <c r="AI8978" s="49">
        <v>5738101567574160</v>
      </c>
    </row>
    <row r="8979" spans="15:35" x14ac:dyDescent="0.3">
      <c r="O8979" s="82"/>
      <c r="P8979" s="2">
        <v>141213454598130</v>
      </c>
      <c r="Q8979" s="1">
        <v>85893565001255.563</v>
      </c>
      <c r="R8979" s="3">
        <v>2.5896336957662204E+25</v>
      </c>
      <c r="T8979" s="2">
        <v>4.4874999999999998</v>
      </c>
      <c r="U8979" s="2">
        <v>4.4874999999999998</v>
      </c>
      <c r="V8979" s="3">
        <v>7356673279444227</v>
      </c>
      <c r="AF8979" s="82"/>
      <c r="AG8979" s="2">
        <v>23333597115</v>
      </c>
      <c r="AH8979" s="1">
        <v>23399133115</v>
      </c>
      <c r="AI8979" s="49">
        <v>5739986469578360</v>
      </c>
    </row>
    <row r="8980" spans="15:35" x14ac:dyDescent="0.3">
      <c r="O8980" s="82"/>
      <c r="P8980" s="2">
        <v>141213834109180</v>
      </c>
      <c r="Q8980" s="1">
        <v>85893566898840.563</v>
      </c>
      <c r="R8980" s="3">
        <v>2.5900396427503408E+25</v>
      </c>
      <c r="T8980" s="2">
        <v>4.4880000000000004</v>
      </c>
      <c r="U8980" s="2">
        <v>4.4880000000000004</v>
      </c>
      <c r="V8980" s="3">
        <v>7356673279444227</v>
      </c>
      <c r="AF8980" s="82"/>
      <c r="AG8980" s="2">
        <v>23333642015</v>
      </c>
      <c r="AH8980" s="1">
        <v>23399178015</v>
      </c>
      <c r="AI8980" s="49">
        <v>5741871784184470</v>
      </c>
    </row>
    <row r="8981" spans="15:35" x14ac:dyDescent="0.3">
      <c r="O8981" s="82"/>
      <c r="P8981" s="2">
        <v>141214213640230</v>
      </c>
      <c r="Q8981" s="1">
        <v>85893568796525.563</v>
      </c>
      <c r="R8981" s="3">
        <v>2.5904456321528338E+25</v>
      </c>
      <c r="T8981" s="2">
        <v>4.4885000000000002</v>
      </c>
      <c r="U8981" s="2">
        <v>4.4885000000000002</v>
      </c>
      <c r="V8981" s="3">
        <v>7356673279444227</v>
      </c>
      <c r="AF8981" s="82"/>
      <c r="AG8981" s="2">
        <v>23333686915</v>
      </c>
      <c r="AH8981" s="1">
        <v>23399222915</v>
      </c>
      <c r="AI8981" s="49">
        <v>5743757511437620</v>
      </c>
    </row>
    <row r="8982" spans="15:35" x14ac:dyDescent="0.3">
      <c r="O8982" s="82"/>
      <c r="P8982" s="2">
        <v>141214593191280</v>
      </c>
      <c r="Q8982" s="1">
        <v>85893570694310.563</v>
      </c>
      <c r="R8982" s="3">
        <v>2.5908516639759135E+25</v>
      </c>
      <c r="T8982" s="2">
        <v>4.4889999999999999</v>
      </c>
      <c r="U8982" s="2">
        <v>4.4889999999999999</v>
      </c>
      <c r="V8982" s="3">
        <v>7356673279444227</v>
      </c>
      <c r="AF8982" s="82"/>
      <c r="AG8982" s="2">
        <v>23333731815</v>
      </c>
      <c r="AH8982" s="1">
        <v>23399267815</v>
      </c>
      <c r="AI8982" s="49">
        <v>5745643651382950</v>
      </c>
    </row>
    <row r="8983" spans="15:35" x14ac:dyDescent="0.3">
      <c r="O8983" s="82"/>
      <c r="P8983" s="2">
        <v>141214972762330</v>
      </c>
      <c r="Q8983" s="1">
        <v>85893572592195.563</v>
      </c>
      <c r="R8983" s="3">
        <v>2.5912577382217978E+25</v>
      </c>
      <c r="T8983" s="2">
        <v>4.4894999999999996</v>
      </c>
      <c r="U8983" s="2">
        <v>4.4894999999999996</v>
      </c>
      <c r="V8983" s="3">
        <v>7356673279444227</v>
      </c>
      <c r="AF8983" s="82"/>
      <c r="AG8983" s="2">
        <v>23333776715</v>
      </c>
      <c r="AH8983" s="1">
        <v>23399312715</v>
      </c>
      <c r="AI8983" s="49">
        <v>5747530204065600</v>
      </c>
    </row>
    <row r="8984" spans="15:35" x14ac:dyDescent="0.3">
      <c r="O8984" s="82"/>
      <c r="P8984" s="2">
        <v>141215352353380</v>
      </c>
      <c r="Q8984" s="1">
        <v>85893574490180.563</v>
      </c>
      <c r="R8984" s="3">
        <v>2.5916638548927012E+25</v>
      </c>
      <c r="T8984" s="2">
        <v>4.49</v>
      </c>
      <c r="U8984" s="2">
        <v>4.49</v>
      </c>
      <c r="V8984" s="3">
        <v>7356673279444227</v>
      </c>
      <c r="AF8984" s="82"/>
      <c r="AG8984" s="2">
        <v>23333821615</v>
      </c>
      <c r="AH8984" s="1">
        <v>23399357615</v>
      </c>
      <c r="AI8984" s="49">
        <v>5749417169530710</v>
      </c>
    </row>
    <row r="8985" spans="15:35" x14ac:dyDescent="0.3">
      <c r="O8985" s="82"/>
      <c r="P8985" s="2">
        <v>141215731964430</v>
      </c>
      <c r="Q8985" s="1">
        <v>85893576388265.563</v>
      </c>
      <c r="R8985" s="3">
        <v>2.5920700139908407E+25</v>
      </c>
      <c r="T8985" s="2">
        <v>4.4904999999999999</v>
      </c>
      <c r="U8985" s="2">
        <v>4.4904999999999999</v>
      </c>
      <c r="V8985" s="3">
        <v>7356673279444227</v>
      </c>
      <c r="AF8985" s="82"/>
      <c r="AG8985" s="2">
        <v>23333866525</v>
      </c>
      <c r="AH8985" s="1">
        <v>23399402525</v>
      </c>
      <c r="AI8985" s="49">
        <v>5751304547823410</v>
      </c>
    </row>
    <row r="8986" spans="15:35" x14ac:dyDescent="0.3">
      <c r="O8986" s="82"/>
      <c r="P8986" s="2">
        <v>141216111595480</v>
      </c>
      <c r="Q8986" s="1">
        <v>85893578286450.563</v>
      </c>
      <c r="R8986" s="3">
        <v>2.5924762155184317E+25</v>
      </c>
      <c r="T8986" s="2">
        <v>4.4909999999999997</v>
      </c>
      <c r="U8986" s="2">
        <v>4.4909999999999997</v>
      </c>
      <c r="V8986" s="3">
        <v>7356673279444227</v>
      </c>
      <c r="AF8986" s="82"/>
      <c r="AG8986" s="2">
        <v>23333911475</v>
      </c>
      <c r="AH8986" s="1">
        <v>23399447475</v>
      </c>
      <c r="AI8986" s="49">
        <v>5753192338988850</v>
      </c>
    </row>
    <row r="8987" spans="15:35" x14ac:dyDescent="0.3">
      <c r="O8987" s="82"/>
      <c r="P8987" s="2">
        <v>141216491246530</v>
      </c>
      <c r="Q8987" s="1">
        <v>85893580184735.563</v>
      </c>
      <c r="R8987" s="3">
        <v>2.5928824594776904E+25</v>
      </c>
      <c r="T8987" s="2">
        <v>4.4915000000000003</v>
      </c>
      <c r="U8987" s="2">
        <v>4.4915000000000003</v>
      </c>
      <c r="V8987" s="3">
        <v>7356673279444227</v>
      </c>
      <c r="AF8987" s="82"/>
      <c r="AG8987" s="2">
        <v>23333956425</v>
      </c>
      <c r="AH8987" s="1">
        <v>23399492425</v>
      </c>
      <c r="AI8987" s="49">
        <v>5755080543072170</v>
      </c>
    </row>
    <row r="8988" spans="15:35" x14ac:dyDescent="0.3">
      <c r="O8988" s="82"/>
      <c r="P8988" s="2">
        <v>141216870917580</v>
      </c>
      <c r="Q8988" s="1">
        <v>85893582083120.563</v>
      </c>
      <c r="R8988" s="3">
        <v>2.5932887458708322E+25</v>
      </c>
      <c r="T8988" s="2">
        <v>4.492</v>
      </c>
      <c r="U8988" s="2">
        <v>4.492</v>
      </c>
      <c r="V8988" s="3">
        <v>7356673279444227</v>
      </c>
      <c r="AF8988" s="82"/>
      <c r="AG8988" s="2">
        <v>23334001375</v>
      </c>
      <c r="AH8988" s="1">
        <v>23399537375</v>
      </c>
      <c r="AI8988" s="49">
        <v>5756969160118500</v>
      </c>
    </row>
    <row r="8989" spans="15:35" x14ac:dyDescent="0.3">
      <c r="O8989" s="82"/>
      <c r="P8989" s="2">
        <v>141217250608630</v>
      </c>
      <c r="Q8989" s="1">
        <v>85893583981605.563</v>
      </c>
      <c r="R8989" s="3">
        <v>2.5936950747000732E+25</v>
      </c>
      <c r="T8989" s="2">
        <v>4.4924999999999997</v>
      </c>
      <c r="U8989" s="2">
        <v>4.4924999999999997</v>
      </c>
      <c r="V8989" s="3">
        <v>7356673279444227</v>
      </c>
      <c r="AF8989" s="82"/>
      <c r="AG8989" s="2">
        <v>23334046325</v>
      </c>
      <c r="AH8989" s="1">
        <v>23399582325</v>
      </c>
      <c r="AI8989" s="49">
        <v>5758858190172990</v>
      </c>
    </row>
    <row r="8990" spans="15:35" x14ac:dyDescent="0.3">
      <c r="O8990" s="82"/>
      <c r="P8990" s="2">
        <v>141217630319680</v>
      </c>
      <c r="Q8990" s="1">
        <v>85893585880190.563</v>
      </c>
      <c r="R8990" s="3">
        <v>2.5941014459676291E+25</v>
      </c>
      <c r="T8990" s="2">
        <v>4.4930000000000003</v>
      </c>
      <c r="U8990" s="2">
        <v>4.4930000000000003</v>
      </c>
      <c r="V8990" s="3">
        <v>7356673279444227</v>
      </c>
      <c r="AF8990" s="82"/>
      <c r="AG8990" s="2">
        <v>23334091275</v>
      </c>
      <c r="AH8990" s="1">
        <v>23399627275</v>
      </c>
      <c r="AI8990" s="49">
        <v>5760747633280760</v>
      </c>
    </row>
    <row r="8991" spans="15:35" x14ac:dyDescent="0.3">
      <c r="O8991" s="82"/>
      <c r="P8991" s="2">
        <v>141218010050730</v>
      </c>
      <c r="Q8991" s="1">
        <v>85893587778875.563</v>
      </c>
      <c r="R8991" s="3">
        <v>2.5945078596757168E+25</v>
      </c>
      <c r="T8991" s="2">
        <v>4.4935</v>
      </c>
      <c r="U8991" s="2">
        <v>4.4935</v>
      </c>
      <c r="V8991" s="3">
        <v>7356673279444227</v>
      </c>
      <c r="AF8991" s="82"/>
      <c r="AG8991" s="2">
        <v>23334136225</v>
      </c>
      <c r="AH8991" s="1">
        <v>23399672225</v>
      </c>
      <c r="AI8991" s="49">
        <v>5762637489486970</v>
      </c>
    </row>
    <row r="8992" spans="15:35" x14ac:dyDescent="0.3">
      <c r="O8992" s="82"/>
      <c r="P8992" s="2">
        <v>141218389801780</v>
      </c>
      <c r="Q8992" s="1">
        <v>85893589677660.563</v>
      </c>
      <c r="R8992" s="3">
        <v>2.594914315826551E+25</v>
      </c>
      <c r="T8992" s="2">
        <v>4.4939999999999998</v>
      </c>
      <c r="U8992" s="2">
        <v>4.4939999999999998</v>
      </c>
      <c r="V8992" s="3">
        <v>7356673279444227</v>
      </c>
      <c r="AF8992" s="82"/>
      <c r="AG8992" s="2">
        <v>23334181175</v>
      </c>
      <c r="AH8992" s="1">
        <v>23399717175</v>
      </c>
      <c r="AI8992" s="49">
        <v>5764527758836750</v>
      </c>
    </row>
    <row r="8993" spans="15:35" x14ac:dyDescent="0.3">
      <c r="O8993" s="82"/>
      <c r="P8993" s="2">
        <v>141218769572830</v>
      </c>
      <c r="Q8993" s="1">
        <v>85893591576545.563</v>
      </c>
      <c r="R8993" s="3">
        <v>2.5953208144223479E+25</v>
      </c>
      <c r="T8993" s="2">
        <v>4.4945000000000004</v>
      </c>
      <c r="U8993" s="2">
        <v>4.4945000000000004</v>
      </c>
      <c r="V8993" s="3">
        <v>7356673279444227</v>
      </c>
      <c r="AF8993" s="82"/>
      <c r="AG8993" s="2">
        <v>23334226125</v>
      </c>
      <c r="AH8993" s="1">
        <v>23399762125</v>
      </c>
      <c r="AI8993" s="49">
        <v>5766418441375240</v>
      </c>
    </row>
    <row r="8994" spans="15:35" x14ac:dyDescent="0.3">
      <c r="O8994" s="82"/>
      <c r="P8994" s="2">
        <v>141219149363880</v>
      </c>
      <c r="Q8994" s="1">
        <v>85893593475530.563</v>
      </c>
      <c r="R8994" s="3">
        <v>2.5957273554653243E+25</v>
      </c>
      <c r="T8994" s="2">
        <v>4.4950000000000001</v>
      </c>
      <c r="U8994" s="2">
        <v>4.4950000000000001</v>
      </c>
      <c r="V8994" s="3">
        <v>7356673279444227</v>
      </c>
      <c r="AF8994" s="82"/>
      <c r="AG8994" s="2">
        <v>23334271075</v>
      </c>
      <c r="AH8994" s="1">
        <v>23399807075</v>
      </c>
      <c r="AI8994" s="49">
        <v>5768309537147570</v>
      </c>
    </row>
    <row r="8995" spans="15:35" x14ac:dyDescent="0.3">
      <c r="O8995" s="82"/>
      <c r="P8995" s="2">
        <v>141219529174930</v>
      </c>
      <c r="Q8995" s="1">
        <v>85893595374615.563</v>
      </c>
      <c r="R8995" s="3">
        <v>2.5961339389576949E+25</v>
      </c>
      <c r="T8995" s="2">
        <v>4.4954999999999998</v>
      </c>
      <c r="U8995" s="2">
        <v>4.4954999999999998</v>
      </c>
      <c r="V8995" s="3">
        <v>7356673279444227</v>
      </c>
      <c r="AF8995" s="82"/>
      <c r="AG8995" s="2">
        <v>23334316035</v>
      </c>
      <c r="AH8995" s="1">
        <v>23399852035</v>
      </c>
      <c r="AI8995" s="49">
        <v>5770201046198900</v>
      </c>
    </row>
    <row r="8996" spans="15:35" x14ac:dyDescent="0.3">
      <c r="O8996" s="82"/>
      <c r="P8996" s="2">
        <v>141219909005980</v>
      </c>
      <c r="Q8996" s="1">
        <v>85893597273800.563</v>
      </c>
      <c r="R8996" s="3">
        <v>2.5965405649016766E+25</v>
      </c>
      <c r="T8996" s="2">
        <v>4.4960000000000004</v>
      </c>
      <c r="U8996" s="2">
        <v>4.4960000000000004</v>
      </c>
      <c r="V8996" s="3">
        <v>7356673279444227</v>
      </c>
      <c r="AF8996" s="82"/>
      <c r="AG8996" s="2">
        <v>23334361035</v>
      </c>
      <c r="AH8996" s="1">
        <v>23399897035</v>
      </c>
      <c r="AI8996" s="49">
        <v>5772092968574350</v>
      </c>
    </row>
    <row r="8997" spans="15:35" x14ac:dyDescent="0.3">
      <c r="O8997" s="82"/>
      <c r="P8997" s="2">
        <v>141220288857030</v>
      </c>
      <c r="Q8997" s="1">
        <v>85893599173085.563</v>
      </c>
      <c r="R8997" s="3">
        <v>2.5969472332994849E+25</v>
      </c>
      <c r="T8997" s="2">
        <v>4.4965000000000002</v>
      </c>
      <c r="U8997" s="2">
        <v>4.4965000000000002</v>
      </c>
      <c r="V8997" s="3">
        <v>7356673279444227</v>
      </c>
      <c r="AF8997" s="82"/>
      <c r="AG8997" s="2">
        <v>23334406035</v>
      </c>
      <c r="AH8997" s="1">
        <v>23399942035</v>
      </c>
      <c r="AI8997" s="49">
        <v>5773985304319060</v>
      </c>
    </row>
    <row r="8998" spans="15:35" x14ac:dyDescent="0.3">
      <c r="O8998" s="82"/>
      <c r="P8998" s="2">
        <v>141220668728080</v>
      </c>
      <c r="Q8998" s="1">
        <v>85893601072470.563</v>
      </c>
      <c r="R8998" s="3">
        <v>2.5973539441533353E+25</v>
      </c>
      <c r="T8998" s="2">
        <v>4.4969999999999999</v>
      </c>
      <c r="U8998" s="2">
        <v>4.4969999999999999</v>
      </c>
      <c r="V8998" s="3">
        <v>7356673279444227</v>
      </c>
      <c r="AF8998" s="82"/>
      <c r="AG8998" s="2">
        <v>23334451035</v>
      </c>
      <c r="AH8998" s="1">
        <v>23399987035</v>
      </c>
      <c r="AI8998" s="49">
        <v>5775878053478180</v>
      </c>
    </row>
    <row r="8999" spans="15:35" x14ac:dyDescent="0.3">
      <c r="O8999" s="82"/>
      <c r="P8999" s="2">
        <v>141221048619130</v>
      </c>
      <c r="Q8999" s="1">
        <v>85893602971955.563</v>
      </c>
      <c r="R8999" s="3">
        <v>2.5977606974654448E+25</v>
      </c>
      <c r="T8999" s="2">
        <v>4.4974999999999996</v>
      </c>
      <c r="U8999" s="2">
        <v>4.4974999999999996</v>
      </c>
      <c r="V8999" s="3">
        <v>7356673279444227</v>
      </c>
      <c r="AF8999" s="82"/>
      <c r="AG8999" s="2">
        <v>23334496035</v>
      </c>
      <c r="AH8999" s="1">
        <v>23400032035</v>
      </c>
      <c r="AI8999" s="49">
        <v>5777771216096840</v>
      </c>
    </row>
    <row r="9000" spans="15:35" x14ac:dyDescent="0.3">
      <c r="O9000" s="82"/>
      <c r="P9000" s="2">
        <v>141221428530180</v>
      </c>
      <c r="Q9000" s="1">
        <v>85893604871540.563</v>
      </c>
      <c r="R9000" s="3">
        <v>2.5981674932380283E+25</v>
      </c>
      <c r="T9000" s="2">
        <v>4.4980000000000002</v>
      </c>
      <c r="U9000" s="2">
        <v>4.4980000000000002</v>
      </c>
      <c r="V9000" s="3">
        <v>7356673279444227</v>
      </c>
      <c r="AF9000" s="82"/>
      <c r="AG9000" s="2">
        <v>23334541035</v>
      </c>
      <c r="AH9000" s="1">
        <v>23400077035</v>
      </c>
      <c r="AI9000" s="49">
        <v>5779664792220190</v>
      </c>
    </row>
    <row r="9001" spans="15:35" x14ac:dyDescent="0.3">
      <c r="O9001" s="82"/>
      <c r="P9001" s="2">
        <v>141221808461230</v>
      </c>
      <c r="Q9001" s="1">
        <v>85893606771225.563</v>
      </c>
      <c r="R9001" s="3">
        <v>2.5985743314733017E+25</v>
      </c>
      <c r="T9001" s="2">
        <v>4.4984999999999999</v>
      </c>
      <c r="U9001" s="2">
        <v>4.4984999999999999</v>
      </c>
      <c r="V9001" s="3">
        <v>7356673279444227</v>
      </c>
      <c r="AF9001" s="82"/>
      <c r="AG9001" s="2">
        <v>23334586035</v>
      </c>
      <c r="AH9001" s="1">
        <v>23400122035</v>
      </c>
      <c r="AI9001" s="49">
        <v>5781558781893360</v>
      </c>
    </row>
    <row r="9002" spans="15:35" x14ac:dyDescent="0.3">
      <c r="O9002" s="82"/>
      <c r="P9002" s="2">
        <v>141222188412280</v>
      </c>
      <c r="Q9002" s="1">
        <v>85893608671010.563</v>
      </c>
      <c r="R9002" s="3">
        <v>2.5989812121734819E+25</v>
      </c>
      <c r="T9002" s="2">
        <v>4.4989999999999997</v>
      </c>
      <c r="U9002" s="2">
        <v>4.4989999999999997</v>
      </c>
      <c r="V9002" s="3">
        <v>7356673279444227</v>
      </c>
      <c r="AF9002" s="82"/>
      <c r="AG9002" s="2">
        <v>23334631035</v>
      </c>
      <c r="AH9002" s="1">
        <v>23400167035</v>
      </c>
      <c r="AI9002" s="49">
        <v>5783453185161480</v>
      </c>
    </row>
    <row r="9003" spans="15:35" x14ac:dyDescent="0.3">
      <c r="O9003" s="82"/>
      <c r="P9003" s="2">
        <v>141222568383330</v>
      </c>
      <c r="Q9003" s="1">
        <v>85893610570895.563</v>
      </c>
      <c r="R9003" s="3">
        <v>2.5993881353407835E+25</v>
      </c>
      <c r="T9003" s="2">
        <v>4.4995000000000003</v>
      </c>
      <c r="U9003" s="2">
        <v>4.4995000000000003</v>
      </c>
      <c r="V9003" s="3">
        <v>7356673279444227</v>
      </c>
      <c r="AF9003" s="82"/>
      <c r="AG9003" s="2">
        <v>23334676035</v>
      </c>
      <c r="AH9003" s="1">
        <v>23400212035</v>
      </c>
      <c r="AI9003" s="49">
        <v>5785348002069710</v>
      </c>
    </row>
    <row r="9004" spans="15:35" x14ac:dyDescent="0.3">
      <c r="O9004" s="82"/>
      <c r="P9004" s="2">
        <v>141222948374380</v>
      </c>
      <c r="Q9004" s="1">
        <v>85893612470880.563</v>
      </c>
      <c r="R9004" s="3">
        <v>2.5997951009774235E+25</v>
      </c>
      <c r="T9004" s="2">
        <v>4.5</v>
      </c>
      <c r="U9004" s="2">
        <v>4.5</v>
      </c>
      <c r="V9004" s="3">
        <v>7356673279444227</v>
      </c>
      <c r="AF9004" s="82"/>
      <c r="AG9004" s="2">
        <v>23334721035</v>
      </c>
      <c r="AH9004" s="1">
        <v>23400257035</v>
      </c>
      <c r="AI9004" s="49">
        <v>5787243232663170</v>
      </c>
    </row>
    <row r="9005" spans="15:35" x14ac:dyDescent="0.3">
      <c r="O9005" s="82"/>
      <c r="P9005" s="2">
        <v>282492993808390</v>
      </c>
      <c r="Q9005" s="1">
        <v>197616213139864.28</v>
      </c>
      <c r="R9005" s="3">
        <v>3.2502526363570212E+25</v>
      </c>
      <c r="T9005" s="2">
        <v>4.5004999999999997</v>
      </c>
      <c r="U9005" s="2">
        <v>4.5004999999999997</v>
      </c>
      <c r="V9005" s="3">
        <v>7356673279444227</v>
      </c>
      <c r="AF9005" s="82"/>
      <c r="AG9005" s="2">
        <v>46669527585</v>
      </c>
      <c r="AH9005" s="1">
        <v>46800599585</v>
      </c>
      <c r="AI9005" s="49">
        <v>7236423596233770</v>
      </c>
    </row>
    <row r="9006" spans="15:35" x14ac:dyDescent="0.3">
      <c r="O9006" s="82"/>
      <c r="P9006" s="2">
        <v>282493373839440</v>
      </c>
      <c r="Q9006" s="1">
        <v>197616215040049.28</v>
      </c>
      <c r="R9006" s="3">
        <v>3.2507614495844764E+25</v>
      </c>
      <c r="T9006" s="2">
        <v>4.5010000000000003</v>
      </c>
      <c r="U9006" s="2">
        <v>4.5010000000000003</v>
      </c>
      <c r="V9006" s="3">
        <v>7356673279444227</v>
      </c>
      <c r="AF9006" s="82"/>
      <c r="AG9006" s="2">
        <v>46669572635</v>
      </c>
      <c r="AH9006" s="1">
        <v>46800644635</v>
      </c>
      <c r="AI9006" s="49">
        <v>7238793668857960</v>
      </c>
    </row>
    <row r="9007" spans="15:35" x14ac:dyDescent="0.3">
      <c r="O9007" s="82"/>
      <c r="P9007" s="2">
        <v>282493753890490</v>
      </c>
      <c r="Q9007" s="1">
        <v>197616216940334.28</v>
      </c>
      <c r="R9007" s="3">
        <v>3.2512703159069126E+25</v>
      </c>
      <c r="T9007" s="2">
        <v>4.5015000000000001</v>
      </c>
      <c r="U9007" s="2">
        <v>4.5015000000000001</v>
      </c>
      <c r="V9007" s="3">
        <v>7356673279444227</v>
      </c>
      <c r="AF9007" s="82"/>
      <c r="AG9007" s="2">
        <v>46669617685</v>
      </c>
      <c r="AH9007" s="1">
        <v>46800689685</v>
      </c>
      <c r="AI9007" s="49">
        <v>7241164258757980</v>
      </c>
    </row>
    <row r="9008" spans="15:35" x14ac:dyDescent="0.3">
      <c r="O9008" s="82"/>
      <c r="P9008" s="2">
        <v>282494133961540</v>
      </c>
      <c r="Q9008" s="1">
        <v>197616218840719.28</v>
      </c>
      <c r="R9008" s="3">
        <v>3.2517792353271018E+25</v>
      </c>
      <c r="T9008" s="2">
        <v>4.5019999999999998</v>
      </c>
      <c r="U9008" s="2">
        <v>4.5019999999999998</v>
      </c>
      <c r="V9008" s="3">
        <v>7356673279444227</v>
      </c>
      <c r="AF9008" s="82"/>
      <c r="AG9008" s="2">
        <v>46669662735</v>
      </c>
      <c r="AH9008" s="1">
        <v>46800734735</v>
      </c>
      <c r="AI9008" s="49">
        <v>7243535365990240</v>
      </c>
    </row>
    <row r="9009" spans="15:35" x14ac:dyDescent="0.3">
      <c r="O9009" s="82"/>
      <c r="P9009" s="2">
        <v>282494514052590</v>
      </c>
      <c r="Q9009" s="1">
        <v>197616220741204.28</v>
      </c>
      <c r="R9009" s="3">
        <v>3.2522882078478124E+25</v>
      </c>
      <c r="T9009" s="2">
        <v>4.5025000000000004</v>
      </c>
      <c r="U9009" s="2">
        <v>4.5025000000000004</v>
      </c>
      <c r="V9009" s="3">
        <v>7356673279444227</v>
      </c>
      <c r="AF9009" s="82"/>
      <c r="AG9009" s="2">
        <v>46669707785</v>
      </c>
      <c r="AH9009" s="1">
        <v>46800779785</v>
      </c>
      <c r="AI9009" s="49">
        <v>7245906990611160</v>
      </c>
    </row>
    <row r="9010" spans="15:35" x14ac:dyDescent="0.3">
      <c r="O9010" s="82"/>
      <c r="P9010" s="2">
        <v>282494894163640</v>
      </c>
      <c r="Q9010" s="1">
        <v>197616222641789.28</v>
      </c>
      <c r="R9010" s="3">
        <v>3.2527972334718153E+25</v>
      </c>
      <c r="T9010" s="2">
        <v>4.5030000000000001</v>
      </c>
      <c r="U9010" s="2">
        <v>4.5030000000000001</v>
      </c>
      <c r="V9010" s="3">
        <v>7356673279444227</v>
      </c>
      <c r="AF9010" s="82"/>
      <c r="AG9010" s="2">
        <v>46669752835</v>
      </c>
      <c r="AH9010" s="1">
        <v>46800824835</v>
      </c>
      <c r="AI9010" s="49">
        <v>7248279132677170</v>
      </c>
    </row>
    <row r="9011" spans="15:35" x14ac:dyDescent="0.3">
      <c r="O9011" s="82"/>
      <c r="P9011" s="2">
        <v>282495274294690</v>
      </c>
      <c r="Q9011" s="1">
        <v>197616224542474.28</v>
      </c>
      <c r="R9011" s="3">
        <v>3.2533063122018802E+25</v>
      </c>
      <c r="T9011" s="2">
        <v>4.5034999999999998</v>
      </c>
      <c r="U9011" s="2">
        <v>4.5034999999999998</v>
      </c>
      <c r="V9011" s="3">
        <v>7356673279444227</v>
      </c>
      <c r="AF9011" s="82"/>
      <c r="AG9011" s="2">
        <v>46669797885</v>
      </c>
      <c r="AH9011" s="1">
        <v>46800869885</v>
      </c>
      <c r="AI9011" s="49">
        <v>7250651792244700</v>
      </c>
    </row>
    <row r="9012" spans="15:35" x14ac:dyDescent="0.3">
      <c r="O9012" s="82"/>
      <c r="P9012" s="2">
        <v>282495654445740</v>
      </c>
      <c r="Q9012" s="1">
        <v>197616226443259.28</v>
      </c>
      <c r="R9012" s="3">
        <v>3.253815444040776E+25</v>
      </c>
      <c r="T9012" s="2">
        <v>4.5039999999999996</v>
      </c>
      <c r="U9012" s="2">
        <v>4.5039999999999996</v>
      </c>
      <c r="V9012" s="3">
        <v>7356673279444227</v>
      </c>
      <c r="AF9012" s="82"/>
      <c r="AG9012" s="2">
        <v>46669842935</v>
      </c>
      <c r="AH9012" s="1">
        <v>46800914935</v>
      </c>
      <c r="AI9012" s="49">
        <v>7253024969370170</v>
      </c>
    </row>
    <row r="9013" spans="15:35" x14ac:dyDescent="0.3">
      <c r="O9013" s="82"/>
      <c r="P9013" s="2">
        <v>282496034616790</v>
      </c>
      <c r="Q9013" s="1">
        <v>197616228344144.28</v>
      </c>
      <c r="R9013" s="3">
        <v>3.2543246289912736E+25</v>
      </c>
      <c r="T9013" s="2">
        <v>4.5045000000000002</v>
      </c>
      <c r="U9013" s="2">
        <v>4.5045000000000002</v>
      </c>
      <c r="V9013" s="3">
        <v>7356673279444227</v>
      </c>
      <c r="AF9013" s="82"/>
      <c r="AG9013" s="2">
        <v>46669887985</v>
      </c>
      <c r="AH9013" s="1">
        <v>46800959985</v>
      </c>
      <c r="AI9013" s="49">
        <v>7255398664109990</v>
      </c>
    </row>
    <row r="9014" spans="15:35" x14ac:dyDescent="0.3">
      <c r="O9014" s="82"/>
      <c r="P9014" s="2">
        <v>282496414807840</v>
      </c>
      <c r="Q9014" s="1">
        <v>197616230245129.28</v>
      </c>
      <c r="R9014" s="3">
        <v>3.2548338670561426E+25</v>
      </c>
      <c r="T9014" s="2">
        <v>4.5049999999999999</v>
      </c>
      <c r="U9014" s="2">
        <v>4.5049999999999999</v>
      </c>
      <c r="V9014" s="3">
        <v>7356673279444227</v>
      </c>
      <c r="AF9014" s="82"/>
      <c r="AG9014" s="2">
        <v>46669933035</v>
      </c>
      <c r="AH9014" s="1">
        <v>46801005035</v>
      </c>
      <c r="AI9014" s="49">
        <v>7257772876520600</v>
      </c>
    </row>
    <row r="9015" spans="15:35" x14ac:dyDescent="0.3">
      <c r="O9015" s="82"/>
      <c r="P9015" s="2">
        <v>282496795018890</v>
      </c>
      <c r="Q9015" s="1">
        <v>197616232146214.28</v>
      </c>
      <c r="R9015" s="3">
        <v>3.2553431582381524E+25</v>
      </c>
      <c r="T9015" s="2">
        <v>4.5054999999999996</v>
      </c>
      <c r="U9015" s="2">
        <v>4.5054999999999996</v>
      </c>
      <c r="V9015" s="3">
        <v>7356673279444227</v>
      </c>
      <c r="AF9015" s="82"/>
      <c r="AG9015" s="2">
        <v>46669978095</v>
      </c>
      <c r="AH9015" s="1">
        <v>46801050095</v>
      </c>
      <c r="AI9015" s="49">
        <v>7260147606658420</v>
      </c>
    </row>
    <row r="9016" spans="15:35" x14ac:dyDescent="0.3">
      <c r="O9016" s="82"/>
      <c r="P9016" s="2">
        <v>282497175249940</v>
      </c>
      <c r="Q9016" s="1">
        <v>197616234047399.28</v>
      </c>
      <c r="R9016" s="3">
        <v>3.2558525025400747E+25</v>
      </c>
      <c r="T9016" s="2">
        <v>4.5060000000000002</v>
      </c>
      <c r="U9016" s="2">
        <v>4.5060000000000002</v>
      </c>
      <c r="V9016" s="3">
        <v>7356673279444227</v>
      </c>
      <c r="AF9016" s="82"/>
      <c r="AG9016" s="2">
        <v>46670023195</v>
      </c>
      <c r="AH9016" s="1">
        <v>46801095195</v>
      </c>
      <c r="AI9016" s="49">
        <v>7262522854579880</v>
      </c>
    </row>
    <row r="9017" spans="15:35" x14ac:dyDescent="0.3">
      <c r="O9017" s="82"/>
      <c r="P9017" s="2">
        <v>282497555500990</v>
      </c>
      <c r="Q9017" s="1">
        <v>197616235948684.28</v>
      </c>
      <c r="R9017" s="3">
        <v>3.2563618999646776E+25</v>
      </c>
      <c r="T9017" s="2">
        <v>4.5065</v>
      </c>
      <c r="U9017" s="2">
        <v>4.5065</v>
      </c>
      <c r="V9017" s="3">
        <v>7356673279444227</v>
      </c>
      <c r="AF9017" s="82"/>
      <c r="AG9017" s="2">
        <v>46670068295</v>
      </c>
      <c r="AH9017" s="1">
        <v>46801140295</v>
      </c>
      <c r="AI9017" s="49">
        <v>7264898620341390</v>
      </c>
    </row>
    <row r="9018" spans="15:35" x14ac:dyDescent="0.3">
      <c r="O9018" s="82"/>
      <c r="P9018" s="2">
        <v>282497935772040</v>
      </c>
      <c r="Q9018" s="1">
        <v>197616237850069.28</v>
      </c>
      <c r="R9018" s="3">
        <v>3.2568713505147307E+25</v>
      </c>
      <c r="T9018" s="2">
        <v>4.5069999999999997</v>
      </c>
      <c r="U9018" s="2">
        <v>4.5069999999999997</v>
      </c>
      <c r="V9018" s="3">
        <v>7356673279444227</v>
      </c>
      <c r="AF9018" s="82"/>
      <c r="AG9018" s="2">
        <v>46670113395</v>
      </c>
      <c r="AH9018" s="1">
        <v>46801185395</v>
      </c>
      <c r="AI9018" s="49">
        <v>7267274903999370</v>
      </c>
    </row>
    <row r="9019" spans="15:35" x14ac:dyDescent="0.3">
      <c r="O9019" s="82"/>
      <c r="P9019" s="2">
        <v>282498316063090</v>
      </c>
      <c r="Q9019" s="1">
        <v>197616239751554.28</v>
      </c>
      <c r="R9019" s="3">
        <v>3.2573808541930054E+25</v>
      </c>
      <c r="T9019" s="2">
        <v>4.5075000000000003</v>
      </c>
      <c r="U9019" s="2">
        <v>4.5075000000000003</v>
      </c>
      <c r="V9019" s="3">
        <v>7356673279444227</v>
      </c>
      <c r="AF9019" s="82"/>
      <c r="AG9019" s="2">
        <v>46670158495</v>
      </c>
      <c r="AH9019" s="1">
        <v>46801230495</v>
      </c>
      <c r="AI9019" s="49">
        <v>7269651705610270</v>
      </c>
    </row>
    <row r="9020" spans="15:35" x14ac:dyDescent="0.3">
      <c r="O9020" s="82"/>
      <c r="P9020" s="2">
        <v>282498696374140</v>
      </c>
      <c r="Q9020" s="1">
        <v>197616241653139.28</v>
      </c>
      <c r="R9020" s="3">
        <v>3.2578904110022709E+25</v>
      </c>
      <c r="T9020" s="2">
        <v>4.508</v>
      </c>
      <c r="U9020" s="2">
        <v>4.508</v>
      </c>
      <c r="V9020" s="3">
        <v>7356673279444227</v>
      </c>
      <c r="AF9020" s="82"/>
      <c r="AG9020" s="2">
        <v>46670203595</v>
      </c>
      <c r="AH9020" s="1">
        <v>46801275595</v>
      </c>
      <c r="AI9020" s="49">
        <v>7272029025230490</v>
      </c>
    </row>
    <row r="9021" spans="15:35" x14ac:dyDescent="0.3">
      <c r="O9021" s="82"/>
      <c r="P9021" s="2">
        <v>282499076705190</v>
      </c>
      <c r="Q9021" s="1">
        <v>197616243554824.28</v>
      </c>
      <c r="R9021" s="3">
        <v>3.2584000209452971E+25</v>
      </c>
      <c r="T9021" s="2">
        <v>4.5084999999999997</v>
      </c>
      <c r="U9021" s="2">
        <v>4.5084999999999997</v>
      </c>
      <c r="V9021" s="3">
        <v>7356673279444227</v>
      </c>
      <c r="AF9021" s="82"/>
      <c r="AG9021" s="2">
        <v>46670248695</v>
      </c>
      <c r="AH9021" s="1">
        <v>46801320695</v>
      </c>
      <c r="AI9021" s="49">
        <v>7274406862916460</v>
      </c>
    </row>
    <row r="9022" spans="15:35" x14ac:dyDescent="0.3">
      <c r="O9022" s="82"/>
      <c r="P9022" s="2">
        <v>282499457056240</v>
      </c>
      <c r="Q9022" s="1">
        <v>197616245456609.28</v>
      </c>
      <c r="R9022" s="3">
        <v>3.2589096840248546E+25</v>
      </c>
      <c r="T9022" s="2">
        <v>4.5090000000000003</v>
      </c>
      <c r="U9022" s="2">
        <v>4.5090000000000003</v>
      </c>
      <c r="V9022" s="3">
        <v>7356673279444227</v>
      </c>
      <c r="AF9022" s="82"/>
      <c r="AG9022" s="2">
        <v>46670293795</v>
      </c>
      <c r="AH9022" s="1">
        <v>46801365795</v>
      </c>
      <c r="AI9022" s="49">
        <v>7276785218724600</v>
      </c>
    </row>
    <row r="9023" spans="15:35" x14ac:dyDescent="0.3">
      <c r="O9023" s="82"/>
      <c r="P9023" s="2">
        <v>282499837427290</v>
      </c>
      <c r="Q9023" s="1">
        <v>197616247358494.28</v>
      </c>
      <c r="R9023" s="3">
        <v>3.2594194002437117E+25</v>
      </c>
      <c r="T9023" s="2">
        <v>4.5095000000000001</v>
      </c>
      <c r="U9023" s="2">
        <v>4.5095000000000001</v>
      </c>
      <c r="V9023" s="3">
        <v>7356673279444227</v>
      </c>
      <c r="AF9023" s="82"/>
      <c r="AG9023" s="2">
        <v>46670338895</v>
      </c>
      <c r="AH9023" s="1">
        <v>46801410895</v>
      </c>
      <c r="AI9023" s="49">
        <v>7279164092711350</v>
      </c>
    </row>
    <row r="9024" spans="15:35" x14ac:dyDescent="0.3">
      <c r="O9024" s="82"/>
      <c r="P9024" s="2">
        <v>282500217818340</v>
      </c>
      <c r="Q9024" s="1">
        <v>197616249260479.28</v>
      </c>
      <c r="R9024" s="3">
        <v>3.2599291696046389E+25</v>
      </c>
      <c r="T9024" s="2">
        <v>4.51</v>
      </c>
      <c r="U9024" s="2">
        <v>4.51</v>
      </c>
      <c r="V9024" s="3">
        <v>7356673279444227</v>
      </c>
      <c r="AF9024" s="82"/>
      <c r="AG9024" s="2">
        <v>46670383995</v>
      </c>
      <c r="AH9024" s="1">
        <v>46801455995</v>
      </c>
      <c r="AI9024" s="49">
        <v>7281543484933120</v>
      </c>
    </row>
    <row r="9025" spans="15:35" x14ac:dyDescent="0.3">
      <c r="O9025" s="82"/>
      <c r="P9025" s="2">
        <v>282500598229390</v>
      </c>
      <c r="Q9025" s="1">
        <v>197616251162564.28</v>
      </c>
      <c r="R9025" s="3">
        <v>3.2604389921104065E+25</v>
      </c>
      <c r="T9025" s="2">
        <v>4.5105000000000004</v>
      </c>
      <c r="U9025" s="2">
        <v>4.5105000000000004</v>
      </c>
      <c r="V9025" s="3">
        <v>7356673279444227</v>
      </c>
      <c r="AF9025" s="82"/>
      <c r="AG9025" s="2">
        <v>46670429105</v>
      </c>
      <c r="AH9025" s="1">
        <v>46801501105</v>
      </c>
      <c r="AI9025" s="49">
        <v>7283923395446330</v>
      </c>
    </row>
    <row r="9026" spans="15:35" x14ac:dyDescent="0.3">
      <c r="O9026" s="82"/>
      <c r="P9026" s="2">
        <v>282500978660440</v>
      </c>
      <c r="Q9026" s="1">
        <v>197616253064749.28</v>
      </c>
      <c r="R9026" s="3">
        <v>3.2609488677637843E+25</v>
      </c>
      <c r="T9026" s="2">
        <v>4.5110000000000001</v>
      </c>
      <c r="U9026" s="2">
        <v>4.5110000000000001</v>
      </c>
      <c r="V9026" s="3">
        <v>7356673279444227</v>
      </c>
      <c r="AF9026" s="82"/>
      <c r="AG9026" s="2">
        <v>46670474255</v>
      </c>
      <c r="AH9026" s="1">
        <v>46801546255</v>
      </c>
      <c r="AI9026" s="49">
        <v>7286303824307410</v>
      </c>
    </row>
    <row r="9027" spans="15:35" x14ac:dyDescent="0.3">
      <c r="O9027" s="82"/>
      <c r="P9027" s="2">
        <v>282501359111490</v>
      </c>
      <c r="Q9027" s="1">
        <v>197616254967034.28</v>
      </c>
      <c r="R9027" s="3">
        <v>3.2614587965675431E+25</v>
      </c>
      <c r="T9027" s="2">
        <v>4.5114999999999998</v>
      </c>
      <c r="U9027" s="2">
        <v>4.5114999999999998</v>
      </c>
      <c r="V9027" s="3">
        <v>7356673279444227</v>
      </c>
      <c r="AF9027" s="82"/>
      <c r="AG9027" s="2">
        <v>46670519405</v>
      </c>
      <c r="AH9027" s="1">
        <v>46801591405</v>
      </c>
      <c r="AI9027" s="49">
        <v>7288684771572790</v>
      </c>
    </row>
    <row r="9028" spans="15:35" x14ac:dyDescent="0.3">
      <c r="O9028" s="82"/>
      <c r="P9028" s="2">
        <v>282501739582540</v>
      </c>
      <c r="Q9028" s="1">
        <v>197616256869419.28</v>
      </c>
      <c r="R9028" s="3">
        <v>3.2619687785244504E+25</v>
      </c>
      <c r="T9028" s="2">
        <v>4.5119999999999996</v>
      </c>
      <c r="U9028" s="2">
        <v>4.5119999999999996</v>
      </c>
      <c r="V9028" s="3">
        <v>7356673279444227</v>
      </c>
      <c r="AF9028" s="82"/>
      <c r="AG9028" s="2">
        <v>46670564555</v>
      </c>
      <c r="AH9028" s="1">
        <v>46801636555</v>
      </c>
      <c r="AI9028" s="49">
        <v>7291066237298880</v>
      </c>
    </row>
    <row r="9029" spans="15:35" x14ac:dyDescent="0.3">
      <c r="O9029" s="82"/>
      <c r="P9029" s="2">
        <v>282502120073590</v>
      </c>
      <c r="Q9029" s="1">
        <v>197616258771904.28</v>
      </c>
      <c r="R9029" s="3">
        <v>3.2624788136372784E+25</v>
      </c>
      <c r="T9029" s="2">
        <v>4.5125000000000002</v>
      </c>
      <c r="U9029" s="2">
        <v>4.5125000000000002</v>
      </c>
      <c r="V9029" s="3">
        <v>7356673279444227</v>
      </c>
      <c r="AF9029" s="82"/>
      <c r="AG9029" s="2">
        <v>46670609705</v>
      </c>
      <c r="AH9029" s="1">
        <v>46801681705</v>
      </c>
      <c r="AI9029" s="49">
        <v>7293448221542110</v>
      </c>
    </row>
    <row r="9030" spans="15:35" x14ac:dyDescent="0.3">
      <c r="O9030" s="82"/>
      <c r="P9030" s="2">
        <v>282502500584640</v>
      </c>
      <c r="Q9030" s="1">
        <v>197616260674489.28</v>
      </c>
      <c r="R9030" s="3">
        <v>3.2629889019087954E+25</v>
      </c>
      <c r="T9030" s="2">
        <v>4.5129999999999999</v>
      </c>
      <c r="U9030" s="2">
        <v>4.5129999999999999</v>
      </c>
      <c r="V9030" s="3">
        <v>7356673279444227</v>
      </c>
      <c r="AF9030" s="82"/>
      <c r="AG9030" s="2">
        <v>46670654855</v>
      </c>
      <c r="AH9030" s="1">
        <v>46801726855</v>
      </c>
      <c r="AI9030" s="49">
        <v>7295830724358910</v>
      </c>
    </row>
    <row r="9031" spans="15:35" x14ac:dyDescent="0.3">
      <c r="O9031" s="82"/>
      <c r="P9031" s="2">
        <v>282502881115690</v>
      </c>
      <c r="Q9031" s="1">
        <v>197616262577174.28</v>
      </c>
      <c r="R9031" s="3">
        <v>3.2634990433417731E+25</v>
      </c>
      <c r="T9031" s="2">
        <v>4.5134999999999996</v>
      </c>
      <c r="U9031" s="2">
        <v>4.5134999999999996</v>
      </c>
      <c r="V9031" s="3">
        <v>7356673279444227</v>
      </c>
      <c r="AF9031" s="82"/>
      <c r="AG9031" s="2">
        <v>46670700005</v>
      </c>
      <c r="AH9031" s="1">
        <v>46801772005</v>
      </c>
      <c r="AI9031" s="49">
        <v>7298213745805700</v>
      </c>
    </row>
    <row r="9032" spans="15:35" x14ac:dyDescent="0.3">
      <c r="O9032" s="82"/>
      <c r="P9032" s="2">
        <v>282503261666740</v>
      </c>
      <c r="Q9032" s="1">
        <v>197616264479959.28</v>
      </c>
      <c r="R9032" s="3">
        <v>3.2640092379389795E+25</v>
      </c>
      <c r="T9032" s="2">
        <v>4.5140000000000002</v>
      </c>
      <c r="U9032" s="2">
        <v>4.5140000000000002</v>
      </c>
      <c r="V9032" s="3">
        <v>7356673279444227</v>
      </c>
      <c r="AF9032" s="82"/>
      <c r="AG9032" s="2">
        <v>46670745155</v>
      </c>
      <c r="AH9032" s="1">
        <v>46801817155</v>
      </c>
      <c r="AI9032" s="49">
        <v>7300597285938900</v>
      </c>
    </row>
    <row r="9033" spans="15:35" x14ac:dyDescent="0.3">
      <c r="O9033" s="82"/>
      <c r="P9033" s="2">
        <v>282503642237790</v>
      </c>
      <c r="Q9033" s="1">
        <v>197616266382844.28</v>
      </c>
      <c r="R9033" s="3">
        <v>3.2645194857031867E+25</v>
      </c>
      <c r="T9033" s="2">
        <v>4.5145</v>
      </c>
      <c r="U9033" s="2">
        <v>4.5145</v>
      </c>
      <c r="V9033" s="3">
        <v>7356673279444227</v>
      </c>
      <c r="AF9033" s="82"/>
      <c r="AG9033" s="2">
        <v>46670790305</v>
      </c>
      <c r="AH9033" s="1">
        <v>46801862305</v>
      </c>
      <c r="AI9033" s="49">
        <v>7302981344814930</v>
      </c>
    </row>
    <row r="9034" spans="15:35" x14ac:dyDescent="0.3">
      <c r="O9034" s="82"/>
      <c r="P9034" s="2">
        <v>282504022828840</v>
      </c>
      <c r="Q9034" s="1">
        <v>197616268285829.28</v>
      </c>
      <c r="R9034" s="3">
        <v>3.2650297866371614E+25</v>
      </c>
      <c r="T9034" s="2">
        <v>4.5149999999999997</v>
      </c>
      <c r="U9034" s="2">
        <v>4.5149999999999997</v>
      </c>
      <c r="V9034" s="3">
        <v>7356673279444227</v>
      </c>
      <c r="AF9034" s="82"/>
      <c r="AG9034" s="2">
        <v>46670835455</v>
      </c>
      <c r="AH9034" s="1">
        <v>46801907455</v>
      </c>
      <c r="AI9034" s="49">
        <v>7305365922490230</v>
      </c>
    </row>
    <row r="9035" spans="15:35" x14ac:dyDescent="0.3">
      <c r="O9035" s="82"/>
      <c r="P9035" s="2">
        <v>282504403439890</v>
      </c>
      <c r="Q9035" s="1">
        <v>197616270188914.28</v>
      </c>
      <c r="R9035" s="3">
        <v>3.265540140743676E+25</v>
      </c>
      <c r="T9035" s="2">
        <v>4.5155000000000003</v>
      </c>
      <c r="U9035" s="2">
        <v>4.5155000000000003</v>
      </c>
      <c r="V9035" s="3">
        <v>7356673279444227</v>
      </c>
      <c r="AF9035" s="82"/>
      <c r="AG9035" s="2">
        <v>46670880615</v>
      </c>
      <c r="AH9035" s="1">
        <v>46801952615</v>
      </c>
      <c r="AI9035" s="49">
        <v>7307751019021200</v>
      </c>
    </row>
    <row r="9036" spans="15:35" x14ac:dyDescent="0.3">
      <c r="O9036" s="82"/>
      <c r="P9036" s="2">
        <v>282504784070940</v>
      </c>
      <c r="Q9036" s="1">
        <v>197616272092099.28</v>
      </c>
      <c r="R9036" s="3">
        <v>3.2660505480255E+25</v>
      </c>
      <c r="T9036" s="2">
        <v>4.516</v>
      </c>
      <c r="U9036" s="2">
        <v>4.516</v>
      </c>
      <c r="V9036" s="3">
        <v>7356673279444227</v>
      </c>
      <c r="AF9036" s="82"/>
      <c r="AG9036" s="2">
        <v>46670925815</v>
      </c>
      <c r="AH9036" s="1">
        <v>46801997815</v>
      </c>
      <c r="AI9036" s="49">
        <v>7310136634464290</v>
      </c>
    </row>
    <row r="9037" spans="15:35" x14ac:dyDescent="0.3">
      <c r="O9037" s="82"/>
      <c r="P9037" s="2">
        <v>282505164721990</v>
      </c>
      <c r="Q9037" s="1">
        <v>197616273995384.28</v>
      </c>
      <c r="R9037" s="3">
        <v>3.2665610084854027E+25</v>
      </c>
      <c r="T9037" s="2">
        <v>4.5164999999999997</v>
      </c>
      <c r="U9037" s="2">
        <v>4.5164999999999997</v>
      </c>
      <c r="V9037" s="3">
        <v>7356673279444227</v>
      </c>
      <c r="AF9037" s="82"/>
      <c r="AG9037" s="2">
        <v>46670971015</v>
      </c>
      <c r="AH9037" s="1">
        <v>46802043015</v>
      </c>
      <c r="AI9037" s="49">
        <v>7312522768875910</v>
      </c>
    </row>
    <row r="9038" spans="15:35" x14ac:dyDescent="0.3">
      <c r="O9038" s="82"/>
      <c r="P9038" s="2">
        <v>282505545393040</v>
      </c>
      <c r="Q9038" s="1">
        <v>197616275898769.28</v>
      </c>
      <c r="R9038" s="3">
        <v>3.267071522126154E+25</v>
      </c>
      <c r="T9038" s="2">
        <v>4.5170000000000003</v>
      </c>
      <c r="U9038" s="2">
        <v>4.5170000000000003</v>
      </c>
      <c r="V9038" s="3">
        <v>7356673279444227</v>
      </c>
      <c r="AF9038" s="82"/>
      <c r="AG9038" s="2">
        <v>46671016215</v>
      </c>
      <c r="AH9038" s="1">
        <v>46802088215</v>
      </c>
      <c r="AI9038" s="49">
        <v>7314909422312470</v>
      </c>
    </row>
    <row r="9039" spans="15:35" x14ac:dyDescent="0.3">
      <c r="O9039" s="82"/>
      <c r="P9039" s="2">
        <v>282505926084090</v>
      </c>
      <c r="Q9039" s="1">
        <v>197616277802254.28</v>
      </c>
      <c r="R9039" s="3">
        <v>3.2675820889505241E+25</v>
      </c>
      <c r="T9039" s="2">
        <v>4.5175000000000001</v>
      </c>
      <c r="U9039" s="2">
        <v>4.5175000000000001</v>
      </c>
      <c r="V9039" s="3">
        <v>7356673279444227</v>
      </c>
      <c r="AF9039" s="82"/>
      <c r="AG9039" s="2">
        <v>46671061415</v>
      </c>
      <c r="AH9039" s="1">
        <v>46802133415</v>
      </c>
      <c r="AI9039" s="49">
        <v>7317296594830420</v>
      </c>
    </row>
    <row r="9040" spans="15:35" x14ac:dyDescent="0.3">
      <c r="O9040" s="82"/>
      <c r="P9040" s="2">
        <v>282506306795140</v>
      </c>
      <c r="Q9040" s="1">
        <v>197616279705839.28</v>
      </c>
      <c r="R9040" s="3">
        <v>3.2680927089612828E+25</v>
      </c>
      <c r="T9040" s="2">
        <v>4.5179999999999998</v>
      </c>
      <c r="U9040" s="2">
        <v>4.5179999999999998</v>
      </c>
      <c r="V9040" s="3">
        <v>7356673279444227</v>
      </c>
      <c r="AF9040" s="82"/>
      <c r="AG9040" s="2">
        <v>46671106615</v>
      </c>
      <c r="AH9040" s="1">
        <v>46802178615</v>
      </c>
      <c r="AI9040" s="49">
        <v>7319684286486170</v>
      </c>
    </row>
    <row r="9041" spans="15:35" x14ac:dyDescent="0.3">
      <c r="O9041" s="82"/>
      <c r="P9041" s="2">
        <v>282506687526190</v>
      </c>
      <c r="Q9041" s="1">
        <v>197616281609524.28</v>
      </c>
      <c r="R9041" s="3">
        <v>3.2686033821612008E+25</v>
      </c>
      <c r="T9041" s="2">
        <v>4.5185000000000004</v>
      </c>
      <c r="U9041" s="2">
        <v>4.5185000000000004</v>
      </c>
      <c r="V9041" s="3">
        <v>7356673279444227</v>
      </c>
      <c r="AF9041" s="82"/>
      <c r="AG9041" s="2">
        <v>46671151815</v>
      </c>
      <c r="AH9041" s="1">
        <v>46802223815</v>
      </c>
      <c r="AI9041" s="49">
        <v>7322072497336150</v>
      </c>
    </row>
    <row r="9042" spans="15:35" x14ac:dyDescent="0.3">
      <c r="O9042" s="82"/>
      <c r="P9042" s="2">
        <v>282507068277240</v>
      </c>
      <c r="Q9042" s="1">
        <v>197616283513309.28</v>
      </c>
      <c r="R9042" s="3">
        <v>3.2691141085530472E+25</v>
      </c>
      <c r="T9042" s="2">
        <v>4.5190000000000001</v>
      </c>
      <c r="U9042" s="2">
        <v>4.5190000000000001</v>
      </c>
      <c r="V9042" s="3">
        <v>7356673279444227</v>
      </c>
      <c r="AF9042" s="82"/>
      <c r="AG9042" s="2">
        <v>46671197015</v>
      </c>
      <c r="AH9042" s="1">
        <v>46802269015</v>
      </c>
      <c r="AI9042" s="49">
        <v>7324461227436770</v>
      </c>
    </row>
    <row r="9043" spans="15:35" x14ac:dyDescent="0.3">
      <c r="O9043" s="82"/>
      <c r="P9043" s="2">
        <v>282507449048290</v>
      </c>
      <c r="Q9043" s="1">
        <v>197616285417194.28</v>
      </c>
      <c r="R9043" s="3">
        <v>3.2696248881395912E+25</v>
      </c>
      <c r="T9043" s="2">
        <v>4.5194999999999999</v>
      </c>
      <c r="U9043" s="2">
        <v>4.5194999999999999</v>
      </c>
      <c r="V9043" s="3">
        <v>7356673279444227</v>
      </c>
      <c r="AF9043" s="82"/>
      <c r="AG9043" s="2">
        <v>46671242215</v>
      </c>
      <c r="AH9043" s="1">
        <v>46802314215</v>
      </c>
      <c r="AI9043" s="49">
        <v>7326850476844470</v>
      </c>
    </row>
    <row r="9044" spans="15:35" x14ac:dyDescent="0.3">
      <c r="O9044" s="82"/>
      <c r="P9044" s="2">
        <v>282507829839340</v>
      </c>
      <c r="Q9044" s="1">
        <v>197616287321179.28</v>
      </c>
      <c r="R9044" s="3">
        <v>3.2701357209236044E+25</v>
      </c>
      <c r="T9044" s="2">
        <v>4.5199999999999996</v>
      </c>
      <c r="U9044" s="2">
        <v>4.5199999999999996</v>
      </c>
      <c r="V9044" s="3">
        <v>7356673279444227</v>
      </c>
      <c r="AF9044" s="82"/>
      <c r="AG9044" s="2">
        <v>46671287415</v>
      </c>
      <c r="AH9044" s="1">
        <v>46802359415</v>
      </c>
      <c r="AI9044" s="49">
        <v>7329240245615670</v>
      </c>
    </row>
    <row r="9045" spans="15:35" x14ac:dyDescent="0.3">
      <c r="O9045" s="82"/>
      <c r="P9045" s="2">
        <v>282508210650390</v>
      </c>
      <c r="Q9045" s="1">
        <v>197616289225264.28</v>
      </c>
      <c r="R9045" s="3">
        <v>3.270646606907855E+25</v>
      </c>
      <c r="T9045" s="2">
        <v>4.5205000000000002</v>
      </c>
      <c r="U9045" s="2">
        <v>4.5205000000000002</v>
      </c>
      <c r="V9045" s="3">
        <v>7356673279444227</v>
      </c>
      <c r="AF9045" s="82"/>
      <c r="AG9045" s="2">
        <v>46671332625</v>
      </c>
      <c r="AH9045" s="1">
        <v>46802404625</v>
      </c>
      <c r="AI9045" s="49">
        <v>7331630533806780</v>
      </c>
    </row>
    <row r="9046" spans="15:35" x14ac:dyDescent="0.3">
      <c r="O9046" s="82"/>
      <c r="P9046" s="2">
        <v>282508591481440</v>
      </c>
      <c r="Q9046" s="1">
        <v>197616291129449.28</v>
      </c>
      <c r="R9046" s="3">
        <v>3.271157546095114E+25</v>
      </c>
      <c r="T9046" s="2">
        <v>4.5209999999999999</v>
      </c>
      <c r="U9046" s="2">
        <v>4.5209999999999999</v>
      </c>
      <c r="V9046" s="3">
        <v>7356673279444227</v>
      </c>
      <c r="AF9046" s="82"/>
      <c r="AG9046" s="2">
        <v>46671377875</v>
      </c>
      <c r="AH9046" s="1">
        <v>46802449875</v>
      </c>
      <c r="AI9046" s="49">
        <v>7334021341474240</v>
      </c>
    </row>
    <row r="9047" spans="15:35" x14ac:dyDescent="0.3">
      <c r="O9047" s="82"/>
      <c r="P9047" s="2">
        <v>282508972332490</v>
      </c>
      <c r="Q9047" s="1">
        <v>197616293033734.28</v>
      </c>
      <c r="R9047" s="3">
        <v>3.2716685384881508E+25</v>
      </c>
      <c r="T9047" s="2">
        <v>4.5214999999999996</v>
      </c>
      <c r="U9047" s="2">
        <v>4.5214999999999996</v>
      </c>
      <c r="V9047" s="3">
        <v>7356673279444227</v>
      </c>
      <c r="AF9047" s="82"/>
      <c r="AG9047" s="2">
        <v>46671423125</v>
      </c>
      <c r="AH9047" s="1">
        <v>46802495125</v>
      </c>
      <c r="AI9047" s="49">
        <v>7336412668674470</v>
      </c>
    </row>
    <row r="9048" spans="15:35" x14ac:dyDescent="0.3">
      <c r="O9048" s="82"/>
      <c r="P9048" s="2">
        <v>282509353203540</v>
      </c>
      <c r="Q9048" s="1">
        <v>197616294938119.28</v>
      </c>
      <c r="R9048" s="3">
        <v>3.2721795840897349E+25</v>
      </c>
      <c r="T9048" s="2">
        <v>4.5220000000000002</v>
      </c>
      <c r="U9048" s="2">
        <v>4.5220000000000002</v>
      </c>
      <c r="V9048" s="3">
        <v>7356673279444227</v>
      </c>
      <c r="AF9048" s="82"/>
      <c r="AG9048" s="2">
        <v>46671468375</v>
      </c>
      <c r="AH9048" s="1">
        <v>46802540375</v>
      </c>
      <c r="AI9048" s="49">
        <v>7338804515463890</v>
      </c>
    </row>
    <row r="9049" spans="15:35" x14ac:dyDescent="0.3">
      <c r="O9049" s="82"/>
      <c r="P9049" s="2">
        <v>282509734094590</v>
      </c>
      <c r="Q9049" s="1">
        <v>197616296842604.28</v>
      </c>
      <c r="R9049" s="3">
        <v>3.2726906829026369E+25</v>
      </c>
      <c r="T9049" s="2">
        <v>4.5225</v>
      </c>
      <c r="U9049" s="2">
        <v>4.5225</v>
      </c>
      <c r="V9049" s="3">
        <v>7356673279444227</v>
      </c>
      <c r="AF9049" s="82"/>
      <c r="AG9049" s="2">
        <v>46671513625</v>
      </c>
      <c r="AH9049" s="1">
        <v>46802585625</v>
      </c>
      <c r="AI9049" s="49">
        <v>7341196881898930</v>
      </c>
    </row>
    <row r="9050" spans="15:35" x14ac:dyDescent="0.3">
      <c r="O9050" s="82"/>
      <c r="P9050" s="2">
        <v>282510115005640</v>
      </c>
      <c r="Q9050" s="1">
        <v>197616298747189.28</v>
      </c>
      <c r="R9050" s="3">
        <v>3.2732018349296271E+25</v>
      </c>
      <c r="T9050" s="2">
        <v>4.5229999999999997</v>
      </c>
      <c r="U9050" s="2">
        <v>4.5229999999999997</v>
      </c>
      <c r="V9050" s="3">
        <v>7356673279444227</v>
      </c>
      <c r="AF9050" s="82"/>
      <c r="AG9050" s="2">
        <v>46671558875</v>
      </c>
      <c r="AH9050" s="1">
        <v>46802630875</v>
      </c>
      <c r="AI9050" s="49">
        <v>7343589768036000</v>
      </c>
    </row>
    <row r="9051" spans="15:35" x14ac:dyDescent="0.3">
      <c r="O9051" s="82"/>
      <c r="P9051" s="2">
        <v>282510495936690</v>
      </c>
      <c r="Q9051" s="1">
        <v>197616300651874.28</v>
      </c>
      <c r="R9051" s="3">
        <v>3.2737130401734744E+25</v>
      </c>
      <c r="T9051" s="2">
        <v>4.5235000000000003</v>
      </c>
      <c r="U9051" s="2">
        <v>4.5235000000000003</v>
      </c>
      <c r="V9051" s="3">
        <v>7356673279444227</v>
      </c>
      <c r="AF9051" s="82"/>
      <c r="AG9051" s="2">
        <v>46671604125</v>
      </c>
      <c r="AH9051" s="1">
        <v>46802676125</v>
      </c>
      <c r="AI9051" s="49">
        <v>7345983173931540</v>
      </c>
    </row>
    <row r="9052" spans="15:35" x14ac:dyDescent="0.3">
      <c r="O9052" s="82"/>
      <c r="P9052" s="2">
        <v>282510876887740</v>
      </c>
      <c r="Q9052" s="1">
        <v>197616302556659.28</v>
      </c>
      <c r="R9052" s="3">
        <v>3.2742242986369495E+25</v>
      </c>
      <c r="T9052" s="2">
        <v>4.524</v>
      </c>
      <c r="U9052" s="2">
        <v>4.524</v>
      </c>
      <c r="V9052" s="3">
        <v>7356673279444227</v>
      </c>
      <c r="AF9052" s="82"/>
      <c r="AG9052" s="2">
        <v>46671649375</v>
      </c>
      <c r="AH9052" s="1">
        <v>46802721375</v>
      </c>
      <c r="AI9052" s="49">
        <v>7348377099641960</v>
      </c>
    </row>
    <row r="9053" spans="15:35" x14ac:dyDescent="0.3">
      <c r="O9053" s="82"/>
      <c r="P9053" s="2">
        <v>282511257858790</v>
      </c>
      <c r="Q9053" s="1">
        <v>197616304461544.28</v>
      </c>
      <c r="R9053" s="3">
        <v>3.274735610322821E+25</v>
      </c>
      <c r="T9053" s="2">
        <v>4.5244999999999997</v>
      </c>
      <c r="U9053" s="2">
        <v>4.5244999999999997</v>
      </c>
      <c r="V9053" s="3">
        <v>7356673279444227</v>
      </c>
      <c r="AF9053" s="82"/>
      <c r="AG9053" s="2">
        <v>46671694625</v>
      </c>
      <c r="AH9053" s="1">
        <v>46802766625</v>
      </c>
      <c r="AI9053" s="49">
        <v>7350771545223700</v>
      </c>
    </row>
    <row r="9054" spans="15:35" x14ac:dyDescent="0.3">
      <c r="O9054" s="82"/>
      <c r="P9054" s="2">
        <v>282511638849840</v>
      </c>
      <c r="Q9054" s="1">
        <v>197616306366529.28</v>
      </c>
      <c r="R9054" s="3">
        <v>3.2752469752338599E+25</v>
      </c>
      <c r="T9054" s="2">
        <v>4.5250000000000004</v>
      </c>
      <c r="U9054" s="2">
        <v>4.5250000000000004</v>
      </c>
      <c r="V9054" s="3">
        <v>7356673279444227</v>
      </c>
      <c r="AF9054" s="82"/>
      <c r="AG9054" s="2">
        <v>46671739875</v>
      </c>
      <c r="AH9054" s="1">
        <v>46802811875</v>
      </c>
      <c r="AI9054" s="49">
        <v>7353166510733160</v>
      </c>
    </row>
    <row r="9055" spans="15:35" x14ac:dyDescent="0.3">
      <c r="O9055" s="82"/>
      <c r="P9055" s="2">
        <v>282512019860890</v>
      </c>
      <c r="Q9055" s="1">
        <v>197616308271614.28</v>
      </c>
      <c r="R9055" s="3">
        <v>3.2757583933728361E+25</v>
      </c>
      <c r="T9055" s="2">
        <v>4.5255000000000001</v>
      </c>
      <c r="U9055" s="2">
        <v>4.5255000000000001</v>
      </c>
      <c r="V9055" s="3">
        <v>7356673279444227</v>
      </c>
      <c r="AF9055" s="82"/>
      <c r="AG9055" s="2">
        <v>46671785135</v>
      </c>
      <c r="AH9055" s="1">
        <v>46802857135</v>
      </c>
      <c r="AI9055" s="49">
        <v>7355561996226790</v>
      </c>
    </row>
    <row r="9056" spans="15:35" x14ac:dyDescent="0.3">
      <c r="O9056" s="82"/>
      <c r="P9056" s="2">
        <v>282512400891940</v>
      </c>
      <c r="Q9056" s="1">
        <v>197616310176799.28</v>
      </c>
      <c r="R9056" s="3">
        <v>3.2762698647425203E+25</v>
      </c>
      <c r="T9056" s="2">
        <v>4.5259999999999998</v>
      </c>
      <c r="U9056" s="2">
        <v>4.5259999999999998</v>
      </c>
      <c r="V9056" s="3">
        <v>7356673279444227</v>
      </c>
      <c r="AF9056" s="82"/>
      <c r="AG9056" s="2">
        <v>46671830435</v>
      </c>
      <c r="AH9056" s="1">
        <v>46802902435</v>
      </c>
      <c r="AI9056" s="49">
        <v>7357958001761000</v>
      </c>
    </row>
    <row r="9057" spans="15:35" x14ac:dyDescent="0.3">
      <c r="O9057" s="82"/>
      <c r="P9057" s="2">
        <v>282512781942990</v>
      </c>
      <c r="Q9057" s="1">
        <v>197616312082084.28</v>
      </c>
      <c r="R9057" s="3">
        <v>3.2767813893456802E+25</v>
      </c>
      <c r="T9057" s="2">
        <v>4.5265000000000004</v>
      </c>
      <c r="U9057" s="2">
        <v>4.5265000000000004</v>
      </c>
      <c r="V9057" s="3">
        <v>7356673279444227</v>
      </c>
      <c r="AF9057" s="82"/>
      <c r="AG9057" s="2">
        <v>46671875735</v>
      </c>
      <c r="AH9057" s="1">
        <v>46802947735</v>
      </c>
      <c r="AI9057" s="49">
        <v>7360354527392210</v>
      </c>
    </row>
    <row r="9058" spans="15:35" x14ac:dyDescent="0.3">
      <c r="O9058" s="82"/>
      <c r="P9058" s="2">
        <v>282513163014040</v>
      </c>
      <c r="Q9058" s="1">
        <v>197616313987469.28</v>
      </c>
      <c r="R9058" s="3">
        <v>3.2772929671850872E+25</v>
      </c>
      <c r="T9058" s="2">
        <v>4.5270000000000001</v>
      </c>
      <c r="U9058" s="2">
        <v>4.5270000000000001</v>
      </c>
      <c r="V9058" s="3">
        <v>7356673279444227</v>
      </c>
      <c r="AF9058" s="82"/>
      <c r="AG9058" s="2">
        <v>46671921035</v>
      </c>
      <c r="AH9058" s="1">
        <v>46802993035</v>
      </c>
      <c r="AI9058" s="49">
        <v>7362751573176850</v>
      </c>
    </row>
    <row r="9059" spans="15:35" x14ac:dyDescent="0.3">
      <c r="O9059" s="82"/>
      <c r="P9059" s="2">
        <v>282513544105090</v>
      </c>
      <c r="Q9059" s="1">
        <v>197616315892954.28</v>
      </c>
      <c r="R9059" s="3">
        <v>3.2778045982635105E+25</v>
      </c>
      <c r="T9059" s="2">
        <v>4.5274999999999999</v>
      </c>
      <c r="U9059" s="2">
        <v>4.5274999999999999</v>
      </c>
      <c r="V9059" s="3">
        <v>7356673279444227</v>
      </c>
      <c r="AF9059" s="82"/>
      <c r="AG9059" s="2">
        <v>46671966335</v>
      </c>
      <c r="AH9059" s="1">
        <v>46803038335</v>
      </c>
      <c r="AI9059" s="49">
        <v>7365149139171350</v>
      </c>
    </row>
    <row r="9060" spans="15:35" x14ac:dyDescent="0.3">
      <c r="O9060" s="82"/>
      <c r="P9060" s="2">
        <v>282513925216140</v>
      </c>
      <c r="Q9060" s="1">
        <v>197616317798539.28</v>
      </c>
      <c r="R9060" s="3">
        <v>3.2783162825837205E+25</v>
      </c>
      <c r="T9060" s="2">
        <v>4.5279999999999996</v>
      </c>
      <c r="U9060" s="2">
        <v>4.5279999999999996</v>
      </c>
      <c r="V9060" s="3">
        <v>7356673279444227</v>
      </c>
      <c r="AF9060" s="82"/>
      <c r="AG9060" s="2">
        <v>46672011635</v>
      </c>
      <c r="AH9060" s="1">
        <v>46803083635</v>
      </c>
      <c r="AI9060" s="49">
        <v>7367547225432120</v>
      </c>
    </row>
    <row r="9061" spans="15:35" x14ac:dyDescent="0.3">
      <c r="O9061" s="82"/>
      <c r="P9061" s="2">
        <v>282514306347190</v>
      </c>
      <c r="Q9061" s="1">
        <v>197616319704224.28</v>
      </c>
      <c r="R9061" s="3">
        <v>3.2788280201484872E+25</v>
      </c>
      <c r="T9061" s="2">
        <v>4.5285000000000002</v>
      </c>
      <c r="U9061" s="2">
        <v>4.5285000000000002</v>
      </c>
      <c r="V9061" s="3">
        <v>7356673279444227</v>
      </c>
      <c r="AF9061" s="82"/>
      <c r="AG9061" s="2">
        <v>46672056935</v>
      </c>
      <c r="AH9061" s="1">
        <v>46803128935</v>
      </c>
      <c r="AI9061" s="49">
        <v>7369945832015590</v>
      </c>
    </row>
    <row r="9062" spans="15:35" x14ac:dyDescent="0.3">
      <c r="O9062" s="82"/>
      <c r="P9062" s="2">
        <v>282514687498240</v>
      </c>
      <c r="Q9062" s="1">
        <v>197616321610009.28</v>
      </c>
      <c r="R9062" s="3">
        <v>3.2793398109605796E+25</v>
      </c>
      <c r="T9062" s="2">
        <v>4.5289999999999999</v>
      </c>
      <c r="U9062" s="2">
        <v>4.5289999999999999</v>
      </c>
      <c r="V9062" s="3">
        <v>7356673279444227</v>
      </c>
      <c r="AF9062" s="82"/>
      <c r="AG9062" s="2">
        <v>46672102235</v>
      </c>
      <c r="AH9062" s="1">
        <v>46803174235</v>
      </c>
      <c r="AI9062" s="49">
        <v>7372344958978190</v>
      </c>
    </row>
    <row r="9063" spans="15:35" x14ac:dyDescent="0.3">
      <c r="O9063" s="82"/>
      <c r="P9063" s="2">
        <v>282515068669290</v>
      </c>
      <c r="Q9063" s="1">
        <v>197616323515894.28</v>
      </c>
      <c r="R9063" s="3">
        <v>3.2798516550227687E+25</v>
      </c>
      <c r="T9063" s="2">
        <v>4.5294999999999996</v>
      </c>
      <c r="U9063" s="2">
        <v>4.5294999999999996</v>
      </c>
      <c r="V9063" s="3">
        <v>7356673279444227</v>
      </c>
      <c r="AF9063" s="82"/>
      <c r="AG9063" s="2">
        <v>46672147535</v>
      </c>
      <c r="AH9063" s="1">
        <v>46803219535</v>
      </c>
      <c r="AI9063" s="49">
        <v>7374744606376330</v>
      </c>
    </row>
    <row r="9064" spans="15:35" x14ac:dyDescent="0.3">
      <c r="O9064" s="82"/>
      <c r="P9064" s="2">
        <v>282515449860340</v>
      </c>
      <c r="Q9064" s="1">
        <v>197616325421879.28</v>
      </c>
      <c r="R9064" s="3">
        <v>3.2803635523378235E+25</v>
      </c>
      <c r="T9064" s="2">
        <v>4.53</v>
      </c>
      <c r="U9064" s="2">
        <v>4.53</v>
      </c>
      <c r="V9064" s="3">
        <v>7356673279444227</v>
      </c>
      <c r="AF9064" s="82"/>
      <c r="AG9064" s="2">
        <v>46672192835</v>
      </c>
      <c r="AH9064" s="1">
        <v>46803264835</v>
      </c>
      <c r="AI9064" s="49">
        <v>7377144774266450</v>
      </c>
    </row>
    <row r="9065" spans="15:35" x14ac:dyDescent="0.3">
      <c r="O9065" s="82"/>
      <c r="P9065" s="2">
        <v>282515831071390</v>
      </c>
      <c r="Q9065" s="1">
        <v>197616327327964.28</v>
      </c>
      <c r="R9065" s="3">
        <v>3.2808755029085143E+25</v>
      </c>
      <c r="T9065" s="2">
        <v>4.5305</v>
      </c>
      <c r="U9065" s="2">
        <v>4.5305</v>
      </c>
      <c r="V9065" s="3">
        <v>7356673279444227</v>
      </c>
      <c r="AF9065" s="82"/>
      <c r="AG9065" s="2">
        <v>46672238145</v>
      </c>
      <c r="AH9065" s="1">
        <v>46803310145</v>
      </c>
      <c r="AI9065" s="49">
        <v>7379545462704960</v>
      </c>
    </row>
    <row r="9066" spans="15:35" x14ac:dyDescent="0.3">
      <c r="O9066" s="82"/>
      <c r="P9066" s="2">
        <v>282516212302440</v>
      </c>
      <c r="Q9066" s="1">
        <v>197616329234149.28</v>
      </c>
      <c r="R9066" s="3">
        <v>3.2813875067376117E+25</v>
      </c>
      <c r="T9066" s="2">
        <v>4.5309999999999997</v>
      </c>
      <c r="U9066" s="2">
        <v>4.5309999999999997</v>
      </c>
      <c r="V9066" s="3">
        <v>7356673279444227</v>
      </c>
      <c r="AF9066" s="82"/>
      <c r="AG9066" s="2">
        <v>46672283495</v>
      </c>
      <c r="AH9066" s="1">
        <v>46803355495</v>
      </c>
      <c r="AI9066" s="49">
        <v>7381946671748290</v>
      </c>
    </row>
    <row r="9067" spans="15:35" x14ac:dyDescent="0.3">
      <c r="O9067" s="82"/>
      <c r="P9067" s="2">
        <v>282516593553490</v>
      </c>
      <c r="Q9067" s="1">
        <v>197616331140434.28</v>
      </c>
      <c r="R9067" s="3">
        <v>3.2818995638278852E+25</v>
      </c>
      <c r="T9067" s="2">
        <v>4.5315000000000003</v>
      </c>
      <c r="U9067" s="2">
        <v>4.5315000000000003</v>
      </c>
      <c r="V9067" s="3">
        <v>7356673279444227</v>
      </c>
      <c r="AF9067" s="82"/>
      <c r="AG9067" s="2">
        <v>46672328845</v>
      </c>
      <c r="AH9067" s="1">
        <v>46803400845</v>
      </c>
      <c r="AI9067" s="49">
        <v>7384348401452860</v>
      </c>
    </row>
    <row r="9068" spans="15:35" x14ac:dyDescent="0.3">
      <c r="O9068" s="82"/>
      <c r="P9068" s="2">
        <v>282516974824540</v>
      </c>
      <c r="Q9068" s="1">
        <v>197616333046819.28</v>
      </c>
      <c r="R9068" s="3">
        <v>3.2824116741821032E+25</v>
      </c>
      <c r="T9068" s="2">
        <v>4.532</v>
      </c>
      <c r="U9068" s="2">
        <v>4.532</v>
      </c>
      <c r="V9068" s="3">
        <v>7356673279444227</v>
      </c>
      <c r="AF9068" s="82"/>
      <c r="AG9068" s="2">
        <v>46672374195</v>
      </c>
      <c r="AH9068" s="1">
        <v>46803446195</v>
      </c>
      <c r="AI9068" s="49">
        <v>7386750651875100</v>
      </c>
    </row>
    <row r="9069" spans="15:35" x14ac:dyDescent="0.3">
      <c r="O9069" s="82"/>
      <c r="P9069" s="2">
        <v>282517356115590</v>
      </c>
      <c r="Q9069" s="1">
        <v>197616334953304.28</v>
      </c>
      <c r="R9069" s="3">
        <v>3.2829238378030374E+25</v>
      </c>
      <c r="T9069" s="2">
        <v>4.5324999999999998</v>
      </c>
      <c r="U9069" s="2">
        <v>4.5324999999999998</v>
      </c>
      <c r="V9069" s="3">
        <v>7356673279444227</v>
      </c>
      <c r="AF9069" s="82"/>
      <c r="AG9069" s="2">
        <v>46672419545</v>
      </c>
      <c r="AH9069" s="1">
        <v>46803491545</v>
      </c>
      <c r="AI9069" s="49">
        <v>7389153423071430</v>
      </c>
    </row>
    <row r="9070" spans="15:35" x14ac:dyDescent="0.3">
      <c r="O9070" s="82"/>
      <c r="P9070" s="2">
        <v>282517737426640</v>
      </c>
      <c r="Q9070" s="1">
        <v>197616336859889.28</v>
      </c>
      <c r="R9070" s="3">
        <v>3.2834360546934571E+25</v>
      </c>
      <c r="T9070" s="2">
        <v>4.5330000000000004</v>
      </c>
      <c r="U9070" s="2">
        <v>4.5330000000000004</v>
      </c>
      <c r="V9070" s="3">
        <v>7356673279444227</v>
      </c>
      <c r="AF9070" s="82"/>
      <c r="AG9070" s="2">
        <v>46672464895</v>
      </c>
      <c r="AH9070" s="1">
        <v>46803536895</v>
      </c>
      <c r="AI9070" s="49">
        <v>7391556715098270</v>
      </c>
    </row>
    <row r="9071" spans="15:35" x14ac:dyDescent="0.3">
      <c r="O9071" s="82"/>
      <c r="P9071" s="2">
        <v>282518118757690</v>
      </c>
      <c r="Q9071" s="1">
        <v>197616338766574.28</v>
      </c>
      <c r="R9071" s="3">
        <v>3.2839483248561321E+25</v>
      </c>
      <c r="T9071" s="2">
        <v>4.5335000000000001</v>
      </c>
      <c r="U9071" s="2">
        <v>4.5335000000000001</v>
      </c>
      <c r="V9071" s="3">
        <v>7356673279444227</v>
      </c>
      <c r="AF9071" s="82"/>
      <c r="AG9071" s="2">
        <v>46672510245</v>
      </c>
      <c r="AH9071" s="1">
        <v>46803582245</v>
      </c>
      <c r="AI9071" s="49">
        <v>7393960528012050</v>
      </c>
    </row>
    <row r="9072" spans="15:35" x14ac:dyDescent="0.3">
      <c r="O9072" s="82"/>
      <c r="P9072" s="2">
        <v>282518500108740</v>
      </c>
      <c r="Q9072" s="1">
        <v>197616340673359.28</v>
      </c>
      <c r="R9072" s="3">
        <v>3.2844606482938328E+25</v>
      </c>
      <c r="T9072" s="2">
        <v>4.5339999999999998</v>
      </c>
      <c r="U9072" s="2">
        <v>4.5339999999999998</v>
      </c>
      <c r="V9072" s="3">
        <v>7356673279444227</v>
      </c>
      <c r="AF9072" s="82"/>
      <c r="AG9072" s="2">
        <v>46672555595</v>
      </c>
      <c r="AH9072" s="1">
        <v>46803627595</v>
      </c>
      <c r="AI9072" s="49">
        <v>7396364861869190</v>
      </c>
    </row>
    <row r="9073" spans="15:35" x14ac:dyDescent="0.3">
      <c r="O9073" s="82"/>
      <c r="P9073" s="2">
        <v>282518881479790</v>
      </c>
      <c r="Q9073" s="1">
        <v>197616342580244.28</v>
      </c>
      <c r="R9073" s="3">
        <v>3.2849730250093279E+25</v>
      </c>
      <c r="T9073" s="2">
        <v>4.5345000000000004</v>
      </c>
      <c r="U9073" s="2">
        <v>4.5345000000000004</v>
      </c>
      <c r="V9073" s="3">
        <v>7356673279444227</v>
      </c>
      <c r="AF9073" s="82"/>
      <c r="AG9073" s="2">
        <v>46672600945</v>
      </c>
      <c r="AH9073" s="1">
        <v>46803672945</v>
      </c>
      <c r="AI9073" s="49">
        <v>7398769716726110</v>
      </c>
    </row>
    <row r="9074" spans="15:35" x14ac:dyDescent="0.3">
      <c r="O9074" s="82"/>
      <c r="P9074" s="2">
        <v>282519262870840</v>
      </c>
      <c r="Q9074" s="1">
        <v>197616344487229.28</v>
      </c>
      <c r="R9074" s="3">
        <v>3.2854854550053879E+25</v>
      </c>
      <c r="T9074" s="2">
        <v>4.5350000000000001</v>
      </c>
      <c r="U9074" s="2">
        <v>4.5350000000000001</v>
      </c>
      <c r="V9074" s="3">
        <v>7356673279444227</v>
      </c>
      <c r="AF9074" s="82"/>
      <c r="AG9074" s="2">
        <v>46672646295</v>
      </c>
      <c r="AH9074" s="1">
        <v>46803718295</v>
      </c>
      <c r="AI9074" s="49">
        <v>7401175092639250</v>
      </c>
    </row>
    <row r="9075" spans="15:35" x14ac:dyDescent="0.3">
      <c r="O9075" s="82"/>
      <c r="P9075" s="2">
        <v>282519644281890</v>
      </c>
      <c r="Q9075" s="1">
        <v>197616346394314.28</v>
      </c>
      <c r="R9075" s="3">
        <v>3.2859979382847834E+25</v>
      </c>
      <c r="T9075" s="2">
        <v>4.5354999999999999</v>
      </c>
      <c r="U9075" s="2">
        <v>4.5354999999999999</v>
      </c>
      <c r="V9075" s="3">
        <v>7356673279444227</v>
      </c>
      <c r="AF9075" s="82"/>
      <c r="AG9075" s="2">
        <v>46672691655</v>
      </c>
      <c r="AH9075" s="1">
        <v>46803763655</v>
      </c>
      <c r="AI9075" s="49">
        <v>7403580989665010</v>
      </c>
    </row>
    <row r="9076" spans="15:35" x14ac:dyDescent="0.3">
      <c r="O9076" s="82"/>
      <c r="P9076" s="2">
        <v>282520025712940</v>
      </c>
      <c r="Q9076" s="1">
        <v>197616348301499.28</v>
      </c>
      <c r="R9076" s="3">
        <v>3.2865104748502834E+25</v>
      </c>
      <c r="T9076" s="2">
        <v>4.5359999999999996</v>
      </c>
      <c r="U9076" s="2">
        <v>4.5359999999999996</v>
      </c>
      <c r="V9076" s="3">
        <v>7356673279444227</v>
      </c>
      <c r="AF9076" s="82"/>
      <c r="AG9076" s="2">
        <v>46672737055</v>
      </c>
      <c r="AH9076" s="1">
        <v>46803809055</v>
      </c>
      <c r="AI9076" s="49">
        <v>7405987407859840</v>
      </c>
    </row>
    <row r="9077" spans="15:35" x14ac:dyDescent="0.3">
      <c r="O9077" s="82"/>
      <c r="P9077" s="2">
        <v>282520407163990</v>
      </c>
      <c r="Q9077" s="1">
        <v>197616350208784.28</v>
      </c>
      <c r="R9077" s="3">
        <v>3.287023064704659E+25</v>
      </c>
      <c r="T9077" s="2">
        <v>4.5365000000000002</v>
      </c>
      <c r="U9077" s="2">
        <v>4.5365000000000002</v>
      </c>
      <c r="V9077" s="3">
        <v>7356673279444227</v>
      </c>
      <c r="AF9077" s="82"/>
      <c r="AG9077" s="2">
        <v>46672782455</v>
      </c>
      <c r="AH9077" s="1">
        <v>46803854455</v>
      </c>
      <c r="AI9077" s="49">
        <v>7408394347280140</v>
      </c>
    </row>
    <row r="9078" spans="15:35" x14ac:dyDescent="0.3">
      <c r="O9078" s="82"/>
      <c r="P9078" s="2">
        <v>282520788635040</v>
      </c>
      <c r="Q9078" s="1">
        <v>197616352116169.28</v>
      </c>
      <c r="R9078" s="3">
        <v>3.2875357078506786E+25</v>
      </c>
      <c r="T9078" s="2">
        <v>4.5369999999999999</v>
      </c>
      <c r="U9078" s="2">
        <v>4.5369999999999999</v>
      </c>
      <c r="V9078" s="3">
        <v>7356673279444227</v>
      </c>
      <c r="AF9078" s="82"/>
      <c r="AG9078" s="2">
        <v>46672827855</v>
      </c>
      <c r="AH9078" s="1">
        <v>46803899855</v>
      </c>
      <c r="AI9078" s="49">
        <v>7410801807982350</v>
      </c>
    </row>
    <row r="9079" spans="15:35" x14ac:dyDescent="0.3">
      <c r="O9079" s="82"/>
      <c r="P9079" s="2">
        <v>282521170126090</v>
      </c>
      <c r="Q9079" s="1">
        <v>197616354023654.28</v>
      </c>
      <c r="R9079" s="3">
        <v>3.2880484042911122E+25</v>
      </c>
      <c r="T9079" s="2">
        <v>4.5374999999999996</v>
      </c>
      <c r="U9079" s="2">
        <v>4.5374999999999996</v>
      </c>
      <c r="V9079" s="3">
        <v>7356673279444227</v>
      </c>
      <c r="AF9079" s="82"/>
      <c r="AG9079" s="2">
        <v>46672873255</v>
      </c>
      <c r="AH9079" s="1">
        <v>46803945255</v>
      </c>
      <c r="AI9079" s="49">
        <v>7413209790022880</v>
      </c>
    </row>
    <row r="9080" spans="15:35" x14ac:dyDescent="0.3">
      <c r="O9080" s="82"/>
      <c r="P9080" s="2">
        <v>282521551637140</v>
      </c>
      <c r="Q9080" s="1">
        <v>197616355931239.28</v>
      </c>
      <c r="R9080" s="3">
        <v>3.2885611540287308E+25</v>
      </c>
      <c r="T9080" s="2">
        <v>4.5380000000000003</v>
      </c>
      <c r="U9080" s="2">
        <v>4.5380000000000003</v>
      </c>
      <c r="V9080" s="3">
        <v>7356673279444227</v>
      </c>
      <c r="AF9080" s="82"/>
      <c r="AG9080" s="2">
        <v>46672918655</v>
      </c>
      <c r="AH9080" s="1">
        <v>46803990655</v>
      </c>
      <c r="AI9080" s="49">
        <v>7415618293458170</v>
      </c>
    </row>
    <row r="9081" spans="15:35" x14ac:dyDescent="0.3">
      <c r="O9081" s="82"/>
      <c r="P9081" s="2">
        <v>282521933168190</v>
      </c>
      <c r="Q9081" s="1">
        <v>197616357838924.28</v>
      </c>
      <c r="R9081" s="3">
        <v>3.2890739570663039E+25</v>
      </c>
      <c r="T9081" s="2">
        <v>4.5385</v>
      </c>
      <c r="U9081" s="2">
        <v>4.5385</v>
      </c>
      <c r="V9081" s="3">
        <v>7356673279444227</v>
      </c>
      <c r="AF9081" s="82"/>
      <c r="AG9081" s="2">
        <v>46672964055</v>
      </c>
      <c r="AH9081" s="1">
        <v>46804036055</v>
      </c>
      <c r="AI9081" s="49">
        <v>7418027318344630</v>
      </c>
    </row>
    <row r="9082" spans="15:35" x14ac:dyDescent="0.3">
      <c r="O9082" s="82"/>
      <c r="P9082" s="2">
        <v>282522314719240</v>
      </c>
      <c r="Q9082" s="1">
        <v>197616359746709.28</v>
      </c>
      <c r="R9082" s="3">
        <v>3.2895868134066008E+25</v>
      </c>
      <c r="T9082" s="2">
        <v>4.5389999999999997</v>
      </c>
      <c r="U9082" s="2">
        <v>4.5389999999999997</v>
      </c>
      <c r="V9082" s="3">
        <v>7356673279444227</v>
      </c>
      <c r="AF9082" s="82"/>
      <c r="AG9082" s="2">
        <v>46673009455</v>
      </c>
      <c r="AH9082" s="1">
        <v>46804081455</v>
      </c>
      <c r="AI9082" s="49">
        <v>7420436864738690</v>
      </c>
    </row>
    <row r="9083" spans="15:35" x14ac:dyDescent="0.3">
      <c r="O9083" s="82"/>
      <c r="P9083" s="2">
        <v>282522696290290</v>
      </c>
      <c r="Q9083" s="1">
        <v>197616361654594.28</v>
      </c>
      <c r="R9083" s="3">
        <v>3.2900997230523918E+25</v>
      </c>
      <c r="T9083" s="2">
        <v>4.5395000000000003</v>
      </c>
      <c r="U9083" s="2">
        <v>4.5395000000000003</v>
      </c>
      <c r="V9083" s="3">
        <v>7356673279444227</v>
      </c>
      <c r="AF9083" s="82"/>
      <c r="AG9083" s="2">
        <v>46673054855</v>
      </c>
      <c r="AH9083" s="1">
        <v>46804126855</v>
      </c>
      <c r="AI9083" s="49">
        <v>7422846932696770</v>
      </c>
    </row>
    <row r="9084" spans="15:35" x14ac:dyDescent="0.3">
      <c r="O9084" s="82"/>
      <c r="P9084" s="2">
        <v>282523077881340</v>
      </c>
      <c r="Q9084" s="1">
        <v>197616363562579.28</v>
      </c>
      <c r="R9084" s="3">
        <v>3.2906126860064468E+25</v>
      </c>
      <c r="T9084" s="2">
        <v>4.54</v>
      </c>
      <c r="U9084" s="2">
        <v>4.54</v>
      </c>
      <c r="V9084" s="3">
        <v>7356673279444227</v>
      </c>
      <c r="AF9084" s="82"/>
      <c r="AG9084" s="2">
        <v>46673100255</v>
      </c>
      <c r="AH9084" s="1">
        <v>46804172255</v>
      </c>
      <c r="AI9084" s="49">
        <v>7425257522275290</v>
      </c>
    </row>
    <row r="9085" spans="15:35" x14ac:dyDescent="0.3">
      <c r="O9085" s="82"/>
      <c r="P9085" s="2">
        <v>282523459492390</v>
      </c>
      <c r="Q9085" s="1">
        <v>197616365470664.28</v>
      </c>
      <c r="R9085" s="3">
        <v>3.2911257022715354E+25</v>
      </c>
      <c r="T9085" s="2">
        <v>4.5404999999999998</v>
      </c>
      <c r="U9085" s="2">
        <v>4.5404999999999998</v>
      </c>
      <c r="V9085" s="3">
        <v>7356673279444227</v>
      </c>
      <c r="AF9085" s="82"/>
      <c r="AG9085" s="2">
        <v>46673145665</v>
      </c>
      <c r="AH9085" s="1">
        <v>46804217665</v>
      </c>
      <c r="AI9085" s="49">
        <v>7427668633530690</v>
      </c>
    </row>
    <row r="9086" spans="15:35" x14ac:dyDescent="0.3">
      <c r="O9086" s="82"/>
      <c r="P9086" s="2">
        <v>282523841123440</v>
      </c>
      <c r="Q9086" s="1">
        <v>197616367378849.28</v>
      </c>
      <c r="R9086" s="3">
        <v>3.2916387718504285E+25</v>
      </c>
      <c r="T9086" s="2">
        <v>4.5410000000000004</v>
      </c>
      <c r="U9086" s="2">
        <v>4.5410000000000004</v>
      </c>
      <c r="V9086" s="3">
        <v>7356673279444227</v>
      </c>
      <c r="AF9086" s="82"/>
      <c r="AG9086" s="2">
        <v>46673191115</v>
      </c>
      <c r="AH9086" s="1">
        <v>46804263115</v>
      </c>
      <c r="AI9086" s="49">
        <v>7430080266519380</v>
      </c>
    </row>
    <row r="9087" spans="15:35" x14ac:dyDescent="0.3">
      <c r="O9087" s="82"/>
      <c r="P9087" s="2">
        <v>282524222774490</v>
      </c>
      <c r="Q9087" s="1">
        <v>197616369287134.28</v>
      </c>
      <c r="R9087" s="3">
        <v>3.2921518947458946E+25</v>
      </c>
      <c r="T9087" s="2">
        <v>4.5415000000000001</v>
      </c>
      <c r="U9087" s="2">
        <v>4.5415000000000001</v>
      </c>
      <c r="V9087" s="3">
        <v>7356673279444227</v>
      </c>
      <c r="AF9087" s="82"/>
      <c r="AG9087" s="2">
        <v>46673236565</v>
      </c>
      <c r="AH9087" s="1">
        <v>46804308565</v>
      </c>
      <c r="AI9087" s="49">
        <v>7432492421297790</v>
      </c>
    </row>
    <row r="9088" spans="15:35" x14ac:dyDescent="0.3">
      <c r="O9088" s="82"/>
      <c r="P9088" s="2">
        <v>282524604445540</v>
      </c>
      <c r="Q9088" s="1">
        <v>197616371195519.28</v>
      </c>
      <c r="R9088" s="3">
        <v>3.2926650709607047E+25</v>
      </c>
      <c r="T9088" s="2">
        <v>4.5419999999999998</v>
      </c>
      <c r="U9088" s="2">
        <v>4.5419999999999998</v>
      </c>
      <c r="V9088" s="3">
        <v>7356673279444227</v>
      </c>
      <c r="AF9088" s="82"/>
      <c r="AG9088" s="2">
        <v>46673282015</v>
      </c>
      <c r="AH9088" s="1">
        <v>46804354015</v>
      </c>
      <c r="AI9088" s="49">
        <v>7434905097922340</v>
      </c>
    </row>
    <row r="9089" spans="15:35" x14ac:dyDescent="0.3">
      <c r="O9089" s="82"/>
      <c r="P9089" s="2">
        <v>282524986136590</v>
      </c>
      <c r="Q9089" s="1">
        <v>197616373104004.28</v>
      </c>
      <c r="R9089" s="3">
        <v>3.2931783004976279E+25</v>
      </c>
      <c r="T9089" s="2">
        <v>4.5425000000000004</v>
      </c>
      <c r="U9089" s="2">
        <v>4.5425000000000004</v>
      </c>
      <c r="V9089" s="3">
        <v>7356673279444227</v>
      </c>
      <c r="AF9089" s="82"/>
      <c r="AG9089" s="2">
        <v>46673327465</v>
      </c>
      <c r="AH9089" s="1">
        <v>46804399465</v>
      </c>
      <c r="AI9089" s="49">
        <v>7437318296449450</v>
      </c>
    </row>
    <row r="9090" spans="15:35" x14ac:dyDescent="0.3">
      <c r="O9090" s="82"/>
      <c r="P9090" s="2">
        <v>282525367847640</v>
      </c>
      <c r="Q9090" s="1">
        <v>197616375012589.28</v>
      </c>
      <c r="R9090" s="3">
        <v>3.2936915833594348E+25</v>
      </c>
      <c r="T9090" s="2">
        <v>4.5430000000000001</v>
      </c>
      <c r="U9090" s="2">
        <v>4.5430000000000001</v>
      </c>
      <c r="V9090" s="3">
        <v>7356673279444227</v>
      </c>
      <c r="AF9090" s="82"/>
      <c r="AG9090" s="2">
        <v>46673372915</v>
      </c>
      <c r="AH9090" s="1">
        <v>46804444915</v>
      </c>
      <c r="AI9090" s="49">
        <v>7439732016935550</v>
      </c>
    </row>
    <row r="9091" spans="15:35" x14ac:dyDescent="0.3">
      <c r="O9091" s="82"/>
      <c r="P9091" s="2">
        <v>282525749578690</v>
      </c>
      <c r="Q9091" s="1">
        <v>197616376921274.28</v>
      </c>
      <c r="R9091" s="3">
        <v>3.2942049195488953E+25</v>
      </c>
      <c r="T9091" s="2">
        <v>4.5434999999999999</v>
      </c>
      <c r="U9091" s="2">
        <v>4.5434999999999999</v>
      </c>
      <c r="V9091" s="3">
        <v>7356673279444227</v>
      </c>
      <c r="AF9091" s="82"/>
      <c r="AG9091" s="2">
        <v>46673418365</v>
      </c>
      <c r="AH9091" s="1">
        <v>46804490365</v>
      </c>
      <c r="AI9091" s="49">
        <v>7442146259437060</v>
      </c>
    </row>
    <row r="9092" spans="15:35" x14ac:dyDescent="0.3">
      <c r="O9092" s="82"/>
      <c r="P9092" s="2">
        <v>282526131329740</v>
      </c>
      <c r="Q9092" s="1">
        <v>197616378830059.28</v>
      </c>
      <c r="R9092" s="3">
        <v>3.2947183090687786E+25</v>
      </c>
      <c r="T9092" s="2">
        <v>4.5439999999999996</v>
      </c>
      <c r="U9092" s="2">
        <v>4.5439999999999996</v>
      </c>
      <c r="V9092" s="3">
        <v>7356673279444227</v>
      </c>
      <c r="AF9092" s="82"/>
      <c r="AG9092" s="2">
        <v>46673463815</v>
      </c>
      <c r="AH9092" s="1">
        <v>46804535815</v>
      </c>
      <c r="AI9092" s="49">
        <v>7444561024010410</v>
      </c>
    </row>
    <row r="9093" spans="15:35" x14ac:dyDescent="0.3">
      <c r="O9093" s="82"/>
      <c r="P9093" s="2">
        <v>282526513100790</v>
      </c>
      <c r="Q9093" s="1">
        <v>197616380738944.28</v>
      </c>
      <c r="R9093" s="3">
        <v>3.2952317519218539E+25</v>
      </c>
      <c r="T9093" s="2">
        <v>4.5445000000000002</v>
      </c>
      <c r="U9093" s="2">
        <v>4.5445000000000002</v>
      </c>
      <c r="V9093" s="3">
        <v>7356673279444227</v>
      </c>
      <c r="AF9093" s="82"/>
      <c r="AG9093" s="2">
        <v>46673509265</v>
      </c>
      <c r="AH9093" s="1">
        <v>46804581265</v>
      </c>
      <c r="AI9093" s="49">
        <v>7446976310712020</v>
      </c>
    </row>
    <row r="9094" spans="15:35" x14ac:dyDescent="0.3">
      <c r="O9094" s="82"/>
      <c r="P9094" s="2">
        <v>282526894891840</v>
      </c>
      <c r="Q9094" s="1">
        <v>197616382647929.28</v>
      </c>
      <c r="R9094" s="3">
        <v>3.2957452481108931E+25</v>
      </c>
      <c r="T9094" s="2">
        <v>4.5449999999999999</v>
      </c>
      <c r="U9094" s="2">
        <v>4.5449999999999999</v>
      </c>
      <c r="V9094" s="3">
        <v>7356673279444227</v>
      </c>
      <c r="AF9094" s="82"/>
      <c r="AG9094" s="2">
        <v>46673554715</v>
      </c>
      <c r="AH9094" s="1">
        <v>46804626715</v>
      </c>
      <c r="AI9094" s="49">
        <v>7449392119598310</v>
      </c>
    </row>
    <row r="9095" spans="15:35" x14ac:dyDescent="0.3">
      <c r="O9095" s="82"/>
      <c r="P9095" s="2">
        <v>282527276702890</v>
      </c>
      <c r="Q9095" s="1">
        <v>197616384557014.28</v>
      </c>
      <c r="R9095" s="3">
        <v>3.2962587976386651E+25</v>
      </c>
      <c r="T9095" s="2">
        <v>4.5454999999999997</v>
      </c>
      <c r="U9095" s="2">
        <v>4.5454999999999997</v>
      </c>
      <c r="V9095" s="3">
        <v>7356673279444227</v>
      </c>
      <c r="AF9095" s="82"/>
      <c r="AG9095" s="2">
        <v>46673600175</v>
      </c>
      <c r="AH9095" s="1">
        <v>46804672175</v>
      </c>
      <c r="AI9095" s="49">
        <v>7451808450725710</v>
      </c>
    </row>
    <row r="9096" spans="15:35" x14ac:dyDescent="0.3">
      <c r="O9096" s="82"/>
      <c r="P9096" s="2">
        <v>282527658533940</v>
      </c>
      <c r="Q9096" s="1">
        <v>197616386466199.28</v>
      </c>
      <c r="R9096" s="3">
        <v>3.2967724005079398E+25</v>
      </c>
      <c r="T9096" s="2">
        <v>4.5460000000000003</v>
      </c>
      <c r="U9096" s="2">
        <v>4.5460000000000003</v>
      </c>
      <c r="V9096" s="3">
        <v>7356673279444227</v>
      </c>
      <c r="AF9096" s="82"/>
      <c r="AG9096" s="2">
        <v>46673645675</v>
      </c>
      <c r="AH9096" s="1">
        <v>46804717675</v>
      </c>
      <c r="AI9096" s="49">
        <v>7454225304150640</v>
      </c>
    </row>
    <row r="9097" spans="15:35" x14ac:dyDescent="0.3">
      <c r="O9097" s="82"/>
      <c r="P9097" s="2">
        <v>282528040384990</v>
      </c>
      <c r="Q9097" s="1">
        <v>197616388375484.28</v>
      </c>
      <c r="R9097" s="3">
        <v>3.2972860567214874E+25</v>
      </c>
      <c r="T9097" s="2">
        <v>4.5465</v>
      </c>
      <c r="U9097" s="2">
        <v>4.5465</v>
      </c>
      <c r="V9097" s="3">
        <v>7356673279444227</v>
      </c>
      <c r="AF9097" s="82"/>
      <c r="AG9097" s="2">
        <v>46673691175</v>
      </c>
      <c r="AH9097" s="1">
        <v>46804763175</v>
      </c>
      <c r="AI9097" s="49">
        <v>7456642679929520</v>
      </c>
    </row>
    <row r="9098" spans="15:35" x14ac:dyDescent="0.3">
      <c r="O9098" s="82"/>
      <c r="P9098" s="2">
        <v>282528422256040</v>
      </c>
      <c r="Q9098" s="1">
        <v>197616390284869.28</v>
      </c>
      <c r="R9098" s="3">
        <v>3.2977997662820769E+25</v>
      </c>
      <c r="T9098" s="2">
        <v>4.5469999999999997</v>
      </c>
      <c r="U9098" s="2">
        <v>4.5469999999999997</v>
      </c>
      <c r="V9098" s="3">
        <v>7356673279444227</v>
      </c>
      <c r="AF9098" s="82"/>
      <c r="AG9098" s="2">
        <v>46673736675</v>
      </c>
      <c r="AH9098" s="1">
        <v>46804808675</v>
      </c>
      <c r="AI9098" s="49">
        <v>7459060578118780</v>
      </c>
    </row>
    <row r="9099" spans="15:35" x14ac:dyDescent="0.3">
      <c r="O9099" s="82"/>
      <c r="P9099" s="2">
        <v>282528804147090</v>
      </c>
      <c r="Q9099" s="1">
        <v>197616392194354.28</v>
      </c>
      <c r="R9099" s="3">
        <v>3.2983135291924786E+25</v>
      </c>
      <c r="T9099" s="2">
        <v>4.5475000000000003</v>
      </c>
      <c r="U9099" s="2">
        <v>4.5475000000000003</v>
      </c>
      <c r="V9099" s="3">
        <v>7356673279444227</v>
      </c>
      <c r="AF9099" s="82"/>
      <c r="AG9099" s="2">
        <v>46673782175</v>
      </c>
      <c r="AH9099" s="1">
        <v>46804854175</v>
      </c>
      <c r="AI9099" s="49">
        <v>7461478998774850</v>
      </c>
    </row>
    <row r="9100" spans="15:35" x14ac:dyDescent="0.3">
      <c r="O9100" s="82"/>
      <c r="P9100" s="2">
        <v>282529186058140</v>
      </c>
      <c r="Q9100" s="1">
        <v>197616394103939.28</v>
      </c>
      <c r="R9100" s="3">
        <v>3.298827345455463E+25</v>
      </c>
      <c r="T9100" s="2">
        <v>4.548</v>
      </c>
      <c r="U9100" s="2">
        <v>4.548</v>
      </c>
      <c r="V9100" s="3">
        <v>7356673279444227</v>
      </c>
      <c r="AF9100" s="82"/>
      <c r="AG9100" s="2">
        <v>46673827675</v>
      </c>
      <c r="AH9100" s="1">
        <v>46804899675</v>
      </c>
      <c r="AI9100" s="49">
        <v>7463897941954140</v>
      </c>
    </row>
    <row r="9101" spans="15:35" x14ac:dyDescent="0.3">
      <c r="O9101" s="82"/>
      <c r="P9101" s="2">
        <v>282529567989190</v>
      </c>
      <c r="Q9101" s="1">
        <v>197616396013624.28</v>
      </c>
      <c r="R9101" s="3">
        <v>3.2993412150737997E+25</v>
      </c>
      <c r="T9101" s="2">
        <v>4.5484999999999998</v>
      </c>
      <c r="U9101" s="2">
        <v>4.5484999999999998</v>
      </c>
      <c r="V9101" s="3">
        <v>7356673279444227</v>
      </c>
      <c r="AF9101" s="82"/>
      <c r="AG9101" s="2">
        <v>46673873175</v>
      </c>
      <c r="AH9101" s="1">
        <v>46804945175</v>
      </c>
      <c r="AI9101" s="49">
        <v>7466317407713080</v>
      </c>
    </row>
    <row r="9102" spans="15:35" x14ac:dyDescent="0.3">
      <c r="O9102" s="82"/>
      <c r="P9102" s="2">
        <v>282529949940240</v>
      </c>
      <c r="Q9102" s="1">
        <v>197616397923409.28</v>
      </c>
      <c r="R9102" s="3">
        <v>3.2998551380502589E+25</v>
      </c>
      <c r="T9102" s="2">
        <v>4.5490000000000004</v>
      </c>
      <c r="U9102" s="2">
        <v>4.5490000000000004</v>
      </c>
      <c r="V9102" s="3">
        <v>7356673279444227</v>
      </c>
      <c r="AF9102" s="82"/>
      <c r="AG9102" s="2">
        <v>46673918675</v>
      </c>
      <c r="AH9102" s="1">
        <v>46804990675</v>
      </c>
      <c r="AI9102" s="49">
        <v>7468737396108090</v>
      </c>
    </row>
    <row r="9103" spans="15:35" x14ac:dyDescent="0.3">
      <c r="O9103" s="82"/>
      <c r="P9103" s="2">
        <v>282530331911290</v>
      </c>
      <c r="Q9103" s="1">
        <v>197616399833294.28</v>
      </c>
      <c r="R9103" s="3">
        <v>3.3003691143876091E+25</v>
      </c>
      <c r="T9103" s="2">
        <v>4.5495000000000001</v>
      </c>
      <c r="U9103" s="2">
        <v>4.5495000000000001</v>
      </c>
      <c r="V9103" s="3">
        <v>7356673279444227</v>
      </c>
      <c r="AF9103" s="82"/>
      <c r="AG9103" s="2">
        <v>46673964175</v>
      </c>
      <c r="AH9103" s="1">
        <v>46805036175</v>
      </c>
      <c r="AI9103" s="49">
        <v>7471157907195600</v>
      </c>
    </row>
    <row r="9104" spans="15:35" x14ac:dyDescent="0.3">
      <c r="O9104" s="82"/>
      <c r="P9104" s="2">
        <v>282530713902340</v>
      </c>
      <c r="Q9104" s="1">
        <v>197616401743279.28</v>
      </c>
      <c r="R9104" s="3">
        <v>3.3008831440886214E+25</v>
      </c>
      <c r="T9104" s="2">
        <v>4.55</v>
      </c>
      <c r="U9104" s="2">
        <v>4.55</v>
      </c>
      <c r="V9104" s="3">
        <v>7356673279444227</v>
      </c>
      <c r="AF9104" s="82"/>
      <c r="AG9104" s="2">
        <v>46674009675</v>
      </c>
      <c r="AH9104" s="1">
        <v>46805081675</v>
      </c>
      <c r="AI9104" s="49">
        <v>7473578941032030</v>
      </c>
    </row>
    <row r="9105" spans="15:35" x14ac:dyDescent="0.3">
      <c r="O9105" s="82"/>
      <c r="P9105" s="2">
        <v>282531095913390</v>
      </c>
      <c r="Q9105" s="1">
        <v>197616403653364.28</v>
      </c>
      <c r="R9105" s="3">
        <v>4.126746533945082E+25</v>
      </c>
      <c r="T9105" s="2">
        <v>4.5505000000000004</v>
      </c>
      <c r="U9105" s="2">
        <v>4.5505000000000004</v>
      </c>
      <c r="V9105" s="3">
        <v>7356673279444227</v>
      </c>
      <c r="AF9105" s="82"/>
      <c r="AG9105" s="2">
        <v>46674055185</v>
      </c>
      <c r="AH9105" s="1">
        <v>46805127185</v>
      </c>
      <c r="AI9105" s="49">
        <v>9345000622092250</v>
      </c>
    </row>
    <row r="9106" spans="15:35" x14ac:dyDescent="0.3">
      <c r="O9106" s="82"/>
      <c r="P9106" s="2">
        <v>282531477944440</v>
      </c>
      <c r="Q9106" s="1">
        <v>197616405563549.28</v>
      </c>
      <c r="R9106" s="3">
        <v>4.1273892044908906E+25</v>
      </c>
      <c r="T9106" s="2">
        <v>4.5510000000000002</v>
      </c>
      <c r="U9106" s="2">
        <v>4.5510000000000002</v>
      </c>
      <c r="V9106" s="3">
        <v>7356673279444227</v>
      </c>
      <c r="AF9106" s="82"/>
      <c r="AG9106" s="2">
        <v>46674100735</v>
      </c>
      <c r="AH9106" s="1">
        <v>46805172735</v>
      </c>
      <c r="AI9106" s="49">
        <v>9348028221471680</v>
      </c>
    </row>
    <row r="9107" spans="15:35" x14ac:dyDescent="0.3">
      <c r="O9107" s="82"/>
      <c r="P9107" s="2">
        <v>282531859995490</v>
      </c>
      <c r="Q9107" s="1">
        <v>197616407473834.28</v>
      </c>
      <c r="R9107" s="3">
        <v>4.1280319417516615E+25</v>
      </c>
      <c r="T9107" s="2">
        <v>4.5514999999999999</v>
      </c>
      <c r="U9107" s="2">
        <v>4.5514999999999999</v>
      </c>
      <c r="V9107" s="3">
        <v>7356673279444227</v>
      </c>
      <c r="AF9107" s="82"/>
      <c r="AG9107" s="2">
        <v>46674146285</v>
      </c>
      <c r="AH9107" s="1">
        <v>46805218285</v>
      </c>
      <c r="AI9107" s="49">
        <v>9351056474498850</v>
      </c>
    </row>
    <row r="9108" spans="15:35" x14ac:dyDescent="0.3">
      <c r="O9108" s="82"/>
      <c r="P9108" s="2">
        <v>282532242066540</v>
      </c>
      <c r="Q9108" s="1">
        <v>197616409384219.28</v>
      </c>
      <c r="R9108" s="3">
        <v>4.1286747457308606E+25</v>
      </c>
      <c r="T9108" s="2">
        <v>4.5519999999999996</v>
      </c>
      <c r="U9108" s="2">
        <v>4.5519999999999996</v>
      </c>
      <c r="V9108" s="3">
        <v>7356673279444227</v>
      </c>
      <c r="AF9108" s="82"/>
      <c r="AG9108" s="2">
        <v>46674191835</v>
      </c>
      <c r="AH9108" s="1">
        <v>46805263835</v>
      </c>
      <c r="AI9108" s="49">
        <v>9354085381244290</v>
      </c>
    </row>
    <row r="9109" spans="15:35" x14ac:dyDescent="0.3">
      <c r="O9109" s="82"/>
      <c r="P9109" s="2">
        <v>282532624157590</v>
      </c>
      <c r="Q9109" s="1">
        <v>197616411294704.28</v>
      </c>
      <c r="R9109" s="3">
        <v>4.1293176164319472E+25</v>
      </c>
      <c r="T9109" s="2">
        <v>4.5525000000000002</v>
      </c>
      <c r="U9109" s="2">
        <v>4.5525000000000002</v>
      </c>
      <c r="V9109" s="3">
        <v>7356673279444227</v>
      </c>
      <c r="AF9109" s="82"/>
      <c r="AG9109" s="2">
        <v>46674237385</v>
      </c>
      <c r="AH9109" s="1">
        <v>46805309385</v>
      </c>
      <c r="AI9109" s="49">
        <v>9357114941778520</v>
      </c>
    </row>
    <row r="9110" spans="15:35" x14ac:dyDescent="0.3">
      <c r="O9110" s="82"/>
      <c r="P9110" s="2">
        <v>282533006268640</v>
      </c>
      <c r="Q9110" s="1">
        <v>197616413205289.28</v>
      </c>
      <c r="R9110" s="3">
        <v>4.1299605538583864E+25</v>
      </c>
      <c r="T9110" s="2">
        <v>4.5529999999999999</v>
      </c>
      <c r="U9110" s="2">
        <v>4.5529999999999999</v>
      </c>
      <c r="V9110" s="3">
        <v>7356673279444227</v>
      </c>
      <c r="AF9110" s="82"/>
      <c r="AG9110" s="2">
        <v>46674282935</v>
      </c>
      <c r="AH9110" s="1">
        <v>46805354935</v>
      </c>
      <c r="AI9110" s="49">
        <v>9360145156172090</v>
      </c>
    </row>
    <row r="9111" spans="15:35" x14ac:dyDescent="0.3">
      <c r="O9111" s="82"/>
      <c r="P9111" s="2">
        <v>282533388399690</v>
      </c>
      <c r="Q9111" s="1">
        <v>197616415115974.28</v>
      </c>
      <c r="R9111" s="3">
        <v>4.1306035580136399E+25</v>
      </c>
      <c r="T9111" s="2">
        <v>4.5534999999999997</v>
      </c>
      <c r="U9111" s="2">
        <v>4.5534999999999997</v>
      </c>
      <c r="V9111" s="3">
        <v>7356673279444227</v>
      </c>
      <c r="AF9111" s="82"/>
      <c r="AG9111" s="2">
        <v>46674328485</v>
      </c>
      <c r="AH9111" s="1">
        <v>46805400485</v>
      </c>
      <c r="AI9111" s="49">
        <v>9363176024495510</v>
      </c>
    </row>
    <row r="9112" spans="15:35" x14ac:dyDescent="0.3">
      <c r="O9112" s="82"/>
      <c r="P9112" s="2">
        <v>282533770550740</v>
      </c>
      <c r="Q9112" s="1">
        <v>197616417026759.28</v>
      </c>
      <c r="R9112" s="3">
        <v>4.1312466289011696E+25</v>
      </c>
      <c r="T9112" s="2">
        <v>4.5540000000000003</v>
      </c>
      <c r="U9112" s="2">
        <v>4.5540000000000003</v>
      </c>
      <c r="V9112" s="3">
        <v>7356673279444227</v>
      </c>
      <c r="AF9112" s="82"/>
      <c r="AG9112" s="2">
        <v>46674374035</v>
      </c>
      <c r="AH9112" s="1">
        <v>46805446035</v>
      </c>
      <c r="AI9112" s="49">
        <v>9366207546819320</v>
      </c>
    </row>
    <row r="9113" spans="15:35" x14ac:dyDescent="0.3">
      <c r="O9113" s="82"/>
      <c r="P9113" s="2">
        <v>282534152721790</v>
      </c>
      <c r="Q9113" s="1">
        <v>197616418937644.28</v>
      </c>
      <c r="R9113" s="3">
        <v>4.131889766524438E+25</v>
      </c>
      <c r="T9113" s="2">
        <v>4.5545</v>
      </c>
      <c r="U9113" s="2">
        <v>4.5545</v>
      </c>
      <c r="V9113" s="3">
        <v>7356673279444227</v>
      </c>
      <c r="AF9113" s="82"/>
      <c r="AG9113" s="2">
        <v>46674419585</v>
      </c>
      <c r="AH9113" s="1">
        <v>46805491585</v>
      </c>
      <c r="AI9113" s="49">
        <v>9369239723214050</v>
      </c>
    </row>
    <row r="9114" spans="15:35" x14ac:dyDescent="0.3">
      <c r="O9114" s="82"/>
      <c r="P9114" s="2">
        <v>282534534912840</v>
      </c>
      <c r="Q9114" s="1">
        <v>197616420848629.28</v>
      </c>
      <c r="R9114" s="3">
        <v>4.1325329708869068E+25</v>
      </c>
      <c r="T9114" s="2">
        <v>4.5549999999999997</v>
      </c>
      <c r="U9114" s="2">
        <v>4.5549999999999997</v>
      </c>
      <c r="V9114" s="3">
        <v>7356673279444227</v>
      </c>
      <c r="AF9114" s="82"/>
      <c r="AG9114" s="2">
        <v>46674465135</v>
      </c>
      <c r="AH9114" s="1">
        <v>46805537135</v>
      </c>
      <c r="AI9114" s="49">
        <v>9372272553750230</v>
      </c>
    </row>
    <row r="9115" spans="15:35" x14ac:dyDescent="0.3">
      <c r="O9115" s="82"/>
      <c r="P9115" s="2">
        <v>282534917123890</v>
      </c>
      <c r="Q9115" s="1">
        <v>197616422759714.28</v>
      </c>
      <c r="R9115" s="3">
        <v>4.1331762419920388E+25</v>
      </c>
      <c r="T9115" s="2">
        <v>4.5555000000000003</v>
      </c>
      <c r="U9115" s="2">
        <v>4.5555000000000003</v>
      </c>
      <c r="V9115" s="3">
        <v>7356673279444227</v>
      </c>
      <c r="AF9115" s="82"/>
      <c r="AG9115" s="2">
        <v>46674510695</v>
      </c>
      <c r="AH9115" s="1">
        <v>46805582695</v>
      </c>
      <c r="AI9115" s="49">
        <v>9375306038498380</v>
      </c>
    </row>
    <row r="9116" spans="15:35" x14ac:dyDescent="0.3">
      <c r="O9116" s="82"/>
      <c r="P9116" s="2">
        <v>282535299354940</v>
      </c>
      <c r="Q9116" s="1">
        <v>197616424670899.28</v>
      </c>
      <c r="R9116" s="3">
        <v>4.1338195798432972E+25</v>
      </c>
      <c r="T9116" s="2">
        <v>4.556</v>
      </c>
      <c r="U9116" s="2">
        <v>4.556</v>
      </c>
      <c r="V9116" s="3">
        <v>7356673279444227</v>
      </c>
      <c r="AF9116" s="82"/>
      <c r="AG9116" s="2">
        <v>46674556295</v>
      </c>
      <c r="AH9116" s="1">
        <v>46805628295</v>
      </c>
      <c r="AI9116" s="49">
        <v>9378340177529040</v>
      </c>
    </row>
    <row r="9117" spans="15:35" x14ac:dyDescent="0.3">
      <c r="O9117" s="82"/>
      <c r="P9117" s="2">
        <v>282535681605990</v>
      </c>
      <c r="Q9117" s="1">
        <v>197616426582184.28</v>
      </c>
      <c r="R9117" s="3">
        <v>4.134462984444143E+25</v>
      </c>
      <c r="T9117" s="2">
        <v>4.5564999999999998</v>
      </c>
      <c r="U9117" s="2">
        <v>4.5564999999999998</v>
      </c>
      <c r="V9117" s="3">
        <v>7356673279444227</v>
      </c>
      <c r="AF9117" s="82"/>
      <c r="AG9117" s="2">
        <v>46674601895</v>
      </c>
      <c r="AH9117" s="1">
        <v>46805673895</v>
      </c>
      <c r="AI9117" s="49">
        <v>9381374970912730</v>
      </c>
    </row>
    <row r="9118" spans="15:35" x14ac:dyDescent="0.3">
      <c r="O9118" s="82"/>
      <c r="P9118" s="2">
        <v>282536063877040</v>
      </c>
      <c r="Q9118" s="1">
        <v>197616428493569.28</v>
      </c>
      <c r="R9118" s="3">
        <v>4.1351064557980389E+25</v>
      </c>
      <c r="T9118" s="2">
        <v>4.5570000000000004</v>
      </c>
      <c r="U9118" s="2">
        <v>4.5570000000000004</v>
      </c>
      <c r="V9118" s="3">
        <v>7356673279444227</v>
      </c>
      <c r="AF9118" s="82"/>
      <c r="AG9118" s="2">
        <v>46674647495</v>
      </c>
      <c r="AH9118" s="1">
        <v>46805719495</v>
      </c>
      <c r="AI9118" s="49">
        <v>9384410418719990</v>
      </c>
    </row>
    <row r="9119" spans="15:35" x14ac:dyDescent="0.3">
      <c r="O9119" s="82"/>
      <c r="P9119" s="2">
        <v>282536446168090</v>
      </c>
      <c r="Q9119" s="1">
        <v>197616430405054.28</v>
      </c>
      <c r="R9119" s="3">
        <v>4.1357499939084491E+25</v>
      </c>
      <c r="T9119" s="2">
        <v>4.5575000000000001</v>
      </c>
      <c r="U9119" s="2">
        <v>4.5575000000000001</v>
      </c>
      <c r="V9119" s="3">
        <v>7356673279444227</v>
      </c>
      <c r="AF9119" s="82"/>
      <c r="AG9119" s="2">
        <v>46674693095</v>
      </c>
      <c r="AH9119" s="1">
        <v>46805765095</v>
      </c>
      <c r="AI9119" s="49">
        <v>9387446521021350</v>
      </c>
    </row>
    <row r="9120" spans="15:35" x14ac:dyDescent="0.3">
      <c r="O9120" s="82"/>
      <c r="P9120" s="2">
        <v>282536828479140</v>
      </c>
      <c r="Q9120" s="1">
        <v>197616432316639.28</v>
      </c>
      <c r="R9120" s="3">
        <v>4.1363935987788328E+25</v>
      </c>
      <c r="T9120" s="2">
        <v>4.5579999999999998</v>
      </c>
      <c r="U9120" s="2">
        <v>4.5579999999999998</v>
      </c>
      <c r="V9120" s="3">
        <v>7356673279444227</v>
      </c>
      <c r="AF9120" s="82"/>
      <c r="AG9120" s="2">
        <v>46674738695</v>
      </c>
      <c r="AH9120" s="1">
        <v>46805810695</v>
      </c>
      <c r="AI9120" s="49">
        <v>9390483277887330</v>
      </c>
    </row>
    <row r="9121" spans="15:35" x14ac:dyDescent="0.3">
      <c r="O9121" s="82"/>
      <c r="P9121" s="2">
        <v>282537210810190</v>
      </c>
      <c r="Q9121" s="1">
        <v>197616434228324.28</v>
      </c>
      <c r="R9121" s="3">
        <v>4.1370372704126552E+25</v>
      </c>
      <c r="T9121" s="2">
        <v>4.5585000000000004</v>
      </c>
      <c r="U9121" s="2">
        <v>4.5585000000000004</v>
      </c>
      <c r="V9121" s="3">
        <v>7356673279444227</v>
      </c>
      <c r="AF9121" s="82"/>
      <c r="AG9121" s="2">
        <v>46674784295</v>
      </c>
      <c r="AH9121" s="1">
        <v>46805856295</v>
      </c>
      <c r="AI9121" s="49">
        <v>9393520689388470</v>
      </c>
    </row>
    <row r="9122" spans="15:35" x14ac:dyDescent="0.3">
      <c r="O9122" s="82"/>
      <c r="P9122" s="2">
        <v>282537593161240</v>
      </c>
      <c r="Q9122" s="1">
        <v>197616436140109.28</v>
      </c>
      <c r="R9122" s="3">
        <v>4.1376810088133779E+25</v>
      </c>
      <c r="T9122" s="2">
        <v>4.5590000000000002</v>
      </c>
      <c r="U9122" s="2">
        <v>4.5590000000000002</v>
      </c>
      <c r="V9122" s="3">
        <v>7356673279444227</v>
      </c>
      <c r="AF9122" s="82"/>
      <c r="AG9122" s="2">
        <v>46674829895</v>
      </c>
      <c r="AH9122" s="1">
        <v>46805901895</v>
      </c>
      <c r="AI9122" s="49">
        <v>9396558755595290</v>
      </c>
    </row>
    <row r="9123" spans="15:35" x14ac:dyDescent="0.3">
      <c r="O9123" s="82"/>
      <c r="P9123" s="2">
        <v>282537975532290</v>
      </c>
      <c r="Q9123" s="1">
        <v>197616438051994.28</v>
      </c>
      <c r="R9123" s="3">
        <v>4.138324813984462E+25</v>
      </c>
      <c r="T9123" s="2">
        <v>4.5594999999999999</v>
      </c>
      <c r="U9123" s="2">
        <v>4.5594999999999999</v>
      </c>
      <c r="V9123" s="3">
        <v>7356673279444227</v>
      </c>
      <c r="AF9123" s="82"/>
      <c r="AG9123" s="2">
        <v>46674875495</v>
      </c>
      <c r="AH9123" s="1">
        <v>46805947495</v>
      </c>
      <c r="AI9123" s="49">
        <v>9399597476578330</v>
      </c>
    </row>
    <row r="9124" spans="15:35" x14ac:dyDescent="0.3">
      <c r="O9124" s="82"/>
      <c r="P9124" s="2">
        <v>282538357923340</v>
      </c>
      <c r="Q9124" s="1">
        <v>197616439963979.28</v>
      </c>
      <c r="R9124" s="3">
        <v>4.1389686859293718E+25</v>
      </c>
      <c r="T9124" s="2">
        <v>4.5599999999999996</v>
      </c>
      <c r="U9124" s="2">
        <v>4.5599999999999996</v>
      </c>
      <c r="V9124" s="3">
        <v>7356673279444227</v>
      </c>
      <c r="AF9124" s="82"/>
      <c r="AG9124" s="2">
        <v>46674921095</v>
      </c>
      <c r="AH9124" s="1">
        <v>46805993095</v>
      </c>
      <c r="AI9124" s="49">
        <v>9402636852408110</v>
      </c>
    </row>
    <row r="9125" spans="15:35" x14ac:dyDescent="0.3">
      <c r="O9125" s="82"/>
      <c r="P9125" s="2">
        <v>282538740334390</v>
      </c>
      <c r="Q9125" s="1">
        <v>197616441876064.28</v>
      </c>
      <c r="R9125" s="3">
        <v>4.139612624651568E+25</v>
      </c>
      <c r="T9125" s="2">
        <v>4.5605000000000002</v>
      </c>
      <c r="U9125" s="2">
        <v>4.5605000000000002</v>
      </c>
      <c r="V9125" s="3">
        <v>7356673279444227</v>
      </c>
      <c r="AF9125" s="82"/>
      <c r="AG9125" s="2">
        <v>46674966705</v>
      </c>
      <c r="AH9125" s="1">
        <v>46806038705</v>
      </c>
      <c r="AI9125" s="49">
        <v>9405676883155170</v>
      </c>
    </row>
    <row r="9126" spans="15:35" x14ac:dyDescent="0.3">
      <c r="O9126" s="82"/>
      <c r="P9126" s="2">
        <v>282539122765440</v>
      </c>
      <c r="Q9126" s="1">
        <v>197616443788249.28</v>
      </c>
      <c r="R9126" s="3">
        <v>4.1402566301545134E+25</v>
      </c>
      <c r="T9126" s="2">
        <v>4.5609999999999999</v>
      </c>
      <c r="U9126" s="2">
        <v>4.5609999999999999</v>
      </c>
      <c r="V9126" s="3">
        <v>7356673279444227</v>
      </c>
      <c r="AF9126" s="82"/>
      <c r="AG9126" s="2">
        <v>46675012355</v>
      </c>
      <c r="AH9126" s="1">
        <v>46806084355</v>
      </c>
      <c r="AI9126" s="49">
        <v>9408717568890020</v>
      </c>
    </row>
    <row r="9127" spans="15:35" x14ac:dyDescent="0.3">
      <c r="O9127" s="82"/>
      <c r="P9127" s="2">
        <v>282539505216490</v>
      </c>
      <c r="Q9127" s="1">
        <v>197616445700534.28</v>
      </c>
      <c r="R9127" s="3">
        <v>4.1409007024416713E+25</v>
      </c>
      <c r="T9127" s="2">
        <v>4.5614999999999997</v>
      </c>
      <c r="U9127" s="2">
        <v>4.5614999999999997</v>
      </c>
      <c r="V9127" s="3">
        <v>7356673279444227</v>
      </c>
      <c r="AF9127" s="82"/>
      <c r="AG9127" s="2">
        <v>46675058005</v>
      </c>
      <c r="AH9127" s="1">
        <v>46806130005</v>
      </c>
      <c r="AI9127" s="49">
        <v>9411758909683210</v>
      </c>
    </row>
    <row r="9128" spans="15:35" x14ac:dyDescent="0.3">
      <c r="O9128" s="82"/>
      <c r="P9128" s="2">
        <v>282539887687540</v>
      </c>
      <c r="Q9128" s="1">
        <v>197616447612919.28</v>
      </c>
      <c r="R9128" s="3">
        <v>4.1415448415165018E+25</v>
      </c>
      <c r="T9128" s="2">
        <v>4.5620000000000003</v>
      </c>
      <c r="U9128" s="2">
        <v>4.5620000000000003</v>
      </c>
      <c r="V9128" s="3">
        <v>7356673279444227</v>
      </c>
      <c r="AF9128" s="82"/>
      <c r="AG9128" s="2">
        <v>46675103655</v>
      </c>
      <c r="AH9128" s="1">
        <v>46806175655</v>
      </c>
      <c r="AI9128" s="49">
        <v>9414800905605270</v>
      </c>
    </row>
    <row r="9129" spans="15:35" x14ac:dyDescent="0.3">
      <c r="O9129" s="82"/>
      <c r="P9129" s="2">
        <v>282540270178590</v>
      </c>
      <c r="Q9129" s="1">
        <v>197616449525404.28</v>
      </c>
      <c r="R9129" s="3">
        <v>4.1421890473824693E+25</v>
      </c>
      <c r="T9129" s="2">
        <v>4.5625</v>
      </c>
      <c r="U9129" s="2">
        <v>4.5625</v>
      </c>
      <c r="V9129" s="3">
        <v>7356673279444227</v>
      </c>
      <c r="AF9129" s="82"/>
      <c r="AG9129" s="2">
        <v>46675149305</v>
      </c>
      <c r="AH9129" s="1">
        <v>46806221305</v>
      </c>
      <c r="AI9129" s="49">
        <v>9417843556726710</v>
      </c>
    </row>
    <row r="9130" spans="15:35" x14ac:dyDescent="0.3">
      <c r="O9130" s="82"/>
      <c r="P9130" s="2">
        <v>282540652689640</v>
      </c>
      <c r="Q9130" s="1">
        <v>197616451437989.28</v>
      </c>
      <c r="R9130" s="3">
        <v>4.1428333200430354E+25</v>
      </c>
      <c r="T9130" s="2">
        <v>4.5629999999999997</v>
      </c>
      <c r="U9130" s="2">
        <v>4.5629999999999997</v>
      </c>
      <c r="V9130" s="3">
        <v>7356673279444227</v>
      </c>
      <c r="AF9130" s="82"/>
      <c r="AG9130" s="2">
        <v>46675194955</v>
      </c>
      <c r="AH9130" s="1">
        <v>46806266955</v>
      </c>
      <c r="AI9130" s="49">
        <v>9420886863118080</v>
      </c>
    </row>
    <row r="9131" spans="15:35" x14ac:dyDescent="0.3">
      <c r="O9131" s="82"/>
      <c r="P9131" s="2">
        <v>282541035220690</v>
      </c>
      <c r="Q9131" s="1">
        <v>197616453350674.28</v>
      </c>
      <c r="R9131" s="3">
        <v>4.1434776595016645E+25</v>
      </c>
      <c r="T9131" s="2">
        <v>4.5635000000000003</v>
      </c>
      <c r="U9131" s="2">
        <v>4.5635000000000003</v>
      </c>
      <c r="V9131" s="3">
        <v>7356673279444227</v>
      </c>
      <c r="AF9131" s="82"/>
      <c r="AG9131" s="2">
        <v>46675240605</v>
      </c>
      <c r="AH9131" s="1">
        <v>46806312605</v>
      </c>
      <c r="AI9131" s="49">
        <v>9423930824849900</v>
      </c>
    </row>
    <row r="9132" spans="15:35" x14ac:dyDescent="0.3">
      <c r="O9132" s="82"/>
      <c r="P9132" s="2">
        <v>282541417771740</v>
      </c>
      <c r="Q9132" s="1">
        <v>197616455263459.28</v>
      </c>
      <c r="R9132" s="3">
        <v>4.1441220657618157E+25</v>
      </c>
      <c r="T9132" s="2">
        <v>4.5640000000000001</v>
      </c>
      <c r="U9132" s="2">
        <v>4.5640000000000001</v>
      </c>
      <c r="V9132" s="3">
        <v>7356673279444227</v>
      </c>
      <c r="AF9132" s="82"/>
      <c r="AG9132" s="2">
        <v>46675286255</v>
      </c>
      <c r="AH9132" s="1">
        <v>46806358255</v>
      </c>
      <c r="AI9132" s="49">
        <v>9426975441992700</v>
      </c>
    </row>
    <row r="9133" spans="15:35" x14ac:dyDescent="0.3">
      <c r="O9133" s="82"/>
      <c r="P9133" s="2">
        <v>282541800342790</v>
      </c>
      <c r="Q9133" s="1">
        <v>197616457176344.28</v>
      </c>
      <c r="R9133" s="3">
        <v>4.1447665388269535E+25</v>
      </c>
      <c r="T9133" s="2">
        <v>4.5644999999999998</v>
      </c>
      <c r="U9133" s="2">
        <v>4.5644999999999998</v>
      </c>
      <c r="V9133" s="3">
        <v>7356673279444227</v>
      </c>
      <c r="AF9133" s="82"/>
      <c r="AG9133" s="2">
        <v>46675331905</v>
      </c>
      <c r="AH9133" s="1">
        <v>46806403905</v>
      </c>
      <c r="AI9133" s="49">
        <v>9430020714617010</v>
      </c>
    </row>
    <row r="9134" spans="15:35" x14ac:dyDescent="0.3">
      <c r="O9134" s="82"/>
      <c r="P9134" s="2">
        <v>282542182933840</v>
      </c>
      <c r="Q9134" s="1">
        <v>197616459089329.28</v>
      </c>
      <c r="R9134" s="3">
        <v>4.1454110787005386E+25</v>
      </c>
      <c r="T9134" s="2">
        <v>4.5650000000000004</v>
      </c>
      <c r="U9134" s="2">
        <v>4.5650000000000004</v>
      </c>
      <c r="V9134" s="3">
        <v>7356673279444227</v>
      </c>
      <c r="AF9134" s="82"/>
      <c r="AG9134" s="2">
        <v>46675377555</v>
      </c>
      <c r="AH9134" s="1">
        <v>46806449555</v>
      </c>
      <c r="AI9134" s="49">
        <v>9433066642793360</v>
      </c>
    </row>
    <row r="9135" spans="15:35" x14ac:dyDescent="0.3">
      <c r="O9135" s="82"/>
      <c r="P9135" s="2">
        <v>282542565544890</v>
      </c>
      <c r="Q9135" s="1">
        <v>197616461002414.28</v>
      </c>
      <c r="R9135" s="3">
        <v>4.1460556853860362E+25</v>
      </c>
      <c r="T9135" s="2">
        <v>4.5655000000000001</v>
      </c>
      <c r="U9135" s="2">
        <v>4.5655000000000001</v>
      </c>
      <c r="V9135" s="3">
        <v>7356673279444227</v>
      </c>
      <c r="AF9135" s="82"/>
      <c r="AG9135" s="2">
        <v>46675423215</v>
      </c>
      <c r="AH9135" s="1">
        <v>46806495215</v>
      </c>
      <c r="AI9135" s="49">
        <v>9436113226592280</v>
      </c>
    </row>
    <row r="9136" spans="15:35" x14ac:dyDescent="0.3">
      <c r="O9136" s="82"/>
      <c r="P9136" s="2">
        <v>282542948175940</v>
      </c>
      <c r="Q9136" s="1">
        <v>197616462915599.28</v>
      </c>
      <c r="R9136" s="3">
        <v>4.1467003588869055E+25</v>
      </c>
      <c r="T9136" s="2">
        <v>4.5659999999999998</v>
      </c>
      <c r="U9136" s="2">
        <v>4.5659999999999998</v>
      </c>
      <c r="V9136" s="3">
        <v>7356673279444227</v>
      </c>
      <c r="AF9136" s="82"/>
      <c r="AG9136" s="2">
        <v>46675468915</v>
      </c>
      <c r="AH9136" s="1">
        <v>46806540915</v>
      </c>
      <c r="AI9136" s="49">
        <v>9439160466084300</v>
      </c>
    </row>
    <row r="9137" spans="15:35" x14ac:dyDescent="0.3">
      <c r="O9137" s="82"/>
      <c r="P9137" s="2">
        <v>282543330826990</v>
      </c>
      <c r="Q9137" s="1">
        <v>197616464828884.28</v>
      </c>
      <c r="R9137" s="3">
        <v>4.1473450992066109E+25</v>
      </c>
      <c r="T9137" s="2">
        <v>4.5664999999999996</v>
      </c>
      <c r="U9137" s="2">
        <v>4.5664999999999996</v>
      </c>
      <c r="V9137" s="3">
        <v>7356673279444227</v>
      </c>
      <c r="AF9137" s="82"/>
      <c r="AG9137" s="2">
        <v>46675514615</v>
      </c>
      <c r="AH9137" s="1">
        <v>46806586615</v>
      </c>
      <c r="AI9137" s="49">
        <v>9442208361339950</v>
      </c>
    </row>
    <row r="9138" spans="15:35" x14ac:dyDescent="0.3">
      <c r="O9138" s="82"/>
      <c r="P9138" s="2">
        <v>282543713498040</v>
      </c>
      <c r="Q9138" s="1">
        <v>197616466742269.28</v>
      </c>
      <c r="R9138" s="3">
        <v>4.1479899063486131E+25</v>
      </c>
      <c r="T9138" s="2">
        <v>4.5670000000000002</v>
      </c>
      <c r="U9138" s="2">
        <v>4.5670000000000002</v>
      </c>
      <c r="V9138" s="3">
        <v>7356673279444227</v>
      </c>
      <c r="AF9138" s="82"/>
      <c r="AG9138" s="2">
        <v>46675560315</v>
      </c>
      <c r="AH9138" s="1">
        <v>46806632315</v>
      </c>
      <c r="AI9138" s="49">
        <v>9445256912429760</v>
      </c>
    </row>
    <row r="9139" spans="15:35" x14ac:dyDescent="0.3">
      <c r="O9139" s="82"/>
      <c r="P9139" s="2">
        <v>282544096189090</v>
      </c>
      <c r="Q9139" s="1">
        <v>197616468655754.28</v>
      </c>
      <c r="R9139" s="3">
        <v>4.1486347803163766E+25</v>
      </c>
      <c r="T9139" s="2">
        <v>4.5674999999999999</v>
      </c>
      <c r="U9139" s="2">
        <v>4.5674999999999999</v>
      </c>
      <c r="V9139" s="3">
        <v>7356673279444227</v>
      </c>
      <c r="AF9139" s="82"/>
      <c r="AG9139" s="2">
        <v>46675606015</v>
      </c>
      <c r="AH9139" s="1">
        <v>46806678015</v>
      </c>
      <c r="AI9139" s="49">
        <v>9448306119424260</v>
      </c>
    </row>
    <row r="9140" spans="15:35" x14ac:dyDescent="0.3">
      <c r="O9140" s="82"/>
      <c r="P9140" s="2">
        <v>282544478900140</v>
      </c>
      <c r="Q9140" s="1">
        <v>197616470569339.28</v>
      </c>
      <c r="R9140" s="3">
        <v>4.1492797211133614E+25</v>
      </c>
      <c r="T9140" s="2">
        <v>4.5679999999999996</v>
      </c>
      <c r="U9140" s="2">
        <v>4.5679999999999996</v>
      </c>
      <c r="V9140" s="3">
        <v>7356673279444227</v>
      </c>
      <c r="AF9140" s="82"/>
      <c r="AG9140" s="2">
        <v>46675651715</v>
      </c>
      <c r="AH9140" s="1">
        <v>46806723715</v>
      </c>
      <c r="AI9140" s="49">
        <v>9451355982393980</v>
      </c>
    </row>
    <row r="9141" spans="15:35" x14ac:dyDescent="0.3">
      <c r="O9141" s="82"/>
      <c r="P9141" s="2">
        <v>282544861631190</v>
      </c>
      <c r="Q9141" s="1">
        <v>197616472483024.28</v>
      </c>
      <c r="R9141" s="3">
        <v>4.1499247287430326E+25</v>
      </c>
      <c r="T9141" s="2">
        <v>4.5685000000000002</v>
      </c>
      <c r="U9141" s="2">
        <v>4.5685000000000002</v>
      </c>
      <c r="V9141" s="3">
        <v>7356673279444227</v>
      </c>
      <c r="AF9141" s="82"/>
      <c r="AG9141" s="2">
        <v>46675697415</v>
      </c>
      <c r="AH9141" s="1">
        <v>46806769415</v>
      </c>
      <c r="AI9141" s="49">
        <v>9454406501409450</v>
      </c>
    </row>
    <row r="9142" spans="15:35" x14ac:dyDescent="0.3">
      <c r="O9142" s="82"/>
      <c r="P9142" s="2">
        <v>282545244382240</v>
      </c>
      <c r="Q9142" s="1">
        <v>197616474396809.28</v>
      </c>
      <c r="R9142" s="3">
        <v>4.1505698032088502E+25</v>
      </c>
      <c r="T9142" s="2">
        <v>4.569</v>
      </c>
      <c r="U9142" s="2">
        <v>4.569</v>
      </c>
      <c r="V9142" s="3">
        <v>7356673279444227</v>
      </c>
      <c r="AF9142" s="82"/>
      <c r="AG9142" s="2">
        <v>46675743115</v>
      </c>
      <c r="AH9142" s="1">
        <v>46806815115</v>
      </c>
      <c r="AI9142" s="49">
        <v>9457457676541190</v>
      </c>
    </row>
    <row r="9143" spans="15:35" x14ac:dyDescent="0.3">
      <c r="O9143" s="82"/>
      <c r="P9143" s="2">
        <v>282545627153290</v>
      </c>
      <c r="Q9143" s="1">
        <v>197616476310694.28</v>
      </c>
      <c r="R9143" s="3">
        <v>4.1512149445142769E+25</v>
      </c>
      <c r="T9143" s="2">
        <v>4.5694999999999997</v>
      </c>
      <c r="U9143" s="2">
        <v>4.5694999999999997</v>
      </c>
      <c r="V9143" s="3">
        <v>7356673279444227</v>
      </c>
      <c r="AF9143" s="82"/>
      <c r="AG9143" s="2">
        <v>46675788815</v>
      </c>
      <c r="AH9143" s="1">
        <v>46806860815</v>
      </c>
      <c r="AI9143" s="49">
        <v>9460509507859740</v>
      </c>
    </row>
    <row r="9144" spans="15:35" x14ac:dyDescent="0.3">
      <c r="O9144" s="82"/>
      <c r="P9144" s="2">
        <v>282546009944340</v>
      </c>
      <c r="Q9144" s="1">
        <v>197616478224679.28</v>
      </c>
      <c r="R9144" s="3">
        <v>4.1518601526627762E+25</v>
      </c>
      <c r="T9144" s="2">
        <v>4.57</v>
      </c>
      <c r="U9144" s="2">
        <v>4.57</v>
      </c>
      <c r="V9144" s="3">
        <v>7356673279444227</v>
      </c>
      <c r="AF9144" s="82"/>
      <c r="AG9144" s="2">
        <v>46675834515</v>
      </c>
      <c r="AH9144" s="1">
        <v>46806906515</v>
      </c>
      <c r="AI9144" s="49">
        <v>9463561995435630</v>
      </c>
    </row>
    <row r="9145" spans="15:35" x14ac:dyDescent="0.3">
      <c r="O9145" s="82"/>
      <c r="P9145" s="2">
        <v>282546392755390</v>
      </c>
      <c r="Q9145" s="1">
        <v>197616480138764.28</v>
      </c>
      <c r="R9145" s="3">
        <v>4.1525054276578097E+25</v>
      </c>
      <c r="T9145" s="2">
        <v>4.5705</v>
      </c>
      <c r="U9145" s="2">
        <v>4.5705</v>
      </c>
      <c r="V9145" s="3">
        <v>7356673279444227</v>
      </c>
      <c r="AF9145" s="82"/>
      <c r="AG9145" s="2">
        <v>46675880225</v>
      </c>
      <c r="AH9145" s="1">
        <v>46806952225</v>
      </c>
      <c r="AI9145" s="49">
        <v>9466615139339380</v>
      </c>
    </row>
    <row r="9146" spans="15:35" x14ac:dyDescent="0.3">
      <c r="O9146" s="82"/>
      <c r="P9146" s="2">
        <v>282546775586440</v>
      </c>
      <c r="Q9146" s="1">
        <v>197616482052949.28</v>
      </c>
      <c r="R9146" s="3">
        <v>4.1531507695028409E+25</v>
      </c>
      <c r="T9146" s="2">
        <v>4.5709999999999997</v>
      </c>
      <c r="U9146" s="2">
        <v>4.5709999999999997</v>
      </c>
      <c r="V9146" s="3">
        <v>7356673279444227</v>
      </c>
      <c r="AF9146" s="82"/>
      <c r="AG9146" s="2">
        <v>46675925975</v>
      </c>
      <c r="AH9146" s="1">
        <v>46806997975</v>
      </c>
      <c r="AI9146" s="49">
        <v>9469668939641530</v>
      </c>
    </row>
    <row r="9147" spans="15:35" x14ac:dyDescent="0.3">
      <c r="O9147" s="82"/>
      <c r="P9147" s="2">
        <v>282547158437490</v>
      </c>
      <c r="Q9147" s="1">
        <v>197616483967234.28</v>
      </c>
      <c r="R9147" s="3">
        <v>4.1537961782013317E+25</v>
      </c>
      <c r="T9147" s="2">
        <v>4.5715000000000003</v>
      </c>
      <c r="U9147" s="2">
        <v>4.5715000000000003</v>
      </c>
      <c r="V9147" s="3">
        <v>7356673279444227</v>
      </c>
      <c r="AF9147" s="82"/>
      <c r="AG9147" s="2">
        <v>46675971725</v>
      </c>
      <c r="AH9147" s="1">
        <v>46807043725</v>
      </c>
      <c r="AI9147" s="49">
        <v>9472723396412610</v>
      </c>
    </row>
    <row r="9148" spans="15:35" x14ac:dyDescent="0.3">
      <c r="O9148" s="82"/>
      <c r="P9148" s="2">
        <v>282547541308540</v>
      </c>
      <c r="Q9148" s="1">
        <v>197616485881619.28</v>
      </c>
      <c r="R9148" s="3">
        <v>4.1544416537567419E+25</v>
      </c>
      <c r="T9148" s="2">
        <v>4.5720000000000001</v>
      </c>
      <c r="U9148" s="2">
        <v>4.5720000000000001</v>
      </c>
      <c r="V9148" s="3">
        <v>7356673279444227</v>
      </c>
      <c r="AF9148" s="82"/>
      <c r="AG9148" s="2">
        <v>46676017475</v>
      </c>
      <c r="AH9148" s="1">
        <v>46807089475</v>
      </c>
      <c r="AI9148" s="49">
        <v>9475778509723150</v>
      </c>
    </row>
    <row r="9149" spans="15:35" x14ac:dyDescent="0.3">
      <c r="O9149" s="82"/>
      <c r="P9149" s="2">
        <v>282547924199590</v>
      </c>
      <c r="Q9149" s="1">
        <v>197616487796104.28</v>
      </c>
      <c r="R9149" s="3">
        <v>4.1550871961725368E+25</v>
      </c>
      <c r="T9149" s="2">
        <v>4.5724999999999998</v>
      </c>
      <c r="U9149" s="2">
        <v>4.5724999999999998</v>
      </c>
      <c r="V9149" s="3">
        <v>7356673279444227</v>
      </c>
      <c r="AF9149" s="82"/>
      <c r="AG9149" s="2">
        <v>46676063225</v>
      </c>
      <c r="AH9149" s="1">
        <v>46807135225</v>
      </c>
      <c r="AI9149" s="49">
        <v>9478834279643660</v>
      </c>
    </row>
    <row r="9150" spans="15:35" x14ac:dyDescent="0.3">
      <c r="O9150" s="82"/>
      <c r="P9150" s="2">
        <v>282548307110640</v>
      </c>
      <c r="Q9150" s="1">
        <v>197616489710689.28</v>
      </c>
      <c r="R9150" s="3">
        <v>4.1557328054521781E+25</v>
      </c>
      <c r="T9150" s="2">
        <v>4.5730000000000004</v>
      </c>
      <c r="U9150" s="2">
        <v>4.5730000000000004</v>
      </c>
      <c r="V9150" s="3">
        <v>7356673279444227</v>
      </c>
      <c r="AF9150" s="82"/>
      <c r="AG9150" s="2">
        <v>46676108975</v>
      </c>
      <c r="AH9150" s="1">
        <v>46807180975</v>
      </c>
      <c r="AI9150" s="49">
        <v>9481890706244700</v>
      </c>
    </row>
    <row r="9151" spans="15:35" x14ac:dyDescent="0.3">
      <c r="O9151" s="82"/>
      <c r="P9151" s="2">
        <v>282548690041690</v>
      </c>
      <c r="Q9151" s="1">
        <v>197616491625374.28</v>
      </c>
      <c r="R9151" s="3">
        <v>4.1563784815991276E+25</v>
      </c>
      <c r="T9151" s="2">
        <v>4.5735000000000001</v>
      </c>
      <c r="U9151" s="2">
        <v>4.5735000000000001</v>
      </c>
      <c r="V9151" s="3">
        <v>7356673279444227</v>
      </c>
      <c r="AF9151" s="82"/>
      <c r="AG9151" s="2">
        <v>46676154725</v>
      </c>
      <c r="AH9151" s="1">
        <v>46807226725</v>
      </c>
      <c r="AI9151" s="49">
        <v>9484947789596780</v>
      </c>
    </row>
    <row r="9152" spans="15:35" x14ac:dyDescent="0.3">
      <c r="O9152" s="82"/>
      <c r="P9152" s="2">
        <v>282549072992740</v>
      </c>
      <c r="Q9152" s="1">
        <v>197616493540159.28</v>
      </c>
      <c r="R9152" s="3">
        <v>4.1570242246168487E+25</v>
      </c>
      <c r="T9152" s="2">
        <v>4.5739999999999998</v>
      </c>
      <c r="U9152" s="2">
        <v>4.5739999999999998</v>
      </c>
      <c r="V9152" s="3">
        <v>7356673279444227</v>
      </c>
      <c r="AF9152" s="82"/>
      <c r="AG9152" s="2">
        <v>46676200475</v>
      </c>
      <c r="AH9152" s="1">
        <v>46807272475</v>
      </c>
      <c r="AI9152" s="49">
        <v>9488005529770430</v>
      </c>
    </row>
    <row r="9153" spans="15:35" x14ac:dyDescent="0.3">
      <c r="O9153" s="82"/>
      <c r="P9153" s="2">
        <v>282549455963790</v>
      </c>
      <c r="Q9153" s="1">
        <v>197616495455044.28</v>
      </c>
      <c r="R9153" s="3">
        <v>4.1576700345088015E+25</v>
      </c>
      <c r="T9153" s="2">
        <v>4.5744999999999996</v>
      </c>
      <c r="U9153" s="2">
        <v>4.5744999999999996</v>
      </c>
      <c r="V9153" s="3">
        <v>7356673279444227</v>
      </c>
      <c r="AF9153" s="82"/>
      <c r="AG9153" s="2">
        <v>46676246225</v>
      </c>
      <c r="AH9153" s="1">
        <v>46807318225</v>
      </c>
      <c r="AI9153" s="49">
        <v>9491063926836190</v>
      </c>
    </row>
    <row r="9154" spans="15:35" x14ac:dyDescent="0.3">
      <c r="O9154" s="82"/>
      <c r="P9154" s="2">
        <v>282549838954840</v>
      </c>
      <c r="Q9154" s="1">
        <v>197616497370029.28</v>
      </c>
      <c r="R9154" s="3">
        <v>4.1583159112784511E+25</v>
      </c>
      <c r="T9154" s="2">
        <v>4.5750000000000002</v>
      </c>
      <c r="U9154" s="2">
        <v>4.5750000000000002</v>
      </c>
      <c r="V9154" s="3">
        <v>7356673279444227</v>
      </c>
      <c r="AF9154" s="82"/>
      <c r="AG9154" s="2">
        <v>46676291975</v>
      </c>
      <c r="AH9154" s="1">
        <v>46807363975</v>
      </c>
      <c r="AI9154" s="49">
        <v>9494122980864580</v>
      </c>
    </row>
    <row r="9155" spans="15:35" x14ac:dyDescent="0.3">
      <c r="O9155" s="82"/>
      <c r="P9155" s="2">
        <v>282550221965890</v>
      </c>
      <c r="Q9155" s="1">
        <v>197616499285114.28</v>
      </c>
      <c r="R9155" s="3">
        <v>4.1589618549292584E+25</v>
      </c>
      <c r="T9155" s="2">
        <v>4.5754999999999999</v>
      </c>
      <c r="U9155" s="2">
        <v>4.5754999999999999</v>
      </c>
      <c r="V9155" s="3">
        <v>7356673279444227</v>
      </c>
      <c r="AF9155" s="82"/>
      <c r="AG9155" s="2">
        <v>46676337735</v>
      </c>
      <c r="AH9155" s="1">
        <v>46807409735</v>
      </c>
      <c r="AI9155" s="49">
        <v>9497182691926130</v>
      </c>
    </row>
    <row r="9156" spans="15:35" x14ac:dyDescent="0.3">
      <c r="O9156" s="82"/>
      <c r="P9156" s="2">
        <v>282550604996940</v>
      </c>
      <c r="Q9156" s="1">
        <v>197616501200299.28</v>
      </c>
      <c r="R9156" s="3">
        <v>4.1596078654646869E+25</v>
      </c>
      <c r="T9156" s="2">
        <v>4.5759999999999996</v>
      </c>
      <c r="U9156" s="2">
        <v>4.5759999999999996</v>
      </c>
      <c r="V9156" s="3">
        <v>7356673279444227</v>
      </c>
      <c r="AF9156" s="82"/>
      <c r="AG9156" s="2">
        <v>46676383535</v>
      </c>
      <c r="AH9156" s="1">
        <v>46807455535</v>
      </c>
      <c r="AI9156" s="49">
        <v>9500243060091380</v>
      </c>
    </row>
    <row r="9157" spans="15:35" x14ac:dyDescent="0.3">
      <c r="O9157" s="82"/>
      <c r="P9157" s="2">
        <v>282550988047990</v>
      </c>
      <c r="Q9157" s="1">
        <v>197616503115584.28</v>
      </c>
      <c r="R9157" s="3">
        <v>4.1602539428881975E+25</v>
      </c>
      <c r="T9157" s="2">
        <v>4.5765000000000002</v>
      </c>
      <c r="U9157" s="2">
        <v>4.5765000000000002</v>
      </c>
      <c r="V9157" s="3">
        <v>7356673279444227</v>
      </c>
      <c r="AF9157" s="82"/>
      <c r="AG9157" s="2">
        <v>46676429335</v>
      </c>
      <c r="AH9157" s="1">
        <v>46807501335</v>
      </c>
      <c r="AI9157" s="49">
        <v>9503304085430850</v>
      </c>
    </row>
    <row r="9158" spans="15:35" x14ac:dyDescent="0.3">
      <c r="O9158" s="82"/>
      <c r="P9158" s="2">
        <v>282551371119040</v>
      </c>
      <c r="Q9158" s="1">
        <v>197616505030969.28</v>
      </c>
      <c r="R9158" s="3">
        <v>4.1609000872032544E+25</v>
      </c>
      <c r="T9158" s="2">
        <v>4.577</v>
      </c>
      <c r="U9158" s="2">
        <v>4.577</v>
      </c>
      <c r="V9158" s="3">
        <v>7356673279444227</v>
      </c>
      <c r="AF9158" s="82"/>
      <c r="AG9158" s="2">
        <v>46676475135</v>
      </c>
      <c r="AH9158" s="1">
        <v>46807547135</v>
      </c>
      <c r="AI9158" s="49">
        <v>9506365768015080</v>
      </c>
    </row>
    <row r="9159" spans="15:35" x14ac:dyDescent="0.3">
      <c r="O9159" s="82"/>
      <c r="P9159" s="2">
        <v>282551754210090</v>
      </c>
      <c r="Q9159" s="1">
        <v>197616506946454.28</v>
      </c>
      <c r="R9159" s="3">
        <v>4.161546298413317E+25</v>
      </c>
      <c r="T9159" s="2">
        <v>4.5774999999999997</v>
      </c>
      <c r="U9159" s="2">
        <v>4.5774999999999997</v>
      </c>
      <c r="V9159" s="3">
        <v>7356673279444227</v>
      </c>
      <c r="AF9159" s="82"/>
      <c r="AG9159" s="2">
        <v>46676520935</v>
      </c>
      <c r="AH9159" s="1">
        <v>46807592935</v>
      </c>
      <c r="AI9159" s="49">
        <v>9509428107914580</v>
      </c>
    </row>
    <row r="9160" spans="15:35" x14ac:dyDescent="0.3">
      <c r="O9160" s="82"/>
      <c r="P9160" s="2">
        <v>282552137321140</v>
      </c>
      <c r="Q9160" s="1">
        <v>197616508862039.28</v>
      </c>
      <c r="R9160" s="3">
        <v>4.1621925765218502E+25</v>
      </c>
      <c r="T9160" s="2">
        <v>4.5780000000000003</v>
      </c>
      <c r="U9160" s="2">
        <v>4.5780000000000003</v>
      </c>
      <c r="V9160" s="3">
        <v>7356673279444227</v>
      </c>
      <c r="AF9160" s="82"/>
      <c r="AG9160" s="2">
        <v>46676566735</v>
      </c>
      <c r="AH9160" s="1">
        <v>46807638735</v>
      </c>
      <c r="AI9160" s="49">
        <v>9512491105199900</v>
      </c>
    </row>
    <row r="9161" spans="15:35" x14ac:dyDescent="0.3">
      <c r="O9161" s="82"/>
      <c r="P9161" s="2">
        <v>282552520452190</v>
      </c>
      <c r="Q9161" s="1">
        <v>197616510777724.28</v>
      </c>
      <c r="R9161" s="3">
        <v>4.1628389215323159E+25</v>
      </c>
      <c r="T9161" s="2">
        <v>4.5785</v>
      </c>
      <c r="U9161" s="2">
        <v>4.5785</v>
      </c>
      <c r="V9161" s="3">
        <v>7356673279444227</v>
      </c>
      <c r="AF9161" s="82"/>
      <c r="AG9161" s="2">
        <v>46676612535</v>
      </c>
      <c r="AH9161" s="1">
        <v>46807684535</v>
      </c>
      <c r="AI9161" s="49">
        <v>9515554759941560</v>
      </c>
    </row>
    <row r="9162" spans="15:35" x14ac:dyDescent="0.3">
      <c r="O9162" s="82"/>
      <c r="P9162" s="2">
        <v>282552903603240</v>
      </c>
      <c r="Q9162" s="1">
        <v>197616512693509.28</v>
      </c>
      <c r="R9162" s="3">
        <v>4.1634853334481758E+25</v>
      </c>
      <c r="T9162" s="2">
        <v>4.5789999999999997</v>
      </c>
      <c r="U9162" s="2">
        <v>4.5789999999999997</v>
      </c>
      <c r="V9162" s="3">
        <v>7356673279444227</v>
      </c>
      <c r="AF9162" s="82"/>
      <c r="AG9162" s="2">
        <v>46676658335</v>
      </c>
      <c r="AH9162" s="1">
        <v>46807730335</v>
      </c>
      <c r="AI9162" s="49">
        <v>9518619072210090</v>
      </c>
    </row>
    <row r="9163" spans="15:35" x14ac:dyDescent="0.3">
      <c r="O9163" s="82"/>
      <c r="P9163" s="2">
        <v>282553286774290</v>
      </c>
      <c r="Q9163" s="1">
        <v>197616514609394.28</v>
      </c>
      <c r="R9163" s="3">
        <v>4.1641318122728935E+25</v>
      </c>
      <c r="T9163" s="2">
        <v>4.5795000000000003</v>
      </c>
      <c r="U9163" s="2">
        <v>4.5795000000000003</v>
      </c>
      <c r="V9163" s="3">
        <v>7356673279444227</v>
      </c>
      <c r="AF9163" s="82"/>
      <c r="AG9163" s="2">
        <v>46676704135</v>
      </c>
      <c r="AH9163" s="1">
        <v>46807776135</v>
      </c>
      <c r="AI9163" s="49">
        <v>9521684042076010</v>
      </c>
    </row>
    <row r="9164" spans="15:35" x14ac:dyDescent="0.3">
      <c r="O9164" s="82"/>
      <c r="P9164" s="2">
        <v>282553669965340</v>
      </c>
      <c r="Q9164" s="1">
        <v>197616516525379.28</v>
      </c>
      <c r="R9164" s="3">
        <v>4.1647783580099296E+25</v>
      </c>
      <c r="T9164" s="2">
        <v>4.58</v>
      </c>
      <c r="U9164" s="2">
        <v>4.58</v>
      </c>
      <c r="V9164" s="3">
        <v>7356673279444227</v>
      </c>
      <c r="AF9164" s="82"/>
      <c r="AG9164" s="2">
        <v>46676749935</v>
      </c>
      <c r="AH9164" s="1">
        <v>46807821935</v>
      </c>
      <c r="AI9164" s="49">
        <v>9524749669609870</v>
      </c>
    </row>
    <row r="9165" spans="15:35" x14ac:dyDescent="0.3">
      <c r="O9165" s="82"/>
      <c r="P9165" s="2">
        <v>282554053176390</v>
      </c>
      <c r="Q9165" s="1">
        <v>197616518441464.28</v>
      </c>
      <c r="R9165" s="3">
        <v>4.165424970662747E+25</v>
      </c>
      <c r="T9165" s="2">
        <v>4.5804999999999998</v>
      </c>
      <c r="U9165" s="2">
        <v>4.5804999999999998</v>
      </c>
      <c r="V9165" s="3">
        <v>7356673279444227</v>
      </c>
      <c r="AF9165" s="82"/>
      <c r="AG9165" s="2">
        <v>46676795745</v>
      </c>
      <c r="AH9165" s="1">
        <v>46807867745</v>
      </c>
      <c r="AI9165" s="49">
        <v>9527815954882200</v>
      </c>
    </row>
    <row r="9166" spans="15:35" x14ac:dyDescent="0.3">
      <c r="O9166" s="82"/>
      <c r="P9166" s="2">
        <v>282554436407440</v>
      </c>
      <c r="Q9166" s="1">
        <v>197616520357649.28</v>
      </c>
      <c r="R9166" s="3">
        <v>4.1660716502348098E+25</v>
      </c>
      <c r="T9166" s="2">
        <v>4.5810000000000004</v>
      </c>
      <c r="U9166" s="2">
        <v>4.5810000000000004</v>
      </c>
      <c r="V9166" s="3">
        <v>7356673279444227</v>
      </c>
      <c r="AF9166" s="82"/>
      <c r="AG9166" s="2">
        <v>46676841595</v>
      </c>
      <c r="AH9166" s="1">
        <v>46807913595</v>
      </c>
      <c r="AI9166" s="49">
        <v>9530882897963510</v>
      </c>
    </row>
    <row r="9167" spans="15:35" x14ac:dyDescent="0.3">
      <c r="O9167" s="82"/>
      <c r="P9167" s="2">
        <v>282554819658490</v>
      </c>
      <c r="Q9167" s="1">
        <v>197616522273934.28</v>
      </c>
      <c r="R9167" s="3">
        <v>4.1667183967295791E+25</v>
      </c>
      <c r="T9167" s="2">
        <v>4.5815000000000001</v>
      </c>
      <c r="U9167" s="2">
        <v>4.5815000000000001</v>
      </c>
      <c r="V9167" s="3">
        <v>7356673279444227</v>
      </c>
      <c r="AF9167" s="82"/>
      <c r="AG9167" s="2">
        <v>46676887445</v>
      </c>
      <c r="AH9167" s="1">
        <v>46807959445</v>
      </c>
      <c r="AI9167" s="49">
        <v>9533950498924340</v>
      </c>
    </row>
    <row r="9168" spans="15:35" x14ac:dyDescent="0.3">
      <c r="O9168" s="82"/>
      <c r="P9168" s="2">
        <v>282555202929540</v>
      </c>
      <c r="Q9168" s="1">
        <v>197616524190319.28</v>
      </c>
      <c r="R9168" s="3">
        <v>4.1673652101505155E+25</v>
      </c>
      <c r="T9168" s="2">
        <v>4.5819999999999999</v>
      </c>
      <c r="U9168" s="2">
        <v>4.5819999999999999</v>
      </c>
      <c r="V9168" s="3">
        <v>7356673279444227</v>
      </c>
      <c r="AF9168" s="82"/>
      <c r="AG9168" s="2">
        <v>46676933295</v>
      </c>
      <c r="AH9168" s="1">
        <v>46808005295</v>
      </c>
      <c r="AI9168" s="49">
        <v>9537018757835210</v>
      </c>
    </row>
    <row r="9169" spans="15:35" x14ac:dyDescent="0.3">
      <c r="O9169" s="82"/>
      <c r="P9169" s="2">
        <v>282555586220590</v>
      </c>
      <c r="Q9169" s="1">
        <v>197616526106804.28</v>
      </c>
      <c r="R9169" s="3">
        <v>4.1680120905010853E+25</v>
      </c>
      <c r="T9169" s="2">
        <v>4.5824999999999996</v>
      </c>
      <c r="U9169" s="2">
        <v>4.5824999999999996</v>
      </c>
      <c r="V9169" s="3">
        <v>7356673279444227</v>
      </c>
      <c r="AF9169" s="82"/>
      <c r="AG9169" s="2">
        <v>46676979145</v>
      </c>
      <c r="AH9169" s="1">
        <v>46808051145</v>
      </c>
      <c r="AI9169" s="49">
        <v>9540087674766670</v>
      </c>
    </row>
    <row r="9170" spans="15:35" x14ac:dyDescent="0.3">
      <c r="O9170" s="82"/>
      <c r="P9170" s="2">
        <v>282555969531640</v>
      </c>
      <c r="Q9170" s="1">
        <v>197616528023389.28</v>
      </c>
      <c r="R9170" s="3">
        <v>4.1686590377847475E+25</v>
      </c>
      <c r="T9170" s="2">
        <v>4.5830000000000002</v>
      </c>
      <c r="U9170" s="2">
        <v>4.5830000000000002</v>
      </c>
      <c r="V9170" s="3">
        <v>7356673279444227</v>
      </c>
      <c r="AF9170" s="82"/>
      <c r="AG9170" s="2">
        <v>46677024995</v>
      </c>
      <c r="AH9170" s="1">
        <v>46808096995</v>
      </c>
      <c r="AI9170" s="49">
        <v>9543157249789240</v>
      </c>
    </row>
    <row r="9171" spans="15:35" x14ac:dyDescent="0.3">
      <c r="O9171" s="82"/>
      <c r="P9171" s="2">
        <v>282556352862690</v>
      </c>
      <c r="Q9171" s="1">
        <v>197616529940074.28</v>
      </c>
      <c r="R9171" s="3">
        <v>4.1693060520049657E+25</v>
      </c>
      <c r="T9171" s="2">
        <v>4.5834999999999999</v>
      </c>
      <c r="U9171" s="2">
        <v>4.5834999999999999</v>
      </c>
      <c r="V9171" s="3">
        <v>7356673279444227</v>
      </c>
      <c r="AF9171" s="82"/>
      <c r="AG9171" s="2">
        <v>46677070845</v>
      </c>
      <c r="AH9171" s="1">
        <v>46808142845</v>
      </c>
      <c r="AI9171" s="49">
        <v>9546227482973440</v>
      </c>
    </row>
    <row r="9172" spans="15:35" x14ac:dyDescent="0.3">
      <c r="O9172" s="82"/>
      <c r="P9172" s="2">
        <v>282556736213740</v>
      </c>
      <c r="Q9172" s="1">
        <v>197616531856859.28</v>
      </c>
      <c r="R9172" s="3">
        <v>4.1699531331652024E+25</v>
      </c>
      <c r="T9172" s="2">
        <v>4.5839999999999996</v>
      </c>
      <c r="U9172" s="2">
        <v>4.5839999999999996</v>
      </c>
      <c r="V9172" s="3">
        <v>7356673279444227</v>
      </c>
      <c r="AF9172" s="82"/>
      <c r="AG9172" s="2">
        <v>46677116695</v>
      </c>
      <c r="AH9172" s="1">
        <v>46808188695</v>
      </c>
      <c r="AI9172" s="49">
        <v>9549298374389810</v>
      </c>
    </row>
    <row r="9173" spans="15:35" x14ac:dyDescent="0.3">
      <c r="O9173" s="82"/>
      <c r="P9173" s="2">
        <v>282557119584790</v>
      </c>
      <c r="Q9173" s="1">
        <v>197616533773744.28</v>
      </c>
      <c r="R9173" s="3">
        <v>4.1706002812689193E+25</v>
      </c>
      <c r="T9173" s="2">
        <v>4.5845000000000002</v>
      </c>
      <c r="U9173" s="2">
        <v>4.5845000000000002</v>
      </c>
      <c r="V9173" s="3">
        <v>7356673279444227</v>
      </c>
      <c r="AF9173" s="82"/>
      <c r="AG9173" s="2">
        <v>46677162545</v>
      </c>
      <c r="AH9173" s="1">
        <v>46808234545</v>
      </c>
      <c r="AI9173" s="49">
        <v>9552369924108880</v>
      </c>
    </row>
    <row r="9174" spans="15:35" x14ac:dyDescent="0.3">
      <c r="O9174" s="82"/>
      <c r="P9174" s="2">
        <v>282557502975840</v>
      </c>
      <c r="Q9174" s="1">
        <v>197616535690729.28</v>
      </c>
      <c r="R9174" s="3">
        <v>4.1712474963195783E+25</v>
      </c>
      <c r="T9174" s="2">
        <v>4.585</v>
      </c>
      <c r="U9174" s="2">
        <v>4.585</v>
      </c>
      <c r="V9174" s="3">
        <v>7356673279444227</v>
      </c>
      <c r="AF9174" s="82"/>
      <c r="AG9174" s="2">
        <v>46677208395</v>
      </c>
      <c r="AH9174" s="1">
        <v>46808280395</v>
      </c>
      <c r="AI9174" s="49">
        <v>9555442132201180</v>
      </c>
    </row>
    <row r="9175" spans="15:35" x14ac:dyDescent="0.3">
      <c r="O9175" s="82"/>
      <c r="P9175" s="2">
        <v>282557886386890</v>
      </c>
      <c r="Q9175" s="1">
        <v>197616537607814.28</v>
      </c>
      <c r="R9175" s="3">
        <v>4.1718947783206445E+25</v>
      </c>
      <c r="T9175" s="2">
        <v>4.5854999999999997</v>
      </c>
      <c r="U9175" s="2">
        <v>4.5854999999999997</v>
      </c>
      <c r="V9175" s="3">
        <v>7356673279444227</v>
      </c>
      <c r="AF9175" s="82"/>
      <c r="AG9175" s="2">
        <v>46677254255</v>
      </c>
      <c r="AH9175" s="1">
        <v>46808326255</v>
      </c>
      <c r="AI9175" s="49">
        <v>9558514998737230</v>
      </c>
    </row>
    <row r="9176" spans="15:35" x14ac:dyDescent="0.3">
      <c r="O9176" s="82"/>
      <c r="P9176" s="2">
        <v>282558269817940</v>
      </c>
      <c r="Q9176" s="1">
        <v>197616539524999.28</v>
      </c>
      <c r="R9176" s="3">
        <v>4.172542127275577E+25</v>
      </c>
      <c r="T9176" s="2">
        <v>4.5860000000000003</v>
      </c>
      <c r="U9176" s="2">
        <v>4.5860000000000003</v>
      </c>
      <c r="V9176" s="3">
        <v>7356673279444227</v>
      </c>
      <c r="AF9176" s="82"/>
      <c r="AG9176" s="2">
        <v>46677300155</v>
      </c>
      <c r="AH9176" s="1">
        <v>46808372155</v>
      </c>
      <c r="AI9176" s="49">
        <v>9561588523787570</v>
      </c>
    </row>
    <row r="9177" spans="15:35" x14ac:dyDescent="0.3">
      <c r="O9177" s="82"/>
      <c r="P9177" s="2">
        <v>282558653268990</v>
      </c>
      <c r="Q9177" s="1">
        <v>197616541442284.28</v>
      </c>
      <c r="R9177" s="3">
        <v>4.1731895431878411E+25</v>
      </c>
      <c r="T9177" s="2">
        <v>4.5865</v>
      </c>
      <c r="U9177" s="2">
        <v>4.5865</v>
      </c>
      <c r="V9177" s="3">
        <v>7356673279444227</v>
      </c>
      <c r="AF9177" s="82"/>
      <c r="AG9177" s="2">
        <v>46677346055</v>
      </c>
      <c r="AH9177" s="1">
        <v>46808418055</v>
      </c>
      <c r="AI9177" s="49">
        <v>9564662707422720</v>
      </c>
    </row>
    <row r="9178" spans="15:35" x14ac:dyDescent="0.3">
      <c r="O9178" s="82"/>
      <c r="P9178" s="2">
        <v>282559036740040</v>
      </c>
      <c r="Q9178" s="1">
        <v>197616543359669.28</v>
      </c>
      <c r="R9178" s="3">
        <v>4.1738370260608958E+25</v>
      </c>
      <c r="T9178" s="2">
        <v>4.5869999999999997</v>
      </c>
      <c r="U9178" s="2">
        <v>4.5869999999999997</v>
      </c>
      <c r="V9178" s="3">
        <v>7356673279444227</v>
      </c>
      <c r="AF9178" s="82"/>
      <c r="AG9178" s="2">
        <v>46677391955</v>
      </c>
      <c r="AH9178" s="1">
        <v>46808463955</v>
      </c>
      <c r="AI9178" s="49">
        <v>9567737549713220</v>
      </c>
    </row>
    <row r="9179" spans="15:35" x14ac:dyDescent="0.3">
      <c r="O9179" s="82"/>
      <c r="P9179" s="2">
        <v>282559420231090</v>
      </c>
      <c r="Q9179" s="1">
        <v>197616545277154.28</v>
      </c>
      <c r="R9179" s="3">
        <v>4.1744845758982065E+25</v>
      </c>
      <c r="T9179" s="2">
        <v>4.5875000000000004</v>
      </c>
      <c r="U9179" s="2">
        <v>4.5875000000000004</v>
      </c>
      <c r="V9179" s="3">
        <v>7356673279444227</v>
      </c>
      <c r="AF9179" s="82"/>
      <c r="AG9179" s="2">
        <v>46677437855</v>
      </c>
      <c r="AH9179" s="1">
        <v>46808509855</v>
      </c>
      <c r="AI9179" s="49">
        <v>9570813050729600</v>
      </c>
    </row>
    <row r="9180" spans="15:35" x14ac:dyDescent="0.3">
      <c r="O9180" s="82"/>
      <c r="P9180" s="2">
        <v>282559803742140</v>
      </c>
      <c r="Q9180" s="1">
        <v>197616547194739.28</v>
      </c>
      <c r="R9180" s="3">
        <v>4.1751321927032339E+25</v>
      </c>
      <c r="T9180" s="2">
        <v>4.5880000000000001</v>
      </c>
      <c r="U9180" s="2">
        <v>4.5880000000000001</v>
      </c>
      <c r="V9180" s="3">
        <v>7356673279444227</v>
      </c>
      <c r="AF9180" s="82"/>
      <c r="AG9180" s="2">
        <v>46677483755</v>
      </c>
      <c r="AH9180" s="1">
        <v>46808555755</v>
      </c>
      <c r="AI9180" s="49">
        <v>9573889210542380</v>
      </c>
    </row>
    <row r="9181" spans="15:35" x14ac:dyDescent="0.3">
      <c r="O9181" s="82"/>
      <c r="P9181" s="2">
        <v>282560187273190</v>
      </c>
      <c r="Q9181" s="1">
        <v>197616549112424.28</v>
      </c>
      <c r="R9181" s="3">
        <v>4.1757798764794433E+25</v>
      </c>
      <c r="T9181" s="2">
        <v>4.5884999999999998</v>
      </c>
      <c r="U9181" s="2">
        <v>4.5884999999999998</v>
      </c>
      <c r="V9181" s="3">
        <v>7356673279444227</v>
      </c>
      <c r="AF9181" s="82"/>
      <c r="AG9181" s="2">
        <v>46677529655</v>
      </c>
      <c r="AH9181" s="1">
        <v>46808601655</v>
      </c>
      <c r="AI9181" s="49">
        <v>9576966029222090</v>
      </c>
    </row>
    <row r="9182" spans="15:35" x14ac:dyDescent="0.3">
      <c r="O9182" s="82"/>
      <c r="P9182" s="2">
        <v>282560570824240</v>
      </c>
      <c r="Q9182" s="1">
        <v>197616551030209.28</v>
      </c>
      <c r="R9182" s="3">
        <v>4.1764276272302921E+25</v>
      </c>
      <c r="T9182" s="2">
        <v>4.5890000000000004</v>
      </c>
      <c r="U9182" s="2">
        <v>4.5890000000000004</v>
      </c>
      <c r="V9182" s="3">
        <v>7356673279444227</v>
      </c>
      <c r="AF9182" s="82"/>
      <c r="AG9182" s="2">
        <v>46677575555</v>
      </c>
      <c r="AH9182" s="1">
        <v>46808647555</v>
      </c>
      <c r="AI9182" s="49">
        <v>9580043506839270</v>
      </c>
    </row>
    <row r="9183" spans="15:35" x14ac:dyDescent="0.3">
      <c r="O9183" s="82"/>
      <c r="P9183" s="2">
        <v>282560954395290</v>
      </c>
      <c r="Q9183" s="1">
        <v>197616552948094.28</v>
      </c>
      <c r="R9183" s="3">
        <v>4.1770754449592455E+25</v>
      </c>
      <c r="T9183" s="2">
        <v>4.5895000000000001</v>
      </c>
      <c r="U9183" s="2">
        <v>4.5895000000000001</v>
      </c>
      <c r="V9183" s="3">
        <v>7356673279444227</v>
      </c>
      <c r="AF9183" s="82"/>
      <c r="AG9183" s="2">
        <v>46677621455</v>
      </c>
      <c r="AH9183" s="1">
        <v>46808693455</v>
      </c>
      <c r="AI9183" s="49">
        <v>9583121643464440</v>
      </c>
    </row>
    <row r="9184" spans="15:35" x14ac:dyDescent="0.3">
      <c r="O9184" s="82"/>
      <c r="P9184" s="2">
        <v>282561337986340</v>
      </c>
      <c r="Q9184" s="1">
        <v>197616554866079.28</v>
      </c>
      <c r="R9184" s="3">
        <v>4.177723329669766E+25</v>
      </c>
      <c r="T9184" s="2">
        <v>4.59</v>
      </c>
      <c r="U9184" s="2">
        <v>4.59</v>
      </c>
      <c r="V9184" s="3">
        <v>7356673279444227</v>
      </c>
      <c r="AF9184" s="82"/>
      <c r="AG9184" s="2">
        <v>46677667355</v>
      </c>
      <c r="AH9184" s="1">
        <v>46808739355</v>
      </c>
      <c r="AI9184" s="49">
        <v>9586200439168140</v>
      </c>
    </row>
    <row r="9185" spans="15:35" x14ac:dyDescent="0.3">
      <c r="O9185" s="82"/>
      <c r="P9185" s="2">
        <v>282561721597390</v>
      </c>
      <c r="Q9185" s="1">
        <v>197616556784164.28</v>
      </c>
      <c r="R9185" s="3">
        <v>4.1783712813653146E+25</v>
      </c>
      <c r="T9185" s="2">
        <v>4.5904999999999996</v>
      </c>
      <c r="U9185" s="2">
        <v>4.5904999999999996</v>
      </c>
      <c r="V9185" s="3">
        <v>7356673279444227</v>
      </c>
      <c r="AF9185" s="82"/>
      <c r="AG9185" s="2">
        <v>46677713265</v>
      </c>
      <c r="AH9185" s="1">
        <v>46808785265</v>
      </c>
      <c r="AI9185" s="49">
        <v>9589279894020890</v>
      </c>
    </row>
    <row r="9186" spans="15:35" x14ac:dyDescent="0.3">
      <c r="O9186" s="82"/>
      <c r="P9186" s="2">
        <v>282562105228440</v>
      </c>
      <c r="Q9186" s="1">
        <v>197616558702349.28</v>
      </c>
      <c r="R9186" s="3">
        <v>4.1790193000493565E+25</v>
      </c>
      <c r="T9186" s="2">
        <v>4.5910000000000002</v>
      </c>
      <c r="U9186" s="2">
        <v>4.5910000000000002</v>
      </c>
      <c r="V9186" s="3">
        <v>7356673279444227</v>
      </c>
      <c r="AF9186" s="82"/>
      <c r="AG9186" s="2">
        <v>46677759215</v>
      </c>
      <c r="AH9186" s="1">
        <v>46808831215</v>
      </c>
      <c r="AI9186" s="49">
        <v>9592360008093220</v>
      </c>
    </row>
    <row r="9187" spans="15:35" x14ac:dyDescent="0.3">
      <c r="O9187" s="82"/>
      <c r="P9187" s="2">
        <v>282562488879490</v>
      </c>
      <c r="Q9187" s="1">
        <v>197616560620634.28</v>
      </c>
      <c r="R9187" s="3">
        <v>4.1796673857253508E+25</v>
      </c>
      <c r="T9187" s="2">
        <v>4.5914999999999999</v>
      </c>
      <c r="U9187" s="2">
        <v>4.5914999999999999</v>
      </c>
      <c r="V9187" s="3">
        <v>7356673279444227</v>
      </c>
      <c r="AF9187" s="82"/>
      <c r="AG9187" s="2">
        <v>46677805165</v>
      </c>
      <c r="AH9187" s="1">
        <v>46808877165</v>
      </c>
      <c r="AI9187" s="49">
        <v>9595440781455670</v>
      </c>
    </row>
    <row r="9188" spans="15:35" x14ac:dyDescent="0.3">
      <c r="O9188" s="82"/>
      <c r="P9188" s="2">
        <v>282562872550540</v>
      </c>
      <c r="Q9188" s="1">
        <v>197616562539019.28</v>
      </c>
      <c r="R9188" s="3">
        <v>4.1803155383967609E+25</v>
      </c>
      <c r="T9188" s="2">
        <v>4.5919999999999996</v>
      </c>
      <c r="U9188" s="2">
        <v>4.5919999999999996</v>
      </c>
      <c r="V9188" s="3">
        <v>7356673279444227</v>
      </c>
      <c r="AF9188" s="82"/>
      <c r="AG9188" s="2">
        <v>46677851115</v>
      </c>
      <c r="AH9188" s="1">
        <v>46808923115</v>
      </c>
      <c r="AI9188" s="49">
        <v>9598522214178760</v>
      </c>
    </row>
    <row r="9189" spans="15:35" x14ac:dyDescent="0.3">
      <c r="O9189" s="82"/>
      <c r="P9189" s="2">
        <v>282563256241590</v>
      </c>
      <c r="Q9189" s="1">
        <v>197616564457504.28</v>
      </c>
      <c r="R9189" s="3">
        <v>4.1809637580670504E+25</v>
      </c>
      <c r="T9189" s="2">
        <v>4.5925000000000002</v>
      </c>
      <c r="U9189" s="2">
        <v>4.5925000000000002</v>
      </c>
      <c r="V9189" s="3">
        <v>7356673279444227</v>
      </c>
      <c r="AF9189" s="82"/>
      <c r="AG9189" s="2">
        <v>46677897065</v>
      </c>
      <c r="AH9189" s="1">
        <v>46808969065</v>
      </c>
      <c r="AI9189" s="49">
        <v>9601604306333020</v>
      </c>
    </row>
    <row r="9190" spans="15:35" x14ac:dyDescent="0.3">
      <c r="O9190" s="82"/>
      <c r="P9190" s="2">
        <v>282563639952640</v>
      </c>
      <c r="Q9190" s="1">
        <v>197616566376089.28</v>
      </c>
      <c r="R9190" s="3">
        <v>4.1816120447396801E+25</v>
      </c>
      <c r="T9190" s="2">
        <v>4.593</v>
      </c>
      <c r="U9190" s="2">
        <v>4.593</v>
      </c>
      <c r="V9190" s="3">
        <v>7356673279444227</v>
      </c>
      <c r="AF9190" s="82"/>
      <c r="AG9190" s="2">
        <v>46677943015</v>
      </c>
      <c r="AH9190" s="1">
        <v>46809015015</v>
      </c>
      <c r="AI9190" s="49">
        <v>9604687057988980</v>
      </c>
    </row>
    <row r="9191" spans="15:35" x14ac:dyDescent="0.3">
      <c r="O9191" s="82"/>
      <c r="P9191" s="2">
        <v>282564023683690</v>
      </c>
      <c r="Q9191" s="1">
        <v>197616568294774.28</v>
      </c>
      <c r="R9191" s="3">
        <v>4.1822603984181135E+25</v>
      </c>
      <c r="T9191" s="2">
        <v>4.5934999999999997</v>
      </c>
      <c r="U9191" s="2">
        <v>4.5934999999999997</v>
      </c>
      <c r="V9191" s="3">
        <v>7356673279444227</v>
      </c>
      <c r="AF9191" s="82"/>
      <c r="AG9191" s="2">
        <v>46677988965</v>
      </c>
      <c r="AH9191" s="1">
        <v>46809060965</v>
      </c>
      <c r="AI9191" s="49">
        <v>9607770469217170</v>
      </c>
    </row>
    <row r="9192" spans="15:35" x14ac:dyDescent="0.3">
      <c r="O9192" s="82"/>
      <c r="P9192" s="2">
        <v>282564407434740</v>
      </c>
      <c r="Q9192" s="1">
        <v>197616570213559.28</v>
      </c>
      <c r="R9192" s="3">
        <v>4.1829088191058132E+25</v>
      </c>
      <c r="T9192" s="2">
        <v>4.5940000000000003</v>
      </c>
      <c r="U9192" s="2">
        <v>4.5940000000000003</v>
      </c>
      <c r="V9192" s="3">
        <v>7356673279444227</v>
      </c>
      <c r="AF9192" s="82"/>
      <c r="AG9192" s="2">
        <v>46678034915</v>
      </c>
      <c r="AH9192" s="1">
        <v>46809106915</v>
      </c>
      <c r="AI9192" s="49">
        <v>9610854540088130</v>
      </c>
    </row>
    <row r="9193" spans="15:35" x14ac:dyDescent="0.3">
      <c r="O9193" s="82"/>
      <c r="P9193" s="2">
        <v>282564791205790</v>
      </c>
      <c r="Q9193" s="1">
        <v>197616572132444.28</v>
      </c>
      <c r="R9193" s="3">
        <v>4.18355730680624E+25</v>
      </c>
      <c r="T9193" s="2">
        <v>4.5945</v>
      </c>
      <c r="U9193" s="2">
        <v>4.5945</v>
      </c>
      <c r="V9193" s="3">
        <v>7356673279444227</v>
      </c>
      <c r="AF9193" s="82"/>
      <c r="AG9193" s="2">
        <v>46678080865</v>
      </c>
      <c r="AH9193" s="1">
        <v>46809152865</v>
      </c>
      <c r="AI9193" s="49">
        <v>9613939270672370</v>
      </c>
    </row>
    <row r="9194" spans="15:35" x14ac:dyDescent="0.3">
      <c r="O9194" s="82"/>
      <c r="P9194" s="2">
        <v>282565174996840</v>
      </c>
      <c r="Q9194" s="1">
        <v>197616574051429.28</v>
      </c>
      <c r="R9194" s="3">
        <v>4.1842058615228575E+25</v>
      </c>
      <c r="T9194" s="2">
        <v>4.5949999999999998</v>
      </c>
      <c r="U9194" s="2">
        <v>4.5949999999999998</v>
      </c>
      <c r="V9194" s="3">
        <v>7356673279444227</v>
      </c>
      <c r="AF9194" s="82"/>
      <c r="AG9194" s="2">
        <v>46678126815</v>
      </c>
      <c r="AH9194" s="1">
        <v>46809198815</v>
      </c>
      <c r="AI9194" s="49">
        <v>9617024661040430</v>
      </c>
    </row>
    <row r="9195" spans="15:35" x14ac:dyDescent="0.3">
      <c r="O9195" s="82"/>
      <c r="P9195" s="2">
        <v>282565558807890</v>
      </c>
      <c r="Q9195" s="1">
        <v>197616575970514.28</v>
      </c>
      <c r="R9195" s="3">
        <v>4.1848544832591273E+25</v>
      </c>
      <c r="T9195" s="2">
        <v>4.5955000000000004</v>
      </c>
      <c r="U9195" s="2">
        <v>4.5955000000000004</v>
      </c>
      <c r="V9195" s="3">
        <v>7356673279444227</v>
      </c>
      <c r="AF9195" s="82"/>
      <c r="AG9195" s="2">
        <v>46678172775</v>
      </c>
      <c r="AH9195" s="1">
        <v>46809244775</v>
      </c>
      <c r="AI9195" s="49">
        <v>9620110711262850</v>
      </c>
    </row>
    <row r="9196" spans="15:35" x14ac:dyDescent="0.3">
      <c r="O9196" s="82"/>
      <c r="P9196" s="2">
        <v>282565942638940</v>
      </c>
      <c r="Q9196" s="1">
        <v>197616577889699.28</v>
      </c>
      <c r="R9196" s="3">
        <v>4.1855031720185122E+25</v>
      </c>
      <c r="T9196" s="2">
        <v>4.5960000000000001</v>
      </c>
      <c r="U9196" s="2">
        <v>4.5960000000000001</v>
      </c>
      <c r="V9196" s="3">
        <v>7356673279444227</v>
      </c>
      <c r="AF9196" s="82"/>
      <c r="AG9196" s="2">
        <v>46678218775</v>
      </c>
      <c r="AH9196" s="1">
        <v>46809290775</v>
      </c>
      <c r="AI9196" s="49">
        <v>9623197421410140</v>
      </c>
    </row>
    <row r="9197" spans="15:35" x14ac:dyDescent="0.3">
      <c r="O9197" s="82"/>
      <c r="P9197" s="2">
        <v>282566326489990</v>
      </c>
      <c r="Q9197" s="1">
        <v>197616579808984.28</v>
      </c>
      <c r="R9197" s="3">
        <v>4.1861519278044754E+25</v>
      </c>
      <c r="T9197" s="2">
        <v>4.5964999999999998</v>
      </c>
      <c r="U9197" s="2">
        <v>4.5964999999999998</v>
      </c>
      <c r="V9197" s="3">
        <v>7356673279444227</v>
      </c>
      <c r="AF9197" s="82"/>
      <c r="AG9197" s="2">
        <v>46678264775</v>
      </c>
      <c r="AH9197" s="1">
        <v>46809336775</v>
      </c>
      <c r="AI9197" s="49">
        <v>9626284791552840</v>
      </c>
    </row>
    <row r="9198" spans="15:35" x14ac:dyDescent="0.3">
      <c r="O9198" s="82"/>
      <c r="P9198" s="2">
        <v>282566710361040</v>
      </c>
      <c r="Q9198" s="1">
        <v>197616581728369.28</v>
      </c>
      <c r="R9198" s="3">
        <v>4.1868007506204772E+25</v>
      </c>
      <c r="T9198" s="2">
        <v>4.5970000000000004</v>
      </c>
      <c r="U9198" s="2">
        <v>4.5970000000000004</v>
      </c>
      <c r="V9198" s="3">
        <v>7356673279444227</v>
      </c>
      <c r="AF9198" s="82"/>
      <c r="AG9198" s="2">
        <v>46678310775</v>
      </c>
      <c r="AH9198" s="1">
        <v>46809382775</v>
      </c>
      <c r="AI9198" s="49">
        <v>9629372821761490</v>
      </c>
    </row>
    <row r="9199" spans="15:35" x14ac:dyDescent="0.3">
      <c r="O9199" s="82"/>
      <c r="P9199" s="2">
        <v>282567094252090</v>
      </c>
      <c r="Q9199" s="1">
        <v>197616583647854.28</v>
      </c>
      <c r="R9199" s="3">
        <v>4.1874496404699817E+25</v>
      </c>
      <c r="T9199" s="2">
        <v>4.5975000000000001</v>
      </c>
      <c r="U9199" s="2">
        <v>4.5975000000000001</v>
      </c>
      <c r="V9199" s="3">
        <v>7356673279444227</v>
      </c>
      <c r="AF9199" s="82"/>
      <c r="AG9199" s="2">
        <v>46678356775</v>
      </c>
      <c r="AH9199" s="1">
        <v>46809428775</v>
      </c>
      <c r="AI9199" s="49">
        <v>9632461512106600</v>
      </c>
    </row>
    <row r="9200" spans="15:35" x14ac:dyDescent="0.3">
      <c r="O9200" s="82"/>
      <c r="P9200" s="2">
        <v>282567478163140</v>
      </c>
      <c r="Q9200" s="1">
        <v>197616585567439.28</v>
      </c>
      <c r="R9200" s="3">
        <v>4.1880985973564507E+25</v>
      </c>
      <c r="T9200" s="2">
        <v>4.5979999999999999</v>
      </c>
      <c r="U9200" s="2">
        <v>4.5979999999999999</v>
      </c>
      <c r="V9200" s="3">
        <v>7356673279444227</v>
      </c>
      <c r="AF9200" s="82"/>
      <c r="AG9200" s="2">
        <v>46678402775</v>
      </c>
      <c r="AH9200" s="1">
        <v>46809474775</v>
      </c>
      <c r="AI9200" s="49">
        <v>9635550862658700</v>
      </c>
    </row>
    <row r="9201" spans="15:35" x14ac:dyDescent="0.3">
      <c r="O9201" s="82"/>
      <c r="P9201" s="2">
        <v>282567862094190</v>
      </c>
      <c r="Q9201" s="1">
        <v>197616587487124.28</v>
      </c>
      <c r="R9201" s="3">
        <v>4.1887476212833469E+25</v>
      </c>
      <c r="T9201" s="2">
        <v>4.5984999999999996</v>
      </c>
      <c r="U9201" s="2">
        <v>4.5984999999999996</v>
      </c>
      <c r="V9201" s="3">
        <v>7356673279444227</v>
      </c>
      <c r="AF9201" s="82"/>
      <c r="AG9201" s="2">
        <v>46678448775</v>
      </c>
      <c r="AH9201" s="1">
        <v>46809520775</v>
      </c>
      <c r="AI9201" s="49">
        <v>9638640873488340</v>
      </c>
    </row>
    <row r="9202" spans="15:35" x14ac:dyDescent="0.3">
      <c r="O9202" s="82"/>
      <c r="P9202" s="2">
        <v>282568246045240</v>
      </c>
      <c r="Q9202" s="1">
        <v>197616589406909.28</v>
      </c>
      <c r="R9202" s="3">
        <v>4.1893967122541328E+25</v>
      </c>
      <c r="T9202" s="2">
        <v>4.5990000000000002</v>
      </c>
      <c r="U9202" s="2">
        <v>4.5990000000000002</v>
      </c>
      <c r="V9202" s="3">
        <v>7356673279444227</v>
      </c>
      <c r="AF9202" s="82"/>
      <c r="AG9202" s="2">
        <v>46678494775</v>
      </c>
      <c r="AH9202" s="1">
        <v>46809566775</v>
      </c>
      <c r="AI9202" s="49">
        <v>9641731544666040</v>
      </c>
    </row>
    <row r="9203" spans="15:35" x14ac:dyDescent="0.3">
      <c r="O9203" s="82"/>
      <c r="P9203" s="2">
        <v>282568630016290</v>
      </c>
      <c r="Q9203" s="1">
        <v>197616591326794.28</v>
      </c>
      <c r="R9203" s="3">
        <v>4.1900458702722702E+25</v>
      </c>
      <c r="T9203" s="2">
        <v>4.5994999999999999</v>
      </c>
      <c r="U9203" s="2">
        <v>4.5994999999999999</v>
      </c>
      <c r="V9203" s="3">
        <v>7356673279444227</v>
      </c>
      <c r="AF9203" s="82"/>
      <c r="AG9203" s="2">
        <v>46678540775</v>
      </c>
      <c r="AH9203" s="1">
        <v>46809612775</v>
      </c>
      <c r="AI9203" s="49">
        <v>9644822876262320</v>
      </c>
    </row>
    <row r="9204" spans="15:35" x14ac:dyDescent="0.3">
      <c r="O9204" s="82"/>
      <c r="P9204" s="2">
        <v>282569014007340</v>
      </c>
      <c r="Q9204" s="1">
        <v>197616593246779.28</v>
      </c>
      <c r="R9204" s="3">
        <v>4.1906950953412208E+25</v>
      </c>
      <c r="T9204" s="2">
        <v>4.5999999999999996</v>
      </c>
      <c r="U9204" s="2">
        <v>4.5999999999999996</v>
      </c>
      <c r="V9204" s="3">
        <v>7356673279444227</v>
      </c>
      <c r="AF9204" s="82"/>
      <c r="AG9204" s="2">
        <v>46678586775</v>
      </c>
      <c r="AH9204" s="1">
        <v>46809658775</v>
      </c>
      <c r="AI9204" s="49">
        <v>9647914868347710</v>
      </c>
    </row>
    <row r="9205" spans="15:35" x14ac:dyDescent="0.3">
      <c r="O9205" s="82"/>
      <c r="P9205" s="2">
        <v>282569398018390</v>
      </c>
      <c r="Q9205" s="1">
        <v>197616595166864.28</v>
      </c>
      <c r="R9205" s="3">
        <v>5.2391804843305595E+25</v>
      </c>
      <c r="T9205" s="2">
        <v>4.6005000000000003</v>
      </c>
      <c r="U9205" s="2">
        <v>4.6005000000000003</v>
      </c>
      <c r="V9205" s="3">
        <v>7356673279444227</v>
      </c>
      <c r="AF9205" s="82"/>
      <c r="AG9205" s="2">
        <v>46678632785</v>
      </c>
      <c r="AH9205" s="1">
        <v>46809704785</v>
      </c>
      <c r="AI9205" s="49">
        <v>1.20637594012409E+16</v>
      </c>
    </row>
    <row r="9206" spans="15:35" x14ac:dyDescent="0.3">
      <c r="O9206" s="82"/>
      <c r="P9206" s="2">
        <v>282569782049440</v>
      </c>
      <c r="Q9206" s="1">
        <v>197616597087049.28</v>
      </c>
      <c r="R9206" s="3">
        <v>5.239992183306768E+25</v>
      </c>
      <c r="T9206" s="2">
        <v>4.601</v>
      </c>
      <c r="U9206" s="2">
        <v>4.601</v>
      </c>
      <c r="V9206" s="3">
        <v>7356673279444227</v>
      </c>
      <c r="AF9206" s="82"/>
      <c r="AG9206" s="2">
        <v>46678678835</v>
      </c>
      <c r="AH9206" s="1">
        <v>46809750835</v>
      </c>
      <c r="AI9206" s="49">
        <v>1.20676260428349E+16</v>
      </c>
    </row>
    <row r="9207" spans="15:35" x14ac:dyDescent="0.3">
      <c r="O9207" s="82"/>
      <c r="P9207" s="2">
        <v>282570166100490</v>
      </c>
      <c r="Q9207" s="1">
        <v>197616599007334.28</v>
      </c>
      <c r="R9207" s="3">
        <v>5.2408039661094766E+25</v>
      </c>
      <c r="T9207" s="2">
        <v>4.6014999999999997</v>
      </c>
      <c r="U9207" s="2">
        <v>4.6014999999999997</v>
      </c>
      <c r="V9207" s="3">
        <v>7356673279444227</v>
      </c>
      <c r="AF9207" s="82"/>
      <c r="AG9207" s="2">
        <v>46678724885</v>
      </c>
      <c r="AH9207" s="1">
        <v>46809796885</v>
      </c>
      <c r="AI9207" s="49">
        <v>1.20714935103048E+16</v>
      </c>
    </row>
    <row r="9208" spans="15:35" x14ac:dyDescent="0.3">
      <c r="O9208" s="82"/>
      <c r="P9208" s="2">
        <v>282570550171540</v>
      </c>
      <c r="Q9208" s="1">
        <v>197616600927719.28</v>
      </c>
      <c r="R9208" s="3">
        <v>5.2416158327430157E+25</v>
      </c>
      <c r="T9208" s="2">
        <v>4.6020000000000003</v>
      </c>
      <c r="U9208" s="2">
        <v>4.6020000000000003</v>
      </c>
      <c r="V9208" s="3">
        <v>7356673279444227</v>
      </c>
      <c r="AF9208" s="82"/>
      <c r="AG9208" s="2">
        <v>46678770935</v>
      </c>
      <c r="AH9208" s="1">
        <v>46809842935</v>
      </c>
      <c r="AI9208" s="49">
        <v>1.20753618037388E+16</v>
      </c>
    </row>
    <row r="9209" spans="15:35" x14ac:dyDescent="0.3">
      <c r="O9209" s="82"/>
      <c r="P9209" s="2">
        <v>282570934262590</v>
      </c>
      <c r="Q9209" s="1">
        <v>197616602848204.28</v>
      </c>
      <c r="R9209" s="3">
        <v>5.2424277832117102E+25</v>
      </c>
      <c r="T9209" s="2">
        <v>4.6025</v>
      </c>
      <c r="U9209" s="2">
        <v>4.6025</v>
      </c>
      <c r="V9209" s="3">
        <v>7356673279444227</v>
      </c>
      <c r="AF9209" s="82"/>
      <c r="AG9209" s="2">
        <v>46678816985</v>
      </c>
      <c r="AH9209" s="1">
        <v>46809888985</v>
      </c>
      <c r="AI9209" s="49">
        <v>1.2079230923225E+16</v>
      </c>
    </row>
    <row r="9210" spans="15:35" x14ac:dyDescent="0.3">
      <c r="O9210" s="82"/>
      <c r="P9210" s="2">
        <v>282571318373640</v>
      </c>
      <c r="Q9210" s="1">
        <v>197616604768789.28</v>
      </c>
      <c r="R9210" s="3">
        <v>5.2432398175198912E+25</v>
      </c>
      <c r="T9210" s="2">
        <v>4.6029999999999998</v>
      </c>
      <c r="U9210" s="2">
        <v>4.6029999999999998</v>
      </c>
      <c r="V9210" s="3">
        <v>7356673279444227</v>
      </c>
      <c r="AF9210" s="82"/>
      <c r="AG9210" s="2">
        <v>46678863035</v>
      </c>
      <c r="AH9210" s="1">
        <v>46809935035</v>
      </c>
      <c r="AI9210" s="49">
        <v>1.20831008688515E+16</v>
      </c>
    </row>
    <row r="9211" spans="15:35" x14ac:dyDescent="0.3">
      <c r="O9211" s="82"/>
      <c r="P9211" s="2">
        <v>282571702504690</v>
      </c>
      <c r="Q9211" s="1">
        <v>197616606689474.28</v>
      </c>
      <c r="R9211" s="3">
        <v>5.2440519356718862E+25</v>
      </c>
      <c r="T9211" s="2">
        <v>4.6035000000000004</v>
      </c>
      <c r="U9211" s="2">
        <v>4.6035000000000004</v>
      </c>
      <c r="V9211" s="3">
        <v>7356673279444227</v>
      </c>
      <c r="AF9211" s="82"/>
      <c r="AG9211" s="2">
        <v>46678909085</v>
      </c>
      <c r="AH9211" s="1">
        <v>46809981085</v>
      </c>
      <c r="AI9211" s="49">
        <v>1.20869716407065E+16</v>
      </c>
    </row>
    <row r="9212" spans="15:35" x14ac:dyDescent="0.3">
      <c r="O9212" s="82"/>
      <c r="P9212" s="2">
        <v>282572086655740</v>
      </c>
      <c r="Q9212" s="1">
        <v>197616608610259.28</v>
      </c>
      <c r="R9212" s="3">
        <v>5.2448641376720213E+25</v>
      </c>
      <c r="T9212" s="2">
        <v>4.6040000000000001</v>
      </c>
      <c r="U9212" s="2">
        <v>4.6040000000000001</v>
      </c>
      <c r="V9212" s="3">
        <v>7356673279444227</v>
      </c>
      <c r="AF9212" s="82"/>
      <c r="AG9212" s="2">
        <v>46678955135</v>
      </c>
      <c r="AH9212" s="1">
        <v>46810027135</v>
      </c>
      <c r="AI9212" s="49">
        <v>1.20908432388783E+16</v>
      </c>
    </row>
    <row r="9213" spans="15:35" x14ac:dyDescent="0.3">
      <c r="O9213" s="82"/>
      <c r="P9213" s="2">
        <v>282572470826790</v>
      </c>
      <c r="Q9213" s="1">
        <v>197616610531144.28</v>
      </c>
      <c r="R9213" s="3">
        <v>5.2456764235246256E+25</v>
      </c>
      <c r="T9213" s="2">
        <v>4.6044999999999998</v>
      </c>
      <c r="U9213" s="2">
        <v>4.6044999999999998</v>
      </c>
      <c r="V9213" s="3">
        <v>7356673279444227</v>
      </c>
      <c r="AF9213" s="82"/>
      <c r="AG9213" s="2">
        <v>46679001185</v>
      </c>
      <c r="AH9213" s="1">
        <v>46810073185</v>
      </c>
      <c r="AI9213" s="49">
        <v>1.20947156634549E+16</v>
      </c>
    </row>
    <row r="9214" spans="15:35" x14ac:dyDescent="0.3">
      <c r="O9214" s="82"/>
      <c r="P9214" s="2">
        <v>282572855017840</v>
      </c>
      <c r="Q9214" s="1">
        <v>197616612452129.28</v>
      </c>
      <c r="R9214" s="3">
        <v>5.2464887932340277E+25</v>
      </c>
      <c r="T9214" s="2">
        <v>4.6050000000000004</v>
      </c>
      <c r="U9214" s="2">
        <v>4.6050000000000004</v>
      </c>
      <c r="V9214" s="3">
        <v>7356673279444227</v>
      </c>
      <c r="AF9214" s="82"/>
      <c r="AG9214" s="2">
        <v>46679047235</v>
      </c>
      <c r="AH9214" s="1">
        <v>46810119235</v>
      </c>
      <c r="AI9214" s="49">
        <v>1.20985889145245E+16</v>
      </c>
    </row>
    <row r="9215" spans="15:35" x14ac:dyDescent="0.3">
      <c r="O9215" s="82"/>
      <c r="P9215" s="2">
        <v>282573239228890</v>
      </c>
      <c r="Q9215" s="1">
        <v>197616614373214.28</v>
      </c>
      <c r="R9215" s="3">
        <v>5.2473012468045543E+25</v>
      </c>
      <c r="T9215" s="2">
        <v>4.6055000000000001</v>
      </c>
      <c r="U9215" s="2">
        <v>4.6055000000000001</v>
      </c>
      <c r="V9215" s="3">
        <v>7356673279444227</v>
      </c>
      <c r="AF9215" s="82"/>
      <c r="AG9215" s="2">
        <v>46679093295</v>
      </c>
      <c r="AH9215" s="1">
        <v>46810165295</v>
      </c>
      <c r="AI9215" s="49">
        <v>1.21024629921753E+16</v>
      </c>
    </row>
    <row r="9216" spans="15:35" x14ac:dyDescent="0.3">
      <c r="O9216" s="82"/>
      <c r="P9216" s="2">
        <v>282573623459940</v>
      </c>
      <c r="Q9216" s="1">
        <v>197616616294399.28</v>
      </c>
      <c r="R9216" s="3">
        <v>5.2481137842405348E+25</v>
      </c>
      <c r="T9216" s="2">
        <v>4.6059999999999999</v>
      </c>
      <c r="U9216" s="2">
        <v>4.6059999999999999</v>
      </c>
      <c r="V9216" s="3">
        <v>7356673279444227</v>
      </c>
      <c r="AF9216" s="82"/>
      <c r="AG9216" s="2">
        <v>46679139395</v>
      </c>
      <c r="AH9216" s="1">
        <v>46810211395</v>
      </c>
      <c r="AI9216" s="49">
        <v>1.21063378964955E+16</v>
      </c>
    </row>
    <row r="9217" spans="15:35" x14ac:dyDescent="0.3">
      <c r="O9217" s="82"/>
      <c r="P9217" s="2">
        <v>282574007710990</v>
      </c>
      <c r="Q9217" s="1">
        <v>197616618215684.28</v>
      </c>
      <c r="R9217" s="3">
        <v>5.2489264055462959E+25</v>
      </c>
      <c r="T9217" s="2">
        <v>4.6064999999999996</v>
      </c>
      <c r="U9217" s="2">
        <v>4.6064999999999996</v>
      </c>
      <c r="V9217" s="3">
        <v>7356673279444227</v>
      </c>
      <c r="AF9217" s="82"/>
      <c r="AG9217" s="2">
        <v>46679185495</v>
      </c>
      <c r="AH9217" s="1">
        <v>46810257495</v>
      </c>
      <c r="AI9217" s="49">
        <v>1.21102136275731E+16</v>
      </c>
    </row>
    <row r="9218" spans="15:35" x14ac:dyDescent="0.3">
      <c r="O9218" s="82"/>
      <c r="P9218" s="2">
        <v>282574391982040</v>
      </c>
      <c r="Q9218" s="1">
        <v>197616620137069.28</v>
      </c>
      <c r="R9218" s="3">
        <v>5.2497391107261652E+25</v>
      </c>
      <c r="T9218" s="2">
        <v>4.6070000000000002</v>
      </c>
      <c r="U9218" s="2">
        <v>4.6070000000000002</v>
      </c>
      <c r="V9218" s="3">
        <v>7356673279444227</v>
      </c>
      <c r="AF9218" s="82"/>
      <c r="AG9218" s="2">
        <v>46679231595</v>
      </c>
      <c r="AH9218" s="1">
        <v>46810303595</v>
      </c>
      <c r="AI9218" s="49">
        <v>1.21140901854964E+16</v>
      </c>
    </row>
    <row r="9219" spans="15:35" x14ac:dyDescent="0.3">
      <c r="O9219" s="82"/>
      <c r="P9219" s="2">
        <v>282574776273090</v>
      </c>
      <c r="Q9219" s="1">
        <v>197616622058554.28</v>
      </c>
      <c r="R9219" s="3">
        <v>5.250551899784472E+25</v>
      </c>
      <c r="T9219" s="2">
        <v>4.6074999999999999</v>
      </c>
      <c r="U9219" s="2">
        <v>4.6074999999999999</v>
      </c>
      <c r="V9219" s="3">
        <v>7356673279444227</v>
      </c>
      <c r="AF9219" s="82"/>
      <c r="AG9219" s="2">
        <v>46679277695</v>
      </c>
      <c r="AH9219" s="1">
        <v>46810349695</v>
      </c>
      <c r="AI9219" s="49">
        <v>1.21179675703535E+16</v>
      </c>
    </row>
    <row r="9220" spans="15:35" x14ac:dyDescent="0.3">
      <c r="O9220" s="82"/>
      <c r="P9220" s="2">
        <v>282575160584140</v>
      </c>
      <c r="Q9220" s="1">
        <v>197616623980139.28</v>
      </c>
      <c r="R9220" s="3">
        <v>5.2513647727255431E+25</v>
      </c>
      <c r="T9220" s="2">
        <v>4.6079999999999997</v>
      </c>
      <c r="U9220" s="2">
        <v>4.6079999999999997</v>
      </c>
      <c r="V9220" s="3">
        <v>7356673279444227</v>
      </c>
      <c r="AF9220" s="82"/>
      <c r="AG9220" s="2">
        <v>46679323795</v>
      </c>
      <c r="AH9220" s="1">
        <v>46810395795</v>
      </c>
      <c r="AI9220" s="49">
        <v>1.21218457822327E+16</v>
      </c>
    </row>
    <row r="9221" spans="15:35" x14ac:dyDescent="0.3">
      <c r="O9221" s="82"/>
      <c r="P9221" s="2">
        <v>282575544915190</v>
      </c>
      <c r="Q9221" s="1">
        <v>197616625901824.28</v>
      </c>
      <c r="R9221" s="3">
        <v>5.2521777295537078E+25</v>
      </c>
      <c r="T9221" s="2">
        <v>4.6085000000000003</v>
      </c>
      <c r="U9221" s="2">
        <v>4.6085000000000003</v>
      </c>
      <c r="V9221" s="3">
        <v>7356673279444227</v>
      </c>
      <c r="AF9221" s="82"/>
      <c r="AG9221" s="2">
        <v>46679369895</v>
      </c>
      <c r="AH9221" s="1">
        <v>46810441895</v>
      </c>
      <c r="AI9221" s="49">
        <v>1.21257248212219E+16</v>
      </c>
    </row>
    <row r="9222" spans="15:35" x14ac:dyDescent="0.3">
      <c r="O9222" s="82"/>
      <c r="P9222" s="2">
        <v>282575929266240</v>
      </c>
      <c r="Q9222" s="1">
        <v>197616627823609.28</v>
      </c>
      <c r="R9222" s="3">
        <v>5.2529907702732938E+25</v>
      </c>
      <c r="T9222" s="2">
        <v>4.609</v>
      </c>
      <c r="U9222" s="2">
        <v>4.609</v>
      </c>
      <c r="V9222" s="3">
        <v>7356673279444227</v>
      </c>
      <c r="AF9222" s="82"/>
      <c r="AG9222" s="2">
        <v>46679415995</v>
      </c>
      <c r="AH9222" s="1">
        <v>46810487995</v>
      </c>
      <c r="AI9222" s="49">
        <v>1.21296046874095E+16</v>
      </c>
    </row>
    <row r="9223" spans="15:35" x14ac:dyDescent="0.3">
      <c r="O9223" s="82"/>
      <c r="P9223" s="2">
        <v>282576313637290</v>
      </c>
      <c r="Q9223" s="1">
        <v>197616629745494.28</v>
      </c>
      <c r="R9223" s="3">
        <v>5.2538038948886268E+25</v>
      </c>
      <c r="T9223" s="2">
        <v>4.6094999999999997</v>
      </c>
      <c r="U9223" s="2">
        <v>4.6094999999999997</v>
      </c>
      <c r="V9223" s="3">
        <v>7356673279444227</v>
      </c>
      <c r="AF9223" s="82"/>
      <c r="AG9223" s="2">
        <v>46679462095</v>
      </c>
      <c r="AH9223" s="1">
        <v>46810534095</v>
      </c>
      <c r="AI9223" s="49">
        <v>1.21334853808836E+16</v>
      </c>
    </row>
    <row r="9224" spans="15:35" x14ac:dyDescent="0.3">
      <c r="O9224" s="82"/>
      <c r="P9224" s="2">
        <v>282576698028340</v>
      </c>
      <c r="Q9224" s="1">
        <v>197616631667479.28</v>
      </c>
      <c r="R9224" s="3">
        <v>5.2546171034040372E+25</v>
      </c>
      <c r="T9224" s="2">
        <v>4.6100000000000003</v>
      </c>
      <c r="U9224" s="2">
        <v>4.6100000000000003</v>
      </c>
      <c r="V9224" s="3">
        <v>7356673279444227</v>
      </c>
      <c r="AF9224" s="82"/>
      <c r="AG9224" s="2">
        <v>46679508195</v>
      </c>
      <c r="AH9224" s="1">
        <v>46810580195</v>
      </c>
      <c r="AI9224" s="49">
        <v>1.21373669017323E+16</v>
      </c>
    </row>
    <row r="9225" spans="15:35" x14ac:dyDescent="0.3">
      <c r="O9225" s="82"/>
      <c r="P9225" s="2">
        <v>282577082439390</v>
      </c>
      <c r="Q9225" s="1">
        <v>197616633589564.28</v>
      </c>
      <c r="R9225" s="3">
        <v>5.2554303958238524E+25</v>
      </c>
      <c r="T9225" s="2">
        <v>4.6105</v>
      </c>
      <c r="U9225" s="2">
        <v>4.6105</v>
      </c>
      <c r="V9225" s="3">
        <v>7356673279444227</v>
      </c>
      <c r="AF9225" s="82"/>
      <c r="AG9225" s="2">
        <v>46679554305</v>
      </c>
      <c r="AH9225" s="1">
        <v>46810626305</v>
      </c>
      <c r="AI9225" s="49">
        <v>1.21412492500438E+16</v>
      </c>
    </row>
    <row r="9226" spans="15:35" x14ac:dyDescent="0.3">
      <c r="O9226" s="82"/>
      <c r="P9226" s="2">
        <v>282577466870440</v>
      </c>
      <c r="Q9226" s="1">
        <v>197616635511749.28</v>
      </c>
      <c r="R9226" s="3">
        <v>5.2562437721524011E+25</v>
      </c>
      <c r="T9226" s="2">
        <v>4.6109999999999998</v>
      </c>
      <c r="U9226" s="2">
        <v>4.6109999999999998</v>
      </c>
      <c r="V9226" s="3">
        <v>7356673279444227</v>
      </c>
      <c r="AF9226" s="82"/>
      <c r="AG9226" s="2">
        <v>46679600455</v>
      </c>
      <c r="AH9226" s="1">
        <v>46810672455</v>
      </c>
      <c r="AI9226" s="49">
        <v>1.21451324259063E+16</v>
      </c>
    </row>
    <row r="9227" spans="15:35" x14ac:dyDescent="0.3">
      <c r="O9227" s="82"/>
      <c r="P9227" s="2">
        <v>282577851321490</v>
      </c>
      <c r="Q9227" s="1">
        <v>197616637434034.28</v>
      </c>
      <c r="R9227" s="3">
        <v>5.2570572323940107E+25</v>
      </c>
      <c r="T9227" s="2">
        <v>4.6115000000000004</v>
      </c>
      <c r="U9227" s="2">
        <v>4.6115000000000004</v>
      </c>
      <c r="V9227" s="3">
        <v>7356673279444227</v>
      </c>
      <c r="AF9227" s="82"/>
      <c r="AG9227" s="2">
        <v>46679646605</v>
      </c>
      <c r="AH9227" s="1">
        <v>46810718605</v>
      </c>
      <c r="AI9227" s="49">
        <v>1.21490164294079E+16</v>
      </c>
    </row>
    <row r="9228" spans="15:35" x14ac:dyDescent="0.3">
      <c r="O9228" s="82"/>
      <c r="P9228" s="2">
        <v>282578235792540</v>
      </c>
      <c r="Q9228" s="1">
        <v>197616639356419.28</v>
      </c>
      <c r="R9228" s="3">
        <v>5.2578707765530063E+25</v>
      </c>
      <c r="T9228" s="2">
        <v>4.6120000000000001</v>
      </c>
      <c r="U9228" s="2">
        <v>4.6120000000000001</v>
      </c>
      <c r="V9228" s="3">
        <v>7356673279444227</v>
      </c>
      <c r="AF9228" s="82"/>
      <c r="AG9228" s="2">
        <v>46679692755</v>
      </c>
      <c r="AH9228" s="1">
        <v>46810764755</v>
      </c>
      <c r="AI9228" s="49">
        <v>1.21529012606367E+16</v>
      </c>
    </row>
    <row r="9229" spans="15:35" x14ac:dyDescent="0.3">
      <c r="O9229" s="82"/>
      <c r="P9229" s="2">
        <v>282578620283590</v>
      </c>
      <c r="Q9229" s="1">
        <v>197616641278904.28</v>
      </c>
      <c r="R9229" s="3">
        <v>5.2586844046337199E+25</v>
      </c>
      <c r="T9229" s="2">
        <v>4.6124999999999998</v>
      </c>
      <c r="U9229" s="2">
        <v>4.6124999999999998</v>
      </c>
      <c r="V9229" s="3">
        <v>7356673279444227</v>
      </c>
      <c r="AF9229" s="82"/>
      <c r="AG9229" s="2">
        <v>46679738905</v>
      </c>
      <c r="AH9229" s="1">
        <v>46810810905</v>
      </c>
      <c r="AI9229" s="49">
        <v>1.21567869196811E+16</v>
      </c>
    </row>
    <row r="9230" spans="15:35" x14ac:dyDescent="0.3">
      <c r="O9230" s="82"/>
      <c r="P9230" s="2">
        <v>282579004794640</v>
      </c>
      <c r="Q9230" s="1">
        <v>197616643201489.28</v>
      </c>
      <c r="R9230" s="3">
        <v>5.2594981166404773E+25</v>
      </c>
      <c r="T9230" s="2">
        <v>4.6130000000000004</v>
      </c>
      <c r="U9230" s="2">
        <v>4.6130000000000004</v>
      </c>
      <c r="V9230" s="3">
        <v>7356673279444227</v>
      </c>
      <c r="AF9230" s="82"/>
      <c r="AG9230" s="2">
        <v>46679785055</v>
      </c>
      <c r="AH9230" s="1">
        <v>46810857055</v>
      </c>
      <c r="AI9230" s="49">
        <v>1.2160673406629E+16</v>
      </c>
    </row>
    <row r="9231" spans="15:35" x14ac:dyDescent="0.3">
      <c r="O9231" s="82"/>
      <c r="P9231" s="2">
        <v>282579389325690</v>
      </c>
      <c r="Q9231" s="1">
        <v>197616645124174.28</v>
      </c>
      <c r="R9231" s="3">
        <v>5.2603119125776086E+25</v>
      </c>
      <c r="T9231" s="2">
        <v>4.6135000000000002</v>
      </c>
      <c r="U9231" s="2">
        <v>4.6135000000000002</v>
      </c>
      <c r="V9231" s="3">
        <v>7356673279444227</v>
      </c>
      <c r="AF9231" s="82"/>
      <c r="AG9231" s="2">
        <v>46679831205</v>
      </c>
      <c r="AH9231" s="1">
        <v>46810903205</v>
      </c>
      <c r="AI9231" s="49">
        <v>1.21645607215687E+16</v>
      </c>
    </row>
    <row r="9232" spans="15:35" x14ac:dyDescent="0.3">
      <c r="O9232" s="82"/>
      <c r="P9232" s="2">
        <v>282579773876740</v>
      </c>
      <c r="Q9232" s="1">
        <v>197616647046959.28</v>
      </c>
      <c r="R9232" s="3">
        <v>5.261125792449439E+25</v>
      </c>
      <c r="T9232" s="2">
        <v>4.6139999999999999</v>
      </c>
      <c r="U9232" s="2">
        <v>4.6139999999999999</v>
      </c>
      <c r="V9232" s="3">
        <v>7356673279444227</v>
      </c>
      <c r="AF9232" s="82"/>
      <c r="AG9232" s="2">
        <v>46679877355</v>
      </c>
      <c r="AH9232" s="1">
        <v>46810949355</v>
      </c>
      <c r="AI9232" s="49">
        <v>1.21684488645883E+16</v>
      </c>
    </row>
    <row r="9233" spans="15:35" x14ac:dyDescent="0.3">
      <c r="O9233" s="82"/>
      <c r="P9233" s="2">
        <v>282580158447790</v>
      </c>
      <c r="Q9233" s="1">
        <v>197616648969844.28</v>
      </c>
      <c r="R9233" s="3">
        <v>5.2619397562602978E+25</v>
      </c>
      <c r="T9233" s="2">
        <v>4.6144999999999996</v>
      </c>
      <c r="U9233" s="2">
        <v>4.6144999999999996</v>
      </c>
      <c r="V9233" s="3">
        <v>7356673279444227</v>
      </c>
      <c r="AF9233" s="82"/>
      <c r="AG9233" s="2">
        <v>46679923505</v>
      </c>
      <c r="AH9233" s="1">
        <v>46810995505</v>
      </c>
      <c r="AI9233" s="49">
        <v>1.21723378357761E+16</v>
      </c>
    </row>
    <row r="9234" spans="15:35" x14ac:dyDescent="0.3">
      <c r="O9234" s="82"/>
      <c r="P9234" s="2">
        <v>282580543038840</v>
      </c>
      <c r="Q9234" s="1">
        <v>197616650892829.28</v>
      </c>
      <c r="R9234" s="3">
        <v>5.2627538040145125E+25</v>
      </c>
      <c r="T9234" s="2">
        <v>4.6150000000000002</v>
      </c>
      <c r="U9234" s="2">
        <v>4.6150000000000002</v>
      </c>
      <c r="V9234" s="3">
        <v>7356673279444227</v>
      </c>
      <c r="AF9234" s="82"/>
      <c r="AG9234" s="2">
        <v>46679969655</v>
      </c>
      <c r="AH9234" s="1">
        <v>46811041655</v>
      </c>
      <c r="AI9234" s="49">
        <v>1.21762276352201E+16</v>
      </c>
    </row>
    <row r="9235" spans="15:35" x14ac:dyDescent="0.3">
      <c r="O9235" s="82"/>
      <c r="P9235" s="2">
        <v>282580927649890</v>
      </c>
      <c r="Q9235" s="1">
        <v>197616652815914.28</v>
      </c>
      <c r="R9235" s="3">
        <v>5.2635679357164125E+25</v>
      </c>
      <c r="T9235" s="2">
        <v>4.6154999999999999</v>
      </c>
      <c r="U9235" s="2">
        <v>4.6154999999999999</v>
      </c>
      <c r="V9235" s="3">
        <v>7356673279444227</v>
      </c>
      <c r="AF9235" s="82"/>
      <c r="AG9235" s="2">
        <v>46680015815</v>
      </c>
      <c r="AH9235" s="1">
        <v>46811087815</v>
      </c>
      <c r="AI9235" s="49">
        <v>1.21801182630085E+16</v>
      </c>
    </row>
    <row r="9236" spans="15:35" x14ac:dyDescent="0.3">
      <c r="O9236" s="82"/>
      <c r="P9236" s="2">
        <v>282581312280940</v>
      </c>
      <c r="Q9236" s="1">
        <v>197616654739099.28</v>
      </c>
      <c r="R9236" s="3">
        <v>5.2643821513703246E+25</v>
      </c>
      <c r="T9236" s="2">
        <v>4.6159999999999997</v>
      </c>
      <c r="U9236" s="2">
        <v>4.6159999999999997</v>
      </c>
      <c r="V9236" s="3">
        <v>7356673279444227</v>
      </c>
      <c r="AF9236" s="82"/>
      <c r="AG9236" s="2">
        <v>46680062015</v>
      </c>
      <c r="AH9236" s="1">
        <v>46811134015</v>
      </c>
      <c r="AI9236" s="49">
        <v>1.21840097192295E+16</v>
      </c>
    </row>
    <row r="9237" spans="15:35" x14ac:dyDescent="0.3">
      <c r="O9237" s="82"/>
      <c r="P9237" s="2">
        <v>282581696931990</v>
      </c>
      <c r="Q9237" s="1">
        <v>197616656662384.28</v>
      </c>
      <c r="R9237" s="3">
        <v>5.2651964509805771E+25</v>
      </c>
      <c r="T9237" s="2">
        <v>4.6165000000000003</v>
      </c>
      <c r="U9237" s="2">
        <v>4.6165000000000003</v>
      </c>
      <c r="V9237" s="3">
        <v>7356673279444227</v>
      </c>
      <c r="AF9237" s="82"/>
      <c r="AG9237" s="2">
        <v>46680108215</v>
      </c>
      <c r="AH9237" s="1">
        <v>46811180215</v>
      </c>
      <c r="AI9237" s="49">
        <v>1.21879020039712E+16</v>
      </c>
    </row>
    <row r="9238" spans="15:35" x14ac:dyDescent="0.3">
      <c r="O9238" s="82"/>
      <c r="P9238" s="2">
        <v>282582081603040</v>
      </c>
      <c r="Q9238" s="1">
        <v>197616658585769.28</v>
      </c>
      <c r="R9238" s="3">
        <v>5.2660108345514969E+25</v>
      </c>
      <c r="T9238" s="2">
        <v>4.617</v>
      </c>
      <c r="U9238" s="2">
        <v>4.617</v>
      </c>
      <c r="V9238" s="3">
        <v>7356673279444227</v>
      </c>
      <c r="AF9238" s="82"/>
      <c r="AG9238" s="2">
        <v>46680154415</v>
      </c>
      <c r="AH9238" s="1">
        <v>46811226415</v>
      </c>
      <c r="AI9238" s="49">
        <v>1.21917951173219E+16</v>
      </c>
    </row>
    <row r="9239" spans="15:35" x14ac:dyDescent="0.3">
      <c r="O9239" s="82"/>
      <c r="P9239" s="2">
        <v>282582466294090</v>
      </c>
      <c r="Q9239" s="1">
        <v>197616660509254.28</v>
      </c>
      <c r="R9239" s="3">
        <v>5.2668253020874134E+25</v>
      </c>
      <c r="T9239" s="2">
        <v>4.6174999999999997</v>
      </c>
      <c r="U9239" s="2">
        <v>4.6174999999999997</v>
      </c>
      <c r="V9239" s="3">
        <v>7356673279444227</v>
      </c>
      <c r="AF9239" s="82"/>
      <c r="AG9239" s="2">
        <v>46680200615</v>
      </c>
      <c r="AH9239" s="1">
        <v>46811272615</v>
      </c>
      <c r="AI9239" s="49">
        <v>1.21956890593696E+16</v>
      </c>
    </row>
    <row r="9240" spans="15:35" x14ac:dyDescent="0.3">
      <c r="O9240" s="82"/>
      <c r="P9240" s="2">
        <v>282582851005140</v>
      </c>
      <c r="Q9240" s="1">
        <v>197616662432839.28</v>
      </c>
      <c r="R9240" s="3">
        <v>5.2676398535926523E+25</v>
      </c>
      <c r="T9240" s="2">
        <v>4.6180000000000003</v>
      </c>
      <c r="U9240" s="2">
        <v>4.6180000000000003</v>
      </c>
      <c r="V9240" s="3">
        <v>7356673279444227</v>
      </c>
      <c r="AF9240" s="82"/>
      <c r="AG9240" s="2">
        <v>46680246815</v>
      </c>
      <c r="AH9240" s="1">
        <v>46811318815</v>
      </c>
      <c r="AI9240" s="49">
        <v>1.21995838302025E+16</v>
      </c>
    </row>
    <row r="9241" spans="15:35" x14ac:dyDescent="0.3">
      <c r="O9241" s="82"/>
      <c r="P9241" s="2">
        <v>282583235736190</v>
      </c>
      <c r="Q9241" s="1">
        <v>197616664356524.28</v>
      </c>
      <c r="R9241" s="3">
        <v>5.2684544890715455E+25</v>
      </c>
      <c r="T9241" s="2">
        <v>4.6185</v>
      </c>
      <c r="U9241" s="2">
        <v>4.6185</v>
      </c>
      <c r="V9241" s="3">
        <v>7356673279444227</v>
      </c>
      <c r="AF9241" s="82"/>
      <c r="AG9241" s="2">
        <v>46680293015</v>
      </c>
      <c r="AH9241" s="1">
        <v>46811365015</v>
      </c>
      <c r="AI9241" s="49">
        <v>1.22034794299089E+16</v>
      </c>
    </row>
    <row r="9242" spans="15:35" x14ac:dyDescent="0.3">
      <c r="O9242" s="82"/>
      <c r="P9242" s="2">
        <v>282583620487240</v>
      </c>
      <c r="Q9242" s="1">
        <v>197616666280309.28</v>
      </c>
      <c r="R9242" s="3">
        <v>5.2692692085284182E+25</v>
      </c>
      <c r="T9242" s="2">
        <v>4.6189999999999998</v>
      </c>
      <c r="U9242" s="2">
        <v>4.6189999999999998</v>
      </c>
      <c r="V9242" s="3">
        <v>7356673279444227</v>
      </c>
      <c r="AF9242" s="82"/>
      <c r="AG9242" s="2">
        <v>46680339215</v>
      </c>
      <c r="AH9242" s="1">
        <v>46811411215</v>
      </c>
      <c r="AI9242" s="49">
        <v>1.22073758585768E+16</v>
      </c>
    </row>
    <row r="9243" spans="15:35" x14ac:dyDescent="0.3">
      <c r="O9243" s="82"/>
      <c r="P9243" s="2">
        <v>282584005258290</v>
      </c>
      <c r="Q9243" s="1">
        <v>197616668204194.28</v>
      </c>
      <c r="R9243" s="3">
        <v>5.2700840119675971E+25</v>
      </c>
      <c r="T9243" s="2">
        <v>4.6195000000000004</v>
      </c>
      <c r="U9243" s="2">
        <v>4.6195000000000004</v>
      </c>
      <c r="V9243" s="3">
        <v>7356673279444227</v>
      </c>
      <c r="AF9243" s="82"/>
      <c r="AG9243" s="2">
        <v>46680385415</v>
      </c>
      <c r="AH9243" s="1">
        <v>46811457415</v>
      </c>
      <c r="AI9243" s="49">
        <v>1.22112731162944E+16</v>
      </c>
    </row>
    <row r="9244" spans="15:35" x14ac:dyDescent="0.3">
      <c r="O9244" s="82"/>
      <c r="P9244" s="2">
        <v>282584390049340</v>
      </c>
      <c r="Q9244" s="1">
        <v>197616670128179.28</v>
      </c>
      <c r="R9244" s="3">
        <v>5.2708988993934131E+25</v>
      </c>
      <c r="T9244" s="2">
        <v>4.62</v>
      </c>
      <c r="U9244" s="2">
        <v>4.62</v>
      </c>
      <c r="V9244" s="3">
        <v>7356673279444227</v>
      </c>
      <c r="AF9244" s="82"/>
      <c r="AG9244" s="2">
        <v>46680431615</v>
      </c>
      <c r="AH9244" s="1">
        <v>46811503615</v>
      </c>
      <c r="AI9244" s="49">
        <v>1.22151712031499E+16</v>
      </c>
    </row>
    <row r="9245" spans="15:35" x14ac:dyDescent="0.3">
      <c r="O9245" s="82"/>
      <c r="P9245" s="2">
        <v>282584774860390</v>
      </c>
      <c r="Q9245" s="1">
        <v>197616672052264.28</v>
      </c>
      <c r="R9245" s="3">
        <v>5.2717138708101923E+25</v>
      </c>
      <c r="T9245" s="2">
        <v>4.6204999999999998</v>
      </c>
      <c r="U9245" s="2">
        <v>4.6204999999999998</v>
      </c>
      <c r="V9245" s="3">
        <v>7356673279444227</v>
      </c>
      <c r="AF9245" s="82"/>
      <c r="AG9245" s="2">
        <v>46680477825</v>
      </c>
      <c r="AH9245" s="1">
        <v>46811549825</v>
      </c>
      <c r="AI9245" s="49">
        <v>1.22190701192314E+16</v>
      </c>
    </row>
    <row r="9246" spans="15:35" x14ac:dyDescent="0.3">
      <c r="O9246" s="82"/>
      <c r="P9246" s="2">
        <v>282585159691440</v>
      </c>
      <c r="Q9246" s="1">
        <v>197616673976449.28</v>
      </c>
      <c r="R9246" s="3">
        <v>5.2725289262222648E+25</v>
      </c>
      <c r="T9246" s="2">
        <v>4.6210000000000004</v>
      </c>
      <c r="U9246" s="2">
        <v>4.6210000000000004</v>
      </c>
      <c r="V9246" s="3">
        <v>7356673279444227</v>
      </c>
      <c r="AF9246" s="82"/>
      <c r="AG9246" s="2">
        <v>46680524075</v>
      </c>
      <c r="AH9246" s="1">
        <v>46811596075</v>
      </c>
      <c r="AI9246" s="49">
        <v>1.22229698646271E+16</v>
      </c>
    </row>
    <row r="9247" spans="15:35" x14ac:dyDescent="0.3">
      <c r="O9247" s="82"/>
      <c r="P9247" s="2">
        <v>282585544542490</v>
      </c>
      <c r="Q9247" s="1">
        <v>197616675900734.28</v>
      </c>
      <c r="R9247" s="3">
        <v>5.2733440656339564E+25</v>
      </c>
      <c r="T9247" s="2">
        <v>4.6215000000000002</v>
      </c>
      <c r="U9247" s="2">
        <v>4.6215000000000002</v>
      </c>
      <c r="V9247" s="3">
        <v>7356673279444227</v>
      </c>
      <c r="AF9247" s="82"/>
      <c r="AG9247" s="2">
        <v>46680570325</v>
      </c>
      <c r="AH9247" s="1">
        <v>46811642325</v>
      </c>
      <c r="AI9247" s="49">
        <v>1.22268704394252E+16</v>
      </c>
    </row>
    <row r="9248" spans="15:35" x14ac:dyDescent="0.3">
      <c r="O9248" s="82"/>
      <c r="P9248" s="2">
        <v>282585929413540</v>
      </c>
      <c r="Q9248" s="1">
        <v>197616677825119.28</v>
      </c>
      <c r="R9248" s="3">
        <v>5.2741592890495948E+25</v>
      </c>
      <c r="T9248" s="2">
        <v>4.6219999999999999</v>
      </c>
      <c r="U9248" s="2">
        <v>4.6219999999999999</v>
      </c>
      <c r="V9248" s="3">
        <v>7356673279444227</v>
      </c>
      <c r="AF9248" s="82"/>
      <c r="AG9248" s="2">
        <v>46680616575</v>
      </c>
      <c r="AH9248" s="1">
        <v>46811688575</v>
      </c>
      <c r="AI9248" s="49">
        <v>1.22307718437139E+16</v>
      </c>
    </row>
    <row r="9249" spans="15:35" x14ac:dyDescent="0.3">
      <c r="O9249" s="82"/>
      <c r="P9249" s="2">
        <v>282586314304590</v>
      </c>
      <c r="Q9249" s="1">
        <v>197616679749604.28</v>
      </c>
      <c r="R9249" s="3">
        <v>5.2749745964735102E+25</v>
      </c>
      <c r="T9249" s="2">
        <v>4.6224999999999996</v>
      </c>
      <c r="U9249" s="2">
        <v>4.6224999999999996</v>
      </c>
      <c r="V9249" s="3">
        <v>7356673279444227</v>
      </c>
      <c r="AF9249" s="82"/>
      <c r="AG9249" s="2">
        <v>46680662825</v>
      </c>
      <c r="AH9249" s="1">
        <v>46811734825</v>
      </c>
      <c r="AI9249" s="49">
        <v>1.22346740775812E+16</v>
      </c>
    </row>
    <row r="9250" spans="15:35" x14ac:dyDescent="0.3">
      <c r="O9250" s="82"/>
      <c r="P9250" s="2">
        <v>282586699215640</v>
      </c>
      <c r="Q9250" s="1">
        <v>197616681674189.28</v>
      </c>
      <c r="R9250" s="3">
        <v>5.2757899879100285E+25</v>
      </c>
      <c r="T9250" s="2">
        <v>4.6230000000000002</v>
      </c>
      <c r="U9250" s="2">
        <v>4.6230000000000002</v>
      </c>
      <c r="V9250" s="3">
        <v>7356673279444227</v>
      </c>
      <c r="AF9250" s="82"/>
      <c r="AG9250" s="2">
        <v>46680709075</v>
      </c>
      <c r="AH9250" s="1">
        <v>46811781075</v>
      </c>
      <c r="AI9250" s="49">
        <v>1.22385771411154E+16</v>
      </c>
    </row>
    <row r="9251" spans="15:35" x14ac:dyDescent="0.3">
      <c r="O9251" s="82"/>
      <c r="P9251" s="2">
        <v>282587084146690</v>
      </c>
      <c r="Q9251" s="1">
        <v>197616683598874.28</v>
      </c>
      <c r="R9251" s="3">
        <v>5.2766054633634781E+25</v>
      </c>
      <c r="T9251" s="2">
        <v>4.6234999999999999</v>
      </c>
      <c r="U9251" s="2">
        <v>4.6234999999999999</v>
      </c>
      <c r="V9251" s="3">
        <v>7356673279444227</v>
      </c>
      <c r="AF9251" s="82"/>
      <c r="AG9251" s="2">
        <v>46680755325</v>
      </c>
      <c r="AH9251" s="1">
        <v>46811827325</v>
      </c>
      <c r="AI9251" s="49">
        <v>1.22424810344045E+16</v>
      </c>
    </row>
    <row r="9252" spans="15:35" x14ac:dyDescent="0.3">
      <c r="O9252" s="82"/>
      <c r="P9252" s="2">
        <v>282587469097740</v>
      </c>
      <c r="Q9252" s="1">
        <v>197616685523659.28</v>
      </c>
      <c r="R9252" s="3">
        <v>5.2774210228381883E+25</v>
      </c>
      <c r="T9252" s="2">
        <v>4.6239999999999997</v>
      </c>
      <c r="U9252" s="2">
        <v>4.6239999999999997</v>
      </c>
      <c r="V9252" s="3">
        <v>7356673279444227</v>
      </c>
      <c r="AF9252" s="82"/>
      <c r="AG9252" s="2">
        <v>46680801575</v>
      </c>
      <c r="AH9252" s="1">
        <v>46811873575</v>
      </c>
      <c r="AI9252" s="49">
        <v>1.22463857575369E+16</v>
      </c>
    </row>
    <row r="9253" spans="15:35" x14ac:dyDescent="0.3">
      <c r="O9253" s="82"/>
      <c r="P9253" s="2">
        <v>282587854068790</v>
      </c>
      <c r="Q9253" s="1">
        <v>197616687448544.28</v>
      </c>
      <c r="R9253" s="3">
        <v>5.2782366663384843E+25</v>
      </c>
      <c r="T9253" s="2">
        <v>4.6245000000000003</v>
      </c>
      <c r="U9253" s="2">
        <v>4.6245000000000003</v>
      </c>
      <c r="V9253" s="3">
        <v>7356673279444227</v>
      </c>
      <c r="AF9253" s="82"/>
      <c r="AG9253" s="2">
        <v>46680847825</v>
      </c>
      <c r="AH9253" s="1">
        <v>46811919825</v>
      </c>
      <c r="AI9253" s="49">
        <v>1.22502913106006E+16</v>
      </c>
    </row>
    <row r="9254" spans="15:35" x14ac:dyDescent="0.3">
      <c r="O9254" s="82"/>
      <c r="P9254" s="2">
        <v>282588239059840</v>
      </c>
      <c r="Q9254" s="1">
        <v>197616689373529.28</v>
      </c>
      <c r="R9254" s="3">
        <v>5.279052393868697E+25</v>
      </c>
      <c r="T9254" s="2">
        <v>4.625</v>
      </c>
      <c r="U9254" s="2">
        <v>4.625</v>
      </c>
      <c r="V9254" s="3">
        <v>7356673279444227</v>
      </c>
      <c r="AF9254" s="82"/>
      <c r="AG9254" s="2">
        <v>46680894075</v>
      </c>
      <c r="AH9254" s="1">
        <v>46811966075</v>
      </c>
      <c r="AI9254" s="49">
        <v>1.22541976936838E+16</v>
      </c>
    </row>
    <row r="9255" spans="15:35" x14ac:dyDescent="0.3">
      <c r="O9255" s="82"/>
      <c r="P9255" s="2">
        <v>282588624070890</v>
      </c>
      <c r="Q9255" s="1">
        <v>197616691298614.28</v>
      </c>
      <c r="R9255" s="3">
        <v>5.2798682054331523E+25</v>
      </c>
      <c r="T9255" s="2">
        <v>4.6254999999999997</v>
      </c>
      <c r="U9255" s="2">
        <v>4.6254999999999997</v>
      </c>
      <c r="V9255" s="3">
        <v>7356673279444227</v>
      </c>
      <c r="AF9255" s="82"/>
      <c r="AG9255" s="2">
        <v>46680940335</v>
      </c>
      <c r="AH9255" s="1">
        <v>46812012335</v>
      </c>
      <c r="AI9255" s="49">
        <v>1.22581049068747E+16</v>
      </c>
    </row>
    <row r="9256" spans="15:35" x14ac:dyDescent="0.3">
      <c r="O9256" s="82"/>
      <c r="P9256" s="2">
        <v>282589009101940</v>
      </c>
      <c r="Q9256" s="1">
        <v>197616693223799.28</v>
      </c>
      <c r="R9256" s="3">
        <v>5.2806841010361804E+25</v>
      </c>
      <c r="T9256" s="2">
        <v>4.6260000000000003</v>
      </c>
      <c r="U9256" s="2">
        <v>4.6260000000000003</v>
      </c>
      <c r="V9256" s="3">
        <v>7356673279444227</v>
      </c>
      <c r="AF9256" s="82"/>
      <c r="AG9256" s="2">
        <v>46680986635</v>
      </c>
      <c r="AH9256" s="1">
        <v>46812058635</v>
      </c>
      <c r="AI9256" s="49">
        <v>1.22620129502613E+16</v>
      </c>
    </row>
    <row r="9257" spans="15:35" x14ac:dyDescent="0.3">
      <c r="O9257" s="82"/>
      <c r="P9257" s="2">
        <v>282589394152990</v>
      </c>
      <c r="Q9257" s="1">
        <v>197616695149084.28</v>
      </c>
      <c r="R9257" s="3">
        <v>5.2815000806821064E+25</v>
      </c>
      <c r="T9257" s="2">
        <v>4.6265000000000001</v>
      </c>
      <c r="U9257" s="2">
        <v>4.6265000000000001</v>
      </c>
      <c r="V9257" s="3">
        <v>7356673279444227</v>
      </c>
      <c r="AF9257" s="82"/>
      <c r="AG9257" s="2">
        <v>46681032935</v>
      </c>
      <c r="AH9257" s="1">
        <v>46812104935</v>
      </c>
      <c r="AI9257" s="49">
        <v>1.2265921823932E+16</v>
      </c>
    </row>
    <row r="9258" spans="15:35" x14ac:dyDescent="0.3">
      <c r="O9258" s="82"/>
      <c r="P9258" s="2">
        <v>282589779224040</v>
      </c>
      <c r="Q9258" s="1">
        <v>197616697074469.28</v>
      </c>
      <c r="R9258" s="3">
        <v>5.2823161443752604E+25</v>
      </c>
      <c r="T9258" s="2">
        <v>4.6269999999999998</v>
      </c>
      <c r="U9258" s="2">
        <v>4.6269999999999998</v>
      </c>
      <c r="V9258" s="3">
        <v>7356673279444227</v>
      </c>
      <c r="AF9258" s="82"/>
      <c r="AG9258" s="2">
        <v>46681079235</v>
      </c>
      <c r="AH9258" s="1">
        <v>46812151235</v>
      </c>
      <c r="AI9258" s="49">
        <v>1.22698315279748E+16</v>
      </c>
    </row>
    <row r="9259" spans="15:35" x14ac:dyDescent="0.3">
      <c r="O9259" s="82"/>
      <c r="P9259" s="2">
        <v>282590164315090</v>
      </c>
      <c r="Q9259" s="1">
        <v>197616698999954.28</v>
      </c>
      <c r="R9259" s="3">
        <v>5.2831322921199691E+25</v>
      </c>
      <c r="T9259" s="2">
        <v>4.6275000000000004</v>
      </c>
      <c r="U9259" s="2">
        <v>4.6275000000000004</v>
      </c>
      <c r="V9259" s="3">
        <v>7356673279444227</v>
      </c>
      <c r="AF9259" s="82"/>
      <c r="AG9259" s="2">
        <v>46681125535</v>
      </c>
      <c r="AH9259" s="1">
        <v>46812197535</v>
      </c>
      <c r="AI9259" s="49">
        <v>1.2273742062478E+16</v>
      </c>
    </row>
    <row r="9260" spans="15:35" x14ac:dyDescent="0.3">
      <c r="O9260" s="82"/>
      <c r="P9260" s="2">
        <v>282590549426140</v>
      </c>
      <c r="Q9260" s="1">
        <v>197616700925539.28</v>
      </c>
      <c r="R9260" s="3">
        <v>5.283948523920562E+25</v>
      </c>
      <c r="T9260" s="2">
        <v>4.6280000000000001</v>
      </c>
      <c r="U9260" s="2">
        <v>4.6280000000000001</v>
      </c>
      <c r="V9260" s="3">
        <v>7356673279444227</v>
      </c>
      <c r="AF9260" s="82"/>
      <c r="AG9260" s="2">
        <v>46681171835</v>
      </c>
      <c r="AH9260" s="1">
        <v>46812243835</v>
      </c>
      <c r="AI9260" s="49">
        <v>1.22776534275296E+16</v>
      </c>
    </row>
    <row r="9261" spans="15:35" x14ac:dyDescent="0.3">
      <c r="O9261" s="82"/>
      <c r="P9261" s="2">
        <v>282590934557190</v>
      </c>
      <c r="Q9261" s="1">
        <v>197616702851224.28</v>
      </c>
      <c r="R9261" s="3">
        <v>5.2847648397813658E+25</v>
      </c>
      <c r="T9261" s="2">
        <v>4.6284999999999998</v>
      </c>
      <c r="U9261" s="2">
        <v>4.6284999999999998</v>
      </c>
      <c r="V9261" s="3">
        <v>7356673279444227</v>
      </c>
      <c r="AF9261" s="82"/>
      <c r="AG9261" s="2">
        <v>46681218135</v>
      </c>
      <c r="AH9261" s="1">
        <v>46812290135</v>
      </c>
      <c r="AI9261" s="49">
        <v>1.22815656232178E+16</v>
      </c>
    </row>
    <row r="9262" spans="15:35" x14ac:dyDescent="0.3">
      <c r="O9262" s="82"/>
      <c r="P9262" s="2">
        <v>282591319708240</v>
      </c>
      <c r="Q9262" s="1">
        <v>197616704777009.28</v>
      </c>
      <c r="R9262" s="3">
        <v>5.285581239706708E+25</v>
      </c>
      <c r="T9262" s="2">
        <v>4.6289999999999996</v>
      </c>
      <c r="U9262" s="2">
        <v>4.6289999999999996</v>
      </c>
      <c r="V9262" s="3">
        <v>7356673279444227</v>
      </c>
      <c r="AF9262" s="82"/>
      <c r="AG9262" s="2">
        <v>46681264435</v>
      </c>
      <c r="AH9262" s="1">
        <v>46812336435</v>
      </c>
      <c r="AI9262" s="49">
        <v>1.22854786496308E+16</v>
      </c>
    </row>
    <row r="9263" spans="15:35" x14ac:dyDescent="0.3">
      <c r="O9263" s="82"/>
      <c r="P9263" s="2">
        <v>282591704879290</v>
      </c>
      <c r="Q9263" s="1">
        <v>197616706702894.28</v>
      </c>
      <c r="R9263" s="3">
        <v>5.286397723700918E+25</v>
      </c>
      <c r="T9263" s="2">
        <v>4.6295000000000002</v>
      </c>
      <c r="U9263" s="2">
        <v>4.6295000000000002</v>
      </c>
      <c r="V9263" s="3">
        <v>7356673279444227</v>
      </c>
      <c r="AF9263" s="82"/>
      <c r="AG9263" s="2">
        <v>46681310735</v>
      </c>
      <c r="AH9263" s="1">
        <v>46812382735</v>
      </c>
      <c r="AI9263" s="49">
        <v>1.22893925068568E+16</v>
      </c>
    </row>
    <row r="9264" spans="15:35" x14ac:dyDescent="0.3">
      <c r="O9264" s="82"/>
      <c r="P9264" s="2">
        <v>282592090070340</v>
      </c>
      <c r="Q9264" s="1">
        <v>197616708628879.28</v>
      </c>
      <c r="R9264" s="3">
        <v>5.2872142917683226E+25</v>
      </c>
      <c r="T9264" s="2">
        <v>4.63</v>
      </c>
      <c r="U9264" s="2">
        <v>4.63</v>
      </c>
      <c r="V9264" s="3">
        <v>7356673279444227</v>
      </c>
      <c r="AF9264" s="82"/>
      <c r="AG9264" s="2">
        <v>46681357035</v>
      </c>
      <c r="AH9264" s="1">
        <v>46812429035</v>
      </c>
      <c r="AI9264" s="49">
        <v>1.22933071949839E+16</v>
      </c>
    </row>
    <row r="9265" spans="15:35" x14ac:dyDescent="0.3">
      <c r="O9265" s="82"/>
      <c r="P9265" s="2">
        <v>282592475281390</v>
      </c>
      <c r="Q9265" s="1">
        <v>197616710554964.28</v>
      </c>
      <c r="R9265" s="3">
        <v>5.2880309439132493E+25</v>
      </c>
      <c r="T9265" s="2">
        <v>4.6304999999999996</v>
      </c>
      <c r="U9265" s="2">
        <v>4.6304999999999996</v>
      </c>
      <c r="V9265" s="3">
        <v>7356673279444227</v>
      </c>
      <c r="AF9265" s="82"/>
      <c r="AG9265" s="2">
        <v>46681403345</v>
      </c>
      <c r="AH9265" s="1">
        <v>46812475345</v>
      </c>
      <c r="AI9265" s="49">
        <v>1.22972227141003E+16</v>
      </c>
    </row>
    <row r="9266" spans="15:35" x14ac:dyDescent="0.3">
      <c r="O9266" s="82"/>
      <c r="P9266" s="2">
        <v>282592860512440</v>
      </c>
      <c r="Q9266" s="1">
        <v>197616712481149.28</v>
      </c>
      <c r="R9266" s="3">
        <v>5.2888476801400292E+25</v>
      </c>
      <c r="T9266" s="2">
        <v>4.6310000000000002</v>
      </c>
      <c r="U9266" s="2">
        <v>4.6310000000000002</v>
      </c>
      <c r="V9266" s="3">
        <v>7356673279444227</v>
      </c>
      <c r="AF9266" s="82"/>
      <c r="AG9266" s="2">
        <v>46681449695</v>
      </c>
      <c r="AH9266" s="1">
        <v>46812521695</v>
      </c>
      <c r="AI9266" s="49">
        <v>1.23011390642941E+16</v>
      </c>
    </row>
    <row r="9267" spans="15:35" x14ac:dyDescent="0.3">
      <c r="O9267" s="82"/>
      <c r="P9267" s="2">
        <v>282593245763490</v>
      </c>
      <c r="Q9267" s="1">
        <v>197616714407434.28</v>
      </c>
      <c r="R9267" s="3">
        <v>5.2896645004529865E+25</v>
      </c>
      <c r="T9267" s="2">
        <v>4.6315</v>
      </c>
      <c r="U9267" s="2">
        <v>4.6315</v>
      </c>
      <c r="V9267" s="3">
        <v>7356673279444227</v>
      </c>
      <c r="AF9267" s="82"/>
      <c r="AG9267" s="2">
        <v>46681496045</v>
      </c>
      <c r="AH9267" s="1">
        <v>46812568045</v>
      </c>
      <c r="AI9267" s="49">
        <v>1.23050562456536E+16</v>
      </c>
    </row>
    <row r="9268" spans="15:35" x14ac:dyDescent="0.3">
      <c r="O9268" s="82"/>
      <c r="P9268" s="2">
        <v>282593631034540</v>
      </c>
      <c r="Q9268" s="1">
        <v>197616716333819.28</v>
      </c>
      <c r="R9268" s="3">
        <v>5.2904814048564505E+25</v>
      </c>
      <c r="T9268" s="2">
        <v>4.6319999999999997</v>
      </c>
      <c r="U9268" s="2">
        <v>4.6319999999999997</v>
      </c>
      <c r="V9268" s="3">
        <v>7356673279444227</v>
      </c>
      <c r="AF9268" s="82"/>
      <c r="AG9268" s="2">
        <v>46681542395</v>
      </c>
      <c r="AH9268" s="1">
        <v>46812614395</v>
      </c>
      <c r="AI9268" s="49">
        <v>1.23089742582668E+16</v>
      </c>
    </row>
    <row r="9269" spans="15:35" x14ac:dyDescent="0.3">
      <c r="O9269" s="82"/>
      <c r="P9269" s="2">
        <v>282594016325590</v>
      </c>
      <c r="Q9269" s="1">
        <v>197616718260304.28</v>
      </c>
      <c r="R9269" s="3">
        <v>5.2912983933547505E+25</v>
      </c>
      <c r="T9269" s="2">
        <v>4.6325000000000003</v>
      </c>
      <c r="U9269" s="2">
        <v>4.6325000000000003</v>
      </c>
      <c r="V9269" s="3">
        <v>7356673279444227</v>
      </c>
      <c r="AF9269" s="82"/>
      <c r="AG9269" s="2">
        <v>46681588745</v>
      </c>
      <c r="AH9269" s="1">
        <v>46812660745</v>
      </c>
      <c r="AI9269" s="49">
        <v>1.23128931022219E+16</v>
      </c>
    </row>
    <row r="9270" spans="15:35" x14ac:dyDescent="0.3">
      <c r="O9270" s="82"/>
      <c r="P9270" s="2">
        <v>282594401636640</v>
      </c>
      <c r="Q9270" s="1">
        <v>197616720186889.28</v>
      </c>
      <c r="R9270" s="3">
        <v>5.2921154659522124E+25</v>
      </c>
      <c r="T9270" s="2">
        <v>4.633</v>
      </c>
      <c r="U9270" s="2">
        <v>4.633</v>
      </c>
      <c r="V9270" s="3">
        <v>7356673279444227</v>
      </c>
      <c r="AF9270" s="82"/>
      <c r="AG9270" s="2">
        <v>46681635095</v>
      </c>
      <c r="AH9270" s="1">
        <v>46812707095</v>
      </c>
      <c r="AI9270" s="49">
        <v>1.23168127776072E+16</v>
      </c>
    </row>
    <row r="9271" spans="15:35" x14ac:dyDescent="0.3">
      <c r="O9271" s="82"/>
      <c r="P9271" s="2">
        <v>282594786967690</v>
      </c>
      <c r="Q9271" s="1">
        <v>197616722113574.28</v>
      </c>
      <c r="R9271" s="3">
        <v>5.2929326226531656E+25</v>
      </c>
      <c r="T9271" s="2">
        <v>4.6334999999999997</v>
      </c>
      <c r="U9271" s="2">
        <v>4.6334999999999997</v>
      </c>
      <c r="V9271" s="3">
        <v>7356673279444227</v>
      </c>
      <c r="AF9271" s="82"/>
      <c r="AG9271" s="2">
        <v>46681681445</v>
      </c>
      <c r="AH9271" s="1">
        <v>46812753445</v>
      </c>
      <c r="AI9271" s="49">
        <v>1.23207332845107E+16</v>
      </c>
    </row>
    <row r="9272" spans="15:35" x14ac:dyDescent="0.3">
      <c r="O9272" s="82"/>
      <c r="P9272" s="2">
        <v>282595172318740</v>
      </c>
      <c r="Q9272" s="1">
        <v>197616724040359.28</v>
      </c>
      <c r="R9272" s="3">
        <v>5.2937498634619385E+25</v>
      </c>
      <c r="T9272" s="2">
        <v>4.6340000000000003</v>
      </c>
      <c r="U9272" s="2">
        <v>4.6340000000000003</v>
      </c>
      <c r="V9272" s="3">
        <v>7356673279444227</v>
      </c>
      <c r="AF9272" s="82"/>
      <c r="AG9272" s="2">
        <v>46681727795</v>
      </c>
      <c r="AH9272" s="1">
        <v>46812799795</v>
      </c>
      <c r="AI9272" s="49">
        <v>1.23246546230206E+16</v>
      </c>
    </row>
    <row r="9273" spans="15:35" x14ac:dyDescent="0.3">
      <c r="O9273" s="82"/>
      <c r="P9273" s="2">
        <v>282595557689790</v>
      </c>
      <c r="Q9273" s="1">
        <v>197616725967244.28</v>
      </c>
      <c r="R9273" s="3">
        <v>5.2945671883828561E+25</v>
      </c>
      <c r="T9273" s="2">
        <v>4.6345000000000001</v>
      </c>
      <c r="U9273" s="2">
        <v>4.6345000000000001</v>
      </c>
      <c r="V9273" s="3">
        <v>7356673279444227</v>
      </c>
      <c r="AF9273" s="82"/>
      <c r="AG9273" s="2">
        <v>46681774145</v>
      </c>
      <c r="AH9273" s="1">
        <v>46812846145</v>
      </c>
      <c r="AI9273" s="49">
        <v>1.23285767932251E+16</v>
      </c>
    </row>
    <row r="9274" spans="15:35" x14ac:dyDescent="0.3">
      <c r="O9274" s="82"/>
      <c r="P9274" s="2">
        <v>282595943080840</v>
      </c>
      <c r="Q9274" s="1">
        <v>197616727894229.28</v>
      </c>
      <c r="R9274" s="3">
        <v>5.2953845974202487E+25</v>
      </c>
      <c r="T9274" s="2">
        <v>4.6349999999999998</v>
      </c>
      <c r="U9274" s="2">
        <v>4.6349999999999998</v>
      </c>
      <c r="V9274" s="3">
        <v>7356673279444227</v>
      </c>
      <c r="AF9274" s="82"/>
      <c r="AG9274" s="2">
        <v>46681820495</v>
      </c>
      <c r="AH9274" s="1">
        <v>46812892495</v>
      </c>
      <c r="AI9274" s="49">
        <v>1.23324997952123E+16</v>
      </c>
    </row>
    <row r="9275" spans="15:35" x14ac:dyDescent="0.3">
      <c r="O9275" s="82"/>
      <c r="P9275" s="2">
        <v>282596328491890</v>
      </c>
      <c r="Q9275" s="1">
        <v>197616729821314.28</v>
      </c>
      <c r="R9275" s="3">
        <v>5.2962020905784446E+25</v>
      </c>
      <c r="T9275" s="2">
        <v>4.6355000000000004</v>
      </c>
      <c r="U9275" s="2">
        <v>4.6355000000000004</v>
      </c>
      <c r="V9275" s="3">
        <v>7356673279444227</v>
      </c>
      <c r="AF9275" s="82"/>
      <c r="AG9275" s="2">
        <v>46681866855</v>
      </c>
      <c r="AH9275" s="1">
        <v>46812938855</v>
      </c>
      <c r="AI9275" s="49">
        <v>1.23364236290704E+16</v>
      </c>
    </row>
    <row r="9276" spans="15:35" x14ac:dyDescent="0.3">
      <c r="O9276" s="82"/>
      <c r="P9276" s="2">
        <v>282596713922940</v>
      </c>
      <c r="Q9276" s="1">
        <v>197616731748499.28</v>
      </c>
      <c r="R9276" s="3">
        <v>5.2970196678617699E+25</v>
      </c>
      <c r="T9276" s="2">
        <v>4.6360000000000001</v>
      </c>
      <c r="U9276" s="2">
        <v>4.6360000000000001</v>
      </c>
      <c r="V9276" s="3">
        <v>7356673279444227</v>
      </c>
      <c r="AF9276" s="82"/>
      <c r="AG9276" s="2">
        <v>46681913255</v>
      </c>
      <c r="AH9276" s="1">
        <v>46812985255</v>
      </c>
      <c r="AI9276" s="49">
        <v>1.23403482948876E+16</v>
      </c>
    </row>
    <row r="9277" spans="15:35" x14ac:dyDescent="0.3">
      <c r="O9277" s="82"/>
      <c r="P9277" s="2">
        <v>282597099373990</v>
      </c>
      <c r="Q9277" s="1">
        <v>197616733675784.28</v>
      </c>
      <c r="R9277" s="3">
        <v>5.2978373292745555E+25</v>
      </c>
      <c r="T9277" s="2">
        <v>4.6364999999999998</v>
      </c>
      <c r="U9277" s="2">
        <v>4.6364999999999998</v>
      </c>
      <c r="V9277" s="3">
        <v>7356673279444227</v>
      </c>
      <c r="AF9277" s="82"/>
      <c r="AG9277" s="2">
        <v>46681959655</v>
      </c>
      <c r="AH9277" s="1">
        <v>46813031655</v>
      </c>
      <c r="AI9277" s="49">
        <v>1.23442737927521E+16</v>
      </c>
    </row>
    <row r="9278" spans="15:35" x14ac:dyDescent="0.3">
      <c r="O9278" s="82"/>
      <c r="P9278" s="2">
        <v>282597484845040</v>
      </c>
      <c r="Q9278" s="1">
        <v>197616735603169.28</v>
      </c>
      <c r="R9278" s="3">
        <v>5.2986550748211256E+25</v>
      </c>
      <c r="T9278" s="2">
        <v>4.6369999999999996</v>
      </c>
      <c r="U9278" s="2">
        <v>4.6369999999999996</v>
      </c>
      <c r="V9278" s="3">
        <v>7356673279444227</v>
      </c>
      <c r="AF9278" s="82"/>
      <c r="AG9278" s="2">
        <v>46682006055</v>
      </c>
      <c r="AH9278" s="1">
        <v>46813078055</v>
      </c>
      <c r="AI9278" s="49">
        <v>1.23482001227519E+16</v>
      </c>
    </row>
    <row r="9279" spans="15:35" x14ac:dyDescent="0.3">
      <c r="O9279" s="82"/>
      <c r="P9279" s="2">
        <v>282597870336090</v>
      </c>
      <c r="Q9279" s="1">
        <v>197616737530654.28</v>
      </c>
      <c r="R9279" s="3">
        <v>5.2994729045058112E+25</v>
      </c>
      <c r="T9279" s="2">
        <v>4.6375000000000002</v>
      </c>
      <c r="U9279" s="2">
        <v>4.6375000000000002</v>
      </c>
      <c r="V9279" s="3">
        <v>7356673279444227</v>
      </c>
      <c r="AF9279" s="82"/>
      <c r="AG9279" s="2">
        <v>46682052455</v>
      </c>
      <c r="AH9279" s="1">
        <v>46813124455</v>
      </c>
      <c r="AI9279" s="49">
        <v>1.23521272849752E+16</v>
      </c>
    </row>
    <row r="9280" spans="15:35" x14ac:dyDescent="0.3">
      <c r="O9280" s="82"/>
      <c r="P9280" s="2">
        <v>282598255847140</v>
      </c>
      <c r="Q9280" s="1">
        <v>197616739458239.28</v>
      </c>
      <c r="R9280" s="3">
        <v>5.3002908183329391E+25</v>
      </c>
      <c r="T9280" s="2">
        <v>4.6379999999999999</v>
      </c>
      <c r="U9280" s="2">
        <v>4.6379999999999999</v>
      </c>
      <c r="V9280" s="3">
        <v>7356673279444227</v>
      </c>
      <c r="AF9280" s="82"/>
      <c r="AG9280" s="2">
        <v>46682098855</v>
      </c>
      <c r="AH9280" s="1">
        <v>46813170855</v>
      </c>
      <c r="AI9280" s="49">
        <v>1.23560552795103E+16</v>
      </c>
    </row>
    <row r="9281" spans="15:35" x14ac:dyDescent="0.3">
      <c r="O9281" s="82"/>
      <c r="P9281" s="2">
        <v>282598641378190</v>
      </c>
      <c r="Q9281" s="1">
        <v>197616741385924.28</v>
      </c>
      <c r="R9281" s="3">
        <v>5.3011088163068379E+25</v>
      </c>
      <c r="T9281" s="2">
        <v>4.6384999999999996</v>
      </c>
      <c r="U9281" s="2">
        <v>4.6384999999999996</v>
      </c>
      <c r="V9281" s="3">
        <v>7356673279444227</v>
      </c>
      <c r="AF9281" s="82"/>
      <c r="AG9281" s="2">
        <v>46682145255</v>
      </c>
      <c r="AH9281" s="1">
        <v>46813217255</v>
      </c>
      <c r="AI9281" s="49">
        <v>1.23599841064453E+16</v>
      </c>
    </row>
    <row r="9282" spans="15:35" x14ac:dyDescent="0.3">
      <c r="O9282" s="82"/>
      <c r="P9282" s="2">
        <v>282599026929240</v>
      </c>
      <c r="Q9282" s="1">
        <v>197616743313709.28</v>
      </c>
      <c r="R9282" s="3">
        <v>5.3019268984318341E+25</v>
      </c>
      <c r="T9282" s="2">
        <v>4.6390000000000002</v>
      </c>
      <c r="U9282" s="2">
        <v>4.6390000000000002</v>
      </c>
      <c r="V9282" s="3">
        <v>7356673279444227</v>
      </c>
      <c r="AF9282" s="82"/>
      <c r="AG9282" s="2">
        <v>46682191655</v>
      </c>
      <c r="AH9282" s="1">
        <v>46813263655</v>
      </c>
      <c r="AI9282" s="49">
        <v>1.23639137658683E+16</v>
      </c>
    </row>
    <row r="9283" spans="15:35" x14ac:dyDescent="0.3">
      <c r="O9283" s="82"/>
      <c r="P9283" s="2">
        <v>282599412500290</v>
      </c>
      <c r="Q9283" s="1">
        <v>197616745241594.28</v>
      </c>
      <c r="R9283" s="3">
        <v>5.3027450647122581E+25</v>
      </c>
      <c r="T9283" s="2">
        <v>4.6395</v>
      </c>
      <c r="U9283" s="2">
        <v>4.6395</v>
      </c>
      <c r="V9283" s="3">
        <v>7356673279444227</v>
      </c>
      <c r="AF9283" s="82"/>
      <c r="AG9283" s="2">
        <v>46682238055</v>
      </c>
      <c r="AH9283" s="1">
        <v>46813310055</v>
      </c>
      <c r="AI9283" s="49">
        <v>1.23678442578675E+16</v>
      </c>
    </row>
    <row r="9284" spans="15:35" x14ac:dyDescent="0.3">
      <c r="O9284" s="82"/>
      <c r="P9284" s="2">
        <v>282599798091340</v>
      </c>
      <c r="Q9284" s="1">
        <v>197616747169579.28</v>
      </c>
      <c r="R9284" s="3">
        <v>5.3035633151524347E+25</v>
      </c>
      <c r="T9284" s="2">
        <v>4.6399999999999997</v>
      </c>
      <c r="U9284" s="2">
        <v>4.6399999999999997</v>
      </c>
      <c r="V9284" s="3">
        <v>7356673279444227</v>
      </c>
      <c r="AF9284" s="82"/>
      <c r="AG9284" s="2">
        <v>46682284455</v>
      </c>
      <c r="AH9284" s="1">
        <v>46813356455</v>
      </c>
      <c r="AI9284" s="49">
        <v>1.2371775582531E+16</v>
      </c>
    </row>
    <row r="9285" spans="15:35" x14ac:dyDescent="0.3">
      <c r="O9285" s="82"/>
      <c r="P9285" s="2">
        <v>282600183702390</v>
      </c>
      <c r="Q9285" s="1">
        <v>197616749097664.28</v>
      </c>
      <c r="R9285" s="3">
        <v>5.3043816497566935E+25</v>
      </c>
      <c r="T9285" s="2">
        <v>4.6405000000000003</v>
      </c>
      <c r="U9285" s="2">
        <v>4.6405000000000003</v>
      </c>
      <c r="V9285" s="3">
        <v>7356673279444227</v>
      </c>
      <c r="AF9285" s="82"/>
      <c r="AG9285" s="2">
        <v>46682330865</v>
      </c>
      <c r="AH9285" s="1">
        <v>46813402865</v>
      </c>
      <c r="AI9285" s="49">
        <v>1.23757077399471E+16</v>
      </c>
    </row>
    <row r="9286" spans="15:35" x14ac:dyDescent="0.3">
      <c r="O9286" s="82"/>
      <c r="P9286" s="2">
        <v>282600569333440</v>
      </c>
      <c r="Q9286" s="1">
        <v>197616751025849.28</v>
      </c>
      <c r="R9286" s="3">
        <v>5.3052000685293636E+25</v>
      </c>
      <c r="T9286" s="2">
        <v>4.641</v>
      </c>
      <c r="U9286" s="2">
        <v>4.641</v>
      </c>
      <c r="V9286" s="3">
        <v>7356673279444227</v>
      </c>
      <c r="AF9286" s="82"/>
      <c r="AG9286" s="2">
        <v>46682377315</v>
      </c>
      <c r="AH9286" s="1">
        <v>46813449315</v>
      </c>
      <c r="AI9286" s="49">
        <v>1.23796407302039E+16</v>
      </c>
    </row>
    <row r="9287" spans="15:35" x14ac:dyDescent="0.3">
      <c r="O9287" s="82"/>
      <c r="P9287" s="2">
        <v>282600954984490</v>
      </c>
      <c r="Q9287" s="1">
        <v>197616752954134.28</v>
      </c>
      <c r="R9287" s="3">
        <v>5.3060185714747711E+25</v>
      </c>
      <c r="T9287" s="2">
        <v>4.6414999999999997</v>
      </c>
      <c r="U9287" s="2">
        <v>4.6414999999999997</v>
      </c>
      <c r="V9287" s="3">
        <v>7356673279444227</v>
      </c>
      <c r="AF9287" s="82"/>
      <c r="AG9287" s="2">
        <v>46682423765</v>
      </c>
      <c r="AH9287" s="1">
        <v>46813495765</v>
      </c>
      <c r="AI9287" s="49">
        <v>1.23835745533895E+16</v>
      </c>
    </row>
    <row r="9288" spans="15:35" x14ac:dyDescent="0.3">
      <c r="O9288" s="82"/>
      <c r="P9288" s="2">
        <v>282601340655540</v>
      </c>
      <c r="Q9288" s="1">
        <v>197616754882519.28</v>
      </c>
      <c r="R9288" s="3">
        <v>5.3068371585972442E+25</v>
      </c>
      <c r="T9288" s="2">
        <v>4.6420000000000003</v>
      </c>
      <c r="U9288" s="2">
        <v>4.6420000000000003</v>
      </c>
      <c r="V9288" s="3">
        <v>7356673279444227</v>
      </c>
      <c r="AF9288" s="82"/>
      <c r="AG9288" s="2">
        <v>46682470215</v>
      </c>
      <c r="AH9288" s="1">
        <v>46813542215</v>
      </c>
      <c r="AI9288" s="49">
        <v>1.23875092095921E+16</v>
      </c>
    </row>
    <row r="9289" spans="15:35" x14ac:dyDescent="0.3">
      <c r="O9289" s="82"/>
      <c r="P9289" s="2">
        <v>282601726346590</v>
      </c>
      <c r="Q9289" s="1">
        <v>197616756811004.28</v>
      </c>
      <c r="R9289" s="3">
        <v>5.3076558299011117E+25</v>
      </c>
      <c r="T9289" s="2">
        <v>4.6425000000000001</v>
      </c>
      <c r="U9289" s="2">
        <v>4.6425000000000001</v>
      </c>
      <c r="V9289" s="3">
        <v>7356673279444227</v>
      </c>
      <c r="AF9289" s="82"/>
      <c r="AG9289" s="2">
        <v>46682516665</v>
      </c>
      <c r="AH9289" s="1">
        <v>46813588665</v>
      </c>
      <c r="AI9289" s="49">
        <v>1.23914446988999E+16</v>
      </c>
    </row>
    <row r="9290" spans="15:35" x14ac:dyDescent="0.3">
      <c r="O9290" s="82"/>
      <c r="P9290" s="2">
        <v>282602112057640</v>
      </c>
      <c r="Q9290" s="1">
        <v>197616758739589.28</v>
      </c>
      <c r="R9290" s="3">
        <v>5.3084745853907009E+25</v>
      </c>
      <c r="T9290" s="2">
        <v>4.6429999999999998</v>
      </c>
      <c r="U9290" s="2">
        <v>4.6429999999999998</v>
      </c>
      <c r="V9290" s="3">
        <v>7356673279444227</v>
      </c>
      <c r="AF9290" s="82"/>
      <c r="AG9290" s="2">
        <v>46682563115</v>
      </c>
      <c r="AH9290" s="1">
        <v>46813635115</v>
      </c>
      <c r="AI9290" s="49">
        <v>1.2395381021401E+16</v>
      </c>
    </row>
    <row r="9291" spans="15:35" x14ac:dyDescent="0.3">
      <c r="O9291" s="82"/>
      <c r="P9291" s="2">
        <v>282602497788690</v>
      </c>
      <c r="Q9291" s="1">
        <v>197616760668274.28</v>
      </c>
      <c r="R9291" s="3">
        <v>5.3092934250703404E+25</v>
      </c>
      <c r="T9291" s="2">
        <v>4.6435000000000004</v>
      </c>
      <c r="U9291" s="2">
        <v>4.6435000000000004</v>
      </c>
      <c r="V9291" s="3">
        <v>7356673279444227</v>
      </c>
      <c r="AF9291" s="82"/>
      <c r="AG9291" s="2">
        <v>46682609565</v>
      </c>
      <c r="AH9291" s="1">
        <v>46813681565</v>
      </c>
      <c r="AI9291" s="49">
        <v>1.23993181771837E+16</v>
      </c>
    </row>
    <row r="9292" spans="15:35" x14ac:dyDescent="0.3">
      <c r="O9292" s="82"/>
      <c r="P9292" s="2">
        <v>282602883539740</v>
      </c>
      <c r="Q9292" s="1">
        <v>197616762597059.28</v>
      </c>
      <c r="R9292" s="3">
        <v>5.3101123489443578E+25</v>
      </c>
      <c r="T9292" s="2">
        <v>4.6440000000000001</v>
      </c>
      <c r="U9292" s="2">
        <v>4.6440000000000001</v>
      </c>
      <c r="V9292" s="3">
        <v>7356673279444227</v>
      </c>
      <c r="AF9292" s="82"/>
      <c r="AG9292" s="2">
        <v>46682656015</v>
      </c>
      <c r="AH9292" s="1">
        <v>46813728015</v>
      </c>
      <c r="AI9292" s="49">
        <v>1.2403256166336E+16</v>
      </c>
    </row>
    <row r="9293" spans="15:35" x14ac:dyDescent="0.3">
      <c r="O9293" s="82"/>
      <c r="P9293" s="2">
        <v>282603269310790</v>
      </c>
      <c r="Q9293" s="1">
        <v>197616764525944.28</v>
      </c>
      <c r="R9293" s="3">
        <v>5.3109313570170808E+25</v>
      </c>
      <c r="T9293" s="2">
        <v>4.6444999999999999</v>
      </c>
      <c r="U9293" s="2">
        <v>4.6444999999999999</v>
      </c>
      <c r="V9293" s="3">
        <v>7356673279444227</v>
      </c>
      <c r="AF9293" s="82"/>
      <c r="AG9293" s="2">
        <v>46682702465</v>
      </c>
      <c r="AH9293" s="1">
        <v>46813774465</v>
      </c>
      <c r="AI9293" s="49">
        <v>1.24071949889461E+16</v>
      </c>
    </row>
    <row r="9294" spans="15:35" x14ac:dyDescent="0.3">
      <c r="O9294" s="82"/>
      <c r="P9294" s="2">
        <v>282603655101840</v>
      </c>
      <c r="Q9294" s="1">
        <v>197616766454929.28</v>
      </c>
      <c r="R9294" s="3">
        <v>5.3117504492928386E+25</v>
      </c>
      <c r="T9294" s="2">
        <v>4.6449999999999996</v>
      </c>
      <c r="U9294" s="2">
        <v>4.6449999999999996</v>
      </c>
      <c r="V9294" s="3">
        <v>7356673279444227</v>
      </c>
      <c r="AF9294" s="82"/>
      <c r="AG9294" s="2">
        <v>46682748915</v>
      </c>
      <c r="AH9294" s="1">
        <v>46813820915</v>
      </c>
      <c r="AI9294" s="49">
        <v>1.24111346451022E+16</v>
      </c>
    </row>
    <row r="9295" spans="15:35" x14ac:dyDescent="0.3">
      <c r="O9295" s="82"/>
      <c r="P9295" s="2">
        <v>282604040912890</v>
      </c>
      <c r="Q9295" s="1">
        <v>197616768384014.28</v>
      </c>
      <c r="R9295" s="3">
        <v>5.3125696257759571E+25</v>
      </c>
      <c r="T9295" s="2">
        <v>4.6455000000000002</v>
      </c>
      <c r="U9295" s="2">
        <v>4.6455000000000002</v>
      </c>
      <c r="V9295" s="3">
        <v>7356673279444227</v>
      </c>
      <c r="AF9295" s="82"/>
      <c r="AG9295" s="2">
        <v>46682795375</v>
      </c>
      <c r="AH9295" s="1">
        <v>46813867375</v>
      </c>
      <c r="AI9295" s="49">
        <v>1.24150751348924E+16</v>
      </c>
    </row>
    <row r="9296" spans="15:35" x14ac:dyDescent="0.3">
      <c r="O9296" s="82"/>
      <c r="P9296" s="2">
        <v>282604426743940</v>
      </c>
      <c r="Q9296" s="1">
        <v>197616770313199.28</v>
      </c>
      <c r="R9296" s="3">
        <v>5.3133888864707657E+25</v>
      </c>
      <c r="T9296" s="2">
        <v>4.6459999999999999</v>
      </c>
      <c r="U9296" s="2">
        <v>4.6459999999999999</v>
      </c>
      <c r="V9296" s="3">
        <v>7356673279444227</v>
      </c>
      <c r="AF9296" s="82"/>
      <c r="AG9296" s="2">
        <v>46682841875</v>
      </c>
      <c r="AH9296" s="1">
        <v>46813913875</v>
      </c>
      <c r="AI9296" s="49">
        <v>1.2419016458405E+16</v>
      </c>
    </row>
    <row r="9297" spans="15:35" x14ac:dyDescent="0.3">
      <c r="O9297" s="82"/>
      <c r="P9297" s="2">
        <v>282604812594990</v>
      </c>
      <c r="Q9297" s="1">
        <v>197616772242484.28</v>
      </c>
      <c r="R9297" s="3">
        <v>5.3142082313815928E+25</v>
      </c>
      <c r="T9297" s="2">
        <v>4.6464999999999996</v>
      </c>
      <c r="U9297" s="2">
        <v>4.6464999999999996</v>
      </c>
      <c r="V9297" s="3">
        <v>7356673279444227</v>
      </c>
      <c r="AF9297" s="82"/>
      <c r="AG9297" s="2">
        <v>46682888375</v>
      </c>
      <c r="AH9297" s="1">
        <v>46813960375</v>
      </c>
      <c r="AI9297" s="49">
        <v>1.2422958615728E+16</v>
      </c>
    </row>
    <row r="9298" spans="15:35" x14ac:dyDescent="0.3">
      <c r="O9298" s="82"/>
      <c r="P9298" s="2">
        <v>282605198466040</v>
      </c>
      <c r="Q9298" s="1">
        <v>197616774171869.28</v>
      </c>
      <c r="R9298" s="3">
        <v>5.3150276605127644E+25</v>
      </c>
      <c r="T9298" s="2">
        <v>4.6470000000000002</v>
      </c>
      <c r="U9298" s="2">
        <v>4.6470000000000002</v>
      </c>
      <c r="V9298" s="3">
        <v>7356673279444227</v>
      </c>
      <c r="AF9298" s="82"/>
      <c r="AG9298" s="2">
        <v>46682934875</v>
      </c>
      <c r="AH9298" s="1">
        <v>46814006875</v>
      </c>
      <c r="AI9298" s="49">
        <v>1.24269016069496E+16</v>
      </c>
    </row>
    <row r="9299" spans="15:35" x14ac:dyDescent="0.3">
      <c r="O9299" s="82"/>
      <c r="P9299" s="2">
        <v>282605584357090</v>
      </c>
      <c r="Q9299" s="1">
        <v>197616776101354.28</v>
      </c>
      <c r="R9299" s="3">
        <v>5.3158471738686096E+25</v>
      </c>
      <c r="T9299" s="2">
        <v>4.6475</v>
      </c>
      <c r="U9299" s="2">
        <v>4.6475</v>
      </c>
      <c r="V9299" s="3">
        <v>7356673279444227</v>
      </c>
      <c r="AF9299" s="82"/>
      <c r="AG9299" s="2">
        <v>46682981375</v>
      </c>
      <c r="AH9299" s="1">
        <v>46814053375</v>
      </c>
      <c r="AI9299" s="49">
        <v>1.24308454321581E+16</v>
      </c>
    </row>
    <row r="9300" spans="15:35" x14ac:dyDescent="0.3">
      <c r="O9300" s="82"/>
      <c r="P9300" s="2">
        <v>282605970268140</v>
      </c>
      <c r="Q9300" s="1">
        <v>197616778030939.28</v>
      </c>
      <c r="R9300" s="3">
        <v>5.3166667714534563E+25</v>
      </c>
      <c r="T9300" s="2">
        <v>4.6479999999999997</v>
      </c>
      <c r="U9300" s="2">
        <v>4.6479999999999997</v>
      </c>
      <c r="V9300" s="3">
        <v>7356673279444227</v>
      </c>
      <c r="AF9300" s="82"/>
      <c r="AG9300" s="2">
        <v>46683027875</v>
      </c>
      <c r="AH9300" s="1">
        <v>46814099875</v>
      </c>
      <c r="AI9300" s="49">
        <v>1.24347900914414E+16</v>
      </c>
    </row>
    <row r="9301" spans="15:35" x14ac:dyDescent="0.3">
      <c r="O9301" s="82"/>
      <c r="P9301" s="2">
        <v>282606356199190</v>
      </c>
      <c r="Q9301" s="1">
        <v>197616779960624.28</v>
      </c>
      <c r="R9301" s="3">
        <v>5.3174864532716327E+25</v>
      </c>
      <c r="T9301" s="2">
        <v>4.6485000000000003</v>
      </c>
      <c r="U9301" s="2">
        <v>4.6485000000000003</v>
      </c>
      <c r="V9301" s="3">
        <v>7356673279444227</v>
      </c>
      <c r="AF9301" s="82"/>
      <c r="AG9301" s="2">
        <v>46683074375</v>
      </c>
      <c r="AH9301" s="1">
        <v>46814146375</v>
      </c>
      <c r="AI9301" s="49">
        <v>1.2438735584888E+16</v>
      </c>
    </row>
    <row r="9302" spans="15:35" x14ac:dyDescent="0.3">
      <c r="O9302" s="82"/>
      <c r="P9302" s="2">
        <v>282606742150240</v>
      </c>
      <c r="Q9302" s="1">
        <v>197616781890409.28</v>
      </c>
      <c r="R9302" s="3">
        <v>5.3183062193274675E+25</v>
      </c>
      <c r="T9302" s="2">
        <v>4.649</v>
      </c>
      <c r="U9302" s="2">
        <v>4.649</v>
      </c>
      <c r="V9302" s="3">
        <v>7356673279444227</v>
      </c>
      <c r="AF9302" s="82"/>
      <c r="AG9302" s="2">
        <v>46683120875</v>
      </c>
      <c r="AH9302" s="1">
        <v>46814192875</v>
      </c>
      <c r="AI9302" s="49">
        <v>1.24426819125858E+16</v>
      </c>
    </row>
    <row r="9303" spans="15:35" x14ac:dyDescent="0.3">
      <c r="O9303" s="82"/>
      <c r="P9303" s="2">
        <v>282607128121290</v>
      </c>
      <c r="Q9303" s="1">
        <v>197616783820294.28</v>
      </c>
      <c r="R9303" s="3">
        <v>5.3191260696252864E+25</v>
      </c>
      <c r="T9303" s="2">
        <v>4.6494999999999997</v>
      </c>
      <c r="U9303" s="2">
        <v>4.6494999999999997</v>
      </c>
      <c r="V9303" s="3">
        <v>7356673279444227</v>
      </c>
      <c r="AF9303" s="82"/>
      <c r="AG9303" s="2">
        <v>46683167375</v>
      </c>
      <c r="AH9303" s="1">
        <v>46814239375</v>
      </c>
      <c r="AI9303" s="49">
        <v>1.2446629074623E+16</v>
      </c>
    </row>
    <row r="9304" spans="15:35" x14ac:dyDescent="0.3">
      <c r="O9304" s="82"/>
      <c r="P9304" s="2">
        <v>282607514112340</v>
      </c>
      <c r="Q9304" s="1">
        <v>197616785750279.28</v>
      </c>
      <c r="R9304" s="3">
        <v>5.3199460041694189E+25</v>
      </c>
      <c r="T9304" s="2">
        <v>4.6500000000000004</v>
      </c>
      <c r="U9304" s="2">
        <v>4.6500000000000004</v>
      </c>
      <c r="V9304" s="3">
        <v>7356673279444227</v>
      </c>
      <c r="AF9304" s="82"/>
      <c r="AG9304" s="2">
        <v>46683213875</v>
      </c>
      <c r="AH9304" s="1">
        <v>46814285875</v>
      </c>
      <c r="AI9304" s="49">
        <v>1.24505770710878E+16</v>
      </c>
    </row>
    <row r="9305" spans="15:35" x14ac:dyDescent="0.3">
      <c r="O9305" s="82"/>
      <c r="P9305" s="2">
        <v>282607900123390</v>
      </c>
      <c r="Q9305" s="1">
        <v>197616787680364.28</v>
      </c>
      <c r="R9305" s="3">
        <v>6.6509575287052404E+25</v>
      </c>
      <c r="T9305" s="2">
        <v>4.6505000000000001</v>
      </c>
      <c r="U9305" s="2">
        <v>4.6505000000000001</v>
      </c>
      <c r="V9305" s="3">
        <v>7356673279444227</v>
      </c>
      <c r="AF9305" s="82"/>
      <c r="AG9305" s="2">
        <v>46683260385</v>
      </c>
      <c r="AH9305" s="1">
        <v>46814332385</v>
      </c>
      <c r="AI9305" s="49">
        <v>1.55681573775855E+16</v>
      </c>
    </row>
    <row r="9306" spans="15:35" x14ac:dyDescent="0.3">
      <c r="O9306" s="82"/>
      <c r="P9306" s="2">
        <v>282608286154440</v>
      </c>
      <c r="Q9306" s="1">
        <v>197616789610549.28</v>
      </c>
      <c r="R9306" s="3">
        <v>6.6519826575174221E+25</v>
      </c>
      <c r="T9306" s="2">
        <v>4.6509999999999998</v>
      </c>
      <c r="U9306" s="2">
        <v>4.6509999999999998</v>
      </c>
      <c r="V9306" s="3">
        <v>7356673279444227</v>
      </c>
      <c r="AF9306" s="82"/>
      <c r="AG9306" s="2">
        <v>46683306935</v>
      </c>
      <c r="AH9306" s="1">
        <v>46814378935</v>
      </c>
      <c r="AI9306" s="49">
        <v>1.55730944595662E+16</v>
      </c>
    </row>
    <row r="9307" spans="15:35" x14ac:dyDescent="0.3">
      <c r="O9307" s="82"/>
      <c r="P9307" s="2">
        <v>282608672205490</v>
      </c>
      <c r="Q9307" s="1">
        <v>197616791540834.28</v>
      </c>
      <c r="R9307" s="3">
        <v>6.6530078916537227E+25</v>
      </c>
      <c r="T9307" s="2">
        <v>4.6515000000000004</v>
      </c>
      <c r="U9307" s="2">
        <v>4.6515000000000004</v>
      </c>
      <c r="V9307" s="3">
        <v>7356673279444227</v>
      </c>
      <c r="AF9307" s="82"/>
      <c r="AG9307" s="2">
        <v>46683353485</v>
      </c>
      <c r="AH9307" s="1">
        <v>46814425485</v>
      </c>
      <c r="AI9307" s="49">
        <v>1.5578032584912E+16</v>
      </c>
    </row>
    <row r="9308" spans="15:35" x14ac:dyDescent="0.3">
      <c r="O9308" s="82"/>
      <c r="P9308" s="2">
        <v>282609058276540</v>
      </c>
      <c r="Q9308" s="1">
        <v>197616793471219.28</v>
      </c>
      <c r="R9308" s="3">
        <v>6.6540332311195557E+25</v>
      </c>
      <c r="T9308" s="2">
        <v>4.6520000000000001</v>
      </c>
      <c r="U9308" s="2">
        <v>4.6520000000000001</v>
      </c>
      <c r="V9308" s="3">
        <v>7356673279444227</v>
      </c>
      <c r="AF9308" s="82"/>
      <c r="AG9308" s="2">
        <v>46683400035</v>
      </c>
      <c r="AH9308" s="1">
        <v>46814472035</v>
      </c>
      <c r="AI9308" s="49">
        <v>1.55829717537331E+16</v>
      </c>
    </row>
    <row r="9309" spans="15:35" x14ac:dyDescent="0.3">
      <c r="O9309" s="82"/>
      <c r="P9309" s="2">
        <v>282609444367590</v>
      </c>
      <c r="Q9309" s="1">
        <v>197616795401704.28</v>
      </c>
      <c r="R9309" s="3">
        <v>6.6550586759203292E+25</v>
      </c>
      <c r="T9309" s="2">
        <v>4.6524999999999999</v>
      </c>
      <c r="U9309" s="2">
        <v>4.6524999999999999</v>
      </c>
      <c r="V9309" s="3">
        <v>7356673279444227</v>
      </c>
      <c r="AF9309" s="82"/>
      <c r="AG9309" s="2">
        <v>46683446585</v>
      </c>
      <c r="AH9309" s="1">
        <v>46814518585</v>
      </c>
      <c r="AI9309" s="49">
        <v>1.55879119661397E+16</v>
      </c>
    </row>
    <row r="9310" spans="15:35" x14ac:dyDescent="0.3">
      <c r="O9310" s="82"/>
      <c r="P9310" s="2">
        <v>282609830478640</v>
      </c>
      <c r="Q9310" s="1">
        <v>197616797332289.28</v>
      </c>
      <c r="R9310" s="3">
        <v>6.6560842260614539E+25</v>
      </c>
      <c r="T9310" s="2">
        <v>4.6529999999999996</v>
      </c>
      <c r="U9310" s="2">
        <v>4.6529999999999996</v>
      </c>
      <c r="V9310" s="3">
        <v>7356673279444227</v>
      </c>
      <c r="AF9310" s="82"/>
      <c r="AG9310" s="2">
        <v>46683493135</v>
      </c>
      <c r="AH9310" s="1">
        <v>46814565135</v>
      </c>
      <c r="AI9310" s="49">
        <v>1.5592853222242E+16</v>
      </c>
    </row>
    <row r="9311" spans="15:35" x14ac:dyDescent="0.3">
      <c r="O9311" s="82"/>
      <c r="P9311" s="2">
        <v>282610216609690</v>
      </c>
      <c r="Q9311" s="1">
        <v>197616799262974.28</v>
      </c>
      <c r="R9311" s="3">
        <v>6.6571098815483417E+25</v>
      </c>
      <c r="T9311" s="2">
        <v>4.6535000000000002</v>
      </c>
      <c r="U9311" s="2">
        <v>4.6535000000000002</v>
      </c>
      <c r="V9311" s="3">
        <v>7356673279444227</v>
      </c>
      <c r="AF9311" s="82"/>
      <c r="AG9311" s="2">
        <v>46683539685</v>
      </c>
      <c r="AH9311" s="1">
        <v>46814611685</v>
      </c>
      <c r="AI9311" s="49">
        <v>1.55977955221502E+16</v>
      </c>
    </row>
    <row r="9312" spans="15:35" x14ac:dyDescent="0.3">
      <c r="O9312" s="82"/>
      <c r="P9312" s="2">
        <v>282610602760740</v>
      </c>
      <c r="Q9312" s="1">
        <v>197616801193759.28</v>
      </c>
      <c r="R9312" s="3">
        <v>6.6581356423863998E+25</v>
      </c>
      <c r="T9312" s="2">
        <v>4.6539999999999999</v>
      </c>
      <c r="U9312" s="2">
        <v>4.6539999999999999</v>
      </c>
      <c r="V9312" s="3">
        <v>7356673279444227</v>
      </c>
      <c r="AF9312" s="82"/>
      <c r="AG9312" s="2">
        <v>46683586235</v>
      </c>
      <c r="AH9312" s="1">
        <v>46814658235</v>
      </c>
      <c r="AI9312" s="49">
        <v>1.56027388659746E+16</v>
      </c>
    </row>
    <row r="9313" spans="15:35" x14ac:dyDescent="0.3">
      <c r="O9313" s="82"/>
      <c r="P9313" s="2">
        <v>282610988931790</v>
      </c>
      <c r="Q9313" s="1">
        <v>197616803124644.28</v>
      </c>
      <c r="R9313" s="3">
        <v>6.659161508581039E+25</v>
      </c>
      <c r="T9313" s="2">
        <v>4.6544999999999996</v>
      </c>
      <c r="U9313" s="2">
        <v>4.6544999999999996</v>
      </c>
      <c r="V9313" s="3">
        <v>7356673279444227</v>
      </c>
      <c r="AF9313" s="82"/>
      <c r="AG9313" s="2">
        <v>46683632785</v>
      </c>
      <c r="AH9313" s="1">
        <v>46814704785</v>
      </c>
      <c r="AI9313" s="49">
        <v>1.56076832538253E+16</v>
      </c>
    </row>
    <row r="9314" spans="15:35" x14ac:dyDescent="0.3">
      <c r="O9314" s="82"/>
      <c r="P9314" s="2">
        <v>282611375122840</v>
      </c>
      <c r="Q9314" s="1">
        <v>197616805055629.28</v>
      </c>
      <c r="R9314" s="3">
        <v>6.6601874801376694E+25</v>
      </c>
      <c r="T9314" s="2">
        <v>4.6550000000000002</v>
      </c>
      <c r="U9314" s="2">
        <v>4.6550000000000002</v>
      </c>
      <c r="V9314" s="3">
        <v>7356673279444227</v>
      </c>
      <c r="AF9314" s="82"/>
      <c r="AG9314" s="2">
        <v>46683679335</v>
      </c>
      <c r="AH9314" s="1">
        <v>46814751335</v>
      </c>
      <c r="AI9314" s="49">
        <v>1.56126286858126E+16</v>
      </c>
    </row>
    <row r="9315" spans="15:35" x14ac:dyDescent="0.3">
      <c r="O9315" s="82"/>
      <c r="P9315" s="2">
        <v>282611761333890</v>
      </c>
      <c r="Q9315" s="1">
        <v>197616806986714.28</v>
      </c>
      <c r="R9315" s="3">
        <v>6.6612135570617007E+25</v>
      </c>
      <c r="T9315" s="2">
        <v>4.6555</v>
      </c>
      <c r="U9315" s="2">
        <v>4.6555</v>
      </c>
      <c r="V9315" s="3">
        <v>7356673279444227</v>
      </c>
      <c r="AF9315" s="82"/>
      <c r="AG9315" s="2">
        <v>46683725895</v>
      </c>
      <c r="AH9315" s="1">
        <v>46814797895</v>
      </c>
      <c r="AI9315" s="49">
        <v>1.56175751620465E+16</v>
      </c>
    </row>
    <row r="9316" spans="15:35" x14ac:dyDescent="0.3">
      <c r="O9316" s="82"/>
      <c r="P9316" s="2">
        <v>282612147564940</v>
      </c>
      <c r="Q9316" s="1">
        <v>197616808917899.28</v>
      </c>
      <c r="R9316" s="3">
        <v>6.6622397393585447E+25</v>
      </c>
      <c r="T9316" s="2">
        <v>4.6559999999999997</v>
      </c>
      <c r="U9316" s="2">
        <v>4.6559999999999997</v>
      </c>
      <c r="V9316" s="3">
        <v>7356673279444227</v>
      </c>
      <c r="AF9316" s="82"/>
      <c r="AG9316" s="2">
        <v>46683772495</v>
      </c>
      <c r="AH9316" s="1">
        <v>46814844495</v>
      </c>
      <c r="AI9316" s="49">
        <v>1.56225226826374E+16</v>
      </c>
    </row>
    <row r="9317" spans="15:35" x14ac:dyDescent="0.3">
      <c r="O9317" s="82"/>
      <c r="P9317" s="2">
        <v>282612533815990</v>
      </c>
      <c r="Q9317" s="1">
        <v>197616810849184.28</v>
      </c>
      <c r="R9317" s="3">
        <v>6.6632660270336096E+25</v>
      </c>
      <c r="T9317" s="2">
        <v>4.6565000000000003</v>
      </c>
      <c r="U9317" s="2">
        <v>4.6565000000000003</v>
      </c>
      <c r="V9317" s="3">
        <v>7356673279444227</v>
      </c>
      <c r="AF9317" s="82"/>
      <c r="AG9317" s="2">
        <v>46683819095</v>
      </c>
      <c r="AH9317" s="1">
        <v>46814891095</v>
      </c>
      <c r="AI9317" s="49">
        <v>1.56274712476955E+16</v>
      </c>
    </row>
    <row r="9318" spans="15:35" x14ac:dyDescent="0.3">
      <c r="O9318" s="82"/>
      <c r="P9318" s="2">
        <v>282612920087040</v>
      </c>
      <c r="Q9318" s="1">
        <v>197616812780569.28</v>
      </c>
      <c r="R9318" s="3">
        <v>6.6642924200923037E+25</v>
      </c>
      <c r="T9318" s="2">
        <v>4.657</v>
      </c>
      <c r="U9318" s="2">
        <v>4.657</v>
      </c>
      <c r="V9318" s="3">
        <v>7356673279444227</v>
      </c>
      <c r="AF9318" s="82"/>
      <c r="AG9318" s="2">
        <v>46683865695</v>
      </c>
      <c r="AH9318" s="1">
        <v>46814937695</v>
      </c>
      <c r="AI9318" s="49">
        <v>1.56324208573309E+16</v>
      </c>
    </row>
    <row r="9319" spans="15:35" x14ac:dyDescent="0.3">
      <c r="O9319" s="82"/>
      <c r="P9319" s="2">
        <v>282613306378090</v>
      </c>
      <c r="Q9319" s="1">
        <v>197616814712054.28</v>
      </c>
      <c r="R9319" s="3">
        <v>6.6653189185400402E+25</v>
      </c>
      <c r="T9319" s="2">
        <v>4.6574999999999998</v>
      </c>
      <c r="U9319" s="2">
        <v>4.6574999999999998</v>
      </c>
      <c r="V9319" s="3">
        <v>7356673279444227</v>
      </c>
      <c r="AF9319" s="82"/>
      <c r="AG9319" s="2">
        <v>46683912295</v>
      </c>
      <c r="AH9319" s="1">
        <v>46814984295</v>
      </c>
      <c r="AI9319" s="49">
        <v>1.56373715116538E+16</v>
      </c>
    </row>
    <row r="9320" spans="15:35" x14ac:dyDescent="0.3">
      <c r="O9320" s="82"/>
      <c r="P9320" s="2">
        <v>282613692689140</v>
      </c>
      <c r="Q9320" s="1">
        <v>197616816643639.28</v>
      </c>
      <c r="R9320" s="3">
        <v>6.6663455223822267E+25</v>
      </c>
      <c r="T9320" s="2">
        <v>4.6580000000000004</v>
      </c>
      <c r="U9320" s="2">
        <v>4.6580000000000004</v>
      </c>
      <c r="V9320" s="3">
        <v>7356673279444227</v>
      </c>
      <c r="AF9320" s="82"/>
      <c r="AG9320" s="2">
        <v>46683958895</v>
      </c>
      <c r="AH9320" s="1">
        <v>46815030895</v>
      </c>
      <c r="AI9320" s="49">
        <v>1.56423232107745E+16</v>
      </c>
    </row>
    <row r="9321" spans="15:35" x14ac:dyDescent="0.3">
      <c r="O9321" s="82"/>
      <c r="P9321" s="2">
        <v>282614079020190</v>
      </c>
      <c r="Q9321" s="1">
        <v>197616818575324.28</v>
      </c>
      <c r="R9321" s="3">
        <v>6.6673722316242755E+25</v>
      </c>
      <c r="T9321" s="2">
        <v>4.6585000000000001</v>
      </c>
      <c r="U9321" s="2">
        <v>4.6585000000000001</v>
      </c>
      <c r="V9321" s="3">
        <v>7356673279444227</v>
      </c>
      <c r="AF9321" s="82"/>
      <c r="AG9321" s="2">
        <v>46684005495</v>
      </c>
      <c r="AH9321" s="1">
        <v>46815077495</v>
      </c>
      <c r="AI9321" s="49">
        <v>1.56472759548031E+16</v>
      </c>
    </row>
    <row r="9322" spans="15:35" x14ac:dyDescent="0.3">
      <c r="O9322" s="82"/>
      <c r="P9322" s="2">
        <v>282614465371240</v>
      </c>
      <c r="Q9322" s="1">
        <v>197616820507109.28</v>
      </c>
      <c r="R9322" s="3">
        <v>6.668399046271594E+25</v>
      </c>
      <c r="T9322" s="2">
        <v>4.6589999999999998</v>
      </c>
      <c r="U9322" s="2">
        <v>4.6589999999999998</v>
      </c>
      <c r="V9322" s="3">
        <v>7356673279444227</v>
      </c>
      <c r="AF9322" s="82"/>
      <c r="AG9322" s="2">
        <v>46684052095</v>
      </c>
      <c r="AH9322" s="1">
        <v>46815124095</v>
      </c>
      <c r="AI9322" s="49">
        <v>1.56522297438498E+16</v>
      </c>
    </row>
    <row r="9323" spans="15:35" x14ac:dyDescent="0.3">
      <c r="O9323" s="82"/>
      <c r="P9323" s="2">
        <v>282614851742290</v>
      </c>
      <c r="Q9323" s="1">
        <v>197616822438994.28</v>
      </c>
      <c r="R9323" s="3">
        <v>6.6694259663295931E+25</v>
      </c>
      <c r="T9323" s="2">
        <v>4.6595000000000004</v>
      </c>
      <c r="U9323" s="2">
        <v>4.6595000000000004</v>
      </c>
      <c r="V9323" s="3">
        <v>7356673279444227</v>
      </c>
      <c r="AF9323" s="82"/>
      <c r="AG9323" s="2">
        <v>46684098695</v>
      </c>
      <c r="AH9323" s="1">
        <v>46815170695</v>
      </c>
      <c r="AI9323" s="49">
        <v>1.5657184578025E+16</v>
      </c>
    </row>
    <row r="9324" spans="15:35" x14ac:dyDescent="0.3">
      <c r="O9324" s="82"/>
      <c r="P9324" s="2">
        <v>282615238133340</v>
      </c>
      <c r="Q9324" s="1">
        <v>197616824370979.28</v>
      </c>
      <c r="R9324" s="3">
        <v>6.6704529918036827E+25</v>
      </c>
      <c r="T9324" s="2">
        <v>4.66</v>
      </c>
      <c r="U9324" s="2">
        <v>4.66</v>
      </c>
      <c r="V9324" s="3">
        <v>7356673279444227</v>
      </c>
      <c r="AF9324" s="82"/>
      <c r="AG9324" s="2">
        <v>46684145295</v>
      </c>
      <c r="AH9324" s="1">
        <v>46815217295</v>
      </c>
      <c r="AI9324" s="49">
        <v>1.56621404574387E+16</v>
      </c>
    </row>
    <row r="9325" spans="15:35" x14ac:dyDescent="0.3">
      <c r="O9325" s="82"/>
      <c r="P9325" s="2">
        <v>282615624544390</v>
      </c>
      <c r="Q9325" s="1">
        <v>197616826303064.28</v>
      </c>
      <c r="R9325" s="3">
        <v>6.6714801226992745E+25</v>
      </c>
      <c r="T9325" s="2">
        <v>4.6604999999999999</v>
      </c>
      <c r="U9325" s="2">
        <v>4.6604999999999999</v>
      </c>
      <c r="V9325" s="3">
        <v>7356673279444227</v>
      </c>
      <c r="AF9325" s="82"/>
      <c r="AG9325" s="2">
        <v>46684191905</v>
      </c>
      <c r="AH9325" s="1">
        <v>46815263905</v>
      </c>
      <c r="AI9325" s="49">
        <v>1.56670973822011E+16</v>
      </c>
    </row>
    <row r="9326" spans="15:35" x14ac:dyDescent="0.3">
      <c r="O9326" s="82"/>
      <c r="P9326" s="2">
        <v>282616010975440</v>
      </c>
      <c r="Q9326" s="1">
        <v>197616828235249.28</v>
      </c>
      <c r="R9326" s="3">
        <v>6.6725073590217748E+25</v>
      </c>
      <c r="T9326" s="2">
        <v>4.6609999999999996</v>
      </c>
      <c r="U9326" s="2">
        <v>4.6609999999999996</v>
      </c>
      <c r="V9326" s="3">
        <v>7356673279444227</v>
      </c>
      <c r="AF9326" s="82"/>
      <c r="AG9326" s="2">
        <v>46684238555</v>
      </c>
      <c r="AH9326" s="1">
        <v>46815310555</v>
      </c>
      <c r="AI9326" s="49">
        <v>1.56720553524225E+16</v>
      </c>
    </row>
    <row r="9327" spans="15:35" x14ac:dyDescent="0.3">
      <c r="O9327" s="82"/>
      <c r="P9327" s="2">
        <v>282616397426490</v>
      </c>
      <c r="Q9327" s="1">
        <v>197616830167534.28</v>
      </c>
      <c r="R9327" s="3">
        <v>6.6735347007765981E+25</v>
      </c>
      <c r="T9327" s="2">
        <v>4.6615000000000002</v>
      </c>
      <c r="U9327" s="2">
        <v>4.6615000000000002</v>
      </c>
      <c r="V9327" s="3">
        <v>7356673279444227</v>
      </c>
      <c r="AF9327" s="82"/>
      <c r="AG9327" s="2">
        <v>46684285205</v>
      </c>
      <c r="AH9327" s="1">
        <v>46815357205</v>
      </c>
      <c r="AI9327" s="49">
        <v>1.56770143682131E+16</v>
      </c>
    </row>
    <row r="9328" spans="15:35" x14ac:dyDescent="0.3">
      <c r="O9328" s="82"/>
      <c r="P9328" s="2">
        <v>282616783897540</v>
      </c>
      <c r="Q9328" s="1">
        <v>197616832099919.28</v>
      </c>
      <c r="R9328" s="3">
        <v>6.6745621479691508E+25</v>
      </c>
      <c r="T9328" s="2">
        <v>4.6619999999999999</v>
      </c>
      <c r="U9328" s="2">
        <v>4.6619999999999999</v>
      </c>
      <c r="V9328" s="3">
        <v>7356673279444227</v>
      </c>
      <c r="AF9328" s="82"/>
      <c r="AG9328" s="2">
        <v>46684331855</v>
      </c>
      <c r="AH9328" s="1">
        <v>46815403855</v>
      </c>
      <c r="AI9328" s="49">
        <v>1.5681974429683E+16</v>
      </c>
    </row>
    <row r="9329" spans="15:35" x14ac:dyDescent="0.3">
      <c r="O9329" s="82"/>
      <c r="P9329" s="2">
        <v>282617170388590</v>
      </c>
      <c r="Q9329" s="1">
        <v>197616834032404.28</v>
      </c>
      <c r="R9329" s="3">
        <v>6.6755897006048437E+25</v>
      </c>
      <c r="T9329" s="2">
        <v>4.6624999999999996</v>
      </c>
      <c r="U9329" s="2">
        <v>4.6624999999999996</v>
      </c>
      <c r="V9329" s="3">
        <v>7356673279444227</v>
      </c>
      <c r="AF9329" s="82"/>
      <c r="AG9329" s="2">
        <v>46684378505</v>
      </c>
      <c r="AH9329" s="1">
        <v>46815450505</v>
      </c>
      <c r="AI9329" s="49">
        <v>1.56869355369425E+16</v>
      </c>
    </row>
    <row r="9330" spans="15:35" x14ac:dyDescent="0.3">
      <c r="O9330" s="82"/>
      <c r="P9330" s="2">
        <v>282617556899640</v>
      </c>
      <c r="Q9330" s="1">
        <v>197616835964989.28</v>
      </c>
      <c r="R9330" s="3">
        <v>6.6766173586890867E+25</v>
      </c>
      <c r="T9330" s="2">
        <v>4.6630000000000003</v>
      </c>
      <c r="U9330" s="2">
        <v>4.6630000000000003</v>
      </c>
      <c r="V9330" s="3">
        <v>7356673279444227</v>
      </c>
      <c r="AF9330" s="82"/>
      <c r="AG9330" s="2">
        <v>46684425155</v>
      </c>
      <c r="AH9330" s="1">
        <v>46815497155</v>
      </c>
      <c r="AI9330" s="49">
        <v>1.56918976901018E+16</v>
      </c>
    </row>
    <row r="9331" spans="15:35" x14ac:dyDescent="0.3">
      <c r="O9331" s="82"/>
      <c r="P9331" s="2">
        <v>282617943430690</v>
      </c>
      <c r="Q9331" s="1">
        <v>197616837897674.28</v>
      </c>
      <c r="R9331" s="3">
        <v>6.6776451222272915E+25</v>
      </c>
      <c r="T9331" s="2">
        <v>4.6635</v>
      </c>
      <c r="U9331" s="2">
        <v>4.6635</v>
      </c>
      <c r="V9331" s="3">
        <v>7356673279444227</v>
      </c>
      <c r="AF9331" s="82"/>
      <c r="AG9331" s="2">
        <v>46684471805</v>
      </c>
      <c r="AH9331" s="1">
        <v>46815543805</v>
      </c>
      <c r="AI9331" s="49">
        <v>1.5696860889271E+16</v>
      </c>
    </row>
    <row r="9332" spans="15:35" x14ac:dyDescent="0.3">
      <c r="O9332" s="82"/>
      <c r="P9332" s="2">
        <v>282618329981740</v>
      </c>
      <c r="Q9332" s="1">
        <v>197616839830459.28</v>
      </c>
      <c r="R9332" s="3">
        <v>6.6786729912248645E+25</v>
      </c>
      <c r="T9332" s="2">
        <v>4.6639999999999997</v>
      </c>
      <c r="U9332" s="2">
        <v>4.6639999999999997</v>
      </c>
      <c r="V9332" s="3">
        <v>7356673279444227</v>
      </c>
      <c r="AF9332" s="82"/>
      <c r="AG9332" s="2">
        <v>46684518455</v>
      </c>
      <c r="AH9332" s="1">
        <v>46815590455</v>
      </c>
      <c r="AI9332" s="49">
        <v>1.57018251345605E+16</v>
      </c>
    </row>
    <row r="9333" spans="15:35" x14ac:dyDescent="0.3">
      <c r="O9333" s="82"/>
      <c r="P9333" s="2">
        <v>282618716552790</v>
      </c>
      <c r="Q9333" s="1">
        <v>197616841763344.28</v>
      </c>
      <c r="R9333" s="3">
        <v>6.6797009656872193E+25</v>
      </c>
      <c r="T9333" s="2">
        <v>4.6645000000000003</v>
      </c>
      <c r="U9333" s="2">
        <v>4.6645000000000003</v>
      </c>
      <c r="V9333" s="3">
        <v>7356673279444227</v>
      </c>
      <c r="AF9333" s="82"/>
      <c r="AG9333" s="2">
        <v>46684565105</v>
      </c>
      <c r="AH9333" s="1">
        <v>46815637105</v>
      </c>
      <c r="AI9333" s="49">
        <v>1.57067904260803E+16</v>
      </c>
    </row>
    <row r="9334" spans="15:35" x14ac:dyDescent="0.3">
      <c r="O9334" s="82"/>
      <c r="P9334" s="2">
        <v>282619103143840</v>
      </c>
      <c r="Q9334" s="1">
        <v>197616843696329.28</v>
      </c>
      <c r="R9334" s="3">
        <v>6.6807290456197631E+25</v>
      </c>
      <c r="T9334" s="2">
        <v>4.665</v>
      </c>
      <c r="U9334" s="2">
        <v>4.665</v>
      </c>
      <c r="V9334" s="3">
        <v>7356673279444227</v>
      </c>
      <c r="AF9334" s="82"/>
      <c r="AG9334" s="2">
        <v>46684611755</v>
      </c>
      <c r="AH9334" s="1">
        <v>46815683755</v>
      </c>
      <c r="AI9334" s="49">
        <v>1.57117567639407E+16</v>
      </c>
    </row>
    <row r="9335" spans="15:35" x14ac:dyDescent="0.3">
      <c r="O9335" s="82"/>
      <c r="P9335" s="2">
        <v>282619489754890</v>
      </c>
      <c r="Q9335" s="1">
        <v>197616845629414.28</v>
      </c>
      <c r="R9335" s="3">
        <v>6.6817572310279076E+25</v>
      </c>
      <c r="T9335" s="2">
        <v>4.6654999999999998</v>
      </c>
      <c r="U9335" s="2">
        <v>4.6654999999999998</v>
      </c>
      <c r="V9335" s="3">
        <v>7356673279444227</v>
      </c>
      <c r="AF9335" s="82"/>
      <c r="AG9335" s="2">
        <v>46684658415</v>
      </c>
      <c r="AH9335" s="1">
        <v>46815730415</v>
      </c>
      <c r="AI9335" s="49">
        <v>1.57167241482518E+16</v>
      </c>
    </row>
    <row r="9336" spans="15:35" x14ac:dyDescent="0.3">
      <c r="O9336" s="82"/>
      <c r="P9336" s="2">
        <v>282619876385940</v>
      </c>
      <c r="Q9336" s="1">
        <v>197616847562599.28</v>
      </c>
      <c r="R9336" s="3">
        <v>6.6827855219170636E+25</v>
      </c>
      <c r="T9336" s="2">
        <v>4.6660000000000004</v>
      </c>
      <c r="U9336" s="2">
        <v>4.6660000000000004</v>
      </c>
      <c r="V9336" s="3">
        <v>7356673279444227</v>
      </c>
      <c r="AF9336" s="82"/>
      <c r="AG9336" s="2">
        <v>46684705115</v>
      </c>
      <c r="AH9336" s="1">
        <v>46815777115</v>
      </c>
      <c r="AI9336" s="49">
        <v>1.5721692579124E+16</v>
      </c>
    </row>
    <row r="9337" spans="15:35" x14ac:dyDescent="0.3">
      <c r="O9337" s="82"/>
      <c r="P9337" s="2">
        <v>282620263036990</v>
      </c>
      <c r="Q9337" s="1">
        <v>197616849495884.28</v>
      </c>
      <c r="R9337" s="3">
        <v>6.6838139182926376E+25</v>
      </c>
      <c r="T9337" s="2">
        <v>4.6665000000000001</v>
      </c>
      <c r="U9337" s="2">
        <v>4.6665000000000001</v>
      </c>
      <c r="V9337" s="3">
        <v>7356673279444227</v>
      </c>
      <c r="AF9337" s="82"/>
      <c r="AG9337" s="2">
        <v>46684751815</v>
      </c>
      <c r="AH9337" s="1">
        <v>46815823815</v>
      </c>
      <c r="AI9337" s="49">
        <v>1.57266620566673E+16</v>
      </c>
    </row>
    <row r="9338" spans="15:35" x14ac:dyDescent="0.3">
      <c r="O9338" s="82"/>
      <c r="P9338" s="2">
        <v>282620649708040</v>
      </c>
      <c r="Q9338" s="1">
        <v>197616851429269.28</v>
      </c>
      <c r="R9338" s="3">
        <v>6.6848424201600421E+25</v>
      </c>
      <c r="T9338" s="2">
        <v>4.6669999999999998</v>
      </c>
      <c r="U9338" s="2">
        <v>4.6669999999999998</v>
      </c>
      <c r="V9338" s="3">
        <v>7356673279444227</v>
      </c>
      <c r="AF9338" s="82"/>
      <c r="AG9338" s="2">
        <v>46684798515</v>
      </c>
      <c r="AH9338" s="1">
        <v>46815870515</v>
      </c>
      <c r="AI9338" s="49">
        <v>1.57316325809921E+16</v>
      </c>
    </row>
    <row r="9339" spans="15:35" x14ac:dyDescent="0.3">
      <c r="O9339" s="82"/>
      <c r="P9339" s="2">
        <v>282621036399090</v>
      </c>
      <c r="Q9339" s="1">
        <v>197616853362754.28</v>
      </c>
      <c r="R9339" s="3">
        <v>6.6858710275246871E+25</v>
      </c>
      <c r="T9339" s="2">
        <v>4.6675000000000004</v>
      </c>
      <c r="U9339" s="2">
        <v>4.6675000000000004</v>
      </c>
      <c r="V9339" s="3">
        <v>7356673279444227</v>
      </c>
      <c r="AF9339" s="82"/>
      <c r="AG9339" s="2">
        <v>46684845215</v>
      </c>
      <c r="AH9339" s="1">
        <v>46815917215</v>
      </c>
      <c r="AI9339" s="49">
        <v>1.57366041522084E+16</v>
      </c>
    </row>
    <row r="9340" spans="15:35" x14ac:dyDescent="0.3">
      <c r="O9340" s="82"/>
      <c r="P9340" s="2">
        <v>282621423110140</v>
      </c>
      <c r="Q9340" s="1">
        <v>197616855296339.28</v>
      </c>
      <c r="R9340" s="3">
        <v>6.6868997403919816E+25</v>
      </c>
      <c r="T9340" s="2">
        <v>4.6680000000000001</v>
      </c>
      <c r="U9340" s="2">
        <v>4.6680000000000001</v>
      </c>
      <c r="V9340" s="3">
        <v>7356673279444227</v>
      </c>
      <c r="AF9340" s="82"/>
      <c r="AG9340" s="2">
        <v>46684891915</v>
      </c>
      <c r="AH9340" s="1">
        <v>46815963915</v>
      </c>
      <c r="AI9340" s="49">
        <v>1.57415767704266E+16</v>
      </c>
    </row>
    <row r="9341" spans="15:35" x14ac:dyDescent="0.3">
      <c r="O9341" s="82"/>
      <c r="P9341" s="2">
        <v>282621809841190</v>
      </c>
      <c r="Q9341" s="1">
        <v>197616857230024.28</v>
      </c>
      <c r="R9341" s="3">
        <v>6.6879285587673373E+25</v>
      </c>
      <c r="T9341" s="2">
        <v>4.6684999999999999</v>
      </c>
      <c r="U9341" s="2">
        <v>4.6684999999999999</v>
      </c>
      <c r="V9341" s="3">
        <v>7356673279444227</v>
      </c>
      <c r="AF9341" s="82"/>
      <c r="AG9341" s="2">
        <v>46684938615</v>
      </c>
      <c r="AH9341" s="1">
        <v>46816010615</v>
      </c>
      <c r="AI9341" s="49">
        <v>1.57465504357567E+16</v>
      </c>
    </row>
    <row r="9342" spans="15:35" x14ac:dyDescent="0.3">
      <c r="O9342" s="82"/>
      <c r="P9342" s="2">
        <v>282622196592240</v>
      </c>
      <c r="Q9342" s="1">
        <v>197616859163809.28</v>
      </c>
      <c r="R9342" s="3">
        <v>6.6889574826561616E+25</v>
      </c>
      <c r="T9342" s="2">
        <v>4.6689999999999996</v>
      </c>
      <c r="U9342" s="2">
        <v>4.6689999999999996</v>
      </c>
      <c r="V9342" s="3">
        <v>7356673279444227</v>
      </c>
      <c r="AF9342" s="82"/>
      <c r="AG9342" s="2">
        <v>46684985315</v>
      </c>
      <c r="AH9342" s="1">
        <v>46816057315</v>
      </c>
      <c r="AI9342" s="49">
        <v>1.57515251483091E+16</v>
      </c>
    </row>
    <row r="9343" spans="15:35" x14ac:dyDescent="0.3">
      <c r="O9343" s="82"/>
      <c r="P9343" s="2">
        <v>282622583363290</v>
      </c>
      <c r="Q9343" s="1">
        <v>197616861097694.28</v>
      </c>
      <c r="R9343" s="3">
        <v>6.6899865120638644E+25</v>
      </c>
      <c r="T9343" s="2">
        <v>4.6695000000000002</v>
      </c>
      <c r="U9343" s="2">
        <v>4.6695000000000002</v>
      </c>
      <c r="V9343" s="3">
        <v>7356673279444227</v>
      </c>
      <c r="AF9343" s="82"/>
      <c r="AG9343" s="2">
        <v>46685032015</v>
      </c>
      <c r="AH9343" s="1">
        <v>46816104015</v>
      </c>
      <c r="AI9343" s="49">
        <v>1.57565009081938E+16</v>
      </c>
    </row>
    <row r="9344" spans="15:35" x14ac:dyDescent="0.3">
      <c r="O9344" s="82"/>
      <c r="P9344" s="2">
        <v>282622970154340</v>
      </c>
      <c r="Q9344" s="1">
        <v>197616863031679.28</v>
      </c>
      <c r="R9344" s="3">
        <v>6.6910156469958582E+25</v>
      </c>
      <c r="T9344" s="2">
        <v>4.67</v>
      </c>
      <c r="U9344" s="2">
        <v>4.67</v>
      </c>
      <c r="V9344" s="3">
        <v>7356673279444227</v>
      </c>
      <c r="AF9344" s="82"/>
      <c r="AG9344" s="2">
        <v>46685078715</v>
      </c>
      <c r="AH9344" s="1">
        <v>46816150715</v>
      </c>
      <c r="AI9344" s="49">
        <v>1.57614777155212E+16</v>
      </c>
    </row>
    <row r="9345" spans="15:35" x14ac:dyDescent="0.3">
      <c r="O9345" s="82"/>
      <c r="P9345" s="2">
        <v>282623356965390</v>
      </c>
      <c r="Q9345" s="1">
        <v>197616864965764.28</v>
      </c>
      <c r="R9345" s="3">
        <v>6.6920448874575513E+25</v>
      </c>
      <c r="T9345" s="2">
        <v>4.6704999999999997</v>
      </c>
      <c r="U9345" s="2">
        <v>4.6704999999999997</v>
      </c>
      <c r="V9345" s="3">
        <v>7356673279444227</v>
      </c>
      <c r="AF9345" s="82"/>
      <c r="AG9345" s="2">
        <v>46685125425</v>
      </c>
      <c r="AH9345" s="1">
        <v>46816197425</v>
      </c>
      <c r="AI9345" s="49">
        <v>1.57664555704013E+16</v>
      </c>
    </row>
    <row r="9346" spans="15:35" x14ac:dyDescent="0.3">
      <c r="O9346" s="82"/>
      <c r="P9346" s="2">
        <v>282623743796440</v>
      </c>
      <c r="Q9346" s="1">
        <v>197616866899949.28</v>
      </c>
      <c r="R9346" s="3">
        <v>6.6930742334543544E+25</v>
      </c>
      <c r="T9346" s="2">
        <v>4.6710000000000003</v>
      </c>
      <c r="U9346" s="2">
        <v>4.6710000000000003</v>
      </c>
      <c r="V9346" s="3">
        <v>7356673279444227</v>
      </c>
      <c r="AF9346" s="82"/>
      <c r="AG9346" s="2">
        <v>46685172175</v>
      </c>
      <c r="AH9346" s="1">
        <v>46816244175</v>
      </c>
      <c r="AI9346" s="49">
        <v>1.57714344729445E+16</v>
      </c>
    </row>
    <row r="9347" spans="15:35" x14ac:dyDescent="0.3">
      <c r="O9347" s="82"/>
      <c r="P9347" s="2">
        <v>282624130647490</v>
      </c>
      <c r="Q9347" s="1">
        <v>197616868834234.28</v>
      </c>
      <c r="R9347" s="3">
        <v>6.6941036849916774E+25</v>
      </c>
      <c r="T9347" s="2">
        <v>4.6715</v>
      </c>
      <c r="U9347" s="2">
        <v>4.6715</v>
      </c>
      <c r="V9347" s="3">
        <v>7356673279444227</v>
      </c>
      <c r="AF9347" s="82"/>
      <c r="AG9347" s="2">
        <v>46685218925</v>
      </c>
      <c r="AH9347" s="1">
        <v>46816290925</v>
      </c>
      <c r="AI9347" s="49">
        <v>1.57764144232609E+16</v>
      </c>
    </row>
    <row r="9348" spans="15:35" x14ac:dyDescent="0.3">
      <c r="O9348" s="82"/>
      <c r="P9348" s="2">
        <v>282624517518540</v>
      </c>
      <c r="Q9348" s="1">
        <v>197616870768619.28</v>
      </c>
      <c r="R9348" s="3">
        <v>6.6951332420749296E+25</v>
      </c>
      <c r="T9348" s="2">
        <v>4.6719999999999997</v>
      </c>
      <c r="U9348" s="2">
        <v>4.6719999999999997</v>
      </c>
      <c r="V9348" s="3">
        <v>7356673279444227</v>
      </c>
      <c r="AF9348" s="82"/>
      <c r="AG9348" s="2">
        <v>46685265675</v>
      </c>
      <c r="AH9348" s="1">
        <v>46816337675</v>
      </c>
      <c r="AI9348" s="49">
        <v>1.57813954214607E+16</v>
      </c>
    </row>
    <row r="9349" spans="15:35" x14ac:dyDescent="0.3">
      <c r="O9349" s="82"/>
      <c r="P9349" s="2">
        <v>282624904409590</v>
      </c>
      <c r="Q9349" s="1">
        <v>197616872703104.28</v>
      </c>
      <c r="R9349" s="3">
        <v>6.6961629047095199E+25</v>
      </c>
      <c r="T9349" s="2">
        <v>4.6725000000000003</v>
      </c>
      <c r="U9349" s="2">
        <v>4.6725000000000003</v>
      </c>
      <c r="V9349" s="3">
        <v>7356673279444227</v>
      </c>
      <c r="AF9349" s="82"/>
      <c r="AG9349" s="2">
        <v>46685312425</v>
      </c>
      <c r="AH9349" s="1">
        <v>46816384425</v>
      </c>
      <c r="AI9349" s="49">
        <v>1.57863774676542E+16</v>
      </c>
    </row>
    <row r="9350" spans="15:35" x14ac:dyDescent="0.3">
      <c r="O9350" s="82"/>
      <c r="P9350" s="2">
        <v>282625291320640</v>
      </c>
      <c r="Q9350" s="1">
        <v>197616874637689.28</v>
      </c>
      <c r="R9350" s="3">
        <v>6.6971926729008609E+25</v>
      </c>
      <c r="T9350" s="2">
        <v>4.673</v>
      </c>
      <c r="U9350" s="2">
        <v>4.673</v>
      </c>
      <c r="V9350" s="3">
        <v>7356673279444227</v>
      </c>
      <c r="AF9350" s="82"/>
      <c r="AG9350" s="2">
        <v>46685359175</v>
      </c>
      <c r="AH9350" s="1">
        <v>46816431175</v>
      </c>
      <c r="AI9350" s="49">
        <v>1.57913605619514E+16</v>
      </c>
    </row>
    <row r="9351" spans="15:35" x14ac:dyDescent="0.3">
      <c r="O9351" s="82"/>
      <c r="P9351" s="2">
        <v>282625678251690</v>
      </c>
      <c r="Q9351" s="1">
        <v>197616876572374.28</v>
      </c>
      <c r="R9351" s="3">
        <v>6.6982225466543616E+25</v>
      </c>
      <c r="T9351" s="2">
        <v>4.6734999999999998</v>
      </c>
      <c r="U9351" s="2">
        <v>4.6734999999999998</v>
      </c>
      <c r="V9351" s="3">
        <v>7356673279444227</v>
      </c>
      <c r="AF9351" s="82"/>
      <c r="AG9351" s="2">
        <v>46685405925</v>
      </c>
      <c r="AH9351" s="1">
        <v>46816477925</v>
      </c>
      <c r="AI9351" s="49">
        <v>1.57963447044627E+16</v>
      </c>
    </row>
    <row r="9352" spans="15:35" x14ac:dyDescent="0.3">
      <c r="O9352" s="82"/>
      <c r="P9352" s="2">
        <v>282626065202740</v>
      </c>
      <c r="Q9352" s="1">
        <v>197616878507159.28</v>
      </c>
      <c r="R9352" s="3">
        <v>6.699252525975432E+25</v>
      </c>
      <c r="T9352" s="2">
        <v>4.6740000000000004</v>
      </c>
      <c r="U9352" s="2">
        <v>4.6740000000000004</v>
      </c>
      <c r="V9352" s="3">
        <v>7356673279444227</v>
      </c>
      <c r="AF9352" s="82"/>
      <c r="AG9352" s="2">
        <v>46685452675</v>
      </c>
      <c r="AH9352" s="1">
        <v>46816524675</v>
      </c>
      <c r="AI9352" s="49">
        <v>1.58013298952982E+16</v>
      </c>
    </row>
    <row r="9353" spans="15:35" x14ac:dyDescent="0.3">
      <c r="O9353" s="82"/>
      <c r="P9353" s="2">
        <v>282626452173790</v>
      </c>
      <c r="Q9353" s="1">
        <v>197616880442044.28</v>
      </c>
      <c r="R9353" s="3">
        <v>6.7002826108694795E+25</v>
      </c>
      <c r="T9353" s="2">
        <v>4.6745000000000001</v>
      </c>
      <c r="U9353" s="2">
        <v>4.6745000000000001</v>
      </c>
      <c r="V9353" s="3">
        <v>7356673279444227</v>
      </c>
      <c r="AF9353" s="82"/>
      <c r="AG9353" s="2">
        <v>46685499425</v>
      </c>
      <c r="AH9353" s="1">
        <v>46816571425</v>
      </c>
      <c r="AI9353" s="49">
        <v>1.58063161345682E+16</v>
      </c>
    </row>
    <row r="9354" spans="15:35" x14ac:dyDescent="0.3">
      <c r="O9354" s="82"/>
      <c r="P9354" s="2">
        <v>282626839164840</v>
      </c>
      <c r="Q9354" s="1">
        <v>197616882377029.28</v>
      </c>
      <c r="R9354" s="3">
        <v>6.7013128013419165E+25</v>
      </c>
      <c r="T9354" s="2">
        <v>4.6749999999999998</v>
      </c>
      <c r="U9354" s="2">
        <v>4.6749999999999998</v>
      </c>
      <c r="V9354" s="3">
        <v>7356673279444227</v>
      </c>
      <c r="AF9354" s="82"/>
      <c r="AG9354" s="2">
        <v>46685546175</v>
      </c>
      <c r="AH9354" s="1">
        <v>46816618175</v>
      </c>
      <c r="AI9354" s="49">
        <v>1.58113034223828E+16</v>
      </c>
    </row>
    <row r="9355" spans="15:35" x14ac:dyDescent="0.3">
      <c r="O9355" s="82"/>
      <c r="P9355" s="2">
        <v>282627226175890</v>
      </c>
      <c r="Q9355" s="1">
        <v>197616884312114.28</v>
      </c>
      <c r="R9355" s="3">
        <v>6.7023430973981531E+25</v>
      </c>
      <c r="T9355" s="2">
        <v>4.6755000000000004</v>
      </c>
      <c r="U9355" s="2">
        <v>4.6755000000000004</v>
      </c>
      <c r="V9355" s="3">
        <v>7356673279444227</v>
      </c>
      <c r="AF9355" s="82"/>
      <c r="AG9355" s="2">
        <v>46685592935</v>
      </c>
      <c r="AH9355" s="1">
        <v>46816664935</v>
      </c>
      <c r="AI9355" s="49">
        <v>1.58162917588522E+16</v>
      </c>
    </row>
    <row r="9356" spans="15:35" x14ac:dyDescent="0.3">
      <c r="O9356" s="82"/>
      <c r="P9356" s="2">
        <v>282627613206940</v>
      </c>
      <c r="Q9356" s="1">
        <v>197616886247299.28</v>
      </c>
      <c r="R9356" s="3">
        <v>6.7033734990435999E+25</v>
      </c>
      <c r="T9356" s="2">
        <v>4.6760000000000002</v>
      </c>
      <c r="U9356" s="2">
        <v>4.6760000000000002</v>
      </c>
      <c r="V9356" s="3">
        <v>7356673279444227</v>
      </c>
      <c r="AF9356" s="82"/>
      <c r="AG9356" s="2">
        <v>46685639735</v>
      </c>
      <c r="AH9356" s="1">
        <v>46816711735</v>
      </c>
      <c r="AI9356" s="49">
        <v>1.58212811440866E+16</v>
      </c>
    </row>
    <row r="9357" spans="15:35" x14ac:dyDescent="0.3">
      <c r="O9357" s="82"/>
      <c r="P9357" s="2">
        <v>282628000257990</v>
      </c>
      <c r="Q9357" s="1">
        <v>197616888182584.28</v>
      </c>
      <c r="R9357" s="3">
        <v>6.7044040062836645E+25</v>
      </c>
      <c r="T9357" s="2">
        <v>4.6764999999999999</v>
      </c>
      <c r="U9357" s="2">
        <v>4.6764999999999999</v>
      </c>
      <c r="V9357" s="3">
        <v>7356673279444227</v>
      </c>
      <c r="AF9357" s="82"/>
      <c r="AG9357" s="2">
        <v>46685686535</v>
      </c>
      <c r="AH9357" s="1">
        <v>46816758535</v>
      </c>
      <c r="AI9357" s="49">
        <v>1.58262715781963E+16</v>
      </c>
    </row>
    <row r="9358" spans="15:35" x14ac:dyDescent="0.3">
      <c r="O9358" s="82"/>
      <c r="P9358" s="2">
        <v>282628387329040</v>
      </c>
      <c r="Q9358" s="1">
        <v>197616890117969.28</v>
      </c>
      <c r="R9358" s="3">
        <v>6.7054346191237584E+25</v>
      </c>
      <c r="T9358" s="2">
        <v>4.6769999999999996</v>
      </c>
      <c r="U9358" s="2">
        <v>4.6769999999999996</v>
      </c>
      <c r="V9358" s="3">
        <v>7356673279444227</v>
      </c>
      <c r="AF9358" s="82"/>
      <c r="AG9358" s="2">
        <v>46685733335</v>
      </c>
      <c r="AH9358" s="1">
        <v>46816805335</v>
      </c>
      <c r="AI9358" s="49">
        <v>1.58312630612915E+16</v>
      </c>
    </row>
    <row r="9359" spans="15:35" x14ac:dyDescent="0.3">
      <c r="O9359" s="82"/>
      <c r="P9359" s="2">
        <v>282628774420090</v>
      </c>
      <c r="Q9359" s="1">
        <v>197616892053454.28</v>
      </c>
      <c r="R9359" s="3">
        <v>6.7064653375692906E+25</v>
      </c>
      <c r="T9359" s="2">
        <v>4.6775000000000002</v>
      </c>
      <c r="U9359" s="2">
        <v>4.6775000000000002</v>
      </c>
      <c r="V9359" s="3">
        <v>7356673279444227</v>
      </c>
      <c r="AF9359" s="82"/>
      <c r="AG9359" s="2">
        <v>46685780135</v>
      </c>
      <c r="AH9359" s="1">
        <v>46816852135</v>
      </c>
      <c r="AI9359" s="49">
        <v>1.58362555934823E+16</v>
      </c>
    </row>
    <row r="9360" spans="15:35" x14ac:dyDescent="0.3">
      <c r="O9360" s="82"/>
      <c r="P9360" s="2">
        <v>282629161531140</v>
      </c>
      <c r="Q9360" s="1">
        <v>197616893989039.28</v>
      </c>
      <c r="R9360" s="3">
        <v>6.7074961616256722E+25</v>
      </c>
      <c r="T9360" s="2">
        <v>4.6779999999999999</v>
      </c>
      <c r="U9360" s="2">
        <v>4.6779999999999999</v>
      </c>
      <c r="V9360" s="3">
        <v>7356673279444227</v>
      </c>
      <c r="AF9360" s="82"/>
      <c r="AG9360" s="2">
        <v>46685826935</v>
      </c>
      <c r="AH9360" s="1">
        <v>46816898935</v>
      </c>
      <c r="AI9360" s="49">
        <v>1.58412491748789E+16</v>
      </c>
    </row>
    <row r="9361" spans="15:35" x14ac:dyDescent="0.3">
      <c r="O9361" s="82"/>
      <c r="P9361" s="2">
        <v>282629548662190</v>
      </c>
      <c r="Q9361" s="1">
        <v>197616895924724.28</v>
      </c>
      <c r="R9361" s="3">
        <v>6.7085270912983128E+25</v>
      </c>
      <c r="T9361" s="2">
        <v>4.6784999999999997</v>
      </c>
      <c r="U9361" s="2">
        <v>4.6784999999999997</v>
      </c>
      <c r="V9361" s="3">
        <v>7356673279444227</v>
      </c>
      <c r="AF9361" s="82"/>
      <c r="AG9361" s="2">
        <v>46685873735</v>
      </c>
      <c r="AH9361" s="1">
        <v>46816945735</v>
      </c>
      <c r="AI9361" s="49">
        <v>1.58462438055916E+16</v>
      </c>
    </row>
    <row r="9362" spans="15:35" x14ac:dyDescent="0.3">
      <c r="O9362" s="82"/>
      <c r="P9362" s="2">
        <v>282629935813240</v>
      </c>
      <c r="Q9362" s="1">
        <v>197616897860509.28</v>
      </c>
      <c r="R9362" s="3">
        <v>6.7095581265926226E+25</v>
      </c>
      <c r="T9362" s="2">
        <v>4.6790000000000003</v>
      </c>
      <c r="U9362" s="2">
        <v>4.6790000000000003</v>
      </c>
      <c r="V9362" s="3">
        <v>7356673279444227</v>
      </c>
      <c r="AF9362" s="82"/>
      <c r="AG9362" s="2">
        <v>46685920535</v>
      </c>
      <c r="AH9362" s="1">
        <v>46816992535</v>
      </c>
      <c r="AI9362" s="49">
        <v>1.58512394857306E+16</v>
      </c>
    </row>
    <row r="9363" spans="15:35" x14ac:dyDescent="0.3">
      <c r="O9363" s="82"/>
      <c r="P9363" s="2">
        <v>282630322984290</v>
      </c>
      <c r="Q9363" s="1">
        <v>197616899796394.28</v>
      </c>
      <c r="R9363" s="3">
        <v>6.7105892675140105E+25</v>
      </c>
      <c r="T9363" s="2">
        <v>4.6795</v>
      </c>
      <c r="U9363" s="2">
        <v>4.6795</v>
      </c>
      <c r="V9363" s="3">
        <v>7356673279444227</v>
      </c>
      <c r="AF9363" s="82"/>
      <c r="AG9363" s="2">
        <v>46685967335</v>
      </c>
      <c r="AH9363" s="1">
        <v>46817039335</v>
      </c>
      <c r="AI9363" s="49">
        <v>1.5856236215406E+16</v>
      </c>
    </row>
    <row r="9364" spans="15:35" x14ac:dyDescent="0.3">
      <c r="O9364" s="82"/>
      <c r="P9364" s="2">
        <v>282630710175340</v>
      </c>
      <c r="Q9364" s="1">
        <v>197616901732379.28</v>
      </c>
      <c r="R9364" s="3">
        <v>6.7116205140678866E+25</v>
      </c>
      <c r="T9364" s="2">
        <v>4.68</v>
      </c>
      <c r="U9364" s="2">
        <v>4.68</v>
      </c>
      <c r="V9364" s="3">
        <v>7356673279444227</v>
      </c>
      <c r="AF9364" s="82"/>
      <c r="AG9364" s="2">
        <v>46686014135</v>
      </c>
      <c r="AH9364" s="1">
        <v>46817086135</v>
      </c>
      <c r="AI9364" s="49">
        <v>1.58612339947281E+16</v>
      </c>
    </row>
    <row r="9365" spans="15:35" x14ac:dyDescent="0.3">
      <c r="O9365" s="82"/>
      <c r="P9365" s="2">
        <v>282631097386390</v>
      </c>
      <c r="Q9365" s="1">
        <v>197616903668464.28</v>
      </c>
      <c r="R9365" s="3">
        <v>6.7126518662596616E+25</v>
      </c>
      <c r="T9365" s="2">
        <v>4.6805000000000003</v>
      </c>
      <c r="U9365" s="2">
        <v>4.6805000000000003</v>
      </c>
      <c r="V9365" s="3">
        <v>7356673279444227</v>
      </c>
      <c r="AF9365" s="82"/>
      <c r="AG9365" s="2">
        <v>46686060945</v>
      </c>
      <c r="AH9365" s="1">
        <v>46817132945</v>
      </c>
      <c r="AI9365" s="49">
        <v>1.5866232823807E+16</v>
      </c>
    </row>
    <row r="9366" spans="15:35" x14ac:dyDescent="0.3">
      <c r="O9366" s="82"/>
      <c r="P9366" s="2">
        <v>282631484617440</v>
      </c>
      <c r="Q9366" s="1">
        <v>197616905604649.28</v>
      </c>
      <c r="R9366" s="3">
        <v>6.7136833240947455E+25</v>
      </c>
      <c r="T9366" s="2">
        <v>4.681</v>
      </c>
      <c r="U9366" s="2">
        <v>4.681</v>
      </c>
      <c r="V9366" s="3">
        <v>7356673279444227</v>
      </c>
      <c r="AF9366" s="82"/>
      <c r="AG9366" s="2">
        <v>46686107795</v>
      </c>
      <c r="AH9366" s="1">
        <v>46817179795</v>
      </c>
      <c r="AI9366" s="49">
        <v>1.5871232702753E+16</v>
      </c>
    </row>
    <row r="9367" spans="15:35" x14ac:dyDescent="0.3">
      <c r="O9367" s="82"/>
      <c r="P9367" s="2">
        <v>282631871868490</v>
      </c>
      <c r="Q9367" s="1">
        <v>197616907540934.28</v>
      </c>
      <c r="R9367" s="3">
        <v>6.7147148875785481E+25</v>
      </c>
      <c r="T9367" s="2">
        <v>4.6814999999999998</v>
      </c>
      <c r="U9367" s="2">
        <v>4.6814999999999998</v>
      </c>
      <c r="V9367" s="3">
        <v>7356673279444227</v>
      </c>
      <c r="AF9367" s="82"/>
      <c r="AG9367" s="2">
        <v>46686154645</v>
      </c>
      <c r="AH9367" s="1">
        <v>46817226645</v>
      </c>
      <c r="AI9367" s="49">
        <v>1.58762336316763E+16</v>
      </c>
    </row>
    <row r="9368" spans="15:35" x14ac:dyDescent="0.3">
      <c r="O9368" s="82"/>
      <c r="P9368" s="2">
        <v>282632259139540</v>
      </c>
      <c r="Q9368" s="1">
        <v>197616909477319.28</v>
      </c>
      <c r="R9368" s="3">
        <v>6.7157465567164778E+25</v>
      </c>
      <c r="T9368" s="2">
        <v>4.6820000000000004</v>
      </c>
      <c r="U9368" s="2">
        <v>4.6820000000000004</v>
      </c>
      <c r="V9368" s="3">
        <v>7356673279444227</v>
      </c>
      <c r="AF9368" s="82"/>
      <c r="AG9368" s="2">
        <v>46686201495</v>
      </c>
      <c r="AH9368" s="1">
        <v>46817273495</v>
      </c>
      <c r="AI9368" s="49">
        <v>1.5881235610687E+16</v>
      </c>
    </row>
    <row r="9369" spans="15:35" x14ac:dyDescent="0.3">
      <c r="O9369" s="82"/>
      <c r="P9369" s="2">
        <v>282632646430590</v>
      </c>
      <c r="Q9369" s="1">
        <v>197616911413804.28</v>
      </c>
      <c r="R9369" s="3">
        <v>6.716778331513947E+25</v>
      </c>
      <c r="T9369" s="2">
        <v>4.6825000000000001</v>
      </c>
      <c r="U9369" s="2">
        <v>4.6825000000000001</v>
      </c>
      <c r="V9369" s="3">
        <v>7356673279444227</v>
      </c>
      <c r="AF9369" s="82"/>
      <c r="AG9369" s="2">
        <v>46686248345</v>
      </c>
      <c r="AH9369" s="1">
        <v>46817320345</v>
      </c>
      <c r="AI9369" s="49">
        <v>1.58862386398954E+16</v>
      </c>
    </row>
    <row r="9370" spans="15:35" x14ac:dyDescent="0.3">
      <c r="O9370" s="82"/>
      <c r="P9370" s="2">
        <v>282633033741640</v>
      </c>
      <c r="Q9370" s="1">
        <v>197616913350389.28</v>
      </c>
      <c r="R9370" s="3">
        <v>6.717810211976364E+25</v>
      </c>
      <c r="T9370" s="2">
        <v>4.6829999999999998</v>
      </c>
      <c r="U9370" s="2">
        <v>4.6829999999999998</v>
      </c>
      <c r="V9370" s="3">
        <v>7356673279444227</v>
      </c>
      <c r="AF9370" s="82"/>
      <c r="AG9370" s="2">
        <v>46686295195</v>
      </c>
      <c r="AH9370" s="1">
        <v>46817367195</v>
      </c>
      <c r="AI9370" s="49">
        <v>1.58912427194117E+16</v>
      </c>
    </row>
    <row r="9371" spans="15:35" x14ac:dyDescent="0.3">
      <c r="O9371" s="82"/>
      <c r="P9371" s="2">
        <v>282633421072690</v>
      </c>
      <c r="Q9371" s="1">
        <v>197616915287074.28</v>
      </c>
      <c r="R9371" s="3">
        <v>6.7188421981091395E+25</v>
      </c>
      <c r="T9371" s="2">
        <v>4.6835000000000004</v>
      </c>
      <c r="U9371" s="2">
        <v>4.6835000000000004</v>
      </c>
      <c r="V9371" s="3">
        <v>7356673279444227</v>
      </c>
      <c r="AF9371" s="82"/>
      <c r="AG9371" s="2">
        <v>46686342045</v>
      </c>
      <c r="AH9371" s="1">
        <v>46817414045</v>
      </c>
      <c r="AI9371" s="49">
        <v>1.58962478493461E+16</v>
      </c>
    </row>
    <row r="9372" spans="15:35" x14ac:dyDescent="0.3">
      <c r="O9372" s="82"/>
      <c r="P9372" s="2">
        <v>282633808423740</v>
      </c>
      <c r="Q9372" s="1">
        <v>197616917223859.28</v>
      </c>
      <c r="R9372" s="3">
        <v>6.7198742899176845E+25</v>
      </c>
      <c r="T9372" s="2">
        <v>4.6840000000000002</v>
      </c>
      <c r="U9372" s="2">
        <v>4.6840000000000002</v>
      </c>
      <c r="V9372" s="3">
        <v>7356673279444227</v>
      </c>
      <c r="AF9372" s="82"/>
      <c r="AG9372" s="2">
        <v>46686388895</v>
      </c>
      <c r="AH9372" s="1">
        <v>46817460895</v>
      </c>
      <c r="AI9372" s="49">
        <v>1.59012540298087E+16</v>
      </c>
    </row>
    <row r="9373" spans="15:35" x14ac:dyDescent="0.3">
      <c r="O9373" s="82"/>
      <c r="P9373" s="2">
        <v>282634195794790</v>
      </c>
      <c r="Q9373" s="1">
        <v>197616919160744.28</v>
      </c>
      <c r="R9373" s="3">
        <v>6.7209064874074061E+25</v>
      </c>
      <c r="T9373" s="2">
        <v>4.6844999999999999</v>
      </c>
      <c r="U9373" s="2">
        <v>4.6844999999999999</v>
      </c>
      <c r="V9373" s="3">
        <v>7356673279444227</v>
      </c>
      <c r="AF9373" s="82"/>
      <c r="AG9373" s="2">
        <v>46686435745</v>
      </c>
      <c r="AH9373" s="1">
        <v>46817507745</v>
      </c>
      <c r="AI9373" s="49">
        <v>1.59062612609098E+16</v>
      </c>
    </row>
    <row r="9374" spans="15:35" x14ac:dyDescent="0.3">
      <c r="O9374" s="82"/>
      <c r="P9374" s="2">
        <v>282634583185840</v>
      </c>
      <c r="Q9374" s="1">
        <v>197616921097729.28</v>
      </c>
      <c r="R9374" s="3">
        <v>6.721938790583717E+25</v>
      </c>
      <c r="T9374" s="2">
        <v>4.6849999999999996</v>
      </c>
      <c r="U9374" s="2">
        <v>4.6849999999999996</v>
      </c>
      <c r="V9374" s="3">
        <v>7356673279444227</v>
      </c>
      <c r="AF9374" s="82"/>
      <c r="AG9374" s="2">
        <v>46686482595</v>
      </c>
      <c r="AH9374" s="1">
        <v>46817554595</v>
      </c>
      <c r="AI9374" s="49">
        <v>1.59112695427596E+16</v>
      </c>
    </row>
    <row r="9375" spans="15:35" x14ac:dyDescent="0.3">
      <c r="O9375" s="82"/>
      <c r="P9375" s="2">
        <v>282634970596890</v>
      </c>
      <c r="Q9375" s="1">
        <v>197616923034814.28</v>
      </c>
      <c r="R9375" s="3">
        <v>6.7229711994520254E+25</v>
      </c>
      <c r="T9375" s="2">
        <v>4.6855000000000002</v>
      </c>
      <c r="U9375" s="2">
        <v>4.6855000000000002</v>
      </c>
      <c r="V9375" s="3">
        <v>7356673279444227</v>
      </c>
      <c r="AF9375" s="82"/>
      <c r="AG9375" s="2">
        <v>46686529455</v>
      </c>
      <c r="AH9375" s="1">
        <v>46817601455</v>
      </c>
      <c r="AI9375" s="49">
        <v>1.59162788754684E+16</v>
      </c>
    </row>
    <row r="9376" spans="15:35" x14ac:dyDescent="0.3">
      <c r="O9376" s="82"/>
      <c r="P9376" s="2">
        <v>282635358027940</v>
      </c>
      <c r="Q9376" s="1">
        <v>197616924971999.28</v>
      </c>
      <c r="R9376" s="3">
        <v>6.7240037140177412E+25</v>
      </c>
      <c r="T9376" s="2">
        <v>4.6859999999999999</v>
      </c>
      <c r="U9376" s="2">
        <v>4.6859999999999999</v>
      </c>
      <c r="V9376" s="3">
        <v>7356673279444227</v>
      </c>
      <c r="AF9376" s="82"/>
      <c r="AG9376" s="2">
        <v>46686576355</v>
      </c>
      <c r="AH9376" s="1">
        <v>46817648355</v>
      </c>
      <c r="AI9376" s="49">
        <v>1.59212892591461E+16</v>
      </c>
    </row>
    <row r="9377" spans="15:35" x14ac:dyDescent="0.3">
      <c r="O9377" s="82"/>
      <c r="P9377" s="2">
        <v>282635745478990</v>
      </c>
      <c r="Q9377" s="1">
        <v>197616926909284.28</v>
      </c>
      <c r="R9377" s="3">
        <v>6.7250363342862769E+25</v>
      </c>
      <c r="T9377" s="2">
        <v>4.6864999999999997</v>
      </c>
      <c r="U9377" s="2">
        <v>4.6864999999999997</v>
      </c>
      <c r="V9377" s="3">
        <v>7356673279444227</v>
      </c>
      <c r="AF9377" s="82"/>
      <c r="AG9377" s="2">
        <v>46686623255</v>
      </c>
      <c r="AH9377" s="1">
        <v>46817695255</v>
      </c>
      <c r="AI9377" s="49">
        <v>1.59263006939032E+16</v>
      </c>
    </row>
    <row r="9378" spans="15:35" x14ac:dyDescent="0.3">
      <c r="O9378" s="82"/>
      <c r="P9378" s="2">
        <v>282636132950040</v>
      </c>
      <c r="Q9378" s="1">
        <v>197616928846669.28</v>
      </c>
      <c r="R9378" s="3">
        <v>6.7260690602630373E+25</v>
      </c>
      <c r="T9378" s="2">
        <v>4.6870000000000003</v>
      </c>
      <c r="U9378" s="2">
        <v>4.6870000000000003</v>
      </c>
      <c r="V9378" s="3">
        <v>7356673279444227</v>
      </c>
      <c r="AF9378" s="82"/>
      <c r="AG9378" s="2">
        <v>46686670155</v>
      </c>
      <c r="AH9378" s="1">
        <v>46817742155</v>
      </c>
      <c r="AI9378" s="49">
        <v>1.59313131798498E+16</v>
      </c>
    </row>
    <row r="9379" spans="15:35" x14ac:dyDescent="0.3">
      <c r="O9379" s="82"/>
      <c r="P9379" s="2">
        <v>282636520441090</v>
      </c>
      <c r="Q9379" s="1">
        <v>197616930784154.28</v>
      </c>
      <c r="R9379" s="3">
        <v>6.7271018919534375E+25</v>
      </c>
      <c r="T9379" s="2">
        <v>4.6875</v>
      </c>
      <c r="U9379" s="2">
        <v>4.6875</v>
      </c>
      <c r="V9379" s="3">
        <v>7356673279444227</v>
      </c>
      <c r="AF9379" s="82"/>
      <c r="AG9379" s="2">
        <v>46686717055</v>
      </c>
      <c r="AH9379" s="1">
        <v>46817789055</v>
      </c>
      <c r="AI9379" s="49">
        <v>1.59363267170961E+16</v>
      </c>
    </row>
    <row r="9380" spans="15:35" x14ac:dyDescent="0.3">
      <c r="O9380" s="82"/>
      <c r="P9380" s="2">
        <v>282636907952140</v>
      </c>
      <c r="Q9380" s="1">
        <v>197616932721739.28</v>
      </c>
      <c r="R9380" s="3">
        <v>6.7281348293628849E+25</v>
      </c>
      <c r="T9380" s="2">
        <v>4.6879999999999997</v>
      </c>
      <c r="U9380" s="2">
        <v>4.6879999999999997</v>
      </c>
      <c r="V9380" s="3">
        <v>7356673279444227</v>
      </c>
      <c r="AF9380" s="82"/>
      <c r="AG9380" s="2">
        <v>46686763955</v>
      </c>
      <c r="AH9380" s="1">
        <v>46817835955</v>
      </c>
      <c r="AI9380" s="49">
        <v>1.59413413057523E+16</v>
      </c>
    </row>
    <row r="9381" spans="15:35" x14ac:dyDescent="0.3">
      <c r="O9381" s="82"/>
      <c r="P9381" s="2">
        <v>282637295483190</v>
      </c>
      <c r="Q9381" s="1">
        <v>197616934659424.28</v>
      </c>
      <c r="R9381" s="3">
        <v>6.729167872496792E+25</v>
      </c>
      <c r="T9381" s="2">
        <v>4.6885000000000003</v>
      </c>
      <c r="U9381" s="2">
        <v>4.6885000000000003</v>
      </c>
      <c r="V9381" s="3">
        <v>7356673279444227</v>
      </c>
      <c r="AF9381" s="82"/>
      <c r="AG9381" s="2">
        <v>46686810855</v>
      </c>
      <c r="AH9381" s="1">
        <v>46817882855</v>
      </c>
      <c r="AI9381" s="49">
        <v>1.59463569459286E+16</v>
      </c>
    </row>
    <row r="9382" spans="15:35" x14ac:dyDescent="0.3">
      <c r="O9382" s="82"/>
      <c r="P9382" s="2">
        <v>282637683034240</v>
      </c>
      <c r="Q9382" s="1">
        <v>197616936597209.28</v>
      </c>
      <c r="R9382" s="3">
        <v>6.7302010213605644E+25</v>
      </c>
      <c r="T9382" s="2">
        <v>4.6890000000000001</v>
      </c>
      <c r="U9382" s="2">
        <v>4.6890000000000001</v>
      </c>
      <c r="V9382" s="3">
        <v>7356673279444227</v>
      </c>
      <c r="AF9382" s="82"/>
      <c r="AG9382" s="2">
        <v>46686857755</v>
      </c>
      <c r="AH9382" s="1">
        <v>46817929755</v>
      </c>
      <c r="AI9382" s="49">
        <v>1.59513736377352E+16</v>
      </c>
    </row>
    <row r="9383" spans="15:35" x14ac:dyDescent="0.3">
      <c r="O9383" s="82"/>
      <c r="P9383" s="2">
        <v>282638070605290</v>
      </c>
      <c r="Q9383" s="1">
        <v>197616938535094.28</v>
      </c>
      <c r="R9383" s="3">
        <v>6.7312342759596165E+25</v>
      </c>
      <c r="T9383" s="2">
        <v>4.6894999999999998</v>
      </c>
      <c r="U9383" s="2">
        <v>4.6894999999999998</v>
      </c>
      <c r="V9383" s="3">
        <v>7356673279444227</v>
      </c>
      <c r="AF9383" s="82"/>
      <c r="AG9383" s="2">
        <v>46686904655</v>
      </c>
      <c r="AH9383" s="1">
        <v>46817976655</v>
      </c>
      <c r="AI9383" s="49">
        <v>1.59563913812823E+16</v>
      </c>
    </row>
    <row r="9384" spans="15:35" x14ac:dyDescent="0.3">
      <c r="O9384" s="82"/>
      <c r="P9384" s="2">
        <v>282638458196340</v>
      </c>
      <c r="Q9384" s="1">
        <v>197616940473079.28</v>
      </c>
      <c r="R9384" s="3">
        <v>6.7322676362993545E+25</v>
      </c>
      <c r="T9384" s="2">
        <v>4.6900000000000004</v>
      </c>
      <c r="U9384" s="2">
        <v>4.6900000000000004</v>
      </c>
      <c r="V9384" s="3">
        <v>7356673279444227</v>
      </c>
      <c r="AF9384" s="82"/>
      <c r="AG9384" s="2">
        <v>46686951555</v>
      </c>
      <c r="AH9384" s="1">
        <v>46818023555</v>
      </c>
      <c r="AI9384" s="49">
        <v>1.59614101766801E+16</v>
      </c>
    </row>
    <row r="9385" spans="15:35" x14ac:dyDescent="0.3">
      <c r="O9385" s="82"/>
      <c r="P9385" s="2">
        <v>282638845807390</v>
      </c>
      <c r="Q9385" s="1">
        <v>197616942411164.28</v>
      </c>
      <c r="R9385" s="3">
        <v>6.7333011023851912E+25</v>
      </c>
      <c r="T9385" s="2">
        <v>4.6905000000000001</v>
      </c>
      <c r="U9385" s="2">
        <v>4.6905000000000001</v>
      </c>
      <c r="V9385" s="3">
        <v>7356673279444227</v>
      </c>
      <c r="AF9385" s="82"/>
      <c r="AG9385" s="2">
        <v>46686998465</v>
      </c>
      <c r="AH9385" s="1">
        <v>46818070465</v>
      </c>
      <c r="AI9385" s="49">
        <v>1.59664300240389E+16</v>
      </c>
    </row>
    <row r="9386" spans="15:35" x14ac:dyDescent="0.3">
      <c r="O9386" s="82"/>
      <c r="P9386" s="2">
        <v>282639233438440</v>
      </c>
      <c r="Q9386" s="1">
        <v>197616944349349.28</v>
      </c>
      <c r="R9386" s="3">
        <v>6.7343346742225356E+25</v>
      </c>
      <c r="T9386" s="2">
        <v>4.6909999999999998</v>
      </c>
      <c r="U9386" s="2">
        <v>4.6909999999999998</v>
      </c>
      <c r="V9386" s="3">
        <v>7356673279444227</v>
      </c>
      <c r="AF9386" s="82"/>
      <c r="AG9386" s="2">
        <v>46687045415</v>
      </c>
      <c r="AH9386" s="1">
        <v>46818117415</v>
      </c>
      <c r="AI9386" s="49">
        <v>1.59714509234687E+16</v>
      </c>
    </row>
    <row r="9387" spans="15:35" x14ac:dyDescent="0.3">
      <c r="O9387" s="82"/>
      <c r="P9387" s="2">
        <v>282639621089490</v>
      </c>
      <c r="Q9387" s="1">
        <v>197616946287634.28</v>
      </c>
      <c r="R9387" s="3">
        <v>6.7353683518167967E+25</v>
      </c>
      <c r="T9387" s="2">
        <v>4.6914999999999996</v>
      </c>
      <c r="U9387" s="2">
        <v>4.6914999999999996</v>
      </c>
      <c r="V9387" s="3">
        <v>7356673279444227</v>
      </c>
      <c r="AF9387" s="82"/>
      <c r="AG9387" s="2">
        <v>46687092365</v>
      </c>
      <c r="AH9387" s="1">
        <v>46818164365</v>
      </c>
      <c r="AI9387" s="49">
        <v>1.59764728750799E+16</v>
      </c>
    </row>
    <row r="9388" spans="15:35" x14ac:dyDescent="0.3">
      <c r="O9388" s="82"/>
      <c r="P9388" s="2">
        <v>282640008760540</v>
      </c>
      <c r="Q9388" s="1">
        <v>197616948226019.28</v>
      </c>
      <c r="R9388" s="3">
        <v>6.7364021351733854E+25</v>
      </c>
      <c r="T9388" s="2">
        <v>4.6920000000000002</v>
      </c>
      <c r="U9388" s="2">
        <v>4.6920000000000002</v>
      </c>
      <c r="V9388" s="3">
        <v>7356673279444227</v>
      </c>
      <c r="AF9388" s="82"/>
      <c r="AG9388" s="2">
        <v>46687139315</v>
      </c>
      <c r="AH9388" s="1">
        <v>46818211315</v>
      </c>
      <c r="AI9388" s="49">
        <v>1.59814958789826E+16</v>
      </c>
    </row>
    <row r="9389" spans="15:35" x14ac:dyDescent="0.3">
      <c r="O9389" s="82"/>
      <c r="P9389" s="2">
        <v>282640396451590</v>
      </c>
      <c r="Q9389" s="1">
        <v>197616950164504.28</v>
      </c>
      <c r="R9389" s="3">
        <v>6.7374360242977107E+25</v>
      </c>
      <c r="T9389" s="2">
        <v>4.6924999999999999</v>
      </c>
      <c r="U9389" s="2">
        <v>4.6924999999999999</v>
      </c>
      <c r="V9389" s="3">
        <v>7356673279444227</v>
      </c>
      <c r="AF9389" s="82"/>
      <c r="AG9389" s="2">
        <v>46687186265</v>
      </c>
      <c r="AH9389" s="1">
        <v>46818258265</v>
      </c>
      <c r="AI9389" s="49">
        <v>1.5986519935287E+16</v>
      </c>
    </row>
    <row r="9390" spans="15:35" x14ac:dyDescent="0.3">
      <c r="O9390" s="82"/>
      <c r="P9390" s="2">
        <v>282640784162640</v>
      </c>
      <c r="Q9390" s="1">
        <v>197616952103089.28</v>
      </c>
      <c r="R9390" s="3">
        <v>6.7384700191951835E+25</v>
      </c>
      <c r="T9390" s="2">
        <v>4.6929999999999996</v>
      </c>
      <c r="U9390" s="2">
        <v>4.6929999999999996</v>
      </c>
      <c r="V9390" s="3">
        <v>7356673279444227</v>
      </c>
      <c r="AF9390" s="82"/>
      <c r="AG9390" s="2">
        <v>46687233215</v>
      </c>
      <c r="AH9390" s="1">
        <v>46818305215</v>
      </c>
      <c r="AI9390" s="49">
        <v>1.59915450441033E+16</v>
      </c>
    </row>
    <row r="9391" spans="15:35" x14ac:dyDescent="0.3">
      <c r="O9391" s="82"/>
      <c r="P9391" s="2">
        <v>282641171893690</v>
      </c>
      <c r="Q9391" s="1">
        <v>197616954041774.28</v>
      </c>
      <c r="R9391" s="3">
        <v>6.7395041198712153E+25</v>
      </c>
      <c r="T9391" s="2">
        <v>4.6935000000000002</v>
      </c>
      <c r="U9391" s="2">
        <v>4.6935000000000002</v>
      </c>
      <c r="V9391" s="3">
        <v>7356673279444227</v>
      </c>
      <c r="AF9391" s="82"/>
      <c r="AG9391" s="2">
        <v>46687280165</v>
      </c>
      <c r="AH9391" s="1">
        <v>46818352165</v>
      </c>
      <c r="AI9391" s="49">
        <v>1.59965712055418E+16</v>
      </c>
    </row>
    <row r="9392" spans="15:35" x14ac:dyDescent="0.3">
      <c r="O9392" s="82"/>
      <c r="P9392" s="2">
        <v>282641559644740</v>
      </c>
      <c r="Q9392" s="1">
        <v>197616955980559.28</v>
      </c>
      <c r="R9392" s="3">
        <v>6.7405383263312128E+25</v>
      </c>
      <c r="T9392" s="2">
        <v>4.694</v>
      </c>
      <c r="U9392" s="2">
        <v>4.694</v>
      </c>
      <c r="V9392" s="3">
        <v>7356673279444227</v>
      </c>
      <c r="AF9392" s="82"/>
      <c r="AG9392" s="2">
        <v>46687327115</v>
      </c>
      <c r="AH9392" s="1">
        <v>46818399115</v>
      </c>
      <c r="AI9392" s="49">
        <v>1.60015984197126E+16</v>
      </c>
    </row>
    <row r="9393" spans="15:35" x14ac:dyDescent="0.3">
      <c r="O9393" s="82"/>
      <c r="P9393" s="2">
        <v>282641947415790</v>
      </c>
      <c r="Q9393" s="1">
        <v>197616957919444.28</v>
      </c>
      <c r="R9393" s="3">
        <v>6.7415726385805875E+25</v>
      </c>
      <c r="T9393" s="2">
        <v>4.6944999999999997</v>
      </c>
      <c r="U9393" s="2">
        <v>4.6944999999999997</v>
      </c>
      <c r="V9393" s="3">
        <v>7356673279444227</v>
      </c>
      <c r="AF9393" s="82"/>
      <c r="AG9393" s="2">
        <v>46687374065</v>
      </c>
      <c r="AH9393" s="1">
        <v>46818446065</v>
      </c>
      <c r="AI9393" s="49">
        <v>1.6006626686726E+16</v>
      </c>
    </row>
    <row r="9394" spans="15:35" x14ac:dyDescent="0.3">
      <c r="O9394" s="82"/>
      <c r="P9394" s="2">
        <v>282642335206840</v>
      </c>
      <c r="Q9394" s="1">
        <v>197616959858429.28</v>
      </c>
      <c r="R9394" s="3">
        <v>6.7426070566247495E+25</v>
      </c>
      <c r="T9394" s="2">
        <v>4.6950000000000003</v>
      </c>
      <c r="U9394" s="2">
        <v>4.6950000000000003</v>
      </c>
      <c r="V9394" s="3">
        <v>7356673279444227</v>
      </c>
      <c r="AF9394" s="82"/>
      <c r="AG9394" s="2">
        <v>46687421015</v>
      </c>
      <c r="AH9394" s="1">
        <v>46818493015</v>
      </c>
      <c r="AI9394" s="49">
        <v>1.60116560066921E+16</v>
      </c>
    </row>
    <row r="9395" spans="15:35" x14ac:dyDescent="0.3">
      <c r="O9395" s="82"/>
      <c r="P9395" s="2">
        <v>282642723017890</v>
      </c>
      <c r="Q9395" s="1">
        <v>197616961797514.28</v>
      </c>
      <c r="R9395" s="3">
        <v>6.7436415804691085E+25</v>
      </c>
      <c r="T9395" s="2">
        <v>4.6955</v>
      </c>
      <c r="U9395" s="2">
        <v>4.6955</v>
      </c>
      <c r="V9395" s="3">
        <v>7356673279444227</v>
      </c>
      <c r="AF9395" s="82"/>
      <c r="AG9395" s="2">
        <v>46687467975</v>
      </c>
      <c r="AH9395" s="1">
        <v>46818539975</v>
      </c>
      <c r="AI9395" s="49">
        <v>1.60166863797211E+16</v>
      </c>
    </row>
    <row r="9396" spans="15:35" x14ac:dyDescent="0.3">
      <c r="O9396" s="82"/>
      <c r="P9396" s="2">
        <v>282643110848940</v>
      </c>
      <c r="Q9396" s="1">
        <v>197616963736699.28</v>
      </c>
      <c r="R9396" s="3">
        <v>6.7446762101190747E+25</v>
      </c>
      <c r="T9396" s="2">
        <v>4.6959999999999997</v>
      </c>
      <c r="U9396" s="2">
        <v>4.6959999999999997</v>
      </c>
      <c r="V9396" s="3">
        <v>7356673279444227</v>
      </c>
      <c r="AF9396" s="82"/>
      <c r="AG9396" s="2">
        <v>46687514975</v>
      </c>
      <c r="AH9396" s="1">
        <v>46818586975</v>
      </c>
      <c r="AI9396" s="49">
        <v>1.60217178059233E+16</v>
      </c>
    </row>
    <row r="9397" spans="15:35" x14ac:dyDescent="0.3">
      <c r="O9397" s="82"/>
      <c r="P9397" s="2">
        <v>282643498699990</v>
      </c>
      <c r="Q9397" s="1">
        <v>197616965675984.28</v>
      </c>
      <c r="R9397" s="3">
        <v>6.7457109455800596E+25</v>
      </c>
      <c r="T9397" s="2">
        <v>4.6965000000000003</v>
      </c>
      <c r="U9397" s="2">
        <v>4.6965000000000003</v>
      </c>
      <c r="V9397" s="3">
        <v>7356673279444227</v>
      </c>
      <c r="AF9397" s="82"/>
      <c r="AG9397" s="2">
        <v>46687561975</v>
      </c>
      <c r="AH9397" s="1">
        <v>46818633975</v>
      </c>
      <c r="AI9397" s="49">
        <v>1.60267502854088E+16</v>
      </c>
    </row>
    <row r="9398" spans="15:35" x14ac:dyDescent="0.3">
      <c r="O9398" s="82"/>
      <c r="P9398" s="2">
        <v>282643886571040</v>
      </c>
      <c r="Q9398" s="1">
        <v>197616967615369.28</v>
      </c>
      <c r="R9398" s="3">
        <v>6.7467457868574689E+25</v>
      </c>
      <c r="T9398" s="2">
        <v>4.6970000000000001</v>
      </c>
      <c r="U9398" s="2">
        <v>4.6970000000000001</v>
      </c>
      <c r="V9398" s="3">
        <v>7356673279444227</v>
      </c>
      <c r="AF9398" s="82"/>
      <c r="AG9398" s="2">
        <v>46687608975</v>
      </c>
      <c r="AH9398" s="1">
        <v>46818680975</v>
      </c>
      <c r="AI9398" s="49">
        <v>1.60317838182879E+16</v>
      </c>
    </row>
    <row r="9399" spans="15:35" x14ac:dyDescent="0.3">
      <c r="O9399" s="82"/>
      <c r="P9399" s="2">
        <v>282644274462090</v>
      </c>
      <c r="Q9399" s="1">
        <v>197616969554854.28</v>
      </c>
      <c r="R9399" s="3">
        <v>6.7477807339567151E+25</v>
      </c>
      <c r="T9399" s="2">
        <v>4.6974999999999998</v>
      </c>
      <c r="U9399" s="2">
        <v>4.6974999999999998</v>
      </c>
      <c r="V9399" s="3">
        <v>7356673279444227</v>
      </c>
      <c r="AF9399" s="82"/>
      <c r="AG9399" s="2">
        <v>46687655975</v>
      </c>
      <c r="AH9399" s="1">
        <v>46818727975</v>
      </c>
      <c r="AI9399" s="49">
        <v>1.60368184046707E+16</v>
      </c>
    </row>
    <row r="9400" spans="15:35" x14ac:dyDescent="0.3">
      <c r="O9400" s="82"/>
      <c r="P9400" s="2">
        <v>282644662373140</v>
      </c>
      <c r="Q9400" s="1">
        <v>197616971494439.28</v>
      </c>
      <c r="R9400" s="3">
        <v>6.748815786883209E+25</v>
      </c>
      <c r="T9400" s="2">
        <v>4.6980000000000004</v>
      </c>
      <c r="U9400" s="2">
        <v>4.6980000000000004</v>
      </c>
      <c r="V9400" s="3">
        <v>7356673279444227</v>
      </c>
      <c r="AF9400" s="82"/>
      <c r="AG9400" s="2">
        <v>46687702975</v>
      </c>
      <c r="AH9400" s="1">
        <v>46818774975</v>
      </c>
      <c r="AI9400" s="49">
        <v>1.60418540446674E+16</v>
      </c>
    </row>
    <row r="9401" spans="15:35" x14ac:dyDescent="0.3">
      <c r="O9401" s="82"/>
      <c r="P9401" s="2">
        <v>282645050304190</v>
      </c>
      <c r="Q9401" s="1">
        <v>197616973434124.28</v>
      </c>
      <c r="R9401" s="3">
        <v>6.7498509456423589E+25</v>
      </c>
      <c r="T9401" s="2">
        <v>4.6985000000000001</v>
      </c>
      <c r="U9401" s="2">
        <v>4.6985000000000001</v>
      </c>
      <c r="V9401" s="3">
        <v>7356673279444227</v>
      </c>
      <c r="AF9401" s="82"/>
      <c r="AG9401" s="2">
        <v>46687749975</v>
      </c>
      <c r="AH9401" s="1">
        <v>46818821975</v>
      </c>
      <c r="AI9401" s="49">
        <v>1.60468907383884E+16</v>
      </c>
    </row>
    <row r="9402" spans="15:35" x14ac:dyDescent="0.3">
      <c r="O9402" s="82"/>
      <c r="P9402" s="2">
        <v>282645438255240</v>
      </c>
      <c r="Q9402" s="1">
        <v>197616975373909.28</v>
      </c>
      <c r="R9402" s="3">
        <v>6.7508862102395772E+25</v>
      </c>
      <c r="T9402" s="2">
        <v>4.6989999999999998</v>
      </c>
      <c r="U9402" s="2">
        <v>4.6989999999999998</v>
      </c>
      <c r="V9402" s="3">
        <v>7356673279444227</v>
      </c>
      <c r="AF9402" s="82"/>
      <c r="AG9402" s="2">
        <v>46687796975</v>
      </c>
      <c r="AH9402" s="1">
        <v>46818868975</v>
      </c>
      <c r="AI9402" s="49">
        <v>1.60519284859436E+16</v>
      </c>
    </row>
    <row r="9403" spans="15:35" x14ac:dyDescent="0.3">
      <c r="O9403" s="82"/>
      <c r="P9403" s="2">
        <v>282645826226290</v>
      </c>
      <c r="Q9403" s="1">
        <v>197616977313794.28</v>
      </c>
      <c r="R9403" s="3">
        <v>6.7519215806802696E+25</v>
      </c>
      <c r="T9403" s="2">
        <v>4.6994999999999996</v>
      </c>
      <c r="U9403" s="2">
        <v>4.6994999999999996</v>
      </c>
      <c r="V9403" s="3">
        <v>7356673279444227</v>
      </c>
      <c r="AF9403" s="82"/>
      <c r="AG9403" s="2">
        <v>46687843975</v>
      </c>
      <c r="AH9403" s="1">
        <v>46818915975</v>
      </c>
      <c r="AI9403" s="49">
        <v>1.60569672874435E+16</v>
      </c>
    </row>
    <row r="9404" spans="15:35" x14ac:dyDescent="0.3">
      <c r="O9404" s="82"/>
      <c r="P9404" s="2">
        <v>282646214217340</v>
      </c>
      <c r="Q9404" s="1">
        <v>197616979253779.28</v>
      </c>
      <c r="R9404" s="3">
        <v>6.7529570569698503E+25</v>
      </c>
      <c r="T9404" s="2">
        <v>4.7</v>
      </c>
      <c r="U9404" s="2">
        <v>4.7</v>
      </c>
      <c r="V9404" s="3">
        <v>7356673279444227</v>
      </c>
      <c r="AF9404" s="82"/>
      <c r="AG9404" s="2">
        <v>46687890975</v>
      </c>
      <c r="AH9404" s="1">
        <v>46818962975</v>
      </c>
      <c r="AI9404" s="49">
        <v>1.60620071429981E+16</v>
      </c>
    </row>
    <row r="9405" spans="15:35" x14ac:dyDescent="0.3">
      <c r="O9405" s="82"/>
      <c r="P9405" s="2">
        <v>282646602228390</v>
      </c>
      <c r="Q9405" s="1">
        <v>197616981193864.28</v>
      </c>
      <c r="R9405" s="3">
        <v>8.4424907988921582E+25</v>
      </c>
      <c r="T9405" s="2">
        <v>4.7004999999999999</v>
      </c>
      <c r="U9405" s="2">
        <v>4.7004999999999999</v>
      </c>
      <c r="V9405" s="3">
        <v>7356673279444227</v>
      </c>
      <c r="AF9405" s="82"/>
      <c r="AG9405" s="2">
        <v>46687937985</v>
      </c>
      <c r="AH9405" s="1">
        <v>46819009985</v>
      </c>
      <c r="AI9405" s="49">
        <v>2.00838100658971E+16</v>
      </c>
    </row>
    <row r="9406" spans="15:35" x14ac:dyDescent="0.3">
      <c r="O9406" s="82"/>
      <c r="P9406" s="2">
        <v>282646990259440</v>
      </c>
      <c r="Q9406" s="1">
        <v>197616983134049.28</v>
      </c>
      <c r="R9406" s="3">
        <v>8.443785408896639E+25</v>
      </c>
      <c r="T9406" s="2">
        <v>4.7009999999999996</v>
      </c>
      <c r="U9406" s="2">
        <v>4.7009999999999996</v>
      </c>
      <c r="V9406" s="3">
        <v>7356673279444227</v>
      </c>
      <c r="AF9406" s="82"/>
      <c r="AG9406" s="2">
        <v>46687985035</v>
      </c>
      <c r="AH9406" s="1">
        <v>46819057035</v>
      </c>
      <c r="AI9406" s="49">
        <v>2.00901125208905E+16</v>
      </c>
    </row>
    <row r="9407" spans="15:35" x14ac:dyDescent="0.3">
      <c r="O9407" s="82"/>
      <c r="P9407" s="2">
        <v>282647378310490</v>
      </c>
      <c r="Q9407" s="1">
        <v>197616985074334.28</v>
      </c>
      <c r="R9407" s="3">
        <v>8.4450801512325136E+25</v>
      </c>
      <c r="T9407" s="2">
        <v>4.7015000000000002</v>
      </c>
      <c r="U9407" s="2">
        <v>4.7015000000000002</v>
      </c>
      <c r="V9407" s="3">
        <v>7356673279444227</v>
      </c>
      <c r="AF9407" s="82"/>
      <c r="AG9407" s="2">
        <v>46688032085</v>
      </c>
      <c r="AH9407" s="1">
        <v>46819104085</v>
      </c>
      <c r="AI9407" s="49">
        <v>2.00964162938657E+16</v>
      </c>
    </row>
    <row r="9408" spans="15:35" x14ac:dyDescent="0.3">
      <c r="O9408" s="82"/>
      <c r="P9408" s="2">
        <v>282647766381540</v>
      </c>
      <c r="Q9408" s="1">
        <v>197616987014719.28</v>
      </c>
      <c r="R9408" s="3">
        <v>8.4463750259065474E+25</v>
      </c>
      <c r="T9408" s="2">
        <v>4.702</v>
      </c>
      <c r="U9408" s="2">
        <v>4.702</v>
      </c>
      <c r="V9408" s="3">
        <v>7356673279444227</v>
      </c>
      <c r="AF9408" s="82"/>
      <c r="AG9408" s="2">
        <v>46688079135</v>
      </c>
      <c r="AH9408" s="1">
        <v>46819151135</v>
      </c>
      <c r="AI9408" s="49">
        <v>2.01027213849603E+16</v>
      </c>
    </row>
    <row r="9409" spans="15:35" x14ac:dyDescent="0.3">
      <c r="O9409" s="82"/>
      <c r="P9409" s="2">
        <v>282648154472590</v>
      </c>
      <c r="Q9409" s="1">
        <v>197616988955204.28</v>
      </c>
      <c r="R9409" s="3">
        <v>8.4476700329254991E+25</v>
      </c>
      <c r="T9409" s="2">
        <v>4.7024999999999997</v>
      </c>
      <c r="U9409" s="2">
        <v>4.7024999999999997</v>
      </c>
      <c r="V9409" s="3">
        <v>7356673279444227</v>
      </c>
      <c r="AF9409" s="82"/>
      <c r="AG9409" s="2">
        <v>46688126185</v>
      </c>
      <c r="AH9409" s="1">
        <v>46819198185</v>
      </c>
      <c r="AI9409" s="49">
        <v>2.01090277943121E+16</v>
      </c>
    </row>
    <row r="9410" spans="15:35" x14ac:dyDescent="0.3">
      <c r="O9410" s="82"/>
      <c r="P9410" s="2">
        <v>282648542583640</v>
      </c>
      <c r="Q9410" s="1">
        <v>197616990895789.28</v>
      </c>
      <c r="R9410" s="3">
        <v>8.4489651722961358E+25</v>
      </c>
      <c r="T9410" s="2">
        <v>4.7030000000000003</v>
      </c>
      <c r="U9410" s="2">
        <v>4.7030000000000003</v>
      </c>
      <c r="V9410" s="3">
        <v>7356673279444227</v>
      </c>
      <c r="AF9410" s="82"/>
      <c r="AG9410" s="2">
        <v>46688173235</v>
      </c>
      <c r="AH9410" s="1">
        <v>46819245235</v>
      </c>
      <c r="AI9410" s="49">
        <v>2.0115335522059E+16</v>
      </c>
    </row>
    <row r="9411" spans="15:35" x14ac:dyDescent="0.3">
      <c r="O9411" s="82"/>
      <c r="P9411" s="2">
        <v>282648930714690</v>
      </c>
      <c r="Q9411" s="1">
        <v>197616992836474.28</v>
      </c>
      <c r="R9411" s="3">
        <v>8.4502604440252177E+25</v>
      </c>
      <c r="T9411" s="2">
        <v>4.7035</v>
      </c>
      <c r="U9411" s="2">
        <v>4.7035</v>
      </c>
      <c r="V9411" s="3">
        <v>7356673279444227</v>
      </c>
      <c r="AF9411" s="82"/>
      <c r="AG9411" s="2">
        <v>46688220285</v>
      </c>
      <c r="AH9411" s="1">
        <v>46819292285</v>
      </c>
      <c r="AI9411" s="49">
        <v>2.01216445683385E+16</v>
      </c>
    </row>
    <row r="9412" spans="15:35" x14ac:dyDescent="0.3">
      <c r="O9412" s="82"/>
      <c r="P9412" s="2">
        <v>282649318865740</v>
      </c>
      <c r="Q9412" s="1">
        <v>197616994777259.28</v>
      </c>
      <c r="R9412" s="3">
        <v>8.4515558481195051E+25</v>
      </c>
      <c r="T9412" s="2">
        <v>4.7039999999999997</v>
      </c>
      <c r="U9412" s="2">
        <v>4.7039999999999997</v>
      </c>
      <c r="V9412" s="3">
        <v>7356673279444227</v>
      </c>
      <c r="AF9412" s="82"/>
      <c r="AG9412" s="2">
        <v>46688267335</v>
      </c>
      <c r="AH9412" s="1">
        <v>46819339335</v>
      </c>
      <c r="AI9412" s="49">
        <v>2.01279549332885E+16</v>
      </c>
    </row>
    <row r="9413" spans="15:35" x14ac:dyDescent="0.3">
      <c r="O9413" s="82"/>
      <c r="P9413" s="2">
        <v>282649707036790</v>
      </c>
      <c r="Q9413" s="1">
        <v>197616996718144.28</v>
      </c>
      <c r="R9413" s="3">
        <v>8.4528513845857652E+25</v>
      </c>
      <c r="T9413" s="2">
        <v>4.7045000000000003</v>
      </c>
      <c r="U9413" s="2">
        <v>4.7045000000000003</v>
      </c>
      <c r="V9413" s="3">
        <v>7356673279444227</v>
      </c>
      <c r="AF9413" s="82"/>
      <c r="AG9413" s="2">
        <v>46688314385</v>
      </c>
      <c r="AH9413" s="1">
        <v>46819386385</v>
      </c>
      <c r="AI9413" s="49">
        <v>2.01342666170468E+16</v>
      </c>
    </row>
    <row r="9414" spans="15:35" x14ac:dyDescent="0.3">
      <c r="O9414" s="82"/>
      <c r="P9414" s="2">
        <v>282650095227840</v>
      </c>
      <c r="Q9414" s="1">
        <v>197616998659129.28</v>
      </c>
      <c r="R9414" s="3">
        <v>8.4541470534307565E+25</v>
      </c>
      <c r="T9414" s="2">
        <v>4.7050000000000001</v>
      </c>
      <c r="U9414" s="2">
        <v>4.7050000000000001</v>
      </c>
      <c r="V9414" s="3">
        <v>7356673279444227</v>
      </c>
      <c r="AF9414" s="82"/>
      <c r="AG9414" s="2">
        <v>46688361435</v>
      </c>
      <c r="AH9414" s="1">
        <v>46819433435</v>
      </c>
      <c r="AI9414" s="49">
        <v>2.0140579619751E+16</v>
      </c>
    </row>
    <row r="9415" spans="15:35" x14ac:dyDescent="0.3">
      <c r="O9415" s="82"/>
      <c r="P9415" s="2">
        <v>282650483438890</v>
      </c>
      <c r="Q9415" s="1">
        <v>197617000600214.28</v>
      </c>
      <c r="R9415" s="3">
        <v>8.4554428546612411E+25</v>
      </c>
      <c r="T9415" s="2">
        <v>4.7054999999999998</v>
      </c>
      <c r="U9415" s="2">
        <v>4.7054999999999998</v>
      </c>
      <c r="V9415" s="3">
        <v>7356673279444227</v>
      </c>
      <c r="AF9415" s="82"/>
      <c r="AG9415" s="2">
        <v>46688408495</v>
      </c>
      <c r="AH9415" s="1">
        <v>46819480495</v>
      </c>
      <c r="AI9415" s="49">
        <v>2.0146893941539E+16</v>
      </c>
    </row>
    <row r="9416" spans="15:35" x14ac:dyDescent="0.3">
      <c r="O9416" s="82"/>
      <c r="P9416" s="2">
        <v>282650871669940</v>
      </c>
      <c r="Q9416" s="1">
        <v>197617002541399.28</v>
      </c>
      <c r="R9416" s="3">
        <v>8.4567387882839878E+25</v>
      </c>
      <c r="T9416" s="2">
        <v>4.7060000000000004</v>
      </c>
      <c r="U9416" s="2">
        <v>4.7060000000000004</v>
      </c>
      <c r="V9416" s="3">
        <v>7356673279444227</v>
      </c>
      <c r="AF9416" s="82"/>
      <c r="AG9416" s="2">
        <v>46688455595</v>
      </c>
      <c r="AH9416" s="1">
        <v>46819527595</v>
      </c>
      <c r="AI9416" s="49">
        <v>2.01532095825485E+16</v>
      </c>
    </row>
    <row r="9417" spans="15:35" x14ac:dyDescent="0.3">
      <c r="O9417" s="82"/>
      <c r="P9417" s="2">
        <v>282651259920990</v>
      </c>
      <c r="Q9417" s="1">
        <v>197617004482684.28</v>
      </c>
      <c r="R9417" s="3">
        <v>8.4580348543057517E+25</v>
      </c>
      <c r="T9417" s="2">
        <v>4.7065000000000001</v>
      </c>
      <c r="U9417" s="2">
        <v>4.7065000000000001</v>
      </c>
      <c r="V9417" s="3">
        <v>7356673279444227</v>
      </c>
      <c r="AF9417" s="82"/>
      <c r="AG9417" s="2">
        <v>46688502695</v>
      </c>
      <c r="AH9417" s="1">
        <v>46819574695</v>
      </c>
      <c r="AI9417" s="49">
        <v>2.01595265429172E+16</v>
      </c>
    </row>
    <row r="9418" spans="15:35" x14ac:dyDescent="0.3">
      <c r="O9418" s="82"/>
      <c r="P9418" s="2">
        <v>282651648192040</v>
      </c>
      <c r="Q9418" s="1">
        <v>197617006424069.28</v>
      </c>
      <c r="R9418" s="3">
        <v>8.4593310527332966E+25</v>
      </c>
      <c r="T9418" s="2">
        <v>4.7069999999999999</v>
      </c>
      <c r="U9418" s="2">
        <v>4.7069999999999999</v>
      </c>
      <c r="V9418" s="3">
        <v>7356673279444227</v>
      </c>
      <c r="AF9418" s="82"/>
      <c r="AG9418" s="2">
        <v>46688549795</v>
      </c>
      <c r="AH9418" s="1">
        <v>46819621795</v>
      </c>
      <c r="AI9418" s="49">
        <v>2.01658448227829E+16</v>
      </c>
    </row>
    <row r="9419" spans="15:35" x14ac:dyDescent="0.3">
      <c r="O9419" s="82"/>
      <c r="P9419" s="2">
        <v>282652036483090</v>
      </c>
      <c r="Q9419" s="1">
        <v>197617008365554.28</v>
      </c>
      <c r="R9419" s="3">
        <v>8.4606273835733895E+25</v>
      </c>
      <c r="T9419" s="2">
        <v>4.7074999999999996</v>
      </c>
      <c r="U9419" s="2">
        <v>4.7074999999999996</v>
      </c>
      <c r="V9419" s="3">
        <v>7356673279444227</v>
      </c>
      <c r="AF9419" s="82"/>
      <c r="AG9419" s="2">
        <v>46688596895</v>
      </c>
      <c r="AH9419" s="1">
        <v>46819668895</v>
      </c>
      <c r="AI9419" s="49">
        <v>2.01721644222834E+16</v>
      </c>
    </row>
    <row r="9420" spans="15:35" x14ac:dyDescent="0.3">
      <c r="O9420" s="82"/>
      <c r="P9420" s="2">
        <v>282652424794140</v>
      </c>
      <c r="Q9420" s="1">
        <v>197617010307139.28</v>
      </c>
      <c r="R9420" s="3">
        <v>8.4619238468327874E+25</v>
      </c>
      <c r="T9420" s="2">
        <v>4.7080000000000002</v>
      </c>
      <c r="U9420" s="2">
        <v>4.7080000000000002</v>
      </c>
      <c r="V9420" s="3">
        <v>7356673279444227</v>
      </c>
      <c r="AF9420" s="82"/>
      <c r="AG9420" s="2">
        <v>46688643995</v>
      </c>
      <c r="AH9420" s="1">
        <v>46819715995</v>
      </c>
      <c r="AI9420" s="49">
        <v>2.01784853415564E+16</v>
      </c>
    </row>
    <row r="9421" spans="15:35" x14ac:dyDescent="0.3">
      <c r="O9421" s="82"/>
      <c r="P9421" s="2">
        <v>282652813125190</v>
      </c>
      <c r="Q9421" s="1">
        <v>197617012248824.28</v>
      </c>
      <c r="R9421" s="3">
        <v>8.4632204425182556E+25</v>
      </c>
      <c r="T9421" s="2">
        <v>4.7084999999999999</v>
      </c>
      <c r="U9421" s="2">
        <v>4.7084999999999999</v>
      </c>
      <c r="V9421" s="3">
        <v>7356673279444227</v>
      </c>
      <c r="AF9421" s="82"/>
      <c r="AG9421" s="2">
        <v>46688691095</v>
      </c>
      <c r="AH9421" s="1">
        <v>46819763095</v>
      </c>
      <c r="AI9421" s="49">
        <v>2.01848075807396E+16</v>
      </c>
    </row>
    <row r="9422" spans="15:35" x14ac:dyDescent="0.3">
      <c r="O9422" s="82"/>
      <c r="P9422" s="2">
        <v>282653201476240</v>
      </c>
      <c r="Q9422" s="1">
        <v>197617014190609.28</v>
      </c>
      <c r="R9422" s="3">
        <v>8.4645171706365562E+25</v>
      </c>
      <c r="T9422" s="2">
        <v>4.7089999999999996</v>
      </c>
      <c r="U9422" s="2">
        <v>4.7089999999999996</v>
      </c>
      <c r="V9422" s="3">
        <v>7356673279444227</v>
      </c>
      <c r="AF9422" s="82"/>
      <c r="AG9422" s="2">
        <v>46688738195</v>
      </c>
      <c r="AH9422" s="1">
        <v>46819810195</v>
      </c>
      <c r="AI9422" s="49">
        <v>2.01911311399709E+16</v>
      </c>
    </row>
    <row r="9423" spans="15:35" x14ac:dyDescent="0.3">
      <c r="O9423" s="82"/>
      <c r="P9423" s="2">
        <v>282653589847290</v>
      </c>
      <c r="Q9423" s="1">
        <v>197617016132494.28</v>
      </c>
      <c r="R9423" s="3">
        <v>8.4658140311944512E+25</v>
      </c>
      <c r="T9423" s="2">
        <v>4.7095000000000002</v>
      </c>
      <c r="U9423" s="2">
        <v>4.7095000000000002</v>
      </c>
      <c r="V9423" s="3">
        <v>7356673279444227</v>
      </c>
      <c r="AF9423" s="82"/>
      <c r="AG9423" s="2">
        <v>46688785295</v>
      </c>
      <c r="AH9423" s="1">
        <v>46819857295</v>
      </c>
      <c r="AI9423" s="49">
        <v>2.01974560193879E+16</v>
      </c>
    </row>
    <row r="9424" spans="15:35" x14ac:dyDescent="0.3">
      <c r="O9424" s="82"/>
      <c r="P9424" s="2">
        <v>282653978238340</v>
      </c>
      <c r="Q9424" s="1">
        <v>197617018074479.28</v>
      </c>
      <c r="R9424" s="3">
        <v>8.4671110241987008E+25</v>
      </c>
      <c r="T9424" s="2">
        <v>4.71</v>
      </c>
      <c r="U9424" s="2">
        <v>4.71</v>
      </c>
      <c r="V9424" s="3">
        <v>7356673279444227</v>
      </c>
      <c r="AF9424" s="82"/>
      <c r="AG9424" s="2">
        <v>46688832395</v>
      </c>
      <c r="AH9424" s="1">
        <v>46819904395</v>
      </c>
      <c r="AI9424" s="49">
        <v>2.02037822191285E+16</v>
      </c>
    </row>
    <row r="9425" spans="15:35" x14ac:dyDescent="0.3">
      <c r="O9425" s="82"/>
      <c r="P9425" s="2">
        <v>282654366649390</v>
      </c>
      <c r="Q9425" s="1">
        <v>197617020016564.28</v>
      </c>
      <c r="R9425" s="3">
        <v>8.4684081496560721E+25</v>
      </c>
      <c r="T9425" s="2">
        <v>4.7104999999999997</v>
      </c>
      <c r="U9425" s="2">
        <v>4.7104999999999997</v>
      </c>
      <c r="V9425" s="3">
        <v>7356673279444227</v>
      </c>
      <c r="AF9425" s="82"/>
      <c r="AG9425" s="2">
        <v>46688879505</v>
      </c>
      <c r="AH9425" s="1">
        <v>46819951505</v>
      </c>
      <c r="AI9425" s="49">
        <v>2.02101097393303E+16</v>
      </c>
    </row>
    <row r="9426" spans="15:35" x14ac:dyDescent="0.3">
      <c r="O9426" s="82"/>
      <c r="P9426" s="2">
        <v>282654755080440</v>
      </c>
      <c r="Q9426" s="1">
        <v>197617021958749.28</v>
      </c>
      <c r="R9426" s="3">
        <v>8.4697054075733256E+25</v>
      </c>
      <c r="T9426" s="2">
        <v>4.7110000000000003</v>
      </c>
      <c r="U9426" s="2">
        <v>4.7110000000000003</v>
      </c>
      <c r="V9426" s="3">
        <v>7356673279444227</v>
      </c>
      <c r="AF9426" s="82"/>
      <c r="AG9426" s="2">
        <v>46688926655</v>
      </c>
      <c r="AH9426" s="1">
        <v>46819998655</v>
      </c>
      <c r="AI9426" s="49">
        <v>2.02164385801312E+16</v>
      </c>
    </row>
    <row r="9427" spans="15:35" x14ac:dyDescent="0.3">
      <c r="O9427" s="82"/>
      <c r="P9427" s="2">
        <v>282655143531490</v>
      </c>
      <c r="Q9427" s="1">
        <v>197617023901034.28</v>
      </c>
      <c r="R9427" s="3">
        <v>8.4710027979572231E+25</v>
      </c>
      <c r="T9427" s="2">
        <v>4.7115</v>
      </c>
      <c r="U9427" s="2">
        <v>4.7115</v>
      </c>
      <c r="V9427" s="3">
        <v>7356673279444227</v>
      </c>
      <c r="AF9427" s="82"/>
      <c r="AG9427" s="2">
        <v>46688973805</v>
      </c>
      <c r="AH9427" s="1">
        <v>46820045805</v>
      </c>
      <c r="AI9427" s="49">
        <v>2.02227687416688E+16</v>
      </c>
    </row>
    <row r="9428" spans="15:35" x14ac:dyDescent="0.3">
      <c r="O9428" s="82"/>
      <c r="P9428" s="2">
        <v>282655532002540</v>
      </c>
      <c r="Q9428" s="1">
        <v>197617025843419.28</v>
      </c>
      <c r="R9428" s="3">
        <v>8.472300320814525E+25</v>
      </c>
      <c r="T9428" s="2">
        <v>4.7119999999999997</v>
      </c>
      <c r="U9428" s="2">
        <v>4.7119999999999997</v>
      </c>
      <c r="V9428" s="3">
        <v>7356673279444227</v>
      </c>
      <c r="AF9428" s="82"/>
      <c r="AG9428" s="2">
        <v>46689020955</v>
      </c>
      <c r="AH9428" s="1">
        <v>46820092955</v>
      </c>
      <c r="AI9428" s="49">
        <v>2.02291002240809E+16</v>
      </c>
    </row>
    <row r="9429" spans="15:35" x14ac:dyDescent="0.3">
      <c r="O9429" s="82"/>
      <c r="P9429" s="2">
        <v>282655920493590</v>
      </c>
      <c r="Q9429" s="1">
        <v>197617027785904.28</v>
      </c>
      <c r="R9429" s="3">
        <v>8.4735979761519983E+25</v>
      </c>
      <c r="T9429" s="2">
        <v>4.7125000000000004</v>
      </c>
      <c r="U9429" s="2">
        <v>4.7125000000000004</v>
      </c>
      <c r="V9429" s="3">
        <v>7356673279444227</v>
      </c>
      <c r="AF9429" s="82"/>
      <c r="AG9429" s="2">
        <v>46689068105</v>
      </c>
      <c r="AH9429" s="1">
        <v>46820140105</v>
      </c>
      <c r="AI9429" s="49">
        <v>2.02354330275054E+16</v>
      </c>
    </row>
    <row r="9430" spans="15:35" x14ac:dyDescent="0.3">
      <c r="O9430" s="82"/>
      <c r="P9430" s="2">
        <v>282656309004640</v>
      </c>
      <c r="Q9430" s="1">
        <v>197617029728489.28</v>
      </c>
      <c r="R9430" s="3">
        <v>8.4748957639764017E+25</v>
      </c>
      <c r="T9430" s="2">
        <v>4.7130000000000001</v>
      </c>
      <c r="U9430" s="2">
        <v>4.7130000000000001</v>
      </c>
      <c r="V9430" s="3">
        <v>7356673279444227</v>
      </c>
      <c r="AF9430" s="82"/>
      <c r="AG9430" s="2">
        <v>46689115255</v>
      </c>
      <c r="AH9430" s="1">
        <v>46820187255</v>
      </c>
      <c r="AI9430" s="49">
        <v>2.02417671520799E+16</v>
      </c>
    </row>
    <row r="9431" spans="15:35" x14ac:dyDescent="0.3">
      <c r="O9431" s="82"/>
      <c r="P9431" s="2">
        <v>282656697535690</v>
      </c>
      <c r="Q9431" s="1">
        <v>197617031671174.28</v>
      </c>
      <c r="R9431" s="3">
        <v>8.4761936842945023E+25</v>
      </c>
      <c r="T9431" s="2">
        <v>4.7134999999999998</v>
      </c>
      <c r="U9431" s="2">
        <v>4.7134999999999998</v>
      </c>
      <c r="V9431" s="3">
        <v>7356673279444227</v>
      </c>
      <c r="AF9431" s="82"/>
      <c r="AG9431" s="2">
        <v>46689162405</v>
      </c>
      <c r="AH9431" s="1">
        <v>46820234405</v>
      </c>
      <c r="AI9431" s="49">
        <v>2.02481025979422E+16</v>
      </c>
    </row>
    <row r="9432" spans="15:35" x14ac:dyDescent="0.3">
      <c r="O9432" s="82"/>
      <c r="P9432" s="2">
        <v>282657086086740</v>
      </c>
      <c r="Q9432" s="1">
        <v>197617033613959.28</v>
      </c>
      <c r="R9432" s="3">
        <v>8.477491737113057E+25</v>
      </c>
      <c r="T9432" s="2">
        <v>4.7140000000000004</v>
      </c>
      <c r="U9432" s="2">
        <v>4.7140000000000004</v>
      </c>
      <c r="V9432" s="3">
        <v>7356673279444227</v>
      </c>
      <c r="AF9432" s="82"/>
      <c r="AG9432" s="2">
        <v>46689209555</v>
      </c>
      <c r="AH9432" s="1">
        <v>46820281555</v>
      </c>
      <c r="AI9432" s="49">
        <v>2.025443936523E+16</v>
      </c>
    </row>
    <row r="9433" spans="15:35" x14ac:dyDescent="0.3">
      <c r="O9433" s="82"/>
      <c r="P9433" s="2">
        <v>282657474657790</v>
      </c>
      <c r="Q9433" s="1">
        <v>197617035556844.28</v>
      </c>
      <c r="R9433" s="3">
        <v>8.4787899224388311E+25</v>
      </c>
      <c r="T9433" s="2">
        <v>4.7145000000000001</v>
      </c>
      <c r="U9433" s="2">
        <v>4.7145000000000001</v>
      </c>
      <c r="V9433" s="3">
        <v>7356673279444227</v>
      </c>
      <c r="AF9433" s="82"/>
      <c r="AG9433" s="2">
        <v>46689256705</v>
      </c>
      <c r="AH9433" s="1">
        <v>46820328705</v>
      </c>
      <c r="AI9433" s="49">
        <v>2.02607774540811E+16</v>
      </c>
    </row>
    <row r="9434" spans="15:35" x14ac:dyDescent="0.3">
      <c r="O9434" s="82"/>
      <c r="P9434" s="2">
        <v>282657863248840</v>
      </c>
      <c r="Q9434" s="1">
        <v>197617037499829.28</v>
      </c>
      <c r="R9434" s="3">
        <v>8.480088240278585E+25</v>
      </c>
      <c r="T9434" s="2">
        <v>4.7149999999999999</v>
      </c>
      <c r="U9434" s="2">
        <v>4.7149999999999999</v>
      </c>
      <c r="V9434" s="3">
        <v>7356673279444227</v>
      </c>
      <c r="AF9434" s="82"/>
      <c r="AG9434" s="2">
        <v>46689303855</v>
      </c>
      <c r="AH9434" s="1">
        <v>46820375855</v>
      </c>
      <c r="AI9434" s="49">
        <v>2.02671168646333E+16</v>
      </c>
    </row>
    <row r="9435" spans="15:35" x14ac:dyDescent="0.3">
      <c r="O9435" s="82"/>
      <c r="P9435" s="2">
        <v>282658251859890</v>
      </c>
      <c r="Q9435" s="1">
        <v>197617039442914.28</v>
      </c>
      <c r="R9435" s="3">
        <v>8.4813866906390841E+25</v>
      </c>
      <c r="T9435" s="2">
        <v>4.7154999999999996</v>
      </c>
      <c r="U9435" s="2">
        <v>4.7154999999999996</v>
      </c>
      <c r="V9435" s="3">
        <v>7356673279444227</v>
      </c>
      <c r="AF9435" s="82"/>
      <c r="AG9435" s="2">
        <v>46689351015</v>
      </c>
      <c r="AH9435" s="1">
        <v>46820423015</v>
      </c>
      <c r="AI9435" s="49">
        <v>2.02734575970243E+16</v>
      </c>
    </row>
    <row r="9436" spans="15:35" x14ac:dyDescent="0.3">
      <c r="O9436" s="82"/>
      <c r="P9436" s="2">
        <v>282658640490940</v>
      </c>
      <c r="Q9436" s="1">
        <v>197617041386099.28</v>
      </c>
      <c r="R9436" s="3">
        <v>8.4826852735270886E+25</v>
      </c>
      <c r="T9436" s="2">
        <v>4.7160000000000002</v>
      </c>
      <c r="U9436" s="2">
        <v>4.7160000000000002</v>
      </c>
      <c r="V9436" s="3">
        <v>7356673279444227</v>
      </c>
      <c r="AF9436" s="82"/>
      <c r="AG9436" s="2">
        <v>46689398215</v>
      </c>
      <c r="AH9436" s="1">
        <v>46820470215</v>
      </c>
      <c r="AI9436" s="49">
        <v>2.02797996513918E+16</v>
      </c>
    </row>
    <row r="9437" spans="15:35" x14ac:dyDescent="0.3">
      <c r="O9437" s="82"/>
      <c r="P9437" s="2">
        <v>282659029141990</v>
      </c>
      <c r="Q9437" s="1">
        <v>197617043329384.28</v>
      </c>
      <c r="R9437" s="3">
        <v>8.4839839889493624E+25</v>
      </c>
      <c r="T9437" s="2">
        <v>4.7164999999999999</v>
      </c>
      <c r="U9437" s="2">
        <v>4.7164999999999999</v>
      </c>
      <c r="V9437" s="3">
        <v>7356673279444227</v>
      </c>
      <c r="AF9437" s="82"/>
      <c r="AG9437" s="2">
        <v>46689445415</v>
      </c>
      <c r="AH9437" s="1">
        <v>46820517415</v>
      </c>
      <c r="AI9437" s="49">
        <v>2.02861430278736E+16</v>
      </c>
    </row>
    <row r="9438" spans="15:35" x14ac:dyDescent="0.3">
      <c r="O9438" s="82"/>
      <c r="P9438" s="2">
        <v>282659417813040</v>
      </c>
      <c r="Q9438" s="1">
        <v>197617045272769.28</v>
      </c>
      <c r="R9438" s="3">
        <v>8.4852828369126656E+25</v>
      </c>
      <c r="T9438" s="2">
        <v>4.7169999999999996</v>
      </c>
      <c r="U9438" s="2">
        <v>4.7169999999999996</v>
      </c>
      <c r="V9438" s="3">
        <v>7356673279444227</v>
      </c>
      <c r="AF9438" s="82"/>
      <c r="AG9438" s="2">
        <v>46689492615</v>
      </c>
      <c r="AH9438" s="1">
        <v>46820564615</v>
      </c>
      <c r="AI9438" s="49">
        <v>2.02924877266076E+16</v>
      </c>
    </row>
    <row r="9439" spans="15:35" x14ac:dyDescent="0.3">
      <c r="O9439" s="82"/>
      <c r="P9439" s="2">
        <v>282659806504090</v>
      </c>
      <c r="Q9439" s="1">
        <v>197617047216254.28</v>
      </c>
      <c r="R9439" s="3">
        <v>8.4865818174237637E+25</v>
      </c>
      <c r="T9439" s="2">
        <v>4.7175000000000002</v>
      </c>
      <c r="U9439" s="2">
        <v>4.7175000000000002</v>
      </c>
      <c r="V9439" s="3">
        <v>7356673279444227</v>
      </c>
      <c r="AF9439" s="82"/>
      <c r="AG9439" s="2">
        <v>46689539815</v>
      </c>
      <c r="AH9439" s="1">
        <v>46820611815</v>
      </c>
      <c r="AI9439" s="49">
        <v>2.02988337477313E+16</v>
      </c>
    </row>
    <row r="9440" spans="15:35" x14ac:dyDescent="0.3">
      <c r="O9440" s="82"/>
      <c r="P9440" s="2">
        <v>282660195215140</v>
      </c>
      <c r="Q9440" s="1">
        <v>197617049159839.28</v>
      </c>
      <c r="R9440" s="3">
        <v>8.4878809304894169E+25</v>
      </c>
      <c r="T9440" s="2">
        <v>4.718</v>
      </c>
      <c r="U9440" s="2">
        <v>4.718</v>
      </c>
      <c r="V9440" s="3">
        <v>7356673279444227</v>
      </c>
      <c r="AF9440" s="82"/>
      <c r="AG9440" s="2">
        <v>46689587015</v>
      </c>
      <c r="AH9440" s="1">
        <v>46820659015</v>
      </c>
      <c r="AI9440" s="49">
        <v>2.03051810913826E+16</v>
      </c>
    </row>
    <row r="9441" spans="15:35" x14ac:dyDescent="0.3">
      <c r="O9441" s="82"/>
      <c r="P9441" s="2">
        <v>282660583946190</v>
      </c>
      <c r="Q9441" s="1">
        <v>197617051103524.28</v>
      </c>
      <c r="R9441" s="3">
        <v>8.4891801761163908E+25</v>
      </c>
      <c r="T9441" s="2">
        <v>4.7184999999999997</v>
      </c>
      <c r="U9441" s="2">
        <v>4.7184999999999997</v>
      </c>
      <c r="V9441" s="3">
        <v>7356673279444227</v>
      </c>
      <c r="AF9441" s="82"/>
      <c r="AG9441" s="2">
        <v>46689634215</v>
      </c>
      <c r="AH9441" s="1">
        <v>46820706215</v>
      </c>
      <c r="AI9441" s="49">
        <v>2.03115297576992E+16</v>
      </c>
    </row>
    <row r="9442" spans="15:35" x14ac:dyDescent="0.3">
      <c r="O9442" s="82"/>
      <c r="P9442" s="2">
        <v>282660972697240</v>
      </c>
      <c r="Q9442" s="1">
        <v>197617053047309.28</v>
      </c>
      <c r="R9442" s="3">
        <v>8.4904795543114455E+25</v>
      </c>
      <c r="T9442" s="2">
        <v>4.7190000000000003</v>
      </c>
      <c r="U9442" s="2">
        <v>4.7190000000000003</v>
      </c>
      <c r="V9442" s="3">
        <v>7356673279444227</v>
      </c>
      <c r="AF9442" s="82"/>
      <c r="AG9442" s="2">
        <v>46689681415</v>
      </c>
      <c r="AH9442" s="1">
        <v>46820753415</v>
      </c>
      <c r="AI9442" s="49">
        <v>2.0317879746819E+16</v>
      </c>
    </row>
    <row r="9443" spans="15:35" x14ac:dyDescent="0.3">
      <c r="O9443" s="82"/>
      <c r="P9443" s="2">
        <v>282661361468290</v>
      </c>
      <c r="Q9443" s="1">
        <v>197617054991194.28</v>
      </c>
      <c r="R9443" s="3">
        <v>8.4917790650813397E+25</v>
      </c>
      <c r="T9443" s="2">
        <v>4.7195</v>
      </c>
      <c r="U9443" s="2">
        <v>4.7195</v>
      </c>
      <c r="V9443" s="3">
        <v>7356673279444227</v>
      </c>
      <c r="AF9443" s="82"/>
      <c r="AG9443" s="2">
        <v>46689728615</v>
      </c>
      <c r="AH9443" s="1">
        <v>46820800615</v>
      </c>
      <c r="AI9443" s="49">
        <v>2.03242310588795E+16</v>
      </c>
    </row>
    <row r="9444" spans="15:35" x14ac:dyDescent="0.3">
      <c r="O9444" s="82"/>
      <c r="P9444" s="2">
        <v>282661750259340</v>
      </c>
      <c r="Q9444" s="1">
        <v>197617056935179.28</v>
      </c>
      <c r="R9444" s="3">
        <v>8.4930787084328422E+25</v>
      </c>
      <c r="T9444" s="2">
        <v>4.72</v>
      </c>
      <c r="U9444" s="2">
        <v>4.72</v>
      </c>
      <c r="V9444" s="3">
        <v>7356673279444227</v>
      </c>
      <c r="AF9444" s="82"/>
      <c r="AG9444" s="2">
        <v>46689775815</v>
      </c>
      <c r="AH9444" s="1">
        <v>46820847815</v>
      </c>
      <c r="AI9444" s="49">
        <v>2.03305836940186E+16</v>
      </c>
    </row>
    <row r="9445" spans="15:35" x14ac:dyDescent="0.3">
      <c r="O9445" s="82"/>
      <c r="P9445" s="2">
        <v>282662139070390</v>
      </c>
      <c r="Q9445" s="1">
        <v>197617058879264.28</v>
      </c>
      <c r="R9445" s="3">
        <v>8.4943784843727116E+25</v>
      </c>
      <c r="T9445" s="2">
        <v>4.7205000000000004</v>
      </c>
      <c r="U9445" s="2">
        <v>4.7205000000000004</v>
      </c>
      <c r="V9445" s="3">
        <v>7356673279444227</v>
      </c>
      <c r="AF9445" s="82"/>
      <c r="AG9445" s="2">
        <v>46689823025</v>
      </c>
      <c r="AH9445" s="1">
        <v>46820895025</v>
      </c>
      <c r="AI9445" s="49">
        <v>2.03369376523741E+16</v>
      </c>
    </row>
    <row r="9446" spans="15:35" x14ac:dyDescent="0.3">
      <c r="O9446" s="82"/>
      <c r="P9446" s="2">
        <v>282662527901440</v>
      </c>
      <c r="Q9446" s="1">
        <v>197617060823449.28</v>
      </c>
      <c r="R9446" s="3">
        <v>8.4956783929077133E+25</v>
      </c>
      <c r="T9446" s="2">
        <v>4.7210000000000001</v>
      </c>
      <c r="U9446" s="2">
        <v>4.7210000000000001</v>
      </c>
      <c r="V9446" s="3">
        <v>7356673279444227</v>
      </c>
      <c r="AF9446" s="82"/>
      <c r="AG9446" s="2">
        <v>46689870275</v>
      </c>
      <c r="AH9446" s="1">
        <v>46820942275</v>
      </c>
      <c r="AI9446" s="49">
        <v>2.03432929340837E+16</v>
      </c>
    </row>
    <row r="9447" spans="15:35" x14ac:dyDescent="0.3">
      <c r="O9447" s="82"/>
      <c r="P9447" s="2">
        <v>282662916752490</v>
      </c>
      <c r="Q9447" s="1">
        <v>197617062767734.28</v>
      </c>
      <c r="R9447" s="3">
        <v>8.4969784340446075E+25</v>
      </c>
      <c r="T9447" s="2">
        <v>4.7214999999999998</v>
      </c>
      <c r="U9447" s="2">
        <v>4.7214999999999998</v>
      </c>
      <c r="V9447" s="3">
        <v>7356673279444227</v>
      </c>
      <c r="AF9447" s="82"/>
      <c r="AG9447" s="2">
        <v>46689917525</v>
      </c>
      <c r="AH9447" s="1">
        <v>46820989525</v>
      </c>
      <c r="AI9447" s="49">
        <v>2.03496495392851E+16</v>
      </c>
    </row>
    <row r="9448" spans="15:35" x14ac:dyDescent="0.3">
      <c r="O9448" s="82"/>
      <c r="P9448" s="2">
        <v>282663305623540</v>
      </c>
      <c r="Q9448" s="1">
        <v>197617064712119.28</v>
      </c>
      <c r="R9448" s="3">
        <v>8.4982786077901547E+25</v>
      </c>
      <c r="T9448" s="2">
        <v>4.7220000000000004</v>
      </c>
      <c r="U9448" s="2">
        <v>4.7220000000000004</v>
      </c>
      <c r="V9448" s="3">
        <v>7356673279444227</v>
      </c>
      <c r="AF9448" s="82"/>
      <c r="AG9448" s="2">
        <v>46689964775</v>
      </c>
      <c r="AH9448" s="1">
        <v>46821036775</v>
      </c>
      <c r="AI9448" s="49">
        <v>2.03560074681161E+16</v>
      </c>
    </row>
    <row r="9449" spans="15:35" x14ac:dyDescent="0.3">
      <c r="O9449" s="82"/>
      <c r="P9449" s="2">
        <v>282663694514590</v>
      </c>
      <c r="Q9449" s="1">
        <v>197617066656604.28</v>
      </c>
      <c r="R9449" s="3">
        <v>8.4995789141511218E+25</v>
      </c>
      <c r="T9449" s="2">
        <v>4.7225000000000001</v>
      </c>
      <c r="U9449" s="2">
        <v>4.7225000000000001</v>
      </c>
      <c r="V9449" s="3">
        <v>7356673279444227</v>
      </c>
      <c r="AF9449" s="82"/>
      <c r="AG9449" s="2">
        <v>46690012025</v>
      </c>
      <c r="AH9449" s="1">
        <v>46821084025</v>
      </c>
      <c r="AI9449" s="49">
        <v>2.03623667207144E+16</v>
      </c>
    </row>
    <row r="9450" spans="15:35" x14ac:dyDescent="0.3">
      <c r="O9450" s="82"/>
      <c r="P9450" s="2">
        <v>282664083425640</v>
      </c>
      <c r="Q9450" s="1">
        <v>197617068601189.28</v>
      </c>
      <c r="R9450" s="3">
        <v>8.5008793531342692E+25</v>
      </c>
      <c r="T9450" s="2">
        <v>4.7229999999999999</v>
      </c>
      <c r="U9450" s="2">
        <v>4.7229999999999999</v>
      </c>
      <c r="V9450" s="3">
        <v>7356673279444227</v>
      </c>
      <c r="AF9450" s="82"/>
      <c r="AG9450" s="2">
        <v>46690059275</v>
      </c>
      <c r="AH9450" s="1">
        <v>46821131275</v>
      </c>
      <c r="AI9450" s="49">
        <v>2.03687272972179E+16</v>
      </c>
    </row>
    <row r="9451" spans="15:35" x14ac:dyDescent="0.3">
      <c r="O9451" s="82"/>
      <c r="P9451" s="2">
        <v>282664472356690</v>
      </c>
      <c r="Q9451" s="1">
        <v>197617070545874.28</v>
      </c>
      <c r="R9451" s="3">
        <v>8.5021799247463572E+25</v>
      </c>
      <c r="T9451" s="2">
        <v>4.7234999999999996</v>
      </c>
      <c r="U9451" s="2">
        <v>4.7234999999999996</v>
      </c>
      <c r="V9451" s="3">
        <v>7356673279444227</v>
      </c>
      <c r="AF9451" s="82"/>
      <c r="AG9451" s="2">
        <v>46690106525</v>
      </c>
      <c r="AH9451" s="1">
        <v>46821178525</v>
      </c>
      <c r="AI9451" s="49">
        <v>2.03750891977642E+16</v>
      </c>
    </row>
    <row r="9452" spans="15:35" x14ac:dyDescent="0.3">
      <c r="O9452" s="82"/>
      <c r="P9452" s="2">
        <v>282664861307740</v>
      </c>
      <c r="Q9452" s="1">
        <v>197617072490659.28</v>
      </c>
      <c r="R9452" s="3">
        <v>8.5034806289941547E+25</v>
      </c>
      <c r="T9452" s="2">
        <v>4.7240000000000002</v>
      </c>
      <c r="U9452" s="2">
        <v>4.7240000000000002</v>
      </c>
      <c r="V9452" s="3">
        <v>7356673279444227</v>
      </c>
      <c r="AF9452" s="82"/>
      <c r="AG9452" s="2">
        <v>46690153775</v>
      </c>
      <c r="AH9452" s="1">
        <v>46821225775</v>
      </c>
      <c r="AI9452" s="49">
        <v>2.03814524224911E+16</v>
      </c>
    </row>
    <row r="9453" spans="15:35" x14ac:dyDescent="0.3">
      <c r="O9453" s="82"/>
      <c r="P9453" s="2">
        <v>282665250278790</v>
      </c>
      <c r="Q9453" s="1">
        <v>197617074435544.28</v>
      </c>
      <c r="R9453" s="3">
        <v>8.5047814658844167E+25</v>
      </c>
      <c r="T9453" s="2">
        <v>4.7244999999999999</v>
      </c>
      <c r="U9453" s="2">
        <v>4.7244999999999999</v>
      </c>
      <c r="V9453" s="3">
        <v>7356673279444227</v>
      </c>
      <c r="AF9453" s="82"/>
      <c r="AG9453" s="2">
        <v>46690201025</v>
      </c>
      <c r="AH9453" s="1">
        <v>46821273025</v>
      </c>
      <c r="AI9453" s="49">
        <v>2.03878169715364E+16</v>
      </c>
    </row>
    <row r="9454" spans="15:35" x14ac:dyDescent="0.3">
      <c r="O9454" s="82"/>
      <c r="P9454" s="2">
        <v>282665639269840</v>
      </c>
      <c r="Q9454" s="1">
        <v>197617076380529.28</v>
      </c>
      <c r="R9454" s="3">
        <v>8.5060824354239087E+25</v>
      </c>
      <c r="T9454" s="2">
        <v>4.7249999999999996</v>
      </c>
      <c r="U9454" s="2">
        <v>4.7249999999999996</v>
      </c>
      <c r="V9454" s="3">
        <v>7356673279444227</v>
      </c>
      <c r="AF9454" s="82"/>
      <c r="AG9454" s="2">
        <v>46690248275</v>
      </c>
      <c r="AH9454" s="1">
        <v>46821320275</v>
      </c>
      <c r="AI9454" s="49">
        <v>2.03941828450378E+16</v>
      </c>
    </row>
    <row r="9455" spans="15:35" x14ac:dyDescent="0.3">
      <c r="O9455" s="82"/>
      <c r="P9455" s="2">
        <v>282666028280890</v>
      </c>
      <c r="Q9455" s="1">
        <v>197617078325614.28</v>
      </c>
      <c r="R9455" s="3">
        <v>8.5073835376193927E+25</v>
      </c>
      <c r="T9455" s="2">
        <v>4.7255000000000003</v>
      </c>
      <c r="U9455" s="2">
        <v>4.7255000000000003</v>
      </c>
      <c r="V9455" s="3">
        <v>7356673279444227</v>
      </c>
      <c r="AF9455" s="82"/>
      <c r="AG9455" s="2">
        <v>46690295535</v>
      </c>
      <c r="AH9455" s="1">
        <v>46821367535</v>
      </c>
      <c r="AI9455" s="49">
        <v>2.04005500431331E+16</v>
      </c>
    </row>
    <row r="9456" spans="15:35" x14ac:dyDescent="0.3">
      <c r="O9456" s="82"/>
      <c r="P9456" s="2">
        <v>282666417311940</v>
      </c>
      <c r="Q9456" s="1">
        <v>197617080270799.28</v>
      </c>
      <c r="R9456" s="3">
        <v>8.5086847724776341E+25</v>
      </c>
      <c r="T9456" s="2">
        <v>4.726</v>
      </c>
      <c r="U9456" s="2">
        <v>4.726</v>
      </c>
      <c r="V9456" s="3">
        <v>7356673279444227</v>
      </c>
      <c r="AF9456" s="82"/>
      <c r="AG9456" s="2">
        <v>46690342835</v>
      </c>
      <c r="AH9456" s="1">
        <v>46821414835</v>
      </c>
      <c r="AI9456" s="49">
        <v>2.040691856596E+16</v>
      </c>
    </row>
    <row r="9457" spans="15:35" x14ac:dyDescent="0.3">
      <c r="O9457" s="82"/>
      <c r="P9457" s="2">
        <v>282666806362990</v>
      </c>
      <c r="Q9457" s="1">
        <v>197617082216084.28</v>
      </c>
      <c r="R9457" s="3">
        <v>8.5099861400053898E+25</v>
      </c>
      <c r="T9457" s="2">
        <v>4.7264999999999997</v>
      </c>
      <c r="U9457" s="2">
        <v>4.7264999999999997</v>
      </c>
      <c r="V9457" s="3">
        <v>7356673279444227</v>
      </c>
      <c r="AF9457" s="82"/>
      <c r="AG9457" s="2">
        <v>46690390135</v>
      </c>
      <c r="AH9457" s="1">
        <v>46821462135</v>
      </c>
      <c r="AI9457" s="49">
        <v>2.04132884136563E+16</v>
      </c>
    </row>
    <row r="9458" spans="15:35" x14ac:dyDescent="0.3">
      <c r="O9458" s="82"/>
      <c r="P9458" s="2">
        <v>282667195434040</v>
      </c>
      <c r="Q9458" s="1">
        <v>197617084161469.28</v>
      </c>
      <c r="R9458" s="3">
        <v>8.5112876402094269E+25</v>
      </c>
      <c r="T9458" s="2">
        <v>4.7270000000000003</v>
      </c>
      <c r="U9458" s="2">
        <v>4.7270000000000003</v>
      </c>
      <c r="V9458" s="3">
        <v>7356673279444227</v>
      </c>
      <c r="AF9458" s="82"/>
      <c r="AG9458" s="2">
        <v>46690437435</v>
      </c>
      <c r="AH9458" s="1">
        <v>46821509435</v>
      </c>
      <c r="AI9458" s="49">
        <v>2.04196595863597E+16</v>
      </c>
    </row>
    <row r="9459" spans="15:35" x14ac:dyDescent="0.3">
      <c r="O9459" s="82"/>
      <c r="P9459" s="2">
        <v>282667584525090</v>
      </c>
      <c r="Q9459" s="1">
        <v>197617086106954.28</v>
      </c>
      <c r="R9459" s="3">
        <v>8.5125892730965056E+25</v>
      </c>
      <c r="T9459" s="2">
        <v>4.7275</v>
      </c>
      <c r="U9459" s="2">
        <v>4.7275</v>
      </c>
      <c r="V9459" s="3">
        <v>7356673279444227</v>
      </c>
      <c r="AF9459" s="82"/>
      <c r="AG9459" s="2">
        <v>46690484735</v>
      </c>
      <c r="AH9459" s="1">
        <v>46821556735</v>
      </c>
      <c r="AI9459" s="49">
        <v>2.0426032084208E+16</v>
      </c>
    </row>
    <row r="9460" spans="15:35" x14ac:dyDescent="0.3">
      <c r="O9460" s="82"/>
      <c r="P9460" s="2">
        <v>282667973636140</v>
      </c>
      <c r="Q9460" s="1">
        <v>197617088052539.28</v>
      </c>
      <c r="R9460" s="3">
        <v>8.5138910386733899E+25</v>
      </c>
      <c r="T9460" s="2">
        <v>4.7279999999999998</v>
      </c>
      <c r="U9460" s="2">
        <v>4.7279999999999998</v>
      </c>
      <c r="V9460" s="3">
        <v>7356673279444227</v>
      </c>
      <c r="AF9460" s="82"/>
      <c r="AG9460" s="2">
        <v>46690532035</v>
      </c>
      <c r="AH9460" s="1">
        <v>46821604035</v>
      </c>
      <c r="AI9460" s="49">
        <v>2.04324059073389E+16</v>
      </c>
    </row>
    <row r="9461" spans="15:35" x14ac:dyDescent="0.3">
      <c r="O9461" s="82"/>
      <c r="P9461" s="2">
        <v>282668362767190</v>
      </c>
      <c r="Q9461" s="1">
        <v>197617089998224.28</v>
      </c>
      <c r="R9461" s="3">
        <v>8.5151929369468397E+25</v>
      </c>
      <c r="T9461" s="2">
        <v>4.7285000000000004</v>
      </c>
      <c r="U9461" s="2">
        <v>4.7285000000000004</v>
      </c>
      <c r="V9461" s="3">
        <v>7356673279444227</v>
      </c>
      <c r="AF9461" s="82"/>
      <c r="AG9461" s="2">
        <v>46690579335</v>
      </c>
      <c r="AH9461" s="1">
        <v>46821651335</v>
      </c>
      <c r="AI9461" s="49">
        <v>2.04387810558902E+16</v>
      </c>
    </row>
    <row r="9462" spans="15:35" x14ac:dyDescent="0.3">
      <c r="O9462" s="82"/>
      <c r="P9462" s="2">
        <v>282668751918240</v>
      </c>
      <c r="Q9462" s="1">
        <v>197617091944009.28</v>
      </c>
      <c r="R9462" s="3">
        <v>8.5164949679236208E+25</v>
      </c>
      <c r="T9462" s="2">
        <v>4.7290000000000001</v>
      </c>
      <c r="U9462" s="2">
        <v>4.7290000000000001</v>
      </c>
      <c r="V9462" s="3">
        <v>7356673279444227</v>
      </c>
      <c r="AF9462" s="82"/>
      <c r="AG9462" s="2">
        <v>46690626635</v>
      </c>
      <c r="AH9462" s="1">
        <v>46821698635</v>
      </c>
      <c r="AI9462" s="49">
        <v>2.04451575299997E+16</v>
      </c>
    </row>
    <row r="9463" spans="15:35" x14ac:dyDescent="0.3">
      <c r="O9463" s="82"/>
      <c r="P9463" s="2">
        <v>282669141089290</v>
      </c>
      <c r="Q9463" s="1">
        <v>197617093889894.28</v>
      </c>
      <c r="R9463" s="3">
        <v>8.5177971316104915E+25</v>
      </c>
      <c r="T9463" s="2">
        <v>4.7294999999999998</v>
      </c>
      <c r="U9463" s="2">
        <v>4.7294999999999998</v>
      </c>
      <c r="V9463" s="3">
        <v>7356673279444227</v>
      </c>
      <c r="AF9463" s="82"/>
      <c r="AG9463" s="2">
        <v>46690673935</v>
      </c>
      <c r="AH9463" s="1">
        <v>46821745935</v>
      </c>
      <c r="AI9463" s="49">
        <v>2.04515353298051E+16</v>
      </c>
    </row>
    <row r="9464" spans="15:35" x14ac:dyDescent="0.3">
      <c r="O9464" s="82"/>
      <c r="P9464" s="2">
        <v>282669530280340</v>
      </c>
      <c r="Q9464" s="1">
        <v>197617095835879.28</v>
      </c>
      <c r="R9464" s="3">
        <v>8.519099428014219E+25</v>
      </c>
      <c r="T9464" s="2">
        <v>4.7300000000000004</v>
      </c>
      <c r="U9464" s="2">
        <v>4.7300000000000004</v>
      </c>
      <c r="V9464" s="3">
        <v>7356673279444227</v>
      </c>
      <c r="AF9464" s="82"/>
      <c r="AG9464" s="2">
        <v>46690721235</v>
      </c>
      <c r="AH9464" s="1">
        <v>46821793235</v>
      </c>
      <c r="AI9464" s="49">
        <v>2.04579144554441E+16</v>
      </c>
    </row>
    <row r="9465" spans="15:35" x14ac:dyDescent="0.3">
      <c r="O9465" s="82"/>
      <c r="P9465" s="2">
        <v>282669919491390</v>
      </c>
      <c r="Q9465" s="1">
        <v>197617097781964.28</v>
      </c>
      <c r="R9465" s="3">
        <v>8.5204018571415619E+25</v>
      </c>
      <c r="T9465" s="2">
        <v>4.7305000000000001</v>
      </c>
      <c r="U9465" s="2">
        <v>4.7305000000000001</v>
      </c>
      <c r="V9465" s="3">
        <v>7356673279444227</v>
      </c>
      <c r="AF9465" s="82"/>
      <c r="AG9465" s="2">
        <v>46690768545</v>
      </c>
      <c r="AH9465" s="1">
        <v>46821840545</v>
      </c>
      <c r="AI9465" s="49">
        <v>2.04642949070545E+16</v>
      </c>
    </row>
    <row r="9466" spans="15:35" x14ac:dyDescent="0.3">
      <c r="O9466" s="82"/>
      <c r="P9466" s="2">
        <v>282670308722440</v>
      </c>
      <c r="Q9466" s="1">
        <v>197617099728149.28</v>
      </c>
      <c r="R9466" s="3">
        <v>8.5217044189992856E+25</v>
      </c>
      <c r="T9466" s="2">
        <v>4.7309999999999999</v>
      </c>
      <c r="U9466" s="2">
        <v>4.7309999999999999</v>
      </c>
      <c r="V9466" s="3">
        <v>7356673279444227</v>
      </c>
      <c r="AF9466" s="82"/>
      <c r="AG9466" s="2">
        <v>46690815895</v>
      </c>
      <c r="AH9466" s="1">
        <v>46821887895</v>
      </c>
      <c r="AI9466" s="49">
        <v>2.0470676684774E+16</v>
      </c>
    </row>
    <row r="9467" spans="15:35" x14ac:dyDescent="0.3">
      <c r="O9467" s="82"/>
      <c r="P9467" s="2">
        <v>282670697973490</v>
      </c>
      <c r="Q9467" s="1">
        <v>197617101674434.28</v>
      </c>
      <c r="R9467" s="3">
        <v>8.5230071135941505E+25</v>
      </c>
      <c r="T9467" s="2">
        <v>4.7314999999999996</v>
      </c>
      <c r="U9467" s="2">
        <v>4.7314999999999996</v>
      </c>
      <c r="V9467" s="3">
        <v>7356673279444227</v>
      </c>
      <c r="AF9467" s="82"/>
      <c r="AG9467" s="2">
        <v>46690863245</v>
      </c>
      <c r="AH9467" s="1">
        <v>46821935245</v>
      </c>
      <c r="AI9467" s="49">
        <v>2.04770597887405E+16</v>
      </c>
    </row>
    <row r="9468" spans="15:35" x14ac:dyDescent="0.3">
      <c r="O9468" s="82"/>
      <c r="P9468" s="2">
        <v>282671087244540</v>
      </c>
      <c r="Q9468" s="1">
        <v>197617103620819.28</v>
      </c>
      <c r="R9468" s="3">
        <v>8.5243099409329167E+25</v>
      </c>
      <c r="T9468" s="2">
        <v>4.7320000000000002</v>
      </c>
      <c r="U9468" s="2">
        <v>4.7320000000000002</v>
      </c>
      <c r="V9468" s="3">
        <v>7356673279444227</v>
      </c>
      <c r="AF9468" s="82"/>
      <c r="AG9468" s="2">
        <v>46690910595</v>
      </c>
      <c r="AH9468" s="1">
        <v>46821982595</v>
      </c>
      <c r="AI9468" s="49">
        <v>2.04834442190917E+16</v>
      </c>
    </row>
    <row r="9469" spans="15:35" x14ac:dyDescent="0.3">
      <c r="O9469" s="82"/>
      <c r="P9469" s="2">
        <v>282671476535590</v>
      </c>
      <c r="Q9469" s="1">
        <v>197617105567304.28</v>
      </c>
      <c r="R9469" s="3">
        <v>8.5256129010223515E+25</v>
      </c>
      <c r="T9469" s="2">
        <v>4.7324999999999999</v>
      </c>
      <c r="U9469" s="2">
        <v>4.7324999999999999</v>
      </c>
      <c r="V9469" s="3">
        <v>7356673279444227</v>
      </c>
      <c r="AF9469" s="82"/>
      <c r="AG9469" s="2">
        <v>46690957945</v>
      </c>
      <c r="AH9469" s="1">
        <v>46822029945</v>
      </c>
      <c r="AI9469" s="49">
        <v>2.04898299759652E+16</v>
      </c>
    </row>
    <row r="9470" spans="15:35" x14ac:dyDescent="0.3">
      <c r="O9470" s="82"/>
      <c r="P9470" s="2">
        <v>282671865846640</v>
      </c>
      <c r="Q9470" s="1">
        <v>197617107513889.28</v>
      </c>
      <c r="R9470" s="3">
        <v>8.5269159938692151E+25</v>
      </c>
      <c r="T9470" s="2">
        <v>4.7329999999999997</v>
      </c>
      <c r="U9470" s="2">
        <v>4.7329999999999997</v>
      </c>
      <c r="V9470" s="3">
        <v>7356673279444227</v>
      </c>
      <c r="AF9470" s="82"/>
      <c r="AG9470" s="2">
        <v>46691005295</v>
      </c>
      <c r="AH9470" s="1">
        <v>46822077295</v>
      </c>
      <c r="AI9470" s="49">
        <v>2.04962170594989E+16</v>
      </c>
    </row>
    <row r="9471" spans="15:35" x14ac:dyDescent="0.3">
      <c r="O9471" s="82"/>
      <c r="P9471" s="2">
        <v>282672255177690</v>
      </c>
      <c r="Q9471" s="1">
        <v>197617109460574.28</v>
      </c>
      <c r="R9471" s="3">
        <v>8.5282192194802712E+25</v>
      </c>
      <c r="T9471" s="2">
        <v>4.7335000000000003</v>
      </c>
      <c r="U9471" s="2">
        <v>4.7335000000000003</v>
      </c>
      <c r="V9471" s="3">
        <v>7356673279444227</v>
      </c>
      <c r="AF9471" s="82"/>
      <c r="AG9471" s="2">
        <v>46691052645</v>
      </c>
      <c r="AH9471" s="1">
        <v>46822124645</v>
      </c>
      <c r="AI9471" s="49">
        <v>2.05026054698306E+16</v>
      </c>
    </row>
    <row r="9472" spans="15:35" x14ac:dyDescent="0.3">
      <c r="O9472" s="82"/>
      <c r="P9472" s="2">
        <v>282672644528740</v>
      </c>
      <c r="Q9472" s="1">
        <v>197617111407359.28</v>
      </c>
      <c r="R9472" s="3">
        <v>8.5295225778622818E+25</v>
      </c>
      <c r="T9472" s="2">
        <v>4.734</v>
      </c>
      <c r="U9472" s="2">
        <v>4.734</v>
      </c>
      <c r="V9472" s="3">
        <v>7356673279444227</v>
      </c>
      <c r="AF9472" s="82"/>
      <c r="AG9472" s="2">
        <v>46691099995</v>
      </c>
      <c r="AH9472" s="1">
        <v>46822171995</v>
      </c>
      <c r="AI9472" s="49">
        <v>2.05089952070979E+16</v>
      </c>
    </row>
    <row r="9473" spans="15:35" x14ac:dyDescent="0.3">
      <c r="O9473" s="82"/>
      <c r="P9473" s="2">
        <v>282673033899790</v>
      </c>
      <c r="Q9473" s="1">
        <v>197617113354244.28</v>
      </c>
      <c r="R9473" s="3">
        <v>8.5308260690220055E+25</v>
      </c>
      <c r="T9473" s="2">
        <v>4.7344999999999997</v>
      </c>
      <c r="U9473" s="2">
        <v>4.7344999999999997</v>
      </c>
      <c r="V9473" s="3">
        <v>7356673279444227</v>
      </c>
      <c r="AF9473" s="82"/>
      <c r="AG9473" s="2">
        <v>46691147345</v>
      </c>
      <c r="AH9473" s="1">
        <v>46822219345</v>
      </c>
      <c r="AI9473" s="49">
        <v>2.05153862714387E+16</v>
      </c>
    </row>
    <row r="9474" spans="15:35" x14ac:dyDescent="0.3">
      <c r="O9474" s="82"/>
      <c r="P9474" s="2">
        <v>282673423290840</v>
      </c>
      <c r="Q9474" s="1">
        <v>197617115301229.28</v>
      </c>
      <c r="R9474" s="3">
        <v>8.5321296929662095E+25</v>
      </c>
      <c r="T9474" s="2">
        <v>4.7350000000000003</v>
      </c>
      <c r="U9474" s="2">
        <v>4.7350000000000003</v>
      </c>
      <c r="V9474" s="3">
        <v>7356673279444227</v>
      </c>
      <c r="AF9474" s="82"/>
      <c r="AG9474" s="2">
        <v>46691194695</v>
      </c>
      <c r="AH9474" s="1">
        <v>46822266695</v>
      </c>
      <c r="AI9474" s="49">
        <v>2.05217786629906E+16</v>
      </c>
    </row>
    <row r="9475" spans="15:35" x14ac:dyDescent="0.3">
      <c r="O9475" s="82"/>
      <c r="P9475" s="2">
        <v>282673812701890</v>
      </c>
      <c r="Q9475" s="1">
        <v>197617117248314.28</v>
      </c>
      <c r="R9475" s="3">
        <v>8.5334334497016539E+25</v>
      </c>
      <c r="T9475" s="2">
        <v>4.7355</v>
      </c>
      <c r="U9475" s="2">
        <v>4.7355</v>
      </c>
      <c r="V9475" s="3">
        <v>7356673279444227</v>
      </c>
      <c r="AF9475" s="82"/>
      <c r="AG9475" s="2">
        <v>46691242055</v>
      </c>
      <c r="AH9475" s="1">
        <v>46822314055</v>
      </c>
      <c r="AI9475" s="49">
        <v>2.05281723818915E+16</v>
      </c>
    </row>
    <row r="9476" spans="15:35" x14ac:dyDescent="0.3">
      <c r="O9476" s="82"/>
      <c r="P9476" s="2">
        <v>282674202132940</v>
      </c>
      <c r="Q9476" s="1">
        <v>197617119195499.28</v>
      </c>
      <c r="R9476" s="3">
        <v>8.5347373392351043E+25</v>
      </c>
      <c r="T9476" s="2">
        <v>4.7359999999999998</v>
      </c>
      <c r="U9476" s="2">
        <v>4.7359999999999998</v>
      </c>
      <c r="V9476" s="3">
        <v>7356673279444227</v>
      </c>
      <c r="AF9476" s="82"/>
      <c r="AG9476" s="2">
        <v>46691289455</v>
      </c>
      <c r="AH9476" s="1">
        <v>46822361455</v>
      </c>
      <c r="AI9476" s="49">
        <v>2.0534567428279E+16</v>
      </c>
    </row>
    <row r="9477" spans="15:35" x14ac:dyDescent="0.3">
      <c r="O9477" s="82"/>
      <c r="P9477" s="2">
        <v>282674591583990</v>
      </c>
      <c r="Q9477" s="1">
        <v>197617121142784.28</v>
      </c>
      <c r="R9477" s="3">
        <v>8.5360413615733209E+25</v>
      </c>
      <c r="T9477" s="2">
        <v>4.7365000000000004</v>
      </c>
      <c r="U9477" s="2">
        <v>4.7365000000000004</v>
      </c>
      <c r="V9477" s="3">
        <v>7356673279444227</v>
      </c>
      <c r="AF9477" s="82"/>
      <c r="AG9477" s="2">
        <v>46691336855</v>
      </c>
      <c r="AH9477" s="1">
        <v>46822408855</v>
      </c>
      <c r="AI9477" s="49">
        <v>2.0540963802291E+16</v>
      </c>
    </row>
    <row r="9478" spans="15:35" x14ac:dyDescent="0.3">
      <c r="O9478" s="82"/>
      <c r="P9478" s="2">
        <v>282674981055040</v>
      </c>
      <c r="Q9478" s="1">
        <v>197617123090169.28</v>
      </c>
      <c r="R9478" s="3">
        <v>8.5373455167230623E+25</v>
      </c>
      <c r="T9478" s="2">
        <v>4.7370000000000001</v>
      </c>
      <c r="U9478" s="2">
        <v>4.7370000000000001</v>
      </c>
      <c r="V9478" s="3">
        <v>7356673279444227</v>
      </c>
      <c r="AF9478" s="82"/>
      <c r="AG9478" s="2">
        <v>46691384255</v>
      </c>
      <c r="AH9478" s="1">
        <v>46822456255</v>
      </c>
      <c r="AI9478" s="49">
        <v>2.05473615040652E+16</v>
      </c>
    </row>
    <row r="9479" spans="15:35" x14ac:dyDescent="0.3">
      <c r="O9479" s="82"/>
      <c r="P9479" s="2">
        <v>282675370546090</v>
      </c>
      <c r="Q9479" s="1">
        <v>197617125037654.28</v>
      </c>
      <c r="R9479" s="3">
        <v>8.5386498046910974E+25</v>
      </c>
      <c r="T9479" s="2">
        <v>4.7374999999999998</v>
      </c>
      <c r="U9479" s="2">
        <v>4.7374999999999998</v>
      </c>
      <c r="V9479" s="3">
        <v>7356673279444227</v>
      </c>
      <c r="AF9479" s="82"/>
      <c r="AG9479" s="2">
        <v>46691431655</v>
      </c>
      <c r="AH9479" s="1">
        <v>46822503655</v>
      </c>
      <c r="AI9479" s="49">
        <v>2.05537605337394E+16</v>
      </c>
    </row>
    <row r="9480" spans="15:35" x14ac:dyDescent="0.3">
      <c r="O9480" s="82"/>
      <c r="P9480" s="2">
        <v>282675760057140</v>
      </c>
      <c r="Q9480" s="1">
        <v>197617126985239.28</v>
      </c>
      <c r="R9480" s="3">
        <v>8.5399542254841829E+25</v>
      </c>
      <c r="T9480" s="2">
        <v>4.7380000000000004</v>
      </c>
      <c r="U9480" s="2">
        <v>4.7380000000000004</v>
      </c>
      <c r="V9480" s="3">
        <v>7356673279444227</v>
      </c>
      <c r="AF9480" s="82"/>
      <c r="AG9480" s="2">
        <v>46691479055</v>
      </c>
      <c r="AH9480" s="1">
        <v>46822551055</v>
      </c>
      <c r="AI9480" s="49">
        <v>2.05601608914512E+16</v>
      </c>
    </row>
    <row r="9481" spans="15:35" x14ac:dyDescent="0.3">
      <c r="O9481" s="82"/>
      <c r="P9481" s="2">
        <v>282676149588190</v>
      </c>
      <c r="Q9481" s="1">
        <v>197617128932924.28</v>
      </c>
      <c r="R9481" s="3">
        <v>8.5412587791090879E+25</v>
      </c>
      <c r="T9481" s="2">
        <v>4.7385000000000002</v>
      </c>
      <c r="U9481" s="2">
        <v>4.7385000000000002</v>
      </c>
      <c r="V9481" s="3">
        <v>7356673279444227</v>
      </c>
      <c r="AF9481" s="82"/>
      <c r="AG9481" s="2">
        <v>46691526455</v>
      </c>
      <c r="AH9481" s="1">
        <v>46822598455</v>
      </c>
      <c r="AI9481" s="49">
        <v>2.05665625773385E+16</v>
      </c>
    </row>
    <row r="9482" spans="15:35" x14ac:dyDescent="0.3">
      <c r="O9482" s="82"/>
      <c r="P9482" s="2">
        <v>282676539139240</v>
      </c>
      <c r="Q9482" s="1">
        <v>197617130880709.28</v>
      </c>
      <c r="R9482" s="3">
        <v>8.542563465572569E+25</v>
      </c>
      <c r="T9482" s="2">
        <v>4.7389999999999999</v>
      </c>
      <c r="U9482" s="2">
        <v>4.7389999999999999</v>
      </c>
      <c r="V9482" s="3">
        <v>7356673279444227</v>
      </c>
      <c r="AF9482" s="82"/>
      <c r="AG9482" s="2">
        <v>46691573855</v>
      </c>
      <c r="AH9482" s="1">
        <v>46822645855</v>
      </c>
      <c r="AI9482" s="49">
        <v>2.0572965591539E+16</v>
      </c>
    </row>
    <row r="9483" spans="15:35" x14ac:dyDescent="0.3">
      <c r="O9483" s="82"/>
      <c r="P9483" s="2">
        <v>282676928710290</v>
      </c>
      <c r="Q9483" s="1">
        <v>197617132828594.28</v>
      </c>
      <c r="R9483" s="3">
        <v>8.5438682848813917E+25</v>
      </c>
      <c r="T9483" s="2">
        <v>4.7394999999999996</v>
      </c>
      <c r="U9483" s="2">
        <v>4.7394999999999996</v>
      </c>
      <c r="V9483" s="3">
        <v>7356673279444227</v>
      </c>
      <c r="AF9483" s="82"/>
      <c r="AG9483" s="2">
        <v>46691621255</v>
      </c>
      <c r="AH9483" s="1">
        <v>46822693255</v>
      </c>
      <c r="AI9483" s="49">
        <v>2.05793699341905E+16</v>
      </c>
    </row>
    <row r="9484" spans="15:35" x14ac:dyDescent="0.3">
      <c r="O9484" s="82"/>
      <c r="P9484" s="2">
        <v>282677318301340</v>
      </c>
      <c r="Q9484" s="1">
        <v>197617134776579.28</v>
      </c>
      <c r="R9484" s="3">
        <v>8.5451732370423164E+25</v>
      </c>
      <c r="T9484" s="2">
        <v>4.74</v>
      </c>
      <c r="U9484" s="2">
        <v>4.74</v>
      </c>
      <c r="V9484" s="3">
        <v>7356673279444227</v>
      </c>
      <c r="AF9484" s="82"/>
      <c r="AG9484" s="2">
        <v>46691668655</v>
      </c>
      <c r="AH9484" s="1">
        <v>46822740655</v>
      </c>
      <c r="AI9484" s="49">
        <v>2.05857756054307E+16</v>
      </c>
    </row>
    <row r="9485" spans="15:35" x14ac:dyDescent="0.3">
      <c r="O9485" s="82"/>
      <c r="P9485" s="2">
        <v>282677707912390</v>
      </c>
      <c r="Q9485" s="1">
        <v>197617136724664.28</v>
      </c>
      <c r="R9485" s="3">
        <v>8.5464783220621067E+25</v>
      </c>
      <c r="T9485" s="2">
        <v>4.7404999999999999</v>
      </c>
      <c r="U9485" s="2">
        <v>4.7404999999999999</v>
      </c>
      <c r="V9485" s="3">
        <v>7356673279444227</v>
      </c>
      <c r="AF9485" s="82"/>
      <c r="AG9485" s="2">
        <v>46691716065</v>
      </c>
      <c r="AH9485" s="1">
        <v>46822788065</v>
      </c>
      <c r="AI9485" s="49">
        <v>2.05921826053974E+16</v>
      </c>
    </row>
    <row r="9486" spans="15:35" x14ac:dyDescent="0.3">
      <c r="O9486" s="82"/>
      <c r="P9486" s="2">
        <v>282678097543440</v>
      </c>
      <c r="Q9486" s="1">
        <v>197617138672849.28</v>
      </c>
      <c r="R9486" s="3">
        <v>8.5477835399475264E+25</v>
      </c>
      <c r="T9486" s="2">
        <v>4.7409999999999997</v>
      </c>
      <c r="U9486" s="2">
        <v>4.7409999999999997</v>
      </c>
      <c r="V9486" s="3">
        <v>7356673279444227</v>
      </c>
      <c r="AF9486" s="82"/>
      <c r="AG9486" s="2">
        <v>46691763515</v>
      </c>
      <c r="AH9486" s="1">
        <v>46822835515</v>
      </c>
      <c r="AI9486" s="49">
        <v>2.05985909342282E+16</v>
      </c>
    </row>
    <row r="9487" spans="15:35" x14ac:dyDescent="0.3">
      <c r="O9487" s="82"/>
      <c r="P9487" s="2">
        <v>282678487194490</v>
      </c>
      <c r="Q9487" s="1">
        <v>197617140621134.28</v>
      </c>
      <c r="R9487" s="3">
        <v>8.5490888907053356E+25</v>
      </c>
      <c r="T9487" s="2">
        <v>4.7415000000000003</v>
      </c>
      <c r="U9487" s="2">
        <v>4.7415000000000003</v>
      </c>
      <c r="V9487" s="3">
        <v>7356673279444227</v>
      </c>
      <c r="AF9487" s="82"/>
      <c r="AG9487" s="2">
        <v>46691810965</v>
      </c>
      <c r="AH9487" s="1">
        <v>46822882965</v>
      </c>
      <c r="AI9487" s="49">
        <v>2.06050005920611E+16</v>
      </c>
    </row>
    <row r="9488" spans="15:35" x14ac:dyDescent="0.3">
      <c r="O9488" s="82"/>
      <c r="P9488" s="2">
        <v>282678876865540</v>
      </c>
      <c r="Q9488" s="1">
        <v>197617142569519.28</v>
      </c>
      <c r="R9488" s="3">
        <v>8.5503943743422982E+25</v>
      </c>
      <c r="T9488" s="2">
        <v>4.742</v>
      </c>
      <c r="U9488" s="2">
        <v>4.742</v>
      </c>
      <c r="V9488" s="3">
        <v>7356673279444227</v>
      </c>
      <c r="AF9488" s="82"/>
      <c r="AG9488" s="2">
        <v>46691858415</v>
      </c>
      <c r="AH9488" s="1">
        <v>46822930415</v>
      </c>
      <c r="AI9488" s="49">
        <v>2.06114115790337E+16</v>
      </c>
    </row>
    <row r="9489" spans="15:35" x14ac:dyDescent="0.3">
      <c r="O9489" s="82"/>
      <c r="P9489" s="2">
        <v>282679266556590</v>
      </c>
      <c r="Q9489" s="1">
        <v>197617144518004.28</v>
      </c>
      <c r="R9489" s="3">
        <v>8.5516999908651745E+25</v>
      </c>
      <c r="T9489" s="2">
        <v>4.7424999999999997</v>
      </c>
      <c r="U9489" s="2">
        <v>4.7424999999999997</v>
      </c>
      <c r="V9489" s="3">
        <v>7356673279444227</v>
      </c>
      <c r="AF9489" s="82"/>
      <c r="AG9489" s="2">
        <v>46691905865</v>
      </c>
      <c r="AH9489" s="1">
        <v>46822977865</v>
      </c>
      <c r="AI9489" s="49">
        <v>2.06178238952837E+16</v>
      </c>
    </row>
    <row r="9490" spans="15:35" x14ac:dyDescent="0.3">
      <c r="O9490" s="82"/>
      <c r="P9490" s="2">
        <v>282679656267640</v>
      </c>
      <c r="Q9490" s="1">
        <v>197617146466589.28</v>
      </c>
      <c r="R9490" s="3">
        <v>8.553005740280728E+25</v>
      </c>
      <c r="T9490" s="2">
        <v>4.7430000000000003</v>
      </c>
      <c r="U9490" s="2">
        <v>4.7430000000000003</v>
      </c>
      <c r="V9490" s="3">
        <v>7356673279444227</v>
      </c>
      <c r="AF9490" s="82"/>
      <c r="AG9490" s="2">
        <v>46691953315</v>
      </c>
      <c r="AH9490" s="1">
        <v>46823025315</v>
      </c>
      <c r="AI9490" s="49">
        <v>2.0624237540949E+16</v>
      </c>
    </row>
    <row r="9491" spans="15:35" x14ac:dyDescent="0.3">
      <c r="O9491" s="82"/>
      <c r="P9491" s="2">
        <v>282680045998690</v>
      </c>
      <c r="Q9491" s="1">
        <v>197617148415274.28</v>
      </c>
      <c r="R9491" s="3">
        <v>8.5543116225957244E+25</v>
      </c>
      <c r="T9491" s="2">
        <v>4.7435</v>
      </c>
      <c r="U9491" s="2">
        <v>4.7435</v>
      </c>
      <c r="V9491" s="3">
        <v>7356673279444227</v>
      </c>
      <c r="AF9491" s="82"/>
      <c r="AG9491" s="2">
        <v>46692000765</v>
      </c>
      <c r="AH9491" s="1">
        <v>46823072765</v>
      </c>
      <c r="AI9491" s="49">
        <v>2.06306525161673E+16</v>
      </c>
    </row>
    <row r="9492" spans="15:35" x14ac:dyDescent="0.3">
      <c r="O9492" s="82"/>
      <c r="P9492" s="2">
        <v>282680435749740</v>
      </c>
      <c r="Q9492" s="1">
        <v>197617150364059.28</v>
      </c>
      <c r="R9492" s="3">
        <v>8.555617637816922E+25</v>
      </c>
      <c r="T9492" s="2">
        <v>4.7439999999999998</v>
      </c>
      <c r="U9492" s="2">
        <v>4.7439999999999998</v>
      </c>
      <c r="V9492" s="3">
        <v>7356673279444227</v>
      </c>
      <c r="AF9492" s="82"/>
      <c r="AG9492" s="2">
        <v>46692048215</v>
      </c>
      <c r="AH9492" s="1">
        <v>46823120215</v>
      </c>
      <c r="AI9492" s="49">
        <v>2.06370688210763E+16</v>
      </c>
    </row>
    <row r="9493" spans="15:35" x14ac:dyDescent="0.3">
      <c r="O9493" s="82"/>
      <c r="P9493" s="2">
        <v>282680825520790</v>
      </c>
      <c r="Q9493" s="1">
        <v>197617152312944.28</v>
      </c>
      <c r="R9493" s="3">
        <v>8.5569237859510847E+25</v>
      </c>
      <c r="T9493" s="2">
        <v>4.7445000000000004</v>
      </c>
      <c r="U9493" s="2">
        <v>4.7445000000000004</v>
      </c>
      <c r="V9493" s="3">
        <v>7356673279444227</v>
      </c>
      <c r="AF9493" s="82"/>
      <c r="AG9493" s="2">
        <v>46692095665</v>
      </c>
      <c r="AH9493" s="1">
        <v>46823167665</v>
      </c>
      <c r="AI9493" s="49">
        <v>2.06434864558138E+16</v>
      </c>
    </row>
    <row r="9494" spans="15:35" x14ac:dyDescent="0.3">
      <c r="O9494" s="82"/>
      <c r="P9494" s="2">
        <v>282681215311840</v>
      </c>
      <c r="Q9494" s="1">
        <v>197617154261929.28</v>
      </c>
      <c r="R9494" s="3">
        <v>8.5582300670049744E+25</v>
      </c>
      <c r="T9494" s="2">
        <v>4.7450000000000001</v>
      </c>
      <c r="U9494" s="2">
        <v>4.7450000000000001</v>
      </c>
      <c r="V9494" s="3">
        <v>7356673279444227</v>
      </c>
      <c r="AF9494" s="82"/>
      <c r="AG9494" s="2">
        <v>46692143115</v>
      </c>
      <c r="AH9494" s="1">
        <v>46823215115</v>
      </c>
      <c r="AI9494" s="49">
        <v>2.06499054205176E+16</v>
      </c>
    </row>
    <row r="9495" spans="15:35" x14ac:dyDescent="0.3">
      <c r="O9495" s="82"/>
      <c r="P9495" s="2">
        <v>282681605122890</v>
      </c>
      <c r="Q9495" s="1">
        <v>197617156211014.28</v>
      </c>
      <c r="R9495" s="3">
        <v>8.5595364809853532E+25</v>
      </c>
      <c r="T9495" s="2">
        <v>4.7454999999999998</v>
      </c>
      <c r="U9495" s="2">
        <v>4.7454999999999998</v>
      </c>
      <c r="V9495" s="3">
        <v>7356673279444227</v>
      </c>
      <c r="AF9495" s="82"/>
      <c r="AG9495" s="2">
        <v>46692190575</v>
      </c>
      <c r="AH9495" s="1">
        <v>46823262575</v>
      </c>
      <c r="AI9495" s="49">
        <v>2.06563257153254E+16</v>
      </c>
    </row>
    <row r="9496" spans="15:35" x14ac:dyDescent="0.3">
      <c r="O9496" s="82"/>
      <c r="P9496" s="2">
        <v>282681994953940</v>
      </c>
      <c r="Q9496" s="1">
        <v>197617158160199.28</v>
      </c>
      <c r="R9496" s="3">
        <v>8.5608430278989864E+25</v>
      </c>
      <c r="T9496" s="2">
        <v>4.7460000000000004</v>
      </c>
      <c r="U9496" s="2">
        <v>4.7460000000000004</v>
      </c>
      <c r="V9496" s="3">
        <v>7356673279444227</v>
      </c>
      <c r="AF9496" s="82"/>
      <c r="AG9496" s="2">
        <v>46692238075</v>
      </c>
      <c r="AH9496" s="1">
        <v>46823310075</v>
      </c>
      <c r="AI9496" s="49">
        <v>2.06627473403749E+16</v>
      </c>
    </row>
    <row r="9497" spans="15:35" x14ac:dyDescent="0.3">
      <c r="O9497" s="82"/>
      <c r="P9497" s="2">
        <v>282682384804990</v>
      </c>
      <c r="Q9497" s="1">
        <v>197617160109484.28</v>
      </c>
      <c r="R9497" s="3">
        <v>8.5621497077526344E+25</v>
      </c>
      <c r="T9497" s="2">
        <v>4.7465000000000002</v>
      </c>
      <c r="U9497" s="2">
        <v>4.7465000000000002</v>
      </c>
      <c r="V9497" s="3">
        <v>7356673279444227</v>
      </c>
      <c r="AF9497" s="82"/>
      <c r="AG9497" s="2">
        <v>46692285575</v>
      </c>
      <c r="AH9497" s="1">
        <v>46823357575</v>
      </c>
      <c r="AI9497" s="49">
        <v>2.06691702958039E+16</v>
      </c>
    </row>
    <row r="9498" spans="15:35" x14ac:dyDescent="0.3">
      <c r="O9498" s="82"/>
      <c r="P9498" s="2">
        <v>282682774676040</v>
      </c>
      <c r="Q9498" s="1">
        <v>197617162058869.28</v>
      </c>
      <c r="R9498" s="3">
        <v>8.5634565205530574E+25</v>
      </c>
      <c r="T9498" s="2">
        <v>4.7469999999999999</v>
      </c>
      <c r="U9498" s="2">
        <v>4.7469999999999999</v>
      </c>
      <c r="V9498" s="3">
        <v>7356673279444227</v>
      </c>
      <c r="AF9498" s="82"/>
      <c r="AG9498" s="2">
        <v>46692333075</v>
      </c>
      <c r="AH9498" s="1">
        <v>46823405075</v>
      </c>
      <c r="AI9498" s="49">
        <v>2.06755945817502E+16</v>
      </c>
    </row>
    <row r="9499" spans="15:35" x14ac:dyDescent="0.3">
      <c r="O9499" s="82"/>
      <c r="P9499" s="2">
        <v>282683164567090</v>
      </c>
      <c r="Q9499" s="1">
        <v>197617164008354.28</v>
      </c>
      <c r="R9499" s="3">
        <v>8.5647634663070208E+25</v>
      </c>
      <c r="T9499" s="2">
        <v>4.7474999999999996</v>
      </c>
      <c r="U9499" s="2">
        <v>4.7474999999999996</v>
      </c>
      <c r="V9499" s="3">
        <v>7356673279444227</v>
      </c>
      <c r="AF9499" s="82"/>
      <c r="AG9499" s="2">
        <v>46692380575</v>
      </c>
      <c r="AH9499" s="1">
        <v>46823452575</v>
      </c>
      <c r="AI9499" s="49">
        <v>2.06820201983515E+16</v>
      </c>
    </row>
    <row r="9500" spans="15:35" x14ac:dyDescent="0.3">
      <c r="O9500" s="82"/>
      <c r="P9500" s="2">
        <v>282683554478140</v>
      </c>
      <c r="Q9500" s="1">
        <v>197617165957939.28</v>
      </c>
      <c r="R9500" s="3">
        <v>8.5660705450212867E+25</v>
      </c>
      <c r="T9500" s="2">
        <v>4.7480000000000002</v>
      </c>
      <c r="U9500" s="2">
        <v>4.7480000000000002</v>
      </c>
      <c r="V9500" s="3">
        <v>7356673279444227</v>
      </c>
      <c r="AF9500" s="82"/>
      <c r="AG9500" s="2">
        <v>46692428075</v>
      </c>
      <c r="AH9500" s="1">
        <v>46823500075</v>
      </c>
      <c r="AI9500" s="49">
        <v>2.06884471457455E+16</v>
      </c>
    </row>
    <row r="9501" spans="15:35" x14ac:dyDescent="0.3">
      <c r="O9501" s="82"/>
      <c r="P9501" s="2">
        <v>282683944409190</v>
      </c>
      <c r="Q9501" s="1">
        <v>197617167907624.28</v>
      </c>
      <c r="R9501" s="3">
        <v>8.567377756702617E+25</v>
      </c>
      <c r="T9501" s="2">
        <v>4.7484999999999999</v>
      </c>
      <c r="U9501" s="2">
        <v>4.7484999999999999</v>
      </c>
      <c r="V9501" s="3">
        <v>7356673279444227</v>
      </c>
      <c r="AF9501" s="82"/>
      <c r="AG9501" s="2">
        <v>46692475575</v>
      </c>
      <c r="AH9501" s="1">
        <v>46823547575</v>
      </c>
      <c r="AI9501" s="49">
        <v>2.06948754240701E+16</v>
      </c>
    </row>
    <row r="9502" spans="15:35" x14ac:dyDescent="0.3">
      <c r="O9502" s="82"/>
      <c r="P9502" s="2">
        <v>282684334360240</v>
      </c>
      <c r="Q9502" s="1">
        <v>197617169857409.28</v>
      </c>
      <c r="R9502" s="3">
        <v>8.5686851013577755E+25</v>
      </c>
      <c r="T9502" s="2">
        <v>4.7489999999999997</v>
      </c>
      <c r="U9502" s="2">
        <v>4.7489999999999997</v>
      </c>
      <c r="V9502" s="3">
        <v>7356673279444227</v>
      </c>
      <c r="AF9502" s="82"/>
      <c r="AG9502" s="2">
        <v>46692523075</v>
      </c>
      <c r="AH9502" s="1">
        <v>46823595075</v>
      </c>
      <c r="AI9502" s="49">
        <v>2.0701305033463E+16</v>
      </c>
    </row>
    <row r="9503" spans="15:35" x14ac:dyDescent="0.3">
      <c r="O9503" s="82"/>
      <c r="P9503" s="2">
        <v>282684724331290</v>
      </c>
      <c r="Q9503" s="1">
        <v>197617171807294.28</v>
      </c>
      <c r="R9503" s="3">
        <v>8.5699925789935208E+25</v>
      </c>
      <c r="T9503" s="2">
        <v>4.7495000000000003</v>
      </c>
      <c r="U9503" s="2">
        <v>4.7495000000000003</v>
      </c>
      <c r="V9503" s="3">
        <v>7356673279444227</v>
      </c>
      <c r="AF9503" s="82"/>
      <c r="AG9503" s="2">
        <v>46692570575</v>
      </c>
      <c r="AH9503" s="1">
        <v>46823642575</v>
      </c>
      <c r="AI9503" s="49">
        <v>2.07077359740619E+16</v>
      </c>
    </row>
    <row r="9504" spans="15:35" x14ac:dyDescent="0.3">
      <c r="O9504" s="82"/>
      <c r="P9504" s="2">
        <v>282685114322340</v>
      </c>
      <c r="Q9504" s="1">
        <v>197617173757279.28</v>
      </c>
      <c r="R9504" s="3">
        <v>8.5713001896166181E+25</v>
      </c>
      <c r="T9504" s="2">
        <v>4.75</v>
      </c>
      <c r="U9504" s="2">
        <v>4.75</v>
      </c>
      <c r="V9504" s="3">
        <v>7356673279444227</v>
      </c>
      <c r="AF9504" s="82"/>
      <c r="AG9504" s="2">
        <v>46692618075</v>
      </c>
      <c r="AH9504" s="1">
        <v>46823690075</v>
      </c>
      <c r="AI9504" s="49">
        <v>2.07141682460045E+16</v>
      </c>
    </row>
    <row r="9505" spans="15:35" x14ac:dyDescent="0.3">
      <c r="O9505" s="82"/>
      <c r="P9505" s="2">
        <v>282685504333390</v>
      </c>
      <c r="Q9505" s="1">
        <v>197617175707364.28</v>
      </c>
      <c r="R9505" s="3">
        <v>1.071575991654229E+26</v>
      </c>
      <c r="T9505" s="2">
        <v>4.7504999999999997</v>
      </c>
      <c r="U9505" s="2">
        <v>4.7504999999999997</v>
      </c>
      <c r="V9505" s="3">
        <v>7356673279444227</v>
      </c>
      <c r="AF9505" s="82"/>
      <c r="AG9505" s="2">
        <v>46692665585</v>
      </c>
      <c r="AH9505" s="1">
        <v>46823737585</v>
      </c>
      <c r="AI9505" s="49">
        <v>2.59007523117859E+16</v>
      </c>
    </row>
    <row r="9506" spans="15:35" x14ac:dyDescent="0.3">
      <c r="O9506" s="82"/>
      <c r="P9506" s="2">
        <v>282685894364440</v>
      </c>
      <c r="Q9506" s="1">
        <v>197617177657549.28</v>
      </c>
      <c r="R9506" s="3">
        <v>1.0717394762314903E+26</v>
      </c>
      <c r="T9506" s="2">
        <v>4.7510000000000003</v>
      </c>
      <c r="U9506" s="2">
        <v>4.7510000000000003</v>
      </c>
      <c r="V9506" s="3">
        <v>7356673279444227</v>
      </c>
      <c r="AF9506" s="82"/>
      <c r="AG9506" s="2">
        <v>46692713135</v>
      </c>
      <c r="AH9506" s="1">
        <v>46823785135</v>
      </c>
      <c r="AI9506" s="49">
        <v>2.59087959805903E+16</v>
      </c>
    </row>
    <row r="9507" spans="15:35" x14ac:dyDescent="0.3">
      <c r="O9507" s="82"/>
      <c r="P9507" s="2">
        <v>282686284415490</v>
      </c>
      <c r="Q9507" s="1">
        <v>197617179607834.28</v>
      </c>
      <c r="R9507" s="3">
        <v>1.0719029774347061E+26</v>
      </c>
      <c r="T9507" s="2">
        <v>4.7515000000000001</v>
      </c>
      <c r="U9507" s="2">
        <v>4.7515000000000001</v>
      </c>
      <c r="V9507" s="3">
        <v>7356673279444227</v>
      </c>
      <c r="AF9507" s="82"/>
      <c r="AG9507" s="2">
        <v>46692760685</v>
      </c>
      <c r="AH9507" s="1">
        <v>46823832685</v>
      </c>
      <c r="AI9507" s="49">
        <v>2.59168413140909E+16</v>
      </c>
    </row>
    <row r="9508" spans="15:35" x14ac:dyDescent="0.3">
      <c r="O9508" s="82"/>
      <c r="P9508" s="2">
        <v>282686674486540</v>
      </c>
      <c r="Q9508" s="1">
        <v>197617181558219.28</v>
      </c>
      <c r="R9508" s="3">
        <v>1.0720664952647225E+26</v>
      </c>
      <c r="T9508" s="2">
        <v>4.7519999999999998</v>
      </c>
      <c r="U9508" s="2">
        <v>4.7519999999999998</v>
      </c>
      <c r="V9508" s="3">
        <v>7356673279444227</v>
      </c>
      <c r="AF9508" s="82"/>
      <c r="AG9508" s="2">
        <v>46692808235</v>
      </c>
      <c r="AH9508" s="1">
        <v>46823880235</v>
      </c>
      <c r="AI9508" s="49">
        <v>2.592488831246E+16</v>
      </c>
    </row>
    <row r="9509" spans="15:35" x14ac:dyDescent="0.3">
      <c r="O9509" s="82"/>
      <c r="P9509" s="2">
        <v>282687064577590</v>
      </c>
      <c r="Q9509" s="1">
        <v>197617183508704.28</v>
      </c>
      <c r="R9509" s="3">
        <v>1.072230029722384E+26</v>
      </c>
      <c r="T9509" s="2">
        <v>4.7525000000000004</v>
      </c>
      <c r="U9509" s="2">
        <v>4.7525000000000004</v>
      </c>
      <c r="V9509" s="3">
        <v>7356673279444227</v>
      </c>
      <c r="AF9509" s="82"/>
      <c r="AG9509" s="2">
        <v>46692855785</v>
      </c>
      <c r="AH9509" s="1">
        <v>46823927785</v>
      </c>
      <c r="AI9509" s="49">
        <v>2.59329369758699E+16</v>
      </c>
    </row>
    <row r="9510" spans="15:35" x14ac:dyDescent="0.3">
      <c r="O9510" s="82"/>
      <c r="P9510" s="2">
        <v>282687454688640</v>
      </c>
      <c r="Q9510" s="1">
        <v>197617185459289.28</v>
      </c>
      <c r="R9510" s="3">
        <v>1.0723935808085368E+26</v>
      </c>
      <c r="T9510" s="2">
        <v>4.7530000000000001</v>
      </c>
      <c r="U9510" s="2">
        <v>4.7530000000000001</v>
      </c>
      <c r="V9510" s="3">
        <v>7356673279444227</v>
      </c>
      <c r="AF9510" s="82"/>
      <c r="AG9510" s="2">
        <v>46692903335</v>
      </c>
      <c r="AH9510" s="1">
        <v>46823975335</v>
      </c>
      <c r="AI9510" s="49">
        <v>2.59409873044926E+16</v>
      </c>
    </row>
    <row r="9511" spans="15:35" x14ac:dyDescent="0.3">
      <c r="O9511" s="82"/>
      <c r="P9511" s="2">
        <v>282687844819690</v>
      </c>
      <c r="Q9511" s="1">
        <v>197617187409974.28</v>
      </c>
      <c r="R9511" s="3">
        <v>1.0725571485240254E+26</v>
      </c>
      <c r="T9511" s="2">
        <v>4.7534999999999998</v>
      </c>
      <c r="U9511" s="2">
        <v>4.7534999999999998</v>
      </c>
      <c r="V9511" s="3">
        <v>7356673279444227</v>
      </c>
      <c r="AF9511" s="82"/>
      <c r="AG9511" s="2">
        <v>46692950885</v>
      </c>
      <c r="AH9511" s="1">
        <v>46824022885</v>
      </c>
      <c r="AI9511" s="49">
        <v>2.59490392985003E+16</v>
      </c>
    </row>
    <row r="9512" spans="15:35" x14ac:dyDescent="0.3">
      <c r="O9512" s="82"/>
      <c r="P9512" s="2">
        <v>282688234970740</v>
      </c>
      <c r="Q9512" s="1">
        <v>197617189360759.28</v>
      </c>
      <c r="R9512" s="3">
        <v>1.0727207328696954E+26</v>
      </c>
      <c r="T9512" s="2">
        <v>4.7539999999999996</v>
      </c>
      <c r="U9512" s="2">
        <v>4.7539999999999996</v>
      </c>
      <c r="V9512" s="3">
        <v>7356673279444227</v>
      </c>
      <c r="AF9512" s="82"/>
      <c r="AG9512" s="2">
        <v>46692998435</v>
      </c>
      <c r="AH9512" s="1">
        <v>46824070435</v>
      </c>
      <c r="AI9512" s="49">
        <v>2.59570929580653E+16</v>
      </c>
    </row>
    <row r="9513" spans="15:35" x14ac:dyDescent="0.3">
      <c r="O9513" s="82"/>
      <c r="P9513" s="2">
        <v>282688625141790</v>
      </c>
      <c r="Q9513" s="1">
        <v>197617191311644.28</v>
      </c>
      <c r="R9513" s="3">
        <v>1.0728843338463922E+26</v>
      </c>
      <c r="T9513" s="2">
        <v>4.7545000000000002</v>
      </c>
      <c r="U9513" s="2">
        <v>4.7545000000000002</v>
      </c>
      <c r="V9513" s="3">
        <v>7356673279444227</v>
      </c>
      <c r="AF9513" s="82"/>
      <c r="AG9513" s="2">
        <v>46693045985</v>
      </c>
      <c r="AH9513" s="1">
        <v>46824117985</v>
      </c>
      <c r="AI9513" s="49">
        <v>2.59651482833598E+16</v>
      </c>
    </row>
    <row r="9514" spans="15:35" x14ac:dyDescent="0.3">
      <c r="O9514" s="82"/>
      <c r="P9514" s="2">
        <v>282689015332840</v>
      </c>
      <c r="Q9514" s="1">
        <v>197617193262629.28</v>
      </c>
      <c r="R9514" s="3">
        <v>1.0730479514549609E+26</v>
      </c>
      <c r="T9514" s="2">
        <v>4.7549999999999999</v>
      </c>
      <c r="U9514" s="2">
        <v>4.7549999999999999</v>
      </c>
      <c r="V9514" s="3">
        <v>7356673279444227</v>
      </c>
      <c r="AF9514" s="82"/>
      <c r="AG9514" s="2">
        <v>46693093535</v>
      </c>
      <c r="AH9514" s="1">
        <v>46824165535</v>
      </c>
      <c r="AI9514" s="49">
        <v>2.59732052745559E+16</v>
      </c>
    </row>
    <row r="9515" spans="15:35" x14ac:dyDescent="0.3">
      <c r="O9515" s="82"/>
      <c r="P9515" s="2">
        <v>282689405543890</v>
      </c>
      <c r="Q9515" s="1">
        <v>197617195213714.28</v>
      </c>
      <c r="R9515" s="3">
        <v>1.0732115856962468E+26</v>
      </c>
      <c r="T9515" s="2">
        <v>4.7554999999999996</v>
      </c>
      <c r="U9515" s="2">
        <v>4.7554999999999996</v>
      </c>
      <c r="V9515" s="3">
        <v>7356673279444227</v>
      </c>
      <c r="AF9515" s="82"/>
      <c r="AG9515" s="2">
        <v>46693141095</v>
      </c>
      <c r="AH9515" s="1">
        <v>46824213095</v>
      </c>
      <c r="AI9515" s="49">
        <v>2.59812639318259E+16</v>
      </c>
    </row>
    <row r="9516" spans="15:35" x14ac:dyDescent="0.3">
      <c r="O9516" s="82"/>
      <c r="P9516" s="2">
        <v>282689795774940</v>
      </c>
      <c r="Q9516" s="1">
        <v>197617197164899.28</v>
      </c>
      <c r="R9516" s="3">
        <v>1.0733752365710957E+26</v>
      </c>
      <c r="T9516" s="2">
        <v>4.7560000000000002</v>
      </c>
      <c r="U9516" s="2">
        <v>4.7560000000000002</v>
      </c>
      <c r="V9516" s="3">
        <v>7356673279444227</v>
      </c>
      <c r="AF9516" s="82"/>
      <c r="AG9516" s="2">
        <v>46693188695</v>
      </c>
      <c r="AH9516" s="1">
        <v>46824260695</v>
      </c>
      <c r="AI9516" s="49">
        <v>2.59893242553418E+16</v>
      </c>
    </row>
    <row r="9517" spans="15:35" x14ac:dyDescent="0.3">
      <c r="O9517" s="82"/>
      <c r="P9517" s="2">
        <v>282690186025990</v>
      </c>
      <c r="Q9517" s="1">
        <v>197617199116184.28</v>
      </c>
      <c r="R9517" s="3">
        <v>1.0735389040803523E+26</v>
      </c>
      <c r="T9517" s="2">
        <v>4.7565</v>
      </c>
      <c r="U9517" s="2">
        <v>4.7565</v>
      </c>
      <c r="V9517" s="3">
        <v>7356673279444227</v>
      </c>
      <c r="AF9517" s="82"/>
      <c r="AG9517" s="2">
        <v>46693236295</v>
      </c>
      <c r="AH9517" s="1">
        <v>46824308295</v>
      </c>
      <c r="AI9517" s="49">
        <v>2.5997386245276E+16</v>
      </c>
    </row>
    <row r="9518" spans="15:35" x14ac:dyDescent="0.3">
      <c r="O9518" s="82"/>
      <c r="P9518" s="2">
        <v>282690576297040</v>
      </c>
      <c r="Q9518" s="1">
        <v>197617201067569.28</v>
      </c>
      <c r="R9518" s="3">
        <v>1.073702588224862E+26</v>
      </c>
      <c r="T9518" s="2">
        <v>4.7569999999999997</v>
      </c>
      <c r="U9518" s="2">
        <v>4.7569999999999997</v>
      </c>
      <c r="V9518" s="3">
        <v>7356673279444227</v>
      </c>
      <c r="AF9518" s="82"/>
      <c r="AG9518" s="2">
        <v>46693283895</v>
      </c>
      <c r="AH9518" s="1">
        <v>46824355895</v>
      </c>
      <c r="AI9518" s="49">
        <v>2.60054499018006E+16</v>
      </c>
    </row>
    <row r="9519" spans="15:35" x14ac:dyDescent="0.3">
      <c r="O9519" s="82"/>
      <c r="P9519" s="2">
        <v>282690966588090</v>
      </c>
      <c r="Q9519" s="1">
        <v>197617203019054.28</v>
      </c>
      <c r="R9519" s="3">
        <v>1.0738662890054705E+26</v>
      </c>
      <c r="T9519" s="2">
        <v>4.7575000000000003</v>
      </c>
      <c r="U9519" s="2">
        <v>4.7575000000000003</v>
      </c>
      <c r="V9519" s="3">
        <v>7356673279444227</v>
      </c>
      <c r="AF9519" s="82"/>
      <c r="AG9519" s="2">
        <v>46693331495</v>
      </c>
      <c r="AH9519" s="1">
        <v>46824403495</v>
      </c>
      <c r="AI9519" s="49">
        <v>2.60135152250878E+16</v>
      </c>
    </row>
    <row r="9520" spans="15:35" x14ac:dyDescent="0.3">
      <c r="O9520" s="82"/>
      <c r="P9520" s="2">
        <v>282691356899140</v>
      </c>
      <c r="Q9520" s="1">
        <v>197617204970639.28</v>
      </c>
      <c r="R9520" s="3">
        <v>1.0740300064230228E+26</v>
      </c>
      <c r="T9520" s="2">
        <v>4.758</v>
      </c>
      <c r="U9520" s="2">
        <v>4.758</v>
      </c>
      <c r="V9520" s="3">
        <v>7356673279444227</v>
      </c>
      <c r="AF9520" s="82"/>
      <c r="AG9520" s="2">
        <v>46693379095</v>
      </c>
      <c r="AH9520" s="1">
        <v>46824451095</v>
      </c>
      <c r="AI9520" s="49">
        <v>2.60215822153097E+16</v>
      </c>
    </row>
    <row r="9521" spans="15:35" x14ac:dyDescent="0.3">
      <c r="O9521" s="82"/>
      <c r="P9521" s="2">
        <v>282691747230190</v>
      </c>
      <c r="Q9521" s="1">
        <v>197617206922324.28</v>
      </c>
      <c r="R9521" s="3">
        <v>1.0741937404783642E+26</v>
      </c>
      <c r="T9521" s="2">
        <v>4.7584999999999997</v>
      </c>
      <c r="U9521" s="2">
        <v>4.7584999999999997</v>
      </c>
      <c r="V9521" s="3">
        <v>7356673279444227</v>
      </c>
      <c r="AF9521" s="82"/>
      <c r="AG9521" s="2">
        <v>46693426695</v>
      </c>
      <c r="AH9521" s="1">
        <v>46824498695</v>
      </c>
      <c r="AI9521" s="49">
        <v>2.60296508726387E+16</v>
      </c>
    </row>
    <row r="9522" spans="15:35" x14ac:dyDescent="0.3">
      <c r="O9522" s="82"/>
      <c r="P9522" s="2">
        <v>282692137581240</v>
      </c>
      <c r="Q9522" s="1">
        <v>197617208874109.28</v>
      </c>
      <c r="R9522" s="3">
        <v>1.0743574911723403E+26</v>
      </c>
      <c r="T9522" s="2">
        <v>4.7590000000000003</v>
      </c>
      <c r="U9522" s="2">
        <v>4.7590000000000003</v>
      </c>
      <c r="V9522" s="3">
        <v>7356673279444227</v>
      </c>
      <c r="AF9522" s="82"/>
      <c r="AG9522" s="2">
        <v>46693474295</v>
      </c>
      <c r="AH9522" s="1">
        <v>46824546295</v>
      </c>
      <c r="AI9522" s="49">
        <v>2.60377211972468E+16</v>
      </c>
    </row>
    <row r="9523" spans="15:35" x14ac:dyDescent="0.3">
      <c r="O9523" s="82"/>
      <c r="P9523" s="2">
        <v>282692527952290</v>
      </c>
      <c r="Q9523" s="1">
        <v>197617210825994.28</v>
      </c>
      <c r="R9523" s="3">
        <v>1.0745212585057958E+26</v>
      </c>
      <c r="T9523" s="2">
        <v>4.7595000000000001</v>
      </c>
      <c r="U9523" s="2">
        <v>4.7595000000000001</v>
      </c>
      <c r="V9523" s="3">
        <v>7356673279444227</v>
      </c>
      <c r="AF9523" s="82"/>
      <c r="AG9523" s="2">
        <v>46693521895</v>
      </c>
      <c r="AH9523" s="1">
        <v>46824593895</v>
      </c>
      <c r="AI9523" s="49">
        <v>2.60457931893063E+16</v>
      </c>
    </row>
    <row r="9524" spans="15:35" x14ac:dyDescent="0.3">
      <c r="O9524" s="82"/>
      <c r="P9524" s="2">
        <v>282692918343340</v>
      </c>
      <c r="Q9524" s="1">
        <v>197617212777979.28</v>
      </c>
      <c r="R9524" s="3">
        <v>1.0746850424795764E+26</v>
      </c>
      <c r="T9524" s="2">
        <v>4.76</v>
      </c>
      <c r="U9524" s="2">
        <v>4.76</v>
      </c>
      <c r="V9524" s="3">
        <v>7356673279444227</v>
      </c>
      <c r="AF9524" s="82"/>
      <c r="AG9524" s="2">
        <v>46693569495</v>
      </c>
      <c r="AH9524" s="1">
        <v>46824641495</v>
      </c>
      <c r="AI9524" s="49">
        <v>2.60538668489893E+16</v>
      </c>
    </row>
    <row r="9525" spans="15:35" x14ac:dyDescent="0.3">
      <c r="O9525" s="82"/>
      <c r="P9525" s="2">
        <v>282693308754390</v>
      </c>
      <c r="Q9525" s="1">
        <v>197617214730064.28</v>
      </c>
      <c r="R9525" s="3">
        <v>1.0748488430945275E+26</v>
      </c>
      <c r="T9525" s="2">
        <v>4.7605000000000004</v>
      </c>
      <c r="U9525" s="2">
        <v>4.7605000000000004</v>
      </c>
      <c r="V9525" s="3">
        <v>7356673279444227</v>
      </c>
      <c r="AF9525" s="82"/>
      <c r="AG9525" s="2">
        <v>46693617105</v>
      </c>
      <c r="AH9525" s="1">
        <v>46824689105</v>
      </c>
      <c r="AI9525" s="49">
        <v>2.60619421764681E+16</v>
      </c>
    </row>
    <row r="9526" spans="15:35" x14ac:dyDescent="0.3">
      <c r="O9526" s="82"/>
      <c r="P9526" s="2">
        <v>282693699185440</v>
      </c>
      <c r="Q9526" s="1">
        <v>197617216682249.28</v>
      </c>
      <c r="R9526" s="3">
        <v>1.0750126603514942E+26</v>
      </c>
      <c r="T9526" s="2">
        <v>4.7610000000000001</v>
      </c>
      <c r="U9526" s="2">
        <v>4.7610000000000001</v>
      </c>
      <c r="V9526" s="3">
        <v>7356673279444227</v>
      </c>
      <c r="AF9526" s="82"/>
      <c r="AG9526" s="2">
        <v>46693664755</v>
      </c>
      <c r="AH9526" s="1">
        <v>46824736755</v>
      </c>
      <c r="AI9526" s="49">
        <v>2.60700191719149E+16</v>
      </c>
    </row>
    <row r="9527" spans="15:35" x14ac:dyDescent="0.3">
      <c r="O9527" s="82"/>
      <c r="P9527" s="2">
        <v>282694089636490</v>
      </c>
      <c r="Q9527" s="1">
        <v>197617218634534.28</v>
      </c>
      <c r="R9527" s="3">
        <v>1.075176494251322E+26</v>
      </c>
      <c r="T9527" s="2">
        <v>4.7614999999999998</v>
      </c>
      <c r="U9527" s="2">
        <v>4.7614999999999998</v>
      </c>
      <c r="V9527" s="3">
        <v>7356673279444227</v>
      </c>
      <c r="AF9527" s="82"/>
      <c r="AG9527" s="2">
        <v>46693712405</v>
      </c>
      <c r="AH9527" s="1">
        <v>46824784405</v>
      </c>
      <c r="AI9527" s="49">
        <v>2.60780978355017E+16</v>
      </c>
    </row>
    <row r="9528" spans="15:35" x14ac:dyDescent="0.3">
      <c r="O9528" s="82"/>
      <c r="P9528" s="2">
        <v>282694480107540</v>
      </c>
      <c r="Q9528" s="1">
        <v>197617220586919.28</v>
      </c>
      <c r="R9528" s="3">
        <v>1.0753403447948558E+26</v>
      </c>
      <c r="T9528" s="2">
        <v>4.7619999999999996</v>
      </c>
      <c r="U9528" s="2">
        <v>4.7619999999999996</v>
      </c>
      <c r="V9528" s="3">
        <v>7356673279444227</v>
      </c>
      <c r="AF9528" s="82"/>
      <c r="AG9528" s="2">
        <v>46693760055</v>
      </c>
      <c r="AH9528" s="1">
        <v>46824832055</v>
      </c>
      <c r="AI9528" s="49">
        <v>2.60861781674009E+16</v>
      </c>
    </row>
    <row r="9529" spans="15:35" x14ac:dyDescent="0.3">
      <c r="O9529" s="82"/>
      <c r="P9529" s="2">
        <v>282694870598590</v>
      </c>
      <c r="Q9529" s="1">
        <v>197617222539404.28</v>
      </c>
      <c r="R9529" s="3">
        <v>1.0755042119829414E+26</v>
      </c>
      <c r="T9529" s="2">
        <v>4.7625000000000002</v>
      </c>
      <c r="U9529" s="2">
        <v>4.7625000000000002</v>
      </c>
      <c r="V9529" s="3">
        <v>7356673279444227</v>
      </c>
      <c r="AF9529" s="82"/>
      <c r="AG9529" s="2">
        <v>46693807705</v>
      </c>
      <c r="AH9529" s="1">
        <v>46824879705</v>
      </c>
      <c r="AI9529" s="49">
        <v>2.60942601677846E+16</v>
      </c>
    </row>
    <row r="9530" spans="15:35" x14ac:dyDescent="0.3">
      <c r="O9530" s="82"/>
      <c r="P9530" s="2">
        <v>282695261109640</v>
      </c>
      <c r="Q9530" s="1">
        <v>197617224491989.28</v>
      </c>
      <c r="R9530" s="3">
        <v>1.0756680958164237E+26</v>
      </c>
      <c r="T9530" s="2">
        <v>4.7629999999999999</v>
      </c>
      <c r="U9530" s="2">
        <v>4.7629999999999999</v>
      </c>
      <c r="V9530" s="3">
        <v>7356673279444227</v>
      </c>
      <c r="AF9530" s="82"/>
      <c r="AG9530" s="2">
        <v>46693855355</v>
      </c>
      <c r="AH9530" s="1">
        <v>46824927355</v>
      </c>
      <c r="AI9530" s="49">
        <v>2.6102343836825E+16</v>
      </c>
    </row>
    <row r="9531" spans="15:35" x14ac:dyDescent="0.3">
      <c r="O9531" s="82"/>
      <c r="P9531" s="2">
        <v>282695651640690</v>
      </c>
      <c r="Q9531" s="1">
        <v>197617226444674.28</v>
      </c>
      <c r="R9531" s="3">
        <v>1.0758319962961486E+26</v>
      </c>
      <c r="T9531" s="2">
        <v>4.7634999999999996</v>
      </c>
      <c r="U9531" s="2">
        <v>4.7634999999999996</v>
      </c>
      <c r="V9531" s="3">
        <v>7356673279444227</v>
      </c>
      <c r="AF9531" s="82"/>
      <c r="AG9531" s="2">
        <v>46693903005</v>
      </c>
      <c r="AH9531" s="1">
        <v>46824975005</v>
      </c>
      <c r="AI9531" s="49">
        <v>2.61104291746943E+16</v>
      </c>
    </row>
    <row r="9532" spans="15:35" x14ac:dyDescent="0.3">
      <c r="O9532" s="82"/>
      <c r="P9532" s="2">
        <v>282696042191740</v>
      </c>
      <c r="Q9532" s="1">
        <v>197617228397459.28</v>
      </c>
      <c r="R9532" s="3">
        <v>1.0759959134229605E+26</v>
      </c>
      <c r="T9532" s="2">
        <v>4.7640000000000002</v>
      </c>
      <c r="U9532" s="2">
        <v>4.7640000000000002</v>
      </c>
      <c r="V9532" s="3">
        <v>7356673279444227</v>
      </c>
      <c r="AF9532" s="82"/>
      <c r="AG9532" s="2">
        <v>46693950655</v>
      </c>
      <c r="AH9532" s="1">
        <v>46825022655</v>
      </c>
      <c r="AI9532" s="49">
        <v>2.61185161815647E+16</v>
      </c>
    </row>
    <row r="9533" spans="15:35" x14ac:dyDescent="0.3">
      <c r="O9533" s="82"/>
      <c r="P9533" s="2">
        <v>282696432762790</v>
      </c>
      <c r="Q9533" s="1">
        <v>197617230350344.28</v>
      </c>
      <c r="R9533" s="3">
        <v>1.0761598471977057E+26</v>
      </c>
      <c r="T9533" s="2">
        <v>4.7645</v>
      </c>
      <c r="U9533" s="2">
        <v>4.7645</v>
      </c>
      <c r="V9533" s="3">
        <v>7356673279444227</v>
      </c>
      <c r="AF9533" s="82"/>
      <c r="AG9533" s="2">
        <v>46693998305</v>
      </c>
      <c r="AH9533" s="1">
        <v>46825070305</v>
      </c>
      <c r="AI9533" s="49">
        <v>2.61266048576083E+16</v>
      </c>
    </row>
    <row r="9534" spans="15:35" x14ac:dyDescent="0.3">
      <c r="O9534" s="82"/>
      <c r="P9534" s="2">
        <v>282696823353840</v>
      </c>
      <c r="Q9534" s="1">
        <v>197617232303329.28</v>
      </c>
      <c r="R9534" s="3">
        <v>1.0763237976212286E+26</v>
      </c>
      <c r="T9534" s="2">
        <v>4.7649999999999997</v>
      </c>
      <c r="U9534" s="2">
        <v>4.7649999999999997</v>
      </c>
      <c r="V9534" s="3">
        <v>7356673279444227</v>
      </c>
      <c r="AF9534" s="82"/>
      <c r="AG9534" s="2">
        <v>46694045955</v>
      </c>
      <c r="AH9534" s="1">
        <v>46825117955</v>
      </c>
      <c r="AI9534" s="49">
        <v>2.61346952029975E+16</v>
      </c>
    </row>
    <row r="9535" spans="15:35" x14ac:dyDescent="0.3">
      <c r="O9535" s="82"/>
      <c r="P9535" s="2">
        <v>282697213964890</v>
      </c>
      <c r="Q9535" s="1">
        <v>197617234256414.28</v>
      </c>
      <c r="R9535" s="3">
        <v>1.0764877646943752E+26</v>
      </c>
      <c r="T9535" s="2">
        <v>4.7655000000000003</v>
      </c>
      <c r="U9535" s="2">
        <v>4.7655000000000003</v>
      </c>
      <c r="V9535" s="3">
        <v>7356673279444227</v>
      </c>
      <c r="AF9535" s="82"/>
      <c r="AG9535" s="2">
        <v>46694093615</v>
      </c>
      <c r="AH9535" s="1">
        <v>46825165615</v>
      </c>
      <c r="AI9535" s="49">
        <v>2.61427872179043E+16</v>
      </c>
    </row>
    <row r="9536" spans="15:35" x14ac:dyDescent="0.3">
      <c r="O9536" s="82"/>
      <c r="P9536" s="2">
        <v>282697604595940</v>
      </c>
      <c r="Q9536" s="1">
        <v>197617236209599.28</v>
      </c>
      <c r="R9536" s="3">
        <v>1.0766517484179903E+26</v>
      </c>
      <c r="T9536" s="2">
        <v>4.766</v>
      </c>
      <c r="U9536" s="2">
        <v>4.766</v>
      </c>
      <c r="V9536" s="3">
        <v>7356673279444227</v>
      </c>
      <c r="AF9536" s="82"/>
      <c r="AG9536" s="2">
        <v>46694141315</v>
      </c>
      <c r="AH9536" s="1">
        <v>46825213315</v>
      </c>
      <c r="AI9536" s="49">
        <v>2.61508809025009E+16</v>
      </c>
    </row>
    <row r="9537" spans="15:35" x14ac:dyDescent="0.3">
      <c r="O9537" s="82"/>
      <c r="P9537" s="2">
        <v>282697995246990</v>
      </c>
      <c r="Q9537" s="1">
        <v>197617238162884.28</v>
      </c>
      <c r="R9537" s="3">
        <v>1.0768157487929195E+26</v>
      </c>
      <c r="T9537" s="2">
        <v>4.7664999999999997</v>
      </c>
      <c r="U9537" s="2">
        <v>4.7664999999999997</v>
      </c>
      <c r="V9537" s="3">
        <v>7356673279444227</v>
      </c>
      <c r="AF9537" s="82"/>
      <c r="AG9537" s="2">
        <v>46694189015</v>
      </c>
      <c r="AH9537" s="1">
        <v>46825261015</v>
      </c>
      <c r="AI9537" s="49">
        <v>2.61589762569596E+16</v>
      </c>
    </row>
    <row r="9538" spans="15:35" x14ac:dyDescent="0.3">
      <c r="O9538" s="82"/>
      <c r="P9538" s="2">
        <v>282698385918040</v>
      </c>
      <c r="Q9538" s="1">
        <v>197617240116269.28</v>
      </c>
      <c r="R9538" s="3">
        <v>1.076979765820008E+26</v>
      </c>
      <c r="T9538" s="2">
        <v>4.7670000000000003</v>
      </c>
      <c r="U9538" s="2">
        <v>4.7670000000000003</v>
      </c>
      <c r="V9538" s="3">
        <v>7356673279444227</v>
      </c>
      <c r="AF9538" s="82"/>
      <c r="AG9538" s="2">
        <v>46694236715</v>
      </c>
      <c r="AH9538" s="1">
        <v>46825308715</v>
      </c>
      <c r="AI9538" s="49">
        <v>2.61670732814525E+16</v>
      </c>
    </row>
    <row r="9539" spans="15:35" x14ac:dyDescent="0.3">
      <c r="O9539" s="82"/>
      <c r="P9539" s="2">
        <v>282698776609090</v>
      </c>
      <c r="Q9539" s="1">
        <v>197617242069754.28</v>
      </c>
      <c r="R9539" s="3">
        <v>1.0771437995001011E+26</v>
      </c>
      <c r="T9539" s="2">
        <v>4.7675000000000001</v>
      </c>
      <c r="U9539" s="2">
        <v>4.7675000000000001</v>
      </c>
      <c r="V9539" s="3">
        <v>7356673279444227</v>
      </c>
      <c r="AF9539" s="82"/>
      <c r="AG9539" s="2">
        <v>46694284415</v>
      </c>
      <c r="AH9539" s="1">
        <v>46825356415</v>
      </c>
      <c r="AI9539" s="49">
        <v>2.61751719761519E+16</v>
      </c>
    </row>
    <row r="9540" spans="15:35" x14ac:dyDescent="0.3">
      <c r="O9540" s="82"/>
      <c r="P9540" s="2">
        <v>282699167320140</v>
      </c>
      <c r="Q9540" s="1">
        <v>197617244023339.28</v>
      </c>
      <c r="R9540" s="3">
        <v>1.077307849834044E+26</v>
      </c>
      <c r="T9540" s="2">
        <v>4.7679999999999998</v>
      </c>
      <c r="U9540" s="2">
        <v>4.7679999999999998</v>
      </c>
      <c r="V9540" s="3">
        <v>7356673279444227</v>
      </c>
      <c r="AF9540" s="82"/>
      <c r="AG9540" s="2">
        <v>46694332115</v>
      </c>
      <c r="AH9540" s="1">
        <v>46825404115</v>
      </c>
      <c r="AI9540" s="49">
        <v>2.61832723412299E+16</v>
      </c>
    </row>
    <row r="9541" spans="15:35" x14ac:dyDescent="0.3">
      <c r="O9541" s="82"/>
      <c r="P9541" s="2">
        <v>282699558051190</v>
      </c>
      <c r="Q9541" s="1">
        <v>197617245977024.28</v>
      </c>
      <c r="R9541" s="3">
        <v>1.0774719168226825E+26</v>
      </c>
      <c r="T9541" s="2">
        <v>4.7685000000000004</v>
      </c>
      <c r="U9541" s="2">
        <v>4.7685000000000004</v>
      </c>
      <c r="V9541" s="3">
        <v>7356673279444227</v>
      </c>
      <c r="AF9541" s="82"/>
      <c r="AG9541" s="2">
        <v>46694379815</v>
      </c>
      <c r="AH9541" s="1">
        <v>46825451815</v>
      </c>
      <c r="AI9541" s="49">
        <v>2.61913743768587E+16</v>
      </c>
    </row>
    <row r="9542" spans="15:35" x14ac:dyDescent="0.3">
      <c r="O9542" s="82"/>
      <c r="P9542" s="2">
        <v>282699948802240</v>
      </c>
      <c r="Q9542" s="1">
        <v>197617247930809.28</v>
      </c>
      <c r="R9542" s="3">
        <v>1.0776360004668613E+26</v>
      </c>
      <c r="T9542" s="2">
        <v>4.7690000000000001</v>
      </c>
      <c r="U9542" s="2">
        <v>4.7690000000000001</v>
      </c>
      <c r="V9542" s="3">
        <v>7356673279444227</v>
      </c>
      <c r="AF9542" s="82"/>
      <c r="AG9542" s="2">
        <v>46694427515</v>
      </c>
      <c r="AH9542" s="1">
        <v>46825499515</v>
      </c>
      <c r="AI9542" s="49">
        <v>2.61994780832105E+16</v>
      </c>
    </row>
    <row r="9543" spans="15:35" x14ac:dyDescent="0.3">
      <c r="O9543" s="82"/>
      <c r="P9543" s="2">
        <v>282700339573290</v>
      </c>
      <c r="Q9543" s="1">
        <v>197617249884694.28</v>
      </c>
      <c r="R9543" s="3">
        <v>1.0778001007674259E+26</v>
      </c>
      <c r="T9543" s="2">
        <v>4.7694999999999999</v>
      </c>
      <c r="U9543" s="2">
        <v>4.7694999999999999</v>
      </c>
      <c r="V9543" s="3">
        <v>7356673279444227</v>
      </c>
      <c r="AF9543" s="82"/>
      <c r="AG9543" s="2">
        <v>46694475215</v>
      </c>
      <c r="AH9543" s="1">
        <v>46825547215</v>
      </c>
      <c r="AI9543" s="49">
        <v>2.62075834604575E+16</v>
      </c>
    </row>
    <row r="9544" spans="15:35" x14ac:dyDescent="0.3">
      <c r="O9544" s="82"/>
      <c r="P9544" s="2">
        <v>282700730364340</v>
      </c>
      <c r="Q9544" s="1">
        <v>197617251838679.28</v>
      </c>
      <c r="R9544" s="3">
        <v>1.0779642177252219E+26</v>
      </c>
      <c r="T9544" s="2">
        <v>4.7699999999999996</v>
      </c>
      <c r="U9544" s="2">
        <v>4.7699999999999996</v>
      </c>
      <c r="V9544" s="3">
        <v>7356673279444227</v>
      </c>
      <c r="AF9544" s="82"/>
      <c r="AG9544" s="2">
        <v>46694522915</v>
      </c>
      <c r="AH9544" s="1">
        <v>46825594915</v>
      </c>
      <c r="AI9544" s="49">
        <v>2.62156905087719E+16</v>
      </c>
    </row>
    <row r="9545" spans="15:35" x14ac:dyDescent="0.3">
      <c r="O9545" s="82"/>
      <c r="P9545" s="2">
        <v>282701121175390</v>
      </c>
      <c r="Q9545" s="1">
        <v>197617253792764.28</v>
      </c>
      <c r="R9545" s="3">
        <v>1.0781283513410943E+26</v>
      </c>
      <c r="T9545" s="2">
        <v>4.7705000000000002</v>
      </c>
      <c r="U9545" s="2">
        <v>4.7705000000000002</v>
      </c>
      <c r="V9545" s="3">
        <v>7356673279444227</v>
      </c>
      <c r="AF9545" s="82"/>
      <c r="AG9545" s="2">
        <v>46694570625</v>
      </c>
      <c r="AH9545" s="1">
        <v>46825642625</v>
      </c>
      <c r="AI9545" s="49">
        <v>2.62237992283258E+16</v>
      </c>
    </row>
    <row r="9546" spans="15:35" x14ac:dyDescent="0.3">
      <c r="O9546" s="82"/>
      <c r="P9546" s="2">
        <v>282701512006440</v>
      </c>
      <c r="Q9546" s="1">
        <v>197617255746949.28</v>
      </c>
      <c r="R9546" s="3">
        <v>1.0782925016158884E+26</v>
      </c>
      <c r="T9546" s="2">
        <v>4.7709999999999999</v>
      </c>
      <c r="U9546" s="2">
        <v>4.7709999999999999</v>
      </c>
      <c r="V9546" s="3">
        <v>7356673279444227</v>
      </c>
      <c r="AF9546" s="82"/>
      <c r="AG9546" s="2">
        <v>46694618375</v>
      </c>
      <c r="AH9546" s="1">
        <v>46825690375</v>
      </c>
      <c r="AI9546" s="49">
        <v>2.62319096192916E+16</v>
      </c>
    </row>
    <row r="9547" spans="15:35" x14ac:dyDescent="0.3">
      <c r="O9547" s="82"/>
      <c r="P9547" s="2">
        <v>282701902857490</v>
      </c>
      <c r="Q9547" s="1">
        <v>197617257701234.28</v>
      </c>
      <c r="R9547" s="3">
        <v>1.0784566685504496E+26</v>
      </c>
      <c r="T9547" s="2">
        <v>4.7714999999999996</v>
      </c>
      <c r="U9547" s="2">
        <v>4.7714999999999996</v>
      </c>
      <c r="V9547" s="3">
        <v>7356673279444227</v>
      </c>
      <c r="AF9547" s="82"/>
      <c r="AG9547" s="2">
        <v>46694666125</v>
      </c>
      <c r="AH9547" s="1">
        <v>46825738125</v>
      </c>
      <c r="AI9547" s="49">
        <v>2.62400216818413E+16</v>
      </c>
    </row>
    <row r="9548" spans="15:35" x14ac:dyDescent="0.3">
      <c r="O9548" s="82"/>
      <c r="P9548" s="2">
        <v>282702293728540</v>
      </c>
      <c r="Q9548" s="1">
        <v>197617259655619.28</v>
      </c>
      <c r="R9548" s="3">
        <v>1.078620852145623E+26</v>
      </c>
      <c r="T9548" s="2">
        <v>4.7720000000000002</v>
      </c>
      <c r="U9548" s="2">
        <v>4.7720000000000002</v>
      </c>
      <c r="V9548" s="3">
        <v>7356673279444227</v>
      </c>
      <c r="AF9548" s="82"/>
      <c r="AG9548" s="2">
        <v>46694713875</v>
      </c>
      <c r="AH9548" s="1">
        <v>46825785875</v>
      </c>
      <c r="AI9548" s="49">
        <v>2.62481354161471E+16</v>
      </c>
    </row>
    <row r="9549" spans="15:35" x14ac:dyDescent="0.3">
      <c r="O9549" s="82"/>
      <c r="P9549" s="2">
        <v>282702684619590</v>
      </c>
      <c r="Q9549" s="1">
        <v>197617261610104.28</v>
      </c>
      <c r="R9549" s="3">
        <v>1.078785052402254E+26</v>
      </c>
      <c r="T9549" s="2">
        <v>4.7725</v>
      </c>
      <c r="U9549" s="2">
        <v>4.7725</v>
      </c>
      <c r="V9549" s="3">
        <v>7356673279444227</v>
      </c>
      <c r="AF9549" s="82"/>
      <c r="AG9549" s="2">
        <v>46694761625</v>
      </c>
      <c r="AH9549" s="1">
        <v>46825833625</v>
      </c>
      <c r="AI9549" s="49">
        <v>2.62562508223813E+16</v>
      </c>
    </row>
    <row r="9550" spans="15:35" x14ac:dyDescent="0.3">
      <c r="O9550" s="82"/>
      <c r="P9550" s="2">
        <v>282703075530640</v>
      </c>
      <c r="Q9550" s="1">
        <v>197617263564689.28</v>
      </c>
      <c r="R9550" s="3">
        <v>1.0789492693211883E+26</v>
      </c>
      <c r="T9550" s="2">
        <v>4.7729999999999997</v>
      </c>
      <c r="U9550" s="2">
        <v>4.7729999999999997</v>
      </c>
      <c r="V9550" s="3">
        <v>7356673279444227</v>
      </c>
      <c r="AF9550" s="82"/>
      <c r="AG9550" s="2">
        <v>46694809375</v>
      </c>
      <c r="AH9550" s="1">
        <v>46825881375</v>
      </c>
      <c r="AI9550" s="49">
        <v>2.6264367900716E+16</v>
      </c>
    </row>
    <row r="9551" spans="15:35" x14ac:dyDescent="0.3">
      <c r="O9551" s="82"/>
      <c r="P9551" s="2">
        <v>282703466461690</v>
      </c>
      <c r="Q9551" s="1">
        <v>197617265519374.28</v>
      </c>
      <c r="R9551" s="3">
        <v>1.0791135029032706E+26</v>
      </c>
      <c r="T9551" s="2">
        <v>4.7735000000000003</v>
      </c>
      <c r="U9551" s="2">
        <v>4.7735000000000003</v>
      </c>
      <c r="V9551" s="3">
        <v>7356673279444227</v>
      </c>
      <c r="AF9551" s="82"/>
      <c r="AG9551" s="2">
        <v>46694857125</v>
      </c>
      <c r="AH9551" s="1">
        <v>46825929125</v>
      </c>
      <c r="AI9551" s="49">
        <v>2.62724866513235E+16</v>
      </c>
    </row>
    <row r="9552" spans="15:35" x14ac:dyDescent="0.3">
      <c r="O9552" s="82"/>
      <c r="P9552" s="2">
        <v>282703857412740</v>
      </c>
      <c r="Q9552" s="1">
        <v>197617267474159.28</v>
      </c>
      <c r="R9552" s="3">
        <v>1.0792777531493468E+26</v>
      </c>
      <c r="T9552" s="2">
        <v>4.774</v>
      </c>
      <c r="U9552" s="2">
        <v>4.774</v>
      </c>
      <c r="V9552" s="3">
        <v>7356673279444227</v>
      </c>
      <c r="AF9552" s="82"/>
      <c r="AG9552" s="2">
        <v>46694904875</v>
      </c>
      <c r="AH9552" s="1">
        <v>46825976875</v>
      </c>
      <c r="AI9552" s="49">
        <v>2.62806070743758E+16</v>
      </c>
    </row>
    <row r="9553" spans="15:35" x14ac:dyDescent="0.3">
      <c r="O9553" s="82"/>
      <c r="P9553" s="2">
        <v>282704248383790</v>
      </c>
      <c r="Q9553" s="1">
        <v>197617269429044.28</v>
      </c>
      <c r="R9553" s="3">
        <v>1.0794420200602616E+26</v>
      </c>
      <c r="T9553" s="2">
        <v>4.7744999999999997</v>
      </c>
      <c r="U9553" s="2">
        <v>4.7744999999999997</v>
      </c>
      <c r="V9553" s="3">
        <v>7356673279444227</v>
      </c>
      <c r="AF9553" s="82"/>
      <c r="AG9553" s="2">
        <v>46694952625</v>
      </c>
      <c r="AH9553" s="1">
        <v>46826024625</v>
      </c>
      <c r="AI9553" s="49">
        <v>2.62887291700453E+16</v>
      </c>
    </row>
    <row r="9554" spans="15:35" x14ac:dyDescent="0.3">
      <c r="O9554" s="82"/>
      <c r="P9554" s="2">
        <v>282704639374840</v>
      </c>
      <c r="Q9554" s="1">
        <v>197617271384029.28</v>
      </c>
      <c r="R9554" s="3">
        <v>1.0796063036368607E+26</v>
      </c>
      <c r="T9554" s="2">
        <v>4.7750000000000004</v>
      </c>
      <c r="U9554" s="2">
        <v>4.7750000000000004</v>
      </c>
      <c r="V9554" s="3">
        <v>7356673279444227</v>
      </c>
      <c r="AF9554" s="82"/>
      <c r="AG9554" s="2">
        <v>46695000375</v>
      </c>
      <c r="AH9554" s="1">
        <v>46826072375</v>
      </c>
      <c r="AI9554" s="49">
        <v>2.62968529385041E+16</v>
      </c>
    </row>
    <row r="9555" spans="15:35" x14ac:dyDescent="0.3">
      <c r="O9555" s="82"/>
      <c r="P9555" s="2">
        <v>282705030385890</v>
      </c>
      <c r="Q9555" s="1">
        <v>197617273339114.28</v>
      </c>
      <c r="R9555" s="3">
        <v>1.0797706038799893E+26</v>
      </c>
      <c r="T9555" s="2">
        <v>4.7755000000000001</v>
      </c>
      <c r="U9555" s="2">
        <v>4.7755000000000001</v>
      </c>
      <c r="V9555" s="3">
        <v>7356673279444227</v>
      </c>
      <c r="AF9555" s="82"/>
      <c r="AG9555" s="2">
        <v>46695048135</v>
      </c>
      <c r="AH9555" s="1">
        <v>46826120135</v>
      </c>
      <c r="AI9555" s="49">
        <v>2.63049783799244E+16</v>
      </c>
    </row>
    <row r="9556" spans="15:35" x14ac:dyDescent="0.3">
      <c r="O9556" s="82"/>
      <c r="P9556" s="2">
        <v>282705421416940</v>
      </c>
      <c r="Q9556" s="1">
        <v>197617275294299.28</v>
      </c>
      <c r="R9556" s="3">
        <v>1.079934920790493E+26</v>
      </c>
      <c r="T9556" s="2">
        <v>4.7759999999999998</v>
      </c>
      <c r="U9556" s="2">
        <v>4.7759999999999998</v>
      </c>
      <c r="V9556" s="3">
        <v>7356673279444227</v>
      </c>
      <c r="AF9556" s="82"/>
      <c r="AG9556" s="2">
        <v>46695095935</v>
      </c>
      <c r="AH9556" s="1">
        <v>46826167935</v>
      </c>
      <c r="AI9556" s="49">
        <v>2.63131054944783E+16</v>
      </c>
    </row>
    <row r="9557" spans="15:35" x14ac:dyDescent="0.3">
      <c r="O9557" s="82"/>
      <c r="P9557" s="2">
        <v>282705812467990</v>
      </c>
      <c r="Q9557" s="1">
        <v>197617277249584.28</v>
      </c>
      <c r="R9557" s="3">
        <v>1.0800992543692164E+26</v>
      </c>
      <c r="T9557" s="2">
        <v>4.7765000000000004</v>
      </c>
      <c r="U9557" s="2">
        <v>4.7765000000000004</v>
      </c>
      <c r="V9557" s="3">
        <v>7356673279444227</v>
      </c>
      <c r="AF9557" s="82"/>
      <c r="AG9557" s="2">
        <v>46695143735</v>
      </c>
      <c r="AH9557" s="1">
        <v>46826215735</v>
      </c>
      <c r="AI9557" s="49">
        <v>2.63212342823382E+16</v>
      </c>
    </row>
    <row r="9558" spans="15:35" x14ac:dyDescent="0.3">
      <c r="O9558" s="82"/>
      <c r="P9558" s="2">
        <v>282706203539040</v>
      </c>
      <c r="Q9558" s="1">
        <v>197617279204969.28</v>
      </c>
      <c r="R9558" s="3">
        <v>1.0802636046170053E+26</v>
      </c>
      <c r="T9558" s="2">
        <v>4.7770000000000001</v>
      </c>
      <c r="U9558" s="2">
        <v>4.7770000000000001</v>
      </c>
      <c r="V9558" s="3">
        <v>7356673279444227</v>
      </c>
      <c r="AF9558" s="82"/>
      <c r="AG9558" s="2">
        <v>46695191535</v>
      </c>
      <c r="AH9558" s="1">
        <v>46826263535</v>
      </c>
      <c r="AI9558" s="49">
        <v>2.63293647436761E+16</v>
      </c>
    </row>
    <row r="9559" spans="15:35" x14ac:dyDescent="0.3">
      <c r="O9559" s="82"/>
      <c r="P9559" s="2">
        <v>282706594630090</v>
      </c>
      <c r="Q9559" s="1">
        <v>197617281160454.28</v>
      </c>
      <c r="R9559" s="3">
        <v>1.0804279715347049E+26</v>
      </c>
      <c r="T9559" s="2">
        <v>4.7774999999999999</v>
      </c>
      <c r="U9559" s="2">
        <v>4.7774999999999999</v>
      </c>
      <c r="V9559" s="3">
        <v>7356673279444227</v>
      </c>
      <c r="AF9559" s="82"/>
      <c r="AG9559" s="2">
        <v>46695239335</v>
      </c>
      <c r="AH9559" s="1">
        <v>46826311335</v>
      </c>
      <c r="AI9559" s="49">
        <v>2.63374968786643E+16</v>
      </c>
    </row>
    <row r="9560" spans="15:35" x14ac:dyDescent="0.3">
      <c r="O9560" s="82"/>
      <c r="P9560" s="2">
        <v>282706985741140</v>
      </c>
      <c r="Q9560" s="1">
        <v>197617283116039.28</v>
      </c>
      <c r="R9560" s="3">
        <v>1.0805923551231605E+26</v>
      </c>
      <c r="T9560" s="2">
        <v>4.7779999999999996</v>
      </c>
      <c r="U9560" s="2">
        <v>4.7779999999999996</v>
      </c>
      <c r="V9560" s="3">
        <v>7356673279444227</v>
      </c>
      <c r="AF9560" s="82"/>
      <c r="AG9560" s="2">
        <v>46695287135</v>
      </c>
      <c r="AH9560" s="1">
        <v>46826359135</v>
      </c>
      <c r="AI9560" s="49">
        <v>2.63456306874749E+16</v>
      </c>
    </row>
    <row r="9561" spans="15:35" x14ac:dyDescent="0.3">
      <c r="O9561" s="82"/>
      <c r="P9561" s="2">
        <v>282707376872190</v>
      </c>
      <c r="Q9561" s="1">
        <v>197617285071724.28</v>
      </c>
      <c r="R9561" s="3">
        <v>1.0807567553832176E+26</v>
      </c>
      <c r="T9561" s="2">
        <v>4.7785000000000002</v>
      </c>
      <c r="U9561" s="2">
        <v>4.7785000000000002</v>
      </c>
      <c r="V9561" s="3">
        <v>7356673279444227</v>
      </c>
      <c r="AF9561" s="82"/>
      <c r="AG9561" s="2">
        <v>46695334935</v>
      </c>
      <c r="AH9561" s="1">
        <v>46826406935</v>
      </c>
      <c r="AI9561" s="49">
        <v>2.63537661702801E+16</v>
      </c>
    </row>
    <row r="9562" spans="15:35" x14ac:dyDescent="0.3">
      <c r="O9562" s="82"/>
      <c r="P9562" s="2">
        <v>282707768023240</v>
      </c>
      <c r="Q9562" s="1">
        <v>197617287027509.28</v>
      </c>
      <c r="R9562" s="3">
        <v>1.0809211723157211E+26</v>
      </c>
      <c r="T9562" s="2">
        <v>4.7789999999999999</v>
      </c>
      <c r="U9562" s="2">
        <v>4.7789999999999999</v>
      </c>
      <c r="V9562" s="3">
        <v>7356673279444227</v>
      </c>
      <c r="AF9562" s="82"/>
      <c r="AG9562" s="2">
        <v>46695382735</v>
      </c>
      <c r="AH9562" s="1">
        <v>46826454735</v>
      </c>
      <c r="AI9562" s="49">
        <v>2.63619033272522E+16</v>
      </c>
    </row>
    <row r="9563" spans="15:35" x14ac:dyDescent="0.3">
      <c r="O9563" s="82"/>
      <c r="P9563" s="2">
        <v>282708159194290</v>
      </c>
      <c r="Q9563" s="1">
        <v>197617288983394.28</v>
      </c>
      <c r="R9563" s="3">
        <v>1.0810856059215168E+26</v>
      </c>
      <c r="T9563" s="2">
        <v>4.7794999999999996</v>
      </c>
      <c r="U9563" s="2">
        <v>4.7794999999999996</v>
      </c>
      <c r="V9563" s="3">
        <v>7356673279444227</v>
      </c>
      <c r="AF9563" s="82"/>
      <c r="AG9563" s="2">
        <v>46695430535</v>
      </c>
      <c r="AH9563" s="1">
        <v>46826502535</v>
      </c>
      <c r="AI9563" s="49">
        <v>2.63700421585634E+16</v>
      </c>
    </row>
    <row r="9564" spans="15:35" x14ac:dyDescent="0.3">
      <c r="O9564" s="82"/>
      <c r="P9564" s="2">
        <v>282708550385340</v>
      </c>
      <c r="Q9564" s="1">
        <v>197617290939379.28</v>
      </c>
      <c r="R9564" s="3">
        <v>1.0812500562014495E+26</v>
      </c>
      <c r="T9564" s="2">
        <v>4.78</v>
      </c>
      <c r="U9564" s="2">
        <v>4.78</v>
      </c>
      <c r="V9564" s="3">
        <v>7356673279444227</v>
      </c>
      <c r="AF9564" s="82"/>
      <c r="AG9564" s="2">
        <v>46695478335</v>
      </c>
      <c r="AH9564" s="1">
        <v>46826550335</v>
      </c>
      <c r="AI9564" s="49">
        <v>2.63781826643857E+16</v>
      </c>
    </row>
    <row r="9565" spans="15:35" x14ac:dyDescent="0.3">
      <c r="O9565" s="82"/>
      <c r="P9565" s="2">
        <v>282708941596390</v>
      </c>
      <c r="Q9565" s="1">
        <v>197617292895464.28</v>
      </c>
      <c r="R9565" s="3">
        <v>1.0814145231563648E+26</v>
      </c>
      <c r="T9565" s="2">
        <v>4.7805</v>
      </c>
      <c r="U9565" s="2">
        <v>4.7805</v>
      </c>
      <c r="V9565" s="3">
        <v>7356673279444227</v>
      </c>
      <c r="AF9565" s="82"/>
      <c r="AG9565" s="2">
        <v>46695526145</v>
      </c>
      <c r="AH9565" s="1">
        <v>46826598145</v>
      </c>
      <c r="AI9565" s="49">
        <v>2.63863248448914E+16</v>
      </c>
    </row>
    <row r="9566" spans="15:35" x14ac:dyDescent="0.3">
      <c r="O9566" s="82"/>
      <c r="P9566" s="2">
        <v>282709332827440</v>
      </c>
      <c r="Q9566" s="1">
        <v>197617294851649.28</v>
      </c>
      <c r="R9566" s="3">
        <v>1.0815790067871081E+26</v>
      </c>
      <c r="T9566" s="2">
        <v>4.7809999999999997</v>
      </c>
      <c r="U9566" s="2">
        <v>4.7809999999999997</v>
      </c>
      <c r="V9566" s="3">
        <v>7356673279444227</v>
      </c>
      <c r="AF9566" s="82"/>
      <c r="AG9566" s="2">
        <v>46695573995</v>
      </c>
      <c r="AH9566" s="1">
        <v>46826645995</v>
      </c>
      <c r="AI9566" s="49">
        <v>2.63944687002528E+16</v>
      </c>
    </row>
    <row r="9567" spans="15:35" x14ac:dyDescent="0.3">
      <c r="O9567" s="82"/>
      <c r="P9567" s="2">
        <v>282709724078490</v>
      </c>
      <c r="Q9567" s="1">
        <v>197617296807934.28</v>
      </c>
      <c r="R9567" s="3">
        <v>1.0817435070945246E+26</v>
      </c>
      <c r="T9567" s="2">
        <v>4.7815000000000003</v>
      </c>
      <c r="U9567" s="2">
        <v>4.7815000000000003</v>
      </c>
      <c r="V9567" s="3">
        <v>7356673279444227</v>
      </c>
      <c r="AF9567" s="82"/>
      <c r="AG9567" s="2">
        <v>46695621845</v>
      </c>
      <c r="AH9567" s="1">
        <v>46826693845</v>
      </c>
      <c r="AI9567" s="49">
        <v>2.64026142306419E+16</v>
      </c>
    </row>
    <row r="9568" spans="15:35" x14ac:dyDescent="0.3">
      <c r="O9568" s="82"/>
      <c r="P9568" s="2">
        <v>282710115349540</v>
      </c>
      <c r="Q9568" s="1">
        <v>197617298764319.28</v>
      </c>
      <c r="R9568" s="3">
        <v>1.0819080240794593E+26</v>
      </c>
      <c r="T9568" s="2">
        <v>4.782</v>
      </c>
      <c r="U9568" s="2">
        <v>4.782</v>
      </c>
      <c r="V9568" s="3">
        <v>7356673279444227</v>
      </c>
      <c r="AF9568" s="82"/>
      <c r="AG9568" s="2">
        <v>46695669695</v>
      </c>
      <c r="AH9568" s="1">
        <v>46826741695</v>
      </c>
      <c r="AI9568" s="49">
        <v>2.64107614362311E+16</v>
      </c>
    </row>
    <row r="9569" spans="15:35" x14ac:dyDescent="0.3">
      <c r="O9569" s="82"/>
      <c r="P9569" s="2">
        <v>282710506640590</v>
      </c>
      <c r="Q9569" s="1">
        <v>197617300720804.28</v>
      </c>
      <c r="R9569" s="3">
        <v>1.0820725577427578E+26</v>
      </c>
      <c r="T9569" s="2">
        <v>4.7824999999999998</v>
      </c>
      <c r="U9569" s="2">
        <v>4.7824999999999998</v>
      </c>
      <c r="V9569" s="3">
        <v>7356673279444227</v>
      </c>
      <c r="AF9569" s="82"/>
      <c r="AG9569" s="2">
        <v>46695717545</v>
      </c>
      <c r="AH9569" s="1">
        <v>46826789545</v>
      </c>
      <c r="AI9569" s="49">
        <v>2.64189103171924E+16</v>
      </c>
    </row>
    <row r="9570" spans="15:35" x14ac:dyDescent="0.3">
      <c r="O9570" s="82"/>
      <c r="P9570" s="2">
        <v>282710897951640</v>
      </c>
      <c r="Q9570" s="1">
        <v>197617302677389.28</v>
      </c>
      <c r="R9570" s="3">
        <v>1.0822371080852655E+26</v>
      </c>
      <c r="T9570" s="2">
        <v>4.7830000000000004</v>
      </c>
      <c r="U9570" s="2">
        <v>4.7830000000000004</v>
      </c>
      <c r="V9570" s="3">
        <v>7356673279444227</v>
      </c>
      <c r="AF9570" s="82"/>
      <c r="AG9570" s="2">
        <v>46695765395</v>
      </c>
      <c r="AH9570" s="1">
        <v>46826837395</v>
      </c>
      <c r="AI9570" s="49">
        <v>2.64270608736981E+16</v>
      </c>
    </row>
    <row r="9571" spans="15:35" x14ac:dyDescent="0.3">
      <c r="O9571" s="82"/>
      <c r="P9571" s="2">
        <v>282711289282690</v>
      </c>
      <c r="Q9571" s="1">
        <v>197617304634074.28</v>
      </c>
      <c r="R9571" s="3">
        <v>1.0824016751078275E+26</v>
      </c>
      <c r="T9571" s="2">
        <v>4.7835000000000001</v>
      </c>
      <c r="U9571" s="2">
        <v>4.7835000000000001</v>
      </c>
      <c r="V9571" s="3">
        <v>7356673279444227</v>
      </c>
      <c r="AF9571" s="82"/>
      <c r="AG9571" s="2">
        <v>46695813245</v>
      </c>
      <c r="AH9571" s="1">
        <v>46826885245</v>
      </c>
      <c r="AI9571" s="49">
        <v>2.64352131059203E+16</v>
      </c>
    </row>
    <row r="9572" spans="15:35" x14ac:dyDescent="0.3">
      <c r="O9572" s="82"/>
      <c r="P9572" s="2">
        <v>282711680633740</v>
      </c>
      <c r="Q9572" s="1">
        <v>197617306590859.28</v>
      </c>
      <c r="R9572" s="3">
        <v>1.0825662588112892E+26</v>
      </c>
      <c r="T9572" s="2">
        <v>4.7839999999999998</v>
      </c>
      <c r="U9572" s="2">
        <v>4.7839999999999998</v>
      </c>
      <c r="V9572" s="3">
        <v>7356673279444227</v>
      </c>
      <c r="AF9572" s="82"/>
      <c r="AG9572" s="2">
        <v>46695861095</v>
      </c>
      <c r="AH9572" s="1">
        <v>46826933095</v>
      </c>
      <c r="AI9572" s="49">
        <v>2.64433670140313E+16</v>
      </c>
    </row>
    <row r="9573" spans="15:35" x14ac:dyDescent="0.3">
      <c r="O9573" s="82"/>
      <c r="P9573" s="2">
        <v>282712072004790</v>
      </c>
      <c r="Q9573" s="1">
        <v>197617308547744.28</v>
      </c>
      <c r="R9573" s="3">
        <v>1.0827308591964959E+26</v>
      </c>
      <c r="T9573" s="2">
        <v>4.7845000000000004</v>
      </c>
      <c r="U9573" s="2">
        <v>4.7845000000000004</v>
      </c>
      <c r="V9573" s="3">
        <v>7356673279444227</v>
      </c>
      <c r="AF9573" s="82"/>
      <c r="AG9573" s="2">
        <v>46695908945</v>
      </c>
      <c r="AH9573" s="1">
        <v>46826980945</v>
      </c>
      <c r="AI9573" s="49">
        <v>2.64515225982032E+16</v>
      </c>
    </row>
    <row r="9574" spans="15:35" x14ac:dyDescent="0.3">
      <c r="O9574" s="82"/>
      <c r="P9574" s="2">
        <v>282712463395840</v>
      </c>
      <c r="Q9574" s="1">
        <v>197617310504729.28</v>
      </c>
      <c r="R9574" s="3">
        <v>1.0828954762642927E+26</v>
      </c>
      <c r="T9574" s="2">
        <v>4.7850000000000001</v>
      </c>
      <c r="U9574" s="2">
        <v>4.7850000000000001</v>
      </c>
      <c r="V9574" s="3">
        <v>7356673279444227</v>
      </c>
      <c r="AF9574" s="82"/>
      <c r="AG9574" s="2">
        <v>46695956795</v>
      </c>
      <c r="AH9574" s="1">
        <v>46827028795</v>
      </c>
      <c r="AI9574" s="49">
        <v>2.64596798586082E+16</v>
      </c>
    </row>
    <row r="9575" spans="15:35" x14ac:dyDescent="0.3">
      <c r="O9575" s="82"/>
      <c r="P9575" s="2">
        <v>282712854806890</v>
      </c>
      <c r="Q9575" s="1">
        <v>197617312461814.28</v>
      </c>
      <c r="R9575" s="3">
        <v>1.0830601100155253E+26</v>
      </c>
      <c r="T9575" s="2">
        <v>4.7854999999999999</v>
      </c>
      <c r="U9575" s="2">
        <v>4.7854999999999999</v>
      </c>
      <c r="V9575" s="3">
        <v>7356673279444227</v>
      </c>
      <c r="AF9575" s="82"/>
      <c r="AG9575" s="2">
        <v>46696004655</v>
      </c>
      <c r="AH9575" s="1">
        <v>46827076655</v>
      </c>
      <c r="AI9575" s="49">
        <v>2.64678387954186E+16</v>
      </c>
    </row>
    <row r="9576" spans="15:35" x14ac:dyDescent="0.3">
      <c r="O9576" s="82"/>
      <c r="P9576" s="2">
        <v>282713246237940</v>
      </c>
      <c r="Q9576" s="1">
        <v>197617314418999.28</v>
      </c>
      <c r="R9576" s="3">
        <v>1.0832247604510387E+26</v>
      </c>
      <c r="T9576" s="2">
        <v>4.7859999999999996</v>
      </c>
      <c r="U9576" s="2">
        <v>4.7859999999999996</v>
      </c>
      <c r="V9576" s="3">
        <v>7356673279444227</v>
      </c>
      <c r="AF9576" s="82"/>
      <c r="AG9576" s="2">
        <v>46696052555</v>
      </c>
      <c r="AH9576" s="1">
        <v>46827124555</v>
      </c>
      <c r="AI9576" s="49">
        <v>2.64759994088065E+16</v>
      </c>
    </row>
    <row r="9577" spans="15:35" x14ac:dyDescent="0.3">
      <c r="O9577" s="82"/>
      <c r="P9577" s="2">
        <v>282713637688990</v>
      </c>
      <c r="Q9577" s="1">
        <v>197617316376284.28</v>
      </c>
      <c r="R9577" s="3">
        <v>1.0833894275716783E+26</v>
      </c>
      <c r="T9577" s="2">
        <v>4.7865000000000002</v>
      </c>
      <c r="U9577" s="2">
        <v>4.7865000000000002</v>
      </c>
      <c r="V9577" s="3">
        <v>7356673279444227</v>
      </c>
      <c r="AF9577" s="82"/>
      <c r="AG9577" s="2">
        <v>46696100455</v>
      </c>
      <c r="AH9577" s="1">
        <v>46827172455</v>
      </c>
      <c r="AI9577" s="49">
        <v>2.64841616989441E+16</v>
      </c>
    </row>
    <row r="9578" spans="15:35" x14ac:dyDescent="0.3">
      <c r="O9578" s="82"/>
      <c r="P9578" s="2">
        <v>282714029160040</v>
      </c>
      <c r="Q9578" s="1">
        <v>197617318333669.28</v>
      </c>
      <c r="R9578" s="3">
        <v>1.0835541113782895E+26</v>
      </c>
      <c r="T9578" s="2">
        <v>4.7869999999999999</v>
      </c>
      <c r="U9578" s="2">
        <v>4.7869999999999999</v>
      </c>
      <c r="V9578" s="3">
        <v>7356673279444227</v>
      </c>
      <c r="AF9578" s="82"/>
      <c r="AG9578" s="2">
        <v>46696148355</v>
      </c>
      <c r="AH9578" s="1">
        <v>46827220355</v>
      </c>
      <c r="AI9578" s="49">
        <v>2.64923256660036E+16</v>
      </c>
    </row>
    <row r="9579" spans="15:35" x14ac:dyDescent="0.3">
      <c r="O9579" s="82"/>
      <c r="P9579" s="2">
        <v>282714420651090</v>
      </c>
      <c r="Q9579" s="1">
        <v>197617320291154.28</v>
      </c>
      <c r="R9579" s="3">
        <v>1.0837188118717175E+26</v>
      </c>
      <c r="T9579" s="2">
        <v>4.7874999999999996</v>
      </c>
      <c r="U9579" s="2">
        <v>4.7874999999999996</v>
      </c>
      <c r="V9579" s="3">
        <v>7356673279444227</v>
      </c>
      <c r="AF9579" s="82"/>
      <c r="AG9579" s="2">
        <v>46696196255</v>
      </c>
      <c r="AH9579" s="1">
        <v>46827268255</v>
      </c>
      <c r="AI9579" s="49">
        <v>2.65004913101572E+16</v>
      </c>
    </row>
    <row r="9580" spans="15:35" x14ac:dyDescent="0.3">
      <c r="O9580" s="82"/>
      <c r="P9580" s="2">
        <v>282714812162140</v>
      </c>
      <c r="Q9580" s="1">
        <v>197617322248739.28</v>
      </c>
      <c r="R9580" s="3">
        <v>1.0838835290528074E+26</v>
      </c>
      <c r="T9580" s="2">
        <v>4.7880000000000003</v>
      </c>
      <c r="U9580" s="2">
        <v>4.7880000000000003</v>
      </c>
      <c r="V9580" s="3">
        <v>7356673279444227</v>
      </c>
      <c r="AF9580" s="82"/>
      <c r="AG9580" s="2">
        <v>46696244155</v>
      </c>
      <c r="AH9580" s="1">
        <v>46827316155</v>
      </c>
      <c r="AI9580" s="49">
        <v>2.65086586315771E+16</v>
      </c>
    </row>
    <row r="9581" spans="15:35" x14ac:dyDescent="0.3">
      <c r="O9581" s="82"/>
      <c r="P9581" s="2">
        <v>282715203693190</v>
      </c>
      <c r="Q9581" s="1">
        <v>197617324206424.28</v>
      </c>
      <c r="R9581" s="3">
        <v>1.0840482629224051E+26</v>
      </c>
      <c r="T9581" s="2">
        <v>4.7885</v>
      </c>
      <c r="U9581" s="2">
        <v>4.7885</v>
      </c>
      <c r="V9581" s="3">
        <v>7356673279444227</v>
      </c>
      <c r="AF9581" s="82"/>
      <c r="AG9581" s="2">
        <v>46696292055</v>
      </c>
      <c r="AH9581" s="1">
        <v>46827364055</v>
      </c>
      <c r="AI9581" s="49">
        <v>2.65168276304355E+16</v>
      </c>
    </row>
    <row r="9582" spans="15:35" x14ac:dyDescent="0.3">
      <c r="O9582" s="82"/>
      <c r="P9582" s="2">
        <v>282715595244240</v>
      </c>
      <c r="Q9582" s="1">
        <v>197617326164209.28</v>
      </c>
      <c r="R9582" s="3">
        <v>1.0842130134813552E+26</v>
      </c>
      <c r="T9582" s="2">
        <v>4.7889999999999997</v>
      </c>
      <c r="U9582" s="2">
        <v>4.7889999999999997</v>
      </c>
      <c r="V9582" s="3">
        <v>7356673279444227</v>
      </c>
      <c r="AF9582" s="82"/>
      <c r="AG9582" s="2">
        <v>46696339955</v>
      </c>
      <c r="AH9582" s="1">
        <v>46827411955</v>
      </c>
      <c r="AI9582" s="49">
        <v>2.65249983069045E+16</v>
      </c>
    </row>
    <row r="9583" spans="15:35" x14ac:dyDescent="0.3">
      <c r="O9583" s="82"/>
      <c r="P9583" s="2">
        <v>282715986815290</v>
      </c>
      <c r="Q9583" s="1">
        <v>197617328122094.28</v>
      </c>
      <c r="R9583" s="3">
        <v>1.0843777807305033E+26</v>
      </c>
      <c r="T9583" s="2">
        <v>4.7895000000000003</v>
      </c>
      <c r="U9583" s="2">
        <v>4.7895000000000003</v>
      </c>
      <c r="V9583" s="3">
        <v>7356673279444227</v>
      </c>
      <c r="AF9583" s="82"/>
      <c r="AG9583" s="2">
        <v>46696387855</v>
      </c>
      <c r="AH9583" s="1">
        <v>46827459855</v>
      </c>
      <c r="AI9583" s="49">
        <v>2.65331706611563E+16</v>
      </c>
    </row>
    <row r="9584" spans="15:35" x14ac:dyDescent="0.3">
      <c r="O9584" s="82"/>
      <c r="P9584" s="2">
        <v>282716378406340</v>
      </c>
      <c r="Q9584" s="1">
        <v>197617330080079.28</v>
      </c>
      <c r="R9584" s="3">
        <v>1.0845425646706948E+26</v>
      </c>
      <c r="T9584" s="2">
        <v>4.79</v>
      </c>
      <c r="U9584" s="2">
        <v>4.79</v>
      </c>
      <c r="V9584" s="3">
        <v>7356673279444227</v>
      </c>
      <c r="AF9584" s="82"/>
      <c r="AG9584" s="2">
        <v>46696435755</v>
      </c>
      <c r="AH9584" s="1">
        <v>46827507755</v>
      </c>
      <c r="AI9584" s="49">
        <v>2.65413446933633E+16</v>
      </c>
    </row>
    <row r="9585" spans="15:35" x14ac:dyDescent="0.3">
      <c r="O9585" s="82"/>
      <c r="P9585" s="2">
        <v>282716770017390</v>
      </c>
      <c r="Q9585" s="1">
        <v>197617332038164.28</v>
      </c>
      <c r="R9585" s="3">
        <v>1.084707365302775E+26</v>
      </c>
      <c r="T9585" s="2">
        <v>4.7904999999999998</v>
      </c>
      <c r="U9585" s="2">
        <v>4.7904999999999998</v>
      </c>
      <c r="V9585" s="3">
        <v>7356673279444227</v>
      </c>
      <c r="AF9585" s="82"/>
      <c r="AG9585" s="2">
        <v>46696483665</v>
      </c>
      <c r="AH9585" s="1">
        <v>46827555665</v>
      </c>
      <c r="AI9585" s="49">
        <v>2.65495204036974E+16</v>
      </c>
    </row>
    <row r="9586" spans="15:35" x14ac:dyDescent="0.3">
      <c r="O9586" s="82"/>
      <c r="P9586" s="2">
        <v>282717161648440</v>
      </c>
      <c r="Q9586" s="1">
        <v>197617333996349.28</v>
      </c>
      <c r="R9586" s="3">
        <v>1.0848721826275891E+26</v>
      </c>
      <c r="T9586" s="2">
        <v>4.7910000000000004</v>
      </c>
      <c r="U9586" s="2">
        <v>4.7910000000000004</v>
      </c>
      <c r="V9586" s="3">
        <v>7356673279444227</v>
      </c>
      <c r="AF9586" s="82"/>
      <c r="AG9586" s="2">
        <v>46696531615</v>
      </c>
      <c r="AH9586" s="1">
        <v>46827603615</v>
      </c>
      <c r="AI9586" s="49">
        <v>2.6557697792331E+16</v>
      </c>
    </row>
    <row r="9587" spans="15:35" x14ac:dyDescent="0.3">
      <c r="O9587" s="82"/>
      <c r="P9587" s="2">
        <v>282717553299490</v>
      </c>
      <c r="Q9587" s="1">
        <v>197617335954634.28</v>
      </c>
      <c r="R9587" s="3">
        <v>1.0850370166459825E+26</v>
      </c>
      <c r="T9587" s="2">
        <v>4.7915000000000001</v>
      </c>
      <c r="U9587" s="2">
        <v>4.7915000000000001</v>
      </c>
      <c r="V9587" s="3">
        <v>7356673279444227</v>
      </c>
      <c r="AF9587" s="82"/>
      <c r="AG9587" s="2">
        <v>46696579565</v>
      </c>
      <c r="AH9587" s="1">
        <v>46827651565</v>
      </c>
      <c r="AI9587" s="49">
        <v>2.65658768594362E+16</v>
      </c>
    </row>
    <row r="9588" spans="15:35" x14ac:dyDescent="0.3">
      <c r="O9588" s="82"/>
      <c r="P9588" s="2">
        <v>282717944970540</v>
      </c>
      <c r="Q9588" s="1">
        <v>197617337913019.28</v>
      </c>
      <c r="R9588" s="3">
        <v>1.0852018673588003E+26</v>
      </c>
      <c r="T9588" s="2">
        <v>4.7919999999999998</v>
      </c>
      <c r="U9588" s="2">
        <v>4.7919999999999998</v>
      </c>
      <c r="V9588" s="3">
        <v>7356673279444227</v>
      </c>
      <c r="AF9588" s="82"/>
      <c r="AG9588" s="2">
        <v>46696627515</v>
      </c>
      <c r="AH9588" s="1">
        <v>46827699515</v>
      </c>
      <c r="AI9588" s="49">
        <v>2.65740576051853E+16</v>
      </c>
    </row>
    <row r="9589" spans="15:35" x14ac:dyDescent="0.3">
      <c r="O9589" s="82"/>
      <c r="P9589" s="2">
        <v>282718336661590</v>
      </c>
      <c r="Q9589" s="1">
        <v>197617339871504.28</v>
      </c>
      <c r="R9589" s="3">
        <v>1.0853667347668879E+26</v>
      </c>
      <c r="T9589" s="2">
        <v>4.7925000000000004</v>
      </c>
      <c r="U9589" s="2">
        <v>4.7925000000000004</v>
      </c>
      <c r="V9589" s="3">
        <v>7356673279444227</v>
      </c>
      <c r="AF9589" s="82"/>
      <c r="AG9589" s="2">
        <v>46696675465</v>
      </c>
      <c r="AH9589" s="1">
        <v>46827747465</v>
      </c>
      <c r="AI9589" s="49">
        <v>2.65822400297503E+16</v>
      </c>
    </row>
    <row r="9590" spans="15:35" x14ac:dyDescent="0.3">
      <c r="O9590" s="82"/>
      <c r="P9590" s="2">
        <v>282718728372640</v>
      </c>
      <c r="Q9590" s="1">
        <v>197617341830089.28</v>
      </c>
      <c r="R9590" s="3">
        <v>1.085531618871091E+26</v>
      </c>
      <c r="T9590" s="2">
        <v>4.7930000000000001</v>
      </c>
      <c r="U9590" s="2">
        <v>4.7930000000000001</v>
      </c>
      <c r="V9590" s="3">
        <v>7356673279444227</v>
      </c>
      <c r="AF9590" s="82"/>
      <c r="AG9590" s="2">
        <v>46696723415</v>
      </c>
      <c r="AH9590" s="1">
        <v>46827795415</v>
      </c>
      <c r="AI9590" s="49">
        <v>2.65904241333036E+16</v>
      </c>
    </row>
    <row r="9591" spans="15:35" x14ac:dyDescent="0.3">
      <c r="O9591" s="82"/>
      <c r="P9591" s="2">
        <v>282719120103690</v>
      </c>
      <c r="Q9591" s="1">
        <v>197617343788774.28</v>
      </c>
      <c r="R9591" s="3">
        <v>1.0856965196722544E+26</v>
      </c>
      <c r="T9591" s="2">
        <v>4.7934999999999999</v>
      </c>
      <c r="U9591" s="2">
        <v>4.7934999999999999</v>
      </c>
      <c r="V9591" s="3">
        <v>7356673279444227</v>
      </c>
      <c r="AF9591" s="82"/>
      <c r="AG9591" s="2">
        <v>46696771365</v>
      </c>
      <c r="AH9591" s="1">
        <v>46827843365</v>
      </c>
      <c r="AI9591" s="49">
        <v>2.65986099160172E+16</v>
      </c>
    </row>
    <row r="9592" spans="15:35" x14ac:dyDescent="0.3">
      <c r="O9592" s="82"/>
      <c r="P9592" s="2">
        <v>282719511854740</v>
      </c>
      <c r="Q9592" s="1">
        <v>197617345747559.28</v>
      </c>
      <c r="R9592" s="3">
        <v>1.0858614371712235E+26</v>
      </c>
      <c r="T9592" s="2">
        <v>4.7939999999999996</v>
      </c>
      <c r="U9592" s="2">
        <v>4.7939999999999996</v>
      </c>
      <c r="V9592" s="3">
        <v>7356673279444227</v>
      </c>
      <c r="AF9592" s="82"/>
      <c r="AG9592" s="2">
        <v>46696819315</v>
      </c>
      <c r="AH9592" s="1">
        <v>46827891315</v>
      </c>
      <c r="AI9592" s="49">
        <v>2.66067973780634E+16</v>
      </c>
    </row>
    <row r="9593" spans="15:35" x14ac:dyDescent="0.3">
      <c r="O9593" s="82"/>
      <c r="P9593" s="2">
        <v>282719903625790</v>
      </c>
      <c r="Q9593" s="1">
        <v>197617347706444.28</v>
      </c>
      <c r="R9593" s="3">
        <v>1.0860263713688437E+26</v>
      </c>
      <c r="T9593" s="2">
        <v>4.7945000000000002</v>
      </c>
      <c r="U9593" s="2">
        <v>4.7945000000000002</v>
      </c>
      <c r="V9593" s="3">
        <v>7356673279444227</v>
      </c>
      <c r="AF9593" s="82"/>
      <c r="AG9593" s="2">
        <v>46696867265</v>
      </c>
      <c r="AH9593" s="1">
        <v>46827939265</v>
      </c>
      <c r="AI9593" s="49">
        <v>2.66149865196144E+16</v>
      </c>
    </row>
    <row r="9594" spans="15:35" x14ac:dyDescent="0.3">
      <c r="O9594" s="82"/>
      <c r="P9594" s="2">
        <v>282720295416840</v>
      </c>
      <c r="Q9594" s="1">
        <v>197617349665429.28</v>
      </c>
      <c r="R9594" s="3">
        <v>1.0861913222659602E+26</v>
      </c>
      <c r="T9594" s="2">
        <v>4.7949999999999999</v>
      </c>
      <c r="U9594" s="2">
        <v>4.7949999999999999</v>
      </c>
      <c r="V9594" s="3">
        <v>7356673279444227</v>
      </c>
      <c r="AF9594" s="82"/>
      <c r="AG9594" s="2">
        <v>46696915215</v>
      </c>
      <c r="AH9594" s="1">
        <v>46827987215</v>
      </c>
      <c r="AI9594" s="49">
        <v>2.66231773408423E+16</v>
      </c>
    </row>
    <row r="9595" spans="15:35" x14ac:dyDescent="0.3">
      <c r="O9595" s="82"/>
      <c r="P9595" s="2">
        <v>282720687227890</v>
      </c>
      <c r="Q9595" s="1">
        <v>197617351624514.28</v>
      </c>
      <c r="R9595" s="3">
        <v>1.0863562898634184E+26</v>
      </c>
      <c r="T9595" s="2">
        <v>4.7954999999999997</v>
      </c>
      <c r="U9595" s="2">
        <v>4.7954999999999997</v>
      </c>
      <c r="V9595" s="3">
        <v>7356673279444227</v>
      </c>
      <c r="AF9595" s="82"/>
      <c r="AG9595" s="2">
        <v>46696963175</v>
      </c>
      <c r="AH9595" s="1">
        <v>46828035175</v>
      </c>
      <c r="AI9595" s="49">
        <v>2.66313698419194E+16</v>
      </c>
    </row>
    <row r="9596" spans="15:35" x14ac:dyDescent="0.3">
      <c r="O9596" s="82"/>
      <c r="P9596" s="2">
        <v>282721079058940</v>
      </c>
      <c r="Q9596" s="1">
        <v>197617353583699.28</v>
      </c>
      <c r="R9596" s="3">
        <v>1.0865212741620637E+26</v>
      </c>
      <c r="T9596" s="2">
        <v>4.7960000000000003</v>
      </c>
      <c r="U9596" s="2">
        <v>4.7960000000000003</v>
      </c>
      <c r="V9596" s="3">
        <v>7356673279444227</v>
      </c>
      <c r="AF9596" s="82"/>
      <c r="AG9596" s="2">
        <v>46697011175</v>
      </c>
      <c r="AH9596" s="1">
        <v>46828083175</v>
      </c>
      <c r="AI9596" s="49">
        <v>2.66395640230179E+16</v>
      </c>
    </row>
    <row r="9597" spans="15:35" x14ac:dyDescent="0.3">
      <c r="O9597" s="82"/>
      <c r="P9597" s="2">
        <v>282721470909990</v>
      </c>
      <c r="Q9597" s="1">
        <v>197617355542984.28</v>
      </c>
      <c r="R9597" s="3">
        <v>1.0866862751627412E+26</v>
      </c>
      <c r="T9597" s="2">
        <v>4.7965</v>
      </c>
      <c r="U9597" s="2">
        <v>4.7965</v>
      </c>
      <c r="V9597" s="3">
        <v>7356673279444227</v>
      </c>
      <c r="AF9597" s="82"/>
      <c r="AG9597" s="2">
        <v>46697059175</v>
      </c>
      <c r="AH9597" s="1">
        <v>46828131175</v>
      </c>
      <c r="AI9597" s="49">
        <v>2.66477598843099E+16</v>
      </c>
    </row>
    <row r="9598" spans="15:35" x14ac:dyDescent="0.3">
      <c r="O9598" s="82"/>
      <c r="P9598" s="2">
        <v>282721862781040</v>
      </c>
      <c r="Q9598" s="1">
        <v>197617357502369.28</v>
      </c>
      <c r="R9598" s="3">
        <v>1.0868512928662962E+26</v>
      </c>
      <c r="T9598" s="2">
        <v>4.7969999999999997</v>
      </c>
      <c r="U9598" s="2">
        <v>4.7969999999999997</v>
      </c>
      <c r="V9598" s="3">
        <v>7356673279444227</v>
      </c>
      <c r="AF9598" s="82"/>
      <c r="AG9598" s="2">
        <v>46697107175</v>
      </c>
      <c r="AH9598" s="1">
        <v>46828179175</v>
      </c>
      <c r="AI9598" s="49">
        <v>2.66559574259676E+16</v>
      </c>
    </row>
    <row r="9599" spans="15:35" x14ac:dyDescent="0.3">
      <c r="O9599" s="82"/>
      <c r="P9599" s="2">
        <v>282722254672090</v>
      </c>
      <c r="Q9599" s="1">
        <v>197617359461854.28</v>
      </c>
      <c r="R9599" s="3">
        <v>1.0870163272735742E+26</v>
      </c>
      <c r="T9599" s="2">
        <v>4.7975000000000003</v>
      </c>
      <c r="U9599" s="2">
        <v>4.7975000000000003</v>
      </c>
      <c r="V9599" s="3">
        <v>7356673279444227</v>
      </c>
      <c r="AF9599" s="82"/>
      <c r="AG9599" s="2">
        <v>46697155175</v>
      </c>
      <c r="AH9599" s="1">
        <v>46828227175</v>
      </c>
      <c r="AI9599" s="49">
        <v>2.66641566481633E+16</v>
      </c>
    </row>
    <row r="9600" spans="15:35" x14ac:dyDescent="0.3">
      <c r="O9600" s="82"/>
      <c r="P9600" s="2">
        <v>282722646583140</v>
      </c>
      <c r="Q9600" s="1">
        <v>197617361421439.28</v>
      </c>
      <c r="R9600" s="3">
        <v>1.0871813783854203E+26</v>
      </c>
      <c r="T9600" s="2">
        <v>4.798</v>
      </c>
      <c r="U9600" s="2">
        <v>4.798</v>
      </c>
      <c r="V9600" s="3">
        <v>7356673279444227</v>
      </c>
      <c r="AF9600" s="82"/>
      <c r="AG9600" s="2">
        <v>46697203175</v>
      </c>
      <c r="AH9600" s="1">
        <v>46828275175</v>
      </c>
      <c r="AI9600" s="49">
        <v>2.6672357551069E+16</v>
      </c>
    </row>
    <row r="9601" spans="15:35" x14ac:dyDescent="0.3">
      <c r="O9601" s="82"/>
      <c r="P9601" s="2">
        <v>282723038514190</v>
      </c>
      <c r="Q9601" s="1">
        <v>197617363381124.28</v>
      </c>
      <c r="R9601" s="3">
        <v>1.0873464462026802E+26</v>
      </c>
      <c r="T9601" s="2">
        <v>4.7984999999999998</v>
      </c>
      <c r="U9601" s="2">
        <v>4.7984999999999998</v>
      </c>
      <c r="V9601" s="3">
        <v>7356673279444227</v>
      </c>
      <c r="AF9601" s="82"/>
      <c r="AG9601" s="2">
        <v>46697251175</v>
      </c>
      <c r="AH9601" s="1">
        <v>46828323175</v>
      </c>
      <c r="AI9601" s="49">
        <v>2.66805601348571E+16</v>
      </c>
    </row>
    <row r="9602" spans="15:35" x14ac:dyDescent="0.3">
      <c r="O9602" s="82"/>
      <c r="P9602" s="2">
        <v>282723430465240</v>
      </c>
      <c r="Q9602" s="1">
        <v>197617365340909.28</v>
      </c>
      <c r="R9602" s="3">
        <v>1.0875115307261988E+26</v>
      </c>
      <c r="T9602" s="2">
        <v>4.7990000000000004</v>
      </c>
      <c r="U9602" s="2">
        <v>4.7990000000000004</v>
      </c>
      <c r="V9602" s="3">
        <v>7356673279444227</v>
      </c>
      <c r="AF9602" s="82"/>
      <c r="AG9602" s="2">
        <v>46697299175</v>
      </c>
      <c r="AH9602" s="1">
        <v>46828371175</v>
      </c>
      <c r="AI9602" s="49">
        <v>2.66887643996996E+16</v>
      </c>
    </row>
    <row r="9603" spans="15:35" x14ac:dyDescent="0.3">
      <c r="O9603" s="82"/>
      <c r="P9603" s="2">
        <v>282723822436290</v>
      </c>
      <c r="Q9603" s="1">
        <v>197617367300794.28</v>
      </c>
      <c r="R9603" s="3">
        <v>1.0876766319568213E+26</v>
      </c>
      <c r="T9603" s="2">
        <v>4.7995000000000001</v>
      </c>
      <c r="U9603" s="2">
        <v>4.7995000000000001</v>
      </c>
      <c r="V9603" s="3">
        <v>7356673279444227</v>
      </c>
      <c r="AF9603" s="82"/>
      <c r="AG9603" s="2">
        <v>46697347175</v>
      </c>
      <c r="AH9603" s="1">
        <v>46828419175</v>
      </c>
      <c r="AI9603" s="49">
        <v>2.66969703457689E+16</v>
      </c>
    </row>
    <row r="9604" spans="15:35" x14ac:dyDescent="0.3">
      <c r="O9604" s="82"/>
      <c r="P9604" s="2">
        <v>282724214427340</v>
      </c>
      <c r="Q9604" s="1">
        <v>197617369260779.28</v>
      </c>
      <c r="R9604" s="3">
        <v>1.0878417498953933E+26</v>
      </c>
      <c r="T9604" s="2">
        <v>4.8</v>
      </c>
      <c r="U9604" s="2">
        <v>4.8</v>
      </c>
      <c r="V9604" s="3">
        <v>7356673279444227</v>
      </c>
      <c r="AF9604" s="82"/>
      <c r="AG9604" s="2">
        <v>46697395175</v>
      </c>
      <c r="AH9604" s="1">
        <v>46828467175</v>
      </c>
      <c r="AI9604" s="49">
        <v>2.6705177973237E+16</v>
      </c>
    </row>
    <row r="9605" spans="15:35" x14ac:dyDescent="0.3">
      <c r="O9605" s="82"/>
      <c r="P9605" s="2">
        <v>282724606438390</v>
      </c>
      <c r="Q9605" s="1">
        <v>197617371220864.28</v>
      </c>
      <c r="R9605" s="3">
        <v>1.3600086056784498E+26</v>
      </c>
      <c r="T9605" s="2">
        <v>4.8005000000000004</v>
      </c>
      <c r="U9605" s="2">
        <v>4.8005000000000004</v>
      </c>
      <c r="V9605" s="3">
        <v>7356673279444227</v>
      </c>
      <c r="AF9605" s="82"/>
      <c r="AG9605" s="2">
        <v>46697443185</v>
      </c>
      <c r="AH9605" s="1">
        <v>46828515185</v>
      </c>
      <c r="AI9605" s="49">
        <v>3.33917341028453E+16</v>
      </c>
    </row>
    <row r="9606" spans="15:35" x14ac:dyDescent="0.3">
      <c r="O9606" s="82"/>
      <c r="P9606" s="2">
        <v>282724998469440</v>
      </c>
      <c r="Q9606" s="1">
        <v>197617373181049.28</v>
      </c>
      <c r="R9606" s="3">
        <v>1.3602150448747086E+26</v>
      </c>
      <c r="T9606" s="2">
        <v>4.8010000000000002</v>
      </c>
      <c r="U9606" s="2">
        <v>4.8010000000000002</v>
      </c>
      <c r="V9606" s="3">
        <v>7356673279444227</v>
      </c>
      <c r="AF9606" s="82"/>
      <c r="AG9606" s="2">
        <v>46697491235</v>
      </c>
      <c r="AH9606" s="1">
        <v>46828563235</v>
      </c>
      <c r="AI9606" s="49">
        <v>3.34019978413234E+16</v>
      </c>
    </row>
    <row r="9607" spans="15:35" x14ac:dyDescent="0.3">
      <c r="O9607" s="82"/>
      <c r="P9607" s="2">
        <v>282725390520490</v>
      </c>
      <c r="Q9607" s="1">
        <v>197617375141334.28</v>
      </c>
      <c r="R9607" s="3">
        <v>1.3604215049590735E+26</v>
      </c>
      <c r="T9607" s="2">
        <v>4.8014999999999999</v>
      </c>
      <c r="U9607" s="2">
        <v>4.8014999999999999</v>
      </c>
      <c r="V9607" s="3">
        <v>7356673279444227</v>
      </c>
      <c r="AF9607" s="82"/>
      <c r="AG9607" s="2">
        <v>46697539285</v>
      </c>
      <c r="AH9607" s="1">
        <v>46828611285</v>
      </c>
      <c r="AI9607" s="49">
        <v>3.34122636821958E+16</v>
      </c>
    </row>
    <row r="9608" spans="15:35" x14ac:dyDescent="0.3">
      <c r="O9608" s="82"/>
      <c r="P9608" s="2">
        <v>282725782591540</v>
      </c>
      <c r="Q9608" s="1">
        <v>197617377101719.28</v>
      </c>
      <c r="R9608" s="3">
        <v>1.360627985932602E+26</v>
      </c>
      <c r="T9608" s="2">
        <v>4.8019999999999996</v>
      </c>
      <c r="U9608" s="2">
        <v>4.8019999999999996</v>
      </c>
      <c r="V9608" s="3">
        <v>7356673279444227</v>
      </c>
      <c r="AF9608" s="82"/>
      <c r="AG9608" s="2">
        <v>46697587335</v>
      </c>
      <c r="AH9608" s="1">
        <v>46828659335</v>
      </c>
      <c r="AI9608" s="49">
        <v>3.34225316256777E+16</v>
      </c>
    </row>
    <row r="9609" spans="15:35" x14ac:dyDescent="0.3">
      <c r="O9609" s="82"/>
      <c r="P9609" s="2">
        <v>282726174682590</v>
      </c>
      <c r="Q9609" s="1">
        <v>197617379062204.28</v>
      </c>
      <c r="R9609" s="3">
        <v>1.3608344877963503E+26</v>
      </c>
      <c r="T9609" s="2">
        <v>4.8025000000000002</v>
      </c>
      <c r="U9609" s="2">
        <v>4.8025000000000002</v>
      </c>
      <c r="V9609" s="3">
        <v>7356673279444227</v>
      </c>
      <c r="AF9609" s="82"/>
      <c r="AG9609" s="2">
        <v>46697635385</v>
      </c>
      <c r="AH9609" s="1">
        <v>46828707385</v>
      </c>
      <c r="AI9609" s="49">
        <v>3.34328016719845E+16</v>
      </c>
    </row>
    <row r="9610" spans="15:35" x14ac:dyDescent="0.3">
      <c r="O9610" s="82"/>
      <c r="P9610" s="2">
        <v>282726566793640</v>
      </c>
      <c r="Q9610" s="1">
        <v>197617381022789.28</v>
      </c>
      <c r="R9610" s="3">
        <v>1.3610410105513751E+26</v>
      </c>
      <c r="T9610" s="2">
        <v>4.8029999999999999</v>
      </c>
      <c r="U9610" s="2">
        <v>4.8029999999999999</v>
      </c>
      <c r="V9610" s="3">
        <v>7356673279444227</v>
      </c>
      <c r="AF9610" s="82"/>
      <c r="AG9610" s="2">
        <v>46697683435</v>
      </c>
      <c r="AH9610" s="1">
        <v>46828755435</v>
      </c>
      <c r="AI9610" s="49">
        <v>3.34430738213313E+16</v>
      </c>
    </row>
    <row r="9611" spans="15:35" x14ac:dyDescent="0.3">
      <c r="O9611" s="82"/>
      <c r="P9611" s="2">
        <v>282726958924690</v>
      </c>
      <c r="Q9611" s="1">
        <v>197617382983474.28</v>
      </c>
      <c r="R9611" s="3">
        <v>1.3612475541987334E+26</v>
      </c>
      <c r="T9611" s="2">
        <v>4.8034999999999997</v>
      </c>
      <c r="U9611" s="2">
        <v>4.8034999999999997</v>
      </c>
      <c r="V9611" s="3">
        <v>7356673279444227</v>
      </c>
      <c r="AF9611" s="82"/>
      <c r="AG9611" s="2">
        <v>46697731485</v>
      </c>
      <c r="AH9611" s="1">
        <v>46828803485</v>
      </c>
      <c r="AI9611" s="49">
        <v>3.34533480739333E+16</v>
      </c>
    </row>
    <row r="9612" spans="15:35" x14ac:dyDescent="0.3">
      <c r="O9612" s="82"/>
      <c r="P9612" s="2">
        <v>282727351075740</v>
      </c>
      <c r="Q9612" s="1">
        <v>197617384944259.28</v>
      </c>
      <c r="R9612" s="3">
        <v>1.3614541187394815E+26</v>
      </c>
      <c r="T9612" s="2">
        <v>4.8040000000000003</v>
      </c>
      <c r="U9612" s="2">
        <v>4.8040000000000003</v>
      </c>
      <c r="V9612" s="3">
        <v>7356673279444227</v>
      </c>
      <c r="AF9612" s="82"/>
      <c r="AG9612" s="2">
        <v>46697779535</v>
      </c>
      <c r="AH9612" s="1">
        <v>46828851535</v>
      </c>
      <c r="AI9612" s="49">
        <v>3.34636244300059E+16</v>
      </c>
    </row>
    <row r="9613" spans="15:35" x14ac:dyDescent="0.3">
      <c r="O9613" s="82"/>
      <c r="P9613" s="2">
        <v>282727743246790</v>
      </c>
      <c r="Q9613" s="1">
        <v>197617386905144.28</v>
      </c>
      <c r="R9613" s="3">
        <v>1.3616607041746758E+26</v>
      </c>
      <c r="T9613" s="2">
        <v>4.8045</v>
      </c>
      <c r="U9613" s="2">
        <v>4.8045</v>
      </c>
      <c r="V9613" s="3">
        <v>7356673279444227</v>
      </c>
      <c r="AF9613" s="82"/>
      <c r="AG9613" s="2">
        <v>46697827585</v>
      </c>
      <c r="AH9613" s="1">
        <v>46828899585</v>
      </c>
      <c r="AI9613" s="49">
        <v>3.34739028897642E+16</v>
      </c>
    </row>
    <row r="9614" spans="15:35" x14ac:dyDescent="0.3">
      <c r="O9614" s="82"/>
      <c r="P9614" s="2">
        <v>282728135437840</v>
      </c>
      <c r="Q9614" s="1">
        <v>197617388866129.28</v>
      </c>
      <c r="R9614" s="3">
        <v>1.3618673105053732E+26</v>
      </c>
      <c r="T9614" s="2">
        <v>4.8049999999999997</v>
      </c>
      <c r="U9614" s="2">
        <v>4.8049999999999997</v>
      </c>
      <c r="V9614" s="3">
        <v>7356673279444227</v>
      </c>
      <c r="AF9614" s="82"/>
      <c r="AG9614" s="2">
        <v>46697875635</v>
      </c>
      <c r="AH9614" s="1">
        <v>46828947635</v>
      </c>
      <c r="AI9614" s="49">
        <v>3.34841834534236E+16</v>
      </c>
    </row>
    <row r="9615" spans="15:35" x14ac:dyDescent="0.3">
      <c r="O9615" s="82"/>
      <c r="P9615" s="2">
        <v>282728527648890</v>
      </c>
      <c r="Q9615" s="1">
        <v>197617390827214.28</v>
      </c>
      <c r="R9615" s="3">
        <v>1.3620739377326301E+26</v>
      </c>
      <c r="T9615" s="2">
        <v>4.8055000000000003</v>
      </c>
      <c r="U9615" s="2">
        <v>4.8055000000000003</v>
      </c>
      <c r="V9615" s="3">
        <v>7356673279444227</v>
      </c>
      <c r="AF9615" s="82"/>
      <c r="AG9615" s="2">
        <v>46697923695</v>
      </c>
      <c r="AH9615" s="1">
        <v>46828995695</v>
      </c>
      <c r="AI9615" s="49">
        <v>3.34944661211991E+16</v>
      </c>
    </row>
    <row r="9616" spans="15:35" x14ac:dyDescent="0.3">
      <c r="O9616" s="82"/>
      <c r="P9616" s="2">
        <v>282728919879940</v>
      </c>
      <c r="Q9616" s="1">
        <v>197617392788399.28</v>
      </c>
      <c r="R9616" s="3">
        <v>1.3622805858575037E+26</v>
      </c>
      <c r="T9616" s="2">
        <v>4.806</v>
      </c>
      <c r="U9616" s="2">
        <v>4.806</v>
      </c>
      <c r="V9616" s="3">
        <v>7356673279444227</v>
      </c>
      <c r="AF9616" s="82"/>
      <c r="AG9616" s="2">
        <v>46697971795</v>
      </c>
      <c r="AH9616" s="1">
        <v>46829043795</v>
      </c>
      <c r="AI9616" s="49">
        <v>3.35047508933062E+16</v>
      </c>
    </row>
    <row r="9617" spans="15:35" x14ac:dyDescent="0.3">
      <c r="O9617" s="82"/>
      <c r="P9617" s="2">
        <v>282729312130990</v>
      </c>
      <c r="Q9617" s="1">
        <v>197617394749684.28</v>
      </c>
      <c r="R9617" s="3">
        <v>1.3624872548810502E+26</v>
      </c>
      <c r="T9617" s="2">
        <v>4.8064999999999998</v>
      </c>
      <c r="U9617" s="2">
        <v>4.8064999999999998</v>
      </c>
      <c r="V9617" s="3">
        <v>7356673279444227</v>
      </c>
      <c r="AF9617" s="82"/>
      <c r="AG9617" s="2">
        <v>46698019895</v>
      </c>
      <c r="AH9617" s="1">
        <v>46829091895</v>
      </c>
      <c r="AI9617" s="49">
        <v>3.35150377699599E+16</v>
      </c>
    </row>
    <row r="9618" spans="15:35" x14ac:dyDescent="0.3">
      <c r="O9618" s="82"/>
      <c r="P9618" s="2">
        <v>282729704402040</v>
      </c>
      <c r="Q9618" s="1">
        <v>197617396711069.28</v>
      </c>
      <c r="R9618" s="3">
        <v>1.3626939448043262E+26</v>
      </c>
      <c r="T9618" s="2">
        <v>4.8070000000000004</v>
      </c>
      <c r="U9618" s="2">
        <v>4.8070000000000004</v>
      </c>
      <c r="V9618" s="3">
        <v>7356673279444227</v>
      </c>
      <c r="AF9618" s="82"/>
      <c r="AG9618" s="2">
        <v>46698067995</v>
      </c>
      <c r="AH9618" s="1">
        <v>46829139995</v>
      </c>
      <c r="AI9618" s="49">
        <v>3.35253267513756E+16</v>
      </c>
    </row>
    <row r="9619" spans="15:35" x14ac:dyDescent="0.3">
      <c r="O9619" s="82"/>
      <c r="P9619" s="2">
        <v>282730096693090</v>
      </c>
      <c r="Q9619" s="1">
        <v>197617398672554.28</v>
      </c>
      <c r="R9619" s="3">
        <v>1.3629006556283885E+26</v>
      </c>
      <c r="T9619" s="2">
        <v>4.8075000000000001</v>
      </c>
      <c r="U9619" s="2">
        <v>4.8075000000000001</v>
      </c>
      <c r="V9619" s="3">
        <v>7356673279444227</v>
      </c>
      <c r="AF9619" s="82"/>
      <c r="AG9619" s="2">
        <v>46698116095</v>
      </c>
      <c r="AH9619" s="1">
        <v>46829188095</v>
      </c>
      <c r="AI9619" s="49">
        <v>3.35356178377685E+16</v>
      </c>
    </row>
    <row r="9620" spans="15:35" x14ac:dyDescent="0.3">
      <c r="O9620" s="82"/>
      <c r="P9620" s="2">
        <v>282730489004140</v>
      </c>
      <c r="Q9620" s="1">
        <v>197617400634139.28</v>
      </c>
      <c r="R9620" s="3">
        <v>1.3631073873542936E+26</v>
      </c>
      <c r="T9620" s="2">
        <v>4.8079999999999998</v>
      </c>
      <c r="U9620" s="2">
        <v>4.8079999999999998</v>
      </c>
      <c r="V9620" s="3">
        <v>7356673279444227</v>
      </c>
      <c r="AF9620" s="82"/>
      <c r="AG9620" s="2">
        <v>46698164195</v>
      </c>
      <c r="AH9620" s="1">
        <v>46829236195</v>
      </c>
      <c r="AI9620" s="49">
        <v>3.35459110293538E+16</v>
      </c>
    </row>
    <row r="9621" spans="15:35" x14ac:dyDescent="0.3">
      <c r="O9621" s="82"/>
      <c r="P9621" s="2">
        <v>282730881335190</v>
      </c>
      <c r="Q9621" s="1">
        <v>197617402595824.28</v>
      </c>
      <c r="R9621" s="3">
        <v>1.3633141399830982E+26</v>
      </c>
      <c r="T9621" s="2">
        <v>4.8085000000000004</v>
      </c>
      <c r="U9621" s="2">
        <v>4.8085000000000004</v>
      </c>
      <c r="V9621" s="3">
        <v>7356673279444227</v>
      </c>
      <c r="AF9621" s="82"/>
      <c r="AG9621" s="2">
        <v>46698212295</v>
      </c>
      <c r="AH9621" s="1">
        <v>46829284295</v>
      </c>
      <c r="AI9621" s="49">
        <v>3.35562063263468E+16</v>
      </c>
    </row>
    <row r="9622" spans="15:35" x14ac:dyDescent="0.3">
      <c r="O9622" s="82"/>
      <c r="P9622" s="2">
        <v>282731273686240</v>
      </c>
      <c r="Q9622" s="1">
        <v>197617404557609.28</v>
      </c>
      <c r="R9622" s="3">
        <v>1.363520913515859E+26</v>
      </c>
      <c r="T9622" s="2">
        <v>4.8090000000000002</v>
      </c>
      <c r="U9622" s="2">
        <v>4.8090000000000002</v>
      </c>
      <c r="V9622" s="3">
        <v>7356673279444227</v>
      </c>
      <c r="AF9622" s="82"/>
      <c r="AG9622" s="2">
        <v>46698260395</v>
      </c>
      <c r="AH9622" s="1">
        <v>46829332395</v>
      </c>
      <c r="AI9622" s="49">
        <v>3.35665037289627E+16</v>
      </c>
    </row>
    <row r="9623" spans="15:35" x14ac:dyDescent="0.3">
      <c r="O9623" s="82"/>
      <c r="P9623" s="2">
        <v>282731666057290</v>
      </c>
      <c r="Q9623" s="1">
        <v>197617406519494.28</v>
      </c>
      <c r="R9623" s="3">
        <v>1.3637277079536325E+26</v>
      </c>
      <c r="T9623" s="2">
        <v>4.8094999999999999</v>
      </c>
      <c r="U9623" s="2">
        <v>4.8094999999999999</v>
      </c>
      <c r="V9623" s="3">
        <v>7356673279444227</v>
      </c>
      <c r="AF9623" s="82"/>
      <c r="AG9623" s="2">
        <v>46698308495</v>
      </c>
      <c r="AH9623" s="1">
        <v>46829380495</v>
      </c>
      <c r="AI9623" s="49">
        <v>3.35768032374168E+16</v>
      </c>
    </row>
    <row r="9624" spans="15:35" x14ac:dyDescent="0.3">
      <c r="O9624" s="82"/>
      <c r="P9624" s="2">
        <v>282732058448340</v>
      </c>
      <c r="Q9624" s="1">
        <v>197617408481479.28</v>
      </c>
      <c r="R9624" s="3">
        <v>1.3639345232974754E+26</v>
      </c>
      <c r="T9624" s="2">
        <v>4.8099999999999996</v>
      </c>
      <c r="U9624" s="2">
        <v>4.8099999999999996</v>
      </c>
      <c r="V9624" s="3">
        <v>7356673279444227</v>
      </c>
      <c r="AF9624" s="82"/>
      <c r="AG9624" s="2">
        <v>46698356595</v>
      </c>
      <c r="AH9624" s="1">
        <v>46829428595</v>
      </c>
      <c r="AI9624" s="49">
        <v>3.35871048519242E+16</v>
      </c>
    </row>
    <row r="9625" spans="15:35" x14ac:dyDescent="0.3">
      <c r="O9625" s="82"/>
      <c r="P9625" s="2">
        <v>282732450859390</v>
      </c>
      <c r="Q9625" s="1">
        <v>197617410443564.28</v>
      </c>
      <c r="R9625" s="3">
        <v>1.3641413595484443E+26</v>
      </c>
      <c r="T9625" s="2">
        <v>4.8105000000000002</v>
      </c>
      <c r="U9625" s="2">
        <v>4.8105000000000002</v>
      </c>
      <c r="V9625" s="3">
        <v>7356673279444227</v>
      </c>
      <c r="AF9625" s="82"/>
      <c r="AG9625" s="2">
        <v>46698404705</v>
      </c>
      <c r="AH9625" s="1">
        <v>46829476705</v>
      </c>
      <c r="AI9625" s="49">
        <v>3.35974085727003E+16</v>
      </c>
    </row>
    <row r="9626" spans="15:35" x14ac:dyDescent="0.3">
      <c r="O9626" s="82"/>
      <c r="P9626" s="2">
        <v>282732843290440</v>
      </c>
      <c r="Q9626" s="1">
        <v>197617412405749.28</v>
      </c>
      <c r="R9626" s="3">
        <v>1.3643482167075959E+26</v>
      </c>
      <c r="T9626" s="2">
        <v>4.8109999999999999</v>
      </c>
      <c r="U9626" s="2">
        <v>4.8109999999999999</v>
      </c>
      <c r="V9626" s="3">
        <v>7356673279444227</v>
      </c>
      <c r="AF9626" s="82"/>
      <c r="AG9626" s="2">
        <v>46698452855</v>
      </c>
      <c r="AH9626" s="1">
        <v>46829524855</v>
      </c>
      <c r="AI9626" s="49">
        <v>3.36077143999603E+16</v>
      </c>
    </row>
    <row r="9627" spans="15:35" x14ac:dyDescent="0.3">
      <c r="O9627" s="82"/>
      <c r="P9627" s="2">
        <v>282733235741490</v>
      </c>
      <c r="Q9627" s="1">
        <v>197617414368034.28</v>
      </c>
      <c r="R9627" s="3">
        <v>1.3645550947759868E+26</v>
      </c>
      <c r="T9627" s="2">
        <v>4.8114999999999997</v>
      </c>
      <c r="U9627" s="2">
        <v>4.8114999999999997</v>
      </c>
      <c r="V9627" s="3">
        <v>7356673279444227</v>
      </c>
      <c r="AF9627" s="82"/>
      <c r="AG9627" s="2">
        <v>46698501005</v>
      </c>
      <c r="AH9627" s="1">
        <v>46829573005</v>
      </c>
      <c r="AI9627" s="49">
        <v>3.36180223339193E+16</v>
      </c>
    </row>
    <row r="9628" spans="15:35" x14ac:dyDescent="0.3">
      <c r="O9628" s="82"/>
      <c r="P9628" s="2">
        <v>282733628212540</v>
      </c>
      <c r="Q9628" s="1">
        <v>197617416330419.28</v>
      </c>
      <c r="R9628" s="3">
        <v>1.3647619937546734E+26</v>
      </c>
      <c r="T9628" s="2">
        <v>4.8120000000000003</v>
      </c>
      <c r="U9628" s="2">
        <v>4.8120000000000003</v>
      </c>
      <c r="V9628" s="3">
        <v>7356673279444227</v>
      </c>
      <c r="AF9628" s="82"/>
      <c r="AG9628" s="2">
        <v>46698549155</v>
      </c>
      <c r="AH9628" s="1">
        <v>46829621155</v>
      </c>
      <c r="AI9628" s="49">
        <v>3.36283323747927E+16</v>
      </c>
    </row>
    <row r="9629" spans="15:35" x14ac:dyDescent="0.3">
      <c r="O9629" s="82"/>
      <c r="P9629" s="2">
        <v>282734020703590</v>
      </c>
      <c r="Q9629" s="1">
        <v>197617418292904.28</v>
      </c>
      <c r="R9629" s="3">
        <v>1.3649689136447127E+26</v>
      </c>
      <c r="T9629" s="2">
        <v>4.8125</v>
      </c>
      <c r="U9629" s="2">
        <v>4.8125</v>
      </c>
      <c r="V9629" s="3">
        <v>7356673279444227</v>
      </c>
      <c r="AF9629" s="82"/>
      <c r="AG9629" s="2">
        <v>46698597305</v>
      </c>
      <c r="AH9629" s="1">
        <v>46829669305</v>
      </c>
      <c r="AI9629" s="49">
        <v>3.36386445227957E+16</v>
      </c>
    </row>
    <row r="9630" spans="15:35" x14ac:dyDescent="0.3">
      <c r="O9630" s="82"/>
      <c r="P9630" s="2">
        <v>282734413214640</v>
      </c>
      <c r="Q9630" s="1">
        <v>197617420255489.28</v>
      </c>
      <c r="R9630" s="3">
        <v>1.3651758544471609E+26</v>
      </c>
      <c r="T9630" s="2">
        <v>4.8129999999999997</v>
      </c>
      <c r="U9630" s="2">
        <v>4.8129999999999997</v>
      </c>
      <c r="V9630" s="3">
        <v>7356673279444227</v>
      </c>
      <c r="AF9630" s="82"/>
      <c r="AG9630" s="2">
        <v>46698645455</v>
      </c>
      <c r="AH9630" s="1">
        <v>46829717455</v>
      </c>
      <c r="AI9630" s="49">
        <v>3.36489587781435E+16</v>
      </c>
    </row>
    <row r="9631" spans="15:35" x14ac:dyDescent="0.3">
      <c r="O9631" s="82"/>
      <c r="P9631" s="2">
        <v>282734805745690</v>
      </c>
      <c r="Q9631" s="1">
        <v>197617422218174.28</v>
      </c>
      <c r="R9631" s="3">
        <v>1.3653828161630754E+26</v>
      </c>
      <c r="T9631" s="2">
        <v>4.8135000000000003</v>
      </c>
      <c r="U9631" s="2">
        <v>4.8135000000000003</v>
      </c>
      <c r="V9631" s="3">
        <v>7356673279444227</v>
      </c>
      <c r="AF9631" s="82"/>
      <c r="AG9631" s="2">
        <v>46698693605</v>
      </c>
      <c r="AH9631" s="1">
        <v>46829765605</v>
      </c>
      <c r="AI9631" s="49">
        <v>3.36592751410514E+16</v>
      </c>
    </row>
    <row r="9632" spans="15:35" x14ac:dyDescent="0.3">
      <c r="O9632" s="82"/>
      <c r="P9632" s="2">
        <v>282735198296740</v>
      </c>
      <c r="Q9632" s="1">
        <v>197617424180959.28</v>
      </c>
      <c r="R9632" s="3">
        <v>1.3655897987935118E+26</v>
      </c>
      <c r="T9632" s="2">
        <v>4.8140000000000001</v>
      </c>
      <c r="U9632" s="2">
        <v>4.8140000000000001</v>
      </c>
      <c r="V9632" s="3">
        <v>7356673279444227</v>
      </c>
      <c r="AF9632" s="82"/>
      <c r="AG9632" s="2">
        <v>46698741755</v>
      </c>
      <c r="AH9632" s="1">
        <v>46829813755</v>
      </c>
      <c r="AI9632" s="49">
        <v>3.36695936117345E+16</v>
      </c>
    </row>
    <row r="9633" spans="15:35" x14ac:dyDescent="0.3">
      <c r="O9633" s="82"/>
      <c r="P9633" s="2">
        <v>282735590867790</v>
      </c>
      <c r="Q9633" s="1">
        <v>197617426143844.28</v>
      </c>
      <c r="R9633" s="3">
        <v>1.3657968023395276E+26</v>
      </c>
      <c r="T9633" s="2">
        <v>4.8144999999999998</v>
      </c>
      <c r="U9633" s="2">
        <v>4.8144999999999998</v>
      </c>
      <c r="V9633" s="3">
        <v>7356673279444227</v>
      </c>
      <c r="AF9633" s="82"/>
      <c r="AG9633" s="2">
        <v>46698789905</v>
      </c>
      <c r="AH9633" s="1">
        <v>46829861905</v>
      </c>
      <c r="AI9633" s="49">
        <v>3.36799141904083E+16</v>
      </c>
    </row>
    <row r="9634" spans="15:35" x14ac:dyDescent="0.3">
      <c r="O9634" s="82"/>
      <c r="P9634" s="2">
        <v>282735983458840</v>
      </c>
      <c r="Q9634" s="1">
        <v>197617428106829.28</v>
      </c>
      <c r="R9634" s="3">
        <v>1.3660038268021789E+26</v>
      </c>
      <c r="T9634" s="2">
        <v>4.8150000000000004</v>
      </c>
      <c r="U9634" s="2">
        <v>4.8150000000000004</v>
      </c>
      <c r="V9634" s="3">
        <v>7356673279444227</v>
      </c>
      <c r="AF9634" s="82"/>
      <c r="AG9634" s="2">
        <v>46698838055</v>
      </c>
      <c r="AH9634" s="1">
        <v>46829910055</v>
      </c>
      <c r="AI9634" s="49">
        <v>3.36902368772878E+16</v>
      </c>
    </row>
    <row r="9635" spans="15:35" x14ac:dyDescent="0.3">
      <c r="O9635" s="82"/>
      <c r="P9635" s="2">
        <v>282736376069890</v>
      </c>
      <c r="Q9635" s="1">
        <v>197617430069914.28</v>
      </c>
      <c r="R9635" s="3">
        <v>1.3662108721825228E+26</v>
      </c>
      <c r="T9635" s="2">
        <v>4.8155000000000001</v>
      </c>
      <c r="U9635" s="2">
        <v>4.8155000000000001</v>
      </c>
      <c r="V9635" s="3">
        <v>7356673279444227</v>
      </c>
      <c r="AF9635" s="82"/>
      <c r="AG9635" s="2">
        <v>46698886215</v>
      </c>
      <c r="AH9635" s="1">
        <v>46829958215</v>
      </c>
      <c r="AI9635" s="49">
        <v>3.37005616725883E+16</v>
      </c>
    </row>
    <row r="9636" spans="15:35" x14ac:dyDescent="0.3">
      <c r="O9636" s="82"/>
      <c r="P9636" s="2">
        <v>282736768700940</v>
      </c>
      <c r="Q9636" s="1">
        <v>197617432033099.28</v>
      </c>
      <c r="R9636" s="3">
        <v>1.3664179384816155E+26</v>
      </c>
      <c r="T9636" s="2">
        <v>4.8159999999999998</v>
      </c>
      <c r="U9636" s="2">
        <v>4.8159999999999998</v>
      </c>
      <c r="V9636" s="3">
        <v>7356673279444227</v>
      </c>
      <c r="AF9636" s="82"/>
      <c r="AG9636" s="2">
        <v>46698934415</v>
      </c>
      <c r="AH9636" s="1">
        <v>46830006415</v>
      </c>
      <c r="AI9636" s="49">
        <v>3.37108885765251E+16</v>
      </c>
    </row>
    <row r="9637" spans="15:35" x14ac:dyDescent="0.3">
      <c r="O9637" s="82"/>
      <c r="P9637" s="2">
        <v>282737161351990</v>
      </c>
      <c r="Q9637" s="1">
        <v>197617433996384.28</v>
      </c>
      <c r="R9637" s="3">
        <v>1.3666250257005137E+26</v>
      </c>
      <c r="T9637" s="2">
        <v>4.8164999999999996</v>
      </c>
      <c r="U9637" s="2">
        <v>4.8164999999999996</v>
      </c>
      <c r="V9637" s="3">
        <v>7356673279444227</v>
      </c>
      <c r="AF9637" s="82"/>
      <c r="AG9637" s="2">
        <v>46698982615</v>
      </c>
      <c r="AH9637" s="1">
        <v>46830054615</v>
      </c>
      <c r="AI9637" s="49">
        <v>3.37212175893134E+16</v>
      </c>
    </row>
    <row r="9638" spans="15:35" x14ac:dyDescent="0.3">
      <c r="O9638" s="82"/>
      <c r="P9638" s="2">
        <v>282737554023040</v>
      </c>
      <c r="Q9638" s="1">
        <v>197617435959769.28</v>
      </c>
      <c r="R9638" s="3">
        <v>1.3668321338402742E+26</v>
      </c>
      <c r="T9638" s="2">
        <v>4.8170000000000002</v>
      </c>
      <c r="U9638" s="2">
        <v>4.8170000000000002</v>
      </c>
      <c r="V9638" s="3">
        <v>7356673279444227</v>
      </c>
      <c r="AF9638" s="82"/>
      <c r="AG9638" s="2">
        <v>46699030815</v>
      </c>
      <c r="AH9638" s="1">
        <v>46830102815</v>
      </c>
      <c r="AI9638" s="49">
        <v>3.37315487111684E+16</v>
      </c>
    </row>
    <row r="9639" spans="15:35" x14ac:dyDescent="0.3">
      <c r="O9639" s="82"/>
      <c r="P9639" s="2">
        <v>282737946714090</v>
      </c>
      <c r="Q9639" s="1">
        <v>197617437923254.28</v>
      </c>
      <c r="R9639" s="3">
        <v>1.3670392629019533E+26</v>
      </c>
      <c r="T9639" s="2">
        <v>4.8174999999999999</v>
      </c>
      <c r="U9639" s="2">
        <v>4.8174999999999999</v>
      </c>
      <c r="V9639" s="3">
        <v>7356673279444227</v>
      </c>
      <c r="AF9639" s="82"/>
      <c r="AG9639" s="2">
        <v>46699079015</v>
      </c>
      <c r="AH9639" s="1">
        <v>46830151015</v>
      </c>
      <c r="AI9639" s="49">
        <v>3.37418819423054E+16</v>
      </c>
    </row>
    <row r="9640" spans="15:35" x14ac:dyDescent="0.3">
      <c r="O9640" s="82"/>
      <c r="P9640" s="2">
        <v>282738339425140</v>
      </c>
      <c r="Q9640" s="1">
        <v>197617439886839.28</v>
      </c>
      <c r="R9640" s="3">
        <v>1.367246412886608E+26</v>
      </c>
      <c r="T9640" s="2">
        <v>4.8179999999999996</v>
      </c>
      <c r="U9640" s="2">
        <v>4.8179999999999996</v>
      </c>
      <c r="V9640" s="3">
        <v>7356673279444227</v>
      </c>
      <c r="AF9640" s="82"/>
      <c r="AG9640" s="2">
        <v>46699127215</v>
      </c>
      <c r="AH9640" s="1">
        <v>46830199215</v>
      </c>
      <c r="AI9640" s="49">
        <v>3.37522172829396E+16</v>
      </c>
    </row>
    <row r="9641" spans="15:35" x14ac:dyDescent="0.3">
      <c r="O9641" s="82"/>
      <c r="P9641" s="2">
        <v>282738732156190</v>
      </c>
      <c r="Q9641" s="1">
        <v>197617441850524.28</v>
      </c>
      <c r="R9641" s="3">
        <v>1.367453583795295E+26</v>
      </c>
      <c r="T9641" s="2">
        <v>4.8185000000000002</v>
      </c>
      <c r="U9641" s="2">
        <v>4.8185000000000002</v>
      </c>
      <c r="V9641" s="3">
        <v>7356673279444227</v>
      </c>
      <c r="AF9641" s="82"/>
      <c r="AG9641" s="2">
        <v>46699175415</v>
      </c>
      <c r="AH9641" s="1">
        <v>46830247415</v>
      </c>
      <c r="AI9641" s="49">
        <v>3.37625547332863E+16</v>
      </c>
    </row>
    <row r="9642" spans="15:35" x14ac:dyDescent="0.3">
      <c r="O9642" s="82"/>
      <c r="P9642" s="2">
        <v>282739124907240</v>
      </c>
      <c r="Q9642" s="1">
        <v>197617443814309.28</v>
      </c>
      <c r="R9642" s="3">
        <v>1.3676607756290706E+26</v>
      </c>
      <c r="T9642" s="2">
        <v>4.819</v>
      </c>
      <c r="U9642" s="2">
        <v>4.819</v>
      </c>
      <c r="V9642" s="3">
        <v>7356673279444227</v>
      </c>
      <c r="AF9642" s="82"/>
      <c r="AG9642" s="2">
        <v>46699223615</v>
      </c>
      <c r="AH9642" s="1">
        <v>46830295615</v>
      </c>
      <c r="AI9642" s="49">
        <v>3.37728942935607E+16</v>
      </c>
    </row>
    <row r="9643" spans="15:35" x14ac:dyDescent="0.3">
      <c r="O9643" s="82"/>
      <c r="P9643" s="2">
        <v>282739517678290</v>
      </c>
      <c r="Q9643" s="1">
        <v>197617445778194.28</v>
      </c>
      <c r="R9643" s="3">
        <v>1.3678679883889913E+26</v>
      </c>
      <c r="T9643" s="2">
        <v>4.8194999999999997</v>
      </c>
      <c r="U9643" s="2">
        <v>4.8194999999999997</v>
      </c>
      <c r="V9643" s="3">
        <v>7356673279444227</v>
      </c>
      <c r="AF9643" s="82"/>
      <c r="AG9643" s="2">
        <v>46699271815</v>
      </c>
      <c r="AH9643" s="1">
        <v>46830343815</v>
      </c>
      <c r="AI9643" s="49">
        <v>3.3783235963978E+16</v>
      </c>
    </row>
    <row r="9644" spans="15:35" x14ac:dyDescent="0.3">
      <c r="O9644" s="82"/>
      <c r="P9644" s="2">
        <v>282739910469340</v>
      </c>
      <c r="Q9644" s="1">
        <v>197617447742179.28</v>
      </c>
      <c r="R9644" s="3">
        <v>1.3680752220761143E+26</v>
      </c>
      <c r="T9644" s="2">
        <v>4.82</v>
      </c>
      <c r="U9644" s="2">
        <v>4.82</v>
      </c>
      <c r="V9644" s="3">
        <v>7356673279444227</v>
      </c>
      <c r="AF9644" s="82"/>
      <c r="AG9644" s="2">
        <v>46699320015</v>
      </c>
      <c r="AH9644" s="1">
        <v>46830392015</v>
      </c>
      <c r="AI9644" s="49">
        <v>3.37935797447535E+16</v>
      </c>
    </row>
    <row r="9645" spans="15:35" x14ac:dyDescent="0.3">
      <c r="O9645" s="82"/>
      <c r="P9645" s="2">
        <v>282740303280390</v>
      </c>
      <c r="Q9645" s="1">
        <v>197617449706264.28</v>
      </c>
      <c r="R9645" s="3">
        <v>1.3682824766914958E+26</v>
      </c>
      <c r="T9645" s="2">
        <v>4.8205</v>
      </c>
      <c r="U9645" s="2">
        <v>4.8205</v>
      </c>
      <c r="V9645" s="3">
        <v>7356673279444227</v>
      </c>
      <c r="AF9645" s="82"/>
      <c r="AG9645" s="2">
        <v>46699368225</v>
      </c>
      <c r="AH9645" s="1">
        <v>46830440225</v>
      </c>
      <c r="AI9645" s="49">
        <v>3.38039256361025E+16</v>
      </c>
    </row>
    <row r="9646" spans="15:35" x14ac:dyDescent="0.3">
      <c r="O9646" s="82"/>
      <c r="P9646" s="2">
        <v>282740696111440</v>
      </c>
      <c r="Q9646" s="1">
        <v>197617451670449.28</v>
      </c>
      <c r="R9646" s="3">
        <v>1.3684897522361927E+26</v>
      </c>
      <c r="T9646" s="2">
        <v>4.8209999999999997</v>
      </c>
      <c r="U9646" s="2">
        <v>4.8209999999999997</v>
      </c>
      <c r="V9646" s="3">
        <v>7356673279444227</v>
      </c>
      <c r="AF9646" s="82"/>
      <c r="AG9646" s="2">
        <v>46699416475</v>
      </c>
      <c r="AH9646" s="1">
        <v>46830488475</v>
      </c>
      <c r="AI9646" s="49">
        <v>3.381427363824E+16</v>
      </c>
    </row>
    <row r="9647" spans="15:35" x14ac:dyDescent="0.3">
      <c r="O9647" s="82"/>
      <c r="P9647" s="2">
        <v>282741088962490</v>
      </c>
      <c r="Q9647" s="1">
        <v>197617453634734.28</v>
      </c>
      <c r="R9647" s="3">
        <v>1.3686970487112618E+26</v>
      </c>
      <c r="T9647" s="2">
        <v>4.8215000000000003</v>
      </c>
      <c r="U9647" s="2">
        <v>4.8215000000000003</v>
      </c>
      <c r="V9647" s="3">
        <v>7356673279444227</v>
      </c>
      <c r="AF9647" s="82"/>
      <c r="AG9647" s="2">
        <v>46699464725</v>
      </c>
      <c r="AH9647" s="1">
        <v>46830536725</v>
      </c>
      <c r="AI9647" s="49">
        <v>3.38246237513815E+16</v>
      </c>
    </row>
    <row r="9648" spans="15:35" x14ac:dyDescent="0.3">
      <c r="O9648" s="82"/>
      <c r="P9648" s="2">
        <v>282741481833540</v>
      </c>
      <c r="Q9648" s="1">
        <v>197617455599119.28</v>
      </c>
      <c r="R9648" s="3">
        <v>1.3689043661177589E+26</v>
      </c>
      <c r="T9648" s="2">
        <v>4.8220000000000001</v>
      </c>
      <c r="U9648" s="2">
        <v>4.8220000000000001</v>
      </c>
      <c r="V9648" s="3">
        <v>7356673279444227</v>
      </c>
      <c r="AF9648" s="82"/>
      <c r="AG9648" s="2">
        <v>46699512975</v>
      </c>
      <c r="AH9648" s="1">
        <v>46830584975</v>
      </c>
      <c r="AI9648" s="49">
        <v>3.38349759757421E+16</v>
      </c>
    </row>
    <row r="9649" spans="15:35" x14ac:dyDescent="0.3">
      <c r="O9649" s="82"/>
      <c r="P9649" s="2">
        <v>282741874724590</v>
      </c>
      <c r="Q9649" s="1">
        <v>197617457563604.28</v>
      </c>
      <c r="R9649" s="3">
        <v>1.3691117044567413E+26</v>
      </c>
      <c r="T9649" s="2">
        <v>4.8224999999999998</v>
      </c>
      <c r="U9649" s="2">
        <v>4.8224999999999998</v>
      </c>
      <c r="V9649" s="3">
        <v>7356673279444227</v>
      </c>
      <c r="AF9649" s="82"/>
      <c r="AG9649" s="2">
        <v>46699561225</v>
      </c>
      <c r="AH9649" s="1">
        <v>46830633225</v>
      </c>
      <c r="AI9649" s="49">
        <v>3.38453303115371E+16</v>
      </c>
    </row>
    <row r="9650" spans="15:35" x14ac:dyDescent="0.3">
      <c r="O9650" s="82"/>
      <c r="P9650" s="2">
        <v>282742267635640</v>
      </c>
      <c r="Q9650" s="1">
        <v>197617459528189.28</v>
      </c>
      <c r="R9650" s="3">
        <v>1.3693190637292654E+26</v>
      </c>
      <c r="T9650" s="2">
        <v>4.8230000000000004</v>
      </c>
      <c r="U9650" s="2">
        <v>4.8230000000000004</v>
      </c>
      <c r="V9650" s="3">
        <v>7356673279444227</v>
      </c>
      <c r="AF9650" s="82"/>
      <c r="AG9650" s="2">
        <v>46699609475</v>
      </c>
      <c r="AH9650" s="1">
        <v>46830681475</v>
      </c>
      <c r="AI9650" s="49">
        <v>3.38556867589817E+16</v>
      </c>
    </row>
    <row r="9651" spans="15:35" x14ac:dyDescent="0.3">
      <c r="O9651" s="82"/>
      <c r="P9651" s="2">
        <v>282742660566690</v>
      </c>
      <c r="Q9651" s="1">
        <v>197617461492874.28</v>
      </c>
      <c r="R9651" s="3">
        <v>1.3695264439363879E+26</v>
      </c>
      <c r="T9651" s="2">
        <v>4.8235000000000001</v>
      </c>
      <c r="U9651" s="2">
        <v>4.8235000000000001</v>
      </c>
      <c r="V9651" s="3">
        <v>7356673279444227</v>
      </c>
      <c r="AF9651" s="82"/>
      <c r="AG9651" s="2">
        <v>46699657725</v>
      </c>
      <c r="AH9651" s="1">
        <v>46830729725</v>
      </c>
      <c r="AI9651" s="49">
        <v>3.38660453182912E+16</v>
      </c>
    </row>
    <row r="9652" spans="15:35" x14ac:dyDescent="0.3">
      <c r="O9652" s="82"/>
      <c r="P9652" s="2">
        <v>282743053517740</v>
      </c>
      <c r="Q9652" s="1">
        <v>197617463457659.28</v>
      </c>
      <c r="R9652" s="3">
        <v>1.3697338450791656E+26</v>
      </c>
      <c r="T9652" s="2">
        <v>4.8239999999999998</v>
      </c>
      <c r="U9652" s="2">
        <v>4.8239999999999998</v>
      </c>
      <c r="V9652" s="3">
        <v>7356673279444227</v>
      </c>
      <c r="AF9652" s="82"/>
      <c r="AG9652" s="2">
        <v>46699705975</v>
      </c>
      <c r="AH9652" s="1">
        <v>46830777975</v>
      </c>
      <c r="AI9652" s="49">
        <v>3.38764059896807E+16</v>
      </c>
    </row>
    <row r="9653" spans="15:35" x14ac:dyDescent="0.3">
      <c r="O9653" s="82"/>
      <c r="P9653" s="2">
        <v>282743446488790</v>
      </c>
      <c r="Q9653" s="1">
        <v>197617465422544.28</v>
      </c>
      <c r="R9653" s="3">
        <v>1.3699412671586548E+26</v>
      </c>
      <c r="T9653" s="2">
        <v>4.8244999999999996</v>
      </c>
      <c r="U9653" s="2">
        <v>4.8244999999999996</v>
      </c>
      <c r="V9653" s="3">
        <v>7356673279444227</v>
      </c>
      <c r="AF9653" s="82"/>
      <c r="AG9653" s="2">
        <v>46699754225</v>
      </c>
      <c r="AH9653" s="1">
        <v>46830826225</v>
      </c>
      <c r="AI9653" s="49">
        <v>3.38867687733656E+16</v>
      </c>
    </row>
    <row r="9654" spans="15:35" x14ac:dyDescent="0.3">
      <c r="O9654" s="82"/>
      <c r="P9654" s="2">
        <v>282743839479840</v>
      </c>
      <c r="Q9654" s="1">
        <v>197617467387529.28</v>
      </c>
      <c r="R9654" s="3">
        <v>1.3701487101759122E+26</v>
      </c>
      <c r="T9654" s="2">
        <v>4.8250000000000002</v>
      </c>
      <c r="U9654" s="2">
        <v>4.8250000000000002</v>
      </c>
      <c r="V9654" s="3">
        <v>7356673279444227</v>
      </c>
      <c r="AF9654" s="82"/>
      <c r="AG9654" s="2">
        <v>46699802475</v>
      </c>
      <c r="AH9654" s="1">
        <v>46830874475</v>
      </c>
      <c r="AI9654" s="49">
        <v>3.3897133669561E+16</v>
      </c>
    </row>
    <row r="9655" spans="15:35" x14ac:dyDescent="0.3">
      <c r="O9655" s="82"/>
      <c r="P9655" s="2">
        <v>282744232490890</v>
      </c>
      <c r="Q9655" s="1">
        <v>197617469352614.28</v>
      </c>
      <c r="R9655" s="3">
        <v>1.3703561741319946E+26</v>
      </c>
      <c r="T9655" s="2">
        <v>4.8254999999999999</v>
      </c>
      <c r="U9655" s="2">
        <v>4.8254999999999999</v>
      </c>
      <c r="V9655" s="3">
        <v>7356673279444227</v>
      </c>
      <c r="AF9655" s="82"/>
      <c r="AG9655" s="2">
        <v>46699850735</v>
      </c>
      <c r="AH9655" s="1">
        <v>46830922735</v>
      </c>
      <c r="AI9655" s="49">
        <v>3.39075006784823E+16</v>
      </c>
    </row>
    <row r="9656" spans="15:35" x14ac:dyDescent="0.3">
      <c r="O9656" s="82"/>
      <c r="P9656" s="2">
        <v>282744625521940</v>
      </c>
      <c r="Q9656" s="1">
        <v>197617471317799.28</v>
      </c>
      <c r="R9656" s="3">
        <v>1.370563659027959E+26</v>
      </c>
      <c r="T9656" s="2">
        <v>4.8259999999999996</v>
      </c>
      <c r="U9656" s="2">
        <v>4.8259999999999996</v>
      </c>
      <c r="V9656" s="3">
        <v>7356673279444227</v>
      </c>
      <c r="AF9656" s="82"/>
      <c r="AG9656" s="2">
        <v>46699899035</v>
      </c>
      <c r="AH9656" s="1">
        <v>46830971035</v>
      </c>
      <c r="AI9656" s="49">
        <v>3.39178698003446E+16</v>
      </c>
    </row>
    <row r="9657" spans="15:35" x14ac:dyDescent="0.3">
      <c r="O9657" s="82"/>
      <c r="P9657" s="2">
        <v>282745018572990</v>
      </c>
      <c r="Q9657" s="1">
        <v>197617473283084.28</v>
      </c>
      <c r="R9657" s="3">
        <v>1.3707711648648611E+26</v>
      </c>
      <c r="T9657" s="2">
        <v>4.8265000000000002</v>
      </c>
      <c r="U9657" s="2">
        <v>4.8265000000000002</v>
      </c>
      <c r="V9657" s="3">
        <v>7356673279444227</v>
      </c>
      <c r="AF9657" s="82"/>
      <c r="AG9657" s="2">
        <v>46699947335</v>
      </c>
      <c r="AH9657" s="1">
        <v>46831019335</v>
      </c>
      <c r="AI9657" s="49">
        <v>3.39282410353632E+16</v>
      </c>
    </row>
    <row r="9658" spans="15:35" x14ac:dyDescent="0.3">
      <c r="O9658" s="82"/>
      <c r="P9658" s="2">
        <v>282745411644040</v>
      </c>
      <c r="Q9658" s="1">
        <v>197617475248469.28</v>
      </c>
      <c r="R9658" s="3">
        <v>1.3709786916437584E+26</v>
      </c>
      <c r="T9658" s="2">
        <v>4.827</v>
      </c>
      <c r="U9658" s="2">
        <v>4.827</v>
      </c>
      <c r="V9658" s="3">
        <v>7356673279444227</v>
      </c>
      <c r="AF9658" s="82"/>
      <c r="AG9658" s="2">
        <v>46699995635</v>
      </c>
      <c r="AH9658" s="1">
        <v>46831067635</v>
      </c>
      <c r="AI9658" s="49">
        <v>3.39386143837534E+16</v>
      </c>
    </row>
    <row r="9659" spans="15:35" x14ac:dyDescent="0.3">
      <c r="O9659" s="82"/>
      <c r="P9659" s="2">
        <v>282745804735090</v>
      </c>
      <c r="Q9659" s="1">
        <v>197617477213954.28</v>
      </c>
      <c r="R9659" s="3">
        <v>1.3711862393657067E+26</v>
      </c>
      <c r="T9659" s="2">
        <v>4.8274999999999997</v>
      </c>
      <c r="U9659" s="2">
        <v>4.8274999999999997</v>
      </c>
      <c r="V9659" s="3">
        <v>7356673279444227</v>
      </c>
      <c r="AF9659" s="82"/>
      <c r="AG9659" s="2">
        <v>46700043935</v>
      </c>
      <c r="AH9659" s="1">
        <v>46831115935</v>
      </c>
      <c r="AI9659" s="49">
        <v>3.39489898457303E+16</v>
      </c>
    </row>
    <row r="9660" spans="15:35" x14ac:dyDescent="0.3">
      <c r="O9660" s="82"/>
      <c r="P9660" s="2">
        <v>282746197846140</v>
      </c>
      <c r="Q9660" s="1">
        <v>197617479179539.28</v>
      </c>
      <c r="R9660" s="3">
        <v>1.3713938080317634E+26</v>
      </c>
      <c r="T9660" s="2">
        <v>4.8280000000000003</v>
      </c>
      <c r="U9660" s="2">
        <v>4.8280000000000003</v>
      </c>
      <c r="V9660" s="3">
        <v>7356673279444227</v>
      </c>
      <c r="AF9660" s="82"/>
      <c r="AG9660" s="2">
        <v>46700092235</v>
      </c>
      <c r="AH9660" s="1">
        <v>46831164235</v>
      </c>
      <c r="AI9660" s="49">
        <v>3.39593674215092E+16</v>
      </c>
    </row>
    <row r="9661" spans="15:35" x14ac:dyDescent="0.3">
      <c r="O9661" s="82"/>
      <c r="P9661" s="2">
        <v>282746590977190</v>
      </c>
      <c r="Q9661" s="1">
        <v>197617481145224.28</v>
      </c>
      <c r="R9661" s="3">
        <v>1.3716013976429847E+26</v>
      </c>
      <c r="T9661" s="2">
        <v>4.8285</v>
      </c>
      <c r="U9661" s="2">
        <v>4.8285</v>
      </c>
      <c r="V9661" s="3">
        <v>7356673279444227</v>
      </c>
      <c r="AF9661" s="82"/>
      <c r="AG9661" s="2">
        <v>46700140535</v>
      </c>
      <c r="AH9661" s="1">
        <v>46831212535</v>
      </c>
      <c r="AI9661" s="49">
        <v>3.39697471113053E+16</v>
      </c>
    </row>
    <row r="9662" spans="15:35" x14ac:dyDescent="0.3">
      <c r="O9662" s="82"/>
      <c r="P9662" s="2">
        <v>282746984128240</v>
      </c>
      <c r="Q9662" s="1">
        <v>197617483111009.28</v>
      </c>
      <c r="R9662" s="3">
        <v>1.3718090082004273E+26</v>
      </c>
      <c r="T9662" s="2">
        <v>4.8289999999999997</v>
      </c>
      <c r="U9662" s="2">
        <v>4.8289999999999997</v>
      </c>
      <c r="V9662" s="3">
        <v>7356673279444227</v>
      </c>
      <c r="AF9662" s="82"/>
      <c r="AG9662" s="2">
        <v>46700188835</v>
      </c>
      <c r="AH9662" s="1">
        <v>46831260835</v>
      </c>
      <c r="AI9662" s="49">
        <v>3.3980128915334E+16</v>
      </c>
    </row>
    <row r="9663" spans="15:35" x14ac:dyDescent="0.3">
      <c r="O9663" s="82"/>
      <c r="P9663" s="2">
        <v>282747377299290</v>
      </c>
      <c r="Q9663" s="1">
        <v>197617485076894.28</v>
      </c>
      <c r="R9663" s="3">
        <v>1.3720166397051479E+26</v>
      </c>
      <c r="T9663" s="2">
        <v>4.8295000000000003</v>
      </c>
      <c r="U9663" s="2">
        <v>4.8295000000000003</v>
      </c>
      <c r="V9663" s="3">
        <v>7356673279444227</v>
      </c>
      <c r="AF9663" s="82"/>
      <c r="AG9663" s="2">
        <v>46700237135</v>
      </c>
      <c r="AH9663" s="1">
        <v>46831309135</v>
      </c>
      <c r="AI9663" s="49">
        <v>3.39905128338104E+16</v>
      </c>
    </row>
    <row r="9664" spans="15:35" x14ac:dyDescent="0.3">
      <c r="O9664" s="82"/>
      <c r="P9664" s="2">
        <v>282747770490340</v>
      </c>
      <c r="Q9664" s="1">
        <v>197617487042879.28</v>
      </c>
      <c r="R9664" s="3">
        <v>1.3722242921582031E+26</v>
      </c>
      <c r="T9664" s="2">
        <v>4.83</v>
      </c>
      <c r="U9664" s="2">
        <v>4.83</v>
      </c>
      <c r="V9664" s="3">
        <v>7356673279444227</v>
      </c>
      <c r="AF9664" s="82"/>
      <c r="AG9664" s="2">
        <v>46700285435</v>
      </c>
      <c r="AH9664" s="1">
        <v>46831357435</v>
      </c>
      <c r="AI9664" s="49">
        <v>3.40008988669497E+16</v>
      </c>
    </row>
    <row r="9665" spans="15:35" x14ac:dyDescent="0.3">
      <c r="O9665" s="82"/>
      <c r="P9665" s="2">
        <v>282748163701390</v>
      </c>
      <c r="Q9665" s="1">
        <v>197617489008964.28</v>
      </c>
      <c r="R9665" s="3">
        <v>1.3724319655606494E+26</v>
      </c>
      <c r="T9665" s="2">
        <v>4.8304999999999998</v>
      </c>
      <c r="U9665" s="2">
        <v>4.8304999999999998</v>
      </c>
      <c r="V9665" s="3">
        <v>7356673279444227</v>
      </c>
      <c r="AF9665" s="82"/>
      <c r="AG9665" s="2">
        <v>46700333745</v>
      </c>
      <c r="AH9665" s="1">
        <v>46831405745</v>
      </c>
      <c r="AI9665" s="49">
        <v>3.40112870149673E+16</v>
      </c>
    </row>
    <row r="9666" spans="15:35" x14ac:dyDescent="0.3">
      <c r="O9666" s="82"/>
      <c r="P9666" s="2">
        <v>282748556932440</v>
      </c>
      <c r="Q9666" s="1">
        <v>197617490975149.28</v>
      </c>
      <c r="R9666" s="3">
        <v>1.372639659913544E+26</v>
      </c>
      <c r="T9666" s="2">
        <v>4.8310000000000004</v>
      </c>
      <c r="U9666" s="2">
        <v>4.8310000000000004</v>
      </c>
      <c r="V9666" s="3">
        <v>7356673279444227</v>
      </c>
      <c r="AF9666" s="82"/>
      <c r="AG9666" s="2">
        <v>46700382095</v>
      </c>
      <c r="AH9666" s="1">
        <v>46831454095</v>
      </c>
      <c r="AI9666" s="49">
        <v>3.40216772780783E+16</v>
      </c>
    </row>
    <row r="9667" spans="15:35" x14ac:dyDescent="0.3">
      <c r="O9667" s="82"/>
      <c r="P9667" s="2">
        <v>282748950183490</v>
      </c>
      <c r="Q9667" s="1">
        <v>197617492941434.28</v>
      </c>
      <c r="R9667" s="3">
        <v>1.3728473752179428E+26</v>
      </c>
      <c r="T9667" s="2">
        <v>4.8315000000000001</v>
      </c>
      <c r="U9667" s="2">
        <v>4.8315000000000001</v>
      </c>
      <c r="V9667" s="3">
        <v>7356673279444227</v>
      </c>
      <c r="AF9667" s="82"/>
      <c r="AG9667" s="2">
        <v>46700430445</v>
      </c>
      <c r="AH9667" s="1">
        <v>46831502445</v>
      </c>
      <c r="AI9667" s="49">
        <v>3.40320696564979E+16</v>
      </c>
    </row>
    <row r="9668" spans="15:35" x14ac:dyDescent="0.3">
      <c r="O9668" s="82"/>
      <c r="P9668" s="2">
        <v>282749343454540</v>
      </c>
      <c r="Q9668" s="1">
        <v>197617494907819.28</v>
      </c>
      <c r="R9668" s="3">
        <v>1.3730551114749026E+26</v>
      </c>
      <c r="T9668" s="2">
        <v>4.8319999999999999</v>
      </c>
      <c r="U9668" s="2">
        <v>4.8319999999999999</v>
      </c>
      <c r="V9668" s="3">
        <v>7356673279444227</v>
      </c>
      <c r="AF9668" s="82"/>
      <c r="AG9668" s="2">
        <v>46700478795</v>
      </c>
      <c r="AH9668" s="1">
        <v>46831550795</v>
      </c>
      <c r="AI9668" s="49">
        <v>3.40424641504416E+16</v>
      </c>
    </row>
    <row r="9669" spans="15:35" x14ac:dyDescent="0.3">
      <c r="O9669" s="82"/>
      <c r="P9669" s="2">
        <v>282749736745590</v>
      </c>
      <c r="Q9669" s="1">
        <v>197617496874304.28</v>
      </c>
      <c r="R9669" s="3">
        <v>1.3732628686854805E+26</v>
      </c>
      <c r="T9669" s="2">
        <v>4.8324999999999996</v>
      </c>
      <c r="U9669" s="2">
        <v>4.8324999999999996</v>
      </c>
      <c r="V9669" s="3">
        <v>7356673279444227</v>
      </c>
      <c r="AF9669" s="82"/>
      <c r="AG9669" s="2">
        <v>46700527145</v>
      </c>
      <c r="AH9669" s="1">
        <v>46831599145</v>
      </c>
      <c r="AI9669" s="49">
        <v>3.40528607601243E+16</v>
      </c>
    </row>
    <row r="9670" spans="15:35" x14ac:dyDescent="0.3">
      <c r="O9670" s="82"/>
      <c r="P9670" s="2">
        <v>282750130056640</v>
      </c>
      <c r="Q9670" s="1">
        <v>197617498840889.28</v>
      </c>
      <c r="R9670" s="3">
        <v>1.3734706468507325E+26</v>
      </c>
      <c r="T9670" s="2">
        <v>4.8330000000000002</v>
      </c>
      <c r="U9670" s="2">
        <v>4.8330000000000002</v>
      </c>
      <c r="V9670" s="3">
        <v>7356673279444227</v>
      </c>
      <c r="AF9670" s="82"/>
      <c r="AG9670" s="2">
        <v>46700575495</v>
      </c>
      <c r="AH9670" s="1">
        <v>46831647495</v>
      </c>
      <c r="AI9670" s="49">
        <v>3.40632594857615E+16</v>
      </c>
    </row>
    <row r="9671" spans="15:35" x14ac:dyDescent="0.3">
      <c r="O9671" s="82"/>
      <c r="P9671" s="2">
        <v>282750523387690</v>
      </c>
      <c r="Q9671" s="1">
        <v>197617500807574.28</v>
      </c>
      <c r="R9671" s="3">
        <v>1.3736784459717158E+26</v>
      </c>
      <c r="T9671" s="2">
        <v>4.8334999999999999</v>
      </c>
      <c r="U9671" s="2">
        <v>4.8334999999999999</v>
      </c>
      <c r="V9671" s="3">
        <v>7356673279444227</v>
      </c>
      <c r="AF9671" s="82"/>
      <c r="AG9671" s="2">
        <v>46700623845</v>
      </c>
      <c r="AH9671" s="1">
        <v>46831695845</v>
      </c>
      <c r="AI9671" s="49">
        <v>3.40736603275683E+16</v>
      </c>
    </row>
    <row r="9672" spans="15:35" x14ac:dyDescent="0.3">
      <c r="O9672" s="82"/>
      <c r="P9672" s="2">
        <v>282750916738740</v>
      </c>
      <c r="Q9672" s="1">
        <v>197617502774359.28</v>
      </c>
      <c r="R9672" s="3">
        <v>1.3738862660494865E+26</v>
      </c>
      <c r="T9672" s="2">
        <v>4.8339999999999996</v>
      </c>
      <c r="U9672" s="2">
        <v>4.8339999999999996</v>
      </c>
      <c r="V9672" s="3">
        <v>7356673279444227</v>
      </c>
      <c r="AF9672" s="82"/>
      <c r="AG9672" s="2">
        <v>46700672195</v>
      </c>
      <c r="AH9672" s="1">
        <v>46831744195</v>
      </c>
      <c r="AI9672" s="49">
        <v>3.408406328576E+16</v>
      </c>
    </row>
    <row r="9673" spans="15:35" x14ac:dyDescent="0.3">
      <c r="O9673" s="82"/>
      <c r="P9673" s="2">
        <v>282751310109790</v>
      </c>
      <c r="Q9673" s="1">
        <v>197617504741244.28</v>
      </c>
      <c r="R9673" s="3">
        <v>1.3740941070851015E+26</v>
      </c>
      <c r="T9673" s="2">
        <v>4.8345000000000002</v>
      </c>
      <c r="U9673" s="2">
        <v>4.8345000000000002</v>
      </c>
      <c r="V9673" s="3">
        <v>7356673279444227</v>
      </c>
      <c r="AF9673" s="82"/>
      <c r="AG9673" s="2">
        <v>46700720545</v>
      </c>
      <c r="AH9673" s="1">
        <v>46831792545</v>
      </c>
      <c r="AI9673" s="49">
        <v>3.40944683605518E+16</v>
      </c>
    </row>
    <row r="9674" spans="15:35" x14ac:dyDescent="0.3">
      <c r="O9674" s="82"/>
      <c r="P9674" s="2">
        <v>282751703500840</v>
      </c>
      <c r="Q9674" s="1">
        <v>197617506708229.28</v>
      </c>
      <c r="R9674" s="3">
        <v>1.3743019690796174E+26</v>
      </c>
      <c r="T9674" s="2">
        <v>4.835</v>
      </c>
      <c r="U9674" s="2">
        <v>4.835</v>
      </c>
      <c r="V9674" s="3">
        <v>7356673279444227</v>
      </c>
      <c r="AF9674" s="82"/>
      <c r="AG9674" s="2">
        <v>46700768895</v>
      </c>
      <c r="AH9674" s="1">
        <v>46831840895</v>
      </c>
      <c r="AI9674" s="49">
        <v>3.4104875552159E+16</v>
      </c>
    </row>
    <row r="9675" spans="15:35" x14ac:dyDescent="0.3">
      <c r="O9675" s="82"/>
      <c r="P9675" s="2">
        <v>282752096911890</v>
      </c>
      <c r="Q9675" s="1">
        <v>197617508675314.28</v>
      </c>
      <c r="R9675" s="3">
        <v>1.3745098520340909E+26</v>
      </c>
      <c r="T9675" s="2">
        <v>4.8354999999999997</v>
      </c>
      <c r="U9675" s="2">
        <v>4.8354999999999997</v>
      </c>
      <c r="V9675" s="3">
        <v>7356673279444227</v>
      </c>
      <c r="AF9675" s="82"/>
      <c r="AG9675" s="2">
        <v>46700817255</v>
      </c>
      <c r="AH9675" s="1">
        <v>46831889255</v>
      </c>
      <c r="AI9675" s="49">
        <v>3.41152848607968E+16</v>
      </c>
    </row>
    <row r="9676" spans="15:35" x14ac:dyDescent="0.3">
      <c r="O9676" s="82"/>
      <c r="P9676" s="2">
        <v>282752490342940</v>
      </c>
      <c r="Q9676" s="1">
        <v>197617510642499.28</v>
      </c>
      <c r="R9676" s="3">
        <v>1.3747177559495786E+26</v>
      </c>
      <c r="T9676" s="2">
        <v>4.8360000000000003</v>
      </c>
      <c r="U9676" s="2">
        <v>4.8360000000000003</v>
      </c>
      <c r="V9676" s="3">
        <v>7356673279444227</v>
      </c>
      <c r="AF9676" s="82"/>
      <c r="AG9676" s="2">
        <v>46700865655</v>
      </c>
      <c r="AH9676" s="1">
        <v>46831937655</v>
      </c>
      <c r="AI9676" s="49">
        <v>3.41256962866804E+16</v>
      </c>
    </row>
    <row r="9677" spans="15:35" x14ac:dyDescent="0.3">
      <c r="O9677" s="82"/>
      <c r="P9677" s="2">
        <v>282752883793990</v>
      </c>
      <c r="Q9677" s="1">
        <v>197617512609784.28</v>
      </c>
      <c r="R9677" s="3">
        <v>1.3749256808271372E+26</v>
      </c>
      <c r="T9677" s="2">
        <v>4.8365</v>
      </c>
      <c r="U9677" s="2">
        <v>4.8365</v>
      </c>
      <c r="V9677" s="3">
        <v>7356673279444227</v>
      </c>
      <c r="AF9677" s="82"/>
      <c r="AG9677" s="2">
        <v>46700914055</v>
      </c>
      <c r="AH9677" s="1">
        <v>46831986055</v>
      </c>
      <c r="AI9677" s="49">
        <v>3.41361098300251E+16</v>
      </c>
    </row>
    <row r="9678" spans="15:35" x14ac:dyDescent="0.3">
      <c r="O9678" s="82"/>
      <c r="P9678" s="2">
        <v>282753277265040</v>
      </c>
      <c r="Q9678" s="1">
        <v>197617514577169.28</v>
      </c>
      <c r="R9678" s="3">
        <v>1.375133626667823E+26</v>
      </c>
      <c r="T9678" s="2">
        <v>4.8369999999999997</v>
      </c>
      <c r="U9678" s="2">
        <v>4.8369999999999997</v>
      </c>
      <c r="V9678" s="3">
        <v>7356673279444227</v>
      </c>
      <c r="AF9678" s="82"/>
      <c r="AG9678" s="2">
        <v>46700962455</v>
      </c>
      <c r="AH9678" s="1">
        <v>46832034455</v>
      </c>
      <c r="AI9678" s="49">
        <v>3.41465254910461E+16</v>
      </c>
    </row>
    <row r="9679" spans="15:35" x14ac:dyDescent="0.3">
      <c r="O9679" s="82"/>
      <c r="P9679" s="2">
        <v>282753670756090</v>
      </c>
      <c r="Q9679" s="1">
        <v>197617516544654.28</v>
      </c>
      <c r="R9679" s="3">
        <v>1.3753415934726928E+26</v>
      </c>
      <c r="T9679" s="2">
        <v>4.8375000000000004</v>
      </c>
      <c r="U9679" s="2">
        <v>4.8375000000000004</v>
      </c>
      <c r="V9679" s="3">
        <v>7356673279444227</v>
      </c>
      <c r="AF9679" s="82"/>
      <c r="AG9679" s="2">
        <v>46701010855</v>
      </c>
      <c r="AH9679" s="1">
        <v>46832082855</v>
      </c>
      <c r="AI9679" s="49">
        <v>3.41569432699587E+16</v>
      </c>
    </row>
    <row r="9680" spans="15:35" x14ac:dyDescent="0.3">
      <c r="O9680" s="82"/>
      <c r="P9680" s="2">
        <v>282754064267140</v>
      </c>
      <c r="Q9680" s="1">
        <v>197617518512239.28</v>
      </c>
      <c r="R9680" s="3">
        <v>1.3755495812428034E+26</v>
      </c>
      <c r="T9680" s="2">
        <v>4.8380000000000001</v>
      </c>
      <c r="U9680" s="2">
        <v>4.8380000000000001</v>
      </c>
      <c r="V9680" s="3">
        <v>7356673279444227</v>
      </c>
      <c r="AF9680" s="82"/>
      <c r="AG9680" s="2">
        <v>46701059255</v>
      </c>
      <c r="AH9680" s="1">
        <v>46832131255</v>
      </c>
      <c r="AI9680" s="49">
        <v>3.41673631669781E+16</v>
      </c>
    </row>
    <row r="9681" spans="15:35" x14ac:dyDescent="0.3">
      <c r="O9681" s="82"/>
      <c r="P9681" s="2">
        <v>282754457798190</v>
      </c>
      <c r="Q9681" s="1">
        <v>197617520479924.28</v>
      </c>
      <c r="R9681" s="3">
        <v>1.3757575899792119E+26</v>
      </c>
      <c r="T9681" s="2">
        <v>4.8384999999999998</v>
      </c>
      <c r="U9681" s="2">
        <v>4.8384999999999998</v>
      </c>
      <c r="V9681" s="3">
        <v>7356673279444227</v>
      </c>
      <c r="AF9681" s="82"/>
      <c r="AG9681" s="2">
        <v>46701107655</v>
      </c>
      <c r="AH9681" s="1">
        <v>46832179655</v>
      </c>
      <c r="AI9681" s="49">
        <v>3.41777851823195E+16</v>
      </c>
    </row>
    <row r="9682" spans="15:35" x14ac:dyDescent="0.3">
      <c r="O9682" s="82"/>
      <c r="P9682" s="2">
        <v>282754851349240</v>
      </c>
      <c r="Q9682" s="1">
        <v>197617522447709.28</v>
      </c>
      <c r="R9682" s="3">
        <v>1.3759656196829736E+26</v>
      </c>
      <c r="T9682" s="2">
        <v>4.8390000000000004</v>
      </c>
      <c r="U9682" s="2">
        <v>4.8390000000000004</v>
      </c>
      <c r="V9682" s="3">
        <v>7356673279444227</v>
      </c>
      <c r="AF9682" s="82"/>
      <c r="AG9682" s="2">
        <v>46701156055</v>
      </c>
      <c r="AH9682" s="1">
        <v>46832228055</v>
      </c>
      <c r="AI9682" s="49">
        <v>3.41882093161982E+16</v>
      </c>
    </row>
    <row r="9683" spans="15:35" x14ac:dyDescent="0.3">
      <c r="O9683" s="82"/>
      <c r="P9683" s="2">
        <v>282755244920290</v>
      </c>
      <c r="Q9683" s="1">
        <v>197617524415594.28</v>
      </c>
      <c r="R9683" s="3">
        <v>1.3761736703551461E+26</v>
      </c>
      <c r="T9683" s="2">
        <v>4.8395000000000001</v>
      </c>
      <c r="U9683" s="2">
        <v>4.8395000000000001</v>
      </c>
      <c r="V9683" s="3">
        <v>7356673279444227</v>
      </c>
      <c r="AF9683" s="82"/>
      <c r="AG9683" s="2">
        <v>46701204455</v>
      </c>
      <c r="AH9683" s="1">
        <v>46832276455</v>
      </c>
      <c r="AI9683" s="49">
        <v>3.41986355688294E+16</v>
      </c>
    </row>
    <row r="9684" spans="15:35" x14ac:dyDescent="0.3">
      <c r="O9684" s="82"/>
      <c r="P9684" s="2">
        <v>282755638511340</v>
      </c>
      <c r="Q9684" s="1">
        <v>197617526383579.28</v>
      </c>
      <c r="R9684" s="3">
        <v>1.3763817419967858E+26</v>
      </c>
      <c r="T9684" s="2">
        <v>4.84</v>
      </c>
      <c r="U9684" s="2">
        <v>4.84</v>
      </c>
      <c r="V9684" s="3">
        <v>7356673279444227</v>
      </c>
      <c r="AF9684" s="82"/>
      <c r="AG9684" s="2">
        <v>46701252855</v>
      </c>
      <c r="AH9684" s="1">
        <v>46832324855</v>
      </c>
      <c r="AI9684" s="49">
        <v>3.42090639404283E+16</v>
      </c>
    </row>
    <row r="9685" spans="15:35" x14ac:dyDescent="0.3">
      <c r="O9685" s="82"/>
      <c r="P9685" s="2">
        <v>282756032122390</v>
      </c>
      <c r="Q9685" s="1">
        <v>197617528351664.28</v>
      </c>
      <c r="R9685" s="3">
        <v>1.3765898346089493E+26</v>
      </c>
      <c r="T9685" s="2">
        <v>4.8404999999999996</v>
      </c>
      <c r="U9685" s="2">
        <v>4.8404999999999996</v>
      </c>
      <c r="V9685" s="3">
        <v>7356673279444227</v>
      </c>
      <c r="AF9685" s="82"/>
      <c r="AG9685" s="2">
        <v>46701301265</v>
      </c>
      <c r="AH9685" s="1">
        <v>46832373265</v>
      </c>
      <c r="AI9685" s="49">
        <v>3.42194944312103E+16</v>
      </c>
    </row>
    <row r="9686" spans="15:35" x14ac:dyDescent="0.3">
      <c r="O9686" s="82"/>
      <c r="P9686" s="2">
        <v>282756425753440</v>
      </c>
      <c r="Q9686" s="1">
        <v>197617530319849.28</v>
      </c>
      <c r="R9686" s="3">
        <v>1.3767979481926935E+26</v>
      </c>
      <c r="T9686" s="2">
        <v>4.8410000000000002</v>
      </c>
      <c r="U9686" s="2">
        <v>4.8410000000000002</v>
      </c>
      <c r="V9686" s="3">
        <v>7356673279444227</v>
      </c>
      <c r="AF9686" s="82"/>
      <c r="AG9686" s="2">
        <v>46701349715</v>
      </c>
      <c r="AH9686" s="1">
        <v>46832421715</v>
      </c>
      <c r="AI9686" s="49">
        <v>3.42299270413905E+16</v>
      </c>
    </row>
    <row r="9687" spans="15:35" x14ac:dyDescent="0.3">
      <c r="O9687" s="82"/>
      <c r="P9687" s="2">
        <v>282756819404490</v>
      </c>
      <c r="Q9687" s="1">
        <v>197617532288134.28</v>
      </c>
      <c r="R9687" s="3">
        <v>1.3770060827490747E+26</v>
      </c>
      <c r="T9687" s="2">
        <v>4.8414999999999999</v>
      </c>
      <c r="U9687" s="2">
        <v>4.8414999999999999</v>
      </c>
      <c r="V9687" s="3">
        <v>7356673279444227</v>
      </c>
      <c r="AF9687" s="82"/>
      <c r="AG9687" s="2">
        <v>46701398165</v>
      </c>
      <c r="AH9687" s="1">
        <v>46832470165</v>
      </c>
      <c r="AI9687" s="49">
        <v>3.42403617711841E+16</v>
      </c>
    </row>
    <row r="9688" spans="15:35" x14ac:dyDescent="0.3">
      <c r="O9688" s="82"/>
      <c r="P9688" s="2">
        <v>282757213075540</v>
      </c>
      <c r="Q9688" s="1">
        <v>197617534256519.28</v>
      </c>
      <c r="R9688" s="3">
        <v>1.3772142382791495E+26</v>
      </c>
      <c r="T9688" s="2">
        <v>4.8419999999999996</v>
      </c>
      <c r="U9688" s="2">
        <v>4.8419999999999996</v>
      </c>
      <c r="V9688" s="3">
        <v>7356673279444227</v>
      </c>
      <c r="AF9688" s="82"/>
      <c r="AG9688" s="2">
        <v>46701446615</v>
      </c>
      <c r="AH9688" s="1">
        <v>46832518615</v>
      </c>
      <c r="AI9688" s="49">
        <v>3.42507986208065E+16</v>
      </c>
    </row>
    <row r="9689" spans="15:35" x14ac:dyDescent="0.3">
      <c r="O9689" s="82"/>
      <c r="P9689" s="2">
        <v>282757606766590</v>
      </c>
      <c r="Q9689" s="1">
        <v>197617536225004.28</v>
      </c>
      <c r="R9689" s="3">
        <v>1.3774224147839746E+26</v>
      </c>
      <c r="T9689" s="2">
        <v>4.8425000000000002</v>
      </c>
      <c r="U9689" s="2">
        <v>4.8425000000000002</v>
      </c>
      <c r="V9689" s="3">
        <v>7356673279444227</v>
      </c>
      <c r="AF9689" s="82"/>
      <c r="AG9689" s="2">
        <v>46701495065</v>
      </c>
      <c r="AH9689" s="1">
        <v>46832567065</v>
      </c>
      <c r="AI9689" s="49">
        <v>3.42612375904728E+16</v>
      </c>
    </row>
    <row r="9690" spans="15:35" x14ac:dyDescent="0.3">
      <c r="O9690" s="82"/>
      <c r="P9690" s="2">
        <v>282758000477640</v>
      </c>
      <c r="Q9690" s="1">
        <v>197617538193589.28</v>
      </c>
      <c r="R9690" s="3">
        <v>1.3776306122646069E+26</v>
      </c>
      <c r="T9690" s="2">
        <v>4.843</v>
      </c>
      <c r="U9690" s="2">
        <v>4.843</v>
      </c>
      <c r="V9690" s="3">
        <v>7356673279444227</v>
      </c>
      <c r="AF9690" s="82"/>
      <c r="AG9690" s="2">
        <v>46701543515</v>
      </c>
      <c r="AH9690" s="1">
        <v>46832615515</v>
      </c>
      <c r="AI9690" s="49">
        <v>3.42716786803984E+16</v>
      </c>
    </row>
    <row r="9691" spans="15:35" x14ac:dyDescent="0.3">
      <c r="O9691" s="82"/>
      <c r="P9691" s="2">
        <v>282758394208690</v>
      </c>
      <c r="Q9691" s="1">
        <v>197617540162274.28</v>
      </c>
      <c r="R9691" s="3">
        <v>1.3778388307221028E+26</v>
      </c>
      <c r="T9691" s="2">
        <v>4.8434999999999997</v>
      </c>
      <c r="U9691" s="2">
        <v>4.8434999999999997</v>
      </c>
      <c r="V9691" s="3">
        <v>7356673279444227</v>
      </c>
      <c r="AF9691" s="82"/>
      <c r="AG9691" s="2">
        <v>46701591965</v>
      </c>
      <c r="AH9691" s="1">
        <v>46832663965</v>
      </c>
      <c r="AI9691" s="49">
        <v>3.42821218907983E+16</v>
      </c>
    </row>
    <row r="9692" spans="15:35" x14ac:dyDescent="0.3">
      <c r="O9692" s="82"/>
      <c r="P9692" s="2">
        <v>282758787959740</v>
      </c>
      <c r="Q9692" s="1">
        <v>197617542131059.28</v>
      </c>
      <c r="R9692" s="3">
        <v>1.3780470701575192E+26</v>
      </c>
      <c r="T9692" s="2">
        <v>4.8440000000000003</v>
      </c>
      <c r="U9692" s="2">
        <v>4.8440000000000003</v>
      </c>
      <c r="V9692" s="3">
        <v>7356673279444227</v>
      </c>
      <c r="AF9692" s="82"/>
      <c r="AG9692" s="2">
        <v>46701640415</v>
      </c>
      <c r="AH9692" s="1">
        <v>46832712415</v>
      </c>
      <c r="AI9692" s="49">
        <v>3.42925672218879E+16</v>
      </c>
    </row>
    <row r="9693" spans="15:35" x14ac:dyDescent="0.3">
      <c r="O9693" s="82"/>
      <c r="P9693" s="2">
        <v>282759181730790</v>
      </c>
      <c r="Q9693" s="1">
        <v>197617544099944.28</v>
      </c>
      <c r="R9693" s="3">
        <v>1.3782553305719121E+26</v>
      </c>
      <c r="T9693" s="2">
        <v>4.8445</v>
      </c>
      <c r="U9693" s="2">
        <v>4.8445</v>
      </c>
      <c r="V9693" s="3">
        <v>7356673279444227</v>
      </c>
      <c r="AF9693" s="82"/>
      <c r="AG9693" s="2">
        <v>46701688865</v>
      </c>
      <c r="AH9693" s="1">
        <v>46832760865</v>
      </c>
      <c r="AI9693" s="49">
        <v>3.43030146738825E+16</v>
      </c>
    </row>
    <row r="9694" spans="15:35" x14ac:dyDescent="0.3">
      <c r="O9694" s="82"/>
      <c r="P9694" s="2">
        <v>282759575521840</v>
      </c>
      <c r="Q9694" s="1">
        <v>197617546068929.28</v>
      </c>
      <c r="R9694" s="3">
        <v>1.3784636119663388E+26</v>
      </c>
      <c r="T9694" s="2">
        <v>4.8449999999999998</v>
      </c>
      <c r="U9694" s="2">
        <v>4.8449999999999998</v>
      </c>
      <c r="V9694" s="3">
        <v>7356673279444227</v>
      </c>
      <c r="AF9694" s="82"/>
      <c r="AG9694" s="2">
        <v>46701737315</v>
      </c>
      <c r="AH9694" s="1">
        <v>46832809315</v>
      </c>
      <c r="AI9694" s="49">
        <v>3.43134642469972E+16</v>
      </c>
    </row>
    <row r="9695" spans="15:35" x14ac:dyDescent="0.3">
      <c r="O9695" s="82"/>
      <c r="P9695" s="2">
        <v>282759969332890</v>
      </c>
      <c r="Q9695" s="1">
        <v>197617548038014.28</v>
      </c>
      <c r="R9695" s="3">
        <v>1.3786719143418554E+26</v>
      </c>
      <c r="T9695" s="2">
        <v>4.8455000000000004</v>
      </c>
      <c r="U9695" s="2">
        <v>4.8455000000000004</v>
      </c>
      <c r="V9695" s="3">
        <v>7356673279444227</v>
      </c>
      <c r="AF9695" s="82"/>
      <c r="AG9695" s="2">
        <v>46701785775</v>
      </c>
      <c r="AH9695" s="1">
        <v>46832857775</v>
      </c>
      <c r="AI9695" s="49">
        <v>3.43239159414472E+16</v>
      </c>
    </row>
    <row r="9696" spans="15:35" x14ac:dyDescent="0.3">
      <c r="O9696" s="82"/>
      <c r="P9696" s="2">
        <v>282760363163940</v>
      </c>
      <c r="Q9696" s="1">
        <v>197617550007199.28</v>
      </c>
      <c r="R9696" s="3">
        <v>1.378880237699519E+26</v>
      </c>
      <c r="T9696" s="2">
        <v>4.8460000000000001</v>
      </c>
      <c r="U9696" s="2">
        <v>4.8460000000000001</v>
      </c>
      <c r="V9696" s="3">
        <v>7356673279444227</v>
      </c>
      <c r="AF9696" s="82"/>
      <c r="AG9696" s="2">
        <v>46701834275</v>
      </c>
      <c r="AH9696" s="1">
        <v>46832906275</v>
      </c>
      <c r="AI9696" s="49">
        <v>3.43343697574479E+16</v>
      </c>
    </row>
    <row r="9697" spans="15:35" x14ac:dyDescent="0.3">
      <c r="O9697" s="82"/>
      <c r="P9697" s="2">
        <v>282760757014990</v>
      </c>
      <c r="Q9697" s="1">
        <v>197617551976484.28</v>
      </c>
      <c r="R9697" s="3">
        <v>1.3790885820403861E+26</v>
      </c>
      <c r="T9697" s="2">
        <v>4.8464999999999998</v>
      </c>
      <c r="U9697" s="2">
        <v>4.8464999999999998</v>
      </c>
      <c r="V9697" s="3">
        <v>7356673279444227</v>
      </c>
      <c r="AF9697" s="82"/>
      <c r="AG9697" s="2">
        <v>46701882775</v>
      </c>
      <c r="AH9697" s="1">
        <v>46832954775</v>
      </c>
      <c r="AI9697" s="49">
        <v>3.43448256952145E+16</v>
      </c>
    </row>
    <row r="9698" spans="15:35" x14ac:dyDescent="0.3">
      <c r="O9698" s="82"/>
      <c r="P9698" s="2">
        <v>282761150886040</v>
      </c>
      <c r="Q9698" s="1">
        <v>197617553945869.28</v>
      </c>
      <c r="R9698" s="3">
        <v>1.379296947365513E+26</v>
      </c>
      <c r="T9698" s="2">
        <v>4.8470000000000004</v>
      </c>
      <c r="U9698" s="2">
        <v>4.8470000000000004</v>
      </c>
      <c r="V9698" s="3">
        <v>7356673279444227</v>
      </c>
      <c r="AF9698" s="82"/>
      <c r="AG9698" s="2">
        <v>46701931275</v>
      </c>
      <c r="AH9698" s="1">
        <v>46833003275</v>
      </c>
      <c r="AI9698" s="49">
        <v>3.43552837549622E+16</v>
      </c>
    </row>
    <row r="9699" spans="15:35" x14ac:dyDescent="0.3">
      <c r="O9699" s="82"/>
      <c r="P9699" s="2">
        <v>282761544777090</v>
      </c>
      <c r="Q9699" s="1">
        <v>197617555915354.28</v>
      </c>
      <c r="R9699" s="3">
        <v>1.3795053336759564E+26</v>
      </c>
      <c r="T9699" s="2">
        <v>4.8475000000000001</v>
      </c>
      <c r="U9699" s="2">
        <v>4.8475000000000001</v>
      </c>
      <c r="V9699" s="3">
        <v>7356673279444227</v>
      </c>
      <c r="AF9699" s="82"/>
      <c r="AG9699" s="2">
        <v>46701979775</v>
      </c>
      <c r="AH9699" s="1">
        <v>46833051775</v>
      </c>
      <c r="AI9699" s="49">
        <v>3.43657439369062E+16</v>
      </c>
    </row>
    <row r="9700" spans="15:35" x14ac:dyDescent="0.3">
      <c r="O9700" s="82"/>
      <c r="P9700" s="2">
        <v>282761938688140</v>
      </c>
      <c r="Q9700" s="1">
        <v>197617557884939.28</v>
      </c>
      <c r="R9700" s="3">
        <v>1.3797137409727736E+26</v>
      </c>
      <c r="T9700" s="2">
        <v>4.8479999999999999</v>
      </c>
      <c r="U9700" s="2">
        <v>4.8479999999999999</v>
      </c>
      <c r="V9700" s="3">
        <v>7356673279444227</v>
      </c>
      <c r="AF9700" s="82"/>
      <c r="AG9700" s="2">
        <v>46702028275</v>
      </c>
      <c r="AH9700" s="1">
        <v>46833100275</v>
      </c>
      <c r="AI9700" s="49">
        <v>3.43762062412618E+16</v>
      </c>
    </row>
    <row r="9701" spans="15:35" x14ac:dyDescent="0.3">
      <c r="O9701" s="82"/>
      <c r="P9701" s="2">
        <v>282762332619190</v>
      </c>
      <c r="Q9701" s="1">
        <v>197617559854624.28</v>
      </c>
      <c r="R9701" s="3">
        <v>1.3799221692570202E+26</v>
      </c>
      <c r="T9701" s="2">
        <v>4.8484999999999996</v>
      </c>
      <c r="U9701" s="2">
        <v>4.8484999999999996</v>
      </c>
      <c r="V9701" s="3">
        <v>7356673279444227</v>
      </c>
      <c r="AF9701" s="82"/>
      <c r="AG9701" s="2">
        <v>46702076775</v>
      </c>
      <c r="AH9701" s="1">
        <v>46833148775</v>
      </c>
      <c r="AI9701" s="49">
        <v>3.43866706682443E+16</v>
      </c>
    </row>
    <row r="9702" spans="15:35" x14ac:dyDescent="0.3">
      <c r="O9702" s="82"/>
      <c r="P9702" s="2">
        <v>282762726570240</v>
      </c>
      <c r="Q9702" s="1">
        <v>197617561824409.28</v>
      </c>
      <c r="R9702" s="3">
        <v>1.3801306185297539E+26</v>
      </c>
      <c r="T9702" s="2">
        <v>4.8490000000000002</v>
      </c>
      <c r="U9702" s="2">
        <v>4.8490000000000002</v>
      </c>
      <c r="V9702" s="3">
        <v>7356673279444227</v>
      </c>
      <c r="AF9702" s="82"/>
      <c r="AG9702" s="2">
        <v>46702125275</v>
      </c>
      <c r="AH9702" s="1">
        <v>46833197275</v>
      </c>
      <c r="AI9702" s="49">
        <v>3.43971372180688E+16</v>
      </c>
    </row>
    <row r="9703" spans="15:35" x14ac:dyDescent="0.3">
      <c r="O9703" s="82"/>
      <c r="P9703" s="2">
        <v>282763120541290</v>
      </c>
      <c r="Q9703" s="1">
        <v>197617563794294.28</v>
      </c>
      <c r="R9703" s="3">
        <v>1.3803390887920305E+26</v>
      </c>
      <c r="T9703" s="2">
        <v>4.8494999999999999</v>
      </c>
      <c r="U9703" s="2">
        <v>4.8494999999999999</v>
      </c>
      <c r="V9703" s="3">
        <v>7356673279444227</v>
      </c>
      <c r="AF9703" s="82"/>
      <c r="AG9703" s="2">
        <v>46702173775</v>
      </c>
      <c r="AH9703" s="1">
        <v>46833245775</v>
      </c>
      <c r="AI9703" s="49">
        <v>3.44076058909506E+16</v>
      </c>
    </row>
    <row r="9704" spans="15:35" x14ac:dyDescent="0.3">
      <c r="O9704" s="82"/>
      <c r="P9704" s="2">
        <v>282763514532340</v>
      </c>
      <c r="Q9704" s="1">
        <v>197617565764279.28</v>
      </c>
      <c r="R9704" s="3">
        <v>1.3805475800449068E+26</v>
      </c>
      <c r="T9704" s="2">
        <v>4.8499999999999996</v>
      </c>
      <c r="U9704" s="2">
        <v>4.8499999999999996</v>
      </c>
      <c r="V9704" s="3">
        <v>7356673279444227</v>
      </c>
      <c r="AF9704" s="82"/>
      <c r="AG9704" s="2">
        <v>46702222275</v>
      </c>
      <c r="AH9704" s="1">
        <v>46833294275</v>
      </c>
      <c r="AI9704" s="49">
        <v>3.44180766871049E+16</v>
      </c>
    </row>
    <row r="9705" spans="15:35" x14ac:dyDescent="0.3">
      <c r="O9705" s="82"/>
      <c r="P9705" s="2">
        <v>282763908543390</v>
      </c>
      <c r="Q9705" s="1">
        <v>197617567734364.28</v>
      </c>
      <c r="R9705" s="3">
        <v>1.7259451153618E+26</v>
      </c>
      <c r="T9705" s="2">
        <v>4.8505000000000003</v>
      </c>
      <c r="U9705" s="2">
        <v>4.8505000000000003</v>
      </c>
      <c r="V9705" s="3">
        <v>7356673279444227</v>
      </c>
      <c r="AF9705" s="82"/>
      <c r="AG9705" s="2">
        <v>46702270785</v>
      </c>
      <c r="AH9705" s="1">
        <v>46833342785</v>
      </c>
      <c r="AI9705" s="49">
        <v>4.3035687008433904E+16</v>
      </c>
    </row>
    <row r="9706" spans="15:35" x14ac:dyDescent="0.3">
      <c r="O9706" s="82"/>
      <c r="P9706" s="2">
        <v>282764302574440</v>
      </c>
      <c r="Q9706" s="1">
        <v>197617569704549.28</v>
      </c>
      <c r="R9706" s="3">
        <v>1.7262057819083574E+26</v>
      </c>
      <c r="T9706" s="2">
        <v>4.851</v>
      </c>
      <c r="U9706" s="2">
        <v>4.851</v>
      </c>
      <c r="V9706" s="3">
        <v>7356673279444227</v>
      </c>
      <c r="AF9706" s="82"/>
      <c r="AG9706" s="2">
        <v>46702319335</v>
      </c>
      <c r="AH9706" s="1">
        <v>46833391335</v>
      </c>
      <c r="AI9706" s="49">
        <v>4.3048780812615296E+16</v>
      </c>
    </row>
    <row r="9707" spans="15:35" x14ac:dyDescent="0.3">
      <c r="O9707" s="82"/>
      <c r="P9707" s="2">
        <v>282764696625490</v>
      </c>
      <c r="Q9707" s="1">
        <v>197617571674834.28</v>
      </c>
      <c r="R9707" s="3">
        <v>1.7264664746971269E+26</v>
      </c>
      <c r="T9707" s="2">
        <v>4.8514999999999997</v>
      </c>
      <c r="U9707" s="2">
        <v>4.8514999999999997</v>
      </c>
      <c r="V9707" s="3">
        <v>7356673279444227</v>
      </c>
      <c r="AF9707" s="82"/>
      <c r="AG9707" s="2">
        <v>46702367885</v>
      </c>
      <c r="AH9707" s="1">
        <v>46833439885</v>
      </c>
      <c r="AI9707" s="49">
        <v>4.30618772716946E+16</v>
      </c>
    </row>
    <row r="9708" spans="15:35" x14ac:dyDescent="0.3">
      <c r="O9708" s="82"/>
      <c r="P9708" s="2">
        <v>282765090696540</v>
      </c>
      <c r="Q9708" s="1">
        <v>197617573645219.28</v>
      </c>
      <c r="R9708" s="3">
        <v>1.7267271937294296E+26</v>
      </c>
      <c r="T9708" s="2">
        <v>4.8520000000000003</v>
      </c>
      <c r="U9708" s="2">
        <v>4.8520000000000003</v>
      </c>
      <c r="V9708" s="3">
        <v>7356673279444227</v>
      </c>
      <c r="AF9708" s="82"/>
      <c r="AG9708" s="2">
        <v>46702416435</v>
      </c>
      <c r="AH9708" s="1">
        <v>46833488435</v>
      </c>
      <c r="AI9708" s="49">
        <v>4.3074976385940704E+16</v>
      </c>
    </row>
    <row r="9709" spans="15:35" x14ac:dyDescent="0.3">
      <c r="O9709" s="82"/>
      <c r="P9709" s="2">
        <v>282765484787590</v>
      </c>
      <c r="Q9709" s="1">
        <v>197617575615704.28</v>
      </c>
      <c r="R9709" s="3">
        <v>1.7269879390065858E+26</v>
      </c>
      <c r="T9709" s="2">
        <v>4.8525</v>
      </c>
      <c r="U9709" s="2">
        <v>4.8525</v>
      </c>
      <c r="V9709" s="3">
        <v>7356673279444227</v>
      </c>
      <c r="AF9709" s="82"/>
      <c r="AG9709" s="2">
        <v>46702464985</v>
      </c>
      <c r="AH9709" s="1">
        <v>46833536985</v>
      </c>
      <c r="AI9709" s="49">
        <v>4.30880781556228E+16</v>
      </c>
    </row>
    <row r="9710" spans="15:35" x14ac:dyDescent="0.3">
      <c r="O9710" s="82"/>
      <c r="P9710" s="2">
        <v>282765878898640</v>
      </c>
      <c r="Q9710" s="1">
        <v>197617577586289.28</v>
      </c>
      <c r="R9710" s="3">
        <v>1.7272487105299168E+26</v>
      </c>
      <c r="T9710" s="2">
        <v>4.8529999999999998</v>
      </c>
      <c r="U9710" s="2">
        <v>4.8529999999999998</v>
      </c>
      <c r="V9710" s="3">
        <v>7356673279444227</v>
      </c>
      <c r="AF9710" s="82"/>
      <c r="AG9710" s="2">
        <v>46702513535</v>
      </c>
      <c r="AH9710" s="1">
        <v>46833585535</v>
      </c>
      <c r="AI9710" s="49">
        <v>4.3101182581009904E+16</v>
      </c>
    </row>
    <row r="9711" spans="15:35" x14ac:dyDescent="0.3">
      <c r="O9711" s="82"/>
      <c r="P9711" s="2">
        <v>282766273029690</v>
      </c>
      <c r="Q9711" s="1">
        <v>197617579556974.28</v>
      </c>
      <c r="R9711" s="3">
        <v>1.7275095083007427E+26</v>
      </c>
      <c r="T9711" s="2">
        <v>4.8535000000000004</v>
      </c>
      <c r="U9711" s="2">
        <v>4.8535000000000004</v>
      </c>
      <c r="V9711" s="3">
        <v>7356673279444227</v>
      </c>
      <c r="AF9711" s="82"/>
      <c r="AG9711" s="2">
        <v>46702562085</v>
      </c>
      <c r="AH9711" s="1">
        <v>46833634085</v>
      </c>
      <c r="AI9711" s="49">
        <v>4.3114289662371E+16</v>
      </c>
    </row>
    <row r="9712" spans="15:35" x14ac:dyDescent="0.3">
      <c r="O9712" s="82"/>
      <c r="P9712" s="2">
        <v>282766667180740</v>
      </c>
      <c r="Q9712" s="1">
        <v>197617581527759.28</v>
      </c>
      <c r="R9712" s="3">
        <v>1.7277703323203849E+26</v>
      </c>
      <c r="T9712" s="2">
        <v>4.8540000000000001</v>
      </c>
      <c r="U9712" s="2">
        <v>4.8540000000000001</v>
      </c>
      <c r="V9712" s="3">
        <v>7356673279444227</v>
      </c>
      <c r="AF9712" s="82"/>
      <c r="AG9712" s="2">
        <v>46702610635</v>
      </c>
      <c r="AH9712" s="1">
        <v>46833682635</v>
      </c>
      <c r="AI9712" s="49">
        <v>4.3127399399975104E+16</v>
      </c>
    </row>
    <row r="9713" spans="15:35" x14ac:dyDescent="0.3">
      <c r="O9713" s="82"/>
      <c r="P9713" s="2">
        <v>282767061351790</v>
      </c>
      <c r="Q9713" s="1">
        <v>197617583498644.28</v>
      </c>
      <c r="R9713" s="3">
        <v>1.7280311825901638E+26</v>
      </c>
      <c r="T9713" s="2">
        <v>4.8544999999999998</v>
      </c>
      <c r="U9713" s="2">
        <v>4.8544999999999998</v>
      </c>
      <c r="V9713" s="3">
        <v>7356673279444227</v>
      </c>
      <c r="AF9713" s="82"/>
      <c r="AG9713" s="2">
        <v>46702659185</v>
      </c>
      <c r="AH9713" s="1">
        <v>46833731185</v>
      </c>
      <c r="AI9713" s="49">
        <v>4.31405117940914E+16</v>
      </c>
    </row>
    <row r="9714" spans="15:35" x14ac:dyDescent="0.3">
      <c r="O9714" s="82"/>
      <c r="P9714" s="2">
        <v>282767455542840</v>
      </c>
      <c r="Q9714" s="1">
        <v>197617585469629.28</v>
      </c>
      <c r="R9714" s="3">
        <v>1.7282920591114007E+26</v>
      </c>
      <c r="T9714" s="2">
        <v>4.8550000000000004</v>
      </c>
      <c r="U9714" s="2">
        <v>4.8550000000000004</v>
      </c>
      <c r="V9714" s="3">
        <v>7356673279444227</v>
      </c>
      <c r="AF9714" s="82"/>
      <c r="AG9714" s="2">
        <v>46702707735</v>
      </c>
      <c r="AH9714" s="1">
        <v>46833779735</v>
      </c>
      <c r="AI9714" s="49">
        <v>4.3153626844988896E+16</v>
      </c>
    </row>
    <row r="9715" spans="15:35" x14ac:dyDescent="0.3">
      <c r="O9715" s="82"/>
      <c r="P9715" s="2">
        <v>282767849753890</v>
      </c>
      <c r="Q9715" s="1">
        <v>197617587440714.28</v>
      </c>
      <c r="R9715" s="3">
        <v>1.7285529618854162E+26</v>
      </c>
      <c r="T9715" s="2">
        <v>4.8555000000000001</v>
      </c>
      <c r="U9715" s="2">
        <v>4.8555000000000001</v>
      </c>
      <c r="V9715" s="3">
        <v>7356673279444227</v>
      </c>
      <c r="AF9715" s="82"/>
      <c r="AG9715" s="2">
        <v>46702756295</v>
      </c>
      <c r="AH9715" s="1">
        <v>46833828295</v>
      </c>
      <c r="AI9715" s="49">
        <v>4.31667445529366E+16</v>
      </c>
    </row>
    <row r="9716" spans="15:35" x14ac:dyDescent="0.3">
      <c r="O9716" s="82"/>
      <c r="P9716" s="2">
        <v>282768243984940</v>
      </c>
      <c r="Q9716" s="1">
        <v>197617589411899.28</v>
      </c>
      <c r="R9716" s="3">
        <v>1.7288138909135306E+26</v>
      </c>
      <c r="T9716" s="2">
        <v>4.8559999999999999</v>
      </c>
      <c r="U9716" s="2">
        <v>4.8559999999999999</v>
      </c>
      <c r="V9716" s="3">
        <v>7356673279444227</v>
      </c>
      <c r="AF9716" s="82"/>
      <c r="AG9716" s="2">
        <v>46702804895</v>
      </c>
      <c r="AH9716" s="1">
        <v>46833876895</v>
      </c>
      <c r="AI9716" s="49">
        <v>4.3179864918203504E+16</v>
      </c>
    </row>
    <row r="9717" spans="15:35" x14ac:dyDescent="0.3">
      <c r="O9717" s="82"/>
      <c r="P9717" s="2">
        <v>282768638235990</v>
      </c>
      <c r="Q9717" s="1">
        <v>197617591383184.28</v>
      </c>
      <c r="R9717" s="3">
        <v>1.7290748461970652E+26</v>
      </c>
      <c r="T9717" s="2">
        <v>4.8564999999999996</v>
      </c>
      <c r="U9717" s="2">
        <v>4.8564999999999996</v>
      </c>
      <c r="V9717" s="3">
        <v>7356673279444227</v>
      </c>
      <c r="AF9717" s="82"/>
      <c r="AG9717" s="2">
        <v>46702853495</v>
      </c>
      <c r="AH9717" s="1">
        <v>46833925495</v>
      </c>
      <c r="AI9717" s="49">
        <v>4.31929879410588E+16</v>
      </c>
    </row>
    <row r="9718" spans="15:35" x14ac:dyDescent="0.3">
      <c r="O9718" s="82"/>
      <c r="P9718" s="2">
        <v>282769032507040</v>
      </c>
      <c r="Q9718" s="1">
        <v>197617593354569.28</v>
      </c>
      <c r="R9718" s="3">
        <v>1.7293358277373402E+26</v>
      </c>
      <c r="T9718" s="2">
        <v>4.8570000000000002</v>
      </c>
      <c r="U9718" s="2">
        <v>4.8570000000000002</v>
      </c>
      <c r="V9718" s="3">
        <v>7356673279444227</v>
      </c>
      <c r="AF9718" s="82"/>
      <c r="AG9718" s="2">
        <v>46702902095</v>
      </c>
      <c r="AH9718" s="1">
        <v>46833974095</v>
      </c>
      <c r="AI9718" s="49">
        <v>4.32061136217714E+16</v>
      </c>
    </row>
    <row r="9719" spans="15:35" x14ac:dyDescent="0.3">
      <c r="O9719" s="82"/>
      <c r="P9719" s="2">
        <v>282769426798090</v>
      </c>
      <c r="Q9719" s="1">
        <v>197617595326054.28</v>
      </c>
      <c r="R9719" s="3">
        <v>1.729596835535677E+26</v>
      </c>
      <c r="T9719" s="2">
        <v>4.8574999999999999</v>
      </c>
      <c r="U9719" s="2">
        <v>4.8574999999999999</v>
      </c>
      <c r="V9719" s="3">
        <v>7356673279444227</v>
      </c>
      <c r="AF9719" s="82"/>
      <c r="AG9719" s="2">
        <v>46702950695</v>
      </c>
      <c r="AH9719" s="1">
        <v>46834022695</v>
      </c>
      <c r="AI9719" s="49">
        <v>4.3219241960610496E+16</v>
      </c>
    </row>
    <row r="9720" spans="15:35" x14ac:dyDescent="0.3">
      <c r="O9720" s="82"/>
      <c r="P9720" s="2">
        <v>282769821109140</v>
      </c>
      <c r="Q9720" s="1">
        <v>197617597297639.28</v>
      </c>
      <c r="R9720" s="3">
        <v>1.7298578695933968E+26</v>
      </c>
      <c r="T9720" s="2">
        <v>4.8579999999999997</v>
      </c>
      <c r="U9720" s="2">
        <v>4.8579999999999997</v>
      </c>
      <c r="V9720" s="3">
        <v>7356673279444227</v>
      </c>
      <c r="AF9720" s="82"/>
      <c r="AG9720" s="2">
        <v>46702999295</v>
      </c>
      <c r="AH9720" s="1">
        <v>46834071295</v>
      </c>
      <c r="AI9720" s="49">
        <v>4.3232372957845E+16</v>
      </c>
    </row>
    <row r="9721" spans="15:35" x14ac:dyDescent="0.3">
      <c r="O9721" s="82"/>
      <c r="P9721" s="2">
        <v>282770215440190</v>
      </c>
      <c r="Q9721" s="1">
        <v>197617599269324.28</v>
      </c>
      <c r="R9721" s="3">
        <v>1.7301189299118189E+26</v>
      </c>
      <c r="T9721" s="2">
        <v>4.8585000000000003</v>
      </c>
      <c r="U9721" s="2">
        <v>4.8585000000000003</v>
      </c>
      <c r="V9721" s="3">
        <v>7356673279444227</v>
      </c>
      <c r="AF9721" s="82"/>
      <c r="AG9721" s="2">
        <v>46703047895</v>
      </c>
      <c r="AH9721" s="1">
        <v>46834119895</v>
      </c>
      <c r="AI9721" s="49">
        <v>4.3245506613744096E+16</v>
      </c>
    </row>
    <row r="9722" spans="15:35" x14ac:dyDescent="0.3">
      <c r="O9722" s="82"/>
      <c r="P9722" s="2">
        <v>282770609791240</v>
      </c>
      <c r="Q9722" s="1">
        <v>197617601241109.28</v>
      </c>
      <c r="R9722" s="3">
        <v>1.7303800164922653E+26</v>
      </c>
      <c r="T9722" s="2">
        <v>4.859</v>
      </c>
      <c r="U9722" s="2">
        <v>4.859</v>
      </c>
      <c r="V9722" s="3">
        <v>7356673279444227</v>
      </c>
      <c r="AF9722" s="82"/>
      <c r="AG9722" s="2">
        <v>46703096495</v>
      </c>
      <c r="AH9722" s="1">
        <v>46834168495</v>
      </c>
      <c r="AI9722" s="49">
        <v>4.3258642928576704E+16</v>
      </c>
    </row>
    <row r="9723" spans="15:35" x14ac:dyDescent="0.3">
      <c r="O9723" s="82"/>
      <c r="P9723" s="2">
        <v>282771004162290</v>
      </c>
      <c r="Q9723" s="1">
        <v>197617603212994.28</v>
      </c>
      <c r="R9723" s="3">
        <v>1.7306411293360567E+26</v>
      </c>
      <c r="T9723" s="2">
        <v>4.8594999999999997</v>
      </c>
      <c r="U9723" s="2">
        <v>4.8594999999999997</v>
      </c>
      <c r="V9723" s="3">
        <v>7356673279444227</v>
      </c>
      <c r="AF9723" s="82"/>
      <c r="AG9723" s="2">
        <v>46703145095</v>
      </c>
      <c r="AH9723" s="1">
        <v>46834217095</v>
      </c>
      <c r="AI9723" s="49">
        <v>4.3271781902612E+16</v>
      </c>
    </row>
    <row r="9724" spans="15:35" x14ac:dyDescent="0.3">
      <c r="O9724" s="82"/>
      <c r="P9724" s="2">
        <v>282771398553340</v>
      </c>
      <c r="Q9724" s="1">
        <v>197617605184979.28</v>
      </c>
      <c r="R9724" s="3">
        <v>1.7309022684445132E+26</v>
      </c>
      <c r="T9724" s="2">
        <v>4.8600000000000003</v>
      </c>
      <c r="U9724" s="2">
        <v>4.8600000000000003</v>
      </c>
      <c r="V9724" s="3">
        <v>7356673279444227</v>
      </c>
      <c r="AF9724" s="82"/>
      <c r="AG9724" s="2">
        <v>46703193695</v>
      </c>
      <c r="AH9724" s="1">
        <v>46834265695</v>
      </c>
      <c r="AI9724" s="49">
        <v>4.3284923536118896E+16</v>
      </c>
    </row>
    <row r="9725" spans="15:35" x14ac:dyDescent="0.3">
      <c r="O9725" s="82"/>
      <c r="P9725" s="2">
        <v>282771792964390</v>
      </c>
      <c r="Q9725" s="1">
        <v>197617607157064.28</v>
      </c>
      <c r="R9725" s="3">
        <v>1.7311634338189566E+26</v>
      </c>
      <c r="T9725" s="2">
        <v>4.8605</v>
      </c>
      <c r="U9725" s="2">
        <v>4.8605</v>
      </c>
      <c r="V9725" s="3">
        <v>7356673279444227</v>
      </c>
      <c r="AF9725" s="82"/>
      <c r="AG9725" s="2">
        <v>46703242305</v>
      </c>
      <c r="AH9725" s="1">
        <v>46834314305</v>
      </c>
      <c r="AI9725" s="49">
        <v>4.3298067829366496E+16</v>
      </c>
    </row>
    <row r="9726" spans="15:35" x14ac:dyDescent="0.3">
      <c r="O9726" s="82"/>
      <c r="P9726" s="2">
        <v>282772187395440</v>
      </c>
      <c r="Q9726" s="1">
        <v>197617609129249.28</v>
      </c>
      <c r="R9726" s="3">
        <v>1.7314246254607067E+26</v>
      </c>
      <c r="T9726" s="2">
        <v>4.8609999999999998</v>
      </c>
      <c r="U9726" s="2">
        <v>4.8609999999999998</v>
      </c>
      <c r="V9726" s="3">
        <v>7356673279444227</v>
      </c>
      <c r="AF9726" s="82"/>
      <c r="AG9726" s="2">
        <v>46703290955</v>
      </c>
      <c r="AH9726" s="1">
        <v>46834362955</v>
      </c>
      <c r="AI9726" s="49">
        <v>4.3311214782623904E+16</v>
      </c>
    </row>
    <row r="9727" spans="15:35" x14ac:dyDescent="0.3">
      <c r="O9727" s="82"/>
      <c r="P9727" s="2">
        <v>282772581846490</v>
      </c>
      <c r="Q9727" s="1">
        <v>197617611101534.28</v>
      </c>
      <c r="R9727" s="3">
        <v>1.7316858433710852E+26</v>
      </c>
      <c r="T9727" s="2">
        <v>4.8615000000000004</v>
      </c>
      <c r="U9727" s="2">
        <v>4.8615000000000004</v>
      </c>
      <c r="V9727" s="3">
        <v>7356673279444227</v>
      </c>
      <c r="AF9727" s="82"/>
      <c r="AG9727" s="2">
        <v>46703339605</v>
      </c>
      <c r="AH9727" s="1">
        <v>46834411605</v>
      </c>
      <c r="AI9727" s="49">
        <v>4.3324364396160096E+16</v>
      </c>
    </row>
    <row r="9728" spans="15:35" x14ac:dyDescent="0.3">
      <c r="O9728" s="82"/>
      <c r="P9728" s="2">
        <v>282772976317540</v>
      </c>
      <c r="Q9728" s="1">
        <v>197617613073919.28</v>
      </c>
      <c r="R9728" s="3">
        <v>1.7319470875514117E+26</v>
      </c>
      <c r="T9728" s="2">
        <v>4.8620000000000001</v>
      </c>
      <c r="U9728" s="2">
        <v>4.8620000000000001</v>
      </c>
      <c r="V9728" s="3">
        <v>7356673279444227</v>
      </c>
      <c r="AF9728" s="82"/>
      <c r="AG9728" s="2">
        <v>46703388255</v>
      </c>
      <c r="AH9728" s="1">
        <v>46834460255</v>
      </c>
      <c r="AI9728" s="49">
        <v>4.3337516670244096E+16</v>
      </c>
    </row>
    <row r="9729" spans="15:35" x14ac:dyDescent="0.3">
      <c r="O9729" s="82"/>
      <c r="P9729" s="2">
        <v>282773370808590</v>
      </c>
      <c r="Q9729" s="1">
        <v>197617615046404.28</v>
      </c>
      <c r="R9729" s="3">
        <v>1.7322083580030079E+26</v>
      </c>
      <c r="T9729" s="2">
        <v>4.8624999999999998</v>
      </c>
      <c r="U9729" s="2">
        <v>4.8624999999999998</v>
      </c>
      <c r="V9729" s="3">
        <v>7356673279444227</v>
      </c>
      <c r="AF9729" s="82"/>
      <c r="AG9729" s="2">
        <v>46703436905</v>
      </c>
      <c r="AH9729" s="1">
        <v>46834508905</v>
      </c>
      <c r="AI9729" s="49">
        <v>4.3350671605145104E+16</v>
      </c>
    </row>
    <row r="9730" spans="15:35" x14ac:dyDescent="0.3">
      <c r="O9730" s="82"/>
      <c r="P9730" s="2">
        <v>282773765319640</v>
      </c>
      <c r="Q9730" s="1">
        <v>197617617018989.28</v>
      </c>
      <c r="R9730" s="3">
        <v>1.7324696547271946E+26</v>
      </c>
      <c r="T9730" s="2">
        <v>4.8630000000000004</v>
      </c>
      <c r="U9730" s="2">
        <v>4.8630000000000004</v>
      </c>
      <c r="V9730" s="3">
        <v>7356673279444227</v>
      </c>
      <c r="AF9730" s="82"/>
      <c r="AG9730" s="2">
        <v>46703485555</v>
      </c>
      <c r="AH9730" s="1">
        <v>46834557555</v>
      </c>
      <c r="AI9730" s="49">
        <v>4.3363829201132096E+16</v>
      </c>
    </row>
    <row r="9731" spans="15:35" x14ac:dyDescent="0.3">
      <c r="O9731" s="82"/>
      <c r="P9731" s="2">
        <v>282774159850690</v>
      </c>
      <c r="Q9731" s="1">
        <v>197617618991674.28</v>
      </c>
      <c r="R9731" s="3">
        <v>1.7327309777252923E+26</v>
      </c>
      <c r="T9731" s="2">
        <v>4.8635000000000002</v>
      </c>
      <c r="U9731" s="2">
        <v>4.8635000000000002</v>
      </c>
      <c r="V9731" s="3">
        <v>7356673279444227</v>
      </c>
      <c r="AF9731" s="82"/>
      <c r="AG9731" s="2">
        <v>46703534205</v>
      </c>
      <c r="AH9731" s="1">
        <v>46834606205</v>
      </c>
      <c r="AI9731" s="49">
        <v>4.3376989458474E+16</v>
      </c>
    </row>
    <row r="9732" spans="15:35" x14ac:dyDescent="0.3">
      <c r="O9732" s="82"/>
      <c r="P9732" s="2">
        <v>282774554401740</v>
      </c>
      <c r="Q9732" s="1">
        <v>197617620964459.28</v>
      </c>
      <c r="R9732" s="3">
        <v>1.7329923269986217E+26</v>
      </c>
      <c r="T9732" s="2">
        <v>4.8639999999999999</v>
      </c>
      <c r="U9732" s="2">
        <v>4.8639999999999999</v>
      </c>
      <c r="V9732" s="3">
        <v>7356673279444227</v>
      </c>
      <c r="AF9732" s="82"/>
      <c r="AG9732" s="2">
        <v>46703582855</v>
      </c>
      <c r="AH9732" s="1">
        <v>46834654855</v>
      </c>
      <c r="AI9732" s="49">
        <v>4.339015237744E+16</v>
      </c>
    </row>
    <row r="9733" spans="15:35" x14ac:dyDescent="0.3">
      <c r="O9733" s="82"/>
      <c r="P9733" s="2">
        <v>282774948972790</v>
      </c>
      <c r="Q9733" s="1">
        <v>197617622937344.28</v>
      </c>
      <c r="R9733" s="3">
        <v>1.733253702548504E+26</v>
      </c>
      <c r="T9733" s="2">
        <v>4.8644999999999996</v>
      </c>
      <c r="U9733" s="2">
        <v>4.8644999999999996</v>
      </c>
      <c r="V9733" s="3">
        <v>7356673279444227</v>
      </c>
      <c r="AF9733" s="82"/>
      <c r="AG9733" s="2">
        <v>46703631505</v>
      </c>
      <c r="AH9733" s="1">
        <v>46834703505</v>
      </c>
      <c r="AI9733" s="49">
        <v>4.34033179582992E+16</v>
      </c>
    </row>
    <row r="9734" spans="15:35" x14ac:dyDescent="0.3">
      <c r="O9734" s="82"/>
      <c r="P9734" s="2">
        <v>282775343563840</v>
      </c>
      <c r="Q9734" s="1">
        <v>197617624910329.28</v>
      </c>
      <c r="R9734" s="3">
        <v>1.7335151043762593E+26</v>
      </c>
      <c r="T9734" s="2">
        <v>4.8650000000000002</v>
      </c>
      <c r="U9734" s="2">
        <v>4.8650000000000002</v>
      </c>
      <c r="V9734" s="3">
        <v>7356673279444227</v>
      </c>
      <c r="AF9734" s="82"/>
      <c r="AG9734" s="2">
        <v>46703680155</v>
      </c>
      <c r="AH9734" s="1">
        <v>46834752155</v>
      </c>
      <c r="AI9734" s="49">
        <v>4.34164862013204E+16</v>
      </c>
    </row>
    <row r="9735" spans="15:35" x14ac:dyDescent="0.3">
      <c r="O9735" s="82"/>
      <c r="P9735" s="2">
        <v>282775738174890</v>
      </c>
      <c r="Q9735" s="1">
        <v>197617626883414.28</v>
      </c>
      <c r="R9735" s="3">
        <v>1.7337765324832094E+26</v>
      </c>
      <c r="T9735" s="2">
        <v>4.8654999999999999</v>
      </c>
      <c r="U9735" s="2">
        <v>4.8654999999999999</v>
      </c>
      <c r="V9735" s="3">
        <v>7356673279444227</v>
      </c>
      <c r="AF9735" s="82"/>
      <c r="AG9735" s="2">
        <v>46703728815</v>
      </c>
      <c r="AH9735" s="1">
        <v>46834800815</v>
      </c>
      <c r="AI9735" s="49">
        <v>4.3429657106772896E+16</v>
      </c>
    </row>
    <row r="9736" spans="15:35" x14ac:dyDescent="0.3">
      <c r="O9736" s="82"/>
      <c r="P9736" s="2">
        <v>282776132805940</v>
      </c>
      <c r="Q9736" s="1">
        <v>197617628856599.28</v>
      </c>
      <c r="R9736" s="3">
        <v>1.734037986870674E+26</v>
      </c>
      <c r="T9736" s="2">
        <v>4.8659999999999997</v>
      </c>
      <c r="U9736" s="2">
        <v>4.8659999999999997</v>
      </c>
      <c r="V9736" s="3">
        <v>7356673279444227</v>
      </c>
      <c r="AF9736" s="82"/>
      <c r="AG9736" s="2">
        <v>46703777515</v>
      </c>
      <c r="AH9736" s="1">
        <v>46834849515</v>
      </c>
      <c r="AI9736" s="49">
        <v>4.3442830674925696E+16</v>
      </c>
    </row>
    <row r="9737" spans="15:35" x14ac:dyDescent="0.3">
      <c r="O9737" s="82"/>
      <c r="P9737" s="2">
        <v>282776527456990</v>
      </c>
      <c r="Q9737" s="1">
        <v>197617630829884.28</v>
      </c>
      <c r="R9737" s="3">
        <v>1.7342994675399747E+26</v>
      </c>
      <c r="T9737" s="2">
        <v>4.8665000000000003</v>
      </c>
      <c r="U9737" s="2">
        <v>4.8665000000000003</v>
      </c>
      <c r="V9737" s="3">
        <v>7356673279444227</v>
      </c>
      <c r="AF9737" s="82"/>
      <c r="AG9737" s="2">
        <v>46703826215</v>
      </c>
      <c r="AH9737" s="1">
        <v>46834898215</v>
      </c>
      <c r="AI9737" s="49">
        <v>4.34560069060478E+16</v>
      </c>
    </row>
    <row r="9738" spans="15:35" x14ac:dyDescent="0.3">
      <c r="O9738" s="82"/>
      <c r="P9738" s="2">
        <v>282776922128040</v>
      </c>
      <c r="Q9738" s="1">
        <v>197617632803269.28</v>
      </c>
      <c r="R9738" s="3">
        <v>1.7345609744924318E+26</v>
      </c>
      <c r="T9738" s="2">
        <v>4.867</v>
      </c>
      <c r="U9738" s="2">
        <v>4.867</v>
      </c>
      <c r="V9738" s="3">
        <v>7356673279444227</v>
      </c>
      <c r="AF9738" s="82"/>
      <c r="AG9738" s="2">
        <v>46703874915</v>
      </c>
      <c r="AH9738" s="1">
        <v>46834946915</v>
      </c>
      <c r="AI9738" s="49">
        <v>4.34691858004082E+16</v>
      </c>
    </row>
    <row r="9739" spans="15:35" x14ac:dyDescent="0.3">
      <c r="O9739" s="82"/>
      <c r="P9739" s="2">
        <v>282777316819090</v>
      </c>
      <c r="Q9739" s="1">
        <v>197617634776754.28</v>
      </c>
      <c r="R9739" s="3">
        <v>1.7348225077293662E+26</v>
      </c>
      <c r="T9739" s="2">
        <v>4.8674999999999997</v>
      </c>
      <c r="U9739" s="2">
        <v>4.8674999999999997</v>
      </c>
      <c r="V9739" s="3">
        <v>7356673279444227</v>
      </c>
      <c r="AF9739" s="82"/>
      <c r="AG9739" s="2">
        <v>46703923615</v>
      </c>
      <c r="AH9739" s="1">
        <v>46834995615</v>
      </c>
      <c r="AI9739" s="49">
        <v>4.3482367358276E+16</v>
      </c>
    </row>
    <row r="9740" spans="15:35" x14ac:dyDescent="0.3">
      <c r="O9740" s="82"/>
      <c r="P9740" s="2">
        <v>282777711530140</v>
      </c>
      <c r="Q9740" s="1">
        <v>197617636750339.28</v>
      </c>
      <c r="R9740" s="3">
        <v>1.735084067252099E+26</v>
      </c>
      <c r="T9740" s="2">
        <v>4.8680000000000003</v>
      </c>
      <c r="U9740" s="2">
        <v>4.8680000000000003</v>
      </c>
      <c r="V9740" s="3">
        <v>7356673279444227</v>
      </c>
      <c r="AF9740" s="82"/>
      <c r="AG9740" s="2">
        <v>46703972315</v>
      </c>
      <c r="AH9740" s="1">
        <v>46835044315</v>
      </c>
      <c r="AI9740" s="49">
        <v>4.3495551579920304E+16</v>
      </c>
    </row>
    <row r="9741" spans="15:35" x14ac:dyDescent="0.3">
      <c r="O9741" s="82"/>
      <c r="P9741" s="2">
        <v>282778106261190</v>
      </c>
      <c r="Q9741" s="1">
        <v>197617638724024.28</v>
      </c>
      <c r="R9741" s="3">
        <v>1.7353456530619507E+26</v>
      </c>
      <c r="T9741" s="2">
        <v>4.8685</v>
      </c>
      <c r="U9741" s="2">
        <v>4.8685</v>
      </c>
      <c r="V9741" s="3">
        <v>7356673279444227</v>
      </c>
      <c r="AF9741" s="82"/>
      <c r="AG9741" s="2">
        <v>46704021015</v>
      </c>
      <c r="AH9741" s="1">
        <v>46835093015</v>
      </c>
      <c r="AI9741" s="49">
        <v>4.3508738465610096E+16</v>
      </c>
    </row>
    <row r="9742" spans="15:35" x14ac:dyDescent="0.3">
      <c r="O9742" s="82"/>
      <c r="P9742" s="2">
        <v>282778501012240</v>
      </c>
      <c r="Q9742" s="1">
        <v>197617640697809.28</v>
      </c>
      <c r="R9742" s="3">
        <v>1.735607265160242E+26</v>
      </c>
      <c r="T9742" s="2">
        <v>4.8689999999999998</v>
      </c>
      <c r="U9742" s="2">
        <v>4.8689999999999998</v>
      </c>
      <c r="V9742" s="3">
        <v>7356673279444227</v>
      </c>
      <c r="AF9742" s="82"/>
      <c r="AG9742" s="2">
        <v>46704069715</v>
      </c>
      <c r="AH9742" s="1">
        <v>46835141715</v>
      </c>
      <c r="AI9742" s="49">
        <v>4.35219280156144E+16</v>
      </c>
    </row>
    <row r="9743" spans="15:35" x14ac:dyDescent="0.3">
      <c r="O9743" s="82"/>
      <c r="P9743" s="2">
        <v>282778895783290</v>
      </c>
      <c r="Q9743" s="1">
        <v>197617642671694.28</v>
      </c>
      <c r="R9743" s="3">
        <v>1.7358689035482937E+26</v>
      </c>
      <c r="T9743" s="2">
        <v>4.8695000000000004</v>
      </c>
      <c r="U9743" s="2">
        <v>4.8695000000000004</v>
      </c>
      <c r="V9743" s="3">
        <v>7356673279444227</v>
      </c>
      <c r="AF9743" s="82"/>
      <c r="AG9743" s="2">
        <v>46704118415</v>
      </c>
      <c r="AH9743" s="1">
        <v>46835190415</v>
      </c>
      <c r="AI9743" s="49">
        <v>4.3535120230202304E+16</v>
      </c>
    </row>
    <row r="9744" spans="15:35" x14ac:dyDescent="0.3">
      <c r="O9744" s="82"/>
      <c r="P9744" s="2">
        <v>282779290574340</v>
      </c>
      <c r="Q9744" s="1">
        <v>197617644645679.28</v>
      </c>
      <c r="R9744" s="3">
        <v>1.736130568227427E+26</v>
      </c>
      <c r="T9744" s="2">
        <v>4.87</v>
      </c>
      <c r="U9744" s="2">
        <v>4.87</v>
      </c>
      <c r="V9744" s="3">
        <v>7356673279444227</v>
      </c>
      <c r="AF9744" s="82"/>
      <c r="AG9744" s="2">
        <v>46704167115</v>
      </c>
      <c r="AH9744" s="1">
        <v>46835239115</v>
      </c>
      <c r="AI9744" s="49">
        <v>4.3548315109642896E+16</v>
      </c>
    </row>
    <row r="9745" spans="15:35" x14ac:dyDescent="0.3">
      <c r="O9745" s="82"/>
      <c r="P9745" s="2">
        <v>282779685385390</v>
      </c>
      <c r="Q9745" s="1">
        <v>197617646619764.28</v>
      </c>
      <c r="R9745" s="3">
        <v>1.7363922591989626E+26</v>
      </c>
      <c r="T9745" s="2">
        <v>4.8704999999999998</v>
      </c>
      <c r="U9745" s="2">
        <v>4.8704999999999998</v>
      </c>
      <c r="V9745" s="3">
        <v>7356673279444227</v>
      </c>
      <c r="AF9745" s="82"/>
      <c r="AG9745" s="2">
        <v>46704215825</v>
      </c>
      <c r="AH9745" s="1">
        <v>46835287825</v>
      </c>
      <c r="AI9745" s="49">
        <v>4.35615126542052E+16</v>
      </c>
    </row>
    <row r="9746" spans="15:35" x14ac:dyDescent="0.3">
      <c r="O9746" s="82"/>
      <c r="P9746" s="2">
        <v>282780080216440</v>
      </c>
      <c r="Q9746" s="1">
        <v>197617648593949.28</v>
      </c>
      <c r="R9746" s="3">
        <v>1.7366539764642206E+26</v>
      </c>
      <c r="T9746" s="2">
        <v>4.8710000000000004</v>
      </c>
      <c r="U9746" s="2">
        <v>4.8710000000000004</v>
      </c>
      <c r="V9746" s="3">
        <v>7356673279444227</v>
      </c>
      <c r="AF9746" s="82"/>
      <c r="AG9746" s="2">
        <v>46704264575</v>
      </c>
      <c r="AH9746" s="1">
        <v>46835336575</v>
      </c>
      <c r="AI9746" s="49">
        <v>4.3574712864158304E+16</v>
      </c>
    </row>
    <row r="9747" spans="15:35" x14ac:dyDescent="0.3">
      <c r="O9747" s="82"/>
      <c r="P9747" s="2">
        <v>282780475067490</v>
      </c>
      <c r="Q9747" s="1">
        <v>197617650568234.28</v>
      </c>
      <c r="R9747" s="3">
        <v>1.7369157200245226E+26</v>
      </c>
      <c r="T9747" s="2">
        <v>4.8715000000000002</v>
      </c>
      <c r="U9747" s="2">
        <v>4.8715000000000002</v>
      </c>
      <c r="V9747" s="3">
        <v>7356673279444227</v>
      </c>
      <c r="AF9747" s="82"/>
      <c r="AG9747" s="2">
        <v>46704313325</v>
      </c>
      <c r="AH9747" s="1">
        <v>46835385325</v>
      </c>
      <c r="AI9747" s="49">
        <v>4.3587915739771104E+16</v>
      </c>
    </row>
    <row r="9748" spans="15:35" x14ac:dyDescent="0.3">
      <c r="O9748" s="82"/>
      <c r="P9748" s="2">
        <v>282780869938540</v>
      </c>
      <c r="Q9748" s="1">
        <v>197617652542619.28</v>
      </c>
      <c r="R9748" s="3">
        <v>1.7371774898811885E+26</v>
      </c>
      <c r="T9748" s="2">
        <v>4.8719999999999999</v>
      </c>
      <c r="U9748" s="2">
        <v>4.8719999999999999</v>
      </c>
      <c r="V9748" s="3">
        <v>7356673279444227</v>
      </c>
      <c r="AF9748" s="82"/>
      <c r="AG9748" s="2">
        <v>46704362075</v>
      </c>
      <c r="AH9748" s="1">
        <v>46835434075</v>
      </c>
      <c r="AI9748" s="49">
        <v>4.36011212813128E+16</v>
      </c>
    </row>
    <row r="9749" spans="15:35" x14ac:dyDescent="0.3">
      <c r="O9749" s="82"/>
      <c r="P9749" s="2">
        <v>282781264829590</v>
      </c>
      <c r="Q9749" s="1">
        <v>197617654517104.28</v>
      </c>
      <c r="R9749" s="3">
        <v>1.7374392860355403E+26</v>
      </c>
      <c r="T9749" s="2">
        <v>4.8724999999999996</v>
      </c>
      <c r="U9749" s="2">
        <v>4.8724999999999996</v>
      </c>
      <c r="V9749" s="3">
        <v>7356673279444227</v>
      </c>
      <c r="AF9749" s="82"/>
      <c r="AG9749" s="2">
        <v>46704410825</v>
      </c>
      <c r="AH9749" s="1">
        <v>46835482825</v>
      </c>
      <c r="AI9749" s="49">
        <v>4.36143294890524E+16</v>
      </c>
    </row>
    <row r="9750" spans="15:35" x14ac:dyDescent="0.3">
      <c r="O9750" s="82"/>
      <c r="P9750" s="2">
        <v>282781659740640</v>
      </c>
      <c r="Q9750" s="1">
        <v>197617656491689.28</v>
      </c>
      <c r="R9750" s="3">
        <v>1.7377011084888984E+26</v>
      </c>
      <c r="T9750" s="2">
        <v>4.8730000000000002</v>
      </c>
      <c r="U9750" s="2">
        <v>4.8730000000000002</v>
      </c>
      <c r="V9750" s="3">
        <v>7356673279444227</v>
      </c>
      <c r="AF9750" s="82"/>
      <c r="AG9750" s="2">
        <v>46704459575</v>
      </c>
      <c r="AH9750" s="1">
        <v>46835531575</v>
      </c>
      <c r="AI9750" s="49">
        <v>4.3627540363259E+16</v>
      </c>
    </row>
    <row r="9751" spans="15:35" x14ac:dyDescent="0.3">
      <c r="O9751" s="82"/>
      <c r="P9751" s="2">
        <v>282782054671690</v>
      </c>
      <c r="Q9751" s="1">
        <v>197617658466374.28</v>
      </c>
      <c r="R9751" s="3">
        <v>1.7379629572425826E+26</v>
      </c>
      <c r="T9751" s="2">
        <v>4.8734999999999999</v>
      </c>
      <c r="U9751" s="2">
        <v>4.8734999999999999</v>
      </c>
      <c r="V9751" s="3">
        <v>7356673279444227</v>
      </c>
      <c r="AF9751" s="82"/>
      <c r="AG9751" s="2">
        <v>46704508325</v>
      </c>
      <c r="AH9751" s="1">
        <v>46835580325</v>
      </c>
      <c r="AI9751" s="49">
        <v>4.3640753904201504E+16</v>
      </c>
    </row>
    <row r="9752" spans="15:35" x14ac:dyDescent="0.3">
      <c r="O9752" s="82"/>
      <c r="P9752" s="2">
        <v>282782449622740</v>
      </c>
      <c r="Q9752" s="1">
        <v>197617660441159.28</v>
      </c>
      <c r="R9752" s="3">
        <v>1.7382248322979146E+26</v>
      </c>
      <c r="T9752" s="2">
        <v>4.8739999999999997</v>
      </c>
      <c r="U9752" s="2">
        <v>4.8739999999999997</v>
      </c>
      <c r="V9752" s="3">
        <v>7356673279444227</v>
      </c>
      <c r="AF9752" s="82"/>
      <c r="AG9752" s="2">
        <v>46704557075</v>
      </c>
      <c r="AH9752" s="1">
        <v>46835629075</v>
      </c>
      <c r="AI9752" s="49">
        <v>4.3653970112149104E+16</v>
      </c>
    </row>
    <row r="9753" spans="15:35" x14ac:dyDescent="0.3">
      <c r="O9753" s="82"/>
      <c r="P9753" s="2">
        <v>282782844593790</v>
      </c>
      <c r="Q9753" s="1">
        <v>197617662416044.28</v>
      </c>
      <c r="R9753" s="3">
        <v>1.7384867336562149E+26</v>
      </c>
      <c r="T9753" s="2">
        <v>4.8745000000000003</v>
      </c>
      <c r="U9753" s="2">
        <v>4.8745000000000003</v>
      </c>
      <c r="V9753" s="3">
        <v>7356673279444227</v>
      </c>
      <c r="AF9753" s="82"/>
      <c r="AG9753" s="2">
        <v>46704605825</v>
      </c>
      <c r="AH9753" s="1">
        <v>46835677825</v>
      </c>
      <c r="AI9753" s="49">
        <v>4.36671889873708E+16</v>
      </c>
    </row>
    <row r="9754" spans="15:35" x14ac:dyDescent="0.3">
      <c r="O9754" s="82"/>
      <c r="P9754" s="2">
        <v>282783239584840</v>
      </c>
      <c r="Q9754" s="1">
        <v>197617664391029.28</v>
      </c>
      <c r="R9754" s="3">
        <v>1.7387486613188046E+26</v>
      </c>
      <c r="T9754" s="2">
        <v>4.875</v>
      </c>
      <c r="U9754" s="2">
        <v>4.875</v>
      </c>
      <c r="V9754" s="3">
        <v>7356673279444227</v>
      </c>
      <c r="AF9754" s="82"/>
      <c r="AG9754" s="2">
        <v>46704654575</v>
      </c>
      <c r="AH9754" s="1">
        <v>46835726575</v>
      </c>
      <c r="AI9754" s="49">
        <v>4.36804105301356E+16</v>
      </c>
    </row>
    <row r="9755" spans="15:35" x14ac:dyDescent="0.3">
      <c r="O9755" s="82"/>
      <c r="P9755" s="2">
        <v>282783634595890</v>
      </c>
      <c r="Q9755" s="1">
        <v>197617666366114.28</v>
      </c>
      <c r="R9755" s="3">
        <v>1.7390106152870042E+26</v>
      </c>
      <c r="T9755" s="2">
        <v>4.8754999999999997</v>
      </c>
      <c r="U9755" s="2">
        <v>4.8754999999999997</v>
      </c>
      <c r="V9755" s="3">
        <v>7356673279444227</v>
      </c>
      <c r="AF9755" s="82"/>
      <c r="AG9755" s="2">
        <v>46704703335</v>
      </c>
      <c r="AH9755" s="1">
        <v>46835775335</v>
      </c>
      <c r="AI9755" s="49">
        <v>4.36936347407126E+16</v>
      </c>
    </row>
    <row r="9756" spans="15:35" x14ac:dyDescent="0.3">
      <c r="O9756" s="82"/>
      <c r="P9756" s="2">
        <v>282784029626940</v>
      </c>
      <c r="Q9756" s="1">
        <v>197617668341299.28</v>
      </c>
      <c r="R9756" s="3">
        <v>1.7392725955621348E+26</v>
      </c>
      <c r="T9756" s="2">
        <v>4.8760000000000003</v>
      </c>
      <c r="U9756" s="2">
        <v>4.8760000000000003</v>
      </c>
      <c r="V9756" s="3">
        <v>7356673279444227</v>
      </c>
      <c r="AF9756" s="82"/>
      <c r="AG9756" s="2">
        <v>46704752135</v>
      </c>
      <c r="AH9756" s="1">
        <v>46835824135</v>
      </c>
      <c r="AI9756" s="49">
        <v>4.3706861619370896E+16</v>
      </c>
    </row>
    <row r="9757" spans="15:35" x14ac:dyDescent="0.3">
      <c r="O9757" s="82"/>
      <c r="P9757" s="2">
        <v>282784424677990</v>
      </c>
      <c r="Q9757" s="1">
        <v>197617670316584.28</v>
      </c>
      <c r="R9757" s="3">
        <v>1.7395346021455165E+26</v>
      </c>
      <c r="T9757" s="2">
        <v>4.8765000000000001</v>
      </c>
      <c r="U9757" s="2">
        <v>4.8765000000000001</v>
      </c>
      <c r="V9757" s="3">
        <v>7356673279444227</v>
      </c>
      <c r="AF9757" s="82"/>
      <c r="AG9757" s="2">
        <v>46704800935</v>
      </c>
      <c r="AH9757" s="1">
        <v>46835872935</v>
      </c>
      <c r="AI9757" s="49">
        <v>4.3720091166379504E+16</v>
      </c>
    </row>
    <row r="9758" spans="15:35" x14ac:dyDescent="0.3">
      <c r="O9758" s="82"/>
      <c r="P9758" s="2">
        <v>282784819749040</v>
      </c>
      <c r="Q9758" s="1">
        <v>197617672291969.28</v>
      </c>
      <c r="R9758" s="3">
        <v>1.7397966350384709E+26</v>
      </c>
      <c r="T9758" s="2">
        <v>4.8769999999999998</v>
      </c>
      <c r="U9758" s="2">
        <v>4.8769999999999998</v>
      </c>
      <c r="V9758" s="3">
        <v>7356673279444227</v>
      </c>
      <c r="AF9758" s="82"/>
      <c r="AG9758" s="2">
        <v>46704849735</v>
      </c>
      <c r="AH9758" s="1">
        <v>46835921735</v>
      </c>
      <c r="AI9758" s="49">
        <v>4.37333233820074E+16</v>
      </c>
    </row>
    <row r="9759" spans="15:35" x14ac:dyDescent="0.3">
      <c r="O9759" s="82"/>
      <c r="P9759" s="2">
        <v>282785214840090</v>
      </c>
      <c r="Q9759" s="1">
        <v>197617674267454.28</v>
      </c>
      <c r="R9759" s="3">
        <v>1.7400586942423182E+26</v>
      </c>
      <c r="T9759" s="2">
        <v>4.8775000000000004</v>
      </c>
      <c r="U9759" s="2">
        <v>4.8775000000000004</v>
      </c>
      <c r="V9759" s="3">
        <v>7356673279444227</v>
      </c>
      <c r="AF9759" s="82"/>
      <c r="AG9759" s="2">
        <v>46704898535</v>
      </c>
      <c r="AH9759" s="1">
        <v>46835970535</v>
      </c>
      <c r="AI9759" s="49">
        <v>4.3746558266523696E+16</v>
      </c>
    </row>
    <row r="9760" spans="15:35" x14ac:dyDescent="0.3">
      <c r="O9760" s="82"/>
      <c r="P9760" s="2">
        <v>282785609951140</v>
      </c>
      <c r="Q9760" s="1">
        <v>197617676243039.28</v>
      </c>
      <c r="R9760" s="3">
        <v>1.7403207797583801E+26</v>
      </c>
      <c r="T9760" s="2">
        <v>4.8780000000000001</v>
      </c>
      <c r="U9760" s="2">
        <v>4.8780000000000001</v>
      </c>
      <c r="V9760" s="3">
        <v>7356673279444227</v>
      </c>
      <c r="AF9760" s="82"/>
      <c r="AG9760" s="2">
        <v>46704947335</v>
      </c>
      <c r="AH9760" s="1">
        <v>46836019335</v>
      </c>
      <c r="AI9760" s="49">
        <v>4.37597958201974E+16</v>
      </c>
    </row>
    <row r="9761" spans="15:35" x14ac:dyDescent="0.3">
      <c r="O9761" s="82"/>
      <c r="P9761" s="2">
        <v>282786005082190</v>
      </c>
      <c r="Q9761" s="1">
        <v>197617678218724.28</v>
      </c>
      <c r="R9761" s="3">
        <v>1.7405828915879759E+26</v>
      </c>
      <c r="T9761" s="2">
        <v>4.8784999999999998</v>
      </c>
      <c r="U9761" s="2">
        <v>4.8784999999999998</v>
      </c>
      <c r="V9761" s="3">
        <v>7356673279444227</v>
      </c>
      <c r="AF9761" s="82"/>
      <c r="AG9761" s="2">
        <v>46704996135</v>
      </c>
      <c r="AH9761" s="1">
        <v>46836068135</v>
      </c>
      <c r="AI9761" s="49">
        <v>4.37730360432976E+16</v>
      </c>
    </row>
    <row r="9762" spans="15:35" x14ac:dyDescent="0.3">
      <c r="O9762" s="82"/>
      <c r="P9762" s="2">
        <v>282786400233240</v>
      </c>
      <c r="Q9762" s="1">
        <v>197617680194509.28</v>
      </c>
      <c r="R9762" s="3">
        <v>1.7408450297324274E+26</v>
      </c>
      <c r="T9762" s="2">
        <v>4.8789999999999996</v>
      </c>
      <c r="U9762" s="2">
        <v>4.8789999999999996</v>
      </c>
      <c r="V9762" s="3">
        <v>7356673279444227</v>
      </c>
      <c r="AF9762" s="82"/>
      <c r="AG9762" s="2">
        <v>46705044935</v>
      </c>
      <c r="AH9762" s="1">
        <v>46836116935</v>
      </c>
      <c r="AI9762" s="49">
        <v>4.37862789360934E+16</v>
      </c>
    </row>
    <row r="9763" spans="15:35" x14ac:dyDescent="0.3">
      <c r="O9763" s="82"/>
      <c r="P9763" s="2">
        <v>282786795404290</v>
      </c>
      <c r="Q9763" s="1">
        <v>197617682170394.28</v>
      </c>
      <c r="R9763" s="3">
        <v>1.7411071941930554E+26</v>
      </c>
      <c r="T9763" s="2">
        <v>4.8795000000000002</v>
      </c>
      <c r="U9763" s="2">
        <v>4.8795000000000002</v>
      </c>
      <c r="V9763" s="3">
        <v>7356673279444227</v>
      </c>
      <c r="AF9763" s="82"/>
      <c r="AG9763" s="2">
        <v>46705093735</v>
      </c>
      <c r="AH9763" s="1">
        <v>46836165735</v>
      </c>
      <c r="AI9763" s="49">
        <v>4.37995244988538E+16</v>
      </c>
    </row>
    <row r="9764" spans="15:35" x14ac:dyDescent="0.3">
      <c r="O9764" s="82"/>
      <c r="P9764" s="2">
        <v>282787190595340</v>
      </c>
      <c r="Q9764" s="1">
        <v>197617684146379.28</v>
      </c>
      <c r="R9764" s="3">
        <v>1.7413693849711801E+26</v>
      </c>
      <c r="T9764" s="2">
        <v>4.88</v>
      </c>
      <c r="U9764" s="2">
        <v>4.88</v>
      </c>
      <c r="V9764" s="3">
        <v>7356673279444227</v>
      </c>
      <c r="AF9764" s="82"/>
      <c r="AG9764" s="2">
        <v>46705142535</v>
      </c>
      <c r="AH9764" s="1">
        <v>46836214535</v>
      </c>
      <c r="AI9764" s="49">
        <v>4.38127727318478E+16</v>
      </c>
    </row>
    <row r="9765" spans="15:35" x14ac:dyDescent="0.3">
      <c r="O9765" s="82"/>
      <c r="P9765" s="2">
        <v>282787585806390</v>
      </c>
      <c r="Q9765" s="1">
        <v>197617686122464.28</v>
      </c>
      <c r="R9765" s="3">
        <v>1.7416316020681229E+26</v>
      </c>
      <c r="T9765" s="2">
        <v>4.8804999999999996</v>
      </c>
      <c r="U9765" s="2">
        <v>4.8804999999999996</v>
      </c>
      <c r="V9765" s="3">
        <v>7356673279444227</v>
      </c>
      <c r="AF9765" s="82"/>
      <c r="AG9765" s="2">
        <v>46705191345</v>
      </c>
      <c r="AH9765" s="1">
        <v>46836263345</v>
      </c>
      <c r="AI9765" s="49">
        <v>4.3826023635344496E+16</v>
      </c>
    </row>
    <row r="9766" spans="15:35" x14ac:dyDescent="0.3">
      <c r="O9766" s="82"/>
      <c r="P9766" s="2">
        <v>282787981037440</v>
      </c>
      <c r="Q9766" s="1">
        <v>197617688098649.28</v>
      </c>
      <c r="R9766" s="3">
        <v>1.7418938454852046E+26</v>
      </c>
      <c r="T9766" s="2">
        <v>4.8810000000000002</v>
      </c>
      <c r="U9766" s="2">
        <v>4.8810000000000002</v>
      </c>
      <c r="V9766" s="3">
        <v>7356673279444227</v>
      </c>
      <c r="AF9766" s="82"/>
      <c r="AG9766" s="2">
        <v>46705240195</v>
      </c>
      <c r="AH9766" s="1">
        <v>46836312195</v>
      </c>
      <c r="AI9766" s="49">
        <v>4.3839277209612896E+16</v>
      </c>
    </row>
    <row r="9767" spans="15:35" x14ac:dyDescent="0.3">
      <c r="O9767" s="82"/>
      <c r="P9767" s="2">
        <v>282788376288490</v>
      </c>
      <c r="Q9767" s="1">
        <v>197617690074934.28</v>
      </c>
      <c r="R9767" s="3">
        <v>1.7421561152237453E+26</v>
      </c>
      <c r="T9767" s="2">
        <v>4.8815</v>
      </c>
      <c r="U9767" s="2">
        <v>4.8815</v>
      </c>
      <c r="V9767" s="3">
        <v>7356673279444227</v>
      </c>
      <c r="AF9767" s="82"/>
      <c r="AG9767" s="2">
        <v>46705289045</v>
      </c>
      <c r="AH9767" s="1">
        <v>46836361045</v>
      </c>
      <c r="AI9767" s="49">
        <v>4.3852533454922096E+16</v>
      </c>
    </row>
    <row r="9768" spans="15:35" x14ac:dyDescent="0.3">
      <c r="O9768" s="82"/>
      <c r="P9768" s="2">
        <v>282788771559540</v>
      </c>
      <c r="Q9768" s="1">
        <v>197617692051319.28</v>
      </c>
      <c r="R9768" s="3">
        <v>1.7424184112850661E+26</v>
      </c>
      <c r="T9768" s="2">
        <v>4.8819999999999997</v>
      </c>
      <c r="U9768" s="2">
        <v>4.8819999999999997</v>
      </c>
      <c r="V9768" s="3">
        <v>7356673279444227</v>
      </c>
      <c r="AF9768" s="82"/>
      <c r="AG9768" s="2">
        <v>46705337895</v>
      </c>
      <c r="AH9768" s="1">
        <v>46836409895</v>
      </c>
      <c r="AI9768" s="49">
        <v>4.38657923715412E+16</v>
      </c>
    </row>
    <row r="9769" spans="15:35" x14ac:dyDescent="0.3">
      <c r="O9769" s="82"/>
      <c r="P9769" s="2">
        <v>282789166850590</v>
      </c>
      <c r="Q9769" s="1">
        <v>197617694027804.28</v>
      </c>
      <c r="R9769" s="3">
        <v>1.7426807336704885E+26</v>
      </c>
      <c r="T9769" s="2">
        <v>4.8825000000000003</v>
      </c>
      <c r="U9769" s="2">
        <v>4.8825000000000003</v>
      </c>
      <c r="V9769" s="3">
        <v>7356673279444227</v>
      </c>
      <c r="AF9769" s="82"/>
      <c r="AG9769" s="2">
        <v>46705386745</v>
      </c>
      <c r="AH9769" s="1">
        <v>46836458745</v>
      </c>
      <c r="AI9769" s="49">
        <v>4.3879053959739104E+16</v>
      </c>
    </row>
    <row r="9770" spans="15:35" x14ac:dyDescent="0.3">
      <c r="O9770" s="82"/>
      <c r="P9770" s="2">
        <v>282789562161640</v>
      </c>
      <c r="Q9770" s="1">
        <v>197617696004389.28</v>
      </c>
      <c r="R9770" s="3">
        <v>1.7429430823813327E+26</v>
      </c>
      <c r="T9770" s="2">
        <v>4.883</v>
      </c>
      <c r="U9770" s="2">
        <v>4.883</v>
      </c>
      <c r="V9770" s="3">
        <v>7356673279444227</v>
      </c>
      <c r="AF9770" s="82"/>
      <c r="AG9770" s="2">
        <v>46705435595</v>
      </c>
      <c r="AH9770" s="1">
        <v>46836507595</v>
      </c>
      <c r="AI9770" s="49">
        <v>4.3892318219785E+16</v>
      </c>
    </row>
    <row r="9771" spans="15:35" x14ac:dyDescent="0.3">
      <c r="O9771" s="82"/>
      <c r="P9771" s="2">
        <v>282789957492690</v>
      </c>
      <c r="Q9771" s="1">
        <v>197617697981074.28</v>
      </c>
      <c r="R9771" s="3">
        <v>1.7432054574189189E+26</v>
      </c>
      <c r="T9771" s="2">
        <v>4.8834999999999997</v>
      </c>
      <c r="U9771" s="2">
        <v>4.8834999999999997</v>
      </c>
      <c r="V9771" s="3">
        <v>7356673279444227</v>
      </c>
      <c r="AF9771" s="82"/>
      <c r="AG9771" s="2">
        <v>46705484445</v>
      </c>
      <c r="AH9771" s="1">
        <v>46836556445</v>
      </c>
      <c r="AI9771" s="49">
        <v>4.39055851519478E+16</v>
      </c>
    </row>
    <row r="9772" spans="15:35" x14ac:dyDescent="0.3">
      <c r="O9772" s="82"/>
      <c r="P9772" s="2">
        <v>282790352843740</v>
      </c>
      <c r="Q9772" s="1">
        <v>197617699957859.28</v>
      </c>
      <c r="R9772" s="3">
        <v>1.7434678587845692E+26</v>
      </c>
      <c r="T9772" s="2">
        <v>4.8840000000000003</v>
      </c>
      <c r="U9772" s="2">
        <v>4.8840000000000003</v>
      </c>
      <c r="V9772" s="3">
        <v>7356673279444227</v>
      </c>
      <c r="AF9772" s="82"/>
      <c r="AG9772" s="2">
        <v>46705533295</v>
      </c>
      <c r="AH9772" s="1">
        <v>46836605295</v>
      </c>
      <c r="AI9772" s="49">
        <v>4.3918854756496704E+16</v>
      </c>
    </row>
    <row r="9773" spans="15:35" x14ac:dyDescent="0.3">
      <c r="O9773" s="82"/>
      <c r="P9773" s="2">
        <v>282790748214790</v>
      </c>
      <c r="Q9773" s="1">
        <v>197617701934744.28</v>
      </c>
      <c r="R9773" s="3">
        <v>1.7437302864796031E+26</v>
      </c>
      <c r="T9773" s="2">
        <v>4.8845000000000001</v>
      </c>
      <c r="U9773" s="2">
        <v>4.8845000000000001</v>
      </c>
      <c r="V9773" s="3">
        <v>7356673279444227</v>
      </c>
      <c r="AF9773" s="82"/>
      <c r="AG9773" s="2">
        <v>46705582145</v>
      </c>
      <c r="AH9773" s="1">
        <v>46836654145</v>
      </c>
      <c r="AI9773" s="49">
        <v>4.3932127033700704E+16</v>
      </c>
    </row>
    <row r="9774" spans="15:35" x14ac:dyDescent="0.3">
      <c r="O9774" s="82"/>
      <c r="P9774" s="2">
        <v>282791143605840</v>
      </c>
      <c r="Q9774" s="1">
        <v>197617703911729.28</v>
      </c>
      <c r="R9774" s="3">
        <v>1.743992740505342E+26</v>
      </c>
      <c r="T9774" s="2">
        <v>4.8849999999999998</v>
      </c>
      <c r="U9774" s="2">
        <v>4.8849999999999998</v>
      </c>
      <c r="V9774" s="3">
        <v>7356673279444227</v>
      </c>
      <c r="AF9774" s="82"/>
      <c r="AG9774" s="2">
        <v>46705630995</v>
      </c>
      <c r="AH9774" s="1">
        <v>46836702995</v>
      </c>
      <c r="AI9774" s="49">
        <v>4.39454019838288E+16</v>
      </c>
    </row>
    <row r="9775" spans="15:35" x14ac:dyDescent="0.3">
      <c r="O9775" s="82"/>
      <c r="P9775" s="2">
        <v>282791539016890</v>
      </c>
      <c r="Q9775" s="1">
        <v>197617705888814.28</v>
      </c>
      <c r="R9775" s="3">
        <v>1.7442552208631071E+26</v>
      </c>
      <c r="T9775" s="2">
        <v>4.8855000000000004</v>
      </c>
      <c r="U9775" s="2">
        <v>4.8855000000000004</v>
      </c>
      <c r="V9775" s="3">
        <v>7356673279444227</v>
      </c>
      <c r="AF9775" s="82"/>
      <c r="AG9775" s="2">
        <v>46705679855</v>
      </c>
      <c r="AH9775" s="1">
        <v>46836751855</v>
      </c>
      <c r="AI9775" s="49">
        <v>4.3958679607150096E+16</v>
      </c>
    </row>
    <row r="9776" spans="15:35" x14ac:dyDescent="0.3">
      <c r="O9776" s="82"/>
      <c r="P9776" s="2">
        <v>282791934447940</v>
      </c>
      <c r="Q9776" s="1">
        <v>197617707865999.28</v>
      </c>
      <c r="R9776" s="3">
        <v>1.744517727554218E+26</v>
      </c>
      <c r="T9776" s="2">
        <v>4.8860000000000001</v>
      </c>
      <c r="U9776" s="2">
        <v>4.8860000000000001</v>
      </c>
      <c r="V9776" s="3">
        <v>7356673279444227</v>
      </c>
      <c r="AF9776" s="82"/>
      <c r="AG9776" s="2">
        <v>46705728755</v>
      </c>
      <c r="AH9776" s="1">
        <v>46836800755</v>
      </c>
      <c r="AI9776" s="49">
        <v>4.39719599039336E+16</v>
      </c>
    </row>
    <row r="9777" spans="15:35" x14ac:dyDescent="0.3">
      <c r="O9777" s="82"/>
      <c r="P9777" s="2">
        <v>282792329898990</v>
      </c>
      <c r="Q9777" s="1">
        <v>197617709843284.28</v>
      </c>
      <c r="R9777" s="3">
        <v>1.7447802605799968E+26</v>
      </c>
      <c r="T9777" s="2">
        <v>4.8864999999999998</v>
      </c>
      <c r="U9777" s="2">
        <v>4.8864999999999998</v>
      </c>
      <c r="V9777" s="3">
        <v>7356673279444227</v>
      </c>
      <c r="AF9777" s="82"/>
      <c r="AG9777" s="2">
        <v>46705777655</v>
      </c>
      <c r="AH9777" s="1">
        <v>46836849655</v>
      </c>
      <c r="AI9777" s="49">
        <v>4.39852428744484E+16</v>
      </c>
    </row>
    <row r="9778" spans="15:35" x14ac:dyDescent="0.3">
      <c r="O9778" s="82"/>
      <c r="P9778" s="2">
        <v>282792725370040</v>
      </c>
      <c r="Q9778" s="1">
        <v>197617711820669.28</v>
      </c>
      <c r="R9778" s="3">
        <v>1.7450428199417633E+26</v>
      </c>
      <c r="T9778" s="2">
        <v>4.8869999999999996</v>
      </c>
      <c r="U9778" s="2">
        <v>4.8869999999999996</v>
      </c>
      <c r="V9778" s="3">
        <v>7356673279444227</v>
      </c>
      <c r="AF9778" s="82"/>
      <c r="AG9778" s="2">
        <v>46705826555</v>
      </c>
      <c r="AH9778" s="1">
        <v>46836898555</v>
      </c>
      <c r="AI9778" s="49">
        <v>4.3998528518963504E+16</v>
      </c>
    </row>
    <row r="9779" spans="15:35" x14ac:dyDescent="0.3">
      <c r="O9779" s="82"/>
      <c r="P9779" s="2">
        <v>282793120861090</v>
      </c>
      <c r="Q9779" s="1">
        <v>197617713798154.28</v>
      </c>
      <c r="R9779" s="3">
        <v>1.745305405640839E+26</v>
      </c>
      <c r="T9779" s="2">
        <v>4.8875000000000002</v>
      </c>
      <c r="U9779" s="2">
        <v>4.8875000000000002</v>
      </c>
      <c r="V9779" s="3">
        <v>7356673279444227</v>
      </c>
      <c r="AF9779" s="82"/>
      <c r="AG9779" s="2">
        <v>46705875455</v>
      </c>
      <c r="AH9779" s="1">
        <v>46836947455</v>
      </c>
      <c r="AI9779" s="49">
        <v>4.4011816837748E+16</v>
      </c>
    </row>
    <row r="9780" spans="15:35" x14ac:dyDescent="0.3">
      <c r="O9780" s="82"/>
      <c r="P9780" s="2">
        <v>282793516372140</v>
      </c>
      <c r="Q9780" s="1">
        <v>197617715775739.28</v>
      </c>
      <c r="R9780" s="3">
        <v>1.7455680176785445E+26</v>
      </c>
      <c r="T9780" s="2">
        <v>4.8879999999999999</v>
      </c>
      <c r="U9780" s="2">
        <v>4.8879999999999999</v>
      </c>
      <c r="V9780" s="3">
        <v>7356673279444227</v>
      </c>
      <c r="AF9780" s="82"/>
      <c r="AG9780" s="2">
        <v>46705924355</v>
      </c>
      <c r="AH9780" s="1">
        <v>46836996355</v>
      </c>
      <c r="AI9780" s="49">
        <v>4.4025107831070896E+16</v>
      </c>
    </row>
    <row r="9781" spans="15:35" x14ac:dyDescent="0.3">
      <c r="O9781" s="82"/>
      <c r="P9781" s="2">
        <v>282793911903190</v>
      </c>
      <c r="Q9781" s="1">
        <v>197617717753424.28</v>
      </c>
      <c r="R9781" s="3">
        <v>1.7458306560562001E+26</v>
      </c>
      <c r="T9781" s="2">
        <v>4.8884999999999996</v>
      </c>
      <c r="U9781" s="2">
        <v>4.8884999999999996</v>
      </c>
      <c r="V9781" s="3">
        <v>7356673279444227</v>
      </c>
      <c r="AF9781" s="82"/>
      <c r="AG9781" s="2">
        <v>46705973255</v>
      </c>
      <c r="AH9781" s="1">
        <v>46837045255</v>
      </c>
      <c r="AI9781" s="49">
        <v>4.4038401499201296E+16</v>
      </c>
    </row>
    <row r="9782" spans="15:35" x14ac:dyDescent="0.3">
      <c r="O9782" s="82"/>
      <c r="P9782" s="2">
        <v>282794307454240</v>
      </c>
      <c r="Q9782" s="1">
        <v>197617719731209.28</v>
      </c>
      <c r="R9782" s="3">
        <v>1.7460933207751272E+26</v>
      </c>
      <c r="T9782" s="2">
        <v>4.8890000000000002</v>
      </c>
      <c r="U9782" s="2">
        <v>4.8890000000000002</v>
      </c>
      <c r="V9782" s="3">
        <v>7356673279444227</v>
      </c>
      <c r="AF9782" s="82"/>
      <c r="AG9782" s="2">
        <v>46706022155</v>
      </c>
      <c r="AH9782" s="1">
        <v>46837094155</v>
      </c>
      <c r="AI9782" s="49">
        <v>4.4051697842408304E+16</v>
      </c>
    </row>
    <row r="9783" spans="15:35" x14ac:dyDescent="0.3">
      <c r="O9783" s="82"/>
      <c r="P9783" s="2">
        <v>282794703025290</v>
      </c>
      <c r="Q9783" s="1">
        <v>197617721709094.28</v>
      </c>
      <c r="R9783" s="3">
        <v>1.7463560118366466E+26</v>
      </c>
      <c r="T9783" s="2">
        <v>4.8895</v>
      </c>
      <c r="U9783" s="2">
        <v>4.8895</v>
      </c>
      <c r="V9783" s="3">
        <v>7356673279444227</v>
      </c>
      <c r="AF9783" s="82"/>
      <c r="AG9783" s="2">
        <v>46706071055</v>
      </c>
      <c r="AH9783" s="1">
        <v>46837143055</v>
      </c>
      <c r="AI9783" s="49">
        <v>4.40649968609608E+16</v>
      </c>
    </row>
    <row r="9784" spans="15:35" x14ac:dyDescent="0.3">
      <c r="O9784" s="82"/>
      <c r="P9784" s="2">
        <v>282795098616340</v>
      </c>
      <c r="Q9784" s="1">
        <v>197617723687079.28</v>
      </c>
      <c r="R9784" s="3">
        <v>1.7466187292420784E+26</v>
      </c>
      <c r="T9784" s="2">
        <v>4.8899999999999997</v>
      </c>
      <c r="U9784" s="2">
        <v>4.8899999999999997</v>
      </c>
      <c r="V9784" s="3">
        <v>7356673279444227</v>
      </c>
      <c r="AF9784" s="82"/>
      <c r="AG9784" s="2">
        <v>46706119955</v>
      </c>
      <c r="AH9784" s="1">
        <v>46837191955</v>
      </c>
      <c r="AI9784" s="49">
        <v>4.4078298555127904E+16</v>
      </c>
    </row>
    <row r="9785" spans="15:35" x14ac:dyDescent="0.3">
      <c r="O9785" s="82"/>
      <c r="P9785" s="2">
        <v>282795494227390</v>
      </c>
      <c r="Q9785" s="1">
        <v>197617725665164.28</v>
      </c>
      <c r="R9785" s="3">
        <v>1.7468814729927441E+26</v>
      </c>
      <c r="T9785" s="2">
        <v>4.8905000000000003</v>
      </c>
      <c r="U9785" s="2">
        <v>4.8905000000000003</v>
      </c>
      <c r="V9785" s="3">
        <v>7356673279444227</v>
      </c>
      <c r="AF9785" s="82"/>
      <c r="AG9785" s="2">
        <v>46706168865</v>
      </c>
      <c r="AH9785" s="1">
        <v>46837240865</v>
      </c>
      <c r="AI9785" s="49">
        <v>4.4091602925178704E+16</v>
      </c>
    </row>
    <row r="9786" spans="15:35" x14ac:dyDescent="0.3">
      <c r="O9786" s="82"/>
      <c r="P9786" s="2">
        <v>282795889858440</v>
      </c>
      <c r="Q9786" s="1">
        <v>197617727643349.28</v>
      </c>
      <c r="R9786" s="3">
        <v>1.7471442430899641E+26</v>
      </c>
      <c r="T9786" s="2">
        <v>4.891</v>
      </c>
      <c r="U9786" s="2">
        <v>4.891</v>
      </c>
      <c r="V9786" s="3">
        <v>7356673279444227</v>
      </c>
      <c r="AF9786" s="82"/>
      <c r="AG9786" s="2">
        <v>46706217815</v>
      </c>
      <c r="AH9786" s="1">
        <v>46837289815</v>
      </c>
      <c r="AI9786" s="49">
        <v>4.41049099713822E+16</v>
      </c>
    </row>
    <row r="9787" spans="15:35" x14ac:dyDescent="0.3">
      <c r="O9787" s="82"/>
      <c r="P9787" s="2">
        <v>282796285509490</v>
      </c>
      <c r="Q9787" s="1">
        <v>197617729621634.28</v>
      </c>
      <c r="R9787" s="3">
        <v>1.7474070395350592E+26</v>
      </c>
      <c r="T9787" s="2">
        <v>4.8914999999999997</v>
      </c>
      <c r="U9787" s="2">
        <v>4.8914999999999997</v>
      </c>
      <c r="V9787" s="3">
        <v>7356673279444227</v>
      </c>
      <c r="AF9787" s="82"/>
      <c r="AG9787" s="2">
        <v>46706266765</v>
      </c>
      <c r="AH9787" s="1">
        <v>46837338765</v>
      </c>
      <c r="AI9787" s="49">
        <v>4.41182196940076E+16</v>
      </c>
    </row>
    <row r="9788" spans="15:35" x14ac:dyDescent="0.3">
      <c r="O9788" s="82"/>
      <c r="P9788" s="2">
        <v>282796681180540</v>
      </c>
      <c r="Q9788" s="1">
        <v>197617731600019.28</v>
      </c>
      <c r="R9788" s="3">
        <v>1.7476698623293502E+26</v>
      </c>
      <c r="T9788" s="2">
        <v>4.8920000000000003</v>
      </c>
      <c r="U9788" s="2">
        <v>4.8920000000000003</v>
      </c>
      <c r="V9788" s="3">
        <v>7356673279444227</v>
      </c>
      <c r="AF9788" s="82"/>
      <c r="AG9788" s="2">
        <v>46706315715</v>
      </c>
      <c r="AH9788" s="1">
        <v>46837387715</v>
      </c>
      <c r="AI9788" s="49">
        <v>4.4131532093323696E+16</v>
      </c>
    </row>
    <row r="9789" spans="15:35" x14ac:dyDescent="0.3">
      <c r="O9789" s="82"/>
      <c r="P9789" s="2">
        <v>282797076871590</v>
      </c>
      <c r="Q9789" s="1">
        <v>197617733578504.28</v>
      </c>
      <c r="R9789" s="3">
        <v>1.7479327114741578E+26</v>
      </c>
      <c r="T9789" s="2">
        <v>4.8925000000000001</v>
      </c>
      <c r="U9789" s="2">
        <v>4.8925000000000001</v>
      </c>
      <c r="V9789" s="3">
        <v>7356673279444227</v>
      </c>
      <c r="AF9789" s="82"/>
      <c r="AG9789" s="2">
        <v>46706364665</v>
      </c>
      <c r="AH9789" s="1">
        <v>46837436665</v>
      </c>
      <c r="AI9789" s="49">
        <v>4.4144847169599696E+16</v>
      </c>
    </row>
    <row r="9790" spans="15:35" x14ac:dyDescent="0.3">
      <c r="O9790" s="82"/>
      <c r="P9790" s="2">
        <v>282797472582640</v>
      </c>
      <c r="Q9790" s="1">
        <v>197617735557089.28</v>
      </c>
      <c r="R9790" s="3">
        <v>1.7481955869708037E+26</v>
      </c>
      <c r="T9790" s="2">
        <v>4.8929999999999998</v>
      </c>
      <c r="U9790" s="2">
        <v>4.8929999999999998</v>
      </c>
      <c r="V9790" s="3">
        <v>7356673279444227</v>
      </c>
      <c r="AF9790" s="82"/>
      <c r="AG9790" s="2">
        <v>46706413615</v>
      </c>
      <c r="AH9790" s="1">
        <v>46837485615</v>
      </c>
      <c r="AI9790" s="49">
        <v>4.41581649231046E+16</v>
      </c>
    </row>
    <row r="9791" spans="15:35" x14ac:dyDescent="0.3">
      <c r="O9791" s="82"/>
      <c r="P9791" s="2">
        <v>282797868313690</v>
      </c>
      <c r="Q9791" s="1">
        <v>197617737535774.28</v>
      </c>
      <c r="R9791" s="3">
        <v>1.7484584888206074E+26</v>
      </c>
      <c r="T9791" s="2">
        <v>4.8935000000000004</v>
      </c>
      <c r="U9791" s="2">
        <v>4.8935000000000004</v>
      </c>
      <c r="V9791" s="3">
        <v>7356673279444227</v>
      </c>
      <c r="AF9791" s="82"/>
      <c r="AG9791" s="2">
        <v>46706462565</v>
      </c>
      <c r="AH9791" s="1">
        <v>46837534565</v>
      </c>
      <c r="AI9791" s="49">
        <v>4.4171485354107504E+16</v>
      </c>
    </row>
    <row r="9792" spans="15:35" x14ac:dyDescent="0.3">
      <c r="O9792" s="82"/>
      <c r="P9792" s="2">
        <v>282798264064740</v>
      </c>
      <c r="Q9792" s="1">
        <v>197617739514559.28</v>
      </c>
      <c r="R9792" s="3">
        <v>1.7487214170248906E+26</v>
      </c>
      <c r="T9792" s="2">
        <v>4.8940000000000001</v>
      </c>
      <c r="U9792" s="2">
        <v>4.8940000000000001</v>
      </c>
      <c r="V9792" s="3">
        <v>7356673279444227</v>
      </c>
      <c r="AF9792" s="82"/>
      <c r="AG9792" s="2">
        <v>46706511515</v>
      </c>
      <c r="AH9792" s="1">
        <v>46837583515</v>
      </c>
      <c r="AI9792" s="49">
        <v>4.41848084628774E+16</v>
      </c>
    </row>
    <row r="9793" spans="15:35" x14ac:dyDescent="0.3">
      <c r="O9793" s="82"/>
      <c r="P9793" s="2">
        <v>282798659835790</v>
      </c>
      <c r="Q9793" s="1">
        <v>197617741493444.28</v>
      </c>
      <c r="R9793" s="3">
        <v>1.7489843715849732E+26</v>
      </c>
      <c r="T9793" s="2">
        <v>4.8944999999999999</v>
      </c>
      <c r="U9793" s="2">
        <v>4.8944999999999999</v>
      </c>
      <c r="V9793" s="3">
        <v>7356673279444227</v>
      </c>
      <c r="AF9793" s="82"/>
      <c r="AG9793" s="2">
        <v>46706560465</v>
      </c>
      <c r="AH9793" s="1">
        <v>46837632465</v>
      </c>
      <c r="AI9793" s="49">
        <v>4.41981342496834E+16</v>
      </c>
    </row>
    <row r="9794" spans="15:35" x14ac:dyDescent="0.3">
      <c r="O9794" s="82"/>
      <c r="P9794" s="2">
        <v>282799055626840</v>
      </c>
      <c r="Q9794" s="1">
        <v>197617743472429.28</v>
      </c>
      <c r="R9794" s="3">
        <v>1.7492473525021771E+26</v>
      </c>
      <c r="T9794" s="2">
        <v>4.8949999999999996</v>
      </c>
      <c r="U9794" s="2">
        <v>4.8949999999999996</v>
      </c>
      <c r="V9794" s="3">
        <v>7356673279444227</v>
      </c>
      <c r="AF9794" s="82"/>
      <c r="AG9794" s="2">
        <v>46706609415</v>
      </c>
      <c r="AH9794" s="1">
        <v>46837681415</v>
      </c>
      <c r="AI9794" s="49">
        <v>4.4211462714794496E+16</v>
      </c>
    </row>
    <row r="9795" spans="15:35" x14ac:dyDescent="0.3">
      <c r="O9795" s="82"/>
      <c r="P9795" s="2">
        <v>282799451437890</v>
      </c>
      <c r="Q9795" s="1">
        <v>197617745451514.28</v>
      </c>
      <c r="R9795" s="3">
        <v>1.7495103597778225E+26</v>
      </c>
      <c r="T9795" s="2">
        <v>4.8955000000000002</v>
      </c>
      <c r="U9795" s="2">
        <v>4.8955000000000002</v>
      </c>
      <c r="V9795" s="3">
        <v>7356673279444227</v>
      </c>
      <c r="AF9795" s="82"/>
      <c r="AG9795" s="2">
        <v>46706658375</v>
      </c>
      <c r="AH9795" s="1">
        <v>46837730375</v>
      </c>
      <c r="AI9795" s="49">
        <v>4.4224793858479696E+16</v>
      </c>
    </row>
    <row r="9796" spans="15:35" x14ac:dyDescent="0.3">
      <c r="O9796" s="82"/>
      <c r="P9796" s="2">
        <v>282799847268940</v>
      </c>
      <c r="Q9796" s="1">
        <v>197617747430699.28</v>
      </c>
      <c r="R9796" s="3">
        <v>1.7497733934132297E+26</v>
      </c>
      <c r="T9796" s="2">
        <v>4.8959999999999999</v>
      </c>
      <c r="U9796" s="2">
        <v>4.8959999999999999</v>
      </c>
      <c r="V9796" s="3">
        <v>7356673279444227</v>
      </c>
      <c r="AF9796" s="82"/>
      <c r="AG9796" s="2">
        <v>46706707375</v>
      </c>
      <c r="AH9796" s="1">
        <v>46837779375</v>
      </c>
      <c r="AI9796" s="49">
        <v>4.42381276810082E+16</v>
      </c>
    </row>
    <row r="9797" spans="15:35" x14ac:dyDescent="0.3">
      <c r="O9797" s="82"/>
      <c r="P9797" s="2">
        <v>282800243119990</v>
      </c>
      <c r="Q9797" s="1">
        <v>197617749409984.28</v>
      </c>
      <c r="R9797" s="3">
        <v>1.7500364534097206E+26</v>
      </c>
      <c r="T9797" s="2">
        <v>4.8964999999999996</v>
      </c>
      <c r="U9797" s="2">
        <v>4.8964999999999996</v>
      </c>
      <c r="V9797" s="3">
        <v>7356673279444227</v>
      </c>
      <c r="AF9797" s="82"/>
      <c r="AG9797" s="2">
        <v>46706756375</v>
      </c>
      <c r="AH9797" s="1">
        <v>46837828375</v>
      </c>
      <c r="AI9797" s="49">
        <v>4.4251464182648896E+16</v>
      </c>
    </row>
    <row r="9798" spans="15:35" x14ac:dyDescent="0.3">
      <c r="O9798" s="82"/>
      <c r="P9798" s="2">
        <v>282800638991040</v>
      </c>
      <c r="Q9798" s="1">
        <v>197617751389369.28</v>
      </c>
      <c r="R9798" s="3">
        <v>1.7502995397686149E+26</v>
      </c>
      <c r="T9798" s="2">
        <v>4.8970000000000002</v>
      </c>
      <c r="U9798" s="2">
        <v>4.8970000000000002</v>
      </c>
      <c r="V9798" s="3">
        <v>7356673279444227</v>
      </c>
      <c r="AF9798" s="82"/>
      <c r="AG9798" s="2">
        <v>46706805375</v>
      </c>
      <c r="AH9798" s="1">
        <v>46837877375</v>
      </c>
      <c r="AI9798" s="49">
        <v>4.4264803363671E+16</v>
      </c>
    </row>
    <row r="9799" spans="15:35" x14ac:dyDescent="0.3">
      <c r="O9799" s="82"/>
      <c r="P9799" s="2">
        <v>282801034882090</v>
      </c>
      <c r="Q9799" s="1">
        <v>197617753368854.28</v>
      </c>
      <c r="R9799" s="3">
        <v>1.7505626524912338E+26</v>
      </c>
      <c r="T9799" s="2">
        <v>4.8975</v>
      </c>
      <c r="U9799" s="2">
        <v>4.8975</v>
      </c>
      <c r="V9799" s="3">
        <v>7356673279444227</v>
      </c>
      <c r="AF9799" s="82"/>
      <c r="AG9799" s="2">
        <v>46706854375</v>
      </c>
      <c r="AH9799" s="1">
        <v>46837926375</v>
      </c>
      <c r="AI9799" s="49">
        <v>4.42781452243434E+16</v>
      </c>
    </row>
    <row r="9800" spans="15:35" x14ac:dyDescent="0.3">
      <c r="O9800" s="82"/>
      <c r="P9800" s="2">
        <v>282801430793140</v>
      </c>
      <c r="Q9800" s="1">
        <v>197617755348439.28</v>
      </c>
      <c r="R9800" s="3">
        <v>1.7508257915788984E+26</v>
      </c>
      <c r="T9800" s="2">
        <v>4.8979999999999997</v>
      </c>
      <c r="U9800" s="2">
        <v>4.8979999999999997</v>
      </c>
      <c r="V9800" s="3">
        <v>7356673279444227</v>
      </c>
      <c r="AF9800" s="82"/>
      <c r="AG9800" s="2">
        <v>46706903375</v>
      </c>
      <c r="AH9800" s="1">
        <v>46837975375</v>
      </c>
      <c r="AI9800" s="49">
        <v>4.42914897649352E+16</v>
      </c>
    </row>
    <row r="9801" spans="15:35" x14ac:dyDescent="0.3">
      <c r="O9801" s="82"/>
      <c r="P9801" s="2">
        <v>282801826724190</v>
      </c>
      <c r="Q9801" s="1">
        <v>197617757328124.28</v>
      </c>
      <c r="R9801" s="3">
        <v>1.7510889570329288E+26</v>
      </c>
      <c r="T9801" s="2">
        <v>4.8985000000000003</v>
      </c>
      <c r="U9801" s="2">
        <v>4.8985000000000003</v>
      </c>
      <c r="V9801" s="3">
        <v>7356673279444227</v>
      </c>
      <c r="AF9801" s="82"/>
      <c r="AG9801" s="2">
        <v>46706952375</v>
      </c>
      <c r="AH9801" s="1">
        <v>46838024375</v>
      </c>
      <c r="AI9801" s="49">
        <v>4.43048369857156E+16</v>
      </c>
    </row>
    <row r="9802" spans="15:35" x14ac:dyDescent="0.3">
      <c r="O9802" s="82"/>
      <c r="P9802" s="2">
        <v>282802222675240</v>
      </c>
      <c r="Q9802" s="1">
        <v>197617759307909.28</v>
      </c>
      <c r="R9802" s="3">
        <v>1.7513521488546472E+26</v>
      </c>
      <c r="T9802" s="2">
        <v>4.899</v>
      </c>
      <c r="U9802" s="2">
        <v>4.899</v>
      </c>
      <c r="V9802" s="3">
        <v>7356673279444227</v>
      </c>
      <c r="AF9802" s="82"/>
      <c r="AG9802" s="2">
        <v>46707001375</v>
      </c>
      <c r="AH9802" s="1">
        <v>46838073375</v>
      </c>
      <c r="AI9802" s="49">
        <v>4.43181868869534E+16</v>
      </c>
    </row>
    <row r="9803" spans="15:35" x14ac:dyDescent="0.3">
      <c r="O9803" s="82"/>
      <c r="P9803" s="2">
        <v>282802618646290</v>
      </c>
      <c r="Q9803" s="1">
        <v>197617761287794.28</v>
      </c>
      <c r="R9803" s="3">
        <v>1.7516153670453722E+26</v>
      </c>
      <c r="T9803" s="2">
        <v>4.8994999999999997</v>
      </c>
      <c r="U9803" s="2">
        <v>4.8994999999999997</v>
      </c>
      <c r="V9803" s="3">
        <v>7356673279444227</v>
      </c>
      <c r="AF9803" s="82"/>
      <c r="AG9803" s="2">
        <v>46707050375</v>
      </c>
      <c r="AH9803" s="1">
        <v>46838122375</v>
      </c>
      <c r="AI9803" s="49">
        <v>4.4331539468917696E+16</v>
      </c>
    </row>
    <row r="9804" spans="15:35" x14ac:dyDescent="0.3">
      <c r="O9804" s="82"/>
      <c r="P9804" s="2">
        <v>282803014637340</v>
      </c>
      <c r="Q9804" s="1">
        <v>197617763267779.28</v>
      </c>
      <c r="R9804" s="3">
        <v>1.7518786116064265E+26</v>
      </c>
      <c r="T9804" s="2">
        <v>4.9000000000000004</v>
      </c>
      <c r="U9804" s="2">
        <v>4.9000000000000004</v>
      </c>
      <c r="V9804" s="3">
        <v>7356673279444227</v>
      </c>
      <c r="AF9804" s="82"/>
      <c r="AG9804" s="2">
        <v>46707099375</v>
      </c>
      <c r="AH9804" s="1">
        <v>46838171375</v>
      </c>
      <c r="AI9804" s="49">
        <v>4.4344894731877696E+16</v>
      </c>
    </row>
    <row r="9805" spans="15:35" x14ac:dyDescent="0.3">
      <c r="O9805" s="82"/>
      <c r="P9805" s="2">
        <v>282803410648390</v>
      </c>
      <c r="Q9805" s="1">
        <v>197617765247864.28</v>
      </c>
      <c r="R9805" s="3">
        <v>2.1901773531739127E+26</v>
      </c>
      <c r="T9805" s="2">
        <v>4.9005000000000001</v>
      </c>
      <c r="U9805" s="2">
        <v>4.9005000000000001</v>
      </c>
      <c r="V9805" s="3">
        <v>7356673279444227</v>
      </c>
      <c r="AF9805" s="82"/>
      <c r="AG9805" s="2">
        <v>46707148385</v>
      </c>
      <c r="AH9805" s="1">
        <v>46838220385</v>
      </c>
      <c r="AI9805" s="49">
        <v>5.5447815845128E+16</v>
      </c>
    </row>
    <row r="9806" spans="15:35" x14ac:dyDescent="0.3">
      <c r="O9806" s="82"/>
      <c r="P9806" s="2">
        <v>282803806679440</v>
      </c>
      <c r="Q9806" s="1">
        <v>197617767228049.28</v>
      </c>
      <c r="R9806" s="3">
        <v>2.1905064748060054E+26</v>
      </c>
      <c r="T9806" s="2">
        <v>4.9009999999999998</v>
      </c>
      <c r="U9806" s="2">
        <v>4.9009999999999998</v>
      </c>
      <c r="V9806" s="3">
        <v>7356673279444227</v>
      </c>
      <c r="AF9806" s="82"/>
      <c r="AG9806" s="2">
        <v>46707197435</v>
      </c>
      <c r="AH9806" s="1">
        <v>46838269435</v>
      </c>
      <c r="AI9806" s="49">
        <v>5.5464516627325904E+16</v>
      </c>
    </row>
    <row r="9807" spans="15:35" x14ac:dyDescent="0.3">
      <c r="O9807" s="82"/>
      <c r="P9807" s="2">
        <v>282804202730490</v>
      </c>
      <c r="Q9807" s="1">
        <v>197617769208334.28</v>
      </c>
      <c r="R9807" s="3">
        <v>2.190835629405961E+26</v>
      </c>
      <c r="T9807" s="2">
        <v>4.9015000000000004</v>
      </c>
      <c r="U9807" s="2">
        <v>4.9015000000000004</v>
      </c>
      <c r="V9807" s="3">
        <v>7356673279444227</v>
      </c>
      <c r="AF9807" s="82"/>
      <c r="AG9807" s="2">
        <v>46707246485</v>
      </c>
      <c r="AH9807" s="1">
        <v>46838318485</v>
      </c>
      <c r="AI9807" s="49">
        <v>5.5481220761777296E+16</v>
      </c>
    </row>
    <row r="9808" spans="15:35" x14ac:dyDescent="0.3">
      <c r="O9808" s="82"/>
      <c r="P9808" s="2">
        <v>282804598801540</v>
      </c>
      <c r="Q9808" s="1">
        <v>197617771188719.28</v>
      </c>
      <c r="R9808" s="3">
        <v>2.1911648169754317E+26</v>
      </c>
      <c r="T9808" s="2">
        <v>4.9020000000000001</v>
      </c>
      <c r="U9808" s="2">
        <v>4.9020000000000001</v>
      </c>
      <c r="V9808" s="3">
        <v>7356673279444227</v>
      </c>
      <c r="AF9808" s="82"/>
      <c r="AG9808" s="2">
        <v>46707295535</v>
      </c>
      <c r="AH9808" s="1">
        <v>46838367535</v>
      </c>
      <c r="AI9808" s="49">
        <v>5.5497928248818496E+16</v>
      </c>
    </row>
    <row r="9809" spans="15:35" x14ac:dyDescent="0.3">
      <c r="O9809" s="82"/>
      <c r="P9809" s="2">
        <v>282804994892590</v>
      </c>
      <c r="Q9809" s="1">
        <v>197617773169204.28</v>
      </c>
      <c r="R9809" s="3">
        <v>2.1914940375160679E+26</v>
      </c>
      <c r="T9809" s="2">
        <v>4.9024999999999999</v>
      </c>
      <c r="U9809" s="2">
        <v>4.9024999999999999</v>
      </c>
      <c r="V9809" s="3">
        <v>7356673279444227</v>
      </c>
      <c r="AF9809" s="82"/>
      <c r="AG9809" s="2">
        <v>46707344585</v>
      </c>
      <c r="AH9809" s="1">
        <v>46838416585</v>
      </c>
      <c r="AI9809" s="49">
        <v>5.5514639088785696E+16</v>
      </c>
    </row>
    <row r="9810" spans="15:35" x14ac:dyDescent="0.3">
      <c r="O9810" s="82"/>
      <c r="P9810" s="2">
        <v>282805391003640</v>
      </c>
      <c r="Q9810" s="1">
        <v>197617775149789.28</v>
      </c>
      <c r="R9810" s="3">
        <v>2.1918232910295212E+26</v>
      </c>
      <c r="T9810" s="2">
        <v>4.9029999999999996</v>
      </c>
      <c r="U9810" s="2">
        <v>4.9029999999999996</v>
      </c>
      <c r="V9810" s="3">
        <v>7356673279444227</v>
      </c>
      <c r="AF9810" s="82"/>
      <c r="AG9810" s="2">
        <v>46707393635</v>
      </c>
      <c r="AH9810" s="1">
        <v>46838465635</v>
      </c>
      <c r="AI9810" s="49">
        <v>5.5531353282015296E+16</v>
      </c>
    </row>
    <row r="9811" spans="15:35" x14ac:dyDescent="0.3">
      <c r="O9811" s="82"/>
      <c r="P9811" s="2">
        <v>282805787134690</v>
      </c>
      <c r="Q9811" s="1">
        <v>197617777130474.28</v>
      </c>
      <c r="R9811" s="3">
        <v>2.1921525775174417E+26</v>
      </c>
      <c r="T9811" s="2">
        <v>4.9035000000000002</v>
      </c>
      <c r="U9811" s="2">
        <v>4.9035000000000002</v>
      </c>
      <c r="V9811" s="3">
        <v>7356673279444227</v>
      </c>
      <c r="AF9811" s="82"/>
      <c r="AG9811" s="2">
        <v>46707442685</v>
      </c>
      <c r="AH9811" s="1">
        <v>46838514685</v>
      </c>
      <c r="AI9811" s="49">
        <v>5.55480708288436E+16</v>
      </c>
    </row>
    <row r="9812" spans="15:35" x14ac:dyDescent="0.3">
      <c r="O9812" s="82"/>
      <c r="P9812" s="2">
        <v>282806183285740</v>
      </c>
      <c r="Q9812" s="1">
        <v>197617779111259.28</v>
      </c>
      <c r="R9812" s="3">
        <v>2.1924818969814806E+26</v>
      </c>
      <c r="T9812" s="2">
        <v>4.9039999999999999</v>
      </c>
      <c r="U9812" s="2">
        <v>4.9039999999999999</v>
      </c>
      <c r="V9812" s="3">
        <v>7356673279444227</v>
      </c>
      <c r="AF9812" s="82"/>
      <c r="AG9812" s="2">
        <v>46707491735</v>
      </c>
      <c r="AH9812" s="1">
        <v>46838563735</v>
      </c>
      <c r="AI9812" s="49">
        <v>5.5564791729606896E+16</v>
      </c>
    </row>
    <row r="9813" spans="15:35" x14ac:dyDescent="0.3">
      <c r="O9813" s="82"/>
      <c r="P9813" s="2">
        <v>282806579456790</v>
      </c>
      <c r="Q9813" s="1">
        <v>197617781092144.28</v>
      </c>
      <c r="R9813" s="3">
        <v>2.1928112494232895E+26</v>
      </c>
      <c r="T9813" s="2">
        <v>4.9044999999999996</v>
      </c>
      <c r="U9813" s="2">
        <v>4.9044999999999996</v>
      </c>
      <c r="V9813" s="3">
        <v>7356673279444227</v>
      </c>
      <c r="AF9813" s="82"/>
      <c r="AG9813" s="2">
        <v>46707540785</v>
      </c>
      <c r="AH9813" s="1">
        <v>46838612785</v>
      </c>
      <c r="AI9813" s="49">
        <v>5.5581515984641504E+16</v>
      </c>
    </row>
    <row r="9814" spans="15:35" x14ac:dyDescent="0.3">
      <c r="O9814" s="82"/>
      <c r="P9814" s="2">
        <v>282806975647840</v>
      </c>
      <c r="Q9814" s="1">
        <v>197617783073129.28</v>
      </c>
      <c r="R9814" s="3">
        <v>2.1931406348445189E+26</v>
      </c>
      <c r="T9814" s="2">
        <v>4.9050000000000002</v>
      </c>
      <c r="U9814" s="2">
        <v>4.9050000000000002</v>
      </c>
      <c r="V9814" s="3">
        <v>7356673279444227</v>
      </c>
      <c r="AF9814" s="82"/>
      <c r="AG9814" s="2">
        <v>46707589835</v>
      </c>
      <c r="AH9814" s="1">
        <v>46838661835</v>
      </c>
      <c r="AI9814" s="49">
        <v>5.55982435942838E+16</v>
      </c>
    </row>
    <row r="9815" spans="15:35" x14ac:dyDescent="0.3">
      <c r="O9815" s="82"/>
      <c r="P9815" s="2">
        <v>282807371858890</v>
      </c>
      <c r="Q9815" s="1">
        <v>197617785054214.28</v>
      </c>
      <c r="R9815" s="3">
        <v>2.1934700532468201E+26</v>
      </c>
      <c r="T9815" s="2">
        <v>4.9055</v>
      </c>
      <c r="U9815" s="2">
        <v>4.9055</v>
      </c>
      <c r="V9815" s="3">
        <v>7356673279444227</v>
      </c>
      <c r="AF9815" s="82"/>
      <c r="AG9815" s="2">
        <v>46707638895</v>
      </c>
      <c r="AH9815" s="1">
        <v>46838710895</v>
      </c>
      <c r="AI9815" s="49">
        <v>5.561497455887E+16</v>
      </c>
    </row>
    <row r="9816" spans="15:35" x14ac:dyDescent="0.3">
      <c r="O9816" s="82"/>
      <c r="P9816" s="2">
        <v>282807768089940</v>
      </c>
      <c r="Q9816" s="1">
        <v>197617787035399.28</v>
      </c>
      <c r="R9816" s="3">
        <v>2.1937995046318435E+26</v>
      </c>
      <c r="T9816" s="2">
        <v>4.9059999999999997</v>
      </c>
      <c r="U9816" s="2">
        <v>4.9059999999999997</v>
      </c>
      <c r="V9816" s="3">
        <v>7356673279444227</v>
      </c>
      <c r="AF9816" s="82"/>
      <c r="AG9816" s="2">
        <v>46707687995</v>
      </c>
      <c r="AH9816" s="1">
        <v>46838759995</v>
      </c>
      <c r="AI9816" s="49">
        <v>5.5631708878736496E+16</v>
      </c>
    </row>
    <row r="9817" spans="15:35" x14ac:dyDescent="0.3">
      <c r="O9817" s="82"/>
      <c r="P9817" s="2">
        <v>282808164340990</v>
      </c>
      <c r="Q9817" s="1">
        <v>197617789016684.28</v>
      </c>
      <c r="R9817" s="3">
        <v>2.1941289890012411E+26</v>
      </c>
      <c r="T9817" s="2">
        <v>4.9065000000000003</v>
      </c>
      <c r="U9817" s="2">
        <v>4.9065000000000003</v>
      </c>
      <c r="V9817" s="3">
        <v>7356673279444227</v>
      </c>
      <c r="AF9817" s="82"/>
      <c r="AG9817" s="2">
        <v>46707737095</v>
      </c>
      <c r="AH9817" s="1">
        <v>46838809095</v>
      </c>
      <c r="AI9817" s="49">
        <v>5.5648446554219504E+16</v>
      </c>
    </row>
    <row r="9818" spans="15:35" x14ac:dyDescent="0.3">
      <c r="O9818" s="82"/>
      <c r="P9818" s="2">
        <v>282808560612040</v>
      </c>
      <c r="Q9818" s="1">
        <v>197617790998069.28</v>
      </c>
      <c r="R9818" s="3">
        <v>2.1944585063566626E+26</v>
      </c>
      <c r="T9818" s="2">
        <v>4.907</v>
      </c>
      <c r="U9818" s="2">
        <v>4.907</v>
      </c>
      <c r="V9818" s="3">
        <v>7356673279444227</v>
      </c>
      <c r="AF9818" s="82"/>
      <c r="AG9818" s="2">
        <v>46707786195</v>
      </c>
      <c r="AH9818" s="1">
        <v>46838858195</v>
      </c>
      <c r="AI9818" s="49">
        <v>5.56651875856554E+16</v>
      </c>
    </row>
    <row r="9819" spans="15:35" x14ac:dyDescent="0.3">
      <c r="O9819" s="82"/>
      <c r="P9819" s="2">
        <v>282808956903090</v>
      </c>
      <c r="Q9819" s="1">
        <v>197617792979554.28</v>
      </c>
      <c r="R9819" s="3">
        <v>2.1947880566997599E+26</v>
      </c>
      <c r="T9819" s="2">
        <v>4.9074999999999998</v>
      </c>
      <c r="U9819" s="2">
        <v>4.9074999999999998</v>
      </c>
      <c r="V9819" s="3">
        <v>7356673279444227</v>
      </c>
      <c r="AF9819" s="82"/>
      <c r="AG9819" s="2">
        <v>46707835295</v>
      </c>
      <c r="AH9819" s="1">
        <v>46838907295</v>
      </c>
      <c r="AI9819" s="49">
        <v>5.5681931973380496E+16</v>
      </c>
    </row>
    <row r="9820" spans="15:35" x14ac:dyDescent="0.3">
      <c r="O9820" s="82"/>
      <c r="P9820" s="2">
        <v>282809353214140</v>
      </c>
      <c r="Q9820" s="1">
        <v>197617794961139.28</v>
      </c>
      <c r="R9820" s="3">
        <v>2.1951176400321841E+26</v>
      </c>
      <c r="T9820" s="2">
        <v>4.9080000000000004</v>
      </c>
      <c r="U9820" s="2">
        <v>4.9080000000000004</v>
      </c>
      <c r="V9820" s="3">
        <v>7356673279444227</v>
      </c>
      <c r="AF9820" s="82"/>
      <c r="AG9820" s="2">
        <v>46707884395</v>
      </c>
      <c r="AH9820" s="1">
        <v>46838956395</v>
      </c>
      <c r="AI9820" s="49">
        <v>5.5698679717731E+16</v>
      </c>
    </row>
    <row r="9821" spans="15:35" x14ac:dyDescent="0.3">
      <c r="O9821" s="82"/>
      <c r="P9821" s="2">
        <v>282809749545190</v>
      </c>
      <c r="Q9821" s="1">
        <v>197617796942824.28</v>
      </c>
      <c r="R9821" s="3">
        <v>2.1954472563555849E+26</v>
      </c>
      <c r="T9821" s="2">
        <v>4.9085000000000001</v>
      </c>
      <c r="U9821" s="2">
        <v>4.9085000000000001</v>
      </c>
      <c r="V9821" s="3">
        <v>7356673279444227</v>
      </c>
      <c r="AF9821" s="82"/>
      <c r="AG9821" s="2">
        <v>46707933495</v>
      </c>
      <c r="AH9821" s="1">
        <v>46839005495</v>
      </c>
      <c r="AI9821" s="49">
        <v>5.57154308190434E+16</v>
      </c>
    </row>
    <row r="9822" spans="15:35" x14ac:dyDescent="0.3">
      <c r="O9822" s="82"/>
      <c r="P9822" s="2">
        <v>282810145896240</v>
      </c>
      <c r="Q9822" s="1">
        <v>197617798924609.28</v>
      </c>
      <c r="R9822" s="3">
        <v>2.1957769056716151E+26</v>
      </c>
      <c r="T9822" s="2">
        <v>4.9089999999999998</v>
      </c>
      <c r="U9822" s="2">
        <v>4.9089999999999998</v>
      </c>
      <c r="V9822" s="3">
        <v>7356673279444227</v>
      </c>
      <c r="AF9822" s="82"/>
      <c r="AG9822" s="2">
        <v>46707982595</v>
      </c>
      <c r="AH9822" s="1">
        <v>46839054595</v>
      </c>
      <c r="AI9822" s="49">
        <v>5.5732185277654E+16</v>
      </c>
    </row>
    <row r="9823" spans="15:35" x14ac:dyDescent="0.3">
      <c r="O9823" s="82"/>
      <c r="P9823" s="2">
        <v>282810542267290</v>
      </c>
      <c r="Q9823" s="1">
        <v>197617800906494.28</v>
      </c>
      <c r="R9823" s="3">
        <v>2.1961065879819242E+26</v>
      </c>
      <c r="T9823" s="2">
        <v>4.9095000000000004</v>
      </c>
      <c r="U9823" s="2">
        <v>4.9095000000000004</v>
      </c>
      <c r="V9823" s="3">
        <v>7356673279444227</v>
      </c>
      <c r="AF9823" s="82"/>
      <c r="AG9823" s="2">
        <v>46708031695</v>
      </c>
      <c r="AH9823" s="1">
        <v>46839103695</v>
      </c>
      <c r="AI9823" s="49">
        <v>5.5748943093898896E+16</v>
      </c>
    </row>
    <row r="9824" spans="15:35" x14ac:dyDescent="0.3">
      <c r="O9824" s="82"/>
      <c r="P9824" s="2">
        <v>282810938658340</v>
      </c>
      <c r="Q9824" s="1">
        <v>197617802888479.28</v>
      </c>
      <c r="R9824" s="3">
        <v>2.1964363032881635E+26</v>
      </c>
      <c r="T9824" s="2">
        <v>4.91</v>
      </c>
      <c r="U9824" s="2">
        <v>4.91</v>
      </c>
      <c r="V9824" s="3">
        <v>7356673279444227</v>
      </c>
      <c r="AF9824" s="82"/>
      <c r="AG9824" s="2">
        <v>46708080795</v>
      </c>
      <c r="AH9824" s="1">
        <v>46839152795</v>
      </c>
      <c r="AI9824" s="49">
        <v>5.57657042681146E+16</v>
      </c>
    </row>
    <row r="9825" spans="15:35" x14ac:dyDescent="0.3">
      <c r="O9825" s="82"/>
      <c r="P9825" s="2">
        <v>282811335069390</v>
      </c>
      <c r="Q9825" s="1">
        <v>197617804870564.28</v>
      </c>
      <c r="R9825" s="3">
        <v>2.1967660515919852E+26</v>
      </c>
      <c r="T9825" s="2">
        <v>4.9104999999999999</v>
      </c>
      <c r="U9825" s="2">
        <v>4.9104999999999999</v>
      </c>
      <c r="V9825" s="3">
        <v>7356673279444227</v>
      </c>
      <c r="AF9825" s="82"/>
      <c r="AG9825" s="2">
        <v>46708129905</v>
      </c>
      <c r="AH9825" s="1">
        <v>46839201905</v>
      </c>
      <c r="AI9825" s="49">
        <v>5.57824688006374E+16</v>
      </c>
    </row>
    <row r="9826" spans="15:35" x14ac:dyDescent="0.3">
      <c r="O9826" s="82"/>
      <c r="P9826" s="2">
        <v>282811731500440</v>
      </c>
      <c r="Q9826" s="1">
        <v>197617806852749.28</v>
      </c>
      <c r="R9826" s="3">
        <v>2.1970958328950383E+26</v>
      </c>
      <c r="T9826" s="2">
        <v>4.9109999999999996</v>
      </c>
      <c r="U9826" s="2">
        <v>4.9109999999999996</v>
      </c>
      <c r="V9826" s="3">
        <v>7356673279444227</v>
      </c>
      <c r="AF9826" s="82"/>
      <c r="AG9826" s="2">
        <v>46708179055</v>
      </c>
      <c r="AH9826" s="1">
        <v>46839251055</v>
      </c>
      <c r="AI9826" s="49">
        <v>5.5799236691803504E+16</v>
      </c>
    </row>
    <row r="9827" spans="15:35" x14ac:dyDescent="0.3">
      <c r="O9827" s="82"/>
      <c r="P9827" s="2">
        <v>282812127951490</v>
      </c>
      <c r="Q9827" s="1">
        <v>197617808835034.28</v>
      </c>
      <c r="R9827" s="3">
        <v>2.1974256471989754E+26</v>
      </c>
      <c r="T9827" s="2">
        <v>4.9115000000000002</v>
      </c>
      <c r="U9827" s="2">
        <v>4.9115000000000002</v>
      </c>
      <c r="V9827" s="3">
        <v>7356673279444227</v>
      </c>
      <c r="AF9827" s="82"/>
      <c r="AG9827" s="2">
        <v>46708228205</v>
      </c>
      <c r="AH9827" s="1">
        <v>46839300205</v>
      </c>
      <c r="AI9827" s="49">
        <v>5.5816007941949296E+16</v>
      </c>
    </row>
    <row r="9828" spans="15:35" x14ac:dyDescent="0.3">
      <c r="O9828" s="82"/>
      <c r="P9828" s="2">
        <v>282812524422540</v>
      </c>
      <c r="Q9828" s="1">
        <v>197617810817419.28</v>
      </c>
      <c r="R9828" s="3">
        <v>2.197755494505447E+26</v>
      </c>
      <c r="T9828" s="2">
        <v>4.9119999999999999</v>
      </c>
      <c r="U9828" s="2">
        <v>4.9119999999999999</v>
      </c>
      <c r="V9828" s="3">
        <v>7356673279444227</v>
      </c>
      <c r="AF9828" s="82"/>
      <c r="AG9828" s="2">
        <v>46708277355</v>
      </c>
      <c r="AH9828" s="1">
        <v>46839349355</v>
      </c>
      <c r="AI9828" s="49">
        <v>5.5832782551411104E+16</v>
      </c>
    </row>
    <row r="9829" spans="15:35" x14ac:dyDescent="0.3">
      <c r="O9829" s="82"/>
      <c r="P9829" s="2">
        <v>282812920913590</v>
      </c>
      <c r="Q9829" s="1">
        <v>197617812799904.28</v>
      </c>
      <c r="R9829" s="3">
        <v>2.1980853748161038E+26</v>
      </c>
      <c r="T9829" s="2">
        <v>4.9124999999999996</v>
      </c>
      <c r="U9829" s="2">
        <v>4.9124999999999996</v>
      </c>
      <c r="V9829" s="3">
        <v>7356673279444227</v>
      </c>
      <c r="AF9829" s="82"/>
      <c r="AG9829" s="2">
        <v>46708326505</v>
      </c>
      <c r="AH9829" s="1">
        <v>46839398505</v>
      </c>
      <c r="AI9829" s="49">
        <v>5.58495605205252E+16</v>
      </c>
    </row>
    <row r="9830" spans="15:35" x14ac:dyDescent="0.3">
      <c r="O9830" s="82"/>
      <c r="P9830" s="2">
        <v>282813317424640</v>
      </c>
      <c r="Q9830" s="1">
        <v>197617814782489.28</v>
      </c>
      <c r="R9830" s="3">
        <v>2.1984152881325971E+26</v>
      </c>
      <c r="T9830" s="2">
        <v>4.9130000000000003</v>
      </c>
      <c r="U9830" s="2">
        <v>4.9130000000000003</v>
      </c>
      <c r="V9830" s="3">
        <v>7356673279444227</v>
      </c>
      <c r="AF9830" s="82"/>
      <c r="AG9830" s="2">
        <v>46708375655</v>
      </c>
      <c r="AH9830" s="1">
        <v>46839447655</v>
      </c>
      <c r="AI9830" s="49">
        <v>5.5866341849627904E+16</v>
      </c>
    </row>
    <row r="9831" spans="15:35" x14ac:dyDescent="0.3">
      <c r="O9831" s="82"/>
      <c r="P9831" s="2">
        <v>282813713955690</v>
      </c>
      <c r="Q9831" s="1">
        <v>197617816765174.28</v>
      </c>
      <c r="R9831" s="3">
        <v>2.1987452344565776E+26</v>
      </c>
      <c r="T9831" s="2">
        <v>4.9135</v>
      </c>
      <c r="U9831" s="2">
        <v>4.9135</v>
      </c>
      <c r="V9831" s="3">
        <v>7356673279444227</v>
      </c>
      <c r="AF9831" s="82"/>
      <c r="AG9831" s="2">
        <v>46708424805</v>
      </c>
      <c r="AH9831" s="1">
        <v>46839496805</v>
      </c>
      <c r="AI9831" s="49">
        <v>5.58831265390556E+16</v>
      </c>
    </row>
    <row r="9832" spans="15:35" x14ac:dyDescent="0.3">
      <c r="O9832" s="82"/>
      <c r="P9832" s="2">
        <v>282814110506740</v>
      </c>
      <c r="Q9832" s="1">
        <v>197617818747959.28</v>
      </c>
      <c r="R9832" s="3">
        <v>2.1990752137896962E+26</v>
      </c>
      <c r="T9832" s="2">
        <v>4.9139999999999997</v>
      </c>
      <c r="U9832" s="2">
        <v>4.9139999999999997</v>
      </c>
      <c r="V9832" s="3">
        <v>7356673279444227</v>
      </c>
      <c r="AF9832" s="82"/>
      <c r="AG9832" s="2">
        <v>46708473955</v>
      </c>
      <c r="AH9832" s="1">
        <v>46839545955</v>
      </c>
      <c r="AI9832" s="49">
        <v>5.5899914589144496E+16</v>
      </c>
    </row>
    <row r="9833" spans="15:35" x14ac:dyDescent="0.3">
      <c r="O9833" s="82"/>
      <c r="P9833" s="2">
        <v>282814507077790</v>
      </c>
      <c r="Q9833" s="1">
        <v>197617820730844.28</v>
      </c>
      <c r="R9833" s="3">
        <v>2.1994052261336042E+26</v>
      </c>
      <c r="T9833" s="2">
        <v>4.9145000000000003</v>
      </c>
      <c r="U9833" s="2">
        <v>4.9145000000000003</v>
      </c>
      <c r="V9833" s="3">
        <v>7356673279444227</v>
      </c>
      <c r="AF9833" s="82"/>
      <c r="AG9833" s="2">
        <v>46708523105</v>
      </c>
      <c r="AH9833" s="1">
        <v>46839595105</v>
      </c>
      <c r="AI9833" s="49">
        <v>5.5916706000230896E+16</v>
      </c>
    </row>
    <row r="9834" spans="15:35" x14ac:dyDescent="0.3">
      <c r="O9834" s="82"/>
      <c r="P9834" s="2">
        <v>282814903668840</v>
      </c>
      <c r="Q9834" s="1">
        <v>197617822713829.28</v>
      </c>
      <c r="R9834" s="3">
        <v>2.1997352714899524E+26</v>
      </c>
      <c r="T9834" s="2">
        <v>4.915</v>
      </c>
      <c r="U9834" s="2">
        <v>4.915</v>
      </c>
      <c r="V9834" s="3">
        <v>7356673279444227</v>
      </c>
      <c r="AF9834" s="82"/>
      <c r="AG9834" s="2">
        <v>46708572255</v>
      </c>
      <c r="AH9834" s="1">
        <v>46839644255</v>
      </c>
      <c r="AI9834" s="49">
        <v>5.59335007726512E+16</v>
      </c>
    </row>
    <row r="9835" spans="15:35" x14ac:dyDescent="0.3">
      <c r="O9835" s="82"/>
      <c r="P9835" s="2">
        <v>282815300279890</v>
      </c>
      <c r="Q9835" s="1">
        <v>197617824696914.28</v>
      </c>
      <c r="R9835" s="3">
        <v>2.2000653498603928E+26</v>
      </c>
      <c r="T9835" s="2">
        <v>4.9154999999999998</v>
      </c>
      <c r="U9835" s="2">
        <v>4.9154999999999998</v>
      </c>
      <c r="V9835" s="3">
        <v>7356673279444227</v>
      </c>
      <c r="AF9835" s="82"/>
      <c r="AG9835" s="2">
        <v>46708621415</v>
      </c>
      <c r="AH9835" s="1">
        <v>46839693415</v>
      </c>
      <c r="AI9835" s="49">
        <v>5.5950298906741696E+16</v>
      </c>
    </row>
    <row r="9836" spans="15:35" x14ac:dyDescent="0.3">
      <c r="O9836" s="82"/>
      <c r="P9836" s="2">
        <v>282815696910940</v>
      </c>
      <c r="Q9836" s="1">
        <v>197617826680099.28</v>
      </c>
      <c r="R9836" s="3">
        <v>2.2003954612465745E+26</v>
      </c>
      <c r="T9836" s="2">
        <v>4.9160000000000004</v>
      </c>
      <c r="U9836" s="2">
        <v>4.9160000000000004</v>
      </c>
      <c r="V9836" s="3">
        <v>7356673279444227</v>
      </c>
      <c r="AF9836" s="82"/>
      <c r="AG9836" s="2">
        <v>46708670615</v>
      </c>
      <c r="AH9836" s="1">
        <v>46839742615</v>
      </c>
      <c r="AI9836" s="49">
        <v>5.5967100402838704E+16</v>
      </c>
    </row>
    <row r="9837" spans="15:35" x14ac:dyDescent="0.3">
      <c r="O9837" s="82"/>
      <c r="P9837" s="2">
        <v>282816093561990</v>
      </c>
      <c r="Q9837" s="1">
        <v>197617828663384.28</v>
      </c>
      <c r="R9837" s="3">
        <v>2.2007256056501496E+26</v>
      </c>
      <c r="T9837" s="2">
        <v>4.9165000000000001</v>
      </c>
      <c r="U9837" s="2">
        <v>4.9165000000000001</v>
      </c>
      <c r="V9837" s="3">
        <v>7356673279444227</v>
      </c>
      <c r="AF9837" s="82"/>
      <c r="AG9837" s="2">
        <v>46708719815</v>
      </c>
      <c r="AH9837" s="1">
        <v>46839791815</v>
      </c>
      <c r="AI9837" s="49">
        <v>5.59839052612784E+16</v>
      </c>
    </row>
    <row r="9838" spans="15:35" x14ac:dyDescent="0.3">
      <c r="O9838" s="82"/>
      <c r="P9838" s="2">
        <v>282816490233040</v>
      </c>
      <c r="Q9838" s="1">
        <v>197617830646769.28</v>
      </c>
      <c r="R9838" s="3">
        <v>2.2010557830727691E+26</v>
      </c>
      <c r="T9838" s="2">
        <v>4.9169999999999998</v>
      </c>
      <c r="U9838" s="2">
        <v>4.9169999999999998</v>
      </c>
      <c r="V9838" s="3">
        <v>7356673279444227</v>
      </c>
      <c r="AF9838" s="82"/>
      <c r="AG9838" s="2">
        <v>46708769015</v>
      </c>
      <c r="AH9838" s="1">
        <v>46839841015</v>
      </c>
      <c r="AI9838" s="49">
        <v>5.6000713482397296E+16</v>
      </c>
    </row>
    <row r="9839" spans="15:35" x14ac:dyDescent="0.3">
      <c r="O9839" s="82"/>
      <c r="P9839" s="2">
        <v>282816886924090</v>
      </c>
      <c r="Q9839" s="1">
        <v>197617832630254.28</v>
      </c>
      <c r="R9839" s="3">
        <v>2.2013859935160837E+26</v>
      </c>
      <c r="T9839" s="2">
        <v>4.9175000000000004</v>
      </c>
      <c r="U9839" s="2">
        <v>4.9175000000000004</v>
      </c>
      <c r="V9839" s="3">
        <v>7356673279444227</v>
      </c>
      <c r="AF9839" s="82"/>
      <c r="AG9839" s="2">
        <v>46708818215</v>
      </c>
      <c r="AH9839" s="1">
        <v>46839890215</v>
      </c>
      <c r="AI9839" s="49">
        <v>5.60175250665316E+16</v>
      </c>
    </row>
    <row r="9840" spans="15:35" x14ac:dyDescent="0.3">
      <c r="O9840" s="82"/>
      <c r="P9840" s="2">
        <v>282817283635140</v>
      </c>
      <c r="Q9840" s="1">
        <v>197617834613839.28</v>
      </c>
      <c r="R9840" s="3">
        <v>2.2017162369817453E+26</v>
      </c>
      <c r="T9840" s="2">
        <v>4.9180000000000001</v>
      </c>
      <c r="U9840" s="2">
        <v>4.9180000000000001</v>
      </c>
      <c r="V9840" s="3">
        <v>7356673279444227</v>
      </c>
      <c r="AF9840" s="82"/>
      <c r="AG9840" s="2">
        <v>46708867415</v>
      </c>
      <c r="AH9840" s="1">
        <v>46839939415</v>
      </c>
      <c r="AI9840" s="49">
        <v>5.60343400140176E+16</v>
      </c>
    </row>
    <row r="9841" spans="15:35" x14ac:dyDescent="0.3">
      <c r="O9841" s="82"/>
      <c r="P9841" s="2">
        <v>282817680366190</v>
      </c>
      <c r="Q9841" s="1">
        <v>197617836597524.28</v>
      </c>
      <c r="R9841" s="3">
        <v>2.2020465134714033E+26</v>
      </c>
      <c r="T9841" s="2">
        <v>4.9184999999999999</v>
      </c>
      <c r="U9841" s="2">
        <v>4.9184999999999999</v>
      </c>
      <c r="V9841" s="3">
        <v>7356673279444227</v>
      </c>
      <c r="AF9841" s="82"/>
      <c r="AG9841" s="2">
        <v>46708916615</v>
      </c>
      <c r="AH9841" s="1">
        <v>46839988615</v>
      </c>
      <c r="AI9841" s="49">
        <v>5.6051158325191696E+16</v>
      </c>
    </row>
    <row r="9842" spans="15:35" x14ac:dyDescent="0.3">
      <c r="O9842" s="82"/>
      <c r="P9842" s="2">
        <v>282818077117240</v>
      </c>
      <c r="Q9842" s="1">
        <v>197617838581309.28</v>
      </c>
      <c r="R9842" s="3">
        <v>2.2023768229867099E+26</v>
      </c>
      <c r="T9842" s="2">
        <v>4.9189999999999996</v>
      </c>
      <c r="U9842" s="2">
        <v>4.9189999999999996</v>
      </c>
      <c r="V9842" s="3">
        <v>7356673279444227</v>
      </c>
      <c r="AF9842" s="82"/>
      <c r="AG9842" s="2">
        <v>46708965815</v>
      </c>
      <c r="AH9842" s="1">
        <v>46840037815</v>
      </c>
      <c r="AI9842" s="49">
        <v>5.6067980000390096E+16</v>
      </c>
    </row>
    <row r="9843" spans="15:35" x14ac:dyDescent="0.3">
      <c r="O9843" s="82"/>
      <c r="P9843" s="2">
        <v>282818473888290</v>
      </c>
      <c r="Q9843" s="1">
        <v>197617840565194.28</v>
      </c>
      <c r="R9843" s="3">
        <v>2.2027071655293152E+26</v>
      </c>
      <c r="T9843" s="2">
        <v>4.9195000000000002</v>
      </c>
      <c r="U9843" s="2">
        <v>4.9195000000000002</v>
      </c>
      <c r="V9843" s="3">
        <v>7356673279444227</v>
      </c>
      <c r="AF9843" s="82"/>
      <c r="AG9843" s="2">
        <v>46709015015</v>
      </c>
      <c r="AH9843" s="1">
        <v>46840087015</v>
      </c>
      <c r="AI9843" s="49">
        <v>5.60848050399492E+16</v>
      </c>
    </row>
    <row r="9844" spans="15:35" x14ac:dyDescent="0.3">
      <c r="O9844" s="82"/>
      <c r="P9844" s="2">
        <v>282818870679340</v>
      </c>
      <c r="Q9844" s="1">
        <v>197617842549179.28</v>
      </c>
      <c r="R9844" s="3">
        <v>2.2030375411008707E+26</v>
      </c>
      <c r="T9844" s="2">
        <v>4.92</v>
      </c>
      <c r="U9844" s="2">
        <v>4.92</v>
      </c>
      <c r="V9844" s="3">
        <v>7356673279444227</v>
      </c>
      <c r="AF9844" s="82"/>
      <c r="AG9844" s="2">
        <v>46709064215</v>
      </c>
      <c r="AH9844" s="1">
        <v>46840136215</v>
      </c>
      <c r="AI9844" s="49">
        <v>5.6101633444205296E+16</v>
      </c>
    </row>
    <row r="9845" spans="15:35" x14ac:dyDescent="0.3">
      <c r="O9845" s="82"/>
      <c r="P9845" s="2">
        <v>282819267490390</v>
      </c>
      <c r="Q9845" s="1">
        <v>197617844533264.28</v>
      </c>
      <c r="R9845" s="3">
        <v>2.2033679497030279E+26</v>
      </c>
      <c r="T9845" s="2">
        <v>4.9204999999999997</v>
      </c>
      <c r="U9845" s="2">
        <v>4.9204999999999997</v>
      </c>
      <c r="V9845" s="3">
        <v>7356673279444227</v>
      </c>
      <c r="AF9845" s="82"/>
      <c r="AG9845" s="2">
        <v>46709113425</v>
      </c>
      <c r="AH9845" s="1">
        <v>46840185425</v>
      </c>
      <c r="AI9845" s="49">
        <v>5.61184652134946E+16</v>
      </c>
    </row>
    <row r="9846" spans="15:35" x14ac:dyDescent="0.3">
      <c r="O9846" s="82"/>
      <c r="P9846" s="2">
        <v>282819664321440</v>
      </c>
      <c r="Q9846" s="1">
        <v>197617846517449.28</v>
      </c>
      <c r="R9846" s="3">
        <v>2.2036983913374368E+26</v>
      </c>
      <c r="T9846" s="2">
        <v>4.9210000000000003</v>
      </c>
      <c r="U9846" s="2">
        <v>4.9210000000000003</v>
      </c>
      <c r="V9846" s="3">
        <v>7356673279444227</v>
      </c>
      <c r="AF9846" s="82"/>
      <c r="AG9846" s="2">
        <v>46709162675</v>
      </c>
      <c r="AH9846" s="1">
        <v>46840234675</v>
      </c>
      <c r="AI9846" s="49">
        <v>5.61353003481536E+16</v>
      </c>
    </row>
    <row r="9847" spans="15:35" x14ac:dyDescent="0.3">
      <c r="O9847" s="82"/>
      <c r="P9847" s="2">
        <v>282820061172490</v>
      </c>
      <c r="Q9847" s="1">
        <v>197617848501734.28</v>
      </c>
      <c r="R9847" s="3">
        <v>2.2040288660057492E+26</v>
      </c>
      <c r="T9847" s="2">
        <v>4.9215</v>
      </c>
      <c r="U9847" s="2">
        <v>4.9215</v>
      </c>
      <c r="V9847" s="3">
        <v>7356673279444227</v>
      </c>
      <c r="AF9847" s="82"/>
      <c r="AG9847" s="2">
        <v>46709211925</v>
      </c>
      <c r="AH9847" s="1">
        <v>46840283925</v>
      </c>
      <c r="AI9847" s="49">
        <v>5.6152138848518496E+16</v>
      </c>
    </row>
    <row r="9848" spans="15:35" x14ac:dyDescent="0.3">
      <c r="O9848" s="82"/>
      <c r="P9848" s="2">
        <v>282820458043540</v>
      </c>
      <c r="Q9848" s="1">
        <v>197617850486119.28</v>
      </c>
      <c r="R9848" s="3">
        <v>2.2043593737096152E+26</v>
      </c>
      <c r="T9848" s="2">
        <v>4.9219999999999997</v>
      </c>
      <c r="U9848" s="2">
        <v>4.9219999999999997</v>
      </c>
      <c r="V9848" s="3">
        <v>7356673279444227</v>
      </c>
      <c r="AF9848" s="82"/>
      <c r="AG9848" s="2">
        <v>46709261175</v>
      </c>
      <c r="AH9848" s="1">
        <v>46840333175</v>
      </c>
      <c r="AI9848" s="49">
        <v>5.61689807149256E+16</v>
      </c>
    </row>
    <row r="9849" spans="15:35" x14ac:dyDescent="0.3">
      <c r="O9849" s="82"/>
      <c r="P9849" s="2">
        <v>282820854934590</v>
      </c>
      <c r="Q9849" s="1">
        <v>197617852470604.28</v>
      </c>
      <c r="R9849" s="3">
        <v>2.2046899144506864E+26</v>
      </c>
      <c r="T9849" s="2">
        <v>4.9225000000000003</v>
      </c>
      <c r="U9849" s="2">
        <v>4.9225000000000003</v>
      </c>
      <c r="V9849" s="3">
        <v>7356673279444227</v>
      </c>
      <c r="AF9849" s="82"/>
      <c r="AG9849" s="2">
        <v>46709310425</v>
      </c>
      <c r="AH9849" s="1">
        <v>46840382425</v>
      </c>
      <c r="AI9849" s="49">
        <v>5.61858259477112E+16</v>
      </c>
    </row>
    <row r="9850" spans="15:35" x14ac:dyDescent="0.3">
      <c r="O9850" s="82"/>
      <c r="P9850" s="2">
        <v>282821251845640</v>
      </c>
      <c r="Q9850" s="1">
        <v>197617854455189.28</v>
      </c>
      <c r="R9850" s="3">
        <v>2.2050204882306142E+26</v>
      </c>
      <c r="T9850" s="2">
        <v>4.923</v>
      </c>
      <c r="U9850" s="2">
        <v>4.923</v>
      </c>
      <c r="V9850" s="3">
        <v>7356673279444227</v>
      </c>
      <c r="AF9850" s="82"/>
      <c r="AG9850" s="2">
        <v>46709359675</v>
      </c>
      <c r="AH9850" s="1">
        <v>46840431675</v>
      </c>
      <c r="AI9850" s="49">
        <v>5.6202674547211696E+16</v>
      </c>
    </row>
    <row r="9851" spans="15:35" x14ac:dyDescent="0.3">
      <c r="O9851" s="82"/>
      <c r="P9851" s="2">
        <v>282821648776690</v>
      </c>
      <c r="Q9851" s="1">
        <v>197617856439874.28</v>
      </c>
      <c r="R9851" s="3">
        <v>2.2053510950510485E+26</v>
      </c>
      <c r="T9851" s="2">
        <v>4.9234999999999998</v>
      </c>
      <c r="U9851" s="2">
        <v>4.9234999999999998</v>
      </c>
      <c r="V9851" s="3">
        <v>7356673279444227</v>
      </c>
      <c r="AF9851" s="82"/>
      <c r="AG9851" s="2">
        <v>46709408925</v>
      </c>
      <c r="AH9851" s="1">
        <v>46840480925</v>
      </c>
      <c r="AI9851" s="49">
        <v>5.6219526513763296E+16</v>
      </c>
    </row>
    <row r="9852" spans="15:35" x14ac:dyDescent="0.3">
      <c r="O9852" s="82"/>
      <c r="P9852" s="2">
        <v>282822045727740</v>
      </c>
      <c r="Q9852" s="1">
        <v>197617858424659.28</v>
      </c>
      <c r="R9852" s="3">
        <v>2.205681734913641E+26</v>
      </c>
      <c r="T9852" s="2">
        <v>4.9240000000000004</v>
      </c>
      <c r="U9852" s="2">
        <v>4.9240000000000004</v>
      </c>
      <c r="V9852" s="3">
        <v>7356673279444227</v>
      </c>
      <c r="AF9852" s="82"/>
      <c r="AG9852" s="2">
        <v>46709458175</v>
      </c>
      <c r="AH9852" s="1">
        <v>46840530175</v>
      </c>
      <c r="AI9852" s="49">
        <v>5.6236381847702496E+16</v>
      </c>
    </row>
    <row r="9853" spans="15:35" x14ac:dyDescent="0.3">
      <c r="O9853" s="82"/>
      <c r="P9853" s="2">
        <v>282822442698790</v>
      </c>
      <c r="Q9853" s="1">
        <v>197617860409544.28</v>
      </c>
      <c r="R9853" s="3">
        <v>2.2060124078200423E+26</v>
      </c>
      <c r="T9853" s="2">
        <v>4.9245000000000001</v>
      </c>
      <c r="U9853" s="2">
        <v>4.9245000000000001</v>
      </c>
      <c r="V9853" s="3">
        <v>7356673279444227</v>
      </c>
      <c r="AF9853" s="82"/>
      <c r="AG9853" s="2">
        <v>46709507425</v>
      </c>
      <c r="AH9853" s="1">
        <v>46840579425</v>
      </c>
      <c r="AI9853" s="49">
        <v>5.62532405493654E+16</v>
      </c>
    </row>
    <row r="9854" spans="15:35" x14ac:dyDescent="0.3">
      <c r="O9854" s="82"/>
      <c r="P9854" s="2">
        <v>282822839689840</v>
      </c>
      <c r="Q9854" s="1">
        <v>197617862394529.28</v>
      </c>
      <c r="R9854" s="3">
        <v>2.2063431137719038E+26</v>
      </c>
      <c r="T9854" s="2">
        <v>4.9249999999999998</v>
      </c>
      <c r="U9854" s="2">
        <v>4.9249999999999998</v>
      </c>
      <c r="V9854" s="3">
        <v>7356673279444227</v>
      </c>
      <c r="AF9854" s="82"/>
      <c r="AG9854" s="2">
        <v>46709556675</v>
      </c>
      <c r="AH9854" s="1">
        <v>46840628675</v>
      </c>
      <c r="AI9854" s="49">
        <v>5.62701026190884E+16</v>
      </c>
    </row>
    <row r="9855" spans="15:35" x14ac:dyDescent="0.3">
      <c r="O9855" s="82"/>
      <c r="P9855" s="2">
        <v>282823236700890</v>
      </c>
      <c r="Q9855" s="1">
        <v>197617864379614.28</v>
      </c>
      <c r="R9855" s="3">
        <v>2.2066738527708765E+26</v>
      </c>
      <c r="T9855" s="2">
        <v>4.9255000000000004</v>
      </c>
      <c r="U9855" s="2">
        <v>4.9255000000000004</v>
      </c>
      <c r="V9855" s="3">
        <v>7356673279444227</v>
      </c>
      <c r="AF9855" s="82"/>
      <c r="AG9855" s="2">
        <v>46709605935</v>
      </c>
      <c r="AH9855" s="1">
        <v>46840677935</v>
      </c>
      <c r="AI9855" s="49">
        <v>5.62869680572078E+16</v>
      </c>
    </row>
    <row r="9856" spans="15:35" x14ac:dyDescent="0.3">
      <c r="O9856" s="82"/>
      <c r="P9856" s="2">
        <v>282823633731940</v>
      </c>
      <c r="Q9856" s="1">
        <v>197617866364799.28</v>
      </c>
      <c r="R9856" s="3">
        <v>2.2070046248186109E+26</v>
      </c>
      <c r="T9856" s="2">
        <v>4.9260000000000002</v>
      </c>
      <c r="U9856" s="2">
        <v>4.9260000000000002</v>
      </c>
      <c r="V9856" s="3">
        <v>7356673279444227</v>
      </c>
      <c r="AF9856" s="82"/>
      <c r="AG9856" s="2">
        <v>46709655235</v>
      </c>
      <c r="AH9856" s="1">
        <v>46840727235</v>
      </c>
      <c r="AI9856" s="49">
        <v>5.6303836864059904E+16</v>
      </c>
    </row>
    <row r="9857" spans="15:35" x14ac:dyDescent="0.3">
      <c r="O9857" s="82"/>
      <c r="P9857" s="2">
        <v>282824030782990</v>
      </c>
      <c r="Q9857" s="1">
        <v>197617868350084.28</v>
      </c>
      <c r="R9857" s="3">
        <v>2.2073354299167582E+26</v>
      </c>
      <c r="T9857" s="2">
        <v>4.9264999999999999</v>
      </c>
      <c r="U9857" s="2">
        <v>4.9264999999999999</v>
      </c>
      <c r="V9857" s="3">
        <v>7356673279444227</v>
      </c>
      <c r="AF9857" s="82"/>
      <c r="AG9857" s="2">
        <v>46709704535</v>
      </c>
      <c r="AH9857" s="1">
        <v>46840776535</v>
      </c>
      <c r="AI9857" s="49">
        <v>5.6320709039981104E+16</v>
      </c>
    </row>
    <row r="9858" spans="15:35" x14ac:dyDescent="0.3">
      <c r="O9858" s="82"/>
      <c r="P9858" s="2">
        <v>282824427854040</v>
      </c>
      <c r="Q9858" s="1">
        <v>197617870335469.28</v>
      </c>
      <c r="R9858" s="3">
        <v>2.2076662680669698E+26</v>
      </c>
      <c r="T9858" s="2">
        <v>4.9269999999999996</v>
      </c>
      <c r="U9858" s="2">
        <v>4.9269999999999996</v>
      </c>
      <c r="V9858" s="3">
        <v>7356673279444227</v>
      </c>
      <c r="AF9858" s="82"/>
      <c r="AG9858" s="2">
        <v>46709753835</v>
      </c>
      <c r="AH9858" s="1">
        <v>46840825835</v>
      </c>
      <c r="AI9858" s="49">
        <v>5.63375845853076E+16</v>
      </c>
    </row>
    <row r="9859" spans="15:35" x14ac:dyDescent="0.3">
      <c r="O9859" s="82"/>
      <c r="P9859" s="2">
        <v>282824824945090</v>
      </c>
      <c r="Q9859" s="1">
        <v>197617872320954.28</v>
      </c>
      <c r="R9859" s="3">
        <v>2.2079971392708959E+26</v>
      </c>
      <c r="T9859" s="2">
        <v>4.9275000000000002</v>
      </c>
      <c r="U9859" s="2">
        <v>4.9275000000000002</v>
      </c>
      <c r="V9859" s="3">
        <v>7356673279444227</v>
      </c>
      <c r="AF9859" s="82"/>
      <c r="AG9859" s="2">
        <v>46709803135</v>
      </c>
      <c r="AH9859" s="1">
        <v>46840875135</v>
      </c>
      <c r="AI9859" s="49">
        <v>5.6354463500375696E+16</v>
      </c>
    </row>
    <row r="9860" spans="15:35" x14ac:dyDescent="0.3">
      <c r="O9860" s="82"/>
      <c r="P9860" s="2">
        <v>282825222056140</v>
      </c>
      <c r="Q9860" s="1">
        <v>197617874306539.28</v>
      </c>
      <c r="R9860" s="3">
        <v>2.2083280435301888E+26</v>
      </c>
      <c r="T9860" s="2">
        <v>4.9279999999999999</v>
      </c>
      <c r="U9860" s="2">
        <v>4.9279999999999999</v>
      </c>
      <c r="V9860" s="3">
        <v>7356673279444227</v>
      </c>
      <c r="AF9860" s="82"/>
      <c r="AG9860" s="2">
        <v>46709852435</v>
      </c>
      <c r="AH9860" s="1">
        <v>46840924435</v>
      </c>
      <c r="AI9860" s="49">
        <v>5.63713457855218E+16</v>
      </c>
    </row>
    <row r="9861" spans="15:35" x14ac:dyDescent="0.3">
      <c r="O9861" s="82"/>
      <c r="P9861" s="2">
        <v>282825619187190</v>
      </c>
      <c r="Q9861" s="1">
        <v>197617876292224.28</v>
      </c>
      <c r="R9861" s="3">
        <v>2.2086589808464976E+26</v>
      </c>
      <c r="T9861" s="2">
        <v>4.9284999999999997</v>
      </c>
      <c r="U9861" s="2">
        <v>4.9284999999999997</v>
      </c>
      <c r="V9861" s="3">
        <v>7356673279444227</v>
      </c>
      <c r="AF9861" s="82"/>
      <c r="AG9861" s="2">
        <v>46709901735</v>
      </c>
      <c r="AH9861" s="1">
        <v>46840973735</v>
      </c>
      <c r="AI9861" s="49">
        <v>5.63882314410822E+16</v>
      </c>
    </row>
    <row r="9862" spans="15:35" x14ac:dyDescent="0.3">
      <c r="O9862" s="82"/>
      <c r="P9862" s="2">
        <v>282826016338240</v>
      </c>
      <c r="Q9862" s="1">
        <v>197617878278009.28</v>
      </c>
      <c r="R9862" s="3">
        <v>2.2089899512214749E+26</v>
      </c>
      <c r="T9862" s="2">
        <v>4.9290000000000003</v>
      </c>
      <c r="U9862" s="2">
        <v>4.9290000000000003</v>
      </c>
      <c r="V9862" s="3">
        <v>7356673279444227</v>
      </c>
      <c r="AF9862" s="82"/>
      <c r="AG9862" s="2">
        <v>46709951035</v>
      </c>
      <c r="AH9862" s="1">
        <v>46841023035</v>
      </c>
      <c r="AI9862" s="49">
        <v>5.64051204673932E+16</v>
      </c>
    </row>
    <row r="9863" spans="15:35" x14ac:dyDescent="0.3">
      <c r="O9863" s="82"/>
      <c r="P9863" s="2">
        <v>282826413509290</v>
      </c>
      <c r="Q9863" s="1">
        <v>197617880263894.28</v>
      </c>
      <c r="R9863" s="3">
        <v>2.2093209546567709E+26</v>
      </c>
      <c r="T9863" s="2">
        <v>4.9295</v>
      </c>
      <c r="U9863" s="2">
        <v>4.9295</v>
      </c>
      <c r="V9863" s="3">
        <v>7356673279444227</v>
      </c>
      <c r="AF9863" s="82"/>
      <c r="AG9863" s="2">
        <v>46710000335</v>
      </c>
      <c r="AH9863" s="1">
        <v>46841072335</v>
      </c>
      <c r="AI9863" s="49">
        <v>5.6422012864791104E+16</v>
      </c>
    </row>
    <row r="9864" spans="15:35" x14ac:dyDescent="0.3">
      <c r="O9864" s="82"/>
      <c r="P9864" s="2">
        <v>282826810700340</v>
      </c>
      <c r="Q9864" s="1">
        <v>197617882249879.28</v>
      </c>
      <c r="R9864" s="3">
        <v>2.2096519911540365E+26</v>
      </c>
      <c r="T9864" s="2">
        <v>4.93</v>
      </c>
      <c r="U9864" s="2">
        <v>4.93</v>
      </c>
      <c r="V9864" s="3">
        <v>7356673279444227</v>
      </c>
      <c r="AF9864" s="82"/>
      <c r="AG9864" s="2">
        <v>46710049635</v>
      </c>
      <c r="AH9864" s="1">
        <v>46841121635</v>
      </c>
      <c r="AI9864" s="49">
        <v>5.64389086336122E+16</v>
      </c>
    </row>
    <row r="9865" spans="15:35" x14ac:dyDescent="0.3">
      <c r="O9865" s="82"/>
      <c r="P9865" s="2">
        <v>282827207911390</v>
      </c>
      <c r="Q9865" s="1">
        <v>197617884235964.28</v>
      </c>
      <c r="R9865" s="3">
        <v>2.2099830607149235E+26</v>
      </c>
      <c r="T9865" s="2">
        <v>4.9305000000000003</v>
      </c>
      <c r="U9865" s="2">
        <v>4.9305000000000003</v>
      </c>
      <c r="V9865" s="3">
        <v>7356673279444227</v>
      </c>
      <c r="AF9865" s="82"/>
      <c r="AG9865" s="2">
        <v>46710098945</v>
      </c>
      <c r="AH9865" s="1">
        <v>46841170945</v>
      </c>
      <c r="AI9865" s="49">
        <v>5.64558077741928E+16</v>
      </c>
    </row>
    <row r="9866" spans="15:35" x14ac:dyDescent="0.3">
      <c r="O9866" s="82"/>
      <c r="P9866" s="2">
        <v>282827605142440</v>
      </c>
      <c r="Q9866" s="1">
        <v>197617886222149.28</v>
      </c>
      <c r="R9866" s="3">
        <v>2.2103141633410821E+26</v>
      </c>
      <c r="T9866" s="2">
        <v>4.931</v>
      </c>
      <c r="U9866" s="2">
        <v>4.931</v>
      </c>
      <c r="V9866" s="3">
        <v>7356673279444227</v>
      </c>
      <c r="AF9866" s="82"/>
      <c r="AG9866" s="2">
        <v>46710148295</v>
      </c>
      <c r="AH9866" s="1">
        <v>46841220295</v>
      </c>
      <c r="AI9866" s="49">
        <v>5.6472710286869296E+16</v>
      </c>
    </row>
    <row r="9867" spans="15:35" x14ac:dyDescent="0.3">
      <c r="O9867" s="82"/>
      <c r="P9867" s="2">
        <v>282828002393490</v>
      </c>
      <c r="Q9867" s="1">
        <v>197617888208434.28</v>
      </c>
      <c r="R9867" s="3">
        <v>2.2106452990341634E+26</v>
      </c>
      <c r="T9867" s="2">
        <v>4.9314999999999998</v>
      </c>
      <c r="U9867" s="2">
        <v>4.9314999999999998</v>
      </c>
      <c r="V9867" s="3">
        <v>7356673279444227</v>
      </c>
      <c r="AF9867" s="82"/>
      <c r="AG9867" s="2">
        <v>46710197645</v>
      </c>
      <c r="AH9867" s="1">
        <v>46841269645</v>
      </c>
      <c r="AI9867" s="49">
        <v>5.64896161719778E+16</v>
      </c>
    </row>
    <row r="9868" spans="15:35" x14ac:dyDescent="0.3">
      <c r="O9868" s="82"/>
      <c r="P9868" s="2">
        <v>282828399664540</v>
      </c>
      <c r="Q9868" s="1">
        <v>197617890194819.28</v>
      </c>
      <c r="R9868" s="3">
        <v>2.2109764677958183E+26</v>
      </c>
      <c r="T9868" s="2">
        <v>4.9320000000000004</v>
      </c>
      <c r="U9868" s="2">
        <v>4.9320000000000004</v>
      </c>
      <c r="V9868" s="3">
        <v>7356673279444227</v>
      </c>
      <c r="AF9868" s="82"/>
      <c r="AG9868" s="2">
        <v>46710246995</v>
      </c>
      <c r="AH9868" s="1">
        <v>46841318995</v>
      </c>
      <c r="AI9868" s="49">
        <v>5.6506525429854896E+16</v>
      </c>
    </row>
    <row r="9869" spans="15:35" x14ac:dyDescent="0.3">
      <c r="O9869" s="82"/>
      <c r="P9869" s="2">
        <v>282828796955590</v>
      </c>
      <c r="Q9869" s="1">
        <v>197617892181304.28</v>
      </c>
      <c r="R9869" s="3">
        <v>2.2113076696276984E+26</v>
      </c>
      <c r="T9869" s="2">
        <v>4.9325000000000001</v>
      </c>
      <c r="U9869" s="2">
        <v>4.9325000000000001</v>
      </c>
      <c r="V9869" s="3">
        <v>7356673279444227</v>
      </c>
      <c r="AF9869" s="82"/>
      <c r="AG9869" s="2">
        <v>46710296345</v>
      </c>
      <c r="AH9869" s="1">
        <v>46841368345</v>
      </c>
      <c r="AI9869" s="49">
        <v>5.6523438060836704E+16</v>
      </c>
    </row>
    <row r="9870" spans="15:35" x14ac:dyDescent="0.3">
      <c r="O9870" s="82"/>
      <c r="P9870" s="2">
        <v>282829194266640</v>
      </c>
      <c r="Q9870" s="1">
        <v>197617894167889.28</v>
      </c>
      <c r="R9870" s="3">
        <v>2.2116389045314542E+26</v>
      </c>
      <c r="T9870" s="2">
        <v>4.9329999999999998</v>
      </c>
      <c r="U9870" s="2">
        <v>4.9329999999999998</v>
      </c>
      <c r="V9870" s="3">
        <v>7356673279444227</v>
      </c>
      <c r="AF9870" s="82"/>
      <c r="AG9870" s="2">
        <v>46710345695</v>
      </c>
      <c r="AH9870" s="1">
        <v>46841417695</v>
      </c>
      <c r="AI9870" s="49">
        <v>5.65403540652596E+16</v>
      </c>
    </row>
    <row r="9871" spans="15:35" x14ac:dyDescent="0.3">
      <c r="O9871" s="82"/>
      <c r="P9871" s="2">
        <v>282829591597690</v>
      </c>
      <c r="Q9871" s="1">
        <v>197617896154574.28</v>
      </c>
      <c r="R9871" s="3">
        <v>2.2119701725087365E+26</v>
      </c>
      <c r="T9871" s="2">
        <v>4.9335000000000004</v>
      </c>
      <c r="U9871" s="2">
        <v>4.9335000000000004</v>
      </c>
      <c r="V9871" s="3">
        <v>7356673279444227</v>
      </c>
      <c r="AF9871" s="82"/>
      <c r="AG9871" s="2">
        <v>46710395045</v>
      </c>
      <c r="AH9871" s="1">
        <v>46841467045</v>
      </c>
      <c r="AI9871" s="49">
        <v>5.6557273443459904E+16</v>
      </c>
    </row>
    <row r="9872" spans="15:35" x14ac:dyDescent="0.3">
      <c r="O9872" s="82"/>
      <c r="P9872" s="2">
        <v>282829988948740</v>
      </c>
      <c r="Q9872" s="1">
        <v>197617898141359.28</v>
      </c>
      <c r="R9872" s="3">
        <v>2.2123014735611971E+26</v>
      </c>
      <c r="T9872" s="2">
        <v>4.9340000000000002</v>
      </c>
      <c r="U9872" s="2">
        <v>4.9340000000000002</v>
      </c>
      <c r="V9872" s="3">
        <v>7356673279444227</v>
      </c>
      <c r="AF9872" s="82"/>
      <c r="AG9872" s="2">
        <v>46710444395</v>
      </c>
      <c r="AH9872" s="1">
        <v>46841516395</v>
      </c>
      <c r="AI9872" s="49">
        <v>5.6574196195773904E+16</v>
      </c>
    </row>
    <row r="9873" spans="15:35" x14ac:dyDescent="0.3">
      <c r="O9873" s="82"/>
      <c r="P9873" s="2">
        <v>282830386319790</v>
      </c>
      <c r="Q9873" s="1">
        <v>197617900128244.28</v>
      </c>
      <c r="R9873" s="3">
        <v>2.2126328076904859E+26</v>
      </c>
      <c r="T9873" s="2">
        <v>4.9344999999999999</v>
      </c>
      <c r="U9873" s="2">
        <v>4.9344999999999999</v>
      </c>
      <c r="V9873" s="3">
        <v>7356673279444227</v>
      </c>
      <c r="AF9873" s="82"/>
      <c r="AG9873" s="2">
        <v>46710493745</v>
      </c>
      <c r="AH9873" s="1">
        <v>46841565745</v>
      </c>
      <c r="AI9873" s="49">
        <v>5.6591122322538E+16</v>
      </c>
    </row>
    <row r="9874" spans="15:35" x14ac:dyDescent="0.3">
      <c r="O9874" s="82"/>
      <c r="P9874" s="2">
        <v>282830783710840</v>
      </c>
      <c r="Q9874" s="1">
        <v>197617902115229.28</v>
      </c>
      <c r="R9874" s="3">
        <v>2.2129641748982545E+26</v>
      </c>
      <c r="T9874" s="2">
        <v>4.9349999999999996</v>
      </c>
      <c r="U9874" s="2">
        <v>4.9349999999999996</v>
      </c>
      <c r="V9874" s="3">
        <v>7356673279444227</v>
      </c>
      <c r="AF9874" s="82"/>
      <c r="AG9874" s="2">
        <v>46710543095</v>
      </c>
      <c r="AH9874" s="1">
        <v>46841615095</v>
      </c>
      <c r="AI9874" s="49">
        <v>5.6608051824088304E+16</v>
      </c>
    </row>
    <row r="9875" spans="15:35" x14ac:dyDescent="0.3">
      <c r="O9875" s="82"/>
      <c r="P9875" s="2">
        <v>282831181121890</v>
      </c>
      <c r="Q9875" s="1">
        <v>197617904102314.28</v>
      </c>
      <c r="R9875" s="3">
        <v>2.2132955751861544E+26</v>
      </c>
      <c r="T9875" s="2">
        <v>4.9355000000000002</v>
      </c>
      <c r="U9875" s="2">
        <v>4.9355000000000002</v>
      </c>
      <c r="V9875" s="3">
        <v>7356673279444227</v>
      </c>
      <c r="AF9875" s="82"/>
      <c r="AG9875" s="2">
        <v>46710592455</v>
      </c>
      <c r="AH9875" s="1">
        <v>46841664455</v>
      </c>
      <c r="AI9875" s="49">
        <v>5.6624984700761296E+16</v>
      </c>
    </row>
    <row r="9876" spans="15:35" x14ac:dyDescent="0.3">
      <c r="O9876" s="82"/>
      <c r="P9876" s="2">
        <v>282831578552940</v>
      </c>
      <c r="Q9876" s="1">
        <v>197617906089499.28</v>
      </c>
      <c r="R9876" s="3">
        <v>2.213627008555835E+26</v>
      </c>
      <c r="T9876" s="2">
        <v>4.9359999999999999</v>
      </c>
      <c r="U9876" s="2">
        <v>4.9359999999999999</v>
      </c>
      <c r="V9876" s="3">
        <v>7356673279444227</v>
      </c>
      <c r="AF9876" s="82"/>
      <c r="AG9876" s="2">
        <v>46710641855</v>
      </c>
      <c r="AH9876" s="1">
        <v>46841713855</v>
      </c>
      <c r="AI9876" s="49">
        <v>5.6641920952893296E+16</v>
      </c>
    </row>
    <row r="9877" spans="15:35" x14ac:dyDescent="0.3">
      <c r="O9877" s="82"/>
      <c r="P9877" s="2">
        <v>282831976003990</v>
      </c>
      <c r="Q9877" s="1">
        <v>197617908076784.28</v>
      </c>
      <c r="R9877" s="3">
        <v>2.2139584750089492E+26</v>
      </c>
      <c r="T9877" s="2">
        <v>4.9364999999999997</v>
      </c>
      <c r="U9877" s="2">
        <v>4.9364999999999997</v>
      </c>
      <c r="V9877" s="3">
        <v>7356673279444227</v>
      </c>
      <c r="AF9877" s="82"/>
      <c r="AG9877" s="2">
        <v>46710691255</v>
      </c>
      <c r="AH9877" s="1">
        <v>46841763255</v>
      </c>
      <c r="AI9877" s="49">
        <v>5.6658860580820496E+16</v>
      </c>
    </row>
    <row r="9878" spans="15:35" x14ac:dyDescent="0.3">
      <c r="O9878" s="82"/>
      <c r="P9878" s="2">
        <v>282832373475040</v>
      </c>
      <c r="Q9878" s="1">
        <v>197617910064169.28</v>
      </c>
      <c r="R9878" s="3">
        <v>2.2142899745471462E+26</v>
      </c>
      <c r="T9878" s="2">
        <v>4.9370000000000003</v>
      </c>
      <c r="U9878" s="2">
        <v>4.9370000000000003</v>
      </c>
      <c r="V9878" s="3">
        <v>7356673279444227</v>
      </c>
      <c r="AF9878" s="82"/>
      <c r="AG9878" s="2">
        <v>46710740655</v>
      </c>
      <c r="AH9878" s="1">
        <v>46841812655</v>
      </c>
      <c r="AI9878" s="49">
        <v>5.66758035848792E+16</v>
      </c>
    </row>
    <row r="9879" spans="15:35" x14ac:dyDescent="0.3">
      <c r="O9879" s="82"/>
      <c r="P9879" s="2">
        <v>282832770966090</v>
      </c>
      <c r="Q9879" s="1">
        <v>197617912051654.28</v>
      </c>
      <c r="R9879" s="3">
        <v>2.2146215071720783E+26</v>
      </c>
      <c r="T9879" s="2">
        <v>4.9375</v>
      </c>
      <c r="U9879" s="2">
        <v>4.9375</v>
      </c>
      <c r="V9879" s="3">
        <v>7356673279444227</v>
      </c>
      <c r="AF9879" s="82"/>
      <c r="AG9879" s="2">
        <v>46710790055</v>
      </c>
      <c r="AH9879" s="1">
        <v>46841862055</v>
      </c>
      <c r="AI9879" s="49">
        <v>5.6692749965405904E+16</v>
      </c>
    </row>
    <row r="9880" spans="15:35" x14ac:dyDescent="0.3">
      <c r="O9880" s="82"/>
      <c r="P9880" s="2">
        <v>282833168477140</v>
      </c>
      <c r="Q9880" s="1">
        <v>197617914039239.28</v>
      </c>
      <c r="R9880" s="3">
        <v>2.2149530728853962E+26</v>
      </c>
      <c r="T9880" s="2">
        <v>4.9379999999999997</v>
      </c>
      <c r="U9880" s="2">
        <v>4.9379999999999997</v>
      </c>
      <c r="V9880" s="3">
        <v>7356673279444227</v>
      </c>
      <c r="AF9880" s="82"/>
      <c r="AG9880" s="2">
        <v>46710839455</v>
      </c>
      <c r="AH9880" s="1">
        <v>46841911455</v>
      </c>
      <c r="AI9880" s="49">
        <v>5.67096997227368E+16</v>
      </c>
    </row>
    <row r="9881" spans="15:35" x14ac:dyDescent="0.3">
      <c r="O9881" s="82"/>
      <c r="P9881" s="2">
        <v>282833566008190</v>
      </c>
      <c r="Q9881" s="1">
        <v>197617916026924.28</v>
      </c>
      <c r="R9881" s="3">
        <v>2.2152846716887505E+26</v>
      </c>
      <c r="T9881" s="2">
        <v>4.9385000000000003</v>
      </c>
      <c r="U9881" s="2">
        <v>4.9385000000000003</v>
      </c>
      <c r="V9881" s="3">
        <v>7356673279444227</v>
      </c>
      <c r="AF9881" s="82"/>
      <c r="AG9881" s="2">
        <v>46710888855</v>
      </c>
      <c r="AH9881" s="1">
        <v>46841960855</v>
      </c>
      <c r="AI9881" s="49">
        <v>5.6726652857208096E+16</v>
      </c>
    </row>
    <row r="9882" spans="15:35" x14ac:dyDescent="0.3">
      <c r="O9882" s="82"/>
      <c r="P9882" s="2">
        <v>282833963559240</v>
      </c>
      <c r="Q9882" s="1">
        <v>197617918014709.28</v>
      </c>
      <c r="R9882" s="3">
        <v>2.2156163035837922E+26</v>
      </c>
      <c r="T9882" s="2">
        <v>4.9390000000000001</v>
      </c>
      <c r="U9882" s="2">
        <v>4.9390000000000001</v>
      </c>
      <c r="V9882" s="3">
        <v>7356673279444227</v>
      </c>
      <c r="AF9882" s="82"/>
      <c r="AG9882" s="2">
        <v>46710938255</v>
      </c>
      <c r="AH9882" s="1">
        <v>46842010255</v>
      </c>
      <c r="AI9882" s="49">
        <v>5.6743609369156304E+16</v>
      </c>
    </row>
    <row r="9883" spans="15:35" x14ac:dyDescent="0.3">
      <c r="O9883" s="82"/>
      <c r="P9883" s="2">
        <v>282834361130290</v>
      </c>
      <c r="Q9883" s="1">
        <v>197617920002594.28</v>
      </c>
      <c r="R9883" s="3">
        <v>2.2159479685721727E+26</v>
      </c>
      <c r="T9883" s="2">
        <v>4.9394999999999998</v>
      </c>
      <c r="U9883" s="2">
        <v>4.9394999999999998</v>
      </c>
      <c r="V9883" s="3">
        <v>7356673279444227</v>
      </c>
      <c r="AF9883" s="82"/>
      <c r="AG9883" s="2">
        <v>46710987655</v>
      </c>
      <c r="AH9883" s="1">
        <v>46842059655</v>
      </c>
      <c r="AI9883" s="49">
        <v>5.6760569258917696E+16</v>
      </c>
    </row>
    <row r="9884" spans="15:35" x14ac:dyDescent="0.3">
      <c r="O9884" s="82"/>
      <c r="P9884" s="2">
        <v>282834758721340</v>
      </c>
      <c r="Q9884" s="1">
        <v>197617921990579.28</v>
      </c>
      <c r="R9884" s="3">
        <v>2.2162796666555426E+26</v>
      </c>
      <c r="T9884" s="2">
        <v>4.9400000000000004</v>
      </c>
      <c r="U9884" s="2">
        <v>4.9400000000000004</v>
      </c>
      <c r="V9884" s="3">
        <v>7356673279444227</v>
      </c>
      <c r="AF9884" s="82"/>
      <c r="AG9884" s="2">
        <v>46711037055</v>
      </c>
      <c r="AH9884" s="1">
        <v>46842109055</v>
      </c>
      <c r="AI9884" s="49">
        <v>5.67775325268284E+16</v>
      </c>
    </row>
    <row r="9885" spans="15:35" x14ac:dyDescent="0.3">
      <c r="O9885" s="82"/>
      <c r="P9885" s="2">
        <v>282835156332390</v>
      </c>
      <c r="Q9885" s="1">
        <v>197617923978664.28</v>
      </c>
      <c r="R9885" s="3">
        <v>2.2166113978355538E+26</v>
      </c>
      <c r="T9885" s="2">
        <v>4.9405000000000001</v>
      </c>
      <c r="U9885" s="2">
        <v>4.9405000000000001</v>
      </c>
      <c r="V9885" s="3">
        <v>7356673279444227</v>
      </c>
      <c r="AF9885" s="82"/>
      <c r="AG9885" s="2">
        <v>46711086465</v>
      </c>
      <c r="AH9885" s="1">
        <v>46842158465</v>
      </c>
      <c r="AI9885" s="49">
        <v>5.6794499173225E+16</v>
      </c>
    </row>
    <row r="9886" spans="15:35" x14ac:dyDescent="0.3">
      <c r="O9886" s="82"/>
      <c r="P9886" s="2">
        <v>282835553963440</v>
      </c>
      <c r="Q9886" s="1">
        <v>197617925966849.28</v>
      </c>
      <c r="R9886" s="3">
        <v>2.2169431621138558E+26</v>
      </c>
      <c r="T9886" s="2">
        <v>4.9409999999999998</v>
      </c>
      <c r="U9886" s="2">
        <v>4.9409999999999998</v>
      </c>
      <c r="V9886" s="3">
        <v>7356673279444227</v>
      </c>
      <c r="AF9886" s="82"/>
      <c r="AG9886" s="2">
        <v>46711135915</v>
      </c>
      <c r="AH9886" s="1">
        <v>46842207915</v>
      </c>
      <c r="AI9886" s="49">
        <v>5.6811469198443504E+16</v>
      </c>
    </row>
    <row r="9887" spans="15:35" x14ac:dyDescent="0.3">
      <c r="O9887" s="82"/>
      <c r="P9887" s="2">
        <v>282835951614490</v>
      </c>
      <c r="Q9887" s="1">
        <v>197617927955134.28</v>
      </c>
      <c r="R9887" s="3">
        <v>2.2172749594921004E+26</v>
      </c>
      <c r="T9887" s="2">
        <v>4.9414999999999996</v>
      </c>
      <c r="U9887" s="2">
        <v>4.9414999999999996</v>
      </c>
      <c r="V9887" s="3">
        <v>7356673279444227</v>
      </c>
      <c r="AF9887" s="82"/>
      <c r="AG9887" s="2">
        <v>46711185365</v>
      </c>
      <c r="AH9887" s="1">
        <v>46842257365</v>
      </c>
      <c r="AI9887" s="49">
        <v>5.6828442602820496E+16</v>
      </c>
    </row>
    <row r="9888" spans="15:35" x14ac:dyDescent="0.3">
      <c r="O9888" s="82"/>
      <c r="P9888" s="2">
        <v>282836349285540</v>
      </c>
      <c r="Q9888" s="1">
        <v>197617929943519.28</v>
      </c>
      <c r="R9888" s="3">
        <v>2.2176067899719387E+26</v>
      </c>
      <c r="T9888" s="2">
        <v>4.9420000000000002</v>
      </c>
      <c r="U9888" s="2">
        <v>4.9420000000000002</v>
      </c>
      <c r="V9888" s="3">
        <v>7356673279444227</v>
      </c>
      <c r="AF9888" s="82"/>
      <c r="AG9888" s="2">
        <v>46711234815</v>
      </c>
      <c r="AH9888" s="1">
        <v>46842306815</v>
      </c>
      <c r="AI9888" s="49">
        <v>5.68454193866922E+16</v>
      </c>
    </row>
    <row r="9889" spans="15:35" x14ac:dyDescent="0.3">
      <c r="O9889" s="82"/>
      <c r="P9889" s="2">
        <v>282836746976590</v>
      </c>
      <c r="Q9889" s="1">
        <v>197617931932004.28</v>
      </c>
      <c r="R9889" s="3">
        <v>2.2179386535550213E+26</v>
      </c>
      <c r="T9889" s="2">
        <v>4.9424999999999999</v>
      </c>
      <c r="U9889" s="2">
        <v>4.9424999999999999</v>
      </c>
      <c r="V9889" s="3">
        <v>7356673279444227</v>
      </c>
      <c r="AF9889" s="82"/>
      <c r="AG9889" s="2">
        <v>46711284265</v>
      </c>
      <c r="AH9889" s="1">
        <v>46842356265</v>
      </c>
      <c r="AI9889" s="49">
        <v>5.68623995503948E+16</v>
      </c>
    </row>
    <row r="9890" spans="15:35" x14ac:dyDescent="0.3">
      <c r="O9890" s="82"/>
      <c r="P9890" s="2">
        <v>282837144687640</v>
      </c>
      <c r="Q9890" s="1">
        <v>197617933920589.28</v>
      </c>
      <c r="R9890" s="3">
        <v>2.2182705502429995E+26</v>
      </c>
      <c r="T9890" s="2">
        <v>4.9429999999999996</v>
      </c>
      <c r="U9890" s="2">
        <v>4.9429999999999996</v>
      </c>
      <c r="V9890" s="3">
        <v>7356673279444227</v>
      </c>
      <c r="AF9890" s="82"/>
      <c r="AG9890" s="2">
        <v>46711333715</v>
      </c>
      <c r="AH9890" s="1">
        <v>46842405715</v>
      </c>
      <c r="AI9890" s="49">
        <v>5.68793830942648E+16</v>
      </c>
    </row>
    <row r="9891" spans="15:35" x14ac:dyDescent="0.3">
      <c r="O9891" s="82"/>
      <c r="P9891" s="2">
        <v>282837542418690</v>
      </c>
      <c r="Q9891" s="1">
        <v>197617935909274.28</v>
      </c>
      <c r="R9891" s="3">
        <v>2.218602480037524E+26</v>
      </c>
      <c r="T9891" s="2">
        <v>4.9435000000000002</v>
      </c>
      <c r="U9891" s="2">
        <v>4.9435000000000002</v>
      </c>
      <c r="V9891" s="3">
        <v>7356673279444227</v>
      </c>
      <c r="AF9891" s="82"/>
      <c r="AG9891" s="2">
        <v>46711383165</v>
      </c>
      <c r="AH9891" s="1">
        <v>46842455165</v>
      </c>
      <c r="AI9891" s="49">
        <v>5.68963700186384E+16</v>
      </c>
    </row>
    <row r="9892" spans="15:35" x14ac:dyDescent="0.3">
      <c r="O9892" s="82"/>
      <c r="P9892" s="2">
        <v>282837940169740</v>
      </c>
      <c r="Q9892" s="1">
        <v>197617937898059.28</v>
      </c>
      <c r="R9892" s="3">
        <v>2.2189344429402461E+26</v>
      </c>
      <c r="T9892" s="2">
        <v>4.944</v>
      </c>
      <c r="U9892" s="2">
        <v>4.944</v>
      </c>
      <c r="V9892" s="3">
        <v>7356673279444227</v>
      </c>
      <c r="AF9892" s="82"/>
      <c r="AG9892" s="2">
        <v>46711432615</v>
      </c>
      <c r="AH9892" s="1">
        <v>46842504615</v>
      </c>
      <c r="AI9892" s="49">
        <v>5.6913360323852E+16</v>
      </c>
    </row>
    <row r="9893" spans="15:35" x14ac:dyDescent="0.3">
      <c r="O9893" s="82"/>
      <c r="P9893" s="2">
        <v>282838337940790</v>
      </c>
      <c r="Q9893" s="1">
        <v>197617939886944.28</v>
      </c>
      <c r="R9893" s="3">
        <v>2.2192664389528165E+26</v>
      </c>
      <c r="T9893" s="2">
        <v>4.9444999999999997</v>
      </c>
      <c r="U9893" s="2">
        <v>4.9444999999999997</v>
      </c>
      <c r="V9893" s="3">
        <v>7356673279444227</v>
      </c>
      <c r="AF9893" s="82"/>
      <c r="AG9893" s="2">
        <v>46711482065</v>
      </c>
      <c r="AH9893" s="1">
        <v>46842554065</v>
      </c>
      <c r="AI9893" s="49">
        <v>5.69303540102418E+16</v>
      </c>
    </row>
    <row r="9894" spans="15:35" x14ac:dyDescent="0.3">
      <c r="O9894" s="82"/>
      <c r="P9894" s="2">
        <v>282838735731840</v>
      </c>
      <c r="Q9894" s="1">
        <v>197617941875929.28</v>
      </c>
      <c r="R9894" s="3">
        <v>2.2195984680768865E+26</v>
      </c>
      <c r="T9894" s="2">
        <v>4.9450000000000003</v>
      </c>
      <c r="U9894" s="2">
        <v>4.9450000000000003</v>
      </c>
      <c r="V9894" s="3">
        <v>7356673279444227</v>
      </c>
      <c r="AF9894" s="82"/>
      <c r="AG9894" s="2">
        <v>46711531515</v>
      </c>
      <c r="AH9894" s="1">
        <v>46842603515</v>
      </c>
      <c r="AI9894" s="49">
        <v>5.6947351078144096E+16</v>
      </c>
    </row>
    <row r="9895" spans="15:35" x14ac:dyDescent="0.3">
      <c r="O9895" s="82"/>
      <c r="P9895" s="2">
        <v>282839133542890</v>
      </c>
      <c r="Q9895" s="1">
        <v>197617943865014.28</v>
      </c>
      <c r="R9895" s="3">
        <v>2.219930530314107E+26</v>
      </c>
      <c r="T9895" s="2">
        <v>4.9455</v>
      </c>
      <c r="U9895" s="2">
        <v>4.9455</v>
      </c>
      <c r="V9895" s="3">
        <v>7356673279444227</v>
      </c>
      <c r="AF9895" s="82"/>
      <c r="AG9895" s="2">
        <v>46711580975</v>
      </c>
      <c r="AH9895" s="1">
        <v>46842652975</v>
      </c>
      <c r="AI9895" s="49">
        <v>5.69643515278954E+16</v>
      </c>
    </row>
    <row r="9896" spans="15:35" x14ac:dyDescent="0.3">
      <c r="O9896" s="82"/>
      <c r="P9896" s="2">
        <v>282839531373940</v>
      </c>
      <c r="Q9896" s="1">
        <v>197617945854199.28</v>
      </c>
      <c r="R9896" s="3">
        <v>2.2202626256661288E+26</v>
      </c>
      <c r="T9896" s="2">
        <v>4.9459999999999997</v>
      </c>
      <c r="U9896" s="2">
        <v>4.9459999999999997</v>
      </c>
      <c r="V9896" s="3">
        <v>7356673279444227</v>
      </c>
      <c r="AF9896" s="82"/>
      <c r="AG9896" s="2">
        <v>46711630475</v>
      </c>
      <c r="AH9896" s="1">
        <v>46842702475</v>
      </c>
      <c r="AI9896" s="49">
        <v>5.69813553598318E+16</v>
      </c>
    </row>
    <row r="9897" spans="15:35" x14ac:dyDescent="0.3">
      <c r="O9897" s="82"/>
      <c r="P9897" s="2">
        <v>282839929224990</v>
      </c>
      <c r="Q9897" s="1">
        <v>197617947843484.28</v>
      </c>
      <c r="R9897" s="3">
        <v>2.2205947541346034E+26</v>
      </c>
      <c r="T9897" s="2">
        <v>4.9465000000000003</v>
      </c>
      <c r="U9897" s="2">
        <v>4.9465000000000003</v>
      </c>
      <c r="V9897" s="3">
        <v>7356673279444227</v>
      </c>
      <c r="AF9897" s="82"/>
      <c r="AG9897" s="2">
        <v>46711679975</v>
      </c>
      <c r="AH9897" s="1">
        <v>46842751975</v>
      </c>
      <c r="AI9897" s="49">
        <v>5.6998362574289696E+16</v>
      </c>
    </row>
    <row r="9898" spans="15:35" x14ac:dyDescent="0.3">
      <c r="O9898" s="82"/>
      <c r="P9898" s="2">
        <v>282840327096040</v>
      </c>
      <c r="Q9898" s="1">
        <v>197617949832869.28</v>
      </c>
      <c r="R9898" s="3">
        <v>2.2209269157211805E+26</v>
      </c>
      <c r="T9898" s="2">
        <v>4.9470000000000001</v>
      </c>
      <c r="U9898" s="2">
        <v>4.9470000000000001</v>
      </c>
      <c r="V9898" s="3">
        <v>7356673279444227</v>
      </c>
      <c r="AF9898" s="82"/>
      <c r="AG9898" s="2">
        <v>46711729475</v>
      </c>
      <c r="AH9898" s="1">
        <v>46842801475</v>
      </c>
      <c r="AI9898" s="49">
        <v>5.70153731716054E+16</v>
      </c>
    </row>
    <row r="9899" spans="15:35" x14ac:dyDescent="0.3">
      <c r="O9899" s="82"/>
      <c r="P9899" s="2">
        <v>282840724987090</v>
      </c>
      <c r="Q9899" s="1">
        <v>197617951822354.28</v>
      </c>
      <c r="R9899" s="3">
        <v>2.2212591104275125E+26</v>
      </c>
      <c r="T9899" s="2">
        <v>4.9474999999999998</v>
      </c>
      <c r="U9899" s="2">
        <v>4.9474999999999998</v>
      </c>
      <c r="V9899" s="3">
        <v>7356673279444227</v>
      </c>
      <c r="AF9899" s="82"/>
      <c r="AG9899" s="2">
        <v>46711778975</v>
      </c>
      <c r="AH9899" s="1">
        <v>46842850975</v>
      </c>
      <c r="AI9899" s="49">
        <v>5.70323871521152E+16</v>
      </c>
    </row>
    <row r="9900" spans="15:35" x14ac:dyDescent="0.3">
      <c r="O9900" s="82"/>
      <c r="P9900" s="2">
        <v>282841122898140</v>
      </c>
      <c r="Q9900" s="1">
        <v>197617953811939.28</v>
      </c>
      <c r="R9900" s="3">
        <v>2.2215913382552499E+26</v>
      </c>
      <c r="T9900" s="2">
        <v>4.9480000000000004</v>
      </c>
      <c r="U9900" s="2">
        <v>4.9480000000000004</v>
      </c>
      <c r="V9900" s="3">
        <v>7356673279444227</v>
      </c>
      <c r="AF9900" s="82"/>
      <c r="AG9900" s="2">
        <v>46711828475</v>
      </c>
      <c r="AH9900" s="1">
        <v>46842900475</v>
      </c>
      <c r="AI9900" s="49">
        <v>5.7049404516155504E+16</v>
      </c>
    </row>
    <row r="9901" spans="15:35" x14ac:dyDescent="0.3">
      <c r="O9901" s="82"/>
      <c r="P9901" s="2">
        <v>282841520829190</v>
      </c>
      <c r="Q9901" s="1">
        <v>197617955801624.28</v>
      </c>
      <c r="R9901" s="3">
        <v>2.2219235992060428E+26</v>
      </c>
      <c r="T9901" s="2">
        <v>4.9485000000000001</v>
      </c>
      <c r="U9901" s="2">
        <v>4.9485000000000001</v>
      </c>
      <c r="V9901" s="3">
        <v>7356673279444227</v>
      </c>
      <c r="AF9901" s="82"/>
      <c r="AG9901" s="2">
        <v>46711877975</v>
      </c>
      <c r="AH9901" s="1">
        <v>46842949975</v>
      </c>
      <c r="AI9901" s="49">
        <v>5.7066425264062496E+16</v>
      </c>
    </row>
    <row r="9902" spans="15:35" x14ac:dyDescent="0.3">
      <c r="O9902" s="82"/>
      <c r="P9902" s="2">
        <v>282841918780240</v>
      </c>
      <c r="Q9902" s="1">
        <v>197617957791409.28</v>
      </c>
      <c r="R9902" s="3">
        <v>2.2222558932815442E+26</v>
      </c>
      <c r="T9902" s="2">
        <v>4.9489999999999998</v>
      </c>
      <c r="U9902" s="2">
        <v>4.9489999999999998</v>
      </c>
      <c r="V9902" s="3">
        <v>7356673279444227</v>
      </c>
      <c r="AF9902" s="82"/>
      <c r="AG9902" s="2">
        <v>46711927475</v>
      </c>
      <c r="AH9902" s="1">
        <v>46842999475</v>
      </c>
      <c r="AI9902" s="49">
        <v>5.7083449396172496E+16</v>
      </c>
    </row>
    <row r="9903" spans="15:35" x14ac:dyDescent="0.3">
      <c r="O9903" s="82"/>
      <c r="P9903" s="2">
        <v>282842316751290</v>
      </c>
      <c r="Q9903" s="1">
        <v>197617959781294.28</v>
      </c>
      <c r="R9903" s="3">
        <v>2.2225882204834027E+26</v>
      </c>
      <c r="T9903" s="2">
        <v>4.9494999999999996</v>
      </c>
      <c r="U9903" s="2">
        <v>4.9494999999999996</v>
      </c>
      <c r="V9903" s="3">
        <v>7356673279444227</v>
      </c>
      <c r="AF9903" s="82"/>
      <c r="AG9903" s="2">
        <v>46711976975</v>
      </c>
      <c r="AH9903" s="1">
        <v>46843048975</v>
      </c>
      <c r="AI9903" s="49">
        <v>5.7100476912822E+16</v>
      </c>
    </row>
    <row r="9904" spans="15:35" x14ac:dyDescent="0.3">
      <c r="O9904" s="82"/>
      <c r="P9904" s="2">
        <v>282842714742340</v>
      </c>
      <c r="Q9904" s="1">
        <v>197617961771279.28</v>
      </c>
      <c r="R9904" s="3">
        <v>2.2229205808132713E+26</v>
      </c>
      <c r="T9904" s="2">
        <v>4.95</v>
      </c>
      <c r="U9904" s="2">
        <v>4.95</v>
      </c>
      <c r="V9904" s="3">
        <v>7356673279444227</v>
      </c>
      <c r="AF9904" s="82"/>
      <c r="AG9904" s="2">
        <v>46712026475</v>
      </c>
      <c r="AH9904" s="1">
        <v>46843098475</v>
      </c>
      <c r="AI9904" s="49">
        <v>5.7117507814347104E+16</v>
      </c>
    </row>
    <row r="9905" spans="15:35" x14ac:dyDescent="0.3">
      <c r="O9905" s="82"/>
      <c r="P9905" s="2">
        <v>282843112753390</v>
      </c>
      <c r="Q9905" s="1">
        <v>197617963761364.28</v>
      </c>
      <c r="R9905" s="3">
        <v>2.7790662178410001E+26</v>
      </c>
      <c r="T9905" s="2">
        <v>4.9504999999999999</v>
      </c>
      <c r="U9905" s="2">
        <v>4.9504999999999999</v>
      </c>
      <c r="V9905" s="3">
        <v>7356673279444227</v>
      </c>
      <c r="AF9905" s="82"/>
      <c r="AG9905" s="2">
        <v>46712075985</v>
      </c>
      <c r="AH9905" s="1">
        <v>46843147985</v>
      </c>
      <c r="AI9905" s="49">
        <v>7.14181776263552E+16</v>
      </c>
    </row>
    <row r="9906" spans="15:35" x14ac:dyDescent="0.3">
      <c r="O9906" s="82"/>
      <c r="P9906" s="2">
        <v>282843510784440</v>
      </c>
      <c r="Q9906" s="1">
        <v>197617965751549.28</v>
      </c>
      <c r="R9906" s="3">
        <v>2.7794817510795502E+26</v>
      </c>
      <c r="T9906" s="2">
        <v>4.9509999999999996</v>
      </c>
      <c r="U9906" s="2">
        <v>4.9509999999999996</v>
      </c>
      <c r="V9906" s="3">
        <v>7356673279444227</v>
      </c>
      <c r="AF9906" s="82"/>
      <c r="AG9906" s="2">
        <v>46712125535</v>
      </c>
      <c r="AH9906" s="1">
        <v>46843197535</v>
      </c>
      <c r="AI9906" s="49">
        <v>7.1439474716711904E+16</v>
      </c>
    </row>
    <row r="9907" spans="15:35" x14ac:dyDescent="0.3">
      <c r="O9907" s="82"/>
      <c r="P9907" s="2">
        <v>282843908835490</v>
      </c>
      <c r="Q9907" s="1">
        <v>197617967741834.28</v>
      </c>
      <c r="R9907" s="3">
        <v>2.7798973257343023E+26</v>
      </c>
      <c r="T9907" s="2">
        <v>4.9515000000000002</v>
      </c>
      <c r="U9907" s="2">
        <v>4.9515000000000002</v>
      </c>
      <c r="V9907" s="3">
        <v>7356673279444227</v>
      </c>
      <c r="AF9907" s="82"/>
      <c r="AG9907" s="2">
        <v>46712175085</v>
      </c>
      <c r="AH9907" s="1">
        <v>46843247085</v>
      </c>
      <c r="AI9907" s="49">
        <v>7.14607760394244E+16</v>
      </c>
    </row>
    <row r="9908" spans="15:35" x14ac:dyDescent="0.3">
      <c r="O9908" s="82"/>
      <c r="P9908" s="2">
        <v>282844306906540</v>
      </c>
      <c r="Q9908" s="1">
        <v>197617969732219.28</v>
      </c>
      <c r="R9908" s="3">
        <v>2.780312941807322E+26</v>
      </c>
      <c r="T9908" s="2">
        <v>4.952</v>
      </c>
      <c r="U9908" s="2">
        <v>4.952</v>
      </c>
      <c r="V9908" s="3">
        <v>7356673279444227</v>
      </c>
      <c r="AF9908" s="82"/>
      <c r="AG9908" s="2">
        <v>46712224635</v>
      </c>
      <c r="AH9908" s="1">
        <v>46843296635</v>
      </c>
      <c r="AI9908" s="49">
        <v>7.1482081594913104E+16</v>
      </c>
    </row>
    <row r="9909" spans="15:35" x14ac:dyDescent="0.3">
      <c r="O9909" s="82"/>
      <c r="P9909" s="2">
        <v>282844704997590</v>
      </c>
      <c r="Q9909" s="1">
        <v>197617971722704.28</v>
      </c>
      <c r="R9909" s="3">
        <v>2.7807285993006714E+26</v>
      </c>
      <c r="T9909" s="2">
        <v>4.9524999999999997</v>
      </c>
      <c r="U9909" s="2">
        <v>4.9524999999999997</v>
      </c>
      <c r="V9909" s="3">
        <v>7356673279444227</v>
      </c>
      <c r="AF9909" s="82"/>
      <c r="AG9909" s="2">
        <v>46712274185</v>
      </c>
      <c r="AH9909" s="1">
        <v>46843346185</v>
      </c>
      <c r="AI9909" s="49">
        <v>7.1503391383598304E+16</v>
      </c>
    </row>
    <row r="9910" spans="15:35" x14ac:dyDescent="0.3">
      <c r="O9910" s="82"/>
      <c r="P9910" s="2">
        <v>282845103108640</v>
      </c>
      <c r="Q9910" s="1">
        <v>197617973713289.28</v>
      </c>
      <c r="R9910" s="3">
        <v>2.781144298216415E+26</v>
      </c>
      <c r="T9910" s="2">
        <v>4.9530000000000003</v>
      </c>
      <c r="U9910" s="2">
        <v>4.9530000000000003</v>
      </c>
      <c r="V9910" s="3">
        <v>7356673279444227</v>
      </c>
      <c r="AF9910" s="82"/>
      <c r="AG9910" s="2">
        <v>46712323735</v>
      </c>
      <c r="AH9910" s="1">
        <v>46843395735</v>
      </c>
      <c r="AI9910" s="49">
        <v>7.15247054059004E+16</v>
      </c>
    </row>
    <row r="9911" spans="15:35" x14ac:dyDescent="0.3">
      <c r="O9911" s="82"/>
      <c r="P9911" s="2">
        <v>282845501239690</v>
      </c>
      <c r="Q9911" s="1">
        <v>197617975703974.28</v>
      </c>
      <c r="R9911" s="3">
        <v>2.7815600385566158E+26</v>
      </c>
      <c r="T9911" s="2">
        <v>4.9535</v>
      </c>
      <c r="U9911" s="2">
        <v>4.9535</v>
      </c>
      <c r="V9911" s="3">
        <v>7356673279444227</v>
      </c>
      <c r="AF9911" s="82"/>
      <c r="AG9911" s="2">
        <v>46712373285</v>
      </c>
      <c r="AH9911" s="1">
        <v>46843445285</v>
      </c>
      <c r="AI9911" s="49">
        <v>7.1546023662239904E+16</v>
      </c>
    </row>
    <row r="9912" spans="15:35" x14ac:dyDescent="0.3">
      <c r="O9912" s="82"/>
      <c r="P9912" s="2">
        <v>282845899390740</v>
      </c>
      <c r="Q9912" s="1">
        <v>197617977694759.28</v>
      </c>
      <c r="R9912" s="3">
        <v>2.7819758203233386E+26</v>
      </c>
      <c r="T9912" s="2">
        <v>4.9539999999999997</v>
      </c>
      <c r="U9912" s="2">
        <v>4.9539999999999997</v>
      </c>
      <c r="V9912" s="3">
        <v>7356673279444227</v>
      </c>
      <c r="AF9912" s="82"/>
      <c r="AG9912" s="2">
        <v>46712422835</v>
      </c>
      <c r="AH9912" s="1">
        <v>46843494835</v>
      </c>
      <c r="AI9912" s="49">
        <v>7.1567346153037E+16</v>
      </c>
    </row>
    <row r="9913" spans="15:35" x14ac:dyDescent="0.3">
      <c r="O9913" s="82"/>
      <c r="P9913" s="2">
        <v>282846297561790</v>
      </c>
      <c r="Q9913" s="1">
        <v>197617979685644.28</v>
      </c>
      <c r="R9913" s="3">
        <v>2.7823916435186462E+26</v>
      </c>
      <c r="T9913" s="2">
        <v>4.9545000000000003</v>
      </c>
      <c r="U9913" s="2">
        <v>4.9545000000000003</v>
      </c>
      <c r="V9913" s="3">
        <v>7356673279444227</v>
      </c>
      <c r="AF9913" s="82"/>
      <c r="AG9913" s="2">
        <v>46712472385</v>
      </c>
      <c r="AH9913" s="1">
        <v>46843544385</v>
      </c>
      <c r="AI9913" s="49">
        <v>7.1588672878712304E+16</v>
      </c>
    </row>
    <row r="9914" spans="15:35" x14ac:dyDescent="0.3">
      <c r="O9914" s="82"/>
      <c r="P9914" s="2">
        <v>282846695752840</v>
      </c>
      <c r="Q9914" s="1">
        <v>197617981676629.28</v>
      </c>
      <c r="R9914" s="3">
        <v>2.7828075081446026E+26</v>
      </c>
      <c r="T9914" s="2">
        <v>4.9550000000000001</v>
      </c>
      <c r="U9914" s="2">
        <v>4.9550000000000001</v>
      </c>
      <c r="V9914" s="3">
        <v>7356673279444227</v>
      </c>
      <c r="AF9914" s="82"/>
      <c r="AG9914" s="2">
        <v>46712521935</v>
      </c>
      <c r="AH9914" s="1">
        <v>46843593935</v>
      </c>
      <c r="AI9914" s="49">
        <v>7.1610003839686096E+16</v>
      </c>
    </row>
    <row r="9915" spans="15:35" x14ac:dyDescent="0.3">
      <c r="O9915" s="82"/>
      <c r="P9915" s="2">
        <v>282847093963890</v>
      </c>
      <c r="Q9915" s="1">
        <v>197617983667714.28</v>
      </c>
      <c r="R9915" s="3">
        <v>2.7832234142032719E+26</v>
      </c>
      <c r="T9915" s="2">
        <v>4.9554999999999998</v>
      </c>
      <c r="U9915" s="2">
        <v>4.9554999999999998</v>
      </c>
      <c r="V9915" s="3">
        <v>7356673279444227</v>
      </c>
      <c r="AF9915" s="82"/>
      <c r="AG9915" s="2">
        <v>46712571495</v>
      </c>
      <c r="AH9915" s="1">
        <v>46843643495</v>
      </c>
      <c r="AI9915" s="49">
        <v>7.1631339036378704E+16</v>
      </c>
    </row>
    <row r="9916" spans="15:35" x14ac:dyDescent="0.3">
      <c r="O9916" s="82"/>
      <c r="P9916" s="2">
        <v>282847492194940</v>
      </c>
      <c r="Q9916" s="1">
        <v>197617985658899.28</v>
      </c>
      <c r="R9916" s="3">
        <v>2.7836393616967174E+26</v>
      </c>
      <c r="T9916" s="2">
        <v>4.9560000000000004</v>
      </c>
      <c r="U9916" s="2">
        <v>4.9560000000000004</v>
      </c>
      <c r="V9916" s="3">
        <v>7356673279444227</v>
      </c>
      <c r="AF9916" s="82"/>
      <c r="AG9916" s="2">
        <v>46712621095</v>
      </c>
      <c r="AH9916" s="1">
        <v>46843693095</v>
      </c>
      <c r="AI9916" s="49">
        <v>7.16526784692106E+16</v>
      </c>
    </row>
    <row r="9917" spans="15:35" x14ac:dyDescent="0.3">
      <c r="O9917" s="82"/>
      <c r="P9917" s="2">
        <v>282847890445990</v>
      </c>
      <c r="Q9917" s="1">
        <v>197617987650184.28</v>
      </c>
      <c r="R9917" s="3">
        <v>2.7840553506270033E+26</v>
      </c>
      <c r="T9917" s="2">
        <v>4.9565000000000001</v>
      </c>
      <c r="U9917" s="2">
        <v>4.9565000000000001</v>
      </c>
      <c r="V9917" s="3">
        <v>7356673279444227</v>
      </c>
      <c r="AF9917" s="82"/>
      <c r="AG9917" s="2">
        <v>46712670695</v>
      </c>
      <c r="AH9917" s="1">
        <v>46843742695</v>
      </c>
      <c r="AI9917" s="49">
        <v>7.16740221386022E+16</v>
      </c>
    </row>
    <row r="9918" spans="15:35" x14ac:dyDescent="0.3">
      <c r="O9918" s="82"/>
      <c r="P9918" s="2">
        <v>282848288717040</v>
      </c>
      <c r="Q9918" s="1">
        <v>197617989641569.28</v>
      </c>
      <c r="R9918" s="3">
        <v>2.7844713809961927E+26</v>
      </c>
      <c r="T9918" s="2">
        <v>4.9569999999999999</v>
      </c>
      <c r="U9918" s="2">
        <v>4.9569999999999999</v>
      </c>
      <c r="V9918" s="3">
        <v>7356673279444227</v>
      </c>
      <c r="AF9918" s="82"/>
      <c r="AG9918" s="2">
        <v>46712720295</v>
      </c>
      <c r="AH9918" s="1">
        <v>46843792295</v>
      </c>
      <c r="AI9918" s="49">
        <v>7.16953700449738E+16</v>
      </c>
    </row>
    <row r="9919" spans="15:35" x14ac:dyDescent="0.3">
      <c r="O9919" s="82"/>
      <c r="P9919" s="2">
        <v>282848687008090</v>
      </c>
      <c r="Q9919" s="1">
        <v>197617991633054.28</v>
      </c>
      <c r="R9919" s="3">
        <v>2.7848874528063502E+26</v>
      </c>
      <c r="T9919" s="2">
        <v>4.9574999999999996</v>
      </c>
      <c r="U9919" s="2">
        <v>4.9574999999999996</v>
      </c>
      <c r="V9919" s="3">
        <v>7356673279444227</v>
      </c>
      <c r="AF9919" s="82"/>
      <c r="AG9919" s="2">
        <v>46712769895</v>
      </c>
      <c r="AH9919" s="1">
        <v>46843841895</v>
      </c>
      <c r="AI9919" s="49">
        <v>7.1716722188745904E+16</v>
      </c>
    </row>
    <row r="9920" spans="15:35" x14ac:dyDescent="0.3">
      <c r="O9920" s="82"/>
      <c r="P9920" s="2">
        <v>282849085319140</v>
      </c>
      <c r="Q9920" s="1">
        <v>197617993624639.28</v>
      </c>
      <c r="R9920" s="3">
        <v>2.7853035660595391E+26</v>
      </c>
      <c r="T9920" s="2">
        <v>4.9580000000000002</v>
      </c>
      <c r="U9920" s="2">
        <v>4.9580000000000002</v>
      </c>
      <c r="V9920" s="3">
        <v>7356673279444227</v>
      </c>
      <c r="AF9920" s="82"/>
      <c r="AG9920" s="2">
        <v>46712819495</v>
      </c>
      <c r="AH9920" s="1">
        <v>46843891495</v>
      </c>
      <c r="AI9920" s="49">
        <v>7.1738078570338704E+16</v>
      </c>
    </row>
    <row r="9921" spans="15:35" x14ac:dyDescent="0.3">
      <c r="O9921" s="82"/>
      <c r="P9921" s="2">
        <v>282849483650190</v>
      </c>
      <c r="Q9921" s="1">
        <v>197617995616324.28</v>
      </c>
      <c r="R9921" s="3">
        <v>2.7857197207578221E+26</v>
      </c>
      <c r="T9921" s="2">
        <v>4.9584999999999999</v>
      </c>
      <c r="U9921" s="2">
        <v>4.9584999999999999</v>
      </c>
      <c r="V9921" s="3">
        <v>7356673279444227</v>
      </c>
      <c r="AF9921" s="82"/>
      <c r="AG9921" s="2">
        <v>46712869095</v>
      </c>
      <c r="AH9921" s="1">
        <v>46843941095</v>
      </c>
      <c r="AI9921" s="49">
        <v>7.1759439190172896E+16</v>
      </c>
    </row>
    <row r="9922" spans="15:35" x14ac:dyDescent="0.3">
      <c r="O9922" s="82"/>
      <c r="P9922" s="2">
        <v>282849882001240</v>
      </c>
      <c r="Q9922" s="1">
        <v>197617997608109.28</v>
      </c>
      <c r="R9922" s="3">
        <v>2.7861359169032648E+26</v>
      </c>
      <c r="T9922" s="2">
        <v>4.9589999999999996</v>
      </c>
      <c r="U9922" s="2">
        <v>4.9589999999999996</v>
      </c>
      <c r="V9922" s="3">
        <v>7356673279444227</v>
      </c>
      <c r="AF9922" s="82"/>
      <c r="AG9922" s="2">
        <v>46712918695</v>
      </c>
      <c r="AH9922" s="1">
        <v>46843990695</v>
      </c>
      <c r="AI9922" s="49">
        <v>7.17808040486686E+16</v>
      </c>
    </row>
    <row r="9923" spans="15:35" x14ac:dyDescent="0.3">
      <c r="O9923" s="82"/>
      <c r="P9923" s="2">
        <v>282850280372290</v>
      </c>
      <c r="Q9923" s="1">
        <v>197617999599994.28</v>
      </c>
      <c r="R9923" s="3">
        <v>2.7865521544979291E+26</v>
      </c>
      <c r="T9923" s="2">
        <v>4.9595000000000002</v>
      </c>
      <c r="U9923" s="2">
        <v>4.9595000000000002</v>
      </c>
      <c r="V9923" s="3">
        <v>7356673279444227</v>
      </c>
      <c r="AF9923" s="82"/>
      <c r="AG9923" s="2">
        <v>46712968295</v>
      </c>
      <c r="AH9923" s="1">
        <v>46844040295</v>
      </c>
      <c r="AI9923" s="49">
        <v>7.1802173146246304E+16</v>
      </c>
    </row>
    <row r="9924" spans="15:35" x14ac:dyDescent="0.3">
      <c r="O9924" s="82"/>
      <c r="P9924" s="2">
        <v>282850678763340</v>
      </c>
      <c r="Q9924" s="1">
        <v>197618001591979.28</v>
      </c>
      <c r="R9924" s="3">
        <v>2.7869684335438802E+26</v>
      </c>
      <c r="T9924" s="2">
        <v>4.96</v>
      </c>
      <c r="U9924" s="2">
        <v>4.96</v>
      </c>
      <c r="V9924" s="3">
        <v>7356673279444227</v>
      </c>
      <c r="AF9924" s="82"/>
      <c r="AG9924" s="2">
        <v>46713017895</v>
      </c>
      <c r="AH9924" s="1">
        <v>46844089895</v>
      </c>
      <c r="AI9924" s="49">
        <v>7.18235464833264E+16</v>
      </c>
    </row>
    <row r="9925" spans="15:35" x14ac:dyDescent="0.3">
      <c r="O9925" s="82"/>
      <c r="P9925" s="2">
        <v>282851077174390</v>
      </c>
      <c r="Q9925" s="1">
        <v>197618003584064.28</v>
      </c>
      <c r="R9925" s="3">
        <v>2.7873847540431815E+26</v>
      </c>
      <c r="T9925" s="2">
        <v>4.9604999999999997</v>
      </c>
      <c r="U9925" s="2">
        <v>4.9604999999999997</v>
      </c>
      <c r="V9925" s="3">
        <v>7356673279444227</v>
      </c>
      <c r="AF9925" s="82"/>
      <c r="AG9925" s="2">
        <v>46713067505</v>
      </c>
      <c r="AH9925" s="1">
        <v>46844139505</v>
      </c>
      <c r="AI9925" s="49">
        <v>7.1844924060329296E+16</v>
      </c>
    </row>
    <row r="9926" spans="15:35" x14ac:dyDescent="0.3">
      <c r="O9926" s="82"/>
      <c r="P9926" s="2">
        <v>282851475605440</v>
      </c>
      <c r="Q9926" s="1">
        <v>197618005576249.28</v>
      </c>
      <c r="R9926" s="3">
        <v>2.7878011159978955E+26</v>
      </c>
      <c r="T9926" s="2">
        <v>4.9610000000000003</v>
      </c>
      <c r="U9926" s="2">
        <v>4.9610000000000003</v>
      </c>
      <c r="V9926" s="3">
        <v>7356673279444227</v>
      </c>
      <c r="AF9926" s="82"/>
      <c r="AG9926" s="2">
        <v>46713117155</v>
      </c>
      <c r="AH9926" s="1">
        <v>46844189155</v>
      </c>
      <c r="AI9926" s="49">
        <v>7.1866305877675296E+16</v>
      </c>
    </row>
    <row r="9927" spans="15:35" x14ac:dyDescent="0.3">
      <c r="O9927" s="82"/>
      <c r="P9927" s="2">
        <v>282851874056490</v>
      </c>
      <c r="Q9927" s="1">
        <v>197618007568534.28</v>
      </c>
      <c r="R9927" s="3">
        <v>2.7882175194100878E+26</v>
      </c>
      <c r="T9927" s="2">
        <v>4.9615</v>
      </c>
      <c r="U9927" s="2">
        <v>4.9615</v>
      </c>
      <c r="V9927" s="3">
        <v>7356673279444227</v>
      </c>
      <c r="AF9927" s="82"/>
      <c r="AG9927" s="2">
        <v>46713166805</v>
      </c>
      <c r="AH9927" s="1">
        <v>46844238805</v>
      </c>
      <c r="AI9927" s="49">
        <v>7.1887691935784896E+16</v>
      </c>
    </row>
    <row r="9928" spans="15:35" x14ac:dyDescent="0.3">
      <c r="O9928" s="82"/>
      <c r="P9928" s="2">
        <v>282852272527540</v>
      </c>
      <c r="Q9928" s="1">
        <v>197618009560919.28</v>
      </c>
      <c r="R9928" s="3">
        <v>2.7886339642818207E+26</v>
      </c>
      <c r="T9928" s="2">
        <v>4.9619999999999997</v>
      </c>
      <c r="U9928" s="2">
        <v>4.9619999999999997</v>
      </c>
      <c r="V9928" s="3">
        <v>7356673279444227</v>
      </c>
      <c r="AF9928" s="82"/>
      <c r="AG9928" s="2">
        <v>46713216455</v>
      </c>
      <c r="AH9928" s="1">
        <v>46844288455</v>
      </c>
      <c r="AI9928" s="49">
        <v>7.1909082235078496E+16</v>
      </c>
    </row>
    <row r="9929" spans="15:35" x14ac:dyDescent="0.3">
      <c r="O9929" s="82"/>
      <c r="P9929" s="2">
        <v>282852671018590</v>
      </c>
      <c r="Q9929" s="1">
        <v>197618011553404.28</v>
      </c>
      <c r="R9929" s="3">
        <v>2.7890504506151588E+26</v>
      </c>
      <c r="T9929" s="2">
        <v>4.9625000000000004</v>
      </c>
      <c r="U9929" s="2">
        <v>4.9625000000000004</v>
      </c>
      <c r="V9929" s="3">
        <v>7356673279444227</v>
      </c>
      <c r="AF9929" s="82"/>
      <c r="AG9929" s="2">
        <v>46713266105</v>
      </c>
      <c r="AH9929" s="1">
        <v>46844338105</v>
      </c>
      <c r="AI9929" s="49">
        <v>7.1930476775976304E+16</v>
      </c>
    </row>
    <row r="9930" spans="15:35" x14ac:dyDescent="0.3">
      <c r="O9930" s="82"/>
      <c r="P9930" s="2">
        <v>282853069529640</v>
      </c>
      <c r="Q9930" s="1">
        <v>197618013545989.28</v>
      </c>
      <c r="R9930" s="3">
        <v>2.7894669784121655E+26</v>
      </c>
      <c r="T9930" s="2">
        <v>4.9630000000000001</v>
      </c>
      <c r="U9930" s="2">
        <v>4.9630000000000001</v>
      </c>
      <c r="V9930" s="3">
        <v>7356673279444227</v>
      </c>
      <c r="AF9930" s="82"/>
      <c r="AG9930" s="2">
        <v>46713315755</v>
      </c>
      <c r="AH9930" s="1">
        <v>46844387755</v>
      </c>
      <c r="AI9930" s="49">
        <v>7.1951875558898896E+16</v>
      </c>
    </row>
    <row r="9931" spans="15:35" x14ac:dyDescent="0.3">
      <c r="O9931" s="82"/>
      <c r="P9931" s="2">
        <v>282853468060690</v>
      </c>
      <c r="Q9931" s="1">
        <v>197618015538674.28</v>
      </c>
      <c r="R9931" s="3">
        <v>2.7898835476749051E+26</v>
      </c>
      <c r="T9931" s="2">
        <v>4.9634999999999998</v>
      </c>
      <c r="U9931" s="2">
        <v>4.9634999999999998</v>
      </c>
      <c r="V9931" s="3">
        <v>7356673279444227</v>
      </c>
      <c r="AF9931" s="82"/>
      <c r="AG9931" s="2">
        <v>46713365405</v>
      </c>
      <c r="AH9931" s="1">
        <v>46844437405</v>
      </c>
      <c r="AI9931" s="49">
        <v>7.1973278584266704E+16</v>
      </c>
    </row>
    <row r="9932" spans="15:35" x14ac:dyDescent="0.3">
      <c r="O9932" s="82"/>
      <c r="P9932" s="2">
        <v>282853866611740</v>
      </c>
      <c r="Q9932" s="1">
        <v>197618017531459.28</v>
      </c>
      <c r="R9932" s="3">
        <v>2.7903001584054399E+26</v>
      </c>
      <c r="T9932" s="2">
        <v>4.9640000000000004</v>
      </c>
      <c r="U9932" s="2">
        <v>4.9640000000000004</v>
      </c>
      <c r="V9932" s="3">
        <v>7356673279444227</v>
      </c>
      <c r="AF9932" s="82"/>
      <c r="AG9932" s="2">
        <v>46713415055</v>
      </c>
      <c r="AH9932" s="1">
        <v>46844487055</v>
      </c>
      <c r="AI9932" s="49">
        <v>7.1994685852499904E+16</v>
      </c>
    </row>
    <row r="9933" spans="15:35" x14ac:dyDescent="0.3">
      <c r="O9933" s="82"/>
      <c r="P9933" s="2">
        <v>282854265182790</v>
      </c>
      <c r="Q9933" s="1">
        <v>197618019524344.28</v>
      </c>
      <c r="R9933" s="3">
        <v>2.7907168106058349E+26</v>
      </c>
      <c r="T9933" s="2">
        <v>4.9645000000000001</v>
      </c>
      <c r="U9933" s="2">
        <v>4.9645000000000001</v>
      </c>
      <c r="V9933" s="3">
        <v>7356673279444227</v>
      </c>
      <c r="AF9933" s="82"/>
      <c r="AG9933" s="2">
        <v>46713464705</v>
      </c>
      <c r="AH9933" s="1">
        <v>46844536705</v>
      </c>
      <c r="AI9933" s="49">
        <v>7.2016097364019E+16</v>
      </c>
    </row>
    <row r="9934" spans="15:35" x14ac:dyDescent="0.3">
      <c r="O9934" s="82"/>
      <c r="P9934" s="2">
        <v>282854663773840</v>
      </c>
      <c r="Q9934" s="1">
        <v>197618021517329.28</v>
      </c>
      <c r="R9934" s="3">
        <v>2.791133504278153E+26</v>
      </c>
      <c r="T9934" s="2">
        <v>4.9649999999999999</v>
      </c>
      <c r="U9934" s="2">
        <v>4.9649999999999999</v>
      </c>
      <c r="V9934" s="3">
        <v>7356673279444227</v>
      </c>
      <c r="AF9934" s="82"/>
      <c r="AG9934" s="2">
        <v>46713514355</v>
      </c>
      <c r="AH9934" s="1">
        <v>46844586355</v>
      </c>
      <c r="AI9934" s="49">
        <v>7.20375131192444E+16</v>
      </c>
    </row>
    <row r="9935" spans="15:35" x14ac:dyDescent="0.3">
      <c r="O9935" s="82"/>
      <c r="P9935" s="2">
        <v>282855062384890</v>
      </c>
      <c r="Q9935" s="1">
        <v>197618023510414.28</v>
      </c>
      <c r="R9935" s="3">
        <v>2.7915502394244593E+26</v>
      </c>
      <c r="T9935" s="2">
        <v>4.9654999999999996</v>
      </c>
      <c r="U9935" s="2">
        <v>4.9654999999999996</v>
      </c>
      <c r="V9935" s="3">
        <v>7356673279444227</v>
      </c>
      <c r="AF9935" s="82"/>
      <c r="AG9935" s="2">
        <v>46713564015</v>
      </c>
      <c r="AH9935" s="1">
        <v>46844636015</v>
      </c>
      <c r="AI9935" s="49">
        <v>7.20589331185964E+16</v>
      </c>
    </row>
    <row r="9936" spans="15:35" x14ac:dyDescent="0.3">
      <c r="O9936" s="82"/>
      <c r="P9936" s="2">
        <v>282855461015940</v>
      </c>
      <c r="Q9936" s="1">
        <v>197618025503599.28</v>
      </c>
      <c r="R9936" s="3">
        <v>2.7919670160468156E+26</v>
      </c>
      <c r="T9936" s="2">
        <v>4.9660000000000002</v>
      </c>
      <c r="U9936" s="2">
        <v>4.9660000000000002</v>
      </c>
      <c r="V9936" s="3">
        <v>7356673279444227</v>
      </c>
      <c r="AF9936" s="82"/>
      <c r="AG9936" s="2">
        <v>46713613715</v>
      </c>
      <c r="AH9936" s="1">
        <v>46844685715</v>
      </c>
      <c r="AI9936" s="49">
        <v>7.20803573624956E+16</v>
      </c>
    </row>
    <row r="9937" spans="15:35" x14ac:dyDescent="0.3">
      <c r="O9937" s="82"/>
      <c r="P9937" s="2">
        <v>282855859666990</v>
      </c>
      <c r="Q9937" s="1">
        <v>197618027496884.28</v>
      </c>
      <c r="R9937" s="3">
        <v>2.7923838341472871E+26</v>
      </c>
      <c r="T9937" s="2">
        <v>4.9664999999999999</v>
      </c>
      <c r="U9937" s="2">
        <v>4.9664999999999999</v>
      </c>
      <c r="V9937" s="3">
        <v>7356673279444227</v>
      </c>
      <c r="AF9937" s="82"/>
      <c r="AG9937" s="2">
        <v>46713663415</v>
      </c>
      <c r="AH9937" s="1">
        <v>46844735415</v>
      </c>
      <c r="AI9937" s="49">
        <v>7.2101785851362096E+16</v>
      </c>
    </row>
    <row r="9938" spans="15:35" x14ac:dyDescent="0.3">
      <c r="O9938" s="82"/>
      <c r="P9938" s="2">
        <v>282856258338040</v>
      </c>
      <c r="Q9938" s="1">
        <v>197618029490269.28</v>
      </c>
      <c r="R9938" s="3">
        <v>2.792800693727937E+26</v>
      </c>
      <c r="T9938" s="2">
        <v>4.9669999999999996</v>
      </c>
      <c r="U9938" s="2">
        <v>4.9669999999999996</v>
      </c>
      <c r="V9938" s="3">
        <v>7356673279444227</v>
      </c>
      <c r="AF9938" s="82"/>
      <c r="AG9938" s="2">
        <v>46713713115</v>
      </c>
      <c r="AH9938" s="1">
        <v>46844785115</v>
      </c>
      <c r="AI9938" s="49">
        <v>7.2123218585616608E+16</v>
      </c>
    </row>
    <row r="9939" spans="15:35" x14ac:dyDescent="0.3">
      <c r="O9939" s="82"/>
      <c r="P9939" s="2">
        <v>282856657029090</v>
      </c>
      <c r="Q9939" s="1">
        <v>197618031483754.28</v>
      </c>
      <c r="R9939" s="3">
        <v>2.793217594790829E+26</v>
      </c>
      <c r="T9939" s="2">
        <v>4.9675000000000002</v>
      </c>
      <c r="U9939" s="2">
        <v>4.9675000000000002</v>
      </c>
      <c r="V9939" s="3">
        <v>7356673279444227</v>
      </c>
      <c r="AF9939" s="82"/>
      <c r="AG9939" s="2">
        <v>46713762815</v>
      </c>
      <c r="AH9939" s="1">
        <v>46844834815</v>
      </c>
      <c r="AI9939" s="49">
        <v>7.21446555656792E+16</v>
      </c>
    </row>
    <row r="9940" spans="15:35" x14ac:dyDescent="0.3">
      <c r="O9940" s="82"/>
      <c r="P9940" s="2">
        <v>282857055740140</v>
      </c>
      <c r="Q9940" s="1">
        <v>197618033477339.28</v>
      </c>
      <c r="R9940" s="3">
        <v>2.793634537338027E+26</v>
      </c>
      <c r="T9940" s="2">
        <v>4.968</v>
      </c>
      <c r="U9940" s="2">
        <v>4.968</v>
      </c>
      <c r="V9940" s="3">
        <v>7356673279444227</v>
      </c>
      <c r="AF9940" s="82"/>
      <c r="AG9940" s="2">
        <v>46713812515</v>
      </c>
      <c r="AH9940" s="1">
        <v>46844884515</v>
      </c>
      <c r="AI9940" s="49">
        <v>7.2166096791970496E+16</v>
      </c>
    </row>
    <row r="9941" spans="15:35" x14ac:dyDescent="0.3">
      <c r="O9941" s="82"/>
      <c r="P9941" s="2">
        <v>282857454471190</v>
      </c>
      <c r="Q9941" s="1">
        <v>197618035471024.28</v>
      </c>
      <c r="R9941" s="3">
        <v>2.7940515213715948E+26</v>
      </c>
      <c r="T9941" s="2">
        <v>4.9684999999999997</v>
      </c>
      <c r="U9941" s="2">
        <v>4.9684999999999997</v>
      </c>
      <c r="V9941" s="3">
        <v>7356673279444227</v>
      </c>
      <c r="AF9941" s="82"/>
      <c r="AG9941" s="2">
        <v>46713862215</v>
      </c>
      <c r="AH9941" s="1">
        <v>46844934215</v>
      </c>
      <c r="AI9941" s="49">
        <v>7.21875422649108E+16</v>
      </c>
    </row>
    <row r="9942" spans="15:35" x14ac:dyDescent="0.3">
      <c r="O9942" s="82"/>
      <c r="P9942" s="2">
        <v>282857853222240</v>
      </c>
      <c r="Q9942" s="1">
        <v>197618037464809.28</v>
      </c>
      <c r="R9942" s="3">
        <v>2.7944685468935965E+26</v>
      </c>
      <c r="T9942" s="2">
        <v>4.9690000000000003</v>
      </c>
      <c r="U9942" s="2">
        <v>4.9690000000000003</v>
      </c>
      <c r="V9942" s="3">
        <v>7356673279444227</v>
      </c>
      <c r="AF9942" s="82"/>
      <c r="AG9942" s="2">
        <v>46713911915</v>
      </c>
      <c r="AH9942" s="1">
        <v>46844983915</v>
      </c>
      <c r="AI9942" s="49">
        <v>7.22089919849204E+16</v>
      </c>
    </row>
    <row r="9943" spans="15:35" x14ac:dyDescent="0.3">
      <c r="O9943" s="82"/>
      <c r="P9943" s="2">
        <v>282858251993290</v>
      </c>
      <c r="Q9943" s="1">
        <v>197618039458694.28</v>
      </c>
      <c r="R9943" s="3">
        <v>2.7948856139060942E+26</v>
      </c>
      <c r="T9943" s="2">
        <v>4.9695</v>
      </c>
      <c r="U9943" s="2">
        <v>4.9695</v>
      </c>
      <c r="V9943" s="3">
        <v>7356673279444227</v>
      </c>
      <c r="AF9943" s="82"/>
      <c r="AG9943" s="2">
        <v>46713961615</v>
      </c>
      <c r="AH9943" s="1">
        <v>46845033615</v>
      </c>
      <c r="AI9943" s="49">
        <v>7.2230445952419904E+16</v>
      </c>
    </row>
    <row r="9944" spans="15:35" x14ac:dyDescent="0.3">
      <c r="O9944" s="82"/>
      <c r="P9944" s="2">
        <v>282858650784340</v>
      </c>
      <c r="Q9944" s="1">
        <v>197618041452679.28</v>
      </c>
      <c r="R9944" s="3">
        <v>2.7953027224111533E+26</v>
      </c>
      <c r="T9944" s="2">
        <v>4.97</v>
      </c>
      <c r="U9944" s="2">
        <v>4.97</v>
      </c>
      <c r="V9944" s="3">
        <v>7356673279444227</v>
      </c>
      <c r="AF9944" s="82"/>
      <c r="AG9944" s="2">
        <v>46714011315</v>
      </c>
      <c r="AH9944" s="1">
        <v>46845083315</v>
      </c>
      <c r="AI9944" s="49">
        <v>7.22519041678296E+16</v>
      </c>
    </row>
    <row r="9945" spans="15:35" x14ac:dyDescent="0.3">
      <c r="O9945" s="82"/>
      <c r="P9945" s="2">
        <v>282859049595390</v>
      </c>
      <c r="Q9945" s="1">
        <v>197618043446764.28</v>
      </c>
      <c r="R9945" s="3">
        <v>2.7957198724108373E+26</v>
      </c>
      <c r="T9945" s="2">
        <v>4.9705000000000004</v>
      </c>
      <c r="U9945" s="2">
        <v>4.9705000000000004</v>
      </c>
      <c r="V9945" s="3">
        <v>7356673279444227</v>
      </c>
      <c r="AF9945" s="82"/>
      <c r="AG9945" s="2">
        <v>46714061025</v>
      </c>
      <c r="AH9945" s="1">
        <v>46845133025</v>
      </c>
      <c r="AI9945" s="49">
        <v>7.2273366631569792E+16</v>
      </c>
    </row>
    <row r="9946" spans="15:35" x14ac:dyDescent="0.3">
      <c r="O9946" s="82"/>
      <c r="P9946" s="2">
        <v>282859448426440</v>
      </c>
      <c r="Q9946" s="1">
        <v>197618045440949.28</v>
      </c>
      <c r="R9946" s="3">
        <v>2.7961370639072092E+26</v>
      </c>
      <c r="T9946" s="2">
        <v>4.9710000000000001</v>
      </c>
      <c r="U9946" s="2">
        <v>4.9710000000000001</v>
      </c>
      <c r="V9946" s="3">
        <v>7356673279444227</v>
      </c>
      <c r="AF9946" s="82"/>
      <c r="AG9946" s="2">
        <v>46714110775</v>
      </c>
      <c r="AH9946" s="1">
        <v>46845182775</v>
      </c>
      <c r="AI9946" s="49">
        <v>7.2294833344060896E+16</v>
      </c>
    </row>
    <row r="9947" spans="15:35" x14ac:dyDescent="0.3">
      <c r="O9947" s="82"/>
      <c r="P9947" s="2">
        <v>282859847277490</v>
      </c>
      <c r="Q9947" s="1">
        <v>197618047435234.28</v>
      </c>
      <c r="R9947" s="3">
        <v>2.7965542969023334E+26</v>
      </c>
      <c r="T9947" s="2">
        <v>4.9714999999999998</v>
      </c>
      <c r="U9947" s="2">
        <v>4.9714999999999998</v>
      </c>
      <c r="V9947" s="3">
        <v>7356673279444227</v>
      </c>
      <c r="AF9947" s="82"/>
      <c r="AG9947" s="2">
        <v>46714160525</v>
      </c>
      <c r="AH9947" s="1">
        <v>46845232525</v>
      </c>
      <c r="AI9947" s="49">
        <v>7.2316304305723392E+16</v>
      </c>
    </row>
    <row r="9948" spans="15:35" x14ac:dyDescent="0.3">
      <c r="O9948" s="82"/>
      <c r="P9948" s="2">
        <v>282860246148540</v>
      </c>
      <c r="Q9948" s="1">
        <v>197618049429619.28</v>
      </c>
      <c r="R9948" s="3">
        <v>2.7969715713982732E+26</v>
      </c>
      <c r="T9948" s="2">
        <v>4.9720000000000004</v>
      </c>
      <c r="U9948" s="2">
        <v>4.9720000000000004</v>
      </c>
      <c r="V9948" s="3">
        <v>7356673279444227</v>
      </c>
      <c r="AF9948" s="82"/>
      <c r="AG9948" s="2">
        <v>46714210275</v>
      </c>
      <c r="AH9948" s="1">
        <v>46845282275</v>
      </c>
      <c r="AI9948" s="49">
        <v>7.2337779516977696E+16</v>
      </c>
    </row>
    <row r="9949" spans="15:35" x14ac:dyDescent="0.3">
      <c r="O9949" s="82"/>
      <c r="P9949" s="2">
        <v>282860645039590</v>
      </c>
      <c r="Q9949" s="1">
        <v>197618051424104.28</v>
      </c>
      <c r="R9949" s="3">
        <v>2.7973888873970922E+26</v>
      </c>
      <c r="T9949" s="2">
        <v>4.9725000000000001</v>
      </c>
      <c r="U9949" s="2">
        <v>4.9725000000000001</v>
      </c>
      <c r="V9949" s="3">
        <v>7356673279444227</v>
      </c>
      <c r="AF9949" s="82"/>
      <c r="AG9949" s="2">
        <v>46714260025</v>
      </c>
      <c r="AH9949" s="1">
        <v>46845332025</v>
      </c>
      <c r="AI9949" s="49">
        <v>7.2359258978244096E+16</v>
      </c>
    </row>
    <row r="9950" spans="15:35" x14ac:dyDescent="0.3">
      <c r="O9950" s="82"/>
      <c r="P9950" s="2">
        <v>282861043950640</v>
      </c>
      <c r="Q9950" s="1">
        <v>197618053418689.28</v>
      </c>
      <c r="R9950" s="3">
        <v>2.7978062449008554E+26</v>
      </c>
      <c r="T9950" s="2">
        <v>4.9729999999999999</v>
      </c>
      <c r="U9950" s="2">
        <v>4.9729999999999999</v>
      </c>
      <c r="V9950" s="3">
        <v>7356673279444227</v>
      </c>
      <c r="AF9950" s="82"/>
      <c r="AG9950" s="2">
        <v>46714309775</v>
      </c>
      <c r="AH9950" s="1">
        <v>46845381775</v>
      </c>
      <c r="AI9950" s="49">
        <v>7.2380742689942896E+16</v>
      </c>
    </row>
    <row r="9951" spans="15:35" x14ac:dyDescent="0.3">
      <c r="O9951" s="82"/>
      <c r="P9951" s="2">
        <v>282861442881690</v>
      </c>
      <c r="Q9951" s="1">
        <v>197618055413374.28</v>
      </c>
      <c r="R9951" s="3">
        <v>2.7982236439116241E+26</v>
      </c>
      <c r="T9951" s="2">
        <v>4.9734999999999996</v>
      </c>
      <c r="U9951" s="2">
        <v>4.9734999999999996</v>
      </c>
      <c r="V9951" s="3">
        <v>7356673279444227</v>
      </c>
      <c r="AF9951" s="82"/>
      <c r="AG9951" s="2">
        <v>46714359525</v>
      </c>
      <c r="AH9951" s="1">
        <v>46845431525</v>
      </c>
      <c r="AI9951" s="49">
        <v>7.2402230652494704E+16</v>
      </c>
    </row>
    <row r="9952" spans="15:35" x14ac:dyDescent="0.3">
      <c r="O9952" s="82"/>
      <c r="P9952" s="2">
        <v>282861841832740</v>
      </c>
      <c r="Q9952" s="1">
        <v>197618057408159.28</v>
      </c>
      <c r="R9952" s="3">
        <v>2.7986410844314649E+26</v>
      </c>
      <c r="T9952" s="2">
        <v>4.9740000000000002</v>
      </c>
      <c r="U9952" s="2">
        <v>4.9740000000000002</v>
      </c>
      <c r="V9952" s="3">
        <v>7356673279444227</v>
      </c>
      <c r="AF9952" s="82"/>
      <c r="AG9952" s="2">
        <v>46714409275</v>
      </c>
      <c r="AH9952" s="1">
        <v>46845481275</v>
      </c>
      <c r="AI9952" s="49">
        <v>7.2423722866319808E+16</v>
      </c>
    </row>
    <row r="9953" spans="15:35" x14ac:dyDescent="0.3">
      <c r="O9953" s="82"/>
      <c r="P9953" s="2">
        <v>282862240803790</v>
      </c>
      <c r="Q9953" s="1">
        <v>197618059403044.28</v>
      </c>
      <c r="R9953" s="3">
        <v>2.7990585664624396E+26</v>
      </c>
      <c r="T9953" s="2">
        <v>4.9744999999999999</v>
      </c>
      <c r="U9953" s="2">
        <v>4.9744999999999999</v>
      </c>
      <c r="V9953" s="3">
        <v>7356673279444227</v>
      </c>
      <c r="AF9953" s="82"/>
      <c r="AG9953" s="2">
        <v>46714459025</v>
      </c>
      <c r="AH9953" s="1">
        <v>46845531025</v>
      </c>
      <c r="AI9953" s="49">
        <v>7.2445219331838592E+16</v>
      </c>
    </row>
    <row r="9954" spans="15:35" x14ac:dyDescent="0.3">
      <c r="O9954" s="82"/>
      <c r="P9954" s="2">
        <v>282862639794840</v>
      </c>
      <c r="Q9954" s="1">
        <v>197618061398029.28</v>
      </c>
      <c r="R9954" s="3">
        <v>2.7994760900066124E+26</v>
      </c>
      <c r="T9954" s="2">
        <v>4.9749999999999996</v>
      </c>
      <c r="U9954" s="2">
        <v>4.9749999999999996</v>
      </c>
      <c r="V9954" s="3">
        <v>7356673279444227</v>
      </c>
      <c r="AF9954" s="82"/>
      <c r="AG9954" s="2">
        <v>46714508775</v>
      </c>
      <c r="AH9954" s="1">
        <v>46845580775</v>
      </c>
      <c r="AI9954" s="49">
        <v>7.2466720049471392E+16</v>
      </c>
    </row>
    <row r="9955" spans="15:35" x14ac:dyDescent="0.3">
      <c r="O9955" s="82"/>
      <c r="P9955" s="2">
        <v>282863038805890</v>
      </c>
      <c r="Q9955" s="1">
        <v>197618063393114.28</v>
      </c>
      <c r="R9955" s="3">
        <v>2.7998936550660474E+26</v>
      </c>
      <c r="T9955" s="2">
        <v>4.9755000000000003</v>
      </c>
      <c r="U9955" s="2">
        <v>4.9755000000000003</v>
      </c>
      <c r="V9955" s="3">
        <v>7356673279444227</v>
      </c>
      <c r="AF9955" s="82"/>
      <c r="AG9955" s="2">
        <v>46714558535</v>
      </c>
      <c r="AH9955" s="1">
        <v>46845630535</v>
      </c>
      <c r="AI9955" s="49">
        <v>7.24882250196388E+16</v>
      </c>
    </row>
    <row r="9956" spans="15:35" x14ac:dyDescent="0.3">
      <c r="O9956" s="82"/>
      <c r="P9956" s="2">
        <v>282863437836940</v>
      </c>
      <c r="Q9956" s="1">
        <v>197618065388299.28</v>
      </c>
      <c r="R9956" s="3">
        <v>2.8003112616428077E+26</v>
      </c>
      <c r="T9956" s="2">
        <v>4.976</v>
      </c>
      <c r="U9956" s="2">
        <v>4.976</v>
      </c>
      <c r="V9956" s="3">
        <v>7356673279444227</v>
      </c>
      <c r="AF9956" s="82"/>
      <c r="AG9956" s="2">
        <v>46714608335</v>
      </c>
      <c r="AH9956" s="1">
        <v>46845680335</v>
      </c>
      <c r="AI9956" s="49">
        <v>7.2509734242760896E+16</v>
      </c>
    </row>
    <row r="9957" spans="15:35" x14ac:dyDescent="0.3">
      <c r="O9957" s="82"/>
      <c r="P9957" s="2">
        <v>282863836887990</v>
      </c>
      <c r="Q9957" s="1">
        <v>197618067383584.28</v>
      </c>
      <c r="R9957" s="3">
        <v>2.8007289097389575E+26</v>
      </c>
      <c r="T9957" s="2">
        <v>4.9764999999999997</v>
      </c>
      <c r="U9957" s="2">
        <v>4.9764999999999997</v>
      </c>
      <c r="V9957" s="3">
        <v>7356673279444227</v>
      </c>
      <c r="AF9957" s="82"/>
      <c r="AG9957" s="2">
        <v>46714658135</v>
      </c>
      <c r="AH9957" s="1">
        <v>46845730135</v>
      </c>
      <c r="AI9957" s="49">
        <v>7.2531247719258304E+16</v>
      </c>
    </row>
    <row r="9958" spans="15:35" x14ac:dyDescent="0.3">
      <c r="O9958" s="82"/>
      <c r="P9958" s="2">
        <v>282864235959040</v>
      </c>
      <c r="Q9958" s="1">
        <v>197618069378969.28</v>
      </c>
      <c r="R9958" s="3">
        <v>2.8011465993565603E+26</v>
      </c>
      <c r="T9958" s="2">
        <v>4.9770000000000003</v>
      </c>
      <c r="U9958" s="2">
        <v>4.9770000000000003</v>
      </c>
      <c r="V9958" s="3">
        <v>7356673279444227</v>
      </c>
      <c r="AF9958" s="82"/>
      <c r="AG9958" s="2">
        <v>46714707935</v>
      </c>
      <c r="AH9958" s="1">
        <v>46845779935</v>
      </c>
      <c r="AI9958" s="49">
        <v>7.2552765449551296E+16</v>
      </c>
    </row>
    <row r="9959" spans="15:35" x14ac:dyDescent="0.3">
      <c r="O9959" s="82"/>
      <c r="P9959" s="2">
        <v>282864635050090</v>
      </c>
      <c r="Q9959" s="1">
        <v>197618071374454.28</v>
      </c>
      <c r="R9959" s="3">
        <v>2.8015643304976798E+26</v>
      </c>
      <c r="T9959" s="2">
        <v>4.9775</v>
      </c>
      <c r="U9959" s="2">
        <v>4.9775</v>
      </c>
      <c r="V9959" s="3">
        <v>7356673279444227</v>
      </c>
      <c r="AF9959" s="82"/>
      <c r="AG9959" s="2">
        <v>46714757735</v>
      </c>
      <c r="AH9959" s="1">
        <v>46845829735</v>
      </c>
      <c r="AI9959" s="49">
        <v>7.25742874340604E+16</v>
      </c>
    </row>
    <row r="9960" spans="15:35" x14ac:dyDescent="0.3">
      <c r="O9960" s="82"/>
      <c r="P9960" s="2">
        <v>282865034161140</v>
      </c>
      <c r="Q9960" s="1">
        <v>197618073370039.28</v>
      </c>
      <c r="R9960" s="3">
        <v>2.8019821031643807E+26</v>
      </c>
      <c r="T9960" s="2">
        <v>4.9779999999999998</v>
      </c>
      <c r="U9960" s="2">
        <v>4.9779999999999998</v>
      </c>
      <c r="V9960" s="3">
        <v>7356673279444227</v>
      </c>
      <c r="AF9960" s="82"/>
      <c r="AG9960" s="2">
        <v>46714807535</v>
      </c>
      <c r="AH9960" s="1">
        <v>46845879535</v>
      </c>
      <c r="AI9960" s="49">
        <v>7.2595813673205904E+16</v>
      </c>
    </row>
    <row r="9961" spans="15:35" x14ac:dyDescent="0.3">
      <c r="O9961" s="82"/>
      <c r="P9961" s="2">
        <v>282865433292190</v>
      </c>
      <c r="Q9961" s="1">
        <v>197618075365724.28</v>
      </c>
      <c r="R9961" s="3">
        <v>2.8023999173587248E+26</v>
      </c>
      <c r="T9961" s="2">
        <v>4.9785000000000004</v>
      </c>
      <c r="U9961" s="2">
        <v>4.9785000000000004</v>
      </c>
      <c r="V9961" s="3">
        <v>7356673279444227</v>
      </c>
      <c r="AF9961" s="82"/>
      <c r="AG9961" s="2">
        <v>46714857335</v>
      </c>
      <c r="AH9961" s="1">
        <v>46845929335</v>
      </c>
      <c r="AI9961" s="49">
        <v>7.2617344167408096E+16</v>
      </c>
    </row>
    <row r="9962" spans="15:35" x14ac:dyDescent="0.3">
      <c r="O9962" s="82"/>
      <c r="P9962" s="2">
        <v>282865832443240</v>
      </c>
      <c r="Q9962" s="1">
        <v>197618077361509.28</v>
      </c>
      <c r="R9962" s="3">
        <v>2.8028177730827774E+26</v>
      </c>
      <c r="T9962" s="2">
        <v>4.9790000000000001</v>
      </c>
      <c r="U9962" s="2">
        <v>4.9790000000000001</v>
      </c>
      <c r="V9962" s="3">
        <v>7356673279444227</v>
      </c>
      <c r="AF9962" s="82"/>
      <c r="AG9962" s="2">
        <v>46714907135</v>
      </c>
      <c r="AH9962" s="1">
        <v>46845979135</v>
      </c>
      <c r="AI9962" s="49">
        <v>7.26388789170876E+16</v>
      </c>
    </row>
    <row r="9963" spans="15:35" x14ac:dyDescent="0.3">
      <c r="O9963" s="82"/>
      <c r="P9963" s="2">
        <v>282866231614290</v>
      </c>
      <c r="Q9963" s="1">
        <v>197618079357394.28</v>
      </c>
      <c r="R9963" s="3">
        <v>2.8032356703386015E+26</v>
      </c>
      <c r="T9963" s="2">
        <v>4.9794999999999998</v>
      </c>
      <c r="U9963" s="2">
        <v>4.9794999999999998</v>
      </c>
      <c r="V9963" s="3">
        <v>7356673279444227</v>
      </c>
      <c r="AF9963" s="82"/>
      <c r="AG9963" s="2">
        <v>46714956935</v>
      </c>
      <c r="AH9963" s="1">
        <v>46846028935</v>
      </c>
      <c r="AI9963" s="49">
        <v>7.2660417922664608E+16</v>
      </c>
    </row>
    <row r="9964" spans="15:35" x14ac:dyDescent="0.3">
      <c r="O9964" s="82"/>
      <c r="P9964" s="2">
        <v>282866630805340</v>
      </c>
      <c r="Q9964" s="1">
        <v>197618081353379.28</v>
      </c>
      <c r="R9964" s="3">
        <v>2.8036536091282612E+26</v>
      </c>
      <c r="T9964" s="2">
        <v>4.9800000000000004</v>
      </c>
      <c r="U9964" s="2">
        <v>4.9800000000000004</v>
      </c>
      <c r="V9964" s="3">
        <v>7356673279444227</v>
      </c>
      <c r="AF9964" s="82"/>
      <c r="AG9964" s="2">
        <v>46715006735</v>
      </c>
      <c r="AH9964" s="1">
        <v>46846078735</v>
      </c>
      <c r="AI9964" s="49">
        <v>7.26819611845596E+16</v>
      </c>
    </row>
    <row r="9965" spans="15:35" x14ac:dyDescent="0.3">
      <c r="O9965" s="82"/>
      <c r="P9965" s="2">
        <v>282867030016390</v>
      </c>
      <c r="Q9965" s="1">
        <v>197618083349464.28</v>
      </c>
      <c r="R9965" s="3">
        <v>2.8040715894538209E+26</v>
      </c>
      <c r="T9965" s="2">
        <v>4.9805000000000001</v>
      </c>
      <c r="U9965" s="2">
        <v>4.9805000000000001</v>
      </c>
      <c r="V9965" s="3">
        <v>7356673279444227</v>
      </c>
      <c r="AF9965" s="82"/>
      <c r="AG9965" s="2">
        <v>46715056545</v>
      </c>
      <c r="AH9965" s="1">
        <v>46846128545</v>
      </c>
      <c r="AI9965" s="49">
        <v>7.2703508703192992E+16</v>
      </c>
    </row>
    <row r="9966" spans="15:35" x14ac:dyDescent="0.3">
      <c r="O9966" s="82"/>
      <c r="P9966" s="2">
        <v>282867429247440</v>
      </c>
      <c r="Q9966" s="1">
        <v>197618085345649.28</v>
      </c>
      <c r="R9966" s="3">
        <v>2.8044896113173429E+26</v>
      </c>
      <c r="T9966" s="2">
        <v>4.9809999999999999</v>
      </c>
      <c r="U9966" s="2">
        <v>4.9809999999999999</v>
      </c>
      <c r="V9966" s="3">
        <v>7356673279444227</v>
      </c>
      <c r="AF9966" s="82"/>
      <c r="AG9966" s="2">
        <v>46715106395</v>
      </c>
      <c r="AH9966" s="1">
        <v>46846178395</v>
      </c>
      <c r="AI9966" s="49">
        <v>7.2725060478985104E+16</v>
      </c>
    </row>
    <row r="9967" spans="15:35" x14ac:dyDescent="0.3">
      <c r="O9967" s="82"/>
      <c r="P9967" s="2">
        <v>282867828498490</v>
      </c>
      <c r="Q9967" s="1">
        <v>197618087341934.28</v>
      </c>
      <c r="R9967" s="3">
        <v>2.8049076747208914E+26</v>
      </c>
      <c r="T9967" s="2">
        <v>4.9814999999999996</v>
      </c>
      <c r="U9967" s="2">
        <v>4.9814999999999996</v>
      </c>
      <c r="V9967" s="3">
        <v>7356673279444227</v>
      </c>
      <c r="AF9967" s="82"/>
      <c r="AG9967" s="2">
        <v>46715156245</v>
      </c>
      <c r="AH9967" s="1">
        <v>46846228245</v>
      </c>
      <c r="AI9967" s="49">
        <v>7.2746616512356304E+16</v>
      </c>
    </row>
    <row r="9968" spans="15:35" x14ac:dyDescent="0.3">
      <c r="O9968" s="82"/>
      <c r="P9968" s="2">
        <v>282868227769540</v>
      </c>
      <c r="Q9968" s="1">
        <v>197618089338319.28</v>
      </c>
      <c r="R9968" s="3">
        <v>2.8053257796665304E+26</v>
      </c>
      <c r="T9968" s="2">
        <v>4.9820000000000002</v>
      </c>
      <c r="U9968" s="2">
        <v>4.9820000000000002</v>
      </c>
      <c r="V9968" s="3">
        <v>7356673279444227</v>
      </c>
      <c r="AF9968" s="82"/>
      <c r="AG9968" s="2">
        <v>46715206095</v>
      </c>
      <c r="AH9968" s="1">
        <v>46846278095</v>
      </c>
      <c r="AI9968" s="49">
        <v>7.2768176803727104E+16</v>
      </c>
    </row>
    <row r="9969" spans="15:35" x14ac:dyDescent="0.3">
      <c r="O9969" s="82"/>
      <c r="P9969" s="2">
        <v>282868627060590</v>
      </c>
      <c r="Q9969" s="1">
        <v>197618091334804.28</v>
      </c>
      <c r="R9969" s="3">
        <v>2.8057439261563236E+26</v>
      </c>
      <c r="T9969" s="2">
        <v>4.9824999999999999</v>
      </c>
      <c r="U9969" s="2">
        <v>4.9824999999999999</v>
      </c>
      <c r="V9969" s="3">
        <v>7356673279444227</v>
      </c>
      <c r="AF9969" s="82"/>
      <c r="AG9969" s="2">
        <v>46715255945</v>
      </c>
      <c r="AH9969" s="1">
        <v>46846327945</v>
      </c>
      <c r="AI9969" s="49">
        <v>7.2789741353517792E+16</v>
      </c>
    </row>
    <row r="9970" spans="15:35" x14ac:dyDescent="0.3">
      <c r="O9970" s="82"/>
      <c r="P9970" s="2">
        <v>282869026371640</v>
      </c>
      <c r="Q9970" s="1">
        <v>197618093331389.28</v>
      </c>
      <c r="R9970" s="3">
        <v>2.806162114192335E+26</v>
      </c>
      <c r="T9970" s="2">
        <v>4.9829999999999997</v>
      </c>
      <c r="U9970" s="2">
        <v>4.9829999999999997</v>
      </c>
      <c r="V9970" s="3">
        <v>7356673279444227</v>
      </c>
      <c r="AF9970" s="82"/>
      <c r="AG9970" s="2">
        <v>46715305795</v>
      </c>
      <c r="AH9970" s="1">
        <v>46846377795</v>
      </c>
      <c r="AI9970" s="49">
        <v>7.28113101621488E+16</v>
      </c>
    </row>
    <row r="9971" spans="15:35" x14ac:dyDescent="0.3">
      <c r="O9971" s="82"/>
      <c r="P9971" s="2">
        <v>282869425702690</v>
      </c>
      <c r="Q9971" s="1">
        <v>197618095328074.28</v>
      </c>
      <c r="R9971" s="3">
        <v>2.8065803437766272E+26</v>
      </c>
      <c r="T9971" s="2">
        <v>4.9835000000000003</v>
      </c>
      <c r="U9971" s="2">
        <v>4.9835000000000003</v>
      </c>
      <c r="V9971" s="3">
        <v>7356673279444227</v>
      </c>
      <c r="AF9971" s="82"/>
      <c r="AG9971" s="2">
        <v>46715355645</v>
      </c>
      <c r="AH9971" s="1">
        <v>46846427645</v>
      </c>
      <c r="AI9971" s="49">
        <v>7.2832883230040496E+16</v>
      </c>
    </row>
    <row r="9972" spans="15:35" x14ac:dyDescent="0.3">
      <c r="O9972" s="82"/>
      <c r="P9972" s="2">
        <v>282869825053740</v>
      </c>
      <c r="Q9972" s="1">
        <v>197618097324859.28</v>
      </c>
      <c r="R9972" s="3">
        <v>2.8069986149112655E+26</v>
      </c>
      <c r="T9972" s="2">
        <v>4.984</v>
      </c>
      <c r="U9972" s="2">
        <v>4.984</v>
      </c>
      <c r="V9972" s="3">
        <v>7356673279444227</v>
      </c>
      <c r="AF9972" s="82"/>
      <c r="AG9972" s="2">
        <v>46715405495</v>
      </c>
      <c r="AH9972" s="1">
        <v>46846477495</v>
      </c>
      <c r="AI9972" s="49">
        <v>7.28544605576132E+16</v>
      </c>
    </row>
    <row r="9973" spans="15:35" x14ac:dyDescent="0.3">
      <c r="O9973" s="82"/>
      <c r="P9973" s="2">
        <v>282870224424790</v>
      </c>
      <c r="Q9973" s="1">
        <v>197618099321744.28</v>
      </c>
      <c r="R9973" s="3">
        <v>2.8074169275983126E+26</v>
      </c>
      <c r="T9973" s="2">
        <v>4.9844999999999997</v>
      </c>
      <c r="U9973" s="2">
        <v>4.9844999999999997</v>
      </c>
      <c r="V9973" s="3">
        <v>7356673279444227</v>
      </c>
      <c r="AF9973" s="82"/>
      <c r="AG9973" s="2">
        <v>46715455345</v>
      </c>
      <c r="AH9973" s="1">
        <v>46846527345</v>
      </c>
      <c r="AI9973" s="49">
        <v>7.2876042145287504E+16</v>
      </c>
    </row>
    <row r="9974" spans="15:35" x14ac:dyDescent="0.3">
      <c r="O9974" s="82"/>
      <c r="P9974" s="2">
        <v>282870623815840</v>
      </c>
      <c r="Q9974" s="1">
        <v>197618101318729.28</v>
      </c>
      <c r="R9974" s="3">
        <v>2.8078352818398322E+26</v>
      </c>
      <c r="T9974" s="2">
        <v>4.9850000000000003</v>
      </c>
      <c r="U9974" s="2">
        <v>4.9850000000000003</v>
      </c>
      <c r="V9974" s="3">
        <v>7356673279444227</v>
      </c>
      <c r="AF9974" s="82"/>
      <c r="AG9974" s="2">
        <v>46715505195</v>
      </c>
      <c r="AH9974" s="1">
        <v>46846577195</v>
      </c>
      <c r="AI9974" s="49">
        <v>7.28976279934836E+16</v>
      </c>
    </row>
    <row r="9975" spans="15:35" x14ac:dyDescent="0.3">
      <c r="O9975" s="82"/>
      <c r="P9975" s="2">
        <v>282871023226890</v>
      </c>
      <c r="Q9975" s="1">
        <v>197618103315814.28</v>
      </c>
      <c r="R9975" s="3">
        <v>2.8082536776378891E+26</v>
      </c>
      <c r="T9975" s="2">
        <v>4.9855</v>
      </c>
      <c r="U9975" s="2">
        <v>4.9855</v>
      </c>
      <c r="V9975" s="3">
        <v>7356673279444227</v>
      </c>
      <c r="AF9975" s="82"/>
      <c r="AG9975" s="2">
        <v>46715555055</v>
      </c>
      <c r="AH9975" s="1">
        <v>46846627055</v>
      </c>
      <c r="AI9975" s="49">
        <v>7.2919218102622E+16</v>
      </c>
    </row>
    <row r="9976" spans="15:35" x14ac:dyDescent="0.3">
      <c r="O9976" s="82"/>
      <c r="P9976" s="2">
        <v>282871422657940</v>
      </c>
      <c r="Q9976" s="1">
        <v>197618105312999.28</v>
      </c>
      <c r="R9976" s="3">
        <v>2.8086721149945458E+26</v>
      </c>
      <c r="T9976" s="2">
        <v>4.9859999999999998</v>
      </c>
      <c r="U9976" s="2">
        <v>4.9859999999999998</v>
      </c>
      <c r="V9976" s="3">
        <v>7356673279444227</v>
      </c>
      <c r="AF9976" s="82"/>
      <c r="AG9976" s="2">
        <v>46715604955</v>
      </c>
      <c r="AH9976" s="1">
        <v>46846676955</v>
      </c>
      <c r="AI9976" s="49">
        <v>7.2940812473123008E+16</v>
      </c>
    </row>
    <row r="9977" spans="15:35" x14ac:dyDescent="0.3">
      <c r="O9977" s="82"/>
      <c r="P9977" s="2">
        <v>282871822108990</v>
      </c>
      <c r="Q9977" s="1">
        <v>197618107310284.28</v>
      </c>
      <c r="R9977" s="3">
        <v>2.8090905939118669E+26</v>
      </c>
      <c r="T9977" s="2">
        <v>4.9865000000000004</v>
      </c>
      <c r="U9977" s="2">
        <v>4.9865000000000004</v>
      </c>
      <c r="V9977" s="3">
        <v>7356673279444227</v>
      </c>
      <c r="AF9977" s="82"/>
      <c r="AG9977" s="2">
        <v>46715654855</v>
      </c>
      <c r="AH9977" s="1">
        <v>46846726855</v>
      </c>
      <c r="AI9977" s="49">
        <v>7.2962411105407008E+16</v>
      </c>
    </row>
    <row r="9978" spans="15:35" x14ac:dyDescent="0.3">
      <c r="O9978" s="82"/>
      <c r="P9978" s="2">
        <v>282872221580040</v>
      </c>
      <c r="Q9978" s="1">
        <v>197618109307669.28</v>
      </c>
      <c r="R9978" s="3">
        <v>2.809509114391915E+26</v>
      </c>
      <c r="T9978" s="2">
        <v>4.9870000000000001</v>
      </c>
      <c r="U9978" s="2">
        <v>4.9870000000000001</v>
      </c>
      <c r="V9978" s="3">
        <v>7356673279444227</v>
      </c>
      <c r="AF9978" s="82"/>
      <c r="AG9978" s="2">
        <v>46715704755</v>
      </c>
      <c r="AH9978" s="1">
        <v>46846776755</v>
      </c>
      <c r="AI9978" s="49">
        <v>7.2984013999894496E+16</v>
      </c>
    </row>
    <row r="9979" spans="15:35" x14ac:dyDescent="0.3">
      <c r="O9979" s="82"/>
      <c r="P9979" s="2">
        <v>282872621071090</v>
      </c>
      <c r="Q9979" s="1">
        <v>197618111305154.28</v>
      </c>
      <c r="R9979" s="3">
        <v>2.8099276764367547E+26</v>
      </c>
      <c r="T9979" s="2">
        <v>4.9874999999999998</v>
      </c>
      <c r="U9979" s="2">
        <v>4.9874999999999998</v>
      </c>
      <c r="V9979" s="3">
        <v>7356673279444227</v>
      </c>
      <c r="AF9979" s="82"/>
      <c r="AG9979" s="2">
        <v>46715754655</v>
      </c>
      <c r="AH9979" s="1">
        <v>46846826655</v>
      </c>
      <c r="AI9979" s="49">
        <v>7.3005621157005696E+16</v>
      </c>
    </row>
    <row r="9980" spans="15:35" x14ac:dyDescent="0.3">
      <c r="O9980" s="82"/>
      <c r="P9980" s="2">
        <v>282873020582140</v>
      </c>
      <c r="Q9980" s="1">
        <v>197618113302739.28</v>
      </c>
      <c r="R9980" s="3">
        <v>2.8103462800484502E+26</v>
      </c>
      <c r="T9980" s="2">
        <v>4.9880000000000004</v>
      </c>
      <c r="U9980" s="2">
        <v>4.9880000000000004</v>
      </c>
      <c r="V9980" s="3">
        <v>7356673279444227</v>
      </c>
      <c r="AF9980" s="82"/>
      <c r="AG9980" s="2">
        <v>46715804555</v>
      </c>
      <c r="AH9980" s="1">
        <v>46846876555</v>
      </c>
      <c r="AI9980" s="49">
        <v>7.30272325771612E+16</v>
      </c>
    </row>
    <row r="9981" spans="15:35" x14ac:dyDescent="0.3">
      <c r="O9981" s="82"/>
      <c r="P9981" s="2">
        <v>282873420113190</v>
      </c>
      <c r="Q9981" s="1">
        <v>197618115300424.28</v>
      </c>
      <c r="R9981" s="3">
        <v>2.8107649252290642E+26</v>
      </c>
      <c r="T9981" s="2">
        <v>4.9885000000000002</v>
      </c>
      <c r="U9981" s="2">
        <v>4.9885000000000002</v>
      </c>
      <c r="V9981" s="3">
        <v>7356673279444227</v>
      </c>
      <c r="AF9981" s="82"/>
      <c r="AG9981" s="2">
        <v>46715854455</v>
      </c>
      <c r="AH9981" s="1">
        <v>46846926455</v>
      </c>
      <c r="AI9981" s="49">
        <v>7.3048848260781296E+16</v>
      </c>
    </row>
    <row r="9982" spans="15:35" x14ac:dyDescent="0.3">
      <c r="O9982" s="82"/>
      <c r="P9982" s="2">
        <v>282873819664240</v>
      </c>
      <c r="Q9982" s="1">
        <v>197618117298209.28</v>
      </c>
      <c r="R9982" s="3">
        <v>2.8111836119806605E+26</v>
      </c>
      <c r="T9982" s="2">
        <v>4.9889999999999999</v>
      </c>
      <c r="U9982" s="2">
        <v>4.9889999999999999</v>
      </c>
      <c r="V9982" s="3">
        <v>7356673279444227</v>
      </c>
      <c r="AF9982" s="82"/>
      <c r="AG9982" s="2">
        <v>46715904355</v>
      </c>
      <c r="AH9982" s="1">
        <v>46846976355</v>
      </c>
      <c r="AI9982" s="49">
        <v>7.3070468208286304E+16</v>
      </c>
    </row>
    <row r="9983" spans="15:35" x14ac:dyDescent="0.3">
      <c r="O9983" s="82"/>
      <c r="P9983" s="2">
        <v>282874219235290</v>
      </c>
      <c r="Q9983" s="1">
        <v>197618119296094.28</v>
      </c>
      <c r="R9983" s="3">
        <v>2.8116023403053038E+26</v>
      </c>
      <c r="T9983" s="2">
        <v>4.9894999999999996</v>
      </c>
      <c r="U9983" s="2">
        <v>4.9894999999999996</v>
      </c>
      <c r="V9983" s="3">
        <v>7356673279444227</v>
      </c>
      <c r="AF9983" s="82"/>
      <c r="AG9983" s="2">
        <v>46715954255</v>
      </c>
      <c r="AH9983" s="1">
        <v>46847026255</v>
      </c>
      <c r="AI9983" s="49">
        <v>7.3092092420096704E+16</v>
      </c>
    </row>
    <row r="9984" spans="15:35" x14ac:dyDescent="0.3">
      <c r="O9984" s="82"/>
      <c r="P9984" s="2">
        <v>282874618826340</v>
      </c>
      <c r="Q9984" s="1">
        <v>197618121294079.28</v>
      </c>
      <c r="R9984" s="3">
        <v>2.8120211102050566E+26</v>
      </c>
      <c r="T9984" s="2">
        <v>4.99</v>
      </c>
      <c r="U9984" s="2">
        <v>4.99</v>
      </c>
      <c r="V9984" s="3">
        <v>7356673279444227</v>
      </c>
      <c r="AF9984" s="82"/>
      <c r="AG9984" s="2">
        <v>46716004155</v>
      </c>
      <c r="AH9984" s="1">
        <v>46847076155</v>
      </c>
      <c r="AI9984" s="49">
        <v>7.3113720896632896E+16</v>
      </c>
    </row>
    <row r="9985" spans="15:35" x14ac:dyDescent="0.3">
      <c r="O9985" s="82"/>
      <c r="P9985" s="2">
        <v>282875018437390</v>
      </c>
      <c r="Q9985" s="1">
        <v>197618123292164.28</v>
      </c>
      <c r="R9985" s="3">
        <v>2.8124399216819841E+26</v>
      </c>
      <c r="T9985" s="2">
        <v>4.9904999999999999</v>
      </c>
      <c r="U9985" s="2">
        <v>4.9904999999999999</v>
      </c>
      <c r="V9985" s="3">
        <v>7356673279444227</v>
      </c>
      <c r="AF9985" s="82"/>
      <c r="AG9985" s="2">
        <v>46716054065</v>
      </c>
      <c r="AH9985" s="1">
        <v>46847126065</v>
      </c>
      <c r="AI9985" s="49">
        <v>7.31353536383152E+16</v>
      </c>
    </row>
    <row r="9986" spans="15:35" x14ac:dyDescent="0.3">
      <c r="O9986" s="82"/>
      <c r="P9986" s="2">
        <v>282875418068440</v>
      </c>
      <c r="Q9986" s="1">
        <v>197618125290349.28</v>
      </c>
      <c r="R9986" s="3">
        <v>2.8128587747381483E+26</v>
      </c>
      <c r="T9986" s="2">
        <v>4.9909999999999997</v>
      </c>
      <c r="U9986" s="2">
        <v>4.9909999999999997</v>
      </c>
      <c r="V9986" s="3">
        <v>7356673279444227</v>
      </c>
      <c r="AF9986" s="82"/>
      <c r="AG9986" s="2">
        <v>46716104015</v>
      </c>
      <c r="AH9986" s="1">
        <v>46847176015</v>
      </c>
      <c r="AI9986" s="49">
        <v>7.3156990645564096E+16</v>
      </c>
    </row>
    <row r="9987" spans="15:35" x14ac:dyDescent="0.3">
      <c r="O9987" s="82"/>
      <c r="P9987" s="2">
        <v>282875817719490</v>
      </c>
      <c r="Q9987" s="1">
        <v>197618127288634.28</v>
      </c>
      <c r="R9987" s="3">
        <v>2.8132776693756145E+26</v>
      </c>
      <c r="T9987" s="2">
        <v>4.9915000000000003</v>
      </c>
      <c r="U9987" s="2">
        <v>4.9915000000000003</v>
      </c>
      <c r="V9987" s="3">
        <v>7356673279444227</v>
      </c>
      <c r="AF9987" s="82"/>
      <c r="AG9987" s="2">
        <v>46716153965</v>
      </c>
      <c r="AH9987" s="1">
        <v>46847225965</v>
      </c>
      <c r="AI9987" s="49">
        <v>7.3178631918799904E+16</v>
      </c>
    </row>
    <row r="9988" spans="15:35" x14ac:dyDescent="0.3">
      <c r="O9988" s="82"/>
      <c r="P9988" s="2">
        <v>282876217390540</v>
      </c>
      <c r="Q9988" s="1">
        <v>197618129287019.28</v>
      </c>
      <c r="R9988" s="3">
        <v>2.8136966055964455E+26</v>
      </c>
      <c r="T9988" s="2">
        <v>4.992</v>
      </c>
      <c r="U9988" s="2">
        <v>4.992</v>
      </c>
      <c r="V9988" s="3">
        <v>7356673279444227</v>
      </c>
      <c r="AF9988" s="82"/>
      <c r="AG9988" s="2">
        <v>46716203915</v>
      </c>
      <c r="AH9988" s="1">
        <v>46847275915</v>
      </c>
      <c r="AI9988" s="49">
        <v>7.3200277458443008E+16</v>
      </c>
    </row>
    <row r="9989" spans="15:35" x14ac:dyDescent="0.3">
      <c r="O9989" s="82"/>
      <c r="P9989" s="2">
        <v>282876617081590</v>
      </c>
      <c r="Q9989" s="1">
        <v>197618131285504.28</v>
      </c>
      <c r="R9989" s="3">
        <v>2.814115583402705E+26</v>
      </c>
      <c r="T9989" s="2">
        <v>4.9924999999999997</v>
      </c>
      <c r="U9989" s="2">
        <v>4.9924999999999997</v>
      </c>
      <c r="V9989" s="3">
        <v>7356673279444227</v>
      </c>
      <c r="AF9989" s="82"/>
      <c r="AG9989" s="2">
        <v>46716253865</v>
      </c>
      <c r="AH9989" s="1">
        <v>46847325865</v>
      </c>
      <c r="AI9989" s="49">
        <v>7.3221927264913792E+16</v>
      </c>
    </row>
    <row r="9990" spans="15:35" x14ac:dyDescent="0.3">
      <c r="O9990" s="82"/>
      <c r="P9990" s="2">
        <v>282877016792640</v>
      </c>
      <c r="Q9990" s="1">
        <v>197618133284089.28</v>
      </c>
      <c r="R9990" s="3">
        <v>2.8145346027964576E+26</v>
      </c>
      <c r="T9990" s="2">
        <v>4.9930000000000003</v>
      </c>
      <c r="U9990" s="2">
        <v>4.9930000000000003</v>
      </c>
      <c r="V9990" s="3">
        <v>7356673279444227</v>
      </c>
      <c r="AF9990" s="82"/>
      <c r="AG9990" s="2">
        <v>46716303815</v>
      </c>
      <c r="AH9990" s="1">
        <v>46847375815</v>
      </c>
      <c r="AI9990" s="49">
        <v>7.3243581338632704E+16</v>
      </c>
    </row>
    <row r="9991" spans="15:35" x14ac:dyDescent="0.3">
      <c r="O9991" s="82"/>
      <c r="P9991" s="2">
        <v>282877416523690</v>
      </c>
      <c r="Q9991" s="1">
        <v>197618135282774.28</v>
      </c>
      <c r="R9991" s="3">
        <v>2.814953663779766E+26</v>
      </c>
      <c r="T9991" s="2">
        <v>4.9935</v>
      </c>
      <c r="U9991" s="2">
        <v>4.9935</v>
      </c>
      <c r="V9991" s="3">
        <v>7356673279444227</v>
      </c>
      <c r="AF9991" s="82"/>
      <c r="AG9991" s="2">
        <v>46716353765</v>
      </c>
      <c r="AH9991" s="1">
        <v>46847425765</v>
      </c>
      <c r="AI9991" s="49">
        <v>7.3265239680020096E+16</v>
      </c>
    </row>
    <row r="9992" spans="15:35" x14ac:dyDescent="0.3">
      <c r="O9992" s="82"/>
      <c r="P9992" s="2">
        <v>282877816274740</v>
      </c>
      <c r="Q9992" s="1">
        <v>197618137281559.28</v>
      </c>
      <c r="R9992" s="3">
        <v>2.8153727663546945E+26</v>
      </c>
      <c r="T9992" s="2">
        <v>4.9939999999999998</v>
      </c>
      <c r="U9992" s="2">
        <v>4.9939999999999998</v>
      </c>
      <c r="V9992" s="3">
        <v>7356673279444227</v>
      </c>
      <c r="AF9992" s="82"/>
      <c r="AG9992" s="2">
        <v>46716403715</v>
      </c>
      <c r="AH9992" s="1">
        <v>46847475715</v>
      </c>
      <c r="AI9992" s="49">
        <v>7.32869022894964E+16</v>
      </c>
    </row>
    <row r="9993" spans="15:35" x14ac:dyDescent="0.3">
      <c r="O9993" s="82"/>
      <c r="P9993" s="2">
        <v>282878216045790</v>
      </c>
      <c r="Q9993" s="1">
        <v>197618139280444.28</v>
      </c>
      <c r="R9993" s="3">
        <v>2.8157919105233061E+26</v>
      </c>
      <c r="T9993" s="2">
        <v>4.9945000000000004</v>
      </c>
      <c r="U9993" s="2">
        <v>4.9945000000000004</v>
      </c>
      <c r="V9993" s="3">
        <v>7356673279444227</v>
      </c>
      <c r="AF9993" s="82"/>
      <c r="AG9993" s="2">
        <v>46716453665</v>
      </c>
      <c r="AH9993" s="1">
        <v>46847525665</v>
      </c>
      <c r="AI9993" s="49">
        <v>7.3308569167481904E+16</v>
      </c>
    </row>
    <row r="9994" spans="15:35" x14ac:dyDescent="0.3">
      <c r="O9994" s="82"/>
      <c r="P9994" s="2">
        <v>282878615836840</v>
      </c>
      <c r="Q9994" s="1">
        <v>197618141279429.28</v>
      </c>
      <c r="R9994" s="3">
        <v>2.8162110962876658E+26</v>
      </c>
      <c r="T9994" s="2">
        <v>4.9950000000000001</v>
      </c>
      <c r="U9994" s="2">
        <v>4.9950000000000001</v>
      </c>
      <c r="V9994" s="3">
        <v>7356673279444227</v>
      </c>
      <c r="AF9994" s="82"/>
      <c r="AG9994" s="2">
        <v>46716503615</v>
      </c>
      <c r="AH9994" s="1">
        <v>46847575615</v>
      </c>
      <c r="AI9994" s="49">
        <v>7.3330240314397104E+16</v>
      </c>
    </row>
    <row r="9995" spans="15:35" x14ac:dyDescent="0.3">
      <c r="O9995" s="82"/>
      <c r="P9995" s="2">
        <v>282879015647890</v>
      </c>
      <c r="Q9995" s="1">
        <v>197618143278514.28</v>
      </c>
      <c r="R9995" s="3">
        <v>2.8166303236498368E+26</v>
      </c>
      <c r="T9995" s="2">
        <v>4.9954999999999998</v>
      </c>
      <c r="U9995" s="2">
        <v>4.9954999999999998</v>
      </c>
      <c r="V9995" s="3">
        <v>7356673279444227</v>
      </c>
      <c r="AF9995" s="82"/>
      <c r="AG9995" s="2">
        <v>46716553575</v>
      </c>
      <c r="AH9995" s="1">
        <v>46847625575</v>
      </c>
      <c r="AI9995" s="49">
        <v>7.33519157306624E+16</v>
      </c>
    </row>
    <row r="9996" spans="15:35" x14ac:dyDescent="0.3">
      <c r="O9996" s="82"/>
      <c r="P9996" s="2">
        <v>282879415478940</v>
      </c>
      <c r="Q9996" s="1">
        <v>197618145277699.28</v>
      </c>
      <c r="R9996" s="3">
        <v>2.8170495926118822E+26</v>
      </c>
      <c r="T9996" s="2">
        <v>4.9960000000000004</v>
      </c>
      <c r="U9996" s="2">
        <v>4.9960000000000004</v>
      </c>
      <c r="V9996" s="3">
        <v>7356673279444227</v>
      </c>
      <c r="AF9996" s="82"/>
      <c r="AG9996" s="2">
        <v>46716603575</v>
      </c>
      <c r="AH9996" s="1">
        <v>46847675575</v>
      </c>
      <c r="AI9996" s="49">
        <v>7.3373595416698E+16</v>
      </c>
    </row>
    <row r="9997" spans="15:35" x14ac:dyDescent="0.3">
      <c r="O9997" s="82"/>
      <c r="P9997" s="2">
        <v>282879815329990</v>
      </c>
      <c r="Q9997" s="1">
        <v>197618147276984.28</v>
      </c>
      <c r="R9997" s="3">
        <v>2.8174689031758666E+26</v>
      </c>
      <c r="T9997" s="2">
        <v>4.9965000000000002</v>
      </c>
      <c r="U9997" s="2">
        <v>4.9965000000000002</v>
      </c>
      <c r="V9997" s="3">
        <v>7356673279444227</v>
      </c>
      <c r="AF9997" s="82"/>
      <c r="AG9997" s="2">
        <v>46716653575</v>
      </c>
      <c r="AH9997" s="1">
        <v>46847725575</v>
      </c>
      <c r="AI9997" s="49">
        <v>7.3395279372924496E+16</v>
      </c>
    </row>
    <row r="9998" spans="15:35" x14ac:dyDescent="0.3">
      <c r="O9998" s="82"/>
      <c r="P9998" s="2">
        <v>282880215201040</v>
      </c>
      <c r="Q9998" s="1">
        <v>197618149276369.28</v>
      </c>
      <c r="R9998" s="3">
        <v>2.8178882553438531E+26</v>
      </c>
      <c r="T9998" s="2">
        <v>4.9969999999999999</v>
      </c>
      <c r="U9998" s="2">
        <v>4.9969999999999999</v>
      </c>
      <c r="V9998" s="3">
        <v>7356673279444227</v>
      </c>
      <c r="AF9998" s="82"/>
      <c r="AG9998" s="2">
        <v>46716703575</v>
      </c>
      <c r="AH9998" s="1">
        <v>46847775575</v>
      </c>
      <c r="AI9998" s="49">
        <v>7.3416967599762208E+16</v>
      </c>
    </row>
    <row r="9999" spans="15:35" x14ac:dyDescent="0.3">
      <c r="O9999" s="82"/>
      <c r="P9999" s="2">
        <v>282880615092090</v>
      </c>
      <c r="Q9999" s="1">
        <v>197618151275854.28</v>
      </c>
      <c r="R9999" s="3">
        <v>2.8183076491179061E+26</v>
      </c>
      <c r="T9999" s="2">
        <v>4.9974999999999996</v>
      </c>
      <c r="U9999" s="2">
        <v>4.9974999999999996</v>
      </c>
      <c r="V9999" s="3">
        <v>7356673279444227</v>
      </c>
      <c r="AF9999" s="82"/>
      <c r="AG9999" s="2">
        <v>46716753575</v>
      </c>
      <c r="AH9999" s="1">
        <v>46847825575</v>
      </c>
      <c r="AI9999" s="49">
        <v>7.3438660097631504E+16</v>
      </c>
    </row>
    <row r="10000" spans="15:35" x14ac:dyDescent="0.3">
      <c r="O10000" s="82"/>
      <c r="P10000" s="2">
        <v>282881015003140</v>
      </c>
      <c r="Q10000" s="1">
        <v>197618153275439.28</v>
      </c>
      <c r="R10000" s="3">
        <v>2.8187270845000891E+26</v>
      </c>
      <c r="T10000" s="2">
        <v>4.9980000000000002</v>
      </c>
      <c r="U10000" s="2">
        <v>4.9980000000000002</v>
      </c>
      <c r="V10000" s="3">
        <v>7356673279444227</v>
      </c>
      <c r="AF10000" s="82"/>
      <c r="AG10000" s="2">
        <v>46716803575</v>
      </c>
      <c r="AH10000" s="1">
        <v>46847875575</v>
      </c>
      <c r="AI10000" s="49">
        <v>7.34603568669528E+16</v>
      </c>
    </row>
    <row r="10001" spans="15:35" x14ac:dyDescent="0.3">
      <c r="O10001" s="82"/>
      <c r="P10001" s="2">
        <v>282881414934190</v>
      </c>
      <c r="Q10001" s="1">
        <v>197618155275124.28</v>
      </c>
      <c r="R10001" s="3">
        <v>2.8191465614924647E+26</v>
      </c>
      <c r="T10001" s="2">
        <v>4.9984999999999999</v>
      </c>
      <c r="U10001" s="2">
        <v>4.9984999999999999</v>
      </c>
      <c r="V10001" s="3">
        <v>7356673279444227</v>
      </c>
      <c r="AF10001" s="82"/>
      <c r="AG10001" s="2">
        <v>46716853575</v>
      </c>
      <c r="AH10001" s="1">
        <v>46847925575</v>
      </c>
      <c r="AI10001" s="49">
        <v>7.3482057908146496E+16</v>
      </c>
    </row>
    <row r="10002" spans="15:35" x14ac:dyDescent="0.3">
      <c r="O10002" s="82"/>
      <c r="P10002" s="2">
        <v>282881814885240</v>
      </c>
      <c r="Q10002" s="1">
        <v>197618157274909.28</v>
      </c>
      <c r="R10002" s="3">
        <v>2.8195660800970983E+26</v>
      </c>
      <c r="T10002" s="2">
        <v>4.9989999999999997</v>
      </c>
      <c r="U10002" s="2">
        <v>4.9989999999999997</v>
      </c>
      <c r="V10002" s="3">
        <v>7356673279444227</v>
      </c>
      <c r="AF10002" s="82"/>
      <c r="AG10002" s="2">
        <v>46716903575</v>
      </c>
      <c r="AH10002" s="1">
        <v>46847975575</v>
      </c>
      <c r="AI10002" s="49">
        <v>7.3503763221632992E+16</v>
      </c>
    </row>
    <row r="10003" spans="15:35" x14ac:dyDescent="0.3">
      <c r="O10003" s="82"/>
      <c r="P10003" s="2">
        <v>282882214856290</v>
      </c>
      <c r="Q10003" s="1">
        <v>197618159274794.28</v>
      </c>
      <c r="R10003" s="3">
        <v>2.8199856403160524E+26</v>
      </c>
      <c r="T10003" s="2">
        <v>4.9995000000000003</v>
      </c>
      <c r="U10003" s="2">
        <v>4.9995000000000003</v>
      </c>
      <c r="V10003" s="3">
        <v>7356673279444227</v>
      </c>
      <c r="AF10003" s="82"/>
      <c r="AG10003" s="2">
        <v>46716953575</v>
      </c>
      <c r="AH10003" s="1">
        <v>46848025575</v>
      </c>
      <c r="AI10003" s="49">
        <v>7.3525472807832608E+16</v>
      </c>
    </row>
    <row r="10004" spans="15:35" ht="17.25" thickBot="1" x14ac:dyDescent="0.35">
      <c r="O10004" s="82"/>
      <c r="P10004" s="12">
        <v>282882614847340</v>
      </c>
      <c r="Q10004" s="9">
        <v>197618161274779.28</v>
      </c>
      <c r="R10004" s="8">
        <v>2.8204052421513913E+26</v>
      </c>
      <c r="T10004" s="2">
        <v>5</v>
      </c>
      <c r="U10004" s="2">
        <v>5</v>
      </c>
      <c r="V10004" s="8">
        <v>7356673279444227</v>
      </c>
      <c r="AF10004" s="82"/>
      <c r="AG10004" s="2">
        <v>46717003575</v>
      </c>
      <c r="AH10004" s="1">
        <v>46848075575</v>
      </c>
      <c r="AI10004" s="49">
        <v>7.3547186667165696E+16</v>
      </c>
    </row>
    <row r="10005" spans="15:35" x14ac:dyDescent="0.3">
      <c r="O10005" s="82"/>
      <c r="P10005">
        <v>565812346754310</v>
      </c>
      <c r="Q10005">
        <v>454582675488831.31</v>
      </c>
      <c r="R10005">
        <v>3.5260311070064735E+26</v>
      </c>
      <c r="AF10005" s="82"/>
      <c r="AG10005" s="2">
        <v>93454097365</v>
      </c>
      <c r="AH10005" s="45" t="s">
        <v>10077</v>
      </c>
      <c r="AI10005" s="49">
        <v>9.1961131000066096E+16</v>
      </c>
    </row>
    <row r="10006" spans="15:35" x14ac:dyDescent="0.3">
      <c r="O10006" s="82"/>
      <c r="P10006">
        <v>565812746785360</v>
      </c>
      <c r="Q10006">
        <v>454582677489016.31</v>
      </c>
      <c r="R10006">
        <v>3.5265557133493485E+26</v>
      </c>
      <c r="AF10006" s="82"/>
      <c r="AG10006" s="2">
        <v>93654110415</v>
      </c>
      <c r="AH10006" s="45" t="s">
        <v>10076</v>
      </c>
      <c r="AI10006" s="49">
        <v>9.1988284008642896E+16</v>
      </c>
    </row>
    <row r="10007" spans="15:35" x14ac:dyDescent="0.3">
      <c r="O10007" s="82"/>
      <c r="P10007">
        <v>565813146836410</v>
      </c>
      <c r="Q10007">
        <v>454582679489301.31</v>
      </c>
      <c r="R10007">
        <v>3.5270803717204429E+26</v>
      </c>
      <c r="AF10007" s="82"/>
      <c r="AG10007" s="2">
        <v>93854143465</v>
      </c>
      <c r="AH10007" s="45" t="s">
        <v>10075</v>
      </c>
      <c r="AI10007" s="49">
        <v>9.2015442360212992E+16</v>
      </c>
    </row>
    <row r="10008" spans="15:35" x14ac:dyDescent="0.3">
      <c r="O10008" s="82"/>
      <c r="P10008">
        <v>565813546907460</v>
      </c>
      <c r="Q10008">
        <v>454582681489686.31</v>
      </c>
      <c r="R10008">
        <v>3.5276050821223374E+26</v>
      </c>
      <c r="AF10008" s="82"/>
      <c r="AG10008" s="2">
        <v>94054196515</v>
      </c>
      <c r="AH10008" s="45" t="s">
        <v>10074</v>
      </c>
      <c r="AI10008" s="49">
        <v>9.2042606055302096E+16</v>
      </c>
    </row>
    <row r="10009" spans="15:35" x14ac:dyDescent="0.3">
      <c r="O10009" s="82"/>
      <c r="P10009">
        <v>565813946998510</v>
      </c>
      <c r="Q10009">
        <v>454582683490171.31</v>
      </c>
      <c r="R10009">
        <v>3.5281298445576101E+26</v>
      </c>
      <c r="AF10009" s="82"/>
      <c r="AG10009" s="2">
        <v>94254269565</v>
      </c>
      <c r="AH10009" s="45" t="s">
        <v>10073</v>
      </c>
      <c r="AI10009" s="49">
        <v>9.20697750944356E+16</v>
      </c>
    </row>
    <row r="10010" spans="15:35" x14ac:dyDescent="0.3">
      <c r="O10010" s="82"/>
      <c r="P10010">
        <v>565814347109560</v>
      </c>
      <c r="Q10010">
        <v>454582685490756.31</v>
      </c>
      <c r="R10010">
        <v>3.5286546590288443E+26</v>
      </c>
      <c r="AF10010" s="82"/>
      <c r="AG10010" s="2">
        <v>94454362615</v>
      </c>
      <c r="AH10010" s="45" t="s">
        <v>10072</v>
      </c>
      <c r="AI10010" s="49">
        <v>9.2096949478138896E+16</v>
      </c>
    </row>
    <row r="10011" spans="15:35" x14ac:dyDescent="0.3">
      <c r="O10011" s="82"/>
      <c r="P10011">
        <v>565814747240610</v>
      </c>
      <c r="Q10011">
        <v>454582687491441.31</v>
      </c>
      <c r="R10011">
        <v>3.5291795255386148E+26</v>
      </c>
      <c r="AF10011" s="82"/>
      <c r="AG10011" s="2">
        <v>94654475665</v>
      </c>
      <c r="AH10011" s="45" t="s">
        <v>10071</v>
      </c>
      <c r="AI10011" s="49">
        <v>9.2124129206937504E+16</v>
      </c>
    </row>
    <row r="10012" spans="15:35" x14ac:dyDescent="0.3">
      <c r="O10012" s="82"/>
      <c r="P10012">
        <v>565815147391660</v>
      </c>
      <c r="Q10012">
        <v>454582689492226.31</v>
      </c>
      <c r="R10012">
        <v>3.5297044440895043E+26</v>
      </c>
      <c r="AF10012" s="82"/>
      <c r="AG10012" s="2">
        <v>94854608715</v>
      </c>
      <c r="AH10012" s="45" t="s">
        <v>10070</v>
      </c>
      <c r="AI10012" s="49">
        <v>9.2151314281356992E+16</v>
      </c>
    </row>
    <row r="10013" spans="15:35" x14ac:dyDescent="0.3">
      <c r="O10013" s="82"/>
      <c r="P10013">
        <v>565815547562710</v>
      </c>
      <c r="Q10013">
        <v>454582691493111.31</v>
      </c>
      <c r="R10013">
        <v>3.5302294146840909E+26</v>
      </c>
      <c r="AF10013" s="82"/>
      <c r="AG10013" s="2">
        <v>95054761765</v>
      </c>
      <c r="AH10013" s="45" t="s">
        <v>10069</v>
      </c>
      <c r="AI10013" s="49">
        <v>9.21785047019228E+16</v>
      </c>
    </row>
    <row r="10014" spans="15:35" x14ac:dyDescent="0.3">
      <c r="O10014" s="82"/>
      <c r="P10014">
        <v>565815947753760</v>
      </c>
      <c r="Q10014">
        <v>454582693494096.31</v>
      </c>
      <c r="R10014">
        <v>3.5307544373249558E+26</v>
      </c>
      <c r="AF10014" s="82"/>
      <c r="AG10014" s="2">
        <v>95254934815</v>
      </c>
      <c r="AH10014" s="45" t="s">
        <v>10068</v>
      </c>
      <c r="AI10014" s="49">
        <v>9.22057004691604E+16</v>
      </c>
    </row>
    <row r="10015" spans="15:35" x14ac:dyDescent="0.3">
      <c r="O10015" s="82"/>
      <c r="P10015">
        <v>565816347964810</v>
      </c>
      <c r="Q10015">
        <v>454582695495181.31</v>
      </c>
      <c r="R10015">
        <v>3.5312795120146781E+26</v>
      </c>
      <c r="AF10015" s="82"/>
      <c r="AG10015" s="2">
        <v>95455127865</v>
      </c>
      <c r="AH10015" s="45" t="s">
        <v>10067</v>
      </c>
      <c r="AI10015" s="49">
        <v>9.2232901583595296E+16</v>
      </c>
    </row>
    <row r="10016" spans="15:35" x14ac:dyDescent="0.3">
      <c r="O10016" s="82"/>
      <c r="P10016">
        <v>565816748195860</v>
      </c>
      <c r="Q10016">
        <v>454582697496366.31</v>
      </c>
      <c r="R10016">
        <v>3.5318046387558368E+26</v>
      </c>
      <c r="AF10016" s="82"/>
      <c r="AG10016" s="2">
        <v>95655340915</v>
      </c>
      <c r="AH10016" s="45" t="s">
        <v>10066</v>
      </c>
      <c r="AI10016" s="49">
        <v>9.2260108045752992E+16</v>
      </c>
    </row>
    <row r="10017" spans="15:35" x14ac:dyDescent="0.3">
      <c r="O10017" s="82"/>
      <c r="P10017">
        <v>565817148446910</v>
      </c>
      <c r="Q10017">
        <v>454582699497651.31</v>
      </c>
      <c r="R10017">
        <v>3.5323298175510124E+26</v>
      </c>
      <c r="AF10017" s="82"/>
      <c r="AG10017" s="2">
        <v>95855573965</v>
      </c>
      <c r="AH10017" s="45" t="s">
        <v>10065</v>
      </c>
      <c r="AI10017" s="49">
        <v>9.2287319856159008E+16</v>
      </c>
    </row>
    <row r="10018" spans="15:35" x14ac:dyDescent="0.3">
      <c r="O10018" s="82"/>
      <c r="P10018">
        <v>565817548717960</v>
      </c>
      <c r="Q10018">
        <v>454582701499036.31</v>
      </c>
      <c r="R10018">
        <v>3.5328550484027837E+26</v>
      </c>
      <c r="AF10018" s="82"/>
      <c r="AG10018" s="2">
        <v>96055827015</v>
      </c>
      <c r="AH10018" s="45" t="s">
        <v>10064</v>
      </c>
      <c r="AI10018" s="49">
        <v>9.2314537015338704E+16</v>
      </c>
    </row>
    <row r="10019" spans="15:35" x14ac:dyDescent="0.3">
      <c r="O10019" s="82"/>
      <c r="P10019">
        <v>565817949009010</v>
      </c>
      <c r="Q10019">
        <v>454582703500521.31</v>
      </c>
      <c r="R10019">
        <v>3.5333803313137314E+26</v>
      </c>
      <c r="AF10019" s="82"/>
      <c r="AG10019" s="2">
        <v>96256100065</v>
      </c>
      <c r="AH10019" s="45" t="s">
        <v>10063</v>
      </c>
      <c r="AI10019" s="49">
        <v>9.23417595238176E+16</v>
      </c>
    </row>
    <row r="10020" spans="15:35" x14ac:dyDescent="0.3">
      <c r="O10020" s="82"/>
      <c r="P10020">
        <v>565818349320060</v>
      </c>
      <c r="Q10020">
        <v>454582705502106.31</v>
      </c>
      <c r="R10020">
        <v>3.533905666286435E+26</v>
      </c>
      <c r="AF10020" s="82"/>
      <c r="AG10020" s="2">
        <v>96456393115</v>
      </c>
      <c r="AH10020" s="45" t="s">
        <v>10062</v>
      </c>
      <c r="AI10020" s="49">
        <v>9.2368987382121296E+16</v>
      </c>
    </row>
    <row r="10021" spans="15:35" x14ac:dyDescent="0.3">
      <c r="O10021" s="82"/>
      <c r="P10021">
        <v>565818749651110</v>
      </c>
      <c r="Q10021">
        <v>454582707503791.31</v>
      </c>
      <c r="R10021">
        <v>3.5344310533234731E+26</v>
      </c>
      <c r="AF10021" s="82"/>
      <c r="AG10021" s="2">
        <v>96656706165</v>
      </c>
      <c r="AH10021" s="45" t="s">
        <v>10061</v>
      </c>
      <c r="AI10021" s="49">
        <v>9.23962205907752E+16</v>
      </c>
    </row>
    <row r="10022" spans="15:35" x14ac:dyDescent="0.3">
      <c r="O10022" s="82"/>
      <c r="P10022">
        <v>565819150002160</v>
      </c>
      <c r="Q10022">
        <v>454582709505576.31</v>
      </c>
      <c r="R10022">
        <v>3.5349564924274272E+26</v>
      </c>
      <c r="AF10022" s="82"/>
      <c r="AG10022" s="2">
        <v>96857039215</v>
      </c>
      <c r="AH10022" s="45" t="s">
        <v>10060</v>
      </c>
      <c r="AI10022" s="49">
        <v>9.24234591503048E+16</v>
      </c>
    </row>
    <row r="10023" spans="15:35" x14ac:dyDescent="0.3">
      <c r="O10023" s="82"/>
      <c r="P10023">
        <v>565819550373210</v>
      </c>
      <c r="Q10023">
        <v>454582711507461.31</v>
      </c>
      <c r="R10023">
        <v>3.5354819836008752E+26</v>
      </c>
      <c r="AF10023" s="82"/>
      <c r="AG10023" s="2">
        <v>97057392265</v>
      </c>
      <c r="AH10023" s="45" t="s">
        <v>10059</v>
      </c>
      <c r="AI10023" s="49">
        <v>9.24507030612356E+16</v>
      </c>
    </row>
    <row r="10024" spans="15:35" x14ac:dyDescent="0.3">
      <c r="O10024" s="82"/>
      <c r="P10024">
        <v>565819950764260</v>
      </c>
      <c r="Q10024">
        <v>454582713509446.31</v>
      </c>
      <c r="R10024">
        <v>3.5360075268463967E+26</v>
      </c>
      <c r="AF10024" s="82"/>
      <c r="AG10024" s="2">
        <v>97257765315</v>
      </c>
      <c r="AH10024" s="45" t="s">
        <v>10058</v>
      </c>
      <c r="AI10024" s="49">
        <v>9.2477952324092992E+16</v>
      </c>
    </row>
    <row r="10025" spans="15:35" x14ac:dyDescent="0.3">
      <c r="O10025" s="82"/>
      <c r="P10025">
        <v>565820351175310</v>
      </c>
      <c r="Q10025">
        <v>454582715511531.31</v>
      </c>
      <c r="R10025">
        <v>3.5365331221665736E+26</v>
      </c>
      <c r="AF10025" s="82"/>
      <c r="AG10025" s="2">
        <v>97458158365</v>
      </c>
      <c r="AH10025" s="45" t="s">
        <v>10057</v>
      </c>
      <c r="AI10025" s="49">
        <v>9.2505206939402704E+16</v>
      </c>
    </row>
    <row r="10026" spans="15:35" x14ac:dyDescent="0.3">
      <c r="O10026" s="82"/>
      <c r="P10026">
        <v>565820751606360</v>
      </c>
      <c r="Q10026">
        <v>454582717513716.31</v>
      </c>
      <c r="R10026">
        <v>3.5370587695639828E+26</v>
      </c>
      <c r="AF10026" s="82"/>
      <c r="AG10026" s="2">
        <v>97658571415</v>
      </c>
      <c r="AH10026" s="45" t="s">
        <v>10056</v>
      </c>
      <c r="AI10026" s="49">
        <v>9.253246690769E+16</v>
      </c>
    </row>
    <row r="10027" spans="15:35" x14ac:dyDescent="0.3">
      <c r="O10027" s="82"/>
      <c r="P10027">
        <v>565821152057410</v>
      </c>
      <c r="Q10027">
        <v>454582719516001.31</v>
      </c>
      <c r="R10027">
        <v>3.537584469041206E+26</v>
      </c>
      <c r="AF10027" s="82"/>
      <c r="AG10027" s="2">
        <v>97859004465</v>
      </c>
      <c r="AH10027" s="45" t="s">
        <v>10055</v>
      </c>
      <c r="AI10027" s="49">
        <v>9.25597322294804E+16</v>
      </c>
    </row>
    <row r="10028" spans="15:35" x14ac:dyDescent="0.3">
      <c r="O10028" s="82"/>
      <c r="P10028">
        <v>565821552528460</v>
      </c>
      <c r="Q10028">
        <v>454582721518386.31</v>
      </c>
      <c r="R10028">
        <v>3.5381102206008211E+26</v>
      </c>
      <c r="AF10028" s="82"/>
      <c r="AG10028" s="2">
        <v>98059457515</v>
      </c>
      <c r="AH10028" s="45" t="s">
        <v>10054</v>
      </c>
      <c r="AI10028" s="49">
        <v>9.2587002905299392E+16</v>
      </c>
    </row>
    <row r="10029" spans="15:35" x14ac:dyDescent="0.3">
      <c r="O10029" s="82"/>
      <c r="P10029">
        <v>565821953019510</v>
      </c>
      <c r="Q10029">
        <v>454582723520871.31</v>
      </c>
      <c r="R10029">
        <v>3.538636024245409E+26</v>
      </c>
      <c r="AF10029" s="82"/>
      <c r="AG10029" s="2">
        <v>98259930565</v>
      </c>
      <c r="AH10029" s="45" t="s">
        <v>10053</v>
      </c>
      <c r="AI10029" s="49">
        <v>9.2614278935672608E+16</v>
      </c>
    </row>
    <row r="10030" spans="15:35" x14ac:dyDescent="0.3">
      <c r="O10030" s="82"/>
      <c r="P10030">
        <v>565822353530560</v>
      </c>
      <c r="Q10030">
        <v>454582725523456.31</v>
      </c>
      <c r="R10030">
        <v>3.5391618799775503E+26</v>
      </c>
      <c r="AF10030" s="82"/>
      <c r="AG10030" s="2">
        <v>98460423615</v>
      </c>
      <c r="AH10030" s="45" t="s">
        <v>10052</v>
      </c>
      <c r="AI10030" s="49">
        <v>9.2641560321125296E+16</v>
      </c>
    </row>
    <row r="10031" spans="15:35" x14ac:dyDescent="0.3">
      <c r="O10031" s="82"/>
      <c r="P10031">
        <v>565822754061610</v>
      </c>
      <c r="Q10031">
        <v>454582727526141.31</v>
      </c>
      <c r="R10031">
        <v>3.5396877877998225E+26</v>
      </c>
      <c r="AF10031" s="82"/>
      <c r="AG10031" s="2">
        <v>98660936665</v>
      </c>
      <c r="AH10031" s="45" t="s">
        <v>10051</v>
      </c>
      <c r="AI10031" s="49">
        <v>9.2668847062183104E+16</v>
      </c>
    </row>
    <row r="10032" spans="15:35" x14ac:dyDescent="0.3">
      <c r="O10032" s="82"/>
      <c r="P10032">
        <v>565823154612660</v>
      </c>
      <c r="Q10032">
        <v>454582729528926.31</v>
      </c>
      <c r="R10032">
        <v>3.540213747714806E+26</v>
      </c>
      <c r="AF10032" s="82"/>
      <c r="AG10032" s="2">
        <v>98861469715</v>
      </c>
      <c r="AH10032" s="45" t="s">
        <v>10050</v>
      </c>
      <c r="AI10032" s="49">
        <v>9.2696139159371504E+16</v>
      </c>
    </row>
    <row r="10033" spans="15:35" x14ac:dyDescent="0.3">
      <c r="O10033" s="82"/>
      <c r="P10033">
        <v>565823555183710</v>
      </c>
      <c r="Q10033">
        <v>454582731531811.31</v>
      </c>
      <c r="R10033">
        <v>3.5407397597250814E+26</v>
      </c>
      <c r="AF10033" s="82"/>
      <c r="AG10033" s="2">
        <v>99062022765</v>
      </c>
      <c r="AH10033" s="45" t="s">
        <v>10049</v>
      </c>
      <c r="AI10033" s="49">
        <v>9.2723436613216E+16</v>
      </c>
    </row>
    <row r="10034" spans="15:35" x14ac:dyDescent="0.3">
      <c r="O10034" s="82"/>
      <c r="P10034">
        <v>565823955774760</v>
      </c>
      <c r="Q10034">
        <v>454582733534796.31</v>
      </c>
      <c r="R10034">
        <v>3.5412658238332269E+26</v>
      </c>
      <c r="AF10034" s="82"/>
      <c r="AG10034" s="2">
        <v>99262595815</v>
      </c>
      <c r="AH10034" s="45" t="s">
        <v>10048</v>
      </c>
      <c r="AI10034" s="49">
        <v>9.2750739424242E+16</v>
      </c>
    </row>
    <row r="10035" spans="15:35" x14ac:dyDescent="0.3">
      <c r="O10035" s="82"/>
      <c r="P10035">
        <v>565824356385810</v>
      </c>
      <c r="Q10035">
        <v>454582735537881.31</v>
      </c>
      <c r="R10035">
        <v>3.5417919400418244E+26</v>
      </c>
      <c r="AF10035" s="82"/>
      <c r="AG10035" s="2">
        <v>99463188865</v>
      </c>
      <c r="AH10035" s="45" t="s">
        <v>10047</v>
      </c>
      <c r="AI10035" s="49">
        <v>9.2778047592975008E+16</v>
      </c>
    </row>
    <row r="10036" spans="15:35" x14ac:dyDescent="0.3">
      <c r="O10036" s="82"/>
      <c r="P10036">
        <v>565824757016860</v>
      </c>
      <c r="Q10036">
        <v>454582737541066.31</v>
      </c>
      <c r="R10036">
        <v>3.5423181083534508E+26</v>
      </c>
      <c r="AF10036" s="82"/>
      <c r="AG10036" s="2">
        <v>99663801915</v>
      </c>
      <c r="AH10036" s="45" t="s">
        <v>10046</v>
      </c>
      <c r="AI10036" s="49">
        <v>9.2805361119940608E+16</v>
      </c>
    </row>
    <row r="10037" spans="15:35" x14ac:dyDescent="0.3">
      <c r="O10037" s="82"/>
      <c r="P10037">
        <v>565825157667910</v>
      </c>
      <c r="Q10037">
        <v>454582739544351.31</v>
      </c>
      <c r="R10037">
        <v>3.5428443287706872E+26</v>
      </c>
      <c r="AF10037" s="82"/>
      <c r="AG10037" s="2">
        <v>99864434965</v>
      </c>
      <c r="AH10037" s="45" t="s">
        <v>10045</v>
      </c>
      <c r="AI10037" s="49">
        <v>9.2832680005664096E+16</v>
      </c>
    </row>
    <row r="10038" spans="15:35" x14ac:dyDescent="0.3">
      <c r="O10038" s="82"/>
      <c r="P10038">
        <v>565825558338960</v>
      </c>
      <c r="Q10038">
        <v>454582741547736.31</v>
      </c>
      <c r="R10038">
        <v>3.5433706012961126E+26</v>
      </c>
      <c r="AF10038" s="82"/>
      <c r="AG10038" s="2">
        <v>100065088015</v>
      </c>
      <c r="AH10038" s="45" t="s">
        <v>10044</v>
      </c>
      <c r="AI10038" s="49">
        <v>9.28600042506712E+16</v>
      </c>
    </row>
    <row r="10039" spans="15:35" x14ac:dyDescent="0.3">
      <c r="O10039" s="82"/>
      <c r="P10039">
        <v>565825959030010</v>
      </c>
      <c r="Q10039">
        <v>454582743551221.31</v>
      </c>
      <c r="R10039">
        <v>3.5438969259323076E+26</v>
      </c>
      <c r="AF10039" s="82"/>
      <c r="AG10039" s="2">
        <v>100265761065</v>
      </c>
      <c r="AH10039" s="45" t="s">
        <v>10043</v>
      </c>
      <c r="AI10039" s="49">
        <v>9.28873338554872E+16</v>
      </c>
    </row>
    <row r="10040" spans="15:35" x14ac:dyDescent="0.3">
      <c r="O10040" s="82"/>
      <c r="P10040">
        <v>565826359741060</v>
      </c>
      <c r="Q10040">
        <v>454582745554806.31</v>
      </c>
      <c r="R10040">
        <v>3.5444233026818525E+26</v>
      </c>
      <c r="AF10040" s="82"/>
      <c r="AG10040" s="2">
        <v>100466454115</v>
      </c>
      <c r="AH10040" s="45" t="s">
        <v>10042</v>
      </c>
      <c r="AI10040" s="49">
        <v>9.2914668820637696E+16</v>
      </c>
    </row>
    <row r="10041" spans="15:35" x14ac:dyDescent="0.3">
      <c r="O10041" s="82"/>
      <c r="P10041">
        <v>565826760472110</v>
      </c>
      <c r="Q10041">
        <v>454582747558491.31</v>
      </c>
      <c r="R10041">
        <v>3.5449497315473249E+26</v>
      </c>
      <c r="AF10041" s="82"/>
      <c r="AG10041" s="2">
        <v>100667167165</v>
      </c>
      <c r="AH10041" s="45" t="s">
        <v>10041</v>
      </c>
      <c r="AI10041" s="49">
        <v>9.2942009146648192E+16</v>
      </c>
    </row>
    <row r="10042" spans="15:35" x14ac:dyDescent="0.3">
      <c r="O10042" s="82"/>
      <c r="P10042">
        <v>565827161223160</v>
      </c>
      <c r="Q10042">
        <v>454582749562276.31</v>
      </c>
      <c r="R10042">
        <v>3.5454762125313053E+26</v>
      </c>
      <c r="AF10042" s="82"/>
      <c r="AG10042" s="2">
        <v>100867900215</v>
      </c>
      <c r="AH10042" s="45" t="s">
        <v>10040</v>
      </c>
      <c r="AI10042" s="49">
        <v>9.2969354834044096E+16</v>
      </c>
    </row>
    <row r="10043" spans="15:35" x14ac:dyDescent="0.3">
      <c r="O10043" s="82"/>
      <c r="P10043">
        <v>565827561994210</v>
      </c>
      <c r="Q10043">
        <v>454582751566161.31</v>
      </c>
      <c r="R10043">
        <v>3.5460027456363741E+26</v>
      </c>
      <c r="AF10043" s="82"/>
      <c r="AG10043" s="2">
        <v>101068653265</v>
      </c>
      <c r="AH10043" s="45" t="s">
        <v>10039</v>
      </c>
      <c r="AI10043" s="49">
        <v>9.2996705883350896E+16</v>
      </c>
    </row>
    <row r="10044" spans="15:35" x14ac:dyDescent="0.3">
      <c r="O10044" s="82"/>
      <c r="P10044">
        <v>565827962785260</v>
      </c>
      <c r="Q10044">
        <v>454582753570146.31</v>
      </c>
      <c r="R10044">
        <v>3.5465293308651103E+26</v>
      </c>
      <c r="AF10044" s="82"/>
      <c r="AG10044" s="2">
        <v>101269426315</v>
      </c>
      <c r="AH10044" s="45" t="s">
        <v>10038</v>
      </c>
      <c r="AI10044" s="49">
        <v>9.3024062295094096E+16</v>
      </c>
    </row>
    <row r="10045" spans="15:35" x14ac:dyDescent="0.3">
      <c r="O10045" s="82"/>
      <c r="P10045">
        <v>565828363596310</v>
      </c>
      <c r="Q10045">
        <v>454582755574231.31</v>
      </c>
      <c r="R10045">
        <v>3.5470559682200944E+26</v>
      </c>
      <c r="AF10045" s="82"/>
      <c r="AG10045" s="2">
        <v>101470219365</v>
      </c>
      <c r="AH10045" s="45" t="s">
        <v>10037</v>
      </c>
      <c r="AI10045" s="49">
        <v>9.3051424069799296E+16</v>
      </c>
    </row>
    <row r="10046" spans="15:35" x14ac:dyDescent="0.3">
      <c r="O10046" s="82"/>
      <c r="P10046">
        <v>565828764427360</v>
      </c>
      <c r="Q10046">
        <v>454582757578416.31</v>
      </c>
      <c r="R10046">
        <v>3.5475826577039041E+26</v>
      </c>
      <c r="AF10046" s="82"/>
      <c r="AG10046" s="2">
        <v>101671032415</v>
      </c>
      <c r="AH10046" s="45" t="s">
        <v>10036</v>
      </c>
      <c r="AI10046" s="49">
        <v>9.3078791207991808E+16</v>
      </c>
    </row>
    <row r="10047" spans="15:35" x14ac:dyDescent="0.3">
      <c r="O10047" s="82"/>
      <c r="P10047">
        <v>565829165278410</v>
      </c>
      <c r="Q10047">
        <v>454582759582701.31</v>
      </c>
      <c r="R10047">
        <v>3.548109399319121E+26</v>
      </c>
      <c r="AF10047" s="82"/>
      <c r="AG10047" s="2">
        <v>101871865465</v>
      </c>
      <c r="AH10047" s="45" t="s">
        <v>10035</v>
      </c>
      <c r="AI10047" s="49">
        <v>9.31061637101972E+16</v>
      </c>
    </row>
    <row r="10048" spans="15:35" x14ac:dyDescent="0.3">
      <c r="O10048" s="82"/>
      <c r="P10048">
        <v>565829566149460</v>
      </c>
      <c r="Q10048">
        <v>454582761587086.31</v>
      </c>
      <c r="R10048">
        <v>3.5486361930683236E+26</v>
      </c>
      <c r="AF10048" s="82"/>
      <c r="AG10048" s="2">
        <v>102072718515</v>
      </c>
      <c r="AH10048" s="45" t="s">
        <v>10034</v>
      </c>
      <c r="AI10048" s="49">
        <v>9.3133541576940992E+16</v>
      </c>
    </row>
    <row r="10049" spans="15:35" x14ac:dyDescent="0.3">
      <c r="O10049" s="82"/>
      <c r="P10049">
        <v>565829967040510</v>
      </c>
      <c r="Q10049">
        <v>454582763591571.31</v>
      </c>
      <c r="R10049">
        <v>3.5491630389540923E+26</v>
      </c>
      <c r="AF10049" s="82"/>
      <c r="AG10049" s="2">
        <v>102273591565</v>
      </c>
      <c r="AH10049" s="45" t="s">
        <v>10033</v>
      </c>
      <c r="AI10049" s="49">
        <v>9.3160924808748608E+16</v>
      </c>
    </row>
    <row r="10050" spans="15:35" x14ac:dyDescent="0.3">
      <c r="O10050" s="82"/>
      <c r="P10050">
        <v>565830367951560</v>
      </c>
      <c r="Q10050">
        <v>454582765596156.31</v>
      </c>
      <c r="R10050">
        <v>3.5496899369790068E+26</v>
      </c>
      <c r="AF10050" s="82"/>
      <c r="AG10050" s="2">
        <v>102474484615</v>
      </c>
      <c r="AH10050" s="45" t="s">
        <v>10032</v>
      </c>
      <c r="AI10050" s="49">
        <v>9.3188313406145504E+16</v>
      </c>
    </row>
    <row r="10051" spans="15:35" x14ac:dyDescent="0.3">
      <c r="O10051" s="82"/>
      <c r="P10051">
        <v>565830768882610</v>
      </c>
      <c r="Q10051">
        <v>454582767600841.31</v>
      </c>
      <c r="R10051">
        <v>3.5502168871456455E+26</v>
      </c>
      <c r="AF10051" s="82"/>
      <c r="AG10051" s="2">
        <v>102675397665</v>
      </c>
      <c r="AH10051" s="45" t="s">
        <v>10031</v>
      </c>
      <c r="AI10051" s="49">
        <v>9.3215707369657296E+16</v>
      </c>
    </row>
    <row r="10052" spans="15:35" x14ac:dyDescent="0.3">
      <c r="O10052" s="82"/>
      <c r="P10052">
        <v>565831169833660</v>
      </c>
      <c r="Q10052">
        <v>454582769605626.31</v>
      </c>
      <c r="R10052">
        <v>3.5507438894565902E+26</v>
      </c>
      <c r="AF10052" s="82"/>
      <c r="AG10052" s="2">
        <v>102876330715</v>
      </c>
      <c r="AH10052" s="45" t="s">
        <v>10030</v>
      </c>
      <c r="AI10052" s="49">
        <v>9.3243106699809408E+16</v>
      </c>
    </row>
    <row r="10053" spans="15:35" x14ac:dyDescent="0.3">
      <c r="O10053" s="82"/>
      <c r="P10053">
        <v>565831570804710</v>
      </c>
      <c r="Q10053">
        <v>454582771610511.31</v>
      </c>
      <c r="R10053">
        <v>3.5512709439144185E+26</v>
      </c>
      <c r="AF10053" s="82"/>
      <c r="AG10053" s="2">
        <v>103077283765</v>
      </c>
      <c r="AH10053" s="45" t="s">
        <v>10029</v>
      </c>
      <c r="AI10053" s="49">
        <v>9.3270511397127296E+16</v>
      </c>
    </row>
    <row r="10054" spans="15:35" x14ac:dyDescent="0.3">
      <c r="O10054" s="82"/>
      <c r="P10054">
        <v>565831971795760</v>
      </c>
      <c r="Q10054">
        <v>454582773615496.31</v>
      </c>
      <c r="R10054">
        <v>3.5517980505217108E+26</v>
      </c>
      <c r="AF10054" s="82"/>
      <c r="AG10054" s="2">
        <v>103278256815</v>
      </c>
      <c r="AH10054" s="45" t="s">
        <v>10028</v>
      </c>
      <c r="AI10054" s="49">
        <v>9.32979214621364E+16</v>
      </c>
    </row>
    <row r="10055" spans="15:35" x14ac:dyDescent="0.3">
      <c r="O10055" s="82"/>
      <c r="P10055">
        <v>565832372806810</v>
      </c>
      <c r="Q10055">
        <v>454582775620581.31</v>
      </c>
      <c r="R10055">
        <v>3.5523252092810476E+26</v>
      </c>
      <c r="AF10055" s="82"/>
      <c r="AG10055" s="2">
        <v>103479249865</v>
      </c>
      <c r="AH10055" s="45" t="s">
        <v>10027</v>
      </c>
      <c r="AI10055" s="49">
        <v>9.33253368953624E+16</v>
      </c>
    </row>
    <row r="10056" spans="15:35" x14ac:dyDescent="0.3">
      <c r="O10056" s="82"/>
      <c r="P10056">
        <v>565832773837860</v>
      </c>
      <c r="Q10056">
        <v>454582777625766.31</v>
      </c>
      <c r="R10056">
        <v>3.5528524201950086E+26</v>
      </c>
      <c r="AF10056" s="82"/>
      <c r="AG10056" s="2">
        <v>103680262915</v>
      </c>
      <c r="AH10056" s="45" t="s">
        <v>10026</v>
      </c>
      <c r="AI10056" s="49">
        <v>9.3352757697330592E+16</v>
      </c>
    </row>
    <row r="10057" spans="15:35" x14ac:dyDescent="0.3">
      <c r="O10057" s="82"/>
      <c r="P10057">
        <v>565833174888910</v>
      </c>
      <c r="Q10057">
        <v>454582779631051.31</v>
      </c>
      <c r="R10057">
        <v>3.5533796832661714E+26</v>
      </c>
      <c r="AF10057" s="82"/>
      <c r="AG10057" s="2">
        <v>103881295965</v>
      </c>
      <c r="AH10057" s="45" t="s">
        <v>10025</v>
      </c>
      <c r="AI10057" s="49">
        <v>9.3380183868566496E+16</v>
      </c>
    </row>
    <row r="10058" spans="15:35" x14ac:dyDescent="0.3">
      <c r="O10058" s="82"/>
      <c r="P10058">
        <v>565833575959960</v>
      </c>
      <c r="Q10058">
        <v>454582781636436.31</v>
      </c>
      <c r="R10058">
        <v>3.5539069984971179E+26</v>
      </c>
      <c r="AF10058" s="82"/>
      <c r="AG10058" s="2">
        <v>104082349015</v>
      </c>
      <c r="AH10058" s="45" t="s">
        <v>10024</v>
      </c>
      <c r="AI10058" s="49">
        <v>9.3407615409595696E+16</v>
      </c>
    </row>
    <row r="10059" spans="15:35" x14ac:dyDescent="0.3">
      <c r="O10059" s="82"/>
      <c r="P10059">
        <v>565833977051010</v>
      </c>
      <c r="Q10059">
        <v>454582783641921.31</v>
      </c>
      <c r="R10059">
        <v>3.5544343658904257E+26</v>
      </c>
      <c r="AF10059" s="82"/>
      <c r="AG10059" s="2">
        <v>104283422065</v>
      </c>
      <c r="AH10059" s="45" t="s">
        <v>10023</v>
      </c>
      <c r="AI10059" s="49">
        <v>9.3435052320943504E+16</v>
      </c>
    </row>
    <row r="10060" spans="15:35" x14ac:dyDescent="0.3">
      <c r="O10060" s="82"/>
      <c r="P10060">
        <v>565834378162060</v>
      </c>
      <c r="Q10060">
        <v>454582785647506.31</v>
      </c>
      <c r="R10060">
        <v>3.5549617854486773E+26</v>
      </c>
      <c r="AF10060" s="82"/>
      <c r="AG10060" s="2">
        <v>104484515115</v>
      </c>
      <c r="AH10060" s="45" t="s">
        <v>10022</v>
      </c>
      <c r="AI10060" s="49">
        <v>9.34624946031356E+16</v>
      </c>
    </row>
    <row r="10061" spans="15:35" x14ac:dyDescent="0.3">
      <c r="O10061" s="82"/>
      <c r="P10061">
        <v>565834779293110</v>
      </c>
      <c r="Q10061">
        <v>454582787653191.31</v>
      </c>
      <c r="R10061">
        <v>3.5554892571744497E+26</v>
      </c>
      <c r="AF10061" s="82"/>
      <c r="AG10061" s="2">
        <v>104685628165</v>
      </c>
      <c r="AH10061" s="45" t="s">
        <v>10021</v>
      </c>
      <c r="AI10061" s="49">
        <v>9.3489942256697408E+16</v>
      </c>
    </row>
    <row r="10062" spans="15:35" x14ac:dyDescent="0.3">
      <c r="O10062" s="82"/>
      <c r="P10062">
        <v>565835180444160</v>
      </c>
      <c r="Q10062">
        <v>454582789658976.31</v>
      </c>
      <c r="R10062">
        <v>3.5560167810703232E+26</v>
      </c>
      <c r="AF10062" s="82"/>
      <c r="AG10062" s="2">
        <v>104886761215</v>
      </c>
      <c r="AH10062" s="45" t="s">
        <v>10020</v>
      </c>
      <c r="AI10062" s="49">
        <v>9.35173952821544E+16</v>
      </c>
    </row>
    <row r="10063" spans="15:35" x14ac:dyDescent="0.3">
      <c r="O10063" s="82"/>
      <c r="P10063">
        <v>565835581615210</v>
      </c>
      <c r="Q10063">
        <v>454582791664861.31</v>
      </c>
      <c r="R10063">
        <v>3.5565443571388784E+26</v>
      </c>
      <c r="AF10063" s="82"/>
      <c r="AG10063" s="2">
        <v>105087914265</v>
      </c>
      <c r="AH10063" s="45" t="s">
        <v>10019</v>
      </c>
      <c r="AI10063" s="49">
        <v>9.3544853680032E+16</v>
      </c>
    </row>
    <row r="10064" spans="15:35" x14ac:dyDescent="0.3">
      <c r="O10064" s="82"/>
      <c r="P10064">
        <v>565835982806260</v>
      </c>
      <c r="Q10064">
        <v>454582793670846.31</v>
      </c>
      <c r="R10064">
        <v>3.5570719853826942E+26</v>
      </c>
      <c r="AF10064" s="82"/>
      <c r="AG10064" s="2">
        <v>105289087315</v>
      </c>
      <c r="AH10064" s="45" t="s">
        <v>10018</v>
      </c>
      <c r="AI10064" s="49">
        <v>9.3572317450855808E+16</v>
      </c>
    </row>
    <row r="10065" spans="15:35" x14ac:dyDescent="0.3">
      <c r="O10065" s="82"/>
      <c r="P10065">
        <v>565836384017310</v>
      </c>
      <c r="Q10065">
        <v>454582795676931.31</v>
      </c>
      <c r="R10065">
        <v>3.5575996658043504E+26</v>
      </c>
      <c r="AF10065" s="82"/>
      <c r="AG10065" s="2">
        <v>105490280365</v>
      </c>
      <c r="AH10065" s="45" t="s">
        <v>10017</v>
      </c>
      <c r="AI10065" s="49">
        <v>9.35997865951512E+16</v>
      </c>
    </row>
    <row r="10066" spans="15:35" x14ac:dyDescent="0.3">
      <c r="O10066" s="82"/>
      <c r="P10066">
        <v>565836785248360</v>
      </c>
      <c r="Q10066">
        <v>454582797683116.31</v>
      </c>
      <c r="R10066">
        <v>3.5581273984064268E+26</v>
      </c>
      <c r="AF10066" s="82"/>
      <c r="AG10066" s="2">
        <v>105691493415</v>
      </c>
      <c r="AH10066" s="45" t="s">
        <v>10016</v>
      </c>
      <c r="AI10066" s="49">
        <v>9.3627261113443808E+16</v>
      </c>
    </row>
    <row r="10067" spans="15:35" x14ac:dyDescent="0.3">
      <c r="O10067" s="82"/>
      <c r="P10067">
        <v>565837186499410</v>
      </c>
      <c r="Q10067">
        <v>454582799689401.31</v>
      </c>
      <c r="R10067">
        <v>3.5586551831915036E+26</v>
      </c>
      <c r="AF10067" s="82"/>
      <c r="AG10067" s="2">
        <v>105892726465</v>
      </c>
      <c r="AH10067" s="45" t="s">
        <v>10015</v>
      </c>
      <c r="AI10067" s="49">
        <v>9.3654741006258896E+16</v>
      </c>
    </row>
    <row r="10068" spans="15:35" x14ac:dyDescent="0.3">
      <c r="O10068" s="82"/>
      <c r="P10068">
        <v>565837587770460</v>
      </c>
      <c r="Q10068">
        <v>454582801695786.31</v>
      </c>
      <c r="R10068">
        <v>3.5591830201621593E+26</v>
      </c>
      <c r="AF10068" s="82"/>
      <c r="AG10068" s="2">
        <v>106093979515</v>
      </c>
      <c r="AH10068" s="45" t="s">
        <v>10014</v>
      </c>
      <c r="AI10068" s="49">
        <v>9.3682226274122208E+16</v>
      </c>
    </row>
    <row r="10069" spans="15:35" x14ac:dyDescent="0.3">
      <c r="O10069" s="82"/>
      <c r="P10069">
        <v>565837989061510</v>
      </c>
      <c r="Q10069">
        <v>454582803702271.31</v>
      </c>
      <c r="R10069">
        <v>3.5597109093209743E+26</v>
      </c>
      <c r="AF10069" s="82"/>
      <c r="AG10069" s="2">
        <v>106295252565</v>
      </c>
      <c r="AH10069" s="45" t="s">
        <v>10013</v>
      </c>
      <c r="AI10069" s="49">
        <v>9.3709716917559104E+16</v>
      </c>
    </row>
    <row r="10070" spans="15:35" x14ac:dyDescent="0.3">
      <c r="O10070" s="82"/>
      <c r="P10070">
        <v>565838390372560</v>
      </c>
      <c r="Q10070">
        <v>454582805708856.31</v>
      </c>
      <c r="R10070">
        <v>3.5602388506705284E+26</v>
      </c>
      <c r="AF10070" s="82"/>
      <c r="AG10070" s="2">
        <v>106496545615</v>
      </c>
      <c r="AH10070" s="45" t="s">
        <v>10012</v>
      </c>
      <c r="AI10070" s="49">
        <v>9.3737212937095008E+16</v>
      </c>
    </row>
    <row r="10071" spans="15:35" x14ac:dyDescent="0.3">
      <c r="O10071" s="82"/>
      <c r="P10071">
        <v>565838791703610</v>
      </c>
      <c r="Q10071">
        <v>454582807715541.31</v>
      </c>
      <c r="R10071">
        <v>3.5607668442133998E+26</v>
      </c>
      <c r="AF10071" s="82"/>
      <c r="AG10071" s="2">
        <v>106697858665</v>
      </c>
      <c r="AH10071" s="45" t="s">
        <v>10011</v>
      </c>
      <c r="AI10071" s="49">
        <v>9.3764714333255504E+16</v>
      </c>
    </row>
    <row r="10072" spans="15:35" x14ac:dyDescent="0.3">
      <c r="O10072" s="82"/>
      <c r="P10072">
        <v>565839193054660</v>
      </c>
      <c r="Q10072">
        <v>454582809722326.31</v>
      </c>
      <c r="R10072">
        <v>3.5612948899521704E+26</v>
      </c>
      <c r="AF10072" s="82"/>
      <c r="AG10072" s="2">
        <v>106899191715</v>
      </c>
      <c r="AH10072" s="45" t="s">
        <v>10010</v>
      </c>
      <c r="AI10072" s="49">
        <v>9.3792221106566E+16</v>
      </c>
    </row>
    <row r="10073" spans="15:35" x14ac:dyDescent="0.3">
      <c r="O10073" s="82"/>
      <c r="P10073">
        <v>565839594425710</v>
      </c>
      <c r="Q10073">
        <v>454582811729211.31</v>
      </c>
      <c r="R10073">
        <v>3.5618229878894185E+26</v>
      </c>
      <c r="AF10073" s="82"/>
      <c r="AG10073" s="2">
        <v>107100544765</v>
      </c>
      <c r="AH10073" s="45" t="s">
        <v>10009</v>
      </c>
      <c r="AI10073" s="49">
        <v>9.3819733257552096E+16</v>
      </c>
    </row>
    <row r="10074" spans="15:35" x14ac:dyDescent="0.3">
      <c r="O10074" s="82"/>
      <c r="P10074">
        <v>565839995816760</v>
      </c>
      <c r="Q10074">
        <v>454582813736196.31</v>
      </c>
      <c r="R10074">
        <v>3.5623511380277239E+26</v>
      </c>
      <c r="AF10074" s="82"/>
      <c r="AG10074" s="2">
        <v>107301917815</v>
      </c>
      <c r="AH10074" s="45" t="s">
        <v>10008</v>
      </c>
      <c r="AI10074" s="49">
        <v>9.38472507867392E+16</v>
      </c>
    </row>
    <row r="10075" spans="15:35" x14ac:dyDescent="0.3">
      <c r="O10075" s="82"/>
      <c r="P10075">
        <v>565840397227810</v>
      </c>
      <c r="Q10075">
        <v>454582815743281.31</v>
      </c>
      <c r="R10075">
        <v>3.5628793403696669E+26</v>
      </c>
      <c r="AF10075" s="82"/>
      <c r="AG10075" s="2">
        <v>107503310865</v>
      </c>
      <c r="AH10075" s="45" t="s">
        <v>10007</v>
      </c>
      <c r="AI10075" s="49">
        <v>9.38747736946528E+16</v>
      </c>
    </row>
    <row r="10076" spans="15:35" x14ac:dyDescent="0.3">
      <c r="O10076" s="82"/>
      <c r="P10076">
        <v>565840798658860</v>
      </c>
      <c r="Q10076">
        <v>454582817750466.31</v>
      </c>
      <c r="R10076">
        <v>3.5634075949178253E+26</v>
      </c>
      <c r="AF10076" s="82"/>
      <c r="AG10076" s="2">
        <v>107704723915</v>
      </c>
      <c r="AH10076" s="45" t="s">
        <v>10006</v>
      </c>
      <c r="AI10076" s="49">
        <v>9.39023019818184E+16</v>
      </c>
    </row>
    <row r="10077" spans="15:35" x14ac:dyDescent="0.3">
      <c r="O10077" s="82"/>
      <c r="P10077">
        <v>565841200109910</v>
      </c>
      <c r="Q10077">
        <v>454582819757751.31</v>
      </c>
      <c r="R10077">
        <v>3.5639359016747815E+26</v>
      </c>
      <c r="AF10077" s="82"/>
      <c r="AG10077" s="2">
        <v>107906156965</v>
      </c>
      <c r="AH10077" s="45" t="s">
        <v>10005</v>
      </c>
      <c r="AI10077" s="49">
        <v>9.3929835648761504E+16</v>
      </c>
    </row>
    <row r="10078" spans="15:35" x14ac:dyDescent="0.3">
      <c r="O10078" s="82"/>
      <c r="P10078">
        <v>565841601580960</v>
      </c>
      <c r="Q10078">
        <v>454582821765136.31</v>
      </c>
      <c r="R10078">
        <v>3.5644642606431139E+26</v>
      </c>
      <c r="AF10078" s="82"/>
      <c r="AG10078" s="2">
        <v>108107610015</v>
      </c>
      <c r="AH10078" s="45" t="s">
        <v>10004</v>
      </c>
      <c r="AI10078" s="49">
        <v>9.3957374696007504E+16</v>
      </c>
    </row>
    <row r="10079" spans="15:35" x14ac:dyDescent="0.3">
      <c r="O10079" s="82"/>
      <c r="P10079">
        <v>565842003072010</v>
      </c>
      <c r="Q10079">
        <v>454582823772621.31</v>
      </c>
      <c r="R10079">
        <v>3.5649926718254015E+26</v>
      </c>
      <c r="AF10079" s="82"/>
      <c r="AG10079" s="2">
        <v>108309083065</v>
      </c>
      <c r="AH10079" s="45" t="s">
        <v>10003</v>
      </c>
      <c r="AI10079" s="49">
        <v>9.3984919124082E+16</v>
      </c>
    </row>
    <row r="10080" spans="15:35" x14ac:dyDescent="0.3">
      <c r="O10080" s="82"/>
      <c r="P10080">
        <v>565842404583060</v>
      </c>
      <c r="Q10080">
        <v>454582825780206.31</v>
      </c>
      <c r="R10080">
        <v>3.5655211352242247E+26</v>
      </c>
      <c r="AF10080" s="82"/>
      <c r="AG10080" s="2">
        <v>108510576115</v>
      </c>
      <c r="AH10080" s="45" t="s">
        <v>10002</v>
      </c>
      <c r="AI10080" s="49">
        <v>9.4012468933510496E+16</v>
      </c>
    </row>
    <row r="10081" spans="15:35" x14ac:dyDescent="0.3">
      <c r="O10081" s="82"/>
      <c r="P10081">
        <v>565842806114110</v>
      </c>
      <c r="Q10081">
        <v>454582827787891.31</v>
      </c>
      <c r="R10081">
        <v>3.5660496508421626E+26</v>
      </c>
      <c r="AF10081" s="82"/>
      <c r="AG10081" s="2">
        <v>108712089165</v>
      </c>
      <c r="AH10081" s="45" t="s">
        <v>10001</v>
      </c>
      <c r="AI10081" s="49">
        <v>9.40400241248184E+16</v>
      </c>
    </row>
    <row r="10082" spans="15:35" x14ac:dyDescent="0.3">
      <c r="O10082" s="82"/>
      <c r="P10082">
        <v>565843207665160</v>
      </c>
      <c r="Q10082">
        <v>454582829795676.31</v>
      </c>
      <c r="R10082">
        <v>3.5665782186817955E+26</v>
      </c>
      <c r="AF10082" s="82"/>
      <c r="AG10082" s="2">
        <v>108913622215</v>
      </c>
      <c r="AH10082" s="45" t="s">
        <v>10000</v>
      </c>
      <c r="AI10082" s="49">
        <v>9.40675846985312E+16</v>
      </c>
    </row>
    <row r="10083" spans="15:35" x14ac:dyDescent="0.3">
      <c r="O10083" s="82"/>
      <c r="P10083">
        <v>565843609236210</v>
      </c>
      <c r="Q10083">
        <v>454582831803561.31</v>
      </c>
      <c r="R10083">
        <v>3.5671068387457026E+26</v>
      </c>
      <c r="AF10083" s="82"/>
      <c r="AG10083" s="2">
        <v>109115175265</v>
      </c>
      <c r="AH10083" s="45" t="s">
        <v>9999</v>
      </c>
      <c r="AI10083" s="49">
        <v>9.40951506551744E+16</v>
      </c>
    </row>
    <row r="10084" spans="15:35" x14ac:dyDescent="0.3">
      <c r="O10084" s="82"/>
      <c r="P10084">
        <v>565844010827260</v>
      </c>
      <c r="Q10084">
        <v>454582833811546.31</v>
      </c>
      <c r="R10084">
        <v>3.5676355110364643E+26</v>
      </c>
      <c r="AF10084" s="82"/>
      <c r="AG10084" s="2">
        <v>109316748315</v>
      </c>
      <c r="AH10084" s="45" t="s">
        <v>9998</v>
      </c>
      <c r="AI10084" s="49">
        <v>9.4122721995273504E+16</v>
      </c>
    </row>
    <row r="10085" spans="15:35" x14ac:dyDescent="0.3">
      <c r="O10085" s="82"/>
      <c r="P10085">
        <v>565844412438310</v>
      </c>
      <c r="Q10085">
        <v>454582835819631.31</v>
      </c>
      <c r="R10085">
        <v>3.5681642355566595E+26</v>
      </c>
      <c r="AF10085" s="82"/>
      <c r="AG10085" s="2">
        <v>109518341365</v>
      </c>
      <c r="AH10085" s="45" t="s">
        <v>9997</v>
      </c>
      <c r="AI10085" s="49">
        <v>9.4150298719354E+16</v>
      </c>
    </row>
    <row r="10086" spans="15:35" x14ac:dyDescent="0.3">
      <c r="O10086" s="82"/>
      <c r="P10086">
        <v>565844814069360</v>
      </c>
      <c r="Q10086">
        <v>454582837827816.31</v>
      </c>
      <c r="R10086">
        <v>3.5686930123088681E+26</v>
      </c>
      <c r="AF10086" s="82"/>
      <c r="AG10086" s="2">
        <v>109719954415</v>
      </c>
      <c r="AH10086" s="45" t="s">
        <v>9996</v>
      </c>
      <c r="AI10086" s="49">
        <v>9.4177880827941296E+16</v>
      </c>
    </row>
    <row r="10087" spans="15:35" x14ac:dyDescent="0.3">
      <c r="O10087" s="82"/>
      <c r="P10087">
        <v>565845215720410</v>
      </c>
      <c r="Q10087">
        <v>454582839836101.31</v>
      </c>
      <c r="R10087">
        <v>3.5692218412956697E+26</v>
      </c>
      <c r="AF10087" s="82"/>
      <c r="AG10087" s="2">
        <v>109921587465</v>
      </c>
      <c r="AH10087" s="45" t="s">
        <v>9995</v>
      </c>
      <c r="AI10087" s="49">
        <v>9.4205468321560992E+16</v>
      </c>
    </row>
    <row r="10088" spans="15:35" x14ac:dyDescent="0.3">
      <c r="O10088" s="82"/>
      <c r="P10088">
        <v>565845617391460</v>
      </c>
      <c r="Q10088">
        <v>454582841844486.31</v>
      </c>
      <c r="R10088">
        <v>3.569750722519644E+26</v>
      </c>
      <c r="AF10088" s="82"/>
      <c r="AG10088" s="2">
        <v>110123240515</v>
      </c>
      <c r="AH10088" s="45" t="s">
        <v>9994</v>
      </c>
      <c r="AI10088" s="49">
        <v>9.4233061200738496E+16</v>
      </c>
    </row>
    <row r="10089" spans="15:35" x14ac:dyDescent="0.3">
      <c r="O10089" s="82"/>
      <c r="P10089">
        <v>565846019082510</v>
      </c>
      <c r="Q10089">
        <v>454582843852971.31</v>
      </c>
      <c r="R10089">
        <v>3.5702796559833709E+26</v>
      </c>
      <c r="AF10089" s="82"/>
      <c r="AG10089" s="2">
        <v>110324913565</v>
      </c>
      <c r="AH10089" s="45" t="s">
        <v>9993</v>
      </c>
      <c r="AI10089" s="49">
        <v>9.4260659465999392E+16</v>
      </c>
    </row>
    <row r="10090" spans="15:35" x14ac:dyDescent="0.3">
      <c r="O10090" s="82"/>
      <c r="P10090">
        <v>565846420793560</v>
      </c>
      <c r="Q10090">
        <v>454582845861556.31</v>
      </c>
      <c r="R10090">
        <v>3.57080864168943E+26</v>
      </c>
      <c r="AF10090" s="82"/>
      <c r="AG10090" s="2">
        <v>110526606615</v>
      </c>
      <c r="AH10090" s="45" t="s">
        <v>9992</v>
      </c>
      <c r="AI10090" s="49">
        <v>9.4288263117869104E+16</v>
      </c>
    </row>
    <row r="10091" spans="15:35" x14ac:dyDescent="0.3">
      <c r="O10091" s="82"/>
      <c r="P10091">
        <v>565846822524610</v>
      </c>
      <c r="Q10091">
        <v>454582847870241.31</v>
      </c>
      <c r="R10091">
        <v>3.5713376796404011E+26</v>
      </c>
      <c r="AF10091" s="82"/>
      <c r="AG10091" s="2">
        <v>110728319665</v>
      </c>
      <c r="AH10091" s="45" t="s">
        <v>9991</v>
      </c>
      <c r="AI10091" s="49">
        <v>9.4315872156872992E+16</v>
      </c>
    </row>
    <row r="10092" spans="15:35" x14ac:dyDescent="0.3">
      <c r="O10092" s="82"/>
      <c r="P10092">
        <v>565847224275660</v>
      </c>
      <c r="Q10092">
        <v>454582849879026.31</v>
      </c>
      <c r="R10092">
        <v>3.5718667698388632E+26</v>
      </c>
      <c r="AF10092" s="82"/>
      <c r="AG10092" s="2">
        <v>110930052715</v>
      </c>
      <c r="AH10092" s="45" t="s">
        <v>9990</v>
      </c>
      <c r="AI10092" s="49">
        <v>9.43434865835368E+16</v>
      </c>
    </row>
    <row r="10093" spans="15:35" x14ac:dyDescent="0.3">
      <c r="O10093" s="82"/>
      <c r="P10093">
        <v>565847626046710</v>
      </c>
      <c r="Q10093">
        <v>454582851887911.31</v>
      </c>
      <c r="R10093">
        <v>3.572395912287396E+26</v>
      </c>
      <c r="AF10093" s="82"/>
      <c r="AG10093" s="2">
        <v>111131805765</v>
      </c>
      <c r="AH10093" s="45" t="s">
        <v>9989</v>
      </c>
      <c r="AI10093" s="49">
        <v>9.4371106398385792E+16</v>
      </c>
    </row>
    <row r="10094" spans="15:35" x14ac:dyDescent="0.3">
      <c r="O10094" s="82"/>
      <c r="P10094">
        <v>565848027837760</v>
      </c>
      <c r="Q10094">
        <v>454582853896896.31</v>
      </c>
      <c r="R10094">
        <v>3.57292510698858E+26</v>
      </c>
      <c r="AF10094" s="82"/>
      <c r="AG10094" s="2">
        <v>111333578815</v>
      </c>
      <c r="AH10094" s="45" t="s">
        <v>9988</v>
      </c>
      <c r="AI10094" s="49">
        <v>9.43987316019456E+16</v>
      </c>
    </row>
    <row r="10095" spans="15:35" x14ac:dyDescent="0.3">
      <c r="O10095" s="82"/>
      <c r="P10095">
        <v>565848429648810</v>
      </c>
      <c r="Q10095">
        <v>454582855905981.31</v>
      </c>
      <c r="R10095">
        <v>3.5734543539449948E+26</v>
      </c>
      <c r="AF10095" s="82"/>
      <c r="AG10095" s="2">
        <v>111535371865</v>
      </c>
      <c r="AH10095" s="45" t="s">
        <v>9987</v>
      </c>
      <c r="AI10095" s="49">
        <v>9.4426362194741696E+16</v>
      </c>
    </row>
    <row r="10096" spans="15:35" x14ac:dyDescent="0.3">
      <c r="O10096" s="82"/>
      <c r="P10096">
        <v>565848831479860</v>
      </c>
      <c r="Q10096">
        <v>454582857915166.31</v>
      </c>
      <c r="R10096">
        <v>3.5739836531592182E+26</v>
      </c>
      <c r="AF10096" s="82"/>
      <c r="AG10096" s="2">
        <v>111737184915</v>
      </c>
      <c r="AH10096" s="45" t="s">
        <v>9986</v>
      </c>
      <c r="AI10096" s="49">
        <v>9.4453998177299392E+16</v>
      </c>
    </row>
    <row r="10097" spans="15:38" x14ac:dyDescent="0.3">
      <c r="O10097" s="82"/>
      <c r="P10097">
        <v>565849233330910</v>
      </c>
      <c r="Q10097">
        <v>454582859924451.31</v>
      </c>
      <c r="R10097">
        <v>3.5745130046338326E+26</v>
      </c>
      <c r="AF10097" s="82"/>
      <c r="AG10097" s="2">
        <v>111939017965</v>
      </c>
      <c r="AH10097" s="45" t="s">
        <v>9985</v>
      </c>
      <c r="AI10097" s="49">
        <v>9.4481639550144496E+16</v>
      </c>
    </row>
    <row r="10098" spans="15:38" x14ac:dyDescent="0.3">
      <c r="O10098" s="82"/>
      <c r="P10098">
        <v>565849635201960</v>
      </c>
      <c r="Q10098">
        <v>454582861933836.31</v>
      </c>
      <c r="R10098">
        <v>3.5750424083714157E+26</v>
      </c>
      <c r="AF10098" s="82"/>
      <c r="AG10098" s="2">
        <v>112140871015</v>
      </c>
      <c r="AH10098" s="45" t="s">
        <v>9984</v>
      </c>
      <c r="AI10098" s="49">
        <v>9.4509286313802208E+16</v>
      </c>
    </row>
    <row r="10099" spans="15:38" x14ac:dyDescent="0.3">
      <c r="O10099" s="82"/>
      <c r="P10099">
        <v>565850037093010</v>
      </c>
      <c r="Q10099">
        <v>454582863943321.31</v>
      </c>
      <c r="R10099">
        <v>3.5755718643745486E+26</v>
      </c>
      <c r="AF10099" s="82"/>
      <c r="AG10099" s="2">
        <v>112342744065</v>
      </c>
      <c r="AH10099" s="45" t="s">
        <v>9983</v>
      </c>
      <c r="AI10099" s="49">
        <v>9.4536938468798E+16</v>
      </c>
    </row>
    <row r="10100" spans="15:38" x14ac:dyDescent="0.3">
      <c r="O10100" s="82"/>
      <c r="P10100">
        <v>565850439004060</v>
      </c>
      <c r="Q10100">
        <v>454582865952906.31</v>
      </c>
      <c r="R10100">
        <v>3.5761013726458104E+26</v>
      </c>
      <c r="AF10100" s="82"/>
      <c r="AG10100" s="2">
        <v>112544637115</v>
      </c>
      <c r="AH10100" s="45" t="s">
        <v>9982</v>
      </c>
      <c r="AI10100" s="49">
        <v>9.45645960156576E+16</v>
      </c>
    </row>
    <row r="10101" spans="15:38" x14ac:dyDescent="0.3">
      <c r="O10101" s="82"/>
      <c r="P10101">
        <v>565850840935110</v>
      </c>
      <c r="Q10101">
        <v>454582867962591.31</v>
      </c>
      <c r="R10101">
        <v>3.5766309331877793E+26</v>
      </c>
      <c r="AF10101" s="82"/>
      <c r="AG10101" s="2">
        <v>112746550165</v>
      </c>
      <c r="AH10101" s="45" t="s">
        <v>9981</v>
      </c>
      <c r="AI10101" s="49">
        <v>9.45922589549064E+16</v>
      </c>
    </row>
    <row r="10102" spans="15:38" x14ac:dyDescent="0.3">
      <c r="O10102" s="82"/>
      <c r="P10102">
        <v>565851242886160</v>
      </c>
      <c r="Q10102">
        <v>454582869972376.31</v>
      </c>
      <c r="R10102">
        <v>3.5771605460030379E+26</v>
      </c>
      <c r="AF10102" s="82"/>
      <c r="AG10102" s="2">
        <v>112948483215</v>
      </c>
      <c r="AH10102" s="45" t="s">
        <v>9980</v>
      </c>
      <c r="AI10102" s="49">
        <v>9.4619927287069792E+16</v>
      </c>
    </row>
    <row r="10103" spans="15:38" x14ac:dyDescent="0.3">
      <c r="O10103" s="82"/>
      <c r="P10103">
        <v>565851644857210</v>
      </c>
      <c r="Q10103">
        <v>454582871982261.31</v>
      </c>
      <c r="R10103">
        <v>3.5776902110941625E+26</v>
      </c>
      <c r="AF10103" s="82"/>
      <c r="AG10103" s="2">
        <v>113150436265</v>
      </c>
      <c r="AH10103" s="45" t="s">
        <v>9979</v>
      </c>
      <c r="AI10103" s="49">
        <v>9.4647601012673408E+16</v>
      </c>
    </row>
    <row r="10104" spans="15:38" x14ac:dyDescent="0.3">
      <c r="O10104" s="82"/>
      <c r="P10104">
        <v>565852046848260</v>
      </c>
      <c r="Q10104">
        <v>454582873992246.31</v>
      </c>
      <c r="R10104">
        <v>3.5782199284637355E+26</v>
      </c>
      <c r="AF10104" s="82"/>
      <c r="AG10104" s="2">
        <v>113352409315</v>
      </c>
      <c r="AH10104" s="45" t="s">
        <v>9978</v>
      </c>
      <c r="AI10104" s="49">
        <v>9.4675280132242592E+16</v>
      </c>
    </row>
    <row r="10105" spans="15:38" x14ac:dyDescent="0.3">
      <c r="O10105" s="82"/>
      <c r="P10105">
        <v>565852448859310</v>
      </c>
      <c r="Q10105">
        <v>454582876002331.31</v>
      </c>
      <c r="R10105">
        <v>4.47343712264292E+26</v>
      </c>
      <c r="AF10105" s="82"/>
      <c r="AG10105" s="2">
        <v>113554402365</v>
      </c>
      <c r="AH10105" s="45" t="s">
        <v>9977</v>
      </c>
      <c r="AI10105" s="49">
        <v>1.18378705807878E+17</v>
      </c>
      <c r="AL10105" s="81"/>
    </row>
    <row r="10106" spans="15:38" x14ac:dyDescent="0.3">
      <c r="O10106" s="82"/>
      <c r="P10106">
        <v>565852850890360</v>
      </c>
      <c r="Q10106">
        <v>454582878012516.31</v>
      </c>
      <c r="R10106">
        <v>4.4740994000606783E+26</v>
      </c>
      <c r="AF10106" s="82"/>
      <c r="AG10106" s="2">
        <v>113756415415</v>
      </c>
      <c r="AH10106" s="45" t="s">
        <v>9976</v>
      </c>
      <c r="AI10106" s="49">
        <v>1.18413318194224E+17</v>
      </c>
      <c r="AL10106" s="81"/>
    </row>
    <row r="10107" spans="15:38" x14ac:dyDescent="0.3">
      <c r="O10107" s="82"/>
      <c r="P10107">
        <v>565853252941410</v>
      </c>
      <c r="Q10107">
        <v>454582880022801.31</v>
      </c>
      <c r="R10107">
        <v>4.4747617428361689E+26</v>
      </c>
      <c r="AF10107" s="82"/>
      <c r="AG10107" s="2">
        <v>113958448465</v>
      </c>
      <c r="AH10107" s="45" t="s">
        <v>9975</v>
      </c>
      <c r="AI10107" s="49">
        <v>1.18447937324998E+17</v>
      </c>
      <c r="AL10107" s="81"/>
    </row>
    <row r="10108" spans="15:38" x14ac:dyDescent="0.3">
      <c r="O10108" s="82"/>
      <c r="P10108">
        <v>565853655012460</v>
      </c>
      <c r="Q10108">
        <v>454582882033186.31</v>
      </c>
      <c r="R10108">
        <v>4.4754241509726174E+26</v>
      </c>
      <c r="AF10108" s="82"/>
      <c r="AG10108" s="2">
        <v>114160501515</v>
      </c>
      <c r="AH10108" s="45" t="s">
        <v>9974</v>
      </c>
      <c r="AI10108" s="49">
        <v>1.18482563200856E+17</v>
      </c>
      <c r="AL10108" s="81"/>
    </row>
    <row r="10109" spans="15:38" x14ac:dyDescent="0.3">
      <c r="O10109" s="82"/>
      <c r="P10109">
        <v>565854057103510</v>
      </c>
      <c r="Q10109">
        <v>454582884043671.31</v>
      </c>
      <c r="R10109">
        <v>4.4760866244732476E+26</v>
      </c>
      <c r="AF10109" s="82"/>
      <c r="AG10109" s="2">
        <v>114362574565</v>
      </c>
      <c r="AH10109" s="45" t="s">
        <v>9973</v>
      </c>
      <c r="AI10109" s="49">
        <v>1.18517195822456E+17</v>
      </c>
      <c r="AL10109" s="81"/>
    </row>
    <row r="10110" spans="15:38" x14ac:dyDescent="0.3">
      <c r="O10110" s="82"/>
      <c r="P10110">
        <v>565854459214560</v>
      </c>
      <c r="Q10110">
        <v>454582886054256.31</v>
      </c>
      <c r="R10110">
        <v>4.4767491633412858E+26</v>
      </c>
      <c r="AF10110" s="82"/>
      <c r="AG10110" s="2">
        <v>114564667615</v>
      </c>
      <c r="AH10110" s="45" t="s">
        <v>9972</v>
      </c>
      <c r="AI10110" s="49">
        <v>1.1855183519045299E+17</v>
      </c>
      <c r="AL10110" s="81"/>
    </row>
    <row r="10111" spans="15:38" x14ac:dyDescent="0.3">
      <c r="O10111" s="82"/>
      <c r="P10111">
        <v>565854861345610</v>
      </c>
      <c r="Q10111">
        <v>454582888064941.31</v>
      </c>
      <c r="R10111">
        <v>4.4774117675799543E+26</v>
      </c>
      <c r="AF10111" s="82"/>
      <c r="AG10111" s="2">
        <v>114766780665</v>
      </c>
      <c r="AH10111" s="45" t="s">
        <v>9971</v>
      </c>
      <c r="AI10111" s="49">
        <v>1.18586481305506E+17</v>
      </c>
      <c r="AL10111" s="81"/>
    </row>
    <row r="10112" spans="15:38" x14ac:dyDescent="0.3">
      <c r="O10112" s="82"/>
      <c r="P10112">
        <v>565855263496660</v>
      </c>
      <c r="Q10112">
        <v>454582890075726.31</v>
      </c>
      <c r="R10112">
        <v>4.4780744371924794E+26</v>
      </c>
      <c r="AF10112" s="82"/>
      <c r="AG10112" s="2">
        <v>114968913715</v>
      </c>
      <c r="AH10112" s="45" t="s">
        <v>9970</v>
      </c>
      <c r="AI10112" s="49">
        <v>1.1862113416827101E+17</v>
      </c>
      <c r="AL10112" s="81"/>
    </row>
    <row r="10113" spans="15:38" x14ac:dyDescent="0.3">
      <c r="O10113" s="82"/>
      <c r="P10113">
        <v>565855665667710</v>
      </c>
      <c r="Q10113">
        <v>454582892086611.31</v>
      </c>
      <c r="R10113">
        <v>4.4787371721820848E+26</v>
      </c>
      <c r="AF10113" s="82"/>
      <c r="AG10113" s="2">
        <v>115171066765</v>
      </c>
      <c r="AH10113" s="45" t="s">
        <v>9969</v>
      </c>
      <c r="AI10113" s="49">
        <v>1.18655793779404E+17</v>
      </c>
      <c r="AL10113" s="81"/>
    </row>
    <row r="10114" spans="15:38" x14ac:dyDescent="0.3">
      <c r="O10114" s="82"/>
      <c r="P10114">
        <v>565856067858760</v>
      </c>
      <c r="Q10114">
        <v>454582894097596.31</v>
      </c>
      <c r="R10114">
        <v>4.4793999725519947E+26</v>
      </c>
      <c r="AF10114" s="82"/>
      <c r="AG10114" s="2">
        <v>115373239815</v>
      </c>
      <c r="AH10114" s="45" t="s">
        <v>9968</v>
      </c>
      <c r="AI10114" s="49">
        <v>1.18690460139564E+17</v>
      </c>
      <c r="AL10114" s="81"/>
    </row>
    <row r="10115" spans="15:38" x14ac:dyDescent="0.3">
      <c r="O10115" s="82"/>
      <c r="P10115">
        <v>565856470069810</v>
      </c>
      <c r="Q10115">
        <v>454582896108681.31</v>
      </c>
      <c r="R10115">
        <v>4.4800628383054343E+26</v>
      </c>
      <c r="AF10115" s="82"/>
      <c r="AG10115" s="2">
        <v>115575432865</v>
      </c>
      <c r="AH10115" s="45" t="s">
        <v>9967</v>
      </c>
      <c r="AI10115" s="49">
        <v>1.1872513324940499E+17</v>
      </c>
      <c r="AL10115" s="81"/>
    </row>
    <row r="10116" spans="15:38" x14ac:dyDescent="0.3">
      <c r="O10116" s="82"/>
      <c r="P10116">
        <v>565856872300860</v>
      </c>
      <c r="Q10116">
        <v>454582898119866.31</v>
      </c>
      <c r="R10116">
        <v>4.4807257694456284E+26</v>
      </c>
      <c r="AF10116" s="82"/>
      <c r="AG10116" s="2">
        <v>115777645915</v>
      </c>
      <c r="AH10116" s="45" t="s">
        <v>9966</v>
      </c>
      <c r="AI10116" s="49">
        <v>1.18759813109586E+17</v>
      </c>
      <c r="AL10116" s="81"/>
    </row>
    <row r="10117" spans="15:38" x14ac:dyDescent="0.3">
      <c r="O10117" s="82"/>
      <c r="P10117">
        <v>565857274551910</v>
      </c>
      <c r="Q10117">
        <v>454582900131151.31</v>
      </c>
      <c r="R10117">
        <v>4.4813887659758008E+26</v>
      </c>
      <c r="AF10117" s="82"/>
      <c r="AG10117" s="2">
        <v>115979878965</v>
      </c>
      <c r="AH10117" s="45" t="s">
        <v>9965</v>
      </c>
      <c r="AI10117" s="49">
        <v>1.1879449972076301E+17</v>
      </c>
      <c r="AL10117" s="81"/>
    </row>
    <row r="10118" spans="15:38" x14ac:dyDescent="0.3">
      <c r="O10118" s="82"/>
      <c r="P10118">
        <v>565857676822960</v>
      </c>
      <c r="Q10118">
        <v>454582902142536.31</v>
      </c>
      <c r="R10118">
        <v>4.4820518278991765E+26</v>
      </c>
      <c r="AF10118" s="82"/>
      <c r="AG10118" s="2">
        <v>116182132015</v>
      </c>
      <c r="AH10118" s="45" t="s">
        <v>9964</v>
      </c>
      <c r="AI10118" s="49">
        <v>1.1882919308359299E+17</v>
      </c>
      <c r="AL10118" s="81"/>
    </row>
    <row r="10119" spans="15:38" x14ac:dyDescent="0.3">
      <c r="O10119" s="82"/>
      <c r="P10119">
        <v>565858079114010</v>
      </c>
      <c r="Q10119">
        <v>454582904154021.31</v>
      </c>
      <c r="R10119">
        <v>4.4827149552189803E+26</v>
      </c>
      <c r="AF10119" s="82"/>
      <c r="AG10119" s="2">
        <v>116384405065</v>
      </c>
      <c r="AH10119" s="45" t="s">
        <v>9963</v>
      </c>
      <c r="AI10119" s="49">
        <v>1.1886389319873299E+17</v>
      </c>
      <c r="AL10119" s="81"/>
    </row>
    <row r="10120" spans="15:38" x14ac:dyDescent="0.3">
      <c r="O10120" s="82"/>
      <c r="P10120">
        <v>565858481425060</v>
      </c>
      <c r="Q10120">
        <v>454582906165606.31</v>
      </c>
      <c r="R10120">
        <v>4.4833781479384374E+26</v>
      </c>
      <c r="AF10120" s="82"/>
      <c r="AG10120" s="2">
        <v>116586698115</v>
      </c>
      <c r="AH10120" s="45" t="s">
        <v>9962</v>
      </c>
      <c r="AI10120" s="49">
        <v>1.1889860006684E+17</v>
      </c>
      <c r="AL10120" s="81"/>
    </row>
    <row r="10121" spans="15:38" x14ac:dyDescent="0.3">
      <c r="O10121" s="82"/>
      <c r="P10121">
        <v>565858883756110</v>
      </c>
      <c r="Q10121">
        <v>454582908177291.31</v>
      </c>
      <c r="R10121">
        <v>4.4840414060607707E+26</v>
      </c>
      <c r="AF10121" s="82"/>
      <c r="AG10121" s="2">
        <v>116789011165</v>
      </c>
      <c r="AH10121" s="45" t="s">
        <v>9961</v>
      </c>
      <c r="AI10121" s="49">
        <v>1.1893331368857101E+17</v>
      </c>
      <c r="AL10121" s="81"/>
    </row>
    <row r="10122" spans="15:38" x14ac:dyDescent="0.3">
      <c r="O10122" s="82"/>
      <c r="P10122">
        <v>565859286107160</v>
      </c>
      <c r="Q10122">
        <v>454582910189076.31</v>
      </c>
      <c r="R10122">
        <v>4.4847047295892059E+26</v>
      </c>
      <c r="AF10122" s="82"/>
      <c r="AG10122" s="2">
        <v>116991344215</v>
      </c>
      <c r="AH10122" s="45" t="s">
        <v>9960</v>
      </c>
      <c r="AI10122" s="49">
        <v>1.18968034064582E+17</v>
      </c>
      <c r="AL10122" s="81"/>
    </row>
    <row r="10123" spans="15:38" x14ac:dyDescent="0.3">
      <c r="O10123" s="82"/>
      <c r="P10123">
        <v>565859688478210</v>
      </c>
      <c r="Q10123">
        <v>454582912200961.31</v>
      </c>
      <c r="R10123">
        <v>4.4853681185269673E+26</v>
      </c>
      <c r="AF10123" s="82"/>
      <c r="AG10123" s="2">
        <v>117193697265</v>
      </c>
      <c r="AH10123" s="45" t="s">
        <v>9959</v>
      </c>
      <c r="AI10123" s="49">
        <v>1.1900276119553E+17</v>
      </c>
      <c r="AL10123" s="81"/>
    </row>
    <row r="10124" spans="15:38" x14ac:dyDescent="0.3">
      <c r="O10124" s="82"/>
      <c r="P10124">
        <v>565860090869260</v>
      </c>
      <c r="Q10124">
        <v>454582914212946.31</v>
      </c>
      <c r="R10124">
        <v>4.4860315728772799E+26</v>
      </c>
      <c r="AF10124" s="82"/>
      <c r="AG10124" s="2">
        <v>117396070315</v>
      </c>
      <c r="AH10124" s="45" t="s">
        <v>9958</v>
      </c>
      <c r="AI10124" s="49">
        <v>1.1903749508207299E+17</v>
      </c>
      <c r="AL10124" s="81"/>
    </row>
    <row r="10125" spans="15:38" x14ac:dyDescent="0.3">
      <c r="O10125" s="82"/>
      <c r="P10125">
        <v>565860493280310</v>
      </c>
      <c r="Q10125">
        <v>454582916225031.31</v>
      </c>
      <c r="R10125">
        <v>4.486695092643368E+26</v>
      </c>
      <c r="AF10125" s="82"/>
      <c r="AG10125" s="2">
        <v>117598463365</v>
      </c>
      <c r="AH10125" s="45" t="s">
        <v>9957</v>
      </c>
      <c r="AI10125" s="49">
        <v>1.19072235724866E+17</v>
      </c>
      <c r="AL10125" s="81"/>
    </row>
    <row r="10126" spans="15:38" x14ac:dyDescent="0.3">
      <c r="O10126" s="82"/>
      <c r="P10126">
        <v>565860895711360</v>
      </c>
      <c r="Q10126">
        <v>454582918237216.31</v>
      </c>
      <c r="R10126">
        <v>4.4873586778284553E+26</v>
      </c>
      <c r="AF10126" s="82"/>
      <c r="AG10126" s="2">
        <v>117800876415</v>
      </c>
      <c r="AH10126" s="45" t="s">
        <v>9956</v>
      </c>
      <c r="AI10126" s="49">
        <v>1.19106983124568E+17</v>
      </c>
      <c r="AL10126" s="81"/>
    </row>
    <row r="10127" spans="15:38" x14ac:dyDescent="0.3">
      <c r="O10127" s="82"/>
      <c r="P10127">
        <v>565861298162410</v>
      </c>
      <c r="Q10127">
        <v>454582920249501.31</v>
      </c>
      <c r="R10127">
        <v>4.4880223284357681E+26</v>
      </c>
      <c r="AF10127" s="82"/>
      <c r="AG10127" s="2">
        <v>118003309465</v>
      </c>
      <c r="AH10127" s="45" t="s">
        <v>9955</v>
      </c>
      <c r="AI10127" s="49">
        <v>1.19141737281834E+17</v>
      </c>
      <c r="AL10127" s="81"/>
    </row>
    <row r="10128" spans="15:38" x14ac:dyDescent="0.3">
      <c r="O10128" s="82"/>
      <c r="P10128">
        <v>565861700633460</v>
      </c>
      <c r="Q10128">
        <v>454582922261886.31</v>
      </c>
      <c r="R10128">
        <v>4.4886860444685287E+26</v>
      </c>
      <c r="AF10128" s="82"/>
      <c r="AG10128" s="2">
        <v>118205762515</v>
      </c>
      <c r="AH10128" s="45" t="s">
        <v>9954</v>
      </c>
      <c r="AI10128" s="49">
        <v>1.19176498197322E+17</v>
      </c>
      <c r="AL10128" s="81"/>
    </row>
    <row r="10129" spans="15:38" x14ac:dyDescent="0.3">
      <c r="O10129" s="82"/>
      <c r="P10129">
        <v>565862103124510</v>
      </c>
      <c r="Q10129">
        <v>454582924274371.31</v>
      </c>
      <c r="R10129">
        <v>4.4893498259299641E+26</v>
      </c>
      <c r="AF10129" s="82"/>
      <c r="AG10129" s="2">
        <v>118408235565</v>
      </c>
      <c r="AH10129" s="45" t="s">
        <v>9953</v>
      </c>
      <c r="AI10129" s="49">
        <v>1.19211265871688E+17</v>
      </c>
      <c r="AL10129" s="81"/>
    </row>
    <row r="10130" spans="15:38" x14ac:dyDescent="0.3">
      <c r="O10130" s="82"/>
      <c r="P10130">
        <v>565862505635560</v>
      </c>
      <c r="Q10130">
        <v>454582926286956.31</v>
      </c>
      <c r="R10130">
        <v>4.490013672823298E+26</v>
      </c>
      <c r="AF10130" s="82"/>
      <c r="AG10130" s="2">
        <v>118610728615</v>
      </c>
      <c r="AH10130" s="45" t="s">
        <v>9952</v>
      </c>
      <c r="AI10130" s="49">
        <v>1.1924604030559E+17</v>
      </c>
      <c r="AL10130" s="81"/>
    </row>
    <row r="10131" spans="15:38" x14ac:dyDescent="0.3">
      <c r="O10131" s="82"/>
      <c r="P10131">
        <v>565862908166610</v>
      </c>
      <c r="Q10131">
        <v>454582928299641.31</v>
      </c>
      <c r="R10131">
        <v>4.4906775851517541E+26</v>
      </c>
      <c r="AF10131" s="82"/>
      <c r="AG10131" s="2">
        <v>118813241665</v>
      </c>
      <c r="AH10131" s="45" t="s">
        <v>9951</v>
      </c>
      <c r="AI10131" s="49">
        <v>1.19280821499684E+17</v>
      </c>
      <c r="AL10131" s="81"/>
    </row>
    <row r="10132" spans="15:38" x14ac:dyDescent="0.3">
      <c r="O10132" s="82"/>
      <c r="P10132">
        <v>565863310717660</v>
      </c>
      <c r="Q10132">
        <v>454582930312426.31</v>
      </c>
      <c r="R10132">
        <v>4.4913415629185579E+26</v>
      </c>
      <c r="AF10132" s="82"/>
      <c r="AG10132" s="2">
        <v>119015774715</v>
      </c>
      <c r="AH10132" s="45" t="s">
        <v>9950</v>
      </c>
      <c r="AI10132" s="49">
        <v>1.19315609454628E+17</v>
      </c>
      <c r="AL10132" s="81"/>
    </row>
    <row r="10133" spans="15:38" x14ac:dyDescent="0.3">
      <c r="O10133" s="82"/>
      <c r="P10133">
        <v>565863713288710</v>
      </c>
      <c r="Q10133">
        <v>454582932325311.31</v>
      </c>
      <c r="R10133">
        <v>4.4920056061269339E+26</v>
      </c>
      <c r="AF10133" s="82"/>
      <c r="AG10133" s="2">
        <v>119218327765</v>
      </c>
      <c r="AH10133" s="45" t="s">
        <v>9949</v>
      </c>
      <c r="AI10133" s="49">
        <v>1.1935040417107699E+17</v>
      </c>
      <c r="AL10133" s="81"/>
    </row>
    <row r="10134" spans="15:38" x14ac:dyDescent="0.3">
      <c r="O10134" s="82"/>
      <c r="P10134">
        <v>565864115879760</v>
      </c>
      <c r="Q10134">
        <v>454582934338296.31</v>
      </c>
      <c r="R10134">
        <v>4.4926697147801056E+26</v>
      </c>
      <c r="AF10134" s="82"/>
      <c r="AG10134" s="2">
        <v>119420900815</v>
      </c>
      <c r="AH10134" s="45" t="s">
        <v>9948</v>
      </c>
      <c r="AI10134" s="49">
        <v>1.1938520564968899E+17</v>
      </c>
      <c r="AL10134" s="81"/>
    </row>
    <row r="10135" spans="15:38" x14ac:dyDescent="0.3">
      <c r="O10135" s="82"/>
      <c r="P10135">
        <v>565864518490810</v>
      </c>
      <c r="Q10135">
        <v>454582936351381.31</v>
      </c>
      <c r="R10135">
        <v>4.4933338888813009E+26</v>
      </c>
      <c r="AF10135" s="82"/>
      <c r="AG10135" s="2">
        <v>119623493865</v>
      </c>
      <c r="AH10135" s="45" t="s">
        <v>9947</v>
      </c>
      <c r="AI10135" s="49">
        <v>1.1942001389112E+17</v>
      </c>
      <c r="AL10135" s="81"/>
    </row>
    <row r="10136" spans="15:38" x14ac:dyDescent="0.3">
      <c r="O10136" s="82"/>
      <c r="P10136">
        <v>565864921121860</v>
      </c>
      <c r="Q10136">
        <v>454582938364566.31</v>
      </c>
      <c r="R10136">
        <v>4.4939981284337405E+26</v>
      </c>
      <c r="AF10136" s="82"/>
      <c r="AG10136" s="2">
        <v>119826106915</v>
      </c>
      <c r="AH10136" s="45" t="s">
        <v>9946</v>
      </c>
      <c r="AI10136" s="49">
        <v>1.19454828896028E+17</v>
      </c>
      <c r="AL10136" s="81"/>
    </row>
    <row r="10137" spans="15:38" x14ac:dyDescent="0.3">
      <c r="O10137" s="82"/>
      <c r="P10137">
        <v>565865323772910</v>
      </c>
      <c r="Q10137">
        <v>454582940377851.31</v>
      </c>
      <c r="R10137">
        <v>4.4946624334406503E+26</v>
      </c>
      <c r="AF10137" s="82"/>
      <c r="AG10137" s="2">
        <v>120028739965</v>
      </c>
      <c r="AH10137" s="45" t="s">
        <v>9945</v>
      </c>
      <c r="AI10137" s="49">
        <v>1.1948965066507E+17</v>
      </c>
      <c r="AL10137" s="81"/>
    </row>
    <row r="10138" spans="15:38" x14ac:dyDescent="0.3">
      <c r="O10138" s="82"/>
      <c r="P10138">
        <v>565865726443960</v>
      </c>
      <c r="Q10138">
        <v>454582942391236.31</v>
      </c>
      <c r="R10138">
        <v>4.4953268039052551E+26</v>
      </c>
      <c r="AF10138" s="82"/>
      <c r="AG10138" s="2">
        <v>120231393015</v>
      </c>
      <c r="AH10138" s="45" t="s">
        <v>9944</v>
      </c>
      <c r="AI10138" s="49">
        <v>1.1952447919890099E+17</v>
      </c>
      <c r="AL10138" s="81"/>
    </row>
    <row r="10139" spans="15:38" x14ac:dyDescent="0.3">
      <c r="O10139" s="82"/>
      <c r="P10139">
        <v>565866129135010</v>
      </c>
      <c r="Q10139">
        <v>454582944404721.31</v>
      </c>
      <c r="R10139">
        <v>4.4959912398307793E+26</v>
      </c>
      <c r="AF10139" s="82"/>
      <c r="AG10139" s="2">
        <v>120434066065</v>
      </c>
      <c r="AH10139" s="45" t="s">
        <v>9943</v>
      </c>
      <c r="AI10139" s="49">
        <v>1.1955931449818E+17</v>
      </c>
      <c r="AL10139" s="81"/>
    </row>
    <row r="10140" spans="15:38" x14ac:dyDescent="0.3">
      <c r="O10140" s="82"/>
      <c r="P10140">
        <v>565866531846060</v>
      </c>
      <c r="Q10140">
        <v>454582946418306.31</v>
      </c>
      <c r="R10140">
        <v>4.4966557412204479E+26</v>
      </c>
      <c r="AF10140" s="82"/>
      <c r="AG10140" s="2">
        <v>120636759115</v>
      </c>
      <c r="AH10140" s="45" t="s">
        <v>9942</v>
      </c>
      <c r="AI10140" s="49">
        <v>1.1959415656356301E+17</v>
      </c>
      <c r="AL10140" s="81"/>
    </row>
    <row r="10141" spans="15:38" x14ac:dyDescent="0.3">
      <c r="O10141" s="82"/>
      <c r="P10141">
        <v>565866934577110</v>
      </c>
      <c r="Q10141">
        <v>454582948431991.31</v>
      </c>
      <c r="R10141">
        <v>4.4973203080774853E+26</v>
      </c>
      <c r="AF10141" s="82"/>
      <c r="AG10141" s="2">
        <v>120839472165</v>
      </c>
      <c r="AH10141" s="45" t="s">
        <v>9941</v>
      </c>
      <c r="AI10141" s="49">
        <v>1.19629005395706E+17</v>
      </c>
      <c r="AL10141" s="81"/>
    </row>
    <row r="10142" spans="15:38" x14ac:dyDescent="0.3">
      <c r="O10142" s="82"/>
      <c r="P10142">
        <v>565867337328160</v>
      </c>
      <c r="Q10142">
        <v>454582950445776.31</v>
      </c>
      <c r="R10142">
        <v>4.4979849404051157E+26</v>
      </c>
      <c r="AF10142" s="82"/>
      <c r="AG10142" s="2">
        <v>121042205215</v>
      </c>
      <c r="AH10142" s="45" t="s">
        <v>9940</v>
      </c>
      <c r="AI10142" s="49">
        <v>1.1966386099526701E+17</v>
      </c>
      <c r="AL10142" s="81"/>
    </row>
    <row r="10143" spans="15:38" x14ac:dyDescent="0.3">
      <c r="O10143" s="82"/>
      <c r="P10143">
        <v>565867740099210</v>
      </c>
      <c r="Q10143">
        <v>454582952459661.31</v>
      </c>
      <c r="R10143">
        <v>4.4986496382065635E+26</v>
      </c>
      <c r="AF10143" s="82"/>
      <c r="AG10143" s="2">
        <v>121244958265</v>
      </c>
      <c r="AH10143" s="45" t="s">
        <v>9939</v>
      </c>
      <c r="AI10143" s="49">
        <v>1.1969872336290301E+17</v>
      </c>
      <c r="AL10143" s="81"/>
    </row>
    <row r="10144" spans="15:38" x14ac:dyDescent="0.3">
      <c r="O10144" s="82"/>
      <c r="P10144">
        <v>565868142890260</v>
      </c>
      <c r="Q10144">
        <v>454582954473646.31</v>
      </c>
      <c r="R10144">
        <v>4.4993144014850544E+26</v>
      </c>
      <c r="AF10144" s="82"/>
      <c r="AG10144" s="2">
        <v>121447731315</v>
      </c>
      <c r="AH10144" s="45" t="s">
        <v>9938</v>
      </c>
      <c r="AI10144" s="49">
        <v>1.1973359249927E+17</v>
      </c>
      <c r="AL10144" s="81"/>
    </row>
    <row r="10145" spans="15:38" x14ac:dyDescent="0.3">
      <c r="O10145" s="82"/>
      <c r="P10145">
        <v>565868545701310</v>
      </c>
      <c r="Q10145">
        <v>454582956487731.31</v>
      </c>
      <c r="R10145">
        <v>4.4999792302438126E+26</v>
      </c>
      <c r="AF10145" s="82"/>
      <c r="AG10145" s="2">
        <v>121650524365</v>
      </c>
      <c r="AH10145" s="45" t="s">
        <v>9937</v>
      </c>
      <c r="AI10145" s="49">
        <v>1.1976846840502499E+17</v>
      </c>
      <c r="AL10145" s="81"/>
    </row>
    <row r="10146" spans="15:38" x14ac:dyDescent="0.3">
      <c r="O10146" s="82"/>
      <c r="P10146">
        <v>565868948532360</v>
      </c>
      <c r="Q10146">
        <v>454582958501916.31</v>
      </c>
      <c r="R10146">
        <v>4.5006441244860618E+26</v>
      </c>
      <c r="AF10146" s="82"/>
      <c r="AG10146" s="2">
        <v>121853337415</v>
      </c>
      <c r="AH10146" s="45" t="s">
        <v>9936</v>
      </c>
      <c r="AI10146" s="49">
        <v>1.19803351080826E+17</v>
      </c>
      <c r="AL10146" s="81"/>
    </row>
    <row r="10147" spans="15:38" x14ac:dyDescent="0.3">
      <c r="O10147" s="82"/>
      <c r="P10147">
        <v>565869351383410</v>
      </c>
      <c r="Q10147">
        <v>454582960516201.31</v>
      </c>
      <c r="R10147">
        <v>4.5013090842150284E+26</v>
      </c>
      <c r="AF10147" s="82"/>
      <c r="AG10147" s="2">
        <v>122056170465</v>
      </c>
      <c r="AH10147" s="45" t="s">
        <v>9935</v>
      </c>
      <c r="AI10147" s="49">
        <v>1.19838240527328E+17</v>
      </c>
      <c r="AL10147" s="81"/>
    </row>
    <row r="10148" spans="15:38" x14ac:dyDescent="0.3">
      <c r="O10148" s="82"/>
      <c r="P10148">
        <v>565869754254460</v>
      </c>
      <c r="Q10148">
        <v>454582962530586.31</v>
      </c>
      <c r="R10148">
        <v>4.5019741094339347E+26</v>
      </c>
      <c r="AF10148" s="82"/>
      <c r="AG10148" s="2">
        <v>122259023515</v>
      </c>
      <c r="AH10148" s="45" t="s">
        <v>9934</v>
      </c>
      <c r="AI10148" s="49">
        <v>1.1987313674518899E+17</v>
      </c>
      <c r="AL10148" s="81"/>
    </row>
    <row r="10149" spans="15:38" x14ac:dyDescent="0.3">
      <c r="O10149" s="82"/>
      <c r="P10149">
        <v>565870157145510</v>
      </c>
      <c r="Q10149">
        <v>454582964545071.31</v>
      </c>
      <c r="R10149">
        <v>4.5026392001460063E+26</v>
      </c>
      <c r="AF10149" s="82"/>
      <c r="AG10149" s="2">
        <v>122461896565</v>
      </c>
      <c r="AH10149" s="45" t="s">
        <v>9933</v>
      </c>
      <c r="AI10149" s="49">
        <v>1.19908039735066E+17</v>
      </c>
      <c r="AL10149" s="81"/>
    </row>
    <row r="10150" spans="15:38" x14ac:dyDescent="0.3">
      <c r="O10150" s="82"/>
      <c r="P10150">
        <v>565870560056560</v>
      </c>
      <c r="Q10150">
        <v>454582966559656.31</v>
      </c>
      <c r="R10150">
        <v>4.5033043563544689E+26</v>
      </c>
      <c r="AF10150" s="82"/>
      <c r="AG10150" s="2">
        <v>122664789615</v>
      </c>
      <c r="AH10150" s="45" t="s">
        <v>9932</v>
      </c>
      <c r="AI10150" s="49">
        <v>1.19942949497616E+17</v>
      </c>
      <c r="AL10150" s="81"/>
    </row>
    <row r="10151" spans="15:38" x14ac:dyDescent="0.3">
      <c r="O10151" s="82"/>
      <c r="P10151">
        <v>565870962987610</v>
      </c>
      <c r="Q10151">
        <v>454582968574341.31</v>
      </c>
      <c r="R10151">
        <v>4.5039695780625441E+26</v>
      </c>
      <c r="AF10151" s="82"/>
      <c r="AG10151" s="2">
        <v>122867702665</v>
      </c>
      <c r="AH10151" s="45" t="s">
        <v>9931</v>
      </c>
      <c r="AI10151" s="49">
        <v>1.1997786603349501E+17</v>
      </c>
      <c r="AL10151" s="81"/>
    </row>
    <row r="10152" spans="15:38" x14ac:dyDescent="0.3">
      <c r="O10152" s="82"/>
      <c r="P10152">
        <v>565871365938660</v>
      </c>
      <c r="Q10152">
        <v>454582970589126.31</v>
      </c>
      <c r="R10152">
        <v>4.5046348652734597E+26</v>
      </c>
      <c r="AF10152" s="82"/>
      <c r="AG10152" s="2">
        <v>123070635715</v>
      </c>
      <c r="AH10152" s="45" t="s">
        <v>9930</v>
      </c>
      <c r="AI10152" s="49">
        <v>1.2001278934336E+17</v>
      </c>
      <c r="AL10152" s="81"/>
    </row>
    <row r="10153" spans="15:38" x14ac:dyDescent="0.3">
      <c r="O10153" s="82"/>
      <c r="P10153">
        <v>565871768909710</v>
      </c>
      <c r="Q10153">
        <v>454582972604011.31</v>
      </c>
      <c r="R10153">
        <v>4.5053002179904386E+26</v>
      </c>
      <c r="AF10153" s="82"/>
      <c r="AG10153" s="2">
        <v>123273588765</v>
      </c>
      <c r="AH10153" s="45" t="s">
        <v>9929</v>
      </c>
      <c r="AI10153" s="49">
        <v>1.20047719427868E+17</v>
      </c>
      <c r="AL10153" s="81"/>
    </row>
    <row r="10154" spans="15:38" x14ac:dyDescent="0.3">
      <c r="O10154" s="82"/>
      <c r="P10154">
        <v>565872171900760</v>
      </c>
      <c r="Q10154">
        <v>454582974618996.31</v>
      </c>
      <c r="R10154">
        <v>4.5059656362167057E+26</v>
      </c>
      <c r="AF10154" s="82"/>
      <c r="AG10154" s="2">
        <v>123476561815</v>
      </c>
      <c r="AH10154" s="45" t="s">
        <v>9928</v>
      </c>
      <c r="AI10154" s="49">
        <v>1.20082656287676E+17</v>
      </c>
      <c r="AL10154" s="81"/>
    </row>
    <row r="10155" spans="15:38" x14ac:dyDescent="0.3">
      <c r="O10155" s="82"/>
      <c r="P10155">
        <v>565872574911810</v>
      </c>
      <c r="Q10155">
        <v>454582976634081.31</v>
      </c>
      <c r="R10155">
        <v>4.5066311199554862E+26</v>
      </c>
      <c r="AF10155" s="82"/>
      <c r="AG10155" s="2">
        <v>123679554865</v>
      </c>
      <c r="AH10155" s="45" t="s">
        <v>9927</v>
      </c>
      <c r="AI10155" s="49">
        <v>1.2011759992344099E+17</v>
      </c>
      <c r="AL10155" s="81"/>
    </row>
    <row r="10156" spans="15:38" x14ac:dyDescent="0.3">
      <c r="O10156" s="82"/>
      <c r="P10156">
        <v>565872977942860</v>
      </c>
      <c r="Q10156">
        <v>454582978649266.31</v>
      </c>
      <c r="R10156">
        <v>4.5072966692100036E+26</v>
      </c>
      <c r="AF10156" s="82"/>
      <c r="AG10156" s="2">
        <v>123882567915</v>
      </c>
      <c r="AH10156" s="45" t="s">
        <v>9926</v>
      </c>
      <c r="AI10156" s="49">
        <v>1.2015255033581901E+17</v>
      </c>
      <c r="AL10156" s="81"/>
    </row>
    <row r="10157" spans="15:38" x14ac:dyDescent="0.3">
      <c r="O10157" s="82"/>
      <c r="P10157">
        <v>565873380993910</v>
      </c>
      <c r="Q10157">
        <v>454582980664551.31</v>
      </c>
      <c r="R10157">
        <v>4.5079622839834823E+26</v>
      </c>
      <c r="AF10157" s="82"/>
      <c r="AG10157" s="2">
        <v>124085600965</v>
      </c>
      <c r="AH10157" s="45" t="s">
        <v>9925</v>
      </c>
      <c r="AI10157" s="49">
        <v>1.2018750752546899E+17</v>
      </c>
      <c r="AL10157" s="81"/>
    </row>
    <row r="10158" spans="15:38" x14ac:dyDescent="0.3">
      <c r="O10158" s="82"/>
      <c r="P10158">
        <v>565873784064960</v>
      </c>
      <c r="Q10158">
        <v>454582982679936.31</v>
      </c>
      <c r="R10158">
        <v>4.5086279642791492E+26</v>
      </c>
      <c r="AF10158" s="82"/>
      <c r="AG10158" s="2">
        <v>124288654015</v>
      </c>
      <c r="AH10158" s="45" t="s">
        <v>9924</v>
      </c>
      <c r="AI10158" s="49">
        <v>1.2022247149304499E+17</v>
      </c>
      <c r="AL10158" s="81"/>
    </row>
    <row r="10159" spans="15:38" x14ac:dyDescent="0.3">
      <c r="O10159" s="82"/>
      <c r="P10159">
        <v>565874187156010</v>
      </c>
      <c r="Q10159">
        <v>454582984695421.31</v>
      </c>
      <c r="R10159">
        <v>4.5092937101002261E+26</v>
      </c>
      <c r="AF10159" s="82"/>
      <c r="AG10159" s="2">
        <v>124491727065</v>
      </c>
      <c r="AH10159" s="45" t="s">
        <v>9923</v>
      </c>
      <c r="AI10159" s="49">
        <v>1.20257442239206E+17</v>
      </c>
      <c r="AL10159" s="81"/>
    </row>
    <row r="10160" spans="15:38" x14ac:dyDescent="0.3">
      <c r="O10160" s="82"/>
      <c r="P10160">
        <v>565874590267060</v>
      </c>
      <c r="Q10160">
        <v>454582986711006.31</v>
      </c>
      <c r="R10160">
        <v>4.5099595214499399E+26</v>
      </c>
      <c r="AF10160" s="82"/>
      <c r="AG10160" s="2">
        <v>124694820115</v>
      </c>
      <c r="AH10160" s="45" t="s">
        <v>9922</v>
      </c>
      <c r="AI10160" s="49">
        <v>1.20292419764608E+17</v>
      </c>
      <c r="AL10160" s="81"/>
    </row>
    <row r="10161" spans="15:38" x14ac:dyDescent="0.3">
      <c r="O10161" s="82"/>
      <c r="P10161">
        <v>565874993398110</v>
      </c>
      <c r="Q10161">
        <v>454582988726691.31</v>
      </c>
      <c r="R10161">
        <v>4.5106253983315123E+26</v>
      </c>
      <c r="AF10161" s="82"/>
      <c r="AG10161" s="2">
        <v>124897933165</v>
      </c>
      <c r="AH10161" s="45" t="s">
        <v>9921</v>
      </c>
      <c r="AI10161" s="49">
        <v>1.20327404069908E+17</v>
      </c>
      <c r="AL10161" s="81"/>
    </row>
    <row r="10162" spans="15:38" x14ac:dyDescent="0.3">
      <c r="O10162" s="82"/>
      <c r="P10162">
        <v>565875396549160</v>
      </c>
      <c r="Q10162">
        <v>454582990742476.31</v>
      </c>
      <c r="R10162">
        <v>4.5112913407481702E+26</v>
      </c>
      <c r="AF10162" s="82"/>
      <c r="AG10162" s="2">
        <v>125101066215</v>
      </c>
      <c r="AH10162" s="45" t="s">
        <v>9920</v>
      </c>
      <c r="AI10162" s="49">
        <v>1.2036239515576301E+17</v>
      </c>
      <c r="AL10162" s="81"/>
    </row>
    <row r="10163" spans="15:38" x14ac:dyDescent="0.3">
      <c r="O10163" s="82"/>
      <c r="P10163">
        <v>565875799720210</v>
      </c>
      <c r="Q10163">
        <v>454582992758361.31</v>
      </c>
      <c r="R10163">
        <v>4.511957348703138E+26</v>
      </c>
      <c r="AF10163" s="82"/>
      <c r="AG10163" s="2">
        <v>125304219265</v>
      </c>
      <c r="AH10163" s="45" t="s">
        <v>9919</v>
      </c>
      <c r="AI10163" s="49">
        <v>1.2039739302282899E+17</v>
      </c>
      <c r="AL10163" s="81"/>
    </row>
    <row r="10164" spans="15:38" x14ac:dyDescent="0.3">
      <c r="O10164" s="82"/>
      <c r="P10164">
        <v>565876202911260</v>
      </c>
      <c r="Q10164">
        <v>454582994774346.31</v>
      </c>
      <c r="R10164">
        <v>4.5126234221996394E+26</v>
      </c>
      <c r="AF10164" s="82"/>
      <c r="AG10164" s="2">
        <v>125507392315</v>
      </c>
      <c r="AH10164" s="45" t="s">
        <v>9918</v>
      </c>
      <c r="AI10164" s="49">
        <v>1.2043239767176499E+17</v>
      </c>
      <c r="AL10164" s="81"/>
    </row>
    <row r="10165" spans="15:38" x14ac:dyDescent="0.3">
      <c r="O10165" s="82"/>
      <c r="P10165">
        <v>565876606122310</v>
      </c>
      <c r="Q10165">
        <v>454582996790431.31</v>
      </c>
      <c r="R10165">
        <v>4.5132895612409E+26</v>
      </c>
      <c r="AF10165" s="82"/>
      <c r="AG10165" s="2">
        <v>125710585365</v>
      </c>
      <c r="AH10165" s="45" t="s">
        <v>9917</v>
      </c>
      <c r="AI10165" s="49">
        <v>1.2046740910322499E+17</v>
      </c>
      <c r="AL10165" s="81"/>
    </row>
    <row r="10166" spans="15:38" x14ac:dyDescent="0.3">
      <c r="O10166" s="82"/>
      <c r="P10166">
        <v>565877009353360</v>
      </c>
      <c r="Q10166">
        <v>454582998806616.31</v>
      </c>
      <c r="R10166">
        <v>4.5139557658301435E+26</v>
      </c>
      <c r="AF10166" s="82"/>
      <c r="AG10166" s="2">
        <v>125913798415</v>
      </c>
      <c r="AH10166" s="45" t="s">
        <v>9916</v>
      </c>
      <c r="AI10166" s="49">
        <v>1.20502427317868E+17</v>
      </c>
      <c r="AL10166" s="81"/>
    </row>
    <row r="10167" spans="15:38" x14ac:dyDescent="0.3">
      <c r="O10167" s="82"/>
      <c r="P10167">
        <v>565877412604410</v>
      </c>
      <c r="Q10167">
        <v>454583000822901.31</v>
      </c>
      <c r="R10167">
        <v>4.5146220359705948E+26</v>
      </c>
      <c r="AF10167" s="82"/>
      <c r="AG10167" s="2">
        <v>126117031465</v>
      </c>
      <c r="AH10167" s="45" t="s">
        <v>9915</v>
      </c>
      <c r="AI10167" s="49">
        <v>1.2053745231635E+17</v>
      </c>
      <c r="AL10167" s="81"/>
    </row>
    <row r="10168" spans="15:38" x14ac:dyDescent="0.3">
      <c r="O10168" s="82"/>
      <c r="P10168">
        <v>565877815875460</v>
      </c>
      <c r="Q10168">
        <v>454583002839286.31</v>
      </c>
      <c r="R10168">
        <v>4.5152883716654777E+26</v>
      </c>
      <c r="AF10168" s="82"/>
      <c r="AG10168" s="2">
        <v>126320284515</v>
      </c>
      <c r="AH10168" s="45" t="s">
        <v>9914</v>
      </c>
      <c r="AI10168" s="49">
        <v>1.20572484099328E+17</v>
      </c>
      <c r="AL10168" s="81"/>
    </row>
    <row r="10169" spans="15:38" x14ac:dyDescent="0.3">
      <c r="O10169" s="82"/>
      <c r="P10169">
        <v>565878219166510</v>
      </c>
      <c r="Q10169">
        <v>454583004855771.31</v>
      </c>
      <c r="R10169">
        <v>4.5159547729180191E+26</v>
      </c>
      <c r="AF10169" s="82"/>
      <c r="AG10169" s="2">
        <v>126523557565</v>
      </c>
      <c r="AH10169" s="45" t="s">
        <v>9913</v>
      </c>
      <c r="AI10169" s="49">
        <v>1.20607522667458E+17</v>
      </c>
      <c r="AL10169" s="81"/>
    </row>
    <row r="10170" spans="15:38" x14ac:dyDescent="0.3">
      <c r="O10170" s="82"/>
      <c r="P10170">
        <v>565878622477560</v>
      </c>
      <c r="Q10170">
        <v>454583006872356.31</v>
      </c>
      <c r="R10170">
        <v>4.516621239731442E+26</v>
      </c>
      <c r="AF10170" s="82"/>
      <c r="AG10170" s="2">
        <v>126726850615</v>
      </c>
      <c r="AH10170" s="45" t="s">
        <v>9912</v>
      </c>
      <c r="AI10170" s="49">
        <v>1.2064256802139901E+17</v>
      </c>
      <c r="AL10170" s="81"/>
    </row>
    <row r="10171" spans="15:38" x14ac:dyDescent="0.3">
      <c r="O10171" s="82"/>
      <c r="P10171">
        <v>565879025808610</v>
      </c>
      <c r="Q10171">
        <v>454583008889041.31</v>
      </c>
      <c r="R10171">
        <v>4.5172877721089694E+26</v>
      </c>
      <c r="AF10171" s="82"/>
      <c r="AG10171" s="2">
        <v>126930163665</v>
      </c>
      <c r="AH10171" s="45" t="s">
        <v>9911</v>
      </c>
      <c r="AI10171" s="49">
        <v>1.20677620161806E+17</v>
      </c>
      <c r="AL10171" s="81"/>
    </row>
    <row r="10172" spans="15:38" x14ac:dyDescent="0.3">
      <c r="O10172" s="82"/>
      <c r="P10172">
        <v>565879429159660</v>
      </c>
      <c r="Q10172">
        <v>454583010905826.31</v>
      </c>
      <c r="R10172">
        <v>4.5179543700538289E+26</v>
      </c>
      <c r="AF10172" s="82"/>
      <c r="AG10172" s="2">
        <v>127133496715</v>
      </c>
      <c r="AH10172" s="45" t="s">
        <v>9910</v>
      </c>
      <c r="AI10172" s="49">
        <v>1.20712679089336E+17</v>
      </c>
      <c r="AL10172" s="81"/>
    </row>
    <row r="10173" spans="15:38" x14ac:dyDescent="0.3">
      <c r="O10173" s="82"/>
      <c r="P10173">
        <v>565879832530710</v>
      </c>
      <c r="Q10173">
        <v>454583012922711.31</v>
      </c>
      <c r="R10173">
        <v>4.518621033569243E+26</v>
      </c>
      <c r="AF10173" s="82"/>
      <c r="AG10173" s="2">
        <v>127336849765</v>
      </c>
      <c r="AH10173" s="45" t="s">
        <v>9909</v>
      </c>
      <c r="AI10173" s="49">
        <v>1.2074774480464701E+17</v>
      </c>
      <c r="AL10173" s="81"/>
    </row>
    <row r="10174" spans="15:38" x14ac:dyDescent="0.3">
      <c r="O10174" s="82"/>
      <c r="P10174">
        <v>565880235921760</v>
      </c>
      <c r="Q10174">
        <v>454583014939696.31</v>
      </c>
      <c r="R10174">
        <v>4.5192877626584364E+26</v>
      </c>
      <c r="AF10174" s="82"/>
      <c r="AG10174" s="2">
        <v>127540222815</v>
      </c>
      <c r="AH10174" s="45" t="s">
        <v>9908</v>
      </c>
      <c r="AI10174" s="49">
        <v>1.2078281730839501E+17</v>
      </c>
      <c r="AL10174" s="81"/>
    </row>
    <row r="10175" spans="15:38" x14ac:dyDescent="0.3">
      <c r="O10175" s="82"/>
      <c r="P10175">
        <v>565880639332810</v>
      </c>
      <c r="Q10175">
        <v>454583016956781.31</v>
      </c>
      <c r="R10175">
        <v>4.5199545573246358E+26</v>
      </c>
      <c r="AF10175" s="82"/>
      <c r="AG10175" s="2">
        <v>127743615865</v>
      </c>
      <c r="AH10175" s="45" t="s">
        <v>9907</v>
      </c>
      <c r="AI10175" s="49">
        <v>1.2081789660123699E+17</v>
      </c>
      <c r="AL10175" s="81"/>
    </row>
    <row r="10176" spans="15:38" x14ac:dyDescent="0.3">
      <c r="O10176" s="82"/>
      <c r="P10176">
        <v>565881042763860</v>
      </c>
      <c r="Q10176">
        <v>454583018973966.31</v>
      </c>
      <c r="R10176">
        <v>4.5206214175710625E+26</v>
      </c>
      <c r="AF10176" s="82"/>
      <c r="AG10176" s="2">
        <v>127947028915</v>
      </c>
      <c r="AH10176" s="45" t="s">
        <v>9906</v>
      </c>
      <c r="AI10176" s="49">
        <v>1.2085298268382899E+17</v>
      </c>
      <c r="AL10176" s="81"/>
    </row>
    <row r="10177" spans="15:38" x14ac:dyDescent="0.3">
      <c r="O10177" s="82"/>
      <c r="P10177">
        <v>565881446214910</v>
      </c>
      <c r="Q10177">
        <v>454583020991251.31</v>
      </c>
      <c r="R10177">
        <v>4.5212883434009445E+26</v>
      </c>
      <c r="AF10177" s="82"/>
      <c r="AG10177" s="2">
        <v>128150461965</v>
      </c>
      <c r="AH10177" s="45" t="s">
        <v>9905</v>
      </c>
      <c r="AI10177" s="49">
        <v>1.2088807555683E+17</v>
      </c>
      <c r="AL10177" s="81"/>
    </row>
    <row r="10178" spans="15:38" x14ac:dyDescent="0.3">
      <c r="O10178" s="82"/>
      <c r="P10178">
        <v>565881849685960</v>
      </c>
      <c r="Q10178">
        <v>454583023008636.31</v>
      </c>
      <c r="R10178">
        <v>4.5219553348175031E+26</v>
      </c>
      <c r="AF10178" s="82"/>
      <c r="AG10178" s="2">
        <v>128353915015</v>
      </c>
      <c r="AH10178" s="45" t="s">
        <v>9904</v>
      </c>
      <c r="AI10178" s="49">
        <v>1.2092317522089501E+17</v>
      </c>
      <c r="AL10178" s="81"/>
    </row>
    <row r="10179" spans="15:38" x14ac:dyDescent="0.3">
      <c r="O10179" s="82"/>
      <c r="P10179">
        <v>565882253177010</v>
      </c>
      <c r="Q10179">
        <v>454583025026121.31</v>
      </c>
      <c r="R10179">
        <v>4.5226223918239649E+26</v>
      </c>
      <c r="AF10179" s="82"/>
      <c r="AG10179" s="2">
        <v>128557388065</v>
      </c>
      <c r="AH10179" s="45" t="s">
        <v>9903</v>
      </c>
      <c r="AI10179" s="49">
        <v>1.2095828167668099E+17</v>
      </c>
      <c r="AL10179" s="81"/>
    </row>
    <row r="10180" spans="15:38" x14ac:dyDescent="0.3">
      <c r="O10180" s="82"/>
      <c r="P10180">
        <v>565882656688060</v>
      </c>
      <c r="Q10180">
        <v>454583027043706.31</v>
      </c>
      <c r="R10180">
        <v>4.5232895144235548E+26</v>
      </c>
      <c r="AF10180" s="82"/>
      <c r="AG10180" s="2">
        <v>128760881115</v>
      </c>
      <c r="AH10180" s="45" t="s">
        <v>9902</v>
      </c>
      <c r="AI10180" s="49">
        <v>1.20993394924846E+17</v>
      </c>
      <c r="AL10180" s="81"/>
    </row>
    <row r="10181" spans="15:38" x14ac:dyDescent="0.3">
      <c r="O10181" s="82"/>
      <c r="P10181">
        <v>565883060219110</v>
      </c>
      <c r="Q10181">
        <v>454583029061391.31</v>
      </c>
      <c r="R10181">
        <v>4.5239567026194972E+26</v>
      </c>
      <c r="AF10181" s="82"/>
      <c r="AG10181" s="2">
        <v>128964394165</v>
      </c>
      <c r="AH10181" s="45" t="s">
        <v>9901</v>
      </c>
      <c r="AI10181" s="49">
        <v>1.21028514966046E+17</v>
      </c>
      <c r="AL10181" s="81"/>
    </row>
    <row r="10182" spans="15:38" x14ac:dyDescent="0.3">
      <c r="O10182" s="82"/>
      <c r="P10182">
        <v>565883463770160</v>
      </c>
      <c r="Q10182">
        <v>454583031079176.31</v>
      </c>
      <c r="R10182">
        <v>4.5246239564150142E+26</v>
      </c>
      <c r="AF10182" s="82"/>
      <c r="AG10182" s="2">
        <v>129167927215</v>
      </c>
      <c r="AH10182" s="45" t="s">
        <v>9900</v>
      </c>
      <c r="AI10182" s="49">
        <v>1.21063641800938E+17</v>
      </c>
      <c r="AL10182" s="81"/>
    </row>
    <row r="10183" spans="15:38" x14ac:dyDescent="0.3">
      <c r="O10183" s="82"/>
      <c r="P10183">
        <v>565883867341210</v>
      </c>
      <c r="Q10183">
        <v>454583033097061.31</v>
      </c>
      <c r="R10183">
        <v>4.5252912758133337E+26</v>
      </c>
      <c r="AF10183" s="82"/>
      <c r="AG10183" s="2">
        <v>129371480265</v>
      </c>
      <c r="AH10183" s="45" t="s">
        <v>9899</v>
      </c>
      <c r="AI10183" s="49">
        <v>1.2109877543017901E+17</v>
      </c>
      <c r="AL10183" s="81"/>
    </row>
    <row r="10184" spans="15:38" x14ac:dyDescent="0.3">
      <c r="O10184" s="82"/>
      <c r="P10184">
        <v>565884270932260</v>
      </c>
      <c r="Q10184">
        <v>454583035115046.31</v>
      </c>
      <c r="R10184">
        <v>4.5259586608176779E+26</v>
      </c>
      <c r="AF10184" s="82"/>
      <c r="AG10184" s="2">
        <v>129575053315</v>
      </c>
      <c r="AH10184" s="45" t="s">
        <v>9898</v>
      </c>
      <c r="AI10184" s="49">
        <v>1.2113391585442499E+17</v>
      </c>
      <c r="AL10184" s="81"/>
    </row>
    <row r="10185" spans="15:38" x14ac:dyDescent="0.3">
      <c r="O10185" s="82"/>
      <c r="P10185">
        <v>565884674543310</v>
      </c>
      <c r="Q10185">
        <v>454583037133131.31</v>
      </c>
      <c r="R10185">
        <v>4.5266261114312732E+26</v>
      </c>
      <c r="AF10185" s="82"/>
      <c r="AG10185" s="2">
        <v>129778646365</v>
      </c>
      <c r="AH10185" s="45" t="s">
        <v>9897</v>
      </c>
      <c r="AI10185" s="49">
        <v>1.21169063074334E+17</v>
      </c>
      <c r="AL10185" s="81"/>
    </row>
    <row r="10186" spans="15:38" x14ac:dyDescent="0.3">
      <c r="O10186" s="82"/>
      <c r="P10186">
        <v>565885078174360</v>
      </c>
      <c r="Q10186">
        <v>454583039151316.31</v>
      </c>
      <c r="R10186">
        <v>4.5272936276573425E+26</v>
      </c>
      <c r="AF10186" s="82"/>
      <c r="AG10186" s="2">
        <v>129982259415</v>
      </c>
      <c r="AH10186" s="45" t="s">
        <v>9896</v>
      </c>
      <c r="AI10186" s="49">
        <v>1.2120421709056301E+17</v>
      </c>
      <c r="AL10186" s="81"/>
    </row>
    <row r="10187" spans="15:38" x14ac:dyDescent="0.3">
      <c r="O10187" s="82"/>
      <c r="P10187">
        <v>565885481825410</v>
      </c>
      <c r="Q10187">
        <v>454583041169601.31</v>
      </c>
      <c r="R10187">
        <v>4.5279612094991115E+26</v>
      </c>
      <c r="AF10187" s="82"/>
      <c r="AG10187" s="2">
        <v>130185892465</v>
      </c>
      <c r="AH10187" s="45" t="s">
        <v>9895</v>
      </c>
      <c r="AI10187" s="49">
        <v>1.21239377903768E+17</v>
      </c>
      <c r="AL10187" s="81"/>
    </row>
    <row r="10188" spans="15:38" x14ac:dyDescent="0.3">
      <c r="O10188" s="82"/>
      <c r="P10188">
        <v>565885885496460</v>
      </c>
      <c r="Q10188">
        <v>454583043187986.31</v>
      </c>
      <c r="R10188">
        <v>4.5286288569598046E+26</v>
      </c>
      <c r="AF10188" s="82"/>
      <c r="AG10188" s="2">
        <v>130389545515</v>
      </c>
      <c r="AH10188" s="45" t="s">
        <v>9894</v>
      </c>
      <c r="AI10188" s="49">
        <v>1.21274545514606E+17</v>
      </c>
      <c r="AL10188" s="81"/>
    </row>
    <row r="10189" spans="15:38" x14ac:dyDescent="0.3">
      <c r="O10189" s="82"/>
      <c r="P10189">
        <v>565886289187510</v>
      </c>
      <c r="Q10189">
        <v>454583045206471.31</v>
      </c>
      <c r="R10189">
        <v>4.529296570042646E+26</v>
      </c>
      <c r="AF10189" s="82"/>
      <c r="AG10189" s="2">
        <v>130593218565</v>
      </c>
      <c r="AH10189" s="45" t="s">
        <v>9893</v>
      </c>
      <c r="AI10189" s="49">
        <v>1.21309719923734E+17</v>
      </c>
      <c r="AL10189" s="81"/>
    </row>
    <row r="10190" spans="15:38" x14ac:dyDescent="0.3">
      <c r="O10190" s="82"/>
      <c r="P10190">
        <v>565886692898560</v>
      </c>
      <c r="Q10190">
        <v>454583047225056.31</v>
      </c>
      <c r="R10190">
        <v>4.5299643487508608E+26</v>
      </c>
      <c r="AF10190" s="82"/>
      <c r="AG10190" s="2">
        <v>130796911615</v>
      </c>
      <c r="AH10190" s="45" t="s">
        <v>9892</v>
      </c>
      <c r="AI10190" s="49">
        <v>1.2134490113180899E+17</v>
      </c>
      <c r="AL10190" s="81"/>
    </row>
    <row r="10191" spans="15:38" x14ac:dyDescent="0.3">
      <c r="O10191" s="82"/>
      <c r="P10191">
        <v>565887096629610</v>
      </c>
      <c r="Q10191">
        <v>454583049243741.31</v>
      </c>
      <c r="R10191">
        <v>4.5306321930876733E+26</v>
      </c>
      <c r="AF10191" s="82"/>
      <c r="AG10191" s="2">
        <v>131000624665</v>
      </c>
      <c r="AH10191" s="45" t="s">
        <v>9891</v>
      </c>
      <c r="AI10191" s="49">
        <v>1.2138008913948701E+17</v>
      </c>
      <c r="AL10191" s="81"/>
    </row>
    <row r="10192" spans="15:38" x14ac:dyDescent="0.3">
      <c r="O10192" s="82"/>
      <c r="P10192">
        <v>565887500380660</v>
      </c>
      <c r="Q10192">
        <v>454583051262526.31</v>
      </c>
      <c r="R10192">
        <v>4.5313001030563091E+26</v>
      </c>
      <c r="AF10192" s="82"/>
      <c r="AG10192" s="2">
        <v>131204357715</v>
      </c>
      <c r="AH10192" s="45" t="s">
        <v>9890</v>
      </c>
      <c r="AI10192" s="49">
        <v>1.2141528394742701E+17</v>
      </c>
      <c r="AL10192" s="81"/>
    </row>
    <row r="10193" spans="15:38" x14ac:dyDescent="0.3">
      <c r="O10193" s="82"/>
      <c r="P10193">
        <v>565887904151710</v>
      </c>
      <c r="Q10193">
        <v>454583053281411.31</v>
      </c>
      <c r="R10193">
        <v>4.5319680786599906E+26</v>
      </c>
      <c r="AF10193" s="82"/>
      <c r="AG10193" s="2">
        <v>131408110765</v>
      </c>
      <c r="AH10193" s="45" t="s">
        <v>9889</v>
      </c>
      <c r="AI10193" s="49">
        <v>1.21450485556284E+17</v>
      </c>
      <c r="AL10193" s="81"/>
    </row>
    <row r="10194" spans="15:38" x14ac:dyDescent="0.3">
      <c r="O10194" s="82"/>
      <c r="P10194">
        <v>565888307942760</v>
      </c>
      <c r="Q10194">
        <v>454583055300396.31</v>
      </c>
      <c r="R10194">
        <v>4.5326361199019434E+26</v>
      </c>
      <c r="AF10194" s="82"/>
      <c r="AG10194" s="2">
        <v>131611883815</v>
      </c>
      <c r="AH10194" s="45" t="s">
        <v>9888</v>
      </c>
      <c r="AI10194" s="49">
        <v>1.2148569396671501E+17</v>
      </c>
      <c r="AL10194" s="81"/>
    </row>
    <row r="10195" spans="15:38" x14ac:dyDescent="0.3">
      <c r="O10195" s="82"/>
      <c r="P10195">
        <v>565888711753810</v>
      </c>
      <c r="Q10195">
        <v>454583057319481.31</v>
      </c>
      <c r="R10195">
        <v>4.5333042267853932E+26</v>
      </c>
      <c r="AF10195" s="82"/>
      <c r="AG10195" s="2">
        <v>131815676865</v>
      </c>
      <c r="AH10195" s="45" t="s">
        <v>9887</v>
      </c>
      <c r="AI10195" s="49">
        <v>1.2152090917937699E+17</v>
      </c>
      <c r="AL10195" s="81"/>
    </row>
    <row r="10196" spans="15:38" x14ac:dyDescent="0.3">
      <c r="O10196" s="82"/>
      <c r="P10196">
        <v>565889115584860</v>
      </c>
      <c r="Q10196">
        <v>454583059338666.31</v>
      </c>
      <c r="R10196">
        <v>4.533972399313563E+26</v>
      </c>
      <c r="AF10196" s="82"/>
      <c r="AG10196" s="2">
        <v>132019489915</v>
      </c>
      <c r="AH10196" s="45" t="s">
        <v>9886</v>
      </c>
      <c r="AI10196" s="49">
        <v>1.2155613119492701E+17</v>
      </c>
      <c r="AL10196" s="81"/>
    </row>
    <row r="10197" spans="15:38" x14ac:dyDescent="0.3">
      <c r="O10197" s="82"/>
      <c r="P10197">
        <v>565889519435910</v>
      </c>
      <c r="Q10197">
        <v>454583061357951.31</v>
      </c>
      <c r="R10197">
        <v>4.5346406374896784E+26</v>
      </c>
      <c r="AF10197" s="82"/>
      <c r="AG10197" s="2">
        <v>132223322965</v>
      </c>
      <c r="AH10197" s="45" t="s">
        <v>9885</v>
      </c>
      <c r="AI10197" s="49">
        <v>1.21591360014022E+17</v>
      </c>
      <c r="AL10197" s="81"/>
    </row>
    <row r="10198" spans="15:38" x14ac:dyDescent="0.3">
      <c r="O10198" s="82"/>
      <c r="P10198">
        <v>565889923306960</v>
      </c>
      <c r="Q10198">
        <v>454583063377336.31</v>
      </c>
      <c r="R10198">
        <v>4.5353089413169624E+26</v>
      </c>
      <c r="AF10198" s="82"/>
      <c r="AG10198" s="2">
        <v>132427176015</v>
      </c>
      <c r="AH10198" s="45" t="s">
        <v>9884</v>
      </c>
      <c r="AI10198" s="49">
        <v>1.2162659563731901E+17</v>
      </c>
      <c r="AL10198" s="81"/>
    </row>
    <row r="10199" spans="15:38" x14ac:dyDescent="0.3">
      <c r="O10199" s="82"/>
      <c r="P10199">
        <v>565890327198010</v>
      </c>
      <c r="Q10199">
        <v>454583065396821.31</v>
      </c>
      <c r="R10199">
        <v>4.5359773107986414E+26</v>
      </c>
      <c r="AF10199" s="82"/>
      <c r="AG10199" s="2">
        <v>132631049065</v>
      </c>
      <c r="AH10199" s="45" t="s">
        <v>9883</v>
      </c>
      <c r="AI10199" s="49">
        <v>1.2166183806547501E+17</v>
      </c>
      <c r="AL10199" s="81"/>
    </row>
    <row r="10200" spans="15:38" x14ac:dyDescent="0.3">
      <c r="O10200" s="82"/>
      <c r="P10200">
        <v>565890731109060</v>
      </c>
      <c r="Q10200">
        <v>454583067416406.31</v>
      </c>
      <c r="R10200">
        <v>4.5366457459379403E+26</v>
      </c>
      <c r="AF10200" s="82"/>
      <c r="AG10200" s="2">
        <v>132834942115</v>
      </c>
      <c r="AH10200" s="45" t="s">
        <v>9882</v>
      </c>
      <c r="AI10200" s="49">
        <v>1.21697087299146E+17</v>
      </c>
      <c r="AL10200" s="81"/>
    </row>
    <row r="10201" spans="15:38" x14ac:dyDescent="0.3">
      <c r="O10201" s="82"/>
      <c r="P10201">
        <v>565891135040110</v>
      </c>
      <c r="Q10201">
        <v>454583069436091.31</v>
      </c>
      <c r="R10201">
        <v>4.5373142467380815E+26</v>
      </c>
      <c r="AF10201" s="82"/>
      <c r="AG10201" s="2">
        <v>133038855165</v>
      </c>
      <c r="AH10201" s="45" t="s">
        <v>9881</v>
      </c>
      <c r="AI10201" s="49">
        <v>1.2173234333898899E+17</v>
      </c>
      <c r="AL10201" s="81"/>
    </row>
    <row r="10202" spans="15:38" x14ac:dyDescent="0.3">
      <c r="O10202" s="82"/>
      <c r="P10202">
        <v>565891538991160</v>
      </c>
      <c r="Q10202">
        <v>454583071455876.31</v>
      </c>
      <c r="R10202">
        <v>4.537982813202292E+26</v>
      </c>
      <c r="AF10202" s="82"/>
      <c r="AG10202" s="2">
        <v>133242788215</v>
      </c>
      <c r="AH10202" s="45" t="s">
        <v>9880</v>
      </c>
      <c r="AI10202" s="49">
        <v>1.2176760618566099E+17</v>
      </c>
      <c r="AL10202" s="81"/>
    </row>
    <row r="10203" spans="15:38" x14ac:dyDescent="0.3">
      <c r="O10203" s="82"/>
      <c r="P10203">
        <v>565891942962210</v>
      </c>
      <c r="Q10203">
        <v>454583073475761.31</v>
      </c>
      <c r="R10203">
        <v>4.5386514453337948E+26</v>
      </c>
      <c r="AF10203" s="82"/>
      <c r="AG10203" s="2">
        <v>133446741265</v>
      </c>
      <c r="AH10203" s="45" t="s">
        <v>9879</v>
      </c>
      <c r="AI10203" s="49">
        <v>1.2180287583982E+17</v>
      </c>
      <c r="AL10203" s="81"/>
    </row>
    <row r="10204" spans="15:38" x14ac:dyDescent="0.3">
      <c r="O10204" s="82"/>
      <c r="P10204">
        <v>565892346953260</v>
      </c>
      <c r="Q10204">
        <v>454583075495746.31</v>
      </c>
      <c r="R10204">
        <v>4.5393201431358141E+26</v>
      </c>
      <c r="AF10204" s="82"/>
      <c r="AG10204" s="2">
        <v>133650714315</v>
      </c>
      <c r="AH10204" s="45" t="s">
        <v>9878</v>
      </c>
      <c r="AI10204" s="49">
        <v>1.2183815230212099E+17</v>
      </c>
      <c r="AL10204" s="81"/>
    </row>
    <row r="10205" spans="15:38" x14ac:dyDescent="0.3">
      <c r="O10205" s="82"/>
      <c r="P10205">
        <v>565892750964310</v>
      </c>
      <c r="Q10205">
        <v>454583077515831.31</v>
      </c>
      <c r="R10205">
        <v>5.6749861332644709E+26</v>
      </c>
      <c r="AF10205" s="82"/>
      <c r="AG10205" s="2">
        <v>133854707365</v>
      </c>
      <c r="AH10205" s="45" t="s">
        <v>9877</v>
      </c>
      <c r="AI10205" s="49">
        <v>1.52341794466528E+17</v>
      </c>
      <c r="AL10205" s="81"/>
    </row>
    <row r="10206" spans="15:38" x14ac:dyDescent="0.3">
      <c r="O10206" s="82"/>
      <c r="P10206">
        <v>565893154995360</v>
      </c>
      <c r="Q10206">
        <v>454583079536016.31</v>
      </c>
      <c r="R10206">
        <v>5.675822169705381E+26</v>
      </c>
      <c r="AF10206" s="82"/>
      <c r="AG10206" s="2">
        <v>134058720415</v>
      </c>
      <c r="AH10206" s="45" t="s">
        <v>9876</v>
      </c>
      <c r="AI10206" s="49">
        <v>1.5238590706722598E+17</v>
      </c>
      <c r="AL10206" s="81"/>
    </row>
    <row r="10207" spans="15:38" x14ac:dyDescent="0.3">
      <c r="O10207" s="82"/>
      <c r="P10207">
        <v>565893559046410</v>
      </c>
      <c r="Q10207">
        <v>454583081556301.31</v>
      </c>
      <c r="R10207">
        <v>5.6766582882465296E+26</v>
      </c>
      <c r="AF10207" s="82"/>
      <c r="AG10207" s="2">
        <v>134262753465</v>
      </c>
      <c r="AH10207" s="45" t="s">
        <v>9875</v>
      </c>
      <c r="AI10207" s="49">
        <v>1.5243002818056499E+17</v>
      </c>
      <c r="AL10207" s="81"/>
    </row>
    <row r="10208" spans="15:38" x14ac:dyDescent="0.3">
      <c r="O10208" s="82"/>
      <c r="P10208">
        <v>565893963117460</v>
      </c>
      <c r="Q10208">
        <v>454583083576686.31</v>
      </c>
      <c r="R10208">
        <v>5.6774944888919484E+26</v>
      </c>
      <c r="AF10208" s="82"/>
      <c r="AG10208" s="2">
        <v>134466806515</v>
      </c>
      <c r="AH10208" s="45" t="s">
        <v>9874</v>
      </c>
      <c r="AI10208" s="49">
        <v>1.5247415780736701E+17</v>
      </c>
      <c r="AL10208" s="81"/>
    </row>
    <row r="10209" spans="15:38" x14ac:dyDescent="0.3">
      <c r="O10209" s="82"/>
      <c r="P10209">
        <v>565894367208510</v>
      </c>
      <c r="Q10209">
        <v>454583085597171.31</v>
      </c>
      <c r="R10209">
        <v>5.6783307716456664E+26</v>
      </c>
      <c r="AF10209" s="82"/>
      <c r="AG10209" s="2">
        <v>134670879565</v>
      </c>
      <c r="AH10209" s="45" t="s">
        <v>9873</v>
      </c>
      <c r="AI10209" s="49">
        <v>1.5251829594845299E+17</v>
      </c>
      <c r="AL10209" s="81"/>
    </row>
    <row r="10210" spans="15:38" x14ac:dyDescent="0.3">
      <c r="O10210" s="82"/>
      <c r="P10210">
        <v>565894771319560</v>
      </c>
      <c r="Q10210">
        <v>454583087617756.31</v>
      </c>
      <c r="R10210">
        <v>5.6791671365117169E+26</v>
      </c>
      <c r="AF10210" s="82"/>
      <c r="AG10210" s="2">
        <v>134874972615</v>
      </c>
      <c r="AH10210" s="45" t="s">
        <v>9872</v>
      </c>
      <c r="AI10210" s="49">
        <v>1.52562442604644E+17</v>
      </c>
      <c r="AL10210" s="81"/>
    </row>
    <row r="10211" spans="15:38" x14ac:dyDescent="0.3">
      <c r="O10211" s="82"/>
      <c r="P10211">
        <v>565895175450610</v>
      </c>
      <c r="Q10211">
        <v>454583089638441.31</v>
      </c>
      <c r="R10211">
        <v>5.6800035834941273E+26</v>
      </c>
      <c r="AF10211" s="82"/>
      <c r="AG10211" s="2">
        <v>135079085665</v>
      </c>
      <c r="AH10211" s="45" t="s">
        <v>9871</v>
      </c>
      <c r="AI10211" s="49">
        <v>1.5260659777676099E+17</v>
      </c>
      <c r="AL10211" s="81"/>
    </row>
    <row r="10212" spans="15:38" x14ac:dyDescent="0.3">
      <c r="O10212" s="82"/>
      <c r="P10212">
        <v>565895579601660</v>
      </c>
      <c r="Q10212">
        <v>454583091659226.31</v>
      </c>
      <c r="R10212">
        <v>5.6808401125969309E+26</v>
      </c>
      <c r="AF10212" s="82"/>
      <c r="AG10212" s="2">
        <v>135283218715</v>
      </c>
      <c r="AH10212" s="45" t="s">
        <v>9870</v>
      </c>
      <c r="AI10212" s="49">
        <v>1.5265076146562598E+17</v>
      </c>
      <c r="AL10212" s="81"/>
    </row>
    <row r="10213" spans="15:38" x14ac:dyDescent="0.3">
      <c r="O10213" s="82"/>
      <c r="P10213">
        <v>565895983772710</v>
      </c>
      <c r="Q10213">
        <v>454583093680111.31</v>
      </c>
      <c r="R10213">
        <v>5.6816767238241574E+26</v>
      </c>
      <c r="AF10213" s="82"/>
      <c r="AG10213" s="2">
        <v>135487371765</v>
      </c>
      <c r="AH10213" s="45" t="s">
        <v>9869</v>
      </c>
      <c r="AI10213" s="49">
        <v>1.5269493367205901E+17</v>
      </c>
      <c r="AL10213" s="81"/>
    </row>
    <row r="10214" spans="15:38" x14ac:dyDescent="0.3">
      <c r="O10214" s="82"/>
      <c r="P10214">
        <v>565896387963760</v>
      </c>
      <c r="Q10214">
        <v>454583095701096.31</v>
      </c>
      <c r="R10214">
        <v>5.6825134171798379E+26</v>
      </c>
      <c r="AF10214" s="82"/>
      <c r="AG10214" s="2">
        <v>135691544815</v>
      </c>
      <c r="AH10214" s="45" t="s">
        <v>9868</v>
      </c>
      <c r="AI10214" s="49">
        <v>1.5273911439688099E+17</v>
      </c>
      <c r="AL10214" s="81"/>
    </row>
    <row r="10215" spans="15:38" x14ac:dyDescent="0.3">
      <c r="O10215" s="82"/>
      <c r="P10215">
        <v>565896792174810</v>
      </c>
      <c r="Q10215">
        <v>454583097722181.31</v>
      </c>
      <c r="R10215">
        <v>5.6833501926680041E+26</v>
      </c>
      <c r="AF10215" s="82"/>
      <c r="AG10215" s="2">
        <v>135895737865</v>
      </c>
      <c r="AH10215" s="45" t="s">
        <v>9867</v>
      </c>
      <c r="AI10215" s="49">
        <v>1.5278330364091299E+17</v>
      </c>
      <c r="AL10215" s="81"/>
    </row>
    <row r="10216" spans="15:38" x14ac:dyDescent="0.3">
      <c r="O10216" s="82"/>
      <c r="P10216">
        <v>565897196405860</v>
      </c>
      <c r="Q10216">
        <v>454583099743366.31</v>
      </c>
      <c r="R10216">
        <v>5.6841870502926844E+26</v>
      </c>
      <c r="AF10216" s="82"/>
      <c r="AG10216" s="2">
        <v>136099950915</v>
      </c>
      <c r="AH10216" s="45" t="s">
        <v>9866</v>
      </c>
      <c r="AI10216" s="49">
        <v>1.5282750140497699E+17</v>
      </c>
      <c r="AL10216" s="81"/>
    </row>
    <row r="10217" spans="15:38" x14ac:dyDescent="0.3">
      <c r="O10217" s="82"/>
      <c r="P10217">
        <v>565897600656910</v>
      </c>
      <c r="Q10217">
        <v>454583101764651.31</v>
      </c>
      <c r="R10217">
        <v>5.6850239900579112E+26</v>
      </c>
      <c r="AF10217" s="82"/>
      <c r="AG10217" s="2">
        <v>136304183965</v>
      </c>
      <c r="AH10217" s="45" t="s">
        <v>9865</v>
      </c>
      <c r="AI10217" s="49">
        <v>1.5287170768989402E+17</v>
      </c>
      <c r="AL10217" s="81"/>
    </row>
    <row r="10218" spans="15:38" x14ac:dyDescent="0.3">
      <c r="O10218" s="82"/>
      <c r="P10218">
        <v>565898004927960</v>
      </c>
      <c r="Q10218">
        <v>454583103786036.31</v>
      </c>
      <c r="R10218">
        <v>5.6858610119677143E+26</v>
      </c>
      <c r="AF10218" s="82"/>
      <c r="AG10218" s="2">
        <v>136508437015</v>
      </c>
      <c r="AH10218" s="45" t="s">
        <v>9864</v>
      </c>
      <c r="AI10218" s="49">
        <v>1.52915922496484E+17</v>
      </c>
      <c r="AL10218" s="81"/>
    </row>
    <row r="10219" spans="15:38" x14ac:dyDescent="0.3">
      <c r="O10219" s="82"/>
      <c r="P10219">
        <v>565898409219010</v>
      </c>
      <c r="Q10219">
        <v>454583105807521.31</v>
      </c>
      <c r="R10219">
        <v>5.6866981160261247E+26</v>
      </c>
      <c r="AF10219" s="82"/>
      <c r="AG10219" s="2">
        <v>136712710065</v>
      </c>
      <c r="AH10219" s="45" t="s">
        <v>9863</v>
      </c>
      <c r="AI10219" s="49">
        <v>1.5296014582556899E+17</v>
      </c>
      <c r="AL10219" s="81"/>
    </row>
    <row r="10220" spans="15:38" x14ac:dyDescent="0.3">
      <c r="O10220" s="82"/>
      <c r="P10220">
        <v>565898813530060</v>
      </c>
      <c r="Q10220">
        <v>454583107829106.31</v>
      </c>
      <c r="R10220">
        <v>5.6875353022371742E+26</v>
      </c>
      <c r="AF10220" s="82"/>
      <c r="AG10220" s="2">
        <v>136917003115</v>
      </c>
      <c r="AH10220" s="45" t="s">
        <v>9862</v>
      </c>
      <c r="AI10220" s="49">
        <v>1.5300437767796998E+17</v>
      </c>
      <c r="AL10220" s="81"/>
    </row>
    <row r="10221" spans="15:38" x14ac:dyDescent="0.3">
      <c r="O10221" s="82"/>
      <c r="P10221">
        <v>565899217861110</v>
      </c>
      <c r="Q10221">
        <v>454583109850791.31</v>
      </c>
      <c r="R10221">
        <v>5.6883725706048918E+26</v>
      </c>
      <c r="AF10221" s="82"/>
      <c r="AG10221" s="2">
        <v>137121316165</v>
      </c>
      <c r="AH10221" s="45" t="s">
        <v>9861</v>
      </c>
      <c r="AI10221" s="49">
        <v>1.53048618054508E+17</v>
      </c>
      <c r="AL10221" s="81"/>
    </row>
    <row r="10222" spans="15:38" x14ac:dyDescent="0.3">
      <c r="O10222" s="82"/>
      <c r="P10222">
        <v>565899622212160</v>
      </c>
      <c r="Q10222">
        <v>454583111872576.31</v>
      </c>
      <c r="R10222">
        <v>5.6892099211333093E+26</v>
      </c>
      <c r="AF10222" s="82"/>
      <c r="AG10222" s="2">
        <v>137325649215</v>
      </c>
      <c r="AH10222" s="45" t="s">
        <v>9860</v>
      </c>
      <c r="AI10222" s="49">
        <v>1.5309286695600301E+17</v>
      </c>
      <c r="AL10222" s="81"/>
    </row>
    <row r="10223" spans="15:38" x14ac:dyDescent="0.3">
      <c r="O10223" s="82"/>
      <c r="P10223">
        <v>565900026583210</v>
      </c>
      <c r="Q10223">
        <v>454583113894461.31</v>
      </c>
      <c r="R10223">
        <v>5.6900473538264571E+26</v>
      </c>
      <c r="AF10223" s="82"/>
      <c r="AG10223" s="2">
        <v>137530002265</v>
      </c>
      <c r="AH10223" s="45" t="s">
        <v>9859</v>
      </c>
      <c r="AI10223" s="49">
        <v>1.5313712438327802E+17</v>
      </c>
      <c r="AL10223" s="81"/>
    </row>
    <row r="10224" spans="15:38" x14ac:dyDescent="0.3">
      <c r="O10224" s="82"/>
      <c r="P10224">
        <v>565900430974260</v>
      </c>
      <c r="Q10224">
        <v>454583115916446.31</v>
      </c>
      <c r="R10224">
        <v>5.6908848686883657E+26</v>
      </c>
      <c r="AF10224" s="82"/>
      <c r="AG10224" s="2">
        <v>137734375315</v>
      </c>
      <c r="AH10224" s="45" t="s">
        <v>9858</v>
      </c>
      <c r="AI10224" s="49">
        <v>1.5318139033715299E+17</v>
      </c>
      <c r="AL10224" s="81"/>
    </row>
    <row r="10225" spans="15:38" x14ac:dyDescent="0.3">
      <c r="O10225" s="82"/>
      <c r="P10225">
        <v>565900835385310</v>
      </c>
      <c r="Q10225">
        <v>454583117938531.31</v>
      </c>
      <c r="R10225">
        <v>5.691722465723068E+26</v>
      </c>
      <c r="AF10225" s="82"/>
      <c r="AG10225" s="2">
        <v>137938768365</v>
      </c>
      <c r="AH10225" s="45" t="s">
        <v>9857</v>
      </c>
      <c r="AI10225" s="49">
        <v>1.5322566481844899E+17</v>
      </c>
      <c r="AL10225" s="81"/>
    </row>
    <row r="10226" spans="15:38" x14ac:dyDescent="0.3">
      <c r="O10226" s="82"/>
      <c r="P10226">
        <v>565901239816360</v>
      </c>
      <c r="Q10226">
        <v>454583119960716.31</v>
      </c>
      <c r="R10226">
        <v>5.6925601449345912E+26</v>
      </c>
      <c r="AF10226" s="82"/>
      <c r="AG10226" s="2">
        <v>138143181415</v>
      </c>
      <c r="AH10226" s="45" t="s">
        <v>9856</v>
      </c>
      <c r="AI10226" s="49">
        <v>1.5326994782798701E+17</v>
      </c>
      <c r="AL10226" s="81"/>
    </row>
    <row r="10227" spans="15:38" x14ac:dyDescent="0.3">
      <c r="O10227" s="82"/>
      <c r="P10227">
        <v>565901644267410</v>
      </c>
      <c r="Q10227">
        <v>454583121983001.31</v>
      </c>
      <c r="R10227">
        <v>5.6933979063269682E+26</v>
      </c>
      <c r="AF10227" s="82"/>
      <c r="AG10227" s="2">
        <v>138347614465</v>
      </c>
      <c r="AH10227" s="45" t="s">
        <v>9855</v>
      </c>
      <c r="AI10227" s="49">
        <v>1.53314239366588E+17</v>
      </c>
      <c r="AL10227" s="81"/>
    </row>
    <row r="10228" spans="15:38" x14ac:dyDescent="0.3">
      <c r="O10228" s="82"/>
      <c r="P10228">
        <v>565902048738460</v>
      </c>
      <c r="Q10228">
        <v>454583124005386.31</v>
      </c>
      <c r="R10228">
        <v>5.6942357499042283E+26</v>
      </c>
      <c r="AF10228" s="82"/>
      <c r="AG10228" s="2">
        <v>138552067515</v>
      </c>
      <c r="AH10228" s="45" t="s">
        <v>9854</v>
      </c>
      <c r="AI10228" s="49">
        <v>1.5335853943507398E+17</v>
      </c>
      <c r="AL10228" s="81"/>
    </row>
    <row r="10229" spans="15:38" x14ac:dyDescent="0.3">
      <c r="O10229" s="82"/>
      <c r="P10229">
        <v>565902453229510</v>
      </c>
      <c r="Q10229">
        <v>454583126027871.31</v>
      </c>
      <c r="R10229">
        <v>5.6950736756704038E+26</v>
      </c>
      <c r="AF10229" s="82"/>
      <c r="AG10229" s="2">
        <v>138756540565</v>
      </c>
      <c r="AH10229" s="45" t="s">
        <v>9853</v>
      </c>
      <c r="AI10229" s="49">
        <v>1.5340284803426598E+17</v>
      </c>
      <c r="AL10229" s="81"/>
    </row>
    <row r="10230" spans="15:38" x14ac:dyDescent="0.3">
      <c r="O10230" s="82"/>
      <c r="P10230">
        <v>565902857740560</v>
      </c>
      <c r="Q10230">
        <v>454583128050456.31</v>
      </c>
      <c r="R10230">
        <v>5.6959116836295251E+26</v>
      </c>
      <c r="AF10230" s="82"/>
      <c r="AG10230" s="2">
        <v>138961033615</v>
      </c>
      <c r="AH10230" s="45" t="s">
        <v>9852</v>
      </c>
      <c r="AI10230" s="49">
        <v>1.53447165164984E+17</v>
      </c>
      <c r="AL10230" s="81"/>
    </row>
    <row r="10231" spans="15:38" x14ac:dyDescent="0.3">
      <c r="O10231" s="82"/>
      <c r="P10231">
        <v>565903262271610</v>
      </c>
      <c r="Q10231">
        <v>454583130073141.31</v>
      </c>
      <c r="R10231">
        <v>5.6967497737856219E+26</v>
      </c>
      <c r="AF10231" s="82"/>
      <c r="AG10231" s="2">
        <v>139165546665</v>
      </c>
      <c r="AH10231" s="45" t="s">
        <v>9851</v>
      </c>
      <c r="AI10231" s="49">
        <v>1.5349149082804899E+17</v>
      </c>
      <c r="AL10231" s="81"/>
    </row>
    <row r="10232" spans="15:38" x14ac:dyDescent="0.3">
      <c r="O10232" s="82"/>
      <c r="P10232">
        <v>565903666822660</v>
      </c>
      <c r="Q10232">
        <v>454583132095926.31</v>
      </c>
      <c r="R10232">
        <v>5.6975879461427254E+26</v>
      </c>
      <c r="AF10232" s="82"/>
      <c r="AG10232" s="2">
        <v>139370079715</v>
      </c>
      <c r="AH10232" s="45" t="s">
        <v>9850</v>
      </c>
      <c r="AI10232" s="49">
        <v>1.5353582502428301E+17</v>
      </c>
      <c r="AL10232" s="81"/>
    </row>
    <row r="10233" spans="15:38" x14ac:dyDescent="0.3">
      <c r="O10233" s="82"/>
      <c r="P10233">
        <v>565904071393710</v>
      </c>
      <c r="Q10233">
        <v>454583134118811.31</v>
      </c>
      <c r="R10233">
        <v>5.6984262007048679E+26</v>
      </c>
      <c r="AF10233" s="82"/>
      <c r="AG10233" s="2">
        <v>139574632765</v>
      </c>
      <c r="AH10233" s="45" t="s">
        <v>9849</v>
      </c>
      <c r="AI10233" s="49">
        <v>1.5358016775450701E+17</v>
      </c>
      <c r="AL10233" s="81"/>
    </row>
    <row r="10234" spans="15:38" x14ac:dyDescent="0.3">
      <c r="O10234" s="82"/>
      <c r="P10234">
        <v>565904475984760</v>
      </c>
      <c r="Q10234">
        <v>454583136141796.31</v>
      </c>
      <c r="R10234">
        <v>5.6992645374760772E+26</v>
      </c>
      <c r="AF10234" s="82"/>
      <c r="AG10234" s="2">
        <v>139779205815</v>
      </c>
      <c r="AH10234" s="45" t="s">
        <v>9848</v>
      </c>
      <c r="AI10234" s="49">
        <v>1.5362451901954202E+17</v>
      </c>
      <c r="AL10234" s="81"/>
    </row>
    <row r="10235" spans="15:38" x14ac:dyDescent="0.3">
      <c r="O10235" s="82"/>
      <c r="P10235">
        <v>565904880595810</v>
      </c>
      <c r="Q10235">
        <v>454583138164881.31</v>
      </c>
      <c r="R10235">
        <v>5.700102956460387E+26</v>
      </c>
      <c r="AF10235" s="82"/>
      <c r="AG10235" s="2">
        <v>139983798865</v>
      </c>
      <c r="AH10235" s="45" t="s">
        <v>9847</v>
      </c>
      <c r="AI10235" s="49">
        <v>1.5366887882020899E+17</v>
      </c>
      <c r="AL10235" s="81"/>
    </row>
    <row r="10236" spans="15:38" x14ac:dyDescent="0.3">
      <c r="O10236" s="82"/>
      <c r="P10236">
        <v>565905285226860</v>
      </c>
      <c r="Q10236">
        <v>454583140188066.31</v>
      </c>
      <c r="R10236">
        <v>5.7009414576618257E+26</v>
      </c>
      <c r="AF10236" s="82"/>
      <c r="AG10236" s="2">
        <v>140188411915</v>
      </c>
      <c r="AH10236" s="45" t="s">
        <v>9846</v>
      </c>
      <c r="AI10236" s="49">
        <v>1.53713247157328E+17</v>
      </c>
      <c r="AL10236" s="81"/>
    </row>
    <row r="10237" spans="15:38" x14ac:dyDescent="0.3">
      <c r="O10237" s="82"/>
      <c r="P10237">
        <v>565905689877910</v>
      </c>
      <c r="Q10237">
        <v>454583142211351.31</v>
      </c>
      <c r="R10237">
        <v>5.7017800410844258E+26</v>
      </c>
      <c r="AF10237" s="82"/>
      <c r="AG10237" s="2">
        <v>140393044965</v>
      </c>
      <c r="AH10237" s="45" t="s">
        <v>9845</v>
      </c>
      <c r="AI10237" s="49">
        <v>1.5375762403172198E+17</v>
      </c>
      <c r="AL10237" s="81"/>
    </row>
    <row r="10238" spans="15:38" x14ac:dyDescent="0.3">
      <c r="O10238" s="82"/>
      <c r="P10238">
        <v>565906094548960</v>
      </c>
      <c r="Q10238">
        <v>454583144234736.31</v>
      </c>
      <c r="R10238">
        <v>5.7026187067322163E+26</v>
      </c>
      <c r="AF10238" s="82"/>
      <c r="AG10238" s="2">
        <v>140597698015</v>
      </c>
      <c r="AH10238" s="45" t="s">
        <v>9844</v>
      </c>
      <c r="AI10238" s="49">
        <v>1.5380200944421101E+17</v>
      </c>
      <c r="AL10238" s="81"/>
    </row>
    <row r="10239" spans="15:38" x14ac:dyDescent="0.3">
      <c r="O10239" s="82"/>
      <c r="P10239">
        <v>565906499240010</v>
      </c>
      <c r="Q10239">
        <v>454583146258221.31</v>
      </c>
      <c r="R10239">
        <v>5.7034574546092289E+26</v>
      </c>
      <c r="AF10239" s="82"/>
      <c r="AG10239" s="2">
        <v>140802371065</v>
      </c>
      <c r="AH10239" s="45" t="s">
        <v>9843</v>
      </c>
      <c r="AI10239" s="49">
        <v>1.53846403395616E+17</v>
      </c>
      <c r="AL10239" s="81"/>
    </row>
    <row r="10240" spans="15:38" x14ac:dyDescent="0.3">
      <c r="O10240" s="82"/>
      <c r="P10240">
        <v>565906903951060</v>
      </c>
      <c r="Q10240">
        <v>454583148281806.31</v>
      </c>
      <c r="R10240">
        <v>5.7042962847194947E+26</v>
      </c>
      <c r="AF10240" s="82"/>
      <c r="AG10240" s="2">
        <v>141007064115</v>
      </c>
      <c r="AH10240" s="45" t="s">
        <v>9842</v>
      </c>
      <c r="AI10240" s="49">
        <v>1.5389080588675802E+17</v>
      </c>
      <c r="AL10240" s="81"/>
    </row>
    <row r="10241" spans="15:38" x14ac:dyDescent="0.3">
      <c r="O10241" s="82"/>
      <c r="P10241">
        <v>565907308682110</v>
      </c>
      <c r="Q10241">
        <v>454583150305491.31</v>
      </c>
      <c r="R10241">
        <v>5.7051351970670435E+26</v>
      </c>
      <c r="AF10241" s="82"/>
      <c r="AG10241" s="2">
        <v>141211777165</v>
      </c>
      <c r="AH10241" s="45" t="s">
        <v>9841</v>
      </c>
      <c r="AI10241" s="49">
        <v>1.5393521691845901E+17</v>
      </c>
      <c r="AL10241" s="81"/>
    </row>
    <row r="10242" spans="15:38" x14ac:dyDescent="0.3">
      <c r="O10242" s="82"/>
      <c r="P10242">
        <v>565907713433160</v>
      </c>
      <c r="Q10242">
        <v>454583152329276.31</v>
      </c>
      <c r="R10242">
        <v>5.7059741916559063E+26</v>
      </c>
      <c r="AF10242" s="82"/>
      <c r="AG10242" s="2">
        <v>141416510215</v>
      </c>
      <c r="AH10242" s="45" t="s">
        <v>9840</v>
      </c>
      <c r="AI10242" s="49">
        <v>1.5397963649153901E+17</v>
      </c>
      <c r="AL10242" s="81"/>
    </row>
    <row r="10243" spans="15:38" x14ac:dyDescent="0.3">
      <c r="O10243" s="82"/>
      <c r="P10243">
        <v>565908118204210</v>
      </c>
      <c r="Q10243">
        <v>454583154353161.31</v>
      </c>
      <c r="R10243">
        <v>5.7068132684901135E+26</v>
      </c>
      <c r="AF10243" s="82"/>
      <c r="AG10243" s="2">
        <v>141621263265</v>
      </c>
      <c r="AH10243" s="45" t="s">
        <v>9839</v>
      </c>
      <c r="AI10243" s="49">
        <v>1.5402406460681901E+17</v>
      </c>
      <c r="AL10243" s="81"/>
    </row>
    <row r="10244" spans="15:38" x14ac:dyDescent="0.3">
      <c r="O10244" s="82"/>
      <c r="P10244">
        <v>565908522995260</v>
      </c>
      <c r="Q10244">
        <v>454583156377146.31</v>
      </c>
      <c r="R10244">
        <v>5.7076524275736976E+26</v>
      </c>
      <c r="AF10244" s="82"/>
      <c r="AG10244" s="2">
        <v>141826036315</v>
      </c>
      <c r="AH10244" s="45" t="s">
        <v>9838</v>
      </c>
      <c r="AI10244" s="49">
        <v>1.5406850126512099E+17</v>
      </c>
      <c r="AL10244" s="81"/>
    </row>
    <row r="10245" spans="15:38" x14ac:dyDescent="0.3">
      <c r="O10245" s="82"/>
      <c r="P10245">
        <v>565908927806310</v>
      </c>
      <c r="Q10245">
        <v>454583158401231.31</v>
      </c>
      <c r="R10245">
        <v>5.7084916689106876E+26</v>
      </c>
      <c r="AF10245" s="82"/>
      <c r="AG10245" s="2">
        <v>142030829365</v>
      </c>
      <c r="AH10245" s="45" t="s">
        <v>9837</v>
      </c>
      <c r="AI10245" s="49">
        <v>1.5411294646726598E+17</v>
      </c>
      <c r="AL10245" s="81"/>
    </row>
    <row r="10246" spans="15:38" x14ac:dyDescent="0.3">
      <c r="O10246" s="82"/>
      <c r="P10246">
        <v>565909332637360</v>
      </c>
      <c r="Q10246">
        <v>454583160425416.31</v>
      </c>
      <c r="R10246">
        <v>5.7093309925051146E+26</v>
      </c>
      <c r="AF10246" s="82"/>
      <c r="AG10246" s="2">
        <v>142235642415</v>
      </c>
      <c r="AH10246" s="45" t="s">
        <v>9836</v>
      </c>
      <c r="AI10246" s="49">
        <v>1.5415740021407398E+17</v>
      </c>
      <c r="AL10246" s="81"/>
    </row>
    <row r="10247" spans="15:38" x14ac:dyDescent="0.3">
      <c r="O10247" s="82"/>
      <c r="P10247">
        <v>565909737488410</v>
      </c>
      <c r="Q10247">
        <v>454583162449701.31</v>
      </c>
      <c r="R10247">
        <v>5.7101703983610097E+26</v>
      </c>
      <c r="AF10247" s="82"/>
      <c r="AG10247" s="2">
        <v>142440475465</v>
      </c>
      <c r="AH10247" s="45" t="s">
        <v>9835</v>
      </c>
      <c r="AI10247" s="49">
        <v>1.54201862506368E+17</v>
      </c>
      <c r="AL10247" s="81"/>
    </row>
    <row r="10248" spans="15:38" x14ac:dyDescent="0.3">
      <c r="O10248" s="82"/>
      <c r="P10248">
        <v>565910142359460</v>
      </c>
      <c r="Q10248">
        <v>454583164474086.31</v>
      </c>
      <c r="R10248">
        <v>5.7110098864824026E+26</v>
      </c>
      <c r="AF10248" s="82"/>
      <c r="AG10248" s="2">
        <v>142645328515</v>
      </c>
      <c r="AH10248" s="45" t="s">
        <v>9834</v>
      </c>
      <c r="AI10248" s="49">
        <v>1.5424633334496701E+17</v>
      </c>
      <c r="AL10248" s="81"/>
    </row>
    <row r="10249" spans="15:38" x14ac:dyDescent="0.3">
      <c r="O10249" s="82"/>
      <c r="P10249">
        <v>565910547250510</v>
      </c>
      <c r="Q10249">
        <v>454583166498571.31</v>
      </c>
      <c r="R10249">
        <v>5.7118494568733257E+26</v>
      </c>
      <c r="AF10249" s="82"/>
      <c r="AG10249" s="2">
        <v>142850201565</v>
      </c>
      <c r="AH10249" s="45" t="s">
        <v>9833</v>
      </c>
      <c r="AI10249" s="49">
        <v>1.5429081273069299E+17</v>
      </c>
      <c r="AL10249" s="81"/>
    </row>
    <row r="10250" spans="15:38" x14ac:dyDescent="0.3">
      <c r="O10250" s="82"/>
      <c r="P10250">
        <v>565910952161560</v>
      </c>
      <c r="Q10250">
        <v>454583168523156.31</v>
      </c>
      <c r="R10250">
        <v>5.7126891095378088E+26</v>
      </c>
      <c r="AF10250" s="82"/>
      <c r="AG10250" s="2">
        <v>143055094615</v>
      </c>
      <c r="AH10250" s="45" t="s">
        <v>9832</v>
      </c>
      <c r="AI10250" s="49">
        <v>1.5433530066436701E+17</v>
      </c>
      <c r="AL10250" s="81"/>
    </row>
    <row r="10251" spans="15:38" x14ac:dyDescent="0.3">
      <c r="O10251" s="82"/>
      <c r="P10251">
        <v>565911357092610</v>
      </c>
      <c r="Q10251">
        <v>454583170547841.31</v>
      </c>
      <c r="R10251">
        <v>5.7135288444798808E+26</v>
      </c>
      <c r="AF10251" s="82"/>
      <c r="AG10251" s="2">
        <v>143260007665</v>
      </c>
      <c r="AH10251" s="45" t="s">
        <v>9831</v>
      </c>
      <c r="AI10251" s="49">
        <v>1.5437979714680998E+17</v>
      </c>
      <c r="AL10251" s="81"/>
    </row>
    <row r="10252" spans="15:38" x14ac:dyDescent="0.3">
      <c r="O10252" s="82"/>
      <c r="P10252">
        <v>565911762043660</v>
      </c>
      <c r="Q10252">
        <v>454583172572626.31</v>
      </c>
      <c r="R10252">
        <v>5.7143686617035764E+26</v>
      </c>
      <c r="AF10252" s="82"/>
      <c r="AG10252" s="2">
        <v>143464940715</v>
      </c>
      <c r="AH10252" s="45" t="s">
        <v>9830</v>
      </c>
      <c r="AI10252" s="49">
        <v>1.5442430217884301E+17</v>
      </c>
      <c r="AL10252" s="81"/>
    </row>
    <row r="10253" spans="15:38" x14ac:dyDescent="0.3">
      <c r="O10253" s="82"/>
      <c r="P10253">
        <v>565912167014710</v>
      </c>
      <c r="Q10253">
        <v>454583174597511.31</v>
      </c>
      <c r="R10253">
        <v>5.7152085612129224E+26</v>
      </c>
      <c r="AF10253" s="82"/>
      <c r="AG10253" s="2">
        <v>143669893765</v>
      </c>
      <c r="AH10253" s="45" t="s">
        <v>9829</v>
      </c>
      <c r="AI10253" s="49">
        <v>1.5446881576128701E+17</v>
      </c>
      <c r="AL10253" s="81"/>
    </row>
    <row r="10254" spans="15:38" x14ac:dyDescent="0.3">
      <c r="O10254" s="82"/>
      <c r="P10254">
        <v>565912572005760</v>
      </c>
      <c r="Q10254">
        <v>454583176622496.31</v>
      </c>
      <c r="R10254">
        <v>5.716048543011952E+26</v>
      </c>
      <c r="AF10254" s="82"/>
      <c r="AG10254" s="2">
        <v>143874866815</v>
      </c>
      <c r="AH10254" s="45" t="s">
        <v>9828</v>
      </c>
      <c r="AI10254" s="49">
        <v>1.54513337894964E+17</v>
      </c>
      <c r="AL10254" s="81"/>
    </row>
    <row r="10255" spans="15:38" x14ac:dyDescent="0.3">
      <c r="O10255" s="82"/>
      <c r="P10255">
        <v>565912977016810</v>
      </c>
      <c r="Q10255">
        <v>454583178647581.31</v>
      </c>
      <c r="R10255">
        <v>5.7168886071046956E+26</v>
      </c>
      <c r="AF10255" s="82"/>
      <c r="AG10255" s="2">
        <v>144079859865</v>
      </c>
      <c r="AH10255" s="45" t="s">
        <v>9827</v>
      </c>
      <c r="AI10255" s="49">
        <v>1.5455786858069402E+17</v>
      </c>
      <c r="AL10255" s="81"/>
    </row>
    <row r="10256" spans="15:38" x14ac:dyDescent="0.3">
      <c r="O10256" s="82"/>
      <c r="P10256">
        <v>565913382047860</v>
      </c>
      <c r="Q10256">
        <v>454583180672766.31</v>
      </c>
      <c r="R10256">
        <v>5.7177287534951836E+26</v>
      </c>
      <c r="AF10256" s="82"/>
      <c r="AG10256" s="2">
        <v>144284872915</v>
      </c>
      <c r="AH10256" s="45" t="s">
        <v>9826</v>
      </c>
      <c r="AI10256" s="49">
        <v>1.5460240781929901E+17</v>
      </c>
      <c r="AL10256" s="81"/>
    </row>
    <row r="10257" spans="15:38" x14ac:dyDescent="0.3">
      <c r="O10257" s="82"/>
      <c r="P10257">
        <v>565913787098910</v>
      </c>
      <c r="Q10257">
        <v>454583182698051.31</v>
      </c>
      <c r="R10257">
        <v>5.7185689821874458E+26</v>
      </c>
      <c r="AF10257" s="82"/>
      <c r="AG10257" s="2">
        <v>144489905965</v>
      </c>
      <c r="AH10257" s="45" t="s">
        <v>9825</v>
      </c>
      <c r="AI10257" s="49">
        <v>1.5464695561159901E+17</v>
      </c>
      <c r="AL10257" s="81"/>
    </row>
    <row r="10258" spans="15:38" x14ac:dyDescent="0.3">
      <c r="O10258" s="82"/>
      <c r="P10258">
        <v>565914192169960</v>
      </c>
      <c r="Q10258">
        <v>454583184723436.31</v>
      </c>
      <c r="R10258">
        <v>5.7194092931855145E+26</v>
      </c>
      <c r="AF10258" s="82"/>
      <c r="AG10258" s="2">
        <v>144694959015</v>
      </c>
      <c r="AH10258" s="45" t="s">
        <v>9824</v>
      </c>
      <c r="AI10258" s="49">
        <v>1.5469151195841501E+17</v>
      </c>
      <c r="AL10258" s="81"/>
    </row>
    <row r="10259" spans="15:38" x14ac:dyDescent="0.3">
      <c r="O10259" s="82"/>
      <c r="P10259">
        <v>565914597261010</v>
      </c>
      <c r="Q10259">
        <v>454583186748921.31</v>
      </c>
      <c r="R10259">
        <v>5.7202496864934187E+26</v>
      </c>
      <c r="AF10259" s="82"/>
      <c r="AG10259" s="2">
        <v>144900032065</v>
      </c>
      <c r="AH10259" s="45" t="s">
        <v>9823</v>
      </c>
      <c r="AI10259" s="49">
        <v>1.5473607686056998E+17</v>
      </c>
      <c r="AL10259" s="81"/>
    </row>
    <row r="10260" spans="15:38" x14ac:dyDescent="0.3">
      <c r="O10260" s="82"/>
      <c r="P10260">
        <v>565915002372060</v>
      </c>
      <c r="Q10260">
        <v>454583188774506.31</v>
      </c>
      <c r="R10260">
        <v>5.7210901621151925E+26</v>
      </c>
      <c r="AF10260" s="82"/>
      <c r="AG10260" s="2">
        <v>145105125115</v>
      </c>
      <c r="AH10260" s="45" t="s">
        <v>9822</v>
      </c>
      <c r="AI10260" s="49">
        <v>1.5478065031888301E+17</v>
      </c>
      <c r="AL10260" s="81"/>
    </row>
    <row r="10261" spans="15:38" x14ac:dyDescent="0.3">
      <c r="O10261" s="82"/>
      <c r="P10261">
        <v>565915407503110</v>
      </c>
      <c r="Q10261">
        <v>454583190800191.31</v>
      </c>
      <c r="R10261">
        <v>5.7219307200548626E+26</v>
      </c>
      <c r="AF10261" s="82"/>
      <c r="AG10261" s="2">
        <v>145310238165</v>
      </c>
      <c r="AH10261" s="45" t="s">
        <v>9821</v>
      </c>
      <c r="AI10261" s="49">
        <v>1.54825232334176E+17</v>
      </c>
      <c r="AL10261" s="81"/>
    </row>
    <row r="10262" spans="15:38" x14ac:dyDescent="0.3">
      <c r="O10262" s="82"/>
      <c r="P10262">
        <v>565915812654160</v>
      </c>
      <c r="Q10262">
        <v>454583192825976.31</v>
      </c>
      <c r="R10262">
        <v>5.7227713603164608E+26</v>
      </c>
      <c r="AF10262" s="82"/>
      <c r="AG10262" s="2">
        <v>145515371215</v>
      </c>
      <c r="AH10262" s="45" t="s">
        <v>9820</v>
      </c>
      <c r="AI10262" s="49">
        <v>1.5486982290726899E+17</v>
      </c>
      <c r="AL10262" s="81"/>
    </row>
    <row r="10263" spans="15:38" x14ac:dyDescent="0.3">
      <c r="O10263" s="82"/>
      <c r="P10263">
        <v>565916217825210</v>
      </c>
      <c r="Q10263">
        <v>454583194851861.31</v>
      </c>
      <c r="R10263">
        <v>5.723612082904019E+26</v>
      </c>
      <c r="AF10263" s="82"/>
      <c r="AG10263" s="2">
        <v>145720524265</v>
      </c>
      <c r="AH10263" s="45" t="s">
        <v>9819</v>
      </c>
      <c r="AI10263" s="49">
        <v>1.5491442203898499E+17</v>
      </c>
      <c r="AL10263" s="81"/>
    </row>
    <row r="10264" spans="15:38" x14ac:dyDescent="0.3">
      <c r="O10264" s="82"/>
      <c r="P10264">
        <v>565916623016260</v>
      </c>
      <c r="Q10264">
        <v>454583196877846.31</v>
      </c>
      <c r="R10264">
        <v>5.7244528878215675E+26</v>
      </c>
      <c r="AF10264" s="82"/>
      <c r="AG10264" s="2">
        <v>145925697315</v>
      </c>
      <c r="AH10264" s="45" t="s">
        <v>9818</v>
      </c>
      <c r="AI10264" s="49">
        <v>1.54959029730144E+17</v>
      </c>
      <c r="AL10264" s="81"/>
    </row>
    <row r="10265" spans="15:38" x14ac:dyDescent="0.3">
      <c r="O10265" s="82"/>
      <c r="P10265">
        <v>565917028227310</v>
      </c>
      <c r="Q10265">
        <v>454583198903931.31</v>
      </c>
      <c r="R10265">
        <v>5.7252937750731368E+26</v>
      </c>
      <c r="AF10265" s="82"/>
      <c r="AG10265" s="2">
        <v>146130890365</v>
      </c>
      <c r="AH10265" s="45" t="s">
        <v>9817</v>
      </c>
      <c r="AI10265" s="49">
        <v>1.5500364598156701E+17</v>
      </c>
      <c r="AL10265" s="81"/>
    </row>
    <row r="10266" spans="15:38" x14ac:dyDescent="0.3">
      <c r="O10266" s="82"/>
      <c r="P10266">
        <v>565917433458360</v>
      </c>
      <c r="Q10266">
        <v>454583200930116.31</v>
      </c>
      <c r="R10266">
        <v>5.7261347446627571E+26</v>
      </c>
      <c r="AF10266" s="82"/>
      <c r="AG10266" s="2">
        <v>146336103415</v>
      </c>
      <c r="AH10266" s="45" t="s">
        <v>9816</v>
      </c>
      <c r="AI10266" s="49">
        <v>1.5504827079407398E+17</v>
      </c>
      <c r="AL10266" s="81"/>
    </row>
    <row r="10267" spans="15:38" x14ac:dyDescent="0.3">
      <c r="O10267" s="82"/>
      <c r="P10267">
        <v>565917838709410</v>
      </c>
      <c r="Q10267">
        <v>454583202956401.31</v>
      </c>
      <c r="R10267">
        <v>5.7269757965944604E+26</v>
      </c>
      <c r="AF10267" s="82"/>
      <c r="AG10267" s="2">
        <v>146541336465</v>
      </c>
      <c r="AH10267" s="45" t="s">
        <v>9815</v>
      </c>
      <c r="AI10267" s="49">
        <v>1.5509290416848899E+17</v>
      </c>
      <c r="AL10267" s="81"/>
    </row>
    <row r="10268" spans="15:38" x14ac:dyDescent="0.3">
      <c r="O10268" s="82"/>
      <c r="P10268">
        <v>565918243980460</v>
      </c>
      <c r="Q10268">
        <v>454583204982786.31</v>
      </c>
      <c r="R10268">
        <v>5.7278169308722762E+26</v>
      </c>
      <c r="AF10268" s="82"/>
      <c r="AG10268" s="2">
        <v>146746589515</v>
      </c>
      <c r="AH10268" s="45" t="s">
        <v>9814</v>
      </c>
      <c r="AI10268" s="49">
        <v>1.5513754610563002E+17</v>
      </c>
      <c r="AL10268" s="81"/>
    </row>
    <row r="10269" spans="15:38" x14ac:dyDescent="0.3">
      <c r="O10269" s="82"/>
      <c r="P10269">
        <v>565918649271510</v>
      </c>
      <c r="Q10269">
        <v>454583207009271.31</v>
      </c>
      <c r="R10269">
        <v>5.7286581475002365E+26</v>
      </c>
      <c r="AF10269" s="82"/>
      <c r="AG10269" s="2">
        <v>146951862565</v>
      </c>
      <c r="AH10269" s="45" t="s">
        <v>9813</v>
      </c>
      <c r="AI10269" s="49">
        <v>1.5518219660632E+17</v>
      </c>
      <c r="AL10269" s="81"/>
    </row>
    <row r="10270" spans="15:38" x14ac:dyDescent="0.3">
      <c r="O10270" s="82"/>
      <c r="P10270">
        <v>565919054582560</v>
      </c>
      <c r="Q10270">
        <v>454583209035856.31</v>
      </c>
      <c r="R10270">
        <v>5.7294994464823715E+26</v>
      </c>
      <c r="AF10270" s="82"/>
      <c r="AG10270" s="2">
        <v>147157155615</v>
      </c>
      <c r="AH10270" s="45" t="s">
        <v>9812</v>
      </c>
      <c r="AI10270" s="49">
        <v>1.5522685567138E+17</v>
      </c>
      <c r="AL10270" s="81"/>
    </row>
    <row r="10271" spans="15:38" x14ac:dyDescent="0.3">
      <c r="O10271" s="82"/>
      <c r="P10271">
        <v>565919459913610</v>
      </c>
      <c r="Q10271">
        <v>454583211062541.31</v>
      </c>
      <c r="R10271">
        <v>5.7303408278227103E+26</v>
      </c>
      <c r="AF10271" s="82"/>
      <c r="AG10271" s="2">
        <v>147362468665</v>
      </c>
      <c r="AH10271" s="45" t="s">
        <v>9811</v>
      </c>
      <c r="AI10271" s="49">
        <v>1.5527152330163002E+17</v>
      </c>
      <c r="AL10271" s="81"/>
    </row>
    <row r="10272" spans="15:38" x14ac:dyDescent="0.3">
      <c r="O10272" s="82"/>
      <c r="P10272">
        <v>565919865264660</v>
      </c>
      <c r="Q10272">
        <v>454583213089326.31</v>
      </c>
      <c r="R10272">
        <v>5.7311822915252867E+26</v>
      </c>
      <c r="AF10272" s="82"/>
      <c r="AG10272" s="2">
        <v>147567801715</v>
      </c>
      <c r="AH10272" s="45" t="s">
        <v>9810</v>
      </c>
      <c r="AI10272" s="49">
        <v>1.5531619949789101E+17</v>
      </c>
      <c r="AL10272" s="81"/>
    </row>
    <row r="10273" spans="15:38" x14ac:dyDescent="0.3">
      <c r="O10273" s="82"/>
      <c r="P10273">
        <v>565920270635710</v>
      </c>
      <c r="Q10273">
        <v>454583215116211.31</v>
      </c>
      <c r="R10273">
        <v>5.7320238375941291E+26</v>
      </c>
      <c r="AF10273" s="82"/>
      <c r="AG10273" s="2">
        <v>147773154765</v>
      </c>
      <c r="AH10273" s="45" t="s">
        <v>9809</v>
      </c>
      <c r="AI10273" s="49">
        <v>1.5536088426098499E+17</v>
      </c>
      <c r="AL10273" s="81"/>
    </row>
    <row r="10274" spans="15:38" x14ac:dyDescent="0.3">
      <c r="O10274" s="82"/>
      <c r="P10274">
        <v>565920676026760</v>
      </c>
      <c r="Q10274">
        <v>454583217143196.31</v>
      </c>
      <c r="R10274">
        <v>5.7328654660332679E+26</v>
      </c>
      <c r="AF10274" s="82"/>
      <c r="AG10274" s="2">
        <v>147978527815</v>
      </c>
      <c r="AH10274" s="45" t="s">
        <v>9808</v>
      </c>
      <c r="AI10274" s="49">
        <v>1.5540557759173299E+17</v>
      </c>
      <c r="AL10274" s="81"/>
    </row>
    <row r="10275" spans="15:38" x14ac:dyDescent="0.3">
      <c r="O10275" s="82"/>
      <c r="P10275">
        <v>565921081437810</v>
      </c>
      <c r="Q10275">
        <v>454583219170281.31</v>
      </c>
      <c r="R10275">
        <v>5.7337071768467369E+26</v>
      </c>
      <c r="AF10275" s="82"/>
      <c r="AG10275" s="2">
        <v>148183920865</v>
      </c>
      <c r="AH10275" s="45" t="s">
        <v>9807</v>
      </c>
      <c r="AI10275" s="49">
        <v>1.55450279490956E+17</v>
      </c>
      <c r="AL10275" s="81"/>
    </row>
    <row r="10276" spans="15:38" x14ac:dyDescent="0.3">
      <c r="O10276" s="82"/>
      <c r="P10276">
        <v>565921486868860</v>
      </c>
      <c r="Q10276">
        <v>454583221197466.31</v>
      </c>
      <c r="R10276">
        <v>5.7345489700385623E+26</v>
      </c>
      <c r="AF10276" s="82"/>
      <c r="AG10276" s="2">
        <v>148389333915</v>
      </c>
      <c r="AH10276" s="45" t="s">
        <v>9806</v>
      </c>
      <c r="AI10276" s="49">
        <v>1.5549498995947501E+17</v>
      </c>
      <c r="AL10276" s="81"/>
    </row>
    <row r="10277" spans="15:38" x14ac:dyDescent="0.3">
      <c r="O10277" s="82"/>
      <c r="P10277">
        <v>565921892319910</v>
      </c>
      <c r="Q10277">
        <v>454583223224751.31</v>
      </c>
      <c r="R10277">
        <v>5.7353908456127794E+26</v>
      </c>
      <c r="AF10277" s="82"/>
      <c r="AG10277" s="2">
        <v>148594766965</v>
      </c>
      <c r="AH10277" s="45" t="s">
        <v>9805</v>
      </c>
      <c r="AI10277" s="49">
        <v>1.5553970899811101E+17</v>
      </c>
      <c r="AL10277" s="81"/>
    </row>
    <row r="10278" spans="15:38" x14ac:dyDescent="0.3">
      <c r="O10278" s="82"/>
      <c r="P10278">
        <v>565922297790960</v>
      </c>
      <c r="Q10278">
        <v>454583225252136.31</v>
      </c>
      <c r="R10278">
        <v>5.7362328035734151E+26</v>
      </c>
      <c r="AF10278" s="82"/>
      <c r="AG10278" s="2">
        <v>148800220015</v>
      </c>
      <c r="AH10278" s="45" t="s">
        <v>9804</v>
      </c>
      <c r="AI10278" s="49">
        <v>1.5558443660768499E+17</v>
      </c>
      <c r="AL10278" s="81"/>
    </row>
    <row r="10279" spans="15:38" x14ac:dyDescent="0.3">
      <c r="O10279" s="82"/>
      <c r="P10279">
        <v>565922703282010</v>
      </c>
      <c r="Q10279">
        <v>454583227279621.31</v>
      </c>
      <c r="R10279">
        <v>5.737074843924502E+26</v>
      </c>
      <c r="AF10279" s="82"/>
      <c r="AG10279" s="2">
        <v>149005693065</v>
      </c>
      <c r="AH10279" s="45" t="s">
        <v>9803</v>
      </c>
      <c r="AI10279" s="49">
        <v>1.5562917278901798E+17</v>
      </c>
      <c r="AL10279" s="81"/>
    </row>
    <row r="10280" spans="15:38" x14ac:dyDescent="0.3">
      <c r="O10280" s="82"/>
      <c r="P10280">
        <v>565923108793060</v>
      </c>
      <c r="Q10280">
        <v>454583229307206.31</v>
      </c>
      <c r="R10280">
        <v>5.7379169666700717E+26</v>
      </c>
      <c r="AF10280" s="82"/>
      <c r="AG10280" s="2">
        <v>149211186115</v>
      </c>
      <c r="AH10280" s="45" t="s">
        <v>9802</v>
      </c>
      <c r="AI10280" s="49">
        <v>1.5567391754293101E+17</v>
      </c>
      <c r="AL10280" s="81"/>
    </row>
    <row r="10281" spans="15:38" x14ac:dyDescent="0.3">
      <c r="O10281" s="82"/>
      <c r="P10281">
        <v>565923514324110</v>
      </c>
      <c r="Q10281">
        <v>454583231334891.31</v>
      </c>
      <c r="R10281">
        <v>5.738759171814154E+26</v>
      </c>
      <c r="AF10281" s="82"/>
      <c r="AG10281" s="2">
        <v>149416699165</v>
      </c>
      <c r="AH10281" s="45" t="s">
        <v>9801</v>
      </c>
      <c r="AI10281" s="49">
        <v>1.5571867087024499E+17</v>
      </c>
      <c r="AL10281" s="81"/>
    </row>
    <row r="10282" spans="15:38" x14ac:dyDescent="0.3">
      <c r="O10282" s="82"/>
      <c r="P10282">
        <v>565923919875160</v>
      </c>
      <c r="Q10282">
        <v>454583233362676.31</v>
      </c>
      <c r="R10282">
        <v>5.7396014593607779E+26</v>
      </c>
      <c r="AF10282" s="82"/>
      <c r="AG10282" s="2">
        <v>149622232215</v>
      </c>
      <c r="AH10282" s="45" t="s">
        <v>9800</v>
      </c>
      <c r="AI10282" s="49">
        <v>1.5576343277178202E+17</v>
      </c>
      <c r="AL10282" s="81"/>
    </row>
    <row r="10283" spans="15:38" x14ac:dyDescent="0.3">
      <c r="O10283" s="82"/>
      <c r="P10283">
        <v>565924325446210</v>
      </c>
      <c r="Q10283">
        <v>454583235390561.31</v>
      </c>
      <c r="R10283">
        <v>5.7404438293139779E+26</v>
      </c>
      <c r="AF10283" s="82"/>
      <c r="AG10283" s="2">
        <v>149827785265</v>
      </c>
      <c r="AH10283" s="45" t="s">
        <v>9799</v>
      </c>
      <c r="AI10283" s="49">
        <v>1.5580820324836198E+17</v>
      </c>
      <c r="AL10283" s="81"/>
    </row>
    <row r="10284" spans="15:38" x14ac:dyDescent="0.3">
      <c r="O10284" s="82"/>
      <c r="P10284">
        <v>565924731037260</v>
      </c>
      <c r="Q10284">
        <v>454583237418546.31</v>
      </c>
      <c r="R10284">
        <v>5.741286281677781E+26</v>
      </c>
      <c r="AF10284" s="82"/>
      <c r="AG10284" s="2">
        <v>150033358315</v>
      </c>
      <c r="AH10284" s="45" t="s">
        <v>9798</v>
      </c>
      <c r="AI10284" s="49">
        <v>1.5585298230080701E+17</v>
      </c>
      <c r="AL10284" s="81"/>
    </row>
    <row r="10285" spans="15:38" x14ac:dyDescent="0.3">
      <c r="O10285" s="82"/>
      <c r="P10285">
        <v>565925136648310</v>
      </c>
      <c r="Q10285">
        <v>454583239446631.31</v>
      </c>
      <c r="R10285">
        <v>5.7421288164562203E+26</v>
      </c>
      <c r="AF10285" s="82"/>
      <c r="AG10285" s="2">
        <v>150238951365</v>
      </c>
      <c r="AH10285" s="45" t="s">
        <v>9797</v>
      </c>
      <c r="AI10285" s="49">
        <v>1.5589776992993699E+17</v>
      </c>
      <c r="AL10285" s="81"/>
    </row>
    <row r="10286" spans="15:38" x14ac:dyDescent="0.3">
      <c r="O10286" s="82"/>
      <c r="P10286">
        <v>565925542279360</v>
      </c>
      <c r="Q10286">
        <v>454583241474816.31</v>
      </c>
      <c r="R10286">
        <v>5.7429714336533249E+26</v>
      </c>
      <c r="AF10286" s="82"/>
      <c r="AG10286" s="2">
        <v>150444564415</v>
      </c>
      <c r="AH10286" s="45" t="s">
        <v>9796</v>
      </c>
      <c r="AI10286" s="49">
        <v>1.5594256613657402E+17</v>
      </c>
      <c r="AL10286" s="81"/>
    </row>
    <row r="10287" spans="15:38" x14ac:dyDescent="0.3">
      <c r="O10287" s="82"/>
      <c r="P10287">
        <v>565925947930410</v>
      </c>
      <c r="Q10287">
        <v>454583243503101.31</v>
      </c>
      <c r="R10287">
        <v>5.7438141332731265E+26</v>
      </c>
      <c r="AF10287" s="82"/>
      <c r="AG10287" s="2">
        <v>150650197465</v>
      </c>
      <c r="AH10287" s="45" t="s">
        <v>9795</v>
      </c>
      <c r="AI10287" s="49">
        <v>1.5598737092153798E+17</v>
      </c>
      <c r="AL10287" s="81"/>
    </row>
    <row r="10288" spans="15:38" x14ac:dyDescent="0.3">
      <c r="O10288" s="82"/>
      <c r="P10288">
        <v>565926353601460</v>
      </c>
      <c r="Q10288">
        <v>454583245531486.31</v>
      </c>
      <c r="R10288">
        <v>5.7446569153196556E+26</v>
      </c>
      <c r="AF10288" s="82"/>
      <c r="AG10288" s="2">
        <v>150855850515</v>
      </c>
      <c r="AH10288" s="45" t="s">
        <v>9794</v>
      </c>
      <c r="AI10288" s="49">
        <v>1.56032184285652E+17</v>
      </c>
      <c r="AL10288" s="81"/>
    </row>
    <row r="10289" spans="15:38" x14ac:dyDescent="0.3">
      <c r="O10289" s="82"/>
      <c r="P10289">
        <v>565926759292510</v>
      </c>
      <c r="Q10289">
        <v>454583247559971.31</v>
      </c>
      <c r="R10289">
        <v>5.7454997797969431E+26</v>
      </c>
      <c r="AF10289" s="82"/>
      <c r="AG10289" s="2">
        <v>151061523565</v>
      </c>
      <c r="AH10289" s="45" t="s">
        <v>9793</v>
      </c>
      <c r="AI10289" s="49">
        <v>1.5607700622973501E+17</v>
      </c>
      <c r="AL10289" s="81"/>
    </row>
    <row r="10290" spans="15:38" x14ac:dyDescent="0.3">
      <c r="O10290" s="82"/>
      <c r="P10290">
        <v>565927165003560</v>
      </c>
      <c r="Q10290">
        <v>454583249588556.31</v>
      </c>
      <c r="R10290">
        <v>5.7463427267090195E+26</v>
      </c>
      <c r="AF10290" s="82"/>
      <c r="AG10290" s="2">
        <v>151267216615</v>
      </c>
      <c r="AH10290" s="45" t="s">
        <v>9792</v>
      </c>
      <c r="AI10290" s="49">
        <v>1.5612183675460899E+17</v>
      </c>
      <c r="AL10290" s="81"/>
    </row>
    <row r="10291" spans="15:38" x14ac:dyDescent="0.3">
      <c r="O10291" s="82"/>
      <c r="P10291">
        <v>565927570734610</v>
      </c>
      <c r="Q10291">
        <v>454583251617241.31</v>
      </c>
      <c r="R10291">
        <v>5.747185756059916E+26</v>
      </c>
      <c r="AF10291" s="82"/>
      <c r="AG10291" s="2">
        <v>151472929665</v>
      </c>
      <c r="AH10291" s="45" t="s">
        <v>9791</v>
      </c>
      <c r="AI10291" s="49">
        <v>1.5616667586109501E+17</v>
      </c>
      <c r="AL10291" s="81"/>
    </row>
    <row r="10292" spans="15:38" x14ac:dyDescent="0.3">
      <c r="O10292" s="82"/>
      <c r="P10292">
        <v>565927976485660</v>
      </c>
      <c r="Q10292">
        <v>454583253646026.31</v>
      </c>
      <c r="R10292">
        <v>5.7480288678536628E+26</v>
      </c>
      <c r="AF10292" s="82"/>
      <c r="AG10292" s="2">
        <v>151678662715</v>
      </c>
      <c r="AH10292" s="45" t="s">
        <v>9790</v>
      </c>
      <c r="AI10292" s="49">
        <v>1.5621152355001501E+17</v>
      </c>
      <c r="AL10292" s="81"/>
    </row>
    <row r="10293" spans="15:38" x14ac:dyDescent="0.3">
      <c r="O10293" s="82"/>
      <c r="P10293">
        <v>565928382256710</v>
      </c>
      <c r="Q10293">
        <v>454583255674911.31</v>
      </c>
      <c r="R10293">
        <v>5.7488720620942897E+26</v>
      </c>
      <c r="AF10293" s="82"/>
      <c r="AG10293" s="2">
        <v>151884415765</v>
      </c>
      <c r="AH10293" s="45" t="s">
        <v>9789</v>
      </c>
      <c r="AI10293" s="49">
        <v>1.56256379822188E+17</v>
      </c>
      <c r="AL10293" s="81"/>
    </row>
    <row r="10294" spans="15:38" x14ac:dyDescent="0.3">
      <c r="O10294" s="82"/>
      <c r="P10294">
        <v>565928788047760</v>
      </c>
      <c r="Q10294">
        <v>454583257703896.31</v>
      </c>
      <c r="R10294">
        <v>5.7497153387858305E+26</v>
      </c>
      <c r="AF10294" s="82"/>
      <c r="AG10294" s="2">
        <v>152090188815</v>
      </c>
      <c r="AH10294" s="45" t="s">
        <v>9788</v>
      </c>
      <c r="AI10294" s="49">
        <v>1.5630124467843699E+17</v>
      </c>
      <c r="AL10294" s="81"/>
    </row>
    <row r="10295" spans="15:38" x14ac:dyDescent="0.3">
      <c r="O10295" s="82"/>
      <c r="P10295">
        <v>565929193858810</v>
      </c>
      <c r="Q10295">
        <v>454583259732981.31</v>
      </c>
      <c r="R10295">
        <v>5.7505586979323137E+26</v>
      </c>
      <c r="AF10295" s="82"/>
      <c r="AG10295" s="2">
        <v>152295981865</v>
      </c>
      <c r="AH10295" s="45" t="s">
        <v>9787</v>
      </c>
      <c r="AI10295" s="49">
        <v>1.5634611811958099E+17</v>
      </c>
      <c r="AL10295" s="81"/>
    </row>
    <row r="10296" spans="15:38" x14ac:dyDescent="0.3">
      <c r="O10296" s="82"/>
      <c r="P10296">
        <v>565929599689860</v>
      </c>
      <c r="Q10296">
        <v>454583261762166.31</v>
      </c>
      <c r="R10296">
        <v>5.7514021395377687E+26</v>
      </c>
      <c r="AF10296" s="82"/>
      <c r="AG10296" s="2">
        <v>152501794915</v>
      </c>
      <c r="AH10296" s="45" t="s">
        <v>9786</v>
      </c>
      <c r="AI10296" s="49">
        <v>1.56391000146444E+17</v>
      </c>
      <c r="AL10296" s="81"/>
    </row>
    <row r="10297" spans="15:38" x14ac:dyDescent="0.3">
      <c r="O10297" s="82"/>
      <c r="P10297">
        <v>565930005540910</v>
      </c>
      <c r="Q10297">
        <v>454583263791451.31</v>
      </c>
      <c r="R10297">
        <v>5.7522456636062289E+26</v>
      </c>
      <c r="AF10297" s="82"/>
      <c r="AG10297" s="2">
        <v>152707627965</v>
      </c>
      <c r="AH10297" s="45" t="s">
        <v>9785</v>
      </c>
      <c r="AI10297" s="49">
        <v>1.5643589075984499E+17</v>
      </c>
      <c r="AL10297" s="81"/>
    </row>
    <row r="10298" spans="15:38" x14ac:dyDescent="0.3">
      <c r="O10298" s="82"/>
      <c r="P10298">
        <v>565930411411960</v>
      </c>
      <c r="Q10298">
        <v>454583265820836.31</v>
      </c>
      <c r="R10298">
        <v>5.7530892701417233E+26</v>
      </c>
      <c r="AF10298" s="82"/>
      <c r="AG10298" s="2">
        <v>152913481015</v>
      </c>
      <c r="AH10298" s="45" t="s">
        <v>9784</v>
      </c>
      <c r="AI10298" s="49">
        <v>1.5648078996060499E+17</v>
      </c>
      <c r="AL10298" s="81"/>
    </row>
    <row r="10299" spans="15:38" x14ac:dyDescent="0.3">
      <c r="O10299" s="82"/>
      <c r="P10299">
        <v>565930817303010</v>
      </c>
      <c r="Q10299">
        <v>454583267850321.31</v>
      </c>
      <c r="R10299">
        <v>5.7539329591482835E+26</v>
      </c>
      <c r="AF10299" s="82"/>
      <c r="AG10299" s="2">
        <v>153119354065</v>
      </c>
      <c r="AH10299" s="45" t="s">
        <v>9783</v>
      </c>
      <c r="AI10299" s="49">
        <v>1.5652569774954598E+17</v>
      </c>
      <c r="AL10299" s="81"/>
    </row>
    <row r="10300" spans="15:38" x14ac:dyDescent="0.3">
      <c r="O10300" s="82"/>
      <c r="P10300">
        <v>565931223214060</v>
      </c>
      <c r="Q10300">
        <v>454583269879906.31</v>
      </c>
      <c r="R10300">
        <v>5.7547767306299408E+26</v>
      </c>
      <c r="AF10300" s="82"/>
      <c r="AG10300" s="2">
        <v>153325247115</v>
      </c>
      <c r="AH10300" s="45" t="s">
        <v>9782</v>
      </c>
      <c r="AI10300" s="49">
        <v>1.56570614127488E+17</v>
      </c>
      <c r="AL10300" s="81"/>
    </row>
    <row r="10301" spans="15:38" x14ac:dyDescent="0.3">
      <c r="O10301" s="82"/>
      <c r="P10301">
        <v>565931629145110</v>
      </c>
      <c r="Q10301">
        <v>454583271909591.31</v>
      </c>
      <c r="R10301">
        <v>5.7556205845907234E+26</v>
      </c>
      <c r="AF10301" s="82"/>
      <c r="AG10301" s="2">
        <v>153531160165</v>
      </c>
      <c r="AH10301" s="45" t="s">
        <v>9781</v>
      </c>
      <c r="AI10301" s="49">
        <v>1.5661553909525402E+17</v>
      </c>
      <c r="AL10301" s="81"/>
    </row>
    <row r="10302" spans="15:38" x14ac:dyDescent="0.3">
      <c r="O10302" s="82"/>
      <c r="P10302">
        <v>565932035096160</v>
      </c>
      <c r="Q10302">
        <v>454583273939376.31</v>
      </c>
      <c r="R10302">
        <v>5.7564645210346652E+26</v>
      </c>
      <c r="AF10302" s="82"/>
      <c r="AG10302" s="2">
        <v>153737093215</v>
      </c>
      <c r="AH10302" s="45" t="s">
        <v>9780</v>
      </c>
      <c r="AI10302" s="49">
        <v>1.5666047265366301E+17</v>
      </c>
      <c r="AL10302" s="81"/>
    </row>
    <row r="10303" spans="15:38" x14ac:dyDescent="0.3">
      <c r="O10303" s="82"/>
      <c r="P10303">
        <v>565932441067210</v>
      </c>
      <c r="Q10303">
        <v>454583275969261.31</v>
      </c>
      <c r="R10303">
        <v>5.7573085399657938E+26</v>
      </c>
      <c r="AF10303" s="82"/>
      <c r="AG10303" s="2">
        <v>153943046265</v>
      </c>
      <c r="AH10303" s="45" t="s">
        <v>9779</v>
      </c>
      <c r="AI10303" s="49">
        <v>1.5670541480353699E+17</v>
      </c>
      <c r="AL10303" s="81"/>
    </row>
    <row r="10304" spans="15:38" x14ac:dyDescent="0.3">
      <c r="O10304" s="82"/>
      <c r="P10304">
        <v>565932847058260</v>
      </c>
      <c r="Q10304">
        <v>454583277999246.31</v>
      </c>
      <c r="R10304">
        <v>5.7581526413881423E+26</v>
      </c>
      <c r="AF10304" s="82"/>
      <c r="AG10304" s="2">
        <v>154149019315</v>
      </c>
      <c r="AH10304" s="45" t="s">
        <v>9778</v>
      </c>
      <c r="AI10304" s="49">
        <v>1.5675036554569699E+17</v>
      </c>
      <c r="AL10304" s="81"/>
    </row>
    <row r="10305" spans="15:38" x14ac:dyDescent="0.3">
      <c r="O10305" s="82"/>
      <c r="P10305">
        <v>565933253069310</v>
      </c>
      <c r="Q10305">
        <v>454583280029331.31</v>
      </c>
      <c r="R10305">
        <v>7.1987460316321771E+26</v>
      </c>
      <c r="AF10305" s="82"/>
      <c r="AG10305" s="2">
        <v>154355012365</v>
      </c>
      <c r="AH10305" s="45" t="s">
        <v>9777</v>
      </c>
      <c r="AI10305" s="49">
        <v>1.9599415610120499E+17</v>
      </c>
      <c r="AL10305" s="81"/>
    </row>
    <row r="10306" spans="15:38" x14ac:dyDescent="0.3">
      <c r="O10306" s="82"/>
      <c r="P10306">
        <v>565933659100360</v>
      </c>
      <c r="Q10306">
        <v>454583282059516.31</v>
      </c>
      <c r="R10306">
        <v>7.1998013646532768E+26</v>
      </c>
      <c r="AF10306" s="82"/>
      <c r="AG10306" s="2">
        <v>154561025415</v>
      </c>
      <c r="AH10306" s="45" t="s">
        <v>9776</v>
      </c>
      <c r="AI10306" s="49">
        <v>1.9605036601269798E+17</v>
      </c>
      <c r="AL10306" s="81"/>
    </row>
    <row r="10307" spans="15:38" x14ac:dyDescent="0.3">
      <c r="O10307" s="82"/>
      <c r="P10307">
        <v>565934065151410</v>
      </c>
      <c r="Q10307">
        <v>454583284089801.31</v>
      </c>
      <c r="R10307">
        <v>7.200856800803515E+26</v>
      </c>
      <c r="AF10307" s="82"/>
      <c r="AG10307" s="2">
        <v>154767058465</v>
      </c>
      <c r="AH10307" s="45" t="s">
        <v>9775</v>
      </c>
      <c r="AI10307" s="49">
        <v>1.9610658666762899E+17</v>
      </c>
      <c r="AL10307" s="81"/>
    </row>
    <row r="10308" spans="15:38" x14ac:dyDescent="0.3">
      <c r="O10308" s="82"/>
      <c r="P10308">
        <v>565934471222460</v>
      </c>
      <c r="Q10308">
        <v>454583286120186.31</v>
      </c>
      <c r="R10308">
        <v>7.2019123400879301E+26</v>
      </c>
      <c r="AF10308" s="82"/>
      <c r="AG10308" s="2">
        <v>154973111515</v>
      </c>
      <c r="AH10308" s="45" t="s">
        <v>9774</v>
      </c>
      <c r="AI10308" s="49">
        <v>1.9616281806702202E+17</v>
      </c>
      <c r="AL10308" s="81"/>
    </row>
    <row r="10309" spans="15:38" x14ac:dyDescent="0.3">
      <c r="O10309" s="82"/>
      <c r="P10309">
        <v>565934877313510</v>
      </c>
      <c r="Q10309">
        <v>454583288150671.31</v>
      </c>
      <c r="R10309">
        <v>7.2029679825115621E+26</v>
      </c>
      <c r="AF10309" s="82"/>
      <c r="AG10309" s="2">
        <v>155179184565</v>
      </c>
      <c r="AH10309" s="45" t="s">
        <v>9773</v>
      </c>
      <c r="AI10309" s="49">
        <v>1.96219060211904E+17</v>
      </c>
      <c r="AL10309" s="81"/>
    </row>
    <row r="10310" spans="15:38" x14ac:dyDescent="0.3">
      <c r="O10310" s="82"/>
      <c r="P10310">
        <v>565935283424560</v>
      </c>
      <c r="Q10310">
        <v>454583290181256.31</v>
      </c>
      <c r="R10310">
        <v>7.2040237280794494E+26</v>
      </c>
      <c r="AF10310" s="82"/>
      <c r="AG10310" s="2">
        <v>155385277615</v>
      </c>
      <c r="AH10310" s="45" t="s">
        <v>9772</v>
      </c>
      <c r="AI10310" s="49">
        <v>1.9627531310330202E+17</v>
      </c>
      <c r="AL10310" s="81"/>
    </row>
    <row r="10311" spans="15:38" x14ac:dyDescent="0.3">
      <c r="O10311" s="82"/>
      <c r="P10311">
        <v>565935689555610</v>
      </c>
      <c r="Q10311">
        <v>454583292211941.31</v>
      </c>
      <c r="R10311">
        <v>7.2050795767966278E+26</v>
      </c>
      <c r="AF10311" s="82"/>
      <c r="AG10311" s="2">
        <v>155591390665</v>
      </c>
      <c r="AH10311" s="45" t="s">
        <v>9771</v>
      </c>
      <c r="AI10311" s="49">
        <v>1.9633157674224198E+17</v>
      </c>
      <c r="AL10311" s="81"/>
    </row>
    <row r="10312" spans="15:38" x14ac:dyDescent="0.3">
      <c r="O10312" s="82"/>
      <c r="P10312">
        <v>565936095706660</v>
      </c>
      <c r="Q10312">
        <v>454583294242726.31</v>
      </c>
      <c r="R10312">
        <v>7.2061355286681372E+26</v>
      </c>
      <c r="AF10312" s="82"/>
      <c r="AG10312" s="2">
        <v>155797523715</v>
      </c>
      <c r="AH10312" s="45" t="s">
        <v>9770</v>
      </c>
      <c r="AI10312" s="49">
        <v>1.9638785112975002E+17</v>
      </c>
      <c r="AL10312" s="81"/>
    </row>
    <row r="10313" spans="15:38" x14ac:dyDescent="0.3">
      <c r="O10313" s="82"/>
      <c r="P10313">
        <v>565936501877710</v>
      </c>
      <c r="Q10313">
        <v>454583296273611.31</v>
      </c>
      <c r="R10313">
        <v>7.2071915836990175E+26</v>
      </c>
      <c r="AF10313" s="82"/>
      <c r="AG10313" s="2">
        <v>156003676765</v>
      </c>
      <c r="AH10313" s="45" t="s">
        <v>9769</v>
      </c>
      <c r="AI10313" s="49">
        <v>1.96444136266852E+17</v>
      </c>
      <c r="AL10313" s="81"/>
    </row>
    <row r="10314" spans="15:38" x14ac:dyDescent="0.3">
      <c r="O10314" s="82"/>
      <c r="P10314">
        <v>565936908068760</v>
      </c>
      <c r="Q10314">
        <v>454583298304596.31</v>
      </c>
      <c r="R10314">
        <v>7.2082477418943044E+26</v>
      </c>
      <c r="AF10314" s="82"/>
      <c r="AG10314" s="2">
        <v>156209849815</v>
      </c>
      <c r="AH10314" s="45" t="s">
        <v>9768</v>
      </c>
      <c r="AI10314" s="49">
        <v>1.9650043215457501E+17</v>
      </c>
      <c r="AL10314" s="81"/>
    </row>
    <row r="10315" spans="15:38" x14ac:dyDescent="0.3">
      <c r="O10315" s="82"/>
      <c r="P10315">
        <v>565937314279810</v>
      </c>
      <c r="Q10315">
        <v>454583300335681.31</v>
      </c>
      <c r="R10315">
        <v>7.2093040032590392E+26</v>
      </c>
      <c r="AF10315" s="82"/>
      <c r="AG10315" s="2">
        <v>156416042865</v>
      </c>
      <c r="AH10315" s="45" t="s">
        <v>9767</v>
      </c>
      <c r="AI10315" s="49">
        <v>1.9655673879394598E+17</v>
      </c>
      <c r="AL10315" s="81"/>
    </row>
    <row r="10316" spans="15:38" x14ac:dyDescent="0.3">
      <c r="O10316" s="82"/>
      <c r="P10316">
        <v>565937720510860</v>
      </c>
      <c r="Q10316">
        <v>454583302366866.31</v>
      </c>
      <c r="R10316">
        <v>7.2103603677982576E+26</v>
      </c>
      <c r="AF10316" s="82"/>
      <c r="AG10316" s="2">
        <v>156622255915</v>
      </c>
      <c r="AH10316" s="45" t="s">
        <v>9766</v>
      </c>
      <c r="AI10316" s="49">
        <v>1.9661305618599002E+17</v>
      </c>
      <c r="AL10316" s="81"/>
    </row>
    <row r="10317" spans="15:38" x14ac:dyDescent="0.3">
      <c r="O10317" s="82"/>
      <c r="P10317">
        <v>565938126761910</v>
      </c>
      <c r="Q10317">
        <v>454583304398151.31</v>
      </c>
      <c r="R10317">
        <v>7.211416835517001E+26</v>
      </c>
      <c r="AF10317" s="82"/>
      <c r="AG10317" s="2">
        <v>156828488965</v>
      </c>
      <c r="AH10317" s="45" t="s">
        <v>9765</v>
      </c>
      <c r="AI10317" s="49">
        <v>1.9666938433173299E+17</v>
      </c>
      <c r="AL10317" s="81"/>
    </row>
    <row r="10318" spans="15:38" x14ac:dyDescent="0.3">
      <c r="O10318" s="82"/>
      <c r="P10318">
        <v>565938533032960</v>
      </c>
      <c r="Q10318">
        <v>454583306429536.31</v>
      </c>
      <c r="R10318">
        <v>7.2124734064203051E+26</v>
      </c>
      <c r="AF10318" s="82"/>
      <c r="AG10318" s="2">
        <v>157034742015</v>
      </c>
      <c r="AH10318" s="45" t="s">
        <v>9764</v>
      </c>
      <c r="AI10318" s="49">
        <v>1.96725723232204E+17</v>
      </c>
      <c r="AL10318" s="81"/>
    </row>
    <row r="10319" spans="15:38" x14ac:dyDescent="0.3">
      <c r="O10319" s="82"/>
      <c r="P10319">
        <v>565938939324010</v>
      </c>
      <c r="Q10319">
        <v>454583308461021.31</v>
      </c>
      <c r="R10319">
        <v>7.2135300805132084E+26</v>
      </c>
      <c r="AF10319" s="82"/>
      <c r="AG10319" s="2">
        <v>157241015065</v>
      </c>
      <c r="AH10319" s="45" t="s">
        <v>9763</v>
      </c>
      <c r="AI10319" s="49">
        <v>1.9678207288842598E+17</v>
      </c>
      <c r="AL10319" s="81"/>
    </row>
    <row r="10320" spans="15:38" x14ac:dyDescent="0.3">
      <c r="O10320" s="82"/>
      <c r="P10320">
        <v>565939345635060</v>
      </c>
      <c r="Q10320">
        <v>454583310492606.31</v>
      </c>
      <c r="R10320">
        <v>7.2145868578007521E+26</v>
      </c>
      <c r="AF10320" s="82"/>
      <c r="AG10320" s="2">
        <v>157447308115</v>
      </c>
      <c r="AH10320" s="45" t="s">
        <v>9762</v>
      </c>
      <c r="AI10320" s="49">
        <v>1.96838433301428E+17</v>
      </c>
      <c r="AL10320" s="81"/>
    </row>
    <row r="10321" spans="15:38" x14ac:dyDescent="0.3">
      <c r="O10321" s="82"/>
      <c r="P10321">
        <v>565939751966110</v>
      </c>
      <c r="Q10321">
        <v>454583312524291.31</v>
      </c>
      <c r="R10321">
        <v>7.2156437382879707E+26</v>
      </c>
      <c r="AF10321" s="82"/>
      <c r="AG10321" s="2">
        <v>157653621165</v>
      </c>
      <c r="AH10321" s="45" t="s">
        <v>9761</v>
      </c>
      <c r="AI10321" s="49">
        <v>1.9689480447223501E+17</v>
      </c>
      <c r="AL10321" s="81"/>
    </row>
    <row r="10322" spans="15:38" x14ac:dyDescent="0.3">
      <c r="O10322" s="82"/>
      <c r="P10322">
        <v>565940158317160</v>
      </c>
      <c r="Q10322">
        <v>454583314556076.31</v>
      </c>
      <c r="R10322">
        <v>7.2167007219799068E+26</v>
      </c>
      <c r="AF10322" s="82"/>
      <c r="AG10322" s="2">
        <v>157859954215</v>
      </c>
      <c r="AH10322" s="45" t="s">
        <v>9760</v>
      </c>
      <c r="AI10322" s="49">
        <v>1.9695118640187299E+17</v>
      </c>
      <c r="AL10322" s="81"/>
    </row>
    <row r="10323" spans="15:38" x14ac:dyDescent="0.3">
      <c r="O10323" s="82"/>
      <c r="P10323">
        <v>565940564688210</v>
      </c>
      <c r="Q10323">
        <v>454583316587961.31</v>
      </c>
      <c r="R10323">
        <v>7.2177578088815948E+26</v>
      </c>
      <c r="AF10323" s="82"/>
      <c r="AG10323" s="2">
        <v>158066307265</v>
      </c>
      <c r="AH10323" s="45" t="s">
        <v>9759</v>
      </c>
      <c r="AI10323" s="49">
        <v>1.9700757909136998E+17</v>
      </c>
      <c r="AL10323" s="81"/>
    </row>
    <row r="10324" spans="15:38" x14ac:dyDescent="0.3">
      <c r="O10324" s="82"/>
      <c r="P10324">
        <v>565940971079260</v>
      </c>
      <c r="Q10324">
        <v>454583318619946.31</v>
      </c>
      <c r="R10324">
        <v>7.2188149989980745E+26</v>
      </c>
      <c r="AF10324" s="82"/>
      <c r="AG10324" s="2">
        <v>158272680315</v>
      </c>
      <c r="AH10324" s="45" t="s">
        <v>9758</v>
      </c>
      <c r="AI10324" s="49">
        <v>1.9706398254175002E+17</v>
      </c>
      <c r="AL10324" s="81"/>
    </row>
    <row r="10325" spans="15:38" x14ac:dyDescent="0.3">
      <c r="O10325" s="82"/>
      <c r="P10325">
        <v>565941377490310</v>
      </c>
      <c r="Q10325">
        <v>454583320652031.31</v>
      </c>
      <c r="R10325">
        <v>7.2198722923343858E+26</v>
      </c>
      <c r="AF10325" s="82"/>
      <c r="AG10325" s="2">
        <v>158479073365</v>
      </c>
      <c r="AH10325" s="45" t="s">
        <v>9757</v>
      </c>
      <c r="AI10325" s="49">
        <v>1.9712039675404198E+17</v>
      </c>
      <c r="AL10325" s="81"/>
    </row>
    <row r="10326" spans="15:38" x14ac:dyDescent="0.3">
      <c r="O10326" s="82"/>
      <c r="P10326">
        <v>565941783921360</v>
      </c>
      <c r="Q10326">
        <v>454583322684216.31</v>
      </c>
      <c r="R10326">
        <v>7.2209296888955646E+26</v>
      </c>
      <c r="AF10326" s="82"/>
      <c r="AG10326" s="2">
        <v>158685486415</v>
      </c>
      <c r="AH10326" s="45" t="s">
        <v>9756</v>
      </c>
      <c r="AI10326" s="49">
        <v>1.9717682172927002E+17</v>
      </c>
      <c r="AL10326" s="81"/>
    </row>
    <row r="10327" spans="15:38" x14ac:dyDescent="0.3">
      <c r="O10327" s="82"/>
      <c r="P10327">
        <v>565942190372410</v>
      </c>
      <c r="Q10327">
        <v>454583324716501.31</v>
      </c>
      <c r="R10327">
        <v>7.2219871886866534E+26</v>
      </c>
      <c r="AF10327" s="82"/>
      <c r="AG10327" s="2">
        <v>158891919465</v>
      </c>
      <c r="AH10327" s="45" t="s">
        <v>9755</v>
      </c>
      <c r="AI10327" s="49">
        <v>1.9723325746846202E+17</v>
      </c>
      <c r="AL10327" s="81"/>
    </row>
    <row r="10328" spans="15:38" x14ac:dyDescent="0.3">
      <c r="O10328" s="82"/>
      <c r="P10328">
        <v>565942596843460</v>
      </c>
      <c r="Q10328">
        <v>454583326748886.31</v>
      </c>
      <c r="R10328">
        <v>7.2230447917126853E+26</v>
      </c>
      <c r="AF10328" s="82"/>
      <c r="AG10328" s="2">
        <v>159098372515</v>
      </c>
      <c r="AH10328" s="45" t="s">
        <v>9754</v>
      </c>
      <c r="AI10328" s="49">
        <v>1.9728970397264301E+17</v>
      </c>
      <c r="AL10328" s="81"/>
    </row>
    <row r="10329" spans="15:38" x14ac:dyDescent="0.3">
      <c r="O10329" s="82"/>
      <c r="P10329">
        <v>565943003334510</v>
      </c>
      <c r="Q10329">
        <v>454583328781371.31</v>
      </c>
      <c r="R10329">
        <v>7.2241024979787028E+26</v>
      </c>
      <c r="AF10329" s="82"/>
      <c r="AG10329" s="2">
        <v>159304845565</v>
      </c>
      <c r="AH10329" s="45" t="s">
        <v>9753</v>
      </c>
      <c r="AI10329" s="49">
        <v>1.9734616124284E+17</v>
      </c>
      <c r="AL10329" s="81"/>
    </row>
    <row r="10330" spans="15:38" x14ac:dyDescent="0.3">
      <c r="O10330" s="82"/>
      <c r="P10330">
        <v>565943409845560</v>
      </c>
      <c r="Q10330">
        <v>454583330813956.31</v>
      </c>
      <c r="R10330">
        <v>7.2251603074897432E+26</v>
      </c>
      <c r="AF10330" s="82"/>
      <c r="AG10330" s="2">
        <v>159511338615</v>
      </c>
      <c r="AH10330" s="45" t="s">
        <v>9752</v>
      </c>
      <c r="AI10330" s="49">
        <v>1.9740262928008E+17</v>
      </c>
      <c r="AL10330" s="81"/>
    </row>
    <row r="10331" spans="15:38" x14ac:dyDescent="0.3">
      <c r="O10331" s="82"/>
      <c r="P10331">
        <v>565943816376610</v>
      </c>
      <c r="Q10331">
        <v>454583332846641.31</v>
      </c>
      <c r="R10331">
        <v>7.2262182202508436E+26</v>
      </c>
      <c r="AF10331" s="82"/>
      <c r="AG10331" s="2">
        <v>159717851665</v>
      </c>
      <c r="AH10331" s="45" t="s">
        <v>9751</v>
      </c>
      <c r="AI10331" s="49">
        <v>1.97459108085388E+17</v>
      </c>
      <c r="AL10331" s="81"/>
    </row>
    <row r="10332" spans="15:38" x14ac:dyDescent="0.3">
      <c r="O10332" s="82"/>
      <c r="P10332">
        <v>565944222927660</v>
      </c>
      <c r="Q10332">
        <v>454583334879426.31</v>
      </c>
      <c r="R10332">
        <v>7.2272762362670424E+26</v>
      </c>
      <c r="AF10332" s="82"/>
      <c r="AG10332" s="2">
        <v>159924384715</v>
      </c>
      <c r="AH10332" s="45" t="s">
        <v>9750</v>
      </c>
      <c r="AI10332" s="49">
        <v>1.9751559765979101E+17</v>
      </c>
      <c r="AL10332" s="81"/>
    </row>
    <row r="10333" spans="15:38" x14ac:dyDescent="0.3">
      <c r="O10333" s="82"/>
      <c r="P10333">
        <v>565944629498710</v>
      </c>
      <c r="Q10333">
        <v>454583336912311.31</v>
      </c>
      <c r="R10333">
        <v>7.228334355543381E+26</v>
      </c>
      <c r="AF10333" s="82"/>
      <c r="AG10333" s="2">
        <v>160130937765</v>
      </c>
      <c r="AH10333" s="45" t="s">
        <v>9749</v>
      </c>
      <c r="AI10333" s="49">
        <v>1.97572098004316E+17</v>
      </c>
      <c r="AL10333" s="81"/>
    </row>
    <row r="10334" spans="15:38" x14ac:dyDescent="0.3">
      <c r="O10334" s="82"/>
      <c r="P10334">
        <v>565945036089760</v>
      </c>
      <c r="Q10334">
        <v>454583338945296.31</v>
      </c>
      <c r="R10334">
        <v>7.2293925780848937E+26</v>
      </c>
      <c r="AF10334" s="82"/>
      <c r="AG10334" s="2">
        <v>160337510815</v>
      </c>
      <c r="AH10334" s="45" t="s">
        <v>9748</v>
      </c>
      <c r="AI10334" s="49">
        <v>1.97628609119988E+17</v>
      </c>
      <c r="AL10334" s="81"/>
    </row>
    <row r="10335" spans="15:38" x14ac:dyDescent="0.3">
      <c r="O10335" s="82"/>
      <c r="P10335">
        <v>565945442700810</v>
      </c>
      <c r="Q10335">
        <v>454583340978381.31</v>
      </c>
      <c r="R10335">
        <v>7.2304509038966232E+26</v>
      </c>
      <c r="AF10335" s="82"/>
      <c r="AG10335" s="2">
        <v>160544103865</v>
      </c>
      <c r="AH10335" s="45" t="s">
        <v>9747</v>
      </c>
      <c r="AI10335" s="49">
        <v>1.9768513100783398E+17</v>
      </c>
      <c r="AL10335" s="81"/>
    </row>
    <row r="10336" spans="15:38" x14ac:dyDescent="0.3">
      <c r="O10336" s="82"/>
      <c r="P10336">
        <v>565945849331860</v>
      </c>
      <c r="Q10336">
        <v>454583343011566.31</v>
      </c>
      <c r="R10336">
        <v>7.2315093329836039E+26</v>
      </c>
      <c r="AF10336" s="82"/>
      <c r="AG10336" s="2">
        <v>160750716915</v>
      </c>
      <c r="AH10336" s="45" t="s">
        <v>9746</v>
      </c>
      <c r="AI10336" s="49">
        <v>1.9774166366888099E+17</v>
      </c>
      <c r="AL10336" s="81"/>
    </row>
    <row r="10337" spans="15:38" x14ac:dyDescent="0.3">
      <c r="O10337" s="82"/>
      <c r="P10337">
        <v>565946255982910</v>
      </c>
      <c r="Q10337">
        <v>454583345044851.31</v>
      </c>
      <c r="R10337">
        <v>7.2325678653508755E+26</v>
      </c>
      <c r="AF10337" s="82"/>
      <c r="AG10337" s="2">
        <v>160957349965</v>
      </c>
      <c r="AH10337" s="45" t="s">
        <v>9745</v>
      </c>
      <c r="AI10337" s="49">
        <v>1.9779820710415501E+17</v>
      </c>
      <c r="AL10337" s="81"/>
    </row>
    <row r="10338" spans="15:38" x14ac:dyDescent="0.3">
      <c r="O10338" s="82"/>
      <c r="P10338">
        <v>565946662653960</v>
      </c>
      <c r="Q10338">
        <v>454583347078236.31</v>
      </c>
      <c r="R10338">
        <v>7.2336265010034782E+26</v>
      </c>
      <c r="AF10338" s="82"/>
      <c r="AG10338" s="2">
        <v>161164003015</v>
      </c>
      <c r="AH10338" s="45" t="s">
        <v>9744</v>
      </c>
      <c r="AI10338" s="49">
        <v>1.9785476131468099E+17</v>
      </c>
      <c r="AL10338" s="81"/>
    </row>
    <row r="10339" spans="15:38" x14ac:dyDescent="0.3">
      <c r="O10339" s="82"/>
      <c r="P10339">
        <v>565947069345010</v>
      </c>
      <c r="Q10339">
        <v>454583349111721.31</v>
      </c>
      <c r="R10339">
        <v>7.2346852399464488E+26</v>
      </c>
      <c r="AF10339" s="82"/>
      <c r="AG10339" s="2">
        <v>161370676065</v>
      </c>
      <c r="AH10339" s="45" t="s">
        <v>9743</v>
      </c>
      <c r="AI10339" s="49">
        <v>1.9791132630148701E+17</v>
      </c>
      <c r="AL10339" s="81"/>
    </row>
    <row r="10340" spans="15:38" x14ac:dyDescent="0.3">
      <c r="O10340" s="82"/>
      <c r="P10340">
        <v>565947476056060</v>
      </c>
      <c r="Q10340">
        <v>454583351145306.31</v>
      </c>
      <c r="R10340">
        <v>7.2357440821848275E+26</v>
      </c>
      <c r="AF10340" s="82"/>
      <c r="AG10340" s="2">
        <v>161577369115</v>
      </c>
      <c r="AH10340" s="45" t="s">
        <v>9742</v>
      </c>
      <c r="AI10340" s="49">
        <v>1.9796790206559901E+17</v>
      </c>
      <c r="AL10340" s="81"/>
    </row>
    <row r="10341" spans="15:38" x14ac:dyDescent="0.3">
      <c r="O10341" s="82"/>
      <c r="P10341">
        <v>565947882787110</v>
      </c>
      <c r="Q10341">
        <v>454583353178991.31</v>
      </c>
      <c r="R10341">
        <v>7.2368030277236498E+26</v>
      </c>
      <c r="AF10341" s="82"/>
      <c r="AG10341" s="2">
        <v>161784082165</v>
      </c>
      <c r="AH10341" s="45" t="s">
        <v>9741</v>
      </c>
      <c r="AI10341" s="49">
        <v>1.9802448860804301E+17</v>
      </c>
      <c r="AL10341" s="81"/>
    </row>
    <row r="10342" spans="15:38" x14ac:dyDescent="0.3">
      <c r="O10342" s="82"/>
      <c r="P10342">
        <v>565948289538160</v>
      </c>
      <c r="Q10342">
        <v>454583355212776.31</v>
      </c>
      <c r="R10342">
        <v>7.2378620765679557E+26</v>
      </c>
      <c r="AF10342" s="82"/>
      <c r="AG10342" s="2">
        <v>161990815215</v>
      </c>
      <c r="AH10342" s="45" t="s">
        <v>9740</v>
      </c>
      <c r="AI10342" s="49">
        <v>1.9808108592984499E+17</v>
      </c>
      <c r="AL10342" s="81"/>
    </row>
    <row r="10343" spans="15:38" x14ac:dyDescent="0.3">
      <c r="O10343" s="82"/>
      <c r="P10343">
        <v>565948696309210</v>
      </c>
      <c r="Q10343">
        <v>454583357246661.31</v>
      </c>
      <c r="R10343">
        <v>7.2389212287227824E+26</v>
      </c>
      <c r="AF10343" s="82"/>
      <c r="AG10343" s="2">
        <v>162197568265</v>
      </c>
      <c r="AH10343" s="45" t="s">
        <v>9739</v>
      </c>
      <c r="AI10343" s="49">
        <v>1.98137694032032E+17</v>
      </c>
      <c r="AL10343" s="81"/>
    </row>
    <row r="10344" spans="15:38" x14ac:dyDescent="0.3">
      <c r="O10344" s="82"/>
      <c r="P10344">
        <v>565949103100260</v>
      </c>
      <c r="Q10344">
        <v>454583359280646.31</v>
      </c>
      <c r="R10344">
        <v>7.2399804841931697E+26</v>
      </c>
      <c r="AF10344" s="82"/>
      <c r="AG10344" s="2">
        <v>162404341315</v>
      </c>
      <c r="AH10344" s="45" t="s">
        <v>9738</v>
      </c>
      <c r="AI10344" s="49">
        <v>1.9819431291563002E+17</v>
      </c>
      <c r="AL10344" s="81"/>
    </row>
    <row r="10345" spans="15:38" x14ac:dyDescent="0.3">
      <c r="O10345" s="82"/>
      <c r="P10345">
        <v>565949509911310</v>
      </c>
      <c r="Q10345">
        <v>454583361314731.31</v>
      </c>
      <c r="R10345">
        <v>7.2410398429841576E+26</v>
      </c>
      <c r="AF10345" s="82"/>
      <c r="AG10345" s="2">
        <v>162611134365</v>
      </c>
      <c r="AH10345" s="45" t="s">
        <v>9737</v>
      </c>
      <c r="AI10345" s="49">
        <v>1.9825094258166598E+17</v>
      </c>
      <c r="AL10345" s="81"/>
    </row>
    <row r="10346" spans="15:38" x14ac:dyDescent="0.3">
      <c r="O10346" s="82"/>
      <c r="P10346">
        <v>565949916742360</v>
      </c>
      <c r="Q10346">
        <v>454583363348916.31</v>
      </c>
      <c r="R10346">
        <v>7.2420993051007803E+26</v>
      </c>
      <c r="AF10346" s="82"/>
      <c r="AG10346" s="2">
        <v>162817947415</v>
      </c>
      <c r="AH10346" s="45" t="s">
        <v>9736</v>
      </c>
      <c r="AI10346" s="49">
        <v>1.9830758303116499E+17</v>
      </c>
      <c r="AL10346" s="81"/>
    </row>
    <row r="10347" spans="15:38" x14ac:dyDescent="0.3">
      <c r="O10347" s="82"/>
      <c r="P10347">
        <v>565950323593410</v>
      </c>
      <c r="Q10347">
        <v>454583365383201.31</v>
      </c>
      <c r="R10347">
        <v>7.2431588705480792E+26</v>
      </c>
      <c r="AF10347" s="82"/>
      <c r="AG10347" s="2">
        <v>163024780465</v>
      </c>
      <c r="AH10347" s="45" t="s">
        <v>9735</v>
      </c>
      <c r="AI10347" s="49">
        <v>1.9836423426515501E+17</v>
      </c>
      <c r="AL10347" s="81"/>
    </row>
    <row r="10348" spans="15:38" x14ac:dyDescent="0.3">
      <c r="O10348" s="82"/>
      <c r="P10348">
        <v>565950730464460</v>
      </c>
      <c r="Q10348">
        <v>454583367417586.31</v>
      </c>
      <c r="R10348">
        <v>7.2442185393310914E+26</v>
      </c>
      <c r="AF10348" s="82"/>
      <c r="AG10348" s="2">
        <v>163231633515</v>
      </c>
      <c r="AH10348" s="45" t="s">
        <v>9734</v>
      </c>
      <c r="AI10348" s="49">
        <v>1.9842089628466099E+17</v>
      </c>
      <c r="AL10348" s="81"/>
    </row>
    <row r="10349" spans="15:38" x14ac:dyDescent="0.3">
      <c r="O10349" s="82"/>
      <c r="P10349">
        <v>565951137355510</v>
      </c>
      <c r="Q10349">
        <v>454583369452071.31</v>
      </c>
      <c r="R10349">
        <v>7.2452783114548567E+26</v>
      </c>
      <c r="AF10349" s="82"/>
      <c r="AG10349" s="2">
        <v>163438506565</v>
      </c>
      <c r="AH10349" s="45" t="s">
        <v>9733</v>
      </c>
      <c r="AI10349" s="49">
        <v>1.9847756909070899E+17</v>
      </c>
      <c r="AL10349" s="81"/>
    </row>
    <row r="10350" spans="15:38" x14ac:dyDescent="0.3">
      <c r="O10350" s="82"/>
      <c r="P10350">
        <v>565951544266560</v>
      </c>
      <c r="Q10350">
        <v>454583371486656.31</v>
      </c>
      <c r="R10350">
        <v>7.2463381869244124E+26</v>
      </c>
      <c r="AF10350" s="82"/>
      <c r="AG10350" s="2">
        <v>163645399615</v>
      </c>
      <c r="AH10350" s="45" t="s">
        <v>9732</v>
      </c>
      <c r="AI10350" s="49">
        <v>1.9853425268432701E+17</v>
      </c>
      <c r="AL10350" s="81"/>
    </row>
    <row r="10351" spans="15:38" x14ac:dyDescent="0.3">
      <c r="O10351" s="82"/>
      <c r="P10351">
        <v>565951951197610</v>
      </c>
      <c r="Q10351">
        <v>454583373521341.31</v>
      </c>
      <c r="R10351">
        <v>7.247398165744797E+26</v>
      </c>
      <c r="AF10351" s="82"/>
      <c r="AG10351" s="2">
        <v>163852312665</v>
      </c>
      <c r="AH10351" s="45" t="s">
        <v>9731</v>
      </c>
      <c r="AI10351" s="49">
        <v>1.9859094706654099E+17</v>
      </c>
      <c r="AL10351" s="81"/>
    </row>
    <row r="10352" spans="15:38" x14ac:dyDescent="0.3">
      <c r="O10352" s="82"/>
      <c r="P10352">
        <v>565952358148660</v>
      </c>
      <c r="Q10352">
        <v>454583375556126.31</v>
      </c>
      <c r="R10352">
        <v>7.2484582479210502E+26</v>
      </c>
      <c r="AF10352" s="82"/>
      <c r="AG10352" s="2">
        <v>164059245715</v>
      </c>
      <c r="AH10352" s="45" t="s">
        <v>9730</v>
      </c>
      <c r="AI10352" s="49">
        <v>1.98647652238376E+17</v>
      </c>
      <c r="AL10352" s="81"/>
    </row>
    <row r="10353" spans="15:38" x14ac:dyDescent="0.3">
      <c r="O10353" s="82"/>
      <c r="P10353">
        <v>565952765119710</v>
      </c>
      <c r="Q10353">
        <v>454583377591011.31</v>
      </c>
      <c r="R10353">
        <v>7.249518433458208E+26</v>
      </c>
      <c r="AF10353" s="82"/>
      <c r="AG10353" s="2">
        <v>164266198765</v>
      </c>
      <c r="AH10353" s="45" t="s">
        <v>9729</v>
      </c>
      <c r="AI10353" s="49">
        <v>1.9870436820086E+17</v>
      </c>
      <c r="AL10353" s="81"/>
    </row>
    <row r="10354" spans="15:38" x14ac:dyDescent="0.3">
      <c r="O10354" s="82"/>
      <c r="P10354">
        <v>565953172110760</v>
      </c>
      <c r="Q10354">
        <v>454583379625996.31</v>
      </c>
      <c r="R10354">
        <v>7.2505787223613101E+26</v>
      </c>
      <c r="AF10354" s="82"/>
      <c r="AG10354" s="2">
        <v>164473171815</v>
      </c>
      <c r="AH10354" s="45" t="s">
        <v>9728</v>
      </c>
      <c r="AI10354" s="49">
        <v>1.9876109495501798E+17</v>
      </c>
      <c r="AL10354" s="81"/>
    </row>
    <row r="10355" spans="15:38" x14ac:dyDescent="0.3">
      <c r="O10355" s="82"/>
      <c r="P10355">
        <v>565953579121810</v>
      </c>
      <c r="Q10355">
        <v>454583381661081.31</v>
      </c>
      <c r="R10355">
        <v>7.2516391146353964E+26</v>
      </c>
      <c r="AF10355" s="82"/>
      <c r="AG10355" s="2">
        <v>164680164865</v>
      </c>
      <c r="AH10355" s="45" t="s">
        <v>9727</v>
      </c>
      <c r="AI10355" s="49">
        <v>1.9881783250187699E+17</v>
      </c>
      <c r="AL10355" s="81"/>
    </row>
    <row r="10356" spans="15:38" x14ac:dyDescent="0.3">
      <c r="O10356" s="82"/>
      <c r="P10356">
        <v>565953986152860</v>
      </c>
      <c r="Q10356">
        <v>454583383696266.31</v>
      </c>
      <c r="R10356">
        <v>7.2526996102855028E+26</v>
      </c>
      <c r="AF10356" s="82"/>
      <c r="AG10356" s="2">
        <v>164887177915</v>
      </c>
      <c r="AH10356" s="45" t="s">
        <v>9726</v>
      </c>
      <c r="AI10356" s="49">
        <v>1.9887458084246301E+17</v>
      </c>
      <c r="AL10356" s="81"/>
    </row>
    <row r="10357" spans="15:38" x14ac:dyDescent="0.3">
      <c r="O10357" s="82"/>
      <c r="P10357">
        <v>565954393203910</v>
      </c>
      <c r="Q10357">
        <v>454583385731551.31</v>
      </c>
      <c r="R10357">
        <v>7.2537602093166678E+26</v>
      </c>
      <c r="AF10357" s="82"/>
      <c r="AG10357" s="2">
        <v>165094210965</v>
      </c>
      <c r="AH10357" s="45" t="s">
        <v>9725</v>
      </c>
      <c r="AI10357" s="49">
        <v>1.9893133997780301E+17</v>
      </c>
      <c r="AL10357" s="81"/>
    </row>
    <row r="10358" spans="15:38" x14ac:dyDescent="0.3">
      <c r="O10358" s="82"/>
      <c r="P10358">
        <v>565954800274960</v>
      </c>
      <c r="Q10358">
        <v>454583387766936.31</v>
      </c>
      <c r="R10358">
        <v>7.2548209117339325E+26</v>
      </c>
      <c r="AF10358" s="82"/>
      <c r="AG10358" s="2">
        <v>165301264015</v>
      </c>
      <c r="AH10358" s="45" t="s">
        <v>9724</v>
      </c>
      <c r="AI10358" s="49">
        <v>1.9898810990892198E+17</v>
      </c>
      <c r="AL10358" s="81"/>
    </row>
    <row r="10359" spans="15:38" x14ac:dyDescent="0.3">
      <c r="O10359" s="82"/>
      <c r="P10359">
        <v>565955207366010</v>
      </c>
      <c r="Q10359">
        <v>454583389802421.31</v>
      </c>
      <c r="R10359">
        <v>7.2558817175423314E+26</v>
      </c>
      <c r="AF10359" s="82"/>
      <c r="AG10359" s="2">
        <v>165508337065</v>
      </c>
      <c r="AH10359" s="45" t="s">
        <v>9723</v>
      </c>
      <c r="AI10359" s="49">
        <v>1.99044890636848E+17</v>
      </c>
      <c r="AL10359" s="81"/>
    </row>
    <row r="10360" spans="15:38" x14ac:dyDescent="0.3">
      <c r="O10360" s="82"/>
      <c r="P10360">
        <v>565955614477060</v>
      </c>
      <c r="Q10360">
        <v>454583391838006.31</v>
      </c>
      <c r="R10360">
        <v>7.2569426267469071E+26</v>
      </c>
      <c r="AF10360" s="82"/>
      <c r="AG10360" s="2">
        <v>165715430115</v>
      </c>
      <c r="AH10360" s="45" t="s">
        <v>9722</v>
      </c>
      <c r="AI10360" s="49">
        <v>1.9910168216260701E+17</v>
      </c>
      <c r="AL10360" s="81"/>
    </row>
    <row r="10361" spans="15:38" x14ac:dyDescent="0.3">
      <c r="O10361" s="82"/>
      <c r="P10361">
        <v>565956021608110</v>
      </c>
      <c r="Q10361">
        <v>454583393873691.31</v>
      </c>
      <c r="R10361">
        <v>7.258003639352694E+26</v>
      </c>
      <c r="AF10361" s="82"/>
      <c r="AG10361" s="2">
        <v>165922543165</v>
      </c>
      <c r="AH10361" s="45" t="s">
        <v>9721</v>
      </c>
      <c r="AI10361" s="49">
        <v>1.99158484487224E+17</v>
      </c>
      <c r="AL10361" s="81"/>
    </row>
    <row r="10362" spans="15:38" x14ac:dyDescent="0.3">
      <c r="O10362" s="82"/>
      <c r="P10362">
        <v>565956428759160</v>
      </c>
      <c r="Q10362">
        <v>454583395909476.31</v>
      </c>
      <c r="R10362">
        <v>7.2590647553647348E+26</v>
      </c>
      <c r="AF10362" s="82"/>
      <c r="AG10362" s="2">
        <v>166129676215</v>
      </c>
      <c r="AH10362" s="45" t="s">
        <v>9720</v>
      </c>
      <c r="AI10362" s="49">
        <v>1.9921529761172701E+17</v>
      </c>
      <c r="AL10362" s="81"/>
    </row>
    <row r="10363" spans="15:38" x14ac:dyDescent="0.3">
      <c r="O10363" s="82"/>
      <c r="P10363">
        <v>565956835930210</v>
      </c>
      <c r="Q10363">
        <v>454583397945361.31</v>
      </c>
      <c r="R10363">
        <v>7.2601259747880638E+26</v>
      </c>
      <c r="AF10363" s="82"/>
      <c r="AG10363" s="2">
        <v>166336829265</v>
      </c>
      <c r="AH10363" s="45" t="s">
        <v>9719</v>
      </c>
      <c r="AI10363" s="49">
        <v>1.9927212153714099E+17</v>
      </c>
      <c r="AL10363" s="81"/>
    </row>
    <row r="10364" spans="15:38" x14ac:dyDescent="0.3">
      <c r="O10364" s="82"/>
      <c r="P10364">
        <v>565957243121260</v>
      </c>
      <c r="Q10364">
        <v>454583399981346.31</v>
      </c>
      <c r="R10364">
        <v>7.2611872976277223E+26</v>
      </c>
      <c r="AF10364" s="82"/>
      <c r="AG10364" s="2">
        <v>166544002315</v>
      </c>
      <c r="AH10364" s="45" t="s">
        <v>9718</v>
      </c>
      <c r="AI10364" s="49">
        <v>1.9932895626449299E+17</v>
      </c>
      <c r="AL10364" s="81"/>
    </row>
    <row r="10365" spans="15:38" x14ac:dyDescent="0.3">
      <c r="O10365" s="82"/>
      <c r="P10365">
        <v>565957650332310</v>
      </c>
      <c r="Q10365">
        <v>454583402017431.31</v>
      </c>
      <c r="R10365">
        <v>7.2622487238887474E+26</v>
      </c>
      <c r="AF10365" s="82"/>
      <c r="AG10365" s="2">
        <v>166751195365</v>
      </c>
      <c r="AH10365" s="45" t="s">
        <v>9717</v>
      </c>
      <c r="AI10365" s="49">
        <v>1.9938580179480998E+17</v>
      </c>
      <c r="AL10365" s="81"/>
    </row>
    <row r="10366" spans="15:38" x14ac:dyDescent="0.3">
      <c r="O10366" s="82"/>
      <c r="P10366">
        <v>565958057563360</v>
      </c>
      <c r="Q10366">
        <v>454583404053616.31</v>
      </c>
      <c r="R10366">
        <v>7.2633102535761763E+26</v>
      </c>
      <c r="AF10366" s="82"/>
      <c r="AG10366" s="2">
        <v>166958408415</v>
      </c>
      <c r="AH10366" s="45" t="s">
        <v>9716</v>
      </c>
      <c r="AI10366" s="49">
        <v>1.9944265812911699E+17</v>
      </c>
      <c r="AL10366" s="81"/>
    </row>
    <row r="10367" spans="15:38" x14ac:dyDescent="0.3">
      <c r="O10367" s="82"/>
      <c r="P10367">
        <v>565958464814410</v>
      </c>
      <c r="Q10367">
        <v>454583406089901.31</v>
      </c>
      <c r="R10367">
        <v>7.2643718866950502E+26</v>
      </c>
      <c r="AF10367" s="82"/>
      <c r="AG10367" s="2">
        <v>167165641465</v>
      </c>
      <c r="AH10367" s="45" t="s">
        <v>9715</v>
      </c>
      <c r="AI10367" s="49">
        <v>1.9949952526844099E+17</v>
      </c>
      <c r="AL10367" s="81"/>
    </row>
    <row r="10368" spans="15:38" x14ac:dyDescent="0.3">
      <c r="O10368" s="82"/>
      <c r="P10368">
        <v>565958872085460</v>
      </c>
      <c r="Q10368">
        <v>454583408126286.31</v>
      </c>
      <c r="R10368">
        <v>7.2654336232504049E+26</v>
      </c>
      <c r="AF10368" s="82"/>
      <c r="AG10368" s="2">
        <v>167372894515</v>
      </c>
      <c r="AH10368" s="45" t="s">
        <v>9714</v>
      </c>
      <c r="AI10368" s="49">
        <v>1.99556403213808E+17</v>
      </c>
      <c r="AL10368" s="81"/>
    </row>
    <row r="10369" spans="15:38" x14ac:dyDescent="0.3">
      <c r="O10369" s="82"/>
      <c r="P10369">
        <v>565959279376510</v>
      </c>
      <c r="Q10369">
        <v>454583410162771.31</v>
      </c>
      <c r="R10369">
        <v>7.2664954632472817E+26</v>
      </c>
      <c r="AF10369" s="82"/>
      <c r="AG10369" s="2">
        <v>167580167565</v>
      </c>
      <c r="AH10369" s="45" t="s">
        <v>9713</v>
      </c>
      <c r="AI10369" s="49">
        <v>1.9961329196624499E+17</v>
      </c>
      <c r="AL10369" s="81"/>
    </row>
    <row r="10370" spans="15:38" x14ac:dyDescent="0.3">
      <c r="O10370" s="82"/>
      <c r="P10370">
        <v>565959686687560</v>
      </c>
      <c r="Q10370">
        <v>454583412199356.31</v>
      </c>
      <c r="R10370">
        <v>7.2675574066907163E+26</v>
      </c>
      <c r="AF10370" s="82"/>
      <c r="AG10370" s="2">
        <v>167787460615</v>
      </c>
      <c r="AH10370" s="45" t="s">
        <v>9712</v>
      </c>
      <c r="AI10370" s="49">
        <v>1.9967019152677798E+17</v>
      </c>
      <c r="AL10370" s="81"/>
    </row>
    <row r="10371" spans="15:38" x14ac:dyDescent="0.3">
      <c r="O10371" s="82"/>
      <c r="P10371">
        <v>565960094018610</v>
      </c>
      <c r="Q10371">
        <v>454583414236041.31</v>
      </c>
      <c r="R10371">
        <v>7.2686194535857472E+26</v>
      </c>
      <c r="AF10371" s="82"/>
      <c r="AG10371" s="2">
        <v>167994773665</v>
      </c>
      <c r="AH10371" s="45" t="s">
        <v>9711</v>
      </c>
      <c r="AI10371" s="49">
        <v>1.9972710189643398E+17</v>
      </c>
      <c r="AL10371" s="81"/>
    </row>
    <row r="10372" spans="15:38" x14ac:dyDescent="0.3">
      <c r="O10372" s="82"/>
      <c r="P10372">
        <v>565960501369660</v>
      </c>
      <c r="Q10372">
        <v>454583416272826.31</v>
      </c>
      <c r="R10372">
        <v>7.2696816039374157E+26</v>
      </c>
      <c r="AF10372" s="82"/>
      <c r="AG10372" s="2">
        <v>168202106715</v>
      </c>
      <c r="AH10372" s="45" t="s">
        <v>9710</v>
      </c>
      <c r="AI10372" s="49">
        <v>1.9978402307623802E+17</v>
      </c>
      <c r="AL10372" s="81"/>
    </row>
    <row r="10373" spans="15:38" x14ac:dyDescent="0.3">
      <c r="O10373" s="82"/>
      <c r="P10373">
        <v>565960908740710</v>
      </c>
      <c r="Q10373">
        <v>454583418309711.31</v>
      </c>
      <c r="R10373">
        <v>7.2707438577507575E+26</v>
      </c>
      <c r="AF10373" s="82"/>
      <c r="AG10373" s="2">
        <v>168409459765</v>
      </c>
      <c r="AH10373" s="45" t="s">
        <v>9709</v>
      </c>
      <c r="AI10373" s="49">
        <v>1.9984095506721699E+17</v>
      </c>
      <c r="AL10373" s="81"/>
    </row>
    <row r="10374" spans="15:38" x14ac:dyDescent="0.3">
      <c r="O10374" s="82"/>
      <c r="P10374">
        <v>565961316131760</v>
      </c>
      <c r="Q10374">
        <v>454583420346696.31</v>
      </c>
      <c r="R10374">
        <v>7.2718062150308113E+26</v>
      </c>
      <c r="AF10374" s="82"/>
      <c r="AG10374" s="2">
        <v>168616832815</v>
      </c>
      <c r="AH10374" s="45" t="s">
        <v>9708</v>
      </c>
      <c r="AI10374" s="49">
        <v>1.9989789787039802E+17</v>
      </c>
      <c r="AL10374" s="81"/>
    </row>
    <row r="10375" spans="15:38" x14ac:dyDescent="0.3">
      <c r="O10375" s="82"/>
      <c r="P10375">
        <v>565961723542810</v>
      </c>
      <c r="Q10375">
        <v>454583422383781.31</v>
      </c>
      <c r="R10375">
        <v>7.2728686757826181E+26</v>
      </c>
      <c r="AF10375" s="82"/>
      <c r="AG10375" s="2">
        <v>168824225865</v>
      </c>
      <c r="AH10375" s="45" t="s">
        <v>9707</v>
      </c>
      <c r="AI10375" s="49">
        <v>1.9995485148680602E+17</v>
      </c>
      <c r="AL10375" s="81"/>
    </row>
    <row r="10376" spans="15:38" x14ac:dyDescent="0.3">
      <c r="O10376" s="82"/>
      <c r="P10376">
        <v>565962130973860</v>
      </c>
      <c r="Q10376">
        <v>454583424420966.31</v>
      </c>
      <c r="R10376">
        <v>7.2739312400112111E+26</v>
      </c>
      <c r="AF10376" s="82"/>
      <c r="AG10376" s="2">
        <v>169031638915</v>
      </c>
      <c r="AH10376" s="45" t="s">
        <v>9706</v>
      </c>
      <c r="AI10376" s="49">
        <v>2.00011815917468E+17</v>
      </c>
      <c r="AL10376" s="81"/>
    </row>
    <row r="10377" spans="15:38" x14ac:dyDescent="0.3">
      <c r="O10377" s="82"/>
      <c r="P10377">
        <v>565962538424910</v>
      </c>
      <c r="Q10377">
        <v>454583426458251.31</v>
      </c>
      <c r="R10377">
        <v>7.2749939077216328E+26</v>
      </c>
      <c r="AF10377" s="82"/>
      <c r="AG10377" s="2">
        <v>169239071965</v>
      </c>
      <c r="AH10377" s="45" t="s">
        <v>9705</v>
      </c>
      <c r="AI10377" s="49">
        <v>2.0006879116341101E+17</v>
      </c>
      <c r="AL10377" s="81"/>
    </row>
    <row r="10378" spans="15:38" x14ac:dyDescent="0.3">
      <c r="O10378" s="82"/>
      <c r="P10378">
        <v>565962945895960</v>
      </c>
      <c r="Q10378">
        <v>454583428495636.31</v>
      </c>
      <c r="R10378">
        <v>7.2760566789189205E+26</v>
      </c>
      <c r="AF10378" s="82"/>
      <c r="AG10378" s="2">
        <v>169446525015</v>
      </c>
      <c r="AH10378" s="45" t="s">
        <v>9704</v>
      </c>
      <c r="AI10378" s="49">
        <v>2.0012577722566E+17</v>
      </c>
      <c r="AL10378" s="81"/>
    </row>
    <row r="10379" spans="15:38" x14ac:dyDescent="0.3">
      <c r="O10379" s="82"/>
      <c r="P10379">
        <v>565963353387010</v>
      </c>
      <c r="Q10379">
        <v>454583430533121.31</v>
      </c>
      <c r="R10379">
        <v>7.2771195536081126E+26</v>
      </c>
      <c r="AF10379" s="82"/>
      <c r="AG10379" s="2">
        <v>169653998065</v>
      </c>
      <c r="AH10379" s="45" t="s">
        <v>9703</v>
      </c>
      <c r="AI10379" s="49">
        <v>2.0018277410524198E+17</v>
      </c>
      <c r="AL10379" s="81"/>
    </row>
    <row r="10380" spans="15:38" x14ac:dyDescent="0.3">
      <c r="O10380" s="82"/>
      <c r="P10380">
        <v>565963760898060</v>
      </c>
      <c r="Q10380">
        <v>454583432570706.31</v>
      </c>
      <c r="R10380">
        <v>7.278182531794249E+26</v>
      </c>
      <c r="AF10380" s="82"/>
      <c r="AG10380" s="2">
        <v>169861491115</v>
      </c>
      <c r="AH10380" s="45" t="s">
        <v>9702</v>
      </c>
      <c r="AI10380" s="49">
        <v>2.00239781803184E+17</v>
      </c>
      <c r="AL10380" s="81"/>
    </row>
    <row r="10381" spans="15:38" x14ac:dyDescent="0.3">
      <c r="O10381" s="82"/>
      <c r="P10381">
        <v>565964168429110</v>
      </c>
      <c r="Q10381">
        <v>454583434608391.31</v>
      </c>
      <c r="R10381">
        <v>7.2792456134823654E+26</v>
      </c>
      <c r="AF10381" s="82"/>
      <c r="AG10381" s="2">
        <v>170069004165</v>
      </c>
      <c r="AH10381" s="45" t="s">
        <v>9701</v>
      </c>
      <c r="AI10381" s="49">
        <v>2.00296800320512E+17</v>
      </c>
      <c r="AL10381" s="81"/>
    </row>
    <row r="10382" spans="15:38" x14ac:dyDescent="0.3">
      <c r="O10382" s="82"/>
      <c r="P10382">
        <v>565964575980160</v>
      </c>
      <c r="Q10382">
        <v>454583436646176.31</v>
      </c>
      <c r="R10382">
        <v>7.2803087986775005E+26</v>
      </c>
      <c r="AF10382" s="82"/>
      <c r="AG10382" s="2">
        <v>170276537215</v>
      </c>
      <c r="AH10382" s="45" t="s">
        <v>9700</v>
      </c>
      <c r="AI10382" s="49">
        <v>2.00353829658252E+17</v>
      </c>
      <c r="AL10382" s="81"/>
    </row>
    <row r="10383" spans="15:38" x14ac:dyDescent="0.3">
      <c r="O10383" s="82"/>
      <c r="P10383">
        <v>565964983551210</v>
      </c>
      <c r="Q10383">
        <v>454583438684061.31</v>
      </c>
      <c r="R10383">
        <v>7.2813720873846954E+26</v>
      </c>
      <c r="AF10383" s="82"/>
      <c r="AG10383" s="2">
        <v>170484090265</v>
      </c>
      <c r="AH10383" s="45" t="s">
        <v>9699</v>
      </c>
      <c r="AI10383" s="49">
        <v>2.0041086981743002E+17</v>
      </c>
      <c r="AL10383" s="81"/>
    </row>
    <row r="10384" spans="15:38" x14ac:dyDescent="0.3">
      <c r="O10384" s="82"/>
      <c r="P10384">
        <v>565965391142260</v>
      </c>
      <c r="Q10384">
        <v>454583440722046.31</v>
      </c>
      <c r="R10384">
        <v>7.2824354796089859E+26</v>
      </c>
      <c r="AF10384" s="82"/>
      <c r="AG10384" s="2">
        <v>170691663315</v>
      </c>
      <c r="AH10384" s="45" t="s">
        <v>9698</v>
      </c>
      <c r="AI10384" s="49">
        <v>2.0046792079907299E+17</v>
      </c>
      <c r="AL10384" s="81"/>
    </row>
    <row r="10385" spans="15:38" x14ac:dyDescent="0.3">
      <c r="O10385" s="82"/>
      <c r="P10385">
        <v>565965798753310</v>
      </c>
      <c r="Q10385">
        <v>454583442760131.31</v>
      </c>
      <c r="R10385">
        <v>7.2834989753554133E+26</v>
      </c>
      <c r="AF10385" s="82"/>
      <c r="AG10385" s="2">
        <v>170899256365</v>
      </c>
      <c r="AH10385" s="45" t="s">
        <v>9697</v>
      </c>
      <c r="AI10385" s="49">
        <v>2.0052498260420701E+17</v>
      </c>
      <c r="AL10385" s="81"/>
    </row>
    <row r="10386" spans="15:38" x14ac:dyDescent="0.3">
      <c r="O10386" s="82"/>
      <c r="P10386">
        <v>565966206384360</v>
      </c>
      <c r="Q10386">
        <v>454583444798316.31</v>
      </c>
      <c r="R10386">
        <v>7.2845625746290119E+26</v>
      </c>
      <c r="AF10386" s="82"/>
      <c r="AG10386" s="2">
        <v>171106869415</v>
      </c>
      <c r="AH10386" s="45" t="s">
        <v>9696</v>
      </c>
      <c r="AI10386" s="49">
        <v>2.0058205523385798E+17</v>
      </c>
      <c r="AL10386" s="81"/>
    </row>
    <row r="10387" spans="15:38" x14ac:dyDescent="0.3">
      <c r="O10387" s="82"/>
      <c r="P10387">
        <v>565966614035410</v>
      </c>
      <c r="Q10387">
        <v>454583446836601.31</v>
      </c>
      <c r="R10387">
        <v>7.2856262774348231E+26</v>
      </c>
      <c r="AF10387" s="82"/>
      <c r="AG10387" s="2">
        <v>171314502465</v>
      </c>
      <c r="AH10387" s="45" t="s">
        <v>9695</v>
      </c>
      <c r="AI10387" s="49">
        <v>2.0063913868905402E+17</v>
      </c>
      <c r="AL10387" s="81"/>
    </row>
    <row r="10388" spans="15:38" x14ac:dyDescent="0.3">
      <c r="O10388" s="82"/>
      <c r="P10388">
        <v>565967021706460</v>
      </c>
      <c r="Q10388">
        <v>454583448874986.31</v>
      </c>
      <c r="R10388">
        <v>7.2866900837778839E+26</v>
      </c>
      <c r="AF10388" s="82"/>
      <c r="AG10388" s="2">
        <v>171522155515</v>
      </c>
      <c r="AH10388" s="45" t="s">
        <v>9694</v>
      </c>
      <c r="AI10388" s="49">
        <v>2.0069623297081901E+17</v>
      </c>
      <c r="AL10388" s="81"/>
    </row>
    <row r="10389" spans="15:38" x14ac:dyDescent="0.3">
      <c r="O10389" s="82"/>
      <c r="P10389">
        <v>565967429397510</v>
      </c>
      <c r="Q10389">
        <v>454583450913471.31</v>
      </c>
      <c r="R10389">
        <v>7.2877539936632329E+26</v>
      </c>
      <c r="AF10389" s="82"/>
      <c r="AG10389" s="2">
        <v>171729828565</v>
      </c>
      <c r="AH10389" s="45" t="s">
        <v>9693</v>
      </c>
      <c r="AI10389" s="49">
        <v>2.0075333808018099E+17</v>
      </c>
      <c r="AL10389" s="81"/>
    </row>
    <row r="10390" spans="15:38" x14ac:dyDescent="0.3">
      <c r="O10390" s="82"/>
      <c r="P10390">
        <v>565967837108560</v>
      </c>
      <c r="Q10390">
        <v>454583452952056.31</v>
      </c>
      <c r="R10390">
        <v>7.2888180070959099E+26</v>
      </c>
      <c r="AF10390" s="82"/>
      <c r="AG10390" s="2">
        <v>171937521615</v>
      </c>
      <c r="AH10390" s="45" t="s">
        <v>9692</v>
      </c>
      <c r="AI10390" s="49">
        <v>2.0081045401816602E+17</v>
      </c>
      <c r="AL10390" s="81"/>
    </row>
    <row r="10391" spans="15:38" x14ac:dyDescent="0.3">
      <c r="O10391" s="82"/>
      <c r="P10391">
        <v>565968244839610</v>
      </c>
      <c r="Q10391">
        <v>454583454990741.31</v>
      </c>
      <c r="R10391">
        <v>7.2898821240809522E+26</v>
      </c>
      <c r="AF10391" s="82"/>
      <c r="AG10391" s="2">
        <v>172145234665</v>
      </c>
      <c r="AH10391" s="45" t="s">
        <v>9691</v>
      </c>
      <c r="AI10391" s="49">
        <v>2.008675807858E+17</v>
      </c>
      <c r="AL10391" s="81"/>
    </row>
    <row r="10392" spans="15:38" x14ac:dyDescent="0.3">
      <c r="O10392" s="82"/>
      <c r="P10392">
        <v>565968652590660</v>
      </c>
      <c r="Q10392">
        <v>454583457029526.31</v>
      </c>
      <c r="R10392">
        <v>7.2909463446233981E+26</v>
      </c>
      <c r="AF10392" s="82"/>
      <c r="AG10392" s="2">
        <v>172352967715</v>
      </c>
      <c r="AH10392" s="45" t="s">
        <v>9690</v>
      </c>
      <c r="AI10392" s="49">
        <v>2.0092471838410899E+17</v>
      </c>
      <c r="AL10392" s="81"/>
    </row>
    <row r="10393" spans="15:38" x14ac:dyDescent="0.3">
      <c r="O10393" s="82"/>
      <c r="P10393">
        <v>565969060361710</v>
      </c>
      <c r="Q10393">
        <v>454583459068411.31</v>
      </c>
      <c r="R10393">
        <v>7.2920106687282849E+26</v>
      </c>
      <c r="AF10393" s="82"/>
      <c r="AG10393" s="2">
        <v>172560720765</v>
      </c>
      <c r="AH10393" s="45" t="s">
        <v>9689</v>
      </c>
      <c r="AI10393" s="49">
        <v>2.0098186681412099E+17</v>
      </c>
      <c r="AL10393" s="81"/>
    </row>
    <row r="10394" spans="15:38" x14ac:dyDescent="0.3">
      <c r="O10394" s="82"/>
      <c r="P10394">
        <v>565969468152760</v>
      </c>
      <c r="Q10394">
        <v>454583461107396.31</v>
      </c>
      <c r="R10394">
        <v>7.2930750964006538E+26</v>
      </c>
      <c r="AF10394" s="82"/>
      <c r="AG10394" s="2">
        <v>172768493815</v>
      </c>
      <c r="AH10394" s="45" t="s">
        <v>9688</v>
      </c>
      <c r="AI10394" s="49">
        <v>2.0103902607686E+17</v>
      </c>
      <c r="AL10394" s="81"/>
    </row>
    <row r="10395" spans="15:38" x14ac:dyDescent="0.3">
      <c r="O10395" s="82"/>
      <c r="P10395">
        <v>565969875963810</v>
      </c>
      <c r="Q10395">
        <v>454583463146481.31</v>
      </c>
      <c r="R10395">
        <v>7.294139627645542E+26</v>
      </c>
      <c r="AF10395" s="82"/>
      <c r="AG10395" s="2">
        <v>172976286865</v>
      </c>
      <c r="AH10395" s="45" t="s">
        <v>9687</v>
      </c>
      <c r="AI10395" s="49">
        <v>2.0109619617335501E+17</v>
      </c>
      <c r="AL10395" s="81"/>
    </row>
    <row r="10396" spans="15:38" x14ac:dyDescent="0.3">
      <c r="O10396" s="82"/>
      <c r="P10396">
        <v>565970283794860</v>
      </c>
      <c r="Q10396">
        <v>454583465185666.31</v>
      </c>
      <c r="R10396">
        <v>7.2952042624679851E+26</v>
      </c>
      <c r="AF10396" s="82"/>
      <c r="AG10396" s="2">
        <v>173184099915</v>
      </c>
      <c r="AH10396" s="45" t="s">
        <v>9686</v>
      </c>
      <c r="AI10396" s="49">
        <v>2.0115337710462899E+17</v>
      </c>
      <c r="AL10396" s="81"/>
    </row>
    <row r="10397" spans="15:38" x14ac:dyDescent="0.3">
      <c r="O10397" s="82"/>
      <c r="P10397">
        <v>565970691645910</v>
      </c>
      <c r="Q10397">
        <v>454583467224951.31</v>
      </c>
      <c r="R10397">
        <v>7.2962690008730273E+26</v>
      </c>
      <c r="AF10397" s="82"/>
      <c r="AG10397" s="2">
        <v>173391932965</v>
      </c>
      <c r="AH10397" s="45" t="s">
        <v>9685</v>
      </c>
      <c r="AI10397" s="49">
        <v>2.01210568871712E+17</v>
      </c>
      <c r="AL10397" s="81"/>
    </row>
    <row r="10398" spans="15:38" x14ac:dyDescent="0.3">
      <c r="O10398" s="82"/>
      <c r="P10398">
        <v>565971099516960</v>
      </c>
      <c r="Q10398">
        <v>454583469264336.31</v>
      </c>
      <c r="R10398">
        <v>7.2973338428657028E+26</v>
      </c>
      <c r="AF10398" s="82"/>
      <c r="AG10398" s="2">
        <v>173599786015</v>
      </c>
      <c r="AH10398" s="45" t="s">
        <v>9684</v>
      </c>
      <c r="AI10398" s="49">
        <v>2.01267771475628E+17</v>
      </c>
      <c r="AL10398" s="81"/>
    </row>
    <row r="10399" spans="15:38" x14ac:dyDescent="0.3">
      <c r="O10399" s="82"/>
      <c r="P10399">
        <v>565971507408010</v>
      </c>
      <c r="Q10399">
        <v>454583471303821.31</v>
      </c>
      <c r="R10399">
        <v>7.2983987884510489E+26</v>
      </c>
      <c r="AF10399" s="82"/>
      <c r="AG10399" s="2">
        <v>173807659065</v>
      </c>
      <c r="AH10399" s="45" t="s">
        <v>9683</v>
      </c>
      <c r="AI10399" s="49">
        <v>2.0132498491740301E+17</v>
      </c>
      <c r="AL10399" s="81"/>
    </row>
    <row r="10400" spans="15:38" x14ac:dyDescent="0.3">
      <c r="O10400" s="82"/>
      <c r="P10400">
        <v>565971915319060</v>
      </c>
      <c r="Q10400">
        <v>454583473343406.31</v>
      </c>
      <c r="R10400">
        <v>7.2994638376341096E+26</v>
      </c>
      <c r="AF10400" s="82"/>
      <c r="AG10400" s="2">
        <v>174015552115</v>
      </c>
      <c r="AH10400" s="45" t="s">
        <v>9682</v>
      </c>
      <c r="AI10400" s="49">
        <v>2.0138220919806499E+17</v>
      </c>
      <c r="AL10400" s="81"/>
    </row>
    <row r="10401" spans="15:38" x14ac:dyDescent="0.3">
      <c r="O10401" s="82"/>
      <c r="P10401">
        <v>565972323250110</v>
      </c>
      <c r="Q10401">
        <v>454583475383091.31</v>
      </c>
      <c r="R10401">
        <v>7.300528990419915E+26</v>
      </c>
      <c r="AF10401" s="82"/>
      <c r="AG10401" s="2">
        <v>174223465165</v>
      </c>
      <c r="AH10401" s="45" t="s">
        <v>9681</v>
      </c>
      <c r="AI10401" s="49">
        <v>2.0143944431864E+17</v>
      </c>
      <c r="AL10401" s="81"/>
    </row>
    <row r="10402" spans="15:38" x14ac:dyDescent="0.3">
      <c r="O10402" s="82"/>
      <c r="P10402">
        <v>565972731201160</v>
      </c>
      <c r="Q10402">
        <v>454583477422876.31</v>
      </c>
      <c r="R10402">
        <v>7.3015942468135121E+26</v>
      </c>
      <c r="AF10402" s="82"/>
      <c r="AG10402" s="2">
        <v>174431398215</v>
      </c>
      <c r="AH10402" s="45" t="s">
        <v>9680</v>
      </c>
      <c r="AI10402" s="49">
        <v>2.0149669028015299E+17</v>
      </c>
      <c r="AL10402" s="81"/>
    </row>
    <row r="10403" spans="15:38" x14ac:dyDescent="0.3">
      <c r="O10403" s="82"/>
      <c r="P10403">
        <v>565973139172210</v>
      </c>
      <c r="Q10403">
        <v>454583479462761.31</v>
      </c>
      <c r="R10403">
        <v>7.3026596068199337E+26</v>
      </c>
      <c r="AF10403" s="82"/>
      <c r="AG10403" s="2">
        <v>174639351265</v>
      </c>
      <c r="AH10403" s="45" t="s">
        <v>9679</v>
      </c>
      <c r="AI10403" s="49">
        <v>2.01553947083632E+17</v>
      </c>
      <c r="AL10403" s="81"/>
    </row>
    <row r="10404" spans="15:38" x14ac:dyDescent="0.3">
      <c r="O10404" s="82"/>
      <c r="P10404">
        <v>565973547163260</v>
      </c>
      <c r="Q10404">
        <v>454583481502746.31</v>
      </c>
      <c r="R10404">
        <v>7.3037250704442198E+26</v>
      </c>
      <c r="AF10404" s="82"/>
      <c r="AG10404" s="2">
        <v>174847324315</v>
      </c>
      <c r="AH10404" s="45" t="s">
        <v>9678</v>
      </c>
      <c r="AI10404" s="49">
        <v>2.0161121473010202E+17</v>
      </c>
      <c r="AL10404" s="81"/>
    </row>
    <row r="10405" spans="15:38" x14ac:dyDescent="0.3">
      <c r="O10405" s="82"/>
      <c r="P10405">
        <v>565973955174310</v>
      </c>
      <c r="Q10405">
        <v>454583483542831.31</v>
      </c>
      <c r="R10405">
        <v>9.1309882971142622E+26</v>
      </c>
      <c r="AF10405" s="82"/>
      <c r="AG10405" s="2">
        <v>175055317365</v>
      </c>
      <c r="AH10405" s="45" t="s">
        <v>9677</v>
      </c>
      <c r="AI10405" s="49">
        <v>2.5208561652573798E+17</v>
      </c>
      <c r="AL10405" s="81"/>
    </row>
    <row r="10406" spans="15:38" x14ac:dyDescent="0.3">
      <c r="O10406" s="82"/>
      <c r="P10406">
        <v>565974363205360</v>
      </c>
      <c r="Q10406">
        <v>454583485583016.31</v>
      </c>
      <c r="R10406">
        <v>9.1323203857081768E+26</v>
      </c>
      <c r="AF10406" s="82"/>
      <c r="AG10406" s="2">
        <v>175263330415</v>
      </c>
      <c r="AH10406" s="45" t="s">
        <v>9676</v>
      </c>
      <c r="AI10406" s="49">
        <v>2.5215722819515398E+17</v>
      </c>
      <c r="AL10406" s="81"/>
    </row>
    <row r="10407" spans="15:38" x14ac:dyDescent="0.3">
      <c r="O10407" s="82"/>
      <c r="P10407">
        <v>565974771256410</v>
      </c>
      <c r="Q10407">
        <v>454583487623301.31</v>
      </c>
      <c r="R10407">
        <v>9.1336526038433147E+26</v>
      </c>
      <c r="AF10407" s="82"/>
      <c r="AG10407" s="2">
        <v>175471363465</v>
      </c>
      <c r="AH10407" s="45" t="s">
        <v>9675</v>
      </c>
      <c r="AI10407" s="49">
        <v>2.5222885342215802E+17</v>
      </c>
      <c r="AL10407" s="81"/>
    </row>
    <row r="10408" spans="15:38" x14ac:dyDescent="0.3">
      <c r="O10408" s="82"/>
      <c r="P10408">
        <v>565975179327460</v>
      </c>
      <c r="Q10408">
        <v>454583489663686.31</v>
      </c>
      <c r="R10408">
        <v>9.1349849515259775E+26</v>
      </c>
      <c r="AF10408" s="82"/>
      <c r="AG10408" s="2">
        <v>175679416515</v>
      </c>
      <c r="AH10408" s="45" t="s">
        <v>9674</v>
      </c>
      <c r="AI10408" s="49">
        <v>2.5230049220803299E+17</v>
      </c>
      <c r="AL10408" s="81"/>
    </row>
    <row r="10409" spans="15:38" x14ac:dyDescent="0.3">
      <c r="O10409" s="82"/>
      <c r="P10409">
        <v>565975587418510</v>
      </c>
      <c r="Q10409">
        <v>454583491704171.31</v>
      </c>
      <c r="R10409">
        <v>9.1363174287624599E+26</v>
      </c>
      <c r="AF10409" s="82"/>
      <c r="AG10409" s="2">
        <v>175887489565</v>
      </c>
      <c r="AH10409" s="45" t="s">
        <v>9673</v>
      </c>
      <c r="AI10409" s="49">
        <v>2.5237214455406301E+17</v>
      </c>
      <c r="AL10409" s="81"/>
    </row>
    <row r="10410" spans="15:38" x14ac:dyDescent="0.3">
      <c r="O10410" s="82"/>
      <c r="P10410">
        <v>565975995529560</v>
      </c>
      <c r="Q10410">
        <v>454583493744756.31</v>
      </c>
      <c r="R10410">
        <v>9.1376500355590634E+26</v>
      </c>
      <c r="AF10410" s="82"/>
      <c r="AG10410" s="2">
        <v>176095582615</v>
      </c>
      <c r="AH10410" s="45" t="s">
        <v>9672</v>
      </c>
      <c r="AI10410" s="49">
        <v>2.5244381046152899E+17</v>
      </c>
      <c r="AL10410" s="81"/>
    </row>
    <row r="10411" spans="15:38" x14ac:dyDescent="0.3">
      <c r="O10411" s="82"/>
      <c r="P10411">
        <v>565976403660610</v>
      </c>
      <c r="Q10411">
        <v>454583495785441.31</v>
      </c>
      <c r="R10411">
        <v>9.1389827719220801E+26</v>
      </c>
      <c r="AF10411" s="82"/>
      <c r="AG10411" s="2">
        <v>176303695665</v>
      </c>
      <c r="AH10411" s="45" t="s">
        <v>9671</v>
      </c>
      <c r="AI10411" s="49">
        <v>2.52515489931716E+17</v>
      </c>
      <c r="AL10411" s="81"/>
    </row>
    <row r="10412" spans="15:38" x14ac:dyDescent="0.3">
      <c r="O10412" s="82"/>
      <c r="P10412">
        <v>565976811811660</v>
      </c>
      <c r="Q10412">
        <v>454583497826226.31</v>
      </c>
      <c r="R10412">
        <v>9.1403156378578141E+26</v>
      </c>
      <c r="AF10412" s="82"/>
      <c r="AG10412" s="2">
        <v>176511828715</v>
      </c>
      <c r="AH10412" s="45" t="s">
        <v>9670</v>
      </c>
      <c r="AI10412" s="49">
        <v>2.5258718296590499E+17</v>
      </c>
      <c r="AL10412" s="81"/>
    </row>
    <row r="10413" spans="15:38" x14ac:dyDescent="0.3">
      <c r="O10413" s="82"/>
      <c r="P10413">
        <v>565977219982710</v>
      </c>
      <c r="Q10413">
        <v>454583499867111.31</v>
      </c>
      <c r="R10413">
        <v>9.141648633372559E+26</v>
      </c>
      <c r="AF10413" s="82"/>
      <c r="AG10413" s="2">
        <v>176719981765</v>
      </c>
      <c r="AH10413" s="45" t="s">
        <v>9669</v>
      </c>
      <c r="AI10413" s="49">
        <v>2.5265888956538099E+17</v>
      </c>
      <c r="AL10413" s="81"/>
    </row>
    <row r="10414" spans="15:38" x14ac:dyDescent="0.3">
      <c r="O10414" s="82"/>
      <c r="P10414">
        <v>565977628173760</v>
      </c>
      <c r="Q10414">
        <v>454583501908096.31</v>
      </c>
      <c r="R10414">
        <v>9.1429817584726161E+26</v>
      </c>
      <c r="AF10414" s="82"/>
      <c r="AG10414" s="2">
        <v>176928154815</v>
      </c>
      <c r="AH10414" s="45" t="s">
        <v>9668</v>
      </c>
      <c r="AI10414" s="49">
        <v>2.5273060973142499E+17</v>
      </c>
      <c r="AL10414" s="81"/>
    </row>
    <row r="10415" spans="15:38" x14ac:dyDescent="0.3">
      <c r="O10415" s="82"/>
      <c r="P10415">
        <v>565978036384810</v>
      </c>
      <c r="Q10415">
        <v>454583503949181.31</v>
      </c>
      <c r="R10415">
        <v>9.1443150131642831E+26</v>
      </c>
      <c r="AF10415" s="82"/>
      <c r="AG10415" s="2">
        <v>177136347865</v>
      </c>
      <c r="AH10415" s="45" t="s">
        <v>9667</v>
      </c>
      <c r="AI10415" s="49">
        <v>2.5280234346532099E+17</v>
      </c>
      <c r="AL10415" s="81"/>
    </row>
    <row r="10416" spans="15:38" x14ac:dyDescent="0.3">
      <c r="O10416" s="82"/>
      <c r="P10416">
        <v>565978444615860</v>
      </c>
      <c r="Q10416">
        <v>454583505990366.31</v>
      </c>
      <c r="R10416">
        <v>9.1456483974538559E+26</v>
      </c>
      <c r="AF10416" s="82"/>
      <c r="AG10416" s="2">
        <v>177344560915</v>
      </c>
      <c r="AH10416" s="45" t="s">
        <v>9666</v>
      </c>
      <c r="AI10416" s="49">
        <v>2.5287409076835101E+17</v>
      </c>
      <c r="AL10416" s="81"/>
    </row>
    <row r="10417" spans="15:38" x14ac:dyDescent="0.3">
      <c r="O10417" s="82"/>
      <c r="P10417">
        <v>565978852866910</v>
      </c>
      <c r="Q10417">
        <v>454583508031651.31</v>
      </c>
      <c r="R10417">
        <v>9.1469819113476334E+26</v>
      </c>
      <c r="AF10417" s="82"/>
      <c r="AG10417" s="2">
        <v>177552793965</v>
      </c>
      <c r="AH10417" s="45" t="s">
        <v>9665</v>
      </c>
      <c r="AI10417" s="49">
        <v>2.5294585164179901E+17</v>
      </c>
      <c r="AL10417" s="81"/>
    </row>
    <row r="10418" spans="15:38" x14ac:dyDescent="0.3">
      <c r="O10418" s="82"/>
      <c r="P10418">
        <v>565979261137960</v>
      </c>
      <c r="Q10418">
        <v>454583510073036.31</v>
      </c>
      <c r="R10418">
        <v>9.1483155548519131E+26</v>
      </c>
      <c r="AF10418" s="82"/>
      <c r="AG10418" s="2">
        <v>177761047015</v>
      </c>
      <c r="AH10418" s="45" t="s">
        <v>9664</v>
      </c>
      <c r="AI10418" s="49">
        <v>2.53017626086948E+17</v>
      </c>
      <c r="AL10418" s="81"/>
    </row>
    <row r="10419" spans="15:38" x14ac:dyDescent="0.3">
      <c r="O10419" s="82"/>
      <c r="P10419">
        <v>565979669429010</v>
      </c>
      <c r="Q10419">
        <v>454583512114521.31</v>
      </c>
      <c r="R10419">
        <v>9.1496493279729965E+26</v>
      </c>
      <c r="AF10419" s="82"/>
      <c r="AG10419" s="2">
        <v>177969320065</v>
      </c>
      <c r="AH10419" s="45" t="s">
        <v>9663</v>
      </c>
      <c r="AI10419" s="49">
        <v>2.5308941410508E+17</v>
      </c>
      <c r="AL10419" s="81"/>
    </row>
    <row r="10420" spans="15:38" x14ac:dyDescent="0.3">
      <c r="O10420" s="82"/>
      <c r="P10420">
        <v>565980077740060</v>
      </c>
      <c r="Q10420">
        <v>454583514156106.31</v>
      </c>
      <c r="R10420">
        <v>9.1509832307171784E+26</v>
      </c>
      <c r="AF10420" s="82"/>
      <c r="AG10420" s="2">
        <v>178177613115</v>
      </c>
      <c r="AH10420" s="45" t="s">
        <v>9662</v>
      </c>
      <c r="AI10420" s="49">
        <v>2.5316121569747802E+17</v>
      </c>
      <c r="AL10420" s="81"/>
    </row>
    <row r="10421" spans="15:38" x14ac:dyDescent="0.3">
      <c r="O10421" s="82"/>
      <c r="P10421">
        <v>565980486071110</v>
      </c>
      <c r="Q10421">
        <v>454583516197791.31</v>
      </c>
      <c r="R10421">
        <v>9.1523172630907547E+26</v>
      </c>
      <c r="AF10421" s="82"/>
      <c r="AG10421" s="2">
        <v>178385926165</v>
      </c>
      <c r="AH10421" s="45" t="s">
        <v>9661</v>
      </c>
      <c r="AI10421" s="49">
        <v>2.5323303086542598E+17</v>
      </c>
      <c r="AL10421" s="81"/>
    </row>
    <row r="10422" spans="15:38" x14ac:dyDescent="0.3">
      <c r="O10422" s="82"/>
      <c r="P10422">
        <v>565980894422160</v>
      </c>
      <c r="Q10422">
        <v>454583518239576.31</v>
      </c>
      <c r="R10422">
        <v>9.1536514251000285E+26</v>
      </c>
      <c r="AF10422" s="82"/>
      <c r="AG10422" s="2">
        <v>178594259215</v>
      </c>
      <c r="AH10422" s="45" t="s">
        <v>9660</v>
      </c>
      <c r="AI10422" s="49">
        <v>2.5330485961020499E+17</v>
      </c>
      <c r="AL10422" s="81"/>
    </row>
    <row r="10423" spans="15:38" x14ac:dyDescent="0.3">
      <c r="O10423" s="82"/>
      <c r="P10423">
        <v>565981302793210</v>
      </c>
      <c r="Q10423">
        <v>454583520281461.31</v>
      </c>
      <c r="R10423">
        <v>9.1549857167512945E+26</v>
      </c>
      <c r="AF10423" s="82"/>
      <c r="AG10423" s="2">
        <v>178802612265</v>
      </c>
      <c r="AH10423" s="45" t="s">
        <v>9659</v>
      </c>
      <c r="AI10423" s="49">
        <v>2.533767019331E+17</v>
      </c>
      <c r="AL10423" s="81"/>
    </row>
    <row r="10424" spans="15:38" x14ac:dyDescent="0.3">
      <c r="O10424" s="82"/>
      <c r="P10424">
        <v>565981711184260</v>
      </c>
      <c r="Q10424">
        <v>454583522323446.31</v>
      </c>
      <c r="R10424">
        <v>9.1563201380508501E+26</v>
      </c>
      <c r="AF10424" s="82"/>
      <c r="AG10424" s="2">
        <v>179010985315</v>
      </c>
      <c r="AH10424" s="45" t="s">
        <v>9658</v>
      </c>
      <c r="AI10424" s="49">
        <v>2.5344855783539299E+17</v>
      </c>
      <c r="AL10424" s="81"/>
    </row>
    <row r="10425" spans="15:38" x14ac:dyDescent="0.3">
      <c r="O10425" s="82"/>
      <c r="P10425">
        <v>565982119595310</v>
      </c>
      <c r="Q10425">
        <v>454583524365531.31</v>
      </c>
      <c r="R10425">
        <v>9.1576546890049969E+26</v>
      </c>
      <c r="AF10425" s="82"/>
      <c r="AG10425" s="2">
        <v>179219378365</v>
      </c>
      <c r="AH10425" s="45" t="s">
        <v>9657</v>
      </c>
      <c r="AI10425" s="49">
        <v>2.5352042731836701E+17</v>
      </c>
      <c r="AL10425" s="81"/>
    </row>
    <row r="10426" spans="15:38" x14ac:dyDescent="0.3">
      <c r="O10426" s="82"/>
      <c r="P10426">
        <v>565982528026360</v>
      </c>
      <c r="Q10426">
        <v>454583526407716.31</v>
      </c>
      <c r="R10426">
        <v>9.1589893696200281E+26</v>
      </c>
      <c r="AF10426" s="82"/>
      <c r="AG10426" s="2">
        <v>179427791415</v>
      </c>
      <c r="AH10426" s="45" t="s">
        <v>9656</v>
      </c>
      <c r="AI10426" s="49">
        <v>2.5359231038330499E+17</v>
      </c>
      <c r="AL10426" s="81"/>
    </row>
    <row r="10427" spans="15:38" x14ac:dyDescent="0.3">
      <c r="O10427" s="82"/>
      <c r="P10427">
        <v>565982936477410</v>
      </c>
      <c r="Q10427">
        <v>454583528450001.31</v>
      </c>
      <c r="R10427">
        <v>9.1603241799022469E+26</v>
      </c>
      <c r="AF10427" s="82"/>
      <c r="AG10427" s="2">
        <v>179636224465</v>
      </c>
      <c r="AH10427" s="45" t="s">
        <v>9655</v>
      </c>
      <c r="AI10427" s="49">
        <v>2.5366420703148998E+17</v>
      </c>
      <c r="AL10427" s="81"/>
    </row>
    <row r="10428" spans="15:38" x14ac:dyDescent="0.3">
      <c r="O10428" s="82"/>
      <c r="P10428">
        <v>565983344948460</v>
      </c>
      <c r="Q10428">
        <v>454583530492386.31</v>
      </c>
      <c r="R10428">
        <v>9.1616591198579465E+26</v>
      </c>
      <c r="AF10428" s="82"/>
      <c r="AG10428" s="2">
        <v>179844677515</v>
      </c>
      <c r="AH10428" s="45" t="s">
        <v>9654</v>
      </c>
      <c r="AI10428" s="49">
        <v>2.5373611726420499E+17</v>
      </c>
      <c r="AL10428" s="81"/>
    </row>
    <row r="10429" spans="15:38" x14ac:dyDescent="0.3">
      <c r="O10429" s="82"/>
      <c r="P10429">
        <v>565983753439510</v>
      </c>
      <c r="Q10429">
        <v>454583532534871.31</v>
      </c>
      <c r="R10429">
        <v>9.1629941894934284E+26</v>
      </c>
      <c r="AF10429" s="82"/>
      <c r="AG10429" s="2">
        <v>180053150565</v>
      </c>
      <c r="AH10429" s="45" t="s">
        <v>9653</v>
      </c>
      <c r="AI10429" s="49">
        <v>2.53808041082732E+17</v>
      </c>
      <c r="AL10429" s="81"/>
    </row>
    <row r="10430" spans="15:38" x14ac:dyDescent="0.3">
      <c r="O10430" s="82"/>
      <c r="P10430">
        <v>565984161950560</v>
      </c>
      <c r="Q10430">
        <v>454583534577456.31</v>
      </c>
      <c r="R10430">
        <v>9.1643293888149902E+26</v>
      </c>
      <c r="AF10430" s="82"/>
      <c r="AG10430" s="2">
        <v>180261643615</v>
      </c>
      <c r="AH10430" s="45" t="s">
        <v>9652</v>
      </c>
      <c r="AI10430" s="49">
        <v>2.5387997848835501E+17</v>
      </c>
      <c r="AL10430" s="81"/>
    </row>
    <row r="10431" spans="15:38" x14ac:dyDescent="0.3">
      <c r="O10431" s="82"/>
      <c r="P10431">
        <v>565984570481610</v>
      </c>
      <c r="Q10431">
        <v>454583536620141.31</v>
      </c>
      <c r="R10431">
        <v>9.1656647178289293E+26</v>
      </c>
      <c r="AF10431" s="82"/>
      <c r="AG10431" s="2">
        <v>180470156665</v>
      </c>
      <c r="AH10431" s="45" t="s">
        <v>9651</v>
      </c>
      <c r="AI10431" s="49">
        <v>2.53951929482356E+17</v>
      </c>
      <c r="AL10431" s="81"/>
    </row>
    <row r="10432" spans="15:38" x14ac:dyDescent="0.3">
      <c r="O10432" s="82"/>
      <c r="P10432">
        <v>565984979032660</v>
      </c>
      <c r="Q10432">
        <v>454583538662926.31</v>
      </c>
      <c r="R10432">
        <v>9.1670001765415417E+26</v>
      </c>
      <c r="AF10432" s="82"/>
      <c r="AG10432" s="2">
        <v>180678689715</v>
      </c>
      <c r="AH10432" s="45" t="s">
        <v>9650</v>
      </c>
      <c r="AI10432" s="49">
        <v>2.5402389406601901E+17</v>
      </c>
      <c r="AL10432" s="81"/>
    </row>
    <row r="10433" spans="15:38" x14ac:dyDescent="0.3">
      <c r="O10433" s="82"/>
      <c r="P10433">
        <v>565985387603710</v>
      </c>
      <c r="Q10433">
        <v>454583540705811.31</v>
      </c>
      <c r="R10433">
        <v>9.1683357649591291E+26</v>
      </c>
      <c r="AF10433" s="82"/>
      <c r="AG10433" s="2">
        <v>180887242765</v>
      </c>
      <c r="AH10433" s="45" t="s">
        <v>9649</v>
      </c>
      <c r="AI10433" s="49">
        <v>2.5409587224062598E+17</v>
      </c>
      <c r="AL10433" s="81"/>
    </row>
    <row r="10434" spans="15:38" x14ac:dyDescent="0.3">
      <c r="O10434" s="82"/>
      <c r="P10434">
        <v>565985796194760</v>
      </c>
      <c r="Q10434">
        <v>454583542748796.31</v>
      </c>
      <c r="R10434">
        <v>9.1696714830879847E+26</v>
      </c>
      <c r="AF10434" s="82"/>
      <c r="AG10434" s="2">
        <v>181095815815</v>
      </c>
      <c r="AH10434" s="45" t="s">
        <v>9648</v>
      </c>
      <c r="AI10434" s="49">
        <v>2.5416786400746099E+17</v>
      </c>
      <c r="AL10434" s="81"/>
    </row>
    <row r="10435" spans="15:38" x14ac:dyDescent="0.3">
      <c r="O10435" s="82"/>
      <c r="P10435">
        <v>565986204805810</v>
      </c>
      <c r="Q10435">
        <v>454583544791881.31</v>
      </c>
      <c r="R10435">
        <v>9.171007330934413E+26</v>
      </c>
      <c r="AF10435" s="82"/>
      <c r="AG10435" s="2">
        <v>181304408865</v>
      </c>
      <c r="AH10435" s="45" t="s">
        <v>9647</v>
      </c>
      <c r="AI10435" s="49">
        <v>2.5423986936780602E+17</v>
      </c>
      <c r="AL10435" s="81"/>
    </row>
    <row r="10436" spans="15:38" x14ac:dyDescent="0.3">
      <c r="O10436" s="82"/>
      <c r="P10436">
        <v>565986613436860</v>
      </c>
      <c r="Q10436">
        <v>454583546835066.31</v>
      </c>
      <c r="R10436">
        <v>9.1723433085047057E+26</v>
      </c>
      <c r="AF10436" s="82"/>
      <c r="AG10436" s="2">
        <v>181513021915</v>
      </c>
      <c r="AH10436" s="45" t="s">
        <v>9646</v>
      </c>
      <c r="AI10436" s="49">
        <v>2.54311888322944E+17</v>
      </c>
      <c r="AL10436" s="81"/>
    </row>
    <row r="10437" spans="15:38" x14ac:dyDescent="0.3">
      <c r="O10437" s="82"/>
      <c r="P10437">
        <v>565987022087910</v>
      </c>
      <c r="Q10437">
        <v>454583548878351.31</v>
      </c>
      <c r="R10437">
        <v>9.1736794158051633E+26</v>
      </c>
      <c r="AF10437" s="82"/>
      <c r="AG10437" s="2">
        <v>181721654965</v>
      </c>
      <c r="AH10437" s="45" t="s">
        <v>9645</v>
      </c>
      <c r="AI10437" s="49">
        <v>2.5438392087415802E+17</v>
      </c>
      <c r="AL10437" s="81"/>
    </row>
    <row r="10438" spans="15:38" x14ac:dyDescent="0.3">
      <c r="O10438" s="82"/>
      <c r="P10438">
        <v>565987430758960</v>
      </c>
      <c r="Q10438">
        <v>454583550921736.31</v>
      </c>
      <c r="R10438">
        <v>9.1750156528420844E+26</v>
      </c>
      <c r="AF10438" s="82"/>
      <c r="AG10438" s="2">
        <v>181930308015</v>
      </c>
      <c r="AH10438" s="45" t="s">
        <v>9644</v>
      </c>
      <c r="AI10438" s="49">
        <v>2.5445596702273101E+17</v>
      </c>
      <c r="AL10438" s="81"/>
    </row>
    <row r="10439" spans="15:38" x14ac:dyDescent="0.3">
      <c r="O10439" s="82"/>
      <c r="P10439">
        <v>565987839450010</v>
      </c>
      <c r="Q10439">
        <v>454583552965221.31</v>
      </c>
      <c r="R10439">
        <v>9.1763520196217665E+26</v>
      </c>
      <c r="AF10439" s="82"/>
      <c r="AG10439" s="2">
        <v>182138981065</v>
      </c>
      <c r="AH10439" s="45" t="s">
        <v>9643</v>
      </c>
      <c r="AI10439" s="49">
        <v>2.5452802676994598E+17</v>
      </c>
      <c r="AL10439" s="81"/>
    </row>
    <row r="10440" spans="15:38" x14ac:dyDescent="0.3">
      <c r="O10440" s="82"/>
      <c r="P10440">
        <v>565988248161060</v>
      </c>
      <c r="Q10440">
        <v>454583555008806.31</v>
      </c>
      <c r="R10440">
        <v>9.1776885161505099E+26</v>
      </c>
      <c r="AF10440" s="82"/>
      <c r="AG10440" s="2">
        <v>182347674115</v>
      </c>
      <c r="AH10440" s="45" t="s">
        <v>9642</v>
      </c>
      <c r="AI10440" s="49">
        <v>2.5460010011708602E+17</v>
      </c>
      <c r="AL10440" s="81"/>
    </row>
    <row r="10441" spans="15:38" x14ac:dyDescent="0.3">
      <c r="O10441" s="82"/>
      <c r="P10441">
        <v>565988656892110</v>
      </c>
      <c r="Q10441">
        <v>454583557052491.31</v>
      </c>
      <c r="R10441">
        <v>9.1790251424346078E+26</v>
      </c>
      <c r="AF10441" s="82"/>
      <c r="AG10441" s="2">
        <v>182556387165</v>
      </c>
      <c r="AH10441" s="45" t="s">
        <v>9641</v>
      </c>
      <c r="AI10441" s="49">
        <v>2.5467218706543398E+17</v>
      </c>
      <c r="AL10441" s="81"/>
    </row>
    <row r="10442" spans="15:38" x14ac:dyDescent="0.3">
      <c r="O10442" s="82"/>
      <c r="P10442">
        <v>565989065643160</v>
      </c>
      <c r="Q10442">
        <v>454583559096276.31</v>
      </c>
      <c r="R10442">
        <v>9.1803618984803646E+26</v>
      </c>
      <c r="AF10442" s="82"/>
      <c r="AG10442" s="2">
        <v>182765120215</v>
      </c>
      <c r="AH10442" s="45" t="s">
        <v>9640</v>
      </c>
      <c r="AI10442" s="49">
        <v>2.5474428761627299E+17</v>
      </c>
      <c r="AL10442" s="81"/>
    </row>
    <row r="10443" spans="15:38" x14ac:dyDescent="0.3">
      <c r="O10443" s="82"/>
      <c r="P10443">
        <v>565989474414210</v>
      </c>
      <c r="Q10443">
        <v>454583561140161.31</v>
      </c>
      <c r="R10443">
        <v>9.1816987842940709E+26</v>
      </c>
      <c r="AF10443" s="82"/>
      <c r="AG10443" s="2">
        <v>182973873265</v>
      </c>
      <c r="AH10443" s="45" t="s">
        <v>9639</v>
      </c>
      <c r="AI10443" s="49">
        <v>2.5481640177088499E+17</v>
      </c>
      <c r="AL10443" s="81"/>
    </row>
    <row r="10444" spans="15:38" x14ac:dyDescent="0.3">
      <c r="O10444" s="82"/>
      <c r="P10444">
        <v>565989883205260</v>
      </c>
      <c r="Q10444">
        <v>454583563184146.31</v>
      </c>
      <c r="R10444">
        <v>9.1830357998820296E+26</v>
      </c>
      <c r="AF10444" s="82"/>
      <c r="AG10444" s="2">
        <v>183182646315</v>
      </c>
      <c r="AH10444" s="45" t="s">
        <v>9638</v>
      </c>
      <c r="AI10444" s="49">
        <v>2.5488852953055398E+17</v>
      </c>
      <c r="AL10444" s="81"/>
    </row>
    <row r="10445" spans="15:38" x14ac:dyDescent="0.3">
      <c r="O10445" s="82"/>
      <c r="P10445">
        <v>565990292016310</v>
      </c>
      <c r="Q10445">
        <v>454583565228231.31</v>
      </c>
      <c r="R10445">
        <v>9.1843729452505381E+26</v>
      </c>
      <c r="AF10445" s="82"/>
      <c r="AG10445" s="2">
        <v>183391439365</v>
      </c>
      <c r="AH10445" s="45" t="s">
        <v>9637</v>
      </c>
      <c r="AI10445" s="49">
        <v>2.5496067089656198E+17</v>
      </c>
      <c r="AL10445" s="81"/>
    </row>
    <row r="10446" spans="15:38" x14ac:dyDescent="0.3">
      <c r="O10446" s="82"/>
      <c r="P10446">
        <v>565990700847360</v>
      </c>
      <c r="Q10446">
        <v>454583567272416.31</v>
      </c>
      <c r="R10446">
        <v>9.1857102204058927E+26</v>
      </c>
      <c r="AF10446" s="82"/>
      <c r="AG10446" s="2">
        <v>183600252415</v>
      </c>
      <c r="AH10446" s="45" t="s">
        <v>9636</v>
      </c>
      <c r="AI10446" s="49">
        <v>2.5503282587019299E+17</v>
      </c>
      <c r="AL10446" s="81"/>
    </row>
    <row r="10447" spans="15:38" x14ac:dyDescent="0.3">
      <c r="O10447" s="82"/>
      <c r="P10447">
        <v>565991109698410</v>
      </c>
      <c r="Q10447">
        <v>454583569316701.31</v>
      </c>
      <c r="R10447">
        <v>9.1870476253543933E+26</v>
      </c>
      <c r="AF10447" s="82"/>
      <c r="AG10447" s="2">
        <v>183809085465</v>
      </c>
      <c r="AH10447" s="45" t="s">
        <v>9635</v>
      </c>
      <c r="AI10447" s="49">
        <v>2.5510499445272998E+17</v>
      </c>
      <c r="AL10447" s="81"/>
    </row>
    <row r="10448" spans="15:38" x14ac:dyDescent="0.3">
      <c r="O10448" s="82"/>
      <c r="P10448">
        <v>565991518569460</v>
      </c>
      <c r="Q10448">
        <v>454583571361086.31</v>
      </c>
      <c r="R10448">
        <v>9.1883851601023362E+26</v>
      </c>
      <c r="AF10448" s="82"/>
      <c r="AG10448" s="2">
        <v>184017938515</v>
      </c>
      <c r="AH10448" s="45" t="s">
        <v>9634</v>
      </c>
      <c r="AI10448" s="49">
        <v>2.5517717664545402E+17</v>
      </c>
      <c r="AL10448" s="81"/>
    </row>
    <row r="10449" spans="15:38" x14ac:dyDescent="0.3">
      <c r="O10449" s="82"/>
      <c r="P10449">
        <v>565991927460510</v>
      </c>
      <c r="Q10449">
        <v>454583573405571.31</v>
      </c>
      <c r="R10449">
        <v>9.1897228246560202E+26</v>
      </c>
      <c r="AF10449" s="82"/>
      <c r="AG10449" s="2">
        <v>184226811565</v>
      </c>
      <c r="AH10449" s="45" t="s">
        <v>9633</v>
      </c>
      <c r="AI10449" s="49">
        <v>2.5524937244964998E+17</v>
      </c>
      <c r="AL10449" s="81"/>
    </row>
    <row r="10450" spans="15:38" x14ac:dyDescent="0.3">
      <c r="O10450" s="82"/>
      <c r="P10450">
        <v>565992336371560</v>
      </c>
      <c r="Q10450">
        <v>454583575450156.31</v>
      </c>
      <c r="R10450">
        <v>9.1910606190217454E+26</v>
      </c>
      <c r="AF10450" s="82"/>
      <c r="AG10450" s="2">
        <v>184435704615</v>
      </c>
      <c r="AH10450" s="45" t="s">
        <v>9632</v>
      </c>
      <c r="AI10450" s="49">
        <v>2.553215818666E+17</v>
      </c>
      <c r="AL10450" s="81"/>
    </row>
    <row r="10451" spans="15:38" x14ac:dyDescent="0.3">
      <c r="O10451" s="82"/>
      <c r="P10451">
        <v>565992745302610</v>
      </c>
      <c r="Q10451">
        <v>454583577494841.31</v>
      </c>
      <c r="R10451">
        <v>9.1923985432058052E+26</v>
      </c>
      <c r="AF10451" s="82"/>
      <c r="AG10451" s="2">
        <v>184644617665</v>
      </c>
      <c r="AH10451" s="45" t="s">
        <v>9631</v>
      </c>
      <c r="AI10451" s="49">
        <v>2.5539380489758701E+17</v>
      </c>
      <c r="AL10451" s="81"/>
    </row>
    <row r="10452" spans="15:38" x14ac:dyDescent="0.3">
      <c r="O10452" s="82"/>
      <c r="P10452">
        <v>565993154253660</v>
      </c>
      <c r="Q10452">
        <v>454583579539626.31</v>
      </c>
      <c r="R10452">
        <v>9.1937365972145025E+26</v>
      </c>
      <c r="AF10452" s="82"/>
      <c r="AG10452" s="2">
        <v>184853550715</v>
      </c>
      <c r="AH10452" s="45" t="s">
        <v>9630</v>
      </c>
      <c r="AI10452" s="49">
        <v>2.5546604154389402E+17</v>
      </c>
      <c r="AL10452" s="81"/>
    </row>
    <row r="10453" spans="15:38" x14ac:dyDescent="0.3">
      <c r="O10453" s="82"/>
      <c r="P10453">
        <v>565993563224710</v>
      </c>
      <c r="Q10453">
        <v>454583581584511.31</v>
      </c>
      <c r="R10453">
        <v>9.1950747810541321E+26</v>
      </c>
      <c r="AF10453" s="82"/>
      <c r="AG10453" s="2">
        <v>185062503765</v>
      </c>
      <c r="AH10453" s="45" t="s">
        <v>9629</v>
      </c>
      <c r="AI10453" s="49">
        <v>2.55538291806804E+17</v>
      </c>
      <c r="AL10453" s="81"/>
    </row>
    <row r="10454" spans="15:38" x14ac:dyDescent="0.3">
      <c r="O10454" s="82"/>
      <c r="P10454">
        <v>565993972215760</v>
      </c>
      <c r="Q10454">
        <v>454583583629496.31</v>
      </c>
      <c r="R10454">
        <v>9.1964130947309927E+26</v>
      </c>
      <c r="AF10454" s="82"/>
      <c r="AG10454" s="2">
        <v>185271476815</v>
      </c>
      <c r="AH10454" s="45" t="s">
        <v>9628</v>
      </c>
      <c r="AI10454" s="49">
        <v>2.556105556876E+17</v>
      </c>
      <c r="AL10454" s="81"/>
    </row>
    <row r="10455" spans="15:38" x14ac:dyDescent="0.3">
      <c r="O10455" s="82"/>
      <c r="P10455">
        <v>565994381226810</v>
      </c>
      <c r="Q10455">
        <v>454583585674581.31</v>
      </c>
      <c r="R10455">
        <v>9.1977515382513832E+26</v>
      </c>
      <c r="AF10455" s="82"/>
      <c r="AG10455" s="2">
        <v>185480469865</v>
      </c>
      <c r="AH10455" s="45" t="s">
        <v>9627</v>
      </c>
      <c r="AI10455" s="49">
        <v>2.5568283318756499E+17</v>
      </c>
      <c r="AL10455" s="81"/>
    </row>
    <row r="10456" spans="15:38" x14ac:dyDescent="0.3">
      <c r="O10456" s="82"/>
      <c r="P10456">
        <v>565994790257860</v>
      </c>
      <c r="Q10456">
        <v>454583587719766.31</v>
      </c>
      <c r="R10456">
        <v>9.1990901116216011E+26</v>
      </c>
      <c r="AF10456" s="82"/>
      <c r="AG10456" s="2">
        <v>185689482915</v>
      </c>
      <c r="AH10456" s="45" t="s">
        <v>9626</v>
      </c>
      <c r="AI10456" s="49">
        <v>2.5575512430798099E+17</v>
      </c>
      <c r="AL10456" s="81"/>
    </row>
    <row r="10457" spans="15:38" x14ac:dyDescent="0.3">
      <c r="O10457" s="82"/>
      <c r="P10457">
        <v>565995199308910</v>
      </c>
      <c r="Q10457">
        <v>454583589765051.31</v>
      </c>
      <c r="R10457">
        <v>9.2004288148479424E+26</v>
      </c>
      <c r="AF10457" s="82"/>
      <c r="AG10457" s="2">
        <v>185898515965</v>
      </c>
      <c r="AH10457" s="45" t="s">
        <v>9625</v>
      </c>
      <c r="AI10457" s="49">
        <v>2.55827429050132E+17</v>
      </c>
      <c r="AL10457" s="81"/>
    </row>
    <row r="10458" spans="15:38" x14ac:dyDescent="0.3">
      <c r="O10458" s="82"/>
      <c r="P10458">
        <v>565995608379960</v>
      </c>
      <c r="Q10458">
        <v>454583591810436.31</v>
      </c>
      <c r="R10458">
        <v>9.2017676479367088E+26</v>
      </c>
      <c r="AF10458" s="82"/>
      <c r="AG10458" s="2">
        <v>186107569015</v>
      </c>
      <c r="AH10458" s="45" t="s">
        <v>9624</v>
      </c>
      <c r="AI10458" s="49">
        <v>2.5589974741530099E+17</v>
      </c>
      <c r="AL10458" s="81"/>
    </row>
    <row r="10459" spans="15:38" x14ac:dyDescent="0.3">
      <c r="O10459" s="82"/>
      <c r="P10459">
        <v>565996017471010</v>
      </c>
      <c r="Q10459">
        <v>454583593855921.31</v>
      </c>
      <c r="R10459">
        <v>9.2031066108941948E+26</v>
      </c>
      <c r="AF10459" s="82"/>
      <c r="AG10459" s="2">
        <v>186316642065</v>
      </c>
      <c r="AH10459" s="45" t="s">
        <v>9623</v>
      </c>
      <c r="AI10459" s="49">
        <v>2.5597207940476998E+17</v>
      </c>
      <c r="AL10459" s="81"/>
    </row>
    <row r="10460" spans="15:38" x14ac:dyDescent="0.3">
      <c r="O10460" s="82"/>
      <c r="P10460">
        <v>565996426582060</v>
      </c>
      <c r="Q10460">
        <v>454583595901506.31</v>
      </c>
      <c r="R10460">
        <v>9.2044457037267035E+26</v>
      </c>
      <c r="AF10460" s="82"/>
      <c r="AG10460" s="2">
        <v>186525735115</v>
      </c>
      <c r="AH10460" s="45" t="s">
        <v>9622</v>
      </c>
      <c r="AI10460" s="49">
        <v>2.5604442501982301E+17</v>
      </c>
      <c r="AL10460" s="81"/>
    </row>
    <row r="10461" spans="15:38" x14ac:dyDescent="0.3">
      <c r="O10461" s="82"/>
      <c r="P10461">
        <v>565996835713110</v>
      </c>
      <c r="Q10461">
        <v>454583597947191.31</v>
      </c>
      <c r="R10461">
        <v>9.2057849264405268E+26</v>
      </c>
      <c r="AF10461" s="82"/>
      <c r="AG10461" s="2">
        <v>186734848165</v>
      </c>
      <c r="AH10461" s="45" t="s">
        <v>9621</v>
      </c>
      <c r="AI10461" s="49">
        <v>2.5611678426174202E+17</v>
      </c>
      <c r="AL10461" s="81"/>
    </row>
    <row r="10462" spans="15:38" x14ac:dyDescent="0.3">
      <c r="O10462" s="82"/>
      <c r="P10462">
        <v>565997244864160</v>
      </c>
      <c r="Q10462">
        <v>454583599992976.31</v>
      </c>
      <c r="R10462">
        <v>9.2071242790419649E+26</v>
      </c>
      <c r="AF10462" s="82"/>
      <c r="AG10462" s="2">
        <v>186943981215</v>
      </c>
      <c r="AH10462" s="45" t="s">
        <v>9620</v>
      </c>
      <c r="AI10462" s="49">
        <v>2.5618915713180998E+17</v>
      </c>
      <c r="AL10462" s="81"/>
    </row>
    <row r="10463" spans="15:38" x14ac:dyDescent="0.3">
      <c r="O10463" s="82"/>
      <c r="P10463">
        <v>565997654035210</v>
      </c>
      <c r="Q10463">
        <v>454583602038861.31</v>
      </c>
      <c r="R10463">
        <v>9.208463761537318E+26</v>
      </c>
      <c r="AF10463" s="82"/>
      <c r="AG10463" s="2">
        <v>187153134265</v>
      </c>
      <c r="AH10463" s="45" t="s">
        <v>9619</v>
      </c>
      <c r="AI10463" s="49">
        <v>2.5626154363131101E+17</v>
      </c>
      <c r="AL10463" s="81"/>
    </row>
    <row r="10464" spans="15:38" x14ac:dyDescent="0.3">
      <c r="O10464" s="82"/>
      <c r="P10464">
        <v>565998063226260</v>
      </c>
      <c r="Q10464">
        <v>454583604084846.31</v>
      </c>
      <c r="R10464">
        <v>9.2098033739328822E+26</v>
      </c>
      <c r="AF10464" s="82"/>
      <c r="AG10464" s="2">
        <v>187362307315</v>
      </c>
      <c r="AH10464" s="45" t="s">
        <v>9618</v>
      </c>
      <c r="AI10464" s="49">
        <v>2.5633394376152602E+17</v>
      </c>
      <c r="AL10464" s="81"/>
    </row>
    <row r="10465" spans="15:38" x14ac:dyDescent="0.3">
      <c r="O10465" s="82"/>
      <c r="P10465">
        <v>565998472437310</v>
      </c>
      <c r="Q10465">
        <v>454583606130931.31</v>
      </c>
      <c r="R10465">
        <v>9.2111431162349564E+26</v>
      </c>
      <c r="AF10465" s="82"/>
      <c r="AG10465" s="2">
        <v>187571500365</v>
      </c>
      <c r="AH10465" s="45" t="s">
        <v>9617</v>
      </c>
      <c r="AI10465" s="49">
        <v>2.5640635752374E+17</v>
      </c>
      <c r="AL10465" s="81"/>
    </row>
    <row r="10466" spans="15:38" x14ac:dyDescent="0.3">
      <c r="O10466" s="82"/>
      <c r="P10466">
        <v>565998881668360</v>
      </c>
      <c r="Q10466">
        <v>454583608177116.31</v>
      </c>
      <c r="R10466">
        <v>9.2124829884498365E+26</v>
      </c>
      <c r="AF10466" s="82"/>
      <c r="AG10466" s="2">
        <v>187780713415</v>
      </c>
      <c r="AH10466" s="45" t="s">
        <v>9616</v>
      </c>
      <c r="AI10466" s="49">
        <v>2.5647878491923501E+17</v>
      </c>
      <c r="AL10466" s="81"/>
    </row>
    <row r="10467" spans="15:38" x14ac:dyDescent="0.3">
      <c r="O10467" s="82"/>
      <c r="P10467">
        <v>565999290919410</v>
      </c>
      <c r="Q10467">
        <v>454583610223401.31</v>
      </c>
      <c r="R10467">
        <v>9.2138229905838229E+26</v>
      </c>
      <c r="AF10467" s="82"/>
      <c r="AG10467" s="2">
        <v>187989946465</v>
      </c>
      <c r="AH10467" s="45" t="s">
        <v>9615</v>
      </c>
      <c r="AI10467" s="49">
        <v>2.5655122594929299E+17</v>
      </c>
      <c r="AL10467" s="81"/>
    </row>
    <row r="10468" spans="15:38" x14ac:dyDescent="0.3">
      <c r="O10468" s="82"/>
      <c r="P10468">
        <v>565999700190460</v>
      </c>
      <c r="Q10468">
        <v>454583612269786.31</v>
      </c>
      <c r="R10468">
        <v>9.2151631226432115E+26</v>
      </c>
      <c r="AF10468" s="82"/>
      <c r="AG10468" s="2">
        <v>188199199515</v>
      </c>
      <c r="AH10468" s="45" t="s">
        <v>9614</v>
      </c>
      <c r="AI10468" s="49">
        <v>2.5662368061519901E+17</v>
      </c>
      <c r="AL10468" s="81"/>
    </row>
    <row r="10469" spans="15:38" x14ac:dyDescent="0.3">
      <c r="O10469" s="82"/>
      <c r="P10469">
        <v>566000109481510</v>
      </c>
      <c r="Q10469">
        <v>454583614316271.31</v>
      </c>
      <c r="R10469">
        <v>9.2165033846343026E+26</v>
      </c>
      <c r="AF10469" s="82"/>
      <c r="AG10469" s="2">
        <v>188408472565</v>
      </c>
      <c r="AH10469" s="45" t="s">
        <v>9613</v>
      </c>
      <c r="AI10469" s="49">
        <v>2.5669614891823398E+17</v>
      </c>
      <c r="AL10469" s="81"/>
    </row>
    <row r="10470" spans="15:38" x14ac:dyDescent="0.3">
      <c r="O10470" s="82"/>
      <c r="P10470">
        <v>566000518792560</v>
      </c>
      <c r="Q10470">
        <v>454583616362856.31</v>
      </c>
      <c r="R10470">
        <v>9.2178437765633936E+26</v>
      </c>
      <c r="AF10470" s="82"/>
      <c r="AG10470" s="2">
        <v>188617765615</v>
      </c>
      <c r="AH10470" s="45" t="s">
        <v>9612</v>
      </c>
      <c r="AI10470" s="49">
        <v>2.5676863085968198E+17</v>
      </c>
      <c r="AL10470" s="81"/>
    </row>
    <row r="10471" spans="15:38" x14ac:dyDescent="0.3">
      <c r="O10471" s="82"/>
      <c r="P10471">
        <v>566000928123610</v>
      </c>
      <c r="Q10471">
        <v>454583618409541.31</v>
      </c>
      <c r="R10471">
        <v>9.2191842984367807E+26</v>
      </c>
      <c r="AF10471" s="82"/>
      <c r="AG10471" s="2">
        <v>188827078665</v>
      </c>
      <c r="AH10471" s="45" t="s">
        <v>9611</v>
      </c>
      <c r="AI10471" s="49">
        <v>2.5684112644082598E+17</v>
      </c>
      <c r="AL10471" s="81"/>
    </row>
    <row r="10472" spans="15:38" x14ac:dyDescent="0.3">
      <c r="O10472" s="82"/>
      <c r="P10472">
        <v>566001337474660</v>
      </c>
      <c r="Q10472">
        <v>454583620456326.31</v>
      </c>
      <c r="R10472">
        <v>9.2205249502607653E+26</v>
      </c>
      <c r="AF10472" s="82"/>
      <c r="AG10472" s="2">
        <v>189036411715</v>
      </c>
      <c r="AH10472" s="45" t="s">
        <v>9610</v>
      </c>
      <c r="AI10472" s="49">
        <v>2.56913635662948E+17</v>
      </c>
      <c r="AL10472" s="81"/>
    </row>
    <row r="10473" spans="15:38" x14ac:dyDescent="0.3">
      <c r="O10473" s="82"/>
      <c r="P10473">
        <v>566001746845710</v>
      </c>
      <c r="Q10473">
        <v>454583622503211.31</v>
      </c>
      <c r="R10473">
        <v>9.2218657320416409E+26</v>
      </c>
      <c r="AF10473" s="82"/>
      <c r="AG10473" s="2">
        <v>189245764765</v>
      </c>
      <c r="AH10473" s="45" t="s">
        <v>9609</v>
      </c>
      <c r="AI10473" s="49">
        <v>2.56986158527332E+17</v>
      </c>
      <c r="AL10473" s="81"/>
    </row>
    <row r="10474" spans="15:38" x14ac:dyDescent="0.3">
      <c r="O10474" s="82"/>
      <c r="P10474">
        <v>566002156236760</v>
      </c>
      <c r="Q10474">
        <v>454583624550196.31</v>
      </c>
      <c r="R10474">
        <v>9.223206643785709E+26</v>
      </c>
      <c r="AF10474" s="82"/>
      <c r="AG10474" s="2">
        <v>189455137815</v>
      </c>
      <c r="AH10474" s="45" t="s">
        <v>9608</v>
      </c>
      <c r="AI10474" s="49">
        <v>2.5705869503526E+17</v>
      </c>
      <c r="AL10474" s="81"/>
    </row>
    <row r="10475" spans="15:38" x14ac:dyDescent="0.3">
      <c r="O10475" s="82"/>
      <c r="P10475">
        <v>566002565647810</v>
      </c>
      <c r="Q10475">
        <v>454583626597281.31</v>
      </c>
      <c r="R10475">
        <v>9.224547685499267E+26</v>
      </c>
      <c r="AF10475" s="82"/>
      <c r="AG10475" s="2">
        <v>189664530865</v>
      </c>
      <c r="AH10475" s="45" t="s">
        <v>9607</v>
      </c>
      <c r="AI10475" s="49">
        <v>2.5713124518801501E+17</v>
      </c>
      <c r="AL10475" s="81"/>
    </row>
    <row r="10476" spans="15:38" x14ac:dyDescent="0.3">
      <c r="O10476" s="82"/>
      <c r="P10476">
        <v>566002975078860</v>
      </c>
      <c r="Q10476">
        <v>454583628644466.31</v>
      </c>
      <c r="R10476">
        <v>9.2258888571886124E+26</v>
      </c>
      <c r="AF10476" s="82"/>
      <c r="AG10476" s="2">
        <v>189873943915</v>
      </c>
      <c r="AH10476" s="45" t="s">
        <v>9606</v>
      </c>
      <c r="AI10476" s="49">
        <v>2.5720380898688099E+17</v>
      </c>
      <c r="AL10476" s="81"/>
    </row>
    <row r="10477" spans="15:38" x14ac:dyDescent="0.3">
      <c r="O10477" s="82"/>
      <c r="P10477">
        <v>566003384529910</v>
      </c>
      <c r="Q10477">
        <v>454583630691751.31</v>
      </c>
      <c r="R10477">
        <v>9.227230158860044E+26</v>
      </c>
      <c r="AF10477" s="82"/>
      <c r="AG10477" s="2">
        <v>190083376965</v>
      </c>
      <c r="AH10477" s="45" t="s">
        <v>9605</v>
      </c>
      <c r="AI10477" s="49">
        <v>2.5727638643313901E+17</v>
      </c>
      <c r="AL10477" s="81"/>
    </row>
    <row r="10478" spans="15:38" x14ac:dyDescent="0.3">
      <c r="O10478" s="82"/>
      <c r="P10478">
        <v>566003794000960</v>
      </c>
      <c r="Q10478">
        <v>454583632739136.31</v>
      </c>
      <c r="R10478">
        <v>9.2285715905198566E+26</v>
      </c>
      <c r="AF10478" s="82"/>
      <c r="AG10478" s="2">
        <v>190292830015</v>
      </c>
      <c r="AH10478" s="45" t="s">
        <v>9604</v>
      </c>
      <c r="AI10478" s="49">
        <v>2.5734897752807501E+17</v>
      </c>
      <c r="AL10478" s="81"/>
    </row>
    <row r="10479" spans="15:38" x14ac:dyDescent="0.3">
      <c r="O10479" s="82"/>
      <c r="P10479">
        <v>566004203492010</v>
      </c>
      <c r="Q10479">
        <v>454583634786621.31</v>
      </c>
      <c r="R10479">
        <v>9.2299131521743517E+26</v>
      </c>
      <c r="AF10479" s="82"/>
      <c r="AG10479" s="2">
        <v>190502303065</v>
      </c>
      <c r="AH10479" s="45" t="s">
        <v>9603</v>
      </c>
      <c r="AI10479" s="49">
        <v>2.5742158227296899E+17</v>
      </c>
      <c r="AL10479" s="81"/>
    </row>
    <row r="10480" spans="15:38" x14ac:dyDescent="0.3">
      <c r="O10480" s="82"/>
      <c r="P10480">
        <v>566004613003060</v>
      </c>
      <c r="Q10480">
        <v>454583636834206.31</v>
      </c>
      <c r="R10480">
        <v>9.2312548438298267E+26</v>
      </c>
      <c r="AF10480" s="82"/>
      <c r="AG10480" s="2">
        <v>190711796115</v>
      </c>
      <c r="AH10480" s="45" t="s">
        <v>9602</v>
      </c>
      <c r="AI10480" s="49">
        <v>2.5749420066910499E+17</v>
      </c>
      <c r="AL10480" s="81"/>
    </row>
    <row r="10481" spans="15:38" x14ac:dyDescent="0.3">
      <c r="O10481" s="82"/>
      <c r="P10481">
        <v>566005022534110</v>
      </c>
      <c r="Q10481">
        <v>454583638881891.31</v>
      </c>
      <c r="R10481">
        <v>9.2325966654925792E+26</v>
      </c>
      <c r="AF10481" s="82"/>
      <c r="AG10481" s="2">
        <v>190921309165</v>
      </c>
      <c r="AH10481" s="45" t="s">
        <v>9601</v>
      </c>
      <c r="AI10481" s="49">
        <v>2.5756683271776499E+17</v>
      </c>
      <c r="AL10481" s="81"/>
    </row>
    <row r="10482" spans="15:38" x14ac:dyDescent="0.3">
      <c r="O10482" s="82"/>
      <c r="P10482">
        <v>566005432085160</v>
      </c>
      <c r="Q10482">
        <v>454583640929676.31</v>
      </c>
      <c r="R10482">
        <v>9.2339386171689065E+26</v>
      </c>
      <c r="AF10482" s="82"/>
      <c r="AG10482" s="2">
        <v>191130842215</v>
      </c>
      <c r="AH10482" s="45" t="s">
        <v>9600</v>
      </c>
      <c r="AI10482" s="49">
        <v>2.5763947842023398E+17</v>
      </c>
      <c r="AL10482" s="81"/>
    </row>
    <row r="10483" spans="15:38" x14ac:dyDescent="0.3">
      <c r="O10483" s="82"/>
      <c r="P10483">
        <v>566005841656210</v>
      </c>
      <c r="Q10483">
        <v>454583642977561.31</v>
      </c>
      <c r="R10483">
        <v>9.2352806988651075E+26</v>
      </c>
      <c r="AF10483" s="82"/>
      <c r="AG10483" s="2">
        <v>191340395265</v>
      </c>
      <c r="AH10483" s="45" t="s">
        <v>9599</v>
      </c>
      <c r="AI10483" s="49">
        <v>2.5771213777779398E+17</v>
      </c>
      <c r="AL10483" s="81"/>
    </row>
    <row r="10484" spans="15:38" x14ac:dyDescent="0.3">
      <c r="O10484" s="82"/>
      <c r="P10484">
        <v>566006251247260</v>
      </c>
      <c r="Q10484">
        <v>454583645025546.31</v>
      </c>
      <c r="R10484">
        <v>9.2366229105874797E+26</v>
      </c>
      <c r="AF10484" s="82"/>
      <c r="AG10484" s="2">
        <v>191549968315</v>
      </c>
      <c r="AH10484" s="45" t="s">
        <v>9598</v>
      </c>
      <c r="AI10484" s="49">
        <v>2.5778481079172701E+17</v>
      </c>
      <c r="AL10484" s="81"/>
    </row>
    <row r="10485" spans="15:38" x14ac:dyDescent="0.3">
      <c r="O10485" s="82"/>
      <c r="P10485">
        <v>566006660858310</v>
      </c>
      <c r="Q10485">
        <v>454583647073631.31</v>
      </c>
      <c r="R10485">
        <v>9.2379652523423246E+26</v>
      </c>
      <c r="AF10485" s="82"/>
      <c r="AG10485" s="2">
        <v>191759561365</v>
      </c>
      <c r="AH10485" s="45" t="s">
        <v>9597</v>
      </c>
      <c r="AI10485" s="49">
        <v>2.5785749746331699E+17</v>
      </c>
      <c r="AL10485" s="81"/>
    </row>
    <row r="10486" spans="15:38" x14ac:dyDescent="0.3">
      <c r="O10486" s="82"/>
      <c r="P10486">
        <v>566007070489360</v>
      </c>
      <c r="Q10486">
        <v>454583649121816.31</v>
      </c>
      <c r="R10486">
        <v>9.2393077241359328E+26</v>
      </c>
      <c r="AF10486" s="82"/>
      <c r="AG10486" s="2">
        <v>191969174415</v>
      </c>
      <c r="AH10486" s="45" t="s">
        <v>9596</v>
      </c>
      <c r="AI10486" s="49">
        <v>2.5793019779384602E+17</v>
      </c>
      <c r="AL10486" s="81"/>
    </row>
    <row r="10487" spans="15:38" x14ac:dyDescent="0.3">
      <c r="O10487" s="82"/>
      <c r="P10487">
        <v>566007480140410</v>
      </c>
      <c r="Q10487">
        <v>454583651170101.31</v>
      </c>
      <c r="R10487">
        <v>9.24065032597461E+26</v>
      </c>
      <c r="AF10487" s="82"/>
      <c r="AG10487" s="2">
        <v>192178807465</v>
      </c>
      <c r="AH10487" s="45" t="s">
        <v>9595</v>
      </c>
      <c r="AI10487" s="49">
        <v>2.5800291178459802E+17</v>
      </c>
      <c r="AL10487" s="81"/>
    </row>
    <row r="10488" spans="15:38" x14ac:dyDescent="0.3">
      <c r="O10488" s="82"/>
      <c r="P10488">
        <v>566007889811460</v>
      </c>
      <c r="Q10488">
        <v>454583653218486.31</v>
      </c>
      <c r="R10488">
        <v>9.2419930578646481E+26</v>
      </c>
      <c r="AF10488" s="82"/>
      <c r="AG10488" s="2">
        <v>192388460515</v>
      </c>
      <c r="AH10488" s="45" t="s">
        <v>9594</v>
      </c>
      <c r="AI10488" s="49">
        <v>2.5807563943685501E+17</v>
      </c>
      <c r="AL10488" s="81"/>
    </row>
    <row r="10489" spans="15:38" x14ac:dyDescent="0.3">
      <c r="O10489" s="82"/>
      <c r="P10489">
        <v>566008299502510</v>
      </c>
      <c r="Q10489">
        <v>454583655266971.31</v>
      </c>
      <c r="R10489">
        <v>9.2433359198123488E+26</v>
      </c>
      <c r="AF10489" s="82"/>
      <c r="AG10489" s="2">
        <v>192598133565</v>
      </c>
      <c r="AH10489" s="45" t="s">
        <v>9593</v>
      </c>
      <c r="AI10489" s="49">
        <v>2.5814838075190099E+17</v>
      </c>
      <c r="AL10489" s="81"/>
    </row>
    <row r="10490" spans="15:38" x14ac:dyDescent="0.3">
      <c r="O10490" s="82"/>
      <c r="P10490">
        <v>566008709213560</v>
      </c>
      <c r="Q10490">
        <v>454583657315556.31</v>
      </c>
      <c r="R10490">
        <v>9.2446789118240095E+26</v>
      </c>
      <c r="AF10490" s="82"/>
      <c r="AG10490" s="2">
        <v>192807826615</v>
      </c>
      <c r="AH10490" s="45" t="s">
        <v>9592</v>
      </c>
      <c r="AI10490" s="49">
        <v>2.5822113573101699E+17</v>
      </c>
      <c r="AL10490" s="81"/>
    </row>
    <row r="10491" spans="15:38" x14ac:dyDescent="0.3">
      <c r="O10491" s="82"/>
      <c r="P10491">
        <v>566009118944610</v>
      </c>
      <c r="Q10491">
        <v>454583659364241.31</v>
      </c>
      <c r="R10491">
        <v>9.2460220339059276E+26</v>
      </c>
      <c r="AF10491" s="82"/>
      <c r="AG10491" s="2">
        <v>193017539665</v>
      </c>
      <c r="AH10491" s="45" t="s">
        <v>9591</v>
      </c>
      <c r="AI10491" s="49">
        <v>2.58293904375488E+17</v>
      </c>
      <c r="AL10491" s="81"/>
    </row>
    <row r="10492" spans="15:38" x14ac:dyDescent="0.3">
      <c r="O10492" s="82"/>
      <c r="P10492">
        <v>566009528695660</v>
      </c>
      <c r="Q10492">
        <v>454583661413026.31</v>
      </c>
      <c r="R10492">
        <v>9.2473652860644006E+26</v>
      </c>
      <c r="AF10492" s="82"/>
      <c r="AG10492" s="2">
        <v>193227272715</v>
      </c>
      <c r="AH10492" s="45" t="s">
        <v>9590</v>
      </c>
      <c r="AI10492" s="49">
        <v>2.58366686686596E+17</v>
      </c>
      <c r="AL10492" s="81"/>
    </row>
    <row r="10493" spans="15:38" x14ac:dyDescent="0.3">
      <c r="O10493" s="82"/>
      <c r="P10493">
        <v>566009938466710</v>
      </c>
      <c r="Q10493">
        <v>454583663461911.31</v>
      </c>
      <c r="R10493">
        <v>9.2487086683057273E+26</v>
      </c>
      <c r="AF10493" s="82"/>
      <c r="AG10493" s="2">
        <v>193437025765</v>
      </c>
      <c r="AH10493" s="45" t="s">
        <v>9589</v>
      </c>
      <c r="AI10493" s="49">
        <v>2.58439482665624E+17</v>
      </c>
      <c r="AL10493" s="81"/>
    </row>
    <row r="10494" spans="15:38" x14ac:dyDescent="0.3">
      <c r="O10494" s="82"/>
      <c r="P10494">
        <v>566010348257760</v>
      </c>
      <c r="Q10494">
        <v>454583665510896.31</v>
      </c>
      <c r="R10494">
        <v>9.2500521806362066E+26</v>
      </c>
      <c r="AF10494" s="82"/>
      <c r="AG10494" s="2">
        <v>193646798815</v>
      </c>
      <c r="AH10494" s="45" t="s">
        <v>9588</v>
      </c>
      <c r="AI10494" s="49">
        <v>2.5851229231385501E+17</v>
      </c>
      <c r="AL10494" s="81"/>
    </row>
    <row r="10495" spans="15:38" x14ac:dyDescent="0.3">
      <c r="O10495" s="82"/>
      <c r="P10495">
        <v>566010758068810</v>
      </c>
      <c r="Q10495">
        <v>454583667559981.31</v>
      </c>
      <c r="R10495">
        <v>9.2513958230621359E+26</v>
      </c>
      <c r="AF10495" s="82"/>
      <c r="AG10495" s="2">
        <v>193856591865</v>
      </c>
      <c r="AH10495" s="45" t="s">
        <v>9587</v>
      </c>
      <c r="AI10495" s="49">
        <v>2.58585115632572E+17</v>
      </c>
      <c r="AL10495" s="81"/>
    </row>
    <row r="10496" spans="15:38" x14ac:dyDescent="0.3">
      <c r="O10496" s="82"/>
      <c r="P10496">
        <v>566011167899860</v>
      </c>
      <c r="Q10496">
        <v>454583669609166.31</v>
      </c>
      <c r="R10496">
        <v>9.2527395955898099E+26</v>
      </c>
      <c r="AF10496" s="82"/>
      <c r="AG10496" s="2">
        <v>194066404915</v>
      </c>
      <c r="AH10496" s="45" t="s">
        <v>9586</v>
      </c>
      <c r="AI10496" s="49">
        <v>2.5865795262305798E+17</v>
      </c>
      <c r="AL10496" s="81"/>
    </row>
    <row r="10497" spans="15:38" x14ac:dyDescent="0.3">
      <c r="O10497" s="82"/>
      <c r="P10497">
        <v>566011577750910</v>
      </c>
      <c r="Q10497">
        <v>454583671658451.31</v>
      </c>
      <c r="R10497">
        <v>9.2540834982255329E+26</v>
      </c>
      <c r="AF10497" s="82"/>
      <c r="AG10497" s="2">
        <v>194276237965</v>
      </c>
      <c r="AH10497" s="45" t="s">
        <v>9585</v>
      </c>
      <c r="AI10497" s="49">
        <v>2.5873080328659501E+17</v>
      </c>
      <c r="AL10497" s="81"/>
    </row>
    <row r="10498" spans="15:38" x14ac:dyDescent="0.3">
      <c r="O10498" s="82"/>
      <c r="P10498">
        <v>566011987621960</v>
      </c>
      <c r="Q10498">
        <v>454583673707836.31</v>
      </c>
      <c r="R10498">
        <v>9.2554275309755982E+26</v>
      </c>
      <c r="AF10498" s="82"/>
      <c r="AG10498" s="2">
        <v>194486091015</v>
      </c>
      <c r="AH10498" s="45" t="s">
        <v>9584</v>
      </c>
      <c r="AI10498" s="49">
        <v>2.58803667624468E+17</v>
      </c>
      <c r="AL10498" s="81"/>
    </row>
    <row r="10499" spans="15:38" x14ac:dyDescent="0.3">
      <c r="O10499" s="82"/>
      <c r="P10499">
        <v>566012397513010</v>
      </c>
      <c r="Q10499">
        <v>454583675757321.31</v>
      </c>
      <c r="R10499">
        <v>9.2567716938463048E+26</v>
      </c>
      <c r="AF10499" s="82"/>
      <c r="AG10499" s="2">
        <v>194695964065</v>
      </c>
      <c r="AH10499" s="45" t="s">
        <v>9583</v>
      </c>
      <c r="AI10499" s="49">
        <v>2.5887654563795699E+17</v>
      </c>
      <c r="AL10499" s="81"/>
    </row>
    <row r="10500" spans="15:38" x14ac:dyDescent="0.3">
      <c r="O10500" s="82"/>
      <c r="P10500">
        <v>566012807424060</v>
      </c>
      <c r="Q10500">
        <v>454583677806906.31</v>
      </c>
      <c r="R10500">
        <v>9.2581159868439527E+26</v>
      </c>
      <c r="AF10500" s="82"/>
      <c r="AG10500" s="2">
        <v>194905857115</v>
      </c>
      <c r="AH10500" s="45" t="s">
        <v>9582</v>
      </c>
      <c r="AI10500" s="49">
        <v>2.58949437328348E+17</v>
      </c>
      <c r="AL10500" s="81"/>
    </row>
    <row r="10501" spans="15:38" x14ac:dyDescent="0.3">
      <c r="O10501" s="82"/>
      <c r="P10501">
        <v>566013217355110</v>
      </c>
      <c r="Q10501">
        <v>454583679856591.31</v>
      </c>
      <c r="R10501">
        <v>9.2594604099748354E+26</v>
      </c>
      <c r="AF10501" s="82"/>
      <c r="AG10501" s="2">
        <v>195115770165</v>
      </c>
      <c r="AH10501" s="45" t="s">
        <v>9581</v>
      </c>
      <c r="AI10501" s="49">
        <v>2.5902234269692099E+17</v>
      </c>
      <c r="AL10501" s="81"/>
    </row>
    <row r="10502" spans="15:38" x14ac:dyDescent="0.3">
      <c r="O10502" s="82"/>
      <c r="P10502">
        <v>566013627306160</v>
      </c>
      <c r="Q10502">
        <v>454583681906376.31</v>
      </c>
      <c r="R10502">
        <v>9.2608049632452571E+26</v>
      </c>
      <c r="AF10502" s="82"/>
      <c r="AG10502" s="2">
        <v>195325703215</v>
      </c>
      <c r="AH10502" s="45" t="s">
        <v>9580</v>
      </c>
      <c r="AI10502" s="49">
        <v>2.5909526174496099E+17</v>
      </c>
      <c r="AL10502" s="81"/>
    </row>
    <row r="10503" spans="15:38" x14ac:dyDescent="0.3">
      <c r="O10503" s="82"/>
      <c r="P10503">
        <v>566014037277210</v>
      </c>
      <c r="Q10503">
        <v>454583683956261.31</v>
      </c>
      <c r="R10503">
        <v>9.2621496466615098E+26</v>
      </c>
      <c r="AF10503" s="82"/>
      <c r="AG10503" s="2">
        <v>195535656265</v>
      </c>
      <c r="AH10503" s="45" t="s">
        <v>9579</v>
      </c>
      <c r="AI10503" s="49">
        <v>2.5916819447375101E+17</v>
      </c>
      <c r="AL10503" s="81"/>
    </row>
    <row r="10504" spans="15:38" x14ac:dyDescent="0.3">
      <c r="O10504" s="82"/>
      <c r="P10504">
        <v>566014447268260</v>
      </c>
      <c r="Q10504">
        <v>454583686006246.31</v>
      </c>
      <c r="R10504">
        <v>9.2634944602298951E+26</v>
      </c>
      <c r="AF10504" s="82"/>
      <c r="AG10504" s="2">
        <v>195745629315</v>
      </c>
      <c r="AH10504" s="45" t="s">
        <v>9578</v>
      </c>
      <c r="AI10504" s="49">
        <v>2.59241140884572E+17</v>
      </c>
      <c r="AL10504" s="81"/>
    </row>
    <row r="10505" spans="15:38" x14ac:dyDescent="0.3">
      <c r="O10505" s="82"/>
      <c r="P10505">
        <v>566014857279310</v>
      </c>
      <c r="Q10505">
        <v>454583688056331.31</v>
      </c>
      <c r="R10505">
        <v>1.1581049254945887E+27</v>
      </c>
      <c r="AF10505" s="82"/>
      <c r="AG10505" s="2">
        <v>195955622365</v>
      </c>
      <c r="AH10505" s="45" t="s">
        <v>9577</v>
      </c>
      <c r="AI10505" s="49">
        <v>3.2414262622338598E+17</v>
      </c>
      <c r="AL10505" s="81"/>
    </row>
    <row r="10506" spans="15:38" x14ac:dyDescent="0.3">
      <c r="O10506" s="82"/>
      <c r="P10506">
        <v>566015267310360</v>
      </c>
      <c r="Q10506">
        <v>454583690106516.31</v>
      </c>
      <c r="R10506">
        <v>1.1582730597310317E+27</v>
      </c>
      <c r="AF10506" s="82"/>
      <c r="AG10506" s="2">
        <v>196165635415</v>
      </c>
      <c r="AH10506" s="45" t="s">
        <v>9576</v>
      </c>
      <c r="AI10506" s="49">
        <v>3.2423384344680499E+17</v>
      </c>
      <c r="AL10506" s="81"/>
    </row>
    <row r="10507" spans="15:38" x14ac:dyDescent="0.3">
      <c r="O10507" s="82"/>
      <c r="P10507">
        <v>566015677361410</v>
      </c>
      <c r="Q10507">
        <v>454583692156801.31</v>
      </c>
      <c r="R10507">
        <v>1.1584412102388525E+27</v>
      </c>
      <c r="AF10507" s="82"/>
      <c r="AG10507" s="2">
        <v>196375668465</v>
      </c>
      <c r="AH10507" s="45" t="s">
        <v>9575</v>
      </c>
      <c r="AI10507" s="49">
        <v>3.2432507777757402E+17</v>
      </c>
      <c r="AL10507" s="81"/>
    </row>
    <row r="10508" spans="15:38" x14ac:dyDescent="0.3">
      <c r="O10508" s="82"/>
      <c r="P10508">
        <v>566016087432460</v>
      </c>
      <c r="Q10508">
        <v>454583694207186.31</v>
      </c>
      <c r="R10508">
        <v>1.1586093770188392E+27</v>
      </c>
      <c r="AF10508" s="82"/>
      <c r="AG10508" s="2">
        <v>196585721515</v>
      </c>
      <c r="AH10508" s="45" t="s">
        <v>9574</v>
      </c>
      <c r="AI10508" s="49">
        <v>3.2441632921729901E+17</v>
      </c>
      <c r="AL10508" s="81"/>
    </row>
    <row r="10509" spans="15:38" x14ac:dyDescent="0.3">
      <c r="O10509" s="82"/>
      <c r="P10509">
        <v>566016497523510</v>
      </c>
      <c r="Q10509">
        <v>454583696257671.31</v>
      </c>
      <c r="R10509">
        <v>1.1587775600717784E+27</v>
      </c>
      <c r="AF10509" s="82"/>
      <c r="AG10509" s="2">
        <v>196795794565</v>
      </c>
      <c r="AH10509" s="45" t="s">
        <v>9573</v>
      </c>
      <c r="AI10509" s="49">
        <v>3.2450759776758202E+17</v>
      </c>
      <c r="AL10509" s="81"/>
    </row>
    <row r="10510" spans="15:38" x14ac:dyDescent="0.3">
      <c r="O10510" s="82"/>
      <c r="P10510">
        <v>566016907634560</v>
      </c>
      <c r="Q10510">
        <v>454583698308256.31</v>
      </c>
      <c r="R10510">
        <v>1.1589457593984578E+27</v>
      </c>
      <c r="AF10510" s="82"/>
      <c r="AG10510" s="2">
        <v>197005887615</v>
      </c>
      <c r="AH10510" s="45" t="s">
        <v>9572</v>
      </c>
      <c r="AI10510" s="49">
        <v>3.2459888343002803E+17</v>
      </c>
      <c r="AL10510" s="81"/>
    </row>
    <row r="10511" spans="15:38" x14ac:dyDescent="0.3">
      <c r="O10511" s="82"/>
      <c r="P10511">
        <v>566017317765610</v>
      </c>
      <c r="Q10511">
        <v>454583700358941.31</v>
      </c>
      <c r="R10511">
        <v>1.1591139749996642E+27</v>
      </c>
      <c r="AF10511" s="82"/>
      <c r="AG10511" s="2">
        <v>197216000665</v>
      </c>
      <c r="AH10511" s="45" t="s">
        <v>9571</v>
      </c>
      <c r="AI10511" s="49">
        <v>3.2469018620623898E+17</v>
      </c>
      <c r="AL10511" s="81"/>
    </row>
    <row r="10512" spans="15:38" x14ac:dyDescent="0.3">
      <c r="O10512" s="82"/>
      <c r="P10512">
        <v>566017727916660</v>
      </c>
      <c r="Q10512">
        <v>454583702409726.31</v>
      </c>
      <c r="R10512">
        <v>1.1592822068761852E+27</v>
      </c>
      <c r="AF10512" s="82"/>
      <c r="AG10512" s="2">
        <v>197426133715</v>
      </c>
      <c r="AH10512" s="45" t="s">
        <v>9570</v>
      </c>
      <c r="AI10512" s="49">
        <v>3.2478150609782003E+17</v>
      </c>
      <c r="AL10512" s="81"/>
    </row>
    <row r="10513" spans="15:38" x14ac:dyDescent="0.3">
      <c r="O10513" s="82"/>
      <c r="P10513">
        <v>566018138087710</v>
      </c>
      <c r="Q10513">
        <v>454583704460611.31</v>
      </c>
      <c r="R10513">
        <v>1.1594504550288078E+27</v>
      </c>
      <c r="AF10513" s="82"/>
      <c r="AG10513" s="2">
        <v>197636286765</v>
      </c>
      <c r="AH10513" s="45" t="s">
        <v>9569</v>
      </c>
      <c r="AI10513" s="49">
        <v>3.2487284310637402E+17</v>
      </c>
      <c r="AL10513" s="81"/>
    </row>
    <row r="10514" spans="15:38" x14ac:dyDescent="0.3">
      <c r="O10514" s="82"/>
      <c r="P10514">
        <v>566018548278760</v>
      </c>
      <c r="Q10514">
        <v>454583706511596.31</v>
      </c>
      <c r="R10514">
        <v>1.1596187194583194E+27</v>
      </c>
      <c r="AF10514" s="82"/>
      <c r="AG10514" s="2">
        <v>197846459815</v>
      </c>
      <c r="AH10514" s="45" t="s">
        <v>9568</v>
      </c>
      <c r="AI10514" s="49">
        <v>3.2496419723350502E+17</v>
      </c>
      <c r="AL10514" s="81"/>
    </row>
    <row r="10515" spans="15:38" x14ac:dyDescent="0.3">
      <c r="O10515" s="82"/>
      <c r="P10515">
        <v>566018958489810</v>
      </c>
      <c r="Q10515">
        <v>454583708562681.31</v>
      </c>
      <c r="R10515">
        <v>1.1597870001655073E+27</v>
      </c>
      <c r="AF10515" s="82"/>
      <c r="AG10515" s="2">
        <v>198056652865</v>
      </c>
      <c r="AH10515" s="45" t="s">
        <v>9567</v>
      </c>
      <c r="AI10515" s="49">
        <v>3.2505556848081702E+17</v>
      </c>
      <c r="AL10515" s="81"/>
    </row>
    <row r="10516" spans="15:38" x14ac:dyDescent="0.3">
      <c r="O10516" s="82"/>
      <c r="P10516">
        <v>566019368720860</v>
      </c>
      <c r="Q10516">
        <v>454583710613866.31</v>
      </c>
      <c r="R10516">
        <v>1.1599552971511585E+27</v>
      </c>
      <c r="AF10516" s="82"/>
      <c r="AG10516" s="2">
        <v>198266865915</v>
      </c>
      <c r="AH10516" s="45" t="s">
        <v>9566</v>
      </c>
      <c r="AI10516" s="49">
        <v>3.2514695684991302E+17</v>
      </c>
      <c r="AL10516" s="81"/>
    </row>
    <row r="10517" spans="15:38" x14ac:dyDescent="0.3">
      <c r="O10517" s="82"/>
      <c r="P10517">
        <v>566019778971910</v>
      </c>
      <c r="Q10517">
        <v>454583712665151.31</v>
      </c>
      <c r="R10517">
        <v>1.1601236104160607E+27</v>
      </c>
      <c r="AF10517" s="82"/>
      <c r="AG10517" s="2">
        <v>198477098965</v>
      </c>
      <c r="AH10517" s="45" t="s">
        <v>9565</v>
      </c>
      <c r="AI10517" s="49">
        <v>3.2523836234239603E+17</v>
      </c>
      <c r="AL10517" s="81"/>
    </row>
    <row r="10518" spans="15:38" x14ac:dyDescent="0.3">
      <c r="O10518" s="82"/>
      <c r="P10518">
        <v>566020189242960</v>
      </c>
      <c r="Q10518">
        <v>454583714716536.31</v>
      </c>
      <c r="R10518">
        <v>1.1602919399610005E+27</v>
      </c>
      <c r="AF10518" s="82"/>
      <c r="AG10518" s="2">
        <v>198687352015</v>
      </c>
      <c r="AH10518" s="45" t="s">
        <v>9564</v>
      </c>
      <c r="AI10518" s="49">
        <v>3.2532978495987098E+17</v>
      </c>
      <c r="AL10518" s="81"/>
    </row>
    <row r="10519" spans="15:38" x14ac:dyDescent="0.3">
      <c r="O10519" s="82"/>
      <c r="P10519">
        <v>566020599534010</v>
      </c>
      <c r="Q10519">
        <v>454583716768021.31</v>
      </c>
      <c r="R10519">
        <v>1.1604602857867658E+27</v>
      </c>
      <c r="AF10519" s="82"/>
      <c r="AG10519" s="2">
        <v>198897625065</v>
      </c>
      <c r="AH10519" s="45" t="s">
        <v>9563</v>
      </c>
      <c r="AI10519" s="49">
        <v>3.2542122470394099E+17</v>
      </c>
      <c r="AL10519" s="81"/>
    </row>
    <row r="10520" spans="15:38" x14ac:dyDescent="0.3">
      <c r="O10520" s="82"/>
      <c r="P10520">
        <v>566021009845060</v>
      </c>
      <c r="Q10520">
        <v>454583718819606.31</v>
      </c>
      <c r="R10520">
        <v>1.1606286478941437E+27</v>
      </c>
      <c r="AF10520" s="82"/>
      <c r="AG10520" s="2">
        <v>199107918115</v>
      </c>
      <c r="AH10520" s="45" t="s">
        <v>9562</v>
      </c>
      <c r="AI10520" s="49">
        <v>3.2551268157620998E+17</v>
      </c>
      <c r="AL10520" s="81"/>
    </row>
    <row r="10521" spans="15:38" x14ac:dyDescent="0.3">
      <c r="O10521" s="82"/>
      <c r="P10521">
        <v>566021420176110</v>
      </c>
      <c r="Q10521">
        <v>454583720871291.31</v>
      </c>
      <c r="R10521">
        <v>1.1607970262839209E+27</v>
      </c>
      <c r="AF10521" s="82"/>
      <c r="AG10521" s="2">
        <v>199318231165</v>
      </c>
      <c r="AH10521" s="45" t="s">
        <v>9561</v>
      </c>
      <c r="AI10521" s="49">
        <v>3.2560415557828198E+17</v>
      </c>
      <c r="AL10521" s="81"/>
    </row>
    <row r="10522" spans="15:38" x14ac:dyDescent="0.3">
      <c r="O10522" s="82"/>
      <c r="P10522">
        <v>566021830527160</v>
      </c>
      <c r="Q10522">
        <v>454583722923076.31</v>
      </c>
      <c r="R10522">
        <v>1.1609654209568857E+27</v>
      </c>
      <c r="AF10522" s="82"/>
      <c r="AG10522" s="2">
        <v>199528564215</v>
      </c>
      <c r="AH10522" s="45" t="s">
        <v>9560</v>
      </c>
      <c r="AI10522" s="49">
        <v>3.2569564671176E+17</v>
      </c>
      <c r="AL10522" s="81"/>
    </row>
    <row r="10523" spans="15:38" x14ac:dyDescent="0.3">
      <c r="O10523" s="82"/>
      <c r="P10523">
        <v>566022240898210</v>
      </c>
      <c r="Q10523">
        <v>454583724974961.31</v>
      </c>
      <c r="R10523">
        <v>1.1611338319138243E+27</v>
      </c>
      <c r="AF10523" s="82"/>
      <c r="AG10523" s="2">
        <v>199738917265</v>
      </c>
      <c r="AH10523" s="45" t="s">
        <v>9559</v>
      </c>
      <c r="AI10523" s="49">
        <v>3.2578715497824698E+17</v>
      </c>
      <c r="AL10523" s="81"/>
    </row>
    <row r="10524" spans="15:38" x14ac:dyDescent="0.3">
      <c r="O10524" s="82"/>
      <c r="P10524">
        <v>566022651289260</v>
      </c>
      <c r="Q10524">
        <v>454583727026946.31</v>
      </c>
      <c r="R10524">
        <v>1.1613022591555244E+27</v>
      </c>
      <c r="AF10524" s="82"/>
      <c r="AG10524" s="2">
        <v>199949290315</v>
      </c>
      <c r="AH10524" s="45" t="s">
        <v>9558</v>
      </c>
      <c r="AI10524" s="49">
        <v>3.2587868037934797E+17</v>
      </c>
      <c r="AL10524" s="81"/>
    </row>
    <row r="10525" spans="15:38" x14ac:dyDescent="0.3">
      <c r="O10525" s="82"/>
      <c r="P10525">
        <v>566023061700310</v>
      </c>
      <c r="Q10525">
        <v>454583729079031.31</v>
      </c>
      <c r="R10525">
        <v>1.1614707026827735E+27</v>
      </c>
      <c r="AF10525" s="82"/>
      <c r="AG10525" s="2">
        <v>200159683365</v>
      </c>
      <c r="AH10525" s="45" t="s">
        <v>9557</v>
      </c>
      <c r="AI10525" s="49">
        <v>3.2597022291666598E+17</v>
      </c>
      <c r="AL10525" s="81"/>
    </row>
    <row r="10526" spans="15:38" x14ac:dyDescent="0.3">
      <c r="O10526" s="82"/>
      <c r="P10526">
        <v>566023472131360</v>
      </c>
      <c r="Q10526">
        <v>454583731131216.31</v>
      </c>
      <c r="R10526">
        <v>1.1616391624963583E+27</v>
      </c>
      <c r="AF10526" s="82"/>
      <c r="AG10526" s="2">
        <v>200370096415</v>
      </c>
      <c r="AH10526" s="45" t="s">
        <v>9556</v>
      </c>
      <c r="AI10526" s="49">
        <v>3.2606178259180499E+17</v>
      </c>
      <c r="AL10526" s="81"/>
    </row>
    <row r="10527" spans="15:38" x14ac:dyDescent="0.3">
      <c r="O10527" s="82"/>
      <c r="P10527">
        <v>566023882582410</v>
      </c>
      <c r="Q10527">
        <v>454583733183501.31</v>
      </c>
      <c r="R10527">
        <v>1.1618076385970665E+27</v>
      </c>
      <c r="AF10527" s="82"/>
      <c r="AG10527" s="2">
        <v>200580529465</v>
      </c>
      <c r="AH10527" s="45" t="s">
        <v>9555</v>
      </c>
      <c r="AI10527" s="49">
        <v>3.26153359406368E+17</v>
      </c>
      <c r="AL10527" s="81"/>
    </row>
    <row r="10528" spans="15:38" x14ac:dyDescent="0.3">
      <c r="O10528" s="82"/>
      <c r="P10528">
        <v>566024293053460</v>
      </c>
      <c r="Q10528">
        <v>454583735235886.31</v>
      </c>
      <c r="R10528">
        <v>1.1619761309856851E+27</v>
      </c>
      <c r="AF10528" s="82"/>
      <c r="AG10528" s="2">
        <v>200790982515</v>
      </c>
      <c r="AH10528" s="45" t="s">
        <v>9554</v>
      </c>
      <c r="AI10528" s="49">
        <v>3.2624495336196E+17</v>
      </c>
      <c r="AL10528" s="81"/>
    </row>
    <row r="10529" spans="15:38" x14ac:dyDescent="0.3">
      <c r="O10529" s="82"/>
      <c r="P10529">
        <v>566024703544510</v>
      </c>
      <c r="Q10529">
        <v>454583737288371.31</v>
      </c>
      <c r="R10529">
        <v>1.1621446396630013E+27</v>
      </c>
      <c r="AF10529" s="82"/>
      <c r="AG10529" s="2">
        <v>201001455565</v>
      </c>
      <c r="AH10529" s="45" t="s">
        <v>9553</v>
      </c>
      <c r="AI10529" s="49">
        <v>3.2633656446018298E+17</v>
      </c>
      <c r="AL10529" s="81"/>
    </row>
    <row r="10530" spans="15:38" x14ac:dyDescent="0.3">
      <c r="O10530" s="82"/>
      <c r="P10530">
        <v>566025114055560</v>
      </c>
      <c r="Q10530">
        <v>454583739340956.31</v>
      </c>
      <c r="R10530">
        <v>1.1623131646298029E+27</v>
      </c>
      <c r="AF10530" s="82"/>
      <c r="AG10530" s="2">
        <v>201211948615</v>
      </c>
      <c r="AH10530" s="45" t="s">
        <v>9552</v>
      </c>
      <c r="AI10530" s="49">
        <v>3.2642819270264102E+17</v>
      </c>
      <c r="AL10530" s="81"/>
    </row>
    <row r="10531" spans="15:38" x14ac:dyDescent="0.3">
      <c r="O10531" s="82"/>
      <c r="P10531">
        <v>566025524586610</v>
      </c>
      <c r="Q10531">
        <v>454583741393641.31</v>
      </c>
      <c r="R10531">
        <v>1.1624817058868764E+27</v>
      </c>
      <c r="AF10531" s="82"/>
      <c r="AG10531" s="2">
        <v>201422461665</v>
      </c>
      <c r="AH10531" s="45" t="s">
        <v>9551</v>
      </c>
      <c r="AI10531" s="49">
        <v>3.2651983809093901E+17</v>
      </c>
      <c r="AL10531" s="81"/>
    </row>
    <row r="10532" spans="15:38" x14ac:dyDescent="0.3">
      <c r="O10532" s="82"/>
      <c r="P10532">
        <v>566025935137660</v>
      </c>
      <c r="Q10532">
        <v>454583743446426.31</v>
      </c>
      <c r="R10532">
        <v>1.1626502634350095E+27</v>
      </c>
      <c r="AF10532" s="82"/>
      <c r="AG10532" s="2">
        <v>201632994715</v>
      </c>
      <c r="AH10532" s="45" t="s">
        <v>9550</v>
      </c>
      <c r="AI10532" s="49">
        <v>3.2661150062667898E+17</v>
      </c>
      <c r="AL10532" s="81"/>
    </row>
    <row r="10533" spans="15:38" x14ac:dyDescent="0.3">
      <c r="O10533" s="82"/>
      <c r="P10533">
        <v>566026345708710</v>
      </c>
      <c r="Q10533">
        <v>454583745499311.31</v>
      </c>
      <c r="R10533">
        <v>1.1628188372749895E+27</v>
      </c>
      <c r="AF10533" s="82"/>
      <c r="AG10533" s="2">
        <v>201843547765</v>
      </c>
      <c r="AH10533" s="45" t="s">
        <v>9549</v>
      </c>
      <c r="AI10533" s="49">
        <v>3.2670318031146598E+17</v>
      </c>
      <c r="AL10533" s="81"/>
    </row>
    <row r="10534" spans="15:38" x14ac:dyDescent="0.3">
      <c r="O10534" s="82"/>
      <c r="P10534">
        <v>566026756299760</v>
      </c>
      <c r="Q10534">
        <v>454583747552296.31</v>
      </c>
      <c r="R10534">
        <v>1.1629874274076032E+27</v>
      </c>
      <c r="AF10534" s="82"/>
      <c r="AG10534" s="2">
        <v>202054120815</v>
      </c>
      <c r="AH10534" s="45" t="s">
        <v>9548</v>
      </c>
      <c r="AI10534" s="49">
        <v>3.2679487714690298E+17</v>
      </c>
      <c r="AL10534" s="81"/>
    </row>
    <row r="10535" spans="15:38" x14ac:dyDescent="0.3">
      <c r="O10535" s="82"/>
      <c r="P10535">
        <v>566027166910810</v>
      </c>
      <c r="Q10535">
        <v>454583749605381.31</v>
      </c>
      <c r="R10535">
        <v>1.1631560338336384E+27</v>
      </c>
      <c r="AF10535" s="82"/>
      <c r="AG10535" s="2">
        <v>202264713865</v>
      </c>
      <c r="AH10535" s="45" t="s">
        <v>9547</v>
      </c>
      <c r="AI10535" s="49">
        <v>3.2688659113459302E+17</v>
      </c>
      <c r="AL10535" s="81"/>
    </row>
    <row r="10536" spans="15:38" x14ac:dyDescent="0.3">
      <c r="O10536" s="82"/>
      <c r="P10536">
        <v>566027577541860</v>
      </c>
      <c r="Q10536">
        <v>454583751658566.31</v>
      </c>
      <c r="R10536">
        <v>1.1633246565538819E+27</v>
      </c>
      <c r="AF10536" s="82"/>
      <c r="AG10536" s="2">
        <v>202475326915</v>
      </c>
      <c r="AH10536" s="45" t="s">
        <v>9546</v>
      </c>
      <c r="AI10536" s="49">
        <v>3.2697832227614099E+17</v>
      </c>
      <c r="AL10536" s="81"/>
    </row>
    <row r="10537" spans="15:38" x14ac:dyDescent="0.3">
      <c r="O10537" s="82"/>
      <c r="P10537">
        <v>566027988192910</v>
      </c>
      <c r="Q10537">
        <v>454583753711851.31</v>
      </c>
      <c r="R10537">
        <v>1.1634932955691212E+27</v>
      </c>
      <c r="AF10537" s="82"/>
      <c r="AG10537" s="2">
        <v>202685959965</v>
      </c>
      <c r="AH10537" s="45" t="s">
        <v>9545</v>
      </c>
      <c r="AI10537" s="49">
        <v>3.2707007057315002E+17</v>
      </c>
      <c r="AL10537" s="81"/>
    </row>
    <row r="10538" spans="15:38" x14ac:dyDescent="0.3">
      <c r="O10538" s="82"/>
      <c r="P10538">
        <v>566028398863960</v>
      </c>
      <c r="Q10538">
        <v>454583755765236.31</v>
      </c>
      <c r="R10538">
        <v>1.1636619508801437E+27</v>
      </c>
      <c r="AF10538" s="82"/>
      <c r="AG10538" s="2">
        <v>202896613015</v>
      </c>
      <c r="AH10538" s="45" t="s">
        <v>9544</v>
      </c>
      <c r="AI10538" s="49">
        <v>3.27161836027224E+17</v>
      </c>
      <c r="AL10538" s="81"/>
    </row>
    <row r="10539" spans="15:38" x14ac:dyDescent="0.3">
      <c r="O10539" s="82"/>
      <c r="P10539">
        <v>566028809555010</v>
      </c>
      <c r="Q10539">
        <v>454583757818721.31</v>
      </c>
      <c r="R10539">
        <v>1.1638306224877361E+27</v>
      </c>
      <c r="AF10539" s="82"/>
      <c r="AG10539" s="2">
        <v>203107286065</v>
      </c>
      <c r="AH10539" s="45" t="s">
        <v>9543</v>
      </c>
      <c r="AI10539" s="49">
        <v>3.2725361863996499E+17</v>
      </c>
      <c r="AL10539" s="81"/>
    </row>
    <row r="10540" spans="15:38" x14ac:dyDescent="0.3">
      <c r="O10540" s="82"/>
      <c r="P10540">
        <v>566029220266060</v>
      </c>
      <c r="Q10540">
        <v>454583759872306.31</v>
      </c>
      <c r="R10540">
        <v>1.1639993103926863E+27</v>
      </c>
      <c r="AF10540" s="82"/>
      <c r="AG10540" s="2">
        <v>203317979115</v>
      </c>
      <c r="AH10540" s="45" t="s">
        <v>9542</v>
      </c>
      <c r="AI10540" s="49">
        <v>3.2734541841297901E+17</v>
      </c>
      <c r="AL10540" s="81"/>
    </row>
    <row r="10541" spans="15:38" x14ac:dyDescent="0.3">
      <c r="O10541" s="82"/>
      <c r="P10541">
        <v>566029630997110</v>
      </c>
      <c r="Q10541">
        <v>454583761925991.31</v>
      </c>
      <c r="R10541">
        <v>1.1641680145957811E+27</v>
      </c>
      <c r="AF10541" s="82"/>
      <c r="AG10541" s="2">
        <v>203528692165</v>
      </c>
      <c r="AH10541" s="45" t="s">
        <v>9541</v>
      </c>
      <c r="AI10541" s="49">
        <v>3.2743723534786899E+17</v>
      </c>
      <c r="AL10541" s="81"/>
    </row>
    <row r="10542" spans="15:38" x14ac:dyDescent="0.3">
      <c r="O10542" s="82"/>
      <c r="P10542">
        <v>566030041748160</v>
      </c>
      <c r="Q10542">
        <v>454583763979776.31</v>
      </c>
      <c r="R10542">
        <v>1.164336735097808E+27</v>
      </c>
      <c r="AF10542" s="82"/>
      <c r="AG10542" s="2">
        <v>203739425215</v>
      </c>
      <c r="AH10542" s="45" t="s">
        <v>9540</v>
      </c>
      <c r="AI10542" s="49">
        <v>3.2752906944623802E+17</v>
      </c>
      <c r="AL10542" s="81"/>
    </row>
    <row r="10543" spans="15:38" x14ac:dyDescent="0.3">
      <c r="O10543" s="82"/>
      <c r="P10543">
        <v>566030452519210</v>
      </c>
      <c r="Q10543">
        <v>454583766033661.31</v>
      </c>
      <c r="R10543">
        <v>1.1645054718995539E+27</v>
      </c>
      <c r="AF10543" s="82"/>
      <c r="AG10543" s="2">
        <v>203950178265</v>
      </c>
      <c r="AH10543" s="45" t="s">
        <v>9539</v>
      </c>
      <c r="AI10543" s="49">
        <v>3.2762092070968998E+17</v>
      </c>
      <c r="AL10543" s="81"/>
    </row>
    <row r="10544" spans="15:38" x14ac:dyDescent="0.3">
      <c r="O10544" s="82"/>
      <c r="P10544">
        <v>566030863310260</v>
      </c>
      <c r="Q10544">
        <v>454583768087646.31</v>
      </c>
      <c r="R10544">
        <v>1.1646742250018068E+27</v>
      </c>
      <c r="AF10544" s="82"/>
      <c r="AG10544" s="2">
        <v>204160951315</v>
      </c>
      <c r="AH10544" s="45" t="s">
        <v>9538</v>
      </c>
      <c r="AI10544" s="49">
        <v>3.2771278913982797E+17</v>
      </c>
      <c r="AL10544" s="81"/>
    </row>
    <row r="10545" spans="15:38" x14ac:dyDescent="0.3">
      <c r="O10545" s="82"/>
      <c r="P10545">
        <v>566031274121310</v>
      </c>
      <c r="Q10545">
        <v>454583770141731.31</v>
      </c>
      <c r="R10545">
        <v>1.1648429944053533E+27</v>
      </c>
      <c r="AF10545" s="82"/>
      <c r="AG10545" s="2">
        <v>204371744365</v>
      </c>
      <c r="AH10545" s="45" t="s">
        <v>9537</v>
      </c>
      <c r="AI10545" s="49">
        <v>3.2780467473825702E+17</v>
      </c>
      <c r="AL10545" s="81"/>
    </row>
    <row r="10546" spans="15:38" x14ac:dyDescent="0.3">
      <c r="O10546" s="82"/>
      <c r="P10546">
        <v>566031684952360</v>
      </c>
      <c r="Q10546">
        <v>454583772195916.31</v>
      </c>
      <c r="R10546">
        <v>1.1650117801109805E+27</v>
      </c>
      <c r="AF10546" s="82"/>
      <c r="AG10546" s="2">
        <v>204582557415</v>
      </c>
      <c r="AH10546" s="45" t="s">
        <v>9536</v>
      </c>
      <c r="AI10546" s="49">
        <v>3.2789657750657997E+17</v>
      </c>
      <c r="AL10546" s="81"/>
    </row>
    <row r="10547" spans="15:38" x14ac:dyDescent="0.3">
      <c r="O10547" s="82"/>
      <c r="P10547">
        <v>566032095803410</v>
      </c>
      <c r="Q10547">
        <v>454583774250201.31</v>
      </c>
      <c r="R10547">
        <v>1.1651805821194763E+27</v>
      </c>
      <c r="AF10547" s="82"/>
      <c r="AG10547" s="2">
        <v>204793390465</v>
      </c>
      <c r="AH10547" s="45" t="s">
        <v>9535</v>
      </c>
      <c r="AI10547" s="49">
        <v>3.279884974464E+17</v>
      </c>
      <c r="AL10547" s="81"/>
    </row>
    <row r="10548" spans="15:38" x14ac:dyDescent="0.3">
      <c r="O10548" s="82"/>
      <c r="P10548">
        <v>566032506674460</v>
      </c>
      <c r="Q10548">
        <v>454583776304586.31</v>
      </c>
      <c r="R10548">
        <v>1.1653494004316275E+27</v>
      </c>
      <c r="AF10548" s="82"/>
      <c r="AG10548" s="2">
        <v>205004243515</v>
      </c>
      <c r="AH10548" s="45" t="s">
        <v>9534</v>
      </c>
      <c r="AI10548" s="49">
        <v>3.2808043455932102E+17</v>
      </c>
      <c r="AL10548" s="81"/>
    </row>
    <row r="10549" spans="15:38" x14ac:dyDescent="0.3">
      <c r="O10549" s="82"/>
      <c r="P10549">
        <v>566032917565510</v>
      </c>
      <c r="Q10549">
        <v>454583778359071.31</v>
      </c>
      <c r="R10549">
        <v>1.1655182350482212E+27</v>
      </c>
      <c r="AF10549" s="82"/>
      <c r="AG10549" s="2">
        <v>205215116565</v>
      </c>
      <c r="AH10549" s="45" t="s">
        <v>9533</v>
      </c>
      <c r="AI10549" s="49">
        <v>3.2817238884694797E+17</v>
      </c>
      <c r="AL10549" s="81"/>
    </row>
    <row r="10550" spans="15:38" x14ac:dyDescent="0.3">
      <c r="O10550" s="82"/>
      <c r="P10550">
        <v>566033328476560</v>
      </c>
      <c r="Q10550">
        <v>454583780413656.31</v>
      </c>
      <c r="R10550">
        <v>1.1656870859700455E+27</v>
      </c>
      <c r="AF10550" s="82"/>
      <c r="AG10550" s="2">
        <v>205426009615</v>
      </c>
      <c r="AH10550" s="45" t="s">
        <v>9532</v>
      </c>
      <c r="AI10550" s="49">
        <v>3.2826436031088301E+17</v>
      </c>
      <c r="AL10550" s="81"/>
    </row>
    <row r="10551" spans="15:38" x14ac:dyDescent="0.3">
      <c r="O10551" s="82"/>
      <c r="P10551">
        <v>566033739407610</v>
      </c>
      <c r="Q10551">
        <v>454583782468341.31</v>
      </c>
      <c r="R10551">
        <v>1.1658559531978863E+27</v>
      </c>
      <c r="AF10551" s="82"/>
      <c r="AG10551" s="2">
        <v>205636922665</v>
      </c>
      <c r="AH10551" s="45" t="s">
        <v>9531</v>
      </c>
      <c r="AI10551" s="49">
        <v>3.2835634895273101E+17</v>
      </c>
      <c r="AL10551" s="81"/>
    </row>
    <row r="10552" spans="15:38" x14ac:dyDescent="0.3">
      <c r="O10552" s="82"/>
      <c r="P10552">
        <v>566034150358660</v>
      </c>
      <c r="Q10552">
        <v>454583784523126.31</v>
      </c>
      <c r="R10552">
        <v>1.1660248367325322E+27</v>
      </c>
      <c r="AF10552" s="82"/>
      <c r="AG10552" s="2">
        <v>205847855715</v>
      </c>
      <c r="AH10552" s="45" t="s">
        <v>9530</v>
      </c>
      <c r="AI10552" s="49">
        <v>3.2844835477409402E+17</v>
      </c>
      <c r="AL10552" s="81"/>
    </row>
    <row r="10553" spans="15:38" x14ac:dyDescent="0.3">
      <c r="O10553" s="82"/>
      <c r="P10553">
        <v>566034561329710</v>
      </c>
      <c r="Q10553">
        <v>454583786578011.31</v>
      </c>
      <c r="R10553">
        <v>1.1661937365747696E+27</v>
      </c>
      <c r="AF10553" s="82"/>
      <c r="AG10553" s="2">
        <v>206058808765</v>
      </c>
      <c r="AH10553" s="45" t="s">
        <v>9529</v>
      </c>
      <c r="AI10553" s="49">
        <v>3.2854037777657702E+17</v>
      </c>
      <c r="AL10553" s="81"/>
    </row>
    <row r="10554" spans="15:38" x14ac:dyDescent="0.3">
      <c r="O10554" s="82"/>
      <c r="P10554">
        <v>566034972320760</v>
      </c>
      <c r="Q10554">
        <v>454583788632996.31</v>
      </c>
      <c r="R10554">
        <v>1.1663626527253861E+27</v>
      </c>
      <c r="AF10554" s="82"/>
      <c r="AG10554" s="2">
        <v>206269781815</v>
      </c>
      <c r="AH10554" s="45" t="s">
        <v>9528</v>
      </c>
      <c r="AI10554" s="49">
        <v>3.2863241796178298E+17</v>
      </c>
      <c r="AL10554" s="81"/>
    </row>
    <row r="10555" spans="15:38" x14ac:dyDescent="0.3">
      <c r="O10555" s="82"/>
      <c r="P10555">
        <v>566035383331810</v>
      </c>
      <c r="Q10555">
        <v>454583790688081.31</v>
      </c>
      <c r="R10555">
        <v>1.166531585185169E+27</v>
      </c>
      <c r="AF10555" s="82"/>
      <c r="AG10555" s="2">
        <v>206480774865</v>
      </c>
      <c r="AH10555" s="45" t="s">
        <v>9527</v>
      </c>
      <c r="AI10555" s="49">
        <v>3.2872447533131597E+17</v>
      </c>
      <c r="AL10555" s="81"/>
    </row>
    <row r="10556" spans="15:38" x14ac:dyDescent="0.3">
      <c r="O10556" s="82"/>
      <c r="P10556">
        <v>566035794362860</v>
      </c>
      <c r="Q10556">
        <v>454583792743266.31</v>
      </c>
      <c r="R10556">
        <v>1.1667005339549055E+27</v>
      </c>
      <c r="AF10556" s="82"/>
      <c r="AG10556" s="2">
        <v>206691787915</v>
      </c>
      <c r="AH10556" s="45" t="s">
        <v>9526</v>
      </c>
      <c r="AI10556" s="49">
        <v>3.2881654988677901E+17</v>
      </c>
      <c r="AL10556" s="81"/>
    </row>
    <row r="10557" spans="15:38" x14ac:dyDescent="0.3">
      <c r="O10557" s="82"/>
      <c r="P10557">
        <v>566036205413910</v>
      </c>
      <c r="Q10557">
        <v>454583794798551.31</v>
      </c>
      <c r="R10557">
        <v>1.1668694990353824E+27</v>
      </c>
      <c r="AF10557" s="82"/>
      <c r="AG10557" s="2">
        <v>206902820965</v>
      </c>
      <c r="AH10557" s="45" t="s">
        <v>9525</v>
      </c>
      <c r="AI10557" s="49">
        <v>3.2890864162977702E+17</v>
      </c>
      <c r="AL10557" s="81"/>
    </row>
    <row r="10558" spans="15:38" x14ac:dyDescent="0.3">
      <c r="O10558" s="82"/>
      <c r="P10558">
        <v>566036616484960</v>
      </c>
      <c r="Q10558">
        <v>454583796853936.31</v>
      </c>
      <c r="R10558">
        <v>1.1670384804273876E+27</v>
      </c>
      <c r="AF10558" s="82"/>
      <c r="AG10558" s="2">
        <v>207113874015</v>
      </c>
      <c r="AH10558" s="45" t="s">
        <v>9524</v>
      </c>
      <c r="AI10558" s="49">
        <v>3.29000750561912E+17</v>
      </c>
      <c r="AL10558" s="81"/>
    </row>
    <row r="10559" spans="15:38" x14ac:dyDescent="0.3">
      <c r="O10559" s="82"/>
      <c r="P10559">
        <v>566037027576010</v>
      </c>
      <c r="Q10559">
        <v>454583798909421.31</v>
      </c>
      <c r="R10559">
        <v>1.1672074781317078E+27</v>
      </c>
      <c r="AF10559" s="82"/>
      <c r="AG10559" s="2">
        <v>207324947065</v>
      </c>
      <c r="AH10559" s="45" t="s">
        <v>9523</v>
      </c>
      <c r="AI10559" s="49">
        <v>3.2909287668478899E+17</v>
      </c>
      <c r="AL10559" s="81"/>
    </row>
    <row r="10560" spans="15:38" x14ac:dyDescent="0.3">
      <c r="O10560" s="82"/>
      <c r="P10560">
        <v>566037438687060</v>
      </c>
      <c r="Q10560">
        <v>454583800965006.31</v>
      </c>
      <c r="R10560">
        <v>1.1673764921491309E+27</v>
      </c>
      <c r="AF10560" s="82"/>
      <c r="AG10560" s="2">
        <v>207536040115</v>
      </c>
      <c r="AH10560" s="45" t="s">
        <v>9522</v>
      </c>
      <c r="AI10560" s="49">
        <v>3.2918502000001203E+17</v>
      </c>
      <c r="AL10560" s="81"/>
    </row>
    <row r="10561" spans="15:38" x14ac:dyDescent="0.3">
      <c r="O10561" s="82"/>
      <c r="P10561">
        <v>566037849818110</v>
      </c>
      <c r="Q10561">
        <v>454583803020691.31</v>
      </c>
      <c r="R10561">
        <v>1.1675455224804435E+27</v>
      </c>
      <c r="AF10561" s="82"/>
      <c r="AG10561" s="2">
        <v>207747153165</v>
      </c>
      <c r="AH10561" s="45" t="s">
        <v>9521</v>
      </c>
      <c r="AI10561" s="49">
        <v>3.2927718050918298E+17</v>
      </c>
      <c r="AL10561" s="81"/>
    </row>
    <row r="10562" spans="15:38" x14ac:dyDescent="0.3">
      <c r="O10562" s="82"/>
      <c r="P10562">
        <v>566038260969160</v>
      </c>
      <c r="Q10562">
        <v>454583805076476.31</v>
      </c>
      <c r="R10562">
        <v>1.1677145691264332E+27</v>
      </c>
      <c r="AF10562" s="82"/>
      <c r="AG10562" s="2">
        <v>207958286215</v>
      </c>
      <c r="AH10562" s="45" t="s">
        <v>9520</v>
      </c>
      <c r="AI10562" s="49">
        <v>3.2936935821390598E+17</v>
      </c>
      <c r="AL10562" s="81"/>
    </row>
    <row r="10563" spans="15:38" x14ac:dyDescent="0.3">
      <c r="O10563" s="82"/>
      <c r="P10563">
        <v>566038672140210</v>
      </c>
      <c r="Q10563">
        <v>454583807132361.31</v>
      </c>
      <c r="R10563">
        <v>1.1678836320878871E+27</v>
      </c>
      <c r="AF10563" s="82"/>
      <c r="AG10563" s="2">
        <v>208169439265</v>
      </c>
      <c r="AH10563" s="45" t="s">
        <v>9519</v>
      </c>
      <c r="AI10563" s="49">
        <v>3.2946155311578598E+17</v>
      </c>
      <c r="AL10563" s="81"/>
    </row>
    <row r="10564" spans="15:38" x14ac:dyDescent="0.3">
      <c r="O10564" s="82"/>
      <c r="P10564">
        <v>566039083331260</v>
      </c>
      <c r="Q10564">
        <v>454583809188346.31</v>
      </c>
      <c r="R10564">
        <v>1.1680527113655926E+27</v>
      </c>
      <c r="AF10564" s="82"/>
      <c r="AG10564" s="2">
        <v>208380612315</v>
      </c>
      <c r="AH10564" s="45" t="s">
        <v>9518</v>
      </c>
      <c r="AI10564" s="49">
        <v>3.2955376521642598E+17</v>
      </c>
      <c r="AL10564" s="81"/>
    </row>
    <row r="10565" spans="15:38" x14ac:dyDescent="0.3">
      <c r="O10565" s="82"/>
      <c r="P10565">
        <v>566039494542310</v>
      </c>
      <c r="Q10565">
        <v>454583811244431.31</v>
      </c>
      <c r="R10565">
        <v>1.168221806960337E+27</v>
      </c>
      <c r="AF10565" s="82"/>
      <c r="AG10565" s="2">
        <v>208591805365</v>
      </c>
      <c r="AH10565" s="45" t="s">
        <v>9517</v>
      </c>
      <c r="AI10565" s="49">
        <v>3.2964599451742899E+17</v>
      </c>
      <c r="AL10565" s="81"/>
    </row>
    <row r="10566" spans="15:38" x14ac:dyDescent="0.3">
      <c r="O10566" s="82"/>
      <c r="P10566">
        <v>566039905773360</v>
      </c>
      <c r="Q10566">
        <v>454583813300616.31</v>
      </c>
      <c r="R10566">
        <v>1.1683909188729073E+27</v>
      </c>
      <c r="AF10566" s="82"/>
      <c r="AG10566" s="2">
        <v>208803018415</v>
      </c>
      <c r="AH10566" s="45" t="s">
        <v>9516</v>
      </c>
      <c r="AI10566" s="49">
        <v>3.2973824102039898E+17</v>
      </c>
      <c r="AL10566" s="81"/>
    </row>
    <row r="10567" spans="15:38" x14ac:dyDescent="0.3">
      <c r="O10567" s="82"/>
      <c r="P10567">
        <v>566040317024410</v>
      </c>
      <c r="Q10567">
        <v>454583815356901.31</v>
      </c>
      <c r="R10567">
        <v>1.168560047104091E+27</v>
      </c>
      <c r="AF10567" s="82"/>
      <c r="AG10567" s="2">
        <v>209014251465</v>
      </c>
      <c r="AH10567" s="45" t="s">
        <v>9515</v>
      </c>
      <c r="AI10567" s="49">
        <v>3.2983050472694003E+17</v>
      </c>
      <c r="AL10567" s="81"/>
    </row>
    <row r="10568" spans="15:38" x14ac:dyDescent="0.3">
      <c r="O10568" s="82"/>
      <c r="P10568">
        <v>566040728295460</v>
      </c>
      <c r="Q10568">
        <v>454583817413286.31</v>
      </c>
      <c r="R10568">
        <v>1.168729191654675E+27</v>
      </c>
      <c r="AF10568" s="82"/>
      <c r="AG10568" s="2">
        <v>209225504515</v>
      </c>
      <c r="AH10568" s="45" t="s">
        <v>9514</v>
      </c>
      <c r="AI10568" s="49">
        <v>3.2992278563865498E+17</v>
      </c>
      <c r="AL10568" s="81"/>
    </row>
    <row r="10569" spans="15:38" x14ac:dyDescent="0.3">
      <c r="O10569" s="82"/>
      <c r="P10569">
        <v>566041139586510</v>
      </c>
      <c r="Q10569">
        <v>454583819469771.31</v>
      </c>
      <c r="R10569">
        <v>1.1688983525254469E+27</v>
      </c>
      <c r="AF10569" s="82"/>
      <c r="AG10569" s="2">
        <v>209436777565</v>
      </c>
      <c r="AH10569" s="45" t="s">
        <v>9513</v>
      </c>
      <c r="AI10569" s="49">
        <v>3.3001508375714899E+17</v>
      </c>
      <c r="AL10569" s="81"/>
    </row>
    <row r="10570" spans="15:38" x14ac:dyDescent="0.3">
      <c r="O10570" s="82"/>
      <c r="P10570">
        <v>566041550897560</v>
      </c>
      <c r="Q10570">
        <v>454583821526356.31</v>
      </c>
      <c r="R10570">
        <v>1.169067529717194E+27</v>
      </c>
      <c r="AF10570" s="82"/>
      <c r="AG10570" s="2">
        <v>209648070615</v>
      </c>
      <c r="AH10570" s="45" t="s">
        <v>9512</v>
      </c>
      <c r="AI10570" s="49">
        <v>3.30107399084024E+17</v>
      </c>
      <c r="AL10570" s="81"/>
    </row>
    <row r="10571" spans="15:38" x14ac:dyDescent="0.3">
      <c r="O10571" s="82"/>
      <c r="P10571">
        <v>566041962228610</v>
      </c>
      <c r="Q10571">
        <v>454583823583041.31</v>
      </c>
      <c r="R10571">
        <v>1.1692367232307032E+27</v>
      </c>
      <c r="AF10571" s="82"/>
      <c r="AG10571" s="2">
        <v>209859383665</v>
      </c>
      <c r="AH10571" s="45" t="s">
        <v>9511</v>
      </c>
      <c r="AI10571" s="49">
        <v>3.3019973162088499E+17</v>
      </c>
      <c r="AL10571" s="81"/>
    </row>
    <row r="10572" spans="15:38" x14ac:dyDescent="0.3">
      <c r="O10572" s="82"/>
      <c r="P10572">
        <v>566042373579660</v>
      </c>
      <c r="Q10572">
        <v>454583825639826.31</v>
      </c>
      <c r="R10572">
        <v>1.169405933066762E+27</v>
      </c>
      <c r="AF10572" s="82"/>
      <c r="AG10572" s="2">
        <v>210070716715</v>
      </c>
      <c r="AH10572" s="45" t="s">
        <v>9510</v>
      </c>
      <c r="AI10572" s="49">
        <v>3.3029208136933402E+17</v>
      </c>
      <c r="AL10572" s="81"/>
    </row>
    <row r="10573" spans="15:38" x14ac:dyDescent="0.3">
      <c r="O10573" s="82"/>
      <c r="P10573">
        <v>566042784950710</v>
      </c>
      <c r="Q10573">
        <v>454583827696711.31</v>
      </c>
      <c r="R10573">
        <v>1.1695751592261576E+27</v>
      </c>
      <c r="AF10573" s="82"/>
      <c r="AG10573" s="2">
        <v>210282069765</v>
      </c>
      <c r="AH10573" s="45" t="s">
        <v>9509</v>
      </c>
      <c r="AI10573" s="49">
        <v>3.3038444833097702E+17</v>
      </c>
      <c r="AL10573" s="81"/>
    </row>
    <row r="10574" spans="15:38" x14ac:dyDescent="0.3">
      <c r="O10574" s="82"/>
      <c r="P10574">
        <v>566043196341760</v>
      </c>
      <c r="Q10574">
        <v>454583829753696.31</v>
      </c>
      <c r="R10574">
        <v>1.1697444017096771E+27</v>
      </c>
      <c r="AF10574" s="82"/>
      <c r="AG10574" s="2">
        <v>210493442815</v>
      </c>
      <c r="AH10574" s="45" t="s">
        <v>9508</v>
      </c>
      <c r="AI10574" s="49">
        <v>3.30476832507416E+17</v>
      </c>
      <c r="AL10574" s="81"/>
    </row>
    <row r="10575" spans="15:38" x14ac:dyDescent="0.3">
      <c r="O10575" s="82"/>
      <c r="P10575">
        <v>566043607752810</v>
      </c>
      <c r="Q10575">
        <v>454583831810781.31</v>
      </c>
      <c r="R10575">
        <v>1.1699136605181082E+27</v>
      </c>
      <c r="AF10575" s="82"/>
      <c r="AG10575" s="2">
        <v>210704835865</v>
      </c>
      <c r="AH10575" s="45" t="s">
        <v>9507</v>
      </c>
      <c r="AI10575" s="49">
        <v>3.3056923390025498E+17</v>
      </c>
      <c r="AL10575" s="81"/>
    </row>
    <row r="10576" spans="15:38" x14ac:dyDescent="0.3">
      <c r="O10576" s="82"/>
      <c r="P10576">
        <v>566044019183860</v>
      </c>
      <c r="Q10576">
        <v>454583833867966.31</v>
      </c>
      <c r="R10576">
        <v>1.1700829356522375E+27</v>
      </c>
      <c r="AF10576" s="82"/>
      <c r="AG10576" s="2">
        <v>210916248915</v>
      </c>
      <c r="AH10576" s="45" t="s">
        <v>9506</v>
      </c>
      <c r="AI10576" s="49">
        <v>3.3066165251109702E+17</v>
      </c>
      <c r="AL10576" s="81"/>
    </row>
    <row r="10577" spans="15:38" x14ac:dyDescent="0.3">
      <c r="O10577" s="82"/>
      <c r="P10577">
        <v>566044430634910</v>
      </c>
      <c r="Q10577">
        <v>454583835925251.31</v>
      </c>
      <c r="R10577">
        <v>1.1702522271128528E+27</v>
      </c>
      <c r="AF10577" s="82"/>
      <c r="AG10577" s="2">
        <v>211127681965</v>
      </c>
      <c r="AH10577" s="45" t="s">
        <v>9505</v>
      </c>
      <c r="AI10577" s="49">
        <v>3.3075408834154701E+17</v>
      </c>
      <c r="AL10577" s="81"/>
    </row>
    <row r="10578" spans="15:38" x14ac:dyDescent="0.3">
      <c r="O10578" s="82"/>
      <c r="P10578">
        <v>566044842105960</v>
      </c>
      <c r="Q10578">
        <v>454583837982636.31</v>
      </c>
      <c r="R10578">
        <v>1.1704215349007412E+27</v>
      </c>
      <c r="AF10578" s="82"/>
      <c r="AG10578" s="2">
        <v>211339135015</v>
      </c>
      <c r="AH10578" s="45" t="s">
        <v>9504</v>
      </c>
      <c r="AI10578" s="49">
        <v>3.30846541393208E+17</v>
      </c>
      <c r="AL10578" s="81"/>
    </row>
    <row r="10579" spans="15:38" x14ac:dyDescent="0.3">
      <c r="O10579" s="82"/>
      <c r="P10579">
        <v>566045253597010</v>
      </c>
      <c r="Q10579">
        <v>454583840040121.31</v>
      </c>
      <c r="R10579">
        <v>1.1705908590166897E+27</v>
      </c>
      <c r="AF10579" s="82"/>
      <c r="AG10579" s="2">
        <v>211550608065</v>
      </c>
      <c r="AH10579" s="45" t="s">
        <v>9503</v>
      </c>
      <c r="AI10579" s="49">
        <v>3.3093901166768397E+17</v>
      </c>
      <c r="AL10579" s="81"/>
    </row>
    <row r="10580" spans="15:38" x14ac:dyDescent="0.3">
      <c r="O10580" s="82"/>
      <c r="P10580">
        <v>566045665108060</v>
      </c>
      <c r="Q10580">
        <v>454583842097706.31</v>
      </c>
      <c r="R10580">
        <v>1.1707601994614859E+27</v>
      </c>
      <c r="AF10580" s="82"/>
      <c r="AG10580" s="2">
        <v>211762101115</v>
      </c>
      <c r="AH10580" s="45" t="s">
        <v>9502</v>
      </c>
      <c r="AI10580" s="49">
        <v>3.3103149916657798E+17</v>
      </c>
      <c r="AL10580" s="81"/>
    </row>
    <row r="10581" spans="15:38" x14ac:dyDescent="0.3">
      <c r="O10581" s="82"/>
      <c r="P10581">
        <v>566046076639110</v>
      </c>
      <c r="Q10581">
        <v>454583844155391.31</v>
      </c>
      <c r="R10581">
        <v>1.1709295562359168E+27</v>
      </c>
      <c r="AF10581" s="82"/>
      <c r="AG10581" s="2">
        <v>211973614165</v>
      </c>
      <c r="AH10581" s="45" t="s">
        <v>9501</v>
      </c>
      <c r="AI10581" s="49">
        <v>3.3112400389149402E+17</v>
      </c>
      <c r="AL10581" s="81"/>
    </row>
    <row r="10582" spans="15:38" x14ac:dyDescent="0.3">
      <c r="O10582" s="82"/>
      <c r="P10582">
        <v>566046488190160</v>
      </c>
      <c r="Q10582">
        <v>454583846213176.31</v>
      </c>
      <c r="R10582">
        <v>1.1710989293407698E+27</v>
      </c>
      <c r="AF10582" s="82"/>
      <c r="AG10582" s="2">
        <v>212185147215</v>
      </c>
      <c r="AH10582" s="45" t="s">
        <v>9500</v>
      </c>
      <c r="AI10582" s="49">
        <v>3.3121652584403597E+17</v>
      </c>
      <c r="AL10582" s="81"/>
    </row>
    <row r="10583" spans="15:38" x14ac:dyDescent="0.3">
      <c r="O10583" s="82"/>
      <c r="P10583">
        <v>566046899761210</v>
      </c>
      <c r="Q10583">
        <v>454583848271061.31</v>
      </c>
      <c r="R10583">
        <v>1.1712683187768322E+27</v>
      </c>
      <c r="AF10583" s="82"/>
      <c r="AG10583" s="2">
        <v>212396700265</v>
      </c>
      <c r="AH10583" s="45" t="s">
        <v>9499</v>
      </c>
      <c r="AI10583" s="49">
        <v>3.3130906502580698E+17</v>
      </c>
      <c r="AL10583" s="81"/>
    </row>
    <row r="10584" spans="15:38" x14ac:dyDescent="0.3">
      <c r="O10584" s="82"/>
      <c r="P10584">
        <v>566047311352260</v>
      </c>
      <c r="Q10584">
        <v>454583850329046.31</v>
      </c>
      <c r="R10584">
        <v>1.1714377245448908E+27</v>
      </c>
      <c r="AF10584" s="82"/>
      <c r="AG10584" s="2">
        <v>212608273315</v>
      </c>
      <c r="AH10584" s="45" t="s">
        <v>9498</v>
      </c>
      <c r="AI10584" s="49">
        <v>3.3140162143841203E+17</v>
      </c>
      <c r="AL10584" s="81"/>
    </row>
    <row r="10585" spans="15:38" x14ac:dyDescent="0.3">
      <c r="O10585" s="82"/>
      <c r="P10585">
        <v>566047722963310</v>
      </c>
      <c r="Q10585">
        <v>454583852387131.31</v>
      </c>
      <c r="R10585">
        <v>1.1716071466457336E+27</v>
      </c>
      <c r="AF10585" s="82"/>
      <c r="AG10585" s="2">
        <v>212819866365</v>
      </c>
      <c r="AH10585" s="45" t="s">
        <v>9497</v>
      </c>
      <c r="AI10585" s="49">
        <v>3.3149419508345203E+17</v>
      </c>
      <c r="AL10585" s="81"/>
    </row>
    <row r="10586" spans="15:38" x14ac:dyDescent="0.3">
      <c r="O10586" s="82"/>
      <c r="P10586">
        <v>566048134594360</v>
      </c>
      <c r="Q10586">
        <v>454583854445316.31</v>
      </c>
      <c r="R10586">
        <v>1.1717765850801472E+27</v>
      </c>
      <c r="AF10586" s="82"/>
      <c r="AG10586" s="2">
        <v>213031479415</v>
      </c>
      <c r="AH10586" s="45" t="s">
        <v>9496</v>
      </c>
      <c r="AI10586" s="49">
        <v>3.3158678596253299E+17</v>
      </c>
      <c r="AL10586" s="81"/>
    </row>
    <row r="10587" spans="15:38" x14ac:dyDescent="0.3">
      <c r="O10587" s="82"/>
      <c r="P10587">
        <v>566048546245410</v>
      </c>
      <c r="Q10587">
        <v>454583856503601.31</v>
      </c>
      <c r="R10587">
        <v>1.1719460398489192E+27</v>
      </c>
      <c r="AF10587" s="82"/>
      <c r="AG10587" s="2">
        <v>213243112465</v>
      </c>
      <c r="AH10587" s="45" t="s">
        <v>9495</v>
      </c>
      <c r="AI10587" s="49">
        <v>3.3167939407725798E+17</v>
      </c>
      <c r="AL10587" s="81"/>
    </row>
    <row r="10588" spans="15:38" x14ac:dyDescent="0.3">
      <c r="O10588" s="82"/>
      <c r="P10588">
        <v>566048957916460</v>
      </c>
      <c r="Q10588">
        <v>454583858561986.31</v>
      </c>
      <c r="R10588">
        <v>1.1721155109528367E+27</v>
      </c>
      <c r="AF10588" s="82"/>
      <c r="AG10588" s="2">
        <v>213454765515</v>
      </c>
      <c r="AH10588" s="45" t="s">
        <v>9494</v>
      </c>
      <c r="AI10588" s="49">
        <v>3.3177201942923098E+17</v>
      </c>
      <c r="AL10588" s="81"/>
    </row>
    <row r="10589" spans="15:38" x14ac:dyDescent="0.3">
      <c r="O10589" s="82"/>
      <c r="P10589">
        <v>566049369607510</v>
      </c>
      <c r="Q10589">
        <v>454583860620471.31</v>
      </c>
      <c r="R10589">
        <v>1.1722849983926871E+27</v>
      </c>
      <c r="AF10589" s="82"/>
      <c r="AG10589" s="2">
        <v>213666438565</v>
      </c>
      <c r="AH10589" s="45" t="s">
        <v>9493</v>
      </c>
      <c r="AI10589" s="49">
        <v>3.3186466202005498E+17</v>
      </c>
      <c r="AL10589" s="81"/>
    </row>
    <row r="10590" spans="15:38" x14ac:dyDescent="0.3">
      <c r="O10590" s="82"/>
      <c r="P10590">
        <v>566049781318560</v>
      </c>
      <c r="Q10590">
        <v>454583862679056.31</v>
      </c>
      <c r="R10590">
        <v>1.1724545021692578E+27</v>
      </c>
      <c r="AF10590" s="82"/>
      <c r="AG10590" s="2">
        <v>213878131615</v>
      </c>
      <c r="AH10590" s="45" t="s">
        <v>9492</v>
      </c>
      <c r="AI10590" s="49">
        <v>3.3195732185133402E+17</v>
      </c>
      <c r="AL10590" s="81"/>
    </row>
    <row r="10591" spans="15:38" x14ac:dyDescent="0.3">
      <c r="O10591" s="82"/>
      <c r="P10591">
        <v>566050193049610</v>
      </c>
      <c r="Q10591">
        <v>454583864737741.31</v>
      </c>
      <c r="R10591">
        <v>1.1726240222833355E+27</v>
      </c>
      <c r="AF10591" s="82"/>
      <c r="AG10591" s="2">
        <v>214089844665</v>
      </c>
      <c r="AH10591" s="45" t="s">
        <v>9491</v>
      </c>
      <c r="AI10591" s="49">
        <v>3.3204999892467098E+17</v>
      </c>
      <c r="AL10591" s="81"/>
    </row>
    <row r="10592" spans="15:38" x14ac:dyDescent="0.3">
      <c r="O10592" s="82"/>
      <c r="P10592">
        <v>566050604800660</v>
      </c>
      <c r="Q10592">
        <v>454583866796526.31</v>
      </c>
      <c r="R10592">
        <v>1.1727935587357078E+27</v>
      </c>
      <c r="AF10592" s="82"/>
      <c r="AG10592" s="2">
        <v>214301577715</v>
      </c>
      <c r="AH10592" s="45" t="s">
        <v>9490</v>
      </c>
      <c r="AI10592" s="49">
        <v>3.3214269324167098E+17</v>
      </c>
      <c r="AL10592" s="81"/>
    </row>
    <row r="10593" spans="15:38" x14ac:dyDescent="0.3">
      <c r="O10593" s="82"/>
      <c r="P10593">
        <v>566051016571710</v>
      </c>
      <c r="Q10593">
        <v>454583868855411.31</v>
      </c>
      <c r="R10593">
        <v>1.1729631115271617E+27</v>
      </c>
      <c r="AF10593" s="82"/>
      <c r="AG10593" s="2">
        <v>214513330765</v>
      </c>
      <c r="AH10593" s="45" t="s">
        <v>9489</v>
      </c>
      <c r="AI10593" s="49">
        <v>3.3223540480393702E+17</v>
      </c>
      <c r="AL10593" s="81"/>
    </row>
    <row r="10594" spans="15:38" x14ac:dyDescent="0.3">
      <c r="O10594" s="82"/>
      <c r="P10594">
        <v>566051428362760</v>
      </c>
      <c r="Q10594">
        <v>454583870914396.31</v>
      </c>
      <c r="R10594">
        <v>1.1731326806584849E+27</v>
      </c>
      <c r="AF10594" s="82"/>
      <c r="AG10594" s="2">
        <v>214725103815</v>
      </c>
      <c r="AH10594" s="45" t="s">
        <v>9488</v>
      </c>
      <c r="AI10594" s="49">
        <v>3.32328133613072E+17</v>
      </c>
      <c r="AL10594" s="81"/>
    </row>
    <row r="10595" spans="15:38" x14ac:dyDescent="0.3">
      <c r="O10595" s="82"/>
      <c r="P10595">
        <v>566051840173810</v>
      </c>
      <c r="Q10595">
        <v>454583872973481.31</v>
      </c>
      <c r="R10595">
        <v>1.1733022661304646E+27</v>
      </c>
      <c r="AF10595" s="82"/>
      <c r="AG10595" s="2">
        <v>214936896865</v>
      </c>
      <c r="AH10595" s="45" t="s">
        <v>9487</v>
      </c>
      <c r="AI10595" s="49">
        <v>3.3242087967068102E+17</v>
      </c>
      <c r="AL10595" s="81"/>
    </row>
    <row r="10596" spans="15:38" x14ac:dyDescent="0.3">
      <c r="O10596" s="82"/>
      <c r="P10596">
        <v>566052252004860</v>
      </c>
      <c r="Q10596">
        <v>454583875032666.31</v>
      </c>
      <c r="R10596">
        <v>1.1734718679438875E+27</v>
      </c>
      <c r="AF10596" s="82"/>
      <c r="AG10596" s="2">
        <v>215148709915</v>
      </c>
      <c r="AH10596" s="45" t="s">
        <v>9486</v>
      </c>
      <c r="AI10596" s="49">
        <v>3.3251364297836602E+17</v>
      </c>
      <c r="AL10596" s="81"/>
    </row>
    <row r="10597" spans="15:38" x14ac:dyDescent="0.3">
      <c r="O10597" s="82"/>
      <c r="P10597">
        <v>566052663855910</v>
      </c>
      <c r="Q10597">
        <v>454583877091951.31</v>
      </c>
      <c r="R10597">
        <v>1.1736414860995414E+27</v>
      </c>
      <c r="AF10597" s="82"/>
      <c r="AG10597" s="2">
        <v>215360542965</v>
      </c>
      <c r="AH10597" s="45" t="s">
        <v>9485</v>
      </c>
      <c r="AI10597" s="49">
        <v>3.3260642353773197E+17</v>
      </c>
      <c r="AL10597" s="81"/>
    </row>
    <row r="10598" spans="15:38" x14ac:dyDescent="0.3">
      <c r="O10598" s="82"/>
      <c r="P10598">
        <v>566053075726960</v>
      </c>
      <c r="Q10598">
        <v>454583879151336.31</v>
      </c>
      <c r="R10598">
        <v>1.1738111205982133E+27</v>
      </c>
      <c r="AF10598" s="82"/>
      <c r="AG10598" s="2">
        <v>215572396015</v>
      </c>
      <c r="AH10598" s="45" t="s">
        <v>9484</v>
      </c>
      <c r="AI10598" s="49">
        <v>3.3269922135038202E+17</v>
      </c>
      <c r="AL10598" s="81"/>
    </row>
    <row r="10599" spans="15:38" x14ac:dyDescent="0.3">
      <c r="O10599" s="82"/>
      <c r="P10599">
        <v>566053487618010</v>
      </c>
      <c r="Q10599">
        <v>454583881210821.31</v>
      </c>
      <c r="R10599">
        <v>1.1739807714406905E+27</v>
      </c>
      <c r="AF10599" s="82"/>
      <c r="AG10599" s="2">
        <v>215784269065</v>
      </c>
      <c r="AH10599" s="45" t="s">
        <v>9483</v>
      </c>
      <c r="AI10599" s="49">
        <v>3.3279203641792E+17</v>
      </c>
      <c r="AL10599" s="81"/>
    </row>
    <row r="10600" spans="15:38" x14ac:dyDescent="0.3">
      <c r="O10600" s="82"/>
      <c r="P10600">
        <v>566053899529060</v>
      </c>
      <c r="Q10600">
        <v>454583883270406.31</v>
      </c>
      <c r="R10600">
        <v>1.1741504386277605E+27</v>
      </c>
      <c r="AF10600" s="82"/>
      <c r="AG10600" s="2">
        <v>215996162115</v>
      </c>
      <c r="AH10600" s="45" t="s">
        <v>9482</v>
      </c>
      <c r="AI10600" s="49">
        <v>3.3288486874195002E+17</v>
      </c>
      <c r="AL10600" s="81"/>
    </row>
    <row r="10601" spans="15:38" x14ac:dyDescent="0.3">
      <c r="O10601" s="82"/>
      <c r="P10601">
        <v>566054311460110</v>
      </c>
      <c r="Q10601">
        <v>454583885330091.31</v>
      </c>
      <c r="R10601">
        <v>1.17432012216021E+27</v>
      </c>
      <c r="AF10601" s="82"/>
      <c r="AG10601" s="2">
        <v>216208075165</v>
      </c>
      <c r="AH10601" s="45" t="s">
        <v>9481</v>
      </c>
      <c r="AI10601" s="49">
        <v>3.3297771832407398E+17</v>
      </c>
      <c r="AL10601" s="81"/>
    </row>
    <row r="10602" spans="15:38" x14ac:dyDescent="0.3">
      <c r="O10602" s="82"/>
      <c r="P10602">
        <v>566054723411160</v>
      </c>
      <c r="Q10602">
        <v>454583887389876.31</v>
      </c>
      <c r="R10602">
        <v>1.174489822038827E+27</v>
      </c>
      <c r="AF10602" s="82"/>
      <c r="AG10602" s="2">
        <v>216420008215</v>
      </c>
      <c r="AH10602" s="45" t="s">
        <v>9480</v>
      </c>
      <c r="AI10602" s="49">
        <v>3.3307058516589798E+17</v>
      </c>
      <c r="AL10602" s="81"/>
    </row>
    <row r="10603" spans="15:38" x14ac:dyDescent="0.3">
      <c r="O10603" s="82"/>
      <c r="P10603">
        <v>566055135382210</v>
      </c>
      <c r="Q10603">
        <v>454583889449761.31</v>
      </c>
      <c r="R10603">
        <v>1.1746595382643979E+27</v>
      </c>
      <c r="AF10603" s="82"/>
      <c r="AG10603" s="2">
        <v>216631961265</v>
      </c>
      <c r="AH10603" s="45" t="s">
        <v>9479</v>
      </c>
      <c r="AI10603" s="49">
        <v>3.33163469269024E+17</v>
      </c>
      <c r="AL10603" s="81"/>
    </row>
    <row r="10604" spans="15:38" x14ac:dyDescent="0.3">
      <c r="O10604" s="82"/>
      <c r="P10604">
        <v>566055547373260</v>
      </c>
      <c r="Q10604">
        <v>454583891509746.31</v>
      </c>
      <c r="R10604">
        <v>1.1748292708377104E+27</v>
      </c>
      <c r="AF10604" s="82"/>
      <c r="AG10604" s="2">
        <v>216843934315</v>
      </c>
      <c r="AH10604" s="45" t="s">
        <v>9478</v>
      </c>
      <c r="AI10604" s="49">
        <v>3.33256370635056E+17</v>
      </c>
      <c r="AL10604" s="81"/>
    </row>
    <row r="10605" spans="15:38" x14ac:dyDescent="0.3">
      <c r="O10605" s="82"/>
      <c r="P10605">
        <v>566055959384310</v>
      </c>
      <c r="Q10605">
        <v>454583893569831.31</v>
      </c>
      <c r="R10605">
        <v>1.4687487746994398E+27</v>
      </c>
      <c r="AF10605" s="82"/>
      <c r="AG10605" s="2">
        <v>217055927365</v>
      </c>
      <c r="AH10605" s="45" t="s">
        <v>9477</v>
      </c>
      <c r="AI10605" s="49">
        <v>4.1668661158199802E+17</v>
      </c>
      <c r="AL10605" s="81"/>
    </row>
    <row r="10606" spans="15:38" x14ac:dyDescent="0.3">
      <c r="O10606" s="82"/>
      <c r="P10606">
        <v>566056371415360</v>
      </c>
      <c r="Q10606">
        <v>454583895630016.31</v>
      </c>
      <c r="R10606">
        <v>1.4689609812883867E+27</v>
      </c>
      <c r="AF10606" s="82"/>
      <c r="AG10606" s="2">
        <v>217267940415</v>
      </c>
      <c r="AH10606" s="45" t="s">
        <v>9476</v>
      </c>
      <c r="AI10606" s="49">
        <v>4.1680278145281696E+17</v>
      </c>
      <c r="AL10606" s="81"/>
    </row>
    <row r="10607" spans="15:38" x14ac:dyDescent="0.3">
      <c r="O10607" s="82"/>
      <c r="P10607">
        <v>566056783466410</v>
      </c>
      <c r="Q10607">
        <v>454583897690301.31</v>
      </c>
      <c r="R10607">
        <v>1.4691732083149628E+27</v>
      </c>
      <c r="AF10607" s="82"/>
      <c r="AG10607" s="2">
        <v>217479973465</v>
      </c>
      <c r="AH10607" s="45" t="s">
        <v>9475</v>
      </c>
      <c r="AI10607" s="49">
        <v>4.1691897290828301E+17</v>
      </c>
      <c r="AL10607" s="81"/>
    </row>
    <row r="10608" spans="15:38" x14ac:dyDescent="0.3">
      <c r="O10608" s="82"/>
      <c r="P10608">
        <v>566057195537460</v>
      </c>
      <c r="Q10608">
        <v>454583899750686.31</v>
      </c>
      <c r="R10608">
        <v>1.4693854557801519E+27</v>
      </c>
      <c r="AF10608" s="82"/>
      <c r="AG10608" s="2">
        <v>217692026515</v>
      </c>
      <c r="AH10608" s="45" t="s">
        <v>9474</v>
      </c>
      <c r="AI10608" s="49">
        <v>4.170351859504E+17</v>
      </c>
      <c r="AL10608" s="81"/>
    </row>
    <row r="10609" spans="15:38" x14ac:dyDescent="0.3">
      <c r="O10609" s="82"/>
      <c r="P10609">
        <v>566057607628510</v>
      </c>
      <c r="Q10609">
        <v>454583901811171.31</v>
      </c>
      <c r="R10609">
        <v>1.4695977236849384E+27</v>
      </c>
      <c r="AF10609" s="82"/>
      <c r="AG10609" s="2">
        <v>217904099565</v>
      </c>
      <c r="AH10609" s="45" t="s">
        <v>9473</v>
      </c>
      <c r="AI10609" s="49">
        <v>4.1715142058117299E+17</v>
      </c>
      <c r="AL10609" s="81"/>
    </row>
    <row r="10610" spans="15:38" x14ac:dyDescent="0.3">
      <c r="O10610" s="82"/>
      <c r="P10610">
        <v>566058019739560</v>
      </c>
      <c r="Q10610">
        <v>454583903871756.31</v>
      </c>
      <c r="R10610">
        <v>1.4698100120303066E+27</v>
      </c>
      <c r="AF10610" s="82"/>
      <c r="AG10610" s="2">
        <v>218116192615</v>
      </c>
      <c r="AH10610" s="45" t="s">
        <v>9472</v>
      </c>
      <c r="AI10610" s="49">
        <v>4.1726767680260493E+17</v>
      </c>
      <c r="AL10610" s="81"/>
    </row>
    <row r="10611" spans="15:38" x14ac:dyDescent="0.3">
      <c r="O10611" s="82"/>
      <c r="P10611">
        <v>566058431870610</v>
      </c>
      <c r="Q10611">
        <v>454583905932441.31</v>
      </c>
      <c r="R10611">
        <v>1.4700223208172397E+27</v>
      </c>
      <c r="AF10611" s="82"/>
      <c r="AG10611" s="2">
        <v>218328305665</v>
      </c>
      <c r="AH10611" s="45" t="s">
        <v>9471</v>
      </c>
      <c r="AI10611" s="49">
        <v>4.1738395461670304E+17</v>
      </c>
      <c r="AL10611" s="81"/>
    </row>
    <row r="10612" spans="15:38" x14ac:dyDescent="0.3">
      <c r="O10612" s="82"/>
      <c r="P10612">
        <v>566058844021660</v>
      </c>
      <c r="Q10612">
        <v>454583907993226.31</v>
      </c>
      <c r="R10612">
        <v>1.4702346500467226E+27</v>
      </c>
      <c r="AF10612" s="82"/>
      <c r="AG10612" s="2">
        <v>218540438715</v>
      </c>
      <c r="AH10612" s="45" t="s">
        <v>9470</v>
      </c>
      <c r="AI10612" s="49">
        <v>4.1750025402546893E+17</v>
      </c>
      <c r="AL10612" s="81"/>
    </row>
    <row r="10613" spans="15:38" x14ac:dyDescent="0.3">
      <c r="O10613" s="82"/>
      <c r="P10613">
        <v>566059256192710</v>
      </c>
      <c r="Q10613">
        <v>454583910054111.31</v>
      </c>
      <c r="R10613">
        <v>1.4704469997197391E+27</v>
      </c>
      <c r="AF10613" s="82"/>
      <c r="AG10613" s="2">
        <v>218752591765</v>
      </c>
      <c r="AH10613" s="45" t="s">
        <v>9469</v>
      </c>
      <c r="AI10613" s="49">
        <v>4.1761657503091002E+17</v>
      </c>
      <c r="AL10613" s="81"/>
    </row>
    <row r="10614" spans="15:38" x14ac:dyDescent="0.3">
      <c r="O10614" s="82"/>
      <c r="P10614">
        <v>566059668383760</v>
      </c>
      <c r="Q10614">
        <v>454583912115096.31</v>
      </c>
      <c r="R10614">
        <v>1.4706593698372731E+27</v>
      </c>
      <c r="AF10614" s="82"/>
      <c r="AG10614" s="2">
        <v>218964764815</v>
      </c>
      <c r="AH10614" s="45" t="s">
        <v>9468</v>
      </c>
      <c r="AI10614" s="49">
        <v>4.1773291763502899E+17</v>
      </c>
      <c r="AL10614" s="81"/>
    </row>
    <row r="10615" spans="15:38" x14ac:dyDescent="0.3">
      <c r="O10615" s="82"/>
      <c r="P10615">
        <v>566060080594810</v>
      </c>
      <c r="Q10615">
        <v>454583914176181.31</v>
      </c>
      <c r="R10615">
        <v>1.4708717604003087E+27</v>
      </c>
      <c r="AF10615" s="82"/>
      <c r="AG10615" s="2">
        <v>219176957865</v>
      </c>
      <c r="AH10615" s="45" t="s">
        <v>9467</v>
      </c>
      <c r="AI10615" s="49">
        <v>4.1784928183983002E+17</v>
      </c>
      <c r="AL10615" s="81"/>
    </row>
    <row r="10616" spans="15:38" x14ac:dyDescent="0.3">
      <c r="O10616" s="82"/>
      <c r="P10616">
        <v>566060492825860</v>
      </c>
      <c r="Q10616">
        <v>454583916237366.31</v>
      </c>
      <c r="R10616">
        <v>1.4710841714098299E+27</v>
      </c>
      <c r="AF10616" s="82"/>
      <c r="AG10616" s="2">
        <v>219389170915</v>
      </c>
      <c r="AH10616" s="45" t="s">
        <v>9466</v>
      </c>
      <c r="AI10616" s="49">
        <v>4.1796566764732E+17</v>
      </c>
      <c r="AL10616" s="81"/>
    </row>
    <row r="10617" spans="15:38" x14ac:dyDescent="0.3">
      <c r="O10617" s="82"/>
      <c r="P10617">
        <v>566060905076910</v>
      </c>
      <c r="Q10617">
        <v>454583918298651.31</v>
      </c>
      <c r="R10617">
        <v>1.4712966028668212E+27</v>
      </c>
      <c r="AF10617" s="82"/>
      <c r="AG10617" s="2">
        <v>219601403965</v>
      </c>
      <c r="AH10617" s="45" t="s">
        <v>9465</v>
      </c>
      <c r="AI10617" s="49">
        <v>4.1808207505950202E+17</v>
      </c>
      <c r="AL10617" s="81"/>
    </row>
    <row r="10618" spans="15:38" x14ac:dyDescent="0.3">
      <c r="O10618" s="82"/>
      <c r="P10618">
        <v>566061317347960</v>
      </c>
      <c r="Q10618">
        <v>454583920360036.31</v>
      </c>
      <c r="R10618">
        <v>1.4715090547722659E+27</v>
      </c>
      <c r="AF10618" s="82"/>
      <c r="AG10618" s="2">
        <v>219813657015</v>
      </c>
      <c r="AH10618" s="45" t="s">
        <v>9464</v>
      </c>
      <c r="AI10618" s="49">
        <v>4.1819850407838003E+17</v>
      </c>
      <c r="AL10618" s="81"/>
    </row>
    <row r="10619" spans="15:38" x14ac:dyDescent="0.3">
      <c r="O10619" s="82"/>
      <c r="P10619">
        <v>566061729639010</v>
      </c>
      <c r="Q10619">
        <v>454583922421521.31</v>
      </c>
      <c r="R10619">
        <v>1.4717215271271491E+27</v>
      </c>
      <c r="AF10619" s="82"/>
      <c r="AG10619" s="2">
        <v>220025930065</v>
      </c>
      <c r="AH10619" s="45" t="s">
        <v>9463</v>
      </c>
      <c r="AI10619" s="49">
        <v>4.1831495470596E+17</v>
      </c>
      <c r="AL10619" s="81"/>
    </row>
    <row r="10620" spans="15:38" x14ac:dyDescent="0.3">
      <c r="O10620" s="82"/>
      <c r="P10620">
        <v>566062141950060</v>
      </c>
      <c r="Q10620">
        <v>454583924483106.31</v>
      </c>
      <c r="R10620">
        <v>1.4719340199324541E+27</v>
      </c>
      <c r="AF10620" s="82"/>
      <c r="AG10620" s="2">
        <v>220238223115</v>
      </c>
      <c r="AH10620" s="45" t="s">
        <v>9462</v>
      </c>
      <c r="AI10620" s="49">
        <v>4.1843142694424499E+17</v>
      </c>
      <c r="AL10620" s="81"/>
    </row>
    <row r="10621" spans="15:38" x14ac:dyDescent="0.3">
      <c r="O10621" s="82"/>
      <c r="P10621">
        <v>566062554281110</v>
      </c>
      <c r="Q10621">
        <v>454583926544791.31</v>
      </c>
      <c r="R10621">
        <v>1.4721465331891649E+27</v>
      </c>
      <c r="AF10621" s="82"/>
      <c r="AG10621" s="2">
        <v>220450536165</v>
      </c>
      <c r="AH10621" s="45" t="s">
        <v>9461</v>
      </c>
      <c r="AI10621" s="49">
        <v>4.1854792079524096E+17</v>
      </c>
      <c r="AL10621" s="81"/>
    </row>
    <row r="10622" spans="15:38" x14ac:dyDescent="0.3">
      <c r="O10622" s="82"/>
      <c r="P10622">
        <v>566062966632160</v>
      </c>
      <c r="Q10622">
        <v>454583928606576.31</v>
      </c>
      <c r="R10622">
        <v>1.4723590668982662E+27</v>
      </c>
      <c r="AF10622" s="82"/>
      <c r="AG10622" s="2">
        <v>220662869215</v>
      </c>
      <c r="AH10622" s="45" t="s">
        <v>9460</v>
      </c>
      <c r="AI10622" s="49">
        <v>4.1866443626095296E+17</v>
      </c>
      <c r="AL10622" s="81"/>
    </row>
    <row r="10623" spans="15:38" x14ac:dyDescent="0.3">
      <c r="O10623" s="82"/>
      <c r="P10623">
        <v>566063379003210</v>
      </c>
      <c r="Q10623">
        <v>454583930668461.31</v>
      </c>
      <c r="R10623">
        <v>1.4725716210607414E+27</v>
      </c>
      <c r="AF10623" s="82"/>
      <c r="AG10623" s="2">
        <v>220875222265</v>
      </c>
      <c r="AH10623" s="45" t="s">
        <v>9459</v>
      </c>
      <c r="AI10623" s="49">
        <v>4.1878097334338304E+17</v>
      </c>
      <c r="AL10623" s="81"/>
    </row>
    <row r="10624" spans="15:38" x14ac:dyDescent="0.3">
      <c r="O10624" s="82"/>
      <c r="P10624">
        <v>566063791394260</v>
      </c>
      <c r="Q10624">
        <v>454583932730446.31</v>
      </c>
      <c r="R10624">
        <v>1.4727841956775749E+27</v>
      </c>
      <c r="AF10624" s="82"/>
      <c r="AG10624" s="2">
        <v>221087595315</v>
      </c>
      <c r="AH10624" s="45" t="s">
        <v>9458</v>
      </c>
      <c r="AI10624" s="49">
        <v>4.1889753204453798E+17</v>
      </c>
      <c r="AL10624" s="81"/>
    </row>
    <row r="10625" spans="15:38" x14ac:dyDescent="0.3">
      <c r="O10625" s="82"/>
      <c r="P10625">
        <v>566064203805310</v>
      </c>
      <c r="Q10625">
        <v>454583934792531.31</v>
      </c>
      <c r="R10625">
        <v>1.4729967907497511E+27</v>
      </c>
      <c r="AF10625" s="82"/>
      <c r="AG10625" s="2">
        <v>221299988365</v>
      </c>
      <c r="AH10625" s="45" t="s">
        <v>9457</v>
      </c>
      <c r="AI10625" s="49">
        <v>4.1901411236642202E+17</v>
      </c>
      <c r="AL10625" s="81"/>
    </row>
    <row r="10626" spans="15:38" x14ac:dyDescent="0.3">
      <c r="O10626" s="82"/>
      <c r="P10626">
        <v>566064616236360</v>
      </c>
      <c r="Q10626">
        <v>454583936854716.31</v>
      </c>
      <c r="R10626">
        <v>1.4732094062782531E+27</v>
      </c>
      <c r="AF10626" s="82"/>
      <c r="AG10626" s="2">
        <v>221512401415</v>
      </c>
      <c r="AH10626" s="45" t="s">
        <v>9456</v>
      </c>
      <c r="AI10626" s="49">
        <v>4.1913071431103904E+17</v>
      </c>
      <c r="AL10626" s="81"/>
    </row>
    <row r="10627" spans="15:38" x14ac:dyDescent="0.3">
      <c r="O10627" s="82"/>
      <c r="P10627">
        <v>566065028687410</v>
      </c>
      <c r="Q10627">
        <v>454583938917001.31</v>
      </c>
      <c r="R10627">
        <v>1.4734220422640659E+27</v>
      </c>
      <c r="AF10627" s="82"/>
      <c r="AG10627" s="2">
        <v>221724834465</v>
      </c>
      <c r="AH10627" s="45" t="s">
        <v>9455</v>
      </c>
      <c r="AI10627" s="49">
        <v>4.1924733788039398E+17</v>
      </c>
      <c r="AL10627" s="81"/>
    </row>
    <row r="10628" spans="15:38" x14ac:dyDescent="0.3">
      <c r="O10628" s="82"/>
      <c r="P10628">
        <v>566065441158460</v>
      </c>
      <c r="Q10628">
        <v>454583940979386.31</v>
      </c>
      <c r="R10628">
        <v>1.4736346987081727E+27</v>
      </c>
      <c r="AF10628" s="82"/>
      <c r="AG10628" s="2">
        <v>221937287515</v>
      </c>
      <c r="AH10628" s="45" t="s">
        <v>9454</v>
      </c>
      <c r="AI10628" s="49">
        <v>4.1936398307649101E+17</v>
      </c>
      <c r="AL10628" s="81"/>
    </row>
    <row r="10629" spans="15:38" x14ac:dyDescent="0.3">
      <c r="O10629" s="82"/>
      <c r="P10629">
        <v>566065853649510</v>
      </c>
      <c r="Q10629">
        <v>454583943041871.31</v>
      </c>
      <c r="R10629">
        <v>1.4738473756115584E+27</v>
      </c>
      <c r="AF10629" s="82"/>
      <c r="AG10629" s="2">
        <v>222149760565</v>
      </c>
      <c r="AH10629" s="45" t="s">
        <v>9453</v>
      </c>
      <c r="AI10629" s="49">
        <v>4.1948064990133504E+17</v>
      </c>
      <c r="AL10629" s="81"/>
    </row>
    <row r="10630" spans="15:38" x14ac:dyDescent="0.3">
      <c r="O10630" s="82"/>
      <c r="P10630">
        <v>566066266160560</v>
      </c>
      <c r="Q10630">
        <v>454583945104456.31</v>
      </c>
      <c r="R10630">
        <v>1.474060072975207E+27</v>
      </c>
      <c r="AF10630" s="82"/>
      <c r="AG10630" s="2">
        <v>222362253615</v>
      </c>
      <c r="AH10630" s="45" t="s">
        <v>9452</v>
      </c>
      <c r="AI10630" s="49">
        <v>4.1959733835693107E+17</v>
      </c>
      <c r="AL10630" s="81"/>
    </row>
    <row r="10631" spans="15:38" x14ac:dyDescent="0.3">
      <c r="O10631" s="82"/>
      <c r="P10631">
        <v>566066678691610</v>
      </c>
      <c r="Q10631">
        <v>454583947167141.31</v>
      </c>
      <c r="R10631">
        <v>1.4742727908001021E+27</v>
      </c>
      <c r="AF10631" s="82"/>
      <c r="AG10631" s="2">
        <v>222574766665</v>
      </c>
      <c r="AH10631" s="45" t="s">
        <v>9451</v>
      </c>
      <c r="AI10631" s="49">
        <v>4.1971404844528307E+17</v>
      </c>
      <c r="AL10631" s="81"/>
    </row>
    <row r="10632" spans="15:38" x14ac:dyDescent="0.3">
      <c r="O10632" s="82"/>
      <c r="P10632">
        <v>566067091242660</v>
      </c>
      <c r="Q10632">
        <v>454583949229926.31</v>
      </c>
      <c r="R10632">
        <v>1.4744855290872277E+27</v>
      </c>
      <c r="AF10632" s="82"/>
      <c r="AG10632" s="2">
        <v>222787299715</v>
      </c>
      <c r="AH10632" s="45" t="s">
        <v>9450</v>
      </c>
      <c r="AI10632" s="49">
        <v>4.1983078016839603E+17</v>
      </c>
      <c r="AL10632" s="81"/>
    </row>
    <row r="10633" spans="15:38" x14ac:dyDescent="0.3">
      <c r="O10633" s="82"/>
      <c r="P10633">
        <v>566067503813710</v>
      </c>
      <c r="Q10633">
        <v>454583951292811.31</v>
      </c>
      <c r="R10633">
        <v>1.4746982878375685E+27</v>
      </c>
      <c r="AF10633" s="82"/>
      <c r="AG10633" s="2">
        <v>222999852765</v>
      </c>
      <c r="AH10633" s="45" t="s">
        <v>9449</v>
      </c>
      <c r="AI10633" s="49">
        <v>4.1994753352827398E+17</v>
      </c>
      <c r="AL10633" s="81"/>
    </row>
    <row r="10634" spans="15:38" x14ac:dyDescent="0.3">
      <c r="O10634" s="82"/>
      <c r="P10634">
        <v>566067916404760</v>
      </c>
      <c r="Q10634">
        <v>454583953355796.31</v>
      </c>
      <c r="R10634">
        <v>1.4749110670521076E+27</v>
      </c>
      <c r="AF10634" s="82"/>
      <c r="AG10634" s="2">
        <v>223212425815</v>
      </c>
      <c r="AH10634" s="45" t="s">
        <v>9448</v>
      </c>
      <c r="AI10634" s="49">
        <v>4.2006430852692301E+17</v>
      </c>
      <c r="AL10634" s="81"/>
    </row>
    <row r="10635" spans="15:38" x14ac:dyDescent="0.3">
      <c r="O10635" s="82"/>
      <c r="P10635">
        <v>566068329015810</v>
      </c>
      <c r="Q10635">
        <v>454583955418881.31</v>
      </c>
      <c r="R10635">
        <v>1.4751238667318306E+27</v>
      </c>
      <c r="AF10635" s="82"/>
      <c r="AG10635" s="2">
        <v>223425018865</v>
      </c>
      <c r="AH10635" s="45" t="s">
        <v>9447</v>
      </c>
      <c r="AI10635" s="49">
        <v>4.2018110516634496E+17</v>
      </c>
      <c r="AL10635" s="81"/>
    </row>
    <row r="10636" spans="15:38" x14ac:dyDescent="0.3">
      <c r="O10636" s="82"/>
      <c r="P10636">
        <v>566068741646860</v>
      </c>
      <c r="Q10636">
        <v>454583957482066.31</v>
      </c>
      <c r="R10636">
        <v>1.47533668687772E+27</v>
      </c>
      <c r="AF10636" s="82"/>
      <c r="AG10636" s="2">
        <v>223637631915</v>
      </c>
      <c r="AH10636" s="45" t="s">
        <v>9446</v>
      </c>
      <c r="AI10636" s="49">
        <v>4.2029792344854707E+17</v>
      </c>
      <c r="AL10636" s="81"/>
    </row>
    <row r="10637" spans="15:38" x14ac:dyDescent="0.3">
      <c r="O10637" s="82"/>
      <c r="P10637">
        <v>566069154297910</v>
      </c>
      <c r="Q10637">
        <v>454583959545351.31</v>
      </c>
      <c r="R10637">
        <v>1.4755495274907603E+27</v>
      </c>
      <c r="AF10637" s="82"/>
      <c r="AG10637" s="2">
        <v>223850264965</v>
      </c>
      <c r="AH10637" s="45" t="s">
        <v>9445</v>
      </c>
      <c r="AI10637" s="49">
        <v>4.2041476337553293E+17</v>
      </c>
      <c r="AL10637" s="81"/>
    </row>
    <row r="10638" spans="15:38" x14ac:dyDescent="0.3">
      <c r="O10638" s="82"/>
      <c r="P10638">
        <v>566069566968960</v>
      </c>
      <c r="Q10638">
        <v>454583961608736.31</v>
      </c>
      <c r="R10638">
        <v>1.4757623885719361E+27</v>
      </c>
      <c r="AF10638" s="82"/>
      <c r="AG10638" s="2">
        <v>224062918015</v>
      </c>
      <c r="AH10638" s="45" t="s">
        <v>9444</v>
      </c>
      <c r="AI10638" s="49">
        <v>4.2053162494930598E+17</v>
      </c>
      <c r="AL10638" s="81"/>
    </row>
    <row r="10639" spans="15:38" x14ac:dyDescent="0.3">
      <c r="O10639" s="82"/>
      <c r="P10639">
        <v>566069979660010</v>
      </c>
      <c r="Q10639">
        <v>454583963672221.31</v>
      </c>
      <c r="R10639">
        <v>1.4759752701222308E+27</v>
      </c>
      <c r="AF10639" s="82"/>
      <c r="AG10639" s="2">
        <v>224275591065</v>
      </c>
      <c r="AH10639" s="45" t="s">
        <v>9443</v>
      </c>
      <c r="AI10639" s="49">
        <v>4.20648508171872E+17</v>
      </c>
      <c r="AL10639" s="81"/>
    </row>
    <row r="10640" spans="15:38" x14ac:dyDescent="0.3">
      <c r="O10640" s="82"/>
      <c r="P10640">
        <v>566070392371060</v>
      </c>
      <c r="Q10640">
        <v>454583965735806.31</v>
      </c>
      <c r="R10640">
        <v>1.4761881721426291E+27</v>
      </c>
      <c r="AF10640" s="82"/>
      <c r="AG10640" s="2">
        <v>224488284115</v>
      </c>
      <c r="AH10640" s="45" t="s">
        <v>9442</v>
      </c>
      <c r="AI10640" s="49">
        <v>4.2076541304523597E+17</v>
      </c>
      <c r="AL10640" s="81"/>
    </row>
    <row r="10641" spans="15:38" x14ac:dyDescent="0.3">
      <c r="O10641" s="82"/>
      <c r="P10641">
        <v>566070805102110</v>
      </c>
      <c r="Q10641">
        <v>454583967799491.31</v>
      </c>
      <c r="R10641">
        <v>1.4764010946341145E+27</v>
      </c>
      <c r="AF10641" s="82"/>
      <c r="AG10641" s="2">
        <v>224700997165</v>
      </c>
      <c r="AH10641" s="45" t="s">
        <v>9441</v>
      </c>
      <c r="AI10641" s="49">
        <v>4.2088233957140198E+17</v>
      </c>
      <c r="AL10641" s="81"/>
    </row>
    <row r="10642" spans="15:38" x14ac:dyDescent="0.3">
      <c r="O10642" s="82"/>
      <c r="P10642">
        <v>566071217853160</v>
      </c>
      <c r="Q10642">
        <v>454583969863276.31</v>
      </c>
      <c r="R10642">
        <v>1.4766140375976716E+27</v>
      </c>
      <c r="AF10642" s="82"/>
      <c r="AG10642" s="2">
        <v>224913730215</v>
      </c>
      <c r="AH10642" s="45" t="s">
        <v>9440</v>
      </c>
      <c r="AI10642" s="49">
        <v>4.2099928775237402E+17</v>
      </c>
      <c r="AL10642" s="81"/>
    </row>
    <row r="10643" spans="15:38" x14ac:dyDescent="0.3">
      <c r="O10643" s="82"/>
      <c r="P10643">
        <v>566071630624210</v>
      </c>
      <c r="Q10643">
        <v>454583971927161.31</v>
      </c>
      <c r="R10643">
        <v>1.4768270010342836E+27</v>
      </c>
      <c r="AF10643" s="82"/>
      <c r="AG10643" s="2">
        <v>225126483265</v>
      </c>
      <c r="AH10643" s="45" t="s">
        <v>9439</v>
      </c>
      <c r="AI10643" s="49">
        <v>4.2111625759015693E+17</v>
      </c>
      <c r="AL10643" s="81"/>
    </row>
    <row r="10644" spans="15:38" x14ac:dyDescent="0.3">
      <c r="O10644" s="82"/>
      <c r="P10644">
        <v>566072043415260</v>
      </c>
      <c r="Q10644">
        <v>454583973991146.31</v>
      </c>
      <c r="R10644">
        <v>1.4770399849449355E+27</v>
      </c>
      <c r="AF10644" s="82"/>
      <c r="AG10644" s="2">
        <v>225339256315</v>
      </c>
      <c r="AH10644" s="45" t="s">
        <v>9438</v>
      </c>
      <c r="AI10644" s="49">
        <v>4.2123324908675597E+17</v>
      </c>
      <c r="AL10644" s="81"/>
    </row>
    <row r="10645" spans="15:38" x14ac:dyDescent="0.3">
      <c r="O10645" s="82"/>
      <c r="P10645">
        <v>566072456226310</v>
      </c>
      <c r="Q10645">
        <v>454583976055231.31</v>
      </c>
      <c r="R10645">
        <v>1.4772529893306112E+27</v>
      </c>
      <c r="AF10645" s="82"/>
      <c r="AG10645" s="2">
        <v>225552049365</v>
      </c>
      <c r="AH10645" s="45" t="s">
        <v>9437</v>
      </c>
      <c r="AI10645" s="49">
        <v>4.2135026224417504E+17</v>
      </c>
      <c r="AL10645" s="81"/>
    </row>
    <row r="10646" spans="15:38" x14ac:dyDescent="0.3">
      <c r="O10646" s="82"/>
      <c r="P10646">
        <v>566072869057360</v>
      </c>
      <c r="Q10646">
        <v>454583978119416.31</v>
      </c>
      <c r="R10646">
        <v>1.4774660141922941E+27</v>
      </c>
      <c r="AF10646" s="82"/>
      <c r="AG10646" s="2">
        <v>225764862415</v>
      </c>
      <c r="AH10646" s="45" t="s">
        <v>9436</v>
      </c>
      <c r="AI10646" s="49">
        <v>4.2146729706441907E+17</v>
      </c>
      <c r="AL10646" s="81"/>
    </row>
    <row r="10647" spans="15:38" x14ac:dyDescent="0.3">
      <c r="O10647" s="82"/>
      <c r="P10647">
        <v>566073281908410</v>
      </c>
      <c r="Q10647">
        <v>454583980183701.31</v>
      </c>
      <c r="R10647">
        <v>1.4776790595309693E+27</v>
      </c>
      <c r="AF10647" s="82"/>
      <c r="AG10647" s="2">
        <v>225977695465</v>
      </c>
      <c r="AH10647" s="45" t="s">
        <v>9435</v>
      </c>
      <c r="AI10647" s="49">
        <v>4.2158435354949197E+17</v>
      </c>
      <c r="AL10647" s="81"/>
    </row>
    <row r="10648" spans="15:38" x14ac:dyDescent="0.3">
      <c r="O10648" s="82"/>
      <c r="P10648">
        <v>566073694779460</v>
      </c>
      <c r="Q10648">
        <v>454583982248086.31</v>
      </c>
      <c r="R10648">
        <v>1.4778921253476197E+27</v>
      </c>
      <c r="AF10648" s="82"/>
      <c r="AG10648" s="2">
        <v>226190548515</v>
      </c>
      <c r="AH10648" s="45" t="s">
        <v>9434</v>
      </c>
      <c r="AI10648" s="49">
        <v>4.2170143170139904E+17</v>
      </c>
      <c r="AL10648" s="81"/>
    </row>
    <row r="10649" spans="15:38" x14ac:dyDescent="0.3">
      <c r="O10649" s="82"/>
      <c r="P10649">
        <v>566074107670510</v>
      </c>
      <c r="Q10649">
        <v>454583984312571.31</v>
      </c>
      <c r="R10649">
        <v>1.4781052116432301E+27</v>
      </c>
      <c r="AF10649" s="82"/>
      <c r="AG10649" s="2">
        <v>226403421565</v>
      </c>
      <c r="AH10649" s="45" t="s">
        <v>9433</v>
      </c>
      <c r="AI10649" s="49">
        <v>4.2181853152214496E+17</v>
      </c>
      <c r="AL10649" s="81"/>
    </row>
    <row r="10650" spans="15:38" x14ac:dyDescent="0.3">
      <c r="O10650" s="82"/>
      <c r="P10650">
        <v>566074520581560</v>
      </c>
      <c r="Q10650">
        <v>454583986377156.31</v>
      </c>
      <c r="R10650">
        <v>1.4783183184187846E+27</v>
      </c>
      <c r="AF10650" s="82"/>
      <c r="AG10650" s="2">
        <v>226616314615</v>
      </c>
      <c r="AH10650" s="45" t="s">
        <v>9432</v>
      </c>
      <c r="AI10650" s="49">
        <v>4.2193565301373402E+17</v>
      </c>
      <c r="AL10650" s="81"/>
    </row>
    <row r="10651" spans="15:38" x14ac:dyDescent="0.3">
      <c r="O10651" s="82"/>
      <c r="P10651">
        <v>566074933512610</v>
      </c>
      <c r="Q10651">
        <v>454583988441841.31</v>
      </c>
      <c r="R10651">
        <v>1.4785314456752666E+27</v>
      </c>
      <c r="AF10651" s="82"/>
      <c r="AG10651" s="2">
        <v>226829227665</v>
      </c>
      <c r="AH10651" s="45" t="s">
        <v>9431</v>
      </c>
      <c r="AI10651" s="49">
        <v>4.2205279617816998E+17</v>
      </c>
      <c r="AL10651" s="81"/>
    </row>
    <row r="10652" spans="15:38" x14ac:dyDescent="0.3">
      <c r="O10652" s="82"/>
      <c r="P10652">
        <v>566075346463660</v>
      </c>
      <c r="Q10652">
        <v>454583990506626.31</v>
      </c>
      <c r="R10652">
        <v>1.4787445934136611E+27</v>
      </c>
      <c r="AF10652" s="82"/>
      <c r="AG10652" s="2">
        <v>227042160715</v>
      </c>
      <c r="AH10652" s="45" t="s">
        <v>9430</v>
      </c>
      <c r="AI10652" s="49">
        <v>4.2216996101745907E+17</v>
      </c>
      <c r="AL10652" s="81"/>
    </row>
    <row r="10653" spans="15:38" x14ac:dyDescent="0.3">
      <c r="O10653" s="82"/>
      <c r="P10653">
        <v>566075759434710</v>
      </c>
      <c r="Q10653">
        <v>454583992571511.31</v>
      </c>
      <c r="R10653">
        <v>1.4789577616349516E+27</v>
      </c>
      <c r="AF10653" s="82"/>
      <c r="AG10653" s="2">
        <v>227255113765</v>
      </c>
      <c r="AH10653" s="45" t="s">
        <v>9429</v>
      </c>
      <c r="AI10653" s="49">
        <v>4.2228714753360397E+17</v>
      </c>
      <c r="AL10653" s="81"/>
    </row>
    <row r="10654" spans="15:38" x14ac:dyDescent="0.3">
      <c r="O10654" s="82"/>
      <c r="P10654">
        <v>566076172425760</v>
      </c>
      <c r="Q10654">
        <v>454583994636496.31</v>
      </c>
      <c r="R10654">
        <v>1.4791709503401219E+27</v>
      </c>
      <c r="AF10654" s="82"/>
      <c r="AG10654" s="2">
        <v>227468086815</v>
      </c>
      <c r="AH10654" s="45" t="s">
        <v>9428</v>
      </c>
      <c r="AI10654" s="49">
        <v>4.2240435572861107E+17</v>
      </c>
      <c r="AL10654" s="81"/>
    </row>
    <row r="10655" spans="15:38" x14ac:dyDescent="0.3">
      <c r="O10655" s="82"/>
      <c r="P10655">
        <v>566076585436810</v>
      </c>
      <c r="Q10655">
        <v>454583996701581.31</v>
      </c>
      <c r="R10655">
        <v>1.479384159530157E+27</v>
      </c>
      <c r="AF10655" s="82"/>
      <c r="AG10655" s="2">
        <v>227681079865</v>
      </c>
      <c r="AH10655" s="45" t="s">
        <v>9427</v>
      </c>
      <c r="AI10655" s="49">
        <v>4.2252158560448397E+17</v>
      </c>
      <c r="AL10655" s="81"/>
    </row>
    <row r="10656" spans="15:38" x14ac:dyDescent="0.3">
      <c r="O10656" s="82"/>
      <c r="P10656">
        <v>566076998467860</v>
      </c>
      <c r="Q10656">
        <v>454583998766766.31</v>
      </c>
      <c r="R10656">
        <v>1.4795973892060402E+27</v>
      </c>
      <c r="AF10656" s="82"/>
      <c r="AG10656" s="2">
        <v>227894092915</v>
      </c>
      <c r="AH10656" s="45" t="s">
        <v>9426</v>
      </c>
      <c r="AI10656" s="49">
        <v>4.2263883716322701E+17</v>
      </c>
      <c r="AL10656" s="81"/>
    </row>
    <row r="10657" spans="15:38" x14ac:dyDescent="0.3">
      <c r="O10657" s="82"/>
      <c r="P10657">
        <v>566077411518910</v>
      </c>
      <c r="Q10657">
        <v>454584000832051.31</v>
      </c>
      <c r="R10657">
        <v>1.4798106393687555E+27</v>
      </c>
      <c r="AF10657" s="82"/>
      <c r="AG10657" s="2">
        <v>228107125965</v>
      </c>
      <c r="AH10657" s="45" t="s">
        <v>9425</v>
      </c>
      <c r="AI10657" s="49">
        <v>4.2275611040684602E+17</v>
      </c>
      <c r="AL10657" s="81"/>
    </row>
    <row r="10658" spans="15:38" x14ac:dyDescent="0.3">
      <c r="O10658" s="82"/>
      <c r="P10658">
        <v>566077824589960</v>
      </c>
      <c r="Q10658">
        <v>454584002897436.31</v>
      </c>
      <c r="R10658">
        <v>1.4800239100192877E+27</v>
      </c>
      <c r="AF10658" s="82"/>
      <c r="AG10658" s="2">
        <v>228320179015</v>
      </c>
      <c r="AH10658" s="45" t="s">
        <v>9424</v>
      </c>
      <c r="AI10658" s="49">
        <v>4.22873405337344E+17</v>
      </c>
      <c r="AL10658" s="81"/>
    </row>
    <row r="10659" spans="15:38" x14ac:dyDescent="0.3">
      <c r="O10659" s="82"/>
      <c r="P10659">
        <v>566078237681010</v>
      </c>
      <c r="Q10659">
        <v>454584004962921.31</v>
      </c>
      <c r="R10659">
        <v>1.4802372011586199E+27</v>
      </c>
      <c r="AF10659" s="82"/>
      <c r="AG10659" s="2">
        <v>228533252065</v>
      </c>
      <c r="AH10659" s="45" t="s">
        <v>9423</v>
      </c>
      <c r="AI10659" s="49">
        <v>4.2299072195672602E+17</v>
      </c>
      <c r="AL10659" s="81"/>
    </row>
    <row r="10660" spans="15:38" x14ac:dyDescent="0.3">
      <c r="O10660" s="82"/>
      <c r="P10660">
        <v>566078650792060</v>
      </c>
      <c r="Q10660">
        <v>454584007028506.31</v>
      </c>
      <c r="R10660">
        <v>1.480450512787737E+27</v>
      </c>
      <c r="AF10660" s="82"/>
      <c r="AG10660" s="2">
        <v>228746345115</v>
      </c>
      <c r="AH10660" s="45" t="s">
        <v>9422</v>
      </c>
      <c r="AI10660" s="49">
        <v>4.2310806026699699E+17</v>
      </c>
      <c r="AL10660" s="81"/>
    </row>
    <row r="10661" spans="15:38" x14ac:dyDescent="0.3">
      <c r="O10661" s="82"/>
      <c r="P10661">
        <v>566079063923110</v>
      </c>
      <c r="Q10661">
        <v>454584009094191.31</v>
      </c>
      <c r="R10661">
        <v>1.4806638449076223E+27</v>
      </c>
      <c r="AF10661" s="82"/>
      <c r="AG10661" s="2">
        <v>228959458165</v>
      </c>
      <c r="AH10661" s="45" t="s">
        <v>9421</v>
      </c>
      <c r="AI10661" s="49">
        <v>4.2322542027016198E+17</v>
      </c>
      <c r="AL10661" s="81"/>
    </row>
    <row r="10662" spans="15:38" x14ac:dyDescent="0.3">
      <c r="O10662" s="82"/>
      <c r="P10662">
        <v>566079477074160</v>
      </c>
      <c r="Q10662">
        <v>454584011159976.31</v>
      </c>
      <c r="R10662">
        <v>1.4808771975192604E+27</v>
      </c>
      <c r="AF10662" s="82"/>
      <c r="AG10662" s="2">
        <v>229172591215</v>
      </c>
      <c r="AH10662" s="45" t="s">
        <v>9420</v>
      </c>
      <c r="AI10662" s="49">
        <v>4.2334280196822496E+17</v>
      </c>
      <c r="AL10662" s="81"/>
    </row>
    <row r="10663" spans="15:38" x14ac:dyDescent="0.3">
      <c r="O10663" s="82"/>
      <c r="P10663">
        <v>566079890245210</v>
      </c>
      <c r="Q10663">
        <v>454584013225861.31</v>
      </c>
      <c r="R10663">
        <v>1.4810905706236352E+27</v>
      </c>
      <c r="AF10663" s="82"/>
      <c r="AG10663" s="2">
        <v>229385744265</v>
      </c>
      <c r="AH10663" s="45" t="s">
        <v>9419</v>
      </c>
      <c r="AI10663" s="49">
        <v>4.2346020536319002E+17</v>
      </c>
      <c r="AL10663" s="81"/>
    </row>
    <row r="10664" spans="15:38" x14ac:dyDescent="0.3">
      <c r="O10664" s="82"/>
      <c r="P10664">
        <v>566080303436260</v>
      </c>
      <c r="Q10664">
        <v>454584015291846.31</v>
      </c>
      <c r="R10664">
        <v>1.4813039642217309E+27</v>
      </c>
      <c r="AF10664" s="82"/>
      <c r="AG10664" s="2">
        <v>229598917315</v>
      </c>
      <c r="AH10664" s="45" t="s">
        <v>9418</v>
      </c>
      <c r="AI10664" s="49">
        <v>4.2357763045706202E+17</v>
      </c>
      <c r="AL10664" s="81"/>
    </row>
    <row r="10665" spans="15:38" x14ac:dyDescent="0.3">
      <c r="O10665" s="82"/>
      <c r="P10665">
        <v>566080716647310</v>
      </c>
      <c r="Q10665">
        <v>454584017357931.31</v>
      </c>
      <c r="R10665">
        <v>1.4815173783145317E+27</v>
      </c>
      <c r="AF10665" s="82"/>
      <c r="AG10665" s="2">
        <v>229812110365</v>
      </c>
      <c r="AH10665" s="45" t="s">
        <v>9417</v>
      </c>
      <c r="AI10665" s="49">
        <v>4.2369507725184602E+17</v>
      </c>
      <c r="AL10665" s="81"/>
    </row>
    <row r="10666" spans="15:38" x14ac:dyDescent="0.3">
      <c r="O10666" s="82"/>
      <c r="P10666">
        <v>566081129878360</v>
      </c>
      <c r="Q10666">
        <v>454584019424116.31</v>
      </c>
      <c r="R10666">
        <v>1.4817308129030212E+27</v>
      </c>
      <c r="AF10666" s="82"/>
      <c r="AG10666" s="2">
        <v>230025323415</v>
      </c>
      <c r="AH10666" s="45" t="s">
        <v>9416</v>
      </c>
      <c r="AI10666" s="49">
        <v>4.2381254574954598E+17</v>
      </c>
      <c r="AL10666" s="81"/>
    </row>
    <row r="10667" spans="15:38" x14ac:dyDescent="0.3">
      <c r="O10667" s="82"/>
      <c r="P10667">
        <v>566081543129410</v>
      </c>
      <c r="Q10667">
        <v>454584021490401.31</v>
      </c>
      <c r="R10667">
        <v>1.4819442679881836E+27</v>
      </c>
      <c r="AF10667" s="82"/>
      <c r="AG10667" s="2">
        <v>230238556465</v>
      </c>
      <c r="AH10667" s="45" t="s">
        <v>9415</v>
      </c>
      <c r="AI10667" s="49">
        <v>4.2393003595216704E+17</v>
      </c>
      <c r="AL10667" s="81"/>
    </row>
    <row r="10668" spans="15:38" x14ac:dyDescent="0.3">
      <c r="O10668" s="82"/>
      <c r="P10668">
        <v>566081956400460</v>
      </c>
      <c r="Q10668">
        <v>454584023556786.31</v>
      </c>
      <c r="R10668">
        <v>1.4821577435710031E+27</v>
      </c>
      <c r="AF10668" s="82"/>
      <c r="AG10668" s="2">
        <v>230451809515</v>
      </c>
      <c r="AH10668" s="45" t="s">
        <v>9414</v>
      </c>
      <c r="AI10668" s="49">
        <v>4.2404754786171398E+17</v>
      </c>
      <c r="AL10668" s="81"/>
    </row>
    <row r="10669" spans="15:38" x14ac:dyDescent="0.3">
      <c r="O10669" s="82"/>
      <c r="P10669">
        <v>566082369691510</v>
      </c>
      <c r="Q10669">
        <v>454584025623271.31</v>
      </c>
      <c r="R10669">
        <v>1.4823712396524641E+27</v>
      </c>
      <c r="AF10669" s="82"/>
      <c r="AG10669" s="2">
        <v>230665082565</v>
      </c>
      <c r="AH10669" s="45" t="s">
        <v>9413</v>
      </c>
      <c r="AI10669" s="49">
        <v>4.2416508148019002E+17</v>
      </c>
      <c r="AL10669" s="81"/>
    </row>
    <row r="10670" spans="15:38" x14ac:dyDescent="0.3">
      <c r="O10670" s="82"/>
      <c r="P10670">
        <v>566082783002560</v>
      </c>
      <c r="Q10670">
        <v>454584027689856.31</v>
      </c>
      <c r="R10670">
        <v>1.4825847562335502E+27</v>
      </c>
      <c r="AF10670" s="82"/>
      <c r="AG10670" s="2">
        <v>230878375615</v>
      </c>
      <c r="AH10670" s="45" t="s">
        <v>9412</v>
      </c>
      <c r="AI10670" s="49">
        <v>4.2428263680960096E+17</v>
      </c>
      <c r="AL10670" s="81"/>
    </row>
    <row r="10671" spans="15:38" x14ac:dyDescent="0.3">
      <c r="O10671" s="82"/>
      <c r="P10671">
        <v>566083196333610</v>
      </c>
      <c r="Q10671">
        <v>454584029756541.31</v>
      </c>
      <c r="R10671">
        <v>1.482798293315245E+27</v>
      </c>
      <c r="AF10671" s="82"/>
      <c r="AG10671" s="2">
        <v>231091688665</v>
      </c>
      <c r="AH10671" s="45" t="s">
        <v>9411</v>
      </c>
      <c r="AI10671" s="49">
        <v>4.2440021385195104E+17</v>
      </c>
      <c r="AL10671" s="81"/>
    </row>
    <row r="10672" spans="15:38" x14ac:dyDescent="0.3">
      <c r="O10672" s="82"/>
      <c r="P10672">
        <v>566083609684660</v>
      </c>
      <c r="Q10672">
        <v>454584031823326.31</v>
      </c>
      <c r="R10672">
        <v>1.4830118508985337E+27</v>
      </c>
      <c r="AF10672" s="82"/>
      <c r="AG10672" s="2">
        <v>231305021715</v>
      </c>
      <c r="AH10672" s="45" t="s">
        <v>9410</v>
      </c>
      <c r="AI10672" s="49">
        <v>4.2451781260924493E+17</v>
      </c>
      <c r="AL10672" s="81"/>
    </row>
    <row r="10673" spans="15:38" x14ac:dyDescent="0.3">
      <c r="O10673" s="82"/>
      <c r="P10673">
        <v>566084023055710</v>
      </c>
      <c r="Q10673">
        <v>454584033890211.31</v>
      </c>
      <c r="R10673">
        <v>1.4832254289843993E+27</v>
      </c>
      <c r="AF10673" s="82"/>
      <c r="AG10673" s="2">
        <v>231518374765</v>
      </c>
      <c r="AH10673" s="45" t="s">
        <v>9409</v>
      </c>
      <c r="AI10673" s="49">
        <v>4.2463543308348704E+17</v>
      </c>
      <c r="AL10673" s="81"/>
    </row>
    <row r="10674" spans="15:38" x14ac:dyDescent="0.3">
      <c r="O10674" s="82"/>
      <c r="P10674">
        <v>566084436446760</v>
      </c>
      <c r="Q10674">
        <v>454584035957196.31</v>
      </c>
      <c r="R10674">
        <v>1.4834390275738265E+27</v>
      </c>
      <c r="AF10674" s="82"/>
      <c r="AG10674" s="2">
        <v>231731747815</v>
      </c>
      <c r="AH10674" s="45" t="s">
        <v>9408</v>
      </c>
      <c r="AI10674" s="49">
        <v>4.2475307527668198E+17</v>
      </c>
      <c r="AL10674" s="81"/>
    </row>
    <row r="10675" spans="15:38" x14ac:dyDescent="0.3">
      <c r="O10675" s="82"/>
      <c r="P10675">
        <v>566084849857810</v>
      </c>
      <c r="Q10675">
        <v>454584038024281.31</v>
      </c>
      <c r="R10675">
        <v>1.4836526466677995E+27</v>
      </c>
      <c r="AF10675" s="82"/>
      <c r="AG10675" s="2">
        <v>231945140865</v>
      </c>
      <c r="AH10675" s="45" t="s">
        <v>9407</v>
      </c>
      <c r="AI10675" s="49">
        <v>4.2487073919083398E+17</v>
      </c>
      <c r="AL10675" s="81"/>
    </row>
    <row r="10676" spans="15:38" x14ac:dyDescent="0.3">
      <c r="O10676" s="82"/>
      <c r="P10676">
        <v>566085263288860</v>
      </c>
      <c r="Q10676">
        <v>454584040091466.31</v>
      </c>
      <c r="R10676">
        <v>1.4838662862673016E+27</v>
      </c>
      <c r="AF10676" s="82"/>
      <c r="AG10676" s="2">
        <v>232158553915</v>
      </c>
      <c r="AH10676" s="45" t="s">
        <v>9406</v>
      </c>
      <c r="AI10676" s="49">
        <v>4.2498842482794893E+17</v>
      </c>
      <c r="AL10676" s="81"/>
    </row>
    <row r="10677" spans="15:38" x14ac:dyDescent="0.3">
      <c r="O10677" s="82"/>
      <c r="P10677">
        <v>566085676739910</v>
      </c>
      <c r="Q10677">
        <v>454584042158751.31</v>
      </c>
      <c r="R10677">
        <v>1.4840799463733178E+27</v>
      </c>
      <c r="AF10677" s="82"/>
      <c r="AG10677" s="2">
        <v>232371986965</v>
      </c>
      <c r="AH10677" s="45" t="s">
        <v>9405</v>
      </c>
      <c r="AI10677" s="49">
        <v>4.2510613219003002E+17</v>
      </c>
      <c r="AL10677" s="81"/>
    </row>
    <row r="10678" spans="15:38" x14ac:dyDescent="0.3">
      <c r="O10678" s="82"/>
      <c r="P10678">
        <v>566086090210960</v>
      </c>
      <c r="Q10678">
        <v>454584044226136.31</v>
      </c>
      <c r="R10678">
        <v>1.4842936269868312E+27</v>
      </c>
      <c r="AF10678" s="82"/>
      <c r="AG10678" s="2">
        <v>232585440015</v>
      </c>
      <c r="AH10678" s="45" t="s">
        <v>9404</v>
      </c>
      <c r="AI10678" s="49">
        <v>4.2522386127908198E+17</v>
      </c>
      <c r="AL10678" s="81"/>
    </row>
    <row r="10679" spans="15:38" x14ac:dyDescent="0.3">
      <c r="O10679" s="82"/>
      <c r="P10679">
        <v>566086503702010</v>
      </c>
      <c r="Q10679">
        <v>454584046293621.31</v>
      </c>
      <c r="R10679">
        <v>1.4845073281088266E+27</v>
      </c>
      <c r="AF10679" s="82"/>
      <c r="AG10679" s="2">
        <v>232798913065</v>
      </c>
      <c r="AH10679" s="45" t="s">
        <v>9403</v>
      </c>
      <c r="AI10679" s="49">
        <v>4.2534161209711002E+17</v>
      </c>
      <c r="AL10679" s="81"/>
    </row>
    <row r="10680" spans="15:38" x14ac:dyDescent="0.3">
      <c r="O10680" s="82"/>
      <c r="P10680">
        <v>566086917213060</v>
      </c>
      <c r="Q10680">
        <v>454584048361206.31</v>
      </c>
      <c r="R10680">
        <v>1.4847210497402878E+27</v>
      </c>
      <c r="AF10680" s="82"/>
      <c r="AG10680" s="2">
        <v>233012406115</v>
      </c>
      <c r="AH10680" s="45" t="s">
        <v>9402</v>
      </c>
      <c r="AI10680" s="49">
        <v>4.2545938464611802E+17</v>
      </c>
      <c r="AL10680" s="81"/>
    </row>
    <row r="10681" spans="15:38" x14ac:dyDescent="0.3">
      <c r="O10681" s="82"/>
      <c r="P10681">
        <v>566087330744110</v>
      </c>
      <c r="Q10681">
        <v>454584050428891.31</v>
      </c>
      <c r="R10681">
        <v>1.4849347918821992E+27</v>
      </c>
      <c r="AF10681" s="82"/>
      <c r="AG10681" s="2">
        <v>233225919165</v>
      </c>
      <c r="AH10681" s="45" t="s">
        <v>9401</v>
      </c>
      <c r="AI10681" s="49">
        <v>4.2557717892811104E+17</v>
      </c>
      <c r="AL10681" s="81"/>
    </row>
    <row r="10682" spans="15:38" x14ac:dyDescent="0.3">
      <c r="O10682" s="82"/>
      <c r="P10682">
        <v>566087744295160</v>
      </c>
      <c r="Q10682">
        <v>454584052496676.31</v>
      </c>
      <c r="R10682">
        <v>1.4851485545355442E+27</v>
      </c>
      <c r="AF10682" s="82"/>
      <c r="AG10682" s="2">
        <v>233439452215</v>
      </c>
      <c r="AH10682" s="45" t="s">
        <v>9400</v>
      </c>
      <c r="AI10682" s="49">
        <v>4.2569499494509299E+17</v>
      </c>
      <c r="AL10682" s="81"/>
    </row>
    <row r="10683" spans="15:38" x14ac:dyDescent="0.3">
      <c r="O10683" s="82"/>
      <c r="P10683">
        <v>566088157866210</v>
      </c>
      <c r="Q10683">
        <v>454584054564561.31</v>
      </c>
      <c r="R10683">
        <v>1.4853623377013073E+27</v>
      </c>
      <c r="AF10683" s="82"/>
      <c r="AG10683" s="2">
        <v>233653005265</v>
      </c>
      <c r="AH10683" s="45" t="s">
        <v>9399</v>
      </c>
      <c r="AI10683" s="49">
        <v>4.2581283269907002E+17</v>
      </c>
      <c r="AL10683" s="81"/>
    </row>
    <row r="10684" spans="15:38" x14ac:dyDescent="0.3">
      <c r="O10684" s="82"/>
      <c r="P10684">
        <v>566088571457260</v>
      </c>
      <c r="Q10684">
        <v>454584056632546.31</v>
      </c>
      <c r="R10684">
        <v>1.4855761413804724E+27</v>
      </c>
      <c r="AF10684" s="82"/>
      <c r="AG10684" s="2">
        <v>233866578315</v>
      </c>
      <c r="AH10684" s="45" t="s">
        <v>9398</v>
      </c>
      <c r="AI10684" s="49">
        <v>4.2593069219204493E+17</v>
      </c>
      <c r="AL10684" s="81"/>
    </row>
    <row r="10685" spans="15:38" x14ac:dyDescent="0.3">
      <c r="O10685" s="82"/>
      <c r="P10685">
        <v>566088985068310</v>
      </c>
      <c r="Q10685">
        <v>454584058700631.31</v>
      </c>
      <c r="R10685">
        <v>1.4857899655740237E+27</v>
      </c>
      <c r="AF10685" s="82"/>
      <c r="AG10685" s="2">
        <v>234080171365</v>
      </c>
      <c r="AH10685" s="45" t="s">
        <v>9397</v>
      </c>
      <c r="AI10685" s="49">
        <v>4.2604857342602304E+17</v>
      </c>
      <c r="AL10685" s="81"/>
    </row>
    <row r="10686" spans="15:38" x14ac:dyDescent="0.3">
      <c r="O10686" s="82"/>
      <c r="P10686">
        <v>566089398699360</v>
      </c>
      <c r="Q10686">
        <v>454584060768816.31</v>
      </c>
      <c r="R10686">
        <v>1.4860038102829452E+27</v>
      </c>
      <c r="AF10686" s="82"/>
      <c r="AG10686" s="2">
        <v>234293784415</v>
      </c>
      <c r="AH10686" s="45" t="s">
        <v>9396</v>
      </c>
      <c r="AI10686" s="49">
        <v>4.2616647640300896E+17</v>
      </c>
      <c r="AL10686" s="81"/>
    </row>
    <row r="10687" spans="15:38" x14ac:dyDescent="0.3">
      <c r="O10687" s="82"/>
      <c r="P10687">
        <v>566089812350410</v>
      </c>
      <c r="Q10687">
        <v>454584062837101.31</v>
      </c>
      <c r="R10687">
        <v>1.4862176755082209E+27</v>
      </c>
      <c r="AF10687" s="82"/>
      <c r="AG10687" s="2">
        <v>234507417465</v>
      </c>
      <c r="AH10687" s="45" t="s">
        <v>9395</v>
      </c>
      <c r="AI10687" s="49">
        <v>4.2628440112500704E+17</v>
      </c>
      <c r="AL10687" s="81"/>
    </row>
    <row r="10688" spans="15:38" x14ac:dyDescent="0.3">
      <c r="O10688" s="82"/>
      <c r="P10688">
        <v>566090226021460</v>
      </c>
      <c r="Q10688">
        <v>454584064905486.31</v>
      </c>
      <c r="R10688">
        <v>1.486431561250835E+27</v>
      </c>
      <c r="AF10688" s="82"/>
      <c r="AG10688" s="2">
        <v>234721070515</v>
      </c>
      <c r="AH10688" s="45" t="s">
        <v>9394</v>
      </c>
      <c r="AI10688" s="49">
        <v>4.2640234759402202E+17</v>
      </c>
      <c r="AL10688" s="81"/>
    </row>
    <row r="10689" spans="15:38" x14ac:dyDescent="0.3">
      <c r="O10689" s="82"/>
      <c r="P10689">
        <v>566090639712510</v>
      </c>
      <c r="Q10689">
        <v>454584066973971.31</v>
      </c>
      <c r="R10689">
        <v>1.4866454675117714E+27</v>
      </c>
      <c r="AF10689" s="82"/>
      <c r="AG10689" s="2">
        <v>234934743565</v>
      </c>
      <c r="AH10689" s="45" t="s">
        <v>9393</v>
      </c>
      <c r="AI10689" s="49">
        <v>4.2652031581205901E+17</v>
      </c>
      <c r="AL10689" s="81"/>
    </row>
    <row r="10690" spans="15:38" x14ac:dyDescent="0.3">
      <c r="O10690" s="82"/>
      <c r="P10690">
        <v>566091053423560</v>
      </c>
      <c r="Q10690">
        <v>454584069042556.31</v>
      </c>
      <c r="R10690">
        <v>1.4868593942920146E+27</v>
      </c>
      <c r="AF10690" s="82"/>
      <c r="AG10690" s="2">
        <v>235148436615</v>
      </c>
      <c r="AH10690" s="45" t="s">
        <v>9392</v>
      </c>
      <c r="AI10690" s="49">
        <v>4.2663830578112096E+17</v>
      </c>
      <c r="AL10690" s="81"/>
    </row>
    <row r="10691" spans="15:38" x14ac:dyDescent="0.3">
      <c r="O10691" s="82"/>
      <c r="P10691">
        <v>566091467154610</v>
      </c>
      <c r="Q10691">
        <v>454584071111241.31</v>
      </c>
      <c r="R10691">
        <v>1.487073341592548E+27</v>
      </c>
      <c r="AF10691" s="82"/>
      <c r="AG10691" s="2">
        <v>235362149665</v>
      </c>
      <c r="AH10691" s="45" t="s">
        <v>9391</v>
      </c>
      <c r="AI10691" s="49">
        <v>4.2675631750321504E+17</v>
      </c>
      <c r="AL10691" s="81"/>
    </row>
    <row r="10692" spans="15:38" x14ac:dyDescent="0.3">
      <c r="O10692" s="82"/>
      <c r="P10692">
        <v>566091880905660</v>
      </c>
      <c r="Q10692">
        <v>454584073180026.31</v>
      </c>
      <c r="R10692">
        <v>1.4872873094143562E+27</v>
      </c>
      <c r="AF10692" s="82"/>
      <c r="AG10692" s="2">
        <v>235575882715</v>
      </c>
      <c r="AH10692" s="45" t="s">
        <v>9390</v>
      </c>
      <c r="AI10692" s="49">
        <v>4.2687435098034304E+17</v>
      </c>
      <c r="AL10692" s="81"/>
    </row>
    <row r="10693" spans="15:38" x14ac:dyDescent="0.3">
      <c r="O10693" s="82"/>
      <c r="P10693">
        <v>566092294676710</v>
      </c>
      <c r="Q10693">
        <v>454584075248911.31</v>
      </c>
      <c r="R10693">
        <v>1.4875012977584228E+27</v>
      </c>
      <c r="AF10693" s="82"/>
      <c r="AG10693" s="2">
        <v>235789635765</v>
      </c>
      <c r="AH10693" s="45" t="s">
        <v>9389</v>
      </c>
      <c r="AI10693" s="49">
        <v>4.2699240621451104E+17</v>
      </c>
      <c r="AL10693" s="81"/>
    </row>
    <row r="10694" spans="15:38" x14ac:dyDescent="0.3">
      <c r="O10694" s="82"/>
      <c r="P10694">
        <v>566092708467760</v>
      </c>
      <c r="Q10694">
        <v>454584077317896.31</v>
      </c>
      <c r="R10694">
        <v>1.4877153066257324E+27</v>
      </c>
      <c r="AF10694" s="82"/>
      <c r="AG10694" s="2">
        <v>236003408815</v>
      </c>
      <c r="AH10694" s="45" t="s">
        <v>9388</v>
      </c>
      <c r="AI10694" s="49">
        <v>4.2711048320772403E+17</v>
      </c>
      <c r="AL10694" s="81"/>
    </row>
    <row r="10695" spans="15:38" x14ac:dyDescent="0.3">
      <c r="O10695" s="82"/>
      <c r="P10695">
        <v>566093122278810</v>
      </c>
      <c r="Q10695">
        <v>454584079386981.31</v>
      </c>
      <c r="R10695">
        <v>1.4879293360172688E+27</v>
      </c>
      <c r="AF10695" s="82"/>
      <c r="AG10695" s="2">
        <v>236217201865</v>
      </c>
      <c r="AH10695" s="45" t="s">
        <v>9387</v>
      </c>
      <c r="AI10695" s="49">
        <v>4.2722858196198496E+17</v>
      </c>
      <c r="AL10695" s="81"/>
    </row>
    <row r="10696" spans="15:38" x14ac:dyDescent="0.3">
      <c r="O10696" s="82"/>
      <c r="P10696">
        <v>566093536109860</v>
      </c>
      <c r="Q10696">
        <v>454584081456166.31</v>
      </c>
      <c r="R10696">
        <v>1.4881433859340157E+27</v>
      </c>
      <c r="AF10696" s="82"/>
      <c r="AG10696" s="2">
        <v>236431014915</v>
      </c>
      <c r="AH10696" s="45" t="s">
        <v>9386</v>
      </c>
      <c r="AI10696" s="49">
        <v>4.2734670247929997E+17</v>
      </c>
      <c r="AL10696" s="81"/>
    </row>
    <row r="10697" spans="15:38" x14ac:dyDescent="0.3">
      <c r="O10697" s="82"/>
      <c r="P10697">
        <v>566093949960910</v>
      </c>
      <c r="Q10697">
        <v>454584083525451.31</v>
      </c>
      <c r="R10697">
        <v>1.4883574563769578E+27</v>
      </c>
      <c r="AF10697" s="82"/>
      <c r="AG10697" s="2">
        <v>236644847965</v>
      </c>
      <c r="AH10697" s="45" t="s">
        <v>9385</v>
      </c>
      <c r="AI10697" s="49">
        <v>4.2746484476167296E+17</v>
      </c>
      <c r="AL10697" s="81"/>
    </row>
    <row r="10698" spans="15:38" x14ac:dyDescent="0.3">
      <c r="O10698" s="82"/>
      <c r="P10698">
        <v>566094363831960</v>
      </c>
      <c r="Q10698">
        <v>454584085594836.31</v>
      </c>
      <c r="R10698">
        <v>1.4885715473470788E+27</v>
      </c>
      <c r="AF10698" s="82"/>
      <c r="AG10698" s="2">
        <v>236858701015</v>
      </c>
      <c r="AH10698" s="45" t="s">
        <v>9384</v>
      </c>
      <c r="AI10698" s="49">
        <v>4.2758300881110797E+17</v>
      </c>
      <c r="AL10698" s="81"/>
    </row>
    <row r="10699" spans="15:38" x14ac:dyDescent="0.3">
      <c r="O10699" s="82"/>
      <c r="P10699">
        <v>566094777723010</v>
      </c>
      <c r="Q10699">
        <v>454584087664321.31</v>
      </c>
      <c r="R10699">
        <v>1.4887856588453626E+27</v>
      </c>
      <c r="AF10699" s="82"/>
      <c r="AG10699" s="2">
        <v>237072574065</v>
      </c>
      <c r="AH10699" s="45" t="s">
        <v>9383</v>
      </c>
      <c r="AI10699" s="49">
        <v>4.2770119462961101E+17</v>
      </c>
      <c r="AL10699" s="81"/>
    </row>
    <row r="10700" spans="15:38" x14ac:dyDescent="0.3">
      <c r="O10700" s="82"/>
      <c r="P10700">
        <v>566095191634060</v>
      </c>
      <c r="Q10700">
        <v>454584089733906.31</v>
      </c>
      <c r="R10700">
        <v>1.488999790872794E+27</v>
      </c>
      <c r="AF10700" s="82"/>
      <c r="AG10700" s="2">
        <v>237286467115</v>
      </c>
      <c r="AH10700" s="45" t="s">
        <v>9382</v>
      </c>
      <c r="AI10700" s="49">
        <v>4.2781940221918496E+17</v>
      </c>
      <c r="AL10700" s="81"/>
    </row>
    <row r="10701" spans="15:38" x14ac:dyDescent="0.3">
      <c r="O10701" s="82"/>
      <c r="P10701">
        <v>566095605565110</v>
      </c>
      <c r="Q10701">
        <v>454584091803591.31</v>
      </c>
      <c r="R10701">
        <v>1.4892139434303559E+27</v>
      </c>
      <c r="AF10701" s="82"/>
      <c r="AG10701" s="2">
        <v>237500380165</v>
      </c>
      <c r="AH10701" s="45" t="s">
        <v>9381</v>
      </c>
      <c r="AI10701" s="49">
        <v>4.2793763158183603E+17</v>
      </c>
      <c r="AL10701" s="81"/>
    </row>
    <row r="10702" spans="15:38" x14ac:dyDescent="0.3">
      <c r="O10702" s="82"/>
      <c r="P10702">
        <v>566096019516160</v>
      </c>
      <c r="Q10702">
        <v>454584093873376.31</v>
      </c>
      <c r="R10702">
        <v>1.4894281165190337E+27</v>
      </c>
      <c r="AF10702" s="82"/>
      <c r="AG10702" s="2">
        <v>237714313215</v>
      </c>
      <c r="AH10702" s="45" t="s">
        <v>9380</v>
      </c>
      <c r="AI10702" s="49">
        <v>4.28055882719568E+17</v>
      </c>
      <c r="AL10702" s="81"/>
    </row>
    <row r="10703" spans="15:38" x14ac:dyDescent="0.3">
      <c r="O10703" s="82"/>
      <c r="P10703">
        <v>566096433487210</v>
      </c>
      <c r="Q10703">
        <v>454584095943261.31</v>
      </c>
      <c r="R10703">
        <v>1.4896423101398104E+27</v>
      </c>
      <c r="AF10703" s="82"/>
      <c r="AG10703" s="2">
        <v>237928266265</v>
      </c>
      <c r="AH10703" s="45" t="s">
        <v>9379</v>
      </c>
      <c r="AI10703" s="49">
        <v>4.2817415563438496E+17</v>
      </c>
      <c r="AL10703" s="81"/>
    </row>
    <row r="10704" spans="15:38" x14ac:dyDescent="0.3">
      <c r="O10704" s="82"/>
      <c r="P10704">
        <v>566096847478260</v>
      </c>
      <c r="Q10704">
        <v>454584098013246.31</v>
      </c>
      <c r="R10704">
        <v>1.4898565242936705E+27</v>
      </c>
      <c r="AF10704" s="82"/>
      <c r="AG10704" s="2">
        <v>238142239315</v>
      </c>
      <c r="AH10704" s="45" t="s">
        <v>9378</v>
      </c>
      <c r="AI10704" s="49">
        <v>4.2829245032829197E+17</v>
      </c>
      <c r="AL10704" s="81"/>
    </row>
    <row r="10705" spans="15:38" x14ac:dyDescent="0.3">
      <c r="O10705" s="82"/>
      <c r="P10705">
        <v>566097261489310</v>
      </c>
      <c r="Q10705">
        <v>454584100083331.31</v>
      </c>
      <c r="R10705">
        <v>1.8625884487269982E+27</v>
      </c>
      <c r="AF10705" s="82"/>
      <c r="AG10705" s="2">
        <v>238356232365</v>
      </c>
      <c r="AH10705" s="45" t="s">
        <v>9377</v>
      </c>
      <c r="AI10705" s="49">
        <v>5.3551345850411802E+17</v>
      </c>
      <c r="AL10705" s="81"/>
    </row>
    <row r="10706" spans="15:38" x14ac:dyDescent="0.3">
      <c r="O10706" s="82"/>
      <c r="P10706">
        <v>566097675520360</v>
      </c>
      <c r="Q10706">
        <v>454584102153516.31</v>
      </c>
      <c r="R10706">
        <v>1.862856267755722E+27</v>
      </c>
      <c r="AF10706" s="82"/>
      <c r="AG10706" s="2">
        <v>238570245415</v>
      </c>
      <c r="AH10706" s="45" t="s">
        <v>9376</v>
      </c>
      <c r="AI10706" s="49">
        <v>5.35661381326744E+17</v>
      </c>
      <c r="AL10706" s="81"/>
    </row>
    <row r="10707" spans="15:38" x14ac:dyDescent="0.3">
      <c r="O10707" s="82"/>
      <c r="P10707">
        <v>566098089571410</v>
      </c>
      <c r="Q10707">
        <v>454584104223801.31</v>
      </c>
      <c r="R10707">
        <v>1.86312411245449E+27</v>
      </c>
      <c r="AF10707" s="82"/>
      <c r="AG10707" s="2">
        <v>238784278465</v>
      </c>
      <c r="AH10707" s="45" t="s">
        <v>9375</v>
      </c>
      <c r="AI10707" s="49">
        <v>5.3580933138075002E+17</v>
      </c>
      <c r="AL10707" s="81"/>
    </row>
    <row r="10708" spans="15:38" x14ac:dyDescent="0.3">
      <c r="O10708" s="82"/>
      <c r="P10708">
        <v>566098503642460</v>
      </c>
      <c r="Q10708">
        <v>454584106294186.31</v>
      </c>
      <c r="R10708">
        <v>1.8633919828245329E+27</v>
      </c>
      <c r="AF10708" s="82"/>
      <c r="AG10708" s="2">
        <v>238998331515</v>
      </c>
      <c r="AH10708" s="45" t="s">
        <v>9374</v>
      </c>
      <c r="AI10708" s="49">
        <v>5.3595730866864198E+17</v>
      </c>
      <c r="AL10708" s="81"/>
    </row>
    <row r="10709" spans="15:38" x14ac:dyDescent="0.3">
      <c r="O10709" s="82"/>
      <c r="P10709">
        <v>566098917733510</v>
      </c>
      <c r="Q10709">
        <v>454584108364671.31</v>
      </c>
      <c r="R10709">
        <v>1.86365987886708E+27</v>
      </c>
      <c r="AF10709" s="82"/>
      <c r="AG10709" s="2">
        <v>239212404565</v>
      </c>
      <c r="AH10709" s="45" t="s">
        <v>9373</v>
      </c>
      <c r="AI10709" s="49">
        <v>5.3610531319292493E+17</v>
      </c>
      <c r="AL10709" s="81"/>
    </row>
    <row r="10710" spans="15:38" x14ac:dyDescent="0.3">
      <c r="O10710" s="82"/>
      <c r="P10710">
        <v>566099331844560</v>
      </c>
      <c r="Q10710">
        <v>454584110435256.31</v>
      </c>
      <c r="R10710">
        <v>1.8639278005833621E+27</v>
      </c>
      <c r="AF10710" s="82"/>
      <c r="AG10710" s="2">
        <v>239426497615</v>
      </c>
      <c r="AH10710" s="45" t="s">
        <v>9372</v>
      </c>
      <c r="AI10710" s="49">
        <v>5.36253344956104E+17</v>
      </c>
      <c r="AL10710" s="81"/>
    </row>
    <row r="10711" spans="15:38" x14ac:dyDescent="0.3">
      <c r="O10711" s="82"/>
      <c r="P10711">
        <v>566099745975610</v>
      </c>
      <c r="Q10711">
        <v>454584112505941.31</v>
      </c>
      <c r="R10711">
        <v>1.8641957479746088E+27</v>
      </c>
      <c r="AF10711" s="82"/>
      <c r="AG10711" s="2">
        <v>239640610665</v>
      </c>
      <c r="AH10711" s="45" t="s">
        <v>9371</v>
      </c>
      <c r="AI10711" s="49">
        <v>5.3640140396068602E+17</v>
      </c>
      <c r="AL10711" s="81"/>
    </row>
    <row r="10712" spans="15:38" x14ac:dyDescent="0.3">
      <c r="O10712" s="82"/>
      <c r="P10712">
        <v>566100160126660</v>
      </c>
      <c r="Q10712">
        <v>454584114576726.31</v>
      </c>
      <c r="R10712">
        <v>1.8644637210420505E+27</v>
      </c>
      <c r="AF10712" s="82"/>
      <c r="AG10712" s="2">
        <v>239854743715</v>
      </c>
      <c r="AH10712" s="45" t="s">
        <v>9370</v>
      </c>
      <c r="AI10712" s="49">
        <v>5.3654949020917696E+17</v>
      </c>
      <c r="AL10712" s="81"/>
    </row>
    <row r="10713" spans="15:38" x14ac:dyDescent="0.3">
      <c r="O10713" s="82"/>
      <c r="P10713">
        <v>566100574297710</v>
      </c>
      <c r="Q10713">
        <v>454584116647611.31</v>
      </c>
      <c r="R10713">
        <v>1.8647317197869168E+27</v>
      </c>
      <c r="AF10713" s="82"/>
      <c r="AG10713" s="2">
        <v>240068896765</v>
      </c>
      <c r="AH10713" s="45" t="s">
        <v>9369</v>
      </c>
      <c r="AI10713" s="49">
        <v>5.3669760370408096E+17</v>
      </c>
      <c r="AL10713" s="81"/>
    </row>
    <row r="10714" spans="15:38" x14ac:dyDescent="0.3">
      <c r="O10714" s="82"/>
      <c r="P10714">
        <v>566100988488760</v>
      </c>
      <c r="Q10714">
        <v>454584118718596.31</v>
      </c>
      <c r="R10714">
        <v>1.8649997442104383E+27</v>
      </c>
      <c r="AF10714" s="82"/>
      <c r="AG10714" s="2">
        <v>240283069815</v>
      </c>
      <c r="AH10714" s="45" t="s">
        <v>9368</v>
      </c>
      <c r="AI10714" s="49">
        <v>5.3684574444790496E+17</v>
      </c>
      <c r="AL10714" s="81"/>
    </row>
    <row r="10715" spans="15:38" x14ac:dyDescent="0.3">
      <c r="O10715" s="82"/>
      <c r="P10715">
        <v>566101402699810</v>
      </c>
      <c r="Q10715">
        <v>454584120789681.31</v>
      </c>
      <c r="R10715">
        <v>1.8652677943138454E+27</v>
      </c>
      <c r="AF10715" s="82"/>
      <c r="AG10715" s="2">
        <v>240497262865</v>
      </c>
      <c r="AH10715" s="45" t="s">
        <v>9367</v>
      </c>
      <c r="AI10715" s="49">
        <v>5.3699391244315507E+17</v>
      </c>
      <c r="AL10715" s="81"/>
    </row>
    <row r="10716" spans="15:38" x14ac:dyDescent="0.3">
      <c r="O10716" s="82"/>
      <c r="P10716">
        <v>566101816930860</v>
      </c>
      <c r="Q10716">
        <v>454584122860866.31</v>
      </c>
      <c r="R10716">
        <v>1.865535870098367E+27</v>
      </c>
      <c r="AF10716" s="82"/>
      <c r="AG10716" s="2">
        <v>240711475915</v>
      </c>
      <c r="AH10716" s="45" t="s">
        <v>9366</v>
      </c>
      <c r="AI10716" s="49">
        <v>5.37142107692336E+17</v>
      </c>
      <c r="AL10716" s="81"/>
    </row>
    <row r="10717" spans="15:38" x14ac:dyDescent="0.3">
      <c r="O10717" s="82"/>
      <c r="P10717">
        <v>566102231181910</v>
      </c>
      <c r="Q10717">
        <v>454584124932151.31</v>
      </c>
      <c r="R10717">
        <v>1.8658039715652339E+27</v>
      </c>
      <c r="AF10717" s="82"/>
      <c r="AG10717" s="2">
        <v>240925708965</v>
      </c>
      <c r="AH10717" s="45" t="s">
        <v>9365</v>
      </c>
      <c r="AI10717" s="49">
        <v>5.3729033019795398E+17</v>
      </c>
      <c r="AL10717" s="81"/>
    </row>
    <row r="10718" spans="15:38" x14ac:dyDescent="0.3">
      <c r="O10718" s="82"/>
      <c r="P10718">
        <v>566102645452960</v>
      </c>
      <c r="Q10718">
        <v>454584127003536.31</v>
      </c>
      <c r="R10718">
        <v>1.8660720987156762E+27</v>
      </c>
      <c r="AF10718" s="82"/>
      <c r="AG10718" s="2">
        <v>241139962015</v>
      </c>
      <c r="AH10718" s="45" t="s">
        <v>9364</v>
      </c>
      <c r="AI10718" s="49">
        <v>5.3743857996251398E+17</v>
      </c>
      <c r="AL10718" s="81"/>
    </row>
    <row r="10719" spans="15:38" x14ac:dyDescent="0.3">
      <c r="O10719" s="82"/>
      <c r="P10719">
        <v>566103059744010</v>
      </c>
      <c r="Q10719">
        <v>454584129075021.31</v>
      </c>
      <c r="R10719">
        <v>1.8663402515509237E+27</v>
      </c>
      <c r="AF10719" s="82"/>
      <c r="AG10719" s="2">
        <v>241354235065</v>
      </c>
      <c r="AH10719" s="45" t="s">
        <v>9363</v>
      </c>
      <c r="AI10719" s="49">
        <v>5.3758685698852301E+17</v>
      </c>
      <c r="AL10719" s="81"/>
    </row>
    <row r="10720" spans="15:38" x14ac:dyDescent="0.3">
      <c r="O10720" s="82"/>
      <c r="P10720">
        <v>566103474055060</v>
      </c>
      <c r="Q10720">
        <v>454584131146606.31</v>
      </c>
      <c r="R10720">
        <v>1.8666084300722071E+27</v>
      </c>
      <c r="AF10720" s="82"/>
      <c r="AG10720" s="2">
        <v>241568528115</v>
      </c>
      <c r="AH10720" s="45" t="s">
        <v>9362</v>
      </c>
      <c r="AI10720" s="49">
        <v>5.3773516127848602E+17</v>
      </c>
      <c r="AL10720" s="81"/>
    </row>
    <row r="10721" spans="15:38" x14ac:dyDescent="0.3">
      <c r="O10721" s="82"/>
      <c r="P10721">
        <v>566103888386110</v>
      </c>
      <c r="Q10721">
        <v>454584133218291.31</v>
      </c>
      <c r="R10721">
        <v>1.8668766342807558E+27</v>
      </c>
      <c r="AF10721" s="82"/>
      <c r="AG10721" s="2">
        <v>241782841165</v>
      </c>
      <c r="AH10721" s="45" t="s">
        <v>9361</v>
      </c>
      <c r="AI10721" s="49">
        <v>5.3788349283490803E+17</v>
      </c>
      <c r="AL10721" s="81"/>
    </row>
    <row r="10722" spans="15:38" x14ac:dyDescent="0.3">
      <c r="O10722" s="82"/>
      <c r="P10722">
        <v>566104302737160</v>
      </c>
      <c r="Q10722">
        <v>454584135290076.31</v>
      </c>
      <c r="R10722">
        <v>1.8671448641778002E+27</v>
      </c>
      <c r="AF10722" s="82"/>
      <c r="AG10722" s="2">
        <v>241997174215</v>
      </c>
      <c r="AH10722" s="45" t="s">
        <v>9360</v>
      </c>
      <c r="AI10722" s="49">
        <v>5.38031851660296E+17</v>
      </c>
      <c r="AL10722" s="81"/>
    </row>
    <row r="10723" spans="15:38" x14ac:dyDescent="0.3">
      <c r="O10723" s="82"/>
      <c r="P10723">
        <v>566104717108210</v>
      </c>
      <c r="Q10723">
        <v>454584137361961.31</v>
      </c>
      <c r="R10723">
        <v>1.8674131197645701E+27</v>
      </c>
      <c r="AF10723" s="82"/>
      <c r="AG10723" s="2">
        <v>242211527265</v>
      </c>
      <c r="AH10723" s="45" t="s">
        <v>9359</v>
      </c>
      <c r="AI10723" s="49">
        <v>5.3818023775715507E+17</v>
      </c>
      <c r="AL10723" s="81"/>
    </row>
    <row r="10724" spans="15:38" x14ac:dyDescent="0.3">
      <c r="O10724" s="82"/>
      <c r="P10724">
        <v>566105131499260</v>
      </c>
      <c r="Q10724">
        <v>454584139433946.31</v>
      </c>
      <c r="R10724">
        <v>1.867681401042296E+27</v>
      </c>
      <c r="AF10724" s="82"/>
      <c r="AG10724" s="2">
        <v>242425900315</v>
      </c>
      <c r="AH10724" s="45" t="s">
        <v>9358</v>
      </c>
      <c r="AI10724" s="49">
        <v>5.3832865112799104E+17</v>
      </c>
      <c r="AL10724" s="81"/>
    </row>
    <row r="10725" spans="15:38" x14ac:dyDescent="0.3">
      <c r="O10725" s="82"/>
      <c r="P10725">
        <v>566105545910310</v>
      </c>
      <c r="Q10725">
        <v>454584141506031.31</v>
      </c>
      <c r="R10725">
        <v>1.867949708012208E+27</v>
      </c>
      <c r="AF10725" s="82"/>
      <c r="AG10725" s="2">
        <v>242640293365</v>
      </c>
      <c r="AH10725" s="45" t="s">
        <v>9357</v>
      </c>
      <c r="AI10725" s="49">
        <v>5.3847709177531002E+17</v>
      </c>
      <c r="AL10725" s="81"/>
    </row>
    <row r="10726" spans="15:38" x14ac:dyDescent="0.3">
      <c r="O10726" s="82"/>
      <c r="P10726">
        <v>566105960341360</v>
      </c>
      <c r="Q10726">
        <v>454584143578216.31</v>
      </c>
      <c r="R10726">
        <v>1.8682180406755355E+27</v>
      </c>
      <c r="AF10726" s="82"/>
      <c r="AG10726" s="2">
        <v>242854706415</v>
      </c>
      <c r="AH10726" s="45" t="s">
        <v>9356</v>
      </c>
      <c r="AI10726" s="49">
        <v>5.3862555970161696E+17</v>
      </c>
      <c r="AL10726" s="81"/>
    </row>
    <row r="10727" spans="15:38" x14ac:dyDescent="0.3">
      <c r="O10727" s="82"/>
      <c r="P10727">
        <v>566106374792410</v>
      </c>
      <c r="Q10727">
        <v>454584145650501.31</v>
      </c>
      <c r="R10727">
        <v>1.8684863990335094E+27</v>
      </c>
      <c r="AF10727" s="82"/>
      <c r="AG10727" s="2">
        <v>243069139465</v>
      </c>
      <c r="AH10727" s="45" t="s">
        <v>9355</v>
      </c>
      <c r="AI10727" s="49">
        <v>5.3877405490941798E+17</v>
      </c>
      <c r="AL10727" s="81"/>
    </row>
    <row r="10728" spans="15:38" x14ac:dyDescent="0.3">
      <c r="O10728" s="82"/>
      <c r="P10728">
        <v>566106789263460</v>
      </c>
      <c r="Q10728">
        <v>454584147722886.31</v>
      </c>
      <c r="R10728">
        <v>1.868754783087359E+27</v>
      </c>
      <c r="AF10728" s="82"/>
      <c r="AG10728" s="2">
        <v>243283592515</v>
      </c>
      <c r="AH10728" s="45" t="s">
        <v>9354</v>
      </c>
      <c r="AI10728" s="49">
        <v>5.3892257740121907E+17</v>
      </c>
      <c r="AL10728" s="81"/>
    </row>
    <row r="10729" spans="15:38" x14ac:dyDescent="0.3">
      <c r="O10729" s="82"/>
      <c r="P10729">
        <v>566107203754510</v>
      </c>
      <c r="Q10729">
        <v>454584149795371.31</v>
      </c>
      <c r="R10729">
        <v>1.8690231928383151E+27</v>
      </c>
      <c r="AF10729" s="82"/>
      <c r="AG10729" s="2">
        <v>243498065565</v>
      </c>
      <c r="AH10729" s="45" t="s">
        <v>9353</v>
      </c>
      <c r="AI10729" s="49">
        <v>5.3907112717952602E+17</v>
      </c>
      <c r="AL10729" s="81"/>
    </row>
    <row r="10730" spans="15:38" x14ac:dyDescent="0.3">
      <c r="O10730" s="82"/>
      <c r="P10730">
        <v>566107618265560</v>
      </c>
      <c r="Q10730">
        <v>454584151867956.31</v>
      </c>
      <c r="R10730">
        <v>1.8692916282876075E+27</v>
      </c>
      <c r="AF10730" s="82"/>
      <c r="AG10730" s="2">
        <v>243712558615</v>
      </c>
      <c r="AH10730" s="45" t="s">
        <v>9352</v>
      </c>
      <c r="AI10730" s="49">
        <v>5.3921970424684301E+17</v>
      </c>
      <c r="AL10730" s="81"/>
    </row>
    <row r="10731" spans="15:38" x14ac:dyDescent="0.3">
      <c r="O10731" s="82"/>
      <c r="P10731">
        <v>566108032796610</v>
      </c>
      <c r="Q10731">
        <v>454584153940641.31</v>
      </c>
      <c r="R10731">
        <v>1.8695600894364661E+27</v>
      </c>
      <c r="AF10731" s="82"/>
      <c r="AG10731" s="2">
        <v>243927071665</v>
      </c>
      <c r="AH10731" s="45" t="s">
        <v>9351</v>
      </c>
      <c r="AI10731" s="49">
        <v>5.3936830860567802E+17</v>
      </c>
      <c r="AL10731" s="81"/>
    </row>
    <row r="10732" spans="15:38" x14ac:dyDescent="0.3">
      <c r="O10732" s="82"/>
      <c r="P10732">
        <v>566108447347660</v>
      </c>
      <c r="Q10732">
        <v>454584156013426.31</v>
      </c>
      <c r="R10732">
        <v>1.8698285762861209E+27</v>
      </c>
      <c r="AF10732" s="82"/>
      <c r="AG10732" s="2">
        <v>244141604715</v>
      </c>
      <c r="AH10732" s="45" t="s">
        <v>9350</v>
      </c>
      <c r="AI10732" s="49">
        <v>5.3951694025853504E+17</v>
      </c>
      <c r="AL10732" s="81"/>
    </row>
    <row r="10733" spans="15:38" x14ac:dyDescent="0.3">
      <c r="O10733" s="82"/>
      <c r="P10733">
        <v>566108861918710</v>
      </c>
      <c r="Q10733">
        <v>454584158086311.31</v>
      </c>
      <c r="R10733">
        <v>1.8700970888378025E+27</v>
      </c>
      <c r="AF10733" s="82"/>
      <c r="AG10733" s="2">
        <v>244356157765</v>
      </c>
      <c r="AH10733" s="45" t="s">
        <v>9349</v>
      </c>
      <c r="AI10733" s="49">
        <v>5.3966559920792096E+17</v>
      </c>
      <c r="AL10733" s="81"/>
    </row>
    <row r="10734" spans="15:38" x14ac:dyDescent="0.3">
      <c r="O10734" s="82"/>
      <c r="P10734">
        <v>566109276509760</v>
      </c>
      <c r="Q10734">
        <v>454584160159296.31</v>
      </c>
      <c r="R10734">
        <v>1.8703656270927406E+27</v>
      </c>
      <c r="AF10734" s="82"/>
      <c r="AG10734" s="2">
        <v>244570730815</v>
      </c>
      <c r="AH10734" s="45" t="s">
        <v>9348</v>
      </c>
      <c r="AI10734" s="49">
        <v>5.3981428545633997E+17</v>
      </c>
      <c r="AL10734" s="81"/>
    </row>
    <row r="10735" spans="15:38" x14ac:dyDescent="0.3">
      <c r="O10735" s="82"/>
      <c r="P10735">
        <v>566109691120810</v>
      </c>
      <c r="Q10735">
        <v>454584162232381.31</v>
      </c>
      <c r="R10735">
        <v>1.8706341910521656E+27</v>
      </c>
      <c r="AF10735" s="82"/>
      <c r="AG10735" s="2">
        <v>244785323865</v>
      </c>
      <c r="AH10735" s="45" t="s">
        <v>9347</v>
      </c>
      <c r="AI10735" s="49">
        <v>5.3996299900630003E+17</v>
      </c>
      <c r="AL10735" s="81"/>
    </row>
    <row r="10736" spans="15:38" x14ac:dyDescent="0.3">
      <c r="O10736" s="82"/>
      <c r="P10736">
        <v>566110105751860</v>
      </c>
      <c r="Q10736">
        <v>454584164305566.31</v>
      </c>
      <c r="R10736">
        <v>1.870902780717307E+27</v>
      </c>
      <c r="AF10736" s="82"/>
      <c r="AG10736" s="2">
        <v>244999936915</v>
      </c>
      <c r="AH10736" s="45" t="s">
        <v>9346</v>
      </c>
      <c r="AI10736" s="49">
        <v>5.4011173986030496E+17</v>
      </c>
      <c r="AL10736" s="81"/>
    </row>
    <row r="10737" spans="15:38" x14ac:dyDescent="0.3">
      <c r="O10737" s="82"/>
      <c r="P10737">
        <v>566110520402910</v>
      </c>
      <c r="Q10737">
        <v>454584166378851.31</v>
      </c>
      <c r="R10737">
        <v>1.8711713960893957E+27</v>
      </c>
      <c r="AF10737" s="82"/>
      <c r="AG10737" s="2">
        <v>245214569965</v>
      </c>
      <c r="AH10737" s="45" t="s">
        <v>9345</v>
      </c>
      <c r="AI10737" s="49">
        <v>5.4026050802086093E+17</v>
      </c>
      <c r="AL10737" s="81"/>
    </row>
    <row r="10738" spans="15:38" x14ac:dyDescent="0.3">
      <c r="O10738" s="82"/>
      <c r="P10738">
        <v>566110935073960</v>
      </c>
      <c r="Q10738">
        <v>454584168452236.31</v>
      </c>
      <c r="R10738">
        <v>1.8714400371696609E+27</v>
      </c>
      <c r="AF10738" s="82"/>
      <c r="AG10738" s="2">
        <v>245429223015</v>
      </c>
      <c r="AH10738" s="45" t="s">
        <v>9344</v>
      </c>
      <c r="AI10738" s="49">
        <v>5.4040930349047398E+17</v>
      </c>
      <c r="AL10738" s="81"/>
    </row>
    <row r="10739" spans="15:38" x14ac:dyDescent="0.3">
      <c r="O10739" s="82"/>
      <c r="P10739">
        <v>566111349765010</v>
      </c>
      <c r="Q10739">
        <v>454584170525721.31</v>
      </c>
      <c r="R10739">
        <v>1.8717087039593332E+27</v>
      </c>
      <c r="AF10739" s="82"/>
      <c r="AG10739" s="2">
        <v>245643896065</v>
      </c>
      <c r="AH10739" s="45" t="s">
        <v>9343</v>
      </c>
      <c r="AI10739" s="49">
        <v>5.4055812627164998E+17</v>
      </c>
      <c r="AL10739" s="81"/>
    </row>
    <row r="10740" spans="15:38" x14ac:dyDescent="0.3">
      <c r="O10740" s="82"/>
      <c r="P10740">
        <v>566111764476060</v>
      </c>
      <c r="Q10740">
        <v>454584172599306.31</v>
      </c>
      <c r="R10740">
        <v>1.8719773964596425E+27</v>
      </c>
      <c r="AF10740" s="82"/>
      <c r="AG10740" s="2">
        <v>245858589115</v>
      </c>
      <c r="AH10740" s="45" t="s">
        <v>9342</v>
      </c>
      <c r="AI10740" s="49">
        <v>5.4070697636689402E+17</v>
      </c>
      <c r="AL10740" s="81"/>
    </row>
    <row r="10741" spans="15:38" x14ac:dyDescent="0.3">
      <c r="O10741" s="82"/>
      <c r="P10741">
        <v>566112179207110</v>
      </c>
      <c r="Q10741">
        <v>454584174672991.31</v>
      </c>
      <c r="R10741">
        <v>1.8722461146718191E+27</v>
      </c>
      <c r="AF10741" s="82"/>
      <c r="AG10741" s="2">
        <v>246073302165</v>
      </c>
      <c r="AH10741" s="45" t="s">
        <v>9341</v>
      </c>
      <c r="AI10741" s="49">
        <v>5.40855853778712E+17</v>
      </c>
      <c r="AL10741" s="81"/>
    </row>
    <row r="10742" spans="15:38" x14ac:dyDescent="0.3">
      <c r="O10742" s="82"/>
      <c r="P10742">
        <v>566112593958160</v>
      </c>
      <c r="Q10742">
        <v>454584176746776.31</v>
      </c>
      <c r="R10742">
        <v>1.872514858597093E+27</v>
      </c>
      <c r="AF10742" s="82"/>
      <c r="AG10742" s="2">
        <v>246288035215</v>
      </c>
      <c r="AH10742" s="45" t="s">
        <v>9340</v>
      </c>
      <c r="AI10742" s="49">
        <v>5.4100475850960998E+17</v>
      </c>
      <c r="AL10742" s="81"/>
    </row>
    <row r="10743" spans="15:38" x14ac:dyDescent="0.3">
      <c r="O10743" s="82"/>
      <c r="P10743">
        <v>566113008729210</v>
      </c>
      <c r="Q10743">
        <v>454584178820661.31</v>
      </c>
      <c r="R10743">
        <v>1.8727836282366937E+27</v>
      </c>
      <c r="AF10743" s="82"/>
      <c r="AG10743" s="2">
        <v>246502788265</v>
      </c>
      <c r="AH10743" s="45" t="s">
        <v>9339</v>
      </c>
      <c r="AI10743" s="49">
        <v>5.4115369056209402E+17</v>
      </c>
      <c r="AL10743" s="81"/>
    </row>
    <row r="10744" spans="15:38" x14ac:dyDescent="0.3">
      <c r="O10744" s="82"/>
      <c r="P10744">
        <v>566113423520260</v>
      </c>
      <c r="Q10744">
        <v>454584180894646.31</v>
      </c>
      <c r="R10744">
        <v>1.8730524235918524E+27</v>
      </c>
      <c r="AF10744" s="82"/>
      <c r="AG10744" s="2">
        <v>246717561315</v>
      </c>
      <c r="AH10744" s="45" t="s">
        <v>9338</v>
      </c>
      <c r="AI10744" s="49">
        <v>5.4130264993866893E+17</v>
      </c>
      <c r="AL10744" s="81"/>
    </row>
    <row r="10745" spans="15:38" x14ac:dyDescent="0.3">
      <c r="O10745" s="82"/>
      <c r="P10745">
        <v>566113838331310</v>
      </c>
      <c r="Q10745">
        <v>454584182968731.31</v>
      </c>
      <c r="R10745">
        <v>1.8733212446637983E+27</v>
      </c>
      <c r="AF10745" s="82"/>
      <c r="AG10745" s="2">
        <v>246932354365</v>
      </c>
      <c r="AH10745" s="45" t="s">
        <v>9337</v>
      </c>
      <c r="AI10745" s="49">
        <v>5.4145163664184096E+17</v>
      </c>
      <c r="AL10745" s="81"/>
    </row>
    <row r="10746" spans="15:38" x14ac:dyDescent="0.3">
      <c r="O10746" s="82"/>
      <c r="P10746">
        <v>566114253162360</v>
      </c>
      <c r="Q10746">
        <v>454584185042916.31</v>
      </c>
      <c r="R10746">
        <v>1.8735900914537616E+27</v>
      </c>
      <c r="AF10746" s="82"/>
      <c r="AG10746" s="2">
        <v>247147167415</v>
      </c>
      <c r="AH10746" s="45" t="s">
        <v>9336</v>
      </c>
      <c r="AI10746" s="49">
        <v>5.4160065067411597E+17</v>
      </c>
      <c r="AL10746" s="81"/>
    </row>
    <row r="10747" spans="15:38" x14ac:dyDescent="0.3">
      <c r="O10747" s="82"/>
      <c r="P10747">
        <v>566114668013410</v>
      </c>
      <c r="Q10747">
        <v>454584187117201.31</v>
      </c>
      <c r="R10747">
        <v>1.8738589639629728E+27</v>
      </c>
      <c r="AF10747" s="82"/>
      <c r="AG10747" s="2">
        <v>247362000465</v>
      </c>
      <c r="AH10747" s="45" t="s">
        <v>9335</v>
      </c>
      <c r="AI10747" s="49">
        <v>5.4174969203799802E+17</v>
      </c>
      <c r="AL10747" s="81"/>
    </row>
    <row r="10748" spans="15:38" x14ac:dyDescent="0.3">
      <c r="O10748" s="82"/>
      <c r="P10748">
        <v>566115082884460</v>
      </c>
      <c r="Q10748">
        <v>454584189191586.31</v>
      </c>
      <c r="R10748">
        <v>1.8741278621926615E+27</v>
      </c>
      <c r="AF10748" s="82"/>
      <c r="AG10748" s="2">
        <v>247576853515</v>
      </c>
      <c r="AH10748" s="45" t="s">
        <v>9334</v>
      </c>
      <c r="AI10748" s="49">
        <v>5.4189876073599603E+17</v>
      </c>
      <c r="AL10748" s="81"/>
    </row>
    <row r="10749" spans="15:38" x14ac:dyDescent="0.3">
      <c r="O10749" s="82"/>
      <c r="P10749">
        <v>566115497775510</v>
      </c>
      <c r="Q10749">
        <v>454584191266071.31</v>
      </c>
      <c r="R10749">
        <v>1.8743967861440584E+27</v>
      </c>
      <c r="AF10749" s="82"/>
      <c r="AG10749" s="2">
        <v>247791726565</v>
      </c>
      <c r="AH10749" s="45" t="s">
        <v>9333</v>
      </c>
      <c r="AI10749" s="49">
        <v>5.4204785677061299E+17</v>
      </c>
      <c r="AL10749" s="81"/>
    </row>
    <row r="10750" spans="15:38" x14ac:dyDescent="0.3">
      <c r="O10750" s="82"/>
      <c r="P10750">
        <v>566115912686560</v>
      </c>
      <c r="Q10750">
        <v>454584193340656.31</v>
      </c>
      <c r="R10750">
        <v>1.8746657358183931E+27</v>
      </c>
      <c r="AF10750" s="82"/>
      <c r="AG10750" s="2">
        <v>248006619615</v>
      </c>
      <c r="AH10750" s="45" t="s">
        <v>9332</v>
      </c>
      <c r="AI10750" s="49">
        <v>5.4219698014435507E+17</v>
      </c>
      <c r="AL10750" s="81"/>
    </row>
    <row r="10751" spans="15:38" x14ac:dyDescent="0.3">
      <c r="O10751" s="82"/>
      <c r="P10751">
        <v>566116327617610</v>
      </c>
      <c r="Q10751">
        <v>454584195415341.31</v>
      </c>
      <c r="R10751">
        <v>1.8749347112168953E+27</v>
      </c>
      <c r="AF10751" s="82"/>
      <c r="AG10751" s="2">
        <v>248221532665</v>
      </c>
      <c r="AH10751" s="45" t="s">
        <v>9331</v>
      </c>
      <c r="AI10751" s="49">
        <v>5.4234613085972896E+17</v>
      </c>
      <c r="AL10751" s="81"/>
    </row>
    <row r="10752" spans="15:38" x14ac:dyDescent="0.3">
      <c r="O10752" s="82"/>
      <c r="P10752">
        <v>566116742568660</v>
      </c>
      <c r="Q10752">
        <v>454584197490126.31</v>
      </c>
      <c r="R10752">
        <v>1.8752037123407958E+27</v>
      </c>
      <c r="AF10752" s="82"/>
      <c r="AG10752" s="2">
        <v>248436465715</v>
      </c>
      <c r="AH10752" s="45" t="s">
        <v>9330</v>
      </c>
      <c r="AI10752" s="49">
        <v>5.4249530891923904E+17</v>
      </c>
      <c r="AL10752" s="81"/>
    </row>
    <row r="10753" spans="15:38" x14ac:dyDescent="0.3">
      <c r="O10753" s="82"/>
      <c r="P10753">
        <v>566117157539710</v>
      </c>
      <c r="Q10753">
        <v>454584199565011.31</v>
      </c>
      <c r="R10753">
        <v>1.8754727391913242E+27</v>
      </c>
      <c r="AF10753" s="82"/>
      <c r="AG10753" s="2">
        <v>248651418765</v>
      </c>
      <c r="AH10753" s="45" t="s">
        <v>9329</v>
      </c>
      <c r="AI10753" s="49">
        <v>5.4264451432539296E+17</v>
      </c>
      <c r="AL10753" s="81"/>
    </row>
    <row r="10754" spans="15:38" x14ac:dyDescent="0.3">
      <c r="O10754" s="82"/>
      <c r="P10754">
        <v>566117572530760</v>
      </c>
      <c r="Q10754">
        <v>454584201639996.31</v>
      </c>
      <c r="R10754">
        <v>1.8757417917697109E+27</v>
      </c>
      <c r="AF10754" s="82"/>
      <c r="AG10754" s="2">
        <v>248866391815</v>
      </c>
      <c r="AH10754" s="45" t="s">
        <v>9328</v>
      </c>
      <c r="AI10754" s="49">
        <v>5.4279374708069504E+17</v>
      </c>
      <c r="AL10754" s="81"/>
    </row>
    <row r="10755" spans="15:38" x14ac:dyDescent="0.3">
      <c r="O10755" s="82"/>
      <c r="P10755">
        <v>566117987541810</v>
      </c>
      <c r="Q10755">
        <v>454584203715081.31</v>
      </c>
      <c r="R10755">
        <v>1.8760108700771861E+27</v>
      </c>
      <c r="AF10755" s="82"/>
      <c r="AG10755" s="2">
        <v>249081384865</v>
      </c>
      <c r="AH10755" s="45" t="s">
        <v>9327</v>
      </c>
      <c r="AI10755" s="49">
        <v>5.4294300718765107E+17</v>
      </c>
      <c r="AL10755" s="81"/>
    </row>
    <row r="10756" spans="15:38" x14ac:dyDescent="0.3">
      <c r="O10756" s="82"/>
      <c r="P10756">
        <v>566118402572860</v>
      </c>
      <c r="Q10756">
        <v>454584205790266.31</v>
      </c>
      <c r="R10756">
        <v>1.8762799741149795E+27</v>
      </c>
      <c r="AF10756" s="82"/>
      <c r="AG10756" s="2">
        <v>249296397915</v>
      </c>
      <c r="AH10756" s="45" t="s">
        <v>9326</v>
      </c>
      <c r="AI10756" s="49">
        <v>5.4309229464876602E+17</v>
      </c>
      <c r="AL10756" s="81"/>
    </row>
    <row r="10757" spans="15:38" x14ac:dyDescent="0.3">
      <c r="O10757" s="82"/>
      <c r="P10757">
        <v>566118817623910</v>
      </c>
      <c r="Q10757">
        <v>454584207865551.31</v>
      </c>
      <c r="R10757">
        <v>1.876549103884321E+27</v>
      </c>
      <c r="AF10757" s="82"/>
      <c r="AG10757" s="2">
        <v>249511430965</v>
      </c>
      <c r="AH10757" s="45" t="s">
        <v>9325</v>
      </c>
      <c r="AI10757" s="49">
        <v>5.4324160946654797E+17</v>
      </c>
      <c r="AL10757" s="81"/>
    </row>
    <row r="10758" spans="15:38" x14ac:dyDescent="0.3">
      <c r="O10758" s="82"/>
      <c r="P10758">
        <v>566119232694960</v>
      </c>
      <c r="Q10758">
        <v>454584209940936.31</v>
      </c>
      <c r="R10758">
        <v>1.8768182593864414E+27</v>
      </c>
      <c r="AF10758" s="82"/>
      <c r="AG10758" s="2">
        <v>249726484015</v>
      </c>
      <c r="AH10758" s="45" t="s">
        <v>9324</v>
      </c>
      <c r="AI10758" s="49">
        <v>5.4339095164350093E+17</v>
      </c>
      <c r="AL10758" s="81"/>
    </row>
    <row r="10759" spans="15:38" x14ac:dyDescent="0.3">
      <c r="O10759" s="82"/>
      <c r="P10759">
        <v>566119647786010</v>
      </c>
      <c r="Q10759">
        <v>454584212016421.31</v>
      </c>
      <c r="R10759">
        <v>1.8770874406225701E+27</v>
      </c>
      <c r="AF10759" s="82"/>
      <c r="AG10759" s="2">
        <v>249941557065</v>
      </c>
      <c r="AH10759" s="45" t="s">
        <v>9323</v>
      </c>
      <c r="AI10759" s="49">
        <v>5.4354032118212998E+17</v>
      </c>
      <c r="AL10759" s="81"/>
    </row>
    <row r="10760" spans="15:38" x14ac:dyDescent="0.3">
      <c r="O10760" s="82"/>
      <c r="P10760">
        <v>566120062897060</v>
      </c>
      <c r="Q10760">
        <v>454584214092006.31</v>
      </c>
      <c r="R10760">
        <v>1.877356647593938E+27</v>
      </c>
      <c r="AF10760" s="82"/>
      <c r="AG10760" s="2">
        <v>250156650115</v>
      </c>
      <c r="AH10760" s="45" t="s">
        <v>9322</v>
      </c>
      <c r="AI10760" s="49">
        <v>5.4368971808494304E+17</v>
      </c>
      <c r="AL10760" s="81"/>
    </row>
    <row r="10761" spans="15:38" x14ac:dyDescent="0.3">
      <c r="O10761" s="82"/>
      <c r="P10761">
        <v>566120478028110</v>
      </c>
      <c r="Q10761">
        <v>454584216167691.31</v>
      </c>
      <c r="R10761">
        <v>1.8776258803017742E+27</v>
      </c>
      <c r="AF10761" s="82"/>
      <c r="AG10761" s="2">
        <v>250371763165</v>
      </c>
      <c r="AH10761" s="45" t="s">
        <v>9321</v>
      </c>
      <c r="AI10761" s="49">
        <v>5.4383914235444301E+17</v>
      </c>
      <c r="AL10761" s="81"/>
    </row>
    <row r="10762" spans="15:38" x14ac:dyDescent="0.3">
      <c r="O10762" s="82"/>
      <c r="P10762">
        <v>566120893179160</v>
      </c>
      <c r="Q10762">
        <v>454584218243476.31</v>
      </c>
      <c r="R10762">
        <v>1.8778951387473093E+27</v>
      </c>
      <c r="AF10762" s="82"/>
      <c r="AG10762" s="2">
        <v>250586896215</v>
      </c>
      <c r="AH10762" s="45" t="s">
        <v>9320</v>
      </c>
      <c r="AI10762" s="49">
        <v>5.4398859399313798E+17</v>
      </c>
      <c r="AL10762" s="81"/>
    </row>
    <row r="10763" spans="15:38" x14ac:dyDescent="0.3">
      <c r="O10763" s="82"/>
      <c r="P10763">
        <v>566121308350210</v>
      </c>
      <c r="Q10763">
        <v>454584220319361.31</v>
      </c>
      <c r="R10763">
        <v>1.8781644229317733E+27</v>
      </c>
      <c r="AF10763" s="82"/>
      <c r="AG10763" s="2">
        <v>250802049265</v>
      </c>
      <c r="AH10763" s="45" t="s">
        <v>9319</v>
      </c>
      <c r="AI10763" s="49">
        <v>5.4413807300353293E+17</v>
      </c>
      <c r="AL10763" s="81"/>
    </row>
    <row r="10764" spans="15:38" x14ac:dyDescent="0.3">
      <c r="O10764" s="82"/>
      <c r="P10764">
        <v>566121723541260</v>
      </c>
      <c r="Q10764">
        <v>454584222395346.31</v>
      </c>
      <c r="R10764">
        <v>1.8784337328563963E+27</v>
      </c>
      <c r="AF10764" s="82"/>
      <c r="AG10764" s="2">
        <v>251017222315</v>
      </c>
      <c r="AH10764" s="45" t="s">
        <v>9318</v>
      </c>
      <c r="AI10764" s="49">
        <v>5.4428757938813402E+17</v>
      </c>
      <c r="AL10764" s="81"/>
    </row>
    <row r="10765" spans="15:38" x14ac:dyDescent="0.3">
      <c r="O10765" s="82"/>
      <c r="P10765">
        <v>566122138752310</v>
      </c>
      <c r="Q10765">
        <v>454584224471431.31</v>
      </c>
      <c r="R10765">
        <v>1.8787030685224084E+27</v>
      </c>
      <c r="AF10765" s="82"/>
      <c r="AG10765" s="2">
        <v>251232415365</v>
      </c>
      <c r="AH10765" s="45" t="s">
        <v>9317</v>
      </c>
      <c r="AI10765" s="49">
        <v>5.4443711314944602E+17</v>
      </c>
      <c r="AL10765" s="81"/>
    </row>
    <row r="10766" spans="15:38" x14ac:dyDescent="0.3">
      <c r="O10766" s="82"/>
      <c r="P10766">
        <v>566122553983360</v>
      </c>
      <c r="Q10766">
        <v>454584226547616.31</v>
      </c>
      <c r="R10766">
        <v>1.8789724299310397E+27</v>
      </c>
      <c r="AF10766" s="82"/>
      <c r="AG10766" s="2">
        <v>251447628415</v>
      </c>
      <c r="AH10766" s="45" t="s">
        <v>9316</v>
      </c>
      <c r="AI10766" s="49">
        <v>5.4458667428997402E+17</v>
      </c>
      <c r="AL10766" s="81"/>
    </row>
    <row r="10767" spans="15:38" x14ac:dyDescent="0.3">
      <c r="O10767" s="82"/>
      <c r="P10767">
        <v>566122969234410</v>
      </c>
      <c r="Q10767">
        <v>454584228623901.31</v>
      </c>
      <c r="R10767">
        <v>1.87924181708352E+27</v>
      </c>
      <c r="AF10767" s="82"/>
      <c r="AG10767" s="2">
        <v>251662861465</v>
      </c>
      <c r="AH10767" s="45" t="s">
        <v>9315</v>
      </c>
      <c r="AI10767" s="49">
        <v>5.4473626281222598E+17</v>
      </c>
      <c r="AL10767" s="81"/>
    </row>
    <row r="10768" spans="15:38" x14ac:dyDescent="0.3">
      <c r="O10768" s="82"/>
      <c r="P10768">
        <v>566123384505460</v>
      </c>
      <c r="Q10768">
        <v>454584230700286.31</v>
      </c>
      <c r="R10768">
        <v>1.8795112299810796E+27</v>
      </c>
      <c r="AF10768" s="82"/>
      <c r="AG10768" s="2">
        <v>251878114515</v>
      </c>
      <c r="AH10768" s="45" t="s">
        <v>9314</v>
      </c>
      <c r="AI10768" s="49">
        <v>5.4488587871870598E+17</v>
      </c>
      <c r="AL10768" s="81"/>
    </row>
    <row r="10769" spans="15:38" x14ac:dyDescent="0.3">
      <c r="O10769" s="82"/>
      <c r="P10769">
        <v>566123799796510</v>
      </c>
      <c r="Q10769">
        <v>454584232776771.31</v>
      </c>
      <c r="R10769">
        <v>1.8797806686249489E+27</v>
      </c>
      <c r="AF10769" s="82"/>
      <c r="AG10769" s="2">
        <v>252093387565</v>
      </c>
      <c r="AH10769" s="45" t="s">
        <v>9313</v>
      </c>
      <c r="AI10769" s="49">
        <v>5.4503552201192E+17</v>
      </c>
      <c r="AL10769" s="81"/>
    </row>
    <row r="10770" spans="15:38" x14ac:dyDescent="0.3">
      <c r="O10770" s="82"/>
      <c r="P10770">
        <v>566124215107560</v>
      </c>
      <c r="Q10770">
        <v>454584234853356.31</v>
      </c>
      <c r="R10770">
        <v>1.8800501330163576E+27</v>
      </c>
      <c r="AF10770" s="82"/>
      <c r="AG10770" s="2">
        <v>252308680615</v>
      </c>
      <c r="AH10770" s="45" t="s">
        <v>9312</v>
      </c>
      <c r="AI10770" s="49">
        <v>5.4518519269437402E+17</v>
      </c>
      <c r="AL10770" s="81"/>
    </row>
    <row r="10771" spans="15:38" x14ac:dyDescent="0.3">
      <c r="O10771" s="82"/>
      <c r="P10771">
        <v>566124630438610</v>
      </c>
      <c r="Q10771">
        <v>454584236930041.31</v>
      </c>
      <c r="R10771">
        <v>1.8803196231565354E+27</v>
      </c>
      <c r="AF10771" s="82"/>
      <c r="AG10771" s="2">
        <v>252523993665</v>
      </c>
      <c r="AH10771" s="45" t="s">
        <v>9311</v>
      </c>
      <c r="AI10771" s="49">
        <v>5.4533489076857402E+17</v>
      </c>
      <c r="AL10771" s="81"/>
    </row>
    <row r="10772" spans="15:38" x14ac:dyDescent="0.3">
      <c r="O10772" s="82"/>
      <c r="P10772">
        <v>566125045789660</v>
      </c>
      <c r="Q10772">
        <v>454584239006826.31</v>
      </c>
      <c r="R10772">
        <v>1.8805891390467137E+27</v>
      </c>
      <c r="AF10772" s="82"/>
      <c r="AG10772" s="2">
        <v>252739326715</v>
      </c>
      <c r="AH10772" s="45" t="s">
        <v>9310</v>
      </c>
      <c r="AI10772" s="49">
        <v>5.4548461623702496E+17</v>
      </c>
      <c r="AL10772" s="81"/>
    </row>
    <row r="10773" spans="15:38" x14ac:dyDescent="0.3">
      <c r="O10773" s="82"/>
      <c r="P10773">
        <v>566125461160710</v>
      </c>
      <c r="Q10773">
        <v>454584241083711.31</v>
      </c>
      <c r="R10773">
        <v>1.8808586806881211E+27</v>
      </c>
      <c r="AF10773" s="82"/>
      <c r="AG10773" s="2">
        <v>252954679765</v>
      </c>
      <c r="AH10773" s="45" t="s">
        <v>9309</v>
      </c>
      <c r="AI10773" s="49">
        <v>5.4563436910223296E+17</v>
      </c>
      <c r="AL10773" s="81"/>
    </row>
    <row r="10774" spans="15:38" x14ac:dyDescent="0.3">
      <c r="O10774" s="82"/>
      <c r="P10774">
        <v>566125876551760</v>
      </c>
      <c r="Q10774">
        <v>454584243160696.31</v>
      </c>
      <c r="R10774">
        <v>1.8811282480819881E+27</v>
      </c>
      <c r="AF10774" s="82"/>
      <c r="AG10774" s="2">
        <v>253170052815</v>
      </c>
      <c r="AH10774" s="45" t="s">
        <v>9308</v>
      </c>
      <c r="AI10774" s="49">
        <v>5.45784149366704E+17</v>
      </c>
      <c r="AL10774" s="81"/>
    </row>
    <row r="10775" spans="15:38" x14ac:dyDescent="0.3">
      <c r="O10775" s="82"/>
      <c r="P10775">
        <v>566126291962810</v>
      </c>
      <c r="Q10775">
        <v>454584245237781.31</v>
      </c>
      <c r="R10775">
        <v>1.8813978412295455E+27</v>
      </c>
      <c r="AF10775" s="82"/>
      <c r="AG10775" s="2">
        <v>253385445865</v>
      </c>
      <c r="AH10775" s="45" t="s">
        <v>9307</v>
      </c>
      <c r="AI10775" s="49">
        <v>5.4593395703294304E+17</v>
      </c>
      <c r="AL10775" s="81"/>
    </row>
    <row r="10776" spans="15:38" x14ac:dyDescent="0.3">
      <c r="O10776" s="82"/>
      <c r="P10776">
        <v>566126707393860</v>
      </c>
      <c r="Q10776">
        <v>454584247314966.31</v>
      </c>
      <c r="R10776">
        <v>1.8816674601320223E+27</v>
      </c>
      <c r="AF10776" s="82"/>
      <c r="AG10776" s="2">
        <v>253600858915</v>
      </c>
      <c r="AH10776" s="45" t="s">
        <v>9306</v>
      </c>
      <c r="AI10776" s="49">
        <v>5.46083792103456E+17</v>
      </c>
      <c r="AL10776" s="81"/>
    </row>
    <row r="10777" spans="15:38" x14ac:dyDescent="0.3">
      <c r="O10777" s="82"/>
      <c r="P10777">
        <v>566127122844910</v>
      </c>
      <c r="Q10777">
        <v>454584249392251.31</v>
      </c>
      <c r="R10777">
        <v>1.8819371047906498E+27</v>
      </c>
      <c r="AF10777" s="82"/>
      <c r="AG10777" s="2">
        <v>253816291965</v>
      </c>
      <c r="AH10777" s="45" t="s">
        <v>9305</v>
      </c>
      <c r="AI10777" s="49">
        <v>5.4623365458075002E+17</v>
      </c>
      <c r="AL10777" s="81"/>
    </row>
    <row r="10778" spans="15:38" x14ac:dyDescent="0.3">
      <c r="O10778" s="82"/>
      <c r="P10778">
        <v>566127538315960</v>
      </c>
      <c r="Q10778">
        <v>454584251469636.31</v>
      </c>
      <c r="R10778">
        <v>1.8822067752066567E+27</v>
      </c>
      <c r="AF10778" s="82"/>
      <c r="AG10778" s="2">
        <v>254031745015</v>
      </c>
      <c r="AH10778" s="45" t="s">
        <v>9304</v>
      </c>
      <c r="AI10778" s="49">
        <v>5.4638354446732896E+17</v>
      </c>
      <c r="AL10778" s="81"/>
    </row>
    <row r="10779" spans="15:38" x14ac:dyDescent="0.3">
      <c r="O10779" s="82"/>
      <c r="P10779">
        <v>566127953807010</v>
      </c>
      <c r="Q10779">
        <v>454584253547121.31</v>
      </c>
      <c r="R10779">
        <v>1.8824764713812739E+27</v>
      </c>
      <c r="AF10779" s="82"/>
      <c r="AG10779" s="2">
        <v>254247218065</v>
      </c>
      <c r="AH10779" s="45" t="s">
        <v>9303</v>
      </c>
      <c r="AI10779" s="49">
        <v>5.4653346176569907E+17</v>
      </c>
      <c r="AL10779" s="81"/>
    </row>
    <row r="10780" spans="15:38" x14ac:dyDescent="0.3">
      <c r="O10780" s="82"/>
      <c r="P10780">
        <v>566128369318060</v>
      </c>
      <c r="Q10780">
        <v>454584255624706.31</v>
      </c>
      <c r="R10780">
        <v>1.8827461933157319E+27</v>
      </c>
      <c r="AF10780" s="82"/>
      <c r="AG10780" s="2">
        <v>254462711115</v>
      </c>
      <c r="AH10780" s="45" t="s">
        <v>9302</v>
      </c>
      <c r="AI10780" s="49">
        <v>5.4668340647836602E+17</v>
      </c>
      <c r="AL10780" s="81"/>
    </row>
    <row r="10781" spans="15:38" x14ac:dyDescent="0.3">
      <c r="O10781" s="82"/>
      <c r="P10781">
        <v>566128784849110</v>
      </c>
      <c r="Q10781">
        <v>454584257702391.31</v>
      </c>
      <c r="R10781">
        <v>1.8830159410112597E+27</v>
      </c>
      <c r="AF10781" s="82"/>
      <c r="AG10781" s="2">
        <v>254678224165</v>
      </c>
      <c r="AH10781" s="45" t="s">
        <v>9301</v>
      </c>
      <c r="AI10781" s="49">
        <v>5.4683337860783693E+17</v>
      </c>
      <c r="AL10781" s="81"/>
    </row>
    <row r="10782" spans="15:38" x14ac:dyDescent="0.3">
      <c r="O10782" s="82"/>
      <c r="P10782">
        <v>566129200400160</v>
      </c>
      <c r="Q10782">
        <v>454584259780176.31</v>
      </c>
      <c r="R10782">
        <v>1.883285714469088E+27</v>
      </c>
      <c r="AF10782" s="82"/>
      <c r="AG10782" s="2">
        <v>254893757215</v>
      </c>
      <c r="AH10782" s="45" t="s">
        <v>9300</v>
      </c>
      <c r="AI10782" s="49">
        <v>5.4698337815661504E+17</v>
      </c>
      <c r="AL10782" s="81"/>
    </row>
    <row r="10783" spans="15:38" x14ac:dyDescent="0.3">
      <c r="O10783" s="82"/>
      <c r="P10783">
        <v>566129615971210</v>
      </c>
      <c r="Q10783">
        <v>454584261858061.31</v>
      </c>
      <c r="R10783">
        <v>1.8835555136904473E+27</v>
      </c>
      <c r="AF10783" s="82"/>
      <c r="AG10783" s="2">
        <v>255109310265</v>
      </c>
      <c r="AH10783" s="45" t="s">
        <v>9299</v>
      </c>
      <c r="AI10783" s="49">
        <v>5.47133405127208E+17</v>
      </c>
      <c r="AL10783" s="81"/>
    </row>
    <row r="10784" spans="15:38" x14ac:dyDescent="0.3">
      <c r="O10784" s="82"/>
      <c r="P10784">
        <v>566130031562260</v>
      </c>
      <c r="Q10784">
        <v>454584263936046.31</v>
      </c>
      <c r="R10784">
        <v>1.8838253386765666E+27</v>
      </c>
      <c r="AF10784" s="82"/>
      <c r="AG10784" s="2">
        <v>255324883315</v>
      </c>
      <c r="AH10784" s="45" t="s">
        <v>9298</v>
      </c>
      <c r="AI10784" s="49">
        <v>5.4728345952212096E+17</v>
      </c>
      <c r="AL10784" s="81"/>
    </row>
    <row r="10785" spans="15:38" x14ac:dyDescent="0.3">
      <c r="O10785" s="82"/>
      <c r="P10785">
        <v>566130447173310</v>
      </c>
      <c r="Q10785">
        <v>454584266014131.31</v>
      </c>
      <c r="R10785">
        <v>1.8840951894286769E+27</v>
      </c>
      <c r="AF10785" s="82"/>
      <c r="AG10785" s="2">
        <v>255540476365</v>
      </c>
      <c r="AH10785" s="45" t="s">
        <v>9297</v>
      </c>
      <c r="AI10785" s="49">
        <v>5.4743354134385907E+17</v>
      </c>
      <c r="AL10785" s="81"/>
    </row>
    <row r="10786" spans="15:38" x14ac:dyDescent="0.3">
      <c r="O10786" s="82"/>
      <c r="P10786">
        <v>566130862804360</v>
      </c>
      <c r="Q10786">
        <v>454584268092316.31</v>
      </c>
      <c r="R10786">
        <v>1.8843650659480077E+27</v>
      </c>
      <c r="AF10786" s="82"/>
      <c r="AG10786" s="2">
        <v>255756089415</v>
      </c>
      <c r="AH10786" s="45" t="s">
        <v>9296</v>
      </c>
      <c r="AI10786" s="49">
        <v>5.4758365059492896E+17</v>
      </c>
      <c r="AL10786" s="81"/>
    </row>
    <row r="10787" spans="15:38" x14ac:dyDescent="0.3">
      <c r="O10787" s="82"/>
      <c r="P10787">
        <v>566131278455410</v>
      </c>
      <c r="Q10787">
        <v>454584270170601.31</v>
      </c>
      <c r="R10787">
        <v>1.8846349682357896E+27</v>
      </c>
      <c r="AF10787" s="82"/>
      <c r="AG10787" s="2">
        <v>255971722465</v>
      </c>
      <c r="AH10787" s="45" t="s">
        <v>9295</v>
      </c>
      <c r="AI10787" s="49">
        <v>5.4773378727783603E+17</v>
      </c>
      <c r="AL10787" s="81"/>
    </row>
    <row r="10788" spans="15:38" x14ac:dyDescent="0.3">
      <c r="O10788" s="82"/>
      <c r="P10788">
        <v>566131694126460</v>
      </c>
      <c r="Q10788">
        <v>454584272248986.31</v>
      </c>
      <c r="R10788">
        <v>1.884904896293252E+27</v>
      </c>
      <c r="AF10788" s="82"/>
      <c r="AG10788" s="2">
        <v>256187375515</v>
      </c>
      <c r="AH10788" s="45" t="s">
        <v>9294</v>
      </c>
      <c r="AI10788" s="49">
        <v>5.4788395139508602E+17</v>
      </c>
      <c r="AL10788" s="81"/>
    </row>
    <row r="10789" spans="15:38" x14ac:dyDescent="0.3">
      <c r="O10789" s="82"/>
      <c r="P10789">
        <v>566132109817510</v>
      </c>
      <c r="Q10789">
        <v>454584274327471.31</v>
      </c>
      <c r="R10789">
        <v>1.8851748501216255E+27</v>
      </c>
      <c r="AF10789" s="82"/>
      <c r="AG10789" s="2">
        <v>256403048565</v>
      </c>
      <c r="AH10789" s="45" t="s">
        <v>9293</v>
      </c>
      <c r="AI10789" s="49">
        <v>5.48034142949184E+17</v>
      </c>
      <c r="AL10789" s="81"/>
    </row>
    <row r="10790" spans="15:38" x14ac:dyDescent="0.3">
      <c r="O10790" s="82"/>
      <c r="P10790">
        <v>566132525528560</v>
      </c>
      <c r="Q10790">
        <v>454584276406056.31</v>
      </c>
      <c r="R10790">
        <v>1.8854448297221403E+27</v>
      </c>
      <c r="AF10790" s="82"/>
      <c r="AG10790" s="2">
        <v>256618741615</v>
      </c>
      <c r="AH10790" s="45" t="s">
        <v>9292</v>
      </c>
      <c r="AI10790" s="49">
        <v>5.4818436194263603E+17</v>
      </c>
      <c r="AL10790" s="81"/>
    </row>
    <row r="10791" spans="15:38" x14ac:dyDescent="0.3">
      <c r="O10791" s="82"/>
      <c r="P10791">
        <v>566132941259610</v>
      </c>
      <c r="Q10791">
        <v>454584278484741.31</v>
      </c>
      <c r="R10791">
        <v>1.885714835096026E+27</v>
      </c>
      <c r="AF10791" s="82"/>
      <c r="AG10791" s="2">
        <v>256834454665</v>
      </c>
      <c r="AH10791" s="45" t="s">
        <v>9291</v>
      </c>
      <c r="AI10791" s="49">
        <v>5.4833460837794893E+17</v>
      </c>
      <c r="AL10791" s="81"/>
    </row>
    <row r="10792" spans="15:38" x14ac:dyDescent="0.3">
      <c r="O10792" s="82"/>
      <c r="P10792">
        <v>566133357010660</v>
      </c>
      <c r="Q10792">
        <v>454584280563526.31</v>
      </c>
      <c r="R10792">
        <v>1.8859848662445132E+27</v>
      </c>
      <c r="AF10792" s="82"/>
      <c r="AG10792" s="2">
        <v>257050187715</v>
      </c>
      <c r="AH10792" s="45" t="s">
        <v>9290</v>
      </c>
      <c r="AI10792" s="49">
        <v>5.4848488225762701E+17</v>
      </c>
      <c r="AL10792" s="81"/>
    </row>
    <row r="10793" spans="15:38" x14ac:dyDescent="0.3">
      <c r="O10793" s="82"/>
      <c r="P10793">
        <v>566133772781710</v>
      </c>
      <c r="Q10793">
        <v>454584282642411.31</v>
      </c>
      <c r="R10793">
        <v>1.8862549231688314E+27</v>
      </c>
      <c r="AF10793" s="82"/>
      <c r="AG10793" s="2">
        <v>257265940765</v>
      </c>
      <c r="AH10793" s="45" t="s">
        <v>9289</v>
      </c>
      <c r="AI10793" s="49">
        <v>5.48635183584176E+17</v>
      </c>
      <c r="AL10793" s="81"/>
    </row>
    <row r="10794" spans="15:38" x14ac:dyDescent="0.3">
      <c r="O10794" s="82"/>
      <c r="P10794">
        <v>566134188572760</v>
      </c>
      <c r="Q10794">
        <v>454584284721396.31</v>
      </c>
      <c r="R10794">
        <v>1.8865250058702113E+27</v>
      </c>
      <c r="AF10794" s="82"/>
      <c r="AG10794" s="2">
        <v>257481713815</v>
      </c>
      <c r="AH10794" s="45" t="s">
        <v>9288</v>
      </c>
      <c r="AI10794" s="49">
        <v>5.4878551236010304E+17</v>
      </c>
      <c r="AL10794" s="81"/>
    </row>
    <row r="10795" spans="15:38" x14ac:dyDescent="0.3">
      <c r="O10795" s="82"/>
      <c r="P10795">
        <v>566134604383810</v>
      </c>
      <c r="Q10795">
        <v>454584286800481.31</v>
      </c>
      <c r="R10795">
        <v>1.8867951143498829E+27</v>
      </c>
      <c r="AF10795" s="82"/>
      <c r="AG10795" s="2">
        <v>257697506865</v>
      </c>
      <c r="AH10795" s="45" t="s">
        <v>9287</v>
      </c>
      <c r="AI10795" s="49">
        <v>5.48935868587912E+17</v>
      </c>
      <c r="AL10795" s="81"/>
    </row>
    <row r="10796" spans="15:38" x14ac:dyDescent="0.3">
      <c r="O10796" s="82"/>
      <c r="P10796">
        <v>566135020214860</v>
      </c>
      <c r="Q10796">
        <v>454584288879666.31</v>
      </c>
      <c r="R10796">
        <v>1.8870652486090752E+27</v>
      </c>
      <c r="AF10796" s="82"/>
      <c r="AG10796" s="2">
        <v>257913319915</v>
      </c>
      <c r="AH10796" s="45" t="s">
        <v>9286</v>
      </c>
      <c r="AI10796" s="49">
        <v>5.4908625227011002E+17</v>
      </c>
      <c r="AL10796" s="81"/>
    </row>
    <row r="10797" spans="15:38" x14ac:dyDescent="0.3">
      <c r="O10797" s="82"/>
      <c r="P10797">
        <v>566135436065910</v>
      </c>
      <c r="Q10797">
        <v>454584290958951.31</v>
      </c>
      <c r="R10797">
        <v>1.8873354086490199E+27</v>
      </c>
      <c r="AF10797" s="82"/>
      <c r="AG10797" s="2">
        <v>258129152965</v>
      </c>
      <c r="AH10797" s="45" t="s">
        <v>9285</v>
      </c>
      <c r="AI10797" s="49">
        <v>5.4923666340920198E+17</v>
      </c>
      <c r="AL10797" s="81"/>
    </row>
    <row r="10798" spans="15:38" x14ac:dyDescent="0.3">
      <c r="O10798" s="82"/>
      <c r="P10798">
        <v>566135851936960</v>
      </c>
      <c r="Q10798">
        <v>454584293038336.31</v>
      </c>
      <c r="R10798">
        <v>1.8876055944709458E+27</v>
      </c>
      <c r="AF10798" s="82"/>
      <c r="AG10798" s="2">
        <v>258345006015</v>
      </c>
      <c r="AH10798" s="45" t="s">
        <v>9284</v>
      </c>
      <c r="AI10798" s="49">
        <v>5.4938710200769402E+17</v>
      </c>
      <c r="AL10798" s="81"/>
    </row>
    <row r="10799" spans="15:38" x14ac:dyDescent="0.3">
      <c r="O10799" s="82"/>
      <c r="P10799">
        <v>566136267828010</v>
      </c>
      <c r="Q10799">
        <v>454584295117821.31</v>
      </c>
      <c r="R10799">
        <v>1.8878758060760834E+27</v>
      </c>
      <c r="AF10799" s="82"/>
      <c r="AG10799" s="2">
        <v>258560879065</v>
      </c>
      <c r="AH10799" s="45" t="s">
        <v>9283</v>
      </c>
      <c r="AI10799" s="49">
        <v>5.4953756806809203E+17</v>
      </c>
      <c r="AL10799" s="81"/>
    </row>
    <row r="10800" spans="15:38" x14ac:dyDescent="0.3">
      <c r="O10800" s="82"/>
      <c r="P10800">
        <v>566136683739060</v>
      </c>
      <c r="Q10800">
        <v>454584297197406.31</v>
      </c>
      <c r="R10800">
        <v>1.8881460434656635E+27</v>
      </c>
      <c r="AF10800" s="82"/>
      <c r="AG10800" s="2">
        <v>258776772115</v>
      </c>
      <c r="AH10800" s="45" t="s">
        <v>9282</v>
      </c>
      <c r="AI10800" s="49">
        <v>5.4968806159290099E+17</v>
      </c>
      <c r="AL10800" s="81"/>
    </row>
    <row r="10801" spans="15:38" x14ac:dyDescent="0.3">
      <c r="O10801" s="82"/>
      <c r="P10801">
        <v>566137099670110</v>
      </c>
      <c r="Q10801">
        <v>454584299277091.31</v>
      </c>
      <c r="R10801">
        <v>1.8884163066409146E+27</v>
      </c>
      <c r="AF10801" s="82"/>
      <c r="AG10801" s="2">
        <v>258992685165</v>
      </c>
      <c r="AH10801" s="45" t="s">
        <v>9281</v>
      </c>
      <c r="AI10801" s="49">
        <v>5.4983858258462707E+17</v>
      </c>
      <c r="AL10801" s="81"/>
    </row>
    <row r="10802" spans="15:38" x14ac:dyDescent="0.3">
      <c r="O10802" s="82"/>
      <c r="P10802">
        <v>566137515621160</v>
      </c>
      <c r="Q10802">
        <v>454584301356876.31</v>
      </c>
      <c r="R10802">
        <v>1.8886865956030686E+27</v>
      </c>
      <c r="AF10802" s="82"/>
      <c r="AG10802" s="2">
        <v>259208618215</v>
      </c>
      <c r="AH10802" s="45" t="s">
        <v>9280</v>
      </c>
      <c r="AI10802" s="49">
        <v>5.49989131045776E+17</v>
      </c>
      <c r="AL10802" s="81"/>
    </row>
    <row r="10803" spans="15:38" x14ac:dyDescent="0.3">
      <c r="O10803" s="82"/>
      <c r="P10803">
        <v>566137931592210</v>
      </c>
      <c r="Q10803">
        <v>454584303436761.31</v>
      </c>
      <c r="R10803">
        <v>1.8889569103533541E+27</v>
      </c>
      <c r="AF10803" s="82"/>
      <c r="AG10803" s="2">
        <v>259424571265</v>
      </c>
      <c r="AH10803" s="45" t="s">
        <v>9279</v>
      </c>
      <c r="AI10803" s="49">
        <v>5.5013970697885402E+17</v>
      </c>
      <c r="AL10803" s="81"/>
    </row>
    <row r="10804" spans="15:38" x14ac:dyDescent="0.3">
      <c r="O10804" s="82"/>
      <c r="P10804">
        <v>566138347583260</v>
      </c>
      <c r="Q10804">
        <v>454584305516746.31</v>
      </c>
      <c r="R10804">
        <v>1.8892272508930021E+27</v>
      </c>
      <c r="AF10804" s="82"/>
      <c r="AG10804" s="2">
        <v>259640544315</v>
      </c>
      <c r="AH10804" s="45" t="s">
        <v>9278</v>
      </c>
      <c r="AI10804" s="49">
        <v>5.5029031038636602E+17</v>
      </c>
      <c r="AL10804" s="81"/>
    </row>
    <row r="10805" spans="15:38" x14ac:dyDescent="0.3">
      <c r="O10805" s="82"/>
      <c r="P10805">
        <v>566138763594310</v>
      </c>
      <c r="Q10805">
        <v>454584307596831.31</v>
      </c>
      <c r="R10805">
        <v>2.3618720215290531E+27</v>
      </c>
      <c r="AF10805" s="82"/>
      <c r="AG10805" s="2">
        <v>259856537365</v>
      </c>
      <c r="AH10805" s="45" t="s">
        <v>9277</v>
      </c>
      <c r="AI10805" s="49">
        <v>6.8805117658852198E+17</v>
      </c>
      <c r="AL10805" s="81"/>
    </row>
    <row r="10806" spans="15:38" x14ac:dyDescent="0.3">
      <c r="O10806" s="82"/>
      <c r="P10806">
        <v>566139179625360</v>
      </c>
      <c r="Q10806">
        <v>454584309677016.31</v>
      </c>
      <c r="R10806">
        <v>2.3622100116816315E+27</v>
      </c>
      <c r="AF10806" s="82"/>
      <c r="AG10806" s="2">
        <v>260072550415</v>
      </c>
      <c r="AH10806" s="45" t="s">
        <v>9276</v>
      </c>
      <c r="AI10806" s="49">
        <v>6.8823949954339405E+17</v>
      </c>
      <c r="AL10806" s="81"/>
    </row>
    <row r="10807" spans="15:38" x14ac:dyDescent="0.3">
      <c r="O10807" s="82"/>
      <c r="P10807">
        <v>566139595676410</v>
      </c>
      <c r="Q10807">
        <v>454584311757301.31</v>
      </c>
      <c r="R10807">
        <v>2.362548034075525E+27</v>
      </c>
      <c r="AF10807" s="82"/>
      <c r="AG10807" s="2">
        <v>260288583465</v>
      </c>
      <c r="AH10807" s="45" t="s">
        <v>9275</v>
      </c>
      <c r="AI10807" s="49">
        <v>6.8842785685070605E+17</v>
      </c>
      <c r="AL10807" s="81"/>
    </row>
    <row r="10808" spans="15:38" x14ac:dyDescent="0.3">
      <c r="O10808" s="82"/>
      <c r="P10808">
        <v>566140011747460</v>
      </c>
      <c r="Q10808">
        <v>454584313837686.31</v>
      </c>
      <c r="R10808">
        <v>2.3628860887122718E+27</v>
      </c>
      <c r="AF10808" s="82"/>
      <c r="AG10808" s="2">
        <v>260504636515</v>
      </c>
      <c r="AH10808" s="45" t="s">
        <v>9274</v>
      </c>
      <c r="AI10808" s="49">
        <v>6.8861624851358797E+17</v>
      </c>
      <c r="AL10808" s="81"/>
    </row>
    <row r="10809" spans="15:38" x14ac:dyDescent="0.3">
      <c r="O10809" s="82"/>
      <c r="P10809">
        <v>566140427838510</v>
      </c>
      <c r="Q10809">
        <v>454584315918171.31</v>
      </c>
      <c r="R10809">
        <v>2.3632241755934093E+27</v>
      </c>
      <c r="AF10809" s="82"/>
      <c r="AG10809" s="2">
        <v>260720709565</v>
      </c>
      <c r="AH10809" s="45" t="s">
        <v>9273</v>
      </c>
      <c r="AI10809" s="49">
        <v>6.8880467453517402E+17</v>
      </c>
      <c r="AL10809" s="81"/>
    </row>
    <row r="10810" spans="15:38" x14ac:dyDescent="0.3">
      <c r="O10810" s="82"/>
      <c r="P10810">
        <v>566140843949560</v>
      </c>
      <c r="Q10810">
        <v>454584317998756.31</v>
      </c>
      <c r="R10810">
        <v>2.3635622947204755E+27</v>
      </c>
      <c r="AF10810" s="82"/>
      <c r="AG10810" s="2">
        <v>260936802615</v>
      </c>
      <c r="AH10810" s="45" t="s">
        <v>9272</v>
      </c>
      <c r="AI10810" s="49">
        <v>6.8899313491859597E+17</v>
      </c>
      <c r="AL10810" s="81"/>
    </row>
    <row r="10811" spans="15:38" x14ac:dyDescent="0.3">
      <c r="O10811" s="82"/>
      <c r="P10811">
        <v>566141260080610</v>
      </c>
      <c r="Q10811">
        <v>454584320079441.31</v>
      </c>
      <c r="R10811">
        <v>2.3639004460950071E+27</v>
      </c>
      <c r="AF10811" s="82"/>
      <c r="AG10811" s="2">
        <v>261152915665</v>
      </c>
      <c r="AH10811" s="45" t="s">
        <v>9271</v>
      </c>
      <c r="AI10811" s="49">
        <v>6.8918162966698598E+17</v>
      </c>
      <c r="AL10811" s="81"/>
    </row>
    <row r="10812" spans="15:38" x14ac:dyDescent="0.3">
      <c r="O10812" s="82"/>
      <c r="P10812">
        <v>566141676231660</v>
      </c>
      <c r="Q10812">
        <v>454584322160226.31</v>
      </c>
      <c r="R10812">
        <v>2.3642386297185421E+27</v>
      </c>
      <c r="AF10812" s="82"/>
      <c r="AG10812" s="2">
        <v>261369048715</v>
      </c>
      <c r="AH10812" s="45" t="s">
        <v>9270</v>
      </c>
      <c r="AI10812" s="49">
        <v>6.8937015878347597E+17</v>
      </c>
      <c r="AL10812" s="81"/>
    </row>
    <row r="10813" spans="15:38" x14ac:dyDescent="0.3">
      <c r="O10813" s="82"/>
      <c r="P10813">
        <v>566142092402710</v>
      </c>
      <c r="Q10813">
        <v>454584324241111.31</v>
      </c>
      <c r="R10813">
        <v>2.3645768455926186E+27</v>
      </c>
      <c r="AF10813" s="82"/>
      <c r="AG10813" s="2">
        <v>261585201765</v>
      </c>
      <c r="AH10813" s="45" t="s">
        <v>9269</v>
      </c>
      <c r="AI10813" s="49">
        <v>6.8955872227119795E+17</v>
      </c>
      <c r="AL10813" s="81"/>
    </row>
    <row r="10814" spans="15:38" x14ac:dyDescent="0.3">
      <c r="O10814" s="82"/>
      <c r="P10814">
        <v>566142508593760</v>
      </c>
      <c r="Q10814">
        <v>454584326322096.31</v>
      </c>
      <c r="R10814">
        <v>2.3649150937187737E+27</v>
      </c>
      <c r="AF10814" s="82"/>
      <c r="AG10814" s="2">
        <v>261801374815</v>
      </c>
      <c r="AH10814" s="45" t="s">
        <v>9268</v>
      </c>
      <c r="AI10814" s="49">
        <v>6.8974732013328397E+17</v>
      </c>
      <c r="AL10814" s="81"/>
    </row>
    <row r="10815" spans="15:38" x14ac:dyDescent="0.3">
      <c r="O10815" s="82"/>
      <c r="P10815">
        <v>566142924804810</v>
      </c>
      <c r="Q10815">
        <v>454584328403181.31</v>
      </c>
      <c r="R10815">
        <v>2.3652533740985453E+27</v>
      </c>
      <c r="AF10815" s="82"/>
      <c r="AG10815" s="2">
        <v>262017567865</v>
      </c>
      <c r="AH10815" s="45" t="s">
        <v>9267</v>
      </c>
      <c r="AI10815" s="49">
        <v>6.8993595237286707E+17</v>
      </c>
      <c r="AL10815" s="81"/>
    </row>
    <row r="10816" spans="15:38" x14ac:dyDescent="0.3">
      <c r="O10816" s="82"/>
      <c r="P10816">
        <v>566143341035860</v>
      </c>
      <c r="Q10816">
        <v>454584330484366.31</v>
      </c>
      <c r="R10816">
        <v>2.3655916867334707E+27</v>
      </c>
      <c r="AF10816" s="82"/>
      <c r="AG10816" s="2">
        <v>262233780915</v>
      </c>
      <c r="AH10816" s="45" t="s">
        <v>9266</v>
      </c>
      <c r="AI10816" s="49">
        <v>6.9012461899307802E+17</v>
      </c>
      <c r="AL10816" s="81"/>
    </row>
    <row r="10817" spans="15:38" x14ac:dyDescent="0.3">
      <c r="O10817" s="82"/>
      <c r="P10817">
        <v>566143757286910</v>
      </c>
      <c r="Q10817">
        <v>454584332565651.31</v>
      </c>
      <c r="R10817">
        <v>2.3659300316250879E+27</v>
      </c>
      <c r="AF10817" s="82"/>
      <c r="AG10817" s="2">
        <v>262450013965</v>
      </c>
      <c r="AH10817" s="45" t="s">
        <v>9265</v>
      </c>
      <c r="AI10817" s="49">
        <v>6.9031331999704998E+17</v>
      </c>
      <c r="AL10817" s="81"/>
    </row>
    <row r="10818" spans="15:38" x14ac:dyDescent="0.3">
      <c r="O10818" s="82"/>
      <c r="P10818">
        <v>566144173557960</v>
      </c>
      <c r="Q10818">
        <v>454584334647036.31</v>
      </c>
      <c r="R10818">
        <v>2.3662684087749337E+27</v>
      </c>
      <c r="AF10818" s="82"/>
      <c r="AG10818" s="2">
        <v>262666267015</v>
      </c>
      <c r="AH10818" s="45" t="s">
        <v>9264</v>
      </c>
      <c r="AI10818" s="49">
        <v>6.9050205538791501E+17</v>
      </c>
      <c r="AL10818" s="81"/>
    </row>
    <row r="10819" spans="15:38" x14ac:dyDescent="0.3">
      <c r="O10819" s="82"/>
      <c r="P10819">
        <v>566144589849010</v>
      </c>
      <c r="Q10819">
        <v>454584336728521.31</v>
      </c>
      <c r="R10819">
        <v>2.3666068181845465E+27</v>
      </c>
      <c r="AF10819" s="82"/>
      <c r="AG10819" s="2">
        <v>262882540065</v>
      </c>
      <c r="AH10819" s="45" t="s">
        <v>9263</v>
      </c>
      <c r="AI10819" s="49">
        <v>6.9069082516880499E+17</v>
      </c>
      <c r="AL10819" s="81"/>
    </row>
    <row r="10820" spans="15:38" x14ac:dyDescent="0.3">
      <c r="O10820" s="82"/>
      <c r="P10820">
        <v>566145006160060</v>
      </c>
      <c r="Q10820">
        <v>454584338810106.31</v>
      </c>
      <c r="R10820">
        <v>2.3669452598554639E+27</v>
      </c>
      <c r="AF10820" s="82"/>
      <c r="AG10820" s="2">
        <v>263098833115</v>
      </c>
      <c r="AH10820" s="45" t="s">
        <v>9262</v>
      </c>
      <c r="AI10820" s="49">
        <v>6.9087962934285197E+17</v>
      </c>
      <c r="AL10820" s="81"/>
    </row>
    <row r="10821" spans="15:38" x14ac:dyDescent="0.3">
      <c r="O10821" s="82"/>
      <c r="P10821">
        <v>566145422491110</v>
      </c>
      <c r="Q10821">
        <v>454584340891791.31</v>
      </c>
      <c r="R10821">
        <v>2.3672837337892225E+27</v>
      </c>
      <c r="AF10821" s="82"/>
      <c r="AG10821" s="2">
        <v>263315146165</v>
      </c>
      <c r="AH10821" s="45" t="s">
        <v>9261</v>
      </c>
      <c r="AI10821" s="49">
        <v>6.9106846791318797E+17</v>
      </c>
      <c r="AL10821" s="81"/>
    </row>
    <row r="10822" spans="15:38" x14ac:dyDescent="0.3">
      <c r="O10822" s="82"/>
      <c r="P10822">
        <v>566145838842160</v>
      </c>
      <c r="Q10822">
        <v>454584342973576.31</v>
      </c>
      <c r="R10822">
        <v>2.3676222399873613E+27</v>
      </c>
      <c r="AF10822" s="82"/>
      <c r="AG10822" s="2">
        <v>263531479215</v>
      </c>
      <c r="AH10822" s="45" t="s">
        <v>9260</v>
      </c>
      <c r="AI10822" s="49">
        <v>6.9125734088294605E+17</v>
      </c>
      <c r="AL10822" s="81"/>
    </row>
    <row r="10823" spans="15:38" x14ac:dyDescent="0.3">
      <c r="O10823" s="82"/>
      <c r="P10823">
        <v>566146255213210</v>
      </c>
      <c r="Q10823">
        <v>454584345055461.31</v>
      </c>
      <c r="R10823">
        <v>2.367960778451417E+27</v>
      </c>
      <c r="AF10823" s="82"/>
      <c r="AG10823" s="2">
        <v>263747832265</v>
      </c>
      <c r="AH10823" s="45" t="s">
        <v>9259</v>
      </c>
      <c r="AI10823" s="49">
        <v>6.9144624825525798E+17</v>
      </c>
      <c r="AL10823" s="81"/>
    </row>
    <row r="10824" spans="15:38" x14ac:dyDescent="0.3">
      <c r="O10824" s="82"/>
      <c r="P10824">
        <v>566146671604260</v>
      </c>
      <c r="Q10824">
        <v>454584347137446.31</v>
      </c>
      <c r="R10824">
        <v>2.3682993491829273E+27</v>
      </c>
      <c r="AF10824" s="82"/>
      <c r="AG10824" s="2">
        <v>263964205315</v>
      </c>
      <c r="AH10824" s="45" t="s">
        <v>9258</v>
      </c>
      <c r="AI10824" s="49">
        <v>6.9163519003325504E+17</v>
      </c>
      <c r="AL10824" s="81"/>
    </row>
    <row r="10825" spans="15:38" x14ac:dyDescent="0.3">
      <c r="O10825" s="82"/>
      <c r="P10825">
        <v>566147088015310</v>
      </c>
      <c r="Q10825">
        <v>454584349219531.31</v>
      </c>
      <c r="R10825">
        <v>2.3686379521834301E+27</v>
      </c>
      <c r="AF10825" s="82"/>
      <c r="AG10825" s="2">
        <v>264180598365</v>
      </c>
      <c r="AH10825" s="45" t="s">
        <v>9257</v>
      </c>
      <c r="AI10825" s="49">
        <v>6.9182416622007002E+17</v>
      </c>
      <c r="AL10825" s="81"/>
    </row>
    <row r="10826" spans="15:38" x14ac:dyDescent="0.3">
      <c r="O10826" s="82"/>
      <c r="P10826">
        <v>566147504446360</v>
      </c>
      <c r="Q10826">
        <v>454584351301716.31</v>
      </c>
      <c r="R10826">
        <v>2.3689765874544624E+27</v>
      </c>
      <c r="AF10826" s="82"/>
      <c r="AG10826" s="2">
        <v>264397011415</v>
      </c>
      <c r="AH10826" s="45" t="s">
        <v>9256</v>
      </c>
      <c r="AI10826" s="49">
        <v>6.9201317681883507E+17</v>
      </c>
      <c r="AL10826" s="81"/>
    </row>
    <row r="10827" spans="15:38" x14ac:dyDescent="0.3">
      <c r="O10827" s="82"/>
      <c r="P10827">
        <v>566147920897410</v>
      </c>
      <c r="Q10827">
        <v>454584353384001.31</v>
      </c>
      <c r="R10827">
        <v>2.369315254997563E+27</v>
      </c>
      <c r="AF10827" s="82"/>
      <c r="AG10827" s="2">
        <v>264613444465</v>
      </c>
      <c r="AH10827" s="45" t="s">
        <v>9255</v>
      </c>
      <c r="AI10827" s="49">
        <v>6.9220222183268198E+17</v>
      </c>
      <c r="AL10827" s="81"/>
    </row>
    <row r="10828" spans="15:38" x14ac:dyDescent="0.3">
      <c r="O10828" s="82"/>
      <c r="P10828">
        <v>566148337368460</v>
      </c>
      <c r="Q10828">
        <v>454584355466386.31</v>
      </c>
      <c r="R10828">
        <v>2.3696539548142681E+27</v>
      </c>
      <c r="AF10828" s="82"/>
      <c r="AG10828" s="2">
        <v>264829897515</v>
      </c>
      <c r="AH10828" s="45" t="s">
        <v>9254</v>
      </c>
      <c r="AI10828" s="49">
        <v>6.9239130126474394E+17</v>
      </c>
      <c r="AL10828" s="81"/>
    </row>
    <row r="10829" spans="15:38" x14ac:dyDescent="0.3">
      <c r="O10829" s="82"/>
      <c r="P10829">
        <v>566148753859510</v>
      </c>
      <c r="Q10829">
        <v>454584357548871.31</v>
      </c>
      <c r="R10829">
        <v>2.3699926869061162E+27</v>
      </c>
      <c r="AF10829" s="82"/>
      <c r="AG10829" s="2">
        <v>265046370565</v>
      </c>
      <c r="AH10829" s="45" t="s">
        <v>9253</v>
      </c>
      <c r="AI10829" s="49">
        <v>6.9258041511815194E+17</v>
      </c>
      <c r="AL10829" s="81"/>
    </row>
    <row r="10830" spans="15:38" x14ac:dyDescent="0.3">
      <c r="O10830" s="82"/>
      <c r="P10830">
        <v>566149170370560</v>
      </c>
      <c r="Q10830">
        <v>454584359631456.31</v>
      </c>
      <c r="R10830">
        <v>2.3703314512746445E+27</v>
      </c>
      <c r="AF10830" s="82"/>
      <c r="AG10830" s="2">
        <v>265262863615</v>
      </c>
      <c r="AH10830" s="45" t="s">
        <v>9252</v>
      </c>
      <c r="AI10830" s="49">
        <v>6.9276956339603904E+17</v>
      </c>
      <c r="AL10830" s="81"/>
    </row>
    <row r="10831" spans="15:38" x14ac:dyDescent="0.3">
      <c r="O10831" s="82"/>
      <c r="P10831">
        <v>566149586901610</v>
      </c>
      <c r="Q10831">
        <v>454584361714141.31</v>
      </c>
      <c r="R10831">
        <v>2.3706702479213909E+27</v>
      </c>
      <c r="AF10831" s="82"/>
      <c r="AG10831" s="2">
        <v>265479376665</v>
      </c>
      <c r="AH10831" s="45" t="s">
        <v>9251</v>
      </c>
      <c r="AI10831" s="49">
        <v>6.9295874610153702E+17</v>
      </c>
      <c r="AL10831" s="81"/>
    </row>
    <row r="10832" spans="15:38" x14ac:dyDescent="0.3">
      <c r="O10832" s="82"/>
      <c r="P10832">
        <v>566150003452660</v>
      </c>
      <c r="Q10832">
        <v>454584363796926.31</v>
      </c>
      <c r="R10832">
        <v>2.3710090768478924E+27</v>
      </c>
      <c r="AF10832" s="82"/>
      <c r="AG10832" s="2">
        <v>265695909715</v>
      </c>
      <c r="AH10832" s="45" t="s">
        <v>9250</v>
      </c>
      <c r="AI10832" s="49">
        <v>6.931479632377769E+17</v>
      </c>
      <c r="AL10832" s="81"/>
    </row>
    <row r="10833" spans="15:38" x14ac:dyDescent="0.3">
      <c r="O10833" s="82"/>
      <c r="P10833">
        <v>566150420023710</v>
      </c>
      <c r="Q10833">
        <v>454584365879811.31</v>
      </c>
      <c r="R10833">
        <v>2.3713479380556874E+27</v>
      </c>
      <c r="AF10833" s="82"/>
      <c r="AG10833" s="2">
        <v>265912462765</v>
      </c>
      <c r="AH10833" s="45" t="s">
        <v>9249</v>
      </c>
      <c r="AI10833" s="49">
        <v>6.9333721480789299E+17</v>
      </c>
      <c r="AL10833" s="81"/>
    </row>
    <row r="10834" spans="15:38" x14ac:dyDescent="0.3">
      <c r="O10834" s="82"/>
      <c r="P10834">
        <v>566150836614760</v>
      </c>
      <c r="Q10834">
        <v>454584367962796.31</v>
      </c>
      <c r="R10834">
        <v>2.3716868315463127E+27</v>
      </c>
      <c r="AF10834" s="82"/>
      <c r="AG10834" s="2">
        <v>266129035815</v>
      </c>
      <c r="AH10834" s="45" t="s">
        <v>9248</v>
      </c>
      <c r="AI10834" s="49">
        <v>6.9352650081501594E+17</v>
      </c>
      <c r="AL10834" s="81"/>
    </row>
    <row r="10835" spans="15:38" x14ac:dyDescent="0.3">
      <c r="O10835" s="82"/>
      <c r="P10835">
        <v>566151253225810</v>
      </c>
      <c r="Q10835">
        <v>454584370045881.31</v>
      </c>
      <c r="R10835">
        <v>2.3720257573213072E+27</v>
      </c>
      <c r="AF10835" s="82"/>
      <c r="AG10835" s="2">
        <v>266345628865</v>
      </c>
      <c r="AH10835" s="45" t="s">
        <v>9247</v>
      </c>
      <c r="AI10835" s="49">
        <v>6.9371582126227802E+17</v>
      </c>
      <c r="AL10835" s="81"/>
    </row>
    <row r="10836" spans="15:38" x14ac:dyDescent="0.3">
      <c r="O10836" s="82"/>
      <c r="P10836">
        <v>566151669856860</v>
      </c>
      <c r="Q10836">
        <v>454584372129066.31</v>
      </c>
      <c r="R10836">
        <v>2.3723647153822066E+27</v>
      </c>
      <c r="AF10836" s="82"/>
      <c r="AG10836" s="2">
        <v>266562241915</v>
      </c>
      <c r="AH10836" s="45" t="s">
        <v>9246</v>
      </c>
      <c r="AI10836" s="49">
        <v>6.9390517615281101E+17</v>
      </c>
      <c r="AL10836" s="81"/>
    </row>
    <row r="10837" spans="15:38" x14ac:dyDescent="0.3">
      <c r="O10837" s="82"/>
      <c r="P10837">
        <v>566152086507910</v>
      </c>
      <c r="Q10837">
        <v>454584374212351.31</v>
      </c>
      <c r="R10837">
        <v>2.37270370573055E+27</v>
      </c>
      <c r="AF10837" s="82"/>
      <c r="AG10837" s="2">
        <v>266778874965</v>
      </c>
      <c r="AH10837" s="45" t="s">
        <v>9245</v>
      </c>
      <c r="AI10837" s="49">
        <v>6.9409456548974899E+17</v>
      </c>
      <c r="AL10837" s="81"/>
    </row>
    <row r="10838" spans="15:38" x14ac:dyDescent="0.3">
      <c r="O10838" s="82"/>
      <c r="P10838">
        <v>566152503178960</v>
      </c>
      <c r="Q10838">
        <v>454584376295736.31</v>
      </c>
      <c r="R10838">
        <v>2.3730427283678743E+27</v>
      </c>
      <c r="AF10838" s="82"/>
      <c r="AG10838" s="2">
        <v>266995528015</v>
      </c>
      <c r="AH10838" s="45" t="s">
        <v>9244</v>
      </c>
      <c r="AI10838" s="49">
        <v>6.9428398927622195E+17</v>
      </c>
      <c r="AL10838" s="81"/>
    </row>
    <row r="10839" spans="15:38" x14ac:dyDescent="0.3">
      <c r="O10839" s="82"/>
      <c r="P10839">
        <v>566152919870010</v>
      </c>
      <c r="Q10839">
        <v>454584378379221.31</v>
      </c>
      <c r="R10839">
        <v>2.3733817832957176E+27</v>
      </c>
      <c r="AF10839" s="82"/>
      <c r="AG10839" s="2">
        <v>267212201065</v>
      </c>
      <c r="AH10839" s="45" t="s">
        <v>9243</v>
      </c>
      <c r="AI10839" s="49">
        <v>6.9447344751536307E+17</v>
      </c>
      <c r="AL10839" s="81"/>
    </row>
    <row r="10840" spans="15:38" x14ac:dyDescent="0.3">
      <c r="O10840" s="82"/>
      <c r="P10840">
        <v>566153336581060</v>
      </c>
      <c r="Q10840">
        <v>454584380462806.31</v>
      </c>
      <c r="R10840">
        <v>2.3737208705156173E+27</v>
      </c>
      <c r="AF10840" s="82"/>
      <c r="AG10840" s="2">
        <v>267428894115</v>
      </c>
      <c r="AH10840" s="45" t="s">
        <v>9242</v>
      </c>
      <c r="AI10840" s="49">
        <v>6.94662940210304E+17</v>
      </c>
      <c r="AL10840" s="81"/>
    </row>
    <row r="10841" spans="15:38" x14ac:dyDescent="0.3">
      <c r="O10841" s="82"/>
      <c r="P10841">
        <v>566153753312110</v>
      </c>
      <c r="Q10841">
        <v>454584382546491.31</v>
      </c>
      <c r="R10841">
        <v>2.3740599900291107E+27</v>
      </c>
      <c r="AF10841" s="82"/>
      <c r="AG10841" s="2">
        <v>267645607165</v>
      </c>
      <c r="AH10841" s="45" t="s">
        <v>9241</v>
      </c>
      <c r="AI10841" s="49">
        <v>6.9485246736417805E+17</v>
      </c>
      <c r="AL10841" s="81"/>
    </row>
    <row r="10842" spans="15:38" x14ac:dyDescent="0.3">
      <c r="O10842" s="82"/>
      <c r="P10842">
        <v>566154170063160</v>
      </c>
      <c r="Q10842">
        <v>454584384630276.31</v>
      </c>
      <c r="R10842">
        <v>2.3743991418377358E+27</v>
      </c>
      <c r="AF10842" s="82"/>
      <c r="AG10842" s="2">
        <v>267862340215</v>
      </c>
      <c r="AH10842" s="45" t="s">
        <v>9240</v>
      </c>
      <c r="AI10842" s="49">
        <v>6.9504202898011507E+17</v>
      </c>
      <c r="AL10842" s="81"/>
    </row>
    <row r="10843" spans="15:38" x14ac:dyDescent="0.3">
      <c r="O10843" s="82"/>
      <c r="P10843">
        <v>566154586834210</v>
      </c>
      <c r="Q10843">
        <v>454584386714161.31</v>
      </c>
      <c r="R10843">
        <v>2.3747383259430295E+27</v>
      </c>
      <c r="AF10843" s="82"/>
      <c r="AG10843" s="2">
        <v>268079093265</v>
      </c>
      <c r="AH10843" s="45" t="s">
        <v>9239</v>
      </c>
      <c r="AI10843" s="49">
        <v>6.9523162506125005E+17</v>
      </c>
      <c r="AL10843" s="81"/>
    </row>
    <row r="10844" spans="15:38" x14ac:dyDescent="0.3">
      <c r="O10844" s="82"/>
      <c r="P10844">
        <v>566155003625260</v>
      </c>
      <c r="Q10844">
        <v>454584388798146.31</v>
      </c>
      <c r="R10844">
        <v>2.3750775423465304E+27</v>
      </c>
      <c r="AF10844" s="82"/>
      <c r="AG10844" s="2">
        <v>268295866315</v>
      </c>
      <c r="AH10844" s="45" t="s">
        <v>9238</v>
      </c>
      <c r="AI10844" s="49">
        <v>6.9542125561071296E+17</v>
      </c>
      <c r="AL10844" s="81"/>
    </row>
    <row r="10845" spans="15:38" x14ac:dyDescent="0.3">
      <c r="O10845" s="82"/>
      <c r="P10845">
        <v>566155420436310</v>
      </c>
      <c r="Q10845">
        <v>454584390882231.31</v>
      </c>
      <c r="R10845">
        <v>2.3754167910497758E+27</v>
      </c>
      <c r="AF10845" s="82"/>
      <c r="AG10845" s="2">
        <v>268512659365</v>
      </c>
      <c r="AH10845" s="45" t="s">
        <v>9237</v>
      </c>
      <c r="AI10845" s="49">
        <v>6.9561092063163699E+17</v>
      </c>
      <c r="AL10845" s="81"/>
    </row>
    <row r="10846" spans="15:38" x14ac:dyDescent="0.3">
      <c r="O10846" s="82"/>
      <c r="P10846">
        <v>566155837267360</v>
      </c>
      <c r="Q10846">
        <v>454584392966416.31</v>
      </c>
      <c r="R10846">
        <v>2.3757560720543025E+27</v>
      </c>
      <c r="AF10846" s="82"/>
      <c r="AG10846" s="2">
        <v>268729472415</v>
      </c>
      <c r="AH10846" s="45" t="s">
        <v>9236</v>
      </c>
      <c r="AI10846" s="49">
        <v>6.958006201271529E+17</v>
      </c>
      <c r="AL10846" s="81"/>
    </row>
    <row r="10847" spans="15:38" x14ac:dyDescent="0.3">
      <c r="O10847" s="82"/>
      <c r="P10847">
        <v>566156254118410</v>
      </c>
      <c r="Q10847">
        <v>454584395050701.31</v>
      </c>
      <c r="R10847">
        <v>2.3760953853616493E+27</v>
      </c>
      <c r="AF10847" s="82"/>
      <c r="AG10847" s="2">
        <v>268946305465</v>
      </c>
      <c r="AH10847" s="45" t="s">
        <v>9235</v>
      </c>
      <c r="AI10847" s="49">
        <v>6.9599035410039501E+17</v>
      </c>
      <c r="AL10847" s="81"/>
    </row>
    <row r="10848" spans="15:38" x14ac:dyDescent="0.3">
      <c r="O10848" s="82"/>
      <c r="P10848">
        <v>566156670989460</v>
      </c>
      <c r="Q10848">
        <v>454584397135086.31</v>
      </c>
      <c r="R10848">
        <v>2.3764347309733529E+27</v>
      </c>
      <c r="AF10848" s="82"/>
      <c r="AG10848" s="2">
        <v>269163158515</v>
      </c>
      <c r="AH10848" s="45" t="s">
        <v>9234</v>
      </c>
      <c r="AI10848" s="49">
        <v>6.9618012255449395E+17</v>
      </c>
      <c r="AL10848" s="81"/>
    </row>
    <row r="10849" spans="15:38" x14ac:dyDescent="0.3">
      <c r="O10849" s="82"/>
      <c r="P10849">
        <v>566157087880510</v>
      </c>
      <c r="Q10849">
        <v>454584399219571.31</v>
      </c>
      <c r="R10849">
        <v>2.376774108890951E+27</v>
      </c>
      <c r="AF10849" s="82"/>
      <c r="AG10849" s="2">
        <v>269380031565</v>
      </c>
      <c r="AH10849" s="45" t="s">
        <v>9233</v>
      </c>
      <c r="AI10849" s="49">
        <v>6.9636992549258304E+17</v>
      </c>
      <c r="AL10849" s="81"/>
    </row>
    <row r="10850" spans="15:38" x14ac:dyDescent="0.3">
      <c r="O10850" s="82"/>
      <c r="P10850">
        <v>566157504791560</v>
      </c>
      <c r="Q10850">
        <v>454584401304156.31</v>
      </c>
      <c r="R10850">
        <v>2.377113519115982E+27</v>
      </c>
      <c r="AF10850" s="82"/>
      <c r="AG10850" s="2">
        <v>269596924615</v>
      </c>
      <c r="AH10850" s="45" t="s">
        <v>9232</v>
      </c>
      <c r="AI10850" s="49">
        <v>6.9655976291779302E+17</v>
      </c>
      <c r="AL10850" s="81"/>
    </row>
    <row r="10851" spans="15:38" x14ac:dyDescent="0.3">
      <c r="O10851" s="82"/>
      <c r="P10851">
        <v>566157921722610</v>
      </c>
      <c r="Q10851">
        <v>454584403388841.31</v>
      </c>
      <c r="R10851">
        <v>2.3774529616499827E+27</v>
      </c>
      <c r="AF10851" s="82"/>
      <c r="AG10851" s="2">
        <v>269813837665</v>
      </c>
      <c r="AH10851" s="45" t="s">
        <v>9231</v>
      </c>
      <c r="AI10851" s="49">
        <v>6.9674963483325696E+17</v>
      </c>
      <c r="AL10851" s="81"/>
    </row>
    <row r="10852" spans="15:38" x14ac:dyDescent="0.3">
      <c r="O10852" s="82"/>
      <c r="P10852">
        <v>566158338673660</v>
      </c>
      <c r="Q10852">
        <v>454584405473626.31</v>
      </c>
      <c r="R10852">
        <v>2.377792436494491E+27</v>
      </c>
      <c r="AF10852" s="82"/>
      <c r="AG10852" s="2">
        <v>270030770715</v>
      </c>
      <c r="AH10852" s="45" t="s">
        <v>9230</v>
      </c>
      <c r="AI10852" s="49">
        <v>6.9693954124210598E+17</v>
      </c>
      <c r="AL10852" s="81"/>
    </row>
    <row r="10853" spans="15:38" x14ac:dyDescent="0.3">
      <c r="O10853" s="82"/>
      <c r="P10853">
        <v>566158755644710</v>
      </c>
      <c r="Q10853">
        <v>454584407558511.31</v>
      </c>
      <c r="R10853">
        <v>2.3781319436510438E+27</v>
      </c>
      <c r="AF10853" s="82"/>
      <c r="AG10853" s="2">
        <v>270247723765</v>
      </c>
      <c r="AH10853" s="45" t="s">
        <v>9229</v>
      </c>
      <c r="AI10853" s="49">
        <v>6.9712948214747405E+17</v>
      </c>
      <c r="AL10853" s="81"/>
    </row>
    <row r="10854" spans="15:38" x14ac:dyDescent="0.3">
      <c r="O10854" s="82"/>
      <c r="P10854">
        <v>566159172635760</v>
      </c>
      <c r="Q10854">
        <v>454584409643496.31</v>
      </c>
      <c r="R10854">
        <v>2.3784714831211798E+27</v>
      </c>
      <c r="AF10854" s="82"/>
      <c r="AG10854" s="2">
        <v>270464696815</v>
      </c>
      <c r="AH10854" s="45" t="s">
        <v>9228</v>
      </c>
      <c r="AI10854" s="49">
        <v>6.9731945755249203E+17</v>
      </c>
      <c r="AL10854" s="81"/>
    </row>
    <row r="10855" spans="15:38" x14ac:dyDescent="0.3">
      <c r="O10855" s="82"/>
      <c r="P10855">
        <v>566159589646810</v>
      </c>
      <c r="Q10855">
        <v>454584411728581.31</v>
      </c>
      <c r="R10855">
        <v>2.3788110549064362E+27</v>
      </c>
      <c r="AF10855" s="82"/>
      <c r="AG10855" s="2">
        <v>270681689865</v>
      </c>
      <c r="AH10855" s="45" t="s">
        <v>9227</v>
      </c>
      <c r="AI10855" s="49">
        <v>6.9750946746029197E+17</v>
      </c>
      <c r="AL10855" s="81"/>
    </row>
    <row r="10856" spans="15:38" x14ac:dyDescent="0.3">
      <c r="O10856" s="82"/>
      <c r="P10856">
        <v>566160006677860</v>
      </c>
      <c r="Q10856">
        <v>454584413813766.31</v>
      </c>
      <c r="R10856">
        <v>2.3791506590083506E+27</v>
      </c>
      <c r="AF10856" s="82"/>
      <c r="AG10856" s="2">
        <v>270898702915</v>
      </c>
      <c r="AH10856" s="45" t="s">
        <v>9226</v>
      </c>
      <c r="AI10856" s="49">
        <v>6.9769951187400704E+17</v>
      </c>
      <c r="AL10856" s="81"/>
    </row>
    <row r="10857" spans="15:38" x14ac:dyDescent="0.3">
      <c r="O10857" s="82"/>
      <c r="P10857">
        <v>566160423728910</v>
      </c>
      <c r="Q10857">
        <v>454584415899051.31</v>
      </c>
      <c r="R10857">
        <v>2.3794902954284599E+27</v>
      </c>
      <c r="AF10857" s="82"/>
      <c r="AG10857" s="2">
        <v>271115735965</v>
      </c>
      <c r="AH10857" s="45" t="s">
        <v>9225</v>
      </c>
      <c r="AI10857" s="49">
        <v>6.97889590796768E+17</v>
      </c>
      <c r="AL10857" s="81"/>
    </row>
    <row r="10858" spans="15:38" x14ac:dyDescent="0.3">
      <c r="O10858" s="82"/>
      <c r="P10858">
        <v>566160840799960</v>
      </c>
      <c r="Q10858">
        <v>454584417984436.31</v>
      </c>
      <c r="R10858">
        <v>2.379829964168303E+27</v>
      </c>
      <c r="AF10858" s="82"/>
      <c r="AG10858" s="2">
        <v>271332789015</v>
      </c>
      <c r="AH10858" s="45" t="s">
        <v>9224</v>
      </c>
      <c r="AI10858" s="49">
        <v>6.9807970423170803E+17</v>
      </c>
      <c r="AL10858" s="81"/>
    </row>
    <row r="10859" spans="15:38" x14ac:dyDescent="0.3">
      <c r="O10859" s="82"/>
      <c r="P10859">
        <v>566161257891010</v>
      </c>
      <c r="Q10859">
        <v>454584420069921.31</v>
      </c>
      <c r="R10859">
        <v>2.3801696652294161E+27</v>
      </c>
      <c r="AF10859" s="82"/>
      <c r="AG10859" s="2">
        <v>271549862065</v>
      </c>
      <c r="AH10859" s="45" t="s">
        <v>9223</v>
      </c>
      <c r="AI10859" s="49">
        <v>6.9826985218195802E+17</v>
      </c>
      <c r="AL10859" s="81"/>
    </row>
    <row r="10860" spans="15:38" x14ac:dyDescent="0.3">
      <c r="O10860" s="82"/>
      <c r="P10860">
        <v>566161675002060</v>
      </c>
      <c r="Q10860">
        <v>454584422155506.31</v>
      </c>
      <c r="R10860">
        <v>2.3805093986133384E+27</v>
      </c>
      <c r="AF10860" s="82"/>
      <c r="AG10860" s="2">
        <v>271766955115</v>
      </c>
      <c r="AH10860" s="45" t="s">
        <v>9222</v>
      </c>
      <c r="AI10860" s="49">
        <v>6.9846003465065203E+17</v>
      </c>
      <c r="AL10860" s="81"/>
    </row>
    <row r="10861" spans="15:38" x14ac:dyDescent="0.3">
      <c r="O10861" s="82"/>
      <c r="P10861">
        <v>566162092133110</v>
      </c>
      <c r="Q10861">
        <v>454584424241191.31</v>
      </c>
      <c r="R10861">
        <v>2.380849164321606E+27</v>
      </c>
      <c r="AF10861" s="82"/>
      <c r="AG10861" s="2">
        <v>271984068165</v>
      </c>
      <c r="AH10861" s="45" t="s">
        <v>9221</v>
      </c>
      <c r="AI10861" s="49">
        <v>6.9865025164092096E+17</v>
      </c>
      <c r="AL10861" s="81"/>
    </row>
    <row r="10862" spans="15:38" x14ac:dyDescent="0.3">
      <c r="O10862" s="82"/>
      <c r="P10862">
        <v>566162509284160</v>
      </c>
      <c r="Q10862">
        <v>454584426326976.31</v>
      </c>
      <c r="R10862">
        <v>2.3811889623557574E+27</v>
      </c>
      <c r="AF10862" s="82"/>
      <c r="AG10862" s="2">
        <v>272201201215</v>
      </c>
      <c r="AH10862" s="45" t="s">
        <v>9220</v>
      </c>
      <c r="AI10862" s="49">
        <v>6.9884050315589696E+17</v>
      </c>
      <c r="AL10862" s="81"/>
    </row>
    <row r="10863" spans="15:38" x14ac:dyDescent="0.3">
      <c r="O10863" s="82"/>
      <c r="P10863">
        <v>566162926455210</v>
      </c>
      <c r="Q10863">
        <v>454584428412861.31</v>
      </c>
      <c r="R10863">
        <v>2.3815287927173299E+27</v>
      </c>
      <c r="AF10863" s="82"/>
      <c r="AG10863" s="2">
        <v>272418354265</v>
      </c>
      <c r="AH10863" s="45" t="s">
        <v>9219</v>
      </c>
      <c r="AI10863" s="49">
        <v>6.9903078919871296E+17</v>
      </c>
      <c r="AL10863" s="81"/>
    </row>
    <row r="10864" spans="15:38" x14ac:dyDescent="0.3">
      <c r="O10864" s="82"/>
      <c r="P10864">
        <v>566163343646260</v>
      </c>
      <c r="Q10864">
        <v>454584430498846.31</v>
      </c>
      <c r="R10864">
        <v>2.3818686554078609E+27</v>
      </c>
      <c r="AF10864" s="82"/>
      <c r="AG10864" s="2">
        <v>272635527315</v>
      </c>
      <c r="AH10864" s="45" t="s">
        <v>9218</v>
      </c>
      <c r="AI10864" s="49">
        <v>6.9922110977249997E+17</v>
      </c>
      <c r="AL10864" s="81"/>
    </row>
    <row r="10865" spans="15:38" x14ac:dyDescent="0.3">
      <c r="O10865" s="82"/>
      <c r="P10865">
        <v>566163760857310</v>
      </c>
      <c r="Q10865">
        <v>454584432584931.31</v>
      </c>
      <c r="R10865">
        <v>2.3822085504288884E+27</v>
      </c>
      <c r="AF10865" s="82"/>
      <c r="AG10865" s="2">
        <v>272852720365</v>
      </c>
      <c r="AH10865" s="45" t="s">
        <v>9217</v>
      </c>
      <c r="AI10865" s="49">
        <v>6.9941146488039104E+17</v>
      </c>
      <c r="AL10865" s="81"/>
    </row>
    <row r="10866" spans="15:38" x14ac:dyDescent="0.3">
      <c r="O10866" s="82"/>
      <c r="P10866">
        <v>566164178088360</v>
      </c>
      <c r="Q10866">
        <v>454584434671116.31</v>
      </c>
      <c r="R10866">
        <v>2.3825484777819497E+27</v>
      </c>
      <c r="AF10866" s="82"/>
      <c r="AG10866" s="2">
        <v>273069933415</v>
      </c>
      <c r="AH10866" s="45" t="s">
        <v>9216</v>
      </c>
      <c r="AI10866" s="49">
        <v>6.9960185452551795E+17</v>
      </c>
      <c r="AL10866" s="81"/>
    </row>
    <row r="10867" spans="15:38" x14ac:dyDescent="0.3">
      <c r="O10867" s="82"/>
      <c r="P10867">
        <v>566164595339410</v>
      </c>
      <c r="Q10867">
        <v>454584436757401.31</v>
      </c>
      <c r="R10867">
        <v>2.3828884374685826E+27</v>
      </c>
      <c r="AF10867" s="82"/>
      <c r="AG10867" s="2">
        <v>273287166465</v>
      </c>
      <c r="AH10867" s="45" t="s">
        <v>9215</v>
      </c>
      <c r="AI10867" s="49">
        <v>6.9979227871101299E+17</v>
      </c>
      <c r="AL10867" s="81"/>
    </row>
    <row r="10868" spans="15:38" x14ac:dyDescent="0.3">
      <c r="O10868" s="82"/>
      <c r="P10868">
        <v>566165012610460</v>
      </c>
      <c r="Q10868">
        <v>454584438843786.31</v>
      </c>
      <c r="R10868">
        <v>2.3832284294903242E+27</v>
      </c>
      <c r="AF10868" s="82"/>
      <c r="AG10868" s="2">
        <v>273504419515</v>
      </c>
      <c r="AH10868" s="45" t="s">
        <v>9214</v>
      </c>
      <c r="AI10868" s="49">
        <v>6.9998273744000794E+17</v>
      </c>
      <c r="AL10868" s="81"/>
    </row>
    <row r="10869" spans="15:38" x14ac:dyDescent="0.3">
      <c r="O10869" s="82"/>
      <c r="P10869">
        <v>566165429901510</v>
      </c>
      <c r="Q10869">
        <v>454584440930271.31</v>
      </c>
      <c r="R10869">
        <v>2.3835684538487131E+27</v>
      </c>
      <c r="AF10869" s="82"/>
      <c r="AG10869" s="2">
        <v>273721692565</v>
      </c>
      <c r="AH10869" s="45" t="s">
        <v>9213</v>
      </c>
      <c r="AI10869" s="49">
        <v>7.0017323071563507E+17</v>
      </c>
      <c r="AL10869" s="81"/>
    </row>
    <row r="10870" spans="15:38" x14ac:dyDescent="0.3">
      <c r="O10870" s="82"/>
      <c r="P10870">
        <v>566165847212560</v>
      </c>
      <c r="Q10870">
        <v>454584443016856.31</v>
      </c>
      <c r="R10870">
        <v>2.3839085105452863E+27</v>
      </c>
      <c r="AF10870" s="82"/>
      <c r="AG10870" s="2">
        <v>273938985615</v>
      </c>
      <c r="AH10870" s="45" t="s">
        <v>9212</v>
      </c>
      <c r="AI10870" s="49">
        <v>7.0036375854102707E+17</v>
      </c>
      <c r="AL10870" s="81"/>
    </row>
    <row r="10871" spans="15:38" x14ac:dyDescent="0.3">
      <c r="O10871" s="82"/>
      <c r="P10871">
        <v>566166264543610</v>
      </c>
      <c r="Q10871">
        <v>454584445103541.31</v>
      </c>
      <c r="R10871">
        <v>2.3842485995815809E+27</v>
      </c>
      <c r="AF10871" s="82"/>
      <c r="AG10871" s="2">
        <v>274156298665</v>
      </c>
      <c r="AH10871" s="45" t="s">
        <v>9211</v>
      </c>
      <c r="AI10871" s="49">
        <v>7.0055432091931597E+17</v>
      </c>
      <c r="AL10871" s="81"/>
    </row>
    <row r="10872" spans="15:38" x14ac:dyDescent="0.3">
      <c r="O10872" s="82"/>
      <c r="P10872">
        <v>566166681894660</v>
      </c>
      <c r="Q10872">
        <v>454584447190326.31</v>
      </c>
      <c r="R10872">
        <v>2.3845887209591354E+27</v>
      </c>
      <c r="AF10872" s="82"/>
      <c r="AG10872" s="2">
        <v>274373631715</v>
      </c>
      <c r="AH10872" s="45" t="s">
        <v>9210</v>
      </c>
      <c r="AI10872" s="49">
        <v>7.0074491785363302E+17</v>
      </c>
      <c r="AL10872" s="81"/>
    </row>
    <row r="10873" spans="15:38" x14ac:dyDescent="0.3">
      <c r="O10873" s="82"/>
      <c r="P10873">
        <v>566167099265710</v>
      </c>
      <c r="Q10873">
        <v>454584449277211.31</v>
      </c>
      <c r="R10873">
        <v>2.3849288746794869E+27</v>
      </c>
      <c r="AF10873" s="82"/>
      <c r="AG10873" s="2">
        <v>274590984765</v>
      </c>
      <c r="AH10873" s="45" t="s">
        <v>9209</v>
      </c>
      <c r="AI10873" s="49">
        <v>7.0093554934711194E+17</v>
      </c>
      <c r="AL10873" s="81"/>
    </row>
    <row r="10874" spans="15:38" x14ac:dyDescent="0.3">
      <c r="O10874" s="82"/>
      <c r="P10874">
        <v>566167516656760</v>
      </c>
      <c r="Q10874">
        <v>454584451364196.31</v>
      </c>
      <c r="R10874">
        <v>2.3852690607441733E+27</v>
      </c>
      <c r="AF10874" s="82"/>
      <c r="AG10874" s="2">
        <v>274808357815</v>
      </c>
      <c r="AH10874" s="45" t="s">
        <v>9208</v>
      </c>
      <c r="AI10874" s="49">
        <v>7.0112621540288307E+17</v>
      </c>
      <c r="AL10874" s="81"/>
    </row>
    <row r="10875" spans="15:38" x14ac:dyDescent="0.3">
      <c r="O10875" s="82"/>
      <c r="P10875">
        <v>566167934067810</v>
      </c>
      <c r="Q10875">
        <v>454584453451281.31</v>
      </c>
      <c r="R10875">
        <v>2.3856092791547322E+27</v>
      </c>
      <c r="AF10875" s="82"/>
      <c r="AG10875" s="2">
        <v>275025750865</v>
      </c>
      <c r="AH10875" s="45" t="s">
        <v>9207</v>
      </c>
      <c r="AI10875" s="49">
        <v>7.013169160240791E+17</v>
      </c>
      <c r="AL10875" s="81"/>
    </row>
    <row r="10876" spans="15:38" x14ac:dyDescent="0.3">
      <c r="O10876" s="82"/>
      <c r="P10876">
        <v>566168351498860</v>
      </c>
      <c r="Q10876">
        <v>454584455538466.31</v>
      </c>
      <c r="R10876">
        <v>2.3859495299127004E+27</v>
      </c>
      <c r="AF10876" s="82"/>
      <c r="AG10876" s="2">
        <v>275243163915</v>
      </c>
      <c r="AH10876" s="45" t="s">
        <v>9206</v>
      </c>
      <c r="AI10876" s="49">
        <v>7.0150765121383296E+17</v>
      </c>
      <c r="AL10876" s="81"/>
    </row>
    <row r="10877" spans="15:38" x14ac:dyDescent="0.3">
      <c r="O10877" s="82"/>
      <c r="P10877">
        <v>566168768949910</v>
      </c>
      <c r="Q10877">
        <v>454584457625751.31</v>
      </c>
      <c r="R10877">
        <v>2.3862898130196164E+27</v>
      </c>
      <c r="AF10877" s="82"/>
      <c r="AG10877" s="2">
        <v>275460596965</v>
      </c>
      <c r="AH10877" s="45" t="s">
        <v>9205</v>
      </c>
      <c r="AI10877" s="49">
        <v>7.0169842097527693E+17</v>
      </c>
      <c r="AL10877" s="81"/>
    </row>
    <row r="10878" spans="15:38" x14ac:dyDescent="0.3">
      <c r="O10878" s="82"/>
      <c r="P10878">
        <v>566169186420960</v>
      </c>
      <c r="Q10878">
        <v>454584459713136.31</v>
      </c>
      <c r="R10878">
        <v>2.3866301284770173E+27</v>
      </c>
      <c r="AF10878" s="82"/>
      <c r="AG10878" s="2">
        <v>275678050015</v>
      </c>
      <c r="AH10878" s="45" t="s">
        <v>9204</v>
      </c>
      <c r="AI10878" s="49">
        <v>7.0188922531154202E+17</v>
      </c>
      <c r="AL10878" s="81"/>
    </row>
    <row r="10879" spans="15:38" x14ac:dyDescent="0.3">
      <c r="O10879" s="82"/>
      <c r="P10879">
        <v>566169603912010</v>
      </c>
      <c r="Q10879">
        <v>454584461800621.31</v>
      </c>
      <c r="R10879">
        <v>2.3869704762864411E+27</v>
      </c>
      <c r="AF10879" s="82"/>
      <c r="AG10879" s="2">
        <v>275895523065</v>
      </c>
      <c r="AH10879" s="45" t="s">
        <v>9203</v>
      </c>
      <c r="AI10879" s="49">
        <v>7.0208006422576E+17</v>
      </c>
      <c r="AL10879" s="81"/>
    </row>
    <row r="10880" spans="15:38" x14ac:dyDescent="0.3">
      <c r="O10880" s="82"/>
      <c r="P10880">
        <v>566170021423060</v>
      </c>
      <c r="Q10880">
        <v>454584463888206.31</v>
      </c>
      <c r="R10880">
        <v>2.3873108564494253E+27</v>
      </c>
      <c r="AF10880" s="82"/>
      <c r="AG10880" s="2">
        <v>276113016115</v>
      </c>
      <c r="AH10880" s="45" t="s">
        <v>9202</v>
      </c>
      <c r="AI10880" s="49">
        <v>7.0227093772106496E+17</v>
      </c>
      <c r="AL10880" s="81"/>
    </row>
    <row r="10881" spans="15:38" x14ac:dyDescent="0.3">
      <c r="O10881" s="82"/>
      <c r="P10881">
        <v>566170438954110</v>
      </c>
      <c r="Q10881">
        <v>454584465975891.31</v>
      </c>
      <c r="R10881">
        <v>2.3876512689675073E+27</v>
      </c>
      <c r="AF10881" s="82"/>
      <c r="AG10881" s="2">
        <v>276330529165</v>
      </c>
      <c r="AH10881" s="45" t="s">
        <v>9201</v>
      </c>
      <c r="AI10881" s="49">
        <v>7.0246184580058803E+17</v>
      </c>
      <c r="AL10881" s="81"/>
    </row>
    <row r="10882" spans="15:38" x14ac:dyDescent="0.3">
      <c r="O10882" s="82"/>
      <c r="P10882">
        <v>566170856505160</v>
      </c>
      <c r="Q10882">
        <v>454584468063676.31</v>
      </c>
      <c r="R10882">
        <v>2.3879917138422248E+27</v>
      </c>
      <c r="AF10882" s="82"/>
      <c r="AG10882" s="2">
        <v>276548062215</v>
      </c>
      <c r="AH10882" s="45" t="s">
        <v>9200</v>
      </c>
      <c r="AI10882" s="49">
        <v>7.0265278846746099E+17</v>
      </c>
      <c r="AL10882" s="81"/>
    </row>
    <row r="10883" spans="15:38" x14ac:dyDescent="0.3">
      <c r="O10883" s="82"/>
      <c r="P10883">
        <v>566171274076210</v>
      </c>
      <c r="Q10883">
        <v>454584470151561.31</v>
      </c>
      <c r="R10883">
        <v>2.3883321910751156E+27</v>
      </c>
      <c r="AF10883" s="82"/>
      <c r="AG10883" s="2">
        <v>276765615265</v>
      </c>
      <c r="AH10883" s="45" t="s">
        <v>9199</v>
      </c>
      <c r="AI10883" s="49">
        <v>7.02843765724816E+17</v>
      </c>
      <c r="AL10883" s="81"/>
    </row>
    <row r="10884" spans="15:38" x14ac:dyDescent="0.3">
      <c r="O10884" s="82"/>
      <c r="P10884">
        <v>566171691667260</v>
      </c>
      <c r="Q10884">
        <v>454584472239546.31</v>
      </c>
      <c r="R10884">
        <v>2.3886727006677166E+27</v>
      </c>
      <c r="AF10884" s="82"/>
      <c r="AG10884" s="2">
        <v>276983188315</v>
      </c>
      <c r="AH10884" s="45" t="s">
        <v>9198</v>
      </c>
      <c r="AI10884" s="49">
        <v>7.0303477757578598E+17</v>
      </c>
      <c r="AL10884" s="81"/>
    </row>
    <row r="10885" spans="15:38" x14ac:dyDescent="0.3">
      <c r="O10885" s="82"/>
      <c r="P10885">
        <v>566172109278310</v>
      </c>
      <c r="Q10885">
        <v>454584474327631.31</v>
      </c>
      <c r="R10885">
        <v>2.3890132426215669E+27</v>
      </c>
      <c r="AF10885" s="82"/>
      <c r="AG10885" s="2">
        <v>277200781365</v>
      </c>
      <c r="AH10885" s="45" t="s">
        <v>9197</v>
      </c>
      <c r="AI10885" s="49">
        <v>7.032258240235031E+17</v>
      </c>
      <c r="AL10885" s="81"/>
    </row>
    <row r="10886" spans="15:38" x14ac:dyDescent="0.3">
      <c r="O10886" s="82"/>
      <c r="P10886">
        <v>566172526909360</v>
      </c>
      <c r="Q10886">
        <v>454584476415816.31</v>
      </c>
      <c r="R10886">
        <v>2.3893538169382022E+27</v>
      </c>
      <c r="AF10886" s="82"/>
      <c r="AG10886" s="2">
        <v>277418394415</v>
      </c>
      <c r="AH10886" s="45" t="s">
        <v>9196</v>
      </c>
      <c r="AI10886" s="49">
        <v>7.0341690507109798E+17</v>
      </c>
      <c r="AL10886" s="81"/>
    </row>
    <row r="10887" spans="15:38" x14ac:dyDescent="0.3">
      <c r="O10887" s="82"/>
      <c r="P10887">
        <v>566172944560410</v>
      </c>
      <c r="Q10887">
        <v>454584478504101.31</v>
      </c>
      <c r="R10887">
        <v>2.3896944236191613E+27</v>
      </c>
      <c r="AF10887" s="82"/>
      <c r="AG10887" s="2">
        <v>277636027465</v>
      </c>
      <c r="AH10887" s="45" t="s">
        <v>9195</v>
      </c>
      <c r="AI10887" s="49">
        <v>7.0360802072170496E+17</v>
      </c>
      <c r="AL10887" s="81"/>
    </row>
    <row r="10888" spans="15:38" x14ac:dyDescent="0.3">
      <c r="O10888" s="82"/>
      <c r="P10888">
        <v>566173362231460</v>
      </c>
      <c r="Q10888">
        <v>454584480592486.31</v>
      </c>
      <c r="R10888">
        <v>2.3900350626659816E+27</v>
      </c>
      <c r="AF10888" s="82"/>
      <c r="AG10888" s="2">
        <v>277853680515</v>
      </c>
      <c r="AH10888" s="45" t="s">
        <v>9194</v>
      </c>
      <c r="AI10888" s="49">
        <v>7.0379917097845402E+17</v>
      </c>
      <c r="AL10888" s="81"/>
    </row>
    <row r="10889" spans="15:38" x14ac:dyDescent="0.3">
      <c r="O10889" s="82"/>
      <c r="P10889">
        <v>566173779922510</v>
      </c>
      <c r="Q10889">
        <v>454584482680971.31</v>
      </c>
      <c r="R10889">
        <v>2.3903757340802004E+27</v>
      </c>
      <c r="AF10889" s="82"/>
      <c r="AG10889" s="2">
        <v>278071353565</v>
      </c>
      <c r="AH10889" s="45" t="s">
        <v>9193</v>
      </c>
      <c r="AI10889" s="49">
        <v>7.0399035584447898E+17</v>
      </c>
      <c r="AL10889" s="81"/>
    </row>
    <row r="10890" spans="15:38" x14ac:dyDescent="0.3">
      <c r="O10890" s="82"/>
      <c r="P10890">
        <v>566174197633560</v>
      </c>
      <c r="Q10890">
        <v>454584484769556.31</v>
      </c>
      <c r="R10890">
        <v>2.3907164378633557E+27</v>
      </c>
      <c r="AF10890" s="82"/>
      <c r="AG10890" s="2">
        <v>278289046615</v>
      </c>
      <c r="AH10890" s="45" t="s">
        <v>9192</v>
      </c>
      <c r="AI10890" s="49">
        <v>7.0418157532291098E+17</v>
      </c>
      <c r="AL10890" s="81"/>
    </row>
    <row r="10891" spans="15:38" x14ac:dyDescent="0.3">
      <c r="O10891" s="82"/>
      <c r="P10891">
        <v>566174615364610</v>
      </c>
      <c r="Q10891">
        <v>454584486858241.31</v>
      </c>
      <c r="R10891">
        <v>2.3910571740169846E+27</v>
      </c>
      <c r="AF10891" s="82"/>
      <c r="AG10891" s="2">
        <v>278506759665</v>
      </c>
      <c r="AH10891" s="45" t="s">
        <v>9191</v>
      </c>
      <c r="AI10891" s="49">
        <v>7.0437282941688307E+17</v>
      </c>
      <c r="AL10891" s="81"/>
    </row>
    <row r="10892" spans="15:38" x14ac:dyDescent="0.3">
      <c r="O10892" s="82"/>
      <c r="P10892">
        <v>566175033115660</v>
      </c>
      <c r="Q10892">
        <v>454584488947026.31</v>
      </c>
      <c r="R10892">
        <v>2.3913979425426254E+27</v>
      </c>
      <c r="AF10892" s="82"/>
      <c r="AG10892" s="2">
        <v>278724492715</v>
      </c>
      <c r="AH10892" s="45" t="s">
        <v>9190</v>
      </c>
      <c r="AI10892" s="49">
        <v>7.0456411812952602E+17</v>
      </c>
      <c r="AL10892" s="81"/>
    </row>
    <row r="10893" spans="15:38" x14ac:dyDescent="0.3">
      <c r="O10893" s="82"/>
      <c r="P10893">
        <v>566175450886710</v>
      </c>
      <c r="Q10893">
        <v>454584491035911.31</v>
      </c>
      <c r="R10893">
        <v>2.3917387434418148E+27</v>
      </c>
      <c r="AF10893" s="82"/>
      <c r="AG10893" s="2">
        <v>278942245765</v>
      </c>
      <c r="AH10893" s="45" t="s">
        <v>9189</v>
      </c>
      <c r="AI10893" s="49">
        <v>7.0475544146397402E+17</v>
      </c>
      <c r="AL10893" s="81"/>
    </row>
    <row r="10894" spans="15:38" x14ac:dyDescent="0.3">
      <c r="O10894" s="82"/>
      <c r="P10894">
        <v>566175868677760</v>
      </c>
      <c r="Q10894">
        <v>454584493124896.31</v>
      </c>
      <c r="R10894">
        <v>2.3920795767160914E+27</v>
      </c>
      <c r="AF10894" s="82"/>
      <c r="AG10894" s="2">
        <v>279160018815</v>
      </c>
      <c r="AH10894" s="45" t="s">
        <v>9188</v>
      </c>
      <c r="AI10894" s="49">
        <v>7.0494679942335693E+17</v>
      </c>
      <c r="AL10894" s="81"/>
    </row>
    <row r="10895" spans="15:38" x14ac:dyDescent="0.3">
      <c r="O10895" s="82"/>
      <c r="P10895">
        <v>566176286488810</v>
      </c>
      <c r="Q10895">
        <v>454584495213981.31</v>
      </c>
      <c r="R10895">
        <v>2.3924204423669923E+27</v>
      </c>
      <c r="AF10895" s="82"/>
      <c r="AG10895" s="2">
        <v>279377811865</v>
      </c>
      <c r="AH10895" s="45" t="s">
        <v>9187</v>
      </c>
      <c r="AI10895" s="49">
        <v>7.0513819201080806E+17</v>
      </c>
      <c r="AL10895" s="81"/>
    </row>
    <row r="10896" spans="15:38" x14ac:dyDescent="0.3">
      <c r="O10896" s="82"/>
      <c r="P10896">
        <v>566176704319860</v>
      </c>
      <c r="Q10896">
        <v>454584497303166.31</v>
      </c>
      <c r="R10896">
        <v>2.3927613403960549E+27</v>
      </c>
      <c r="AF10896" s="82"/>
      <c r="AG10896" s="2">
        <v>279595624915</v>
      </c>
      <c r="AH10896" s="45" t="s">
        <v>9186</v>
      </c>
      <c r="AI10896" s="49">
        <v>7.0532961922945997E+17</v>
      </c>
      <c r="AL10896" s="81"/>
    </row>
    <row r="10897" spans="15:38" x14ac:dyDescent="0.3">
      <c r="O10897" s="82"/>
      <c r="P10897">
        <v>566177122170910</v>
      </c>
      <c r="Q10897">
        <v>454584499392451.31</v>
      </c>
      <c r="R10897">
        <v>2.3931022708048174E+27</v>
      </c>
      <c r="AF10897" s="82"/>
      <c r="AG10897" s="2">
        <v>279813457965</v>
      </c>
      <c r="AH10897" s="45" t="s">
        <v>9185</v>
      </c>
      <c r="AI10897" s="49">
        <v>7.0552108108244403E+17</v>
      </c>
      <c r="AL10897" s="81"/>
    </row>
    <row r="10898" spans="15:38" x14ac:dyDescent="0.3">
      <c r="O10898" s="82"/>
      <c r="P10898">
        <v>566177540041960</v>
      </c>
      <c r="Q10898">
        <v>454584501481836.31</v>
      </c>
      <c r="R10898">
        <v>2.3934432335948166E+27</v>
      </c>
      <c r="AF10898" s="82"/>
      <c r="AG10898" s="2">
        <v>280031311015</v>
      </c>
      <c r="AH10898" s="45" t="s">
        <v>9184</v>
      </c>
      <c r="AI10898" s="49">
        <v>7.0571257757289293E+17</v>
      </c>
      <c r="AL10898" s="81"/>
    </row>
    <row r="10899" spans="15:38" x14ac:dyDescent="0.3">
      <c r="O10899" s="82"/>
      <c r="P10899">
        <v>566177957933010</v>
      </c>
      <c r="Q10899">
        <v>454584503571321.31</v>
      </c>
      <c r="R10899">
        <v>2.3937842287675905E+27</v>
      </c>
      <c r="AF10899" s="82"/>
      <c r="AG10899" s="2">
        <v>280249184065</v>
      </c>
      <c r="AH10899" s="45" t="s">
        <v>9183</v>
      </c>
      <c r="AI10899" s="49">
        <v>7.0590410870393805E+17</v>
      </c>
      <c r="AL10899" s="81"/>
    </row>
    <row r="10900" spans="15:38" x14ac:dyDescent="0.3">
      <c r="O10900" s="82"/>
      <c r="P10900">
        <v>566178375844060</v>
      </c>
      <c r="Q10900">
        <v>454584505660906.31</v>
      </c>
      <c r="R10900">
        <v>2.3941252563246773E+27</v>
      </c>
      <c r="AF10900" s="82"/>
      <c r="AG10900" s="2">
        <v>280467077115</v>
      </c>
      <c r="AH10900" s="45" t="s">
        <v>9182</v>
      </c>
      <c r="AI10900" s="49">
        <v>7.0609567447871206E+17</v>
      </c>
      <c r="AL10900" s="81"/>
    </row>
    <row r="10901" spans="15:38" x14ac:dyDescent="0.3">
      <c r="O10901" s="82"/>
      <c r="P10901">
        <v>566178793775110</v>
      </c>
      <c r="Q10901">
        <v>454584507750591.31</v>
      </c>
      <c r="R10901">
        <v>2.394466316267613E+27</v>
      </c>
      <c r="AF10901" s="82"/>
      <c r="AG10901" s="2">
        <v>280684990165</v>
      </c>
      <c r="AH10901" s="45" t="s">
        <v>9181</v>
      </c>
      <c r="AI10901" s="49">
        <v>7.0628727490034701E+17</v>
      </c>
      <c r="AL10901" s="81"/>
    </row>
    <row r="10902" spans="15:38" x14ac:dyDescent="0.3">
      <c r="O10902" s="82"/>
      <c r="P10902">
        <v>566179211726160</v>
      </c>
      <c r="Q10902">
        <v>454584509840376.31</v>
      </c>
      <c r="R10902">
        <v>2.3948074085979369E+27</v>
      </c>
      <c r="AF10902" s="82"/>
      <c r="AG10902" s="2">
        <v>280902923215</v>
      </c>
      <c r="AH10902" s="45" t="s">
        <v>9180</v>
      </c>
      <c r="AI10902" s="49">
        <v>7.0647890997197594E+17</v>
      </c>
      <c r="AL10902" s="81"/>
    </row>
    <row r="10903" spans="15:38" x14ac:dyDescent="0.3">
      <c r="O10903" s="82"/>
      <c r="P10903">
        <v>566179629697210</v>
      </c>
      <c r="Q10903">
        <v>454584511930261.31</v>
      </c>
      <c r="R10903">
        <v>2.3951485333171854E+27</v>
      </c>
      <c r="AF10903" s="82"/>
      <c r="AG10903" s="2">
        <v>281120876265</v>
      </c>
      <c r="AH10903" s="45" t="s">
        <v>9179</v>
      </c>
      <c r="AI10903" s="49">
        <v>7.0667057969672896E+17</v>
      </c>
      <c r="AL10903" s="81"/>
    </row>
    <row r="10904" spans="15:38" x14ac:dyDescent="0.3">
      <c r="O10904" s="82"/>
      <c r="P10904">
        <v>566180047688260</v>
      </c>
      <c r="Q10904">
        <v>454584514020246.31</v>
      </c>
      <c r="R10904">
        <v>2.3954896904268971E+27</v>
      </c>
      <c r="AF10904" s="82"/>
      <c r="AG10904" s="2">
        <v>281338849315</v>
      </c>
      <c r="AH10904" s="45" t="s">
        <v>9178</v>
      </c>
      <c r="AI10904" s="49">
        <v>7.0686228407774093E+17</v>
      </c>
      <c r="AL10904" s="81"/>
    </row>
    <row r="10905" spans="15:38" x14ac:dyDescent="0.3">
      <c r="O10905" s="82"/>
      <c r="P10905">
        <v>566180465699310</v>
      </c>
      <c r="Q10905">
        <v>454584516110331.31</v>
      </c>
      <c r="R10905">
        <v>2.9947885999107611E+27</v>
      </c>
      <c r="AF10905" s="82"/>
      <c r="AG10905" s="2">
        <v>281556842365</v>
      </c>
      <c r="AH10905" s="45" t="s">
        <v>9177</v>
      </c>
      <c r="AI10905" s="49">
        <v>8.8381752889767693E+17</v>
      </c>
      <c r="AL10905" s="81"/>
    </row>
    <row r="10906" spans="15:38" x14ac:dyDescent="0.3">
      <c r="O10906" s="82"/>
      <c r="P10906">
        <v>566180883730360</v>
      </c>
      <c r="Q10906">
        <v>454584518200516.31</v>
      </c>
      <c r="R10906">
        <v>2.9952151272798236E+27</v>
      </c>
      <c r="AF10906" s="82"/>
      <c r="AG10906" s="2">
        <v>281774855415</v>
      </c>
      <c r="AH10906" s="45" t="s">
        <v>9176</v>
      </c>
      <c r="AI10906" s="49">
        <v>8.8405724602632986E+17</v>
      </c>
      <c r="AL10906" s="81"/>
    </row>
    <row r="10907" spans="15:38" x14ac:dyDescent="0.3">
      <c r="O10907" s="82"/>
      <c r="P10907">
        <v>566181301781410</v>
      </c>
      <c r="Q10907">
        <v>454584520290801.31</v>
      </c>
      <c r="R10907">
        <v>2.9956416951427295E+27</v>
      </c>
      <c r="AF10907" s="82"/>
      <c r="AG10907" s="2">
        <v>281992888465</v>
      </c>
      <c r="AH10907" s="45" t="s">
        <v>9175</v>
      </c>
      <c r="AI10907" s="49">
        <v>8.8429700648704998E+17</v>
      </c>
      <c r="AL10907" s="81"/>
    </row>
    <row r="10908" spans="15:38" x14ac:dyDescent="0.3">
      <c r="O10908" s="82"/>
      <c r="P10908">
        <v>566181719852460</v>
      </c>
      <c r="Q10908">
        <v>454584522381186.31</v>
      </c>
      <c r="R10908">
        <v>2.9960683035014035E+27</v>
      </c>
      <c r="AF10908" s="82"/>
      <c r="AG10908" s="2">
        <v>282210941515</v>
      </c>
      <c r="AH10908" s="45" t="s">
        <v>9174</v>
      </c>
      <c r="AI10908" s="49">
        <v>8.8453681028375296E+17</v>
      </c>
      <c r="AL10908" s="81"/>
    </row>
    <row r="10909" spans="15:38" x14ac:dyDescent="0.3">
      <c r="O10909" s="82"/>
      <c r="P10909">
        <v>566182137943510</v>
      </c>
      <c r="Q10909">
        <v>454584524471671.31</v>
      </c>
      <c r="R10909">
        <v>2.9964949523577641E+27</v>
      </c>
      <c r="AF10909" s="82"/>
      <c r="AG10909" s="2">
        <v>282429014565</v>
      </c>
      <c r="AH10909" s="45" t="s">
        <v>9173</v>
      </c>
      <c r="AI10909" s="49">
        <v>8.8477665742035392E+17</v>
      </c>
      <c r="AL10909" s="81"/>
    </row>
    <row r="10910" spans="15:38" x14ac:dyDescent="0.3">
      <c r="O10910" s="82"/>
      <c r="P10910">
        <v>566182556054560</v>
      </c>
      <c r="Q10910">
        <v>454584526562256.31</v>
      </c>
      <c r="R10910">
        <v>2.9969216417137362E+27</v>
      </c>
      <c r="AF10910" s="82"/>
      <c r="AG10910" s="2">
        <v>282647107615</v>
      </c>
      <c r="AH10910" s="45" t="s">
        <v>9172</v>
      </c>
      <c r="AI10910" s="49">
        <v>8.8501654790076698E+17</v>
      </c>
      <c r="AL10910" s="81"/>
    </row>
    <row r="10911" spans="15:38" x14ac:dyDescent="0.3">
      <c r="O10911" s="82"/>
      <c r="P10911">
        <v>566182974185610</v>
      </c>
      <c r="Q10911">
        <v>454584528652941.31</v>
      </c>
      <c r="R10911">
        <v>2.9973483715712405E+27</v>
      </c>
      <c r="AF10911" s="82"/>
      <c r="AG10911" s="2">
        <v>282865220665</v>
      </c>
      <c r="AH10911" s="45" t="s">
        <v>9171</v>
      </c>
      <c r="AI10911" s="49">
        <v>8.8525648172890893E+17</v>
      </c>
      <c r="AL10911" s="81"/>
    </row>
    <row r="10912" spans="15:38" x14ac:dyDescent="0.3">
      <c r="O10912" s="82"/>
      <c r="P10912">
        <v>566183392336660</v>
      </c>
      <c r="Q10912">
        <v>454584530743726.31</v>
      </c>
      <c r="R10912">
        <v>2.9977751419321985E+27</v>
      </c>
      <c r="AF10912" s="82"/>
      <c r="AG10912" s="2">
        <v>283083353715</v>
      </c>
      <c r="AH10912" s="45" t="s">
        <v>9170</v>
      </c>
      <c r="AI10912" s="49">
        <v>8.8549645890869402E+17</v>
      </c>
      <c r="AL10912" s="81"/>
    </row>
    <row r="10913" spans="15:38" x14ac:dyDescent="0.3">
      <c r="O10913" s="82"/>
      <c r="P10913">
        <v>566183810507710</v>
      </c>
      <c r="Q10913">
        <v>454584532834611.31</v>
      </c>
      <c r="R10913">
        <v>2.9982019527985337E+27</v>
      </c>
      <c r="AF10913" s="82"/>
      <c r="AG10913" s="2">
        <v>283301506765</v>
      </c>
      <c r="AH10913" s="45" t="s">
        <v>9169</v>
      </c>
      <c r="AI10913" s="49">
        <v>8.8573647944403699E+17</v>
      </c>
      <c r="AL10913" s="81"/>
    </row>
    <row r="10914" spans="15:38" x14ac:dyDescent="0.3">
      <c r="O10914" s="82"/>
      <c r="P10914">
        <v>566184228698760</v>
      </c>
      <c r="Q10914">
        <v>454584534925596.31</v>
      </c>
      <c r="R10914">
        <v>2.9986288041721665E+27</v>
      </c>
      <c r="AF10914" s="82"/>
      <c r="AG10914" s="2">
        <v>283519679815</v>
      </c>
      <c r="AH10914" s="45" t="s">
        <v>9168</v>
      </c>
      <c r="AI10914" s="49">
        <v>8.8597654333885414E+17</v>
      </c>
      <c r="AL10914" s="81"/>
    </row>
    <row r="10915" spans="15:38" x14ac:dyDescent="0.3">
      <c r="O10915" s="82"/>
      <c r="P10915">
        <v>566184646909810</v>
      </c>
      <c r="Q10915">
        <v>454584537016681.31</v>
      </c>
      <c r="R10915">
        <v>2.9990556960550204E+27</v>
      </c>
      <c r="AF10915" s="82"/>
      <c r="AG10915" s="2">
        <v>283737872865</v>
      </c>
      <c r="AH10915" s="45" t="s">
        <v>9167</v>
      </c>
      <c r="AI10915" s="49">
        <v>8.8621665059705997E+17</v>
      </c>
      <c r="AL10915" s="81"/>
    </row>
    <row r="10916" spans="15:38" x14ac:dyDescent="0.3">
      <c r="O10916" s="82"/>
      <c r="P10916">
        <v>566185065140860</v>
      </c>
      <c r="Q10916">
        <v>454584539107866.31</v>
      </c>
      <c r="R10916">
        <v>2.9994826284490163E+27</v>
      </c>
      <c r="AF10916" s="82"/>
      <c r="AG10916" s="2">
        <v>283956085915</v>
      </c>
      <c r="AH10916" s="45" t="s">
        <v>9166</v>
      </c>
      <c r="AI10916" s="49">
        <v>8.8645680122256998E+17</v>
      </c>
      <c r="AL10916" s="81"/>
    </row>
    <row r="10917" spans="15:38" x14ac:dyDescent="0.3">
      <c r="O10917" s="82"/>
      <c r="P10917">
        <v>566185483391910</v>
      </c>
      <c r="Q10917">
        <v>454584541199151.31</v>
      </c>
      <c r="R10917">
        <v>2.9999096013560767E+27</v>
      </c>
      <c r="AF10917" s="82"/>
      <c r="AG10917" s="2">
        <v>284174318965</v>
      </c>
      <c r="AH10917" s="45" t="s">
        <v>9165</v>
      </c>
      <c r="AI10917" s="49">
        <v>8.8669699521929907E+17</v>
      </c>
      <c r="AL10917" s="81"/>
    </row>
    <row r="10918" spans="15:38" x14ac:dyDescent="0.3">
      <c r="O10918" s="82"/>
      <c r="P10918">
        <v>566185901662960</v>
      </c>
      <c r="Q10918">
        <v>454584543290536.31</v>
      </c>
      <c r="R10918">
        <v>3.0003366147781235E+27</v>
      </c>
      <c r="AF10918" s="82"/>
      <c r="AG10918" s="2">
        <v>284392572015</v>
      </c>
      <c r="AH10918" s="45" t="s">
        <v>9164</v>
      </c>
      <c r="AI10918" s="49">
        <v>8.8693723259116301E+17</v>
      </c>
      <c r="AL10918" s="81"/>
    </row>
    <row r="10919" spans="15:38" x14ac:dyDescent="0.3">
      <c r="O10919" s="82"/>
      <c r="P10919">
        <v>566186319954010</v>
      </c>
      <c r="Q10919">
        <v>454584545382021.31</v>
      </c>
      <c r="R10919">
        <v>3.0007636687170787E+27</v>
      </c>
      <c r="AF10919" s="82"/>
      <c r="AG10919" s="2">
        <v>284610845065</v>
      </c>
      <c r="AH10919" s="45" t="s">
        <v>9163</v>
      </c>
      <c r="AI10919" s="49">
        <v>8.8717751334207603E+17</v>
      </c>
      <c r="AL10919" s="81"/>
    </row>
    <row r="10920" spans="15:38" x14ac:dyDescent="0.3">
      <c r="O10920" s="82"/>
      <c r="P10920">
        <v>566186738265060</v>
      </c>
      <c r="Q10920">
        <v>454584547473606.31</v>
      </c>
      <c r="R10920">
        <v>3.0011907631748647E+27</v>
      </c>
      <c r="AF10920" s="82"/>
      <c r="AG10920" s="2">
        <v>284829138115</v>
      </c>
      <c r="AH10920" s="45" t="s">
        <v>9162</v>
      </c>
      <c r="AI10920" s="49">
        <v>8.874178374759529E+17</v>
      </c>
      <c r="AL10920" s="81"/>
    </row>
    <row r="10921" spans="15:38" x14ac:dyDescent="0.3">
      <c r="O10921" s="82"/>
      <c r="P10921">
        <v>566187156596110</v>
      </c>
      <c r="Q10921">
        <v>454584549565291.31</v>
      </c>
      <c r="R10921">
        <v>3.0016178981534025E+27</v>
      </c>
      <c r="AF10921" s="82"/>
      <c r="AG10921" s="2">
        <v>285047451165</v>
      </c>
      <c r="AH10921" s="45" t="s">
        <v>9161</v>
      </c>
      <c r="AI10921" s="49">
        <v>8.8765820499671104E+17</v>
      </c>
      <c r="AL10921" s="81"/>
    </row>
    <row r="10922" spans="15:38" x14ac:dyDescent="0.3">
      <c r="O10922" s="82"/>
      <c r="P10922">
        <v>566187574947160</v>
      </c>
      <c r="Q10922">
        <v>454584551657076.31</v>
      </c>
      <c r="R10922">
        <v>3.002045073654615E+27</v>
      </c>
      <c r="AF10922" s="82"/>
      <c r="AG10922" s="2">
        <v>285265784215</v>
      </c>
      <c r="AH10922" s="45" t="s">
        <v>9160</v>
      </c>
      <c r="AI10922" s="49">
        <v>8.8789861590826304E+17</v>
      </c>
      <c r="AL10922" s="81"/>
    </row>
    <row r="10923" spans="15:38" x14ac:dyDescent="0.3">
      <c r="O10923" s="82"/>
      <c r="P10923">
        <v>566187993318210</v>
      </c>
      <c r="Q10923">
        <v>454584553748961.31</v>
      </c>
      <c r="R10923">
        <v>3.0024722896804232E+27</v>
      </c>
      <c r="AF10923" s="82"/>
      <c r="AG10923" s="2">
        <v>285484137265</v>
      </c>
      <c r="AH10923" s="45" t="s">
        <v>9159</v>
      </c>
      <c r="AI10923" s="49">
        <v>8.8813907021452608E+17</v>
      </c>
      <c r="AL10923" s="81"/>
    </row>
    <row r="10924" spans="15:38" x14ac:dyDescent="0.3">
      <c r="O10924" s="82"/>
      <c r="P10924">
        <v>566188411709260</v>
      </c>
      <c r="Q10924">
        <v>454584555840946.31</v>
      </c>
      <c r="R10924">
        <v>3.00289954623275E+27</v>
      </c>
      <c r="AF10924" s="82"/>
      <c r="AG10924" s="2">
        <v>285702510315</v>
      </c>
      <c r="AH10924" s="45" t="s">
        <v>9158</v>
      </c>
      <c r="AI10924" s="49">
        <v>8.8837956791941504E+17</v>
      </c>
      <c r="AL10924" s="81"/>
    </row>
    <row r="10925" spans="15:38" x14ac:dyDescent="0.3">
      <c r="O10925" s="82"/>
      <c r="P10925">
        <v>566188830120310</v>
      </c>
      <c r="Q10925">
        <v>454584557933031.31</v>
      </c>
      <c r="R10925">
        <v>3.003326843313518E+27</v>
      </c>
      <c r="AF10925" s="82"/>
      <c r="AG10925" s="2">
        <v>285920903365</v>
      </c>
      <c r="AH10925" s="45" t="s">
        <v>9157</v>
      </c>
      <c r="AI10925" s="49">
        <v>8.8862010902684403E+17</v>
      </c>
      <c r="AL10925" s="81"/>
    </row>
    <row r="10926" spans="15:38" x14ac:dyDescent="0.3">
      <c r="O10926" s="82"/>
      <c r="P10926">
        <v>566189248551360</v>
      </c>
      <c r="Q10926">
        <v>454584560025216.31</v>
      </c>
      <c r="R10926">
        <v>3.0037541809246474E+27</v>
      </c>
      <c r="AF10926" s="82"/>
      <c r="AG10926" s="2">
        <v>286139316415</v>
      </c>
      <c r="AH10926" s="45" t="s">
        <v>9156</v>
      </c>
      <c r="AI10926" s="49">
        <v>8.8886069354072896E+17</v>
      </c>
      <c r="AL10926" s="81"/>
    </row>
    <row r="10927" spans="15:38" x14ac:dyDescent="0.3">
      <c r="O10927" s="82"/>
      <c r="P10927">
        <v>566189667002410</v>
      </c>
      <c r="Q10927">
        <v>454584562117501.31</v>
      </c>
      <c r="R10927">
        <v>3.0041815590680618E+27</v>
      </c>
      <c r="AF10927" s="82"/>
      <c r="AG10927" s="2">
        <v>286357749465</v>
      </c>
      <c r="AH10927" s="45" t="s">
        <v>9155</v>
      </c>
      <c r="AI10927" s="49">
        <v>8.8910132146498496E+17</v>
      </c>
      <c r="AL10927" s="81"/>
    </row>
    <row r="10928" spans="15:38" x14ac:dyDescent="0.3">
      <c r="O10928" s="82"/>
      <c r="P10928">
        <v>566190085473460</v>
      </c>
      <c r="Q10928">
        <v>454584564209886.31</v>
      </c>
      <c r="R10928">
        <v>3.0046089777456822E+27</v>
      </c>
      <c r="AF10928" s="82"/>
      <c r="AG10928" s="2">
        <v>286576202515</v>
      </c>
      <c r="AH10928" s="45" t="s">
        <v>9154</v>
      </c>
      <c r="AI10928" s="49">
        <v>8.8934199280352704E+17</v>
      </c>
      <c r="AL10928" s="81"/>
    </row>
    <row r="10929" spans="15:38" x14ac:dyDescent="0.3">
      <c r="O10929" s="82"/>
      <c r="P10929">
        <v>566190503964510</v>
      </c>
      <c r="Q10929">
        <v>454584566302371.31</v>
      </c>
      <c r="R10929">
        <v>3.0050364369594309E+27</v>
      </c>
      <c r="AF10929" s="82"/>
      <c r="AG10929" s="2">
        <v>286794675565</v>
      </c>
      <c r="AH10929" s="45" t="s">
        <v>9153</v>
      </c>
      <c r="AI10929" s="49">
        <v>8.8958270756027008E+17</v>
      </c>
      <c r="AL10929" s="81"/>
    </row>
    <row r="10930" spans="15:38" x14ac:dyDescent="0.3">
      <c r="O10930" s="82"/>
      <c r="P10930">
        <v>566190922475560</v>
      </c>
      <c r="Q10930">
        <v>454584568394956.31</v>
      </c>
      <c r="R10930">
        <v>3.0054639367112306E+27</v>
      </c>
      <c r="AF10930" s="82"/>
      <c r="AG10930" s="2">
        <v>287013168615</v>
      </c>
      <c r="AH10930" s="45" t="s">
        <v>9152</v>
      </c>
      <c r="AI10930" s="49">
        <v>8.8982346573912986E+17</v>
      </c>
      <c r="AL10930" s="81"/>
    </row>
    <row r="10931" spans="15:38" x14ac:dyDescent="0.3">
      <c r="O10931" s="82"/>
      <c r="P10931">
        <v>566191341006610</v>
      </c>
      <c r="Q10931">
        <v>454584570487641.31</v>
      </c>
      <c r="R10931">
        <v>3.0058914770030025E+27</v>
      </c>
      <c r="AF10931" s="82"/>
      <c r="AG10931" s="2">
        <v>287231681665</v>
      </c>
      <c r="AH10931" s="45" t="s">
        <v>9151</v>
      </c>
      <c r="AI10931" s="49">
        <v>8.9006426734402202E+17</v>
      </c>
      <c r="AL10931" s="81"/>
    </row>
    <row r="10932" spans="15:38" x14ac:dyDescent="0.3">
      <c r="O10932" s="82"/>
      <c r="P10932">
        <v>566191759557660</v>
      </c>
      <c r="Q10932">
        <v>454584572580426.31</v>
      </c>
      <c r="R10932">
        <v>3.0063190578366686E+27</v>
      </c>
      <c r="AF10932" s="82"/>
      <c r="AG10932" s="2">
        <v>287450214715</v>
      </c>
      <c r="AH10932" s="45" t="s">
        <v>9150</v>
      </c>
      <c r="AI10932" s="49">
        <v>8.9030511237886093E+17</v>
      </c>
      <c r="AL10932" s="81"/>
    </row>
    <row r="10933" spans="15:38" x14ac:dyDescent="0.3">
      <c r="O10933" s="82"/>
      <c r="P10933">
        <v>566192178128710</v>
      </c>
      <c r="Q10933">
        <v>454584574673311.31</v>
      </c>
      <c r="R10933">
        <v>3.0067466792141509E+27</v>
      </c>
      <c r="AF10933" s="82"/>
      <c r="AG10933" s="2">
        <v>287668767765</v>
      </c>
      <c r="AH10933" s="45" t="s">
        <v>9149</v>
      </c>
      <c r="AI10933" s="49">
        <v>8.9054600084756198E+17</v>
      </c>
      <c r="AL10933" s="81"/>
    </row>
    <row r="10934" spans="15:38" x14ac:dyDescent="0.3">
      <c r="O10934" s="82"/>
      <c r="P10934">
        <v>566192596719760</v>
      </c>
      <c r="Q10934">
        <v>454584576766296.31</v>
      </c>
      <c r="R10934">
        <v>3.0071743411373719E+27</v>
      </c>
      <c r="AF10934" s="82"/>
      <c r="AG10934" s="2">
        <v>287887340815</v>
      </c>
      <c r="AH10934" s="45" t="s">
        <v>9148</v>
      </c>
      <c r="AI10934" s="49">
        <v>8.9078693275404006E+17</v>
      </c>
      <c r="AL10934" s="81"/>
    </row>
    <row r="10935" spans="15:38" x14ac:dyDescent="0.3">
      <c r="O10935" s="82"/>
      <c r="P10935">
        <v>566193015330810</v>
      </c>
      <c r="Q10935">
        <v>454584578859381.31</v>
      </c>
      <c r="R10935">
        <v>3.0076020436082529E+27</v>
      </c>
      <c r="AF10935" s="82"/>
      <c r="AG10935" s="2">
        <v>288105933865</v>
      </c>
      <c r="AH10935" s="45" t="s">
        <v>9147</v>
      </c>
      <c r="AI10935" s="49">
        <v>8.9102790810220992E+17</v>
      </c>
      <c r="AL10935" s="81"/>
    </row>
    <row r="10936" spans="15:38" x14ac:dyDescent="0.3">
      <c r="O10936" s="82"/>
      <c r="P10936">
        <v>566193433961860</v>
      </c>
      <c r="Q10936">
        <v>454584580952566.31</v>
      </c>
      <c r="R10936">
        <v>3.0080297866287165E+27</v>
      </c>
      <c r="AF10936" s="82"/>
      <c r="AG10936" s="2">
        <v>288324546915</v>
      </c>
      <c r="AH10936" s="45" t="s">
        <v>9146</v>
      </c>
      <c r="AI10936" s="49">
        <v>8.9126892689598899E+17</v>
      </c>
      <c r="AL10936" s="81"/>
    </row>
    <row r="10937" spans="15:38" x14ac:dyDescent="0.3">
      <c r="O10937" s="82"/>
      <c r="P10937">
        <v>566193852612910</v>
      </c>
      <c r="Q10937">
        <v>454584583045851.31</v>
      </c>
      <c r="R10937">
        <v>3.0084575702006846E+27</v>
      </c>
      <c r="AF10937" s="82"/>
      <c r="AG10937" s="2">
        <v>288543179965</v>
      </c>
      <c r="AH10937" s="45" t="s">
        <v>9145</v>
      </c>
      <c r="AI10937" s="49">
        <v>8.9150998913928986E+17</v>
      </c>
      <c r="AL10937" s="81"/>
    </row>
    <row r="10938" spans="15:38" x14ac:dyDescent="0.3">
      <c r="O10938" s="82"/>
      <c r="P10938">
        <v>566194271283960</v>
      </c>
      <c r="Q10938">
        <v>454584585139236.31</v>
      </c>
      <c r="R10938">
        <v>3.0088853943260787E+27</v>
      </c>
      <c r="AF10938" s="82"/>
      <c r="AG10938" s="2">
        <v>288761833015</v>
      </c>
      <c r="AH10938" s="45" t="s">
        <v>9144</v>
      </c>
      <c r="AI10938" s="49">
        <v>8.9175109483602893E+17</v>
      </c>
      <c r="AL10938" s="81"/>
    </row>
    <row r="10939" spans="15:38" x14ac:dyDescent="0.3">
      <c r="O10939" s="82"/>
      <c r="P10939">
        <v>566194689975010</v>
      </c>
      <c r="Q10939">
        <v>454584587232721.31</v>
      </c>
      <c r="R10939">
        <v>3.0093132590068211E+27</v>
      </c>
      <c r="AF10939" s="82"/>
      <c r="AG10939" s="2">
        <v>288980506065</v>
      </c>
      <c r="AH10939" s="45" t="s">
        <v>9143</v>
      </c>
      <c r="AI10939" s="49">
        <v>8.9199224399012096E+17</v>
      </c>
      <c r="AL10939" s="81"/>
    </row>
    <row r="10940" spans="15:38" x14ac:dyDescent="0.3">
      <c r="O10940" s="82"/>
      <c r="P10940">
        <v>566195108686060</v>
      </c>
      <c r="Q10940">
        <v>454584589326306.31</v>
      </c>
      <c r="R10940">
        <v>3.0097411642448344E+27</v>
      </c>
      <c r="AF10940" s="82"/>
      <c r="AG10940" s="2">
        <v>289199199115</v>
      </c>
      <c r="AH10940" s="45" t="s">
        <v>9142</v>
      </c>
      <c r="AI10940" s="49">
        <v>8.9223343660548198E+17</v>
      </c>
      <c r="AL10940" s="81"/>
    </row>
    <row r="10941" spans="15:38" x14ac:dyDescent="0.3">
      <c r="O10941" s="82"/>
      <c r="P10941">
        <v>566195527417110</v>
      </c>
      <c r="Q10941">
        <v>454584591419991.31</v>
      </c>
      <c r="R10941">
        <v>3.01016911004204E+27</v>
      </c>
      <c r="AF10941" s="82"/>
      <c r="AG10941" s="2">
        <v>289417912165</v>
      </c>
      <c r="AH10941" s="45" t="s">
        <v>9141</v>
      </c>
      <c r="AI10941" s="49">
        <v>8.9247467268602598E+17</v>
      </c>
      <c r="AL10941" s="81"/>
    </row>
    <row r="10942" spans="15:38" x14ac:dyDescent="0.3">
      <c r="O10942" s="82"/>
      <c r="P10942">
        <v>566195946168160</v>
      </c>
      <c r="Q10942">
        <v>454584593513776.31</v>
      </c>
      <c r="R10942">
        <v>3.0105970964003604E+27</v>
      </c>
      <c r="AF10942" s="82"/>
      <c r="AG10942" s="2">
        <v>289636645215</v>
      </c>
      <c r="AH10942" s="45" t="s">
        <v>9140</v>
      </c>
      <c r="AI10942" s="49">
        <v>8.9271595223566899E+17</v>
      </c>
      <c r="AL10942" s="81"/>
    </row>
    <row r="10943" spans="15:38" x14ac:dyDescent="0.3">
      <c r="O10943" s="82"/>
      <c r="P10943">
        <v>566196364939210</v>
      </c>
      <c r="Q10943">
        <v>454584595607661.31</v>
      </c>
      <c r="R10943">
        <v>3.0110251233217159E+27</v>
      </c>
      <c r="AF10943" s="82"/>
      <c r="AG10943" s="2">
        <v>289855398265</v>
      </c>
      <c r="AH10943" s="45" t="s">
        <v>9139</v>
      </c>
      <c r="AI10943" s="49">
        <v>8.9295727525832602E+17</v>
      </c>
      <c r="AL10943" s="81"/>
    </row>
    <row r="10944" spans="15:38" x14ac:dyDescent="0.3">
      <c r="O10944" s="82"/>
      <c r="P10944">
        <v>566196783730260</v>
      </c>
      <c r="Q10944">
        <v>454584597701646.31</v>
      </c>
      <c r="R10944">
        <v>3.0114531908080307E+27</v>
      </c>
      <c r="AF10944" s="82"/>
      <c r="AG10944" s="2">
        <v>290074171315</v>
      </c>
      <c r="AH10944" s="45" t="s">
        <v>9138</v>
      </c>
      <c r="AI10944" s="49">
        <v>8.9319864175791206E+17</v>
      </c>
      <c r="AL10944" s="81"/>
    </row>
    <row r="10945" spans="15:38" x14ac:dyDescent="0.3">
      <c r="O10945" s="82"/>
      <c r="P10945">
        <v>566197202541310</v>
      </c>
      <c r="Q10945">
        <v>454584599795731.31</v>
      </c>
      <c r="R10945">
        <v>3.011881298861226E+27</v>
      </c>
      <c r="AF10945" s="82"/>
      <c r="AG10945" s="2">
        <v>290292964365</v>
      </c>
      <c r="AH10945" s="45" t="s">
        <v>9137</v>
      </c>
      <c r="AI10945" s="49">
        <v>8.9344005173834214E+17</v>
      </c>
      <c r="AL10945" s="81"/>
    </row>
    <row r="10946" spans="15:38" x14ac:dyDescent="0.3">
      <c r="O10946" s="82"/>
      <c r="P10946">
        <v>566197621372360</v>
      </c>
      <c r="Q10946">
        <v>454584601889916.31</v>
      </c>
      <c r="R10946">
        <v>3.0123094474832228E+27</v>
      </c>
      <c r="AF10946" s="82"/>
      <c r="AG10946" s="2">
        <v>290511777415</v>
      </c>
      <c r="AH10946" s="45" t="s">
        <v>9136</v>
      </c>
      <c r="AI10946" s="49">
        <v>8.9368150520353203E+17</v>
      </c>
      <c r="AL10946" s="81"/>
    </row>
    <row r="10947" spans="15:38" x14ac:dyDescent="0.3">
      <c r="O10947" s="82"/>
      <c r="P10947">
        <v>566198040223410</v>
      </c>
      <c r="Q10947">
        <v>454584603984201.31</v>
      </c>
      <c r="R10947">
        <v>3.0127376366759448E+27</v>
      </c>
      <c r="AF10947" s="82"/>
      <c r="AG10947" s="2">
        <v>290730610465</v>
      </c>
      <c r="AH10947" s="45" t="s">
        <v>9135</v>
      </c>
      <c r="AI10947" s="49">
        <v>8.9392300215739597E+17</v>
      </c>
      <c r="AL10947" s="81"/>
    </row>
    <row r="10948" spans="15:38" x14ac:dyDescent="0.3">
      <c r="O10948" s="82"/>
      <c r="P10948">
        <v>566198459094460</v>
      </c>
      <c r="Q10948">
        <v>454584606078586.31</v>
      </c>
      <c r="R10948">
        <v>3.0131658664413131E+27</v>
      </c>
      <c r="AF10948" s="82"/>
      <c r="AG10948" s="2">
        <v>290949463515</v>
      </c>
      <c r="AH10948" s="45" t="s">
        <v>9134</v>
      </c>
      <c r="AI10948" s="49">
        <v>8.9416454260385101E+17</v>
      </c>
      <c r="AL10948" s="81"/>
    </row>
    <row r="10949" spans="15:38" x14ac:dyDescent="0.3">
      <c r="O10949" s="82"/>
      <c r="P10949">
        <v>566198877985510</v>
      </c>
      <c r="Q10949">
        <v>454584608173071.31</v>
      </c>
      <c r="R10949">
        <v>3.0135941367812494E+27</v>
      </c>
      <c r="AF10949" s="82"/>
      <c r="AG10949" s="2">
        <v>291168336565</v>
      </c>
      <c r="AH10949" s="45" t="s">
        <v>9133</v>
      </c>
      <c r="AI10949" s="49">
        <v>8.9440612654680986E+17</v>
      </c>
      <c r="AL10949" s="81"/>
    </row>
    <row r="10950" spans="15:38" x14ac:dyDescent="0.3">
      <c r="O10950" s="82"/>
      <c r="P10950">
        <v>566199296896560</v>
      </c>
      <c r="Q10950">
        <v>454584610267656.31</v>
      </c>
      <c r="R10950">
        <v>3.0140224476976765E+27</v>
      </c>
      <c r="AF10950" s="82"/>
      <c r="AG10950" s="2">
        <v>291387229615</v>
      </c>
      <c r="AH10950" s="45" t="s">
        <v>9132</v>
      </c>
      <c r="AI10950" s="49">
        <v>8.9464775399019008E+17</v>
      </c>
      <c r="AL10950" s="81"/>
    </row>
    <row r="10951" spans="15:38" x14ac:dyDescent="0.3">
      <c r="O10951" s="82"/>
      <c r="P10951">
        <v>566199715827610</v>
      </c>
      <c r="Q10951">
        <v>454584612362341.31</v>
      </c>
      <c r="R10951">
        <v>3.0144507991925149E+27</v>
      </c>
      <c r="AF10951" s="82"/>
      <c r="AG10951" s="2">
        <v>291606142665</v>
      </c>
      <c r="AH10951" s="45" t="s">
        <v>9131</v>
      </c>
      <c r="AI10951" s="49">
        <v>8.948894249379049E+17</v>
      </c>
      <c r="AL10951" s="81"/>
    </row>
    <row r="10952" spans="15:38" x14ac:dyDescent="0.3">
      <c r="O10952" s="82"/>
      <c r="P10952">
        <v>566200134778660</v>
      </c>
      <c r="Q10952">
        <v>454584614457126.31</v>
      </c>
      <c r="R10952">
        <v>3.0148791912676891E+27</v>
      </c>
      <c r="AF10952" s="82"/>
      <c r="AG10952" s="2">
        <v>291825075715</v>
      </c>
      <c r="AH10952" s="45" t="s">
        <v>9130</v>
      </c>
      <c r="AI10952" s="49">
        <v>8.9513113939387008E+17</v>
      </c>
      <c r="AL10952" s="81"/>
    </row>
    <row r="10953" spans="15:38" x14ac:dyDescent="0.3">
      <c r="O10953" s="82"/>
      <c r="P10953">
        <v>566200553749710</v>
      </c>
      <c r="Q10953">
        <v>454584616552011.31</v>
      </c>
      <c r="R10953">
        <v>3.015307623925119E+27</v>
      </c>
      <c r="AF10953" s="82"/>
      <c r="AG10953" s="2">
        <v>292044028765</v>
      </c>
      <c r="AH10953" s="45" t="s">
        <v>9129</v>
      </c>
      <c r="AI10953" s="49">
        <v>8.953728973620009E+17</v>
      </c>
      <c r="AL10953" s="81"/>
    </row>
    <row r="10954" spans="15:38" x14ac:dyDescent="0.3">
      <c r="O10954" s="82"/>
      <c r="P10954">
        <v>566200972740760</v>
      </c>
      <c r="Q10954">
        <v>454584618646996.31</v>
      </c>
      <c r="R10954">
        <v>3.0157360971667271E+27</v>
      </c>
      <c r="AF10954" s="82"/>
      <c r="AG10954" s="2">
        <v>292263001815</v>
      </c>
      <c r="AH10954" s="45" t="s">
        <v>9128</v>
      </c>
      <c r="AI10954" s="49">
        <v>8.9561469884621414E+17</v>
      </c>
      <c r="AL10954" s="81"/>
    </row>
    <row r="10955" spans="15:38" x14ac:dyDescent="0.3">
      <c r="O10955" s="82"/>
      <c r="P10955">
        <v>566201391751810</v>
      </c>
      <c r="Q10955">
        <v>454584620742081.31</v>
      </c>
      <c r="R10955">
        <v>3.0161646109944364E+27</v>
      </c>
      <c r="AF10955" s="82"/>
      <c r="AG10955" s="2">
        <v>292481994865</v>
      </c>
      <c r="AH10955" s="45" t="s">
        <v>9127</v>
      </c>
      <c r="AI10955" s="49">
        <v>8.9585654385042202E+17</v>
      </c>
      <c r="AL10955" s="81"/>
    </row>
    <row r="10956" spans="15:38" x14ac:dyDescent="0.3">
      <c r="O10956" s="82"/>
      <c r="P10956">
        <v>566201810782860</v>
      </c>
      <c r="Q10956">
        <v>454584622837266.31</v>
      </c>
      <c r="R10956">
        <v>3.0165931654101671E+27</v>
      </c>
      <c r="AF10956" s="82"/>
      <c r="AG10956" s="2">
        <v>292701007915</v>
      </c>
      <c r="AH10956" s="45" t="s">
        <v>9126</v>
      </c>
      <c r="AI10956" s="49">
        <v>8.9609843237854208E+17</v>
      </c>
      <c r="AL10956" s="81"/>
    </row>
    <row r="10957" spans="15:38" x14ac:dyDescent="0.3">
      <c r="O10957" s="82"/>
      <c r="P10957">
        <v>566202229833910</v>
      </c>
      <c r="Q10957">
        <v>454584624932551.31</v>
      </c>
      <c r="R10957">
        <v>3.0170217604158424E+27</v>
      </c>
      <c r="AF10957" s="82"/>
      <c r="AG10957" s="2">
        <v>292920040965</v>
      </c>
      <c r="AH10957" s="45" t="s">
        <v>9125</v>
      </c>
      <c r="AI10957" s="49">
        <v>8.9634036443448806E+17</v>
      </c>
      <c r="AL10957" s="81"/>
    </row>
    <row r="10958" spans="15:38" x14ac:dyDescent="0.3">
      <c r="O10958" s="82"/>
      <c r="P10958">
        <v>566202648904960</v>
      </c>
      <c r="Q10958">
        <v>454584627027936.31</v>
      </c>
      <c r="R10958">
        <v>3.0174503960133847E+27</v>
      </c>
      <c r="AF10958" s="82"/>
      <c r="AG10958" s="2">
        <v>293139094015</v>
      </c>
      <c r="AH10958" s="45" t="s">
        <v>9124</v>
      </c>
      <c r="AI10958" s="49">
        <v>8.96582340022176E+17</v>
      </c>
      <c r="AL10958" s="81"/>
    </row>
    <row r="10959" spans="15:38" x14ac:dyDescent="0.3">
      <c r="O10959" s="82"/>
      <c r="P10959">
        <v>566203067996010</v>
      </c>
      <c r="Q10959">
        <v>454584629123421.31</v>
      </c>
      <c r="R10959">
        <v>3.0178790722047143E+27</v>
      </c>
      <c r="AF10959" s="82"/>
      <c r="AG10959" s="2">
        <v>293358167065</v>
      </c>
      <c r="AH10959" s="45" t="s">
        <v>9123</v>
      </c>
      <c r="AI10959" s="49">
        <v>8.9682435914552E+17</v>
      </c>
      <c r="AL10959" s="81"/>
    </row>
    <row r="10960" spans="15:38" x14ac:dyDescent="0.3">
      <c r="O10960" s="82"/>
      <c r="P10960">
        <v>566203487107060</v>
      </c>
      <c r="Q10960">
        <v>454584631219006.31</v>
      </c>
      <c r="R10960">
        <v>3.0183077889917554E+27</v>
      </c>
      <c r="AF10960" s="82"/>
      <c r="AG10960" s="2">
        <v>293577260115</v>
      </c>
      <c r="AH10960" s="45" t="s">
        <v>9122</v>
      </c>
      <c r="AI10960" s="49">
        <v>8.9706642180843699E+17</v>
      </c>
      <c r="AL10960" s="81"/>
    </row>
    <row r="10961" spans="15:38" x14ac:dyDescent="0.3">
      <c r="O10961" s="82"/>
      <c r="P10961">
        <v>566203906238110</v>
      </c>
      <c r="Q10961">
        <v>454584633314691.31</v>
      </c>
      <c r="R10961">
        <v>3.0187365463764277E+27</v>
      </c>
      <c r="AF10961" s="82"/>
      <c r="AG10961" s="2">
        <v>293796373165</v>
      </c>
      <c r="AH10961" s="45" t="s">
        <v>9121</v>
      </c>
      <c r="AI10961" s="49">
        <v>8.9730852801484096E+17</v>
      </c>
      <c r="AL10961" s="81"/>
    </row>
    <row r="10962" spans="15:38" x14ac:dyDescent="0.3">
      <c r="O10962" s="82"/>
      <c r="P10962">
        <v>566204325389160</v>
      </c>
      <c r="Q10962">
        <v>454584635410476.31</v>
      </c>
      <c r="R10962">
        <v>3.0191653443606554E+27</v>
      </c>
      <c r="AF10962" s="82"/>
      <c r="AG10962" s="2">
        <v>294015506215</v>
      </c>
      <c r="AH10962" s="45" t="s">
        <v>9120</v>
      </c>
      <c r="AI10962" s="49">
        <v>8.9755067776864704E+17</v>
      </c>
      <c r="AL10962" s="81"/>
    </row>
    <row r="10963" spans="15:38" x14ac:dyDescent="0.3">
      <c r="O10963" s="82"/>
      <c r="P10963">
        <v>566204744560210</v>
      </c>
      <c r="Q10963">
        <v>454584637506361.31</v>
      </c>
      <c r="R10963">
        <v>3.0195941829463588E+27</v>
      </c>
      <c r="AF10963" s="82"/>
      <c r="AG10963" s="2">
        <v>294234659265</v>
      </c>
      <c r="AH10963" s="45" t="s">
        <v>9119</v>
      </c>
      <c r="AI10963" s="49">
        <v>8.9779287107377101E+17</v>
      </c>
      <c r="AL10963" s="81"/>
    </row>
    <row r="10964" spans="15:38" x14ac:dyDescent="0.3">
      <c r="O10964" s="82"/>
      <c r="P10964">
        <v>566205163751260</v>
      </c>
      <c r="Q10964">
        <v>454584639602346.31</v>
      </c>
      <c r="R10964">
        <v>3.0200230621354609E+27</v>
      </c>
      <c r="AF10964" s="82"/>
      <c r="AG10964" s="2">
        <v>294453832315</v>
      </c>
      <c r="AH10964" s="45" t="s">
        <v>9118</v>
      </c>
      <c r="AI10964" s="49">
        <v>8.98035107934128E+17</v>
      </c>
      <c r="AL10964" s="81"/>
    </row>
    <row r="10965" spans="15:38" x14ac:dyDescent="0.3">
      <c r="O10965" s="82"/>
      <c r="P10965">
        <v>566205582962310</v>
      </c>
      <c r="Q10965">
        <v>454584641698431.31</v>
      </c>
      <c r="R10965">
        <v>3.0204519819298836E+27</v>
      </c>
      <c r="AF10965" s="82"/>
      <c r="AG10965" s="2">
        <v>294673025365</v>
      </c>
      <c r="AH10965" s="45" t="s">
        <v>9117</v>
      </c>
      <c r="AI10965" s="49">
        <v>8.9827738835363302E+17</v>
      </c>
      <c r="AL10965" s="81"/>
    </row>
    <row r="10966" spans="15:38" x14ac:dyDescent="0.3">
      <c r="O10966" s="82"/>
      <c r="P10966">
        <v>566206002193360</v>
      </c>
      <c r="Q10966">
        <v>454584643794616.31</v>
      </c>
      <c r="R10966">
        <v>3.0208809423315484E+27</v>
      </c>
      <c r="AF10966" s="82"/>
      <c r="AG10966" s="2">
        <v>294892238415</v>
      </c>
      <c r="AH10966" s="45" t="s">
        <v>9116</v>
      </c>
      <c r="AI10966" s="49">
        <v>8.9851971233619994E+17</v>
      </c>
      <c r="AL10966" s="81"/>
    </row>
    <row r="10967" spans="15:38" x14ac:dyDescent="0.3">
      <c r="O10967" s="82"/>
      <c r="P10967">
        <v>566206421444410</v>
      </c>
      <c r="Q10967">
        <v>454584645890901.31</v>
      </c>
      <c r="R10967">
        <v>3.0213099433423777E+27</v>
      </c>
      <c r="AF10967" s="82"/>
      <c r="AG10967" s="2">
        <v>295111471465</v>
      </c>
      <c r="AH10967" s="45" t="s">
        <v>9115</v>
      </c>
      <c r="AI10967" s="49">
        <v>8.9876207988574592E+17</v>
      </c>
      <c r="AL10967" s="81"/>
    </row>
    <row r="10968" spans="15:38" x14ac:dyDescent="0.3">
      <c r="O10968" s="82"/>
      <c r="P10968">
        <v>566206840715460</v>
      </c>
      <c r="Q10968">
        <v>454584647987286.31</v>
      </c>
      <c r="R10968">
        <v>3.0217389849642929E+27</v>
      </c>
      <c r="AF10968" s="82"/>
      <c r="AG10968" s="2">
        <v>295330724515</v>
      </c>
      <c r="AH10968" s="45" t="s">
        <v>9114</v>
      </c>
      <c r="AI10968" s="49">
        <v>8.9900449100618598E+17</v>
      </c>
      <c r="AL10968" s="81"/>
    </row>
    <row r="10969" spans="15:38" x14ac:dyDescent="0.3">
      <c r="O10969" s="82"/>
      <c r="P10969">
        <v>566207260006510</v>
      </c>
      <c r="Q10969">
        <v>454584650083771.31</v>
      </c>
      <c r="R10969">
        <v>3.0221680671992167E+27</v>
      </c>
      <c r="AF10969" s="82"/>
      <c r="AG10969" s="2">
        <v>295549997565</v>
      </c>
      <c r="AH10969" s="45" t="s">
        <v>9113</v>
      </c>
      <c r="AI10969" s="49">
        <v>8.9924694570143386E+17</v>
      </c>
      <c r="AL10969" s="81"/>
    </row>
    <row r="10970" spans="15:38" x14ac:dyDescent="0.3">
      <c r="O10970" s="82"/>
      <c r="P10970">
        <v>566207679317560</v>
      </c>
      <c r="Q10970">
        <v>454584652180356.31</v>
      </c>
      <c r="R10970">
        <v>3.0225971900490713E+27</v>
      </c>
      <c r="AF10970" s="82"/>
      <c r="AG10970" s="2">
        <v>295769290615</v>
      </c>
      <c r="AH10970" s="45" t="s">
        <v>9112</v>
      </c>
      <c r="AI10970" s="49">
        <v>8.994894439754071E+17</v>
      </c>
      <c r="AL10970" s="81"/>
    </row>
    <row r="10971" spans="15:38" x14ac:dyDescent="0.3">
      <c r="O10971" s="82"/>
      <c r="P10971">
        <v>566208098648610</v>
      </c>
      <c r="Q10971">
        <v>454584654277041.31</v>
      </c>
      <c r="R10971">
        <v>3.0230263535157777E+27</v>
      </c>
      <c r="AF10971" s="82"/>
      <c r="AG10971" s="2">
        <v>295988603665</v>
      </c>
      <c r="AH10971" s="45" t="s">
        <v>9111</v>
      </c>
      <c r="AI10971" s="49">
        <v>8.9973198583201792E+17</v>
      </c>
      <c r="AL10971" s="81"/>
    </row>
    <row r="10972" spans="15:38" x14ac:dyDescent="0.3">
      <c r="O10972" s="82"/>
      <c r="P10972">
        <v>566208517999660</v>
      </c>
      <c r="Q10972">
        <v>454584656373826.31</v>
      </c>
      <c r="R10972">
        <v>3.023455557601259E+27</v>
      </c>
      <c r="AF10972" s="82"/>
      <c r="AG10972" s="2">
        <v>296207936715</v>
      </c>
      <c r="AH10972" s="45" t="s">
        <v>9110</v>
      </c>
      <c r="AI10972" s="49">
        <v>8.999745712751831E+17</v>
      </c>
      <c r="AL10972" s="81"/>
    </row>
    <row r="10973" spans="15:38" x14ac:dyDescent="0.3">
      <c r="O10973" s="82"/>
      <c r="P10973">
        <v>566208937370710</v>
      </c>
      <c r="Q10973">
        <v>454584658470711.31</v>
      </c>
      <c r="R10973">
        <v>3.0238848023074359E+27</v>
      </c>
      <c r="AF10973" s="82"/>
      <c r="AG10973" s="2">
        <v>296427289765</v>
      </c>
      <c r="AH10973" s="45" t="s">
        <v>9109</v>
      </c>
      <c r="AI10973" s="49">
        <v>9.0021720030881792E+17</v>
      </c>
      <c r="AL10973" s="81"/>
    </row>
    <row r="10974" spans="15:38" x14ac:dyDescent="0.3">
      <c r="O10974" s="82"/>
      <c r="P10974">
        <v>566209356761760</v>
      </c>
      <c r="Q10974">
        <v>454584660567696.31</v>
      </c>
      <c r="R10974">
        <v>3.0243140876362316E+27</v>
      </c>
      <c r="AF10974" s="82"/>
      <c r="AG10974" s="2">
        <v>296646662815</v>
      </c>
      <c r="AH10974" s="45" t="s">
        <v>9108</v>
      </c>
      <c r="AI10974" s="49">
        <v>9.0045987293683699E+17</v>
      </c>
      <c r="AL10974" s="81"/>
    </row>
    <row r="10975" spans="15:38" x14ac:dyDescent="0.3">
      <c r="O10975" s="82"/>
      <c r="P10975">
        <v>566209776172810</v>
      </c>
      <c r="Q10975">
        <v>454584662664781.31</v>
      </c>
      <c r="R10975">
        <v>3.0247434135895679E+27</v>
      </c>
      <c r="AF10975" s="82"/>
      <c r="AG10975" s="2">
        <v>296866055865</v>
      </c>
      <c r="AH10975" s="45" t="s">
        <v>9107</v>
      </c>
      <c r="AI10975" s="49">
        <v>9.0070258916315699E+17</v>
      </c>
      <c r="AL10975" s="81"/>
    </row>
    <row r="10976" spans="15:38" x14ac:dyDescent="0.3">
      <c r="O10976" s="82"/>
      <c r="P10976">
        <v>566210195603860</v>
      </c>
      <c r="Q10976">
        <v>454584664761966.31</v>
      </c>
      <c r="R10976">
        <v>3.0251727801693663E+27</v>
      </c>
      <c r="AF10976" s="82"/>
      <c r="AG10976" s="2">
        <v>297085468915</v>
      </c>
      <c r="AH10976" s="45" t="s">
        <v>9106</v>
      </c>
      <c r="AI10976" s="49">
        <v>9.0094534899169101E+17</v>
      </c>
      <c r="AL10976" s="81"/>
    </row>
    <row r="10977" spans="15:38" x14ac:dyDescent="0.3">
      <c r="O10977" s="82"/>
      <c r="P10977">
        <v>566210615054910</v>
      </c>
      <c r="Q10977">
        <v>454584666859251.31</v>
      </c>
      <c r="R10977">
        <v>3.0256021873775498E+27</v>
      </c>
      <c r="AF10977" s="82"/>
      <c r="AG10977" s="2">
        <v>297304901965</v>
      </c>
      <c r="AH10977" s="45" t="s">
        <v>9105</v>
      </c>
      <c r="AI10977" s="49">
        <v>9.0118815242635507E+17</v>
      </c>
      <c r="AL10977" s="81"/>
    </row>
    <row r="10978" spans="15:38" x14ac:dyDescent="0.3">
      <c r="O10978" s="82"/>
      <c r="P10978">
        <v>566211034525960</v>
      </c>
      <c r="Q10978">
        <v>454584668956636.31</v>
      </c>
      <c r="R10978">
        <v>3.0260316352160382E+27</v>
      </c>
      <c r="AF10978" s="82"/>
      <c r="AG10978" s="2">
        <v>297524355015</v>
      </c>
      <c r="AH10978" s="45" t="s">
        <v>9104</v>
      </c>
      <c r="AI10978" s="49">
        <v>9.0143099947106496E+17</v>
      </c>
      <c r="AL10978" s="81"/>
    </row>
    <row r="10979" spans="15:38" x14ac:dyDescent="0.3">
      <c r="O10979" s="82"/>
      <c r="P10979">
        <v>566211454017010</v>
      </c>
      <c r="Q10979">
        <v>454584671054121.31</v>
      </c>
      <c r="R10979">
        <v>3.0264611236867561E+27</v>
      </c>
      <c r="AF10979" s="82"/>
      <c r="AG10979" s="2">
        <v>297743828065</v>
      </c>
      <c r="AH10979" s="45" t="s">
        <v>9103</v>
      </c>
      <c r="AI10979" s="49">
        <v>9.0167389012973504E+17</v>
      </c>
      <c r="AL10979" s="81"/>
    </row>
    <row r="10980" spans="15:38" x14ac:dyDescent="0.3">
      <c r="O10980" s="82"/>
      <c r="P10980">
        <v>566211873528060</v>
      </c>
      <c r="Q10980">
        <v>454584673151706.31</v>
      </c>
      <c r="R10980">
        <v>3.0268906527916238E+27</v>
      </c>
      <c r="AF10980" s="82"/>
      <c r="AG10980" s="2">
        <v>297963321115</v>
      </c>
      <c r="AH10980" s="45" t="s">
        <v>9102</v>
      </c>
      <c r="AI10980" s="49">
        <v>9.0191682440628096E+17</v>
      </c>
      <c r="AL10980" s="81"/>
    </row>
    <row r="10981" spans="15:38" x14ac:dyDescent="0.3">
      <c r="O10981" s="82"/>
      <c r="P10981">
        <v>566212293059110</v>
      </c>
      <c r="Q10981">
        <v>454584675249391.31</v>
      </c>
      <c r="R10981">
        <v>3.0273202225325645E+27</v>
      </c>
      <c r="AF10981" s="82"/>
      <c r="AG10981" s="2">
        <v>298182834165</v>
      </c>
      <c r="AH10981" s="45" t="s">
        <v>9101</v>
      </c>
      <c r="AI10981" s="49">
        <v>9.0215980230461798E+17</v>
      </c>
      <c r="AL10981" s="81"/>
    </row>
    <row r="10982" spans="15:38" x14ac:dyDescent="0.3">
      <c r="O10982" s="82"/>
      <c r="P10982">
        <v>566212712610160</v>
      </c>
      <c r="Q10982">
        <v>454584677347176.31</v>
      </c>
      <c r="R10982">
        <v>3.0277498329114989E+27</v>
      </c>
      <c r="AF10982" s="82"/>
      <c r="AG10982" s="2">
        <v>298402367215</v>
      </c>
      <c r="AH10982" s="45" t="s">
        <v>9100</v>
      </c>
      <c r="AI10982" s="49">
        <v>9.0240282382866099E+17</v>
      </c>
      <c r="AL10982" s="81"/>
    </row>
    <row r="10983" spans="15:38" x14ac:dyDescent="0.3">
      <c r="O10983" s="82"/>
      <c r="P10983">
        <v>566213132181210</v>
      </c>
      <c r="Q10983">
        <v>454584679445061.31</v>
      </c>
      <c r="R10983">
        <v>3.0281794839303501E+27</v>
      </c>
      <c r="AF10983" s="82"/>
      <c r="AG10983" s="2">
        <v>298621920265</v>
      </c>
      <c r="AH10983" s="45" t="s">
        <v>9099</v>
      </c>
      <c r="AI10983" s="49">
        <v>9.0264588898232499E+17</v>
      </c>
      <c r="AL10983" s="81"/>
    </row>
    <row r="10984" spans="15:38" x14ac:dyDescent="0.3">
      <c r="O10984" s="82"/>
      <c r="P10984">
        <v>566213551772260</v>
      </c>
      <c r="Q10984">
        <v>454584681543046.31</v>
      </c>
      <c r="R10984">
        <v>3.0286091755910389E+27</v>
      </c>
      <c r="AF10984" s="82"/>
      <c r="AG10984" s="2">
        <v>298841493315</v>
      </c>
      <c r="AH10984" s="45" t="s">
        <v>9098</v>
      </c>
      <c r="AI10984" s="49">
        <v>9.0288899776952499E+17</v>
      </c>
      <c r="AL10984" s="81"/>
    </row>
    <row r="10985" spans="15:38" x14ac:dyDescent="0.3">
      <c r="O10985" s="82"/>
      <c r="P10985">
        <v>566213971383310</v>
      </c>
      <c r="Q10985">
        <v>454584683641131.31</v>
      </c>
      <c r="R10985">
        <v>3.029038907895489E+27</v>
      </c>
      <c r="AF10985" s="82"/>
      <c r="AG10985" s="2">
        <v>299061086365</v>
      </c>
      <c r="AH10985" s="45" t="s">
        <v>9097</v>
      </c>
      <c r="AI10985" s="49">
        <v>9.0313215019417702E+17</v>
      </c>
      <c r="AL10985" s="81"/>
    </row>
    <row r="10986" spans="15:38" x14ac:dyDescent="0.3">
      <c r="O10986" s="82"/>
      <c r="P10986">
        <v>566214391014360</v>
      </c>
      <c r="Q10986">
        <v>454584685739316.31</v>
      </c>
      <c r="R10986">
        <v>3.0294686808456211E+27</v>
      </c>
      <c r="AF10986" s="82"/>
      <c r="AG10986" s="2">
        <v>299280699415</v>
      </c>
      <c r="AH10986" s="45" t="s">
        <v>9096</v>
      </c>
      <c r="AI10986" s="49">
        <v>9.0337534626019597E+17</v>
      </c>
      <c r="AL10986" s="81"/>
    </row>
    <row r="10987" spans="15:38" x14ac:dyDescent="0.3">
      <c r="O10987" s="82"/>
      <c r="P10987">
        <v>566214810665410</v>
      </c>
      <c r="Q10987">
        <v>454584687837601.31</v>
      </c>
      <c r="R10987">
        <v>3.0298984944433578E+27</v>
      </c>
      <c r="AF10987" s="82"/>
      <c r="AG10987" s="2">
        <v>299500332465</v>
      </c>
      <c r="AH10987" s="45" t="s">
        <v>9095</v>
      </c>
      <c r="AI10987" s="49">
        <v>9.0361858597149696E+17</v>
      </c>
      <c r="AL10987" s="81"/>
    </row>
    <row r="10988" spans="15:38" x14ac:dyDescent="0.3">
      <c r="O10988" s="82"/>
      <c r="P10988">
        <v>566215230336460</v>
      </c>
      <c r="Q10988">
        <v>454584689935986.31</v>
      </c>
      <c r="R10988">
        <v>3.0303283486906205E+27</v>
      </c>
      <c r="AF10988" s="82"/>
      <c r="AG10988" s="2">
        <v>299719985515</v>
      </c>
      <c r="AH10988" s="45" t="s">
        <v>9094</v>
      </c>
      <c r="AI10988" s="49">
        <v>9.0386186933199386E+17</v>
      </c>
      <c r="AL10988" s="81"/>
    </row>
    <row r="10989" spans="15:38" x14ac:dyDescent="0.3">
      <c r="O10989" s="82"/>
      <c r="P10989">
        <v>566215650027510</v>
      </c>
      <c r="Q10989">
        <v>454584692034471.31</v>
      </c>
      <c r="R10989">
        <v>3.0307582435893317E+27</v>
      </c>
      <c r="AF10989" s="82"/>
      <c r="AG10989" s="2">
        <v>299939658565</v>
      </c>
      <c r="AH10989" s="45" t="s">
        <v>9093</v>
      </c>
      <c r="AI10989" s="49">
        <v>9.0410519634560499E+17</v>
      </c>
      <c r="AL10989" s="81"/>
    </row>
    <row r="10990" spans="15:38" x14ac:dyDescent="0.3">
      <c r="O10990" s="82"/>
      <c r="P10990">
        <v>566216069738560</v>
      </c>
      <c r="Q10990">
        <v>454584694133056.31</v>
      </c>
      <c r="R10990">
        <v>3.0311881791414132E+27</v>
      </c>
      <c r="AF10990" s="82"/>
      <c r="AG10990" s="2">
        <v>300159351615</v>
      </c>
      <c r="AH10990" s="45" t="s">
        <v>9092</v>
      </c>
      <c r="AI10990" s="49">
        <v>9.0434856701624307E+17</v>
      </c>
      <c r="AL10990" s="81"/>
    </row>
    <row r="10991" spans="15:38" x14ac:dyDescent="0.3">
      <c r="O10991" s="82"/>
      <c r="P10991">
        <v>566216489469610</v>
      </c>
      <c r="Q10991">
        <v>454584696231741.31</v>
      </c>
      <c r="R10991">
        <v>3.0316181553487872E+27</v>
      </c>
      <c r="AF10991" s="82"/>
      <c r="AG10991" s="2">
        <v>300379064665</v>
      </c>
      <c r="AH10991" s="45" t="s">
        <v>9091</v>
      </c>
      <c r="AI10991" s="49">
        <v>9.045919813478231E+17</v>
      </c>
      <c r="AL10991" s="81"/>
    </row>
    <row r="10992" spans="15:38" x14ac:dyDescent="0.3">
      <c r="O10992" s="82"/>
      <c r="P10992">
        <v>566216909220660</v>
      </c>
      <c r="Q10992">
        <v>454584698330526.31</v>
      </c>
      <c r="R10992">
        <v>3.0320481722133759E+27</v>
      </c>
      <c r="AF10992" s="82"/>
      <c r="AG10992" s="2">
        <v>300598797715</v>
      </c>
      <c r="AH10992" s="45" t="s">
        <v>9090</v>
      </c>
      <c r="AI10992" s="49">
        <v>9.0483543934426099E+17</v>
      </c>
      <c r="AL10992" s="81"/>
    </row>
    <row r="10993" spans="15:38" x14ac:dyDescent="0.3">
      <c r="O10993" s="82"/>
      <c r="P10993">
        <v>566217328991710</v>
      </c>
      <c r="Q10993">
        <v>454584700429411.31</v>
      </c>
      <c r="R10993">
        <v>3.0324782297370999E+27</v>
      </c>
      <c r="AF10993" s="82"/>
      <c r="AG10993" s="2">
        <v>300818550765</v>
      </c>
      <c r="AH10993" s="45" t="s">
        <v>9089</v>
      </c>
      <c r="AI10993" s="49">
        <v>9.0507894100947302E+17</v>
      </c>
      <c r="AL10993" s="81"/>
    </row>
    <row r="10994" spans="15:38" x14ac:dyDescent="0.3">
      <c r="O10994" s="82"/>
      <c r="P10994">
        <v>566217748782760</v>
      </c>
      <c r="Q10994">
        <v>454584702528396.31</v>
      </c>
      <c r="R10994">
        <v>3.0329083279218831E+27</v>
      </c>
      <c r="AF10994" s="82"/>
      <c r="AG10994" s="2">
        <v>301038323815</v>
      </c>
      <c r="AH10994" s="45" t="s">
        <v>9088</v>
      </c>
      <c r="AI10994" s="49">
        <v>9.0532248634737293E+17</v>
      </c>
      <c r="AL10994" s="81"/>
    </row>
    <row r="10995" spans="15:38" x14ac:dyDescent="0.3">
      <c r="O10995" s="82"/>
      <c r="P10995">
        <v>566218168593810</v>
      </c>
      <c r="Q10995">
        <v>454584704627481.31</v>
      </c>
      <c r="R10995">
        <v>3.033338466769647E+27</v>
      </c>
      <c r="AF10995" s="82"/>
      <c r="AG10995" s="2">
        <v>301258116865</v>
      </c>
      <c r="AH10995" s="45" t="s">
        <v>9087</v>
      </c>
      <c r="AI10995" s="49">
        <v>9.0556607536187597E+17</v>
      </c>
      <c r="AL10995" s="81"/>
    </row>
    <row r="10996" spans="15:38" x14ac:dyDescent="0.3">
      <c r="O10996" s="82"/>
      <c r="P10996">
        <v>566218588424860</v>
      </c>
      <c r="Q10996">
        <v>454584706726666.31</v>
      </c>
      <c r="R10996">
        <v>3.0337686462823125E+27</v>
      </c>
      <c r="AF10996" s="82"/>
      <c r="AG10996" s="2">
        <v>301477929915</v>
      </c>
      <c r="AH10996" s="45" t="s">
        <v>9086</v>
      </c>
      <c r="AI10996" s="49">
        <v>9.0580970805689792E+17</v>
      </c>
      <c r="AL10996" s="81"/>
    </row>
    <row r="10997" spans="15:38" x14ac:dyDescent="0.3">
      <c r="O10997" s="82"/>
      <c r="P10997">
        <v>566219008275910</v>
      </c>
      <c r="Q10997">
        <v>454584708825951.31</v>
      </c>
      <c r="R10997">
        <v>3.0341988664618025E+27</v>
      </c>
      <c r="AF10997" s="82"/>
      <c r="AG10997" s="2">
        <v>301697762965</v>
      </c>
      <c r="AH10997" s="45" t="s">
        <v>9085</v>
      </c>
      <c r="AI10997" s="49">
        <v>9.0605338443635302E+17</v>
      </c>
      <c r="AL10997" s="81"/>
    </row>
    <row r="10998" spans="15:38" x14ac:dyDescent="0.3">
      <c r="O10998" s="82"/>
      <c r="P10998">
        <v>566219428146960</v>
      </c>
      <c r="Q10998">
        <v>454584710925336.31</v>
      </c>
      <c r="R10998">
        <v>3.0346291273100391E+27</v>
      </c>
      <c r="AF10998" s="82"/>
      <c r="AG10998" s="2">
        <v>301917616015</v>
      </c>
      <c r="AH10998" s="45" t="s">
        <v>9084</v>
      </c>
      <c r="AI10998" s="49">
        <v>9.0629710450415808E+17</v>
      </c>
      <c r="AL10998" s="81"/>
    </row>
    <row r="10999" spans="15:38" x14ac:dyDescent="0.3">
      <c r="O10999" s="82"/>
      <c r="P10999">
        <v>566219848038010</v>
      </c>
      <c r="Q10999">
        <v>454584713024821.31</v>
      </c>
      <c r="R10999">
        <v>3.0350594288289442E+27</v>
      </c>
      <c r="AF10999" s="82"/>
      <c r="AG10999" s="2">
        <v>302137489065</v>
      </c>
      <c r="AH10999" s="45" t="s">
        <v>9083</v>
      </c>
      <c r="AI10999" s="49">
        <v>9.0654086826422592E+17</v>
      </c>
      <c r="AL10999" s="81"/>
    </row>
    <row r="11000" spans="15:38" x14ac:dyDescent="0.3">
      <c r="O11000" s="82"/>
      <c r="P11000">
        <v>566220267949060</v>
      </c>
      <c r="Q11000">
        <v>454584715124406.31</v>
      </c>
      <c r="R11000">
        <v>3.0354897710204397E+27</v>
      </c>
      <c r="AF11000" s="82"/>
      <c r="AG11000" s="2">
        <v>302357382115</v>
      </c>
      <c r="AH11000" s="45" t="s">
        <v>9082</v>
      </c>
      <c r="AI11000" s="49">
        <v>9.0678467572047501E+17</v>
      </c>
      <c r="AL11000" s="81"/>
    </row>
    <row r="11001" spans="15:38" x14ac:dyDescent="0.3">
      <c r="O11001" s="82"/>
      <c r="P11001">
        <v>566220687880110</v>
      </c>
      <c r="Q11001">
        <v>454584717224091.31</v>
      </c>
      <c r="R11001">
        <v>3.0359201538864464E+27</v>
      </c>
      <c r="AF11001" s="82"/>
      <c r="AG11001" s="2">
        <v>302577295165</v>
      </c>
      <c r="AH11001" s="45" t="s">
        <v>9081</v>
      </c>
      <c r="AI11001" s="49">
        <v>9.070285268768169E+17</v>
      </c>
      <c r="AL11001" s="81"/>
    </row>
    <row r="11002" spans="15:38" x14ac:dyDescent="0.3">
      <c r="O11002" s="82"/>
      <c r="P11002">
        <v>566221107831160</v>
      </c>
      <c r="Q11002">
        <v>454584719323876.31</v>
      </c>
      <c r="R11002">
        <v>3.0363505774288892E+27</v>
      </c>
      <c r="AF11002" s="82"/>
      <c r="AG11002" s="2">
        <v>302797228215</v>
      </c>
      <c r="AH11002" s="45" t="s">
        <v>9080</v>
      </c>
      <c r="AI11002" s="49">
        <v>9.0727242173716992E+17</v>
      </c>
      <c r="AL11002" s="81"/>
    </row>
    <row r="11003" spans="15:38" x14ac:dyDescent="0.3">
      <c r="O11003" s="82"/>
      <c r="P11003">
        <v>566221527802210</v>
      </c>
      <c r="Q11003">
        <v>454584721423761.31</v>
      </c>
      <c r="R11003">
        <v>3.0367810416496871E+27</v>
      </c>
      <c r="AF11003" s="82"/>
      <c r="AG11003" s="2">
        <v>303017181265</v>
      </c>
      <c r="AH11003" s="45" t="s">
        <v>9079</v>
      </c>
      <c r="AI11003" s="49">
        <v>9.0751636030544704E+17</v>
      </c>
      <c r="AL11003" s="81"/>
    </row>
    <row r="11004" spans="15:38" x14ac:dyDescent="0.3">
      <c r="O11004" s="82"/>
      <c r="P11004">
        <v>566221947793260</v>
      </c>
      <c r="Q11004">
        <v>454584723523746.31</v>
      </c>
      <c r="R11004">
        <v>3.0372115465507637E+27</v>
      </c>
      <c r="AF11004" s="82"/>
      <c r="AG11004" s="2">
        <v>303237154315</v>
      </c>
      <c r="AH11004" s="45" t="s">
        <v>9078</v>
      </c>
      <c r="AI11004" s="49">
        <v>9.0776034258556403E+17</v>
      </c>
      <c r="AL11004" s="81"/>
    </row>
    <row r="11005" spans="15:38" x14ac:dyDescent="0.3">
      <c r="O11005" s="82"/>
      <c r="P11005">
        <v>1132491032646150</v>
      </c>
      <c r="Q11005">
        <v>1045605768761455.5</v>
      </c>
      <c r="R11005">
        <v>3.7970526151675515E+27</v>
      </c>
      <c r="AF11005" s="82"/>
      <c r="AG11005" s="2">
        <v>606892294525</v>
      </c>
      <c r="AH11005" s="45" t="s">
        <v>9077</v>
      </c>
      <c r="AI11005" s="49">
        <v>1.1350054607267901E+18</v>
      </c>
      <c r="AL11005" s="81"/>
    </row>
    <row r="11006" spans="15:38" x14ac:dyDescent="0.3">
      <c r="O11006" s="82"/>
      <c r="P11006">
        <v>1132491452677200</v>
      </c>
      <c r="Q11006">
        <v>1045605770861640.5</v>
      </c>
      <c r="R11006">
        <v>3.7975908480018003E+27</v>
      </c>
      <c r="AF11006" s="82"/>
      <c r="AG11006" s="2">
        <v>607112307575</v>
      </c>
      <c r="AH11006" s="45" t="s">
        <v>9076</v>
      </c>
      <c r="AI11006" s="49">
        <v>1.13531054787122E+18</v>
      </c>
      <c r="AL11006" s="81"/>
    </row>
    <row r="11007" spans="15:38" x14ac:dyDescent="0.3">
      <c r="O11007" s="82"/>
      <c r="P11007">
        <v>1132491872728250</v>
      </c>
      <c r="Q11007">
        <v>1045605772961925.5</v>
      </c>
      <c r="R11007">
        <v>3.7981291316936048E+27</v>
      </c>
      <c r="AF11007" s="82"/>
      <c r="AG11007" s="2">
        <v>607332340625</v>
      </c>
      <c r="AH11007" s="45" t="s">
        <v>9075</v>
      </c>
      <c r="AI11007" s="49">
        <v>1.1356156896701299E+18</v>
      </c>
      <c r="AL11007" s="81"/>
    </row>
    <row r="11008" spans="15:38" x14ac:dyDescent="0.3">
      <c r="O11008" s="82"/>
      <c r="P11008">
        <v>1132492292799300</v>
      </c>
      <c r="Q11008">
        <v>1045605775062310.5</v>
      </c>
      <c r="R11008">
        <v>3.7986674662453675E+27</v>
      </c>
      <c r="AF11008" s="82"/>
      <c r="AG11008" s="2">
        <v>607552393675</v>
      </c>
      <c r="AH11008" s="45" t="s">
        <v>9074</v>
      </c>
      <c r="AI11008" s="49">
        <v>1.13592088612842E+18</v>
      </c>
      <c r="AL11008" s="81"/>
    </row>
    <row r="11009" spans="15:38" x14ac:dyDescent="0.3">
      <c r="O11009" s="82"/>
      <c r="P11009">
        <v>1132492712890350</v>
      </c>
      <c r="Q11009">
        <v>1045605777162795.5</v>
      </c>
      <c r="R11009">
        <v>3.7992058516594903E+27</v>
      </c>
      <c r="AF11009" s="82"/>
      <c r="AG11009" s="2">
        <v>607772466725</v>
      </c>
      <c r="AH11009" s="45" t="s">
        <v>9073</v>
      </c>
      <c r="AI11009" s="49">
        <v>1.1362261372509699E+18</v>
      </c>
      <c r="AL11009" s="81"/>
    </row>
    <row r="11010" spans="15:38" x14ac:dyDescent="0.3">
      <c r="O11010" s="82"/>
      <c r="P11010">
        <v>1132493133001400</v>
      </c>
      <c r="Q11010">
        <v>1045605779263380.5</v>
      </c>
      <c r="R11010">
        <v>3.7997442879383773E+27</v>
      </c>
      <c r="AF11010" s="82"/>
      <c r="AG11010" s="2">
        <v>607992559775</v>
      </c>
      <c r="AH11010" s="45" t="s">
        <v>9072</v>
      </c>
      <c r="AI11010" s="49">
        <v>1.1365314430426899E+18</v>
      </c>
      <c r="AL11010" s="81"/>
    </row>
    <row r="11011" spans="15:38" x14ac:dyDescent="0.3">
      <c r="O11011" s="82"/>
      <c r="P11011">
        <v>1132493553132450</v>
      </c>
      <c r="Q11011">
        <v>1045605781364065.5</v>
      </c>
      <c r="R11011">
        <v>3.8002827750844286E+27</v>
      </c>
      <c r="AF11011" s="82"/>
      <c r="AG11011" s="2">
        <v>608212672825</v>
      </c>
      <c r="AH11011" s="45" t="s">
        <v>9071</v>
      </c>
      <c r="AI11011" s="49">
        <v>1.13683680350847E+18</v>
      </c>
      <c r="AL11011" s="81"/>
    </row>
    <row r="11012" spans="15:38" x14ac:dyDescent="0.3">
      <c r="O11012" s="82"/>
      <c r="P11012">
        <v>1132493973283500</v>
      </c>
      <c r="Q11012">
        <v>1045605783464850.5</v>
      </c>
      <c r="R11012">
        <v>3.8008213131000478E+27</v>
      </c>
      <c r="AF11012" s="82"/>
      <c r="AG11012" s="2">
        <v>608432805875</v>
      </c>
      <c r="AH11012" s="45" t="s">
        <v>9070</v>
      </c>
      <c r="AI11012" s="49">
        <v>1.1371422186532E+18</v>
      </c>
      <c r="AL11012" s="81"/>
    </row>
    <row r="11013" spans="15:38" x14ac:dyDescent="0.3">
      <c r="O11013" s="82"/>
      <c r="P11013">
        <v>1132494393454550</v>
      </c>
      <c r="Q11013">
        <v>1045605785565735.5</v>
      </c>
      <c r="R11013">
        <v>3.8013599019876374E+27</v>
      </c>
      <c r="AF11013" s="82"/>
      <c r="AG11013" s="2">
        <v>608652958925</v>
      </c>
      <c r="AH11013" s="45" t="s">
        <v>9069</v>
      </c>
      <c r="AI11013" s="49">
        <v>1.13744768848178E+18</v>
      </c>
      <c r="AL11013" s="81"/>
    </row>
    <row r="11014" spans="15:38" x14ac:dyDescent="0.3">
      <c r="O11014" s="82"/>
      <c r="P11014">
        <v>1132494813645600</v>
      </c>
      <c r="Q11014">
        <v>1045605787666720.5</v>
      </c>
      <c r="R11014">
        <v>3.8018985417496003E+27</v>
      </c>
      <c r="AF11014" s="82"/>
      <c r="AG11014" s="2">
        <v>608873131975</v>
      </c>
      <c r="AH11014" s="45" t="s">
        <v>9068</v>
      </c>
      <c r="AI11014" s="49">
        <v>1.1377532129991E+18</v>
      </c>
      <c r="AL11014" s="81"/>
    </row>
    <row r="11015" spans="15:38" x14ac:dyDescent="0.3">
      <c r="O11015" s="82"/>
      <c r="P11015">
        <v>1132495233856650</v>
      </c>
      <c r="Q11015">
        <v>1045605789767805.5</v>
      </c>
      <c r="R11015">
        <v>3.802437232388339E+27</v>
      </c>
      <c r="AF11015" s="82"/>
      <c r="AG11015" s="2">
        <v>609093325025</v>
      </c>
      <c r="AH11015" s="45" t="s">
        <v>9067</v>
      </c>
      <c r="AI11015" s="49">
        <v>1.1380587922100499E+18</v>
      </c>
      <c r="AL11015" s="81"/>
    </row>
    <row r="11016" spans="15:38" x14ac:dyDescent="0.3">
      <c r="O11016" s="82"/>
      <c r="P11016">
        <v>1132495654087700</v>
      </c>
      <c r="Q11016">
        <v>1045605791868990.5</v>
      </c>
      <c r="R11016">
        <v>3.8029759739062548E+27</v>
      </c>
      <c r="AF11016" s="82"/>
      <c r="AG11016" s="2">
        <v>609313538075</v>
      </c>
      <c r="AH11016" s="45" t="s">
        <v>9066</v>
      </c>
      <c r="AI11016" s="49">
        <v>1.13836442611953E+18</v>
      </c>
      <c r="AL11016" s="81"/>
    </row>
    <row r="11017" spans="15:38" x14ac:dyDescent="0.3">
      <c r="O11017" s="82"/>
      <c r="P11017">
        <v>1132496074338750</v>
      </c>
      <c r="Q11017">
        <v>1045605793970275.5</v>
      </c>
      <c r="R11017">
        <v>3.8035147663057517E+27</v>
      </c>
      <c r="AF11017" s="82"/>
      <c r="AG11017" s="2">
        <v>609533771125</v>
      </c>
      <c r="AH11017" s="45" t="s">
        <v>9065</v>
      </c>
      <c r="AI11017" s="49">
        <v>1.13867011473242E+18</v>
      </c>
      <c r="AL11017" s="81"/>
    </row>
    <row r="11018" spans="15:38" x14ac:dyDescent="0.3">
      <c r="O11018" s="82"/>
      <c r="P11018">
        <v>1132496494609800</v>
      </c>
      <c r="Q11018">
        <v>1045605796071660.5</v>
      </c>
      <c r="R11018">
        <v>3.8040536095892306E+27</v>
      </c>
      <c r="AF11018" s="82"/>
      <c r="AG11018" s="2">
        <v>609754024175</v>
      </c>
      <c r="AH11018" s="45" t="s">
        <v>9064</v>
      </c>
      <c r="AI11018" s="49">
        <v>1.1389758580536399E+18</v>
      </c>
      <c r="AL11018" s="81"/>
    </row>
    <row r="11019" spans="15:38" x14ac:dyDescent="0.3">
      <c r="O11019" s="82"/>
      <c r="P11019">
        <v>1132496914900850</v>
      </c>
      <c r="Q11019">
        <v>1045605798173145.5</v>
      </c>
      <c r="R11019">
        <v>3.8045925037590961E+27</v>
      </c>
      <c r="AF11019" s="82"/>
      <c r="AG11019" s="2">
        <v>609974297225</v>
      </c>
      <c r="AH11019" s="45" t="s">
        <v>9063</v>
      </c>
      <c r="AI11019" s="49">
        <v>1.1392816560880701E+18</v>
      </c>
      <c r="AL11019" s="81"/>
    </row>
    <row r="11020" spans="15:38" x14ac:dyDescent="0.3">
      <c r="O11020" s="82"/>
      <c r="P11020">
        <v>1132497335211900</v>
      </c>
      <c r="Q11020">
        <v>1045605800274730.5</v>
      </c>
      <c r="R11020">
        <v>3.8051314488177496E+27</v>
      </c>
      <c r="AF11020" s="82"/>
      <c r="AG11020" s="2">
        <v>610194590275</v>
      </c>
      <c r="AH11020" s="45" t="s">
        <v>9062</v>
      </c>
      <c r="AI11020" s="49">
        <v>1.1395875088405901E+18</v>
      </c>
      <c r="AL11020" s="81"/>
    </row>
    <row r="11021" spans="15:38" x14ac:dyDescent="0.3">
      <c r="O11021" s="82"/>
      <c r="P11021">
        <v>1132497755542950</v>
      </c>
      <c r="Q11021">
        <v>1045605802376415.5</v>
      </c>
      <c r="R11021">
        <v>3.8056704447675923E+27</v>
      </c>
      <c r="AF11021" s="82"/>
      <c r="AG11021" s="2">
        <v>610414903325</v>
      </c>
      <c r="AH11021" s="45" t="s">
        <v>9061</v>
      </c>
      <c r="AI11021" s="49">
        <v>1.1398934163161201E+18</v>
      </c>
      <c r="AL11021" s="81"/>
    </row>
    <row r="11022" spans="15:38" x14ac:dyDescent="0.3">
      <c r="O11022" s="82"/>
      <c r="P11022">
        <v>1132498175894000</v>
      </c>
      <c r="Q11022">
        <v>1045605804478200.5</v>
      </c>
      <c r="R11022">
        <v>3.8062094916110294E+27</v>
      </c>
      <c r="AF11022" s="82"/>
      <c r="AG11022" s="2">
        <v>610635236375</v>
      </c>
      <c r="AH11022" s="45" t="s">
        <v>9060</v>
      </c>
      <c r="AI11022" s="49">
        <v>1.14019937851954E+18</v>
      </c>
      <c r="AL11022" s="81"/>
    </row>
    <row r="11023" spans="15:38" x14ac:dyDescent="0.3">
      <c r="O11023" s="82"/>
      <c r="P11023">
        <v>1132498596265050</v>
      </c>
      <c r="Q11023">
        <v>1045605806580085.5</v>
      </c>
      <c r="R11023">
        <v>3.8067485893504612E+27</v>
      </c>
      <c r="AF11023" s="82"/>
      <c r="AG11023" s="2">
        <v>610855589425</v>
      </c>
      <c r="AH11023" s="45" t="s">
        <v>9059</v>
      </c>
      <c r="AI11023" s="49">
        <v>1.14050539545574E+18</v>
      </c>
      <c r="AL11023" s="81"/>
    </row>
    <row r="11024" spans="15:38" x14ac:dyDescent="0.3">
      <c r="O11024" s="82"/>
      <c r="P11024">
        <v>1132499016656100</v>
      </c>
      <c r="Q11024">
        <v>1045605808682070.5</v>
      </c>
      <c r="R11024">
        <v>3.8072877379882907E+27</v>
      </c>
      <c r="AF11024" s="82"/>
      <c r="AG11024" s="2">
        <v>611075962475</v>
      </c>
      <c r="AH11024" s="45" t="s">
        <v>9058</v>
      </c>
      <c r="AI11024" s="49">
        <v>1.1408114671296301E+18</v>
      </c>
      <c r="AL11024" s="81"/>
    </row>
    <row r="11025" spans="15:38" x14ac:dyDescent="0.3">
      <c r="O11025" s="82"/>
      <c r="P11025">
        <v>1132499437067150</v>
      </c>
      <c r="Q11025">
        <v>1045605810784155.5</v>
      </c>
      <c r="R11025">
        <v>3.8078269375269214E+27</v>
      </c>
      <c r="AF11025" s="82"/>
      <c r="AG11025" s="2">
        <v>611296355525</v>
      </c>
      <c r="AH11025" s="45" t="s">
        <v>9057</v>
      </c>
      <c r="AI11025" s="49">
        <v>1.14111759354609E+18</v>
      </c>
      <c r="AL11025" s="81"/>
    </row>
    <row r="11026" spans="15:38" x14ac:dyDescent="0.3">
      <c r="O11026" s="82"/>
      <c r="P11026">
        <v>1132499857498200</v>
      </c>
      <c r="Q11026">
        <v>1045605812886340.5</v>
      </c>
      <c r="R11026">
        <v>3.808366187968754E+27</v>
      </c>
      <c r="AF11026" s="82"/>
      <c r="AG11026" s="2">
        <v>611516768575</v>
      </c>
      <c r="AH11026" s="45" t="s">
        <v>9056</v>
      </c>
      <c r="AI11026" s="49">
        <v>1.1414237747100099E+18</v>
      </c>
      <c r="AL11026" s="81"/>
    </row>
    <row r="11027" spans="15:38" x14ac:dyDescent="0.3">
      <c r="O11027" s="82"/>
      <c r="P11027">
        <v>1132500277949250</v>
      </c>
      <c r="Q11027">
        <v>1045605814988625.5</v>
      </c>
      <c r="R11027">
        <v>3.8089054893161933E+27</v>
      </c>
      <c r="AF11027" s="82"/>
      <c r="AG11027" s="2">
        <v>611737201625</v>
      </c>
      <c r="AH11027" s="45" t="s">
        <v>9055</v>
      </c>
      <c r="AI11027" s="49">
        <v>1.1417300106263E+18</v>
      </c>
      <c r="AL11027" s="81"/>
    </row>
    <row r="11028" spans="15:38" x14ac:dyDescent="0.3">
      <c r="O11028" s="82"/>
      <c r="P11028">
        <v>1132500698420300</v>
      </c>
      <c r="Q11028">
        <v>1045605817091010.5</v>
      </c>
      <c r="R11028">
        <v>3.8094448415716394E+27</v>
      </c>
      <c r="AF11028" s="82"/>
      <c r="AG11028" s="2">
        <v>611957654675</v>
      </c>
      <c r="AH11028" s="45" t="s">
        <v>9054</v>
      </c>
      <c r="AI11028" s="49">
        <v>1.14203630129984E+18</v>
      </c>
      <c r="AL11028" s="81"/>
    </row>
    <row r="11029" spans="15:38" x14ac:dyDescent="0.3">
      <c r="O11029" s="82"/>
      <c r="P11029">
        <v>1132501118911350</v>
      </c>
      <c r="Q11029">
        <v>1045605819193495.5</v>
      </c>
      <c r="R11029">
        <v>3.8099842447374964E+27</v>
      </c>
      <c r="AF11029" s="82"/>
      <c r="AG11029" s="2">
        <v>612178127725</v>
      </c>
      <c r="AH11029" s="45" t="s">
        <v>9053</v>
      </c>
      <c r="AI11029" s="49">
        <v>1.14234264673553E+18</v>
      </c>
      <c r="AL11029" s="81"/>
    </row>
    <row r="11030" spans="15:38" x14ac:dyDescent="0.3">
      <c r="O11030" s="82"/>
      <c r="P11030">
        <v>1132501539422400</v>
      </c>
      <c r="Q11030">
        <v>1045605821296080.5</v>
      </c>
      <c r="R11030">
        <v>3.8105236988161662E+27</v>
      </c>
      <c r="AF11030" s="82"/>
      <c r="AG11030" s="2">
        <v>612398620775</v>
      </c>
      <c r="AH11030" s="45" t="s">
        <v>9052</v>
      </c>
      <c r="AI11030" s="49">
        <v>1.1426490469382701E+18</v>
      </c>
      <c r="AL11030" s="81"/>
    </row>
    <row r="11031" spans="15:38" x14ac:dyDescent="0.3">
      <c r="O11031" s="82"/>
      <c r="P11031">
        <v>1132501959953450</v>
      </c>
      <c r="Q11031">
        <v>1045605823398765.5</v>
      </c>
      <c r="R11031">
        <v>3.8110632038100518E+27</v>
      </c>
      <c r="AF11031" s="82"/>
      <c r="AG11031" s="2">
        <v>612619133825</v>
      </c>
      <c r="AH11031" s="45" t="s">
        <v>9051</v>
      </c>
      <c r="AI11031" s="49">
        <v>1.14295550191294E+18</v>
      </c>
      <c r="AL11031" s="81"/>
    </row>
    <row r="11032" spans="15:38" x14ac:dyDescent="0.3">
      <c r="O11032" s="82"/>
      <c r="P11032">
        <v>1132502380504500</v>
      </c>
      <c r="Q11032">
        <v>1045605825501550.5</v>
      </c>
      <c r="R11032">
        <v>3.8116027597215551E+27</v>
      </c>
      <c r="AF11032" s="82"/>
      <c r="AG11032" s="2">
        <v>612839666875</v>
      </c>
      <c r="AH11032" s="45" t="s">
        <v>9050</v>
      </c>
      <c r="AI11032" s="49">
        <v>1.1432620116644499E+18</v>
      </c>
      <c r="AL11032" s="81"/>
    </row>
    <row r="11033" spans="15:38" x14ac:dyDescent="0.3">
      <c r="O11033" s="82"/>
      <c r="P11033">
        <v>1132502801075550</v>
      </c>
      <c r="Q11033">
        <v>1045605827604435.5</v>
      </c>
      <c r="R11033">
        <v>3.812142366553079E+27</v>
      </c>
      <c r="AF11033" s="82"/>
      <c r="AG11033" s="2">
        <v>613060219925</v>
      </c>
      <c r="AH11033" s="45" t="s">
        <v>9049</v>
      </c>
      <c r="AI11033" s="49">
        <v>1.14356857619768E+18</v>
      </c>
      <c r="AL11033" s="81"/>
    </row>
    <row r="11034" spans="15:38" x14ac:dyDescent="0.3">
      <c r="O11034" s="82"/>
      <c r="P11034">
        <v>1132503221666600</v>
      </c>
      <c r="Q11034">
        <v>1045605829707420.5</v>
      </c>
      <c r="R11034">
        <v>3.8126820243070255E+27</v>
      </c>
      <c r="AF11034" s="82"/>
      <c r="AG11034" s="2">
        <v>613280792975</v>
      </c>
      <c r="AH11034" s="45" t="s">
        <v>9048</v>
      </c>
      <c r="AI11034" s="49">
        <v>1.14387519551752E+18</v>
      </c>
      <c r="AL11034" s="81"/>
    </row>
    <row r="11035" spans="15:38" x14ac:dyDescent="0.3">
      <c r="O11035" s="82"/>
      <c r="P11035">
        <v>1132503642277650</v>
      </c>
      <c r="Q11035">
        <v>1045605831810505.5</v>
      </c>
      <c r="R11035">
        <v>3.8132217329857981E+27</v>
      </c>
      <c r="AF11035" s="82"/>
      <c r="AG11035" s="2">
        <v>613501386025</v>
      </c>
      <c r="AH11035" s="45" t="s">
        <v>9047</v>
      </c>
      <c r="AI11035" s="49">
        <v>1.1441818696288899E+18</v>
      </c>
      <c r="AL11035" s="81"/>
    </row>
    <row r="11036" spans="15:38" x14ac:dyDescent="0.3">
      <c r="O11036" s="82"/>
      <c r="P11036">
        <v>1132504062908700</v>
      </c>
      <c r="Q11036">
        <v>1045605833913690.5</v>
      </c>
      <c r="R11036">
        <v>3.813761492591798E+27</v>
      </c>
      <c r="AF11036" s="82"/>
      <c r="AG11036" s="2">
        <v>613721999075</v>
      </c>
      <c r="AH11036" s="45" t="s">
        <v>9046</v>
      </c>
      <c r="AI11036" s="49">
        <v>1.14448859853666E+18</v>
      </c>
      <c r="AL11036" s="81"/>
    </row>
    <row r="11037" spans="15:38" x14ac:dyDescent="0.3">
      <c r="O11037" s="82"/>
      <c r="P11037">
        <v>1132504483559750</v>
      </c>
      <c r="Q11037">
        <v>1045605836016975.5</v>
      </c>
      <c r="R11037">
        <v>3.8143013031274284E+27</v>
      </c>
      <c r="AF11037" s="82"/>
      <c r="AG11037" s="2">
        <v>613942632125</v>
      </c>
      <c r="AH11037" s="45" t="s">
        <v>9045</v>
      </c>
      <c r="AI11037" s="49">
        <v>1.1447953822457299E+18</v>
      </c>
      <c r="AL11037" s="81"/>
    </row>
    <row r="11038" spans="15:38" x14ac:dyDescent="0.3">
      <c r="O11038" s="82"/>
      <c r="P11038">
        <v>1132504904230800</v>
      </c>
      <c r="Q11038">
        <v>1045605838120360.5</v>
      </c>
      <c r="R11038">
        <v>3.8148411645950921E+27</v>
      </c>
      <c r="AF11038" s="82"/>
      <c r="AG11038" s="2">
        <v>614163285175</v>
      </c>
      <c r="AH11038" s="45" t="s">
        <v>9044</v>
      </c>
      <c r="AI11038" s="49">
        <v>1.1451022207609999E+18</v>
      </c>
      <c r="AL11038" s="81"/>
    </row>
    <row r="11039" spans="15:38" x14ac:dyDescent="0.3">
      <c r="O11039" s="82"/>
      <c r="P11039">
        <v>1132505324921850</v>
      </c>
      <c r="Q11039">
        <v>1045605840223845.5</v>
      </c>
      <c r="R11039">
        <v>3.815381076997191E+27</v>
      </c>
      <c r="AF11039" s="82"/>
      <c r="AG11039" s="2">
        <v>614383958225</v>
      </c>
      <c r="AH11039" s="45" t="s">
        <v>9043</v>
      </c>
      <c r="AI11039" s="49">
        <v>1.14540911408735E+18</v>
      </c>
      <c r="AL11039" s="81"/>
    </row>
    <row r="11040" spans="15:38" x14ac:dyDescent="0.3">
      <c r="O11040" s="82"/>
      <c r="P11040">
        <v>1132505745632900</v>
      </c>
      <c r="Q11040">
        <v>1045605842327430.5</v>
      </c>
      <c r="R11040">
        <v>3.8159210403361277E+27</v>
      </c>
      <c r="AF11040" s="82"/>
      <c r="AG11040" s="2">
        <v>614604651275</v>
      </c>
      <c r="AH11040" s="45" t="s">
        <v>9042</v>
      </c>
      <c r="AI11040" s="49">
        <v>1.1457160622296899E+18</v>
      </c>
      <c r="AL11040" s="81"/>
    </row>
    <row r="11041" spans="15:38" x14ac:dyDescent="0.3">
      <c r="O11041" s="82"/>
      <c r="P11041">
        <v>1132506166363950</v>
      </c>
      <c r="Q11041">
        <v>1045605844431115.5</v>
      </c>
      <c r="R11041">
        <v>3.816461054614305E+27</v>
      </c>
      <c r="AF11041" s="82"/>
      <c r="AG11041" s="2">
        <v>614825364325</v>
      </c>
      <c r="AH11041" s="45" t="s">
        <v>9041</v>
      </c>
      <c r="AI11041" s="49">
        <v>1.1460230651929101E+18</v>
      </c>
      <c r="AL11041" s="81"/>
    </row>
    <row r="11042" spans="15:38" x14ac:dyDescent="0.3">
      <c r="O11042" s="82"/>
      <c r="P11042">
        <v>1132506587115000</v>
      </c>
      <c r="Q11042">
        <v>1045605846534900.5</v>
      </c>
      <c r="R11042">
        <v>3.8170011198341254E+27</v>
      </c>
      <c r="AF11042" s="82"/>
      <c r="AG11042" s="2">
        <v>615046097375</v>
      </c>
      <c r="AH11042" s="45" t="s">
        <v>9040</v>
      </c>
      <c r="AI11042" s="49">
        <v>1.1463301229819E+18</v>
      </c>
      <c r="AL11042" s="81"/>
    </row>
    <row r="11043" spans="15:38" x14ac:dyDescent="0.3">
      <c r="O11043" s="82"/>
      <c r="P11043">
        <v>1132507007886050</v>
      </c>
      <c r="Q11043">
        <v>1045605848638785.5</v>
      </c>
      <c r="R11043">
        <v>3.8175412359979908E+27</v>
      </c>
      <c r="AF11043" s="82"/>
      <c r="AG11043" s="2">
        <v>615266850425</v>
      </c>
      <c r="AH11043" s="45" t="s">
        <v>9039</v>
      </c>
      <c r="AI11043" s="49">
        <v>1.1466372356015501E+18</v>
      </c>
      <c r="AL11043" s="81"/>
    </row>
    <row r="11044" spans="15:38" x14ac:dyDescent="0.3">
      <c r="O11044" s="82"/>
      <c r="P11044">
        <v>1132507428677100</v>
      </c>
      <c r="Q11044">
        <v>1045605850742770.5</v>
      </c>
      <c r="R11044">
        <v>3.8180814031083047E+27</v>
      </c>
      <c r="AF11044" s="82"/>
      <c r="AG11044" s="2">
        <v>615487623475</v>
      </c>
      <c r="AH11044" s="45" t="s">
        <v>9038</v>
      </c>
      <c r="AI11044" s="49">
        <v>1.1469444030567601E+18</v>
      </c>
      <c r="AL11044" s="81"/>
    </row>
    <row r="11045" spans="15:38" x14ac:dyDescent="0.3">
      <c r="O11045" s="82"/>
      <c r="P11045">
        <v>1132507849488150</v>
      </c>
      <c r="Q11045">
        <v>1045605852846855.5</v>
      </c>
      <c r="R11045">
        <v>3.8186216211674696E+27</v>
      </c>
      <c r="AF11045" s="82"/>
      <c r="AG11045" s="2">
        <v>615708416525</v>
      </c>
      <c r="AH11045" s="45" t="s">
        <v>9037</v>
      </c>
      <c r="AI11045" s="49">
        <v>1.1472516253524301E+18</v>
      </c>
      <c r="AL11045" s="81"/>
    </row>
    <row r="11046" spans="15:38" x14ac:dyDescent="0.3">
      <c r="O11046" s="82"/>
      <c r="P11046">
        <v>1132508270319200</v>
      </c>
      <c r="Q11046">
        <v>1045605854951040.5</v>
      </c>
      <c r="R11046">
        <v>3.8191618901778862E+27</v>
      </c>
      <c r="AF11046" s="82"/>
      <c r="AG11046" s="2">
        <v>615929229575</v>
      </c>
      <c r="AH11046" s="45" t="s">
        <v>9036</v>
      </c>
      <c r="AI11046" s="49">
        <v>1.14755890249344E+18</v>
      </c>
      <c r="AL11046" s="81"/>
    </row>
    <row r="11047" spans="15:38" x14ac:dyDescent="0.3">
      <c r="O11047" s="82"/>
      <c r="P11047">
        <v>1132508691170250</v>
      </c>
      <c r="Q11047">
        <v>1045605857055325.5</v>
      </c>
      <c r="R11047">
        <v>3.8197022101419586E+27</v>
      </c>
      <c r="AF11047" s="82"/>
      <c r="AG11047" s="2">
        <v>616150062625</v>
      </c>
      <c r="AH11047" s="45" t="s">
        <v>9035</v>
      </c>
      <c r="AI11047" s="49">
        <v>1.1478662344847E+18</v>
      </c>
      <c r="AL11047" s="81"/>
    </row>
    <row r="11048" spans="15:38" x14ac:dyDescent="0.3">
      <c r="O11048" s="82"/>
      <c r="P11048">
        <v>1132509112041300</v>
      </c>
      <c r="Q11048">
        <v>1045605859159710.5</v>
      </c>
      <c r="R11048">
        <v>3.8202425810620887E+27</v>
      </c>
      <c r="AF11048" s="82"/>
      <c r="AG11048" s="2">
        <v>616370915675</v>
      </c>
      <c r="AH11048" s="45" t="s">
        <v>9034</v>
      </c>
      <c r="AI11048" s="49">
        <v>1.1481736213310899E+18</v>
      </c>
      <c r="AL11048" s="81"/>
    </row>
    <row r="11049" spans="15:38" x14ac:dyDescent="0.3">
      <c r="O11049" s="82"/>
      <c r="P11049">
        <v>1132509532932350</v>
      </c>
      <c r="Q11049">
        <v>1045605861264195.5</v>
      </c>
      <c r="R11049">
        <v>3.8207830029406795E+27</v>
      </c>
      <c r="AF11049" s="82"/>
      <c r="AG11049" s="2">
        <v>616591788725</v>
      </c>
      <c r="AH11049" s="45" t="s">
        <v>9033</v>
      </c>
      <c r="AI11049" s="49">
        <v>1.1484810630375E+18</v>
      </c>
      <c r="AL11049" s="81"/>
    </row>
    <row r="11050" spans="15:38" x14ac:dyDescent="0.3">
      <c r="O11050" s="82"/>
      <c r="P11050">
        <v>1132509953843400</v>
      </c>
      <c r="Q11050">
        <v>1045605863368780.5</v>
      </c>
      <c r="R11050">
        <v>3.821323475780134E+27</v>
      </c>
      <c r="AF11050" s="82"/>
      <c r="AG11050" s="2">
        <v>616812681775</v>
      </c>
      <c r="AH11050" s="45" t="s">
        <v>9032</v>
      </c>
      <c r="AI11050" s="49">
        <v>1.1487885596088499E+18</v>
      </c>
      <c r="AL11050" s="81"/>
    </row>
    <row r="11051" spans="15:38" x14ac:dyDescent="0.3">
      <c r="O11051" s="82"/>
      <c r="P11051">
        <v>1132510374774450</v>
      </c>
      <c r="Q11051">
        <v>1045605865473465.5</v>
      </c>
      <c r="R11051">
        <v>3.8218639995828523E+27</v>
      </c>
      <c r="AF11051" s="82"/>
      <c r="AG11051" s="2">
        <v>617033594825</v>
      </c>
      <c r="AH11051" s="45" t="s">
        <v>9031</v>
      </c>
      <c r="AI11051" s="49">
        <v>1.14909611105E+18</v>
      </c>
      <c r="AL11051" s="81"/>
    </row>
    <row r="11052" spans="15:38" x14ac:dyDescent="0.3">
      <c r="O11052" s="82"/>
      <c r="P11052">
        <v>1132510795725500</v>
      </c>
      <c r="Q11052">
        <v>1045605867578250.5</v>
      </c>
      <c r="R11052">
        <v>3.8224045743512398E+27</v>
      </c>
      <c r="AF11052" s="82"/>
      <c r="AG11052" s="2">
        <v>617254527875</v>
      </c>
      <c r="AH11052" s="45" t="s">
        <v>9030</v>
      </c>
      <c r="AI11052" s="49">
        <v>1.1494037173658701E+18</v>
      </c>
      <c r="AL11052" s="81"/>
    </row>
    <row r="11053" spans="15:38" x14ac:dyDescent="0.3">
      <c r="O11053" s="82"/>
      <c r="P11053">
        <v>1132511216696550</v>
      </c>
      <c r="Q11053">
        <v>1045605869683135.5</v>
      </c>
      <c r="R11053">
        <v>3.8229452000876971E+27</v>
      </c>
      <c r="AF11053" s="82"/>
      <c r="AG11053" s="2">
        <v>617475480925</v>
      </c>
      <c r="AH11053" s="45" t="s">
        <v>9029</v>
      </c>
      <c r="AI11053" s="49">
        <v>1.1497113785613501E+18</v>
      </c>
      <c r="AL11053" s="81"/>
    </row>
    <row r="11054" spans="15:38" x14ac:dyDescent="0.3">
      <c r="O11054" s="82"/>
      <c r="P11054">
        <v>1132511637687600</v>
      </c>
      <c r="Q11054">
        <v>1045605871788120.5</v>
      </c>
      <c r="R11054">
        <v>3.8234858767946277E+27</v>
      </c>
      <c r="AF11054" s="82"/>
      <c r="AG11054" s="2">
        <v>617696453975</v>
      </c>
      <c r="AH11054" s="45" t="s">
        <v>9028</v>
      </c>
      <c r="AI11054" s="49">
        <v>1.1500190946413199E+18</v>
      </c>
      <c r="AL11054" s="81"/>
    </row>
    <row r="11055" spans="15:38" x14ac:dyDescent="0.3">
      <c r="O11055" s="82"/>
      <c r="P11055">
        <v>1132512058698650</v>
      </c>
      <c r="Q11055">
        <v>1045605873893205.5</v>
      </c>
      <c r="R11055">
        <v>3.8240266044744337E+27</v>
      </c>
      <c r="AF11055" s="82"/>
      <c r="AG11055" s="2">
        <v>617917447025</v>
      </c>
      <c r="AH11055" s="45" t="s">
        <v>9027</v>
      </c>
      <c r="AI11055" s="49">
        <v>1.1503268656106899E+18</v>
      </c>
      <c r="AL11055" s="81"/>
    </row>
    <row r="11056" spans="15:38" x14ac:dyDescent="0.3">
      <c r="O11056" s="82"/>
      <c r="P11056">
        <v>1132512479729700</v>
      </c>
      <c r="Q11056">
        <v>1045605875998390.5</v>
      </c>
      <c r="R11056">
        <v>3.8245673831295179E+27</v>
      </c>
      <c r="AF11056" s="82"/>
      <c r="AG11056" s="2">
        <v>618138460075</v>
      </c>
      <c r="AH11056" s="45" t="s">
        <v>9026</v>
      </c>
      <c r="AI11056" s="49">
        <v>1.15063469147434E+18</v>
      </c>
      <c r="AL11056" s="81"/>
    </row>
    <row r="11057" spans="15:38" x14ac:dyDescent="0.3">
      <c r="O11057" s="82"/>
      <c r="P11057">
        <v>1132512900780750</v>
      </c>
      <c r="Q11057">
        <v>1045605878103675.5</v>
      </c>
      <c r="R11057">
        <v>3.8251082127622823E+27</v>
      </c>
      <c r="AF11057" s="82"/>
      <c r="AG11057" s="2">
        <v>618359493125</v>
      </c>
      <c r="AH11057" s="45" t="s">
        <v>9025</v>
      </c>
      <c r="AI11057" s="49">
        <v>1.15094257223718E+18</v>
      </c>
      <c r="AL11057" s="81"/>
    </row>
    <row r="11058" spans="15:38" x14ac:dyDescent="0.3">
      <c r="O11058" s="82"/>
      <c r="P11058">
        <v>1132513321851800</v>
      </c>
      <c r="Q11058">
        <v>1045605880209060.5</v>
      </c>
      <c r="R11058">
        <v>3.8256490933751298E+27</v>
      </c>
      <c r="AF11058" s="82"/>
      <c r="AG11058" s="2">
        <v>618580546175</v>
      </c>
      <c r="AH11058" s="45" t="s">
        <v>9024</v>
      </c>
      <c r="AI11058" s="49">
        <v>1.1512505079040899E+18</v>
      </c>
      <c r="AL11058" s="81"/>
    </row>
    <row r="11059" spans="15:38" x14ac:dyDescent="0.3">
      <c r="O11059" s="82"/>
      <c r="P11059">
        <v>1132513742942850</v>
      </c>
      <c r="Q11059">
        <v>1045605882314545.5</v>
      </c>
      <c r="R11059">
        <v>3.8261900249704618E+27</v>
      </c>
      <c r="AF11059" s="82"/>
      <c r="AG11059" s="2">
        <v>618801619225</v>
      </c>
      <c r="AH11059" s="45" t="s">
        <v>9023</v>
      </c>
      <c r="AI11059" s="49">
        <v>1.1515584984799699E+18</v>
      </c>
      <c r="AL11059" s="81"/>
    </row>
    <row r="11060" spans="15:38" x14ac:dyDescent="0.3">
      <c r="O11060" s="82"/>
      <c r="P11060">
        <v>1132514164053900</v>
      </c>
      <c r="Q11060">
        <v>1045605884420130.5</v>
      </c>
      <c r="R11060">
        <v>3.8267310075506829E+27</v>
      </c>
      <c r="AF11060" s="82"/>
      <c r="AG11060" s="2">
        <v>619022712275</v>
      </c>
      <c r="AH11060" s="45" t="s">
        <v>9022</v>
      </c>
      <c r="AI11060" s="49">
        <v>1.1518665439697101E+18</v>
      </c>
      <c r="AL11060" s="81"/>
    </row>
    <row r="11061" spans="15:38" x14ac:dyDescent="0.3">
      <c r="O11061" s="82"/>
      <c r="P11061">
        <v>1132514585184950</v>
      </c>
      <c r="Q11061">
        <v>1045605886525815.5</v>
      </c>
      <c r="R11061">
        <v>3.8272720411181938E+27</v>
      </c>
      <c r="AF11061" s="82"/>
      <c r="AG11061" s="2">
        <v>619243825325</v>
      </c>
      <c r="AH11061" s="45" t="s">
        <v>9021</v>
      </c>
      <c r="AI11061" s="49">
        <v>1.1521746443782099E+18</v>
      </c>
      <c r="AL11061" s="81"/>
    </row>
    <row r="11062" spans="15:38" x14ac:dyDescent="0.3">
      <c r="O11062" s="82"/>
      <c r="P11062">
        <v>1132515006336000</v>
      </c>
      <c r="Q11062">
        <v>1045605888631600.5</v>
      </c>
      <c r="R11062">
        <v>3.8278131256753976E+27</v>
      </c>
      <c r="AF11062" s="82"/>
      <c r="AG11062" s="2">
        <v>619464958375</v>
      </c>
      <c r="AH11062" s="45" t="s">
        <v>9020</v>
      </c>
      <c r="AI11062" s="49">
        <v>1.1524827997103501E+18</v>
      </c>
      <c r="AL11062" s="81"/>
    </row>
    <row r="11063" spans="15:38" x14ac:dyDescent="0.3">
      <c r="O11063" s="82"/>
      <c r="P11063">
        <v>1132515427507050</v>
      </c>
      <c r="Q11063">
        <v>1045605890737485.5</v>
      </c>
      <c r="R11063">
        <v>3.8283542612246972E+27</v>
      </c>
      <c r="AF11063" s="82"/>
      <c r="AG11063" s="2">
        <v>619686111425</v>
      </c>
      <c r="AH11063" s="45" t="s">
        <v>9019</v>
      </c>
      <c r="AI11063" s="49">
        <v>1.15279100997105E+18</v>
      </c>
      <c r="AL11063" s="81"/>
    </row>
    <row r="11064" spans="15:38" x14ac:dyDescent="0.3">
      <c r="O11064" s="82"/>
      <c r="P11064">
        <v>1132515848698100</v>
      </c>
      <c r="Q11064">
        <v>1045605892843470.5</v>
      </c>
      <c r="R11064">
        <v>3.8288954477684946E+27</v>
      </c>
      <c r="AF11064" s="82"/>
      <c r="AG11064" s="2">
        <v>619907284475</v>
      </c>
      <c r="AH11064" s="45" t="s">
        <v>9018</v>
      </c>
      <c r="AI11064" s="49">
        <v>1.1530992751651799E+18</v>
      </c>
      <c r="AL11064" s="81"/>
    </row>
    <row r="11065" spans="15:38" x14ac:dyDescent="0.3">
      <c r="O11065" s="82"/>
      <c r="P11065">
        <v>1132516269909150</v>
      </c>
      <c r="Q11065">
        <v>1045605894949555.5</v>
      </c>
      <c r="R11065">
        <v>3.8294366853091921E+27</v>
      </c>
      <c r="AF11065" s="82"/>
      <c r="AG11065" s="2">
        <v>620128477525</v>
      </c>
      <c r="AH11065" s="45" t="s">
        <v>9017</v>
      </c>
      <c r="AI11065" s="49">
        <v>1.1534075952976499E+18</v>
      </c>
      <c r="AL11065" s="81"/>
    </row>
    <row r="11066" spans="15:38" x14ac:dyDescent="0.3">
      <c r="O11066" s="82"/>
      <c r="P11066">
        <v>1132516691140200</v>
      </c>
      <c r="Q11066">
        <v>1045605897055740.5</v>
      </c>
      <c r="R11066">
        <v>3.8299779738491927E+27</v>
      </c>
      <c r="AF11066" s="82"/>
      <c r="AG11066" s="2">
        <v>620349690575</v>
      </c>
      <c r="AH11066" s="45" t="s">
        <v>9016</v>
      </c>
      <c r="AI11066" s="49">
        <v>1.1537159703733399E+18</v>
      </c>
      <c r="AL11066" s="81"/>
    </row>
    <row r="11067" spans="15:38" x14ac:dyDescent="0.3">
      <c r="O11067" s="82"/>
      <c r="P11067">
        <v>1132517112391250</v>
      </c>
      <c r="Q11067">
        <v>1045605899162025.5</v>
      </c>
      <c r="R11067">
        <v>3.8305193133908995E+27</v>
      </c>
      <c r="AF11067" s="82"/>
      <c r="AG11067" s="2">
        <v>620570923625</v>
      </c>
      <c r="AH11067" s="45" t="s">
        <v>9015</v>
      </c>
      <c r="AI11067" s="49">
        <v>1.1540244003971502E+18</v>
      </c>
      <c r="AL11067" s="81"/>
    </row>
    <row r="11068" spans="15:38" x14ac:dyDescent="0.3">
      <c r="O11068" s="82"/>
      <c r="P11068">
        <v>1132517533662300</v>
      </c>
      <c r="Q11068">
        <v>1045605901268410.5</v>
      </c>
      <c r="R11068">
        <v>3.8310607039367132E+27</v>
      </c>
      <c r="AF11068" s="82"/>
      <c r="AG11068" s="2">
        <v>620792176675</v>
      </c>
      <c r="AH11068" s="45" t="s">
        <v>9014</v>
      </c>
      <c r="AI11068" s="49">
        <v>1.1543328853739799E+18</v>
      </c>
      <c r="AL11068" s="81"/>
    </row>
    <row r="11069" spans="15:38" x14ac:dyDescent="0.3">
      <c r="O11069" s="82"/>
      <c r="P11069">
        <v>1132517954953350</v>
      </c>
      <c r="Q11069">
        <v>1045605903374895.5</v>
      </c>
      <c r="R11069">
        <v>3.8316021454890379E+27</v>
      </c>
      <c r="AF11069" s="82"/>
      <c r="AG11069" s="2">
        <v>621013449725</v>
      </c>
      <c r="AH11069" s="45" t="s">
        <v>9013</v>
      </c>
      <c r="AI11069" s="49">
        <v>1.1546414253087201E+18</v>
      </c>
      <c r="AL11069" s="81"/>
    </row>
    <row r="11070" spans="15:38" x14ac:dyDescent="0.3">
      <c r="O11070" s="82"/>
      <c r="P11070">
        <v>1132518376264400</v>
      </c>
      <c r="Q11070">
        <v>1045605905481480.5</v>
      </c>
      <c r="R11070">
        <v>3.832143638050276E+27</v>
      </c>
      <c r="AF11070" s="82"/>
      <c r="AG11070" s="2">
        <v>621234742775</v>
      </c>
      <c r="AH11070" s="45" t="s">
        <v>9012</v>
      </c>
      <c r="AI11070" s="49">
        <v>1.15495002020625E+18</v>
      </c>
      <c r="AL11070" s="81"/>
    </row>
    <row r="11071" spans="15:38" x14ac:dyDescent="0.3">
      <c r="O11071" s="82"/>
      <c r="P11071">
        <v>1132518797595450</v>
      </c>
      <c r="Q11071">
        <v>1045605907588165.5</v>
      </c>
      <c r="R11071">
        <v>3.8326851816228283E+27</v>
      </c>
      <c r="AF11071" s="82"/>
      <c r="AG11071" s="2">
        <v>621456055825</v>
      </c>
      <c r="AH11071" s="45" t="s">
        <v>9011</v>
      </c>
      <c r="AI11071" s="49">
        <v>1.15525867007149E+18</v>
      </c>
      <c r="AL11071" s="81"/>
    </row>
    <row r="11072" spans="15:38" x14ac:dyDescent="0.3">
      <c r="O11072" s="82"/>
      <c r="P11072">
        <v>1132519218946500</v>
      </c>
      <c r="Q11072">
        <v>1045605909694950.5</v>
      </c>
      <c r="R11072">
        <v>3.8332267762090994E+27</v>
      </c>
      <c r="AF11072" s="82"/>
      <c r="AG11072" s="2">
        <v>621677388875</v>
      </c>
      <c r="AH11072" s="45" t="s">
        <v>9010</v>
      </c>
      <c r="AI11072" s="49">
        <v>1.1555673749093199E+18</v>
      </c>
      <c r="AL11072" s="81"/>
    </row>
    <row r="11073" spans="15:38" x14ac:dyDescent="0.3">
      <c r="O11073" s="82"/>
      <c r="P11073">
        <v>1132519640317550</v>
      </c>
      <c r="Q11073">
        <v>1045605911801835.5</v>
      </c>
      <c r="R11073">
        <v>3.8337684218114907E+27</v>
      </c>
      <c r="AF11073" s="82"/>
      <c r="AG11073" s="2">
        <v>621898741925</v>
      </c>
      <c r="AH11073" s="45" t="s">
        <v>9009</v>
      </c>
      <c r="AI11073" s="49">
        <v>1.15587613472463E+18</v>
      </c>
      <c r="AL11073" s="81"/>
    </row>
    <row r="11074" spans="15:38" x14ac:dyDescent="0.3">
      <c r="O11074" s="82"/>
      <c r="P11074">
        <v>1132520061708600</v>
      </c>
      <c r="Q11074">
        <v>1045605913908820.5</v>
      </c>
      <c r="R11074">
        <v>3.8343101184324046E+27</v>
      </c>
      <c r="AF11074" s="82"/>
      <c r="AG11074" s="2">
        <v>622120114975</v>
      </c>
      <c r="AH11074" s="45" t="s">
        <v>9008</v>
      </c>
      <c r="AI11074" s="49">
        <v>1.1561849495223199E+18</v>
      </c>
      <c r="AL11074" s="81"/>
    </row>
    <row r="11075" spans="15:38" x14ac:dyDescent="0.3">
      <c r="O11075" s="82"/>
      <c r="P11075">
        <v>1132520483119650</v>
      </c>
      <c r="Q11075">
        <v>1045605916015905.5</v>
      </c>
      <c r="R11075">
        <v>3.8348518660742447E+27</v>
      </c>
      <c r="AF11075" s="82"/>
      <c r="AG11075" s="2">
        <v>622341508025</v>
      </c>
      <c r="AH11075" s="45" t="s">
        <v>9007</v>
      </c>
      <c r="AI11075" s="49">
        <v>1.1564938193072799E+18</v>
      </c>
      <c r="AL11075" s="81"/>
    </row>
    <row r="11076" spans="15:38" x14ac:dyDescent="0.3">
      <c r="O11076" s="82"/>
      <c r="P11076">
        <v>1132520904550700</v>
      </c>
      <c r="Q11076">
        <v>1045605918123090.5</v>
      </c>
      <c r="R11076">
        <v>3.8353936647394116E+27</v>
      </c>
      <c r="AF11076" s="82"/>
      <c r="AG11076" s="2">
        <v>622562921075</v>
      </c>
      <c r="AH11076" s="45" t="s">
        <v>9006</v>
      </c>
      <c r="AI11076" s="49">
        <v>1.1568027440844099E+18</v>
      </c>
      <c r="AL11076" s="81"/>
    </row>
    <row r="11077" spans="15:38" x14ac:dyDescent="0.3">
      <c r="O11077" s="82"/>
      <c r="P11077">
        <v>1132521326001750</v>
      </c>
      <c r="Q11077">
        <v>1045605920230375.5</v>
      </c>
      <c r="R11077">
        <v>3.8359355144303102E+27</v>
      </c>
      <c r="AF11077" s="82"/>
      <c r="AG11077" s="2">
        <v>622784354125</v>
      </c>
      <c r="AH11077" s="45" t="s">
        <v>9005</v>
      </c>
      <c r="AI11077" s="49">
        <v>1.1571117238585999E+18</v>
      </c>
      <c r="AL11077" s="81"/>
    </row>
    <row r="11078" spans="15:38" x14ac:dyDescent="0.3">
      <c r="O11078" s="82"/>
      <c r="P11078">
        <v>1132521747472800</v>
      </c>
      <c r="Q11078">
        <v>1045605922337760.5</v>
      </c>
      <c r="R11078">
        <v>3.836477415149341E+27</v>
      </c>
      <c r="AF11078" s="82"/>
      <c r="AG11078" s="2">
        <v>623005807175</v>
      </c>
      <c r="AH11078" s="45" t="s">
        <v>9004</v>
      </c>
      <c r="AI11078" s="49">
        <v>1.15742075863474E+18</v>
      </c>
      <c r="AL11078" s="81"/>
    </row>
    <row r="11079" spans="15:38" x14ac:dyDescent="0.3">
      <c r="O11079" s="82"/>
      <c r="P11079">
        <v>1132522168963850</v>
      </c>
      <c r="Q11079">
        <v>1045605924445245.5</v>
      </c>
      <c r="R11079">
        <v>3.8370193668989072E+27</v>
      </c>
      <c r="AF11079" s="82"/>
      <c r="AG11079" s="2">
        <v>623227280225</v>
      </c>
      <c r="AH11079" s="45" t="s">
        <v>9003</v>
      </c>
      <c r="AI11079" s="49">
        <v>1.15772984841773E+18</v>
      </c>
      <c r="AL11079" s="81"/>
    </row>
    <row r="11080" spans="15:38" x14ac:dyDescent="0.3">
      <c r="O11080" s="82"/>
      <c r="P11080">
        <v>1132522590474900</v>
      </c>
      <c r="Q11080">
        <v>1045605926552830.5</v>
      </c>
      <c r="R11080">
        <v>3.8375613696814116E+27</v>
      </c>
      <c r="AF11080" s="82"/>
      <c r="AG11080" s="2">
        <v>623448773275</v>
      </c>
      <c r="AH11080" s="45" t="s">
        <v>9002</v>
      </c>
      <c r="AI11080" s="49">
        <v>1.15803899321247E+18</v>
      </c>
      <c r="AL11080" s="81"/>
    </row>
    <row r="11081" spans="15:38" x14ac:dyDescent="0.3">
      <c r="O11081" s="82"/>
      <c r="P11081">
        <v>1132523012005950</v>
      </c>
      <c r="Q11081">
        <v>1045605928660515.5</v>
      </c>
      <c r="R11081">
        <v>3.8381034234992569E+27</v>
      </c>
      <c r="AF11081" s="82"/>
      <c r="AG11081" s="2">
        <v>623670286325</v>
      </c>
      <c r="AH11081" s="45" t="s">
        <v>9001</v>
      </c>
      <c r="AI11081" s="49">
        <v>1.15834819302384E+18</v>
      </c>
      <c r="AL11081" s="81"/>
    </row>
    <row r="11082" spans="15:38" x14ac:dyDescent="0.3">
      <c r="O11082" s="82"/>
      <c r="P11082">
        <v>1132523433557000</v>
      </c>
      <c r="Q11082">
        <v>1045605930768300.5</v>
      </c>
      <c r="R11082">
        <v>3.8386455283548441E+27</v>
      </c>
      <c r="AF11082" s="82"/>
      <c r="AG11082" s="2">
        <v>623891819375</v>
      </c>
      <c r="AH11082" s="45" t="s">
        <v>9000</v>
      </c>
      <c r="AI11082" s="49">
        <v>1.1586574478567401E+18</v>
      </c>
      <c r="AL11082" s="81"/>
    </row>
    <row r="11083" spans="15:38" x14ac:dyDescent="0.3">
      <c r="O11083" s="82"/>
      <c r="P11083">
        <v>1132523855128050</v>
      </c>
      <c r="Q11083">
        <v>1045605932876185.5</v>
      </c>
      <c r="R11083">
        <v>3.839187684250577E+27</v>
      </c>
      <c r="AF11083" s="82"/>
      <c r="AG11083" s="2">
        <v>624113372425</v>
      </c>
      <c r="AH11083" s="45" t="s">
        <v>8999</v>
      </c>
      <c r="AI11083" s="49">
        <v>1.1589667577160599E+18</v>
      </c>
      <c r="AL11083" s="81"/>
    </row>
    <row r="11084" spans="15:38" x14ac:dyDescent="0.3">
      <c r="O11084" s="82"/>
      <c r="P11084">
        <v>1132524276719100</v>
      </c>
      <c r="Q11084">
        <v>1045605934984170.5</v>
      </c>
      <c r="R11084">
        <v>3.8397298911888579E+27</v>
      </c>
      <c r="AF11084" s="82"/>
      <c r="AG11084" s="2">
        <v>624334945475</v>
      </c>
      <c r="AH11084" s="45" t="s">
        <v>8998</v>
      </c>
      <c r="AI11084" s="49">
        <v>1.15927612260671E+18</v>
      </c>
      <c r="AL11084" s="81"/>
    </row>
    <row r="11085" spans="15:38" x14ac:dyDescent="0.3">
      <c r="O11085" s="82"/>
      <c r="P11085">
        <v>1132524698330150</v>
      </c>
      <c r="Q11085">
        <v>1045605937092255.5</v>
      </c>
      <c r="R11085">
        <v>3.8402721491720898E+27</v>
      </c>
      <c r="AF11085" s="82"/>
      <c r="AG11085" s="2">
        <v>624556538525</v>
      </c>
      <c r="AH11085" s="45" t="s">
        <v>8997</v>
      </c>
      <c r="AI11085" s="49">
        <v>1.15958554253357E+18</v>
      </c>
      <c r="AL11085" s="81"/>
    </row>
    <row r="11086" spans="15:38" x14ac:dyDescent="0.3">
      <c r="O11086" s="82"/>
      <c r="P11086">
        <v>1132525119961200</v>
      </c>
      <c r="Q11086">
        <v>1045605939200440.5</v>
      </c>
      <c r="R11086">
        <v>3.8408144582026741E+27</v>
      </c>
      <c r="AF11086" s="82"/>
      <c r="AG11086" s="2">
        <v>624778151575</v>
      </c>
      <c r="AH11086" s="45" t="s">
        <v>8996</v>
      </c>
      <c r="AI11086" s="49">
        <v>1.1598950175015299E+18</v>
      </c>
      <c r="AL11086" s="81"/>
    </row>
    <row r="11087" spans="15:38" x14ac:dyDescent="0.3">
      <c r="O11087" s="82"/>
      <c r="P11087">
        <v>1132525541612250</v>
      </c>
      <c r="Q11087">
        <v>1045605941308725.5</v>
      </c>
      <c r="R11087">
        <v>3.8413568182830137E+27</v>
      </c>
      <c r="AF11087" s="82"/>
      <c r="AG11087" s="2">
        <v>624999784625</v>
      </c>
      <c r="AH11087" s="45" t="s">
        <v>8995</v>
      </c>
      <c r="AI11087" s="49">
        <v>1.1602045475154898E+18</v>
      </c>
      <c r="AL11087" s="81"/>
    </row>
    <row r="11088" spans="15:38" x14ac:dyDescent="0.3">
      <c r="O11088" s="82"/>
      <c r="P11088">
        <v>1132525963283300</v>
      </c>
      <c r="Q11088">
        <v>1045605943417110.5</v>
      </c>
      <c r="R11088">
        <v>3.841899229415511E+27</v>
      </c>
      <c r="AF11088" s="82"/>
      <c r="AG11088" s="2">
        <v>625221437675</v>
      </c>
      <c r="AH11088" s="45" t="s">
        <v>8994</v>
      </c>
      <c r="AI11088" s="49">
        <v>1.16051413258035E+18</v>
      </c>
      <c r="AL11088" s="81"/>
    </row>
    <row r="11089" spans="15:38" x14ac:dyDescent="0.3">
      <c r="O11089" s="82"/>
      <c r="P11089">
        <v>1132526384974350</v>
      </c>
      <c r="Q11089">
        <v>1045605945525595.5</v>
      </c>
      <c r="R11089">
        <v>3.8424416916025691E+27</v>
      </c>
      <c r="AF11089" s="82"/>
      <c r="AG11089" s="2">
        <v>625443110725</v>
      </c>
      <c r="AH11089" s="45" t="s">
        <v>8993</v>
      </c>
      <c r="AI11089" s="49">
        <v>1.16082377270099E+18</v>
      </c>
      <c r="AL11089" s="81"/>
    </row>
    <row r="11090" spans="15:38" x14ac:dyDescent="0.3">
      <c r="O11090" s="82"/>
      <c r="P11090">
        <v>1132526806685400</v>
      </c>
      <c r="Q11090">
        <v>1045605947634180.5</v>
      </c>
      <c r="R11090">
        <v>3.842984204846591E+27</v>
      </c>
      <c r="AF11090" s="82"/>
      <c r="AG11090" s="2">
        <v>625664803775</v>
      </c>
      <c r="AH11090" s="45" t="s">
        <v>8992</v>
      </c>
      <c r="AI11090" s="49">
        <v>1.1611334678823199E+18</v>
      </c>
      <c r="AL11090" s="81"/>
    </row>
    <row r="11091" spans="15:38" x14ac:dyDescent="0.3">
      <c r="O11091" s="82"/>
      <c r="P11091">
        <v>1132527228416450</v>
      </c>
      <c r="Q11091">
        <v>1045605949742865.5</v>
      </c>
      <c r="R11091">
        <v>3.8435267691499773E+27</v>
      </c>
      <c r="AF11091" s="82"/>
      <c r="AG11091" s="2">
        <v>625886516825</v>
      </c>
      <c r="AH11091" s="45" t="s">
        <v>8991</v>
      </c>
      <c r="AI11091" s="49">
        <v>1.1614432181292301E+18</v>
      </c>
      <c r="AL11091" s="81"/>
    </row>
    <row r="11092" spans="15:38" x14ac:dyDescent="0.3">
      <c r="O11092" s="82"/>
      <c r="P11092">
        <v>1132527650167500</v>
      </c>
      <c r="Q11092">
        <v>1045605951851650.5</v>
      </c>
      <c r="R11092">
        <v>3.8440693845151317E+27</v>
      </c>
      <c r="AF11092" s="82"/>
      <c r="AG11092" s="2">
        <v>626108249875</v>
      </c>
      <c r="AH11092" s="45" t="s">
        <v>8990</v>
      </c>
      <c r="AI11092" s="49">
        <v>1.1617530234465999E+18</v>
      </c>
      <c r="AL11092" s="81"/>
    </row>
    <row r="11093" spans="15:38" x14ac:dyDescent="0.3">
      <c r="O11093" s="82"/>
      <c r="P11093">
        <v>1132528071938550</v>
      </c>
      <c r="Q11093">
        <v>1045605953960535.5</v>
      </c>
      <c r="R11093">
        <v>3.844612050944456E+27</v>
      </c>
      <c r="AF11093" s="82"/>
      <c r="AG11093" s="2">
        <v>626330002925</v>
      </c>
      <c r="AH11093" s="45" t="s">
        <v>8989</v>
      </c>
      <c r="AI11093" s="49">
        <v>1.16206288383934E+18</v>
      </c>
      <c r="AL11093" s="81"/>
    </row>
    <row r="11094" spans="15:38" x14ac:dyDescent="0.3">
      <c r="O11094" s="82"/>
      <c r="P11094">
        <v>1132528493729600</v>
      </c>
      <c r="Q11094">
        <v>1045605956069520.5</v>
      </c>
      <c r="R11094">
        <v>3.8451547684403538E+27</v>
      </c>
      <c r="AF11094" s="82"/>
      <c r="AG11094" s="2">
        <v>626551775975</v>
      </c>
      <c r="AH11094" s="45" t="s">
        <v>8988</v>
      </c>
      <c r="AI11094" s="49">
        <v>1.16237279931233E+18</v>
      </c>
      <c r="AL11094" s="81"/>
    </row>
    <row r="11095" spans="15:38" x14ac:dyDescent="0.3">
      <c r="O11095" s="82"/>
      <c r="P11095">
        <v>1132528915540650</v>
      </c>
      <c r="Q11095">
        <v>1045605958178605.5</v>
      </c>
      <c r="R11095">
        <v>3.8456975370052275E+27</v>
      </c>
      <c r="AF11095" s="82"/>
      <c r="AG11095" s="2">
        <v>626773569025</v>
      </c>
      <c r="AH11095" s="45" t="s">
        <v>8987</v>
      </c>
      <c r="AI11095" s="49">
        <v>1.1626827698704799E+18</v>
      </c>
      <c r="AL11095" s="81"/>
    </row>
    <row r="11096" spans="15:38" x14ac:dyDescent="0.3">
      <c r="O11096" s="82"/>
      <c r="P11096">
        <v>1132529337371700</v>
      </c>
      <c r="Q11096">
        <v>1045605960287790.5</v>
      </c>
      <c r="R11096">
        <v>3.8462403566414784E+27</v>
      </c>
      <c r="AF11096" s="82"/>
      <c r="AG11096" s="2">
        <v>626995382075</v>
      </c>
      <c r="AH11096" s="45" t="s">
        <v>8986</v>
      </c>
      <c r="AI11096" s="49">
        <v>1.1629927955186801E+18</v>
      </c>
      <c r="AL11096" s="81"/>
    </row>
    <row r="11097" spans="15:38" x14ac:dyDescent="0.3">
      <c r="O11097" s="82"/>
      <c r="P11097">
        <v>1132529759222750</v>
      </c>
      <c r="Q11097">
        <v>1045605962397075.5</v>
      </c>
      <c r="R11097">
        <v>3.84678322735151E+27</v>
      </c>
      <c r="AF11097" s="82"/>
      <c r="AG11097" s="2">
        <v>627217215125</v>
      </c>
      <c r="AH11097" s="45" t="s">
        <v>8985</v>
      </c>
      <c r="AI11097" s="49">
        <v>1.1633028762618099E+18</v>
      </c>
      <c r="AL11097" s="81"/>
    </row>
    <row r="11098" spans="15:38" x14ac:dyDescent="0.3">
      <c r="O11098" s="82"/>
      <c r="P11098">
        <v>1132530181093800</v>
      </c>
      <c r="Q11098">
        <v>1045605964506460.5</v>
      </c>
      <c r="R11098">
        <v>3.8473261491377243E+27</v>
      </c>
      <c r="AF11098" s="82"/>
      <c r="AG11098" s="2">
        <v>627439068175</v>
      </c>
      <c r="AH11098" s="45" t="s">
        <v>8984</v>
      </c>
      <c r="AI11098" s="49">
        <v>1.16361301210478E+18</v>
      </c>
      <c r="AL11098" s="81"/>
    </row>
    <row r="11099" spans="15:38" x14ac:dyDescent="0.3">
      <c r="O11099" s="82"/>
      <c r="P11099">
        <v>1132530602984850</v>
      </c>
      <c r="Q11099">
        <v>1045605966615945.5</v>
      </c>
      <c r="R11099">
        <v>3.8478691220025242E+27</v>
      </c>
      <c r="AF11099" s="82"/>
      <c r="AG11099" s="2">
        <v>627660941225</v>
      </c>
      <c r="AH11099" s="45" t="s">
        <v>8983</v>
      </c>
      <c r="AI11099" s="49">
        <v>1.16392320305248E+18</v>
      </c>
      <c r="AL11099" s="81"/>
    </row>
    <row r="11100" spans="15:38" x14ac:dyDescent="0.3">
      <c r="O11100" s="82"/>
      <c r="P11100">
        <v>1132531024895900</v>
      </c>
      <c r="Q11100">
        <v>1045605968725530.5</v>
      </c>
      <c r="R11100">
        <v>3.8484121459483122E+27</v>
      </c>
      <c r="AF11100" s="82"/>
      <c r="AG11100" s="2">
        <v>627882834275</v>
      </c>
      <c r="AH11100" s="45" t="s">
        <v>8982</v>
      </c>
      <c r="AI11100" s="49">
        <v>1.1642334491097999E+18</v>
      </c>
      <c r="AL11100" s="81"/>
    </row>
    <row r="11101" spans="15:38" x14ac:dyDescent="0.3">
      <c r="O11101" s="82"/>
      <c r="P11101">
        <v>1132531446826950</v>
      </c>
      <c r="Q11101">
        <v>1045605970835215.5</v>
      </c>
      <c r="R11101">
        <v>3.8489552209774901E+27</v>
      </c>
      <c r="AF11101" s="82"/>
      <c r="AG11101" s="2">
        <v>628104747325</v>
      </c>
      <c r="AH11101" s="45" t="s">
        <v>8981</v>
      </c>
      <c r="AI11101" s="49">
        <v>1.1645437502816302E+18</v>
      </c>
      <c r="AL11101" s="81"/>
    </row>
    <row r="11102" spans="15:38" x14ac:dyDescent="0.3">
      <c r="O11102" s="82"/>
      <c r="P11102">
        <v>1132531868778000</v>
      </c>
      <c r="Q11102">
        <v>1045605972945000.5</v>
      </c>
      <c r="R11102">
        <v>3.8494983470924621E+27</v>
      </c>
      <c r="AF11102" s="82"/>
      <c r="AG11102" s="2">
        <v>628326680375</v>
      </c>
      <c r="AH11102" s="45" t="s">
        <v>8980</v>
      </c>
      <c r="AI11102" s="49">
        <v>1.1648541065728799E+18</v>
      </c>
      <c r="AL11102" s="81"/>
    </row>
    <row r="11103" spans="15:38" x14ac:dyDescent="0.3">
      <c r="O11103" s="82"/>
      <c r="P11103">
        <v>1132532290749050</v>
      </c>
      <c r="Q11103">
        <v>1045605975054885.5</v>
      </c>
      <c r="R11103">
        <v>3.8500415242956283E+27</v>
      </c>
      <c r="AF11103" s="82"/>
      <c r="AG11103" s="2">
        <v>628548633425</v>
      </c>
      <c r="AH11103" s="45" t="s">
        <v>8979</v>
      </c>
      <c r="AI11103" s="49">
        <v>1.1651645179884301E+18</v>
      </c>
      <c r="AL11103" s="81"/>
    </row>
    <row r="11104" spans="15:38" x14ac:dyDescent="0.3">
      <c r="O11104" s="82"/>
      <c r="P11104">
        <v>1132532712740100</v>
      </c>
      <c r="Q11104">
        <v>1045605977164870.5</v>
      </c>
      <c r="R11104">
        <v>3.8505847525893928E+27</v>
      </c>
      <c r="AF11104" s="82"/>
      <c r="AG11104" s="2">
        <v>628770606475</v>
      </c>
      <c r="AH11104" s="45" t="s">
        <v>8978</v>
      </c>
      <c r="AI11104" s="49">
        <v>1.1654749845331699E+18</v>
      </c>
      <c r="AL11104" s="81"/>
    </row>
    <row r="11105" spans="15:38" x14ac:dyDescent="0.3">
      <c r="O11105" s="82"/>
      <c r="P11105">
        <v>1132533134751150</v>
      </c>
      <c r="Q11105">
        <v>1045605979274955.5</v>
      </c>
      <c r="R11105">
        <v>4.8139100399701966E+27</v>
      </c>
      <c r="AF11105" s="82"/>
      <c r="AG11105" s="2">
        <v>628992599525</v>
      </c>
      <c r="AH11105" s="45" t="s">
        <v>8977</v>
      </c>
      <c r="AI11105" s="49">
        <v>1.4572318827650202E+18</v>
      </c>
      <c r="AL11105" s="81"/>
    </row>
    <row r="11106" spans="15:38" x14ac:dyDescent="0.3">
      <c r="O11106" s="82"/>
      <c r="P11106">
        <v>1132533556782200</v>
      </c>
      <c r="Q11106">
        <v>1045605981385140.5</v>
      </c>
      <c r="R11106">
        <v>4.8145892030729067E+27</v>
      </c>
      <c r="AF11106" s="82"/>
      <c r="AG11106" s="2">
        <v>629214612575</v>
      </c>
      <c r="AH11106" s="45" t="s">
        <v>8976</v>
      </c>
      <c r="AI11106" s="49">
        <v>1.4576201037872998E+18</v>
      </c>
      <c r="AL11106" s="81"/>
    </row>
    <row r="11107" spans="15:38" x14ac:dyDescent="0.3">
      <c r="O11107" s="82"/>
      <c r="P11107">
        <v>1132533978833250</v>
      </c>
      <c r="Q11107">
        <v>1045605983495425.5</v>
      </c>
      <c r="R11107">
        <v>4.8152684300478729E+27</v>
      </c>
      <c r="AF11107" s="82"/>
      <c r="AG11107" s="2">
        <v>629436645625</v>
      </c>
      <c r="AH11107" s="45" t="s">
        <v>8975</v>
      </c>
      <c r="AI11107" s="49">
        <v>1.4580083937394301E+18</v>
      </c>
      <c r="AL11107" s="81"/>
    </row>
    <row r="11108" spans="15:38" x14ac:dyDescent="0.3">
      <c r="O11108" s="82"/>
      <c r="P11108">
        <v>1132534400904300</v>
      </c>
      <c r="Q11108">
        <v>1045605985605810.5</v>
      </c>
      <c r="R11108">
        <v>4.8159477208980996E+27</v>
      </c>
      <c r="AF11108" s="82"/>
      <c r="AG11108" s="2">
        <v>629658698675</v>
      </c>
      <c r="AH11108" s="45" t="s">
        <v>8974</v>
      </c>
      <c r="AI11108" s="49">
        <v>1.45839675262753E+18</v>
      </c>
      <c r="AL11108" s="81"/>
    </row>
    <row r="11109" spans="15:38" x14ac:dyDescent="0.3">
      <c r="O11109" s="82"/>
      <c r="P11109">
        <v>1132534822995350</v>
      </c>
      <c r="Q11109">
        <v>1045605987716295.5</v>
      </c>
      <c r="R11109">
        <v>4.816627075626589E+27</v>
      </c>
      <c r="AF11109" s="82"/>
      <c r="AG11109" s="2">
        <v>629880771725</v>
      </c>
      <c r="AH11109" s="45" t="s">
        <v>8973</v>
      </c>
      <c r="AI11109" s="49">
        <v>1.4587851804577101E+18</v>
      </c>
      <c r="AL11109" s="81"/>
    </row>
    <row r="11110" spans="15:38" x14ac:dyDescent="0.3">
      <c r="O11110" s="82"/>
      <c r="P11110">
        <v>1132535245106400</v>
      </c>
      <c r="Q11110">
        <v>1045605989826880.5</v>
      </c>
      <c r="R11110">
        <v>4.817306494236345E+27</v>
      </c>
      <c r="AF11110" s="82"/>
      <c r="AG11110" s="2">
        <v>630102864775</v>
      </c>
      <c r="AH11110" s="45" t="s">
        <v>8972</v>
      </c>
      <c r="AI11110" s="49">
        <v>1.4591736772360899E+18</v>
      </c>
      <c r="AL11110" s="81"/>
    </row>
    <row r="11111" spans="15:38" x14ac:dyDescent="0.3">
      <c r="O11111" s="82"/>
      <c r="P11111">
        <v>1132535667237450</v>
      </c>
      <c r="Q11111">
        <v>1045605991937565.5</v>
      </c>
      <c r="R11111">
        <v>4.8179859767303697E+27</v>
      </c>
      <c r="AF11111" s="82"/>
      <c r="AG11111" s="2">
        <v>630324977825</v>
      </c>
      <c r="AH11111" s="45" t="s">
        <v>8971</v>
      </c>
      <c r="AI11111" s="49">
        <v>1.4595622429688E+18</v>
      </c>
      <c r="AL11111" s="81"/>
    </row>
    <row r="11112" spans="15:38" x14ac:dyDescent="0.3">
      <c r="O11112" s="82"/>
      <c r="P11112">
        <v>1132536089388500</v>
      </c>
      <c r="Q11112">
        <v>1045605994048350.5</v>
      </c>
      <c r="R11112">
        <v>4.8186655231116672E+27</v>
      </c>
      <c r="AF11112" s="82"/>
      <c r="AG11112" s="2">
        <v>630547110875</v>
      </c>
      <c r="AH11112" s="45" t="s">
        <v>8970</v>
      </c>
      <c r="AI11112" s="49">
        <v>1.4599508776619397E+18</v>
      </c>
      <c r="AL11112" s="81"/>
    </row>
    <row r="11113" spans="15:38" x14ac:dyDescent="0.3">
      <c r="O11113" s="82"/>
      <c r="P11113">
        <v>1132536511559550</v>
      </c>
      <c r="Q11113">
        <v>1045605996159235.5</v>
      </c>
      <c r="R11113">
        <v>4.8193451333832401E+27</v>
      </c>
      <c r="AF11113" s="82"/>
      <c r="AG11113" s="2">
        <v>630769263925</v>
      </c>
      <c r="AH11113" s="45" t="s">
        <v>8969</v>
      </c>
      <c r="AI11113" s="49">
        <v>1.4603395813216399E+18</v>
      </c>
      <c r="AL11113" s="81"/>
    </row>
    <row r="11114" spans="15:38" x14ac:dyDescent="0.3">
      <c r="O11114" s="82"/>
      <c r="P11114">
        <v>1132536933750600</v>
      </c>
      <c r="Q11114">
        <v>1045605998270220.5</v>
      </c>
      <c r="R11114">
        <v>4.8200248075480917E+27</v>
      </c>
      <c r="AF11114" s="82"/>
      <c r="AG11114" s="2">
        <v>630991436975</v>
      </c>
      <c r="AH11114" s="45" t="s">
        <v>8968</v>
      </c>
      <c r="AI11114" s="49">
        <v>1.4607283539539999E+18</v>
      </c>
      <c r="AL11114" s="81"/>
    </row>
    <row r="11115" spans="15:38" x14ac:dyDescent="0.3">
      <c r="O11115" s="82"/>
      <c r="P11115">
        <v>1132537355961650</v>
      </c>
      <c r="Q11115">
        <v>1045606000381305.5</v>
      </c>
      <c r="R11115">
        <v>4.8207045456092249E+27</v>
      </c>
      <c r="AF11115" s="82"/>
      <c r="AG11115" s="2">
        <v>631213630025</v>
      </c>
      <c r="AH11115" s="45" t="s">
        <v>8967</v>
      </c>
      <c r="AI11115" s="49">
        <v>1.4611171955651599E+18</v>
      </c>
      <c r="AL11115" s="81"/>
    </row>
    <row r="11116" spans="15:38" x14ac:dyDescent="0.3">
      <c r="O11116" s="82"/>
      <c r="P11116">
        <v>1132537778192700</v>
      </c>
      <c r="Q11116">
        <v>1045606002492490.5</v>
      </c>
      <c r="R11116">
        <v>4.8213843475696428E+27</v>
      </c>
      <c r="AF11116" s="82"/>
      <c r="AG11116" s="2">
        <v>631435843075</v>
      </c>
      <c r="AH11116" s="45" t="s">
        <v>8966</v>
      </c>
      <c r="AI11116" s="49">
        <v>1.4615061061612301E+18</v>
      </c>
      <c r="AL11116" s="81"/>
    </row>
    <row r="11117" spans="15:38" x14ac:dyDescent="0.3">
      <c r="O11117" s="82"/>
      <c r="P11117">
        <v>1132538200443750</v>
      </c>
      <c r="Q11117">
        <v>1045606004603775.5</v>
      </c>
      <c r="R11117">
        <v>4.8220642134323495E+27</v>
      </c>
      <c r="AF11117" s="82"/>
      <c r="AG11117" s="2">
        <v>631658076125</v>
      </c>
      <c r="AH11117" s="45" t="s">
        <v>8965</v>
      </c>
      <c r="AI11117" s="49">
        <v>1.46189508574832E+18</v>
      </c>
      <c r="AL11117" s="81"/>
    </row>
    <row r="11118" spans="15:38" x14ac:dyDescent="0.3">
      <c r="O11118" s="82"/>
      <c r="P11118">
        <v>1132538622714800</v>
      </c>
      <c r="Q11118">
        <v>1045606006715160.5</v>
      </c>
      <c r="R11118">
        <v>4.822744143200346E+27</v>
      </c>
      <c r="AF11118" s="82"/>
      <c r="AG11118" s="2">
        <v>631880329175</v>
      </c>
      <c r="AH11118" s="45" t="s">
        <v>8964</v>
      </c>
      <c r="AI11118" s="49">
        <v>1.4622841343325501E+18</v>
      </c>
      <c r="AL11118" s="81"/>
    </row>
    <row r="11119" spans="15:38" x14ac:dyDescent="0.3">
      <c r="O11119" s="82"/>
      <c r="P11119">
        <v>1132539045005850</v>
      </c>
      <c r="Q11119">
        <v>1045606008826645.5</v>
      </c>
      <c r="R11119">
        <v>4.8234241368766378E+27</v>
      </c>
      <c r="AF11119" s="82"/>
      <c r="AG11119" s="2">
        <v>632102602225</v>
      </c>
      <c r="AH11119" s="45" t="s">
        <v>8963</v>
      </c>
      <c r="AI11119" s="49">
        <v>1.4626732519200399E+18</v>
      </c>
      <c r="AL11119" s="81"/>
    </row>
    <row r="11120" spans="15:38" x14ac:dyDescent="0.3">
      <c r="O11120" s="82"/>
      <c r="P11120">
        <v>1132539467316900</v>
      </c>
      <c r="Q11120">
        <v>1045606010938230.5</v>
      </c>
      <c r="R11120">
        <v>4.8241041944642277E+27</v>
      </c>
      <c r="AF11120" s="82"/>
      <c r="AG11120" s="2">
        <v>632324895275</v>
      </c>
      <c r="AH11120" s="45" t="s">
        <v>8962</v>
      </c>
      <c r="AI11120" s="49">
        <v>1.4630624385169101E+18</v>
      </c>
      <c r="AL11120" s="81"/>
    </row>
    <row r="11121" spans="15:38" x14ac:dyDescent="0.3">
      <c r="O11121" s="82"/>
      <c r="P11121">
        <v>1132539889647950</v>
      </c>
      <c r="Q11121">
        <v>1045606013049915.5</v>
      </c>
      <c r="R11121">
        <v>4.8247843159661168E+27</v>
      </c>
      <c r="AF11121" s="82"/>
      <c r="AG11121" s="2">
        <v>632547208325</v>
      </c>
      <c r="AH11121" s="45" t="s">
        <v>8961</v>
      </c>
      <c r="AI11121" s="49">
        <v>1.46345169412927E+18</v>
      </c>
      <c r="AL11121" s="81"/>
    </row>
    <row r="11122" spans="15:38" x14ac:dyDescent="0.3">
      <c r="O11122" s="82"/>
      <c r="P11122">
        <v>1132540311999000</v>
      </c>
      <c r="Q11122">
        <v>1045606015161700.5</v>
      </c>
      <c r="R11122">
        <v>4.8254645013853101E+27</v>
      </c>
      <c r="AF11122" s="82"/>
      <c r="AG11122" s="2">
        <v>632769541375</v>
      </c>
      <c r="AH11122" s="45" t="s">
        <v>8960</v>
      </c>
      <c r="AI11122" s="49">
        <v>1.4638410187632499E+18</v>
      </c>
      <c r="AL11122" s="81"/>
    </row>
    <row r="11123" spans="15:38" x14ac:dyDescent="0.3">
      <c r="O11123" s="82"/>
      <c r="P11123">
        <v>1132540734370050</v>
      </c>
      <c r="Q11123">
        <v>1045606017273585.5</v>
      </c>
      <c r="R11123">
        <v>4.8261447507248098E+27</v>
      </c>
      <c r="AF11123" s="82"/>
      <c r="AG11123" s="2">
        <v>632991894425</v>
      </c>
      <c r="AH11123" s="45" t="s">
        <v>8959</v>
      </c>
      <c r="AI11123" s="49">
        <v>1.46423041242495E+18</v>
      </c>
      <c r="AL11123" s="81"/>
    </row>
    <row r="11124" spans="15:38" x14ac:dyDescent="0.3">
      <c r="O11124" s="82"/>
      <c r="P11124">
        <v>1132541156761100</v>
      </c>
      <c r="Q11124">
        <v>1045606019385570.5</v>
      </c>
      <c r="R11124">
        <v>4.8268250639876198E+27</v>
      </c>
      <c r="AF11124" s="82"/>
      <c r="AG11124" s="2">
        <v>633214267475</v>
      </c>
      <c r="AH11124" s="45" t="s">
        <v>8958</v>
      </c>
      <c r="AI11124" s="49">
        <v>1.4646198751204997E+18</v>
      </c>
      <c r="AL11124" s="81"/>
    </row>
    <row r="11125" spans="15:38" x14ac:dyDescent="0.3">
      <c r="O11125" s="82"/>
      <c r="P11125">
        <v>1132541579172150</v>
      </c>
      <c r="Q11125">
        <v>1045606021497655.5</v>
      </c>
      <c r="R11125">
        <v>4.8275054411767438E+27</v>
      </c>
      <c r="AF11125" s="82"/>
      <c r="AG11125" s="2">
        <v>633436660525</v>
      </c>
      <c r="AH11125" s="45" t="s">
        <v>8957</v>
      </c>
      <c r="AI11125" s="49">
        <v>1.46500940685602E+18</v>
      </c>
      <c r="AL11125" s="81"/>
    </row>
    <row r="11126" spans="15:38" x14ac:dyDescent="0.3">
      <c r="O11126" s="82"/>
      <c r="P11126">
        <v>1132542001603200</v>
      </c>
      <c r="Q11126">
        <v>1045606023609840.5</v>
      </c>
      <c r="R11126">
        <v>4.8281858822951821E+27</v>
      </c>
      <c r="AF11126" s="82"/>
      <c r="AG11126" s="2">
        <v>633659073575</v>
      </c>
      <c r="AH11126" s="45" t="s">
        <v>8956</v>
      </c>
      <c r="AI11126" s="49">
        <v>1.4653990076376197E+18</v>
      </c>
      <c r="AL11126" s="81"/>
    </row>
    <row r="11127" spans="15:38" x14ac:dyDescent="0.3">
      <c r="O11127" s="82"/>
      <c r="P11127">
        <v>1132542424054250</v>
      </c>
      <c r="Q11127">
        <v>1045606025722125.5</v>
      </c>
      <c r="R11127">
        <v>4.8288663873459405E+27</v>
      </c>
      <c r="AF11127" s="82"/>
      <c r="AG11127" s="2">
        <v>633881506625</v>
      </c>
      <c r="AH11127" s="45" t="s">
        <v>8955</v>
      </c>
      <c r="AI11127" s="49">
        <v>1.4657886774714099E+18</v>
      </c>
      <c r="AL11127" s="81"/>
    </row>
    <row r="11128" spans="15:38" x14ac:dyDescent="0.3">
      <c r="O11128" s="82"/>
      <c r="P11128">
        <v>1132542846525300</v>
      </c>
      <c r="Q11128">
        <v>1045606027834510.5</v>
      </c>
      <c r="R11128">
        <v>4.8295469563320208E+27</v>
      </c>
      <c r="AF11128" s="82"/>
      <c r="AG11128" s="2">
        <v>634103959675</v>
      </c>
      <c r="AH11128" s="45" t="s">
        <v>8954</v>
      </c>
      <c r="AI11128" s="49">
        <v>1.46617841636353E+18</v>
      </c>
      <c r="AL11128" s="81"/>
    </row>
    <row r="11129" spans="15:38" x14ac:dyDescent="0.3">
      <c r="O11129" s="82"/>
      <c r="P11129">
        <v>1132543269016350</v>
      </c>
      <c r="Q11129">
        <v>1045606029946995.5</v>
      </c>
      <c r="R11129">
        <v>4.8302275892564268E+27</v>
      </c>
      <c r="AF11129" s="82"/>
      <c r="AG11129" s="2">
        <v>634326432725</v>
      </c>
      <c r="AH11129" s="45" t="s">
        <v>8953</v>
      </c>
      <c r="AI11129" s="49">
        <v>1.4665682243200701E+18</v>
      </c>
      <c r="AL11129" s="81"/>
    </row>
    <row r="11130" spans="15:38" x14ac:dyDescent="0.3">
      <c r="O11130" s="82"/>
      <c r="P11130">
        <v>1132543691527400</v>
      </c>
      <c r="Q11130">
        <v>1045606032059580.5</v>
      </c>
      <c r="R11130">
        <v>4.8309082861221624E+27</v>
      </c>
      <c r="AF11130" s="82"/>
      <c r="AG11130" s="2">
        <v>634548925775</v>
      </c>
      <c r="AH11130" s="45" t="s">
        <v>8952</v>
      </c>
      <c r="AI11130" s="49">
        <v>1.4669581013471698E+18</v>
      </c>
      <c r="AL11130" s="81"/>
    </row>
    <row r="11131" spans="15:38" x14ac:dyDescent="0.3">
      <c r="O11131" s="82"/>
      <c r="P11131">
        <v>1132544114058450</v>
      </c>
      <c r="Q11131">
        <v>1045606034172265.5</v>
      </c>
      <c r="R11131">
        <v>4.8315890469322288E+27</v>
      </c>
      <c r="AF11131" s="82"/>
      <c r="AG11131" s="2">
        <v>634771438825</v>
      </c>
      <c r="AH11131" s="45" t="s">
        <v>8951</v>
      </c>
      <c r="AI11131" s="49">
        <v>1.4673480474509402E+18</v>
      </c>
      <c r="AL11131" s="81"/>
    </row>
    <row r="11132" spans="15:38" x14ac:dyDescent="0.3">
      <c r="O11132" s="82"/>
      <c r="P11132">
        <v>1132544536609500</v>
      </c>
      <c r="Q11132">
        <v>1045606036285050.5</v>
      </c>
      <c r="R11132">
        <v>4.8322698716896297E+27</v>
      </c>
      <c r="AF11132" s="82"/>
      <c r="AG11132" s="2">
        <v>634993971875</v>
      </c>
      <c r="AH11132" s="45" t="s">
        <v>8950</v>
      </c>
      <c r="AI11132" s="49">
        <v>1.4677380626375002E+18</v>
      </c>
      <c r="AL11132" s="81"/>
    </row>
    <row r="11133" spans="15:38" x14ac:dyDescent="0.3">
      <c r="O11133" s="82"/>
      <c r="P11133">
        <v>1132544959180550</v>
      </c>
      <c r="Q11133">
        <v>1045606038397935.5</v>
      </c>
      <c r="R11133">
        <v>4.8329507603973697E+27</v>
      </c>
      <c r="AF11133" s="82"/>
      <c r="AG11133" s="2">
        <v>635216524925</v>
      </c>
      <c r="AH11133" s="45" t="s">
        <v>8949</v>
      </c>
      <c r="AI11133" s="49">
        <v>1.46812814691295E+18</v>
      </c>
      <c r="AL11133" s="81"/>
    </row>
    <row r="11134" spans="15:38" x14ac:dyDescent="0.3">
      <c r="O11134" s="82"/>
      <c r="P11134">
        <v>1132545381771600</v>
      </c>
      <c r="Q11134">
        <v>1045606040510920.5</v>
      </c>
      <c r="R11134">
        <v>4.8336317130584498E+27</v>
      </c>
      <c r="AF11134" s="82"/>
      <c r="AG11134" s="2">
        <v>635439097975</v>
      </c>
      <c r="AH11134" s="45" t="s">
        <v>8948</v>
      </c>
      <c r="AI11134" s="49">
        <v>1.4685183002834401E+18</v>
      </c>
      <c r="AL11134" s="81"/>
    </row>
    <row r="11135" spans="15:38" x14ac:dyDescent="0.3">
      <c r="O11135" s="82"/>
      <c r="P11135">
        <v>1132545804382650</v>
      </c>
      <c r="Q11135">
        <v>1045606042624005.5</v>
      </c>
      <c r="R11135">
        <v>4.834312729675876E+27</v>
      </c>
      <c r="AF11135" s="82"/>
      <c r="AG11135" s="2">
        <v>635661691025</v>
      </c>
      <c r="AH11135" s="45" t="s">
        <v>8947</v>
      </c>
      <c r="AI11135" s="49">
        <v>1.4689085227550597E+18</v>
      </c>
      <c r="AL11135" s="81"/>
    </row>
    <row r="11136" spans="15:38" x14ac:dyDescent="0.3">
      <c r="O11136" s="82"/>
      <c r="P11136">
        <v>1132546227013700</v>
      </c>
      <c r="Q11136">
        <v>1045606044737190.5</v>
      </c>
      <c r="R11136">
        <v>4.8349938102526485E+27</v>
      </c>
      <c r="AF11136" s="82"/>
      <c r="AG11136" s="2">
        <v>635884304075</v>
      </c>
      <c r="AH11136" s="45" t="s">
        <v>8946</v>
      </c>
      <c r="AI11136" s="49">
        <v>1.46929881433393E+18</v>
      </c>
      <c r="AL11136" s="81"/>
    </row>
    <row r="11137" spans="15:38" x14ac:dyDescent="0.3">
      <c r="O11137" s="82"/>
      <c r="P11137">
        <v>1132546649664750</v>
      </c>
      <c r="Q11137">
        <v>1045606046850475.5</v>
      </c>
      <c r="R11137">
        <v>4.835674954791771E+27</v>
      </c>
      <c r="AF11137" s="82"/>
      <c r="AG11137" s="2">
        <v>636106937125</v>
      </c>
      <c r="AH11137" s="45" t="s">
        <v>8945</v>
      </c>
      <c r="AI11137" s="49">
        <v>1.4696891750261798E+18</v>
      </c>
      <c r="AL11137" s="81"/>
    </row>
    <row r="11138" spans="15:38" x14ac:dyDescent="0.3">
      <c r="O11138" s="82"/>
      <c r="P11138">
        <v>1132547072335800</v>
      </c>
      <c r="Q11138">
        <v>1045606048963860.5</v>
      </c>
      <c r="R11138">
        <v>4.8363561632962475E+27</v>
      </c>
      <c r="AF11138" s="82"/>
      <c r="AG11138" s="2">
        <v>636329590175</v>
      </c>
      <c r="AH11138" s="45" t="s">
        <v>8944</v>
      </c>
      <c r="AI11138" s="49">
        <v>1.47007960483792E+18</v>
      </c>
      <c r="AL11138" s="81"/>
    </row>
    <row r="11139" spans="15:38" x14ac:dyDescent="0.3">
      <c r="O11139" s="82"/>
      <c r="P11139">
        <v>1132547495026850</v>
      </c>
      <c r="Q11139">
        <v>1045606051077345.5</v>
      </c>
      <c r="R11139">
        <v>4.8370374357690806E+27</v>
      </c>
      <c r="AF11139" s="82"/>
      <c r="AG11139" s="2">
        <v>636552263225</v>
      </c>
      <c r="AH11139" s="45" t="s">
        <v>8943</v>
      </c>
      <c r="AI11139" s="49">
        <v>1.4704701037752801E+18</v>
      </c>
      <c r="AL11139" s="81"/>
    </row>
    <row r="11140" spans="15:38" x14ac:dyDescent="0.3">
      <c r="O11140" s="82"/>
      <c r="P11140">
        <v>1132547917737900</v>
      </c>
      <c r="Q11140">
        <v>1045606053190930.5</v>
      </c>
      <c r="R11140">
        <v>4.8377187722132738E+27</v>
      </c>
      <c r="AF11140" s="82"/>
      <c r="AG11140" s="2">
        <v>636774956275</v>
      </c>
      <c r="AH11140" s="45" t="s">
        <v>8942</v>
      </c>
      <c r="AI11140" s="49">
        <v>1.47086067184435E+18</v>
      </c>
      <c r="AL11140" s="81"/>
    </row>
    <row r="11141" spans="15:38" x14ac:dyDescent="0.3">
      <c r="O11141" s="82"/>
      <c r="P11141">
        <v>1132548340468950</v>
      </c>
      <c r="Q11141">
        <v>1045606055304615.5</v>
      </c>
      <c r="R11141">
        <v>4.8384001726318297E+27</v>
      </c>
      <c r="AF11141" s="82"/>
      <c r="AG11141" s="2">
        <v>636997669325</v>
      </c>
      <c r="AH11141" s="45" t="s">
        <v>8941</v>
      </c>
      <c r="AI11141" s="49">
        <v>1.4712513090512701E+18</v>
      </c>
      <c r="AL11141" s="81"/>
    </row>
    <row r="11142" spans="15:38" x14ac:dyDescent="0.3">
      <c r="O11142" s="82"/>
      <c r="P11142">
        <v>1132548763220000</v>
      </c>
      <c r="Q11142">
        <v>1045606057418400.5</v>
      </c>
      <c r="R11142">
        <v>4.8390816370277524E+27</v>
      </c>
      <c r="AF11142" s="82"/>
      <c r="AG11142" s="2">
        <v>637220402375</v>
      </c>
      <c r="AH11142" s="45" t="s">
        <v>8940</v>
      </c>
      <c r="AI11142" s="49">
        <v>1.4716420154021601E+18</v>
      </c>
      <c r="AL11142" s="81"/>
    </row>
    <row r="11143" spans="15:38" x14ac:dyDescent="0.3">
      <c r="O11143" s="82"/>
      <c r="P11143">
        <v>1132549185991050</v>
      </c>
      <c r="Q11143">
        <v>1045606059532285.5</v>
      </c>
      <c r="R11143">
        <v>4.8397631654040433E+27</v>
      </c>
      <c r="AF11143" s="82"/>
      <c r="AG11143" s="2">
        <v>637443155425</v>
      </c>
      <c r="AH11143" s="45" t="s">
        <v>8939</v>
      </c>
      <c r="AI11143" s="49">
        <v>1.4720327909031199E+18</v>
      </c>
      <c r="AL11143" s="81"/>
    </row>
    <row r="11144" spans="15:38" x14ac:dyDescent="0.3">
      <c r="O11144" s="82"/>
      <c r="P11144">
        <v>1132549608782100</v>
      </c>
      <c r="Q11144">
        <v>1045606061646270.5</v>
      </c>
      <c r="R11144">
        <v>4.8404447577637075E+27</v>
      </c>
      <c r="AF11144" s="82"/>
      <c r="AG11144" s="2">
        <v>637665928475</v>
      </c>
      <c r="AH11144" s="45" t="s">
        <v>8938</v>
      </c>
      <c r="AI11144" s="49">
        <v>1.4724236355602801E+18</v>
      </c>
      <c r="AL11144" s="81"/>
    </row>
    <row r="11145" spans="15:38" x14ac:dyDescent="0.3">
      <c r="O11145" s="82"/>
      <c r="P11145">
        <v>1132550031593150</v>
      </c>
      <c r="Q11145">
        <v>1045606063760355.5</v>
      </c>
      <c r="R11145">
        <v>4.8411264141097472E+27</v>
      </c>
      <c r="AF11145" s="82"/>
      <c r="AG11145" s="2">
        <v>637888721525</v>
      </c>
      <c r="AH11145" s="45" t="s">
        <v>8937</v>
      </c>
      <c r="AI11145" s="49">
        <v>1.4728145493797501E+18</v>
      </c>
      <c r="AL11145" s="81"/>
    </row>
    <row r="11146" spans="15:38" x14ac:dyDescent="0.3">
      <c r="O11146" s="82"/>
      <c r="P11146">
        <v>1132550454424200</v>
      </c>
      <c r="Q11146">
        <v>1045606065874540.5</v>
      </c>
      <c r="R11146">
        <v>4.8418081344451651E+27</v>
      </c>
      <c r="AF11146" s="82"/>
      <c r="AG11146" s="2">
        <v>638111534575</v>
      </c>
      <c r="AH11146" s="45" t="s">
        <v>8936</v>
      </c>
      <c r="AI11146" s="49">
        <v>1.4732055323676498E+18</v>
      </c>
      <c r="AL11146" s="81"/>
    </row>
    <row r="11147" spans="15:38" x14ac:dyDescent="0.3">
      <c r="O11147" s="82"/>
      <c r="P11147">
        <v>1132550877275250</v>
      </c>
      <c r="Q11147">
        <v>1045606067988825.5</v>
      </c>
      <c r="R11147">
        <v>4.8424899187729658E+27</v>
      </c>
      <c r="AF11147" s="82"/>
      <c r="AG11147" s="2">
        <v>638334367625</v>
      </c>
      <c r="AH11147" s="45" t="s">
        <v>8935</v>
      </c>
      <c r="AI11147" s="49">
        <v>1.4735965845300997E+18</v>
      </c>
      <c r="AL11147" s="81"/>
    </row>
    <row r="11148" spans="15:38" x14ac:dyDescent="0.3">
      <c r="O11148" s="82"/>
      <c r="P11148">
        <v>1132551300146300</v>
      </c>
      <c r="Q11148">
        <v>1045606070103210.5</v>
      </c>
      <c r="R11148">
        <v>4.8431717670961502E+27</v>
      </c>
      <c r="AF11148" s="82"/>
      <c r="AG11148" s="2">
        <v>638557220675</v>
      </c>
      <c r="AH11148" s="45" t="s">
        <v>8934</v>
      </c>
      <c r="AI11148" s="49">
        <v>1.4739877058732198E+18</v>
      </c>
      <c r="AL11148" s="81"/>
    </row>
    <row r="11149" spans="15:38" x14ac:dyDescent="0.3">
      <c r="O11149" s="82"/>
      <c r="P11149">
        <v>1132551723037350</v>
      </c>
      <c r="Q11149">
        <v>1045606072217695.5</v>
      </c>
      <c r="R11149">
        <v>4.8438536794177229E+27</v>
      </c>
      <c r="AF11149" s="82"/>
      <c r="AG11149" s="2">
        <v>638780093725</v>
      </c>
      <c r="AH11149" s="45" t="s">
        <v>8933</v>
      </c>
      <c r="AI11149" s="49">
        <v>1.4743788964031201E+18</v>
      </c>
      <c r="AL11149" s="81"/>
    </row>
    <row r="11150" spans="15:38" x14ac:dyDescent="0.3">
      <c r="O11150" s="82"/>
      <c r="P11150">
        <v>1132552145948400</v>
      </c>
      <c r="Q11150">
        <v>1045606074332280.5</v>
      </c>
      <c r="R11150">
        <v>4.8445356557406876E+27</v>
      </c>
      <c r="AF11150" s="82"/>
      <c r="AG11150" s="2">
        <v>639002986775</v>
      </c>
      <c r="AH11150" s="45" t="s">
        <v>8932</v>
      </c>
      <c r="AI11150" s="49">
        <v>1.47477015612592E+18</v>
      </c>
      <c r="AL11150" s="81"/>
    </row>
    <row r="11151" spans="15:38" x14ac:dyDescent="0.3">
      <c r="O11151" s="82"/>
      <c r="P11151">
        <v>1132552568879450</v>
      </c>
      <c r="Q11151">
        <v>1045606076446965.5</v>
      </c>
      <c r="R11151">
        <v>4.845217696068045E+27</v>
      </c>
      <c r="AF11151" s="82"/>
      <c r="AG11151" s="2">
        <v>639225899825</v>
      </c>
      <c r="AH11151" s="45" t="s">
        <v>8931</v>
      </c>
      <c r="AI11151" s="49">
        <v>1.4751614850477501E+18</v>
      </c>
      <c r="AL11151" s="81"/>
    </row>
    <row r="11152" spans="15:38" x14ac:dyDescent="0.3">
      <c r="O11152" s="82"/>
      <c r="P11152">
        <v>1132552991830500</v>
      </c>
      <c r="Q11152">
        <v>1045606078561750.5</v>
      </c>
      <c r="R11152">
        <v>4.845899800402801E+27</v>
      </c>
      <c r="AF11152" s="82"/>
      <c r="AG11152" s="2">
        <v>639448832875</v>
      </c>
      <c r="AH11152" s="45" t="s">
        <v>8930</v>
      </c>
      <c r="AI11152" s="49">
        <v>1.4755528831747E+18</v>
      </c>
      <c r="AL11152" s="81"/>
    </row>
    <row r="11153" spans="15:38" x14ac:dyDescent="0.3">
      <c r="O11153" s="82"/>
      <c r="P11153">
        <v>1132553414801550</v>
      </c>
      <c r="Q11153">
        <v>1045606080676635.5</v>
      </c>
      <c r="R11153">
        <v>4.8465819687479564E+27</v>
      </c>
      <c r="AF11153" s="82"/>
      <c r="AG11153" s="2">
        <v>639671785925</v>
      </c>
      <c r="AH11153" s="45" t="s">
        <v>8929</v>
      </c>
      <c r="AI11153" s="49">
        <v>1.4759443505129101E+18</v>
      </c>
      <c r="AL11153" s="81"/>
    </row>
    <row r="11154" spans="15:38" x14ac:dyDescent="0.3">
      <c r="O11154" s="82"/>
      <c r="P11154">
        <v>1132553837792600</v>
      </c>
      <c r="Q11154">
        <v>1045606082791620.5</v>
      </c>
      <c r="R11154">
        <v>4.847264201106516E+27</v>
      </c>
      <c r="AF11154" s="82"/>
      <c r="AG11154" s="2">
        <v>639894758975</v>
      </c>
      <c r="AH11154" s="45" t="s">
        <v>8928</v>
      </c>
      <c r="AI11154" s="49">
        <v>1.4763358870685E+18</v>
      </c>
      <c r="AL11154" s="81"/>
    </row>
    <row r="11155" spans="15:38" x14ac:dyDescent="0.3">
      <c r="O11155" s="82"/>
      <c r="P11155">
        <v>1132554260803650</v>
      </c>
      <c r="Q11155">
        <v>1045606084906705.5</v>
      </c>
      <c r="R11155">
        <v>4.8479464974814831E+27</v>
      </c>
      <c r="AF11155" s="82"/>
      <c r="AG11155" s="2">
        <v>640117752025</v>
      </c>
      <c r="AH11155" s="45" t="s">
        <v>8927</v>
      </c>
      <c r="AI11155" s="49">
        <v>1.4767274928475699E+18</v>
      </c>
      <c r="AL11155" s="81"/>
    </row>
    <row r="11156" spans="15:38" x14ac:dyDescent="0.3">
      <c r="O11156" s="82"/>
      <c r="P11156">
        <v>1132554683834700</v>
      </c>
      <c r="Q11156">
        <v>1045606087021890.5</v>
      </c>
      <c r="R11156">
        <v>4.8486288578758595E+27</v>
      </c>
      <c r="AF11156" s="82"/>
      <c r="AG11156" s="2">
        <v>640340765075</v>
      </c>
      <c r="AH11156" s="45" t="s">
        <v>8926</v>
      </c>
      <c r="AI11156" s="49">
        <v>1.4771191678562401E+18</v>
      </c>
      <c r="AL11156" s="81"/>
    </row>
    <row r="11157" spans="15:38" x14ac:dyDescent="0.3">
      <c r="O11157" s="82"/>
      <c r="P11157">
        <v>1132555106885750</v>
      </c>
      <c r="Q11157">
        <v>1045606089137175.5</v>
      </c>
      <c r="R11157">
        <v>4.8493112822926484E+27</v>
      </c>
      <c r="AF11157" s="82"/>
      <c r="AG11157" s="2">
        <v>640563798125</v>
      </c>
      <c r="AH11157" s="45" t="s">
        <v>8925</v>
      </c>
      <c r="AI11157" s="49">
        <v>1.47751091210064E+18</v>
      </c>
      <c r="AL11157" s="81"/>
    </row>
    <row r="11158" spans="15:38" x14ac:dyDescent="0.3">
      <c r="O11158" s="82"/>
      <c r="P11158">
        <v>1132555529956800</v>
      </c>
      <c r="Q11158">
        <v>1045606091252560.5</v>
      </c>
      <c r="R11158">
        <v>4.8499937707348548E+27</v>
      </c>
      <c r="AF11158" s="82"/>
      <c r="AG11158" s="2">
        <v>640786851175</v>
      </c>
      <c r="AH11158" s="45" t="s">
        <v>8924</v>
      </c>
      <c r="AI11158" s="49">
        <v>1.47790272558688E+18</v>
      </c>
      <c r="AL11158" s="81"/>
    </row>
    <row r="11159" spans="15:38" x14ac:dyDescent="0.3">
      <c r="O11159" s="82"/>
      <c r="P11159">
        <v>1132555953047850</v>
      </c>
      <c r="Q11159">
        <v>1045606093368045.5</v>
      </c>
      <c r="R11159">
        <v>4.8506763232054788E+27</v>
      </c>
      <c r="AF11159" s="82"/>
      <c r="AG11159" s="2">
        <v>641009924225</v>
      </c>
      <c r="AH11159" s="45" t="s">
        <v>8923</v>
      </c>
      <c r="AI11159" s="49">
        <v>1.4782946083210801E+18</v>
      </c>
      <c r="AL11159" s="81"/>
    </row>
    <row r="11160" spans="15:38" x14ac:dyDescent="0.3">
      <c r="O11160" s="82"/>
      <c r="P11160">
        <v>1132556376158900</v>
      </c>
      <c r="Q11160">
        <v>1045606095483630.5</v>
      </c>
      <c r="R11160">
        <v>4.8513589397075269E+27</v>
      </c>
      <c r="AF11160" s="82"/>
      <c r="AG11160" s="2">
        <v>641233017275</v>
      </c>
      <c r="AH11160" s="45" t="s">
        <v>8922</v>
      </c>
      <c r="AI11160" s="49">
        <v>1.4786865603093601E+18</v>
      </c>
      <c r="AL11160" s="81"/>
    </row>
    <row r="11161" spans="15:38" x14ac:dyDescent="0.3">
      <c r="O11161" s="82"/>
      <c r="P11161">
        <v>1132556799289950</v>
      </c>
      <c r="Q11161">
        <v>1045606097599315.5</v>
      </c>
      <c r="R11161">
        <v>4.8520416202439991E+27</v>
      </c>
      <c r="AF11161" s="82"/>
      <c r="AG11161" s="2">
        <v>641456130325</v>
      </c>
      <c r="AH11161" s="45" t="s">
        <v>8921</v>
      </c>
      <c r="AI11161" s="49">
        <v>1.4790785815578301E+18</v>
      </c>
      <c r="AL11161" s="81"/>
    </row>
    <row r="11162" spans="15:38" x14ac:dyDescent="0.3">
      <c r="O11162" s="82"/>
      <c r="P11162">
        <v>1132557222441000</v>
      </c>
      <c r="Q11162">
        <v>1045606099715100.5</v>
      </c>
      <c r="R11162">
        <v>4.8527243648179005E+27</v>
      </c>
      <c r="AF11162" s="82"/>
      <c r="AG11162" s="2">
        <v>641679263375</v>
      </c>
      <c r="AH11162" s="45" t="s">
        <v>8920</v>
      </c>
      <c r="AI11162" s="49">
        <v>1.4794706720726098E+18</v>
      </c>
      <c r="AL11162" s="81"/>
    </row>
    <row r="11163" spans="15:38" x14ac:dyDescent="0.3">
      <c r="O11163" s="82"/>
      <c r="P11163">
        <v>1132557645612050</v>
      </c>
      <c r="Q11163">
        <v>1045606101830985.5</v>
      </c>
      <c r="R11163">
        <v>4.8534071734322332E+27</v>
      </c>
      <c r="AF11163" s="82"/>
      <c r="AG11163" s="2">
        <v>641902416425</v>
      </c>
      <c r="AH11163" s="45" t="s">
        <v>8919</v>
      </c>
      <c r="AI11163" s="49">
        <v>1.47986283185982E+18</v>
      </c>
      <c r="AL11163" s="81"/>
    </row>
    <row r="11164" spans="15:38" x14ac:dyDescent="0.3">
      <c r="O11164" s="82"/>
      <c r="P11164">
        <v>1132558068803100</v>
      </c>
      <c r="Q11164">
        <v>1045606103946970.5</v>
      </c>
      <c r="R11164">
        <v>4.8540900460900011E+27</v>
      </c>
      <c r="AF11164" s="82"/>
      <c r="AG11164" s="2">
        <v>642125589475</v>
      </c>
      <c r="AH11164" s="45" t="s">
        <v>8918</v>
      </c>
      <c r="AI11164" s="49">
        <v>1.48025506092557E+18</v>
      </c>
      <c r="AL11164" s="81"/>
    </row>
    <row r="11165" spans="15:38" x14ac:dyDescent="0.3">
      <c r="O11165" s="82"/>
      <c r="P11165">
        <v>1132558492014150</v>
      </c>
      <c r="Q11165">
        <v>1045606106063055.5</v>
      </c>
      <c r="R11165">
        <v>4.8547729827942069E+27</v>
      </c>
      <c r="AF11165" s="82"/>
      <c r="AG11165" s="2">
        <v>642348782525</v>
      </c>
      <c r="AH11165" s="45" t="s">
        <v>8917</v>
      </c>
      <c r="AI11165" s="49">
        <v>1.48064735927599E+18</v>
      </c>
      <c r="AL11165" s="81"/>
    </row>
    <row r="11166" spans="15:38" x14ac:dyDescent="0.3">
      <c r="O11166" s="82"/>
      <c r="P11166">
        <v>1132558915245200</v>
      </c>
      <c r="Q11166">
        <v>1045606108179240.5</v>
      </c>
      <c r="R11166">
        <v>4.8554559835478541E+27</v>
      </c>
      <c r="AF11166" s="82"/>
      <c r="AG11166" s="2">
        <v>642571995575</v>
      </c>
      <c r="AH11166" s="45" t="s">
        <v>8916</v>
      </c>
      <c r="AI11166" s="49">
        <v>1.4810397269171802E+18</v>
      </c>
      <c r="AL11166" s="81"/>
    </row>
    <row r="11167" spans="15:38" x14ac:dyDescent="0.3">
      <c r="O11167" s="82"/>
      <c r="P11167">
        <v>1132559338496250</v>
      </c>
      <c r="Q11167">
        <v>1045606110295525.5</v>
      </c>
      <c r="R11167">
        <v>4.8561390483539453E+27</v>
      </c>
      <c r="AF11167" s="82"/>
      <c r="AG11167" s="2">
        <v>642795228625</v>
      </c>
      <c r="AH11167" s="45" t="s">
        <v>8915</v>
      </c>
      <c r="AI11167" s="49">
        <v>1.4814321638552801E+18</v>
      </c>
      <c r="AL11167" s="81"/>
    </row>
    <row r="11168" spans="15:38" x14ac:dyDescent="0.3">
      <c r="O11168" s="82"/>
      <c r="P11168">
        <v>1132559761767300</v>
      </c>
      <c r="Q11168">
        <v>1045606112411910.5</v>
      </c>
      <c r="R11168">
        <v>4.8568221772154838E+27</v>
      </c>
      <c r="AF11168" s="82"/>
      <c r="AG11168" s="2">
        <v>643018481675</v>
      </c>
      <c r="AH11168" s="45" t="s">
        <v>8914</v>
      </c>
      <c r="AI11168" s="49">
        <v>1.4818246700963901E+18</v>
      </c>
      <c r="AL11168" s="81"/>
    </row>
    <row r="11169" spans="15:38" x14ac:dyDescent="0.3">
      <c r="O11169" s="82"/>
      <c r="P11169">
        <v>1132560185058350</v>
      </c>
      <c r="Q11169">
        <v>1045606114528395.5</v>
      </c>
      <c r="R11169">
        <v>4.8575053701354736E+27</v>
      </c>
      <c r="AF11169" s="82"/>
      <c r="AG11169" s="2">
        <v>643241754725</v>
      </c>
      <c r="AH11169" s="45" t="s">
        <v>8913</v>
      </c>
      <c r="AI11169" s="49">
        <v>1.4822172456466401E+18</v>
      </c>
      <c r="AL11169" s="81"/>
    </row>
    <row r="11170" spans="15:38" x14ac:dyDescent="0.3">
      <c r="O11170" s="82"/>
      <c r="P11170">
        <v>1132560608369400</v>
      </c>
      <c r="Q11170">
        <v>1045606116644980.5</v>
      </c>
      <c r="R11170">
        <v>4.8581886271169169E+27</v>
      </c>
      <c r="AF11170" s="82"/>
      <c r="AG11170" s="2">
        <v>643465047775</v>
      </c>
      <c r="AH11170" s="45" t="s">
        <v>8912</v>
      </c>
      <c r="AI11170" s="49">
        <v>1.48260989051213E+18</v>
      </c>
      <c r="AL11170" s="81"/>
    </row>
    <row r="11171" spans="15:38" x14ac:dyDescent="0.3">
      <c r="O11171" s="82"/>
      <c r="P11171">
        <v>1132561031700450</v>
      </c>
      <c r="Q11171">
        <v>1045606118761665.5</v>
      </c>
      <c r="R11171">
        <v>4.8588719481628158E+27</v>
      </c>
      <c r="AF11171" s="82"/>
      <c r="AG11171" s="2">
        <v>643688360825</v>
      </c>
      <c r="AH11171" s="45" t="s">
        <v>8911</v>
      </c>
      <c r="AI11171" s="49">
        <v>1.4830026046990001E+18</v>
      </c>
      <c r="AL11171" s="81"/>
    </row>
    <row r="11172" spans="15:38" x14ac:dyDescent="0.3">
      <c r="O11172" s="82"/>
      <c r="P11172">
        <v>1132561455051500</v>
      </c>
      <c r="Q11172">
        <v>1045606120878450.5</v>
      </c>
      <c r="R11172">
        <v>4.8595553332761759E+27</v>
      </c>
      <c r="AF11172" s="82"/>
      <c r="AG11172" s="2">
        <v>643911693875</v>
      </c>
      <c r="AH11172" s="45" t="s">
        <v>8910</v>
      </c>
      <c r="AI11172" s="49">
        <v>1.4833953882133402E+18</v>
      </c>
      <c r="AL11172" s="81"/>
    </row>
    <row r="11173" spans="15:38" x14ac:dyDescent="0.3">
      <c r="O11173" s="82"/>
      <c r="P11173">
        <v>1132561878422550</v>
      </c>
      <c r="Q11173">
        <v>1045606122995335.5</v>
      </c>
      <c r="R11173">
        <v>4.8602387824599978E+27</v>
      </c>
      <c r="AF11173" s="82"/>
      <c r="AG11173" s="2">
        <v>644135046925</v>
      </c>
      <c r="AH11173" s="45" t="s">
        <v>8909</v>
      </c>
      <c r="AI11173" s="49">
        <v>1.4837882410612997E+18</v>
      </c>
      <c r="AL11173" s="81"/>
    </row>
    <row r="11174" spans="15:38" x14ac:dyDescent="0.3">
      <c r="O11174" s="82"/>
      <c r="P11174">
        <v>1132562301813600</v>
      </c>
      <c r="Q11174">
        <v>1045606125112320.5</v>
      </c>
      <c r="R11174">
        <v>4.8609222957172863E+27</v>
      </c>
      <c r="AF11174" s="82"/>
      <c r="AG11174" s="2">
        <v>644358419975</v>
      </c>
      <c r="AH11174" s="45" t="s">
        <v>8908</v>
      </c>
      <c r="AI11174" s="49">
        <v>1.48418116324897E+18</v>
      </c>
      <c r="AL11174" s="81"/>
    </row>
    <row r="11175" spans="15:38" x14ac:dyDescent="0.3">
      <c r="O11175" s="82"/>
      <c r="P11175">
        <v>1132562725224650</v>
      </c>
      <c r="Q11175">
        <v>1045606127229405.5</v>
      </c>
      <c r="R11175">
        <v>4.8616058730510449E+27</v>
      </c>
      <c r="AF11175" s="82"/>
      <c r="AG11175" s="2">
        <v>644581813025</v>
      </c>
      <c r="AH11175" s="45" t="s">
        <v>8907</v>
      </c>
      <c r="AI11175" s="49">
        <v>1.4845741547824799E+18</v>
      </c>
      <c r="AL11175" s="81"/>
    </row>
    <row r="11176" spans="15:38" x14ac:dyDescent="0.3">
      <c r="O11176" s="82"/>
      <c r="P11176">
        <v>1132563148655700</v>
      </c>
      <c r="Q11176">
        <v>1045606129346590.5</v>
      </c>
      <c r="R11176">
        <v>4.8622895144642741E+27</v>
      </c>
      <c r="AF11176" s="82"/>
      <c r="AG11176" s="2">
        <v>644805226075</v>
      </c>
      <c r="AH11176" s="45" t="s">
        <v>8906</v>
      </c>
      <c r="AI11176" s="49">
        <v>1.4849672156679501E+18</v>
      </c>
      <c r="AL11176" s="81"/>
    </row>
    <row r="11177" spans="15:38" x14ac:dyDescent="0.3">
      <c r="O11177" s="82"/>
      <c r="P11177">
        <v>1132563572106750</v>
      </c>
      <c r="Q11177">
        <v>1045606131463875.5</v>
      </c>
      <c r="R11177">
        <v>4.8629732199599805E+27</v>
      </c>
      <c r="AF11177" s="82"/>
      <c r="AG11177" s="2">
        <v>645028659125</v>
      </c>
      <c r="AH11177" s="45" t="s">
        <v>8905</v>
      </c>
      <c r="AI11177" s="49">
        <v>1.48536034591149E+18</v>
      </c>
      <c r="AL11177" s="81"/>
    </row>
    <row r="11178" spans="15:38" x14ac:dyDescent="0.3">
      <c r="O11178" s="82"/>
      <c r="P11178">
        <v>1132563995577800</v>
      </c>
      <c r="Q11178">
        <v>1045606133581260.5</v>
      </c>
      <c r="R11178">
        <v>4.8636569895411641E+27</v>
      </c>
      <c r="AF11178" s="82"/>
      <c r="AG11178" s="2">
        <v>645252112175</v>
      </c>
      <c r="AH11178" s="45" t="s">
        <v>8904</v>
      </c>
      <c r="AI11178" s="49">
        <v>1.4857535455192197E+18</v>
      </c>
      <c r="AL11178" s="81"/>
    </row>
    <row r="11179" spans="15:38" x14ac:dyDescent="0.3">
      <c r="O11179" s="82"/>
      <c r="P11179">
        <v>1132564419068850</v>
      </c>
      <c r="Q11179">
        <v>1045606135698745.5</v>
      </c>
      <c r="R11179">
        <v>4.8643408232108305E+27</v>
      </c>
      <c r="AF11179" s="82"/>
      <c r="AG11179" s="2">
        <v>645475585225</v>
      </c>
      <c r="AH11179" s="45" t="s">
        <v>8903</v>
      </c>
      <c r="AI11179" s="49">
        <v>1.4861468144972498E+18</v>
      </c>
      <c r="AL11179" s="81"/>
    </row>
    <row r="11180" spans="15:38" x14ac:dyDescent="0.3">
      <c r="O11180" s="82"/>
      <c r="P11180">
        <v>1132564842579900</v>
      </c>
      <c r="Q11180">
        <v>1045606137816330.5</v>
      </c>
      <c r="R11180">
        <v>4.8650247209719818E+27</v>
      </c>
      <c r="AF11180" s="82"/>
      <c r="AG11180" s="2">
        <v>645699078275</v>
      </c>
      <c r="AH11180" s="45" t="s">
        <v>8902</v>
      </c>
      <c r="AI11180" s="49">
        <v>1.4865401528517199E+18</v>
      </c>
      <c r="AL11180" s="81"/>
    </row>
    <row r="11181" spans="15:38" x14ac:dyDescent="0.3">
      <c r="O11181" s="82"/>
      <c r="P11181">
        <v>1132565266110950</v>
      </c>
      <c r="Q11181">
        <v>1045606139934015.5</v>
      </c>
      <c r="R11181">
        <v>4.8657086828276214E+27</v>
      </c>
      <c r="AF11181" s="82"/>
      <c r="AG11181" s="2">
        <v>645922591325</v>
      </c>
      <c r="AH11181" s="45" t="s">
        <v>8901</v>
      </c>
      <c r="AI11181" s="49">
        <v>1.4869335605887201E+18</v>
      </c>
      <c r="AL11181" s="81"/>
    </row>
    <row r="11182" spans="15:38" x14ac:dyDescent="0.3">
      <c r="O11182" s="82"/>
      <c r="P11182">
        <v>1132565689662000</v>
      </c>
      <c r="Q11182">
        <v>1045606142051800.5</v>
      </c>
      <c r="R11182">
        <v>4.8663927087807509E+27</v>
      </c>
      <c r="AF11182" s="82"/>
      <c r="AG11182" s="2">
        <v>646146124375</v>
      </c>
      <c r="AH11182" s="45" t="s">
        <v>8900</v>
      </c>
      <c r="AI11182" s="49">
        <v>1.48732703771439E+18</v>
      </c>
      <c r="AL11182" s="81"/>
    </row>
    <row r="11183" spans="15:38" x14ac:dyDescent="0.3">
      <c r="O11183" s="82"/>
      <c r="P11183">
        <v>1132566113233050</v>
      </c>
      <c r="Q11183">
        <v>1045606144169685.5</v>
      </c>
      <c r="R11183">
        <v>4.867076798834376E+27</v>
      </c>
      <c r="AF11183" s="82"/>
      <c r="AG11183" s="2">
        <v>646369677425</v>
      </c>
      <c r="AH11183" s="45" t="s">
        <v>8899</v>
      </c>
      <c r="AI11183" s="49">
        <v>1.4877205842348301E+18</v>
      </c>
      <c r="AL11183" s="81"/>
    </row>
    <row r="11184" spans="15:38" x14ac:dyDescent="0.3">
      <c r="O11184" s="82"/>
      <c r="P11184">
        <v>1132566536824100</v>
      </c>
      <c r="Q11184">
        <v>1045606146287670.5</v>
      </c>
      <c r="R11184">
        <v>4.867760952991497E+27</v>
      </c>
      <c r="AF11184" s="82"/>
      <c r="AG11184" s="2">
        <v>646593250475</v>
      </c>
      <c r="AH11184" s="45" t="s">
        <v>8898</v>
      </c>
      <c r="AI11184" s="49">
        <v>1.48811420015617E+18</v>
      </c>
      <c r="AL11184" s="81"/>
    </row>
    <row r="11185" spans="15:38" x14ac:dyDescent="0.3">
      <c r="O11185" s="82"/>
      <c r="P11185">
        <v>1132566960435150</v>
      </c>
      <c r="Q11185">
        <v>1045606148405755.5</v>
      </c>
      <c r="R11185">
        <v>4.8684451712551201E+27</v>
      </c>
      <c r="AF11185" s="82"/>
      <c r="AG11185" s="2">
        <v>646816843525</v>
      </c>
      <c r="AH11185" s="45" t="s">
        <v>8897</v>
      </c>
      <c r="AI11185" s="49">
        <v>1.4885078854845199E+18</v>
      </c>
      <c r="AL11185" s="81"/>
    </row>
    <row r="11186" spans="15:38" x14ac:dyDescent="0.3">
      <c r="O11186" s="82"/>
      <c r="P11186">
        <v>1132567384066200</v>
      </c>
      <c r="Q11186">
        <v>1045606150523940.5</v>
      </c>
      <c r="R11186">
        <v>4.8691294536282453E+27</v>
      </c>
      <c r="AF11186" s="82"/>
      <c r="AG11186" s="2">
        <v>647040456575</v>
      </c>
      <c r="AH11186" s="45" t="s">
        <v>8896</v>
      </c>
      <c r="AI11186" s="49">
        <v>1.4889016402259999E+18</v>
      </c>
      <c r="AL11186" s="81"/>
    </row>
    <row r="11187" spans="15:38" x14ac:dyDescent="0.3">
      <c r="O11187" s="82"/>
      <c r="P11187">
        <v>1132567807717250</v>
      </c>
      <c r="Q11187">
        <v>1045606152642225.5</v>
      </c>
      <c r="R11187">
        <v>4.8698138001138776E+27</v>
      </c>
      <c r="AF11187" s="82"/>
      <c r="AG11187" s="2">
        <v>647264089625</v>
      </c>
      <c r="AH11187" s="45" t="s">
        <v>8895</v>
      </c>
      <c r="AI11187" s="49">
        <v>1.48929546438673E+18</v>
      </c>
      <c r="AL11187" s="81"/>
    </row>
    <row r="11188" spans="15:38" x14ac:dyDescent="0.3">
      <c r="O11188" s="82"/>
      <c r="P11188">
        <v>1132568231388300</v>
      </c>
      <c r="Q11188">
        <v>1045606154760610.5</v>
      </c>
      <c r="R11188">
        <v>4.8704982107150203E+27</v>
      </c>
      <c r="AF11188" s="82"/>
      <c r="AG11188" s="2">
        <v>647487742675</v>
      </c>
      <c r="AH11188" s="45" t="s">
        <v>8894</v>
      </c>
      <c r="AI11188" s="49">
        <v>1.4896893579728302E+18</v>
      </c>
      <c r="AL11188" s="81"/>
    </row>
    <row r="11189" spans="15:38" x14ac:dyDescent="0.3">
      <c r="O11189" s="82"/>
      <c r="P11189">
        <v>1132568655079350</v>
      </c>
      <c r="Q11189">
        <v>1045606156879095.5</v>
      </c>
      <c r="R11189">
        <v>4.8711826854346756E+27</v>
      </c>
      <c r="AF11189" s="82"/>
      <c r="AG11189" s="2">
        <v>647711415725</v>
      </c>
      <c r="AH11189" s="45" t="s">
        <v>8893</v>
      </c>
      <c r="AI11189" s="49">
        <v>1.4900833209904E+18</v>
      </c>
      <c r="AL11189" s="81"/>
    </row>
    <row r="11190" spans="15:38" x14ac:dyDescent="0.3">
      <c r="O11190" s="82"/>
      <c r="P11190">
        <v>1132569078790400</v>
      </c>
      <c r="Q11190">
        <v>1045606158997680.5</v>
      </c>
      <c r="R11190">
        <v>4.8718672242758474E+27</v>
      </c>
      <c r="AF11190" s="82"/>
      <c r="AG11190" s="2">
        <v>647935108775</v>
      </c>
      <c r="AH11190" s="45" t="s">
        <v>8892</v>
      </c>
      <c r="AI11190" s="49">
        <v>1.4904773534455803E+18</v>
      </c>
      <c r="AL11190" s="81"/>
    </row>
    <row r="11191" spans="15:38" x14ac:dyDescent="0.3">
      <c r="O11191" s="82"/>
      <c r="P11191">
        <v>1132569502521450</v>
      </c>
      <c r="Q11191">
        <v>1045606161116365.5</v>
      </c>
      <c r="R11191">
        <v>4.8725518272415384E+27</v>
      </c>
      <c r="AF11191" s="82"/>
      <c r="AG11191" s="2">
        <v>648158821825</v>
      </c>
      <c r="AH11191" s="45" t="s">
        <v>8891</v>
      </c>
      <c r="AI11191" s="49">
        <v>1.49087145534448E+18</v>
      </c>
      <c r="AL11191" s="81"/>
    </row>
    <row r="11192" spans="15:38" x14ac:dyDescent="0.3">
      <c r="O11192" s="82"/>
      <c r="P11192">
        <v>1132569926272500</v>
      </c>
      <c r="Q11192">
        <v>1045606163235150.5</v>
      </c>
      <c r="R11192">
        <v>4.8732364943347519E+27</v>
      </c>
      <c r="AF11192" s="82"/>
      <c r="AG11192" s="2">
        <v>648382554875</v>
      </c>
      <c r="AH11192" s="45" t="s">
        <v>8890</v>
      </c>
      <c r="AI11192" s="49">
        <v>1.4912656266932099E+18</v>
      </c>
      <c r="AL11192" s="81"/>
    </row>
    <row r="11193" spans="15:38" x14ac:dyDescent="0.3">
      <c r="O11193" s="82"/>
      <c r="P11193">
        <v>1132570350043550</v>
      </c>
      <c r="Q11193">
        <v>1045606165354035.5</v>
      </c>
      <c r="R11193">
        <v>4.8739212255584903E+27</v>
      </c>
      <c r="AF11193" s="82"/>
      <c r="AG11193" s="2">
        <v>648606307925</v>
      </c>
      <c r="AH11193" s="45" t="s">
        <v>8889</v>
      </c>
      <c r="AI11193" s="49">
        <v>1.4916598674978898E+18</v>
      </c>
      <c r="AL11193" s="81"/>
    </row>
    <row r="11194" spans="15:38" x14ac:dyDescent="0.3">
      <c r="O11194" s="82"/>
      <c r="P11194">
        <v>1132570773834600</v>
      </c>
      <c r="Q11194">
        <v>1045606167473020.5</v>
      </c>
      <c r="R11194">
        <v>4.8746060209157578E+27</v>
      </c>
      <c r="AF11194" s="82"/>
      <c r="AG11194" s="2">
        <v>648830080975</v>
      </c>
      <c r="AH11194" s="45" t="s">
        <v>8888</v>
      </c>
      <c r="AI11194" s="49">
        <v>1.49205417776464E+18</v>
      </c>
      <c r="AL11194" s="81"/>
    </row>
    <row r="11195" spans="15:38" x14ac:dyDescent="0.3">
      <c r="O11195" s="82"/>
      <c r="P11195">
        <v>1132571197645650</v>
      </c>
      <c r="Q11195">
        <v>1045606169592105.5</v>
      </c>
      <c r="R11195">
        <v>4.8752908804095572E+27</v>
      </c>
      <c r="AF11195" s="82"/>
      <c r="AG11195" s="2">
        <v>649053874025</v>
      </c>
      <c r="AH11195" s="45" t="s">
        <v>8887</v>
      </c>
      <c r="AI11195" s="49">
        <v>1.4924485574995802E+18</v>
      </c>
      <c r="AL11195" s="81"/>
    </row>
    <row r="11196" spans="15:38" x14ac:dyDescent="0.3">
      <c r="O11196" s="82"/>
      <c r="P11196">
        <v>1132571621476700</v>
      </c>
      <c r="Q11196">
        <v>1045606171711290.5</v>
      </c>
      <c r="R11196">
        <v>4.8759758040428909E+27</v>
      </c>
      <c r="AF11196" s="82"/>
      <c r="AG11196" s="2">
        <v>649277687075</v>
      </c>
      <c r="AH11196" s="45" t="s">
        <v>8886</v>
      </c>
      <c r="AI11196" s="49">
        <v>1.4928430067088302E+18</v>
      </c>
      <c r="AL11196" s="81"/>
    </row>
    <row r="11197" spans="15:38" x14ac:dyDescent="0.3">
      <c r="O11197" s="82"/>
      <c r="P11197">
        <v>1132572045327750</v>
      </c>
      <c r="Q11197">
        <v>1045606173830575.5</v>
      </c>
      <c r="R11197">
        <v>4.8766607918187631E+27</v>
      </c>
      <c r="AF11197" s="82"/>
      <c r="AG11197" s="2">
        <v>649501520125</v>
      </c>
      <c r="AH11197" s="45" t="s">
        <v>8885</v>
      </c>
      <c r="AI11197" s="49">
        <v>1.4932375253984899E+18</v>
      </c>
      <c r="AL11197" s="81"/>
    </row>
    <row r="11198" spans="15:38" x14ac:dyDescent="0.3">
      <c r="O11198" s="82"/>
      <c r="P11198">
        <v>1132572469198800</v>
      </c>
      <c r="Q11198">
        <v>1045606175949960.5</v>
      </c>
      <c r="R11198">
        <v>4.8773458437401761E+27</v>
      </c>
      <c r="AF11198" s="82"/>
      <c r="AG11198" s="2">
        <v>649725373175</v>
      </c>
      <c r="AH11198" s="45" t="s">
        <v>8884</v>
      </c>
      <c r="AI11198" s="49">
        <v>1.4936321135747E+18</v>
      </c>
      <c r="AL11198" s="81"/>
    </row>
    <row r="11199" spans="15:38" x14ac:dyDescent="0.3">
      <c r="O11199" s="82"/>
      <c r="P11199">
        <v>1132572893089850</v>
      </c>
      <c r="Q11199">
        <v>1045606178069445.5</v>
      </c>
      <c r="R11199">
        <v>4.8780309598101327E+27</v>
      </c>
      <c r="AF11199" s="82"/>
      <c r="AG11199" s="2">
        <v>649949246225</v>
      </c>
      <c r="AH11199" s="45" t="s">
        <v>8883</v>
      </c>
      <c r="AI11199" s="49">
        <v>1.4940267712435599E+18</v>
      </c>
      <c r="AL11199" s="81"/>
    </row>
    <row r="11200" spans="15:38" x14ac:dyDescent="0.3">
      <c r="O11200" s="82"/>
      <c r="P11200">
        <v>1132573317000900</v>
      </c>
      <c r="Q11200">
        <v>1045606180189030.5</v>
      </c>
      <c r="R11200">
        <v>4.8787161400316383E+27</v>
      </c>
      <c r="AF11200" s="82"/>
      <c r="AG11200" s="2">
        <v>650173139275</v>
      </c>
      <c r="AH11200" s="45" t="s">
        <v>8882</v>
      </c>
      <c r="AI11200" s="49">
        <v>1.4944214984112E+18</v>
      </c>
      <c r="AL11200" s="81"/>
    </row>
    <row r="11201" spans="15:38" x14ac:dyDescent="0.3">
      <c r="O11201" s="82"/>
      <c r="P11201">
        <v>1132573740931950</v>
      </c>
      <c r="Q11201">
        <v>1045606182308715.5</v>
      </c>
      <c r="R11201">
        <v>4.8794013844076925E+27</v>
      </c>
      <c r="AF11201" s="82"/>
      <c r="AG11201" s="2">
        <v>650397052325</v>
      </c>
      <c r="AH11201" s="45" t="s">
        <v>8881</v>
      </c>
      <c r="AI11201" s="49">
        <v>1.4948162950837299E+18</v>
      </c>
      <c r="AL11201" s="81"/>
    </row>
    <row r="11202" spans="15:38" x14ac:dyDescent="0.3">
      <c r="O11202" s="82"/>
      <c r="P11202">
        <v>1132574164883000</v>
      </c>
      <c r="Q11202">
        <v>1045606184428500.5</v>
      </c>
      <c r="R11202">
        <v>4.8800866929413019E+27</v>
      </c>
      <c r="AF11202" s="82"/>
      <c r="AG11202" s="2">
        <v>650620985375</v>
      </c>
      <c r="AH11202" s="45" t="s">
        <v>8880</v>
      </c>
      <c r="AI11202" s="49">
        <v>1.4952111612672799E+18</v>
      </c>
      <c r="AL11202" s="81"/>
    </row>
    <row r="11203" spans="15:38" x14ac:dyDescent="0.3">
      <c r="O11203" s="82"/>
      <c r="P11203">
        <v>1132574588854050</v>
      </c>
      <c r="Q11203">
        <v>1045606186548385.5</v>
      </c>
      <c r="R11203">
        <v>4.8807720656354676E+27</v>
      </c>
      <c r="AF11203" s="82"/>
      <c r="AG11203" s="2">
        <v>650844938425</v>
      </c>
      <c r="AH11203" s="45" t="s">
        <v>8879</v>
      </c>
      <c r="AI11203" s="49">
        <v>1.4956060969679398E+18</v>
      </c>
      <c r="AL11203" s="81"/>
    </row>
    <row r="11204" spans="15:38" x14ac:dyDescent="0.3">
      <c r="O11204" s="82"/>
      <c r="P11204">
        <v>1132575012845100</v>
      </c>
      <c r="Q11204">
        <v>1045606188668370.5</v>
      </c>
      <c r="R11204">
        <v>4.8814575024931928E+27</v>
      </c>
      <c r="AF11204" s="82"/>
      <c r="AG11204" s="2">
        <v>651068911475</v>
      </c>
      <c r="AH11204" s="45" t="s">
        <v>8878</v>
      </c>
      <c r="AI11204" s="49">
        <v>1.4960011021918597E+18</v>
      </c>
      <c r="AL11204" s="81"/>
    </row>
    <row r="11205" spans="15:38" x14ac:dyDescent="0.3">
      <c r="O11205" s="82"/>
      <c r="P11205">
        <v>1132575436856150</v>
      </c>
      <c r="Q11205">
        <v>1045606190788455.5</v>
      </c>
      <c r="R11205">
        <v>6.1026787543968519E+27</v>
      </c>
      <c r="AF11205" s="82"/>
      <c r="AG11205" s="2">
        <v>651292904525</v>
      </c>
      <c r="AH11205" s="45" t="s">
        <v>8877</v>
      </c>
      <c r="AI11205" s="49">
        <v>1.87049522118142E+18</v>
      </c>
      <c r="AL11205" s="81"/>
    </row>
    <row r="11206" spans="15:38" x14ac:dyDescent="0.3">
      <c r="O11206" s="82"/>
      <c r="P11206">
        <v>1132575860887200</v>
      </c>
      <c r="Q11206">
        <v>1045606192908640.5</v>
      </c>
      <c r="R11206">
        <v>6.1035357108891698E+27</v>
      </c>
      <c r="AF11206" s="82"/>
      <c r="AG11206" s="2">
        <v>651516917575</v>
      </c>
      <c r="AH11206" s="45" t="s">
        <v>8876</v>
      </c>
      <c r="AI11206" s="49">
        <v>1.8709891515423601E+18</v>
      </c>
      <c r="AL11206" s="81"/>
    </row>
    <row r="11207" spans="15:38" x14ac:dyDescent="0.3">
      <c r="O11207" s="82"/>
      <c r="P11207">
        <v>1132576284938250</v>
      </c>
      <c r="Q11207">
        <v>1045606195028925.5</v>
      </c>
      <c r="R11207">
        <v>6.1043927475971995E+27</v>
      </c>
      <c r="AF11207" s="82"/>
      <c r="AG11207" s="2">
        <v>651740950625</v>
      </c>
      <c r="AH11207" s="45" t="s">
        <v>8875</v>
      </c>
      <c r="AI11207" s="49">
        <v>1.8714831688303002E+18</v>
      </c>
      <c r="AL11207" s="81"/>
    </row>
    <row r="11208" spans="15:38" x14ac:dyDescent="0.3">
      <c r="O11208" s="82"/>
      <c r="P11208">
        <v>1132576709009300</v>
      </c>
      <c r="Q11208">
        <v>1045606197149310.5</v>
      </c>
      <c r="R11208">
        <v>6.105249864524695E+27</v>
      </c>
      <c r="AF11208" s="82"/>
      <c r="AG11208" s="2">
        <v>651965003675</v>
      </c>
      <c r="AH11208" s="45" t="s">
        <v>8874</v>
      </c>
      <c r="AI11208" s="49">
        <v>1.8719772730528799E+18</v>
      </c>
      <c r="AL11208" s="81"/>
    </row>
    <row r="11209" spans="15:38" x14ac:dyDescent="0.3">
      <c r="O11209" s="82"/>
      <c r="P11209">
        <v>1132577133100350</v>
      </c>
      <c r="Q11209">
        <v>1045606199269795.5</v>
      </c>
      <c r="R11209">
        <v>6.1061070616754087E+27</v>
      </c>
      <c r="AF11209" s="82"/>
      <c r="AG11209" s="2">
        <v>652189076725</v>
      </c>
      <c r="AH11209" s="45" t="s">
        <v>8873</v>
      </c>
      <c r="AI11209" s="49">
        <v>1.87247146421776E+18</v>
      </c>
      <c r="AL11209" s="81"/>
    </row>
    <row r="11210" spans="15:38" x14ac:dyDescent="0.3">
      <c r="O11210" s="82"/>
      <c r="P11210">
        <v>1132577557211400</v>
      </c>
      <c r="Q11210">
        <v>1045606201390380.5</v>
      </c>
      <c r="R11210">
        <v>6.1069643390530967E+27</v>
      </c>
      <c r="AF11210" s="82"/>
      <c r="AG11210" s="2">
        <v>652413169775</v>
      </c>
      <c r="AH11210" s="45" t="s">
        <v>8872</v>
      </c>
      <c r="AI11210" s="49">
        <v>1.8729657423325699E+18</v>
      </c>
      <c r="AL11210" s="81"/>
    </row>
    <row r="11211" spans="15:38" x14ac:dyDescent="0.3">
      <c r="O11211" s="82"/>
      <c r="P11211">
        <v>1132577981342450</v>
      </c>
      <c r="Q11211">
        <v>1045606203511065.5</v>
      </c>
      <c r="R11211">
        <v>6.1078216966615115E+27</v>
      </c>
      <c r="AF11211" s="82"/>
      <c r="AG11211" s="2">
        <v>652637282825</v>
      </c>
      <c r="AH11211" s="45" t="s">
        <v>8871</v>
      </c>
      <c r="AI11211" s="49">
        <v>1.87346010740496E+18</v>
      </c>
      <c r="AL11211" s="81"/>
    </row>
    <row r="11212" spans="15:38" x14ac:dyDescent="0.3">
      <c r="O11212" s="82"/>
      <c r="P11212">
        <v>1132578405493500</v>
      </c>
      <c r="Q11212">
        <v>1045606205631850.5</v>
      </c>
      <c r="R11212">
        <v>6.108679134504407E+27</v>
      </c>
      <c r="AF11212" s="82"/>
      <c r="AG11212" s="2">
        <v>652861415875</v>
      </c>
      <c r="AH11212" s="45" t="s">
        <v>8870</v>
      </c>
      <c r="AI11212" s="49">
        <v>1.8739545594425902E+18</v>
      </c>
      <c r="AL11212" s="81"/>
    </row>
    <row r="11213" spans="15:38" x14ac:dyDescent="0.3">
      <c r="O11213" s="82"/>
      <c r="P11213">
        <v>1132578829664550</v>
      </c>
      <c r="Q11213">
        <v>1045606207752735.5</v>
      </c>
      <c r="R11213">
        <v>6.1095366525855378E+27</v>
      </c>
      <c r="AF11213" s="82"/>
      <c r="AG11213" s="2">
        <v>653085568925</v>
      </c>
      <c r="AH11213" s="45" t="s">
        <v>8869</v>
      </c>
      <c r="AI11213" s="49">
        <v>1.8744490984530898E+18</v>
      </c>
      <c r="AL11213" s="81"/>
    </row>
    <row r="11214" spans="15:38" x14ac:dyDescent="0.3">
      <c r="O11214" s="82"/>
      <c r="P11214">
        <v>1132579253855600</v>
      </c>
      <c r="Q11214">
        <v>1045606209873720.5</v>
      </c>
      <c r="R11214">
        <v>6.1103942509086578E+27</v>
      </c>
      <c r="AF11214" s="82"/>
      <c r="AG11214" s="2">
        <v>653309741975</v>
      </c>
      <c r="AH11214" s="45" t="s">
        <v>8868</v>
      </c>
      <c r="AI11214" s="49">
        <v>1.8749437244441201E+18</v>
      </c>
      <c r="AL11214" s="81"/>
    </row>
    <row r="11215" spans="15:38" x14ac:dyDescent="0.3">
      <c r="O11215" s="82"/>
      <c r="P11215">
        <v>1132579678066650</v>
      </c>
      <c r="Q11215">
        <v>1045606211994805.5</v>
      </c>
      <c r="R11215">
        <v>6.1112519294775218E+27</v>
      </c>
      <c r="AF11215" s="82"/>
      <c r="AG11215" s="2">
        <v>653533935025</v>
      </c>
      <c r="AH11215" s="45" t="s">
        <v>8867</v>
      </c>
      <c r="AI11215" s="49">
        <v>1.8754384374233101E+18</v>
      </c>
      <c r="AL11215" s="81"/>
    </row>
    <row r="11216" spans="15:38" x14ac:dyDescent="0.3">
      <c r="O11216" s="82"/>
      <c r="P11216">
        <v>1132580102297700</v>
      </c>
      <c r="Q11216">
        <v>1045606214115990.5</v>
      </c>
      <c r="R11216">
        <v>6.1121096882958814E+27</v>
      </c>
      <c r="AF11216" s="82"/>
      <c r="AG11216" s="2">
        <v>653758148075</v>
      </c>
      <c r="AH11216" s="45" t="s">
        <v>8866</v>
      </c>
      <c r="AI11216" s="49">
        <v>1.8759332373983299E+18</v>
      </c>
      <c r="AL11216" s="81"/>
    </row>
    <row r="11217" spans="15:38" x14ac:dyDescent="0.3">
      <c r="O11217" s="82"/>
      <c r="P11217">
        <v>1132580526548750</v>
      </c>
      <c r="Q11217">
        <v>1045606216237275.5</v>
      </c>
      <c r="R11217">
        <v>6.1129675273674913E+27</v>
      </c>
      <c r="AF11217" s="82"/>
      <c r="AG11217" s="2">
        <v>653982381125</v>
      </c>
      <c r="AH11217" s="45" t="s">
        <v>8865</v>
      </c>
      <c r="AI11217" s="49">
        <v>1.87642812437681E+18</v>
      </c>
      <c r="AL11217" s="81"/>
    </row>
    <row r="11218" spans="15:38" x14ac:dyDescent="0.3">
      <c r="O11218" s="82"/>
      <c r="P11218">
        <v>1132580950819800</v>
      </c>
      <c r="Q11218">
        <v>1045606218358660.5</v>
      </c>
      <c r="R11218">
        <v>6.1138254466961052E+27</v>
      </c>
      <c r="AF11218" s="82"/>
      <c r="AG11218" s="2">
        <v>654206634175</v>
      </c>
      <c r="AH11218" s="45" t="s">
        <v>8864</v>
      </c>
      <c r="AI11218" s="49">
        <v>1.8769230983664E+18</v>
      </c>
      <c r="AL11218" s="81"/>
    </row>
    <row r="11219" spans="15:38" x14ac:dyDescent="0.3">
      <c r="O11219" s="82"/>
      <c r="P11219">
        <v>1132581375110850</v>
      </c>
      <c r="Q11219">
        <v>1045606220480145.5</v>
      </c>
      <c r="R11219">
        <v>6.1146834462854781E+27</v>
      </c>
      <c r="AF11219" s="82"/>
      <c r="AG11219" s="2">
        <v>654430907225</v>
      </c>
      <c r="AH11219" s="45" t="s">
        <v>8863</v>
      </c>
      <c r="AI11219" s="49">
        <v>1.8774181593747502E+18</v>
      </c>
      <c r="AL11219" s="81"/>
    </row>
    <row r="11220" spans="15:38" x14ac:dyDescent="0.3">
      <c r="O11220" s="82"/>
      <c r="P11220">
        <v>1132581799421900</v>
      </c>
      <c r="Q11220">
        <v>1045606222601730.5</v>
      </c>
      <c r="R11220">
        <v>6.1155415261393637E+27</v>
      </c>
      <c r="AF11220" s="82"/>
      <c r="AG11220" s="2">
        <v>654655200275</v>
      </c>
      <c r="AH11220" s="45" t="s">
        <v>8862</v>
      </c>
      <c r="AI11220" s="49">
        <v>1.8779133074095101E+18</v>
      </c>
      <c r="AL11220" s="81"/>
    </row>
    <row r="11221" spans="15:38" x14ac:dyDescent="0.3">
      <c r="O11221" s="82"/>
      <c r="P11221">
        <v>1132582223752950</v>
      </c>
      <c r="Q11221">
        <v>1045606224723415.5</v>
      </c>
      <c r="R11221">
        <v>6.1163996862615156E+27</v>
      </c>
      <c r="AF11221" s="82"/>
      <c r="AG11221" s="2">
        <v>654879513325</v>
      </c>
      <c r="AH11221" s="45" t="s">
        <v>8861</v>
      </c>
      <c r="AI11221" s="49">
        <v>1.8784085424783201E+18</v>
      </c>
      <c r="AL11221" s="81"/>
    </row>
    <row r="11222" spans="15:38" x14ac:dyDescent="0.3">
      <c r="O11222" s="82"/>
      <c r="P11222">
        <v>1132582648104000</v>
      </c>
      <c r="Q11222">
        <v>1045606226845200.5</v>
      </c>
      <c r="R11222">
        <v>6.1172579266556877E+27</v>
      </c>
      <c r="AF11222" s="82"/>
      <c r="AG11222" s="2">
        <v>655103846375</v>
      </c>
      <c r="AH11222" s="45" t="s">
        <v>8860</v>
      </c>
      <c r="AI11222" s="49">
        <v>1.87890386458882E+18</v>
      </c>
      <c r="AL11222" s="81"/>
    </row>
    <row r="11223" spans="15:38" x14ac:dyDescent="0.3">
      <c r="O11223" s="82"/>
      <c r="P11223">
        <v>1132583072475050</v>
      </c>
      <c r="Q11223">
        <v>1045606228967085.5</v>
      </c>
      <c r="R11223">
        <v>6.1181162473256325E+27</v>
      </c>
      <c r="AF11223" s="82"/>
      <c r="AG11223" s="2">
        <v>655328199425</v>
      </c>
      <c r="AH11223" s="45" t="s">
        <v>8859</v>
      </c>
      <c r="AI11223" s="49">
        <v>1.8793992737486799E+18</v>
      </c>
      <c r="AL11223" s="81"/>
    </row>
    <row r="11224" spans="15:38" x14ac:dyDescent="0.3">
      <c r="O11224" s="82"/>
      <c r="P11224">
        <v>1132583496866100</v>
      </c>
      <c r="Q11224">
        <v>1045606231089070.5</v>
      </c>
      <c r="R11224">
        <v>6.118974648275106E+27</v>
      </c>
      <c r="AF11224" s="82"/>
      <c r="AG11224" s="2">
        <v>655552572475</v>
      </c>
      <c r="AH11224" s="45" t="s">
        <v>8858</v>
      </c>
      <c r="AI11224" s="49">
        <v>1.8798947699655199E+18</v>
      </c>
      <c r="AL11224" s="81"/>
    </row>
    <row r="11225" spans="15:38" x14ac:dyDescent="0.3">
      <c r="O11225" s="82"/>
      <c r="P11225">
        <v>1132583921277150</v>
      </c>
      <c r="Q11225">
        <v>1045606233211155.5</v>
      </c>
      <c r="R11225">
        <v>6.1198331295078619E+27</v>
      </c>
      <c r="AF11225" s="82"/>
      <c r="AG11225" s="2">
        <v>655776965525</v>
      </c>
      <c r="AH11225" s="45" t="s">
        <v>8857</v>
      </c>
      <c r="AI11225" s="49">
        <v>1.8803903532470098E+18</v>
      </c>
      <c r="AL11225" s="81"/>
    </row>
    <row r="11226" spans="15:38" x14ac:dyDescent="0.3">
      <c r="O11226" s="82"/>
      <c r="P11226">
        <v>1132584345708200</v>
      </c>
      <c r="Q11226">
        <v>1045606235333340.5</v>
      </c>
      <c r="R11226">
        <v>6.120691691027654E+27</v>
      </c>
      <c r="AF11226" s="82"/>
      <c r="AG11226" s="2">
        <v>656001378575</v>
      </c>
      <c r="AH11226" s="45" t="s">
        <v>8856</v>
      </c>
      <c r="AI11226" s="49">
        <v>1.8808860236007803E+18</v>
      </c>
      <c r="AL11226" s="81"/>
    </row>
    <row r="11227" spans="15:38" x14ac:dyDescent="0.3">
      <c r="O11227" s="82"/>
      <c r="P11227">
        <v>1132584770159250</v>
      </c>
      <c r="Q11227">
        <v>1045606237455625.5</v>
      </c>
      <c r="R11227">
        <v>6.1215503328382349E+27</v>
      </c>
      <c r="AF11227" s="82"/>
      <c r="AG11227" s="2">
        <v>656225811625</v>
      </c>
      <c r="AH11227" s="45" t="s">
        <v>8855</v>
      </c>
      <c r="AI11227" s="49">
        <v>1.8813817810344801E+18</v>
      </c>
      <c r="AL11227" s="81"/>
    </row>
    <row r="11228" spans="15:38" x14ac:dyDescent="0.3">
      <c r="O11228" s="82"/>
      <c r="P11228">
        <v>1132585194630300</v>
      </c>
      <c r="Q11228">
        <v>1045606239578010.5</v>
      </c>
      <c r="R11228">
        <v>6.1224090549433593E+27</v>
      </c>
      <c r="AF11228" s="82"/>
      <c r="AG11228" s="2">
        <v>656450264675</v>
      </c>
      <c r="AH11228" s="45" t="s">
        <v>8854</v>
      </c>
      <c r="AI11228" s="49">
        <v>1.8818776255557699E+18</v>
      </c>
      <c r="AL11228" s="81"/>
    </row>
    <row r="11229" spans="15:38" x14ac:dyDescent="0.3">
      <c r="O11229" s="82"/>
      <c r="P11229">
        <v>1132585619121350</v>
      </c>
      <c r="Q11229">
        <v>1045606241700495.5</v>
      </c>
      <c r="R11229">
        <v>6.1232678573467811E+27</v>
      </c>
      <c r="AF11229" s="82"/>
      <c r="AG11229" s="2">
        <v>656674737725</v>
      </c>
      <c r="AH11229" s="45" t="s">
        <v>8853</v>
      </c>
      <c r="AI11229" s="49">
        <v>1.8823735571722801E+18</v>
      </c>
      <c r="AL11229" s="81"/>
    </row>
    <row r="11230" spans="15:38" x14ac:dyDescent="0.3">
      <c r="O11230" s="82"/>
      <c r="P11230">
        <v>1132586043632400</v>
      </c>
      <c r="Q11230">
        <v>1045606243823080.5</v>
      </c>
      <c r="R11230">
        <v>6.1241267400522551E+27</v>
      </c>
      <c r="AF11230" s="82"/>
      <c r="AG11230" s="2">
        <v>656899230775</v>
      </c>
      <c r="AH11230" s="45" t="s">
        <v>8852</v>
      </c>
      <c r="AI11230" s="49">
        <v>1.88286957589167E+18</v>
      </c>
      <c r="AL11230" s="81"/>
    </row>
    <row r="11231" spans="15:38" x14ac:dyDescent="0.3">
      <c r="O11231" s="82"/>
      <c r="P11231">
        <v>1132586468163450</v>
      </c>
      <c r="Q11231">
        <v>1045606245945765.5</v>
      </c>
      <c r="R11231">
        <v>6.1249857030635339E+27</v>
      </c>
      <c r="AF11231" s="82"/>
      <c r="AG11231" s="2">
        <v>657123743825</v>
      </c>
      <c r="AH11231" s="45" t="s">
        <v>8851</v>
      </c>
      <c r="AI11231" s="49">
        <v>1.8833656817215698E+18</v>
      </c>
      <c r="AL11231" s="81"/>
    </row>
    <row r="11232" spans="15:38" x14ac:dyDescent="0.3">
      <c r="O11232" s="82"/>
      <c r="P11232">
        <v>1132586892714500</v>
      </c>
      <c r="Q11232">
        <v>1045606248068550.5</v>
      </c>
      <c r="R11232">
        <v>6.1258447463843713E+27</v>
      </c>
      <c r="AF11232" s="82"/>
      <c r="AG11232" s="2">
        <v>657348276875</v>
      </c>
      <c r="AH11232" s="45" t="s">
        <v>8850</v>
      </c>
      <c r="AI11232" s="49">
        <v>1.8838618746696499E+18</v>
      </c>
      <c r="AL11232" s="81"/>
    </row>
    <row r="11233" spans="15:38" x14ac:dyDescent="0.3">
      <c r="O11233" s="82"/>
      <c r="P11233">
        <v>1132587317285550</v>
      </c>
      <c r="Q11233">
        <v>1045606250191435.5</v>
      </c>
      <c r="R11233">
        <v>6.126703870018522E+27</v>
      </c>
      <c r="AF11233" s="82"/>
      <c r="AG11233" s="2">
        <v>657572829925</v>
      </c>
      <c r="AH11233" s="45" t="s">
        <v>8849</v>
      </c>
      <c r="AI11233" s="49">
        <v>1.88435815474353E+18</v>
      </c>
      <c r="AL11233" s="81"/>
    </row>
    <row r="11234" spans="15:38" x14ac:dyDescent="0.3">
      <c r="O11234" s="82"/>
      <c r="P11234">
        <v>1132587741876600</v>
      </c>
      <c r="Q11234">
        <v>1045606252314420.5</v>
      </c>
      <c r="R11234">
        <v>6.1275630739697399E+27</v>
      </c>
      <c r="AF11234" s="82"/>
      <c r="AG11234" s="2">
        <v>657797402975</v>
      </c>
      <c r="AH11234" s="45" t="s">
        <v>8848</v>
      </c>
      <c r="AI11234" s="49">
        <v>1.88485452195088E+18</v>
      </c>
      <c r="AL11234" s="81"/>
    </row>
    <row r="11235" spans="15:38" x14ac:dyDescent="0.3">
      <c r="O11235" s="82"/>
      <c r="P11235">
        <v>1132588166487650</v>
      </c>
      <c r="Q11235">
        <v>1045606254437505.5</v>
      </c>
      <c r="R11235">
        <v>6.1284223582417797E+27</v>
      </c>
      <c r="AF11235" s="82"/>
      <c r="AG11235" s="2">
        <v>658021996025</v>
      </c>
      <c r="AH11235" s="45" t="s">
        <v>8847</v>
      </c>
      <c r="AI11235" s="49">
        <v>1.8853509762993403E+18</v>
      </c>
      <c r="AL11235" s="81"/>
    </row>
    <row r="11236" spans="15:38" x14ac:dyDescent="0.3">
      <c r="O11236" s="82"/>
      <c r="P11236">
        <v>1132588591118700</v>
      </c>
      <c r="Q11236">
        <v>1045606256560690.5</v>
      </c>
      <c r="R11236">
        <v>6.129281722838393E+27</v>
      </c>
      <c r="AF11236" s="82"/>
      <c r="AG11236" s="2">
        <v>658246609075</v>
      </c>
      <c r="AH11236" s="45" t="s">
        <v>8846</v>
      </c>
      <c r="AI11236" s="49">
        <v>1.8858475177965501E+18</v>
      </c>
      <c r="AL11236" s="81"/>
    </row>
    <row r="11237" spans="15:38" x14ac:dyDescent="0.3">
      <c r="O11237" s="82"/>
      <c r="P11237">
        <v>1132589015769750</v>
      </c>
      <c r="Q11237">
        <v>1045606258683975.5</v>
      </c>
      <c r="R11237">
        <v>6.1301411677633356E+27</v>
      </c>
      <c r="AF11237" s="82"/>
      <c r="AG11237" s="2">
        <v>658471242125</v>
      </c>
      <c r="AH11237" s="45" t="s">
        <v>8845</v>
      </c>
      <c r="AI11237" s="49">
        <v>1.8863441464501699E+18</v>
      </c>
      <c r="AL11237" s="81"/>
    </row>
    <row r="11238" spans="15:38" x14ac:dyDescent="0.3">
      <c r="O11238" s="82"/>
      <c r="P11238">
        <v>1132589440440800</v>
      </c>
      <c r="Q11238">
        <v>1045606260807360.5</v>
      </c>
      <c r="R11238">
        <v>6.1310006930203604E+27</v>
      </c>
      <c r="AF11238" s="82"/>
      <c r="AG11238" s="2">
        <v>658695895175</v>
      </c>
      <c r="AH11238" s="45" t="s">
        <v>8844</v>
      </c>
      <c r="AI11238" s="49">
        <v>1.88684086226783E+18</v>
      </c>
      <c r="AL11238" s="81"/>
    </row>
    <row r="11239" spans="15:38" x14ac:dyDescent="0.3">
      <c r="O11239" s="82"/>
      <c r="P11239">
        <v>1132589865131850</v>
      </c>
      <c r="Q11239">
        <v>1045606262930845.5</v>
      </c>
      <c r="R11239">
        <v>6.131860298613222E+27</v>
      </c>
      <c r="AF11239" s="82"/>
      <c r="AG11239" s="2">
        <v>658920568225</v>
      </c>
      <c r="AH11239" s="45" t="s">
        <v>8843</v>
      </c>
      <c r="AI11239" s="49">
        <v>1.8873376652571802E+18</v>
      </c>
      <c r="AL11239" s="81"/>
    </row>
    <row r="11240" spans="15:38" x14ac:dyDescent="0.3">
      <c r="O11240" s="82"/>
      <c r="P11240">
        <v>1132590289842900</v>
      </c>
      <c r="Q11240">
        <v>1045606265054430.5</v>
      </c>
      <c r="R11240">
        <v>6.1327199845456742E+27</v>
      </c>
      <c r="AF11240" s="82"/>
      <c r="AG11240" s="2">
        <v>659145261275</v>
      </c>
      <c r="AH11240" s="45" t="s">
        <v>8842</v>
      </c>
      <c r="AI11240" s="49">
        <v>1.8878345554258801E+18</v>
      </c>
      <c r="AL11240" s="81"/>
    </row>
    <row r="11241" spans="15:38" x14ac:dyDescent="0.3">
      <c r="O11241" s="82"/>
      <c r="P11241">
        <v>1132590714573950</v>
      </c>
      <c r="Q11241">
        <v>1045606267178115.5</v>
      </c>
      <c r="R11241">
        <v>6.1335797508214707E+27</v>
      </c>
      <c r="AF11241" s="82"/>
      <c r="AG11241" s="2">
        <v>659369974325</v>
      </c>
      <c r="AH11241" s="45" t="s">
        <v>8841</v>
      </c>
      <c r="AI11241" s="49">
        <v>1.88833153278157E+18</v>
      </c>
      <c r="AL11241" s="81"/>
    </row>
    <row r="11242" spans="15:38" x14ac:dyDescent="0.3">
      <c r="O11242" s="82"/>
      <c r="P11242">
        <v>1132591139325000</v>
      </c>
      <c r="Q11242">
        <v>1045606269301900.5</v>
      </c>
      <c r="R11242">
        <v>6.1344395974443653E+27</v>
      </c>
      <c r="AF11242" s="82"/>
      <c r="AG11242" s="2">
        <v>659594707375</v>
      </c>
      <c r="AH11242" s="45" t="s">
        <v>8840</v>
      </c>
      <c r="AI11242" s="49">
        <v>1.8888285973319002E+18</v>
      </c>
      <c r="AL11242" s="81"/>
    </row>
    <row r="11243" spans="15:38" x14ac:dyDescent="0.3">
      <c r="O11243" s="82"/>
      <c r="P11243">
        <v>1132591564096050</v>
      </c>
      <c r="Q11243">
        <v>1045606271425785.5</v>
      </c>
      <c r="R11243">
        <v>6.1352995244181118E+27</v>
      </c>
      <c r="AF11243" s="82"/>
      <c r="AG11243" s="2">
        <v>659819460425</v>
      </c>
      <c r="AH11243" s="45" t="s">
        <v>8839</v>
      </c>
      <c r="AI11243" s="49">
        <v>1.8893257490845E+18</v>
      </c>
      <c r="AL11243" s="81"/>
    </row>
    <row r="11244" spans="15:38" x14ac:dyDescent="0.3">
      <c r="O11244" s="82"/>
      <c r="P11244">
        <v>1132591988887100</v>
      </c>
      <c r="Q11244">
        <v>1045606273549770.5</v>
      </c>
      <c r="R11244">
        <v>6.1361595317464648E+27</v>
      </c>
      <c r="AF11244" s="82"/>
      <c r="AG11244" s="2">
        <v>660044233475</v>
      </c>
      <c r="AH11244" s="45" t="s">
        <v>8838</v>
      </c>
      <c r="AI11244" s="49">
        <v>1.88982298804704E+18</v>
      </c>
      <c r="AL11244" s="81"/>
    </row>
    <row r="11245" spans="15:38" x14ac:dyDescent="0.3">
      <c r="O11245" s="82"/>
      <c r="P11245">
        <v>1132592413698150</v>
      </c>
      <c r="Q11245">
        <v>1045606275673855.5</v>
      </c>
      <c r="R11245">
        <v>6.1370196194331782E+27</v>
      </c>
      <c r="AF11245" s="82"/>
      <c r="AG11245" s="2">
        <v>660269026525</v>
      </c>
      <c r="AH11245" s="45" t="s">
        <v>8837</v>
      </c>
      <c r="AI11245" s="49">
        <v>1.8903203142271501E+18</v>
      </c>
      <c r="AL11245" s="81"/>
    </row>
    <row r="11246" spans="15:38" x14ac:dyDescent="0.3">
      <c r="O11246" s="82"/>
      <c r="P11246">
        <v>1132592838529200</v>
      </c>
      <c r="Q11246">
        <v>1045606277798040.5</v>
      </c>
      <c r="R11246">
        <v>6.1378797874820047E+27</v>
      </c>
      <c r="AF11246" s="82"/>
      <c r="AG11246" s="2">
        <v>660493839575</v>
      </c>
      <c r="AH11246" s="45" t="s">
        <v>8836</v>
      </c>
      <c r="AI11246" s="49">
        <v>1.89081772763249E+18</v>
      </c>
      <c r="AL11246" s="81"/>
    </row>
    <row r="11247" spans="15:38" x14ac:dyDescent="0.3">
      <c r="O11247" s="82"/>
      <c r="P11247">
        <v>1132593263380250</v>
      </c>
      <c r="Q11247">
        <v>1045606279922325.5</v>
      </c>
      <c r="R11247">
        <v>6.138740035896699E+27</v>
      </c>
      <c r="AF11247" s="82"/>
      <c r="AG11247" s="2">
        <v>660718672625</v>
      </c>
      <c r="AH11247" s="45" t="s">
        <v>8835</v>
      </c>
      <c r="AI11247" s="49">
        <v>1.8913152282707E+18</v>
      </c>
      <c r="AL11247" s="81"/>
    </row>
    <row r="11248" spans="15:38" x14ac:dyDescent="0.3">
      <c r="O11248" s="82"/>
      <c r="P11248">
        <v>1132593688251300</v>
      </c>
      <c r="Q11248">
        <v>1045606282046710.5</v>
      </c>
      <c r="R11248">
        <v>6.1396003646810148E+27</v>
      </c>
      <c r="AF11248" s="82"/>
      <c r="AG11248" s="2">
        <v>660943525675</v>
      </c>
      <c r="AH11248" s="45" t="s">
        <v>8834</v>
      </c>
      <c r="AI11248" s="49">
        <v>1.89181281614942E+18</v>
      </c>
      <c r="AL11248" s="81"/>
    </row>
    <row r="11249" spans="15:38" x14ac:dyDescent="0.3">
      <c r="O11249" s="82"/>
      <c r="P11249">
        <v>1132594113142350</v>
      </c>
      <c r="Q11249">
        <v>1045606284171195.5</v>
      </c>
      <c r="R11249">
        <v>6.140460773838707E+27</v>
      </c>
      <c r="AF11249" s="82"/>
      <c r="AG11249" s="2">
        <v>661168398725</v>
      </c>
      <c r="AH11249" s="45" t="s">
        <v>8833</v>
      </c>
      <c r="AI11249" s="49">
        <v>1.89231049127631E+18</v>
      </c>
      <c r="AL11249" s="81"/>
    </row>
    <row r="11250" spans="15:38" x14ac:dyDescent="0.3">
      <c r="O11250" s="82"/>
      <c r="P11250">
        <v>1132594538053400</v>
      </c>
      <c r="Q11250">
        <v>1045606286295780.5</v>
      </c>
      <c r="R11250">
        <v>6.1413212633735294E+27</v>
      </c>
      <c r="AF11250" s="82"/>
      <c r="AG11250" s="2">
        <v>661393291775</v>
      </c>
      <c r="AH11250" s="45" t="s">
        <v>8832</v>
      </c>
      <c r="AI11250" s="49">
        <v>1.8928082536590001E+18</v>
      </c>
      <c r="AL11250" s="81"/>
    </row>
    <row r="11251" spans="15:38" x14ac:dyDescent="0.3">
      <c r="O11251" s="82"/>
      <c r="P11251">
        <v>1132594962984450</v>
      </c>
      <c r="Q11251">
        <v>1045606288420465.5</v>
      </c>
      <c r="R11251">
        <v>6.1421818332892334E+27</v>
      </c>
      <c r="AF11251" s="82"/>
      <c r="AG11251" s="2">
        <v>661618204825</v>
      </c>
      <c r="AH11251" s="45" t="s">
        <v>8831</v>
      </c>
      <c r="AI11251" s="49">
        <v>1.8933061033051599E+18</v>
      </c>
      <c r="AL11251" s="81"/>
    </row>
    <row r="11252" spans="15:38" x14ac:dyDescent="0.3">
      <c r="O11252" s="82"/>
      <c r="P11252">
        <v>1132595387935500</v>
      </c>
      <c r="Q11252">
        <v>1045606290545250.5</v>
      </c>
      <c r="R11252">
        <v>6.1430424835895762E+27</v>
      </c>
      <c r="AF11252" s="82"/>
      <c r="AG11252" s="2">
        <v>661843137875</v>
      </c>
      <c r="AH11252" s="45" t="s">
        <v>8830</v>
      </c>
      <c r="AI11252" s="49">
        <v>1.89380404022242E+18</v>
      </c>
      <c r="AL11252" s="81"/>
    </row>
    <row r="11253" spans="15:38" x14ac:dyDescent="0.3">
      <c r="O11253" s="82"/>
      <c r="P11253">
        <v>1132595812906550</v>
      </c>
      <c r="Q11253">
        <v>1045606292670135.5</v>
      </c>
      <c r="R11253">
        <v>6.1439032142783092E+27</v>
      </c>
      <c r="AF11253" s="82"/>
      <c r="AG11253" s="2">
        <v>662068090925</v>
      </c>
      <c r="AH11253" s="45" t="s">
        <v>8829</v>
      </c>
      <c r="AI11253" s="49">
        <v>1.89430206441843E+18</v>
      </c>
      <c r="AL11253" s="81"/>
    </row>
    <row r="11254" spans="15:38" x14ac:dyDescent="0.3">
      <c r="O11254" s="82"/>
      <c r="P11254">
        <v>1132596237897600</v>
      </c>
      <c r="Q11254">
        <v>1045606294795120.5</v>
      </c>
      <c r="R11254">
        <v>6.1447640253591872E+27</v>
      </c>
      <c r="AF11254" s="82"/>
      <c r="AG11254" s="2">
        <v>662293063975</v>
      </c>
      <c r="AH11254" s="45" t="s">
        <v>8828</v>
      </c>
      <c r="AI11254" s="49">
        <v>1.8948001759008399E+18</v>
      </c>
      <c r="AL11254" s="81"/>
    </row>
    <row r="11255" spans="15:38" x14ac:dyDescent="0.3">
      <c r="O11255" s="82"/>
      <c r="P11255">
        <v>1132596662908650</v>
      </c>
      <c r="Q11255">
        <v>1045606296920205.5</v>
      </c>
      <c r="R11255">
        <v>6.1456249168359651E+27</v>
      </c>
      <c r="AF11255" s="82"/>
      <c r="AG11255" s="2">
        <v>662518057025</v>
      </c>
      <c r="AH11255" s="45" t="s">
        <v>8827</v>
      </c>
      <c r="AI11255" s="49">
        <v>1.89529837467729E+18</v>
      </c>
      <c r="AL11255" s="81"/>
    </row>
    <row r="11256" spans="15:38" x14ac:dyDescent="0.3">
      <c r="O11256" s="82"/>
      <c r="P11256">
        <v>1132597087939700</v>
      </c>
      <c r="Q11256">
        <v>1045606299045390.5</v>
      </c>
      <c r="R11256">
        <v>6.1464858887123956E+27</v>
      </c>
      <c r="AF11256" s="82"/>
      <c r="AG11256" s="2">
        <v>662743070075</v>
      </c>
      <c r="AH11256" s="45" t="s">
        <v>8826</v>
      </c>
      <c r="AI11256" s="49">
        <v>1.8957966607554301E+18</v>
      </c>
      <c r="AL11256" s="81"/>
    </row>
    <row r="11257" spans="15:38" x14ac:dyDescent="0.3">
      <c r="O11257" s="82"/>
      <c r="P11257">
        <v>1132597512990750</v>
      </c>
      <c r="Q11257">
        <v>1045606301170675.5</v>
      </c>
      <c r="R11257">
        <v>6.1473469409922323E+27</v>
      </c>
      <c r="AF11257" s="82"/>
      <c r="AG11257" s="2">
        <v>662968103125</v>
      </c>
      <c r="AH11257" s="45" t="s">
        <v>8825</v>
      </c>
      <c r="AI11257" s="49">
        <v>1.8962950341429199E+18</v>
      </c>
      <c r="AL11257" s="81"/>
    </row>
    <row r="11258" spans="15:38" x14ac:dyDescent="0.3">
      <c r="O11258" s="82"/>
      <c r="P11258">
        <v>1132597938061800</v>
      </c>
      <c r="Q11258">
        <v>1045606303296060.5</v>
      </c>
      <c r="R11258">
        <v>6.1482080736792301E+27</v>
      </c>
      <c r="AF11258" s="82"/>
      <c r="AG11258" s="2">
        <v>663193156175</v>
      </c>
      <c r="AH11258" s="45" t="s">
        <v>8824</v>
      </c>
      <c r="AI11258" s="49">
        <v>1.89679349484738E+18</v>
      </c>
      <c r="AL11258" s="81"/>
    </row>
    <row r="11259" spans="15:38" x14ac:dyDescent="0.3">
      <c r="O11259" s="82"/>
      <c r="P11259">
        <v>1132598363152850</v>
      </c>
      <c r="Q11259">
        <v>1045606305421545.5</v>
      </c>
      <c r="R11259">
        <v>6.1490692867771428E+27</v>
      </c>
      <c r="AF11259" s="82"/>
      <c r="AG11259" s="2">
        <v>663418229225</v>
      </c>
      <c r="AH11259" s="45" t="s">
        <v>8823</v>
      </c>
      <c r="AI11259" s="49">
        <v>1.89729204287648E+18</v>
      </c>
      <c r="AL11259" s="81"/>
    </row>
    <row r="11260" spans="15:38" x14ac:dyDescent="0.3">
      <c r="O11260" s="82"/>
      <c r="P11260">
        <v>1132598788263900</v>
      </c>
      <c r="Q11260">
        <v>1045606307547130.5</v>
      </c>
      <c r="R11260">
        <v>6.1499305802897251E+27</v>
      </c>
      <c r="AF11260" s="82"/>
      <c r="AG11260" s="2">
        <v>663643322275</v>
      </c>
      <c r="AH11260" s="45" t="s">
        <v>8822</v>
      </c>
      <c r="AI11260" s="49">
        <v>1.8977906782378598E+18</v>
      </c>
      <c r="AL11260" s="81"/>
    </row>
    <row r="11261" spans="15:38" x14ac:dyDescent="0.3">
      <c r="O11261" s="82"/>
      <c r="P11261">
        <v>1132599213394950</v>
      </c>
      <c r="Q11261">
        <v>1045606309672815.5</v>
      </c>
      <c r="R11261">
        <v>6.1507919542207286E+27</v>
      </c>
      <c r="AF11261" s="82"/>
      <c r="AG11261" s="2">
        <v>663868435325</v>
      </c>
      <c r="AH11261" s="45" t="s">
        <v>8821</v>
      </c>
      <c r="AI11261" s="49">
        <v>1.8982894009391698E+18</v>
      </c>
      <c r="AL11261" s="81"/>
    </row>
    <row r="11262" spans="15:38" x14ac:dyDescent="0.3">
      <c r="O11262" s="82"/>
      <c r="P11262">
        <v>1132599638546000</v>
      </c>
      <c r="Q11262">
        <v>1045606311798600.5</v>
      </c>
      <c r="R11262">
        <v>6.1516534085739081E+27</v>
      </c>
      <c r="AF11262" s="82"/>
      <c r="AG11262" s="2">
        <v>664093568375</v>
      </c>
      <c r="AH11262" s="45" t="s">
        <v>8820</v>
      </c>
      <c r="AI11262" s="49">
        <v>1.8987882109880499E+18</v>
      </c>
      <c r="AL11262" s="81"/>
    </row>
    <row r="11263" spans="15:38" x14ac:dyDescent="0.3">
      <c r="O11263" s="82"/>
      <c r="P11263">
        <v>1132600063717050</v>
      </c>
      <c r="Q11263">
        <v>1045606313924485.5</v>
      </c>
      <c r="R11263">
        <v>6.1525149433530185E+27</v>
      </c>
      <c r="AF11263" s="82"/>
      <c r="AG11263" s="2">
        <v>664318721425</v>
      </c>
      <c r="AH11263" s="45" t="s">
        <v>8819</v>
      </c>
      <c r="AI11263" s="49">
        <v>1.8992871083921403E+18</v>
      </c>
      <c r="AL11263" s="81"/>
    </row>
    <row r="11264" spans="15:38" x14ac:dyDescent="0.3">
      <c r="O11264" s="82"/>
      <c r="P11264">
        <v>1132600488908100</v>
      </c>
      <c r="Q11264">
        <v>1045606316050470.5</v>
      </c>
      <c r="R11264">
        <v>6.1533765585618123E+27</v>
      </c>
      <c r="AF11264" s="82"/>
      <c r="AG11264" s="2">
        <v>664543894475</v>
      </c>
      <c r="AH11264" s="45" t="s">
        <v>8818</v>
      </c>
      <c r="AI11264" s="49">
        <v>1.8997860931591101E+18</v>
      </c>
      <c r="AL11264" s="81"/>
    </row>
    <row r="11265" spans="15:38" x14ac:dyDescent="0.3">
      <c r="O11265" s="82"/>
      <c r="P11265">
        <v>1132600914119150</v>
      </c>
      <c r="Q11265">
        <v>1045606318176555.5</v>
      </c>
      <c r="R11265">
        <v>6.1542382542040456E+27</v>
      </c>
      <c r="AF11265" s="82"/>
      <c r="AG11265" s="2">
        <v>664769087525</v>
      </c>
      <c r="AH11265" s="45" t="s">
        <v>8817</v>
      </c>
      <c r="AI11265" s="49">
        <v>1.9002851652965901E+18</v>
      </c>
      <c r="AL11265" s="81"/>
    </row>
    <row r="11266" spans="15:38" x14ac:dyDescent="0.3">
      <c r="O11266" s="82"/>
      <c r="P11266">
        <v>1132601339350200</v>
      </c>
      <c r="Q11266">
        <v>1045606320302740.5</v>
      </c>
      <c r="R11266">
        <v>6.1551000302834699E+27</v>
      </c>
      <c r="AF11266" s="82"/>
      <c r="AG11266" s="2">
        <v>664994300575</v>
      </c>
      <c r="AH11266" s="45" t="s">
        <v>8816</v>
      </c>
      <c r="AI11266" s="49">
        <v>1.9007843248122202E+18</v>
      </c>
      <c r="AL11266" s="81"/>
    </row>
    <row r="11267" spans="15:38" x14ac:dyDescent="0.3">
      <c r="O11267" s="82"/>
      <c r="P11267">
        <v>1132601764601250</v>
      </c>
      <c r="Q11267">
        <v>1045606322429025.5</v>
      </c>
      <c r="R11267">
        <v>6.1559618868038399E+27</v>
      </c>
      <c r="AF11267" s="82"/>
      <c r="AG11267" s="2">
        <v>665219533625</v>
      </c>
      <c r="AH11267" s="45" t="s">
        <v>8815</v>
      </c>
      <c r="AI11267" s="49">
        <v>1.9012835717136701E+18</v>
      </c>
      <c r="AL11267" s="81"/>
    </row>
    <row r="11268" spans="15:38" x14ac:dyDescent="0.3">
      <c r="O11268" s="82"/>
      <c r="P11268">
        <v>1132602189872300</v>
      </c>
      <c r="Q11268">
        <v>1045606324555410.5</v>
      </c>
      <c r="R11268">
        <v>6.1568238237689095E+27</v>
      </c>
      <c r="AF11268" s="82"/>
      <c r="AG11268" s="2">
        <v>665444786675</v>
      </c>
      <c r="AH11268" s="45" t="s">
        <v>8814</v>
      </c>
      <c r="AI11268" s="49">
        <v>1.9017829060085601E+18</v>
      </c>
      <c r="AL11268" s="81"/>
    </row>
    <row r="11269" spans="15:38" x14ac:dyDescent="0.3">
      <c r="O11269" s="82"/>
      <c r="P11269">
        <v>1132602615163350</v>
      </c>
      <c r="Q11269">
        <v>1045606326681895.5</v>
      </c>
      <c r="R11269">
        <v>6.1576858411824334E+27</v>
      </c>
      <c r="AF11269" s="82"/>
      <c r="AG11269" s="2">
        <v>665670059725</v>
      </c>
      <c r="AH11269" s="45" t="s">
        <v>8813</v>
      </c>
      <c r="AI11269" s="49">
        <v>1.9022823277045601E+18</v>
      </c>
      <c r="AL11269" s="81"/>
    </row>
    <row r="11270" spans="15:38" x14ac:dyDescent="0.3">
      <c r="O11270" s="82"/>
      <c r="P11270">
        <v>1132603040474400</v>
      </c>
      <c r="Q11270">
        <v>1045606328808480.5</v>
      </c>
      <c r="R11270">
        <v>6.1585479390481665E+27</v>
      </c>
      <c r="AF11270" s="82"/>
      <c r="AG11270" s="2">
        <v>665895352775</v>
      </c>
      <c r="AH11270" s="45" t="s">
        <v>8812</v>
      </c>
      <c r="AI11270" s="49">
        <v>1.9027818368093102E+18</v>
      </c>
      <c r="AL11270" s="81"/>
    </row>
    <row r="11271" spans="15:38" x14ac:dyDescent="0.3">
      <c r="O11271" s="82"/>
      <c r="P11271">
        <v>1132603465805450</v>
      </c>
      <c r="Q11271">
        <v>1045606330935165.5</v>
      </c>
      <c r="R11271">
        <v>6.1594101173698581E+27</v>
      </c>
      <c r="AF11271" s="82"/>
      <c r="AG11271" s="2">
        <v>666120665825</v>
      </c>
      <c r="AH11271" s="45" t="s">
        <v>8811</v>
      </c>
      <c r="AI11271" s="49">
        <v>1.9032814333304499E+18</v>
      </c>
      <c r="AL11271" s="81"/>
    </row>
    <row r="11272" spans="15:38" x14ac:dyDescent="0.3">
      <c r="O11272" s="82"/>
      <c r="P11272">
        <v>1132603891156500</v>
      </c>
      <c r="Q11272">
        <v>1045606333061950.5</v>
      </c>
      <c r="R11272">
        <v>6.1602723761512686E+27</v>
      </c>
      <c r="AF11272" s="82"/>
      <c r="AG11272" s="2">
        <v>666345998875</v>
      </c>
      <c r="AH11272" s="45" t="s">
        <v>8810</v>
      </c>
      <c r="AI11272" s="49">
        <v>1.9037811172756301E+18</v>
      </c>
      <c r="AL11272" s="81"/>
    </row>
    <row r="11273" spans="15:38" x14ac:dyDescent="0.3">
      <c r="O11273" s="82"/>
      <c r="P11273">
        <v>1132604316527550</v>
      </c>
      <c r="Q11273">
        <v>1045606335188835.5</v>
      </c>
      <c r="R11273">
        <v>6.1611347153961461E+27</v>
      </c>
      <c r="AF11273" s="82"/>
      <c r="AG11273" s="2">
        <v>666571351925</v>
      </c>
      <c r="AH11273" s="45" t="s">
        <v>8809</v>
      </c>
      <c r="AI11273" s="49">
        <v>1.9042808886525E+18</v>
      </c>
      <c r="AL11273" s="81"/>
    </row>
    <row r="11274" spans="15:38" x14ac:dyDescent="0.3">
      <c r="O11274" s="82"/>
      <c r="P11274">
        <v>1132604741918600</v>
      </c>
      <c r="Q11274">
        <v>1045606337315820.5</v>
      </c>
      <c r="R11274">
        <v>6.1619971351082467E+27</v>
      </c>
      <c r="AF11274" s="82"/>
      <c r="AG11274" s="2">
        <v>666796724975</v>
      </c>
      <c r="AH11274" s="45" t="s">
        <v>8808</v>
      </c>
      <c r="AI11274" s="49">
        <v>1.9047807474687002E+18</v>
      </c>
      <c r="AL11274" s="81"/>
    </row>
    <row r="11275" spans="15:38" x14ac:dyDescent="0.3">
      <c r="O11275" s="82"/>
      <c r="P11275">
        <v>1132605167329650</v>
      </c>
      <c r="Q11275">
        <v>1045606339442905.5</v>
      </c>
      <c r="R11275">
        <v>6.1628596352913262E+27</v>
      </c>
      <c r="AF11275" s="82"/>
      <c r="AG11275" s="2">
        <v>667022118025</v>
      </c>
      <c r="AH11275" s="45" t="s">
        <v>8807</v>
      </c>
      <c r="AI11275" s="49">
        <v>1.9052806937318899E+18</v>
      </c>
      <c r="AL11275" s="81"/>
    </row>
    <row r="11276" spans="15:38" x14ac:dyDescent="0.3">
      <c r="O11276" s="82"/>
      <c r="P11276">
        <v>1132605592760700</v>
      </c>
      <c r="Q11276">
        <v>1045606341570090.5</v>
      </c>
      <c r="R11276">
        <v>6.163722215949134E+27</v>
      </c>
      <c r="AF11276" s="82"/>
      <c r="AG11276" s="2">
        <v>667247531075</v>
      </c>
      <c r="AH11276" s="45" t="s">
        <v>8806</v>
      </c>
      <c r="AI11276" s="49">
        <v>1.9057807274496998E+18</v>
      </c>
      <c r="AL11276" s="81"/>
    </row>
    <row r="11277" spans="15:38" x14ac:dyDescent="0.3">
      <c r="O11277" s="82"/>
      <c r="P11277">
        <v>1132606018211750</v>
      </c>
      <c r="Q11277">
        <v>1045606343697375.5</v>
      </c>
      <c r="R11277">
        <v>6.1645848770854293E+27</v>
      </c>
      <c r="AF11277" s="82"/>
      <c r="AG11277" s="2">
        <v>667472964125</v>
      </c>
      <c r="AH11277" s="45" t="s">
        <v>8805</v>
      </c>
      <c r="AI11277" s="49">
        <v>1.9062808486297902E+18</v>
      </c>
      <c r="AL11277" s="81"/>
    </row>
    <row r="11278" spans="15:38" x14ac:dyDescent="0.3">
      <c r="O11278" s="82"/>
      <c r="P11278">
        <v>1132606443682800</v>
      </c>
      <c r="Q11278">
        <v>1045606345824760.5</v>
      </c>
      <c r="R11278">
        <v>6.1654476187039615E+27</v>
      </c>
      <c r="AF11278" s="82"/>
      <c r="AG11278" s="2">
        <v>667698417175</v>
      </c>
      <c r="AH11278" s="45" t="s">
        <v>8804</v>
      </c>
      <c r="AI11278" s="49">
        <v>1.9067810572798001E+18</v>
      </c>
      <c r="AL11278" s="81"/>
    </row>
    <row r="11279" spans="15:38" x14ac:dyDescent="0.3">
      <c r="O11279" s="82"/>
      <c r="P11279">
        <v>1132606869173850</v>
      </c>
      <c r="Q11279">
        <v>1045606347952245.5</v>
      </c>
      <c r="R11279">
        <v>6.1663104408084875E+27</v>
      </c>
      <c r="AF11279" s="82"/>
      <c r="AG11279" s="2">
        <v>667923890225</v>
      </c>
      <c r="AH11279" s="45" t="s">
        <v>8803</v>
      </c>
      <c r="AI11279" s="49">
        <v>1.90728135340738E+18</v>
      </c>
      <c r="AL11279" s="81"/>
    </row>
    <row r="11280" spans="15:38" x14ac:dyDescent="0.3">
      <c r="O11280" s="82"/>
      <c r="P11280">
        <v>1132607294684900</v>
      </c>
      <c r="Q11280">
        <v>1045606350079830.5</v>
      </c>
      <c r="R11280">
        <v>6.1671733434027601E+27</v>
      </c>
      <c r="AF11280" s="82"/>
      <c r="AG11280" s="2">
        <v>668149383275</v>
      </c>
      <c r="AH11280" s="45" t="s">
        <v>8802</v>
      </c>
      <c r="AI11280" s="49">
        <v>1.90778173702018E+18</v>
      </c>
      <c r="AL11280" s="81"/>
    </row>
    <row r="11281" spans="15:38" x14ac:dyDescent="0.3">
      <c r="O11281" s="82"/>
      <c r="P11281">
        <v>1132607720215950</v>
      </c>
      <c r="Q11281">
        <v>1045606352207515.5</v>
      </c>
      <c r="R11281">
        <v>6.1680363264905328E+27</v>
      </c>
      <c r="AF11281" s="82"/>
      <c r="AG11281" s="2">
        <v>668374896325</v>
      </c>
      <c r="AH11281" s="45" t="s">
        <v>8801</v>
      </c>
      <c r="AI11281" s="49">
        <v>1.9082822081258301E+18</v>
      </c>
      <c r="AL11281" s="81"/>
    </row>
    <row r="11282" spans="15:38" x14ac:dyDescent="0.3">
      <c r="O11282" s="82"/>
      <c r="P11282">
        <v>1132608145767000</v>
      </c>
      <c r="Q11282">
        <v>1045606354335300.5</v>
      </c>
      <c r="R11282">
        <v>6.1688993900755607E+27</v>
      </c>
      <c r="AF11282" s="82"/>
      <c r="AG11282" s="2">
        <v>668600429375</v>
      </c>
      <c r="AH11282" s="45" t="s">
        <v>8800</v>
      </c>
      <c r="AI11282" s="49">
        <v>1.908782766732E+18</v>
      </c>
      <c r="AL11282" s="81"/>
    </row>
    <row r="11283" spans="15:38" x14ac:dyDescent="0.3">
      <c r="O11283" s="82"/>
      <c r="P11283">
        <v>1132608571338050</v>
      </c>
      <c r="Q11283">
        <v>1045606356463185.5</v>
      </c>
      <c r="R11283">
        <v>6.1697625341615974E+27</v>
      </c>
      <c r="AF11283" s="82"/>
      <c r="AG11283" s="2">
        <v>668825982425</v>
      </c>
      <c r="AH11283" s="45" t="s">
        <v>8799</v>
      </c>
      <c r="AI11283" s="49">
        <v>1.9092834128463299E+18</v>
      </c>
      <c r="AL11283" s="81"/>
    </row>
    <row r="11284" spans="15:38" x14ac:dyDescent="0.3">
      <c r="O11284" s="82"/>
      <c r="P11284">
        <v>1132608996929100</v>
      </c>
      <c r="Q11284">
        <v>1045606358591170.5</v>
      </c>
      <c r="R11284">
        <v>6.1706257587523955E+27</v>
      </c>
      <c r="AF11284" s="82"/>
      <c r="AG11284" s="2">
        <v>669051555475</v>
      </c>
      <c r="AH11284" s="45" t="s">
        <v>8798</v>
      </c>
      <c r="AI11284" s="49">
        <v>1.9097841464764498E+18</v>
      </c>
      <c r="AL11284" s="81"/>
    </row>
    <row r="11285" spans="15:38" x14ac:dyDescent="0.3">
      <c r="O11285" s="82"/>
      <c r="P11285">
        <v>1132609422540150</v>
      </c>
      <c r="Q11285">
        <v>1045606360719255.5</v>
      </c>
      <c r="R11285">
        <v>6.171489063851711E+27</v>
      </c>
      <c r="AF11285" s="82"/>
      <c r="AG11285" s="2">
        <v>669277148525</v>
      </c>
      <c r="AH11285" s="45" t="s">
        <v>8797</v>
      </c>
      <c r="AI11285" s="49">
        <v>1.9102849676300301E+18</v>
      </c>
      <c r="AL11285" s="81"/>
    </row>
    <row r="11286" spans="15:38" x14ac:dyDescent="0.3">
      <c r="O11286" s="82"/>
      <c r="P11286">
        <v>1132609848171200</v>
      </c>
      <c r="Q11286">
        <v>1045606362847440.5</v>
      </c>
      <c r="R11286">
        <v>6.1723524494632954E+27</v>
      </c>
      <c r="AF11286" s="82"/>
      <c r="AG11286" s="2">
        <v>669502761575</v>
      </c>
      <c r="AH11286" s="45" t="s">
        <v>8796</v>
      </c>
      <c r="AI11286" s="49">
        <v>1.91078587631471E+18</v>
      </c>
      <c r="AL11286" s="81"/>
    </row>
    <row r="11287" spans="15:38" x14ac:dyDescent="0.3">
      <c r="O11287" s="82"/>
      <c r="P11287">
        <v>1132610273822250</v>
      </c>
      <c r="Q11287">
        <v>1045606364975725.5</v>
      </c>
      <c r="R11287">
        <v>6.1732159155909036E+27</v>
      </c>
      <c r="AF11287" s="82"/>
      <c r="AG11287" s="2">
        <v>669728394625</v>
      </c>
      <c r="AH11287" s="45" t="s">
        <v>8795</v>
      </c>
      <c r="AI11287" s="49">
        <v>1.9112868725381199E+18</v>
      </c>
      <c r="AL11287" s="81"/>
    </row>
    <row r="11288" spans="15:38" x14ac:dyDescent="0.3">
      <c r="O11288" s="82"/>
      <c r="P11288">
        <v>1132610699493300</v>
      </c>
      <c r="Q11288">
        <v>1045606367104110.5</v>
      </c>
      <c r="R11288">
        <v>6.1740794622382903E+27</v>
      </c>
      <c r="AF11288" s="82"/>
      <c r="AG11288" s="2">
        <v>669954047675</v>
      </c>
      <c r="AH11288" s="45" t="s">
        <v>8794</v>
      </c>
      <c r="AI11288" s="49">
        <v>1.9117879563079299E+18</v>
      </c>
      <c r="AL11288" s="81"/>
    </row>
    <row r="11289" spans="15:38" x14ac:dyDescent="0.3">
      <c r="O11289" s="82"/>
      <c r="P11289">
        <v>1132611125184350</v>
      </c>
      <c r="Q11289">
        <v>1045606369232595.5</v>
      </c>
      <c r="R11289">
        <v>6.1749430894092082E+27</v>
      </c>
      <c r="AF11289" s="82"/>
      <c r="AG11289" s="2">
        <v>670179720725</v>
      </c>
      <c r="AH11289" s="45" t="s">
        <v>8793</v>
      </c>
      <c r="AI11289" s="49">
        <v>1.9122891276317798E+18</v>
      </c>
      <c r="AL11289" s="81"/>
    </row>
    <row r="11290" spans="15:38" x14ac:dyDescent="0.3">
      <c r="O11290" s="82"/>
      <c r="P11290">
        <v>1132611550895400</v>
      </c>
      <c r="Q11290">
        <v>1045606371361180.5</v>
      </c>
      <c r="R11290">
        <v>6.1758067971074122E+27</v>
      </c>
      <c r="AF11290" s="82"/>
      <c r="AG11290" s="2">
        <v>670405413775</v>
      </c>
      <c r="AH11290" s="45" t="s">
        <v>8792</v>
      </c>
      <c r="AI11290" s="49">
        <v>1.91279038651731E+18</v>
      </c>
      <c r="AL11290" s="81"/>
    </row>
    <row r="11291" spans="15:38" x14ac:dyDescent="0.3">
      <c r="O11291" s="82"/>
      <c r="P11291">
        <v>1132611976626450</v>
      </c>
      <c r="Q11291">
        <v>1045606373489865.5</v>
      </c>
      <c r="R11291">
        <v>6.176670585336656E+27</v>
      </c>
      <c r="AF11291" s="82"/>
      <c r="AG11291" s="2">
        <v>670631126825</v>
      </c>
      <c r="AH11291" s="45" t="s">
        <v>8791</v>
      </c>
      <c r="AI11291" s="49">
        <v>1.91329173297217E+18</v>
      </c>
      <c r="AL11291" s="81"/>
    </row>
    <row r="11292" spans="15:38" x14ac:dyDescent="0.3">
      <c r="O11292" s="82"/>
      <c r="P11292">
        <v>1132612402377500</v>
      </c>
      <c r="Q11292">
        <v>1045606375618650.5</v>
      </c>
      <c r="R11292">
        <v>6.1775344541006932E+27</v>
      </c>
      <c r="AF11292" s="82"/>
      <c r="AG11292" s="2">
        <v>670856859875</v>
      </c>
      <c r="AH11292" s="45" t="s">
        <v>8790</v>
      </c>
      <c r="AI11292" s="49">
        <v>1.91379316700401E+18</v>
      </c>
      <c r="AL11292" s="81"/>
    </row>
    <row r="11293" spans="15:38" x14ac:dyDescent="0.3">
      <c r="O11293" s="82"/>
      <c r="P11293">
        <v>1132612828148550</v>
      </c>
      <c r="Q11293">
        <v>1045606377747535.5</v>
      </c>
      <c r="R11293">
        <v>6.1783984034032777E+27</v>
      </c>
      <c r="AF11293" s="82"/>
      <c r="AG11293" s="2">
        <v>671082612925</v>
      </c>
      <c r="AH11293" s="45" t="s">
        <v>8789</v>
      </c>
      <c r="AI11293" s="49">
        <v>1.91429468862047E+18</v>
      </c>
      <c r="AL11293" s="81"/>
    </row>
    <row r="11294" spans="15:38" x14ac:dyDescent="0.3">
      <c r="O11294" s="82"/>
      <c r="P11294">
        <v>1132613253939600</v>
      </c>
      <c r="Q11294">
        <v>1045606379876520.5</v>
      </c>
      <c r="R11294">
        <v>6.1792624332481642E+27</v>
      </c>
      <c r="AF11294" s="82"/>
      <c r="AG11294" s="2">
        <v>671308385975</v>
      </c>
      <c r="AH11294" s="45" t="s">
        <v>8788</v>
      </c>
      <c r="AI11294" s="49">
        <v>1.9147962978292099E+18</v>
      </c>
      <c r="AL11294" s="81"/>
    </row>
    <row r="11295" spans="15:38" x14ac:dyDescent="0.3">
      <c r="O11295" s="82"/>
      <c r="P11295">
        <v>1132613679750650</v>
      </c>
      <c r="Q11295">
        <v>1045606382005605.5</v>
      </c>
      <c r="R11295">
        <v>6.1801265436391066E+27</v>
      </c>
      <c r="AF11295" s="82"/>
      <c r="AG11295" s="2">
        <v>671534179025</v>
      </c>
      <c r="AH11295" s="45" t="s">
        <v>8787</v>
      </c>
      <c r="AI11295" s="49">
        <v>1.9152979946378598E+18</v>
      </c>
      <c r="AL11295" s="81"/>
    </row>
    <row r="11296" spans="15:38" x14ac:dyDescent="0.3">
      <c r="O11296" s="82"/>
      <c r="P11296">
        <v>1132614105581700</v>
      </c>
      <c r="Q11296">
        <v>1045606384134790.5</v>
      </c>
      <c r="R11296">
        <v>6.1809907345798563E+27</v>
      </c>
      <c r="AF11296" s="82"/>
      <c r="AG11296" s="2">
        <v>671759992075</v>
      </c>
      <c r="AH11296" s="45" t="s">
        <v>8786</v>
      </c>
      <c r="AI11296" s="49">
        <v>1.91579977905408E+18</v>
      </c>
      <c r="AL11296" s="81"/>
    </row>
    <row r="11297" spans="15:38" x14ac:dyDescent="0.3">
      <c r="O11297" s="82"/>
      <c r="P11297">
        <v>1132614531432750</v>
      </c>
      <c r="Q11297">
        <v>1045606386264075.5</v>
      </c>
      <c r="R11297">
        <v>6.1818550060741703E+27</v>
      </c>
      <c r="AF11297" s="82"/>
      <c r="AG11297" s="2">
        <v>671985825125</v>
      </c>
      <c r="AH11297" s="45" t="s">
        <v>8785</v>
      </c>
      <c r="AI11297" s="49">
        <v>1.9163016510855101E+18</v>
      </c>
      <c r="AL11297" s="81"/>
    </row>
    <row r="11298" spans="15:38" x14ac:dyDescent="0.3">
      <c r="O11298" s="82"/>
      <c r="P11298">
        <v>1132614957303800</v>
      </c>
      <c r="Q11298">
        <v>1045606388393460.5</v>
      </c>
      <c r="R11298">
        <v>6.1827193581258014E+27</v>
      </c>
      <c r="AF11298" s="82"/>
      <c r="AG11298" s="2">
        <v>672211678175</v>
      </c>
      <c r="AH11298" s="45" t="s">
        <v>8784</v>
      </c>
      <c r="AI11298" s="49">
        <v>1.9168036107398001E+18</v>
      </c>
      <c r="AL11298" s="81"/>
    </row>
    <row r="11299" spans="15:38" x14ac:dyDescent="0.3">
      <c r="O11299" s="82"/>
      <c r="P11299">
        <v>1132615383194850</v>
      </c>
      <c r="Q11299">
        <v>1045606390522945.5</v>
      </c>
      <c r="R11299">
        <v>6.183583790738502E+27</v>
      </c>
      <c r="AF11299" s="82"/>
      <c r="AG11299" s="2">
        <v>672437551225</v>
      </c>
      <c r="AH11299" s="45" t="s">
        <v>8783</v>
      </c>
      <c r="AI11299" s="49">
        <v>1.9173056580246001E+18</v>
      </c>
      <c r="AL11299" s="81"/>
    </row>
    <row r="11300" spans="15:38" x14ac:dyDescent="0.3">
      <c r="O11300" s="82"/>
      <c r="P11300">
        <v>1132615809105900</v>
      </c>
      <c r="Q11300">
        <v>1045606392652530.5</v>
      </c>
      <c r="R11300">
        <v>6.1844483039160294E+27</v>
      </c>
      <c r="AF11300" s="82"/>
      <c r="AG11300" s="2">
        <v>672663444275</v>
      </c>
      <c r="AH11300" s="45" t="s">
        <v>8782</v>
      </c>
      <c r="AI11300" s="49">
        <v>1.9178077929475502E+18</v>
      </c>
      <c r="AL11300" s="81"/>
    </row>
    <row r="11301" spans="15:38" x14ac:dyDescent="0.3">
      <c r="O11301" s="82"/>
      <c r="P11301">
        <v>1132616235036950</v>
      </c>
      <c r="Q11301">
        <v>1045606394782215.5</v>
      </c>
      <c r="R11301">
        <v>6.1853128976621338E+27</v>
      </c>
      <c r="AF11301" s="82"/>
      <c r="AG11301" s="2">
        <v>672889357325</v>
      </c>
      <c r="AH11301" s="45" t="s">
        <v>8781</v>
      </c>
      <c r="AI11301" s="49">
        <v>1.9183100155163003E+18</v>
      </c>
      <c r="AL11301" s="81"/>
    </row>
    <row r="11302" spans="15:38" x14ac:dyDescent="0.3">
      <c r="O11302" s="82"/>
      <c r="P11302">
        <v>1132616660988000</v>
      </c>
      <c r="Q11302">
        <v>1045606396912000.5</v>
      </c>
      <c r="R11302">
        <v>6.1861775719805713E+27</v>
      </c>
      <c r="AF11302" s="82"/>
      <c r="AG11302" s="2">
        <v>673115290375</v>
      </c>
      <c r="AH11302" s="45" t="s">
        <v>8780</v>
      </c>
      <c r="AI11302" s="49">
        <v>1.9188123257384899E+18</v>
      </c>
      <c r="AL11302" s="81"/>
    </row>
    <row r="11303" spans="15:38" x14ac:dyDescent="0.3">
      <c r="O11303" s="82"/>
      <c r="P11303">
        <v>1132617086959050</v>
      </c>
      <c r="Q11303">
        <v>1045606399041885.5</v>
      </c>
      <c r="R11303">
        <v>6.1870423268750955E+27</v>
      </c>
      <c r="AF11303" s="82"/>
      <c r="AG11303" s="2">
        <v>673341243425</v>
      </c>
      <c r="AH11303" s="45" t="s">
        <v>8779</v>
      </c>
      <c r="AI11303" s="49">
        <v>1.91931472362178E+18</v>
      </c>
      <c r="AL11303" s="81"/>
    </row>
    <row r="11304" spans="15:38" x14ac:dyDescent="0.3">
      <c r="O11304" s="82"/>
      <c r="P11304">
        <v>1132617512950100</v>
      </c>
      <c r="Q11304">
        <v>1045606401171870.5</v>
      </c>
      <c r="R11304">
        <v>6.1879071623494592E+27</v>
      </c>
      <c r="AF11304" s="82"/>
      <c r="AG11304" s="2">
        <v>673567216475</v>
      </c>
      <c r="AH11304" s="45" t="s">
        <v>8778</v>
      </c>
      <c r="AI11304" s="49">
        <v>1.9198172091738099E+18</v>
      </c>
      <c r="AL11304" s="81"/>
    </row>
    <row r="11305" spans="15:38" x14ac:dyDescent="0.3">
      <c r="O11305" s="82"/>
      <c r="P11305">
        <v>1132617938961150</v>
      </c>
      <c r="Q11305">
        <v>1045606403301955.5</v>
      </c>
      <c r="R11305">
        <v>7.7359650980092738E+27</v>
      </c>
      <c r="AF11305" s="82"/>
      <c r="AG11305" s="2">
        <v>673793209525</v>
      </c>
      <c r="AH11305" s="45" t="s">
        <v>8777</v>
      </c>
      <c r="AI11305" s="49">
        <v>2.4003997280027802E+18</v>
      </c>
      <c r="AL11305" s="81"/>
    </row>
    <row r="11306" spans="15:38" x14ac:dyDescent="0.3">
      <c r="O11306" s="82"/>
      <c r="P11306">
        <v>1132618364992200</v>
      </c>
      <c r="Q11306">
        <v>1045606405432140.5</v>
      </c>
      <c r="R11306">
        <v>7.737046343815908E+27</v>
      </c>
      <c r="AF11306" s="82"/>
      <c r="AG11306" s="2">
        <v>674019222575</v>
      </c>
      <c r="AH11306" s="45" t="s">
        <v>8776</v>
      </c>
      <c r="AI11306" s="49">
        <v>2.40102805414334E+18</v>
      </c>
      <c r="AL11306" s="81"/>
    </row>
    <row r="11307" spans="15:38" x14ac:dyDescent="0.3">
      <c r="O11307" s="82"/>
      <c r="P11307">
        <v>1132618791043250</v>
      </c>
      <c r="Q11307">
        <v>1045606407562425.5</v>
      </c>
      <c r="R11307">
        <v>7.7381276903614193E+27</v>
      </c>
      <c r="AF11307" s="82"/>
      <c r="AG11307" s="2">
        <v>674245255625</v>
      </c>
      <c r="AH11307" s="45" t="s">
        <v>8775</v>
      </c>
      <c r="AI11307" s="49">
        <v>2.4016564898985001E+18</v>
      </c>
      <c r="AL11307" s="81"/>
    </row>
    <row r="11308" spans="15:38" x14ac:dyDescent="0.3">
      <c r="O11308" s="82"/>
      <c r="P11308">
        <v>1132619217114300</v>
      </c>
      <c r="Q11308">
        <v>1045606409692810.5</v>
      </c>
      <c r="R11308">
        <v>7.7392091376505015E+27</v>
      </c>
      <c r="AF11308" s="82"/>
      <c r="AG11308" s="2">
        <v>674471308675</v>
      </c>
      <c r="AH11308" s="45" t="s">
        <v>8774</v>
      </c>
      <c r="AI11308" s="49">
        <v>2.4022850352778199E+18</v>
      </c>
      <c r="AL11308" s="81"/>
    </row>
    <row r="11309" spans="15:38" x14ac:dyDescent="0.3">
      <c r="O11309" s="82"/>
      <c r="P11309">
        <v>1132619643205350</v>
      </c>
      <c r="Q11309">
        <v>1045606411823295.5</v>
      </c>
      <c r="R11309">
        <v>7.7402906856878441E+27</v>
      </c>
      <c r="AF11309" s="82"/>
      <c r="AG11309" s="2">
        <v>674697381725</v>
      </c>
      <c r="AH11309" s="45" t="s">
        <v>8773</v>
      </c>
      <c r="AI11309" s="49">
        <v>2.40291369029086E+18</v>
      </c>
      <c r="AL11309" s="81"/>
    </row>
    <row r="11310" spans="15:38" x14ac:dyDescent="0.3">
      <c r="O11310" s="82"/>
      <c r="P11310">
        <v>1132620069316400</v>
      </c>
      <c r="Q11310">
        <v>1045606413953880.5</v>
      </c>
      <c r="R11310">
        <v>7.7413723344781442E+27</v>
      </c>
      <c r="AF11310" s="82"/>
      <c r="AG11310" s="2">
        <v>674923474775</v>
      </c>
      <c r="AH11310" s="45" t="s">
        <v>8772</v>
      </c>
      <c r="AI11310" s="49">
        <v>2.4035424549471698E+18</v>
      </c>
      <c r="AL11310" s="81"/>
    </row>
    <row r="11311" spans="15:38" x14ac:dyDescent="0.3">
      <c r="O11311" s="82"/>
      <c r="P11311">
        <v>1132620495447450</v>
      </c>
      <c r="Q11311">
        <v>1045606416084565.5</v>
      </c>
      <c r="R11311">
        <v>7.74245408402609E+27</v>
      </c>
      <c r="AF11311" s="82"/>
      <c r="AG11311" s="2">
        <v>675149587825</v>
      </c>
      <c r="AH11311" s="45" t="s">
        <v>8771</v>
      </c>
      <c r="AI11311" s="49">
        <v>2.40417132925632E+18</v>
      </c>
      <c r="AL11311" s="81"/>
    </row>
    <row r="11312" spans="15:38" x14ac:dyDescent="0.3">
      <c r="O11312" s="82"/>
      <c r="P11312">
        <v>1132620921598500</v>
      </c>
      <c r="Q11312">
        <v>1045606418215350.5</v>
      </c>
      <c r="R11312">
        <v>7.7435359343363754E+27</v>
      </c>
      <c r="AF11312" s="82"/>
      <c r="AG11312" s="2">
        <v>675375720875</v>
      </c>
      <c r="AH11312" s="45" t="s">
        <v>8770</v>
      </c>
      <c r="AI11312" s="49">
        <v>2.40480031322786E+18</v>
      </c>
      <c r="AL11312" s="81"/>
    </row>
    <row r="11313" spans="15:38" x14ac:dyDescent="0.3">
      <c r="O11313" s="82"/>
      <c r="P11313">
        <v>1132621347769550</v>
      </c>
      <c r="Q11313">
        <v>1045606420346235.5</v>
      </c>
      <c r="R11313">
        <v>7.7446178854136921E+27</v>
      </c>
      <c r="AF11313" s="82"/>
      <c r="AG11313" s="2">
        <v>675601873925</v>
      </c>
      <c r="AH11313" s="45" t="s">
        <v>8769</v>
      </c>
      <c r="AI11313" s="49">
        <v>2.40542940687136E+18</v>
      </c>
      <c r="AL11313" s="81"/>
    </row>
    <row r="11314" spans="15:38" x14ac:dyDescent="0.3">
      <c r="O11314" s="82"/>
      <c r="P11314">
        <v>1132621773960600</v>
      </c>
      <c r="Q11314">
        <v>1045606422477220.5</v>
      </c>
      <c r="R11314">
        <v>7.7456999372627338E+27</v>
      </c>
      <c r="AF11314" s="82"/>
      <c r="AG11314" s="2">
        <v>675828046975</v>
      </c>
      <c r="AH11314" s="45" t="s">
        <v>8768</v>
      </c>
      <c r="AI11314" s="49">
        <v>2.4060586101963602E+18</v>
      </c>
      <c r="AL11314" s="81"/>
    </row>
    <row r="11315" spans="15:38" x14ac:dyDescent="0.3">
      <c r="O11315" s="82"/>
      <c r="P11315">
        <v>1132622200171650</v>
      </c>
      <c r="Q11315">
        <v>1045606424608305.5</v>
      </c>
      <c r="R11315">
        <v>7.7467820898881932E+27</v>
      </c>
      <c r="AF11315" s="82"/>
      <c r="AG11315" s="2">
        <v>676054240025</v>
      </c>
      <c r="AH11315" s="45" t="s">
        <v>8767</v>
      </c>
      <c r="AI11315" s="49">
        <v>2.4066879232124401E+18</v>
      </c>
      <c r="AL11315" s="81"/>
    </row>
    <row r="11316" spans="15:38" x14ac:dyDescent="0.3">
      <c r="O11316" s="82"/>
      <c r="P11316">
        <v>1132622626402700</v>
      </c>
      <c r="Q11316">
        <v>1045606426739490.5</v>
      </c>
      <c r="R11316">
        <v>7.7478643432947608E+27</v>
      </c>
      <c r="AF11316" s="82"/>
      <c r="AG11316" s="2">
        <v>676280453075</v>
      </c>
      <c r="AH11316" s="45" t="s">
        <v>8766</v>
      </c>
      <c r="AI11316" s="49">
        <v>2.4073173459291397E+18</v>
      </c>
      <c r="AL11316" s="81"/>
    </row>
    <row r="11317" spans="15:38" x14ac:dyDescent="0.3">
      <c r="O11317" s="82"/>
      <c r="P11317">
        <v>1132623052653750</v>
      </c>
      <c r="Q11317">
        <v>1045606428870775.5</v>
      </c>
      <c r="R11317">
        <v>7.7489466974871306E+27</v>
      </c>
      <c r="AF11317" s="82"/>
      <c r="AG11317" s="2">
        <v>676506686125</v>
      </c>
      <c r="AH11317" s="45" t="s">
        <v>8765</v>
      </c>
      <c r="AI11317" s="49">
        <v>2.40794687835603E+18</v>
      </c>
      <c r="AL11317" s="81"/>
    </row>
    <row r="11318" spans="15:38" x14ac:dyDescent="0.3">
      <c r="O11318" s="82"/>
      <c r="P11318">
        <v>1132623478924800</v>
      </c>
      <c r="Q11318">
        <v>1045606431002160.5</v>
      </c>
      <c r="R11318">
        <v>7.7500291524699929E+27</v>
      </c>
      <c r="AF11318" s="82"/>
      <c r="AG11318" s="2">
        <v>676732939175</v>
      </c>
      <c r="AH11318" s="45" t="s">
        <v>8764</v>
      </c>
      <c r="AI11318" s="49">
        <v>2.4085765205026601E+18</v>
      </c>
      <c r="AL11318" s="81"/>
    </row>
    <row r="11319" spans="15:38" x14ac:dyDescent="0.3">
      <c r="O11319" s="82"/>
      <c r="P11319">
        <v>1132623905215850</v>
      </c>
      <c r="Q11319">
        <v>1045606433133645.5</v>
      </c>
      <c r="R11319">
        <v>7.7511117082480428E+27</v>
      </c>
      <c r="AF11319" s="82"/>
      <c r="AG11319" s="2">
        <v>676959212225</v>
      </c>
      <c r="AH11319" s="45" t="s">
        <v>8763</v>
      </c>
      <c r="AI11319" s="49">
        <v>2.4092062723785999E+18</v>
      </c>
      <c r="AL11319" s="81"/>
    </row>
    <row r="11320" spans="15:38" x14ac:dyDescent="0.3">
      <c r="O11320" s="82"/>
      <c r="P11320">
        <v>1132624331526900</v>
      </c>
      <c r="Q11320">
        <v>1045606435265230.5</v>
      </c>
      <c r="R11320">
        <v>7.7521943648259717E+27</v>
      </c>
      <c r="AF11320" s="82"/>
      <c r="AG11320" s="2">
        <v>677185505275</v>
      </c>
      <c r="AH11320" s="45" t="s">
        <v>8762</v>
      </c>
      <c r="AI11320" s="49">
        <v>2.4098361339933901E+18</v>
      </c>
      <c r="AL11320" s="81"/>
    </row>
    <row r="11321" spans="15:38" x14ac:dyDescent="0.3">
      <c r="O11321" s="82"/>
      <c r="P11321">
        <v>1132624757857950</v>
      </c>
      <c r="Q11321">
        <v>1045606437396915.5</v>
      </c>
      <c r="R11321">
        <v>7.7532771222084692E+27</v>
      </c>
      <c r="AF11321" s="82"/>
      <c r="AG11321" s="2">
        <v>677411818325</v>
      </c>
      <c r="AH11321" s="45" t="s">
        <v>8761</v>
      </c>
      <c r="AI11321" s="49">
        <v>2.41046610535661E+18</v>
      </c>
      <c r="AL11321" s="81"/>
    </row>
    <row r="11322" spans="15:38" x14ac:dyDescent="0.3">
      <c r="O11322" s="82"/>
      <c r="P11322">
        <v>1132625184209000</v>
      </c>
      <c r="Q11322">
        <v>1045606439528700.5</v>
      </c>
      <c r="R11322">
        <v>7.7543599804002324E+27</v>
      </c>
      <c r="AF11322" s="82"/>
      <c r="AG11322" s="2">
        <v>677638151375</v>
      </c>
      <c r="AH11322" s="45" t="s">
        <v>8760</v>
      </c>
      <c r="AI11322" s="49">
        <v>2.4110961864778097E+18</v>
      </c>
      <c r="AL11322" s="81"/>
    </row>
    <row r="11323" spans="15:38" x14ac:dyDescent="0.3">
      <c r="O11323" s="82"/>
      <c r="P11323">
        <v>1132625610580050</v>
      </c>
      <c r="Q11323">
        <v>1045606441660585.5</v>
      </c>
      <c r="R11323">
        <v>7.7554429394059506E+27</v>
      </c>
      <c r="AF11323" s="82"/>
      <c r="AG11323" s="2">
        <v>677864504425</v>
      </c>
      <c r="AH11323" s="45" t="s">
        <v>8759</v>
      </c>
      <c r="AI11323" s="49">
        <v>2.4117263773665403E+18</v>
      </c>
      <c r="AL11323" s="81"/>
    </row>
    <row r="11324" spans="15:38" x14ac:dyDescent="0.3">
      <c r="O11324" s="82"/>
      <c r="P11324">
        <v>1132626036971100</v>
      </c>
      <c r="Q11324">
        <v>1045606443792570.5</v>
      </c>
      <c r="R11324">
        <v>7.7565259992303155E+27</v>
      </c>
      <c r="AF11324" s="82"/>
      <c r="AG11324" s="2">
        <v>678090877475</v>
      </c>
      <c r="AH11324" s="45" t="s">
        <v>8758</v>
      </c>
      <c r="AI11324" s="49">
        <v>2.4123566780323697E+18</v>
      </c>
      <c r="AL11324" s="81"/>
    </row>
    <row r="11325" spans="15:38" x14ac:dyDescent="0.3">
      <c r="O11325" s="82"/>
      <c r="P11325">
        <v>1132626463382150</v>
      </c>
      <c r="Q11325">
        <v>1045606445924655.5</v>
      </c>
      <c r="R11325">
        <v>7.7576091598780242E+27</v>
      </c>
      <c r="AF11325" s="82"/>
      <c r="AG11325" s="2">
        <v>678317270525</v>
      </c>
      <c r="AH11325" s="45" t="s">
        <v>8757</v>
      </c>
      <c r="AI11325" s="49">
        <v>2.4129870884848599E+18</v>
      </c>
      <c r="AL11325" s="81"/>
    </row>
    <row r="11326" spans="15:38" x14ac:dyDescent="0.3">
      <c r="O11326" s="82"/>
      <c r="P11326">
        <v>1132626889813200</v>
      </c>
      <c r="Q11326">
        <v>1045606448056840.5</v>
      </c>
      <c r="R11326">
        <v>7.7586924213537628E+27</v>
      </c>
      <c r="AF11326" s="82"/>
      <c r="AG11326" s="2">
        <v>678543683575</v>
      </c>
      <c r="AH11326" s="45" t="s">
        <v>8756</v>
      </c>
      <c r="AI11326" s="49">
        <v>2.4136176087335598E+18</v>
      </c>
      <c r="AL11326" s="81"/>
    </row>
    <row r="11327" spans="15:38" x14ac:dyDescent="0.3">
      <c r="O11327" s="82"/>
      <c r="P11327">
        <v>1132627316264250</v>
      </c>
      <c r="Q11327">
        <v>1045606450189125.5</v>
      </c>
      <c r="R11327">
        <v>7.7597757836622285E+27</v>
      </c>
      <c r="AF11327" s="82"/>
      <c r="AG11327" s="2">
        <v>678770116625</v>
      </c>
      <c r="AH11327" s="45" t="s">
        <v>8755</v>
      </c>
      <c r="AI11327" s="49">
        <v>2.41424823878803E+18</v>
      </c>
      <c r="AL11327" s="81"/>
    </row>
    <row r="11328" spans="15:38" x14ac:dyDescent="0.3">
      <c r="O11328" s="82"/>
      <c r="P11328">
        <v>1132627742735300</v>
      </c>
      <c r="Q11328">
        <v>1045606452321510.5</v>
      </c>
      <c r="R11328">
        <v>7.7608592468081117E+27</v>
      </c>
      <c r="AF11328" s="82"/>
      <c r="AG11328" s="2">
        <v>678996569675</v>
      </c>
      <c r="AH11328" s="45" t="s">
        <v>8754</v>
      </c>
      <c r="AI11328" s="49">
        <v>2.4148789786578299E+18</v>
      </c>
      <c r="AL11328" s="81"/>
    </row>
    <row r="11329" spans="15:38" x14ac:dyDescent="0.3">
      <c r="O11329" s="82"/>
      <c r="P11329">
        <v>1132628169226350</v>
      </c>
      <c r="Q11329">
        <v>1045606454453995.5</v>
      </c>
      <c r="R11329">
        <v>7.761942810796104E+27</v>
      </c>
      <c r="AF11329" s="82"/>
      <c r="AG11329" s="2">
        <v>679223042725</v>
      </c>
      <c r="AH11329" s="45" t="s">
        <v>8753</v>
      </c>
      <c r="AI11329" s="49">
        <v>2.4155098283525202E+18</v>
      </c>
      <c r="AL11329" s="81"/>
    </row>
    <row r="11330" spans="15:38" x14ac:dyDescent="0.3">
      <c r="O11330" s="82"/>
      <c r="P11330">
        <v>1132628595737400</v>
      </c>
      <c r="Q11330">
        <v>1045606456586580.5</v>
      </c>
      <c r="R11330">
        <v>7.7630264756308994E+27</v>
      </c>
      <c r="AF11330" s="82"/>
      <c r="AG11330" s="2">
        <v>679449535775</v>
      </c>
      <c r="AH11330" s="45" t="s">
        <v>8752</v>
      </c>
      <c r="AI11330" s="49">
        <v>2.4161407878816502E+18</v>
      </c>
      <c r="AL11330" s="81"/>
    </row>
    <row r="11331" spans="15:38" x14ac:dyDescent="0.3">
      <c r="O11331" s="82"/>
      <c r="P11331">
        <v>1132629022268450</v>
      </c>
      <c r="Q11331">
        <v>1045606458719265.5</v>
      </c>
      <c r="R11331">
        <v>7.7641102413171904E+27</v>
      </c>
      <c r="AF11331" s="82"/>
      <c r="AG11331" s="2">
        <v>679676048825</v>
      </c>
      <c r="AH11331" s="45" t="s">
        <v>8751</v>
      </c>
      <c r="AI11331" s="49">
        <v>2.4167718572547901E+18</v>
      </c>
      <c r="AL11331" s="81"/>
    </row>
    <row r="11332" spans="15:38" x14ac:dyDescent="0.3">
      <c r="O11332" s="82"/>
      <c r="P11332">
        <v>1132629448819500</v>
      </c>
      <c r="Q11332">
        <v>1045606460852050.5</v>
      </c>
      <c r="R11332">
        <v>7.7651941078596666E+27</v>
      </c>
      <c r="AF11332" s="82"/>
      <c r="AG11332" s="2">
        <v>679902581875</v>
      </c>
      <c r="AH11332" s="45" t="s">
        <v>8750</v>
      </c>
      <c r="AI11332" s="49">
        <v>2.4174030364815002E+18</v>
      </c>
      <c r="AL11332" s="81"/>
    </row>
    <row r="11333" spans="15:38" x14ac:dyDescent="0.3">
      <c r="O11333" s="82"/>
      <c r="P11333">
        <v>1132629875390550</v>
      </c>
      <c r="Q11333">
        <v>1045606462984935.5</v>
      </c>
      <c r="R11333">
        <v>7.7662780752630238E+27</v>
      </c>
      <c r="AF11333" s="82"/>
      <c r="AG11333" s="2">
        <v>680129134925</v>
      </c>
      <c r="AH11333" s="45" t="s">
        <v>8749</v>
      </c>
      <c r="AI11333" s="49">
        <v>2.41803432557133E+18</v>
      </c>
      <c r="AL11333" s="81"/>
    </row>
    <row r="11334" spans="15:38" x14ac:dyDescent="0.3">
      <c r="O11334" s="82"/>
      <c r="P11334">
        <v>1132630301981600</v>
      </c>
      <c r="Q11334">
        <v>1045606465117920.5</v>
      </c>
      <c r="R11334">
        <v>7.7673621435319528E+27</v>
      </c>
      <c r="AF11334" s="82"/>
      <c r="AG11334" s="2">
        <v>680355707975</v>
      </c>
      <c r="AH11334" s="45" t="s">
        <v>8748</v>
      </c>
      <c r="AI11334" s="49">
        <v>2.4186657245338399E+18</v>
      </c>
      <c r="AL11334" s="81"/>
    </row>
    <row r="11335" spans="15:38" x14ac:dyDescent="0.3">
      <c r="O11335" s="82"/>
      <c r="P11335">
        <v>1132630728592650</v>
      </c>
      <c r="Q11335">
        <v>1045606467251005.5</v>
      </c>
      <c r="R11335">
        <v>7.7684463126711471E+27</v>
      </c>
      <c r="AF11335" s="82"/>
      <c r="AG11335" s="2">
        <v>680582301025</v>
      </c>
      <c r="AH11335" s="45" t="s">
        <v>8747</v>
      </c>
      <c r="AI11335" s="49">
        <v>2.4192972333785902E+18</v>
      </c>
      <c r="AL11335" s="81"/>
    </row>
    <row r="11336" spans="15:38" x14ac:dyDescent="0.3">
      <c r="O11336" s="82"/>
      <c r="P11336">
        <v>1132631155223700</v>
      </c>
      <c r="Q11336">
        <v>1045606469384190.5</v>
      </c>
      <c r="R11336">
        <v>7.7695305826852964E+27</v>
      </c>
      <c r="AF11336" s="82"/>
      <c r="AG11336" s="2">
        <v>680808914075</v>
      </c>
      <c r="AH11336" s="45" t="s">
        <v>8746</v>
      </c>
      <c r="AI11336" s="49">
        <v>2.4199288521151396E+18</v>
      </c>
      <c r="AL11336" s="81"/>
    </row>
    <row r="11337" spans="15:38" x14ac:dyDescent="0.3">
      <c r="O11337" s="82"/>
      <c r="P11337">
        <v>1132631581874750</v>
      </c>
      <c r="Q11337">
        <v>1045606471517475.5</v>
      </c>
      <c r="R11337">
        <v>7.7706149535790954E+27</v>
      </c>
      <c r="AF11337" s="82"/>
      <c r="AG11337" s="2">
        <v>681035547125</v>
      </c>
      <c r="AH11337" s="45" t="s">
        <v>8745</v>
      </c>
      <c r="AI11337" s="49">
        <v>2.4205605807530501E+18</v>
      </c>
      <c r="AL11337" s="81"/>
    </row>
    <row r="11338" spans="15:38" x14ac:dyDescent="0.3">
      <c r="O11338" s="82"/>
      <c r="P11338">
        <v>1132632008545800</v>
      </c>
      <c r="Q11338">
        <v>1045606473650860.5</v>
      </c>
      <c r="R11338">
        <v>7.7716994253572359E+27</v>
      </c>
      <c r="AF11338" s="82"/>
      <c r="AG11338" s="2">
        <v>681262200175</v>
      </c>
      <c r="AH11338" s="45" t="s">
        <v>8744</v>
      </c>
      <c r="AI11338" s="49">
        <v>2.4211924193018701E+18</v>
      </c>
      <c r="AL11338" s="81"/>
    </row>
    <row r="11339" spans="15:38" x14ac:dyDescent="0.3">
      <c r="O11339" s="82"/>
      <c r="P11339">
        <v>1132632435236850</v>
      </c>
      <c r="Q11339">
        <v>1045606475784345.5</v>
      </c>
      <c r="R11339">
        <v>7.7727839980244104E+27</v>
      </c>
      <c r="AF11339" s="82"/>
      <c r="AG11339" s="2">
        <v>681488873225</v>
      </c>
      <c r="AH11339" s="45" t="s">
        <v>8743</v>
      </c>
      <c r="AI11339" s="49">
        <v>2.4218243677711698E+18</v>
      </c>
      <c r="AL11339" s="81"/>
    </row>
    <row r="11340" spans="15:38" x14ac:dyDescent="0.3">
      <c r="O11340" s="82"/>
      <c r="P11340">
        <v>1132632861947900</v>
      </c>
      <c r="Q11340">
        <v>1045606477917930.5</v>
      </c>
      <c r="R11340">
        <v>7.7738686715853129E+27</v>
      </c>
      <c r="AF11340" s="82"/>
      <c r="AG11340" s="2">
        <v>681715566275</v>
      </c>
      <c r="AH11340" s="45" t="s">
        <v>8742</v>
      </c>
      <c r="AI11340" s="49">
        <v>2.4224564261705001E+18</v>
      </c>
      <c r="AL11340" s="81"/>
    </row>
    <row r="11341" spans="15:38" x14ac:dyDescent="0.3">
      <c r="O11341" s="82"/>
      <c r="P11341">
        <v>1132633288678950</v>
      </c>
      <c r="Q11341">
        <v>1045606480051615.5</v>
      </c>
      <c r="R11341">
        <v>7.7749534460446317E+27</v>
      </c>
      <c r="AF11341" s="82"/>
      <c r="AG11341" s="2">
        <v>681942279325</v>
      </c>
      <c r="AH11341" s="45" t="s">
        <v>8741</v>
      </c>
      <c r="AI11341" s="49">
        <v>2.42308859450942E+18</v>
      </c>
      <c r="AL11341" s="81"/>
    </row>
    <row r="11342" spans="15:38" x14ac:dyDescent="0.3">
      <c r="O11342" s="82"/>
      <c r="P11342">
        <v>1132633715430000</v>
      </c>
      <c r="Q11342">
        <v>1045606482185400.5</v>
      </c>
      <c r="R11342">
        <v>7.7760383214070627E+27</v>
      </c>
      <c r="AF11342" s="82"/>
      <c r="AG11342" s="2">
        <v>682169012375</v>
      </c>
      <c r="AH11342" s="45" t="s">
        <v>8740</v>
      </c>
      <c r="AI11342" s="49">
        <v>2.4237208727974902E+18</v>
      </c>
      <c r="AL11342" s="81"/>
    </row>
    <row r="11343" spans="15:38" x14ac:dyDescent="0.3">
      <c r="O11343" s="82"/>
      <c r="P11343">
        <v>1132634142201050</v>
      </c>
      <c r="Q11343">
        <v>1045606484319285.5</v>
      </c>
      <c r="R11343">
        <v>7.7771232976772965E+27</v>
      </c>
      <c r="AF11343" s="82"/>
      <c r="AG11343" s="2">
        <v>682395765425</v>
      </c>
      <c r="AH11343" s="45" t="s">
        <v>8739</v>
      </c>
      <c r="AI11343" s="49">
        <v>2.4243532610442701E+18</v>
      </c>
      <c r="AL11343" s="81"/>
    </row>
    <row r="11344" spans="15:38" x14ac:dyDescent="0.3">
      <c r="O11344" s="82"/>
      <c r="P11344">
        <v>1132634568992100</v>
      </c>
      <c r="Q11344">
        <v>1045606486453270.5</v>
      </c>
      <c r="R11344">
        <v>7.7782083748600258E+27</v>
      </c>
      <c r="AF11344" s="82"/>
      <c r="AG11344" s="2">
        <v>682622538475</v>
      </c>
      <c r="AH11344" s="45" t="s">
        <v>8738</v>
      </c>
      <c r="AI11344" s="49">
        <v>2.4249857592593198E+18</v>
      </c>
      <c r="AL11344" s="81"/>
    </row>
    <row r="11345" spans="15:38" x14ac:dyDescent="0.3">
      <c r="O11345" s="82"/>
      <c r="P11345">
        <v>1132634995803150</v>
      </c>
      <c r="Q11345">
        <v>1045606488587355.5</v>
      </c>
      <c r="R11345">
        <v>7.7792935529599444E+27</v>
      </c>
      <c r="AF11345" s="82"/>
      <c r="AG11345" s="2">
        <v>682849331525</v>
      </c>
      <c r="AH11345" s="45" t="s">
        <v>8737</v>
      </c>
      <c r="AI11345" s="49">
        <v>2.4256183674521902E+18</v>
      </c>
      <c r="AL11345" s="81"/>
    </row>
    <row r="11346" spans="15:38" x14ac:dyDescent="0.3">
      <c r="O11346" s="82"/>
      <c r="P11346">
        <v>1132635422634200</v>
      </c>
      <c r="Q11346">
        <v>1045606490721540.5</v>
      </c>
      <c r="R11346">
        <v>7.7803788319817429E+27</v>
      </c>
      <c r="AF11346" s="82"/>
      <c r="AG11346" s="2">
        <v>683076144575</v>
      </c>
      <c r="AH11346" s="45" t="s">
        <v>8736</v>
      </c>
      <c r="AI11346" s="49">
        <v>2.42625108563245E+18</v>
      </c>
      <c r="AL11346" s="81"/>
    </row>
    <row r="11347" spans="15:38" x14ac:dyDescent="0.3">
      <c r="O11347" s="82"/>
      <c r="P11347">
        <v>1132635849485250</v>
      </c>
      <c r="Q11347">
        <v>1045606492855825.5</v>
      </c>
      <c r="R11347">
        <v>7.781464211930115E+27</v>
      </c>
      <c r="AF11347" s="82"/>
      <c r="AG11347" s="2">
        <v>683302977625</v>
      </c>
      <c r="AH11347" s="45" t="s">
        <v>8735</v>
      </c>
      <c r="AI11347" s="49">
        <v>2.4268839138096497E+18</v>
      </c>
      <c r="AL11347" s="81"/>
    </row>
    <row r="11348" spans="15:38" x14ac:dyDescent="0.3">
      <c r="O11348" s="82"/>
      <c r="P11348">
        <v>1132636276356300</v>
      </c>
      <c r="Q11348">
        <v>1045606494990210.5</v>
      </c>
      <c r="R11348">
        <v>7.7825496928097513E+27</v>
      </c>
      <c r="AF11348" s="82"/>
      <c r="AG11348" s="2">
        <v>683529830675</v>
      </c>
      <c r="AH11348" s="45" t="s">
        <v>8734</v>
      </c>
      <c r="AI11348" s="49">
        <v>2.4275168519933501E+18</v>
      </c>
      <c r="AL11348" s="81"/>
    </row>
    <row r="11349" spans="15:38" x14ac:dyDescent="0.3">
      <c r="O11349" s="82"/>
      <c r="P11349">
        <v>1132636703247350</v>
      </c>
      <c r="Q11349">
        <v>1045606497124695.5</v>
      </c>
      <c r="R11349">
        <v>7.7836352746253455E+27</v>
      </c>
      <c r="AF11349" s="82"/>
      <c r="AG11349" s="2">
        <v>683756703725</v>
      </c>
      <c r="AH11349" s="45" t="s">
        <v>8733</v>
      </c>
      <c r="AI11349" s="49">
        <v>2.42814990019311E+18</v>
      </c>
      <c r="AL11349" s="81"/>
    </row>
    <row r="11350" spans="15:38" x14ac:dyDescent="0.3">
      <c r="O11350" s="82"/>
      <c r="P11350">
        <v>1132637130158400</v>
      </c>
      <c r="Q11350">
        <v>1045606499259280.5</v>
      </c>
      <c r="R11350">
        <v>7.7847209573815915E+27</v>
      </c>
      <c r="AF11350" s="82"/>
      <c r="AG11350" s="2">
        <v>683983596775</v>
      </c>
      <c r="AH11350" s="45" t="s">
        <v>8732</v>
      </c>
      <c r="AI11350" s="49">
        <v>2.4287830584184899E+18</v>
      </c>
      <c r="AL11350" s="81"/>
    </row>
    <row r="11351" spans="15:38" x14ac:dyDescent="0.3">
      <c r="O11351" s="82"/>
      <c r="P11351">
        <v>1132637557089450</v>
      </c>
      <c r="Q11351">
        <v>1045606501393965.5</v>
      </c>
      <c r="R11351">
        <v>7.7858067410831777E+27</v>
      </c>
      <c r="AF11351" s="82"/>
      <c r="AG11351" s="2">
        <v>684210509825</v>
      </c>
      <c r="AH11351" s="45" t="s">
        <v>8731</v>
      </c>
      <c r="AI11351" s="49">
        <v>2.42941632667904E+18</v>
      </c>
      <c r="AL11351" s="81"/>
    </row>
    <row r="11352" spans="15:38" x14ac:dyDescent="0.3">
      <c r="O11352" s="82"/>
      <c r="P11352">
        <v>1132637984040500</v>
      </c>
      <c r="Q11352">
        <v>1045606503528750.5</v>
      </c>
      <c r="R11352">
        <v>7.7868926257348011E+27</v>
      </c>
      <c r="AF11352" s="82"/>
      <c r="AG11352" s="2">
        <v>684437442875</v>
      </c>
      <c r="AH11352" s="45" t="s">
        <v>8730</v>
      </c>
      <c r="AI11352" s="49">
        <v>2.43004970498434E+18</v>
      </c>
      <c r="AL11352" s="81"/>
    </row>
    <row r="11353" spans="15:38" x14ac:dyDescent="0.3">
      <c r="O11353" s="82"/>
      <c r="P11353">
        <v>1132638411011550</v>
      </c>
      <c r="Q11353">
        <v>1045606505663635.5</v>
      </c>
      <c r="R11353">
        <v>7.78797861134115E+27</v>
      </c>
      <c r="AF11353" s="82"/>
      <c r="AG11353" s="2">
        <v>684664395925</v>
      </c>
      <c r="AH11353" s="45" t="s">
        <v>8729</v>
      </c>
      <c r="AI11353" s="49">
        <v>2.4306831933439201E+18</v>
      </c>
      <c r="AL11353" s="81"/>
    </row>
    <row r="11354" spans="15:38" x14ac:dyDescent="0.3">
      <c r="O11354" s="82"/>
      <c r="P11354">
        <v>1132638838002600</v>
      </c>
      <c r="Q11354">
        <v>1045606507798620.5</v>
      </c>
      <c r="R11354">
        <v>7.7890646979069183E+27</v>
      </c>
      <c r="AF11354" s="82"/>
      <c r="AG11354" s="2">
        <v>684891368975</v>
      </c>
      <c r="AH11354" s="45" t="s">
        <v>8728</v>
      </c>
      <c r="AI11354" s="49">
        <v>2.43131679176736E+18</v>
      </c>
      <c r="AL11354" s="81"/>
    </row>
    <row r="11355" spans="15:38" x14ac:dyDescent="0.3">
      <c r="O11355" s="82"/>
      <c r="P11355">
        <v>1132639265013650</v>
      </c>
      <c r="Q11355">
        <v>1045606509933705.5</v>
      </c>
      <c r="R11355">
        <v>7.7901508854367997E+27</v>
      </c>
      <c r="AF11355" s="82"/>
      <c r="AG11355" s="2">
        <v>685118362025</v>
      </c>
      <c r="AH11355" s="45" t="s">
        <v>8727</v>
      </c>
      <c r="AI11355" s="49">
        <v>2.4319505002642099E+18</v>
      </c>
      <c r="AL11355" s="81"/>
    </row>
    <row r="11356" spans="15:38" x14ac:dyDescent="0.3">
      <c r="O11356" s="82"/>
      <c r="P11356">
        <v>1132639692044700</v>
      </c>
      <c r="Q11356">
        <v>1045606512068890.5</v>
      </c>
      <c r="R11356">
        <v>7.7912371739354859E+27</v>
      </c>
      <c r="AF11356" s="82"/>
      <c r="AG11356" s="2">
        <v>685345375075</v>
      </c>
      <c r="AH11356" s="45" t="s">
        <v>8726</v>
      </c>
      <c r="AI11356" s="49">
        <v>2.43258431884403E+18</v>
      </c>
      <c r="AL11356" s="81"/>
    </row>
    <row r="11357" spans="15:38" x14ac:dyDescent="0.3">
      <c r="O11357" s="82"/>
      <c r="P11357">
        <v>1132640119095750</v>
      </c>
      <c r="Q11357">
        <v>1045606514204175.5</v>
      </c>
      <c r="R11357">
        <v>7.7923235634076675E+27</v>
      </c>
      <c r="AF11357" s="82"/>
      <c r="AG11357" s="2">
        <v>685572408125</v>
      </c>
      <c r="AH11357" s="45" t="s">
        <v>8725</v>
      </c>
      <c r="AI11357" s="49">
        <v>2.4332182475163699E+18</v>
      </c>
      <c r="AL11357" s="81"/>
    </row>
    <row r="11358" spans="15:38" x14ac:dyDescent="0.3">
      <c r="O11358" s="82"/>
      <c r="P11358">
        <v>1132640546166800</v>
      </c>
      <c r="Q11358">
        <v>1045606516339560.5</v>
      </c>
      <c r="R11358">
        <v>7.7934100538580392E+27</v>
      </c>
      <c r="AF11358" s="82"/>
      <c r="AG11358" s="2">
        <v>685799461175</v>
      </c>
      <c r="AH11358" s="45" t="s">
        <v>8724</v>
      </c>
      <c r="AI11358" s="49">
        <v>2.4338522862908099E+18</v>
      </c>
      <c r="AL11358" s="81"/>
    </row>
    <row r="11359" spans="15:38" x14ac:dyDescent="0.3">
      <c r="O11359" s="82"/>
      <c r="P11359">
        <v>1132640973257850</v>
      </c>
      <c r="Q11359">
        <v>1045606518475045.5</v>
      </c>
      <c r="R11359">
        <v>7.7944966452912906E+27</v>
      </c>
      <c r="AF11359" s="82"/>
      <c r="AG11359" s="2">
        <v>686026534225</v>
      </c>
      <c r="AH11359" s="45" t="s">
        <v>8723</v>
      </c>
      <c r="AI11359" s="49">
        <v>2.4344864351768899E+18</v>
      </c>
      <c r="AL11359" s="81"/>
    </row>
    <row r="11360" spans="15:38" x14ac:dyDescent="0.3">
      <c r="O11360" s="82"/>
      <c r="P11360">
        <v>1132641400368900</v>
      </c>
      <c r="Q11360">
        <v>1045606520610630.5</v>
      </c>
      <c r="R11360">
        <v>7.7955833377121188E+27</v>
      </c>
      <c r="AF11360" s="82"/>
      <c r="AG11360" s="2">
        <v>686253627275</v>
      </c>
      <c r="AH11360" s="45" t="s">
        <v>8722</v>
      </c>
      <c r="AI11360" s="49">
        <v>2.43512069418417E+18</v>
      </c>
      <c r="AL11360" s="81"/>
    </row>
    <row r="11361" spans="15:38" x14ac:dyDescent="0.3">
      <c r="O11361" s="82"/>
      <c r="P11361">
        <v>1132641827499950</v>
      </c>
      <c r="Q11361">
        <v>1045606522746315.5</v>
      </c>
      <c r="R11361">
        <v>7.7966701311252109E+27</v>
      </c>
      <c r="AF11361" s="82"/>
      <c r="AG11361" s="2">
        <v>686480740325</v>
      </c>
      <c r="AH11361" s="45" t="s">
        <v>8721</v>
      </c>
      <c r="AI11361" s="49">
        <v>2.4357550633222098E+18</v>
      </c>
      <c r="AL11361" s="81"/>
    </row>
    <row r="11362" spans="15:38" x14ac:dyDescent="0.3">
      <c r="O11362" s="82"/>
      <c r="P11362">
        <v>1132642254651000</v>
      </c>
      <c r="Q11362">
        <v>1045606524882100.5</v>
      </c>
      <c r="R11362">
        <v>7.7977570255352641E+27</v>
      </c>
      <c r="AF11362" s="82"/>
      <c r="AG11362" s="2">
        <v>686707873375</v>
      </c>
      <c r="AH11362" s="45" t="s">
        <v>8720</v>
      </c>
      <c r="AI11362" s="49">
        <v>2.4363895426005801E+18</v>
      </c>
      <c r="AL11362" s="81"/>
    </row>
    <row r="11363" spans="15:38" x14ac:dyDescent="0.3">
      <c r="O11363" s="82"/>
      <c r="P11363">
        <v>1132642681822050</v>
      </c>
      <c r="Q11363">
        <v>1045606527017985.5</v>
      </c>
      <c r="R11363">
        <v>7.7988440209469667E+27</v>
      </c>
      <c r="AF11363" s="82"/>
      <c r="AG11363" s="2">
        <v>686935026425</v>
      </c>
      <c r="AH11363" s="45" t="s">
        <v>8719</v>
      </c>
      <c r="AI11363" s="49">
        <v>2.4370241320288302E+18</v>
      </c>
      <c r="AL11363" s="81"/>
    </row>
    <row r="11364" spans="15:38" x14ac:dyDescent="0.3">
      <c r="O11364" s="82"/>
      <c r="P11364">
        <v>1132643109013100</v>
      </c>
      <c r="Q11364">
        <v>1045606529153970.5</v>
      </c>
      <c r="R11364">
        <v>7.7999311173650125E+27</v>
      </c>
      <c r="AF11364" s="82"/>
      <c r="AG11364" s="2">
        <v>687162199475</v>
      </c>
      <c r="AH11364" s="45" t="s">
        <v>8718</v>
      </c>
      <c r="AI11364" s="49">
        <v>2.43765883161651E+18</v>
      </c>
      <c r="AL11364" s="81"/>
    </row>
    <row r="11365" spans="15:38" x14ac:dyDescent="0.3">
      <c r="O11365" s="82"/>
      <c r="P11365">
        <v>1132643536224150</v>
      </c>
      <c r="Q11365">
        <v>1045606531290055.5</v>
      </c>
      <c r="R11365">
        <v>7.8010183147940954E+27</v>
      </c>
      <c r="AF11365" s="82"/>
      <c r="AG11365" s="2">
        <v>687389392525</v>
      </c>
      <c r="AH11365" s="45" t="s">
        <v>8717</v>
      </c>
      <c r="AI11365" s="49">
        <v>2.4382936413731901E+18</v>
      </c>
      <c r="AL11365" s="81"/>
    </row>
    <row r="11366" spans="15:38" x14ac:dyDescent="0.3">
      <c r="O11366" s="82"/>
      <c r="P11366">
        <v>1132643963455200</v>
      </c>
      <c r="Q11366">
        <v>1045606533426240.5</v>
      </c>
      <c r="R11366">
        <v>7.8021056132389047E+27</v>
      </c>
      <c r="AF11366" s="82"/>
      <c r="AG11366" s="2">
        <v>687616605575</v>
      </c>
      <c r="AH11366" s="45" t="s">
        <v>8716</v>
      </c>
      <c r="AI11366" s="49">
        <v>2.4389285613084303E+18</v>
      </c>
      <c r="AL11366" s="81"/>
    </row>
    <row r="11367" spans="15:38" x14ac:dyDescent="0.3">
      <c r="O11367" s="82"/>
      <c r="P11367">
        <v>1132644390706250</v>
      </c>
      <c r="Q11367">
        <v>1045606535562525.5</v>
      </c>
      <c r="R11367">
        <v>7.8031930127041364E+27</v>
      </c>
      <c r="AF11367" s="82"/>
      <c r="AG11367" s="2">
        <v>687843838625</v>
      </c>
      <c r="AH11367" s="45" t="s">
        <v>8715</v>
      </c>
      <c r="AI11367" s="49">
        <v>2.4395635914317798E+18</v>
      </c>
      <c r="AL11367" s="81"/>
    </row>
    <row r="11368" spans="15:38" x14ac:dyDescent="0.3">
      <c r="O11368" s="82"/>
      <c r="P11368">
        <v>1132644817977300</v>
      </c>
      <c r="Q11368">
        <v>1045606537698910.5</v>
      </c>
      <c r="R11368">
        <v>7.804280513194479E+27</v>
      </c>
      <c r="AF11368" s="82"/>
      <c r="AG11368" s="2">
        <v>688071091675</v>
      </c>
      <c r="AH11368" s="45" t="s">
        <v>8714</v>
      </c>
      <c r="AI11368" s="49">
        <v>2.4401987317528003E+18</v>
      </c>
      <c r="AL11368" s="81"/>
    </row>
    <row r="11369" spans="15:38" x14ac:dyDescent="0.3">
      <c r="O11369" s="82"/>
      <c r="P11369">
        <v>1132645245268350</v>
      </c>
      <c r="Q11369">
        <v>1045606539835395.5</v>
      </c>
      <c r="R11369">
        <v>7.8053681147146283E+27</v>
      </c>
      <c r="AF11369" s="82"/>
      <c r="AG11369" s="2">
        <v>688298364725</v>
      </c>
      <c r="AH11369" s="45" t="s">
        <v>8713</v>
      </c>
      <c r="AI11369" s="49">
        <v>2.4408339822810501E+18</v>
      </c>
      <c r="AL11369" s="81"/>
    </row>
    <row r="11370" spans="15:38" x14ac:dyDescent="0.3">
      <c r="O11370" s="82"/>
      <c r="P11370">
        <v>1132645672579400</v>
      </c>
      <c r="Q11370">
        <v>1045606541971980.5</v>
      </c>
      <c r="R11370">
        <v>7.8064558172692761E+27</v>
      </c>
      <c r="AF11370" s="82"/>
      <c r="AG11370" s="2">
        <v>688525657775</v>
      </c>
      <c r="AH11370" s="45" t="s">
        <v>8712</v>
      </c>
      <c r="AI11370" s="49">
        <v>2.44146934302609E+18</v>
      </c>
      <c r="AL11370" s="81"/>
    </row>
    <row r="11371" spans="15:38" x14ac:dyDescent="0.3">
      <c r="O11371" s="82"/>
      <c r="P11371">
        <v>1132646099910450</v>
      </c>
      <c r="Q11371">
        <v>1045606544108665.5</v>
      </c>
      <c r="R11371">
        <v>7.8075436208631127E+27</v>
      </c>
      <c r="AF11371" s="82"/>
      <c r="AG11371" s="2">
        <v>688752970825</v>
      </c>
      <c r="AH11371" s="45" t="s">
        <v>8711</v>
      </c>
      <c r="AI11371" s="49">
        <v>2.4421048139974799E+18</v>
      </c>
      <c r="AL11371" s="81"/>
    </row>
    <row r="11372" spans="15:38" x14ac:dyDescent="0.3">
      <c r="O11372" s="82"/>
      <c r="P11372">
        <v>1132646527261500</v>
      </c>
      <c r="Q11372">
        <v>1045606546245450.5</v>
      </c>
      <c r="R11372">
        <v>7.8086315255008332E+27</v>
      </c>
      <c r="AF11372" s="82"/>
      <c r="AG11372" s="2">
        <v>688980303875</v>
      </c>
      <c r="AH11372" s="45" t="s">
        <v>8710</v>
      </c>
      <c r="AI11372" s="49">
        <v>2.44274039520478E+18</v>
      </c>
      <c r="AL11372" s="81"/>
    </row>
    <row r="11373" spans="15:38" x14ac:dyDescent="0.3">
      <c r="O11373" s="82"/>
      <c r="P11373">
        <v>1132646954632550</v>
      </c>
      <c r="Q11373">
        <v>1045606548382335.5</v>
      </c>
      <c r="R11373">
        <v>7.809719531187127E+27</v>
      </c>
      <c r="AF11373" s="82"/>
      <c r="AG11373" s="2">
        <v>689207656925</v>
      </c>
      <c r="AH11373" s="45" t="s">
        <v>8709</v>
      </c>
      <c r="AI11373" s="49">
        <v>2.4433760866575401E+18</v>
      </c>
      <c r="AL11373" s="81"/>
    </row>
    <row r="11374" spans="15:38" x14ac:dyDescent="0.3">
      <c r="O11374" s="82"/>
      <c r="P11374">
        <v>1132647382023600</v>
      </c>
      <c r="Q11374">
        <v>1045606550519320.5</v>
      </c>
      <c r="R11374">
        <v>7.81080763792669E+27</v>
      </c>
      <c r="AF11374" s="82"/>
      <c r="AG11374" s="2">
        <v>689435029975</v>
      </c>
      <c r="AH11374" s="45" t="s">
        <v>8708</v>
      </c>
      <c r="AI11374" s="49">
        <v>2.4440118883653299E+18</v>
      </c>
      <c r="AL11374" s="81"/>
    </row>
    <row r="11375" spans="15:38" x14ac:dyDescent="0.3">
      <c r="O11375" s="82"/>
      <c r="P11375">
        <v>1132647809434650</v>
      </c>
      <c r="Q11375">
        <v>1045606552656405.5</v>
      </c>
      <c r="R11375">
        <v>7.8118958457242129E+27</v>
      </c>
      <c r="AF11375" s="82"/>
      <c r="AG11375" s="2">
        <v>689662423025</v>
      </c>
      <c r="AH11375" s="45" t="s">
        <v>8707</v>
      </c>
      <c r="AI11375" s="49">
        <v>2.4446478003376901E+18</v>
      </c>
      <c r="AL11375" s="81"/>
    </row>
    <row r="11376" spans="15:38" x14ac:dyDescent="0.3">
      <c r="O11376" s="82"/>
      <c r="P11376">
        <v>1132648236865700</v>
      </c>
      <c r="Q11376">
        <v>1045606554793590.5</v>
      </c>
      <c r="R11376">
        <v>7.8129841545843849E+27</v>
      </c>
      <c r="AF11376" s="82"/>
      <c r="AG11376" s="2">
        <v>689889836075</v>
      </c>
      <c r="AH11376" s="45" t="s">
        <v>8706</v>
      </c>
      <c r="AI11376" s="49">
        <v>2.4452838225842002E+18</v>
      </c>
      <c r="AL11376" s="81"/>
    </row>
    <row r="11377" spans="15:38" x14ac:dyDescent="0.3">
      <c r="O11377" s="82"/>
      <c r="P11377">
        <v>1132648664316750</v>
      </c>
      <c r="Q11377">
        <v>1045606556930875.5</v>
      </c>
      <c r="R11377">
        <v>7.8140725645119033E+27</v>
      </c>
      <c r="AF11377" s="82"/>
      <c r="AG11377" s="2">
        <v>690117269125</v>
      </c>
      <c r="AH11377" s="45" t="s">
        <v>8705</v>
      </c>
      <c r="AI11377" s="49">
        <v>2.44591995511441E+18</v>
      </c>
      <c r="AL11377" s="81"/>
    </row>
    <row r="11378" spans="15:38" x14ac:dyDescent="0.3">
      <c r="O11378" s="82"/>
      <c r="P11378">
        <v>1132649091787800</v>
      </c>
      <c r="Q11378">
        <v>1045606559068260.5</v>
      </c>
      <c r="R11378">
        <v>7.8151610755114573E+27</v>
      </c>
      <c r="AF11378" s="82"/>
      <c r="AG11378" s="2">
        <v>690344722175</v>
      </c>
      <c r="AH11378" s="45" t="s">
        <v>8704</v>
      </c>
      <c r="AI11378" s="49">
        <v>2.4465561979378698E+18</v>
      </c>
      <c r="AL11378" s="81"/>
    </row>
    <row r="11379" spans="15:38" x14ac:dyDescent="0.3">
      <c r="O11379" s="82"/>
      <c r="P11379">
        <v>1132649519278850</v>
      </c>
      <c r="Q11379">
        <v>1045606561205745.5</v>
      </c>
      <c r="R11379">
        <v>7.816249687587741E+27</v>
      </c>
      <c r="AF11379" s="82"/>
      <c r="AG11379" s="2">
        <v>690572195225</v>
      </c>
      <c r="AH11379" s="45" t="s">
        <v>8703</v>
      </c>
      <c r="AI11379" s="49">
        <v>2.44719255106415E+18</v>
      </c>
      <c r="AL11379" s="81"/>
    </row>
    <row r="11380" spans="15:38" x14ac:dyDescent="0.3">
      <c r="O11380" s="82"/>
      <c r="P11380">
        <v>1132649946789900</v>
      </c>
      <c r="Q11380">
        <v>1045606563343330.5</v>
      </c>
      <c r="R11380">
        <v>7.817338400745448E+27</v>
      </c>
      <c r="AF11380" s="82"/>
      <c r="AG11380" s="2">
        <v>690799688275</v>
      </c>
      <c r="AH11380" s="45" t="s">
        <v>8702</v>
      </c>
      <c r="AI11380" s="49">
        <v>2.4478290145028101E+18</v>
      </c>
      <c r="AL11380" s="81"/>
    </row>
    <row r="11381" spans="15:38" x14ac:dyDescent="0.3">
      <c r="O11381" s="82"/>
      <c r="P11381">
        <v>1132650374320950</v>
      </c>
      <c r="Q11381">
        <v>1045606565481015.5</v>
      </c>
      <c r="R11381">
        <v>7.8184272149892667E+27</v>
      </c>
      <c r="AF11381" s="82"/>
      <c r="AG11381" s="2">
        <v>691027201325</v>
      </c>
      <c r="AH11381" s="45" t="s">
        <v>8701</v>
      </c>
      <c r="AI11381" s="49">
        <v>2.4484655882633999E+18</v>
      </c>
      <c r="AL11381" s="81"/>
    </row>
    <row r="11382" spans="15:38" x14ac:dyDescent="0.3">
      <c r="O11382" s="82"/>
      <c r="P11382">
        <v>1132650801872000</v>
      </c>
      <c r="Q11382">
        <v>1045606567618800.5</v>
      </c>
      <c r="R11382">
        <v>7.819516130323892E+27</v>
      </c>
      <c r="AF11382" s="82"/>
      <c r="AG11382" s="2">
        <v>691254734375</v>
      </c>
      <c r="AH11382" s="45" t="s">
        <v>8700</v>
      </c>
      <c r="AI11382" s="49">
        <v>2.4491022723554801E+18</v>
      </c>
      <c r="AL11382" s="81"/>
    </row>
    <row r="11383" spans="15:38" x14ac:dyDescent="0.3">
      <c r="O11383" s="82"/>
      <c r="P11383">
        <v>1132651229443050</v>
      </c>
      <c r="Q11383">
        <v>1045606569756685.5</v>
      </c>
      <c r="R11383">
        <v>7.8206051467540177E+27</v>
      </c>
      <c r="AF11383" s="82"/>
      <c r="AG11383" s="2">
        <v>691482287425</v>
      </c>
      <c r="AH11383" s="45" t="s">
        <v>8699</v>
      </c>
      <c r="AI11383" s="49">
        <v>2.44973906678861E+18</v>
      </c>
      <c r="AL11383" s="81"/>
    </row>
    <row r="11384" spans="15:38" x14ac:dyDescent="0.3">
      <c r="O11384" s="82"/>
      <c r="P11384">
        <v>1132651657034100</v>
      </c>
      <c r="Q11384">
        <v>1045606571894670.5</v>
      </c>
      <c r="R11384">
        <v>7.8216942642843321E+27</v>
      </c>
      <c r="AF11384" s="82"/>
      <c r="AG11384" s="2">
        <v>691709860475</v>
      </c>
      <c r="AH11384" s="45" t="s">
        <v>8698</v>
      </c>
      <c r="AI11384" s="49">
        <v>2.4503759715723602E+18</v>
      </c>
      <c r="AL11384" s="81"/>
    </row>
    <row r="11385" spans="15:38" x14ac:dyDescent="0.3">
      <c r="O11385" s="82"/>
      <c r="P11385">
        <v>1132652084645150</v>
      </c>
      <c r="Q11385">
        <v>1045606574032755.5</v>
      </c>
      <c r="R11385">
        <v>7.8227834829195335E+27</v>
      </c>
      <c r="AF11385" s="82"/>
      <c r="AG11385" s="2">
        <v>691937453525</v>
      </c>
      <c r="AH11385" s="45" t="s">
        <v>8697</v>
      </c>
      <c r="AI11385" s="49">
        <v>2.4510129867162701E+18</v>
      </c>
      <c r="AL11385" s="81"/>
    </row>
    <row r="11386" spans="15:38" x14ac:dyDescent="0.3">
      <c r="O11386" s="82"/>
      <c r="P11386">
        <v>1132652512276200</v>
      </c>
      <c r="Q11386">
        <v>1045606576170940.5</v>
      </c>
      <c r="R11386">
        <v>7.823872802664308E+27</v>
      </c>
      <c r="AF11386" s="82"/>
      <c r="AG11386" s="2">
        <v>692165066575</v>
      </c>
      <c r="AH11386" s="45" t="s">
        <v>8696</v>
      </c>
      <c r="AI11386" s="49">
        <v>2.4516501122299003E+18</v>
      </c>
      <c r="AL11386" s="81"/>
    </row>
    <row r="11387" spans="15:38" x14ac:dyDescent="0.3">
      <c r="O11387" s="82"/>
      <c r="P11387">
        <v>1132652939927250</v>
      </c>
      <c r="Q11387">
        <v>1045606578309225.5</v>
      </c>
      <c r="R11387">
        <v>7.8249622235233504E+27</v>
      </c>
      <c r="AF11387" s="82"/>
      <c r="AG11387" s="2">
        <v>692392699625</v>
      </c>
      <c r="AH11387" s="45" t="s">
        <v>8695</v>
      </c>
      <c r="AI11387" s="49">
        <v>2.4522873481228196E+18</v>
      </c>
      <c r="AL11387" s="81"/>
    </row>
    <row r="11388" spans="15:38" x14ac:dyDescent="0.3">
      <c r="O11388" s="82"/>
      <c r="P11388">
        <v>1132653367598300</v>
      </c>
      <c r="Q11388">
        <v>1045606580447610.5</v>
      </c>
      <c r="R11388">
        <v>7.8260517455013546E+27</v>
      </c>
      <c r="AF11388" s="82"/>
      <c r="AG11388" s="2">
        <v>692620352675</v>
      </c>
      <c r="AH11388" s="45" t="s">
        <v>8694</v>
      </c>
      <c r="AI11388" s="49">
        <v>2.4529246944045798E+18</v>
      </c>
      <c r="AL11388" s="81"/>
    </row>
    <row r="11389" spans="15:38" x14ac:dyDescent="0.3">
      <c r="O11389" s="82"/>
      <c r="P11389">
        <v>1132653795289350</v>
      </c>
      <c r="Q11389">
        <v>1045606582586095.5</v>
      </c>
      <c r="R11389">
        <v>7.8271413686030112E+27</v>
      </c>
      <c r="AF11389" s="82"/>
      <c r="AG11389" s="2">
        <v>692848025725</v>
      </c>
      <c r="AH11389" s="45" t="s">
        <v>8693</v>
      </c>
      <c r="AI11389" s="49">
        <v>2.4535621510847498E+18</v>
      </c>
      <c r="AL11389" s="81"/>
    </row>
    <row r="11390" spans="15:38" x14ac:dyDescent="0.3">
      <c r="O11390" s="82"/>
      <c r="P11390">
        <v>1132654223000400</v>
      </c>
      <c r="Q11390">
        <v>1045606584724680.5</v>
      </c>
      <c r="R11390">
        <v>7.8282310928330138E+27</v>
      </c>
      <c r="AF11390" s="82"/>
      <c r="AG11390" s="2">
        <v>693075718775</v>
      </c>
      <c r="AH11390" s="45" t="s">
        <v>8692</v>
      </c>
      <c r="AI11390" s="49">
        <v>2.4541997181728799E+18</v>
      </c>
      <c r="AL11390" s="81"/>
    </row>
    <row r="11391" spans="15:38" x14ac:dyDescent="0.3">
      <c r="O11391" s="82"/>
      <c r="P11391">
        <v>1132654650731450</v>
      </c>
      <c r="Q11391">
        <v>1045606586863365.5</v>
      </c>
      <c r="R11391">
        <v>7.8293209181960542E+27</v>
      </c>
      <c r="AF11391" s="82"/>
      <c r="AG11391" s="2">
        <v>693303431825</v>
      </c>
      <c r="AH11391" s="45" t="s">
        <v>8691</v>
      </c>
      <c r="AI11391" s="49">
        <v>2.4548373956785198E+18</v>
      </c>
      <c r="AL11391" s="81"/>
    </row>
    <row r="11392" spans="15:38" x14ac:dyDescent="0.3">
      <c r="O11392" s="82"/>
      <c r="P11392">
        <v>1132655078482500</v>
      </c>
      <c r="Q11392">
        <v>1045606589002150.5</v>
      </c>
      <c r="R11392">
        <v>7.830410844696824E+27</v>
      </c>
      <c r="AF11392" s="82"/>
      <c r="AG11392" s="2">
        <v>693531164875</v>
      </c>
      <c r="AH11392" s="45" t="s">
        <v>8690</v>
      </c>
      <c r="AI11392" s="49">
        <v>2.4554751836112399E+18</v>
      </c>
      <c r="AL11392" s="81"/>
    </row>
    <row r="11393" spans="15:38" x14ac:dyDescent="0.3">
      <c r="O11393" s="82"/>
      <c r="P11393">
        <v>1132655506253550</v>
      </c>
      <c r="Q11393">
        <v>1045606591141035.5</v>
      </c>
      <c r="R11393">
        <v>7.8315008723400158E+27</v>
      </c>
      <c r="AF11393" s="82"/>
      <c r="AG11393" s="2">
        <v>693758917925</v>
      </c>
      <c r="AH11393" s="45" t="s">
        <v>8689</v>
      </c>
      <c r="AI11393" s="49">
        <v>2.4561130819805998E+18</v>
      </c>
      <c r="AL11393" s="81"/>
    </row>
    <row r="11394" spans="15:38" x14ac:dyDescent="0.3">
      <c r="O11394" s="82"/>
      <c r="P11394">
        <v>1132655934044600</v>
      </c>
      <c r="Q11394">
        <v>1045606593280020.5</v>
      </c>
      <c r="R11394">
        <v>7.8325910011303235E+27</v>
      </c>
      <c r="AF11394" s="82"/>
      <c r="AG11394" s="2">
        <v>693986690975</v>
      </c>
      <c r="AH11394" s="45" t="s">
        <v>8688</v>
      </c>
      <c r="AI11394" s="49">
        <v>2.4567510907961503E+18</v>
      </c>
      <c r="AL11394" s="81"/>
    </row>
    <row r="11395" spans="15:38" x14ac:dyDescent="0.3">
      <c r="O11395" s="82"/>
      <c r="P11395">
        <v>1132656361855650</v>
      </c>
      <c r="Q11395">
        <v>1045606595419105.5</v>
      </c>
      <c r="R11395">
        <v>7.8336812310724398E+27</v>
      </c>
      <c r="AF11395" s="82"/>
      <c r="AG11395" s="2">
        <v>694214484025</v>
      </c>
      <c r="AH11395" s="45" t="s">
        <v>8687</v>
      </c>
      <c r="AI11395" s="49">
        <v>2.4573892100674601E+18</v>
      </c>
      <c r="AL11395" s="81"/>
    </row>
    <row r="11396" spans="15:38" x14ac:dyDescent="0.3">
      <c r="O11396" s="82"/>
      <c r="P11396">
        <v>1132656789686700</v>
      </c>
      <c r="Q11396">
        <v>1045606597558290.5</v>
      </c>
      <c r="R11396">
        <v>7.8347715621710531E+27</v>
      </c>
      <c r="AF11396" s="82"/>
      <c r="AG11396" s="2">
        <v>694442297075</v>
      </c>
      <c r="AH11396" s="45" t="s">
        <v>8686</v>
      </c>
      <c r="AI11396" s="49">
        <v>2.4580274398040801E+18</v>
      </c>
      <c r="AL11396" s="81"/>
    </row>
    <row r="11397" spans="15:38" x14ac:dyDescent="0.3">
      <c r="O11397" s="82"/>
      <c r="P11397">
        <v>1132657217537750</v>
      </c>
      <c r="Q11397">
        <v>1045606599697575.5</v>
      </c>
      <c r="R11397">
        <v>7.8358619944308614E+27</v>
      </c>
      <c r="AF11397" s="82"/>
      <c r="AG11397" s="2">
        <v>694670130125</v>
      </c>
      <c r="AH11397" s="45" t="s">
        <v>8685</v>
      </c>
      <c r="AI11397" s="49">
        <v>2.4586657800155699E+18</v>
      </c>
      <c r="AL11397" s="81"/>
    </row>
    <row r="11398" spans="15:38" x14ac:dyDescent="0.3">
      <c r="O11398" s="82"/>
      <c r="P11398">
        <v>1132657645408800</v>
      </c>
      <c r="Q11398">
        <v>1045606601836960.5</v>
      </c>
      <c r="R11398">
        <v>7.8369525278565522E+27</v>
      </c>
      <c r="AF11398" s="82"/>
      <c r="AG11398" s="2">
        <v>694897983175</v>
      </c>
      <c r="AH11398" s="45" t="s">
        <v>8684</v>
      </c>
      <c r="AI11398" s="49">
        <v>2.4593042307114798E+18</v>
      </c>
      <c r="AL11398" s="81"/>
    </row>
    <row r="11399" spans="15:38" x14ac:dyDescent="0.3">
      <c r="O11399" s="82"/>
      <c r="P11399">
        <v>1132658073299850</v>
      </c>
      <c r="Q11399">
        <v>1045606603976445.5</v>
      </c>
      <c r="R11399">
        <v>7.8380431624528202E+27</v>
      </c>
      <c r="AF11399" s="82"/>
      <c r="AG11399" s="2">
        <v>695125856225</v>
      </c>
      <c r="AH11399" s="45" t="s">
        <v>8683</v>
      </c>
      <c r="AI11399" s="49">
        <v>2.4599427919013898E+18</v>
      </c>
      <c r="AL11399" s="81"/>
    </row>
    <row r="11400" spans="15:38" x14ac:dyDescent="0.3">
      <c r="O11400" s="82"/>
      <c r="P11400">
        <v>1132658501210900</v>
      </c>
      <c r="Q11400">
        <v>1045606606116030.5</v>
      </c>
      <c r="R11400">
        <v>7.8391338982243582E+27</v>
      </c>
      <c r="AF11400" s="82"/>
      <c r="AG11400" s="2">
        <v>695353749275</v>
      </c>
      <c r="AH11400" s="45" t="s">
        <v>8682</v>
      </c>
      <c r="AI11400" s="49">
        <v>2.4605814635948401E+18</v>
      </c>
      <c r="AL11400" s="81"/>
    </row>
    <row r="11401" spans="15:38" x14ac:dyDescent="0.3">
      <c r="O11401" s="82"/>
      <c r="P11401">
        <v>1132658929141950</v>
      </c>
      <c r="Q11401">
        <v>1045606608255715.5</v>
      </c>
      <c r="R11401">
        <v>7.8402247351758555E+27</v>
      </c>
      <c r="AF11401" s="82"/>
      <c r="AG11401" s="2">
        <v>695581662325</v>
      </c>
      <c r="AH11401" s="45" t="s">
        <v>8681</v>
      </c>
      <c r="AI11401" s="49">
        <v>2.4612202458013901E+18</v>
      </c>
      <c r="AL11401" s="81"/>
    </row>
    <row r="11402" spans="15:38" x14ac:dyDescent="0.3">
      <c r="O11402" s="82"/>
      <c r="P11402">
        <v>1132659357093000</v>
      </c>
      <c r="Q11402">
        <v>1045606610395500.5</v>
      </c>
      <c r="R11402">
        <v>7.8413156733120094E+27</v>
      </c>
      <c r="AF11402" s="82"/>
      <c r="AG11402" s="2">
        <v>695809595375</v>
      </c>
      <c r="AH11402" s="45" t="s">
        <v>8680</v>
      </c>
      <c r="AI11402" s="49">
        <v>2.4618591385306102E+18</v>
      </c>
      <c r="AL11402" s="81"/>
    </row>
    <row r="11403" spans="15:38" x14ac:dyDescent="0.3">
      <c r="O11403" s="82"/>
      <c r="P11403">
        <v>1132659785064050</v>
      </c>
      <c r="Q11403">
        <v>1045606612535385.5</v>
      </c>
      <c r="R11403">
        <v>7.8424067126375082E+27</v>
      </c>
      <c r="AF11403" s="82"/>
      <c r="AG11403" s="2">
        <v>696037548425</v>
      </c>
      <c r="AH11403" s="45" t="s">
        <v>8679</v>
      </c>
      <c r="AI11403" s="49">
        <v>2.4624981417920502E+18</v>
      </c>
      <c r="AL11403" s="81"/>
    </row>
    <row r="11404" spans="15:38" x14ac:dyDescent="0.3">
      <c r="O11404" s="82"/>
      <c r="P11404">
        <v>1132660213055100</v>
      </c>
      <c r="Q11404">
        <v>1045606614675370.5</v>
      </c>
      <c r="R11404">
        <v>7.8434978531570455E+27</v>
      </c>
      <c r="AF11404" s="82"/>
      <c r="AG11404" s="2">
        <v>696265521475</v>
      </c>
      <c r="AH11404" s="45" t="s">
        <v>8678</v>
      </c>
      <c r="AI11404" s="49">
        <v>2.4631372555952701E+18</v>
      </c>
      <c r="AL11404" s="81"/>
    </row>
    <row r="11405" spans="15:38" x14ac:dyDescent="0.3">
      <c r="O11405" s="82"/>
      <c r="P11405">
        <v>1132660641066150</v>
      </c>
      <c r="Q11405">
        <v>1045606616815455.5</v>
      </c>
      <c r="R11405">
        <v>9.8057363685941447E+27</v>
      </c>
      <c r="AF11405" s="82"/>
      <c r="AG11405" s="2">
        <v>696493514525</v>
      </c>
      <c r="AH11405" s="45" t="s">
        <v>8677</v>
      </c>
      <c r="AI11405" s="49">
        <v>3.0797205999372902E+18</v>
      </c>
      <c r="AL11405" s="81"/>
    </row>
    <row r="11406" spans="15:38" x14ac:dyDescent="0.3">
      <c r="O11406" s="82"/>
      <c r="P11406">
        <v>1132661069097200</v>
      </c>
      <c r="Q11406">
        <v>1045606618955640.5</v>
      </c>
      <c r="R11406">
        <v>9.8071005472462605E+27</v>
      </c>
      <c r="AF11406" s="82"/>
      <c r="AG11406" s="2">
        <v>696721527575</v>
      </c>
      <c r="AH11406" s="45" t="s">
        <v>8676</v>
      </c>
      <c r="AI11406" s="49">
        <v>3.0805197685816105E+18</v>
      </c>
      <c r="AL11406" s="81"/>
    </row>
    <row r="11407" spans="15:38" x14ac:dyDescent="0.3">
      <c r="O11407" s="82"/>
      <c r="P11407">
        <v>1132661497148250</v>
      </c>
      <c r="Q11407">
        <v>1045606621095925.5</v>
      </c>
      <c r="R11407">
        <v>9.8084648524085206E+27</v>
      </c>
      <c r="AF11407" s="82"/>
      <c r="AG11407" s="2">
        <v>696949560625</v>
      </c>
      <c r="AH11407" s="45" t="s">
        <v>8675</v>
      </c>
      <c r="AI11407" s="49">
        <v>3.0813190754390006E+18</v>
      </c>
      <c r="AL11407" s="81"/>
    </row>
    <row r="11408" spans="15:38" x14ac:dyDescent="0.3">
      <c r="O11408" s="82"/>
      <c r="P11408">
        <v>1132661925219300</v>
      </c>
      <c r="Q11408">
        <v>1045606623236310.5</v>
      </c>
      <c r="R11408">
        <v>9.8098292840867931E+27</v>
      </c>
      <c r="AF11408" s="82"/>
      <c r="AG11408" s="2">
        <v>697177613675</v>
      </c>
      <c r="AH11408" s="45" t="s">
        <v>8674</v>
      </c>
      <c r="AI11408" s="49">
        <v>3.0821185205214003E+18</v>
      </c>
      <c r="AL11408" s="81"/>
    </row>
    <row r="11409" spans="15:38" x14ac:dyDescent="0.3">
      <c r="O11409" s="82"/>
      <c r="P11409">
        <v>1132662353310350</v>
      </c>
      <c r="Q11409">
        <v>1045606625376795.5</v>
      </c>
      <c r="R11409">
        <v>9.8111938422869384E+27</v>
      </c>
      <c r="AF11409" s="82"/>
      <c r="AG11409" s="2">
        <v>697405686725</v>
      </c>
      <c r="AH11409" s="45" t="s">
        <v>8673</v>
      </c>
      <c r="AI11409" s="49">
        <v>3.0829181038407803E+18</v>
      </c>
      <c r="AL11409" s="81"/>
    </row>
    <row r="11410" spans="15:38" x14ac:dyDescent="0.3">
      <c r="O11410" s="82"/>
      <c r="P11410">
        <v>1132662781421400</v>
      </c>
      <c r="Q11410">
        <v>1045606627517380.5</v>
      </c>
      <c r="R11410">
        <v>9.812558527014828E+27</v>
      </c>
      <c r="AF11410" s="82"/>
      <c r="AG11410" s="2">
        <v>697633779775</v>
      </c>
      <c r="AH11410" s="45" t="s">
        <v>8672</v>
      </c>
      <c r="AI11410" s="49">
        <v>3.0837178254090701E+18</v>
      </c>
      <c r="AL11410" s="81"/>
    </row>
    <row r="11411" spans="15:38" x14ac:dyDescent="0.3">
      <c r="O11411" s="82"/>
      <c r="P11411">
        <v>1132663209552450</v>
      </c>
      <c r="Q11411">
        <v>1045606629658065.5</v>
      </c>
      <c r="R11411">
        <v>9.8139233382763222E+27</v>
      </c>
      <c r="AF11411" s="82"/>
      <c r="AG11411" s="2">
        <v>697861892825</v>
      </c>
      <c r="AH11411" s="45" t="s">
        <v>8671</v>
      </c>
      <c r="AI11411" s="49">
        <v>3.0845176852382203E+18</v>
      </c>
      <c r="AL11411" s="81"/>
    </row>
    <row r="11412" spans="15:38" x14ac:dyDescent="0.3">
      <c r="O11412" s="82"/>
      <c r="P11412">
        <v>1132663637703500</v>
      </c>
      <c r="Q11412">
        <v>1045606631798850.5</v>
      </c>
      <c r="R11412">
        <v>9.815288276077288E+27</v>
      </c>
      <c r="AF11412" s="82"/>
      <c r="AG11412" s="2">
        <v>698090025875</v>
      </c>
      <c r="AH11412" s="45" t="s">
        <v>8670</v>
      </c>
      <c r="AI11412" s="49">
        <v>3.08531768334018E+18</v>
      </c>
      <c r="AL11412" s="81"/>
    </row>
    <row r="11413" spans="15:38" x14ac:dyDescent="0.3">
      <c r="O11413" s="82"/>
      <c r="P11413">
        <v>1132664065874550</v>
      </c>
      <c r="Q11413">
        <v>1045606633939735.5</v>
      </c>
      <c r="R11413">
        <v>9.8166533404235936E+27</v>
      </c>
      <c r="AF11413" s="82"/>
      <c r="AG11413" s="2">
        <v>698318178925</v>
      </c>
      <c r="AH11413" s="45" t="s">
        <v>8669</v>
      </c>
      <c r="AI11413" s="49">
        <v>3.0861178197268997E+18</v>
      </c>
      <c r="AL11413" s="81"/>
    </row>
    <row r="11414" spans="15:38" x14ac:dyDescent="0.3">
      <c r="O11414" s="82"/>
      <c r="P11414">
        <v>1132664494065600</v>
      </c>
      <c r="Q11414">
        <v>1045606636080720.5</v>
      </c>
      <c r="R11414">
        <v>9.8180185313211003E+27</v>
      </c>
      <c r="AF11414" s="82"/>
      <c r="AG11414" s="2">
        <v>698546351975</v>
      </c>
      <c r="AH11414" s="45" t="s">
        <v>8668</v>
      </c>
      <c r="AI11414" s="49">
        <v>3.0869180944103199E+18</v>
      </c>
      <c r="AL11414" s="81"/>
    </row>
    <row r="11415" spans="15:38" x14ac:dyDescent="0.3">
      <c r="O11415" s="82"/>
      <c r="P11415">
        <v>1132664922276650</v>
      </c>
      <c r="Q11415">
        <v>1045606638221805.5</v>
      </c>
      <c r="R11415">
        <v>9.8193838487756774E+27</v>
      </c>
      <c r="AF11415" s="82"/>
      <c r="AG11415" s="2">
        <v>698774545025</v>
      </c>
      <c r="AH11415" s="45" t="s">
        <v>8667</v>
      </c>
      <c r="AI11415" s="49">
        <v>3.08771850740241E+18</v>
      </c>
      <c r="AL11415" s="81"/>
    </row>
    <row r="11416" spans="15:38" x14ac:dyDescent="0.3">
      <c r="O11416" s="82"/>
      <c r="P11416">
        <v>1132665350507700</v>
      </c>
      <c r="Q11416">
        <v>1045606640362990.5</v>
      </c>
      <c r="R11416">
        <v>9.8207492927931886E+27</v>
      </c>
      <c r="AF11416" s="82"/>
      <c r="AG11416" s="2">
        <v>699002758075</v>
      </c>
      <c r="AH11416" s="45" t="s">
        <v>8666</v>
      </c>
      <c r="AI11416" s="49">
        <v>3.0885190587150899E+18</v>
      </c>
      <c r="AL11416" s="81"/>
    </row>
    <row r="11417" spans="15:38" x14ac:dyDescent="0.3">
      <c r="O11417" s="82"/>
      <c r="P11417">
        <v>1132665778758750</v>
      </c>
      <c r="Q11417">
        <v>1045606642504275.5</v>
      </c>
      <c r="R11417">
        <v>9.8221148633794988E+27</v>
      </c>
      <c r="AF11417" s="82"/>
      <c r="AG11417" s="2">
        <v>699230991125</v>
      </c>
      <c r="AH11417" s="45" t="s">
        <v>8665</v>
      </c>
      <c r="AI11417" s="49">
        <v>3.0893197483603302E+18</v>
      </c>
      <c r="AL11417" s="81"/>
    </row>
    <row r="11418" spans="15:38" x14ac:dyDescent="0.3">
      <c r="O11418" s="82"/>
      <c r="P11418">
        <v>1132666207029800</v>
      </c>
      <c r="Q11418">
        <v>1045606644645660.5</v>
      </c>
      <c r="R11418">
        <v>9.8234805605404736E+27</v>
      </c>
      <c r="AF11418" s="82"/>
      <c r="AG11418" s="2">
        <v>699459244175</v>
      </c>
      <c r="AH11418" s="45" t="s">
        <v>8664</v>
      </c>
      <c r="AI11418" s="49">
        <v>3.0901205763500698E+18</v>
      </c>
      <c r="AL11418" s="81"/>
    </row>
    <row r="11419" spans="15:38" x14ac:dyDescent="0.3">
      <c r="O11419" s="82"/>
      <c r="P11419">
        <v>1132666635320850</v>
      </c>
      <c r="Q11419">
        <v>1045606646787145.5</v>
      </c>
      <c r="R11419">
        <v>9.8248463842819814E+27</v>
      </c>
      <c r="AF11419" s="82"/>
      <c r="AG11419" s="2">
        <v>699687517225</v>
      </c>
      <c r="AH11419" s="45" t="s">
        <v>8663</v>
      </c>
      <c r="AI11419" s="49">
        <v>3.0909215426962504E+18</v>
      </c>
      <c r="AL11419" s="81"/>
    </row>
    <row r="11420" spans="15:38" x14ac:dyDescent="0.3">
      <c r="O11420" s="82"/>
      <c r="P11420">
        <v>1132667063631900</v>
      </c>
      <c r="Q11420">
        <v>1045606648928730.5</v>
      </c>
      <c r="R11420">
        <v>9.8262123346098847E+27</v>
      </c>
      <c r="AF11420" s="82"/>
      <c r="AG11420" s="2">
        <v>699915810275</v>
      </c>
      <c r="AH11420" s="45" t="s">
        <v>8662</v>
      </c>
      <c r="AI11420" s="49">
        <v>3.0917226474108303E+18</v>
      </c>
      <c r="AL11420" s="81"/>
    </row>
    <row r="11421" spans="15:38" x14ac:dyDescent="0.3">
      <c r="O11421" s="82"/>
      <c r="P11421">
        <v>1132667491962950</v>
      </c>
      <c r="Q11421">
        <v>1045606651070415.5</v>
      </c>
      <c r="R11421">
        <v>9.8275784115300471E+27</v>
      </c>
      <c r="AF11421" s="82"/>
      <c r="AG11421" s="2">
        <v>700144123325</v>
      </c>
      <c r="AH11421" s="45" t="s">
        <v>8661</v>
      </c>
      <c r="AI11421" s="49">
        <v>3.0925238905057597E+18</v>
      </c>
      <c r="AL11421" s="81"/>
    </row>
    <row r="11422" spans="15:38" x14ac:dyDescent="0.3">
      <c r="O11422" s="82"/>
      <c r="P11422">
        <v>1132667920314000</v>
      </c>
      <c r="Q11422">
        <v>1045606653212200.5</v>
      </c>
      <c r="R11422">
        <v>9.828944615048339E+27</v>
      </c>
      <c r="AF11422" s="82"/>
      <c r="AG11422" s="2">
        <v>700372456375</v>
      </c>
      <c r="AH11422" s="45" t="s">
        <v>8660</v>
      </c>
      <c r="AI11422" s="49">
        <v>3.09332527199298E+18</v>
      </c>
      <c r="AL11422" s="81"/>
    </row>
    <row r="11423" spans="15:38" x14ac:dyDescent="0.3">
      <c r="O11423" s="82"/>
      <c r="P11423">
        <v>1132668348685050</v>
      </c>
      <c r="Q11423">
        <v>1045606655354085.5</v>
      </c>
      <c r="R11423">
        <v>9.8303109451706218E+27</v>
      </c>
      <c r="AF11423" s="82"/>
      <c r="AG11423" s="2">
        <v>700600809425</v>
      </c>
      <c r="AH11423" s="45" t="s">
        <v>8659</v>
      </c>
      <c r="AI11423" s="49">
        <v>3.0941267918844406E+18</v>
      </c>
      <c r="AL11423" s="81"/>
    </row>
    <row r="11424" spans="15:38" x14ac:dyDescent="0.3">
      <c r="O11424" s="82"/>
      <c r="P11424">
        <v>1132668777076100</v>
      </c>
      <c r="Q11424">
        <v>1045606657496070.5</v>
      </c>
      <c r="R11424">
        <v>9.8316774019027626E+27</v>
      </c>
      <c r="AF11424" s="82"/>
      <c r="AG11424" s="2">
        <v>700829182475</v>
      </c>
      <c r="AH11424" s="45" t="s">
        <v>8658</v>
      </c>
      <c r="AI11424" s="49">
        <v>3.0949284501920799E+18</v>
      </c>
      <c r="AL11424" s="81"/>
    </row>
    <row r="11425" spans="15:38" x14ac:dyDescent="0.3">
      <c r="O11425" s="82"/>
      <c r="P11425">
        <v>1132669205487150</v>
      </c>
      <c r="Q11425">
        <v>1045606659638155.5</v>
      </c>
      <c r="R11425">
        <v>9.8330439852506283E+27</v>
      </c>
      <c r="AF11425" s="82"/>
      <c r="AG11425" s="2">
        <v>701057575525</v>
      </c>
      <c r="AH11425" s="45" t="s">
        <v>8657</v>
      </c>
      <c r="AI11425" s="49">
        <v>3.09573024692787E+18</v>
      </c>
      <c r="AL11425" s="81"/>
    </row>
    <row r="11426" spans="15:38" x14ac:dyDescent="0.3">
      <c r="O11426" s="82"/>
      <c r="P11426">
        <v>1132669633918200</v>
      </c>
      <c r="Q11426">
        <v>1045606661780340.5</v>
      </c>
      <c r="R11426">
        <v>9.8344106952200805E+27</v>
      </c>
      <c r="AF11426" s="82"/>
      <c r="AG11426" s="2">
        <v>701285988575</v>
      </c>
      <c r="AH11426" s="45" t="s">
        <v>8656</v>
      </c>
      <c r="AI11426" s="49">
        <v>3.0965321821037404E+18</v>
      </c>
      <c r="AL11426" s="81"/>
    </row>
    <row r="11427" spans="15:38" x14ac:dyDescent="0.3">
      <c r="O11427" s="82"/>
      <c r="P11427">
        <v>1132670062369250</v>
      </c>
      <c r="Q11427">
        <v>1045606663922625.5</v>
      </c>
      <c r="R11427">
        <v>9.8357775318169905E+27</v>
      </c>
      <c r="AF11427" s="82"/>
      <c r="AG11427" s="2">
        <v>701514421625</v>
      </c>
      <c r="AH11427" s="45" t="s">
        <v>8655</v>
      </c>
      <c r="AI11427" s="49">
        <v>3.0973342557316403E+18</v>
      </c>
      <c r="AL11427" s="81"/>
    </row>
    <row r="11428" spans="15:38" x14ac:dyDescent="0.3">
      <c r="O11428" s="82"/>
      <c r="P11428">
        <v>1132670490840300</v>
      </c>
      <c r="Q11428">
        <v>1045606666065010.5</v>
      </c>
      <c r="R11428">
        <v>9.8371444950472166E+27</v>
      </c>
      <c r="AF11428" s="82"/>
      <c r="AG11428" s="2">
        <v>701742874675</v>
      </c>
      <c r="AH11428" s="45" t="s">
        <v>8654</v>
      </c>
      <c r="AI11428" s="49">
        <v>3.09813646782353E+18</v>
      </c>
      <c r="AL11428" s="81"/>
    </row>
    <row r="11429" spans="15:38" x14ac:dyDescent="0.3">
      <c r="O11429" s="82"/>
      <c r="P11429">
        <v>1132670919331350</v>
      </c>
      <c r="Q11429">
        <v>1045606668207495.5</v>
      </c>
      <c r="R11429">
        <v>9.8385115849166301E+27</v>
      </c>
      <c r="AF11429" s="82"/>
      <c r="AG11429" s="2">
        <v>701971347725</v>
      </c>
      <c r="AH11429" s="45" t="s">
        <v>8653</v>
      </c>
      <c r="AI11429" s="49">
        <v>3.0989388183913498E+18</v>
      </c>
      <c r="AL11429" s="81"/>
    </row>
    <row r="11430" spans="15:38" x14ac:dyDescent="0.3">
      <c r="O11430" s="82"/>
      <c r="P11430">
        <v>1132671347842400</v>
      </c>
      <c r="Q11430">
        <v>1045606670350080.5</v>
      </c>
      <c r="R11430">
        <v>9.8398788014310958E+27</v>
      </c>
      <c r="AF11430" s="82"/>
      <c r="AG11430" s="2">
        <v>702199840775</v>
      </c>
      <c r="AH11430" s="45" t="s">
        <v>8652</v>
      </c>
      <c r="AI11430" s="49">
        <v>3.09974130744704E+18</v>
      </c>
      <c r="AL11430" s="81"/>
    </row>
    <row r="11431" spans="15:38" x14ac:dyDescent="0.3">
      <c r="O11431" s="82"/>
      <c r="P11431">
        <v>1132671776373450</v>
      </c>
      <c r="Q11431">
        <v>1045606672492765.5</v>
      </c>
      <c r="R11431">
        <v>9.8412461445964774E+27</v>
      </c>
      <c r="AF11431" s="82"/>
      <c r="AG11431" s="2">
        <v>702428353825</v>
      </c>
      <c r="AH11431" s="45" t="s">
        <v>8651</v>
      </c>
      <c r="AI11431" s="49">
        <v>3.10054393500256E+18</v>
      </c>
      <c r="AL11431" s="81"/>
    </row>
    <row r="11432" spans="15:38" x14ac:dyDescent="0.3">
      <c r="O11432" s="82"/>
      <c r="P11432">
        <v>1132672204924500</v>
      </c>
      <c r="Q11432">
        <v>1045606674635550.5</v>
      </c>
      <c r="R11432">
        <v>9.8426136144186386E+27</v>
      </c>
      <c r="AF11432" s="82"/>
      <c r="AG11432" s="2">
        <v>702656886875</v>
      </c>
      <c r="AH11432" s="45" t="s">
        <v>8650</v>
      </c>
      <c r="AI11432" s="49">
        <v>3.1013467010698501E+18</v>
      </c>
      <c r="AL11432" s="81"/>
    </row>
    <row r="11433" spans="15:38" x14ac:dyDescent="0.3">
      <c r="O11433" s="82"/>
      <c r="P11433">
        <v>1132672633495550</v>
      </c>
      <c r="Q11433">
        <v>1045606676778435.5</v>
      </c>
      <c r="R11433">
        <v>9.8439812109034486E+27</v>
      </c>
      <c r="AF11433" s="82"/>
      <c r="AG11433" s="2">
        <v>702885439925</v>
      </c>
      <c r="AH11433" s="45" t="s">
        <v>8649</v>
      </c>
      <c r="AI11433" s="49">
        <v>3.1021496056608696E+18</v>
      </c>
      <c r="AL11433" s="81"/>
    </row>
    <row r="11434" spans="15:38" x14ac:dyDescent="0.3">
      <c r="O11434" s="82"/>
      <c r="P11434">
        <v>1132673062086600</v>
      </c>
      <c r="Q11434">
        <v>1045606678921420.5</v>
      </c>
      <c r="R11434">
        <v>9.8453489340567712E+27</v>
      </c>
      <c r="AF11434" s="82"/>
      <c r="AG11434" s="2">
        <v>703114012975</v>
      </c>
      <c r="AH11434" s="45" t="s">
        <v>8648</v>
      </c>
      <c r="AI11434" s="49">
        <v>3.1029526487875594E+18</v>
      </c>
      <c r="AL11434" s="81"/>
    </row>
    <row r="11435" spans="15:38" x14ac:dyDescent="0.3">
      <c r="O11435" s="82"/>
      <c r="P11435">
        <v>1132673490697650</v>
      </c>
      <c r="Q11435">
        <v>1045606681064505.5</v>
      </c>
      <c r="R11435">
        <v>9.8467167838844721E+27</v>
      </c>
      <c r="AF11435" s="82"/>
      <c r="AG11435" s="2">
        <v>703342606025</v>
      </c>
      <c r="AH11435" s="45" t="s">
        <v>8647</v>
      </c>
      <c r="AI11435" s="49">
        <v>3.1037558304618701E+18</v>
      </c>
      <c r="AL11435" s="81"/>
    </row>
    <row r="11436" spans="15:38" x14ac:dyDescent="0.3">
      <c r="O11436" s="82"/>
      <c r="P11436">
        <v>1132673919328700</v>
      </c>
      <c r="Q11436">
        <v>1045606683207690.5</v>
      </c>
      <c r="R11436">
        <v>9.8480847603924162E+27</v>
      </c>
      <c r="AF11436" s="82"/>
      <c r="AG11436" s="2">
        <v>703571219075</v>
      </c>
      <c r="AH11436" s="45" t="s">
        <v>8646</v>
      </c>
      <c r="AI11436" s="49">
        <v>3.1045591506957404E+18</v>
      </c>
      <c r="AL11436" s="81"/>
    </row>
    <row r="11437" spans="15:38" x14ac:dyDescent="0.3">
      <c r="O11437" s="82"/>
      <c r="P11437">
        <v>1132674347979750</v>
      </c>
      <c r="Q11437">
        <v>1045606685350975.5</v>
      </c>
      <c r="R11437">
        <v>9.8494528635864694E+27</v>
      </c>
      <c r="AF11437" s="82"/>
      <c r="AG11437" s="2">
        <v>703799852125</v>
      </c>
      <c r="AH11437" s="45" t="s">
        <v>8645</v>
      </c>
      <c r="AI11437" s="49">
        <v>3.1053626095011302E+18</v>
      </c>
      <c r="AL11437" s="81"/>
    </row>
    <row r="11438" spans="15:38" x14ac:dyDescent="0.3">
      <c r="O11438" s="82"/>
      <c r="P11438">
        <v>1132674776650800</v>
      </c>
      <c r="Q11438">
        <v>1045606687494360.5</v>
      </c>
      <c r="R11438">
        <v>9.8508210934724975E+27</v>
      </c>
      <c r="AF11438" s="82"/>
      <c r="AG11438" s="2">
        <v>704028505175</v>
      </c>
      <c r="AH11438" s="45" t="s">
        <v>8644</v>
      </c>
      <c r="AI11438" s="49">
        <v>3.1061662068899799E+18</v>
      </c>
      <c r="AL11438" s="81"/>
    </row>
    <row r="11439" spans="15:38" x14ac:dyDescent="0.3">
      <c r="O11439" s="82"/>
      <c r="P11439">
        <v>1132675205341850</v>
      </c>
      <c r="Q11439">
        <v>1045606689637845.5</v>
      </c>
      <c r="R11439">
        <v>9.8521894500563655E+27</v>
      </c>
      <c r="AF11439" s="82"/>
      <c r="AG11439" s="2">
        <v>704257178225</v>
      </c>
      <c r="AH11439" s="45" t="s">
        <v>8643</v>
      </c>
      <c r="AI11439" s="49">
        <v>3.1069699428742502E+18</v>
      </c>
      <c r="AL11439" s="81"/>
    </row>
    <row r="11440" spans="15:38" x14ac:dyDescent="0.3">
      <c r="O11440" s="82"/>
      <c r="P11440">
        <v>1132675634052900</v>
      </c>
      <c r="Q11440">
        <v>1045606691781430.5</v>
      </c>
      <c r="R11440">
        <v>9.8535579333439402E+27</v>
      </c>
      <c r="AF11440" s="82"/>
      <c r="AG11440" s="2">
        <v>704485871275</v>
      </c>
      <c r="AH11440" s="45" t="s">
        <v>8642</v>
      </c>
      <c r="AI11440" s="49">
        <v>3.1077738174658806E+18</v>
      </c>
      <c r="AL11440" s="81"/>
    </row>
    <row r="11441" spans="15:38" x14ac:dyDescent="0.3">
      <c r="O11441" s="82"/>
      <c r="P11441">
        <v>1132676062783950</v>
      </c>
      <c r="Q11441">
        <v>1045606693925115.5</v>
      </c>
      <c r="R11441">
        <v>9.8549265433410854E+27</v>
      </c>
      <c r="AF11441" s="82"/>
      <c r="AG11441" s="2">
        <v>704714584325</v>
      </c>
      <c r="AH11441" s="45" t="s">
        <v>8641</v>
      </c>
      <c r="AI11441" s="49">
        <v>3.1085778306768102E+18</v>
      </c>
      <c r="AL11441" s="81"/>
    </row>
    <row r="11442" spans="15:38" x14ac:dyDescent="0.3">
      <c r="O11442" s="82"/>
      <c r="P11442">
        <v>1132676491535000</v>
      </c>
      <c r="Q11442">
        <v>1045606696068900.5</v>
      </c>
      <c r="R11442">
        <v>9.8562952800536691E+27</v>
      </c>
      <c r="AF11442" s="82"/>
      <c r="AG11442" s="2">
        <v>704943317375</v>
      </c>
      <c r="AH11442" s="45" t="s">
        <v>8640</v>
      </c>
      <c r="AI11442" s="49">
        <v>3.1093819825190001E+18</v>
      </c>
      <c r="AL11442" s="81"/>
    </row>
    <row r="11443" spans="15:38" x14ac:dyDescent="0.3">
      <c r="O11443" s="82"/>
      <c r="P11443">
        <v>1132676920306050</v>
      </c>
      <c r="Q11443">
        <v>1045606698212785.5</v>
      </c>
      <c r="R11443">
        <v>9.8576641434875518E+27</v>
      </c>
      <c r="AF11443" s="82"/>
      <c r="AG11443" s="2">
        <v>705172070425</v>
      </c>
      <c r="AH11443" s="45" t="s">
        <v>8639</v>
      </c>
      <c r="AI11443" s="49">
        <v>3.1101862730043899E+18</v>
      </c>
      <c r="AL11443" s="81"/>
    </row>
    <row r="11444" spans="15:38" x14ac:dyDescent="0.3">
      <c r="O11444" s="82"/>
      <c r="P11444">
        <v>1132677349097100</v>
      </c>
      <c r="Q11444">
        <v>1045606700356770.5</v>
      </c>
      <c r="R11444">
        <v>9.8590331336486026E+27</v>
      </c>
      <c r="AF11444" s="82"/>
      <c r="AG11444" s="2">
        <v>705400843475</v>
      </c>
      <c r="AH11444" s="45" t="s">
        <v>8638</v>
      </c>
      <c r="AI11444" s="49">
        <v>3.11099070214494E+18</v>
      </c>
      <c r="AL11444" s="81"/>
    </row>
    <row r="11445" spans="15:38" x14ac:dyDescent="0.3">
      <c r="O11445" s="82"/>
      <c r="P11445">
        <v>1132677777908150</v>
      </c>
      <c r="Q11445">
        <v>1045606702500855.5</v>
      </c>
      <c r="R11445">
        <v>9.8604022505426886E+27</v>
      </c>
      <c r="AF11445" s="82"/>
      <c r="AG11445" s="2">
        <v>705629636525</v>
      </c>
      <c r="AH11445" s="45" t="s">
        <v>8637</v>
      </c>
      <c r="AI11445" s="49">
        <v>3.1117952699525898E+18</v>
      </c>
      <c r="AL11445" s="81"/>
    </row>
    <row r="11446" spans="15:38" x14ac:dyDescent="0.3">
      <c r="O11446" s="82"/>
      <c r="P11446">
        <v>1132678206739200</v>
      </c>
      <c r="Q11446">
        <v>1045606704645040.5</v>
      </c>
      <c r="R11446">
        <v>9.8617714941756701E+27</v>
      </c>
      <c r="AF11446" s="82"/>
      <c r="AG11446" s="2">
        <v>705858449575</v>
      </c>
      <c r="AH11446" s="45" t="s">
        <v>8636</v>
      </c>
      <c r="AI11446" s="49">
        <v>3.1125999764392904E+18</v>
      </c>
      <c r="AL11446" s="81"/>
    </row>
    <row r="11447" spans="15:38" x14ac:dyDescent="0.3">
      <c r="O11447" s="82"/>
      <c r="P11447">
        <v>1132678635590250</v>
      </c>
      <c r="Q11447">
        <v>1045606706789325.5</v>
      </c>
      <c r="R11447">
        <v>9.8631408645534175E+27</v>
      </c>
      <c r="AF11447" s="82"/>
      <c r="AG11447" s="2">
        <v>706087282625</v>
      </c>
      <c r="AH11447" s="45" t="s">
        <v>8635</v>
      </c>
      <c r="AI11447" s="49">
        <v>3.11340482161698E+18</v>
      </c>
      <c r="AL11447" s="81"/>
    </row>
    <row r="11448" spans="15:38" x14ac:dyDescent="0.3">
      <c r="O11448" s="82"/>
      <c r="P11448">
        <v>1132679064461300</v>
      </c>
      <c r="Q11448">
        <v>1045606708933710.5</v>
      </c>
      <c r="R11448">
        <v>9.8645103616817943E+27</v>
      </c>
      <c r="AF11448" s="82"/>
      <c r="AG11448" s="2">
        <v>706316135675</v>
      </c>
      <c r="AH11448" s="45" t="s">
        <v>8634</v>
      </c>
      <c r="AI11448" s="49">
        <v>3.11420980549762E+18</v>
      </c>
      <c r="AL11448" s="81"/>
    </row>
    <row r="11449" spans="15:38" x14ac:dyDescent="0.3">
      <c r="O11449" s="82"/>
      <c r="P11449">
        <v>1132679493352350</v>
      </c>
      <c r="Q11449">
        <v>1045606711078195.5</v>
      </c>
      <c r="R11449">
        <v>9.8658799855666644E+27</v>
      </c>
      <c r="AF11449" s="82"/>
      <c r="AG11449" s="2">
        <v>706545008725</v>
      </c>
      <c r="AH11449" s="45" t="s">
        <v>8633</v>
      </c>
      <c r="AI11449" s="49">
        <v>3.1150149280931594E+18</v>
      </c>
      <c r="AL11449" s="81"/>
    </row>
    <row r="11450" spans="15:38" x14ac:dyDescent="0.3">
      <c r="O11450" s="82"/>
      <c r="P11450">
        <v>1132679922263400</v>
      </c>
      <c r="Q11450">
        <v>1045606713222780.5</v>
      </c>
      <c r="R11450">
        <v>9.867249736213898E+27</v>
      </c>
      <c r="AF11450" s="82"/>
      <c r="AG11450" s="2">
        <v>706773901775</v>
      </c>
      <c r="AH11450" s="45" t="s">
        <v>8632</v>
      </c>
      <c r="AI11450" s="49">
        <v>3.1158201894155305E+18</v>
      </c>
      <c r="AL11450" s="81"/>
    </row>
    <row r="11451" spans="15:38" x14ac:dyDescent="0.3">
      <c r="O11451" s="82"/>
      <c r="P11451">
        <v>1132680351194450</v>
      </c>
      <c r="Q11451">
        <v>1045606715367465.5</v>
      </c>
      <c r="R11451">
        <v>9.8686196136293533E+27</v>
      </c>
      <c r="AF11451" s="82"/>
      <c r="AG11451" s="2">
        <v>707002814825</v>
      </c>
      <c r="AH11451" s="45" t="s">
        <v>8631</v>
      </c>
      <c r="AI11451" s="49">
        <v>3.1166255894767002E+18</v>
      </c>
      <c r="AL11451" s="81"/>
    </row>
    <row r="11452" spans="15:38" x14ac:dyDescent="0.3">
      <c r="O11452" s="82"/>
      <c r="P11452">
        <v>1132680780145500</v>
      </c>
      <c r="Q11452">
        <v>1045606717512250.5</v>
      </c>
      <c r="R11452">
        <v>9.8699896178189039E+27</v>
      </c>
      <c r="AF11452" s="82"/>
      <c r="AG11452" s="2">
        <v>707231747875</v>
      </c>
      <c r="AH11452" s="45" t="s">
        <v>8630</v>
      </c>
      <c r="AI11452" s="49">
        <v>3.1174311282886001E+18</v>
      </c>
      <c r="AL11452" s="81"/>
    </row>
    <row r="11453" spans="15:38" x14ac:dyDescent="0.3">
      <c r="O11453" s="82"/>
      <c r="P11453">
        <v>1132681209116550</v>
      </c>
      <c r="Q11453">
        <v>1045606719657135.5</v>
      </c>
      <c r="R11453">
        <v>9.8713597487884092E+27</v>
      </c>
      <c r="AF11453" s="82"/>
      <c r="AG11453" s="2">
        <v>707460700925</v>
      </c>
      <c r="AH11453" s="45" t="s">
        <v>8629</v>
      </c>
      <c r="AI11453" s="49">
        <v>3.1182368058631895E+18</v>
      </c>
      <c r="AL11453" s="81"/>
    </row>
    <row r="11454" spans="15:38" x14ac:dyDescent="0.3">
      <c r="O11454" s="82"/>
      <c r="P11454">
        <v>1132681638107600</v>
      </c>
      <c r="Q11454">
        <v>1045606721802120.5</v>
      </c>
      <c r="R11454">
        <v>9.8727300065437371E+27</v>
      </c>
      <c r="AF11454" s="82"/>
      <c r="AG11454" s="2">
        <v>707689673975</v>
      </c>
      <c r="AH11454" s="45" t="s">
        <v>8628</v>
      </c>
      <c r="AI11454" s="49">
        <v>3.1190426222124196E+18</v>
      </c>
      <c r="AL11454" s="81"/>
    </row>
    <row r="11455" spans="15:38" x14ac:dyDescent="0.3">
      <c r="O11455" s="82"/>
      <c r="P11455">
        <v>1132682067118650</v>
      </c>
      <c r="Q11455">
        <v>1045606723947205.5</v>
      </c>
      <c r="R11455">
        <v>9.8741003910907547E+27</v>
      </c>
      <c r="AF11455" s="82"/>
      <c r="AG11455" s="2">
        <v>707918667025</v>
      </c>
      <c r="AH11455" s="45" t="s">
        <v>8627</v>
      </c>
      <c r="AI11455" s="49">
        <v>3.1198485773482296E+18</v>
      </c>
      <c r="AL11455" s="81"/>
    </row>
    <row r="11456" spans="15:38" x14ac:dyDescent="0.3">
      <c r="O11456" s="82"/>
      <c r="P11456">
        <v>1132682496149700</v>
      </c>
      <c r="Q11456">
        <v>1045606726092390.5</v>
      </c>
      <c r="R11456">
        <v>9.8754709024353235E+27</v>
      </c>
      <c r="AF11456" s="82"/>
      <c r="AG11456" s="2">
        <v>708147680075</v>
      </c>
      <c r="AH11456" s="45" t="s">
        <v>8626</v>
      </c>
      <c r="AI11456" s="49">
        <v>3.12065467128256E+18</v>
      </c>
      <c r="AL11456" s="81"/>
    </row>
    <row r="11457" spans="15:38" x14ac:dyDescent="0.3">
      <c r="O11457" s="82"/>
      <c r="P11457">
        <v>1132682925200750</v>
      </c>
      <c r="Q11457">
        <v>1045606728237675.5</v>
      </c>
      <c r="R11457">
        <v>9.8768415405833104E+27</v>
      </c>
      <c r="AF11457" s="82"/>
      <c r="AG11457" s="2">
        <v>708376713125</v>
      </c>
      <c r="AH11457" s="45" t="s">
        <v>8625</v>
      </c>
      <c r="AI11457" s="49">
        <v>3.1214609040273797E+18</v>
      </c>
      <c r="AL11457" s="81"/>
    </row>
    <row r="11458" spans="15:38" x14ac:dyDescent="0.3">
      <c r="O11458" s="82"/>
      <c r="P11458">
        <v>1132683354271800</v>
      </c>
      <c r="Q11458">
        <v>1045606730383060.5</v>
      </c>
      <c r="R11458">
        <v>9.8782123055405836E+27</v>
      </c>
      <c r="AF11458" s="82"/>
      <c r="AG11458" s="2">
        <v>708605766175</v>
      </c>
      <c r="AH11458" s="45" t="s">
        <v>8624</v>
      </c>
      <c r="AI11458" s="49">
        <v>3.1222672755946296E+18</v>
      </c>
      <c r="AL11458" s="81"/>
    </row>
    <row r="11459" spans="15:38" x14ac:dyDescent="0.3">
      <c r="O11459" s="82"/>
      <c r="P11459">
        <v>1132683783362850</v>
      </c>
      <c r="Q11459">
        <v>1045606732528545.5</v>
      </c>
      <c r="R11459">
        <v>9.8795831973130047E+27</v>
      </c>
      <c r="AF11459" s="82"/>
      <c r="AG11459" s="2">
        <v>708834839225</v>
      </c>
      <c r="AH11459" s="45" t="s">
        <v>8623</v>
      </c>
      <c r="AI11459" s="49">
        <v>3.1230737859962501E+18</v>
      </c>
      <c r="AL11459" s="81"/>
    </row>
    <row r="11460" spans="15:38" x14ac:dyDescent="0.3">
      <c r="O11460" s="82"/>
      <c r="P11460">
        <v>1132684212473900</v>
      </c>
      <c r="Q11460">
        <v>1045606734674130.5</v>
      </c>
      <c r="R11460">
        <v>9.8809542159064426E+27</v>
      </c>
      <c r="AF11460" s="82"/>
      <c r="AG11460" s="2">
        <v>709063932275</v>
      </c>
      <c r="AH11460" s="45" t="s">
        <v>8622</v>
      </c>
      <c r="AI11460" s="49">
        <v>3.1238804352441999E+18</v>
      </c>
      <c r="AL11460" s="81"/>
    </row>
    <row r="11461" spans="15:38" x14ac:dyDescent="0.3">
      <c r="O11461" s="82"/>
      <c r="P11461">
        <v>1132684641604950</v>
      </c>
      <c r="Q11461">
        <v>1045606736819815.5</v>
      </c>
      <c r="R11461">
        <v>9.8823253613267601E+27</v>
      </c>
      <c r="AF11461" s="82"/>
      <c r="AG11461" s="2">
        <v>709293045325</v>
      </c>
      <c r="AH11461" s="45" t="s">
        <v>8621</v>
      </c>
      <c r="AI11461" s="49">
        <v>3.1246872233504102E+18</v>
      </c>
      <c r="AL11461" s="81"/>
    </row>
    <row r="11462" spans="15:38" x14ac:dyDescent="0.3">
      <c r="O11462" s="82"/>
      <c r="P11462">
        <v>1132685070756000</v>
      </c>
      <c r="Q11462">
        <v>1045606738965600.5</v>
      </c>
      <c r="R11462">
        <v>9.8836966335798231E+27</v>
      </c>
      <c r="AF11462" s="82"/>
      <c r="AG11462" s="2">
        <v>709522178375</v>
      </c>
      <c r="AH11462" s="45" t="s">
        <v>8620</v>
      </c>
      <c r="AI11462" s="49">
        <v>3.12549415032685E+18</v>
      </c>
      <c r="AL11462" s="81"/>
    </row>
    <row r="11463" spans="15:38" x14ac:dyDescent="0.3">
      <c r="O11463" s="82"/>
      <c r="P11463">
        <v>1132685499927050</v>
      </c>
      <c r="Q11463">
        <v>1045606741111485.5</v>
      </c>
      <c r="R11463">
        <v>9.8850680326714985E+27</v>
      </c>
      <c r="AF11463" s="82"/>
      <c r="AG11463" s="2">
        <v>709751331425</v>
      </c>
      <c r="AH11463" s="45" t="s">
        <v>8619</v>
      </c>
      <c r="AI11463" s="49">
        <v>3.1263012161854597E+18</v>
      </c>
      <c r="AL11463" s="81"/>
    </row>
    <row r="11464" spans="15:38" x14ac:dyDescent="0.3">
      <c r="O11464" s="82"/>
      <c r="P11464">
        <v>1132685929118100</v>
      </c>
      <c r="Q11464">
        <v>1045606743257470.5</v>
      </c>
      <c r="R11464">
        <v>9.8864395586076512E+27</v>
      </c>
      <c r="AF11464" s="82"/>
      <c r="AG11464" s="2">
        <v>709980504475</v>
      </c>
      <c r="AH11464" s="45" t="s">
        <v>8618</v>
      </c>
      <c r="AI11464" s="49">
        <v>3.1271084209381796E+18</v>
      </c>
      <c r="AL11464" s="81"/>
    </row>
    <row r="11465" spans="15:38" x14ac:dyDescent="0.3">
      <c r="O11465" s="82"/>
      <c r="P11465">
        <v>1132686358329150</v>
      </c>
      <c r="Q11465">
        <v>1045606745403555.5</v>
      </c>
      <c r="R11465">
        <v>9.8878112113941481E+27</v>
      </c>
      <c r="AF11465" s="82"/>
      <c r="AG11465" s="2">
        <v>710209697525</v>
      </c>
      <c r="AH11465" s="45" t="s">
        <v>8617</v>
      </c>
      <c r="AI11465" s="49">
        <v>3.1279157645969603E+18</v>
      </c>
      <c r="AL11465" s="81"/>
    </row>
    <row r="11466" spans="15:38" x14ac:dyDescent="0.3">
      <c r="O11466" s="82"/>
      <c r="P11466">
        <v>1132686787560200</v>
      </c>
      <c r="Q11466">
        <v>1045606747549740.5</v>
      </c>
      <c r="R11466">
        <v>9.8891829910368507E+27</v>
      </c>
      <c r="AF11466" s="82"/>
      <c r="AG11466" s="2">
        <v>710438910575</v>
      </c>
      <c r="AH11466" s="45" t="s">
        <v>8616</v>
      </c>
      <c r="AI11466" s="49">
        <v>3.12872324717376E+18</v>
      </c>
      <c r="AL11466" s="81"/>
    </row>
    <row r="11467" spans="15:38" x14ac:dyDescent="0.3">
      <c r="O11467" s="82"/>
      <c r="P11467">
        <v>1132687216811250</v>
      </c>
      <c r="Q11467">
        <v>1045606749696025.5</v>
      </c>
      <c r="R11467">
        <v>9.8905548975416272E+27</v>
      </c>
      <c r="AF11467" s="82"/>
      <c r="AG11467" s="2">
        <v>710668143625</v>
      </c>
      <c r="AH11467" s="45" t="s">
        <v>8615</v>
      </c>
      <c r="AI11467" s="49">
        <v>3.1295308686805299E+18</v>
      </c>
      <c r="AL11467" s="81"/>
    </row>
    <row r="11468" spans="15:38" x14ac:dyDescent="0.3">
      <c r="O11468" s="82"/>
      <c r="P11468">
        <v>1132687646082300</v>
      </c>
      <c r="Q11468">
        <v>1045606751842410.5</v>
      </c>
      <c r="R11468">
        <v>9.8919269309143422E+27</v>
      </c>
      <c r="AF11468" s="82"/>
      <c r="AG11468" s="2">
        <v>710897396675</v>
      </c>
      <c r="AH11468" s="45" t="s">
        <v>8614</v>
      </c>
      <c r="AI11468" s="49">
        <v>3.1303386291292001E+18</v>
      </c>
      <c r="AL11468" s="81"/>
    </row>
    <row r="11469" spans="15:38" x14ac:dyDescent="0.3">
      <c r="O11469" s="82"/>
      <c r="P11469">
        <v>1132688075373350</v>
      </c>
      <c r="Q11469">
        <v>1045606753988895.5</v>
      </c>
      <c r="R11469">
        <v>9.8932990911608629E+27</v>
      </c>
      <c r="AF11469" s="82"/>
      <c r="AG11469" s="2">
        <v>711126669725</v>
      </c>
      <c r="AH11469" s="45" t="s">
        <v>8613</v>
      </c>
      <c r="AI11469" s="49">
        <v>3.1311465285317197E+18</v>
      </c>
      <c r="AL11469" s="81"/>
    </row>
    <row r="11470" spans="15:38" x14ac:dyDescent="0.3">
      <c r="O11470" s="82"/>
      <c r="P11470">
        <v>1132688504684400</v>
      </c>
      <c r="Q11470">
        <v>1045606756135480.5</v>
      </c>
      <c r="R11470">
        <v>9.894671378287054E+27</v>
      </c>
      <c r="AF11470" s="82"/>
      <c r="AG11470" s="2">
        <v>711355962775</v>
      </c>
      <c r="AH11470" s="45" t="s">
        <v>8612</v>
      </c>
      <c r="AI11470" s="49">
        <v>3.1319545669000602E+18</v>
      </c>
      <c r="AL11470" s="81"/>
    </row>
    <row r="11471" spans="15:38" x14ac:dyDescent="0.3">
      <c r="O11471" s="82"/>
      <c r="P11471">
        <v>1132688934015450</v>
      </c>
      <c r="Q11471">
        <v>1045606758282165.5</v>
      </c>
      <c r="R11471">
        <v>9.8960437922987792E+27</v>
      </c>
      <c r="AF11471" s="82"/>
      <c r="AG11471" s="2">
        <v>711585275825</v>
      </c>
      <c r="AH11471" s="45" t="s">
        <v>8611</v>
      </c>
      <c r="AI11471" s="49">
        <v>3.1327627442461399E+18</v>
      </c>
      <c r="AL11471" s="81"/>
    </row>
    <row r="11472" spans="15:38" x14ac:dyDescent="0.3">
      <c r="O11472" s="82"/>
      <c r="P11472">
        <v>1132689363366500</v>
      </c>
      <c r="Q11472">
        <v>1045606760428950.5</v>
      </c>
      <c r="R11472">
        <v>9.8974163332019055E+27</v>
      </c>
      <c r="AF11472" s="82"/>
      <c r="AG11472" s="2">
        <v>711814608875</v>
      </c>
      <c r="AH11472" s="45" t="s">
        <v>8610</v>
      </c>
      <c r="AI11472" s="49">
        <v>3.13357106058193E+18</v>
      </c>
      <c r="AL11472" s="81"/>
    </row>
    <row r="11473" spans="15:38" x14ac:dyDescent="0.3">
      <c r="O11473" s="82"/>
      <c r="P11473">
        <v>1132689792737550</v>
      </c>
      <c r="Q11473">
        <v>1045606762575835.5</v>
      </c>
      <c r="R11473">
        <v>9.8987890010022988E+27</v>
      </c>
      <c r="AF11473" s="82"/>
      <c r="AG11473" s="2">
        <v>712043961925</v>
      </c>
      <c r="AH11473" s="45" t="s">
        <v>8609</v>
      </c>
      <c r="AI11473" s="49">
        <v>3.1343795159193702E+18</v>
      </c>
      <c r="AL11473" s="81"/>
    </row>
    <row r="11474" spans="15:38" x14ac:dyDescent="0.3">
      <c r="O11474" s="82"/>
      <c r="P11474">
        <v>1132690222128600</v>
      </c>
      <c r="Q11474">
        <v>1045606764722820.5</v>
      </c>
      <c r="R11474">
        <v>9.9001617957058228E+27</v>
      </c>
      <c r="AF11474" s="82"/>
      <c r="AG11474" s="2">
        <v>712273334975</v>
      </c>
      <c r="AH11474" s="45" t="s">
        <v>8608</v>
      </c>
      <c r="AI11474" s="49">
        <v>3.1351881102704102E+18</v>
      </c>
      <c r="AL11474" s="81"/>
    </row>
    <row r="11475" spans="15:38" x14ac:dyDescent="0.3">
      <c r="O11475" s="82"/>
      <c r="P11475">
        <v>1132690651539650</v>
      </c>
      <c r="Q11475">
        <v>1045606766869905.5</v>
      </c>
      <c r="R11475">
        <v>9.9015347173183467E+27</v>
      </c>
      <c r="AF11475" s="82"/>
      <c r="AG11475" s="2">
        <v>712502728025</v>
      </c>
      <c r="AH11475" s="45" t="s">
        <v>8607</v>
      </c>
      <c r="AI11475" s="49">
        <v>3.1359968436470006E+18</v>
      </c>
      <c r="AL11475" s="81"/>
    </row>
    <row r="11476" spans="15:38" x14ac:dyDescent="0.3">
      <c r="O11476" s="82"/>
      <c r="P11476">
        <v>1132691080970700</v>
      </c>
      <c r="Q11476">
        <v>1045606769017090.5</v>
      </c>
      <c r="R11476">
        <v>9.9029077658457308E+27</v>
      </c>
      <c r="AF11476" s="82"/>
      <c r="AG11476" s="2">
        <v>712732141075</v>
      </c>
      <c r="AH11476" s="45" t="s">
        <v>8606</v>
      </c>
      <c r="AI11476" s="49">
        <v>3.1368057160610806E+18</v>
      </c>
      <c r="AL11476" s="81"/>
    </row>
    <row r="11477" spans="15:38" x14ac:dyDescent="0.3">
      <c r="O11477" s="82"/>
      <c r="P11477">
        <v>1132691510421750</v>
      </c>
      <c r="Q11477">
        <v>1045606771164375.5</v>
      </c>
      <c r="R11477">
        <v>9.9042809412938466E+27</v>
      </c>
      <c r="AF11477" s="82"/>
      <c r="AG11477" s="2">
        <v>712961574125</v>
      </c>
      <c r="AH11477" s="45" t="s">
        <v>8605</v>
      </c>
      <c r="AI11477" s="49">
        <v>3.1376147275246003E+18</v>
      </c>
      <c r="AL11477" s="81"/>
    </row>
    <row r="11478" spans="15:38" x14ac:dyDescent="0.3">
      <c r="O11478" s="82"/>
      <c r="P11478">
        <v>1132691939892800</v>
      </c>
      <c r="Q11478">
        <v>1045606773311760.5</v>
      </c>
      <c r="R11478">
        <v>9.9056542436685512E+27</v>
      </c>
      <c r="AF11478" s="82"/>
      <c r="AG11478" s="2">
        <v>713191027175</v>
      </c>
      <c r="AH11478" s="45" t="s">
        <v>8604</v>
      </c>
      <c r="AI11478" s="49">
        <v>3.1384238780495099E+18</v>
      </c>
      <c r="AL11478" s="81"/>
    </row>
    <row r="11479" spans="15:38" x14ac:dyDescent="0.3">
      <c r="O11479" s="82"/>
      <c r="P11479">
        <v>1132692369383850</v>
      </c>
      <c r="Q11479">
        <v>1045606775459245.5</v>
      </c>
      <c r="R11479">
        <v>9.9070276729757181E+27</v>
      </c>
      <c r="AF11479" s="82"/>
      <c r="AG11479" s="2">
        <v>713420500225</v>
      </c>
      <c r="AH11479" s="45" t="s">
        <v>8603</v>
      </c>
      <c r="AI11479" s="49">
        <v>3.1392331676477701E+18</v>
      </c>
      <c r="AL11479" s="81"/>
    </row>
    <row r="11480" spans="15:38" x14ac:dyDescent="0.3">
      <c r="O11480" s="82"/>
      <c r="P11480">
        <v>1132692798894900</v>
      </c>
      <c r="Q11480">
        <v>1045606777606830.5</v>
      </c>
      <c r="R11480">
        <v>9.9084012292212101E+27</v>
      </c>
      <c r="AF11480" s="82"/>
      <c r="AG11480" s="2">
        <v>713649993275</v>
      </c>
      <c r="AH11480" s="45" t="s">
        <v>8602</v>
      </c>
      <c r="AI11480" s="49">
        <v>3.1400425963313101E+18</v>
      </c>
      <c r="AL11480" s="81"/>
    </row>
    <row r="11481" spans="15:38" x14ac:dyDescent="0.3">
      <c r="O11481" s="82"/>
      <c r="P11481">
        <v>1132693228425950</v>
      </c>
      <c r="Q11481">
        <v>1045606779754515.5</v>
      </c>
      <c r="R11481">
        <v>9.9097749124108917E+27</v>
      </c>
      <c r="AF11481" s="82"/>
      <c r="AG11481" s="2">
        <v>713879506325</v>
      </c>
      <c r="AH11481" s="45" t="s">
        <v>8601</v>
      </c>
      <c r="AI11481" s="49">
        <v>3.1408521641120799E+18</v>
      </c>
      <c r="AL11481" s="81"/>
    </row>
    <row r="11482" spans="15:38" x14ac:dyDescent="0.3">
      <c r="O11482" s="82"/>
      <c r="P11482">
        <v>1132693657977000</v>
      </c>
      <c r="Q11482">
        <v>1045606781902300.5</v>
      </c>
      <c r="R11482">
        <v>9.9111487225506279E+27</v>
      </c>
      <c r="AF11482" s="82"/>
      <c r="AG11482" s="2">
        <v>714109039375</v>
      </c>
      <c r="AH11482" s="45" t="s">
        <v>8600</v>
      </c>
      <c r="AI11482" s="49">
        <v>3.1416618710020403E+18</v>
      </c>
      <c r="AL11482" s="81"/>
    </row>
    <row r="11483" spans="15:38" x14ac:dyDescent="0.3">
      <c r="O11483" s="82"/>
      <c r="P11483">
        <v>1132694087548050</v>
      </c>
      <c r="Q11483">
        <v>1045606784050185.5</v>
      </c>
      <c r="R11483">
        <v>9.9125226596462856E+27</v>
      </c>
      <c r="AF11483" s="82"/>
      <c r="AG11483" s="2">
        <v>714338592425</v>
      </c>
      <c r="AH11483" s="45" t="s">
        <v>8599</v>
      </c>
      <c r="AI11483" s="49">
        <v>3.14247171701314E+18</v>
      </c>
      <c r="AL11483" s="81"/>
    </row>
    <row r="11484" spans="15:38" x14ac:dyDescent="0.3">
      <c r="O11484" s="82"/>
      <c r="P11484">
        <v>1132694517139100</v>
      </c>
      <c r="Q11484">
        <v>1045606786198170.5</v>
      </c>
      <c r="R11484">
        <v>9.9138967237037297E+27</v>
      </c>
      <c r="AF11484" s="82"/>
      <c r="AG11484" s="2">
        <v>714568165475</v>
      </c>
      <c r="AH11484" s="45" t="s">
        <v>8598</v>
      </c>
      <c r="AI11484" s="49">
        <v>3.14328170215731E+18</v>
      </c>
      <c r="AL11484" s="81"/>
    </row>
    <row r="11485" spans="15:38" x14ac:dyDescent="0.3">
      <c r="O11485" s="82"/>
      <c r="P11485">
        <v>1132694946750150</v>
      </c>
      <c r="Q11485">
        <v>1045606788346255.5</v>
      </c>
      <c r="R11485">
        <v>9.9152709147288293E+27</v>
      </c>
      <c r="AF11485" s="82"/>
      <c r="AG11485" s="2">
        <v>714797758525</v>
      </c>
      <c r="AH11485" s="45" t="s">
        <v>8597</v>
      </c>
      <c r="AI11485" s="49">
        <v>3.1440918264465101E+18</v>
      </c>
      <c r="AL11485" s="81"/>
    </row>
    <row r="11486" spans="15:38" x14ac:dyDescent="0.3">
      <c r="O11486" s="82"/>
      <c r="P11486">
        <v>1132695376381200</v>
      </c>
      <c r="Q11486">
        <v>1045606790494440.5</v>
      </c>
      <c r="R11486">
        <v>9.9166452327274427E+27</v>
      </c>
      <c r="AF11486" s="82"/>
      <c r="AG11486" s="2">
        <v>715027371575</v>
      </c>
      <c r="AH11486" s="45" t="s">
        <v>8596</v>
      </c>
      <c r="AI11486" s="49">
        <v>3.1449020898926899E+18</v>
      </c>
      <c r="AL11486" s="81"/>
    </row>
    <row r="11487" spans="15:38" x14ac:dyDescent="0.3">
      <c r="O11487" s="82"/>
      <c r="P11487">
        <v>1132695806032250</v>
      </c>
      <c r="Q11487">
        <v>1045606792642725.5</v>
      </c>
      <c r="R11487">
        <v>9.9180196777054411E+27</v>
      </c>
      <c r="AF11487" s="82"/>
      <c r="AG11487" s="2">
        <v>715257004625</v>
      </c>
      <c r="AH11487" s="45" t="s">
        <v>8595</v>
      </c>
      <c r="AI11487" s="49">
        <v>3.1457124925077903E+18</v>
      </c>
      <c r="AL11487" s="81"/>
    </row>
    <row r="11488" spans="15:38" x14ac:dyDescent="0.3">
      <c r="O11488" s="82"/>
      <c r="P11488">
        <v>1132696235703300</v>
      </c>
      <c r="Q11488">
        <v>1045606794791110.5</v>
      </c>
      <c r="R11488">
        <v>9.9193942496686873E+27</v>
      </c>
      <c r="AF11488" s="82"/>
      <c r="AG11488" s="2">
        <v>715486657675</v>
      </c>
      <c r="AH11488" s="45" t="s">
        <v>8594</v>
      </c>
      <c r="AI11488" s="49">
        <v>3.1465230343037701E+18</v>
      </c>
      <c r="AL11488" s="81"/>
    </row>
    <row r="11489" spans="15:38" x14ac:dyDescent="0.3">
      <c r="O11489" s="82"/>
      <c r="P11489">
        <v>1132696665394350</v>
      </c>
      <c r="Q11489">
        <v>1045606796939595.5</v>
      </c>
      <c r="R11489">
        <v>9.9207689486230481E+27</v>
      </c>
      <c r="AF11489" s="82"/>
      <c r="AG11489" s="2">
        <v>715716330725</v>
      </c>
      <c r="AH11489" s="45" t="s">
        <v>8593</v>
      </c>
      <c r="AI11489" s="49">
        <v>3.1473337152925599E+18</v>
      </c>
      <c r="AL11489" s="81"/>
    </row>
    <row r="11490" spans="15:38" x14ac:dyDescent="0.3">
      <c r="O11490" s="82"/>
      <c r="P11490">
        <v>1132697095105400</v>
      </c>
      <c r="Q11490">
        <v>1045606799088180.5</v>
      </c>
      <c r="R11490">
        <v>9.9221437745743885E+27</v>
      </c>
      <c r="AF11490" s="82"/>
      <c r="AG11490" s="2">
        <v>715946023775</v>
      </c>
      <c r="AH11490" s="45" t="s">
        <v>8592</v>
      </c>
      <c r="AI11490" s="49">
        <v>3.1481445354861302E+18</v>
      </c>
      <c r="AL11490" s="81"/>
    </row>
    <row r="11491" spans="15:38" x14ac:dyDescent="0.3">
      <c r="O11491" s="82"/>
      <c r="P11491">
        <v>1132697524836450</v>
      </c>
      <c r="Q11491">
        <v>1045606801236865.5</v>
      </c>
      <c r="R11491">
        <v>9.9235187275285732E+27</v>
      </c>
      <c r="AF11491" s="82"/>
      <c r="AG11491" s="2">
        <v>716175736825</v>
      </c>
      <c r="AH11491" s="45" t="s">
        <v>8591</v>
      </c>
      <c r="AI11491" s="49">
        <v>3.1489554948964198E+18</v>
      </c>
      <c r="AL11491" s="81"/>
    </row>
    <row r="11492" spans="15:38" x14ac:dyDescent="0.3">
      <c r="O11492" s="82"/>
      <c r="P11492">
        <v>1132697954587500</v>
      </c>
      <c r="Q11492">
        <v>1045606803385650.5</v>
      </c>
      <c r="R11492">
        <v>9.924893807491467E+27</v>
      </c>
      <c r="AF11492" s="82"/>
      <c r="AG11492" s="2">
        <v>716405469875</v>
      </c>
      <c r="AH11492" s="45" t="s">
        <v>8590</v>
      </c>
      <c r="AI11492" s="49">
        <v>3.1497665935353702E+18</v>
      </c>
      <c r="AL11492" s="81"/>
    </row>
    <row r="11493" spans="15:38" x14ac:dyDescent="0.3">
      <c r="O11493" s="82"/>
      <c r="P11493">
        <v>1132698384358550</v>
      </c>
      <c r="Q11493">
        <v>1045606805534535.5</v>
      </c>
      <c r="R11493">
        <v>9.926269014468939E+27</v>
      </c>
      <c r="AF11493" s="82"/>
      <c r="AG11493" s="2">
        <v>716635222925</v>
      </c>
      <c r="AH11493" s="45" t="s">
        <v>8589</v>
      </c>
      <c r="AI11493" s="49">
        <v>3.1505778314149299E+18</v>
      </c>
      <c r="AL11493" s="81"/>
    </row>
    <row r="11494" spans="15:38" x14ac:dyDescent="0.3">
      <c r="O11494" s="82"/>
      <c r="P11494">
        <v>1132698814149600</v>
      </c>
      <c r="Q11494">
        <v>1045606807683520.5</v>
      </c>
      <c r="R11494">
        <v>9.927644348466852E+27</v>
      </c>
      <c r="AF11494" s="82"/>
      <c r="AG11494" s="2">
        <v>716864995975</v>
      </c>
      <c r="AH11494" s="45" t="s">
        <v>8588</v>
      </c>
      <c r="AI11494" s="49">
        <v>3.1513892085470597E+18</v>
      </c>
      <c r="AL11494" s="81"/>
    </row>
    <row r="11495" spans="15:38" x14ac:dyDescent="0.3">
      <c r="O11495" s="82"/>
      <c r="P11495">
        <v>1132699243960650</v>
      </c>
      <c r="Q11495">
        <v>1045606809832605.5</v>
      </c>
      <c r="R11495">
        <v>9.9290198094910728E+27</v>
      </c>
      <c r="AF11495" s="82"/>
      <c r="AG11495" s="2">
        <v>717094789025</v>
      </c>
      <c r="AH11495" s="45" t="s">
        <v>8587</v>
      </c>
      <c r="AI11495" s="49">
        <v>3.1522007249436902E+18</v>
      </c>
      <c r="AL11495" s="81"/>
    </row>
    <row r="11496" spans="15:38" x14ac:dyDescent="0.3">
      <c r="O11496" s="82"/>
      <c r="P11496">
        <v>1132699673791700</v>
      </c>
      <c r="Q11496">
        <v>1045606811981790.5</v>
      </c>
      <c r="R11496">
        <v>9.9303953975474641E+27</v>
      </c>
      <c r="AF11496" s="82"/>
      <c r="AG11496" s="2">
        <v>717324602075</v>
      </c>
      <c r="AH11496" s="45" t="s">
        <v>8586</v>
      </c>
      <c r="AI11496" s="49">
        <v>3.15301238061679E+18</v>
      </c>
      <c r="AL11496" s="81"/>
    </row>
    <row r="11497" spans="15:38" x14ac:dyDescent="0.3">
      <c r="O11497" s="82"/>
      <c r="P11497">
        <v>1132700103642750</v>
      </c>
      <c r="Q11497">
        <v>1045606814131075.5</v>
      </c>
      <c r="R11497">
        <v>9.9317711126418928E+27</v>
      </c>
      <c r="AF11497" s="82"/>
      <c r="AG11497" s="2">
        <v>717554435125</v>
      </c>
      <c r="AH11497" s="45" t="s">
        <v>8585</v>
      </c>
      <c r="AI11497" s="49">
        <v>3.1538241755782902E+18</v>
      </c>
      <c r="AL11497" s="81"/>
    </row>
    <row r="11498" spans="15:38" x14ac:dyDescent="0.3">
      <c r="O11498" s="82"/>
      <c r="P11498">
        <v>1132700533513800</v>
      </c>
      <c r="Q11498">
        <v>1045606816280460.5</v>
      </c>
      <c r="R11498">
        <v>9.9331469547802261E+27</v>
      </c>
      <c r="AF11498" s="82"/>
      <c r="AG11498" s="2">
        <v>717784288175</v>
      </c>
      <c r="AH11498" s="45" t="s">
        <v>8584</v>
      </c>
      <c r="AI11498" s="49">
        <v>3.1546361098401495E+18</v>
      </c>
      <c r="AL11498" s="81"/>
    </row>
    <row r="11499" spans="15:38" x14ac:dyDescent="0.3">
      <c r="O11499" s="82"/>
      <c r="P11499">
        <v>1132700963404850</v>
      </c>
      <c r="Q11499">
        <v>1045606818429945.5</v>
      </c>
      <c r="R11499">
        <v>9.9345229239683285E+27</v>
      </c>
      <c r="AF11499" s="82"/>
      <c r="AG11499" s="2">
        <v>718014161225</v>
      </c>
      <c r="AH11499" s="45" t="s">
        <v>8583</v>
      </c>
      <c r="AI11499" s="49">
        <v>3.1554481834143099E+18</v>
      </c>
      <c r="AL11499" s="81"/>
    </row>
    <row r="11500" spans="15:38" x14ac:dyDescent="0.3">
      <c r="O11500" s="82"/>
      <c r="P11500">
        <v>1132701393315900</v>
      </c>
      <c r="Q11500">
        <v>1045606820579530.5</v>
      </c>
      <c r="R11500">
        <v>9.9358990202120673E+27</v>
      </c>
      <c r="AF11500" s="82"/>
      <c r="AG11500" s="2">
        <v>718244054275</v>
      </c>
      <c r="AH11500" s="45" t="s">
        <v>8582</v>
      </c>
      <c r="AI11500" s="49">
        <v>3.1562603963127199E+18</v>
      </c>
      <c r="AL11500" s="81"/>
    </row>
    <row r="11501" spans="15:38" x14ac:dyDescent="0.3">
      <c r="O11501" s="82"/>
      <c r="P11501">
        <v>1132701823246950</v>
      </c>
      <c r="Q11501">
        <v>1045606822729215.5</v>
      </c>
      <c r="R11501">
        <v>9.9372752435173026E+27</v>
      </c>
      <c r="AF11501" s="82"/>
      <c r="AG11501" s="2">
        <v>718473967325</v>
      </c>
      <c r="AH11501" s="45" t="s">
        <v>8581</v>
      </c>
      <c r="AI11501" s="49">
        <v>3.15707274854733E+18</v>
      </c>
      <c r="AL11501" s="81"/>
    </row>
    <row r="11502" spans="15:38" x14ac:dyDescent="0.3">
      <c r="O11502" s="82"/>
      <c r="P11502">
        <v>1132702253198000</v>
      </c>
      <c r="Q11502">
        <v>1045606824879000.5</v>
      </c>
      <c r="R11502">
        <v>9.9386515938899039E+27</v>
      </c>
      <c r="AF11502" s="82"/>
      <c r="AG11502" s="2">
        <v>718703900375</v>
      </c>
      <c r="AH11502" s="45" t="s">
        <v>8580</v>
      </c>
      <c r="AI11502" s="49">
        <v>3.15788524013009E+18</v>
      </c>
      <c r="AL11502" s="81"/>
    </row>
    <row r="11503" spans="15:38" x14ac:dyDescent="0.3">
      <c r="O11503" s="82"/>
      <c r="P11503">
        <v>1132702683169050</v>
      </c>
      <c r="Q11503">
        <v>1045606827028885.5</v>
      </c>
      <c r="R11503">
        <v>9.9400280713357357E+27</v>
      </c>
      <c r="AF11503" s="82"/>
      <c r="AG11503" s="2">
        <v>718933853425</v>
      </c>
      <c r="AH11503" s="45" t="s">
        <v>8579</v>
      </c>
      <c r="AI11503" s="49">
        <v>3.1586978710729498E+18</v>
      </c>
      <c r="AL11503" s="81"/>
    </row>
    <row r="11504" spans="15:38" x14ac:dyDescent="0.3">
      <c r="O11504" s="82"/>
      <c r="P11504">
        <v>1132703113160100</v>
      </c>
      <c r="Q11504">
        <v>1045606829178870.5</v>
      </c>
      <c r="R11504">
        <v>9.941404675860663E+27</v>
      </c>
      <c r="AF11504" s="82"/>
      <c r="AG11504" s="2">
        <v>719163826475</v>
      </c>
      <c r="AH11504" s="45" t="s">
        <v>8578</v>
      </c>
      <c r="AI11504" s="49">
        <v>3.1595106413878502E+18</v>
      </c>
      <c r="AL11504" s="81"/>
    </row>
    <row r="11505" spans="15:38" x14ac:dyDescent="0.3">
      <c r="O11505" s="82"/>
      <c r="P11505">
        <v>1132703543171150</v>
      </c>
      <c r="Q11505">
        <v>1045606831328955.5</v>
      </c>
      <c r="R11505">
        <v>1.2428476759338191E+28</v>
      </c>
      <c r="AF11505" s="82"/>
      <c r="AG11505" s="2">
        <v>719393819525</v>
      </c>
      <c r="AH11505" s="45" t="s">
        <v>8577</v>
      </c>
      <c r="AI11505" s="49">
        <v>3.9504044388584197E+18</v>
      </c>
      <c r="AL11505" s="81"/>
    </row>
    <row r="11506" spans="15:38" x14ac:dyDescent="0.3">
      <c r="O11506" s="82"/>
      <c r="P11506">
        <v>1132703973202200</v>
      </c>
      <c r="Q11506">
        <v>1045606833479140.5</v>
      </c>
      <c r="R11506">
        <v>1.243019783271409E+28</v>
      </c>
      <c r="AF11506" s="82"/>
      <c r="AG11506" s="2">
        <v>719623832575</v>
      </c>
      <c r="AH11506" s="45" t="s">
        <v>8576</v>
      </c>
      <c r="AI11506" s="49">
        <v>3.9514207502269599E+18</v>
      </c>
      <c r="AL11506" s="81"/>
    </row>
    <row r="11507" spans="15:38" x14ac:dyDescent="0.3">
      <c r="O11507" s="82"/>
      <c r="P11507">
        <v>1132704403253250</v>
      </c>
      <c r="Q11507">
        <v>1045606835629425.5</v>
      </c>
      <c r="R11507">
        <v>1.2431919064960851E+28</v>
      </c>
      <c r="AF11507" s="82"/>
      <c r="AG11507" s="2">
        <v>719853865625</v>
      </c>
      <c r="AH11507" s="45" t="s">
        <v>8575</v>
      </c>
      <c r="AI11507" s="49">
        <v>3.9524372358553702E+18</v>
      </c>
      <c r="AL11507" s="81"/>
    </row>
    <row r="11508" spans="15:38" x14ac:dyDescent="0.3">
      <c r="O11508" s="82"/>
      <c r="P11508">
        <v>1132704833324300</v>
      </c>
      <c r="Q11508">
        <v>1045606837779810.5</v>
      </c>
      <c r="R11508">
        <v>1.2433640456085811E+28</v>
      </c>
      <c r="AF11508" s="82"/>
      <c r="AG11508" s="2">
        <v>720083918675</v>
      </c>
      <c r="AH11508" s="45" t="s">
        <v>8574</v>
      </c>
      <c r="AI11508" s="49">
        <v>3.9534538957585603E+18</v>
      </c>
      <c r="AL11508" s="81"/>
    </row>
    <row r="11509" spans="15:38" x14ac:dyDescent="0.3">
      <c r="O11509" s="82"/>
      <c r="P11509">
        <v>1132705263415350</v>
      </c>
      <c r="Q11509">
        <v>1045606839930295.5</v>
      </c>
      <c r="R11509">
        <v>1.2435362006096299E+28</v>
      </c>
      <c r="AF11509" s="82"/>
      <c r="AG11509" s="2">
        <v>720313991725</v>
      </c>
      <c r="AH11509" s="45" t="s">
        <v>8573</v>
      </c>
      <c r="AI11509" s="49">
        <v>3.95447072995149E+18</v>
      </c>
      <c r="AL11509" s="81"/>
    </row>
    <row r="11510" spans="15:38" x14ac:dyDescent="0.3">
      <c r="O11510" s="82"/>
      <c r="P11510">
        <v>1132705693526400</v>
      </c>
      <c r="Q11510">
        <v>1045606842080880.5</v>
      </c>
      <c r="R11510">
        <v>1.2437083714999653E+28</v>
      </c>
      <c r="AF11510" s="82"/>
      <c r="AG11510" s="2">
        <v>720544084775</v>
      </c>
      <c r="AH11510" s="45" t="s">
        <v>8572</v>
      </c>
      <c r="AI11510" s="49">
        <v>3.95548773844909E+18</v>
      </c>
      <c r="AL11510" s="81"/>
    </row>
    <row r="11511" spans="15:38" x14ac:dyDescent="0.3">
      <c r="O11511" s="82"/>
      <c r="P11511">
        <v>1132706123657450</v>
      </c>
      <c r="Q11511">
        <v>1045606844231565.5</v>
      </c>
      <c r="R11511">
        <v>1.2438805582803196E+28</v>
      </c>
      <c r="AF11511" s="82"/>
      <c r="AG11511" s="2">
        <v>720774197825</v>
      </c>
      <c r="AH11511" s="45" t="s">
        <v>8571</v>
      </c>
      <c r="AI11511" s="49">
        <v>3.9565049212662794E+18</v>
      </c>
      <c r="AL11511" s="81"/>
    </row>
    <row r="11512" spans="15:38" x14ac:dyDescent="0.3">
      <c r="O11512" s="82"/>
      <c r="P11512">
        <v>1132706553808500</v>
      </c>
      <c r="Q11512">
        <v>1045606846382350.5</v>
      </c>
      <c r="R11512">
        <v>1.2440527609514265E+28</v>
      </c>
      <c r="AF11512" s="82"/>
      <c r="AG11512" s="2">
        <v>721004330875</v>
      </c>
      <c r="AH11512" s="45" t="s">
        <v>8570</v>
      </c>
      <c r="AI11512" s="49">
        <v>3.9575222784180198E+18</v>
      </c>
      <c r="AL11512" s="81"/>
    </row>
    <row r="11513" spans="15:38" x14ac:dyDescent="0.3">
      <c r="O11513" s="82"/>
      <c r="P11513">
        <v>1132706983979550</v>
      </c>
      <c r="Q11513">
        <v>1045606848533235.5</v>
      </c>
      <c r="R11513">
        <v>1.2442249795140192E+28</v>
      </c>
      <c r="AF11513" s="82"/>
      <c r="AG11513" s="2">
        <v>721234483925</v>
      </c>
      <c r="AH11513" s="45" t="s">
        <v>8569</v>
      </c>
      <c r="AI11513" s="49">
        <v>3.9585398099192197E+18</v>
      </c>
      <c r="AL11513" s="81"/>
    </row>
    <row r="11514" spans="15:38" x14ac:dyDescent="0.3">
      <c r="O11514" s="82"/>
      <c r="P11514">
        <v>1132707414170600</v>
      </c>
      <c r="Q11514">
        <v>1045606850684220.5</v>
      </c>
      <c r="R11514">
        <v>1.2443972139688304E+28</v>
      </c>
      <c r="AF11514" s="82"/>
      <c r="AG11514" s="2">
        <v>721464656975</v>
      </c>
      <c r="AH11514" s="45" t="s">
        <v>8568</v>
      </c>
      <c r="AI11514" s="49">
        <v>3.9595575157848397E+18</v>
      </c>
      <c r="AL11514" s="81"/>
    </row>
    <row r="11515" spans="15:38" x14ac:dyDescent="0.3">
      <c r="O11515" s="82"/>
      <c r="P11515">
        <v>1132707844381650</v>
      </c>
      <c r="Q11515">
        <v>1045606852835305.5</v>
      </c>
      <c r="R11515">
        <v>1.2445694643165941E+28</v>
      </c>
      <c r="AF11515" s="82"/>
      <c r="AG11515" s="2">
        <v>721694850025</v>
      </c>
      <c r="AH11515" s="45" t="s">
        <v>8567</v>
      </c>
      <c r="AI11515" s="49">
        <v>3.9605753960297902E+18</v>
      </c>
      <c r="AL11515" s="81"/>
    </row>
    <row r="11516" spans="15:38" x14ac:dyDescent="0.3">
      <c r="O11516" s="82"/>
      <c r="P11516">
        <v>1132708274612700</v>
      </c>
      <c r="Q11516">
        <v>1045606854986490.5</v>
      </c>
      <c r="R11516">
        <v>1.2447417305580429E+28</v>
      </c>
      <c r="AF11516" s="82"/>
      <c r="AG11516" s="2">
        <v>721925063075</v>
      </c>
      <c r="AH11516" s="45" t="s">
        <v>8566</v>
      </c>
      <c r="AI11516" s="49">
        <v>3.9615934506690299E+18</v>
      </c>
      <c r="AL11516" s="81"/>
    </row>
    <row r="11517" spans="15:38" x14ac:dyDescent="0.3">
      <c r="O11517" s="82"/>
      <c r="P11517">
        <v>1132708704863750</v>
      </c>
      <c r="Q11517">
        <v>1045606857137775.5</v>
      </c>
      <c r="R11517">
        <v>1.2449140126939101E+28</v>
      </c>
      <c r="AF11517" s="82"/>
      <c r="AG11517" s="2">
        <v>722155296125</v>
      </c>
      <c r="AH11517" s="45" t="s">
        <v>8565</v>
      </c>
      <c r="AI11517" s="49">
        <v>3.9626116797174702E+18</v>
      </c>
      <c r="AL11517" s="81"/>
    </row>
    <row r="11518" spans="15:38" x14ac:dyDescent="0.3">
      <c r="O11518" s="82"/>
      <c r="P11518">
        <v>1132709135134800</v>
      </c>
      <c r="Q11518">
        <v>1045606859289160.5</v>
      </c>
      <c r="R11518">
        <v>1.2450863107249288E+28</v>
      </c>
      <c r="AF11518" s="82"/>
      <c r="AG11518" s="2">
        <v>722385549175</v>
      </c>
      <c r="AH11518" s="45" t="s">
        <v>8564</v>
      </c>
      <c r="AI11518" s="49">
        <v>3.9636300831900698E+18</v>
      </c>
      <c r="AL11518" s="81"/>
    </row>
    <row r="11519" spans="15:38" x14ac:dyDescent="0.3">
      <c r="O11519" s="82"/>
      <c r="P11519">
        <v>1132709565425850</v>
      </c>
      <c r="Q11519">
        <v>1045606861440645.5</v>
      </c>
      <c r="R11519">
        <v>1.2452586246518323E+28</v>
      </c>
      <c r="AF11519" s="82"/>
      <c r="AG11519" s="2">
        <v>722615822225</v>
      </c>
      <c r="AH11519" s="45" t="s">
        <v>8563</v>
      </c>
      <c r="AI11519" s="49">
        <v>3.9646486611017498E+18</v>
      </c>
      <c r="AL11519" s="81"/>
    </row>
    <row r="11520" spans="15:38" x14ac:dyDescent="0.3">
      <c r="O11520" s="82"/>
      <c r="P11520">
        <v>1132709995736900</v>
      </c>
      <c r="Q11520">
        <v>1045606863592230.5</v>
      </c>
      <c r="R11520">
        <v>1.2454309544753542E+28</v>
      </c>
      <c r="AF11520" s="82"/>
      <c r="AG11520" s="2">
        <v>722846115275</v>
      </c>
      <c r="AH11520" s="45" t="s">
        <v>8562</v>
      </c>
      <c r="AI11520" s="49">
        <v>3.9656674134674504E+18</v>
      </c>
      <c r="AL11520" s="81"/>
    </row>
    <row r="11521" spans="15:38" x14ac:dyDescent="0.3">
      <c r="O11521" s="82"/>
      <c r="P11521">
        <v>1132710426067950</v>
      </c>
      <c r="Q11521">
        <v>1045606865743915.5</v>
      </c>
      <c r="R11521">
        <v>1.2456033001962267E+28</v>
      </c>
      <c r="AF11521" s="82"/>
      <c r="AG11521" s="2">
        <v>723076428325</v>
      </c>
      <c r="AH11521" s="45" t="s">
        <v>8561</v>
      </c>
      <c r="AI11521" s="49">
        <v>3.9666863403021E+18</v>
      </c>
      <c r="AL11521" s="81"/>
    </row>
    <row r="11522" spans="15:38" x14ac:dyDescent="0.3">
      <c r="O11522" s="82"/>
      <c r="P11522">
        <v>1132710856419000</v>
      </c>
      <c r="Q11522">
        <v>1045606867895700.5</v>
      </c>
      <c r="R11522">
        <v>1.2457756618151841E+28</v>
      </c>
      <c r="AF11522" s="82"/>
      <c r="AG11522" s="2">
        <v>723306761375</v>
      </c>
      <c r="AH11522" s="45" t="s">
        <v>8560</v>
      </c>
      <c r="AI11522" s="49">
        <v>3.9677054416206397E+18</v>
      </c>
      <c r="AL11522" s="81"/>
    </row>
    <row r="11523" spans="15:38" x14ac:dyDescent="0.3">
      <c r="O11523" s="82"/>
      <c r="P11523">
        <v>1132711286790050</v>
      </c>
      <c r="Q11523">
        <v>1045606870047585.5</v>
      </c>
      <c r="R11523">
        <v>1.2459480393329588E+28</v>
      </c>
      <c r="AF11523" s="82"/>
      <c r="AG11523" s="2">
        <v>723537114425</v>
      </c>
      <c r="AH11523" s="45" t="s">
        <v>8559</v>
      </c>
      <c r="AI11523" s="49">
        <v>3.9687247174380104E+18</v>
      </c>
      <c r="AL11523" s="81"/>
    </row>
    <row r="11524" spans="15:38" x14ac:dyDescent="0.3">
      <c r="O11524" s="82"/>
      <c r="P11524">
        <v>1132711717181100</v>
      </c>
      <c r="Q11524">
        <v>1045606872199570.5</v>
      </c>
      <c r="R11524">
        <v>1.246120432750284E+28</v>
      </c>
      <c r="AF11524" s="82"/>
      <c r="AG11524" s="2">
        <v>723767487475</v>
      </c>
      <c r="AH11524" s="45" t="s">
        <v>8558</v>
      </c>
      <c r="AI11524" s="49">
        <v>3.9697441677691397E+18</v>
      </c>
      <c r="AL11524" s="81"/>
    </row>
    <row r="11525" spans="15:38" x14ac:dyDescent="0.3">
      <c r="O11525" s="82"/>
      <c r="P11525">
        <v>1132712147592150</v>
      </c>
      <c r="Q11525">
        <v>1045606874351655.5</v>
      </c>
      <c r="R11525">
        <v>1.2462928420678933E+28</v>
      </c>
      <c r="AF11525" s="82"/>
      <c r="AG11525" s="2">
        <v>723997880525</v>
      </c>
      <c r="AH11525" s="45" t="s">
        <v>8557</v>
      </c>
      <c r="AI11525" s="49">
        <v>3.9707637926289603E+18</v>
      </c>
      <c r="AL11525" s="81"/>
    </row>
    <row r="11526" spans="15:38" x14ac:dyDescent="0.3">
      <c r="O11526" s="82"/>
      <c r="P11526">
        <v>1132712578023200</v>
      </c>
      <c r="Q11526">
        <v>1045606876503840.5</v>
      </c>
      <c r="R11526">
        <v>1.2464652672865196E+28</v>
      </c>
      <c r="AF11526" s="82"/>
      <c r="AG11526" s="2">
        <v>724228293575</v>
      </c>
      <c r="AH11526" s="45" t="s">
        <v>8556</v>
      </c>
      <c r="AI11526" s="49">
        <v>3.9717835920324101E+18</v>
      </c>
      <c r="AL11526" s="81"/>
    </row>
    <row r="11527" spans="15:38" x14ac:dyDescent="0.3">
      <c r="O11527" s="82"/>
      <c r="P11527">
        <v>1132713008474250</v>
      </c>
      <c r="Q11527">
        <v>1045606878656125.5</v>
      </c>
      <c r="R11527">
        <v>1.2466377084068965E+28</v>
      </c>
      <c r="AF11527" s="82"/>
      <c r="AG11527" s="2">
        <v>724458726625</v>
      </c>
      <c r="AH11527" s="45" t="s">
        <v>8555</v>
      </c>
      <c r="AI11527" s="49">
        <v>3.97280356599443E+18</v>
      </c>
      <c r="AL11527" s="81"/>
    </row>
    <row r="11528" spans="15:38" x14ac:dyDescent="0.3">
      <c r="O11528" s="82"/>
      <c r="P11528">
        <v>1132713438945300</v>
      </c>
      <c r="Q11528">
        <v>1045606880808510.5</v>
      </c>
      <c r="R11528">
        <v>1.2468101654297564E+28</v>
      </c>
      <c r="AF11528" s="82"/>
      <c r="AG11528" s="2">
        <v>724689179675</v>
      </c>
      <c r="AH11528" s="45" t="s">
        <v>8554</v>
      </c>
      <c r="AI11528" s="49">
        <v>3.9738237145299502E+18</v>
      </c>
      <c r="AL11528" s="81"/>
    </row>
    <row r="11529" spans="15:38" x14ac:dyDescent="0.3">
      <c r="O11529" s="82"/>
      <c r="P11529">
        <v>1132713869436350</v>
      </c>
      <c r="Q11529">
        <v>1045606882960995.5</v>
      </c>
      <c r="R11529">
        <v>1.246982638355833E+28</v>
      </c>
      <c r="AF11529" s="82"/>
      <c r="AG11529" s="2">
        <v>724919652725</v>
      </c>
      <c r="AH11529" s="45" t="s">
        <v>8553</v>
      </c>
      <c r="AI11529" s="49">
        <v>3.9748440376539003E+18</v>
      </c>
      <c r="AL11529" s="81"/>
    </row>
    <row r="11530" spans="15:38" x14ac:dyDescent="0.3">
      <c r="O11530" s="82"/>
      <c r="P11530">
        <v>1132714299947400</v>
      </c>
      <c r="Q11530">
        <v>1045606885113580.5</v>
      </c>
      <c r="R11530">
        <v>1.2471551271858596E+28</v>
      </c>
      <c r="AF11530" s="82"/>
      <c r="AG11530" s="2">
        <v>725150145775</v>
      </c>
      <c r="AH11530" s="45" t="s">
        <v>8552</v>
      </c>
      <c r="AI11530" s="49">
        <v>3.9758645353812301E+18</v>
      </c>
      <c r="AL11530" s="81"/>
    </row>
    <row r="11531" spans="15:38" x14ac:dyDescent="0.3">
      <c r="O11531" s="82"/>
      <c r="P11531">
        <v>1132714730478450</v>
      </c>
      <c r="Q11531">
        <v>1045606887266265.5</v>
      </c>
      <c r="R11531">
        <v>1.2473276319205693E+28</v>
      </c>
      <c r="AF11531" s="82"/>
      <c r="AG11531" s="2">
        <v>725380658825</v>
      </c>
      <c r="AH11531" s="45" t="s">
        <v>8551</v>
      </c>
      <c r="AI11531" s="49">
        <v>3.9768852077268603E+18</v>
      </c>
      <c r="AL11531" s="81"/>
    </row>
    <row r="11532" spans="15:38" x14ac:dyDescent="0.3">
      <c r="O11532" s="82"/>
      <c r="P11532">
        <v>1132715161029500</v>
      </c>
      <c r="Q11532">
        <v>1045606889419050.5</v>
      </c>
      <c r="R11532">
        <v>1.247500152560695E+28</v>
      </c>
      <c r="AF11532" s="82"/>
      <c r="AG11532" s="2">
        <v>725611191875</v>
      </c>
      <c r="AH11532" s="45" t="s">
        <v>8550</v>
      </c>
      <c r="AI11532" s="49">
        <v>3.97790605470573E+18</v>
      </c>
      <c r="AL11532" s="81"/>
    </row>
    <row r="11533" spans="15:38" x14ac:dyDescent="0.3">
      <c r="O11533" s="82"/>
      <c r="P11533">
        <v>1132715591600550</v>
      </c>
      <c r="Q11533">
        <v>1045606891571935.5</v>
      </c>
      <c r="R11533">
        <v>1.2476726891069703E+28</v>
      </c>
      <c r="AF11533" s="82"/>
      <c r="AG11533" s="2">
        <v>725841744925</v>
      </c>
      <c r="AH11533" s="45" t="s">
        <v>8549</v>
      </c>
      <c r="AI11533" s="49">
        <v>3.9789270763327898E+18</v>
      </c>
      <c r="AL11533" s="81"/>
    </row>
    <row r="11534" spans="15:38" x14ac:dyDescent="0.3">
      <c r="O11534" s="82"/>
      <c r="P11534">
        <v>1132716022191600</v>
      </c>
      <c r="Q11534">
        <v>1045606893724920.5</v>
      </c>
      <c r="R11534">
        <v>1.247845241560128E+28</v>
      </c>
      <c r="AF11534" s="82"/>
      <c r="AG11534" s="2">
        <v>726072317975</v>
      </c>
      <c r="AH11534" s="45" t="s">
        <v>8548</v>
      </c>
      <c r="AI11534" s="49">
        <v>3.9799482726229499E+18</v>
      </c>
      <c r="AL11534" s="81"/>
    </row>
    <row r="11535" spans="15:38" x14ac:dyDescent="0.3">
      <c r="O11535" s="82"/>
      <c r="P11535">
        <v>1132716452802650</v>
      </c>
      <c r="Q11535">
        <v>1045606895878005.5</v>
      </c>
      <c r="R11535">
        <v>1.2480178099209018E+28</v>
      </c>
      <c r="AF11535" s="82"/>
      <c r="AG11535" s="2">
        <v>726302911025</v>
      </c>
      <c r="AH11535" s="45" t="s">
        <v>8547</v>
      </c>
      <c r="AI11535" s="49">
        <v>3.9809696435911603E+18</v>
      </c>
      <c r="AL11535" s="81"/>
    </row>
    <row r="11536" spans="15:38" x14ac:dyDescent="0.3">
      <c r="O11536" s="82"/>
      <c r="P11536">
        <v>1132716883433700</v>
      </c>
      <c r="Q11536">
        <v>1045606898031190.5</v>
      </c>
      <c r="R11536">
        <v>1.248190394190024E+28</v>
      </c>
      <c r="AF11536" s="82"/>
      <c r="AG11536" s="2">
        <v>726533524075</v>
      </c>
      <c r="AH11536" s="45" t="s">
        <v>8546</v>
      </c>
      <c r="AI11536" s="49">
        <v>3.98199118925235E+18</v>
      </c>
      <c r="AL11536" s="81"/>
    </row>
    <row r="11537" spans="15:38" x14ac:dyDescent="0.3">
      <c r="O11537" s="82"/>
      <c r="P11537">
        <v>1132717314084750</v>
      </c>
      <c r="Q11537">
        <v>1045606900184475.5</v>
      </c>
      <c r="R11537">
        <v>1.2483629943682286E+28</v>
      </c>
      <c r="AF11537" s="82"/>
      <c r="AG11537" s="2">
        <v>726764157125</v>
      </c>
      <c r="AH11537" s="45" t="s">
        <v>8545</v>
      </c>
      <c r="AI11537" s="49">
        <v>3.9830129096214702E+18</v>
      </c>
      <c r="AL11537" s="81"/>
    </row>
    <row r="11538" spans="15:38" x14ac:dyDescent="0.3">
      <c r="O11538" s="82"/>
      <c r="P11538">
        <v>1132717744755800</v>
      </c>
      <c r="Q11538">
        <v>1045606902337860.5</v>
      </c>
      <c r="R11538">
        <v>1.2485356104562485E+28</v>
      </c>
      <c r="AF11538" s="82"/>
      <c r="AG11538" s="2">
        <v>726994810175</v>
      </c>
      <c r="AH11538" s="45" t="s">
        <v>8544</v>
      </c>
      <c r="AI11538" s="49">
        <v>3.98403480471343E+18</v>
      </c>
      <c r="AL11538" s="81"/>
    </row>
    <row r="11539" spans="15:38" x14ac:dyDescent="0.3">
      <c r="O11539" s="82"/>
      <c r="P11539">
        <v>1132718175446850</v>
      </c>
      <c r="Q11539">
        <v>1045606904491345.5</v>
      </c>
      <c r="R11539">
        <v>1.2487082424548166E+28</v>
      </c>
      <c r="AF11539" s="82"/>
      <c r="AG11539" s="2">
        <v>727225483225</v>
      </c>
      <c r="AH11539" s="45" t="s">
        <v>8543</v>
      </c>
      <c r="AI11539" s="49">
        <v>3.9850568745431803E+18</v>
      </c>
      <c r="AL11539" s="81"/>
    </row>
    <row r="11540" spans="15:38" x14ac:dyDescent="0.3">
      <c r="O11540" s="82"/>
      <c r="P11540">
        <v>1132718606157900</v>
      </c>
      <c r="Q11540">
        <v>1045606906644930.5</v>
      </c>
      <c r="R11540">
        <v>1.2488808903646669E+28</v>
      </c>
      <c r="AF11540" s="82"/>
      <c r="AG11540" s="2">
        <v>727456176275</v>
      </c>
      <c r="AH11540" s="45" t="s">
        <v>8542</v>
      </c>
      <c r="AI11540" s="49">
        <v>3.9860791191256602E+18</v>
      </c>
      <c r="AL11540" s="81"/>
    </row>
    <row r="11541" spans="15:38" x14ac:dyDescent="0.3">
      <c r="O11541" s="82"/>
      <c r="P11541">
        <v>1132719036888950</v>
      </c>
      <c r="Q11541">
        <v>1045606908798615.5</v>
      </c>
      <c r="R11541">
        <v>1.2490535541865316E+28</v>
      </c>
      <c r="AF11541" s="82"/>
      <c r="AG11541" s="2">
        <v>727686889325</v>
      </c>
      <c r="AH11541" s="45" t="s">
        <v>8541</v>
      </c>
      <c r="AI11541" s="49">
        <v>3.9871015384758006E+18</v>
      </c>
      <c r="AL11541" s="81"/>
    </row>
    <row r="11542" spans="15:38" x14ac:dyDescent="0.3">
      <c r="O11542" s="82"/>
      <c r="P11542">
        <v>1132719467640000</v>
      </c>
      <c r="Q11542">
        <v>1045606910952400.5</v>
      </c>
      <c r="R11542">
        <v>1.2492262339211447E+28</v>
      </c>
      <c r="AF11542" s="82"/>
      <c r="AG11542" s="2">
        <v>727917622375</v>
      </c>
      <c r="AH11542" s="45" t="s">
        <v>8540</v>
      </c>
      <c r="AI11542" s="49">
        <v>3.9881241326085299E+18</v>
      </c>
      <c r="AL11542" s="81"/>
    </row>
    <row r="11543" spans="15:38" x14ac:dyDescent="0.3">
      <c r="O11543" s="82"/>
      <c r="P11543">
        <v>1132719898411050</v>
      </c>
      <c r="Q11543">
        <v>1045606913106285.5</v>
      </c>
      <c r="R11543">
        <v>1.2493989295692386E+28</v>
      </c>
      <c r="AF11543" s="82"/>
      <c r="AG11543" s="2">
        <v>728148375425</v>
      </c>
      <c r="AH11543" s="45" t="s">
        <v>8539</v>
      </c>
      <c r="AI11543" s="49">
        <v>3.9891469015387899E+18</v>
      </c>
      <c r="AL11543" s="81"/>
    </row>
    <row r="11544" spans="15:38" x14ac:dyDescent="0.3">
      <c r="O11544" s="82"/>
      <c r="P11544">
        <v>1132720329202100</v>
      </c>
      <c r="Q11544">
        <v>1045606915260270.5</v>
      </c>
      <c r="R11544">
        <v>1.2495716411315474E+28</v>
      </c>
      <c r="AF11544" s="82"/>
      <c r="AG11544" s="2">
        <v>728379148475</v>
      </c>
      <c r="AH11544" s="45" t="s">
        <v>8538</v>
      </c>
      <c r="AI11544" s="49">
        <v>3.9901698452815099E+18</v>
      </c>
      <c r="AL11544" s="81"/>
    </row>
    <row r="11545" spans="15:38" x14ac:dyDescent="0.3">
      <c r="O11545" s="82"/>
      <c r="P11545">
        <v>1132720760013150</v>
      </c>
      <c r="Q11545">
        <v>1045606917414355.5</v>
      </c>
      <c r="R11545">
        <v>1.2497443686088037E+28</v>
      </c>
      <c r="AF11545" s="82"/>
      <c r="AG11545" s="2">
        <v>728609941525</v>
      </c>
      <c r="AH11545" s="45" t="s">
        <v>8537</v>
      </c>
      <c r="AI11545" s="49">
        <v>3.9911929638516403E+18</v>
      </c>
      <c r="AL11545" s="81"/>
    </row>
    <row r="11546" spans="15:38" x14ac:dyDescent="0.3">
      <c r="O11546" s="82"/>
      <c r="P11546">
        <v>1132721190844200</v>
      </c>
      <c r="Q11546">
        <v>1045606919568540.5</v>
      </c>
      <c r="R11546">
        <v>1.2499171120017406E+28</v>
      </c>
      <c r="AF11546" s="82"/>
      <c r="AG11546" s="2">
        <v>728840754575</v>
      </c>
      <c r="AH11546" s="45" t="s">
        <v>8536</v>
      </c>
      <c r="AI11546" s="49">
        <v>3.9922162572640901E+18</v>
      </c>
      <c r="AL11546" s="81"/>
    </row>
    <row r="11547" spans="15:38" x14ac:dyDescent="0.3">
      <c r="O11547" s="82"/>
      <c r="P11547">
        <v>1132721621695250</v>
      </c>
      <c r="Q11547">
        <v>1045606921722825.5</v>
      </c>
      <c r="R11547">
        <v>1.2500898713110915E+28</v>
      </c>
      <c r="AF11547" s="82"/>
      <c r="AG11547" s="2">
        <v>729071587625</v>
      </c>
      <c r="AH11547" s="45" t="s">
        <v>8535</v>
      </c>
      <c r="AI11547" s="49">
        <v>3.9932397255338199E+18</v>
      </c>
      <c r="AL11547" s="81"/>
    </row>
    <row r="11548" spans="15:38" x14ac:dyDescent="0.3">
      <c r="O11548" s="82"/>
      <c r="P11548">
        <v>1132722052566300</v>
      </c>
      <c r="Q11548">
        <v>1045606923877210.5</v>
      </c>
      <c r="R11548">
        <v>1.2502626465375896E+28</v>
      </c>
      <c r="AF11548" s="82"/>
      <c r="AG11548" s="2">
        <v>729302440675</v>
      </c>
      <c r="AH11548" s="45" t="s">
        <v>8534</v>
      </c>
      <c r="AI11548" s="49">
        <v>3.9942633686757601E+18</v>
      </c>
      <c r="AL11548" s="81"/>
    </row>
    <row r="11549" spans="15:38" x14ac:dyDescent="0.3">
      <c r="O11549" s="82"/>
      <c r="P11549">
        <v>1132722483457350</v>
      </c>
      <c r="Q11549">
        <v>1045606926031695.5</v>
      </c>
      <c r="R11549">
        <v>1.2504354376819679E+28</v>
      </c>
      <c r="AF11549" s="82"/>
      <c r="AG11549" s="2">
        <v>729533313725</v>
      </c>
      <c r="AH11549" s="45" t="s">
        <v>8533</v>
      </c>
      <c r="AI11549" s="49">
        <v>3.9952871867048397E+18</v>
      </c>
      <c r="AL11549" s="81"/>
    </row>
    <row r="11550" spans="15:38" x14ac:dyDescent="0.3">
      <c r="O11550" s="82"/>
      <c r="P11550">
        <v>1132722914368400</v>
      </c>
      <c r="Q11550">
        <v>1045606928186280.5</v>
      </c>
      <c r="R11550">
        <v>1.2506082447449602E+28</v>
      </c>
      <c r="AF11550" s="82"/>
      <c r="AG11550" s="2">
        <v>729764206775</v>
      </c>
      <c r="AH11550" s="45" t="s">
        <v>8532</v>
      </c>
      <c r="AI11550" s="49">
        <v>3.9963111796359895E+18</v>
      </c>
      <c r="AL11550" s="81"/>
    </row>
    <row r="11551" spans="15:38" x14ac:dyDescent="0.3">
      <c r="O11551" s="82"/>
      <c r="P11551">
        <v>1132723345299450</v>
      </c>
      <c r="Q11551">
        <v>1045606930340965.5</v>
      </c>
      <c r="R11551">
        <v>1.2507810677272986E+28</v>
      </c>
      <c r="AF11551" s="82"/>
      <c r="AG11551" s="2">
        <v>729995119825</v>
      </c>
      <c r="AH11551" s="45" t="s">
        <v>8531</v>
      </c>
      <c r="AI11551" s="49">
        <v>3.9973353474841498E+18</v>
      </c>
      <c r="AL11551" s="81"/>
    </row>
    <row r="11552" spans="15:38" x14ac:dyDescent="0.3">
      <c r="O11552" s="82"/>
      <c r="P11552">
        <v>1132723776250500</v>
      </c>
      <c r="Q11552">
        <v>1045606932495750.5</v>
      </c>
      <c r="R11552">
        <v>1.2509539066297172E+28</v>
      </c>
      <c r="AF11552" s="82"/>
      <c r="AG11552" s="2">
        <v>730226052875</v>
      </c>
      <c r="AH11552" s="45" t="s">
        <v>8530</v>
      </c>
      <c r="AI11552" s="49">
        <v>3.9983596902642596E+18</v>
      </c>
      <c r="AL11552" s="81"/>
    </row>
    <row r="11553" spans="15:38" x14ac:dyDescent="0.3">
      <c r="O11553" s="82"/>
      <c r="P11553">
        <v>1132724207221550</v>
      </c>
      <c r="Q11553">
        <v>1045606934650635.5</v>
      </c>
      <c r="R11553">
        <v>1.2511267614529488E+28</v>
      </c>
      <c r="AF11553" s="82"/>
      <c r="AG11553" s="2">
        <v>730457005925</v>
      </c>
      <c r="AH11553" s="45" t="s">
        <v>8529</v>
      </c>
      <c r="AI11553" s="49">
        <v>3.9993842079912499E+18</v>
      </c>
      <c r="AL11553" s="81"/>
    </row>
    <row r="11554" spans="15:38" x14ac:dyDescent="0.3">
      <c r="O11554" s="82"/>
      <c r="P11554">
        <v>1132724638212600</v>
      </c>
      <c r="Q11554">
        <v>1045606936805620.5</v>
      </c>
      <c r="R11554">
        <v>1.2512996321977267E+28</v>
      </c>
      <c r="AF11554" s="82"/>
      <c r="AG11554" s="2">
        <v>730687978975</v>
      </c>
      <c r="AH11554" s="45" t="s">
        <v>8528</v>
      </c>
      <c r="AI11554" s="49">
        <v>4.0004089006800599E+18</v>
      </c>
      <c r="AL11554" s="81"/>
    </row>
    <row r="11555" spans="15:38" x14ac:dyDescent="0.3">
      <c r="O11555" s="82"/>
      <c r="P11555">
        <v>1132725069223650</v>
      </c>
      <c r="Q11555">
        <v>1045606938960705.5</v>
      </c>
      <c r="R11555">
        <v>1.2514725188647842E+28</v>
      </c>
      <c r="AF11555" s="82"/>
      <c r="AG11555" s="2">
        <v>730918972025</v>
      </c>
      <c r="AH11555" s="45" t="s">
        <v>8527</v>
      </c>
      <c r="AI11555" s="49">
        <v>4.00143376834562E+18</v>
      </c>
      <c r="AL11555" s="81"/>
    </row>
    <row r="11556" spans="15:38" x14ac:dyDescent="0.3">
      <c r="O11556" s="82"/>
      <c r="P11556">
        <v>1132725500254700</v>
      </c>
      <c r="Q11556">
        <v>1045606941115890.5</v>
      </c>
      <c r="R11556">
        <v>1.2516454214548543E+28</v>
      </c>
      <c r="AF11556" s="82"/>
      <c r="AG11556" s="2">
        <v>731149985075</v>
      </c>
      <c r="AH11556" s="45" t="s">
        <v>8526</v>
      </c>
      <c r="AI11556" s="49">
        <v>4.0024588110028698E+18</v>
      </c>
      <c r="AL11556" s="81"/>
    </row>
    <row r="11557" spans="15:38" x14ac:dyDescent="0.3">
      <c r="O11557" s="82"/>
      <c r="P11557">
        <v>1132725931305750</v>
      </c>
      <c r="Q11557">
        <v>1045606943271175.5</v>
      </c>
      <c r="R11557">
        <v>1.25181833996867E+28</v>
      </c>
      <c r="AF11557" s="82"/>
      <c r="AG11557" s="2">
        <v>731381018125</v>
      </c>
      <c r="AH11557" s="45" t="s">
        <v>8525</v>
      </c>
      <c r="AI11557" s="49">
        <v>4.0034840286667397E+18</v>
      </c>
      <c r="AL11557" s="81"/>
    </row>
    <row r="11558" spans="15:38" x14ac:dyDescent="0.3">
      <c r="O11558" s="82"/>
      <c r="P11558">
        <v>1132726362376800</v>
      </c>
      <c r="Q11558">
        <v>1045606945426560.5</v>
      </c>
      <c r="R11558">
        <v>1.2519912744069648E+28</v>
      </c>
      <c r="AF11558" s="82"/>
      <c r="AG11558" s="2">
        <v>731612071175</v>
      </c>
      <c r="AH11558" s="45" t="s">
        <v>8524</v>
      </c>
      <c r="AI11558" s="49">
        <v>4.0045094213521705E+18</v>
      </c>
      <c r="AL11558" s="81"/>
    </row>
    <row r="11559" spans="15:38" x14ac:dyDescent="0.3">
      <c r="O11559" s="82"/>
      <c r="P11559">
        <v>1132726793467850</v>
      </c>
      <c r="Q11559">
        <v>1045606947582045.5</v>
      </c>
      <c r="R11559">
        <v>1.2521642247704717E+28</v>
      </c>
      <c r="AF11559" s="82"/>
      <c r="AG11559" s="2">
        <v>731843144225</v>
      </c>
      <c r="AH11559" s="45" t="s">
        <v>8523</v>
      </c>
      <c r="AI11559" s="49">
        <v>4.00553498907409E+18</v>
      </c>
      <c r="AL11559" s="81"/>
    </row>
    <row r="11560" spans="15:38" x14ac:dyDescent="0.3">
      <c r="O11560" s="82"/>
      <c r="P11560">
        <v>1132727224578900</v>
      </c>
      <c r="Q11560">
        <v>1045606949737630.5</v>
      </c>
      <c r="R11560">
        <v>1.2523371910599242E+28</v>
      </c>
      <c r="AF11560" s="82"/>
      <c r="AG11560" s="2">
        <v>732074237275</v>
      </c>
      <c r="AH11560" s="45" t="s">
        <v>8522</v>
      </c>
      <c r="AI11560" s="49">
        <v>4.0065607318474399E+18</v>
      </c>
      <c r="AL11560" s="81"/>
    </row>
    <row r="11561" spans="15:38" x14ac:dyDescent="0.3">
      <c r="O11561" s="82"/>
      <c r="P11561">
        <v>1132727655709950</v>
      </c>
      <c r="Q11561">
        <v>1045606951893315.5</v>
      </c>
      <c r="R11561">
        <v>1.2525101732760551E+28</v>
      </c>
      <c r="AF11561" s="82"/>
      <c r="AG11561" s="2">
        <v>732305350325</v>
      </c>
      <c r="AH11561" s="45" t="s">
        <v>8521</v>
      </c>
      <c r="AI11561" s="49">
        <v>4.0075866496871501E+18</v>
      </c>
      <c r="AL11561" s="81"/>
    </row>
    <row r="11562" spans="15:38" x14ac:dyDescent="0.3">
      <c r="O11562" s="82"/>
      <c r="P11562">
        <v>1132728086861000</v>
      </c>
      <c r="Q11562">
        <v>1045606954049100.5</v>
      </c>
      <c r="R11562">
        <v>1.2526831714195975E+28</v>
      </c>
      <c r="AF11562" s="82"/>
      <c r="AG11562" s="2">
        <v>732536483375</v>
      </c>
      <c r="AH11562" s="45" t="s">
        <v>8520</v>
      </c>
      <c r="AI11562" s="49">
        <v>4.0086127426081597E+18</v>
      </c>
      <c r="AL11562" s="81"/>
    </row>
    <row r="11563" spans="15:38" x14ac:dyDescent="0.3">
      <c r="O11563" s="82"/>
      <c r="P11563">
        <v>1132728518032050</v>
      </c>
      <c r="Q11563">
        <v>1045606956204985.5</v>
      </c>
      <c r="R11563">
        <v>1.2528561854912851E+28</v>
      </c>
      <c r="AF11563" s="82"/>
      <c r="AG11563" s="2">
        <v>732767636425</v>
      </c>
      <c r="AH11563" s="45" t="s">
        <v>8519</v>
      </c>
      <c r="AI11563" s="49">
        <v>4.00963901062541E+18</v>
      </c>
      <c r="AL11563" s="81"/>
    </row>
    <row r="11564" spans="15:38" x14ac:dyDescent="0.3">
      <c r="O11564" s="82"/>
      <c r="P11564">
        <v>1132728949223100</v>
      </c>
      <c r="Q11564">
        <v>1045606958360970.5</v>
      </c>
      <c r="R11564">
        <v>1.2530292154918507E+28</v>
      </c>
      <c r="AF11564" s="82"/>
      <c r="AG11564" s="2">
        <v>732998809475</v>
      </c>
      <c r="AH11564" s="45" t="s">
        <v>8518</v>
      </c>
      <c r="AI11564" s="49">
        <v>4.0106654537538299E+18</v>
      </c>
      <c r="AL11564" s="81"/>
    </row>
    <row r="11565" spans="15:38" x14ac:dyDescent="0.3">
      <c r="O11565" s="82"/>
      <c r="P11565">
        <v>1132729380434150</v>
      </c>
      <c r="Q11565">
        <v>1045606960517055.5</v>
      </c>
      <c r="R11565">
        <v>1.2532022614220278E+28</v>
      </c>
      <c r="AF11565" s="82"/>
      <c r="AG11565" s="2">
        <v>733230002525</v>
      </c>
      <c r="AH11565" s="45" t="s">
        <v>8517</v>
      </c>
      <c r="AI11565" s="49">
        <v>4.0116920720083502E+18</v>
      </c>
      <c r="AL11565" s="81"/>
    </row>
    <row r="11566" spans="15:38" x14ac:dyDescent="0.3">
      <c r="O11566" s="82"/>
      <c r="P11566">
        <v>1132729811665200</v>
      </c>
      <c r="Q11566">
        <v>1045606962673240.5</v>
      </c>
      <c r="R11566">
        <v>1.2533753232825492E+28</v>
      </c>
      <c r="AF11566" s="82"/>
      <c r="AG11566" s="2">
        <v>733461215575</v>
      </c>
      <c r="AH11566" s="45" t="s">
        <v>8516</v>
      </c>
      <c r="AI11566" s="49">
        <v>4.0127188654039096E+18</v>
      </c>
      <c r="AL11566" s="81"/>
    </row>
    <row r="11567" spans="15:38" x14ac:dyDescent="0.3">
      <c r="O11567" s="82"/>
      <c r="P11567">
        <v>1132730242916250</v>
      </c>
      <c r="Q11567">
        <v>1045606964829525.5</v>
      </c>
      <c r="R11567">
        <v>1.2535484010741486E+28</v>
      </c>
      <c r="AF11567" s="82"/>
      <c r="AG11567" s="2">
        <v>733692448625</v>
      </c>
      <c r="AH11567" s="45" t="s">
        <v>8515</v>
      </c>
      <c r="AI11567" s="49">
        <v>4.0137458339554401E+18</v>
      </c>
      <c r="AL11567" s="81"/>
    </row>
    <row r="11568" spans="15:38" x14ac:dyDescent="0.3">
      <c r="O11568" s="82"/>
      <c r="P11568">
        <v>1132730674187300</v>
      </c>
      <c r="Q11568">
        <v>1045606966985910.5</v>
      </c>
      <c r="R11568">
        <v>1.2537214947975584E+28</v>
      </c>
      <c r="AF11568" s="82"/>
      <c r="AG11568" s="2">
        <v>733923701675</v>
      </c>
      <c r="AH11568" s="45" t="s">
        <v>8514</v>
      </c>
      <c r="AI11568" s="49">
        <v>4.01477297767789E+18</v>
      </c>
      <c r="AL11568" s="81"/>
    </row>
    <row r="11569" spans="15:38" x14ac:dyDescent="0.3">
      <c r="O11569" s="82"/>
      <c r="P11569">
        <v>1132731105478350</v>
      </c>
      <c r="Q11569">
        <v>1045606969142395.5</v>
      </c>
      <c r="R11569">
        <v>1.2538946044535125E+28</v>
      </c>
      <c r="AF11569" s="82"/>
      <c r="AG11569" s="2">
        <v>734154974725</v>
      </c>
      <c r="AH11569" s="45" t="s">
        <v>8513</v>
      </c>
      <c r="AI11569" s="49">
        <v>4.0158002965861796E+18</v>
      </c>
      <c r="AL11569" s="81"/>
    </row>
    <row r="11570" spans="15:38" x14ac:dyDescent="0.3">
      <c r="O11570" s="82"/>
      <c r="P11570">
        <v>1132731536789400</v>
      </c>
      <c r="Q11570">
        <v>1045606971298980.5</v>
      </c>
      <c r="R11570">
        <v>1.2540677300427439E+28</v>
      </c>
      <c r="AF11570" s="82"/>
      <c r="AG11570" s="2">
        <v>734386267775</v>
      </c>
      <c r="AH11570" s="45" t="s">
        <v>8512</v>
      </c>
      <c r="AI11570" s="49">
        <v>4.0168277906952499E+18</v>
      </c>
      <c r="AL11570" s="81"/>
    </row>
    <row r="11571" spans="15:38" x14ac:dyDescent="0.3">
      <c r="O11571" s="82"/>
      <c r="P11571">
        <v>1132731968120450</v>
      </c>
      <c r="Q11571">
        <v>1045606973455665.5</v>
      </c>
      <c r="R11571">
        <v>1.2542408715659853E+28</v>
      </c>
      <c r="AF11571" s="82"/>
      <c r="AG11571" s="2">
        <v>734617580825</v>
      </c>
      <c r="AH11571" s="45" t="s">
        <v>8511</v>
      </c>
      <c r="AI11571" s="49">
        <v>4.0178554600200397E+18</v>
      </c>
      <c r="AL11571" s="81"/>
    </row>
    <row r="11572" spans="15:38" x14ac:dyDescent="0.3">
      <c r="O11572" s="82"/>
      <c r="P11572">
        <v>1132732399471500</v>
      </c>
      <c r="Q11572">
        <v>1045606975612450.5</v>
      </c>
      <c r="R11572">
        <v>1.2544140290239707E+28</v>
      </c>
      <c r="AF11572" s="82"/>
      <c r="AG11572" s="2">
        <v>734848913875</v>
      </c>
      <c r="AH11572" s="45" t="s">
        <v>8510</v>
      </c>
      <c r="AI11572" s="49">
        <v>4.0188833045754803E+18</v>
      </c>
      <c r="AL11572" s="81"/>
    </row>
    <row r="11573" spans="15:38" x14ac:dyDescent="0.3">
      <c r="O11573" s="82"/>
      <c r="P11573">
        <v>1132732830842550</v>
      </c>
      <c r="Q11573">
        <v>1045606977769335.5</v>
      </c>
      <c r="R11573">
        <v>1.2545872024174326E+28</v>
      </c>
      <c r="AF11573" s="82"/>
      <c r="AG11573" s="2">
        <v>735080266925</v>
      </c>
      <c r="AH11573" s="45" t="s">
        <v>8509</v>
      </c>
      <c r="AI11573" s="49">
        <v>4.01991132437651E+18</v>
      </c>
      <c r="AL11573" s="81"/>
    </row>
    <row r="11574" spans="15:38" x14ac:dyDescent="0.3">
      <c r="O11574" s="82"/>
      <c r="P11574">
        <v>1132733262233600</v>
      </c>
      <c r="Q11574">
        <v>1045606979926320.5</v>
      </c>
      <c r="R11574">
        <v>1.2547603917471045E+28</v>
      </c>
      <c r="AF11574" s="82"/>
      <c r="AG11574" s="2">
        <v>735311639975</v>
      </c>
      <c r="AH11574" s="45" t="s">
        <v>8508</v>
      </c>
      <c r="AI11574" s="49">
        <v>4.0209395194380498E+18</v>
      </c>
      <c r="AL11574" s="81"/>
    </row>
    <row r="11575" spans="15:38" x14ac:dyDescent="0.3">
      <c r="O11575" s="82"/>
      <c r="P11575">
        <v>1132733693644650</v>
      </c>
      <c r="Q11575">
        <v>1045606982083405.5</v>
      </c>
      <c r="R11575">
        <v>1.2549335970137198E+28</v>
      </c>
      <c r="AF11575" s="82"/>
      <c r="AG11575" s="2">
        <v>735543033025</v>
      </c>
      <c r="AH11575" s="45" t="s">
        <v>8507</v>
      </c>
      <c r="AI11575" s="49">
        <v>4.02196788977506E+18</v>
      </c>
      <c r="AL11575" s="81"/>
    </row>
    <row r="11576" spans="15:38" x14ac:dyDescent="0.3">
      <c r="O11576" s="82"/>
      <c r="P11576">
        <v>1132734125075700</v>
      </c>
      <c r="Q11576">
        <v>1045606984240590.5</v>
      </c>
      <c r="R11576">
        <v>1.2551068182180108E+28</v>
      </c>
      <c r="AF11576" s="82"/>
      <c r="AG11576" s="2">
        <v>735774446075</v>
      </c>
      <c r="AH11576" s="45" t="s">
        <v>8506</v>
      </c>
      <c r="AI11576" s="49">
        <v>4.0229964354024602E+18</v>
      </c>
      <c r="AL11576" s="81"/>
    </row>
    <row r="11577" spans="15:38" x14ac:dyDescent="0.3">
      <c r="O11577" s="82"/>
      <c r="P11577">
        <v>1132734556526750</v>
      </c>
      <c r="Q11577">
        <v>1045606986397875.5</v>
      </c>
      <c r="R11577">
        <v>1.255280055360712E+28</v>
      </c>
      <c r="AF11577" s="82"/>
      <c r="AG11577" s="2">
        <v>736005879125</v>
      </c>
      <c r="AH11577" s="45" t="s">
        <v>8505</v>
      </c>
      <c r="AI11577" s="49">
        <v>4.0240251563351803E+18</v>
      </c>
      <c r="AL11577" s="81"/>
    </row>
    <row r="11578" spans="15:38" x14ac:dyDescent="0.3">
      <c r="O11578" s="82"/>
      <c r="P11578">
        <v>1132734987997800</v>
      </c>
      <c r="Q11578">
        <v>1045606988555260.5</v>
      </c>
      <c r="R11578">
        <v>1.2554533084425556E+28</v>
      </c>
      <c r="AF11578" s="82"/>
      <c r="AG11578" s="2">
        <v>736237332175</v>
      </c>
      <c r="AH11578" s="45" t="s">
        <v>8504</v>
      </c>
      <c r="AI11578" s="49">
        <v>4.0250540525881702E+18</v>
      </c>
      <c r="AL11578" s="81"/>
    </row>
    <row r="11579" spans="15:38" x14ac:dyDescent="0.3">
      <c r="O11579" s="82"/>
      <c r="P11579">
        <v>1132735419488850</v>
      </c>
      <c r="Q11579">
        <v>1045606990712745.5</v>
      </c>
      <c r="R11579">
        <v>1.255626577464275E+28</v>
      </c>
      <c r="AF11579" s="82"/>
      <c r="AG11579" s="2">
        <v>736468805225</v>
      </c>
      <c r="AH11579" s="45" t="s">
        <v>8503</v>
      </c>
      <c r="AI11579" s="49">
        <v>4.0260831241763502E+18</v>
      </c>
      <c r="AL11579" s="81"/>
    </row>
    <row r="11580" spans="15:38" x14ac:dyDescent="0.3">
      <c r="O11580" s="82"/>
      <c r="P11580">
        <v>1132735850999900</v>
      </c>
      <c r="Q11580">
        <v>1045606992870330.5</v>
      </c>
      <c r="R11580">
        <v>1.2557998624266039E+28</v>
      </c>
      <c r="AF11580" s="82"/>
      <c r="AG11580" s="2">
        <v>736700298275</v>
      </c>
      <c r="AH11580" s="45" t="s">
        <v>8502</v>
      </c>
      <c r="AI11580" s="49">
        <v>4.0271123711146701E+18</v>
      </c>
      <c r="AL11580" s="81"/>
    </row>
    <row r="11581" spans="15:38" x14ac:dyDescent="0.3">
      <c r="O11581" s="82"/>
      <c r="P11581">
        <v>1132736282530950</v>
      </c>
      <c r="Q11581">
        <v>1045606995028015.5</v>
      </c>
      <c r="R11581">
        <v>1.2559731633302746E+28</v>
      </c>
      <c r="AF11581" s="82"/>
      <c r="AG11581" s="2">
        <v>736931811325</v>
      </c>
      <c r="AH11581" s="45" t="s">
        <v>8501</v>
      </c>
      <c r="AI11581" s="49">
        <v>4.02814179341805E+18</v>
      </c>
      <c r="AL11581" s="81"/>
    </row>
    <row r="11582" spans="15:38" x14ac:dyDescent="0.3">
      <c r="O11582" s="82"/>
      <c r="P11582">
        <v>1132736714082000</v>
      </c>
      <c r="Q11582">
        <v>1045606997185800.5</v>
      </c>
      <c r="R11582">
        <v>1.2561464801760209E+28</v>
      </c>
      <c r="AF11582" s="82"/>
      <c r="AG11582" s="2">
        <v>737163344375</v>
      </c>
      <c r="AH11582" s="45" t="s">
        <v>8500</v>
      </c>
      <c r="AI11582" s="49">
        <v>4.02917139110144E+18</v>
      </c>
      <c r="AL11582" s="81"/>
    </row>
    <row r="11583" spans="15:38" x14ac:dyDescent="0.3">
      <c r="O11583" s="82"/>
      <c r="P11583">
        <v>1132737145653050</v>
      </c>
      <c r="Q11583">
        <v>1045606999343685.5</v>
      </c>
      <c r="R11583">
        <v>1.2563198129645757E+28</v>
      </c>
      <c r="AF11583" s="82"/>
      <c r="AG11583" s="2">
        <v>737394897425</v>
      </c>
      <c r="AH11583" s="45" t="s">
        <v>8499</v>
      </c>
      <c r="AI11583" s="49">
        <v>4.0302011641797704E+18</v>
      </c>
      <c r="AL11583" s="81"/>
    </row>
    <row r="11584" spans="15:38" x14ac:dyDescent="0.3">
      <c r="O11584" s="82"/>
      <c r="P11584">
        <v>1132737577244100</v>
      </c>
      <c r="Q11584">
        <v>1045607001501670.5</v>
      </c>
      <c r="R11584">
        <v>1.2564931616966722E+28</v>
      </c>
      <c r="AF11584" s="82"/>
      <c r="AG11584" s="2">
        <v>737626470475</v>
      </c>
      <c r="AH11584" s="45" t="s">
        <v>8498</v>
      </c>
      <c r="AI11584" s="49">
        <v>4.0312311126679803E+18</v>
      </c>
      <c r="AL11584" s="81"/>
    </row>
    <row r="11585" spans="15:38" x14ac:dyDescent="0.3">
      <c r="O11585" s="82"/>
      <c r="P11585">
        <v>1132738008855150</v>
      </c>
      <c r="Q11585">
        <v>1045607003659755.5</v>
      </c>
      <c r="R11585">
        <v>1.2566665263730441E+28</v>
      </c>
      <c r="AF11585" s="82"/>
      <c r="AG11585" s="2">
        <v>737858063525</v>
      </c>
      <c r="AH11585" s="45" t="s">
        <v>8497</v>
      </c>
      <c r="AI11585" s="49">
        <v>4.03226123658099E+18</v>
      </c>
      <c r="AL11585" s="81"/>
    </row>
    <row r="11586" spans="15:38" x14ac:dyDescent="0.3">
      <c r="O11586" s="82"/>
      <c r="P11586">
        <v>1132738440486200</v>
      </c>
      <c r="Q11586">
        <v>1045607005817940.5</v>
      </c>
      <c r="R11586">
        <v>1.2568399069944239E+28</v>
      </c>
      <c r="AF11586" s="82"/>
      <c r="AG11586" s="2">
        <v>738089676575</v>
      </c>
      <c r="AH11586" s="45" t="s">
        <v>8496</v>
      </c>
      <c r="AI11586" s="49">
        <v>4.03329153593374E+18</v>
      </c>
      <c r="AL11586" s="81"/>
    </row>
    <row r="11587" spans="15:38" x14ac:dyDescent="0.3">
      <c r="O11587" s="82"/>
      <c r="P11587">
        <v>1132738872137250</v>
      </c>
      <c r="Q11587">
        <v>1045607007976225.5</v>
      </c>
      <c r="R11587">
        <v>1.2570133035615451E+28</v>
      </c>
      <c r="AF11587" s="82"/>
      <c r="AG11587" s="2">
        <v>738321309625</v>
      </c>
      <c r="AH11587" s="45" t="s">
        <v>8495</v>
      </c>
      <c r="AI11587" s="49">
        <v>4.0343220107411804E+18</v>
      </c>
      <c r="AL11587" s="81"/>
    </row>
    <row r="11588" spans="15:38" x14ac:dyDescent="0.3">
      <c r="O11588" s="82"/>
      <c r="P11588">
        <v>1132739303808300</v>
      </c>
      <c r="Q11588">
        <v>1045607010134610.5</v>
      </c>
      <c r="R11588">
        <v>1.2571867160751408E+28</v>
      </c>
      <c r="AF11588" s="82"/>
      <c r="AG11588" s="2">
        <v>738552962675</v>
      </c>
      <c r="AH11588" s="45" t="s">
        <v>8494</v>
      </c>
      <c r="AI11588" s="49">
        <v>4.0353526610182298E+18</v>
      </c>
      <c r="AL11588" s="81"/>
    </row>
    <row r="11589" spans="15:38" x14ac:dyDescent="0.3">
      <c r="O11589" s="82"/>
      <c r="P11589">
        <v>1132739735499350</v>
      </c>
      <c r="Q11589">
        <v>1045607012293095.5</v>
      </c>
      <c r="R11589">
        <v>1.2573601445359443E+28</v>
      </c>
      <c r="AF11589" s="82"/>
      <c r="AG11589" s="2">
        <v>738784635725</v>
      </c>
      <c r="AH11589" s="45" t="s">
        <v>8493</v>
      </c>
      <c r="AI11589" s="49">
        <v>4.0363834867798298E+18</v>
      </c>
      <c r="AL11589" s="81"/>
    </row>
    <row r="11590" spans="15:38" x14ac:dyDescent="0.3">
      <c r="O11590" s="82"/>
      <c r="P11590">
        <v>1132740167210400</v>
      </c>
      <c r="Q11590">
        <v>1045607014451680.5</v>
      </c>
      <c r="R11590">
        <v>1.2575335889446887E+28</v>
      </c>
      <c r="AF11590" s="82"/>
      <c r="AG11590" s="2">
        <v>739016328775</v>
      </c>
      <c r="AH11590" s="45" t="s">
        <v>8492</v>
      </c>
      <c r="AI11590" s="49">
        <v>4.0374144880409201E+18</v>
      </c>
      <c r="AL11590" s="81"/>
    </row>
    <row r="11591" spans="15:38" x14ac:dyDescent="0.3">
      <c r="O11591" s="82"/>
      <c r="P11591">
        <v>1132740598941450</v>
      </c>
      <c r="Q11591">
        <v>1045607016610365.5</v>
      </c>
      <c r="R11591">
        <v>1.2577070493021073E+28</v>
      </c>
      <c r="AF11591" s="82"/>
      <c r="AG11591" s="2">
        <v>739248041825</v>
      </c>
      <c r="AH11591" s="45" t="s">
        <v>8491</v>
      </c>
      <c r="AI11591" s="49">
        <v>4.0384456648164301E+18</v>
      </c>
      <c r="AL11591" s="81"/>
    </row>
    <row r="11592" spans="15:38" x14ac:dyDescent="0.3">
      <c r="O11592" s="82"/>
      <c r="P11592">
        <v>1132741030692500</v>
      </c>
      <c r="Q11592">
        <v>1045607018769150.5</v>
      </c>
      <c r="R11592">
        <v>1.2578805256089331E+28</v>
      </c>
      <c r="AF11592" s="82"/>
      <c r="AG11592" s="2">
        <v>739479774875</v>
      </c>
      <c r="AH11592" s="45" t="s">
        <v>8490</v>
      </c>
      <c r="AI11592" s="49">
        <v>4.0394770171212902E+18</v>
      </c>
      <c r="AL11592" s="81"/>
    </row>
    <row r="11593" spans="15:38" x14ac:dyDescent="0.3">
      <c r="O11593" s="82"/>
      <c r="P11593">
        <v>1132741462463550</v>
      </c>
      <c r="Q11593">
        <v>1045607020928035.5</v>
      </c>
      <c r="R11593">
        <v>1.2580540178658991E+28</v>
      </c>
      <c r="AF11593" s="82"/>
      <c r="AG11593" s="2">
        <v>739711527925</v>
      </c>
      <c r="AH11593" s="45" t="s">
        <v>8489</v>
      </c>
      <c r="AI11593" s="49">
        <v>4.0405085449704499E+18</v>
      </c>
      <c r="AL11593" s="81"/>
    </row>
    <row r="11594" spans="15:38" x14ac:dyDescent="0.3">
      <c r="O11594" s="82"/>
      <c r="P11594">
        <v>1132741894254600</v>
      </c>
      <c r="Q11594">
        <v>1045607023087020.5</v>
      </c>
      <c r="R11594">
        <v>1.2582275260737391E+28</v>
      </c>
      <c r="AF11594" s="82"/>
      <c r="AG11594" s="2">
        <v>739943300975</v>
      </c>
      <c r="AH11594" s="45" t="s">
        <v>8488</v>
      </c>
      <c r="AI11594" s="49">
        <v>4.0415402483788298E+18</v>
      </c>
      <c r="AL11594" s="81"/>
    </row>
    <row r="11595" spans="15:38" x14ac:dyDescent="0.3">
      <c r="O11595" s="82"/>
      <c r="P11595">
        <v>1132742326065650</v>
      </c>
      <c r="Q11595">
        <v>1045607025246105.5</v>
      </c>
      <c r="R11595">
        <v>1.258401050233186E+28</v>
      </c>
      <c r="AF11595" s="82"/>
      <c r="AG11595" s="2">
        <v>740175094025</v>
      </c>
      <c r="AH11595" s="45" t="s">
        <v>8487</v>
      </c>
      <c r="AI11595" s="49">
        <v>4.0425721273613701E+18</v>
      </c>
      <c r="AL11595" s="81"/>
    </row>
    <row r="11596" spans="15:38" x14ac:dyDescent="0.3">
      <c r="O11596" s="82"/>
      <c r="P11596">
        <v>1132742757896700</v>
      </c>
      <c r="Q11596">
        <v>1045607027405290.5</v>
      </c>
      <c r="R11596">
        <v>1.2585745903449726E+28</v>
      </c>
      <c r="AF11596" s="82"/>
      <c r="AG11596" s="2">
        <v>740406907075</v>
      </c>
      <c r="AH11596" s="45" t="s">
        <v>8486</v>
      </c>
      <c r="AI11596" s="49">
        <v>4.0436041819330099E+18</v>
      </c>
      <c r="AL11596" s="81"/>
    </row>
    <row r="11597" spans="15:38" x14ac:dyDescent="0.3">
      <c r="O11597" s="82"/>
      <c r="P11597">
        <v>1132743189747750</v>
      </c>
      <c r="Q11597">
        <v>1045607029564575.5</v>
      </c>
      <c r="R11597">
        <v>1.2587481464098325E+28</v>
      </c>
      <c r="AF11597" s="82"/>
      <c r="AG11597" s="2">
        <v>740638740125</v>
      </c>
      <c r="AH11597" s="45" t="s">
        <v>8485</v>
      </c>
      <c r="AI11597" s="49">
        <v>4.0446364121086797E+18</v>
      </c>
      <c r="AL11597" s="81"/>
    </row>
    <row r="11598" spans="15:38" x14ac:dyDescent="0.3">
      <c r="O11598" s="82"/>
      <c r="P11598">
        <v>1132743621618800</v>
      </c>
      <c r="Q11598">
        <v>1045607031723960.5</v>
      </c>
      <c r="R11598">
        <v>1.258921718428499E+28</v>
      </c>
      <c r="AF11598" s="82"/>
      <c r="AG11598" s="2">
        <v>740870593175</v>
      </c>
      <c r="AH11598" s="45" t="s">
        <v>8484</v>
      </c>
      <c r="AI11598" s="49">
        <v>4.0456688179033201E+18</v>
      </c>
      <c r="AL11598" s="81"/>
    </row>
    <row r="11599" spans="15:38" x14ac:dyDescent="0.3">
      <c r="O11599" s="82"/>
      <c r="P11599">
        <v>1132744053509850</v>
      </c>
      <c r="Q11599">
        <v>1045607033883445.5</v>
      </c>
      <c r="R11599">
        <v>1.2590953064017048E+28</v>
      </c>
      <c r="AF11599" s="82"/>
      <c r="AG11599" s="2">
        <v>741102466225</v>
      </c>
      <c r="AH11599" s="45" t="s">
        <v>8483</v>
      </c>
      <c r="AI11599" s="49">
        <v>4.0467013993318702E+18</v>
      </c>
      <c r="AL11599" s="81"/>
    </row>
    <row r="11600" spans="15:38" x14ac:dyDescent="0.3">
      <c r="O11600" s="82"/>
      <c r="P11600">
        <v>1132744485420900</v>
      </c>
      <c r="Q11600">
        <v>1045607036043030.5</v>
      </c>
      <c r="R11600">
        <v>1.2592689103301836E+28</v>
      </c>
      <c r="AF11600" s="82"/>
      <c r="AG11600" s="2">
        <v>741334359275</v>
      </c>
      <c r="AH11600" s="45" t="s">
        <v>8482</v>
      </c>
      <c r="AI11600" s="49">
        <v>4.0477341564092498E+18</v>
      </c>
      <c r="AL11600" s="81"/>
    </row>
    <row r="11601" spans="15:38" x14ac:dyDescent="0.3">
      <c r="O11601" s="82"/>
      <c r="P11601">
        <v>1132744917351950</v>
      </c>
      <c r="Q11601">
        <v>1045607038202715.5</v>
      </c>
      <c r="R11601">
        <v>1.2594425302146682E+28</v>
      </c>
      <c r="AF11601" s="82"/>
      <c r="AG11601" s="2">
        <v>741566272325</v>
      </c>
      <c r="AH11601" s="45" t="s">
        <v>8481</v>
      </c>
      <c r="AI11601" s="49">
        <v>4.0487670891504E+18</v>
      </c>
      <c r="AL11601" s="81"/>
    </row>
    <row r="11602" spans="15:38" x14ac:dyDescent="0.3">
      <c r="O11602" s="82"/>
      <c r="P11602">
        <v>1132745349303000</v>
      </c>
      <c r="Q11602">
        <v>1045607040362500.5</v>
      </c>
      <c r="R11602">
        <v>1.2596161660558921E+28</v>
      </c>
      <c r="AF11602" s="82"/>
      <c r="AG11602" s="2">
        <v>741798205375</v>
      </c>
      <c r="AH11602" s="45" t="s">
        <v>8480</v>
      </c>
      <c r="AI11602" s="49">
        <v>4.04980019757026E+18</v>
      </c>
      <c r="AL11602" s="81"/>
    </row>
    <row r="11603" spans="15:38" x14ac:dyDescent="0.3">
      <c r="O11603" s="82"/>
      <c r="P11603">
        <v>1132745781274050</v>
      </c>
      <c r="Q11603">
        <v>1045607042522385.5</v>
      </c>
      <c r="R11603">
        <v>1.2597898178545879E+28</v>
      </c>
      <c r="AF11603" s="82"/>
      <c r="AG11603" s="2">
        <v>742030158425</v>
      </c>
      <c r="AH11603" s="45" t="s">
        <v>8479</v>
      </c>
      <c r="AI11603" s="49">
        <v>4.0508334816837704E+18</v>
      </c>
      <c r="AL11603" s="81"/>
    </row>
    <row r="11604" spans="15:38" x14ac:dyDescent="0.3">
      <c r="O11604" s="82"/>
      <c r="P11604">
        <v>1132746213265100</v>
      </c>
      <c r="Q11604">
        <v>1045607044682370.5</v>
      </c>
      <c r="R11604">
        <v>1.2599634856114895E+28</v>
      </c>
      <c r="AF11604" s="82"/>
      <c r="AG11604" s="2">
        <v>742262131475</v>
      </c>
      <c r="AH11604" s="45" t="s">
        <v>8478</v>
      </c>
      <c r="AI11604" s="49">
        <v>4.0518669415058504E+18</v>
      </c>
      <c r="AL11604" s="81"/>
    </row>
    <row r="11605" spans="15:38" x14ac:dyDescent="0.3">
      <c r="O11605" s="82"/>
      <c r="P11605">
        <v>1132746645276150</v>
      </c>
      <c r="Q11605">
        <v>1045607046842455.5</v>
      </c>
      <c r="R11605">
        <v>1.5751714616591624E+28</v>
      </c>
      <c r="AF11605" s="82"/>
      <c r="AG11605" s="2">
        <v>742494124525</v>
      </c>
      <c r="AH11605" s="45" t="s">
        <v>8477</v>
      </c>
      <c r="AI11605" s="49">
        <v>5.0661257213143101E+18</v>
      </c>
      <c r="AL11605" s="81"/>
    </row>
    <row r="11606" spans="15:38" x14ac:dyDescent="0.3">
      <c r="O11606" s="82"/>
      <c r="P11606">
        <v>1132747077307200</v>
      </c>
      <c r="Q11606">
        <v>1045607049002640.5</v>
      </c>
      <c r="R11606">
        <v>1.5753885862535525E+28</v>
      </c>
      <c r="AF11606" s="82"/>
      <c r="AG11606" s="2">
        <v>742726137575</v>
      </c>
      <c r="AH11606" s="45" t="s">
        <v>8476</v>
      </c>
      <c r="AI11606" s="49">
        <v>5.0674179854193705E+18</v>
      </c>
      <c r="AL11606" s="81"/>
    </row>
    <row r="11607" spans="15:38" x14ac:dyDescent="0.3">
      <c r="O11607" s="82"/>
      <c r="P11607">
        <v>1132747509358250</v>
      </c>
      <c r="Q11607">
        <v>1045607051162925.5</v>
      </c>
      <c r="R11607">
        <v>1.575605730798449E+28</v>
      </c>
      <c r="AF11607" s="82"/>
      <c r="AG11607" s="2">
        <v>742958170625</v>
      </c>
      <c r="AH11607" s="45" t="s">
        <v>8475</v>
      </c>
      <c r="AI11607" s="49">
        <v>5.0687104692161597E+18</v>
      </c>
      <c r="AL11607" s="81"/>
    </row>
    <row r="11608" spans="15:38" x14ac:dyDescent="0.3">
      <c r="O11608" s="82"/>
      <c r="P11608">
        <v>1132747941429300</v>
      </c>
      <c r="Q11608">
        <v>1045607053323310.5</v>
      </c>
      <c r="R11608">
        <v>1.5758228952947683E+28</v>
      </c>
      <c r="AF11608" s="82"/>
      <c r="AG11608" s="2">
        <v>743190223675</v>
      </c>
      <c r="AH11608" s="45" t="s">
        <v>8474</v>
      </c>
      <c r="AI11608" s="49">
        <v>5.0700031727233495E+18</v>
      </c>
      <c r="AL11608" s="81"/>
    </row>
    <row r="11609" spans="15:38" x14ac:dyDescent="0.3">
      <c r="O11609" s="82"/>
      <c r="P11609">
        <v>1132748373520350</v>
      </c>
      <c r="Q11609">
        <v>1045607055483795.5</v>
      </c>
      <c r="R11609">
        <v>1.5760400797434266E+28</v>
      </c>
      <c r="AF11609" s="82"/>
      <c r="AG11609" s="2">
        <v>743422296725</v>
      </c>
      <c r="AH11609" s="45" t="s">
        <v>8473</v>
      </c>
      <c r="AI11609" s="49">
        <v>5.0712960959596104E+18</v>
      </c>
      <c r="AL11609" s="81"/>
    </row>
    <row r="11610" spans="15:38" x14ac:dyDescent="0.3">
      <c r="O11610" s="82"/>
      <c r="P11610">
        <v>1132748805631400</v>
      </c>
      <c r="Q11610">
        <v>1045607057644380.5</v>
      </c>
      <c r="R11610">
        <v>1.5762572841453411E+28</v>
      </c>
      <c r="AF11610" s="82"/>
      <c r="AG11610" s="2">
        <v>743654389775</v>
      </c>
      <c r="AH11610" s="45" t="s">
        <v>8472</v>
      </c>
      <c r="AI11610" s="49">
        <v>5.0725892389436099E+18</v>
      </c>
      <c r="AL11610" s="81"/>
    </row>
    <row r="11611" spans="15:38" x14ac:dyDescent="0.3">
      <c r="O11611" s="82"/>
      <c r="P11611">
        <v>1132749237762450</v>
      </c>
      <c r="Q11611">
        <v>1045607059805065.5</v>
      </c>
      <c r="R11611">
        <v>1.5764745085014275E+28</v>
      </c>
      <c r="AF11611" s="82"/>
      <c r="AG11611" s="2">
        <v>743886502825</v>
      </c>
      <c r="AH11611" s="45" t="s">
        <v>8471</v>
      </c>
      <c r="AI11611" s="49">
        <v>5.0738826016940104E+18</v>
      </c>
      <c r="AL11611" s="81"/>
    </row>
    <row r="11612" spans="15:38" x14ac:dyDescent="0.3">
      <c r="O11612" s="82"/>
      <c r="P11612">
        <v>1132749669913500</v>
      </c>
      <c r="Q11612">
        <v>1045607061965850.5</v>
      </c>
      <c r="R11612">
        <v>1.5766917528126029E+28</v>
      </c>
      <c r="AF11612" s="82"/>
      <c r="AG11612" s="2">
        <v>744118635875</v>
      </c>
      <c r="AH11612" s="45" t="s">
        <v>8470</v>
      </c>
      <c r="AI11612" s="49">
        <v>5.0751761842294897E+18</v>
      </c>
      <c r="AL11612" s="81"/>
    </row>
    <row r="11613" spans="15:38" x14ac:dyDescent="0.3">
      <c r="O11613" s="82"/>
      <c r="P11613">
        <v>1132750102084550</v>
      </c>
      <c r="Q11613">
        <v>1045607064126735.5</v>
      </c>
      <c r="R11613">
        <v>1.5769090170797834E+28</v>
      </c>
      <c r="AF11613" s="82"/>
      <c r="AG11613" s="2">
        <v>744350788925</v>
      </c>
      <c r="AH11613" s="45" t="s">
        <v>8469</v>
      </c>
      <c r="AI11613" s="49">
        <v>5.0764699865687101E+18</v>
      </c>
      <c r="AL11613" s="81"/>
    </row>
    <row r="11614" spans="15:38" x14ac:dyDescent="0.3">
      <c r="O11614" s="82"/>
      <c r="P11614">
        <v>1132750534275600</v>
      </c>
      <c r="Q11614">
        <v>1045607066287720.5</v>
      </c>
      <c r="R11614">
        <v>1.5771263013038856E+28</v>
      </c>
      <c r="AF11614" s="82"/>
      <c r="AG11614" s="2">
        <v>744582961975</v>
      </c>
      <c r="AH11614" s="45" t="s">
        <v>8468</v>
      </c>
      <c r="AI11614" s="49">
        <v>5.0777640087303496E+18</v>
      </c>
      <c r="AL11614" s="81"/>
    </row>
    <row r="11615" spans="15:38" x14ac:dyDescent="0.3">
      <c r="O11615" s="82"/>
      <c r="P11615">
        <v>1132750966486650</v>
      </c>
      <c r="Q11615">
        <v>1045607068448805.5</v>
      </c>
      <c r="R11615">
        <v>1.5773436054858259E+28</v>
      </c>
      <c r="AF11615" s="82"/>
      <c r="AG11615" s="2">
        <v>744815155025</v>
      </c>
      <c r="AH11615" s="45" t="s">
        <v>8467</v>
      </c>
      <c r="AI11615" s="49">
        <v>5.0790582507330703E+18</v>
      </c>
      <c r="AL11615" s="81"/>
    </row>
    <row r="11616" spans="15:38" x14ac:dyDescent="0.3">
      <c r="O11616" s="82"/>
      <c r="P11616">
        <v>1132751398717700</v>
      </c>
      <c r="Q11616">
        <v>1045607070609990.5</v>
      </c>
      <c r="R11616">
        <v>1.5775609296265208E+28</v>
      </c>
      <c r="AF11616" s="82"/>
      <c r="AG11616" s="2">
        <v>745047368075</v>
      </c>
      <c r="AH11616" s="45" t="s">
        <v>8466</v>
      </c>
      <c r="AI11616" s="49">
        <v>5.08035271259554E+18</v>
      </c>
      <c r="AL11616" s="81"/>
    </row>
    <row r="11617" spans="15:38" x14ac:dyDescent="0.3">
      <c r="O11617" s="82"/>
      <c r="P11617">
        <v>1132751830968750</v>
      </c>
      <c r="Q11617">
        <v>1045607072771275.5</v>
      </c>
      <c r="R11617">
        <v>1.577778273726887E+28</v>
      </c>
      <c r="AF11617" s="82"/>
      <c r="AG11617" s="2">
        <v>745279601125</v>
      </c>
      <c r="AH11617" s="45" t="s">
        <v>8465</v>
      </c>
      <c r="AI11617" s="49">
        <v>5.0816473943364403E+18</v>
      </c>
      <c r="AL11617" s="81"/>
    </row>
    <row r="11618" spans="15:38" x14ac:dyDescent="0.3">
      <c r="O11618" s="82"/>
      <c r="P11618">
        <v>1132752263239800</v>
      </c>
      <c r="Q11618">
        <v>1045607074932660.5</v>
      </c>
      <c r="R11618">
        <v>1.5779956377878404E+28</v>
      </c>
      <c r="AF11618" s="82"/>
      <c r="AG11618" s="2">
        <v>745511854175</v>
      </c>
      <c r="AH11618" s="45" t="s">
        <v>8464</v>
      </c>
      <c r="AI11618" s="49">
        <v>5.0829422959744195E+18</v>
      </c>
      <c r="AL11618" s="81"/>
    </row>
    <row r="11619" spans="15:38" x14ac:dyDescent="0.3">
      <c r="O11619" s="82"/>
      <c r="P11619">
        <v>1132752695530850</v>
      </c>
      <c r="Q11619">
        <v>1045607077094145.5</v>
      </c>
      <c r="R11619">
        <v>1.5782130218102984E+28</v>
      </c>
      <c r="AF11619" s="82"/>
      <c r="AG11619" s="2">
        <v>745744127225</v>
      </c>
      <c r="AH11619" s="45" t="s">
        <v>8463</v>
      </c>
      <c r="AI11619" s="49">
        <v>5.0842374175281603E+18</v>
      </c>
      <c r="AL11619" s="81"/>
    </row>
    <row r="11620" spans="15:38" x14ac:dyDescent="0.3">
      <c r="O11620" s="82"/>
      <c r="P11620">
        <v>1132753127841900</v>
      </c>
      <c r="Q11620">
        <v>1045607079255730.5</v>
      </c>
      <c r="R11620">
        <v>1.5784304257951767E+28</v>
      </c>
      <c r="AF11620" s="82"/>
      <c r="AG11620" s="2">
        <v>745976420275</v>
      </c>
      <c r="AH11620" s="45" t="s">
        <v>8462</v>
      </c>
      <c r="AI11620" s="49">
        <v>5.0855327590163395E+18</v>
      </c>
      <c r="AL11620" s="81"/>
    </row>
    <row r="11621" spans="15:38" x14ac:dyDescent="0.3">
      <c r="O11621" s="82"/>
      <c r="P11621">
        <v>1132753560172950</v>
      </c>
      <c r="Q11621">
        <v>1045607081417415.5</v>
      </c>
      <c r="R11621">
        <v>1.5786478497433921E+28</v>
      </c>
      <c r="AF11621" s="82"/>
      <c r="AG11621" s="2">
        <v>746208733325</v>
      </c>
      <c r="AH11621" s="45" t="s">
        <v>8461</v>
      </c>
      <c r="AI11621" s="49">
        <v>5.0868283204576102E+18</v>
      </c>
      <c r="AL11621" s="81"/>
    </row>
    <row r="11622" spans="15:38" x14ac:dyDescent="0.3">
      <c r="O11622" s="82"/>
      <c r="P11622">
        <v>1132753992524000</v>
      </c>
      <c r="Q11622">
        <v>1045607083579200.5</v>
      </c>
      <c r="R11622">
        <v>1.5788652936558611E+28</v>
      </c>
      <c r="AF11622" s="82"/>
      <c r="AG11622" s="2">
        <v>746441066375</v>
      </c>
      <c r="AH11622" s="45" t="s">
        <v>8460</v>
      </c>
      <c r="AI11622" s="49">
        <v>5.0881241018706401E+18</v>
      </c>
      <c r="AL11622" s="81"/>
    </row>
    <row r="11623" spans="15:38" x14ac:dyDescent="0.3">
      <c r="O11623" s="82"/>
      <c r="P11623">
        <v>1132754424895050</v>
      </c>
      <c r="Q11623">
        <v>1045607085741085.5</v>
      </c>
      <c r="R11623">
        <v>1.5790827575334999E+28</v>
      </c>
      <c r="AF11623" s="82"/>
      <c r="AG11623" s="2">
        <v>746673419425</v>
      </c>
      <c r="AH11623" s="45" t="s">
        <v>8459</v>
      </c>
      <c r="AI11623" s="49">
        <v>5.08942010327411E+18</v>
      </c>
      <c r="AL11623" s="81"/>
    </row>
    <row r="11624" spans="15:38" x14ac:dyDescent="0.3">
      <c r="O11624" s="82"/>
      <c r="P11624">
        <v>1132754857286100</v>
      </c>
      <c r="Q11624">
        <v>1045607087903070.5</v>
      </c>
      <c r="R11624">
        <v>1.5793002413772254E+28</v>
      </c>
      <c r="AF11624" s="82"/>
      <c r="AG11624" s="2">
        <v>746905792475</v>
      </c>
      <c r="AH11624" s="45" t="s">
        <v>8458</v>
      </c>
      <c r="AI11624" s="49">
        <v>5.0907163246866903E+18</v>
      </c>
      <c r="AL11624" s="81"/>
    </row>
    <row r="11625" spans="15:38" x14ac:dyDescent="0.3">
      <c r="O11625" s="82"/>
      <c r="P11625">
        <v>1132755289697150</v>
      </c>
      <c r="Q11625">
        <v>1045607090065155.5</v>
      </c>
      <c r="R11625">
        <v>1.5795177451879541E+28</v>
      </c>
      <c r="AF11625" s="82"/>
      <c r="AG11625" s="2">
        <v>747138185525</v>
      </c>
      <c r="AH11625" s="45" t="s">
        <v>8457</v>
      </c>
      <c r="AI11625" s="49">
        <v>5.0920127661270303E+18</v>
      </c>
      <c r="AL11625" s="81"/>
    </row>
    <row r="11626" spans="15:38" x14ac:dyDescent="0.3">
      <c r="O11626" s="82"/>
      <c r="P11626">
        <v>1132755722128200</v>
      </c>
      <c r="Q11626">
        <v>1045607092227340.5</v>
      </c>
      <c r="R11626">
        <v>1.5797352689666017E+28</v>
      </c>
      <c r="AF11626" s="82"/>
      <c r="AG11626" s="2">
        <v>747370598575</v>
      </c>
      <c r="AH11626" s="45" t="s">
        <v>8456</v>
      </c>
      <c r="AI11626" s="49">
        <v>5.0933094276138301E+18</v>
      </c>
      <c r="AL11626" s="81"/>
    </row>
    <row r="11627" spans="15:38" x14ac:dyDescent="0.3">
      <c r="O11627" s="82"/>
      <c r="P11627">
        <v>1132756154579250</v>
      </c>
      <c r="Q11627">
        <v>1045607094389625.5</v>
      </c>
      <c r="R11627">
        <v>1.5799528127140856E+28</v>
      </c>
      <c r="AF11627" s="82"/>
      <c r="AG11627" s="2">
        <v>747603031625</v>
      </c>
      <c r="AH11627" s="45" t="s">
        <v>8455</v>
      </c>
      <c r="AI11627" s="49">
        <v>5.0946063091657298E+18</v>
      </c>
      <c r="AL11627" s="81"/>
    </row>
    <row r="11628" spans="15:38" x14ac:dyDescent="0.3">
      <c r="O11628" s="82"/>
      <c r="P11628">
        <v>1132756587050300</v>
      </c>
      <c r="Q11628">
        <v>1045607096552010.5</v>
      </c>
      <c r="R11628">
        <v>1.5801703764313216E+28</v>
      </c>
      <c r="AF11628" s="82"/>
      <c r="AG11628" s="2">
        <v>747835484675</v>
      </c>
      <c r="AH11628" s="45" t="s">
        <v>8454</v>
      </c>
      <c r="AI11628" s="49">
        <v>5.09590341080141E+18</v>
      </c>
      <c r="AL11628" s="81"/>
    </row>
    <row r="11629" spans="15:38" x14ac:dyDescent="0.3">
      <c r="O11629" s="82"/>
      <c r="P11629">
        <v>1132757019541350</v>
      </c>
      <c r="Q11629">
        <v>1045607098714495.5</v>
      </c>
      <c r="R11629">
        <v>1.5803879601192268E+28</v>
      </c>
      <c r="AF11629" s="82"/>
      <c r="AG11629" s="2">
        <v>748067957725</v>
      </c>
      <c r="AH11629" s="45" t="s">
        <v>8453</v>
      </c>
      <c r="AI11629" s="49">
        <v>5.0972007325395395E+18</v>
      </c>
      <c r="AL11629" s="81"/>
    </row>
    <row r="11630" spans="15:38" x14ac:dyDescent="0.3">
      <c r="O11630" s="82"/>
      <c r="P11630">
        <v>1132757452052400</v>
      </c>
      <c r="Q11630">
        <v>1045607100877080.5</v>
      </c>
      <c r="R11630">
        <v>1.5806055637787173E+28</v>
      </c>
      <c r="AF11630" s="82"/>
      <c r="AG11630" s="2">
        <v>748300450775</v>
      </c>
      <c r="AH11630" s="45" t="s">
        <v>8452</v>
      </c>
      <c r="AI11630" s="49">
        <v>5.0984982743987999E+18</v>
      </c>
      <c r="AL11630" s="81"/>
    </row>
    <row r="11631" spans="15:38" x14ac:dyDescent="0.3">
      <c r="O11631" s="82"/>
      <c r="P11631">
        <v>1132757884583450</v>
      </c>
      <c r="Q11631">
        <v>1045607103039765.5</v>
      </c>
      <c r="R11631">
        <v>1.5808231874107096E+28</v>
      </c>
      <c r="AF11631" s="82"/>
      <c r="AG11631" s="2">
        <v>748532963825</v>
      </c>
      <c r="AH11631" s="45" t="s">
        <v>8451</v>
      </c>
      <c r="AI11631" s="49">
        <v>5.0997960363978404E+18</v>
      </c>
      <c r="AL11631" s="81"/>
    </row>
    <row r="11632" spans="15:38" x14ac:dyDescent="0.3">
      <c r="O11632" s="82"/>
      <c r="P11632">
        <v>1132758317134500</v>
      </c>
      <c r="Q11632">
        <v>1045607105202550.5</v>
      </c>
      <c r="R11632">
        <v>1.5810408310161203E+28</v>
      </c>
      <c r="AF11632" s="82"/>
      <c r="AG11632" s="2">
        <v>748765496875</v>
      </c>
      <c r="AH11632" s="45" t="s">
        <v>8450</v>
      </c>
      <c r="AI11632" s="49">
        <v>5.1010940185553295E+18</v>
      </c>
      <c r="AL11632" s="81"/>
    </row>
    <row r="11633" spans="15:38" x14ac:dyDescent="0.3">
      <c r="O11633" s="82"/>
      <c r="P11633">
        <v>1132758749705550</v>
      </c>
      <c r="Q11633">
        <v>1045607107365435.5</v>
      </c>
      <c r="R11633">
        <v>1.5812584945958658E+28</v>
      </c>
      <c r="AF11633" s="82"/>
      <c r="AG11633" s="2">
        <v>748998049925</v>
      </c>
      <c r="AH11633" s="45" t="s">
        <v>8449</v>
      </c>
      <c r="AI11633" s="49">
        <v>5.1023922208899502E+18</v>
      </c>
      <c r="AL11633" s="81"/>
    </row>
    <row r="11634" spans="15:38" x14ac:dyDescent="0.3">
      <c r="O11634" s="82"/>
      <c r="P11634">
        <v>1132759182296600</v>
      </c>
      <c r="Q11634">
        <v>1045607109528420.5</v>
      </c>
      <c r="R11634">
        <v>1.5814761781508625E+28</v>
      </c>
      <c r="AF11634" s="82"/>
      <c r="AG11634" s="2">
        <v>749230622975</v>
      </c>
      <c r="AH11634" s="45" t="s">
        <v>8448</v>
      </c>
      <c r="AI11634" s="49">
        <v>5.1036906434203699E+18</v>
      </c>
      <c r="AL11634" s="81"/>
    </row>
    <row r="11635" spans="15:38" x14ac:dyDescent="0.3">
      <c r="O11635" s="82"/>
      <c r="P11635">
        <v>1132759614907650</v>
      </c>
      <c r="Q11635">
        <v>1045607111691505.5</v>
      </c>
      <c r="R11635">
        <v>1.5816938816820275E+28</v>
      </c>
      <c r="AF11635" s="82"/>
      <c r="AG11635" s="2">
        <v>749463216025</v>
      </c>
      <c r="AH11635" s="45" t="s">
        <v>8447</v>
      </c>
      <c r="AI11635" s="49">
        <v>5.10498928616525E+18</v>
      </c>
      <c r="AL11635" s="81"/>
    </row>
    <row r="11636" spans="15:38" x14ac:dyDescent="0.3">
      <c r="O11636" s="82"/>
      <c r="P11636">
        <v>1132760047538700</v>
      </c>
      <c r="Q11636">
        <v>1045607113854690.5</v>
      </c>
      <c r="R11636">
        <v>1.5819116051902764E+28</v>
      </c>
      <c r="AF11636" s="82"/>
      <c r="AG11636" s="2">
        <v>749695829075</v>
      </c>
      <c r="AH11636" s="45" t="s">
        <v>8446</v>
      </c>
      <c r="AI11636" s="49">
        <v>5.1062881491432694E+18</v>
      </c>
      <c r="AL11636" s="81"/>
    </row>
    <row r="11637" spans="15:38" x14ac:dyDescent="0.3">
      <c r="O11637" s="82"/>
      <c r="P11637">
        <v>1132760480189750</v>
      </c>
      <c r="Q11637">
        <v>1045607116017975.5</v>
      </c>
      <c r="R11637">
        <v>1.5821293486765258E+28</v>
      </c>
      <c r="AF11637" s="82"/>
      <c r="AG11637" s="2">
        <v>749928462125</v>
      </c>
      <c r="AH11637" s="45" t="s">
        <v>8445</v>
      </c>
      <c r="AI11637" s="49">
        <v>5.1075872323730801E+18</v>
      </c>
      <c r="AL11637" s="81"/>
    </row>
    <row r="11638" spans="15:38" x14ac:dyDescent="0.3">
      <c r="O11638" s="82"/>
      <c r="P11638">
        <v>1132760912860800</v>
      </c>
      <c r="Q11638">
        <v>1045607118181360.5</v>
      </c>
      <c r="R11638">
        <v>1.5823471121416927E+28</v>
      </c>
      <c r="AF11638" s="82"/>
      <c r="AG11638" s="2">
        <v>750161115175</v>
      </c>
      <c r="AH11638" s="45" t="s">
        <v>8444</v>
      </c>
      <c r="AI11638" s="49">
        <v>5.1088865358733701E+18</v>
      </c>
      <c r="AL11638" s="81"/>
    </row>
    <row r="11639" spans="15:38" x14ac:dyDescent="0.3">
      <c r="O11639" s="82"/>
      <c r="P11639">
        <v>1132761345551850</v>
      </c>
      <c r="Q11639">
        <v>1045607120344845.5</v>
      </c>
      <c r="R11639">
        <v>1.5825648955866931E+28</v>
      </c>
      <c r="AF11639" s="82"/>
      <c r="AG11639" s="2">
        <v>750393788225</v>
      </c>
      <c r="AH11639" s="45" t="s">
        <v>8443</v>
      </c>
      <c r="AI11639" s="49">
        <v>5.1101860596627999E+18</v>
      </c>
      <c r="AL11639" s="81"/>
    </row>
    <row r="11640" spans="15:38" x14ac:dyDescent="0.3">
      <c r="O11640" s="82"/>
      <c r="P11640">
        <v>1132761778262900</v>
      </c>
      <c r="Q11640">
        <v>1045607122508430.5</v>
      </c>
      <c r="R11640">
        <v>1.5827826990124438E+28</v>
      </c>
      <c r="AF11640" s="82"/>
      <c r="AG11640" s="2">
        <v>750626481275</v>
      </c>
      <c r="AH11640" s="45" t="s">
        <v>8442</v>
      </c>
      <c r="AI11640" s="49">
        <v>5.1114858037600297E+18</v>
      </c>
      <c r="AL11640" s="81"/>
    </row>
    <row r="11641" spans="15:38" x14ac:dyDescent="0.3">
      <c r="O11641" s="82"/>
      <c r="P11641">
        <v>1132762210993950</v>
      </c>
      <c r="Q11641">
        <v>1045607124672115.5</v>
      </c>
      <c r="R11641">
        <v>1.5830005224198611E+28</v>
      </c>
      <c r="AF11641" s="82"/>
      <c r="AG11641" s="2">
        <v>750859194325</v>
      </c>
      <c r="AH11641" s="45" t="s">
        <v>8441</v>
      </c>
      <c r="AI11641" s="49">
        <v>5.1127857681837496E+18</v>
      </c>
      <c r="AL11641" s="81"/>
    </row>
    <row r="11642" spans="15:38" x14ac:dyDescent="0.3">
      <c r="O11642" s="82"/>
      <c r="P11642">
        <v>1132762643745000</v>
      </c>
      <c r="Q11642">
        <v>1045607126835900.5</v>
      </c>
      <c r="R11642">
        <v>1.5832183658098617E+28</v>
      </c>
      <c r="AF11642" s="82"/>
      <c r="AG11642" s="2">
        <v>751091927375</v>
      </c>
      <c r="AH11642" s="45" t="s">
        <v>8440</v>
      </c>
      <c r="AI11642" s="49">
        <v>5.1140859529526098E+18</v>
      </c>
      <c r="AL11642" s="81"/>
    </row>
    <row r="11643" spans="15:38" x14ac:dyDescent="0.3">
      <c r="O11643" s="82"/>
      <c r="P11643">
        <v>1132763076516050</v>
      </c>
      <c r="Q11643">
        <v>1045607128999785.5</v>
      </c>
      <c r="R11643">
        <v>1.5834362291833617E+28</v>
      </c>
      <c r="AF11643" s="82"/>
      <c r="AG11643" s="2">
        <v>751324680425</v>
      </c>
      <c r="AH11643" s="45" t="s">
        <v>8439</v>
      </c>
      <c r="AI11643" s="49">
        <v>5.11538635808529E+18</v>
      </c>
      <c r="AL11643" s="81"/>
    </row>
    <row r="11644" spans="15:38" x14ac:dyDescent="0.3">
      <c r="O11644" s="82"/>
      <c r="P11644">
        <v>1132763509307100</v>
      </c>
      <c r="Q11644">
        <v>1045607131163770.5</v>
      </c>
      <c r="R11644">
        <v>1.583654112541278E+28</v>
      </c>
      <c r="AF11644" s="82"/>
      <c r="AG11644" s="2">
        <v>751557453475</v>
      </c>
      <c r="AH11644" s="45" t="s">
        <v>8438</v>
      </c>
      <c r="AI11644" s="49">
        <v>5.1166869836004495E+18</v>
      </c>
      <c r="AL11644" s="81"/>
    </row>
    <row r="11645" spans="15:38" x14ac:dyDescent="0.3">
      <c r="O11645" s="82"/>
      <c r="P11645">
        <v>1132763942118150</v>
      </c>
      <c r="Q11645">
        <v>1045607133327855.5</v>
      </c>
      <c r="R11645">
        <v>1.5838720158845271E+28</v>
      </c>
      <c r="AF11645" s="82"/>
      <c r="AG11645" s="2">
        <v>751790246525</v>
      </c>
      <c r="AH11645" s="45" t="s">
        <v>8437</v>
      </c>
      <c r="AI11645" s="49">
        <v>5.1179878295167703E+18</v>
      </c>
      <c r="AL11645" s="81"/>
    </row>
    <row r="11646" spans="15:38" x14ac:dyDescent="0.3">
      <c r="O11646" s="82"/>
      <c r="P11646">
        <v>1132764374949200</v>
      </c>
      <c r="Q11646">
        <v>1045607135492040.5</v>
      </c>
      <c r="R11646">
        <v>1.5840899392140249E+28</v>
      </c>
      <c r="AF11646" s="82"/>
      <c r="AG11646" s="2">
        <v>752023059575</v>
      </c>
      <c r="AH11646" s="45" t="s">
        <v>8436</v>
      </c>
      <c r="AI11646" s="49">
        <v>5.1192888958529106E+18</v>
      </c>
      <c r="AL11646" s="81"/>
    </row>
    <row r="11647" spans="15:38" x14ac:dyDescent="0.3">
      <c r="O11647" s="82"/>
      <c r="P11647">
        <v>1132764807800250</v>
      </c>
      <c r="Q11647">
        <v>1045607137656325.5</v>
      </c>
      <c r="R11647">
        <v>1.5843078825306885E+28</v>
      </c>
      <c r="AF11647" s="82"/>
      <c r="AG11647" s="2">
        <v>752255892625</v>
      </c>
      <c r="AH11647" s="45" t="s">
        <v>8435</v>
      </c>
      <c r="AI11647" s="49">
        <v>5.12059018262754E+18</v>
      </c>
      <c r="AL11647" s="81"/>
    </row>
    <row r="11648" spans="15:38" x14ac:dyDescent="0.3">
      <c r="O11648" s="82"/>
      <c r="P11648">
        <v>1132765240671300</v>
      </c>
      <c r="Q11648">
        <v>1045607139820710.5</v>
      </c>
      <c r="R11648">
        <v>1.5845258458354341E+28</v>
      </c>
      <c r="AF11648" s="82"/>
      <c r="AG11648" s="2">
        <v>752488745675</v>
      </c>
      <c r="AH11648" s="45" t="s">
        <v>8434</v>
      </c>
      <c r="AI11648" s="49">
        <v>5.1218916898593403E+18</v>
      </c>
      <c r="AL11648" s="81"/>
    </row>
    <row r="11649" spans="15:38" x14ac:dyDescent="0.3">
      <c r="O11649" s="82"/>
      <c r="P11649">
        <v>1132765673562350</v>
      </c>
      <c r="Q11649">
        <v>1045607141985195.5</v>
      </c>
      <c r="R11649">
        <v>1.5847438291291779E+28</v>
      </c>
      <c r="AF11649" s="82"/>
      <c r="AG11649" s="2">
        <v>752721618725</v>
      </c>
      <c r="AH11649" s="45" t="s">
        <v>8433</v>
      </c>
      <c r="AI11649" s="49">
        <v>5.1231934175669596E+18</v>
      </c>
      <c r="AL11649" s="81"/>
    </row>
    <row r="11650" spans="15:38" x14ac:dyDescent="0.3">
      <c r="O11650" s="82"/>
      <c r="P11650">
        <v>1132766106473400</v>
      </c>
      <c r="Q11650">
        <v>1045607144149780.5</v>
      </c>
      <c r="R11650">
        <v>1.5849618324128372E+28</v>
      </c>
      <c r="AF11650" s="82"/>
      <c r="AG11650" s="2">
        <v>752954511775</v>
      </c>
      <c r="AH11650" s="45" t="s">
        <v>8432</v>
      </c>
      <c r="AI11650" s="49">
        <v>5.12449536576909E+18</v>
      </c>
      <c r="AL11650" s="81"/>
    </row>
    <row r="11651" spans="15:38" x14ac:dyDescent="0.3">
      <c r="O11651" s="82"/>
      <c r="P11651">
        <v>1132766539404450</v>
      </c>
      <c r="Q11651">
        <v>1045607146314465.5</v>
      </c>
      <c r="R11651">
        <v>1.5851798556873276E+28</v>
      </c>
      <c r="AF11651" s="82"/>
      <c r="AG11651" s="2">
        <v>753187424825</v>
      </c>
      <c r="AH11651" s="45" t="s">
        <v>8431</v>
      </c>
      <c r="AI11651" s="49">
        <v>5.1257975344843796E+18</v>
      </c>
      <c r="AL11651" s="81"/>
    </row>
    <row r="11652" spans="15:38" x14ac:dyDescent="0.3">
      <c r="O11652" s="82"/>
      <c r="P11652">
        <v>1132766972355500</v>
      </c>
      <c r="Q11652">
        <v>1045607148479250.5</v>
      </c>
      <c r="R11652">
        <v>1.5853978989535661E+28</v>
      </c>
      <c r="AF11652" s="82"/>
      <c r="AG11652" s="2">
        <v>753420357875</v>
      </c>
      <c r="AH11652" s="45" t="s">
        <v>8430</v>
      </c>
      <c r="AI11652" s="49">
        <v>5.1270999237315195E+18</v>
      </c>
      <c r="AL11652" s="81"/>
    </row>
    <row r="11653" spans="15:38" x14ac:dyDescent="0.3">
      <c r="O11653" s="82"/>
      <c r="P11653">
        <v>1132767405326550</v>
      </c>
      <c r="Q11653">
        <v>1045607150644135.5</v>
      </c>
      <c r="R11653">
        <v>1.5856159622124688E+28</v>
      </c>
      <c r="AF11653" s="82"/>
      <c r="AG11653" s="2">
        <v>753653310925</v>
      </c>
      <c r="AH11653" s="45" t="s">
        <v>8429</v>
      </c>
      <c r="AI11653" s="49">
        <v>5.1284025335291505E+18</v>
      </c>
      <c r="AL11653" s="81"/>
    </row>
    <row r="11654" spans="15:38" x14ac:dyDescent="0.3">
      <c r="O11654" s="82"/>
      <c r="P11654">
        <v>1132767838317600</v>
      </c>
      <c r="Q11654">
        <v>1045607152809120.5</v>
      </c>
      <c r="R11654">
        <v>1.5858340454649526E+28</v>
      </c>
      <c r="AF11654" s="82"/>
      <c r="AG11654" s="2">
        <v>753886283975</v>
      </c>
      <c r="AH11654" s="45" t="s">
        <v>8428</v>
      </c>
      <c r="AI11654" s="49">
        <v>5.1297053638959698E+18</v>
      </c>
      <c r="AL11654" s="81"/>
    </row>
    <row r="11655" spans="15:38" x14ac:dyDescent="0.3">
      <c r="O11655" s="82"/>
      <c r="P11655">
        <v>1132768271328650</v>
      </c>
      <c r="Q11655">
        <v>1045607154974205.5</v>
      </c>
      <c r="R11655">
        <v>1.586052148711934E+28</v>
      </c>
      <c r="AF11655" s="82"/>
      <c r="AG11655" s="2">
        <v>754119277025</v>
      </c>
      <c r="AH11655" s="45" t="s">
        <v>8427</v>
      </c>
      <c r="AI11655" s="49">
        <v>5.1310084148506296E+18</v>
      </c>
      <c r="AL11655" s="81"/>
    </row>
    <row r="11656" spans="15:38" x14ac:dyDescent="0.3">
      <c r="O11656" s="82"/>
      <c r="P11656">
        <v>1132768704359700</v>
      </c>
      <c r="Q11656">
        <v>1045607157139390.5</v>
      </c>
      <c r="R11656">
        <v>1.5862702719543292E+28</v>
      </c>
      <c r="AF11656" s="82"/>
      <c r="AG11656" s="2">
        <v>754352290075</v>
      </c>
      <c r="AH11656" s="45" t="s">
        <v>8426</v>
      </c>
      <c r="AI11656" s="49">
        <v>5.1323116864118006E+18</v>
      </c>
      <c r="AL11656" s="81"/>
    </row>
    <row r="11657" spans="15:38" x14ac:dyDescent="0.3">
      <c r="O11657" s="82"/>
      <c r="P11657">
        <v>1132769137410750</v>
      </c>
      <c r="Q11657">
        <v>1045607159304675.5</v>
      </c>
      <c r="R11657">
        <v>1.5864884151930544E+28</v>
      </c>
      <c r="AF11657" s="82"/>
      <c r="AG11657" s="2">
        <v>754585323125</v>
      </c>
      <c r="AH11657" s="45" t="s">
        <v>8425</v>
      </c>
      <c r="AI11657" s="49">
        <v>5.1336151785981604E+18</v>
      </c>
      <c r="AL11657" s="81"/>
    </row>
    <row r="11658" spans="15:38" x14ac:dyDescent="0.3">
      <c r="O11658" s="82"/>
      <c r="P11658">
        <v>1132769570481800</v>
      </c>
      <c r="Q11658">
        <v>1045607161470060.5</v>
      </c>
      <c r="R11658">
        <v>1.5867065784290271E+28</v>
      </c>
      <c r="AF11658" s="82"/>
      <c r="AG11658" s="2">
        <v>754818376175</v>
      </c>
      <c r="AH11658" s="45" t="s">
        <v>8424</v>
      </c>
      <c r="AI11658" s="49">
        <v>5.1349188914283602E+18</v>
      </c>
      <c r="AL11658" s="81"/>
    </row>
    <row r="11659" spans="15:38" x14ac:dyDescent="0.3">
      <c r="O11659" s="82"/>
      <c r="P11659">
        <v>1132770003572850</v>
      </c>
      <c r="Q11659">
        <v>1045607163635545.5</v>
      </c>
      <c r="R11659">
        <v>1.5869247616631625E+28</v>
      </c>
      <c r="AF11659" s="82"/>
      <c r="AG11659" s="2">
        <v>755051449225</v>
      </c>
      <c r="AH11659" s="45" t="s">
        <v>8423</v>
      </c>
      <c r="AI11659" s="49">
        <v>5.13622282492109E+18</v>
      </c>
      <c r="AL11659" s="81"/>
    </row>
    <row r="11660" spans="15:38" x14ac:dyDescent="0.3">
      <c r="O11660" s="82"/>
      <c r="P11660">
        <v>1132770436683900</v>
      </c>
      <c r="Q11660">
        <v>1045607165801130.5</v>
      </c>
      <c r="R11660">
        <v>1.5871429648963782E+28</v>
      </c>
      <c r="AF11660" s="82"/>
      <c r="AG11660" s="2">
        <v>755284542275</v>
      </c>
      <c r="AH11660" s="45" t="s">
        <v>8422</v>
      </c>
      <c r="AI11660" s="49">
        <v>5.1375269790950103E+18</v>
      </c>
      <c r="AL11660" s="81"/>
    </row>
    <row r="11661" spans="15:38" x14ac:dyDescent="0.3">
      <c r="O11661" s="82"/>
      <c r="P11661">
        <v>1132770869814950</v>
      </c>
      <c r="Q11661">
        <v>1045607167966815.5</v>
      </c>
      <c r="R11661">
        <v>1.5873611881295897E+28</v>
      </c>
      <c r="AF11661" s="82"/>
      <c r="AG11661" s="2">
        <v>755517655325</v>
      </c>
      <c r="AH11661" s="45" t="s">
        <v>8421</v>
      </c>
      <c r="AI11661" s="49">
        <v>5.1388313539687895E+18</v>
      </c>
      <c r="AL11661" s="81"/>
    </row>
    <row r="11662" spans="15:38" x14ac:dyDescent="0.3">
      <c r="O11662" s="82"/>
      <c r="P11662">
        <v>1132771302966000</v>
      </c>
      <c r="Q11662">
        <v>1045607170132600.5</v>
      </c>
      <c r="R11662">
        <v>1.5875794313637142E+28</v>
      </c>
      <c r="AF11662" s="82"/>
      <c r="AG11662" s="2">
        <v>755750788375</v>
      </c>
      <c r="AH11662" s="45" t="s">
        <v>8420</v>
      </c>
      <c r="AI11662" s="49">
        <v>5.1401359495611003E+18</v>
      </c>
      <c r="AL11662" s="81"/>
    </row>
    <row r="11663" spans="15:38" x14ac:dyDescent="0.3">
      <c r="O11663" s="82"/>
      <c r="P11663">
        <v>1132771736137050</v>
      </c>
      <c r="Q11663">
        <v>1045607172298485.5</v>
      </c>
      <c r="R11663">
        <v>1.587797694599668E+28</v>
      </c>
      <c r="AF11663" s="82"/>
      <c r="AG11663" s="2">
        <v>755983941425</v>
      </c>
      <c r="AH11663" s="45" t="s">
        <v>8419</v>
      </c>
      <c r="AI11663" s="49">
        <v>5.1414407658905999E+18</v>
      </c>
      <c r="AL11663" s="81"/>
    </row>
    <row r="11664" spans="15:38" x14ac:dyDescent="0.3">
      <c r="O11664" s="82"/>
      <c r="P11664">
        <v>1132772169328100</v>
      </c>
      <c r="Q11664">
        <v>1045607174464470.5</v>
      </c>
      <c r="R11664">
        <v>1.5880159778383674E+28</v>
      </c>
      <c r="AF11664" s="82"/>
      <c r="AG11664" s="2">
        <v>756217114475</v>
      </c>
      <c r="AH11664" s="45" t="s">
        <v>8418</v>
      </c>
      <c r="AI11664" s="49">
        <v>5.1427458029759703E+18</v>
      </c>
      <c r="AL11664" s="81"/>
    </row>
    <row r="11665" spans="15:38" x14ac:dyDescent="0.3">
      <c r="O11665" s="82"/>
      <c r="P11665">
        <v>1132772602539150</v>
      </c>
      <c r="Q11665">
        <v>1045607176630555.5</v>
      </c>
      <c r="R11665">
        <v>1.5882342810807291E+28</v>
      </c>
      <c r="AF11665" s="82"/>
      <c r="AG11665" s="2">
        <v>756450307525</v>
      </c>
      <c r="AH11665" s="45" t="s">
        <v>8417</v>
      </c>
      <c r="AI11665" s="49">
        <v>5.1440510608358799E+18</v>
      </c>
      <c r="AL11665" s="81"/>
    </row>
    <row r="11666" spans="15:38" x14ac:dyDescent="0.3">
      <c r="O11666" s="82"/>
      <c r="P11666">
        <v>1132773035770200</v>
      </c>
      <c r="Q11666">
        <v>1045607178796740.5</v>
      </c>
      <c r="R11666">
        <v>1.5884526043276693E+28</v>
      </c>
      <c r="AF11666" s="82"/>
      <c r="AG11666" s="2">
        <v>756683520575</v>
      </c>
      <c r="AH11666" s="45" t="s">
        <v>8416</v>
      </c>
      <c r="AI11666" s="49">
        <v>5.1453565394889902E+18</v>
      </c>
      <c r="AL11666" s="81"/>
    </row>
    <row r="11667" spans="15:38" x14ac:dyDescent="0.3">
      <c r="O11667" s="82"/>
      <c r="P11667">
        <v>1132773469021250</v>
      </c>
      <c r="Q11667">
        <v>1045607180963025.5</v>
      </c>
      <c r="R11667">
        <v>1.5886709475801049E+28</v>
      </c>
      <c r="AF11667" s="82"/>
      <c r="AG11667" s="2">
        <v>756916753625</v>
      </c>
      <c r="AH11667" s="45" t="s">
        <v>8415</v>
      </c>
      <c r="AI11667" s="49">
        <v>5.1466622389539697E+18</v>
      </c>
      <c r="AL11667" s="81"/>
    </row>
    <row r="11668" spans="15:38" x14ac:dyDescent="0.3">
      <c r="O11668" s="82"/>
      <c r="P11668">
        <v>1132773902292300</v>
      </c>
      <c r="Q11668">
        <v>1045607183129410.5</v>
      </c>
      <c r="R11668">
        <v>1.5888893108389521E+28</v>
      </c>
      <c r="AF11668" s="82"/>
      <c r="AG11668" s="2">
        <v>757150006675</v>
      </c>
      <c r="AH11668" s="45" t="s">
        <v>8414</v>
      </c>
      <c r="AI11668" s="49">
        <v>5.1479681592494899E+18</v>
      </c>
      <c r="AL11668" s="81"/>
    </row>
    <row r="11669" spans="15:38" x14ac:dyDescent="0.3">
      <c r="O11669" s="82"/>
      <c r="P11669">
        <v>1132774335583350</v>
      </c>
      <c r="Q11669">
        <v>1045607185295895.5</v>
      </c>
      <c r="R11669">
        <v>1.5891076941051275E+28</v>
      </c>
      <c r="AF11669" s="82"/>
      <c r="AG11669" s="2">
        <v>757383279725</v>
      </c>
      <c r="AH11669" s="45" t="s">
        <v>8413</v>
      </c>
      <c r="AI11669" s="49">
        <v>5.1492743003942298E+18</v>
      </c>
      <c r="AL11669" s="81"/>
    </row>
    <row r="11670" spans="15:38" x14ac:dyDescent="0.3">
      <c r="O11670" s="82"/>
      <c r="P11670">
        <v>1132774768894400</v>
      </c>
      <c r="Q11670">
        <v>1045607187462480.5</v>
      </c>
      <c r="R11670">
        <v>1.5893260973795477E+28</v>
      </c>
      <c r="AF11670" s="82"/>
      <c r="AG11670" s="2">
        <v>757616572775</v>
      </c>
      <c r="AH11670" s="45" t="s">
        <v>8412</v>
      </c>
      <c r="AI11670" s="49">
        <v>5.1505806624068495E+18</v>
      </c>
      <c r="AL11670" s="81"/>
    </row>
    <row r="11671" spans="15:38" x14ac:dyDescent="0.3">
      <c r="O11671" s="82"/>
      <c r="P11671">
        <v>1132775202225450</v>
      </c>
      <c r="Q11671">
        <v>1045607189629165.5</v>
      </c>
      <c r="R11671">
        <v>1.5895445206631285E+28</v>
      </c>
      <c r="AF11671" s="82"/>
      <c r="AG11671" s="2">
        <v>757849885825</v>
      </c>
      <c r="AH11671" s="45" t="s">
        <v>8411</v>
      </c>
      <c r="AI11671" s="49">
        <v>5.1518872453060198E+18</v>
      </c>
      <c r="AL11671" s="81"/>
    </row>
    <row r="11672" spans="15:38" x14ac:dyDescent="0.3">
      <c r="O11672" s="82"/>
      <c r="P11672">
        <v>1132775635576500</v>
      </c>
      <c r="Q11672">
        <v>1045607191795950.5</v>
      </c>
      <c r="R11672">
        <v>1.5897629639567872E+28</v>
      </c>
      <c r="AF11672" s="82"/>
      <c r="AG11672" s="2">
        <v>758083218875</v>
      </c>
      <c r="AH11672" s="45" t="s">
        <v>8410</v>
      </c>
      <c r="AI11672" s="49">
        <v>5.1531940491104E+18</v>
      </c>
      <c r="AL11672" s="81"/>
    </row>
    <row r="11673" spans="15:38" x14ac:dyDescent="0.3">
      <c r="O11673" s="82"/>
      <c r="P11673">
        <v>1132776068947550</v>
      </c>
      <c r="Q11673">
        <v>1045607193962835.5</v>
      </c>
      <c r="R11673">
        <v>1.5899814272614398E+28</v>
      </c>
      <c r="AF11673" s="82"/>
      <c r="AG11673" s="2">
        <v>758316571925</v>
      </c>
      <c r="AH11673" s="45" t="s">
        <v>8409</v>
      </c>
      <c r="AI11673" s="49">
        <v>5.1545010738386801E+18</v>
      </c>
      <c r="AL11673" s="81"/>
    </row>
    <row r="11674" spans="15:38" x14ac:dyDescent="0.3">
      <c r="O11674" s="82"/>
      <c r="P11674">
        <v>1132776502338600</v>
      </c>
      <c r="Q11674">
        <v>1045607196129820.5</v>
      </c>
      <c r="R11674">
        <v>1.590199910578003E+28</v>
      </c>
      <c r="AF11674" s="82"/>
      <c r="AG11674" s="2">
        <v>758549944975</v>
      </c>
      <c r="AH11674" s="45" t="s">
        <v>8408</v>
      </c>
      <c r="AI11674" s="49">
        <v>5.1558083195095101E+18</v>
      </c>
      <c r="AL11674" s="81"/>
    </row>
    <row r="11675" spans="15:38" x14ac:dyDescent="0.3">
      <c r="O11675" s="82"/>
      <c r="P11675">
        <v>1132776935749650</v>
      </c>
      <c r="Q11675">
        <v>1045607198296905.5</v>
      </c>
      <c r="R11675">
        <v>1.5904184139073933E+28</v>
      </c>
      <c r="AF11675" s="82"/>
      <c r="AG11675" s="2">
        <v>758783338025</v>
      </c>
      <c r="AH11675" s="45" t="s">
        <v>8407</v>
      </c>
      <c r="AI11675" s="49">
        <v>5.1571157861415608E+18</v>
      </c>
      <c r="AL11675" s="81"/>
    </row>
    <row r="11676" spans="15:38" x14ac:dyDescent="0.3">
      <c r="O11676" s="82"/>
      <c r="P11676">
        <v>1132777369180700</v>
      </c>
      <c r="Q11676">
        <v>1045607200464090.5</v>
      </c>
      <c r="R11676">
        <v>1.5906369372505268E+28</v>
      </c>
      <c r="AF11676" s="82"/>
      <c r="AG11676" s="2">
        <v>759016751075</v>
      </c>
      <c r="AH11676" s="45" t="s">
        <v>8406</v>
      </c>
      <c r="AI11676" s="49">
        <v>5.1584234737535099E+18</v>
      </c>
      <c r="AL11676" s="81"/>
    </row>
    <row r="11677" spans="15:38" x14ac:dyDescent="0.3">
      <c r="O11677" s="82"/>
      <c r="P11677">
        <v>1132777802631750</v>
      </c>
      <c r="Q11677">
        <v>1045607202631375.5</v>
      </c>
      <c r="R11677">
        <v>1.5908554806083206E+28</v>
      </c>
      <c r="AF11677" s="82"/>
      <c r="AG11677" s="2">
        <v>759250184125</v>
      </c>
      <c r="AH11677" s="45" t="s">
        <v>8405</v>
      </c>
      <c r="AI11677" s="49">
        <v>5.15973138236403E+18</v>
      </c>
      <c r="AL11677" s="81"/>
    </row>
    <row r="11678" spans="15:38" x14ac:dyDescent="0.3">
      <c r="O11678" s="82"/>
      <c r="P11678">
        <v>1132778236102800</v>
      </c>
      <c r="Q11678">
        <v>1045607204798760.5</v>
      </c>
      <c r="R11678">
        <v>1.5910740439816906E+28</v>
      </c>
      <c r="AF11678" s="82"/>
      <c r="AG11678" s="2">
        <v>759483637175</v>
      </c>
      <c r="AH11678" s="45" t="s">
        <v>8404</v>
      </c>
      <c r="AI11678" s="49">
        <v>5.1610395119917793E+18</v>
      </c>
      <c r="AL11678" s="81"/>
    </row>
    <row r="11679" spans="15:38" x14ac:dyDescent="0.3">
      <c r="O11679" s="82"/>
      <c r="P11679">
        <v>1132778669593850</v>
      </c>
      <c r="Q11679">
        <v>1045607206966245.5</v>
      </c>
      <c r="R11679">
        <v>1.5912926273715539E+28</v>
      </c>
      <c r="AF11679" s="82"/>
      <c r="AG11679" s="2">
        <v>759717110225</v>
      </c>
      <c r="AH11679" s="45" t="s">
        <v>8403</v>
      </c>
      <c r="AI11679" s="49">
        <v>5.1623478626554296E+18</v>
      </c>
      <c r="AL11679" s="81"/>
    </row>
    <row r="11680" spans="15:38" x14ac:dyDescent="0.3">
      <c r="O11680" s="82"/>
      <c r="P11680">
        <v>1132779103104900</v>
      </c>
      <c r="Q11680">
        <v>1045607209133830.5</v>
      </c>
      <c r="R11680">
        <v>1.5915112307788263E+28</v>
      </c>
      <c r="AF11680" s="82"/>
      <c r="AG11680" s="2">
        <v>759950603275</v>
      </c>
      <c r="AH11680" s="45" t="s">
        <v>8402</v>
      </c>
      <c r="AI11680" s="49">
        <v>5.1636564343736504E+18</v>
      </c>
      <c r="AL11680" s="81"/>
    </row>
    <row r="11681" spans="15:38" x14ac:dyDescent="0.3">
      <c r="O11681" s="82"/>
      <c r="P11681">
        <v>1132779536635950</v>
      </c>
      <c r="Q11681">
        <v>1045607211301515.5</v>
      </c>
      <c r="R11681">
        <v>1.5917298542044249E+28</v>
      </c>
      <c r="AF11681" s="82"/>
      <c r="AG11681" s="2">
        <v>760184116325</v>
      </c>
      <c r="AH11681" s="45" t="s">
        <v>8401</v>
      </c>
      <c r="AI11681" s="49">
        <v>5.1649652271651103E+18</v>
      </c>
      <c r="AL11681" s="81"/>
    </row>
    <row r="11682" spans="15:38" x14ac:dyDescent="0.3">
      <c r="O11682" s="82"/>
      <c r="P11682">
        <v>1132779970187000</v>
      </c>
      <c r="Q11682">
        <v>1045607213469300.5</v>
      </c>
      <c r="R11682">
        <v>1.5919484976492656E+28</v>
      </c>
      <c r="AF11682" s="82"/>
      <c r="AG11682" s="2">
        <v>760417649375</v>
      </c>
      <c r="AH11682" s="45" t="s">
        <v>8400</v>
      </c>
      <c r="AI11682" s="49">
        <v>5.1662742410484797E+18</v>
      </c>
      <c r="AL11682" s="81"/>
    </row>
    <row r="11683" spans="15:38" x14ac:dyDescent="0.3">
      <c r="O11683" s="82"/>
      <c r="P11683">
        <v>1132780403758050</v>
      </c>
      <c r="Q11683">
        <v>1045607215637185.5</v>
      </c>
      <c r="R11683">
        <v>1.5921671611142654E+28</v>
      </c>
      <c r="AF11683" s="82"/>
      <c r="AG11683" s="2">
        <v>760651202425</v>
      </c>
      <c r="AH11683" s="45" t="s">
        <v>8399</v>
      </c>
      <c r="AI11683" s="49">
        <v>5.1675834760424305E+18</v>
      </c>
      <c r="AL11683" s="81"/>
    </row>
    <row r="11684" spans="15:38" x14ac:dyDescent="0.3">
      <c r="O11684" s="82"/>
      <c r="P11684">
        <v>1132780837349100</v>
      </c>
      <c r="Q11684">
        <v>1045607217805170.5</v>
      </c>
      <c r="R11684">
        <v>1.5923858446003404E+28</v>
      </c>
      <c r="AF11684" s="82"/>
      <c r="AG11684" s="2">
        <v>760884775475</v>
      </c>
      <c r="AH11684" s="45" t="s">
        <v>8398</v>
      </c>
      <c r="AI11684" s="49">
        <v>5.1688929321656197E+18</v>
      </c>
      <c r="AL11684" s="81"/>
    </row>
    <row r="11685" spans="15:38" x14ac:dyDescent="0.3">
      <c r="O11685" s="82"/>
      <c r="P11685">
        <v>1132781270960150</v>
      </c>
      <c r="Q11685">
        <v>1045607219973255.5</v>
      </c>
      <c r="R11685">
        <v>1.5926045481084075E+28</v>
      </c>
      <c r="AF11685" s="82"/>
      <c r="AG11685" s="2">
        <v>761118368525</v>
      </c>
      <c r="AH11685" s="45" t="s">
        <v>8397</v>
      </c>
      <c r="AI11685" s="49">
        <v>5.1702026094367304E+18</v>
      </c>
      <c r="AL11685" s="81"/>
    </row>
    <row r="11686" spans="15:38" x14ac:dyDescent="0.3">
      <c r="O11686" s="82"/>
      <c r="P11686">
        <v>1132781704591200</v>
      </c>
      <c r="Q11686">
        <v>1045607222141440.5</v>
      </c>
      <c r="R11686">
        <v>1.5928232716393824E+28</v>
      </c>
      <c r="AF11686" s="82"/>
      <c r="AG11686" s="2">
        <v>761351981575</v>
      </c>
      <c r="AH11686" s="45" t="s">
        <v>8396</v>
      </c>
      <c r="AI11686" s="49">
        <v>5.17151250787443E+18</v>
      </c>
      <c r="AL11686" s="81"/>
    </row>
    <row r="11687" spans="15:38" x14ac:dyDescent="0.3">
      <c r="O11687" s="82"/>
      <c r="P11687">
        <v>1132782138242250</v>
      </c>
      <c r="Q11687">
        <v>1045607224309725.5</v>
      </c>
      <c r="R11687">
        <v>1.5930420151941825E+28</v>
      </c>
      <c r="AF11687" s="82"/>
      <c r="AG11687" s="2">
        <v>761585614625</v>
      </c>
      <c r="AH11687" s="45" t="s">
        <v>8395</v>
      </c>
      <c r="AI11687" s="49">
        <v>5.1728226274973798E+18</v>
      </c>
      <c r="AL11687" s="81"/>
    </row>
    <row r="11688" spans="15:38" x14ac:dyDescent="0.3">
      <c r="O11688" s="82"/>
      <c r="P11688">
        <v>1132782571913300</v>
      </c>
      <c r="Q11688">
        <v>1045607226478110.5</v>
      </c>
      <c r="R11688">
        <v>1.5932607787737237E+28</v>
      </c>
      <c r="AF11688" s="82"/>
      <c r="AG11688" s="2">
        <v>761819267675</v>
      </c>
      <c r="AH11688" s="45" t="s">
        <v>8394</v>
      </c>
      <c r="AI11688" s="49">
        <v>5.1741329683242506E+18</v>
      </c>
      <c r="AL11688" s="81"/>
    </row>
    <row r="11689" spans="15:38" x14ac:dyDescent="0.3">
      <c r="O11689" s="82"/>
      <c r="P11689">
        <v>1132783005604350</v>
      </c>
      <c r="Q11689">
        <v>1045607228646595.5</v>
      </c>
      <c r="R11689">
        <v>1.5934795623789226E+28</v>
      </c>
      <c r="AF11689" s="82"/>
      <c r="AG11689" s="2">
        <v>762052940725</v>
      </c>
      <c r="AH11689" s="45" t="s">
        <v>8393</v>
      </c>
      <c r="AI11689" s="49">
        <v>5.1754435303737201E+18</v>
      </c>
      <c r="AL11689" s="81"/>
    </row>
    <row r="11690" spans="15:38" x14ac:dyDescent="0.3">
      <c r="O11690" s="82"/>
      <c r="P11690">
        <v>1132783439315400</v>
      </c>
      <c r="Q11690">
        <v>1045607230815180.5</v>
      </c>
      <c r="R11690">
        <v>1.5936983660106958E+28</v>
      </c>
      <c r="AF11690" s="82"/>
      <c r="AG11690" s="2">
        <v>762286633775</v>
      </c>
      <c r="AH11690" s="45" t="s">
        <v>8392</v>
      </c>
      <c r="AI11690" s="49">
        <v>5.1767543136644495E+18</v>
      </c>
      <c r="AL11690" s="81"/>
    </row>
    <row r="11691" spans="15:38" x14ac:dyDescent="0.3">
      <c r="O11691" s="82"/>
      <c r="P11691">
        <v>1132783873046450</v>
      </c>
      <c r="Q11691">
        <v>1045607232983865.5</v>
      </c>
      <c r="R11691">
        <v>1.5939171896699596E+28</v>
      </c>
      <c r="AF11691" s="82"/>
      <c r="AG11691" s="2">
        <v>762520346825</v>
      </c>
      <c r="AH11691" s="45" t="s">
        <v>8391</v>
      </c>
      <c r="AI11691" s="49">
        <v>5.1780653182151096E+18</v>
      </c>
      <c r="AL11691" s="81"/>
    </row>
    <row r="11692" spans="15:38" x14ac:dyDescent="0.3">
      <c r="O11692" s="82"/>
      <c r="P11692">
        <v>1132784306797500</v>
      </c>
      <c r="Q11692">
        <v>1045607235152650.5</v>
      </c>
      <c r="R11692">
        <v>1.594136033357631E+28</v>
      </c>
      <c r="AF11692" s="82"/>
      <c r="AG11692" s="2">
        <v>762754079875</v>
      </c>
      <c r="AH11692" s="45" t="s">
        <v>8390</v>
      </c>
      <c r="AI11692" s="49">
        <v>5.1793765440443597E+18</v>
      </c>
      <c r="AL11692" s="81"/>
    </row>
    <row r="11693" spans="15:38" x14ac:dyDescent="0.3">
      <c r="O11693" s="82"/>
      <c r="P11693">
        <v>1132784740568550</v>
      </c>
      <c r="Q11693">
        <v>1045607237321535.5</v>
      </c>
      <c r="R11693">
        <v>1.5943548970746257E+28</v>
      </c>
      <c r="AF11693" s="82"/>
      <c r="AG11693" s="2">
        <v>762987832925</v>
      </c>
      <c r="AH11693" s="45" t="s">
        <v>8389</v>
      </c>
      <c r="AI11693" s="49">
        <v>5.1806879911708897E+18</v>
      </c>
      <c r="AL11693" s="81"/>
    </row>
    <row r="11694" spans="15:38" x14ac:dyDescent="0.3">
      <c r="O11694" s="82"/>
      <c r="P11694">
        <v>1132785174359600</v>
      </c>
      <c r="Q11694">
        <v>1045607239490520.5</v>
      </c>
      <c r="R11694">
        <v>1.5945737808218607E+28</v>
      </c>
      <c r="AF11694" s="82"/>
      <c r="AG11694" s="2">
        <v>763221605975</v>
      </c>
      <c r="AH11694" s="45" t="s">
        <v>8388</v>
      </c>
      <c r="AI11694" s="49">
        <v>5.1819996596133601E+18</v>
      </c>
      <c r="AL11694" s="81"/>
    </row>
    <row r="11695" spans="15:38" x14ac:dyDescent="0.3">
      <c r="O11695" s="82"/>
      <c r="P11695">
        <v>1132785608170650</v>
      </c>
      <c r="Q11695">
        <v>1045607241659605.5</v>
      </c>
      <c r="R11695">
        <v>1.5947926846002524E+28</v>
      </c>
      <c r="AF11695" s="82"/>
      <c r="AG11695" s="2">
        <v>763455399025</v>
      </c>
      <c r="AH11695" s="45" t="s">
        <v>8387</v>
      </c>
      <c r="AI11695" s="49">
        <v>5.1833115493904302E+18</v>
      </c>
      <c r="AL11695" s="81"/>
    </row>
    <row r="11696" spans="15:38" x14ac:dyDescent="0.3">
      <c r="O11696" s="82"/>
      <c r="P11696">
        <v>1132786042001700</v>
      </c>
      <c r="Q11696">
        <v>1045607243828790.5</v>
      </c>
      <c r="R11696">
        <v>1.5950116084107169E+28</v>
      </c>
      <c r="AF11696" s="82"/>
      <c r="AG11696" s="2">
        <v>763689212075</v>
      </c>
      <c r="AH11696" s="45" t="s">
        <v>8386</v>
      </c>
      <c r="AI11696" s="49">
        <v>5.1846236605207695E+18</v>
      </c>
      <c r="AL11696" s="81"/>
    </row>
    <row r="11697" spans="15:38" x14ac:dyDescent="0.3">
      <c r="O11697" s="82"/>
      <c r="P11697">
        <v>1132786475852750</v>
      </c>
      <c r="Q11697">
        <v>1045607245998075.5</v>
      </c>
      <c r="R11697">
        <v>1.5952305522541714E+28</v>
      </c>
      <c r="AF11697" s="82"/>
      <c r="AG11697" s="2">
        <v>763923045125</v>
      </c>
      <c r="AH11697" s="45" t="s">
        <v>8385</v>
      </c>
      <c r="AI11697" s="49">
        <v>5.1859359930230702E+18</v>
      </c>
      <c r="AL11697" s="81"/>
    </row>
    <row r="11698" spans="15:38" x14ac:dyDescent="0.3">
      <c r="O11698" s="82"/>
      <c r="P11698">
        <v>1132786909723800</v>
      </c>
      <c r="Q11698">
        <v>1045607248167460.5</v>
      </c>
      <c r="R11698">
        <v>1.5954495161315316E+28</v>
      </c>
      <c r="AF11698" s="82"/>
      <c r="AG11698" s="2">
        <v>764156898175</v>
      </c>
      <c r="AH11698" s="45" t="s">
        <v>8384</v>
      </c>
      <c r="AI11698" s="49">
        <v>5.18724854691597E+18</v>
      </c>
      <c r="AL11698" s="81"/>
    </row>
    <row r="11699" spans="15:38" x14ac:dyDescent="0.3">
      <c r="O11699" s="82"/>
      <c r="P11699">
        <v>1132787343614850</v>
      </c>
      <c r="Q11699">
        <v>1045607250336945.5</v>
      </c>
      <c r="R11699">
        <v>1.5956685000437144E+28</v>
      </c>
      <c r="AF11699" s="82"/>
      <c r="AG11699" s="2">
        <v>764390771225</v>
      </c>
      <c r="AH11699" s="45" t="s">
        <v>8383</v>
      </c>
      <c r="AI11699" s="49">
        <v>5.1885613222181601E+18</v>
      </c>
      <c r="AL11699" s="81"/>
    </row>
    <row r="11700" spans="15:38" x14ac:dyDescent="0.3">
      <c r="O11700" s="82"/>
      <c r="P11700">
        <v>1132787777525900</v>
      </c>
      <c r="Q11700">
        <v>1045607252506530.5</v>
      </c>
      <c r="R11700">
        <v>1.5958875039916367E+28</v>
      </c>
      <c r="AF11700" s="82"/>
      <c r="AG11700" s="2">
        <v>764624664275</v>
      </c>
      <c r="AH11700" s="45" t="s">
        <v>8382</v>
      </c>
      <c r="AI11700" s="49">
        <v>5.1898743189482998E+18</v>
      </c>
      <c r="AL11700" s="81"/>
    </row>
    <row r="11701" spans="15:38" x14ac:dyDescent="0.3">
      <c r="O11701" s="82"/>
      <c r="P11701">
        <v>1132788211456950</v>
      </c>
      <c r="Q11701">
        <v>1045607254676215.5</v>
      </c>
      <c r="R11701">
        <v>1.5961065279762139E+28</v>
      </c>
      <c r="AF11701" s="82"/>
      <c r="AG11701" s="2">
        <v>764858577325</v>
      </c>
      <c r="AH11701" s="45" t="s">
        <v>8381</v>
      </c>
      <c r="AI11701" s="49">
        <v>5.1911875371250596E+18</v>
      </c>
      <c r="AL11701" s="81"/>
    </row>
    <row r="11702" spans="15:38" x14ac:dyDescent="0.3">
      <c r="O11702" s="82"/>
      <c r="P11702">
        <v>1132788645408000</v>
      </c>
      <c r="Q11702">
        <v>1045607256846000.5</v>
      </c>
      <c r="R11702">
        <v>1.5963255719983636E+28</v>
      </c>
      <c r="AF11702" s="82"/>
      <c r="AG11702" s="2">
        <v>765092510375</v>
      </c>
      <c r="AH11702" s="45" t="s">
        <v>8380</v>
      </c>
      <c r="AI11702" s="49">
        <v>5.1925009767671101E+18</v>
      </c>
      <c r="AL11702" s="81"/>
    </row>
    <row r="11703" spans="15:38" x14ac:dyDescent="0.3">
      <c r="O11703" s="82"/>
      <c r="P11703">
        <v>1132789079379050</v>
      </c>
      <c r="Q11703">
        <v>1045607259015885.5</v>
      </c>
      <c r="R11703">
        <v>1.5965446360590015E+28</v>
      </c>
      <c r="AF11703" s="82"/>
      <c r="AG11703" s="2">
        <v>765326463425</v>
      </c>
      <c r="AH11703" s="45" t="s">
        <v>8379</v>
      </c>
      <c r="AI11703" s="49">
        <v>5.19381463789312E+18</v>
      </c>
      <c r="AL11703" s="81"/>
    </row>
    <row r="11704" spans="15:38" x14ac:dyDescent="0.3">
      <c r="O11704" s="82"/>
      <c r="P11704">
        <v>1132789513370100</v>
      </c>
      <c r="Q11704">
        <v>1045607261185870.5</v>
      </c>
      <c r="R11704">
        <v>1.5967637201590445E+28</v>
      </c>
      <c r="AF11704" s="82"/>
      <c r="AG11704" s="2">
        <v>765560436475</v>
      </c>
      <c r="AH11704" s="45" t="s">
        <v>8378</v>
      </c>
      <c r="AI11704" s="49">
        <v>5.1951285205217597E+18</v>
      </c>
      <c r="AL11704" s="81"/>
    </row>
    <row r="11705" spans="15:38" x14ac:dyDescent="0.3">
      <c r="O11705" s="82"/>
      <c r="P11705">
        <v>1132789947381150</v>
      </c>
      <c r="Q11705">
        <v>1045607263355955.5</v>
      </c>
      <c r="R11705">
        <v>1.9962285303742613E+28</v>
      </c>
      <c r="AF11705" s="82"/>
      <c r="AG11705" s="2">
        <v>765794429525</v>
      </c>
      <c r="AH11705" s="45" t="s">
        <v>8377</v>
      </c>
      <c r="AI11705" s="49">
        <v>6.4955532808396196E+18</v>
      </c>
      <c r="AL11705" s="81"/>
    </row>
    <row r="11706" spans="15:38" x14ac:dyDescent="0.3">
      <c r="O11706" s="82"/>
      <c r="P11706">
        <v>1132790381412200</v>
      </c>
      <c r="Q11706">
        <v>1045607265526140.5</v>
      </c>
      <c r="R11706">
        <v>1.9965024356012644E+28</v>
      </c>
      <c r="AF11706" s="82"/>
      <c r="AG11706" s="2">
        <v>766028442575</v>
      </c>
      <c r="AH11706" s="45" t="s">
        <v>8376</v>
      </c>
      <c r="AI11706" s="49">
        <v>6.497196187952E+18</v>
      </c>
      <c r="AL11706" s="81"/>
    </row>
    <row r="11707" spans="15:38" x14ac:dyDescent="0.3">
      <c r="O11707" s="82"/>
      <c r="P11707">
        <v>1132790815463250</v>
      </c>
      <c r="Q11707">
        <v>1045607267696425.5</v>
      </c>
      <c r="R11707">
        <v>1.99677636588096E+28</v>
      </c>
      <c r="AF11707" s="82"/>
      <c r="AG11707" s="2">
        <v>766262475625</v>
      </c>
      <c r="AH11707" s="45" t="s">
        <v>8375</v>
      </c>
      <c r="AI11707" s="49">
        <v>6.4988393720126689E+18</v>
      </c>
      <c r="AL11707" s="81"/>
    </row>
    <row r="11708" spans="15:38" x14ac:dyDescent="0.3">
      <c r="O11708" s="82"/>
      <c r="P11708">
        <v>1132791249534300</v>
      </c>
      <c r="Q11708">
        <v>1045607269866810.5</v>
      </c>
      <c r="R11708">
        <v>1.9970503212144945E+28</v>
      </c>
      <c r="AF11708" s="82"/>
      <c r="AG11708" s="2">
        <v>766496528675</v>
      </c>
      <c r="AH11708" s="45" t="s">
        <v>8374</v>
      </c>
      <c r="AI11708" s="49">
        <v>6.5004828330449705E+18</v>
      </c>
      <c r="AL11708" s="81"/>
    </row>
    <row r="11709" spans="15:38" x14ac:dyDescent="0.3">
      <c r="O11709" s="82"/>
      <c r="P11709">
        <v>1132791683625350</v>
      </c>
      <c r="Q11709">
        <v>1045607272037295.5</v>
      </c>
      <c r="R11709">
        <v>1.9973243016030133E+28</v>
      </c>
      <c r="AF11709" s="82"/>
      <c r="AG11709" s="2">
        <v>766730601725</v>
      </c>
      <c r="AH11709" s="45" t="s">
        <v>8373</v>
      </c>
      <c r="AI11709" s="49">
        <v>6.5021265710722406E+18</v>
      </c>
      <c r="AL11709" s="81"/>
    </row>
    <row r="11710" spans="15:38" x14ac:dyDescent="0.3">
      <c r="O11710" s="82"/>
      <c r="P11710">
        <v>1132792117736400</v>
      </c>
      <c r="Q11710">
        <v>1045607274207880.5</v>
      </c>
      <c r="R11710">
        <v>1.9975983070476619E+28</v>
      </c>
      <c r="AF11710" s="82"/>
      <c r="AG11710" s="2">
        <v>766964694775</v>
      </c>
      <c r="AH11710" s="45" t="s">
        <v>8372</v>
      </c>
      <c r="AI11710" s="49">
        <v>6.5037705861178102E+18</v>
      </c>
      <c r="AL11710" s="81"/>
    </row>
    <row r="11711" spans="15:38" x14ac:dyDescent="0.3">
      <c r="O11711" s="82"/>
      <c r="P11711">
        <v>1132792551867450</v>
      </c>
      <c r="Q11711">
        <v>1045607276378565.5</v>
      </c>
      <c r="R11711">
        <v>1.9978723375495858E+28</v>
      </c>
      <c r="AF11711" s="82"/>
      <c r="AG11711" s="2">
        <v>767198807825</v>
      </c>
      <c r="AH11711" s="45" t="s">
        <v>8371</v>
      </c>
      <c r="AI11711" s="49">
        <v>6.5054148782050202E+18</v>
      </c>
      <c r="AL11711" s="81"/>
    </row>
    <row r="11712" spans="15:38" x14ac:dyDescent="0.3">
      <c r="O11712" s="82"/>
      <c r="P11712">
        <v>1132792986018500</v>
      </c>
      <c r="Q11712">
        <v>1045607278549350.5</v>
      </c>
      <c r="R11712">
        <v>1.9981463931099309E+28</v>
      </c>
      <c r="AF11712" s="82"/>
      <c r="AG11712" s="2">
        <v>767432940875</v>
      </c>
      <c r="AH11712" s="45" t="s">
        <v>8370</v>
      </c>
      <c r="AI11712" s="49">
        <v>6.5070594473572096E+18</v>
      </c>
      <c r="AL11712" s="81"/>
    </row>
    <row r="11713" spans="15:38" x14ac:dyDescent="0.3">
      <c r="O11713" s="82"/>
      <c r="P11713">
        <v>1132793420189550</v>
      </c>
      <c r="Q11713">
        <v>1045607280720235.5</v>
      </c>
      <c r="R11713">
        <v>1.9984204737298422E+28</v>
      </c>
      <c r="AF11713" s="82"/>
      <c r="AG11713" s="2">
        <v>767667093925</v>
      </c>
      <c r="AH11713" s="45" t="s">
        <v>8369</v>
      </c>
      <c r="AI11713" s="49">
        <v>6.5087042935977001E+18</v>
      </c>
      <c r="AL11713" s="81"/>
    </row>
    <row r="11714" spans="15:38" x14ac:dyDescent="0.3">
      <c r="O11714" s="82"/>
      <c r="P11714">
        <v>1132793854380600</v>
      </c>
      <c r="Q11714">
        <v>1045607282891220.5</v>
      </c>
      <c r="R11714">
        <v>1.998694579410466E+28</v>
      </c>
      <c r="AF11714" s="82"/>
      <c r="AG11714" s="2">
        <v>767901266975</v>
      </c>
      <c r="AH11714" s="45" t="s">
        <v>8368</v>
      </c>
      <c r="AI11714" s="49">
        <v>6.5103494169498501E+18</v>
      </c>
      <c r="AL11714" s="81"/>
    </row>
    <row r="11715" spans="15:38" x14ac:dyDescent="0.3">
      <c r="O11715" s="82"/>
      <c r="P11715">
        <v>1132794288591650</v>
      </c>
      <c r="Q11715">
        <v>1045607285062305.5</v>
      </c>
      <c r="R11715">
        <v>1.9989687101529479E+28</v>
      </c>
      <c r="AF11715" s="82"/>
      <c r="AG11715" s="2">
        <v>768135460025</v>
      </c>
      <c r="AH11715" s="45" t="s">
        <v>8367</v>
      </c>
      <c r="AI11715" s="49">
        <v>6.5119948174369802E+18</v>
      </c>
      <c r="AL11715" s="81"/>
    </row>
    <row r="11716" spans="15:38" x14ac:dyDescent="0.3">
      <c r="O11716" s="82"/>
      <c r="P11716">
        <v>1132794722822700</v>
      </c>
      <c r="Q11716">
        <v>1045607287233490.5</v>
      </c>
      <c r="R11716">
        <v>1.9992428659584333E+28</v>
      </c>
      <c r="AF11716" s="82"/>
      <c r="AG11716" s="2">
        <v>768369673075</v>
      </c>
      <c r="AH11716" s="45" t="s">
        <v>8366</v>
      </c>
      <c r="AI11716" s="49">
        <v>6.5136404950824294E+18</v>
      </c>
      <c r="AL11716" s="81"/>
    </row>
    <row r="11717" spans="15:38" x14ac:dyDescent="0.3">
      <c r="O11717" s="82"/>
      <c r="P11717">
        <v>1132795157073750</v>
      </c>
      <c r="Q11717">
        <v>1045607289404775.5</v>
      </c>
      <c r="R11717">
        <v>1.9995170468280672E+28</v>
      </c>
      <c r="AF11717" s="82"/>
      <c r="AG11717" s="2">
        <v>768603906125</v>
      </c>
      <c r="AH11717" s="45" t="s">
        <v>8365</v>
      </c>
      <c r="AI11717" s="49">
        <v>6.5152864499095398E+18</v>
      </c>
      <c r="AL11717" s="81"/>
    </row>
    <row r="11718" spans="15:38" x14ac:dyDescent="0.3">
      <c r="O11718" s="82"/>
      <c r="P11718">
        <v>1132795591344800</v>
      </c>
      <c r="Q11718">
        <v>1045607291576160.5</v>
      </c>
      <c r="R11718">
        <v>1.9997912527629956E+28</v>
      </c>
      <c r="AF11718" s="82"/>
      <c r="AG11718" s="2">
        <v>768838159175</v>
      </c>
      <c r="AH11718" s="45" t="s">
        <v>8364</v>
      </c>
      <c r="AI11718" s="49">
        <v>6.5169326819416392E+18</v>
      </c>
      <c r="AL11718" s="81"/>
    </row>
    <row r="11719" spans="15:38" x14ac:dyDescent="0.3">
      <c r="O11719" s="82"/>
      <c r="P11719">
        <v>1132796025635850</v>
      </c>
      <c r="Q11719">
        <v>1045607293747645.5</v>
      </c>
      <c r="R11719">
        <v>2.0000654837643648E+28</v>
      </c>
      <c r="AF11719" s="82"/>
      <c r="AG11719" s="2">
        <v>769072432225</v>
      </c>
      <c r="AH11719" s="45" t="s">
        <v>8363</v>
      </c>
      <c r="AI11719" s="49">
        <v>6.5185791912020797E+18</v>
      </c>
      <c r="AL11719" s="81"/>
    </row>
    <row r="11720" spans="15:38" x14ac:dyDescent="0.3">
      <c r="O11720" s="82"/>
      <c r="P11720">
        <v>1132796459946900</v>
      </c>
      <c r="Q11720">
        <v>1045607295919230.5</v>
      </c>
      <c r="R11720">
        <v>2.0003397398333197E+28</v>
      </c>
      <c r="AF11720" s="82"/>
      <c r="AG11720" s="2">
        <v>769306725275</v>
      </c>
      <c r="AH11720" s="45" t="s">
        <v>8362</v>
      </c>
      <c r="AI11720" s="49">
        <v>6.5202259777141699E+18</v>
      </c>
      <c r="AL11720" s="81"/>
    </row>
    <row r="11721" spans="15:38" x14ac:dyDescent="0.3">
      <c r="O11721" s="82"/>
      <c r="P11721">
        <v>1132796894277950</v>
      </c>
      <c r="Q11721">
        <v>1045607298090915.5</v>
      </c>
      <c r="R11721">
        <v>2.0006140209710057E+28</v>
      </c>
      <c r="AF11721" s="82"/>
      <c r="AG11721" s="2">
        <v>769541038325</v>
      </c>
      <c r="AH11721" s="45" t="s">
        <v>8361</v>
      </c>
      <c r="AI11721" s="49">
        <v>6.52187304150127E+18</v>
      </c>
      <c r="AL11721" s="81"/>
    </row>
    <row r="11722" spans="15:38" x14ac:dyDescent="0.3">
      <c r="O11722" s="82"/>
      <c r="P11722">
        <v>1132797328629000</v>
      </c>
      <c r="Q11722">
        <v>1045607300262700.5</v>
      </c>
      <c r="R11722">
        <v>2.0008883271785687E+28</v>
      </c>
      <c r="AF11722" s="82"/>
      <c r="AG11722" s="2">
        <v>769775371375</v>
      </c>
      <c r="AH11722" s="45" t="s">
        <v>8360</v>
      </c>
      <c r="AI11722" s="49">
        <v>6.52352038258671E+18</v>
      </c>
      <c r="AL11722" s="81"/>
    </row>
    <row r="11723" spans="15:38" x14ac:dyDescent="0.3">
      <c r="O11723" s="82"/>
      <c r="P11723">
        <v>1132797763000050</v>
      </c>
      <c r="Q11723">
        <v>1045607302434585.5</v>
      </c>
      <c r="R11723">
        <v>2.0011626584571545E+28</v>
      </c>
      <c r="AF11723" s="82"/>
      <c r="AG11723" s="2">
        <v>770009724425</v>
      </c>
      <c r="AH11723" s="45" t="s">
        <v>8359</v>
      </c>
      <c r="AI11723" s="49">
        <v>6.5251680009938309E+18</v>
      </c>
      <c r="AL11723" s="81"/>
    </row>
    <row r="11724" spans="15:38" x14ac:dyDescent="0.3">
      <c r="O11724" s="82"/>
      <c r="P11724">
        <v>1132798197391100</v>
      </c>
      <c r="Q11724">
        <v>1045607304606570.5</v>
      </c>
      <c r="R11724">
        <v>2.0014370148079084E+28</v>
      </c>
      <c r="AF11724" s="82"/>
      <c r="AG11724" s="2">
        <v>770244097475</v>
      </c>
      <c r="AH11724" s="45" t="s">
        <v>8358</v>
      </c>
      <c r="AI11724" s="49">
        <v>6.5268158967459492E+18</v>
      </c>
      <c r="AL11724" s="81"/>
    </row>
    <row r="11725" spans="15:38" x14ac:dyDescent="0.3">
      <c r="O11725" s="82"/>
      <c r="P11725">
        <v>1132798631802150</v>
      </c>
      <c r="Q11725">
        <v>1045607306778655.5</v>
      </c>
      <c r="R11725">
        <v>2.0017113962319769E+28</v>
      </c>
      <c r="AF11725" s="82"/>
      <c r="AG11725" s="2">
        <v>770478490525</v>
      </c>
      <c r="AH11725" s="45" t="s">
        <v>8357</v>
      </c>
      <c r="AI11725" s="49">
        <v>6.5284640698664202E+18</v>
      </c>
      <c r="AL11725" s="81"/>
    </row>
    <row r="11726" spans="15:38" x14ac:dyDescent="0.3">
      <c r="O11726" s="82"/>
      <c r="P11726">
        <v>1132799066233200</v>
      </c>
      <c r="Q11726">
        <v>1045607308950840.5</v>
      </c>
      <c r="R11726">
        <v>2.0019858027305039E+28</v>
      </c>
      <c r="AF11726" s="82"/>
      <c r="AG11726" s="2">
        <v>770712903575</v>
      </c>
      <c r="AH11726" s="45" t="s">
        <v>8356</v>
      </c>
      <c r="AI11726" s="49">
        <v>6.530112520378581E+18</v>
      </c>
      <c r="AL11726" s="81"/>
    </row>
    <row r="11727" spans="15:38" x14ac:dyDescent="0.3">
      <c r="O11727" s="82"/>
      <c r="P11727">
        <v>1132799500684250</v>
      </c>
      <c r="Q11727">
        <v>1045607311123125.5</v>
      </c>
      <c r="R11727">
        <v>2.0022602343046365E+28</v>
      </c>
      <c r="AF11727" s="82"/>
      <c r="AG11727" s="2">
        <v>770947336625</v>
      </c>
      <c r="AH11727" s="45" t="s">
        <v>8355</v>
      </c>
      <c r="AI11727" s="49">
        <v>6.5317612483057603E+18</v>
      </c>
      <c r="AL11727" s="81"/>
    </row>
    <row r="11728" spans="15:38" x14ac:dyDescent="0.3">
      <c r="O11728" s="82"/>
      <c r="P11728">
        <v>1132799935155300</v>
      </c>
      <c r="Q11728">
        <v>1045607313295510.5</v>
      </c>
      <c r="R11728">
        <v>2.0025346909555195E+28</v>
      </c>
      <c r="AF11728" s="82"/>
      <c r="AG11728" s="2">
        <v>771181789675</v>
      </c>
      <c r="AH11728" s="45" t="s">
        <v>8354</v>
      </c>
      <c r="AI11728" s="49">
        <v>6.5334102536712899E+18</v>
      </c>
      <c r="AL11728" s="81"/>
    </row>
    <row r="11729" spans="15:38" x14ac:dyDescent="0.3">
      <c r="O11729" s="82"/>
      <c r="P11729">
        <v>1132800369646350</v>
      </c>
      <c r="Q11729">
        <v>1045607315467995.5</v>
      </c>
      <c r="R11729">
        <v>2.0028091726842985E+28</v>
      </c>
      <c r="AF11729" s="82"/>
      <c r="AG11729" s="2">
        <v>771416262725</v>
      </c>
      <c r="AH11729" s="45" t="s">
        <v>8353</v>
      </c>
      <c r="AI11729" s="49">
        <v>6.5350595364985201E+18</v>
      </c>
      <c r="AL11729" s="81"/>
    </row>
    <row r="11730" spans="15:38" x14ac:dyDescent="0.3">
      <c r="O11730" s="82"/>
      <c r="P11730">
        <v>1132800804157400</v>
      </c>
      <c r="Q11730">
        <v>1045607317640580.5</v>
      </c>
      <c r="R11730">
        <v>2.0030836794921197E+28</v>
      </c>
      <c r="AF11730" s="82"/>
      <c r="AG11730" s="2">
        <v>771650755775</v>
      </c>
      <c r="AH11730" s="45" t="s">
        <v>8352</v>
      </c>
      <c r="AI11730" s="49">
        <v>6.5367090968107704E+18</v>
      </c>
      <c r="AL11730" s="81"/>
    </row>
    <row r="11731" spans="15:38" x14ac:dyDescent="0.3">
      <c r="O11731" s="82"/>
      <c r="P11731">
        <v>1132801238688450</v>
      </c>
      <c r="Q11731">
        <v>1045607319813265.5</v>
      </c>
      <c r="R11731">
        <v>2.003358211380128E+28</v>
      </c>
      <c r="AF11731" s="82"/>
      <c r="AG11731" s="2">
        <v>771885268825</v>
      </c>
      <c r="AH11731" s="45" t="s">
        <v>8351</v>
      </c>
      <c r="AI11731" s="49">
        <v>6.5383589346313892E+18</v>
      </c>
      <c r="AL11731" s="81"/>
    </row>
    <row r="11732" spans="15:38" x14ac:dyDescent="0.3">
      <c r="O11732" s="82"/>
      <c r="P11732">
        <v>1132801673239500</v>
      </c>
      <c r="Q11732">
        <v>1045607321986050.5</v>
      </c>
      <c r="R11732">
        <v>2.0036327683494698E+28</v>
      </c>
      <c r="AF11732" s="82"/>
      <c r="AG11732" s="2">
        <v>772119801875</v>
      </c>
      <c r="AH11732" s="45" t="s">
        <v>8350</v>
      </c>
      <c r="AI11732" s="49">
        <v>6.5400090499837092E+18</v>
      </c>
      <c r="AL11732" s="81"/>
    </row>
    <row r="11733" spans="15:38" x14ac:dyDescent="0.3">
      <c r="O11733" s="82"/>
      <c r="P11733">
        <v>1132802107810550</v>
      </c>
      <c r="Q11733">
        <v>1045607324158935.5</v>
      </c>
      <c r="R11733">
        <v>2.0039073504012899E+28</v>
      </c>
      <c r="AF11733" s="82"/>
      <c r="AG11733" s="2">
        <v>772354354925</v>
      </c>
      <c r="AH11733" s="45" t="s">
        <v>8349</v>
      </c>
      <c r="AI11733" s="49">
        <v>6.5416594428910797E+18</v>
      </c>
      <c r="AL11733" s="81"/>
    </row>
    <row r="11734" spans="15:38" x14ac:dyDescent="0.3">
      <c r="O11734" s="82"/>
      <c r="P11734">
        <v>1132802542401600</v>
      </c>
      <c r="Q11734">
        <v>1045607326331920.5</v>
      </c>
      <c r="R11734">
        <v>2.0041819575367342E+28</v>
      </c>
      <c r="AF11734" s="82"/>
      <c r="AG11734" s="2">
        <v>772588927975</v>
      </c>
      <c r="AH11734" s="45" t="s">
        <v>8348</v>
      </c>
      <c r="AI11734" s="49">
        <v>6.54331011337681E+18</v>
      </c>
      <c r="AL11734" s="81"/>
    </row>
    <row r="11735" spans="15:38" x14ac:dyDescent="0.3">
      <c r="O11735" s="82"/>
      <c r="P11735">
        <v>1132802977012650</v>
      </c>
      <c r="Q11735">
        <v>1045607328505005.5</v>
      </c>
      <c r="R11735">
        <v>2.0044565897569487E+28</v>
      </c>
      <c r="AF11735" s="82"/>
      <c r="AG11735" s="2">
        <v>772823521025</v>
      </c>
      <c r="AH11735" s="45" t="s">
        <v>8347</v>
      </c>
      <c r="AI11735" s="49">
        <v>6.5449610614642493E+18</v>
      </c>
      <c r="AL11735" s="81"/>
    </row>
    <row r="11736" spans="15:38" x14ac:dyDescent="0.3">
      <c r="O11736" s="82"/>
      <c r="P11736">
        <v>1132803411643700</v>
      </c>
      <c r="Q11736">
        <v>1045607330678190.5</v>
      </c>
      <c r="R11736">
        <v>2.0047312470630782E+28</v>
      </c>
      <c r="AF11736" s="82"/>
      <c r="AG11736" s="2">
        <v>773058134075</v>
      </c>
      <c r="AH11736" s="45" t="s">
        <v>8346</v>
      </c>
      <c r="AI11736" s="49">
        <v>6.5466122871767501E+18</v>
      </c>
      <c r="AL11736" s="81"/>
    </row>
    <row r="11737" spans="15:38" x14ac:dyDescent="0.3">
      <c r="O11737" s="82"/>
      <c r="P11737">
        <v>1132803846294750</v>
      </c>
      <c r="Q11737">
        <v>1045607332851475.5</v>
      </c>
      <c r="R11737">
        <v>2.0050059294562688E+28</v>
      </c>
      <c r="AF11737" s="82"/>
      <c r="AG11737" s="2">
        <v>773292767125</v>
      </c>
      <c r="AH11737" s="45" t="s">
        <v>8345</v>
      </c>
      <c r="AI11737" s="49">
        <v>6.5482637905376205E+18</v>
      </c>
      <c r="AL11737" s="81"/>
    </row>
    <row r="11738" spans="15:38" x14ac:dyDescent="0.3">
      <c r="O11738" s="82"/>
      <c r="P11738">
        <v>1132804280965800</v>
      </c>
      <c r="Q11738">
        <v>1045607335024860.5</v>
      </c>
      <c r="R11738">
        <v>2.0052806369376663E+28</v>
      </c>
      <c r="AF11738" s="82"/>
      <c r="AG11738" s="2">
        <v>773527420175</v>
      </c>
      <c r="AH11738" s="45" t="s">
        <v>8344</v>
      </c>
      <c r="AI11738" s="49">
        <v>6.549915571570219E+18</v>
      </c>
      <c r="AL11738" s="81"/>
    </row>
    <row r="11739" spans="15:38" x14ac:dyDescent="0.3">
      <c r="O11739" s="82"/>
      <c r="P11739">
        <v>1132804715656850</v>
      </c>
      <c r="Q11739">
        <v>1045607337198345.5</v>
      </c>
      <c r="R11739">
        <v>2.0055553695084159E+28</v>
      </c>
      <c r="AF11739" s="82"/>
      <c r="AG11739" s="2">
        <v>773762093225</v>
      </c>
      <c r="AH11739" s="45" t="s">
        <v>8343</v>
      </c>
      <c r="AI11739" s="49">
        <v>6.5515676302978703E+18</v>
      </c>
      <c r="AL11739" s="81"/>
    </row>
    <row r="11740" spans="15:38" x14ac:dyDescent="0.3">
      <c r="O11740" s="82"/>
      <c r="P11740">
        <v>1132805150367900</v>
      </c>
      <c r="Q11740">
        <v>1045607339371930.5</v>
      </c>
      <c r="R11740">
        <v>2.0058301271696633E+28</v>
      </c>
      <c r="AF11740" s="82"/>
      <c r="AG11740" s="2">
        <v>773996786275</v>
      </c>
      <c r="AH11740" s="45" t="s">
        <v>8342</v>
      </c>
      <c r="AI11740" s="49">
        <v>6.5532199667439104E+18</v>
      </c>
      <c r="AL11740" s="81"/>
    </row>
    <row r="11741" spans="15:38" x14ac:dyDescent="0.3">
      <c r="O11741" s="82"/>
      <c r="P11741">
        <v>1132805585098950</v>
      </c>
      <c r="Q11741">
        <v>1045607341545615.5</v>
      </c>
      <c r="R11741">
        <v>2.0061049099225545E+28</v>
      </c>
      <c r="AF11741" s="82"/>
      <c r="AG11741" s="2">
        <v>774231499325</v>
      </c>
      <c r="AH11741" s="45" t="s">
        <v>8341</v>
      </c>
      <c r="AI11741" s="49">
        <v>6.5548725809316803E+18</v>
      </c>
      <c r="AL11741" s="81"/>
    </row>
    <row r="11742" spans="15:38" x14ac:dyDescent="0.3">
      <c r="O11742" s="82"/>
      <c r="P11742">
        <v>1132806019850000</v>
      </c>
      <c r="Q11742">
        <v>1045607343719400.5</v>
      </c>
      <c r="R11742">
        <v>2.0063797177682341E+28</v>
      </c>
      <c r="AF11742" s="82"/>
      <c r="AG11742" s="2">
        <v>774466232375</v>
      </c>
      <c r="AH11742" s="45" t="s">
        <v>8340</v>
      </c>
      <c r="AI11742" s="49">
        <v>6.5565254728845199E+18</v>
      </c>
      <c r="AL11742" s="81"/>
    </row>
    <row r="11743" spans="15:38" x14ac:dyDescent="0.3">
      <c r="O11743" s="82"/>
      <c r="P11743">
        <v>1132806454621050</v>
      </c>
      <c r="Q11743">
        <v>1045607345893285.5</v>
      </c>
      <c r="R11743">
        <v>2.006654550707849E+28</v>
      </c>
      <c r="AF11743" s="82"/>
      <c r="AG11743" s="2">
        <v>774700985425</v>
      </c>
      <c r="AH11743" s="45" t="s">
        <v>8339</v>
      </c>
      <c r="AI11743" s="49">
        <v>6.5581786426257603E+18</v>
      </c>
      <c r="AL11743" s="81"/>
    </row>
    <row r="11744" spans="15:38" x14ac:dyDescent="0.3">
      <c r="O11744" s="82"/>
      <c r="P11744">
        <v>1132806889412100</v>
      </c>
      <c r="Q11744">
        <v>1045607348067270.5</v>
      </c>
      <c r="R11744">
        <v>2.0069294087425435E+28</v>
      </c>
      <c r="AF11744" s="82"/>
      <c r="AG11744" s="2">
        <v>774935758475</v>
      </c>
      <c r="AH11744" s="45" t="s">
        <v>8338</v>
      </c>
      <c r="AI11744" s="49">
        <v>6.55983209017873E+18</v>
      </c>
      <c r="AL11744" s="81"/>
    </row>
    <row r="11745" spans="15:38" x14ac:dyDescent="0.3">
      <c r="O11745" s="82"/>
      <c r="P11745">
        <v>1132807324223150</v>
      </c>
      <c r="Q11745">
        <v>1045607350241355.5</v>
      </c>
      <c r="R11745">
        <v>2.0072042918734647E+28</v>
      </c>
      <c r="AF11745" s="82"/>
      <c r="AG11745" s="2">
        <v>775170551525</v>
      </c>
      <c r="AH11745" s="45" t="s">
        <v>8337</v>
      </c>
      <c r="AI11745" s="49">
        <v>6.5614858155667804E+18</v>
      </c>
      <c r="AL11745" s="81"/>
    </row>
    <row r="11746" spans="15:38" x14ac:dyDescent="0.3">
      <c r="O11746" s="82"/>
      <c r="P11746">
        <v>1132807759054200</v>
      </c>
      <c r="Q11746">
        <v>1045607352415540.5</v>
      </c>
      <c r="R11746">
        <v>2.0074792001017565E+28</v>
      </c>
      <c r="AF11746" s="82"/>
      <c r="AG11746" s="2">
        <v>775405364575</v>
      </c>
      <c r="AH11746" s="45" t="s">
        <v>8336</v>
      </c>
      <c r="AI11746" s="49">
        <v>6.5631398188132403E+18</v>
      </c>
      <c r="AL11746" s="81"/>
    </row>
    <row r="11747" spans="15:38" x14ac:dyDescent="0.3">
      <c r="O11747" s="82"/>
      <c r="P11747">
        <v>1132808193905250</v>
      </c>
      <c r="Q11747">
        <v>1045607354589825.5</v>
      </c>
      <c r="R11747">
        <v>2.007754133428566E+28</v>
      </c>
      <c r="AF11747" s="82"/>
      <c r="AG11747" s="2">
        <v>775640197625</v>
      </c>
      <c r="AH11747" s="45" t="s">
        <v>8335</v>
      </c>
      <c r="AI11747" s="49">
        <v>6.5647940999414395E+18</v>
      </c>
      <c r="AL11747" s="81"/>
    </row>
    <row r="11748" spans="15:38" x14ac:dyDescent="0.3">
      <c r="O11748" s="82"/>
      <c r="P11748">
        <v>1132808628776300</v>
      </c>
      <c r="Q11748">
        <v>1045607356764210.5</v>
      </c>
      <c r="R11748">
        <v>2.0080290918550379E+28</v>
      </c>
      <c r="AF11748" s="82"/>
      <c r="AG11748" s="2">
        <v>775875050675</v>
      </c>
      <c r="AH11748" s="45" t="s">
        <v>8334</v>
      </c>
      <c r="AI11748" s="49">
        <v>6.5664486589747302E+18</v>
      </c>
      <c r="AL11748" s="81"/>
    </row>
    <row r="11749" spans="15:38" x14ac:dyDescent="0.3">
      <c r="O11749" s="82"/>
      <c r="P11749">
        <v>1132809063667350</v>
      </c>
      <c r="Q11749">
        <v>1045607358938695.5</v>
      </c>
      <c r="R11749">
        <v>2.0083040753823179E+28</v>
      </c>
      <c r="AF11749" s="82"/>
      <c r="AG11749" s="2">
        <v>776109923725</v>
      </c>
      <c r="AH11749" s="45" t="s">
        <v>8333</v>
      </c>
      <c r="AI11749" s="49">
        <v>6.5681034959364403E+18</v>
      </c>
      <c r="AL11749" s="81"/>
    </row>
    <row r="11750" spans="15:38" x14ac:dyDescent="0.3">
      <c r="O11750" s="82"/>
      <c r="P11750">
        <v>1132809498578400</v>
      </c>
      <c r="Q11750">
        <v>1045607361113280.5</v>
      </c>
      <c r="R11750">
        <v>2.0085790840115522E+28</v>
      </c>
      <c r="AF11750" s="82"/>
      <c r="AG11750" s="2">
        <v>776344816775</v>
      </c>
      <c r="AH11750" s="45" t="s">
        <v>8332</v>
      </c>
      <c r="AI11750" s="49">
        <v>6.5697586108498995E+18</v>
      </c>
      <c r="AL11750" s="81"/>
    </row>
    <row r="11751" spans="15:38" x14ac:dyDescent="0.3">
      <c r="O11751" s="82"/>
      <c r="P11751">
        <v>1132809933509450</v>
      </c>
      <c r="Q11751">
        <v>1045607363287965.5</v>
      </c>
      <c r="R11751">
        <v>2.0088541177438855E+28</v>
      </c>
      <c r="AF11751" s="82"/>
      <c r="AG11751" s="2">
        <v>776579729825</v>
      </c>
      <c r="AH11751" s="45" t="s">
        <v>8331</v>
      </c>
      <c r="AI11751" s="49">
        <v>6.5714140037384602E+18</v>
      </c>
      <c r="AL11751" s="81"/>
    </row>
    <row r="11752" spans="15:38" x14ac:dyDescent="0.3">
      <c r="O11752" s="82"/>
      <c r="P11752">
        <v>1132810368460500</v>
      </c>
      <c r="Q11752">
        <v>1045607365462750.5</v>
      </c>
      <c r="R11752">
        <v>2.009129176580464E+28</v>
      </c>
      <c r="AF11752" s="82"/>
      <c r="AG11752" s="2">
        <v>776814662875</v>
      </c>
      <c r="AH11752" s="45" t="s">
        <v>8330</v>
      </c>
      <c r="AI11752" s="49">
        <v>6.5730696746254397E+18</v>
      </c>
      <c r="AL11752" s="81"/>
    </row>
    <row r="11753" spans="15:38" x14ac:dyDescent="0.3">
      <c r="O11753" s="82"/>
      <c r="P11753">
        <v>1132810803431550</v>
      </c>
      <c r="Q11753">
        <v>1045607367637635.5</v>
      </c>
      <c r="R11753">
        <v>2.009404260522433E+28</v>
      </c>
      <c r="AF11753" s="82"/>
      <c r="AG11753" s="2">
        <v>777049615925</v>
      </c>
      <c r="AH11753" s="45" t="s">
        <v>8329</v>
      </c>
      <c r="AI11753" s="49">
        <v>6.5747256235341804E+18</v>
      </c>
      <c r="AL11753" s="81"/>
    </row>
    <row r="11754" spans="15:38" x14ac:dyDescent="0.3">
      <c r="O11754" s="82"/>
      <c r="P11754">
        <v>1132811238422600</v>
      </c>
      <c r="Q11754">
        <v>1045607369812620.5</v>
      </c>
      <c r="R11754">
        <v>2.0096793695709386E+28</v>
      </c>
      <c r="AF11754" s="82"/>
      <c r="AG11754" s="2">
        <v>777284588975</v>
      </c>
      <c r="AH11754" s="45" t="s">
        <v>8328</v>
      </c>
      <c r="AI11754" s="49">
        <v>6.5763818504880292E+18</v>
      </c>
      <c r="AL11754" s="81"/>
    </row>
    <row r="11755" spans="15:38" x14ac:dyDescent="0.3">
      <c r="O11755" s="82"/>
      <c r="P11755">
        <v>1132811673433650</v>
      </c>
      <c r="Q11755">
        <v>1045607371987705.5</v>
      </c>
      <c r="R11755">
        <v>2.009954503727126E+28</v>
      </c>
      <c r="AF11755" s="82"/>
      <c r="AG11755" s="2">
        <v>777519582025</v>
      </c>
      <c r="AH11755" s="45" t="s">
        <v>8327</v>
      </c>
      <c r="AI11755" s="49">
        <v>6.5780383555103109E+18</v>
      </c>
      <c r="AL11755" s="81"/>
    </row>
    <row r="11756" spans="15:38" x14ac:dyDescent="0.3">
      <c r="O11756" s="82"/>
      <c r="P11756">
        <v>1132812108464700</v>
      </c>
      <c r="Q11756">
        <v>1045607374162890.5</v>
      </c>
      <c r="R11756">
        <v>2.0102296629921409E+28</v>
      </c>
      <c r="AF11756" s="82"/>
      <c r="AG11756" s="2">
        <v>777754595075</v>
      </c>
      <c r="AH11756" s="45" t="s">
        <v>8326</v>
      </c>
      <c r="AI11756" s="49">
        <v>6.5796951386243697E+18</v>
      </c>
      <c r="AL11756" s="81"/>
    </row>
    <row r="11757" spans="15:38" x14ac:dyDescent="0.3">
      <c r="O11757" s="82"/>
      <c r="P11757">
        <v>1132812543515750</v>
      </c>
      <c r="Q11757">
        <v>1045607376338175.5</v>
      </c>
      <c r="R11757">
        <v>2.0105048473671286E+28</v>
      </c>
      <c r="AF11757" s="82"/>
      <c r="AG11757" s="2">
        <v>777989628125</v>
      </c>
      <c r="AH11757" s="45" t="s">
        <v>8325</v>
      </c>
      <c r="AI11757" s="49">
        <v>6.5813521998535291E+18</v>
      </c>
      <c r="AL11757" s="81"/>
    </row>
    <row r="11758" spans="15:38" x14ac:dyDescent="0.3">
      <c r="O11758" s="82"/>
      <c r="P11758">
        <v>1132812978586800</v>
      </c>
      <c r="Q11758">
        <v>1045607378513560.5</v>
      </c>
      <c r="R11758">
        <v>2.0107800568532352E+28</v>
      </c>
      <c r="AF11758" s="82"/>
      <c r="AG11758" s="2">
        <v>778224681175</v>
      </c>
      <c r="AH11758" s="45" t="s">
        <v>8324</v>
      </c>
      <c r="AI11758" s="49">
        <v>6.5830095392211405E+18</v>
      </c>
      <c r="AL11758" s="81"/>
    </row>
    <row r="11759" spans="15:38" x14ac:dyDescent="0.3">
      <c r="O11759" s="82"/>
      <c r="P11759">
        <v>1132813413677850</v>
      </c>
      <c r="Q11759">
        <v>1045607380689045.5</v>
      </c>
      <c r="R11759">
        <v>2.0110552914516055E+28</v>
      </c>
      <c r="AF11759" s="82"/>
      <c r="AG11759" s="2">
        <v>778459754225</v>
      </c>
      <c r="AH11759" s="45" t="s">
        <v>8323</v>
      </c>
      <c r="AI11759" s="49">
        <v>6.5846671567505398E+18</v>
      </c>
      <c r="AL11759" s="81"/>
    </row>
    <row r="11760" spans="15:38" x14ac:dyDescent="0.3">
      <c r="O11760" s="82"/>
      <c r="P11760">
        <v>1132813848788900</v>
      </c>
      <c r="Q11760">
        <v>1045607382864630.5</v>
      </c>
      <c r="R11760">
        <v>2.011330551163387E+28</v>
      </c>
      <c r="AF11760" s="82"/>
      <c r="AG11760" s="2">
        <v>778694847275</v>
      </c>
      <c r="AH11760" s="45" t="s">
        <v>8322</v>
      </c>
      <c r="AI11760" s="49">
        <v>6.5863250524650496E+18</v>
      </c>
      <c r="AL11760" s="81"/>
    </row>
    <row r="11761" spans="15:38" x14ac:dyDescent="0.3">
      <c r="O11761" s="82"/>
      <c r="P11761">
        <v>1132814283919950</v>
      </c>
      <c r="Q11761">
        <v>1045607385040315.5</v>
      </c>
      <c r="R11761">
        <v>2.0116058359897227E+28</v>
      </c>
      <c r="AF11761" s="82"/>
      <c r="AG11761" s="2">
        <v>778929960325</v>
      </c>
      <c r="AH11761" s="45" t="s">
        <v>8321</v>
      </c>
      <c r="AI11761" s="49">
        <v>6.58798322638801E+18</v>
      </c>
      <c r="AL11761" s="81"/>
    </row>
    <row r="11762" spans="15:38" x14ac:dyDescent="0.3">
      <c r="O11762" s="82"/>
      <c r="P11762">
        <v>1132814719071000</v>
      </c>
      <c r="Q11762">
        <v>1045607387216100.5</v>
      </c>
      <c r="R11762">
        <v>2.01188114593176E+28</v>
      </c>
      <c r="AF11762" s="82"/>
      <c r="AG11762" s="2">
        <v>779165093375</v>
      </c>
      <c r="AH11762" s="45" t="s">
        <v>8320</v>
      </c>
      <c r="AI11762" s="49">
        <v>6.5896416785427702E+18</v>
      </c>
      <c r="AL11762" s="81"/>
    </row>
    <row r="11763" spans="15:38" x14ac:dyDescent="0.3">
      <c r="O11763" s="82"/>
      <c r="P11763">
        <v>1132815154242050</v>
      </c>
      <c r="Q11763">
        <v>1045607389391985.5</v>
      </c>
      <c r="R11763">
        <v>2.0121564809906439E+28</v>
      </c>
      <c r="AF11763" s="82"/>
      <c r="AG11763" s="2">
        <v>779400246425</v>
      </c>
      <c r="AH11763" s="45" t="s">
        <v>8319</v>
      </c>
      <c r="AI11763" s="49">
        <v>6.59130040895266E+18</v>
      </c>
      <c r="AL11763" s="81"/>
    </row>
    <row r="11764" spans="15:38" x14ac:dyDescent="0.3">
      <c r="O11764" s="82"/>
      <c r="P11764">
        <v>1132815589433100</v>
      </c>
      <c r="Q11764">
        <v>1045607391567970.5</v>
      </c>
      <c r="R11764">
        <v>2.0124318411675199E+28</v>
      </c>
      <c r="AF11764" s="82"/>
      <c r="AG11764" s="2">
        <v>779635419475</v>
      </c>
      <c r="AH11764" s="45" t="s">
        <v>8318</v>
      </c>
      <c r="AI11764" s="49">
        <v>6.5929594176409999E+18</v>
      </c>
      <c r="AL11764" s="81"/>
    </row>
    <row r="11765" spans="15:38" x14ac:dyDescent="0.3">
      <c r="O11765" s="82"/>
      <c r="P11765">
        <v>1132816024644150</v>
      </c>
      <c r="Q11765">
        <v>1045607393744055.5</v>
      </c>
      <c r="R11765">
        <v>2.0127072264635338E+28</v>
      </c>
      <c r="AF11765" s="82"/>
      <c r="AG11765" s="2">
        <v>779870612525</v>
      </c>
      <c r="AH11765" s="45" t="s">
        <v>8317</v>
      </c>
      <c r="AI11765" s="49">
        <v>6.5946187046311506E+18</v>
      </c>
      <c r="AL11765" s="81"/>
    </row>
    <row r="11766" spans="15:38" x14ac:dyDescent="0.3">
      <c r="O11766" s="82"/>
      <c r="P11766">
        <v>1132816459875200</v>
      </c>
      <c r="Q11766">
        <v>1045607395920240.5</v>
      </c>
      <c r="R11766">
        <v>2.0129826368798312E+28</v>
      </c>
      <c r="AF11766" s="82"/>
      <c r="AG11766" s="2">
        <v>780105825575</v>
      </c>
      <c r="AH11766" s="45" t="s">
        <v>8316</v>
      </c>
      <c r="AI11766" s="49">
        <v>6.5962782699464397E+18</v>
      </c>
      <c r="AL11766" s="81"/>
    </row>
    <row r="11767" spans="15:38" x14ac:dyDescent="0.3">
      <c r="O11767" s="82"/>
      <c r="P11767">
        <v>1132816895126250</v>
      </c>
      <c r="Q11767">
        <v>1045607398096525.5</v>
      </c>
      <c r="R11767">
        <v>2.0132580724175579E+28</v>
      </c>
      <c r="AF11767" s="82"/>
      <c r="AG11767" s="2">
        <v>780341058625</v>
      </c>
      <c r="AH11767" s="45" t="s">
        <v>8315</v>
      </c>
      <c r="AI11767" s="49">
        <v>6.5979381136101898E+18</v>
      </c>
      <c r="AL11767" s="81"/>
    </row>
    <row r="11768" spans="15:38" x14ac:dyDescent="0.3">
      <c r="O11768" s="82"/>
      <c r="P11768">
        <v>1132817330397300</v>
      </c>
      <c r="Q11768">
        <v>1045607400272910.5</v>
      </c>
      <c r="R11768">
        <v>2.0135335330778591E+28</v>
      </c>
      <c r="AF11768" s="82"/>
      <c r="AG11768" s="2">
        <v>780576311675</v>
      </c>
      <c r="AH11768" s="45" t="s">
        <v>8314</v>
      </c>
      <c r="AI11768" s="49">
        <v>6.5995982356457595E+18</v>
      </c>
      <c r="AL11768" s="81"/>
    </row>
    <row r="11769" spans="15:38" x14ac:dyDescent="0.3">
      <c r="O11769" s="82"/>
      <c r="P11769">
        <v>1132817765688350</v>
      </c>
      <c r="Q11769">
        <v>1045607402449395.5</v>
      </c>
      <c r="R11769">
        <v>2.0138090188618805E+28</v>
      </c>
      <c r="AF11769" s="82"/>
      <c r="AG11769" s="2">
        <v>780811584725</v>
      </c>
      <c r="AH11769" s="45" t="s">
        <v>8313</v>
      </c>
      <c r="AI11769" s="49">
        <v>6.6012586360764703E+18</v>
      </c>
      <c r="AL11769" s="81"/>
    </row>
    <row r="11770" spans="15:38" x14ac:dyDescent="0.3">
      <c r="O11770" s="82"/>
      <c r="P11770">
        <v>1132818200999400</v>
      </c>
      <c r="Q11770">
        <v>1045607404625980.5</v>
      </c>
      <c r="R11770">
        <v>2.0140845297707682E+28</v>
      </c>
      <c r="AF11770" s="82"/>
      <c r="AG11770" s="2">
        <v>781046877775</v>
      </c>
      <c r="AH11770" s="45" t="s">
        <v>8312</v>
      </c>
      <c r="AI11770" s="49">
        <v>6.6029193149256602E+18</v>
      </c>
      <c r="AL11770" s="81"/>
    </row>
    <row r="11771" spans="15:38" x14ac:dyDescent="0.3">
      <c r="O11771" s="82"/>
      <c r="P11771">
        <v>1132818636330450</v>
      </c>
      <c r="Q11771">
        <v>1045607406802665.5</v>
      </c>
      <c r="R11771">
        <v>2.014360065805667E+28</v>
      </c>
      <c r="AF11771" s="82"/>
      <c r="AG11771" s="2">
        <v>781282190825</v>
      </c>
      <c r="AH11771" s="45" t="s">
        <v>8311</v>
      </c>
      <c r="AI11771" s="49">
        <v>6.6045802722166692E+18</v>
      </c>
      <c r="AL11771" s="81"/>
    </row>
    <row r="11772" spans="15:38" x14ac:dyDescent="0.3">
      <c r="O11772" s="82"/>
      <c r="P11772">
        <v>1132819071681500</v>
      </c>
      <c r="Q11772">
        <v>1045607408979450.5</v>
      </c>
      <c r="R11772">
        <v>2.0146356269677231E+28</v>
      </c>
      <c r="AF11772" s="82"/>
      <c r="AG11772" s="2">
        <v>781517523875</v>
      </c>
      <c r="AH11772" s="45" t="s">
        <v>8310</v>
      </c>
      <c r="AI11772" s="49">
        <v>6.6062415079728292E+18</v>
      </c>
      <c r="AL11772" s="81"/>
    </row>
    <row r="11773" spans="15:38" x14ac:dyDescent="0.3">
      <c r="O11773" s="82"/>
      <c r="P11773">
        <v>1132819507052550</v>
      </c>
      <c r="Q11773">
        <v>1045607411156335.5</v>
      </c>
      <c r="R11773">
        <v>2.0149112132580817E+28</v>
      </c>
      <c r="AF11773" s="82"/>
      <c r="AG11773" s="2">
        <v>781752876925</v>
      </c>
      <c r="AH11773" s="45" t="s">
        <v>8309</v>
      </c>
      <c r="AI11773" s="49">
        <v>6.6079030222174904E+18</v>
      </c>
      <c r="AL11773" s="81"/>
    </row>
    <row r="11774" spans="15:38" x14ac:dyDescent="0.3">
      <c r="O11774" s="82"/>
      <c r="P11774">
        <v>1132819942443600</v>
      </c>
      <c r="Q11774">
        <v>1045607413333320.5</v>
      </c>
      <c r="R11774">
        <v>2.0151868246778885E+28</v>
      </c>
      <c r="AF11774" s="82"/>
      <c r="AG11774" s="2">
        <v>781988249975</v>
      </c>
      <c r="AH11774" s="45" t="s">
        <v>8308</v>
      </c>
      <c r="AI11774" s="49">
        <v>6.6095648149739704E+18</v>
      </c>
      <c r="AL11774" s="81"/>
    </row>
    <row r="11775" spans="15:38" x14ac:dyDescent="0.3">
      <c r="O11775" s="82"/>
      <c r="P11775">
        <v>1132820377854650</v>
      </c>
      <c r="Q11775">
        <v>1045607415510405.5</v>
      </c>
      <c r="R11775">
        <v>2.0154624612282896E+28</v>
      </c>
      <c r="AF11775" s="82"/>
      <c r="AG11775" s="2">
        <v>782223643025</v>
      </c>
      <c r="AH11775" s="45" t="s">
        <v>8307</v>
      </c>
      <c r="AI11775" s="49">
        <v>6.6112268862656102E+18</v>
      </c>
      <c r="AL11775" s="81"/>
    </row>
    <row r="11776" spans="15:38" x14ac:dyDescent="0.3">
      <c r="O11776" s="82"/>
      <c r="P11776">
        <v>1132820813285700</v>
      </c>
      <c r="Q11776">
        <v>1045607417687590.5</v>
      </c>
      <c r="R11776">
        <v>2.0157381229104299E+28</v>
      </c>
      <c r="AF11776" s="82"/>
      <c r="AG11776" s="2">
        <v>782459056075</v>
      </c>
      <c r="AH11776" s="45" t="s">
        <v>8306</v>
      </c>
      <c r="AI11776" s="49">
        <v>6.6128892361157509E+18</v>
      </c>
      <c r="AL11776" s="81"/>
    </row>
    <row r="11777" spans="15:38" x14ac:dyDescent="0.3">
      <c r="O11777" s="82"/>
      <c r="P11777">
        <v>1132821248736750</v>
      </c>
      <c r="Q11777">
        <v>1045607419864875.5</v>
      </c>
      <c r="R11777">
        <v>2.0160138097254555E+28</v>
      </c>
      <c r="AF11777" s="82"/>
      <c r="AG11777" s="2">
        <v>782694489125</v>
      </c>
      <c r="AH11777" s="45" t="s">
        <v>8305</v>
      </c>
      <c r="AI11777" s="49">
        <v>6.6145518645477294E+18</v>
      </c>
      <c r="AL11777" s="81"/>
    </row>
    <row r="11778" spans="15:38" x14ac:dyDescent="0.3">
      <c r="O11778" s="82"/>
      <c r="P11778">
        <v>1132821684207800</v>
      </c>
      <c r="Q11778">
        <v>1045607422042260.5</v>
      </c>
      <c r="R11778">
        <v>2.0162895216745111E+28</v>
      </c>
      <c r="AF11778" s="82"/>
      <c r="AG11778" s="2">
        <v>782929942175</v>
      </c>
      <c r="AH11778" s="45" t="s">
        <v>8304</v>
      </c>
      <c r="AI11778" s="49">
        <v>6.6162147715848806E+18</v>
      </c>
      <c r="AL11778" s="81"/>
    </row>
    <row r="11779" spans="15:38" x14ac:dyDescent="0.3">
      <c r="O11779" s="82"/>
      <c r="P11779">
        <v>1132822119698850</v>
      </c>
      <c r="Q11779">
        <v>1045607424219745.5</v>
      </c>
      <c r="R11779">
        <v>2.0165652587587438E+28</v>
      </c>
      <c r="AF11779" s="82"/>
      <c r="AG11779" s="2">
        <v>783165415225</v>
      </c>
      <c r="AH11779" s="45" t="s">
        <v>8303</v>
      </c>
      <c r="AI11779" s="49">
        <v>6.6178779572505395E+18</v>
      </c>
      <c r="AL11779" s="81"/>
    </row>
    <row r="11780" spans="15:38" x14ac:dyDescent="0.3">
      <c r="O11780" s="82"/>
      <c r="P11780">
        <v>1132822555209900</v>
      </c>
      <c r="Q11780">
        <v>1045607426397330.5</v>
      </c>
      <c r="R11780">
        <v>2.0168410209792981E+28</v>
      </c>
      <c r="AF11780" s="82"/>
      <c r="AG11780" s="2">
        <v>783400908275</v>
      </c>
      <c r="AH11780" s="45" t="s">
        <v>8302</v>
      </c>
      <c r="AI11780" s="49">
        <v>6.6195414215680399E+18</v>
      </c>
      <c r="AL11780" s="81"/>
    </row>
    <row r="11781" spans="15:38" x14ac:dyDescent="0.3">
      <c r="O11781" s="82"/>
      <c r="P11781">
        <v>1132822990740950</v>
      </c>
      <c r="Q11781">
        <v>1045607428575015.5</v>
      </c>
      <c r="R11781">
        <v>2.0171168083373199E+28</v>
      </c>
      <c r="AF11781" s="82"/>
      <c r="AG11781" s="2">
        <v>783636421325</v>
      </c>
      <c r="AH11781" s="45" t="s">
        <v>8301</v>
      </c>
      <c r="AI11781" s="49">
        <v>6.6212051645607301E+18</v>
      </c>
      <c r="AL11781" s="81"/>
    </row>
    <row r="11782" spans="15:38" x14ac:dyDescent="0.3">
      <c r="O11782" s="82"/>
      <c r="P11782">
        <v>1132823426292000</v>
      </c>
      <c r="Q11782">
        <v>1045607430752800.5</v>
      </c>
      <c r="R11782">
        <v>2.0173926208339546E+28</v>
      </c>
      <c r="AF11782" s="82"/>
      <c r="AG11782" s="2">
        <v>783871954375</v>
      </c>
      <c r="AH11782" s="45" t="s">
        <v>8300</v>
      </c>
      <c r="AI11782" s="49">
        <v>6.6228691862519296E+18</v>
      </c>
      <c r="AL11782" s="81"/>
    </row>
    <row r="11783" spans="15:38" x14ac:dyDescent="0.3">
      <c r="O11783" s="82"/>
      <c r="P11783">
        <v>1132823861863050</v>
      </c>
      <c r="Q11783">
        <v>1045607432930685.5</v>
      </c>
      <c r="R11783">
        <v>2.0176684584703487E+28</v>
      </c>
      <c r="AF11783" s="82"/>
      <c r="AG11783" s="2">
        <v>784107507425</v>
      </c>
      <c r="AH11783" s="45" t="s">
        <v>8299</v>
      </c>
      <c r="AI11783" s="49">
        <v>6.6245334866649805E+18</v>
      </c>
      <c r="AL11783" s="81"/>
    </row>
    <row r="11784" spans="15:38" x14ac:dyDescent="0.3">
      <c r="O11784" s="82"/>
      <c r="P11784">
        <v>1132824297454100</v>
      </c>
      <c r="Q11784">
        <v>1045607435108670.5</v>
      </c>
      <c r="R11784">
        <v>2.0179443212476461E+28</v>
      </c>
      <c r="AF11784" s="82"/>
      <c r="AG11784" s="2">
        <v>784343080475</v>
      </c>
      <c r="AH11784" s="45" t="s">
        <v>8298</v>
      </c>
      <c r="AI11784" s="49">
        <v>6.62619806582323E+18</v>
      </c>
      <c r="AL11784" s="81"/>
    </row>
    <row r="11785" spans="15:38" x14ac:dyDescent="0.3">
      <c r="O11785" s="82"/>
      <c r="P11785">
        <v>1132824733065150</v>
      </c>
      <c r="Q11785">
        <v>1045607437286755.5</v>
      </c>
      <c r="R11785">
        <v>2.0182202091669944E+28</v>
      </c>
      <c r="AF11785" s="82"/>
      <c r="AG11785" s="2">
        <v>784578673525</v>
      </c>
      <c r="AH11785" s="45" t="s">
        <v>8297</v>
      </c>
      <c r="AI11785" s="49">
        <v>6.6278629237499904E+18</v>
      </c>
      <c r="AL11785" s="81"/>
    </row>
    <row r="11786" spans="15:38" x14ac:dyDescent="0.3">
      <c r="O11786" s="82"/>
      <c r="P11786">
        <v>1132825168696200</v>
      </c>
      <c r="Q11786">
        <v>1045607439464940.5</v>
      </c>
      <c r="R11786">
        <v>2.0184961222295374E+28</v>
      </c>
      <c r="AF11786" s="82"/>
      <c r="AG11786" s="2">
        <v>784814286575</v>
      </c>
      <c r="AH11786" s="45" t="s">
        <v>8296</v>
      </c>
      <c r="AI11786" s="49">
        <v>6.6295280604686295E+18</v>
      </c>
      <c r="AL11786" s="81"/>
    </row>
    <row r="11787" spans="15:38" x14ac:dyDescent="0.3">
      <c r="O11787" s="82"/>
      <c r="P11787">
        <v>1132825604347250</v>
      </c>
      <c r="Q11787">
        <v>1045607441643225.5</v>
      </c>
      <c r="R11787">
        <v>2.0187720604364217E+28</v>
      </c>
      <c r="AF11787" s="82"/>
      <c r="AG11787" s="2">
        <v>785049919625</v>
      </c>
      <c r="AH11787" s="45" t="s">
        <v>8295</v>
      </c>
      <c r="AI11787" s="49">
        <v>6.6311934760024596E+18</v>
      </c>
      <c r="AL11787" s="81"/>
    </row>
    <row r="11788" spans="15:38" x14ac:dyDescent="0.3">
      <c r="O11788" s="82"/>
      <c r="P11788">
        <v>1132826040018300</v>
      </c>
      <c r="Q11788">
        <v>1045607443821610.5</v>
      </c>
      <c r="R11788">
        <v>2.0190480237887926E+28</v>
      </c>
      <c r="AF11788" s="82"/>
      <c r="AG11788" s="2">
        <v>785285572675</v>
      </c>
      <c r="AH11788" s="45" t="s">
        <v>8294</v>
      </c>
      <c r="AI11788" s="49">
        <v>6.6328591703748198E+18</v>
      </c>
      <c r="AL11788" s="81"/>
    </row>
    <row r="11789" spans="15:38" x14ac:dyDescent="0.3">
      <c r="O11789" s="82"/>
      <c r="P11789">
        <v>1132826475709350</v>
      </c>
      <c r="Q11789">
        <v>1045607446000095.5</v>
      </c>
      <c r="R11789">
        <v>2.0193240122877961E+28</v>
      </c>
      <c r="AF11789" s="82"/>
      <c r="AG11789" s="2">
        <v>785521245725</v>
      </c>
      <c r="AH11789" s="45" t="s">
        <v>8293</v>
      </c>
      <c r="AI11789" s="49">
        <v>6.6345251436090593E+18</v>
      </c>
      <c r="AL11789" s="81"/>
    </row>
    <row r="11790" spans="15:38" x14ac:dyDescent="0.3">
      <c r="O11790" s="82"/>
      <c r="P11790">
        <v>1132826911420400</v>
      </c>
      <c r="Q11790">
        <v>1045607448178680.5</v>
      </c>
      <c r="R11790">
        <v>2.0196000259345772E+28</v>
      </c>
      <c r="AF11790" s="82"/>
      <c r="AG11790" s="2">
        <v>785756938775</v>
      </c>
      <c r="AH11790" s="45" t="s">
        <v>8292</v>
      </c>
      <c r="AI11790" s="49">
        <v>6.6361913957285007E+18</v>
      </c>
      <c r="AL11790" s="81"/>
    </row>
    <row r="11791" spans="15:38" x14ac:dyDescent="0.3">
      <c r="O11791" s="82"/>
      <c r="P11791">
        <v>1132827347151450</v>
      </c>
      <c r="Q11791">
        <v>1045607450357365.5</v>
      </c>
      <c r="R11791">
        <v>2.0198760647302819E+28</v>
      </c>
      <c r="AF11791" s="82"/>
      <c r="AG11791" s="2">
        <v>785992651825</v>
      </c>
      <c r="AH11791" s="45" t="s">
        <v>8291</v>
      </c>
      <c r="AI11791" s="49">
        <v>6.6378579267564902E+18</v>
      </c>
      <c r="AL11791" s="81"/>
    </row>
    <row r="11792" spans="15:38" x14ac:dyDescent="0.3">
      <c r="O11792" s="82"/>
      <c r="P11792">
        <v>1132827782902500</v>
      </c>
      <c r="Q11792">
        <v>1045607452536150.5</v>
      </c>
      <c r="R11792">
        <v>2.0201521286760559E+28</v>
      </c>
      <c r="AF11792" s="82"/>
      <c r="AG11792" s="2">
        <v>786228384875</v>
      </c>
      <c r="AH11792" s="45" t="s">
        <v>8290</v>
      </c>
      <c r="AI11792" s="49">
        <v>6.6395247367163597E+18</v>
      </c>
      <c r="AL11792" s="81"/>
    </row>
    <row r="11793" spans="15:38" x14ac:dyDescent="0.3">
      <c r="O11793" s="82"/>
      <c r="P11793">
        <v>1132828218673550</v>
      </c>
      <c r="Q11793">
        <v>1045607454715035.5</v>
      </c>
      <c r="R11793">
        <v>2.0204282177730445E+28</v>
      </c>
      <c r="AF11793" s="82"/>
      <c r="AG11793" s="2">
        <v>786464137925</v>
      </c>
      <c r="AH11793" s="45" t="s">
        <v>8289</v>
      </c>
      <c r="AI11793" s="49">
        <v>6.6411918256314491E+18</v>
      </c>
      <c r="AL11793" s="81"/>
    </row>
    <row r="11794" spans="15:38" x14ac:dyDescent="0.3">
      <c r="O11794" s="82"/>
      <c r="P11794">
        <v>1132828654464600</v>
      </c>
      <c r="Q11794">
        <v>1045607456894020.5</v>
      </c>
      <c r="R11794">
        <v>2.0207043320223933E+28</v>
      </c>
      <c r="AF11794" s="82"/>
      <c r="AG11794" s="2">
        <v>786699910975</v>
      </c>
      <c r="AH11794" s="45" t="s">
        <v>8288</v>
      </c>
      <c r="AI11794" s="49">
        <v>6.6428591935250801E+18</v>
      </c>
      <c r="AL11794" s="81"/>
    </row>
    <row r="11795" spans="15:38" x14ac:dyDescent="0.3">
      <c r="O11795" s="82"/>
      <c r="P11795">
        <v>1132829090275650</v>
      </c>
      <c r="Q11795">
        <v>1045607459073105.5</v>
      </c>
      <c r="R11795">
        <v>2.0209804714252486E+28</v>
      </c>
      <c r="AF11795" s="82"/>
      <c r="AG11795" s="2">
        <v>786935704025</v>
      </c>
      <c r="AH11795" s="45" t="s">
        <v>8287</v>
      </c>
      <c r="AI11795" s="49">
        <v>6.64452684042061E+18</v>
      </c>
      <c r="AL11795" s="81"/>
    </row>
    <row r="11796" spans="15:38" x14ac:dyDescent="0.3">
      <c r="O11796" s="82"/>
      <c r="P11796">
        <v>1132829526106700</v>
      </c>
      <c r="Q11796">
        <v>1045607461252290.5</v>
      </c>
      <c r="R11796">
        <v>2.0212566359827546E+28</v>
      </c>
      <c r="AF11796" s="82"/>
      <c r="AG11796" s="2">
        <v>787171517075</v>
      </c>
      <c r="AH11796" s="45" t="s">
        <v>8286</v>
      </c>
      <c r="AI11796" s="49">
        <v>6.6461947663413606E+18</v>
      </c>
      <c r="AL11796" s="81"/>
    </row>
    <row r="11797" spans="15:38" x14ac:dyDescent="0.3">
      <c r="O11797" s="82"/>
      <c r="P11797">
        <v>1132829961957750</v>
      </c>
      <c r="Q11797">
        <v>1045607463431575.5</v>
      </c>
      <c r="R11797">
        <v>2.021532825696058E+28</v>
      </c>
      <c r="AF11797" s="82"/>
      <c r="AG11797" s="2">
        <v>787407350125</v>
      </c>
      <c r="AH11797" s="45" t="s">
        <v>8285</v>
      </c>
      <c r="AI11797" s="49">
        <v>6.6478629713106801E+18</v>
      </c>
      <c r="AL11797" s="81"/>
    </row>
    <row r="11798" spans="15:38" x14ac:dyDescent="0.3">
      <c r="O11798" s="82"/>
      <c r="P11798">
        <v>1132830397828800</v>
      </c>
      <c r="Q11798">
        <v>1045607465610960.5</v>
      </c>
      <c r="R11798">
        <v>2.0218090405663044E+28</v>
      </c>
      <c r="AF11798" s="82"/>
      <c r="AG11798" s="2">
        <v>787643203175</v>
      </c>
      <c r="AH11798" s="45" t="s">
        <v>8284</v>
      </c>
      <c r="AI11798" s="49">
        <v>6.6495314553518899E+18</v>
      </c>
      <c r="AL11798" s="81"/>
    </row>
    <row r="11799" spans="15:38" x14ac:dyDescent="0.3">
      <c r="O11799" s="82"/>
      <c r="P11799">
        <v>1132830833719850</v>
      </c>
      <c r="Q11799">
        <v>1045607467790445.5</v>
      </c>
      <c r="R11799">
        <v>2.0220852805946387E+28</v>
      </c>
      <c r="AF11799" s="82"/>
      <c r="AG11799" s="2">
        <v>787879076225</v>
      </c>
      <c r="AH11799" s="45" t="s">
        <v>8283</v>
      </c>
      <c r="AI11799" s="49">
        <v>6.6512002184883405E+18</v>
      </c>
      <c r="AL11799" s="81"/>
    </row>
    <row r="11800" spans="15:38" x14ac:dyDescent="0.3">
      <c r="O11800" s="82"/>
      <c r="P11800">
        <v>1132831269630900</v>
      </c>
      <c r="Q11800">
        <v>1045607469970030.5</v>
      </c>
      <c r="R11800">
        <v>2.0223615457822073E+28</v>
      </c>
      <c r="AF11800" s="82"/>
      <c r="AG11800" s="2">
        <v>788114969275</v>
      </c>
      <c r="AH11800" s="45" t="s">
        <v>8282</v>
      </c>
      <c r="AI11800" s="49">
        <v>6.6528692607433503E+18</v>
      </c>
      <c r="AL11800" s="81"/>
    </row>
    <row r="11801" spans="15:38" x14ac:dyDescent="0.3">
      <c r="O11801" s="82"/>
      <c r="P11801">
        <v>1132831705561950</v>
      </c>
      <c r="Q11801">
        <v>1045607472149715.5</v>
      </c>
      <c r="R11801">
        <v>2.0226378361301548E+28</v>
      </c>
      <c r="AF11801" s="82"/>
      <c r="AG11801" s="2">
        <v>788350882325</v>
      </c>
      <c r="AH11801" s="45" t="s">
        <v>8281</v>
      </c>
      <c r="AI11801" s="49">
        <v>6.6545385821402808E+18</v>
      </c>
      <c r="AL11801" s="81"/>
    </row>
    <row r="11802" spans="15:38" x14ac:dyDescent="0.3">
      <c r="O11802" s="82"/>
      <c r="P11802">
        <v>1132832141513000</v>
      </c>
      <c r="Q11802">
        <v>1045607474329500.5</v>
      </c>
      <c r="R11802">
        <v>2.022914151639628E+28</v>
      </c>
      <c r="AF11802" s="82"/>
      <c r="AG11802" s="2">
        <v>788586815375</v>
      </c>
      <c r="AH11802" s="45" t="s">
        <v>8280</v>
      </c>
      <c r="AI11802" s="49">
        <v>6.6562081827024394E+18</v>
      </c>
      <c r="AL11802" s="81"/>
    </row>
    <row r="11803" spans="15:38" x14ac:dyDescent="0.3">
      <c r="O11803" s="82"/>
      <c r="P11803">
        <v>1132832577484050</v>
      </c>
      <c r="Q11803">
        <v>1045607476509385.5</v>
      </c>
      <c r="R11803">
        <v>2.0231904923117714E+28</v>
      </c>
      <c r="AF11803" s="82"/>
      <c r="AG11803" s="2">
        <v>788822768425</v>
      </c>
      <c r="AH11803" s="45" t="s">
        <v>8279</v>
      </c>
      <c r="AI11803" s="49">
        <v>6.6578780624531907E+18</v>
      </c>
      <c r="AL11803" s="81"/>
    </row>
    <row r="11804" spans="15:38" x14ac:dyDescent="0.3">
      <c r="O11804" s="82"/>
      <c r="P11804">
        <v>1132833013475100</v>
      </c>
      <c r="Q11804">
        <v>1045607478689370.5</v>
      </c>
      <c r="R11804">
        <v>2.0234668581477316E+28</v>
      </c>
      <c r="AF11804" s="82"/>
      <c r="AG11804" s="2">
        <v>789058741475</v>
      </c>
      <c r="AH11804" s="45" t="s">
        <v>8278</v>
      </c>
      <c r="AI11804" s="49">
        <v>6.65954822141585E+18</v>
      </c>
      <c r="AL11804" s="81"/>
    </row>
    <row r="11805" spans="15:38" x14ac:dyDescent="0.3">
      <c r="O11805" s="82"/>
      <c r="P11805">
        <v>1132833449486150</v>
      </c>
      <c r="Q11805">
        <v>1045607480869455.5</v>
      </c>
      <c r="R11805">
        <v>2.5296790614358168E+28</v>
      </c>
      <c r="AF11805" s="82"/>
      <c r="AG11805" s="2">
        <v>789294734525</v>
      </c>
      <c r="AH11805" s="45" t="s">
        <v>8277</v>
      </c>
      <c r="AI11805" s="49">
        <v>8.3265233245172101E+18</v>
      </c>
      <c r="AL11805" s="81"/>
    </row>
    <row r="11806" spans="15:38" x14ac:dyDescent="0.3">
      <c r="O11806" s="82"/>
      <c r="P11806">
        <v>1132833885517200</v>
      </c>
      <c r="Q11806">
        <v>1045607483049640.5</v>
      </c>
      <c r="R11806">
        <v>2.5300245816446042E+28</v>
      </c>
      <c r="AF11806" s="82"/>
      <c r="AG11806" s="2">
        <v>789530747575</v>
      </c>
      <c r="AH11806" s="45" t="s">
        <v>8276</v>
      </c>
      <c r="AI11806" s="49">
        <v>8.3286117213378406E+18</v>
      </c>
      <c r="AL11806" s="81"/>
    </row>
    <row r="11807" spans="15:38" x14ac:dyDescent="0.3">
      <c r="O11807" s="82"/>
      <c r="P11807">
        <v>1132834321568250</v>
      </c>
      <c r="Q11807">
        <v>1045607485229925.5</v>
      </c>
      <c r="R11807">
        <v>2.5303701333124573E+28</v>
      </c>
      <c r="AF11807" s="82"/>
      <c r="AG11807" s="2">
        <v>789766780625</v>
      </c>
      <c r="AH11807" s="45" t="s">
        <v>8275</v>
      </c>
      <c r="AI11807" s="49">
        <v>8.3307004672608707E+18</v>
      </c>
      <c r="AL11807" s="81"/>
    </row>
    <row r="11808" spans="15:38" x14ac:dyDescent="0.3">
      <c r="O11808" s="82"/>
      <c r="P11808">
        <v>1132834757639300</v>
      </c>
      <c r="Q11808">
        <v>1045607487410310.5</v>
      </c>
      <c r="R11808">
        <v>2.530715716440809E+28</v>
      </c>
      <c r="AF11808" s="82"/>
      <c r="AG11808" s="2">
        <v>790002833675</v>
      </c>
      <c r="AH11808" s="45" t="s">
        <v>8274</v>
      </c>
      <c r="AI11808" s="49">
        <v>8.3327895623154801E+18</v>
      </c>
      <c r="AL11808" s="81"/>
    </row>
    <row r="11809" spans="15:38" x14ac:dyDescent="0.3">
      <c r="O11809" s="82"/>
      <c r="P11809">
        <v>1132835193730350</v>
      </c>
      <c r="Q11809">
        <v>1045607489590795.5</v>
      </c>
      <c r="R11809">
        <v>2.5310613310310909E+28</v>
      </c>
      <c r="AF11809" s="82"/>
      <c r="AG11809" s="2">
        <v>790238906725</v>
      </c>
      <c r="AH11809" s="45" t="s">
        <v>8273</v>
      </c>
      <c r="AI11809" s="49">
        <v>8.3348790065308406E+18</v>
      </c>
      <c r="AL11809" s="81"/>
    </row>
    <row r="11810" spans="15:38" x14ac:dyDescent="0.3">
      <c r="O11810" s="82"/>
      <c r="P11810">
        <v>1132835629841400</v>
      </c>
      <c r="Q11810">
        <v>1045607491771380.5</v>
      </c>
      <c r="R11810">
        <v>2.5314069770847354E+28</v>
      </c>
      <c r="AF11810" s="82"/>
      <c r="AG11810" s="2">
        <v>790474999775</v>
      </c>
      <c r="AH11810" s="45" t="s">
        <v>8272</v>
      </c>
      <c r="AI11810" s="49">
        <v>8.3369687999361106E+18</v>
      </c>
      <c r="AL11810" s="81"/>
    </row>
    <row r="11811" spans="15:38" x14ac:dyDescent="0.3">
      <c r="O11811" s="82"/>
      <c r="P11811">
        <v>1132836065972450</v>
      </c>
      <c r="Q11811">
        <v>1045607493952065.5</v>
      </c>
      <c r="R11811">
        <v>2.5317526546031745E+28</v>
      </c>
      <c r="AF11811" s="82"/>
      <c r="AG11811" s="2">
        <v>790711112825</v>
      </c>
      <c r="AH11811" s="45" t="s">
        <v>8271</v>
      </c>
      <c r="AI11811" s="49">
        <v>8.3390589425604803E+18</v>
      </c>
      <c r="AL11811" s="81"/>
    </row>
    <row r="11812" spans="15:38" x14ac:dyDescent="0.3">
      <c r="O11812" s="82"/>
      <c r="P11812">
        <v>1132836502123500</v>
      </c>
      <c r="Q11812">
        <v>1045607496132850.5</v>
      </c>
      <c r="R11812">
        <v>2.5320983635878394E+28</v>
      </c>
      <c r="AF11812" s="82"/>
      <c r="AG11812" s="2">
        <v>790947245875</v>
      </c>
      <c r="AH11812" s="45" t="s">
        <v>8270</v>
      </c>
      <c r="AI11812" s="49">
        <v>8.3411494344330998E+18</v>
      </c>
      <c r="AL11812" s="81"/>
    </row>
    <row r="11813" spans="15:38" x14ac:dyDescent="0.3">
      <c r="O11813" s="82"/>
      <c r="P11813">
        <v>1132836938294550</v>
      </c>
      <c r="Q11813">
        <v>1045607498313735.5</v>
      </c>
      <c r="R11813">
        <v>2.5324441040401633E+28</v>
      </c>
      <c r="AF11813" s="82"/>
      <c r="AG11813" s="2">
        <v>791183398925</v>
      </c>
      <c r="AH11813" s="45" t="s">
        <v>8269</v>
      </c>
      <c r="AI11813" s="49">
        <v>8.3432402755831501E+18</v>
      </c>
      <c r="AL11813" s="81"/>
    </row>
    <row r="11814" spans="15:38" x14ac:dyDescent="0.3">
      <c r="O11814" s="82"/>
      <c r="P11814">
        <v>1132837374485600</v>
      </c>
      <c r="Q11814">
        <v>1045607500494720.5</v>
      </c>
      <c r="R11814">
        <v>2.532789875961577E+28</v>
      </c>
      <c r="AF11814" s="82"/>
      <c r="AG11814" s="2">
        <v>791419571975</v>
      </c>
      <c r="AH11814" s="45" t="s">
        <v>8268</v>
      </c>
      <c r="AI11814" s="49">
        <v>8.3453314660397998E+18</v>
      </c>
      <c r="AL11814" s="81"/>
    </row>
    <row r="11815" spans="15:38" x14ac:dyDescent="0.3">
      <c r="O11815" s="82"/>
      <c r="P11815">
        <v>1132837810696650</v>
      </c>
      <c r="Q11815">
        <v>1045607502675805.5</v>
      </c>
      <c r="R11815">
        <v>2.5331356793535138E+28</v>
      </c>
      <c r="AF11815" s="82"/>
      <c r="AG11815" s="2">
        <v>791655765025</v>
      </c>
      <c r="AH11815" s="45" t="s">
        <v>8267</v>
      </c>
      <c r="AI11815" s="49">
        <v>8.3474230058322104E+18</v>
      </c>
      <c r="AL11815" s="81"/>
    </row>
    <row r="11816" spans="15:38" x14ac:dyDescent="0.3">
      <c r="O11816" s="82"/>
      <c r="P11816">
        <v>1132838246927700</v>
      </c>
      <c r="Q11816">
        <v>1045607504856990.5</v>
      </c>
      <c r="R11816">
        <v>2.5334815142174048E+28</v>
      </c>
      <c r="AF11816" s="82"/>
      <c r="AG11816" s="2">
        <v>791891978075</v>
      </c>
      <c r="AH11816" s="45" t="s">
        <v>8266</v>
      </c>
      <c r="AI11816" s="49">
        <v>8.34951489498957E+18</v>
      </c>
      <c r="AL11816" s="81"/>
    </row>
    <row r="11817" spans="15:38" x14ac:dyDescent="0.3">
      <c r="O11817" s="82"/>
      <c r="P11817">
        <v>1132838683178750</v>
      </c>
      <c r="Q11817">
        <v>1045607507038275.5</v>
      </c>
      <c r="R11817">
        <v>2.5338273805546824E+28</v>
      </c>
      <c r="AF11817" s="82"/>
      <c r="AG11817" s="2">
        <v>792128211125</v>
      </c>
      <c r="AH11817" s="45" t="s">
        <v>8265</v>
      </c>
      <c r="AI11817" s="49">
        <v>8.3516071335410299E+18</v>
      </c>
      <c r="AL11817" s="81"/>
    </row>
    <row r="11818" spans="15:38" x14ac:dyDescent="0.3">
      <c r="O11818" s="82"/>
      <c r="P11818">
        <v>1132839119449800</v>
      </c>
      <c r="Q11818">
        <v>1045607509219660.5</v>
      </c>
      <c r="R11818">
        <v>2.5341732783667782E+28</v>
      </c>
      <c r="AF11818" s="82"/>
      <c r="AG11818" s="2">
        <v>792364464175</v>
      </c>
      <c r="AH11818" s="45" t="s">
        <v>8264</v>
      </c>
      <c r="AI11818" s="49">
        <v>8.3536997215157801E+18</v>
      </c>
      <c r="AL11818" s="81"/>
    </row>
    <row r="11819" spans="15:38" x14ac:dyDescent="0.3">
      <c r="O11819" s="82"/>
      <c r="P11819">
        <v>1132839555740850</v>
      </c>
      <c r="Q11819">
        <v>1045607511401145.5</v>
      </c>
      <c r="R11819">
        <v>2.5345192076551242E+28</v>
      </c>
      <c r="AF11819" s="82"/>
      <c r="AG11819" s="2">
        <v>792600737225</v>
      </c>
      <c r="AH11819" s="45" t="s">
        <v>8263</v>
      </c>
      <c r="AI11819" s="49">
        <v>8.3557926589429801E+18</v>
      </c>
      <c r="AL11819" s="81"/>
    </row>
    <row r="11820" spans="15:38" x14ac:dyDescent="0.3">
      <c r="O11820" s="82"/>
      <c r="P11820">
        <v>1132839992051900</v>
      </c>
      <c r="Q11820">
        <v>1045607513582730.5</v>
      </c>
      <c r="R11820">
        <v>2.5348651684211534E+28</v>
      </c>
      <c r="AF11820" s="82"/>
      <c r="AG11820" s="2">
        <v>792837030275</v>
      </c>
      <c r="AH11820" s="45" t="s">
        <v>8262</v>
      </c>
      <c r="AI11820" s="49">
        <v>8.3578859458517903E+18</v>
      </c>
      <c r="AL11820" s="81"/>
    </row>
    <row r="11821" spans="15:38" x14ac:dyDescent="0.3">
      <c r="O11821" s="82"/>
      <c r="P11821">
        <v>1132840428382950</v>
      </c>
      <c r="Q11821">
        <v>1045607515764415.5</v>
      </c>
      <c r="R11821">
        <v>2.5352111606662963E+28</v>
      </c>
      <c r="AF11821" s="82"/>
      <c r="AG11821" s="2">
        <v>793073343325</v>
      </c>
      <c r="AH11821" s="45" t="s">
        <v>8261</v>
      </c>
      <c r="AI11821" s="49">
        <v>8.3599795822713999E+18</v>
      </c>
      <c r="AL11821" s="81"/>
    </row>
    <row r="11822" spans="15:38" x14ac:dyDescent="0.3">
      <c r="O11822" s="82"/>
      <c r="P11822">
        <v>1132840864734000</v>
      </c>
      <c r="Q11822">
        <v>1045607517946200.5</v>
      </c>
      <c r="R11822">
        <v>2.5355571843919859E+28</v>
      </c>
      <c r="AF11822" s="82"/>
      <c r="AG11822" s="2">
        <v>793309676375</v>
      </c>
      <c r="AH11822" s="45" t="s">
        <v>8260</v>
      </c>
      <c r="AI11822" s="49">
        <v>8.3620735682309796E+18</v>
      </c>
      <c r="AL11822" s="81"/>
    </row>
    <row r="11823" spans="15:38" x14ac:dyDescent="0.3">
      <c r="O11823" s="82"/>
      <c r="P11823">
        <v>1132841301105050</v>
      </c>
      <c r="Q11823">
        <v>1045607520128085.5</v>
      </c>
      <c r="R11823">
        <v>2.5359032395996537E+28</v>
      </c>
      <c r="AF11823" s="82"/>
      <c r="AG11823" s="2">
        <v>793546029425</v>
      </c>
      <c r="AH11823" s="45" t="s">
        <v>8259</v>
      </c>
      <c r="AI11823" s="49">
        <v>8.3641679037596795E+18</v>
      </c>
      <c r="AL11823" s="81"/>
    </row>
    <row r="11824" spans="15:38" x14ac:dyDescent="0.3">
      <c r="O11824" s="82"/>
      <c r="P11824">
        <v>1132841737496100</v>
      </c>
      <c r="Q11824">
        <v>1045607522310070.5</v>
      </c>
      <c r="R11824">
        <v>2.5362493262907317E+28</v>
      </c>
      <c r="AF11824" s="82"/>
      <c r="AG11824" s="2">
        <v>793782402475</v>
      </c>
      <c r="AH11824" s="45" t="s">
        <v>8258</v>
      </c>
      <c r="AI11824" s="49">
        <v>8.3662625888866806E+18</v>
      </c>
      <c r="AL11824" s="81"/>
    </row>
    <row r="11825" spans="15:38" x14ac:dyDescent="0.3">
      <c r="O11825" s="82"/>
      <c r="P11825">
        <v>1132842173907150</v>
      </c>
      <c r="Q11825">
        <v>1045607524492155.5</v>
      </c>
      <c r="R11825">
        <v>2.5365954444666529E+28</v>
      </c>
      <c r="AF11825" s="82"/>
      <c r="AG11825" s="2">
        <v>794018795525</v>
      </c>
      <c r="AH11825" s="45" t="s">
        <v>8257</v>
      </c>
      <c r="AI11825" s="49">
        <v>8.3683576236411597E+18</v>
      </c>
      <c r="AL11825" s="81"/>
    </row>
    <row r="11826" spans="15:38" x14ac:dyDescent="0.3">
      <c r="O11826" s="82"/>
      <c r="P11826">
        <v>1132842610338200</v>
      </c>
      <c r="Q11826">
        <v>1045607526674340.5</v>
      </c>
      <c r="R11826">
        <v>2.5369415941288478E+28</v>
      </c>
      <c r="AF11826" s="82"/>
      <c r="AG11826" s="2">
        <v>794255208575</v>
      </c>
      <c r="AH11826" s="45" t="s">
        <v>8256</v>
      </c>
      <c r="AI11826" s="49">
        <v>8.3704530080522803E+18</v>
      </c>
      <c r="AL11826" s="81"/>
    </row>
    <row r="11827" spans="15:38" x14ac:dyDescent="0.3">
      <c r="O11827" s="82"/>
      <c r="P11827">
        <v>1132843046789250</v>
      </c>
      <c r="Q11827">
        <v>1045607528856625.5</v>
      </c>
      <c r="R11827">
        <v>2.5372877752787495E+28</v>
      </c>
      <c r="AF11827" s="82"/>
      <c r="AG11827" s="2">
        <v>794491641625</v>
      </c>
      <c r="AH11827" s="45" t="s">
        <v>8255</v>
      </c>
      <c r="AI11827" s="49">
        <v>8.3725487421492204E+18</v>
      </c>
      <c r="AL11827" s="81"/>
    </row>
    <row r="11828" spans="15:38" x14ac:dyDescent="0.3">
      <c r="O11828" s="82"/>
      <c r="P11828">
        <v>1132843483260300</v>
      </c>
      <c r="Q11828">
        <v>1045607531039010.5</v>
      </c>
      <c r="R11828">
        <v>2.5376339879177898E+28</v>
      </c>
      <c r="AF11828" s="82"/>
      <c r="AG11828" s="2">
        <v>794728094675</v>
      </c>
      <c r="AH11828" s="45" t="s">
        <v>8254</v>
      </c>
      <c r="AI11828" s="49">
        <v>8.37464482596113E+18</v>
      </c>
      <c r="AL11828" s="81"/>
    </row>
    <row r="11829" spans="15:38" x14ac:dyDescent="0.3">
      <c r="O11829" s="82"/>
      <c r="P11829">
        <v>1132843919751350</v>
      </c>
      <c r="Q11829">
        <v>1045607533221495.5</v>
      </c>
      <c r="R11829">
        <v>2.5379802320474004E+28</v>
      </c>
      <c r="AF11829" s="82"/>
      <c r="AG11829" s="2">
        <v>794964567725</v>
      </c>
      <c r="AH11829" s="45" t="s">
        <v>8253</v>
      </c>
      <c r="AI11829" s="49">
        <v>8.3767412595172096E+18</v>
      </c>
      <c r="AL11829" s="81"/>
    </row>
    <row r="11830" spans="15:38" x14ac:dyDescent="0.3">
      <c r="O11830" s="82"/>
      <c r="P11830">
        <v>1132844356262400</v>
      </c>
      <c r="Q11830">
        <v>1045607535404080.5</v>
      </c>
      <c r="R11830">
        <v>2.5383265076690132E+28</v>
      </c>
      <c r="AF11830" s="82"/>
      <c r="AG11830" s="2">
        <v>795201060775</v>
      </c>
      <c r="AH11830" s="45" t="s">
        <v>8252</v>
      </c>
      <c r="AI11830" s="49">
        <v>8.3788380428466094E+18</v>
      </c>
      <c r="AL11830" s="81"/>
    </row>
    <row r="11831" spans="15:38" x14ac:dyDescent="0.3">
      <c r="O11831" s="82"/>
      <c r="P11831">
        <v>1132844792793450</v>
      </c>
      <c r="Q11831">
        <v>1045607537586765.5</v>
      </c>
      <c r="R11831">
        <v>2.5386728147840607E+28</v>
      </c>
      <c r="AF11831" s="82"/>
      <c r="AG11831" s="2">
        <v>795437573825</v>
      </c>
      <c r="AH11831" s="45" t="s">
        <v>8251</v>
      </c>
      <c r="AI11831" s="49">
        <v>8.3809351759785001E+18</v>
      </c>
      <c r="AL11831" s="81"/>
    </row>
    <row r="11832" spans="15:38" x14ac:dyDescent="0.3">
      <c r="O11832" s="82"/>
      <c r="P11832">
        <v>1132845229344500</v>
      </c>
      <c r="Q11832">
        <v>1045607539769550.5</v>
      </c>
      <c r="R11832">
        <v>2.5390191533939745E+28</v>
      </c>
      <c r="AF11832" s="82"/>
      <c r="AG11832" s="2">
        <v>795674106875</v>
      </c>
      <c r="AH11832" s="45" t="s">
        <v>8250</v>
      </c>
      <c r="AI11832" s="49">
        <v>8.3830326589420595E+18</v>
      </c>
      <c r="AL11832" s="81"/>
    </row>
    <row r="11833" spans="15:38" x14ac:dyDescent="0.3">
      <c r="O11833" s="82"/>
      <c r="P11833">
        <v>1132845665915550</v>
      </c>
      <c r="Q11833">
        <v>1045607541952435.5</v>
      </c>
      <c r="R11833">
        <v>2.5393655235001866E+28</v>
      </c>
      <c r="AF11833" s="82"/>
      <c r="AG11833" s="2">
        <v>795910659925</v>
      </c>
      <c r="AH11833" s="45" t="s">
        <v>8249</v>
      </c>
      <c r="AI11833" s="49">
        <v>8.3851304917664502E+18</v>
      </c>
      <c r="AL11833" s="81"/>
    </row>
    <row r="11834" spans="15:38" x14ac:dyDescent="0.3">
      <c r="O11834" s="82"/>
      <c r="P11834">
        <v>1132846102506600</v>
      </c>
      <c r="Q11834">
        <v>1045607544135420.5</v>
      </c>
      <c r="R11834">
        <v>2.5397119251041294E+28</v>
      </c>
      <c r="AF11834" s="82"/>
      <c r="AG11834" s="2">
        <v>796147232975</v>
      </c>
      <c r="AH11834" s="45" t="s">
        <v>8248</v>
      </c>
      <c r="AI11834" s="49">
        <v>8.3872286744808602E+18</v>
      </c>
      <c r="AL11834" s="81"/>
    </row>
    <row r="11835" spans="15:38" x14ac:dyDescent="0.3">
      <c r="O11835" s="82"/>
      <c r="P11835">
        <v>1132846539117650</v>
      </c>
      <c r="Q11835">
        <v>1045607546318505.5</v>
      </c>
      <c r="R11835">
        <v>2.5400583582072349E+28</v>
      </c>
      <c r="AF11835" s="82"/>
      <c r="AG11835" s="2">
        <v>796383826025</v>
      </c>
      <c r="AH11835" s="45" t="s">
        <v>8247</v>
      </c>
      <c r="AI11835" s="49">
        <v>8.3893272071144294E+18</v>
      </c>
      <c r="AL11835" s="81"/>
    </row>
    <row r="11836" spans="15:38" x14ac:dyDescent="0.3">
      <c r="O11836" s="82"/>
      <c r="P11836">
        <v>1132846975748700</v>
      </c>
      <c r="Q11836">
        <v>1045607548501690.5</v>
      </c>
      <c r="R11836">
        <v>2.5404048228109342E+28</v>
      </c>
      <c r="AF11836" s="82"/>
      <c r="AG11836" s="2">
        <v>796620439075</v>
      </c>
      <c r="AH11836" s="45" t="s">
        <v>8246</v>
      </c>
      <c r="AI11836" s="49">
        <v>8.3914260896963594E+18</v>
      </c>
      <c r="AL11836" s="81"/>
    </row>
    <row r="11837" spans="15:38" x14ac:dyDescent="0.3">
      <c r="O11837" s="82"/>
      <c r="P11837">
        <v>1132847412399750</v>
      </c>
      <c r="Q11837">
        <v>1045607550684975.5</v>
      </c>
      <c r="R11837">
        <v>2.5407513189166603E+28</v>
      </c>
      <c r="AF11837" s="82"/>
      <c r="AG11837" s="2">
        <v>796857072125</v>
      </c>
      <c r="AH11837" s="45" t="s">
        <v>8245</v>
      </c>
      <c r="AI11837" s="49">
        <v>8.3935253222558003E+18</v>
      </c>
      <c r="AL11837" s="81"/>
    </row>
    <row r="11838" spans="15:38" x14ac:dyDescent="0.3">
      <c r="O11838" s="82"/>
      <c r="P11838">
        <v>1132847849070800</v>
      </c>
      <c r="Q11838">
        <v>1045607552868360.5</v>
      </c>
      <c r="R11838">
        <v>2.5410978465258446E+28</v>
      </c>
      <c r="AF11838" s="82"/>
      <c r="AG11838" s="2">
        <v>797093725175</v>
      </c>
      <c r="AH11838" s="45" t="s">
        <v>8244</v>
      </c>
      <c r="AI11838" s="49">
        <v>8.39562490482193E+18</v>
      </c>
      <c r="AL11838" s="81"/>
    </row>
    <row r="11839" spans="15:38" x14ac:dyDescent="0.3">
      <c r="O11839" s="82"/>
      <c r="P11839">
        <v>1132848285761850</v>
      </c>
      <c r="Q11839">
        <v>1045607555051845.5</v>
      </c>
      <c r="R11839">
        <v>2.5414444056399192E+28</v>
      </c>
      <c r="AF11839" s="82"/>
      <c r="AG11839" s="2">
        <v>797330398225</v>
      </c>
      <c r="AH11839" s="45" t="s">
        <v>8243</v>
      </c>
      <c r="AI11839" s="49">
        <v>8.3977248374239212E+18</v>
      </c>
      <c r="AL11839" s="81"/>
    </row>
    <row r="11840" spans="15:38" x14ac:dyDescent="0.3">
      <c r="O11840" s="82"/>
      <c r="P11840">
        <v>1132848722472900</v>
      </c>
      <c r="Q11840">
        <v>1045607557235430.5</v>
      </c>
      <c r="R11840">
        <v>2.541790996260317E+28</v>
      </c>
      <c r="AF11840" s="82"/>
      <c r="AG11840" s="2">
        <v>797567091275</v>
      </c>
      <c r="AH11840" s="45" t="s">
        <v>8242</v>
      </c>
      <c r="AI11840" s="49">
        <v>8.3998251200909404E+18</v>
      </c>
      <c r="AL11840" s="81"/>
    </row>
    <row r="11841" spans="15:38" x14ac:dyDescent="0.3">
      <c r="O11841" s="82"/>
      <c r="P11841">
        <v>1132849159203950</v>
      </c>
      <c r="Q11841">
        <v>1045607559419115.5</v>
      </c>
      <c r="R11841">
        <v>2.5421376183884691E+28</v>
      </c>
      <c r="AF11841" s="82"/>
      <c r="AG11841" s="2">
        <v>797803804325</v>
      </c>
      <c r="AH11841" s="45" t="s">
        <v>8241</v>
      </c>
      <c r="AI11841" s="49">
        <v>8.4019257528521503E+18</v>
      </c>
      <c r="AL11841" s="81"/>
    </row>
    <row r="11842" spans="15:38" x14ac:dyDescent="0.3">
      <c r="O11842" s="82"/>
      <c r="P11842">
        <v>1132849595955000</v>
      </c>
      <c r="Q11842">
        <v>1045607561602900.5</v>
      </c>
      <c r="R11842">
        <v>2.5424842720258071E+28</v>
      </c>
      <c r="AF11842" s="82"/>
      <c r="AG11842" s="2">
        <v>798040537375</v>
      </c>
      <c r="AH11842" s="45" t="s">
        <v>8240</v>
      </c>
      <c r="AI11842" s="49">
        <v>8.4040267357367398E+18</v>
      </c>
      <c r="AL11842" s="81"/>
    </row>
    <row r="11843" spans="15:38" x14ac:dyDescent="0.3">
      <c r="O11843" s="82"/>
      <c r="P11843">
        <v>1132850032726050</v>
      </c>
      <c r="Q11843">
        <v>1045607563786785.5</v>
      </c>
      <c r="R11843">
        <v>2.5428309571737638E+28</v>
      </c>
      <c r="AF11843" s="82"/>
      <c r="AG11843" s="2">
        <v>798277290425</v>
      </c>
      <c r="AH11843" s="45" t="s">
        <v>8239</v>
      </c>
      <c r="AI11843" s="49">
        <v>8.4061280687738696E+18</v>
      </c>
      <c r="AL11843" s="81"/>
    </row>
    <row r="11844" spans="15:38" x14ac:dyDescent="0.3">
      <c r="O11844" s="82"/>
      <c r="P11844">
        <v>1132850469517100</v>
      </c>
      <c r="Q11844">
        <v>1045607565970770.5</v>
      </c>
      <c r="R11844">
        <v>2.5431776738337709E+28</v>
      </c>
      <c r="AF11844" s="82"/>
      <c r="AG11844" s="2">
        <v>798514063475</v>
      </c>
      <c r="AH11844" s="45" t="s">
        <v>8238</v>
      </c>
      <c r="AI11844" s="49">
        <v>8.4082297519926999E+18</v>
      </c>
      <c r="AL11844" s="81"/>
    </row>
    <row r="11845" spans="15:38" x14ac:dyDescent="0.3">
      <c r="O11845" s="82"/>
      <c r="P11845">
        <v>1132850906328150</v>
      </c>
      <c r="Q11845">
        <v>1045607568154855.5</v>
      </c>
      <c r="R11845">
        <v>2.5435244220072611E+28</v>
      </c>
      <c r="AF11845" s="82"/>
      <c r="AG11845" s="2">
        <v>798750856525</v>
      </c>
      <c r="AH11845" s="45" t="s">
        <v>8237</v>
      </c>
      <c r="AI11845" s="49">
        <v>8.41033178542242E+18</v>
      </c>
      <c r="AL11845" s="81"/>
    </row>
    <row r="11846" spans="15:38" x14ac:dyDescent="0.3">
      <c r="O11846" s="82"/>
      <c r="P11846">
        <v>1132851343159200</v>
      </c>
      <c r="Q11846">
        <v>1045607570339040.5</v>
      </c>
      <c r="R11846">
        <v>2.5438712016956648E+28</v>
      </c>
      <c r="AF11846" s="82"/>
      <c r="AG11846" s="2">
        <v>798987669575</v>
      </c>
      <c r="AH11846" s="45" t="s">
        <v>8236</v>
      </c>
      <c r="AI11846" s="49">
        <v>8.4124341690921892E+18</v>
      </c>
      <c r="AL11846" s="81"/>
    </row>
    <row r="11847" spans="15:38" x14ac:dyDescent="0.3">
      <c r="O11847" s="82"/>
      <c r="P11847">
        <v>1132851780010250</v>
      </c>
      <c r="Q11847">
        <v>1045607572523325.5</v>
      </c>
      <c r="R11847">
        <v>2.5442180129004156E+28</v>
      </c>
      <c r="AF11847" s="82"/>
      <c r="AG11847" s="2">
        <v>799224502625</v>
      </c>
      <c r="AH11847" s="45" t="s">
        <v>8235</v>
      </c>
      <c r="AI11847" s="49">
        <v>8.4145369030311711E+18</v>
      </c>
      <c r="AL11847" s="81"/>
    </row>
    <row r="11848" spans="15:38" x14ac:dyDescent="0.3">
      <c r="O11848" s="82"/>
      <c r="P11848">
        <v>1132852216881300</v>
      </c>
      <c r="Q11848">
        <v>1045607574707710.5</v>
      </c>
      <c r="R11848">
        <v>2.5445648556229444E+28</v>
      </c>
      <c r="AF11848" s="82"/>
      <c r="AG11848" s="2">
        <v>799461355675</v>
      </c>
      <c r="AH11848" s="45" t="s">
        <v>8234</v>
      </c>
      <c r="AI11848" s="49">
        <v>8.4166399872685588E+18</v>
      </c>
      <c r="AL11848" s="81"/>
    </row>
    <row r="11849" spans="15:38" x14ac:dyDescent="0.3">
      <c r="O11849" s="82"/>
      <c r="P11849">
        <v>1132852653772350</v>
      </c>
      <c r="Q11849">
        <v>1045607576892195.5</v>
      </c>
      <c r="R11849">
        <v>2.5449117298646839E+28</v>
      </c>
      <c r="AF11849" s="82"/>
      <c r="AG11849" s="2">
        <v>799698228725</v>
      </c>
      <c r="AH11849" s="45" t="s">
        <v>8233</v>
      </c>
      <c r="AI11849" s="49">
        <v>8.4187434218335007E+18</v>
      </c>
      <c r="AL11849" s="81"/>
    </row>
    <row r="11850" spans="15:38" x14ac:dyDescent="0.3">
      <c r="O11850" s="82"/>
      <c r="P11850">
        <v>1132853090683400</v>
      </c>
      <c r="Q11850">
        <v>1045607579076780.5</v>
      </c>
      <c r="R11850">
        <v>2.5452586356270662E+28</v>
      </c>
      <c r="AF11850" s="82"/>
      <c r="AG11850" s="2">
        <v>799935121775</v>
      </c>
      <c r="AH11850" s="45" t="s">
        <v>8232</v>
      </c>
      <c r="AI11850" s="49">
        <v>8.4208472067551703E+18</v>
      </c>
      <c r="AL11850" s="81"/>
    </row>
    <row r="11851" spans="15:38" x14ac:dyDescent="0.3">
      <c r="O11851" s="82"/>
      <c r="P11851">
        <v>1132853527614450</v>
      </c>
      <c r="Q11851">
        <v>1045607581261465.5</v>
      </c>
      <c r="R11851">
        <v>2.5456055729115224E+28</v>
      </c>
      <c r="AF11851" s="82"/>
      <c r="AG11851" s="2">
        <v>800172034825</v>
      </c>
      <c r="AH11851" s="45" t="s">
        <v>8231</v>
      </c>
      <c r="AI11851" s="49">
        <v>8.4229513420627497E+18</v>
      </c>
      <c r="AL11851" s="81"/>
    </row>
    <row r="11852" spans="15:38" x14ac:dyDescent="0.3">
      <c r="O11852" s="82"/>
      <c r="P11852">
        <v>1132853964565500</v>
      </c>
      <c r="Q11852">
        <v>1045607583446250.5</v>
      </c>
      <c r="R11852">
        <v>2.5459525417194858E+28</v>
      </c>
      <c r="AF11852" s="82"/>
      <c r="AG11852" s="2">
        <v>800408967875</v>
      </c>
      <c r="AH11852" s="45" t="s">
        <v>8230</v>
      </c>
      <c r="AI11852" s="49">
        <v>8.4250558277854003E+18</v>
      </c>
      <c r="AL11852" s="81"/>
    </row>
    <row r="11853" spans="15:38" x14ac:dyDescent="0.3">
      <c r="O11853" s="82"/>
      <c r="P11853">
        <v>1132854401536550</v>
      </c>
      <c r="Q11853">
        <v>1045607585631135.5</v>
      </c>
      <c r="R11853">
        <v>2.5462995420523867E+28</v>
      </c>
      <c r="AF11853" s="82"/>
      <c r="AG11853" s="2">
        <v>800645920925</v>
      </c>
      <c r="AH11853" s="45" t="s">
        <v>8229</v>
      </c>
      <c r="AI11853" s="49">
        <v>8.4271606639523E+18</v>
      </c>
      <c r="AL11853" s="81"/>
    </row>
    <row r="11854" spans="15:38" x14ac:dyDescent="0.3">
      <c r="O11854" s="82"/>
      <c r="P11854">
        <v>1132854838527600</v>
      </c>
      <c r="Q11854">
        <v>1045607587816120.5</v>
      </c>
      <c r="R11854">
        <v>2.5466465739116588E+28</v>
      </c>
      <c r="AF11854" s="82"/>
      <c r="AG11854" s="2">
        <v>800882893975</v>
      </c>
      <c r="AH11854" s="45" t="s">
        <v>8228</v>
      </c>
      <c r="AI11854" s="49">
        <v>8.4292658505926103E+18</v>
      </c>
      <c r="AL11854" s="81"/>
    </row>
    <row r="11855" spans="15:38" x14ac:dyDescent="0.3">
      <c r="O11855" s="82"/>
      <c r="P11855">
        <v>1132855275538650</v>
      </c>
      <c r="Q11855">
        <v>1045607590001205.5</v>
      </c>
      <c r="R11855">
        <v>2.5469936372987333E+28</v>
      </c>
      <c r="AF11855" s="82"/>
      <c r="AG11855" s="2">
        <v>801119887025</v>
      </c>
      <c r="AH11855" s="45" t="s">
        <v>8227</v>
      </c>
      <c r="AI11855" s="49">
        <v>8.4313713877354998E+18</v>
      </c>
      <c r="AL11855" s="81"/>
    </row>
    <row r="11856" spans="15:38" x14ac:dyDescent="0.3">
      <c r="O11856" s="82"/>
      <c r="P11856">
        <v>1132855712569700</v>
      </c>
      <c r="Q11856">
        <v>1045607592186390.5</v>
      </c>
      <c r="R11856">
        <v>2.5473407322150421E+28</v>
      </c>
      <c r="AF11856" s="82"/>
      <c r="AG11856" s="2">
        <v>801356900075</v>
      </c>
      <c r="AH11856" s="45" t="s">
        <v>8226</v>
      </c>
      <c r="AI11856" s="49">
        <v>8.4334772754101504E+18</v>
      </c>
      <c r="AL11856" s="81"/>
    </row>
    <row r="11857" spans="15:38" x14ac:dyDescent="0.3">
      <c r="O11857" s="82"/>
      <c r="P11857">
        <v>1132856149620750</v>
      </c>
      <c r="Q11857">
        <v>1045607594371675.5</v>
      </c>
      <c r="R11857">
        <v>2.5476878586620173E+28</v>
      </c>
      <c r="AF11857" s="82"/>
      <c r="AG11857" s="2">
        <v>801593933125</v>
      </c>
      <c r="AH11857" s="45" t="s">
        <v>8225</v>
      </c>
      <c r="AI11857" s="49">
        <v>8.4355835136457206E+18</v>
      </c>
      <c r="AL11857" s="81"/>
    </row>
    <row r="11858" spans="15:38" x14ac:dyDescent="0.3">
      <c r="O11858" s="82"/>
      <c r="P11858">
        <v>1132856586691800</v>
      </c>
      <c r="Q11858">
        <v>1045607596557060.5</v>
      </c>
      <c r="R11858">
        <v>2.5480350166410909E+28</v>
      </c>
      <c r="AF11858" s="82"/>
      <c r="AG11858" s="2">
        <v>801830986175</v>
      </c>
      <c r="AH11858" s="45" t="s">
        <v>8224</v>
      </c>
      <c r="AI11858" s="49">
        <v>8.4376901024713892E+18</v>
      </c>
      <c r="AL11858" s="81"/>
    </row>
    <row r="11859" spans="15:38" x14ac:dyDescent="0.3">
      <c r="O11859" s="82"/>
      <c r="P11859">
        <v>1132857023782850</v>
      </c>
      <c r="Q11859">
        <v>1045607598742545.5</v>
      </c>
      <c r="R11859">
        <v>2.5483822061536948E+28</v>
      </c>
      <c r="AF11859" s="82"/>
      <c r="AG11859" s="2">
        <v>802068059225</v>
      </c>
      <c r="AH11859" s="45" t="s">
        <v>8223</v>
      </c>
      <c r="AI11859" s="49">
        <v>8.4397970419163197E+18</v>
      </c>
      <c r="AL11859" s="81"/>
    </row>
    <row r="11860" spans="15:38" x14ac:dyDescent="0.3">
      <c r="O11860" s="82"/>
      <c r="P11860">
        <v>1132857460893900</v>
      </c>
      <c r="Q11860">
        <v>1045607600928130.5</v>
      </c>
      <c r="R11860">
        <v>2.548729427201262E+28</v>
      </c>
      <c r="AF11860" s="82"/>
      <c r="AG11860" s="2">
        <v>802305152275</v>
      </c>
      <c r="AH11860" s="45" t="s">
        <v>8222</v>
      </c>
      <c r="AI11860" s="49">
        <v>8.4419043320096993E+18</v>
      </c>
      <c r="AL11860" s="81"/>
    </row>
    <row r="11861" spans="15:38" x14ac:dyDescent="0.3">
      <c r="O11861" s="82"/>
      <c r="P11861">
        <v>1132857898024950</v>
      </c>
      <c r="Q11861">
        <v>1045607603113815.5</v>
      </c>
      <c r="R11861">
        <v>2.5490766797852231E+28</v>
      </c>
      <c r="AF11861" s="82"/>
      <c r="AG11861" s="2">
        <v>802542265325</v>
      </c>
      <c r="AH11861" s="45" t="s">
        <v>8221</v>
      </c>
      <c r="AI11861" s="49">
        <v>8.4440119727806689E+18</v>
      </c>
      <c r="AL11861" s="81"/>
    </row>
    <row r="11862" spans="15:38" x14ac:dyDescent="0.3">
      <c r="O11862" s="82"/>
      <c r="P11862">
        <v>1132858335176000</v>
      </c>
      <c r="Q11862">
        <v>1045607605299600.5</v>
      </c>
      <c r="R11862">
        <v>2.5494239639070111E+28</v>
      </c>
      <c r="AF11862" s="82"/>
      <c r="AG11862" s="2">
        <v>802779398375</v>
      </c>
      <c r="AH11862" s="45" t="s">
        <v>8220</v>
      </c>
      <c r="AI11862" s="49">
        <v>8.4461199642584289E+18</v>
      </c>
      <c r="AL11862" s="81"/>
    </row>
    <row r="11863" spans="15:38" x14ac:dyDescent="0.3">
      <c r="O11863" s="82"/>
      <c r="P11863">
        <v>1132858772347050</v>
      </c>
      <c r="Q11863">
        <v>1045607607485485.5</v>
      </c>
      <c r="R11863">
        <v>2.549771279568057E+28</v>
      </c>
      <c r="AF11863" s="82"/>
      <c r="AG11863" s="2">
        <v>803016551425</v>
      </c>
      <c r="AH11863" s="45" t="s">
        <v>8219</v>
      </c>
      <c r="AI11863" s="49">
        <v>8.4482283064721306E+18</v>
      </c>
      <c r="AL11863" s="81"/>
    </row>
    <row r="11864" spans="15:38" x14ac:dyDescent="0.3">
      <c r="O11864" s="82"/>
      <c r="P11864">
        <v>1132859209538100</v>
      </c>
      <c r="Q11864">
        <v>1045607609671470.5</v>
      </c>
      <c r="R11864">
        <v>2.5501186267697937E+28</v>
      </c>
      <c r="AF11864" s="82"/>
      <c r="AG11864" s="2">
        <v>803253724475</v>
      </c>
      <c r="AH11864" s="45" t="s">
        <v>8218</v>
      </c>
      <c r="AI11864" s="49">
        <v>8.4503369994509507E+18</v>
      </c>
      <c r="AL11864" s="81"/>
    </row>
    <row r="11865" spans="15:38" x14ac:dyDescent="0.3">
      <c r="O11865" s="82"/>
      <c r="P11865">
        <v>1132859646749150</v>
      </c>
      <c r="Q11865">
        <v>1045607611857555.5</v>
      </c>
      <c r="R11865">
        <v>2.5504660055136528E+28</v>
      </c>
      <c r="AF11865" s="82"/>
      <c r="AG11865" s="2">
        <v>803490917525</v>
      </c>
      <c r="AH11865" s="45" t="s">
        <v>8217</v>
      </c>
      <c r="AI11865" s="49">
        <v>8.4524460432240599E+18</v>
      </c>
      <c r="AL11865" s="81"/>
    </row>
    <row r="11866" spans="15:38" x14ac:dyDescent="0.3">
      <c r="O11866" s="82"/>
      <c r="P11866">
        <v>1132860083980200</v>
      </c>
      <c r="Q11866">
        <v>1045607614043740.5</v>
      </c>
      <c r="R11866">
        <v>2.5508134158010663E+28</v>
      </c>
      <c r="AF11866" s="82"/>
      <c r="AG11866" s="2">
        <v>803728130575</v>
      </c>
      <c r="AH11866" s="45" t="s">
        <v>8216</v>
      </c>
      <c r="AI11866" s="49">
        <v>8.45455543782063E+18</v>
      </c>
      <c r="AL11866" s="81"/>
    </row>
    <row r="11867" spans="15:38" x14ac:dyDescent="0.3">
      <c r="O11867" s="82"/>
      <c r="P11867">
        <v>1132860521231250</v>
      </c>
      <c r="Q11867">
        <v>1045607616230025.5</v>
      </c>
      <c r="R11867">
        <v>2.5511608576334667E+28</v>
      </c>
      <c r="AF11867" s="82"/>
      <c r="AG11867" s="2">
        <v>803965363625</v>
      </c>
      <c r="AH11867" s="45" t="s">
        <v>8215</v>
      </c>
      <c r="AI11867" s="49">
        <v>8.4566651832698204E+18</v>
      </c>
      <c r="AL11867" s="81"/>
    </row>
    <row r="11868" spans="15:38" x14ac:dyDescent="0.3">
      <c r="O11868" s="82"/>
      <c r="P11868">
        <v>1132860958502300</v>
      </c>
      <c r="Q11868">
        <v>1045607618416410.5</v>
      </c>
      <c r="R11868">
        <v>2.551508331012285E+28</v>
      </c>
      <c r="AF11868" s="82"/>
      <c r="AG11868" s="2">
        <v>804202616675</v>
      </c>
      <c r="AH11868" s="45" t="s">
        <v>8214</v>
      </c>
      <c r="AI11868" s="49">
        <v>8.4587752796008202E+18</v>
      </c>
      <c r="AL11868" s="81"/>
    </row>
    <row r="11869" spans="15:38" x14ac:dyDescent="0.3">
      <c r="O11869" s="82"/>
      <c r="P11869">
        <v>1132861395793350</v>
      </c>
      <c r="Q11869">
        <v>1045607620602895.5</v>
      </c>
      <c r="R11869">
        <v>2.5518558359389542E+28</v>
      </c>
      <c r="AF11869" s="82"/>
      <c r="AG11869" s="2">
        <v>804439889725</v>
      </c>
      <c r="AH11869" s="45" t="s">
        <v>8213</v>
      </c>
      <c r="AI11869" s="49">
        <v>8.4608857268427796E+18</v>
      </c>
      <c r="AL11869" s="81"/>
    </row>
    <row r="11870" spans="15:38" x14ac:dyDescent="0.3">
      <c r="O11870" s="82"/>
      <c r="P11870">
        <v>1132861833104400</v>
      </c>
      <c r="Q11870">
        <v>1045607622789480.5</v>
      </c>
      <c r="R11870">
        <v>2.5522033724149057E+28</v>
      </c>
      <c r="AF11870" s="82"/>
      <c r="AG11870" s="2">
        <v>804677182775</v>
      </c>
      <c r="AH11870" s="45" t="s">
        <v>8212</v>
      </c>
      <c r="AI11870" s="49">
        <v>8.4629965250248899E+18</v>
      </c>
      <c r="AL11870" s="81"/>
    </row>
    <row r="11871" spans="15:38" x14ac:dyDescent="0.3">
      <c r="O11871" s="82"/>
      <c r="P11871">
        <v>1132862270435450</v>
      </c>
      <c r="Q11871">
        <v>1045607624976165.5</v>
      </c>
      <c r="R11871">
        <v>2.5525509404415717E+28</v>
      </c>
      <c r="AF11871" s="82"/>
      <c r="AG11871" s="2">
        <v>804914495825</v>
      </c>
      <c r="AH11871" s="45" t="s">
        <v>8211</v>
      </c>
      <c r="AI11871" s="49">
        <v>8.4651076741763092E+18</v>
      </c>
      <c r="AL11871" s="81"/>
    </row>
    <row r="11872" spans="15:38" x14ac:dyDescent="0.3">
      <c r="O11872" s="82"/>
      <c r="P11872">
        <v>1132862707786500</v>
      </c>
      <c r="Q11872">
        <v>1045607627162950.5</v>
      </c>
      <c r="R11872">
        <v>2.5528985400203846E+28</v>
      </c>
      <c r="AF11872" s="82"/>
      <c r="AG11872" s="2">
        <v>805151828875</v>
      </c>
      <c r="AH11872" s="45" t="s">
        <v>8210</v>
      </c>
      <c r="AI11872" s="49">
        <v>8.4672191743262003E+18</v>
      </c>
      <c r="AL11872" s="81"/>
    </row>
    <row r="11873" spans="15:38" x14ac:dyDescent="0.3">
      <c r="O11873" s="82"/>
      <c r="P11873">
        <v>1132863145157550</v>
      </c>
      <c r="Q11873">
        <v>1045607629349835.5</v>
      </c>
      <c r="R11873">
        <v>2.5532461711527755E+28</v>
      </c>
      <c r="AF11873" s="82"/>
      <c r="AG11873" s="2">
        <v>805389181925</v>
      </c>
      <c r="AH11873" s="45" t="s">
        <v>8209</v>
      </c>
      <c r="AI11873" s="49">
        <v>8.4693310255037501E+18</v>
      </c>
      <c r="AL11873" s="81"/>
    </row>
    <row r="11874" spans="15:38" x14ac:dyDescent="0.3">
      <c r="O11874" s="82"/>
      <c r="P11874">
        <v>1132863582548600</v>
      </c>
      <c r="Q11874">
        <v>1045607631536820.5</v>
      </c>
      <c r="R11874">
        <v>2.5535938338401772E+28</v>
      </c>
      <c r="AF11874" s="82"/>
      <c r="AG11874" s="2">
        <v>805626554975</v>
      </c>
      <c r="AH11874" s="45" t="s">
        <v>8208</v>
      </c>
      <c r="AI11874" s="49">
        <v>8.4714432277381202E+18</v>
      </c>
      <c r="AL11874" s="81"/>
    </row>
    <row r="11875" spans="15:38" x14ac:dyDescent="0.3">
      <c r="O11875" s="82"/>
      <c r="P11875">
        <v>1132864019959650</v>
      </c>
      <c r="Q11875">
        <v>1045607633723905.5</v>
      </c>
      <c r="R11875">
        <v>2.5539415280840213E+28</v>
      </c>
      <c r="AF11875" s="82"/>
      <c r="AG11875" s="2">
        <v>805863948025</v>
      </c>
      <c r="AH11875" s="45" t="s">
        <v>8207</v>
      </c>
      <c r="AI11875" s="49">
        <v>8.4735557810584801E+18</v>
      </c>
      <c r="AL11875" s="81"/>
    </row>
    <row r="11876" spans="15:38" x14ac:dyDescent="0.3">
      <c r="O11876" s="82"/>
      <c r="P11876">
        <v>1132864457390700</v>
      </c>
      <c r="Q11876">
        <v>1045607635911090.5</v>
      </c>
      <c r="R11876">
        <v>2.5542892538857395E+28</v>
      </c>
      <c r="AF11876" s="82"/>
      <c r="AG11876" s="2">
        <v>806101361075</v>
      </c>
      <c r="AH11876" s="45" t="s">
        <v>8206</v>
      </c>
      <c r="AI11876" s="49">
        <v>8.4756686854940099E+18</v>
      </c>
      <c r="AL11876" s="81"/>
    </row>
    <row r="11877" spans="15:38" x14ac:dyDescent="0.3">
      <c r="O11877" s="82"/>
      <c r="P11877">
        <v>1132864894841750</v>
      </c>
      <c r="Q11877">
        <v>1045607638098375.5</v>
      </c>
      <c r="R11877">
        <v>2.5546370112467649E+28</v>
      </c>
      <c r="AF11877" s="82"/>
      <c r="AG11877" s="2">
        <v>806338794125</v>
      </c>
      <c r="AH11877" s="45" t="s">
        <v>8205</v>
      </c>
      <c r="AI11877" s="49">
        <v>8.4777819410738596E+18</v>
      </c>
      <c r="AL11877" s="81"/>
    </row>
    <row r="11878" spans="15:38" x14ac:dyDescent="0.3">
      <c r="O11878" s="82"/>
      <c r="P11878">
        <v>1132865332312800</v>
      </c>
      <c r="Q11878">
        <v>1045607640285760.5</v>
      </c>
      <c r="R11878">
        <v>2.5549848001685284E+28</v>
      </c>
      <c r="AF11878" s="82"/>
      <c r="AG11878" s="2">
        <v>806576247175</v>
      </c>
      <c r="AH11878" s="45" t="s">
        <v>8204</v>
      </c>
      <c r="AI11878" s="49">
        <v>8.4798955478272297E+18</v>
      </c>
      <c r="AL11878" s="81"/>
    </row>
    <row r="11879" spans="15:38" x14ac:dyDescent="0.3">
      <c r="O11879" s="82"/>
      <c r="P11879">
        <v>1132865769803850</v>
      </c>
      <c r="Q11879">
        <v>1045607642473245.5</v>
      </c>
      <c r="R11879">
        <v>2.5553326206524623E+28</v>
      </c>
      <c r="AF11879" s="82"/>
      <c r="AG11879" s="2">
        <v>806813720225</v>
      </c>
      <c r="AH11879" s="45" t="s">
        <v>8203</v>
      </c>
      <c r="AI11879" s="49">
        <v>8.4820095057832602E+18</v>
      </c>
      <c r="AL11879" s="81"/>
    </row>
    <row r="11880" spans="15:38" x14ac:dyDescent="0.3">
      <c r="O11880" s="82"/>
      <c r="P11880">
        <v>1132866207314900</v>
      </c>
      <c r="Q11880">
        <v>1045607644660830.5</v>
      </c>
      <c r="R11880">
        <v>2.5556804726999992E+28</v>
      </c>
      <c r="AF11880" s="82"/>
      <c r="AG11880" s="2">
        <v>807051213275</v>
      </c>
      <c r="AH11880" s="45" t="s">
        <v>8202</v>
      </c>
      <c r="AI11880" s="49">
        <v>8.4841238149711401E+18</v>
      </c>
      <c r="AL11880" s="81"/>
    </row>
    <row r="11881" spans="15:38" x14ac:dyDescent="0.3">
      <c r="O11881" s="82"/>
      <c r="P11881">
        <v>1132866644845950</v>
      </c>
      <c r="Q11881">
        <v>1045607646848515.5</v>
      </c>
      <c r="R11881">
        <v>2.5560283563125704E+28</v>
      </c>
      <c r="AF11881" s="82"/>
      <c r="AG11881" s="2">
        <v>807288726325</v>
      </c>
      <c r="AH11881" s="45" t="s">
        <v>8201</v>
      </c>
      <c r="AI11881" s="49">
        <v>8.4862384754200289E+18</v>
      </c>
      <c r="AL11881" s="81"/>
    </row>
    <row r="11882" spans="15:38" x14ac:dyDescent="0.3">
      <c r="O11882" s="82"/>
      <c r="P11882">
        <v>1132867082397000</v>
      </c>
      <c r="Q11882">
        <v>1045607649036300.5</v>
      </c>
      <c r="R11882">
        <v>2.5563762714916077E+28</v>
      </c>
      <c r="AF11882" s="82"/>
      <c r="AG11882" s="2">
        <v>807526259375</v>
      </c>
      <c r="AH11882" s="45" t="s">
        <v>8200</v>
      </c>
      <c r="AI11882" s="49">
        <v>8.4883534871591107E+18</v>
      </c>
      <c r="AL11882" s="81"/>
    </row>
    <row r="11883" spans="15:38" x14ac:dyDescent="0.3">
      <c r="O11883" s="82"/>
      <c r="P11883">
        <v>1132867519968050</v>
      </c>
      <c r="Q11883">
        <v>1045607651224185.5</v>
      </c>
      <c r="R11883">
        <v>2.5567242182385439E+28</v>
      </c>
      <c r="AF11883" s="82"/>
      <c r="AG11883" s="2">
        <v>807763812425</v>
      </c>
      <c r="AH11883" s="45" t="s">
        <v>8199</v>
      </c>
      <c r="AI11883" s="49">
        <v>8.4904688502175396E+18</v>
      </c>
      <c r="AL11883" s="81"/>
    </row>
    <row r="11884" spans="15:38" x14ac:dyDescent="0.3">
      <c r="O11884" s="82"/>
      <c r="P11884">
        <v>1132867957559100</v>
      </c>
      <c r="Q11884">
        <v>1045607653412170.5</v>
      </c>
      <c r="R11884">
        <v>2.5570721965548102E+28</v>
      </c>
      <c r="AF11884" s="82"/>
      <c r="AG11884" s="2">
        <v>808001385475</v>
      </c>
      <c r="AH11884" s="45" t="s">
        <v>8198</v>
      </c>
      <c r="AI11884" s="49">
        <v>8.4925845646245007E+18</v>
      </c>
      <c r="AL11884" s="81"/>
    </row>
    <row r="11885" spans="15:38" x14ac:dyDescent="0.3">
      <c r="O11885" s="82"/>
      <c r="P11885">
        <v>1132868395170150</v>
      </c>
      <c r="Q11885">
        <v>1045607655600255.5</v>
      </c>
      <c r="R11885">
        <v>2.5574202064418402E+28</v>
      </c>
      <c r="AF11885" s="82"/>
      <c r="AG11885" s="2">
        <v>808238978525</v>
      </c>
      <c r="AH11885" s="45" t="s">
        <v>8197</v>
      </c>
      <c r="AI11885" s="49">
        <v>8.4947006304091597E+18</v>
      </c>
      <c r="AL11885" s="81"/>
    </row>
    <row r="11886" spans="15:38" x14ac:dyDescent="0.3">
      <c r="O11886" s="82"/>
      <c r="P11886">
        <v>1132868832801200</v>
      </c>
      <c r="Q11886">
        <v>1045607657788440.5</v>
      </c>
      <c r="R11886">
        <v>2.5577682479010638E+28</v>
      </c>
      <c r="AF11886" s="82"/>
      <c r="AG11886" s="2">
        <v>808476591575</v>
      </c>
      <c r="AH11886" s="45" t="s">
        <v>8196</v>
      </c>
      <c r="AI11886" s="49">
        <v>8.4968170476006799E+18</v>
      </c>
      <c r="AL11886" s="81"/>
    </row>
    <row r="11887" spans="15:38" x14ac:dyDescent="0.3">
      <c r="O11887" s="82"/>
      <c r="P11887">
        <v>1132869270452250</v>
      </c>
      <c r="Q11887">
        <v>1045607659976725.5</v>
      </c>
      <c r="R11887">
        <v>2.5581163209339139E+28</v>
      </c>
      <c r="AF11887" s="82"/>
      <c r="AG11887" s="2">
        <v>808714224625</v>
      </c>
      <c r="AH11887" s="45" t="s">
        <v>8195</v>
      </c>
      <c r="AI11887" s="49">
        <v>8.4989338162282301E+18</v>
      </c>
      <c r="AL11887" s="81"/>
    </row>
    <row r="11888" spans="15:38" x14ac:dyDescent="0.3">
      <c r="O11888" s="82"/>
      <c r="P11888">
        <v>1132869708123300</v>
      </c>
      <c r="Q11888">
        <v>1045607662165110.5</v>
      </c>
      <c r="R11888">
        <v>2.5584644255418225E+28</v>
      </c>
      <c r="AF11888" s="82"/>
      <c r="AG11888" s="2">
        <v>808951877675</v>
      </c>
      <c r="AH11888" s="45" t="s">
        <v>8194</v>
      </c>
      <c r="AI11888" s="49">
        <v>8.5010509363209994E+18</v>
      </c>
      <c r="AL11888" s="81"/>
    </row>
    <row r="11889" spans="15:38" x14ac:dyDescent="0.3">
      <c r="O11889" s="82"/>
      <c r="P11889">
        <v>1132870145814350</v>
      </c>
      <c r="Q11889">
        <v>1045607664353595.5</v>
      </c>
      <c r="R11889">
        <v>2.5588125617262216E+28</v>
      </c>
      <c r="AF11889" s="82"/>
      <c r="AG11889" s="2">
        <v>809189550725</v>
      </c>
      <c r="AH11889" s="45" t="s">
        <v>8193</v>
      </c>
      <c r="AI11889" s="49">
        <v>8.503168407908139E+18</v>
      </c>
      <c r="AL11889" s="81"/>
    </row>
    <row r="11890" spans="15:38" x14ac:dyDescent="0.3">
      <c r="O11890" s="82"/>
      <c r="P11890">
        <v>1132870583525400</v>
      </c>
      <c r="Q11890">
        <v>1045607666542180.5</v>
      </c>
      <c r="R11890">
        <v>2.5591607294885436E+28</v>
      </c>
      <c r="AF11890" s="82"/>
      <c r="AG11890" s="2">
        <v>809427243775</v>
      </c>
      <c r="AH11890" s="45" t="s">
        <v>8192</v>
      </c>
      <c r="AI11890" s="49">
        <v>8.5052862310188298E+18</v>
      </c>
      <c r="AL11890" s="81"/>
    </row>
    <row r="11891" spans="15:38" x14ac:dyDescent="0.3">
      <c r="O11891" s="82"/>
      <c r="P11891">
        <v>1132871021256450</v>
      </c>
      <c r="Q11891">
        <v>1045607668730865.5</v>
      </c>
      <c r="R11891">
        <v>2.5595089288302196E+28</v>
      </c>
      <c r="AF11891" s="82"/>
      <c r="AG11891" s="2">
        <v>809664956825</v>
      </c>
      <c r="AH11891" s="45" t="s">
        <v>8191</v>
      </c>
      <c r="AI11891" s="49">
        <v>8.5074044056822395E+18</v>
      </c>
      <c r="AL11891" s="81"/>
    </row>
    <row r="11892" spans="15:38" x14ac:dyDescent="0.3">
      <c r="O11892" s="82"/>
      <c r="P11892">
        <v>1132871459007500</v>
      </c>
      <c r="Q11892">
        <v>1045607670919650.5</v>
      </c>
      <c r="R11892">
        <v>2.5598571597526826E+28</v>
      </c>
      <c r="AF11892" s="82"/>
      <c r="AG11892" s="2">
        <v>809902689875</v>
      </c>
      <c r="AH11892" s="45" t="s">
        <v>8190</v>
      </c>
      <c r="AI11892" s="49">
        <v>8.5095229319275305E+18</v>
      </c>
      <c r="AL11892" s="81"/>
    </row>
    <row r="11893" spans="15:38" x14ac:dyDescent="0.3">
      <c r="O11893" s="82"/>
      <c r="P11893">
        <v>1132871896778550</v>
      </c>
      <c r="Q11893">
        <v>1045607673108535.5</v>
      </c>
      <c r="R11893">
        <v>2.5602054222573637E+28</v>
      </c>
      <c r="AF11893" s="82"/>
      <c r="AG11893" s="2">
        <v>810140442925</v>
      </c>
      <c r="AH11893" s="45" t="s">
        <v>8189</v>
      </c>
      <c r="AI11893" s="49">
        <v>8.5116418097838899E+18</v>
      </c>
      <c r="AL11893" s="81"/>
    </row>
    <row r="11894" spans="15:38" x14ac:dyDescent="0.3">
      <c r="O11894" s="82"/>
      <c r="P11894">
        <v>1132872334569600</v>
      </c>
      <c r="Q11894">
        <v>1045607675297520.5</v>
      </c>
      <c r="R11894">
        <v>2.5605537163456953E+28</v>
      </c>
      <c r="AF11894" s="82"/>
      <c r="AG11894" s="2">
        <v>810378215975</v>
      </c>
      <c r="AH11894" s="45" t="s">
        <v>8188</v>
      </c>
      <c r="AI11894" s="49">
        <v>8.51376103928047E+18</v>
      </c>
      <c r="AL11894" s="81"/>
    </row>
    <row r="11895" spans="15:38" x14ac:dyDescent="0.3">
      <c r="O11895" s="82"/>
      <c r="P11895">
        <v>1132872772380650</v>
      </c>
      <c r="Q11895">
        <v>1045607677486605.5</v>
      </c>
      <c r="R11895">
        <v>2.5609020420191098E+28</v>
      </c>
      <c r="AF11895" s="82"/>
      <c r="AG11895" s="2">
        <v>810616009025</v>
      </c>
      <c r="AH11895" s="45" t="s">
        <v>8187</v>
      </c>
      <c r="AI11895" s="49">
        <v>8.5158806204464599E+18</v>
      </c>
      <c r="AL11895" s="81"/>
    </row>
    <row r="11896" spans="15:38" x14ac:dyDescent="0.3">
      <c r="O11896" s="82"/>
      <c r="P11896">
        <v>1132873210211700</v>
      </c>
      <c r="Q11896">
        <v>1045607679675790.5</v>
      </c>
      <c r="R11896">
        <v>2.5612503992790388E+28</v>
      </c>
      <c r="AF11896" s="82"/>
      <c r="AG11896" s="2">
        <v>810853822075</v>
      </c>
      <c r="AH11896" s="45" t="s">
        <v>8186</v>
      </c>
      <c r="AI11896" s="49">
        <v>8.5180005533110108E+18</v>
      </c>
      <c r="AL11896" s="81"/>
    </row>
    <row r="11897" spans="15:38" x14ac:dyDescent="0.3">
      <c r="O11897" s="82"/>
      <c r="P11897">
        <v>1132873648062750</v>
      </c>
      <c r="Q11897">
        <v>1045607681865075.5</v>
      </c>
      <c r="R11897">
        <v>2.5615987881269144E+28</v>
      </c>
      <c r="AF11897" s="82"/>
      <c r="AG11897" s="2">
        <v>811091655125</v>
      </c>
      <c r="AH11897" s="45" t="s">
        <v>8185</v>
      </c>
      <c r="AI11897" s="49">
        <v>8.5201208379033098E+18</v>
      </c>
      <c r="AL11897" s="81"/>
    </row>
    <row r="11898" spans="15:38" x14ac:dyDescent="0.3">
      <c r="O11898" s="82"/>
      <c r="P11898">
        <v>1132874085933800</v>
      </c>
      <c r="Q11898">
        <v>1045607684054460.5</v>
      </c>
      <c r="R11898">
        <v>2.5619472085641685E+28</v>
      </c>
      <c r="AF11898" s="82"/>
      <c r="AG11898" s="2">
        <v>811329508175</v>
      </c>
      <c r="AH11898" s="45" t="s">
        <v>8184</v>
      </c>
      <c r="AI11898" s="49">
        <v>8.5222414742525194E+18</v>
      </c>
      <c r="AL11898" s="81"/>
    </row>
    <row r="11899" spans="15:38" x14ac:dyDescent="0.3">
      <c r="O11899" s="82"/>
      <c r="P11899">
        <v>1132874523824850</v>
      </c>
      <c r="Q11899">
        <v>1045607686243945.5</v>
      </c>
      <c r="R11899">
        <v>2.5622956605922327E+28</v>
      </c>
      <c r="AF11899" s="82"/>
      <c r="AG11899" s="2">
        <v>811567381225</v>
      </c>
      <c r="AH11899" s="45" t="s">
        <v>8183</v>
      </c>
      <c r="AI11899" s="49">
        <v>8.5243624623878001E+18</v>
      </c>
      <c r="AL11899" s="81"/>
    </row>
    <row r="11900" spans="15:38" x14ac:dyDescent="0.3">
      <c r="O11900" s="82"/>
      <c r="P11900">
        <v>1132874961735900</v>
      </c>
      <c r="Q11900">
        <v>1045607688433530.5</v>
      </c>
      <c r="R11900">
        <v>2.5626441442125403E+28</v>
      </c>
      <c r="AF11900" s="82"/>
      <c r="AG11900" s="2">
        <v>811805274275</v>
      </c>
      <c r="AH11900" s="45" t="s">
        <v>8182</v>
      </c>
      <c r="AI11900" s="49">
        <v>8.5264838023383398E+18</v>
      </c>
      <c r="AL11900" s="81"/>
    </row>
    <row r="11901" spans="15:38" x14ac:dyDescent="0.3">
      <c r="O11901" s="82"/>
      <c r="P11901">
        <v>1132875399666950</v>
      </c>
      <c r="Q11901">
        <v>1045607690623215.5</v>
      </c>
      <c r="R11901">
        <v>2.5629926594265215E+28</v>
      </c>
      <c r="AF11901" s="82"/>
      <c r="AG11901" s="2">
        <v>812043187325</v>
      </c>
      <c r="AH11901" s="45" t="s">
        <v>8181</v>
      </c>
      <c r="AI11901" s="49">
        <v>8.5286054941333002E+18</v>
      </c>
      <c r="AL11901" s="81"/>
    </row>
    <row r="11902" spans="15:38" x14ac:dyDescent="0.3">
      <c r="O11902" s="82"/>
      <c r="P11902">
        <v>1132875837618000</v>
      </c>
      <c r="Q11902">
        <v>1045607692813000.5</v>
      </c>
      <c r="R11902">
        <v>2.5633412062356097E+28</v>
      </c>
      <c r="AF11902" s="82"/>
      <c r="AG11902" s="2">
        <v>812281120375</v>
      </c>
      <c r="AH11902" s="45" t="s">
        <v>8180</v>
      </c>
      <c r="AI11902" s="49">
        <v>8.5307275378018601E+18</v>
      </c>
      <c r="AL11902" s="81"/>
    </row>
    <row r="11903" spans="15:38" x14ac:dyDescent="0.3">
      <c r="O11903" s="82"/>
      <c r="P11903">
        <v>1132876275589050</v>
      </c>
      <c r="Q11903">
        <v>1045607695002885.5</v>
      </c>
      <c r="R11903">
        <v>2.563689784641236E+28</v>
      </c>
      <c r="AF11903" s="82"/>
      <c r="AG11903" s="2">
        <v>812519073425</v>
      </c>
      <c r="AH11903" s="45" t="s">
        <v>8179</v>
      </c>
      <c r="AI11903" s="49">
        <v>8.5328499333731697E+18</v>
      </c>
      <c r="AL11903" s="81"/>
    </row>
    <row r="11904" spans="15:38" x14ac:dyDescent="0.3">
      <c r="O11904" s="82"/>
      <c r="P11904">
        <v>1132876713580100</v>
      </c>
      <c r="Q11904">
        <v>1045607697192870.5</v>
      </c>
      <c r="R11904">
        <v>2.5640383946448334E+28</v>
      </c>
      <c r="AF11904" s="82"/>
      <c r="AG11904" s="2">
        <v>812757046475</v>
      </c>
      <c r="AH11904" s="45" t="s">
        <v>8178</v>
      </c>
      <c r="AI11904" s="49">
        <v>8.5349726808764201E+18</v>
      </c>
      <c r="AL11904" s="81"/>
    </row>
    <row r="11905" spans="15:38" x14ac:dyDescent="0.3">
      <c r="O11905" s="82"/>
      <c r="P11905">
        <v>1132877151591150</v>
      </c>
      <c r="Q11905">
        <v>1045607699382955.5</v>
      </c>
      <c r="R11905">
        <v>3.2054837953097918E+28</v>
      </c>
      <c r="AF11905" s="82"/>
      <c r="AG11905" s="2">
        <v>812995039525</v>
      </c>
      <c r="AH11905" s="45" t="s">
        <v>8177</v>
      </c>
      <c r="AI11905" s="49">
        <v>1.06713697254259E+19</v>
      </c>
      <c r="AL11905" s="81"/>
    </row>
    <row r="11906" spans="15:38" x14ac:dyDescent="0.3">
      <c r="O11906" s="82"/>
      <c r="P11906">
        <v>1132877589622200</v>
      </c>
      <c r="Q11906">
        <v>1045607701573140.5</v>
      </c>
      <c r="R11906">
        <v>3.2059196368145843E+28</v>
      </c>
      <c r="AF11906" s="82"/>
      <c r="AG11906" s="2">
        <v>813233052575</v>
      </c>
      <c r="AH11906" s="45" t="s">
        <v>8176</v>
      </c>
      <c r="AI11906" s="49">
        <v>1.0674024039744201E+19</v>
      </c>
      <c r="AL11906" s="81"/>
    </row>
    <row r="11907" spans="15:38" x14ac:dyDescent="0.3">
      <c r="O11907" s="82"/>
      <c r="P11907">
        <v>1132878027673250</v>
      </c>
      <c r="Q11907">
        <v>1045607703763425.5</v>
      </c>
      <c r="R11907">
        <v>3.2063555178222102E+28</v>
      </c>
      <c r="AF11907" s="82"/>
      <c r="AG11907" s="2">
        <v>813471085625</v>
      </c>
      <c r="AH11907" s="45" t="s">
        <v>8175</v>
      </c>
      <c r="AI11907" s="49">
        <v>1.0676678794086799E+19</v>
      </c>
      <c r="AL11907" s="81"/>
    </row>
    <row r="11908" spans="15:38" x14ac:dyDescent="0.3">
      <c r="O11908" s="82"/>
      <c r="P11908">
        <v>1132878465744300</v>
      </c>
      <c r="Q11908">
        <v>1045607705953810.5</v>
      </c>
      <c r="R11908">
        <v>3.2067914383344599E+28</v>
      </c>
      <c r="AF11908" s="82"/>
      <c r="AG11908" s="2">
        <v>813709138675</v>
      </c>
      <c r="AH11908" s="45" t="s">
        <v>8174</v>
      </c>
      <c r="AI11908" s="49">
        <v>1.0679333988490201E+19</v>
      </c>
      <c r="AL11908" s="81"/>
    </row>
    <row r="11909" spans="15:38" x14ac:dyDescent="0.3">
      <c r="O11909" s="82"/>
      <c r="P11909">
        <v>1132878903835350</v>
      </c>
      <c r="Q11909">
        <v>1045607708144295.5</v>
      </c>
      <c r="R11909">
        <v>3.2072273983531224E+28</v>
      </c>
      <c r="AF11909" s="82"/>
      <c r="AG11909" s="2">
        <v>813947211725</v>
      </c>
      <c r="AH11909" s="45" t="s">
        <v>8173</v>
      </c>
      <c r="AI11909" s="49">
        <v>1.0681989622990799E+19</v>
      </c>
      <c r="AL11909" s="81"/>
    </row>
    <row r="11910" spans="15:38" x14ac:dyDescent="0.3">
      <c r="O11910" s="82"/>
      <c r="P11910">
        <v>1132879341946400</v>
      </c>
      <c r="Q11910">
        <v>1045607710334880.5</v>
      </c>
      <c r="R11910">
        <v>3.2076633978799883E+28</v>
      </c>
      <c r="AF11910" s="82"/>
      <c r="AG11910" s="2">
        <v>814185304775</v>
      </c>
      <c r="AH11910" s="45" t="s">
        <v>8172</v>
      </c>
      <c r="AI11910" s="49">
        <v>1.0684645697625E+19</v>
      </c>
      <c r="AL11910" s="81"/>
    </row>
    <row r="11911" spans="15:38" x14ac:dyDescent="0.3">
      <c r="O11911" s="82"/>
      <c r="P11911">
        <v>1132879780077450</v>
      </c>
      <c r="Q11911">
        <v>1045607712525565.5</v>
      </c>
      <c r="R11911">
        <v>3.208099436916847E+28</v>
      </c>
      <c r="AF11911" s="82"/>
      <c r="AG11911" s="2">
        <v>814423417825</v>
      </c>
      <c r="AH11911" s="45" t="s">
        <v>8171</v>
      </c>
      <c r="AI11911" s="49">
        <v>1.06873022124295E+19</v>
      </c>
      <c r="AL11911" s="81"/>
    </row>
    <row r="11912" spans="15:38" x14ac:dyDescent="0.3">
      <c r="O11912" s="82"/>
      <c r="P11912">
        <v>1132880218228500</v>
      </c>
      <c r="Q11912">
        <v>1045607714716350.5</v>
      </c>
      <c r="R11912">
        <v>3.2085355154654887E+28</v>
      </c>
      <c r="AF11912" s="82"/>
      <c r="AG11912" s="2">
        <v>814661550875</v>
      </c>
      <c r="AH11912" s="45" t="s">
        <v>8170</v>
      </c>
      <c r="AI11912" s="49">
        <v>1.0689959167440501E+19</v>
      </c>
      <c r="AL11912" s="81"/>
    </row>
    <row r="11913" spans="15:38" x14ac:dyDescent="0.3">
      <c r="O11913" s="82"/>
      <c r="P11913">
        <v>1132880656399550</v>
      </c>
      <c r="Q11913">
        <v>1045607716907235.5</v>
      </c>
      <c r="R11913">
        <v>3.2089716335277037E+28</v>
      </c>
      <c r="AF11913" s="82"/>
      <c r="AG11913" s="2">
        <v>814899703925</v>
      </c>
      <c r="AH11913" s="45" t="s">
        <v>8169</v>
      </c>
      <c r="AI11913" s="49">
        <v>1.0692616562694699E+19</v>
      </c>
      <c r="AL11913" s="81"/>
    </row>
    <row r="11914" spans="15:38" x14ac:dyDescent="0.3">
      <c r="O11914" s="82"/>
      <c r="P11914">
        <v>1132881094590600</v>
      </c>
      <c r="Q11914">
        <v>1045607719098220.5</v>
      </c>
      <c r="R11914">
        <v>3.209407791105282E+28</v>
      </c>
      <c r="AF11914" s="82"/>
      <c r="AG11914" s="2">
        <v>815137876975</v>
      </c>
      <c r="AH11914" s="45" t="s">
        <v>8168</v>
      </c>
      <c r="AI11914" s="49">
        <v>1.06952743982284E+19</v>
      </c>
      <c r="AL11914" s="81"/>
    </row>
    <row r="11915" spans="15:38" x14ac:dyDescent="0.3">
      <c r="O11915" s="82"/>
      <c r="P11915">
        <v>1132881532801650</v>
      </c>
      <c r="Q11915">
        <v>1045607721289305.5</v>
      </c>
      <c r="R11915">
        <v>3.2098439882000136E+28</v>
      </c>
      <c r="AF11915" s="82"/>
      <c r="AG11915" s="2">
        <v>815376070025</v>
      </c>
      <c r="AH11915" s="45" t="s">
        <v>8167</v>
      </c>
      <c r="AI11915" s="49">
        <v>1.0697932674078102E+19</v>
      </c>
      <c r="AL11915" s="81"/>
    </row>
    <row r="11916" spans="15:38" x14ac:dyDescent="0.3">
      <c r="O11916" s="82"/>
      <c r="P11916">
        <v>1132881971032700</v>
      </c>
      <c r="Q11916">
        <v>1045607723480490.5</v>
      </c>
      <c r="R11916">
        <v>3.2102802248136887E+28</v>
      </c>
      <c r="AF11916" s="82"/>
      <c r="AG11916" s="2">
        <v>815614283075</v>
      </c>
      <c r="AH11916" s="45" t="s">
        <v>8166</v>
      </c>
      <c r="AI11916" s="49">
        <v>1.0700591390280298E+19</v>
      </c>
      <c r="AL11916" s="81"/>
    </row>
    <row r="11917" spans="15:38" x14ac:dyDescent="0.3">
      <c r="O11917" s="82"/>
      <c r="P11917">
        <v>1132882409283750</v>
      </c>
      <c r="Q11917">
        <v>1045607725671775.5</v>
      </c>
      <c r="R11917">
        <v>3.2107165009480966E+28</v>
      </c>
      <c r="AF11917" s="82"/>
      <c r="AG11917" s="2">
        <v>815852516125</v>
      </c>
      <c r="AH11917" s="45" t="s">
        <v>8165</v>
      </c>
      <c r="AI11917" s="49">
        <v>1.07032505468714E+19</v>
      </c>
      <c r="AL11917" s="81"/>
    </row>
    <row r="11918" spans="15:38" x14ac:dyDescent="0.3">
      <c r="O11918" s="82"/>
      <c r="P11918">
        <v>1132882847554800</v>
      </c>
      <c r="Q11918">
        <v>1045607727863160.5</v>
      </c>
      <c r="R11918">
        <v>3.2111528166050275E+28</v>
      </c>
      <c r="AF11918" s="82"/>
      <c r="AG11918" s="2">
        <v>816090769175</v>
      </c>
      <c r="AH11918" s="45" t="s">
        <v>8164</v>
      </c>
      <c r="AI11918" s="49">
        <v>1.0705910143887901E+19</v>
      </c>
      <c r="AL11918" s="81"/>
    </row>
    <row r="11919" spans="15:38" x14ac:dyDescent="0.3">
      <c r="O11919" s="82"/>
      <c r="P11919">
        <v>1132883285845850</v>
      </c>
      <c r="Q11919">
        <v>1045607730054645.5</v>
      </c>
      <c r="R11919">
        <v>3.2115891717862722E+28</v>
      </c>
      <c r="AF11919" s="82"/>
      <c r="AG11919" s="2">
        <v>816329042225</v>
      </c>
      <c r="AH11919" s="45" t="s">
        <v>8163</v>
      </c>
      <c r="AI11919" s="49">
        <v>1.07085701813662E+19</v>
      </c>
      <c r="AL11919" s="81"/>
    </row>
    <row r="11920" spans="15:38" x14ac:dyDescent="0.3">
      <c r="O11920" s="82"/>
      <c r="P11920">
        <v>1132883724156900</v>
      </c>
      <c r="Q11920">
        <v>1045607732246230.5</v>
      </c>
      <c r="R11920">
        <v>3.2120255664936202E+28</v>
      </c>
      <c r="AF11920" s="82"/>
      <c r="AG11920" s="2">
        <v>816567335275</v>
      </c>
      <c r="AH11920" s="45" t="s">
        <v>8162</v>
      </c>
      <c r="AI11920" s="49">
        <v>1.0711230659342901E+19</v>
      </c>
      <c r="AL11920" s="81"/>
    </row>
    <row r="11921" spans="15:38" x14ac:dyDescent="0.3">
      <c r="O11921" s="82"/>
      <c r="P11921">
        <v>1132884162487950</v>
      </c>
      <c r="Q11921">
        <v>1045607734437915.5</v>
      </c>
      <c r="R11921">
        <v>3.2124620007288608E+28</v>
      </c>
      <c r="AF11921" s="82"/>
      <c r="AG11921" s="2">
        <v>816805648325</v>
      </c>
      <c r="AH11921" s="45" t="s">
        <v>8161</v>
      </c>
      <c r="AI11921" s="49">
        <v>1.0713891577854401E+19</v>
      </c>
      <c r="AL11921" s="81"/>
    </row>
    <row r="11922" spans="15:38" x14ac:dyDescent="0.3">
      <c r="O11922" s="82"/>
      <c r="P11922">
        <v>1132884600839000</v>
      </c>
      <c r="Q11922">
        <v>1045607736629700.5</v>
      </c>
      <c r="R11922">
        <v>3.2128984744937847E+28</v>
      </c>
      <c r="AF11922" s="82"/>
      <c r="AG11922" s="2">
        <v>817043981375</v>
      </c>
      <c r="AH11922" s="45" t="s">
        <v>8160</v>
      </c>
      <c r="AI11922" s="49">
        <v>1.0716552936937099E+19</v>
      </c>
      <c r="AL11922" s="81"/>
    </row>
    <row r="11923" spans="15:38" x14ac:dyDescent="0.3">
      <c r="O11923" s="82"/>
      <c r="P11923">
        <v>1132885039210050</v>
      </c>
      <c r="Q11923">
        <v>1045607738821585.5</v>
      </c>
      <c r="R11923">
        <v>3.213334987790182E+28</v>
      </c>
      <c r="AF11923" s="82"/>
      <c r="AG11923" s="2">
        <v>817282334425</v>
      </c>
      <c r="AH11923" s="45" t="s">
        <v>8159</v>
      </c>
      <c r="AI11923" s="49">
        <v>1.0719214736627599E+19</v>
      </c>
      <c r="AL11923" s="81"/>
    </row>
    <row r="11924" spans="15:38" x14ac:dyDescent="0.3">
      <c r="O11924" s="82"/>
      <c r="P11924">
        <v>1132885477601100</v>
      </c>
      <c r="Q11924">
        <v>1045607741013570.5</v>
      </c>
      <c r="R11924">
        <v>3.2137715406198423E+28</v>
      </c>
      <c r="AF11924" s="82"/>
      <c r="AG11924" s="2">
        <v>817520707475</v>
      </c>
      <c r="AH11924" s="45" t="s">
        <v>8158</v>
      </c>
      <c r="AI11924" s="49">
        <v>1.07218769769622E+19</v>
      </c>
      <c r="AL11924" s="81"/>
    </row>
    <row r="11925" spans="15:38" x14ac:dyDescent="0.3">
      <c r="O11925" s="82"/>
      <c r="P11925">
        <v>1132885916012150</v>
      </c>
      <c r="Q11925">
        <v>1045607743205655.5</v>
      </c>
      <c r="R11925">
        <v>3.214208132984556E+28</v>
      </c>
      <c r="AF11925" s="82"/>
      <c r="AG11925" s="2">
        <v>817759100525</v>
      </c>
      <c r="AH11925" s="45" t="s">
        <v>8157</v>
      </c>
      <c r="AI11925" s="49">
        <v>1.07245396579775E+19</v>
      </c>
      <c r="AL11925" s="81"/>
    </row>
    <row r="11926" spans="15:38" x14ac:dyDescent="0.3">
      <c r="O11926" s="82"/>
      <c r="P11926">
        <v>1132886354443200</v>
      </c>
      <c r="Q11926">
        <v>1045607745397840.5</v>
      </c>
      <c r="R11926">
        <v>3.2146447648861126E+28</v>
      </c>
      <c r="AF11926" s="82"/>
      <c r="AG11926" s="2">
        <v>817997513575</v>
      </c>
      <c r="AH11926" s="45" t="s">
        <v>8156</v>
      </c>
      <c r="AI11926" s="49">
        <v>1.07272027797098E+19</v>
      </c>
      <c r="AL11926" s="81"/>
    </row>
    <row r="11927" spans="15:38" x14ac:dyDescent="0.3">
      <c r="O11927" s="82"/>
      <c r="P11927">
        <v>1132886792894250</v>
      </c>
      <c r="Q11927">
        <v>1045607747590125.5</v>
      </c>
      <c r="R11927">
        <v>3.2150814363263031E+28</v>
      </c>
      <c r="AF11927" s="82"/>
      <c r="AG11927" s="2">
        <v>818235946625</v>
      </c>
      <c r="AH11927" s="45" t="s">
        <v>8155</v>
      </c>
      <c r="AI11927" s="49">
        <v>1.07298663421957E+19</v>
      </c>
      <c r="AL11927" s="81"/>
    </row>
    <row r="11928" spans="15:38" x14ac:dyDescent="0.3">
      <c r="O11928" s="82"/>
      <c r="P11928">
        <v>1132887231365300</v>
      </c>
      <c r="Q11928">
        <v>1045607749782510.5</v>
      </c>
      <c r="R11928">
        <v>3.2155181473069157E+28</v>
      </c>
      <c r="AF11928" s="82"/>
      <c r="AG11928" s="2">
        <v>818474399675</v>
      </c>
      <c r="AH11928" s="45" t="s">
        <v>8154</v>
      </c>
      <c r="AI11928" s="49">
        <v>1.0732530345471701E+19</v>
      </c>
      <c r="AL11928" s="81"/>
    </row>
    <row r="11929" spans="15:38" x14ac:dyDescent="0.3">
      <c r="O11929" s="82"/>
      <c r="P11929">
        <v>1132887669856350</v>
      </c>
      <c r="Q11929">
        <v>1045607751974995.5</v>
      </c>
      <c r="R11929">
        <v>3.2159548978297425E+28</v>
      </c>
      <c r="AF11929" s="82"/>
      <c r="AG11929" s="2">
        <v>818712872725</v>
      </c>
      <c r="AH11929" s="45" t="s">
        <v>8153</v>
      </c>
      <c r="AI11929" s="49">
        <v>1.0735194789574101E+19</v>
      </c>
      <c r="AL11929" s="81"/>
    </row>
    <row r="11930" spans="15:38" x14ac:dyDescent="0.3">
      <c r="O11930" s="82"/>
      <c r="P11930">
        <v>1132888108367400</v>
      </c>
      <c r="Q11930">
        <v>1045607754167580.5</v>
      </c>
      <c r="R11930">
        <v>3.2163916878965724E+28</v>
      </c>
      <c r="AF11930" s="82"/>
      <c r="AG11930" s="2">
        <v>818951365775</v>
      </c>
      <c r="AH11930" s="45" t="s">
        <v>8152</v>
      </c>
      <c r="AI11930" s="49">
        <v>1.07378596745395E+19</v>
      </c>
      <c r="AL11930" s="81"/>
    </row>
    <row r="11931" spans="15:38" x14ac:dyDescent="0.3">
      <c r="O11931" s="82"/>
      <c r="P11931">
        <v>1132888546898450</v>
      </c>
      <c r="Q11931">
        <v>1045607756360265.5</v>
      </c>
      <c r="R11931">
        <v>3.2168285175091957E+28</v>
      </c>
      <c r="AF11931" s="82"/>
      <c r="AG11931" s="2">
        <v>819189878825</v>
      </c>
      <c r="AH11931" s="45" t="s">
        <v>8151</v>
      </c>
      <c r="AI11931" s="49">
        <v>1.07405250004044E+19</v>
      </c>
      <c r="AL11931" s="81"/>
    </row>
    <row r="11932" spans="15:38" x14ac:dyDescent="0.3">
      <c r="O11932" s="82"/>
      <c r="P11932">
        <v>1132888985449500</v>
      </c>
      <c r="Q11932">
        <v>1045607758553050.5</v>
      </c>
      <c r="R11932">
        <v>3.2172653866694015E+28</v>
      </c>
      <c r="AF11932" s="82"/>
      <c r="AG11932" s="2">
        <v>819428411875</v>
      </c>
      <c r="AH11932" s="45" t="s">
        <v>8150</v>
      </c>
      <c r="AI11932" s="49">
        <v>1.0743190767204999E+19</v>
      </c>
      <c r="AL11932" s="81"/>
    </row>
    <row r="11933" spans="15:38" x14ac:dyDescent="0.3">
      <c r="O11933" s="82"/>
      <c r="P11933">
        <v>1132889424020550</v>
      </c>
      <c r="Q11933">
        <v>1045607760745935.5</v>
      </c>
      <c r="R11933">
        <v>3.2177022953789813E+28</v>
      </c>
      <c r="AF11933" s="82"/>
      <c r="AG11933" s="2">
        <v>819666964925</v>
      </c>
      <c r="AH11933" s="45" t="s">
        <v>8149</v>
      </c>
      <c r="AI11933" s="49">
        <v>1.0745856974978101E+19</v>
      </c>
      <c r="AL11933" s="81"/>
    </row>
    <row r="11934" spans="15:38" x14ac:dyDescent="0.3">
      <c r="O11934" s="82"/>
      <c r="P11934">
        <v>1132889862611600</v>
      </c>
      <c r="Q11934">
        <v>1045607762938920.5</v>
      </c>
      <c r="R11934">
        <v>3.2181392436397235E+28</v>
      </c>
      <c r="AF11934" s="82"/>
      <c r="AG11934" s="2">
        <v>819905537975</v>
      </c>
      <c r="AH11934" s="45" t="s">
        <v>8148</v>
      </c>
      <c r="AI11934" s="49">
        <v>1.0748523623759901E+19</v>
      </c>
      <c r="AL11934" s="81"/>
    </row>
    <row r="11935" spans="15:38" x14ac:dyDescent="0.3">
      <c r="O11935" s="82"/>
      <c r="P11935">
        <v>1132890301222650</v>
      </c>
      <c r="Q11935">
        <v>1045607765132005.5</v>
      </c>
      <c r="R11935">
        <v>3.2185762314534197E+28</v>
      </c>
      <c r="AF11935" s="82"/>
      <c r="AG11935" s="2">
        <v>820144131025</v>
      </c>
      <c r="AH11935" s="45" t="s">
        <v>8147</v>
      </c>
      <c r="AI11935" s="49">
        <v>1.0751190713586999E+19</v>
      </c>
      <c r="AL11935" s="81"/>
    </row>
    <row r="11936" spans="15:38" x14ac:dyDescent="0.3">
      <c r="O11936" s="82"/>
      <c r="P11936">
        <v>1132890739853700</v>
      </c>
      <c r="Q11936">
        <v>1045607767325190.5</v>
      </c>
      <c r="R11936">
        <v>3.2190132588218589E+28</v>
      </c>
      <c r="AF11936" s="82"/>
      <c r="AG11936" s="2">
        <v>820382744075</v>
      </c>
      <c r="AH11936" s="45" t="s">
        <v>8146</v>
      </c>
      <c r="AI11936" s="49">
        <v>1.0753858244495901E+19</v>
      </c>
      <c r="AL11936" s="81"/>
    </row>
    <row r="11937" spans="15:38" x14ac:dyDescent="0.3">
      <c r="O11937" s="82"/>
      <c r="P11937">
        <v>1132891178504750</v>
      </c>
      <c r="Q11937">
        <v>1045607769518475.5</v>
      </c>
      <c r="R11937">
        <v>3.2194503257468311E+28</v>
      </c>
      <c r="AF11937" s="82"/>
      <c r="AG11937" s="2">
        <v>820621377125</v>
      </c>
      <c r="AH11937" s="45" t="s">
        <v>8145</v>
      </c>
      <c r="AI11937" s="49">
        <v>1.0756526216522899E+19</v>
      </c>
      <c r="AL11937" s="81"/>
    </row>
    <row r="11938" spans="15:38" x14ac:dyDescent="0.3">
      <c r="O11938" s="82"/>
      <c r="P11938">
        <v>1132891617175800</v>
      </c>
      <c r="Q11938">
        <v>1045607771711860.5</v>
      </c>
      <c r="R11938">
        <v>3.2198874322301263E+28</v>
      </c>
      <c r="AF11938" s="82"/>
      <c r="AG11938" s="2">
        <v>820860030175</v>
      </c>
      <c r="AH11938" s="45" t="s">
        <v>8144</v>
      </c>
      <c r="AI11938" s="49">
        <v>1.07591946297046E+19</v>
      </c>
      <c r="AL11938" s="81"/>
    </row>
    <row r="11939" spans="15:38" x14ac:dyDescent="0.3">
      <c r="O11939" s="82"/>
      <c r="P11939">
        <v>1132892055866850</v>
      </c>
      <c r="Q11939">
        <v>1045607773905345.5</v>
      </c>
      <c r="R11939">
        <v>3.220324578273535E+28</v>
      </c>
      <c r="AF11939" s="82"/>
      <c r="AG11939" s="2">
        <v>821098703225</v>
      </c>
      <c r="AH11939" s="45" t="s">
        <v>8143</v>
      </c>
      <c r="AI11939" s="49">
        <v>1.07618634840774E+19</v>
      </c>
      <c r="AL11939" s="81"/>
    </row>
    <row r="11940" spans="15:38" x14ac:dyDescent="0.3">
      <c r="O11940" s="82"/>
      <c r="P11940">
        <v>1132892494577900</v>
      </c>
      <c r="Q11940">
        <v>1045607776098930.5</v>
      </c>
      <c r="R11940">
        <v>3.2207617638788471E+28</v>
      </c>
      <c r="AF11940" s="82"/>
      <c r="AG11940" s="2">
        <v>821337396275</v>
      </c>
      <c r="AH11940" s="45" t="s">
        <v>8142</v>
      </c>
      <c r="AI11940" s="49">
        <v>1.0764532779677899E+19</v>
      </c>
      <c r="AL11940" s="81"/>
    </row>
    <row r="11941" spans="15:38" x14ac:dyDescent="0.3">
      <c r="O11941" s="82"/>
      <c r="P11941">
        <v>1132892933308950</v>
      </c>
      <c r="Q11941">
        <v>1045607778292615.5</v>
      </c>
      <c r="R11941">
        <v>3.2211989890478528E+28</v>
      </c>
      <c r="AF11941" s="82"/>
      <c r="AG11941" s="2">
        <v>821576109325</v>
      </c>
      <c r="AH11941" s="45" t="s">
        <v>8141</v>
      </c>
      <c r="AI11941" s="49">
        <v>1.07672025165423E+19</v>
      </c>
      <c r="AL11941" s="81"/>
    </row>
    <row r="11942" spans="15:38" x14ac:dyDescent="0.3">
      <c r="O11942" s="82"/>
      <c r="P11942">
        <v>1132893372060000</v>
      </c>
      <c r="Q11942">
        <v>1045607780486400.5</v>
      </c>
      <c r="R11942">
        <v>3.2216362537823415E+28</v>
      </c>
      <c r="AF11942" s="82"/>
      <c r="AG11942" s="2">
        <v>821814842375</v>
      </c>
      <c r="AH11942" s="45" t="s">
        <v>8140</v>
      </c>
      <c r="AI11942" s="49">
        <v>1.07698726947073E+19</v>
      </c>
      <c r="AL11942" s="81"/>
    </row>
    <row r="11943" spans="15:38" x14ac:dyDescent="0.3">
      <c r="O11943" s="82"/>
      <c r="P11943">
        <v>1132893810831050</v>
      </c>
      <c r="Q11943">
        <v>1045607782680285.5</v>
      </c>
      <c r="R11943">
        <v>3.2220735580841032E+28</v>
      </c>
      <c r="AF11943" s="82"/>
      <c r="AG11943" s="2">
        <v>822053595425</v>
      </c>
      <c r="AH11943" s="45" t="s">
        <v>8139</v>
      </c>
      <c r="AI11943" s="49">
        <v>1.07725433142092E+19</v>
      </c>
      <c r="AL11943" s="81"/>
    </row>
    <row r="11944" spans="15:38" x14ac:dyDescent="0.3">
      <c r="O11944" s="82"/>
      <c r="P11944">
        <v>1132894249622100</v>
      </c>
      <c r="Q11944">
        <v>1045607784874270.5</v>
      </c>
      <c r="R11944">
        <v>3.2225109019549284E+28</v>
      </c>
      <c r="AF11944" s="82"/>
      <c r="AG11944" s="2">
        <v>822292368475</v>
      </c>
      <c r="AH11944" s="45" t="s">
        <v>8138</v>
      </c>
      <c r="AI11944" s="49">
        <v>1.0775214375084601E+19</v>
      </c>
      <c r="AL11944" s="81"/>
    </row>
    <row r="11945" spans="15:38" x14ac:dyDescent="0.3">
      <c r="O11945" s="82"/>
      <c r="P11945">
        <v>1132894688433150</v>
      </c>
      <c r="Q11945">
        <v>1045607787068355.5</v>
      </c>
      <c r="R11945">
        <v>3.2229482853966067E+28</v>
      </c>
      <c r="AF11945" s="82"/>
      <c r="AG11945" s="2">
        <v>822531161525</v>
      </c>
      <c r="AH11945" s="45" t="s">
        <v>8137</v>
      </c>
      <c r="AI11945" s="49">
        <v>1.0777885877369799E+19</v>
      </c>
      <c r="AL11945" s="81"/>
    </row>
    <row r="11946" spans="15:38" x14ac:dyDescent="0.3">
      <c r="O11946" s="82"/>
      <c r="P11946">
        <v>1132895127264200</v>
      </c>
      <c r="Q11946">
        <v>1045607789262540.5</v>
      </c>
      <c r="R11946">
        <v>3.223385708410928E+28</v>
      </c>
      <c r="AF11946" s="82"/>
      <c r="AG11946" s="2">
        <v>822769974575</v>
      </c>
      <c r="AH11946" s="45" t="s">
        <v>8136</v>
      </c>
      <c r="AI11946" s="49">
        <v>1.07805578211015E+19</v>
      </c>
      <c r="AL11946" s="81"/>
    </row>
    <row r="11947" spans="15:38" x14ac:dyDescent="0.3">
      <c r="O11947" s="82"/>
      <c r="P11947">
        <v>1132895566115250</v>
      </c>
      <c r="Q11947">
        <v>1045607791456825.5</v>
      </c>
      <c r="R11947">
        <v>3.2238231709996829E+28</v>
      </c>
      <c r="AF11947" s="82"/>
      <c r="AG11947" s="2">
        <v>823008807625</v>
      </c>
      <c r="AH11947" s="45" t="s">
        <v>8135</v>
      </c>
      <c r="AI11947" s="49">
        <v>1.0783230206315901E+19</v>
      </c>
      <c r="AL11947" s="81"/>
    </row>
    <row r="11948" spans="15:38" x14ac:dyDescent="0.3">
      <c r="O11948" s="82"/>
      <c r="P11948">
        <v>1132896004986300</v>
      </c>
      <c r="Q11948">
        <v>1045607793651210.5</v>
      </c>
      <c r="R11948">
        <v>3.2242606731646608E+28</v>
      </c>
      <c r="AF11948" s="82"/>
      <c r="AG11948" s="2">
        <v>823247660675</v>
      </c>
      <c r="AH11948" s="45" t="s">
        <v>8134</v>
      </c>
      <c r="AI11948" s="49">
        <v>1.07859030330496E+19</v>
      </c>
      <c r="AL11948" s="81"/>
    </row>
    <row r="11949" spans="15:38" x14ac:dyDescent="0.3">
      <c r="O11949" s="82"/>
      <c r="P11949">
        <v>1132896443877350</v>
      </c>
      <c r="Q11949">
        <v>1045607795845695.5</v>
      </c>
      <c r="R11949">
        <v>3.2246982149076522E+28</v>
      </c>
      <c r="AF11949" s="82"/>
      <c r="AG11949" s="2">
        <v>823486533725</v>
      </c>
      <c r="AH11949" s="45" t="s">
        <v>8133</v>
      </c>
      <c r="AI11949" s="49">
        <v>1.0788576301339099E+19</v>
      </c>
      <c r="AL11949" s="81"/>
    </row>
    <row r="11950" spans="15:38" x14ac:dyDescent="0.3">
      <c r="O11950" s="82"/>
      <c r="P11950">
        <v>1132896882788400</v>
      </c>
      <c r="Q11950">
        <v>1045607798040280.5</v>
      </c>
      <c r="R11950">
        <v>3.2251357962304472E+28</v>
      </c>
      <c r="AF11950" s="82"/>
      <c r="AG11950" s="2">
        <v>823725426775</v>
      </c>
      <c r="AH11950" s="45" t="s">
        <v>8132</v>
      </c>
      <c r="AI11950" s="49">
        <v>1.0791250011220799E+19</v>
      </c>
      <c r="AL11950" s="81"/>
    </row>
    <row r="11951" spans="15:38" x14ac:dyDescent="0.3">
      <c r="O11951" s="82"/>
      <c r="P11951">
        <v>1132897321719450</v>
      </c>
      <c r="Q11951">
        <v>1045607800234965.5</v>
      </c>
      <c r="R11951">
        <v>3.2255734171348343E+28</v>
      </c>
      <c r="AF11951" s="82"/>
      <c r="AG11951" s="2">
        <v>823964339825</v>
      </c>
      <c r="AH11951" s="45" t="s">
        <v>8131</v>
      </c>
      <c r="AI11951" s="49">
        <v>1.0793924162731201E+19</v>
      </c>
      <c r="AL11951" s="81"/>
    </row>
    <row r="11952" spans="15:38" x14ac:dyDescent="0.3">
      <c r="O11952" s="82"/>
      <c r="P11952">
        <v>1132897760670500</v>
      </c>
      <c r="Q11952">
        <v>1045607802429750.5</v>
      </c>
      <c r="R11952">
        <v>3.2260110776226059E+28</v>
      </c>
      <c r="AF11952" s="82"/>
      <c r="AG11952" s="2">
        <v>824203272875</v>
      </c>
      <c r="AH11952" s="45" t="s">
        <v>8130</v>
      </c>
      <c r="AI11952" s="49">
        <v>1.0796598755906699E+19</v>
      </c>
      <c r="AL11952" s="81"/>
    </row>
    <row r="11953" spans="15:38" x14ac:dyDescent="0.3">
      <c r="O11953" s="82"/>
      <c r="P11953">
        <v>1132898199641550</v>
      </c>
      <c r="Q11953">
        <v>1045607804624635.5</v>
      </c>
      <c r="R11953">
        <v>3.2264487776955501E+28</v>
      </c>
      <c r="AF11953" s="82"/>
      <c r="AG11953" s="2">
        <v>824442225925</v>
      </c>
      <c r="AH11953" s="45" t="s">
        <v>8129</v>
      </c>
      <c r="AI11953" s="49">
        <v>1.07992737907839E+19</v>
      </c>
      <c r="AL11953" s="81"/>
    </row>
    <row r="11954" spans="15:38" x14ac:dyDescent="0.3">
      <c r="O11954" s="82"/>
      <c r="P11954">
        <v>1132898638632600</v>
      </c>
      <c r="Q11954">
        <v>1045607806819620.5</v>
      </c>
      <c r="R11954">
        <v>3.2268865173554579E+28</v>
      </c>
      <c r="AF11954" s="82"/>
      <c r="AG11954" s="2">
        <v>824681198975</v>
      </c>
      <c r="AH11954" s="45" t="s">
        <v>8128</v>
      </c>
      <c r="AI11954" s="49">
        <v>1.08019492673991E+19</v>
      </c>
      <c r="AL11954" s="81"/>
    </row>
    <row r="11955" spans="15:38" x14ac:dyDescent="0.3">
      <c r="O11955" s="82"/>
      <c r="P11955">
        <v>1132899077643650</v>
      </c>
      <c r="Q11955">
        <v>1045607809014705.5</v>
      </c>
      <c r="R11955">
        <v>3.2273242966041188E+28</v>
      </c>
      <c r="AF11955" s="82"/>
      <c r="AG11955" s="2">
        <v>824920192025</v>
      </c>
      <c r="AH11955" s="45" t="s">
        <v>8127</v>
      </c>
      <c r="AI11955" s="49">
        <v>1.0804625185788801E+19</v>
      </c>
      <c r="AL11955" s="81"/>
    </row>
    <row r="11956" spans="15:38" x14ac:dyDescent="0.3">
      <c r="O11956" s="82"/>
      <c r="P11956">
        <v>1132899516674700</v>
      </c>
      <c r="Q11956">
        <v>1045607811209890.5</v>
      </c>
      <c r="R11956">
        <v>3.2277621154433232E+28</v>
      </c>
      <c r="AF11956" s="82"/>
      <c r="AG11956" s="2">
        <v>825159205075</v>
      </c>
      <c r="AH11956" s="45" t="s">
        <v>8126</v>
      </c>
      <c r="AI11956" s="49">
        <v>1.0807301545989501E+19</v>
      </c>
      <c r="AL11956" s="81"/>
    </row>
    <row r="11957" spans="15:38" x14ac:dyDescent="0.3">
      <c r="O11957" s="82"/>
      <c r="P11957">
        <v>1132899955725750</v>
      </c>
      <c r="Q11957">
        <v>1045607813405175.5</v>
      </c>
      <c r="R11957">
        <v>3.2281999738748603E+28</v>
      </c>
      <c r="AF11957" s="82"/>
      <c r="AG11957" s="2">
        <v>825398238125</v>
      </c>
      <c r="AH11957" s="45" t="s">
        <v>8125</v>
      </c>
      <c r="AI11957" s="49">
        <v>1.0809978348037599E+19</v>
      </c>
      <c r="AL11957" s="81"/>
    </row>
    <row r="11958" spans="15:38" x14ac:dyDescent="0.3">
      <c r="O11958" s="82"/>
      <c r="P11958">
        <v>1132900394796800</v>
      </c>
      <c r="Q11958">
        <v>1045607815600560.5</v>
      </c>
      <c r="R11958">
        <v>3.2286378719005214E+28</v>
      </c>
      <c r="AF11958" s="82"/>
      <c r="AG11958" s="2">
        <v>825637291175</v>
      </c>
      <c r="AH11958" s="45" t="s">
        <v>8124</v>
      </c>
      <c r="AI11958" s="49">
        <v>1.08126555919697E+19</v>
      </c>
      <c r="AL11958" s="81"/>
    </row>
    <row r="11959" spans="15:38" x14ac:dyDescent="0.3">
      <c r="O11959" s="82"/>
      <c r="P11959">
        <v>1132900833887850</v>
      </c>
      <c r="Q11959">
        <v>1045607817796045.5</v>
      </c>
      <c r="R11959">
        <v>3.2290758095220948E+28</v>
      </c>
      <c r="AF11959" s="82"/>
      <c r="AG11959" s="2">
        <v>825876364225</v>
      </c>
      <c r="AH11959" s="45" t="s">
        <v>8123</v>
      </c>
      <c r="AI11959" s="49">
        <v>1.08153332778222E+19</v>
      </c>
      <c r="AL11959" s="81"/>
    </row>
    <row r="11960" spans="15:38" x14ac:dyDescent="0.3">
      <c r="O11960" s="82"/>
      <c r="P11960">
        <v>1132901272998900</v>
      </c>
      <c r="Q11960">
        <v>1045607819991630.5</v>
      </c>
      <c r="R11960">
        <v>3.2295137867413726E+28</v>
      </c>
      <c r="AF11960" s="82"/>
      <c r="AG11960" s="2">
        <v>826115457275</v>
      </c>
      <c r="AH11960" s="45" t="s">
        <v>8122</v>
      </c>
      <c r="AI11960" s="49">
        <v>1.08180114056315E+19</v>
      </c>
      <c r="AL11960" s="81"/>
    </row>
    <row r="11961" spans="15:38" x14ac:dyDescent="0.3">
      <c r="O11961" s="82"/>
      <c r="P11961">
        <v>1132901712129950</v>
      </c>
      <c r="Q11961">
        <v>1045607822187315.5</v>
      </c>
      <c r="R11961">
        <v>3.2299518035601431E+28</v>
      </c>
      <c r="AF11961" s="82"/>
      <c r="AG11961" s="2">
        <v>826354570325</v>
      </c>
      <c r="AH11961" s="45" t="s">
        <v>8121</v>
      </c>
      <c r="AI11961" s="49">
        <v>1.0820689975434101E+19</v>
      </c>
      <c r="AL11961" s="81"/>
    </row>
    <row r="11962" spans="15:38" x14ac:dyDescent="0.3">
      <c r="O11962" s="82"/>
      <c r="P11962">
        <v>1132902151281000</v>
      </c>
      <c r="Q11962">
        <v>1045607824383100.5</v>
      </c>
      <c r="R11962">
        <v>3.2303898599801967E+28</v>
      </c>
      <c r="AF11962" s="82"/>
      <c r="AG11962" s="2">
        <v>826593703375</v>
      </c>
      <c r="AH11962" s="45" t="s">
        <v>8120</v>
      </c>
      <c r="AI11962" s="49">
        <v>1.0823368987266501E+19</v>
      </c>
      <c r="AL11962" s="81"/>
    </row>
    <row r="11963" spans="15:38" x14ac:dyDescent="0.3">
      <c r="O11963" s="82"/>
      <c r="P11963">
        <v>1132902590452050</v>
      </c>
      <c r="Q11963">
        <v>1045607826578985.5</v>
      </c>
      <c r="R11963">
        <v>3.2308279560033235E+28</v>
      </c>
      <c r="AF11963" s="82"/>
      <c r="AG11963" s="2">
        <v>826832856425</v>
      </c>
      <c r="AH11963" s="45" t="s">
        <v>8119</v>
      </c>
      <c r="AI11963" s="49">
        <v>1.0826048441165099E+19</v>
      </c>
      <c r="AL11963" s="81"/>
    </row>
    <row r="11964" spans="15:38" x14ac:dyDescent="0.3">
      <c r="O11964" s="82"/>
      <c r="P11964">
        <v>1132903029643100</v>
      </c>
      <c r="Q11964">
        <v>1045607828774970.5</v>
      </c>
      <c r="R11964">
        <v>3.2312660916313139E+28</v>
      </c>
      <c r="AF11964" s="82"/>
      <c r="AG11964" s="2">
        <v>827072029475</v>
      </c>
      <c r="AH11964" s="45" t="s">
        <v>8118</v>
      </c>
      <c r="AI11964" s="49">
        <v>1.0828728337166399E+19</v>
      </c>
      <c r="AL11964" s="81"/>
    </row>
    <row r="11965" spans="15:38" x14ac:dyDescent="0.3">
      <c r="O11965" s="82"/>
      <c r="P11965">
        <v>1132903468854150</v>
      </c>
      <c r="Q11965">
        <v>1045607830971055.5</v>
      </c>
      <c r="R11965">
        <v>3.2317042668659583E+28</v>
      </c>
      <c r="AF11965" s="82"/>
      <c r="AG11965" s="2">
        <v>827311222525</v>
      </c>
      <c r="AH11965" s="45" t="s">
        <v>8117</v>
      </c>
      <c r="AI11965" s="49">
        <v>1.0831408675306902E+19</v>
      </c>
      <c r="AL11965" s="81"/>
    </row>
    <row r="11966" spans="15:38" x14ac:dyDescent="0.3">
      <c r="O11966" s="82"/>
      <c r="P11966">
        <v>1132903908085200</v>
      </c>
      <c r="Q11966">
        <v>1045607833167240.5</v>
      </c>
      <c r="R11966">
        <v>3.232142481709045E+28</v>
      </c>
      <c r="AF11966" s="82"/>
      <c r="AG11966" s="2">
        <v>827550435575</v>
      </c>
      <c r="AH11966" s="45" t="s">
        <v>8116</v>
      </c>
      <c r="AI11966" s="49">
        <v>1.0834089455623E+19</v>
      </c>
      <c r="AL11966" s="81"/>
    </row>
    <row r="11967" spans="15:38" x14ac:dyDescent="0.3">
      <c r="O11967" s="82"/>
      <c r="P11967">
        <v>1132904347336250</v>
      </c>
      <c r="Q11967">
        <v>1045607835363525.5</v>
      </c>
      <c r="R11967">
        <v>3.2325807361623652E+28</v>
      </c>
      <c r="AF11967" s="82"/>
      <c r="AG11967" s="2">
        <v>827789668625</v>
      </c>
      <c r="AH11967" s="45" t="s">
        <v>8115</v>
      </c>
      <c r="AI11967" s="49">
        <v>1.08367706781511E+19</v>
      </c>
      <c r="AL11967" s="81"/>
    </row>
    <row r="11968" spans="15:38" x14ac:dyDescent="0.3">
      <c r="O11968" s="82"/>
      <c r="P11968">
        <v>1132904786607300</v>
      </c>
      <c r="Q11968">
        <v>1045607837559910.5</v>
      </c>
      <c r="R11968">
        <v>3.2330190302277087E+28</v>
      </c>
      <c r="AF11968" s="82"/>
      <c r="AG11968" s="2">
        <v>828028921675</v>
      </c>
      <c r="AH11968" s="45" t="s">
        <v>8114</v>
      </c>
      <c r="AI11968" s="49">
        <v>1.0839452342927901E+19</v>
      </c>
      <c r="AL11968" s="81"/>
    </row>
    <row r="11969" spans="15:38" x14ac:dyDescent="0.3">
      <c r="O11969" s="82"/>
      <c r="P11969">
        <v>1132905225898350</v>
      </c>
      <c r="Q11969">
        <v>1045607839756395.5</v>
      </c>
      <c r="R11969">
        <v>3.2334573639068654E+28</v>
      </c>
      <c r="AF11969" s="82"/>
      <c r="AG11969" s="2">
        <v>828268194725</v>
      </c>
      <c r="AH11969" s="45" t="s">
        <v>8113</v>
      </c>
      <c r="AI11969" s="49">
        <v>1.0842134449989599E+19</v>
      </c>
      <c r="AL11969" s="81"/>
    </row>
    <row r="11970" spans="15:38" x14ac:dyDescent="0.3">
      <c r="O11970" s="82"/>
      <c r="P11970">
        <v>1132905665209400</v>
      </c>
      <c r="Q11970">
        <v>1045607841952980.5</v>
      </c>
      <c r="R11970">
        <v>3.2338957372016261E+28</v>
      </c>
      <c r="AF11970" s="82"/>
      <c r="AG11970" s="2">
        <v>828507487775</v>
      </c>
      <c r="AH11970" s="45" t="s">
        <v>8112</v>
      </c>
      <c r="AI11970" s="49">
        <v>1.08448169993728E+19</v>
      </c>
      <c r="AL11970" s="81"/>
    </row>
    <row r="11971" spans="15:38" x14ac:dyDescent="0.3">
      <c r="O11971" s="82"/>
      <c r="P11971">
        <v>1132906104540450</v>
      </c>
      <c r="Q11971">
        <v>1045607844149665.5</v>
      </c>
      <c r="R11971">
        <v>3.2343341501137791E+28</v>
      </c>
      <c r="AF11971" s="82"/>
      <c r="AG11971" s="2">
        <v>828746800825</v>
      </c>
      <c r="AH11971" s="45" t="s">
        <v>8111</v>
      </c>
      <c r="AI11971" s="49">
        <v>1.08474999911139E+19</v>
      </c>
      <c r="AL11971" s="81"/>
    </row>
    <row r="11972" spans="15:38" x14ac:dyDescent="0.3">
      <c r="O11972" s="82"/>
      <c r="P11972">
        <v>1132906543891500</v>
      </c>
      <c r="Q11972">
        <v>1045607846346450.5</v>
      </c>
      <c r="R11972">
        <v>3.2347726026451157E+28</v>
      </c>
      <c r="AF11972" s="82"/>
      <c r="AG11972" s="2">
        <v>828986133875</v>
      </c>
      <c r="AH11972" s="45" t="s">
        <v>8110</v>
      </c>
      <c r="AI11972" s="49">
        <v>1.0850183425249501E+19</v>
      </c>
      <c r="AL11972" s="81"/>
    </row>
    <row r="11973" spans="15:38" x14ac:dyDescent="0.3">
      <c r="O11973" s="82"/>
      <c r="P11973">
        <v>1132906983262550</v>
      </c>
      <c r="Q11973">
        <v>1045607848543335.5</v>
      </c>
      <c r="R11973">
        <v>3.235211094797426E+28</v>
      </c>
      <c r="AF11973" s="82"/>
      <c r="AG11973" s="2">
        <v>829225486925</v>
      </c>
      <c r="AH11973" s="45" t="s">
        <v>8109</v>
      </c>
      <c r="AI11973" s="49">
        <v>1.08528673018159E+19</v>
      </c>
      <c r="AL11973" s="81"/>
    </row>
    <row r="11974" spans="15:38" x14ac:dyDescent="0.3">
      <c r="O11974" s="82"/>
      <c r="P11974">
        <v>1132907422653600</v>
      </c>
      <c r="Q11974">
        <v>1045607850740320.5</v>
      </c>
      <c r="R11974">
        <v>3.235649626572499E+28</v>
      </c>
      <c r="AF11974" s="82"/>
      <c r="AG11974" s="2">
        <v>829464859975</v>
      </c>
      <c r="AH11974" s="45" t="s">
        <v>8108</v>
      </c>
      <c r="AI11974" s="49">
        <v>1.0855551620849601E+19</v>
      </c>
      <c r="AL11974" s="81"/>
    </row>
    <row r="11975" spans="15:38" x14ac:dyDescent="0.3">
      <c r="O11975" s="82"/>
      <c r="P11975">
        <v>1132907862064650</v>
      </c>
      <c r="Q11975">
        <v>1045607852937405.5</v>
      </c>
      <c r="R11975">
        <v>3.2360881979721261E+28</v>
      </c>
      <c r="AF11975" s="82"/>
      <c r="AG11975" s="2">
        <v>829704253025</v>
      </c>
      <c r="AH11975" s="45" t="s">
        <v>8107</v>
      </c>
      <c r="AI11975" s="49">
        <v>1.08582363823871E+19</v>
      </c>
      <c r="AL11975" s="81"/>
    </row>
    <row r="11976" spans="15:38" x14ac:dyDescent="0.3">
      <c r="O11976" s="82"/>
      <c r="P11976">
        <v>1132908301495700</v>
      </c>
      <c r="Q11976">
        <v>1045607855134590.5</v>
      </c>
      <c r="R11976">
        <v>3.2365268089980956E+28</v>
      </c>
      <c r="AF11976" s="82"/>
      <c r="AG11976" s="2">
        <v>829943666075</v>
      </c>
      <c r="AH11976" s="45" t="s">
        <v>8106</v>
      </c>
      <c r="AI11976" s="49">
        <v>1.0860921586464899E+19</v>
      </c>
      <c r="AL11976" s="81"/>
    </row>
    <row r="11977" spans="15:38" x14ac:dyDescent="0.3">
      <c r="O11977" s="82"/>
      <c r="P11977">
        <v>1132908740946750</v>
      </c>
      <c r="Q11977">
        <v>1045607857331875.5</v>
      </c>
      <c r="R11977">
        <v>3.2369654596521995E+28</v>
      </c>
      <c r="AF11977" s="82"/>
      <c r="AG11977" s="2">
        <v>830183099125</v>
      </c>
      <c r="AH11977" s="45" t="s">
        <v>8105</v>
      </c>
      <c r="AI11977" s="49">
        <v>1.08636072331194E+19</v>
      </c>
      <c r="AL11977" s="81"/>
    </row>
    <row r="11978" spans="15:38" x14ac:dyDescent="0.3">
      <c r="O11978" s="82"/>
      <c r="P11978">
        <v>1132909180417800</v>
      </c>
      <c r="Q11978">
        <v>1045607859529260.5</v>
      </c>
      <c r="R11978">
        <v>3.2374041499362254E+28</v>
      </c>
      <c r="AF11978" s="82"/>
      <c r="AG11978" s="2">
        <v>830422552175</v>
      </c>
      <c r="AH11978" s="45" t="s">
        <v>8104</v>
      </c>
      <c r="AI11978" s="49">
        <v>1.0866293322387001E+19</v>
      </c>
      <c r="AL11978" s="81"/>
    </row>
    <row r="11979" spans="15:38" x14ac:dyDescent="0.3">
      <c r="O11979" s="82"/>
      <c r="P11979">
        <v>1132909619908850</v>
      </c>
      <c r="Q11979">
        <v>1045607861726745.5</v>
      </c>
      <c r="R11979">
        <v>3.2378428798519654E+28</v>
      </c>
      <c r="AF11979" s="82"/>
      <c r="AG11979" s="2">
        <v>830662025225</v>
      </c>
      <c r="AH11979" s="45" t="s">
        <v>8103</v>
      </c>
      <c r="AI11979" s="49">
        <v>1.0868979854304299E+19</v>
      </c>
      <c r="AL11979" s="81"/>
    </row>
    <row r="11980" spans="15:38" x14ac:dyDescent="0.3">
      <c r="O11980" s="82"/>
      <c r="P11980">
        <v>1132910059419900</v>
      </c>
      <c r="Q11980">
        <v>1045607863924330.5</v>
      </c>
      <c r="R11980">
        <v>3.2382816494012086E+28</v>
      </c>
      <c r="AF11980" s="82"/>
      <c r="AG11980" s="2">
        <v>830901518275</v>
      </c>
      <c r="AH11980" s="45" t="s">
        <v>8102</v>
      </c>
      <c r="AI11980" s="49">
        <v>1.08716668289077E+19</v>
      </c>
      <c r="AL11980" s="81"/>
    </row>
    <row r="11981" spans="15:38" x14ac:dyDescent="0.3">
      <c r="O11981" s="82"/>
      <c r="P11981">
        <v>1132910498950950</v>
      </c>
      <c r="Q11981">
        <v>1045607866122015.5</v>
      </c>
      <c r="R11981">
        <v>3.2387204585857451E+28</v>
      </c>
      <c r="AF11981" s="82"/>
      <c r="AG11981" s="2">
        <v>831141031325</v>
      </c>
      <c r="AH11981" s="45" t="s">
        <v>8101</v>
      </c>
      <c r="AI11981" s="49">
        <v>1.08743542462337E+19</v>
      </c>
      <c r="AL11981" s="81"/>
    </row>
    <row r="11982" spans="15:38" x14ac:dyDescent="0.3">
      <c r="O11982" s="82"/>
      <c r="P11982">
        <v>1132910938502000</v>
      </c>
      <c r="Q11982">
        <v>1045607868319800.5</v>
      </c>
      <c r="R11982">
        <v>3.2391593074073648E+28</v>
      </c>
      <c r="AF11982" s="82"/>
      <c r="AG11982" s="2">
        <v>831380564375</v>
      </c>
      <c r="AH11982" s="45" t="s">
        <v>8100</v>
      </c>
      <c r="AI11982" s="49">
        <v>1.0877042106318701E+19</v>
      </c>
      <c r="AL11982" s="81"/>
    </row>
    <row r="11983" spans="15:38" x14ac:dyDescent="0.3">
      <c r="O11983" s="82"/>
      <c r="P11983">
        <v>1132911378073050</v>
      </c>
      <c r="Q11983">
        <v>1045607870517685.5</v>
      </c>
      <c r="R11983">
        <v>3.2395981958678581E+28</v>
      </c>
      <c r="AF11983" s="82"/>
      <c r="AG11983" s="2">
        <v>831620117425</v>
      </c>
      <c r="AH11983" s="45" t="s">
        <v>8099</v>
      </c>
      <c r="AI11983" s="49">
        <v>1.08797304091992E+19</v>
      </c>
      <c r="AL11983" s="81"/>
    </row>
    <row r="11984" spans="15:38" x14ac:dyDescent="0.3">
      <c r="O11984" s="82"/>
      <c r="P11984">
        <v>1132911817664100</v>
      </c>
      <c r="Q11984">
        <v>1045607872715670.5</v>
      </c>
      <c r="R11984">
        <v>3.2400371239690143E+28</v>
      </c>
      <c r="AF11984" s="82"/>
      <c r="AG11984" s="2">
        <v>831859690475</v>
      </c>
      <c r="AH11984" s="45" t="s">
        <v>8098</v>
      </c>
      <c r="AI11984" s="49">
        <v>1.0882419154911601E+19</v>
      </c>
      <c r="AL11984" s="81"/>
    </row>
    <row r="11985" spans="15:38" x14ac:dyDescent="0.3">
      <c r="O11985" s="82"/>
      <c r="P11985">
        <v>1132912257275150</v>
      </c>
      <c r="Q11985">
        <v>1045607874913755.5</v>
      </c>
      <c r="R11985">
        <v>3.2404760917126242E+28</v>
      </c>
      <c r="AF11985" s="82"/>
      <c r="AG11985" s="2">
        <v>832099283525</v>
      </c>
      <c r="AH11985" s="45" t="s">
        <v>8097</v>
      </c>
      <c r="AI11985" s="49">
        <v>1.0885108343492502E+19</v>
      </c>
      <c r="AL11985" s="81"/>
    </row>
    <row r="11986" spans="15:38" x14ac:dyDescent="0.3">
      <c r="O11986" s="82"/>
      <c r="P11986">
        <v>1132912696906200</v>
      </c>
      <c r="Q11986">
        <v>1045607877111940.5</v>
      </c>
      <c r="R11986">
        <v>3.2409150991004773E+28</v>
      </c>
      <c r="AF11986" s="82"/>
      <c r="AG11986" s="2">
        <v>832338896575</v>
      </c>
      <c r="AH11986" s="45" t="s">
        <v>8096</v>
      </c>
      <c r="AI11986" s="49">
        <v>1.08877979749782E+19</v>
      </c>
      <c r="AL11986" s="81"/>
    </row>
    <row r="11987" spans="15:38" x14ac:dyDescent="0.3">
      <c r="O11987" s="82"/>
      <c r="P11987">
        <v>1132913136557250</v>
      </c>
      <c r="Q11987">
        <v>1045607879310225.5</v>
      </c>
      <c r="R11987">
        <v>3.2413541461343637E+28</v>
      </c>
      <c r="AF11987" s="82"/>
      <c r="AG11987" s="2">
        <v>832578529625</v>
      </c>
      <c r="AH11987" s="45" t="s">
        <v>8095</v>
      </c>
      <c r="AI11987" s="49">
        <v>1.0890488049405301E+19</v>
      </c>
      <c r="AL11987" s="81"/>
    </row>
    <row r="11988" spans="15:38" x14ac:dyDescent="0.3">
      <c r="O11988" s="82"/>
      <c r="P11988">
        <v>1132913576228300</v>
      </c>
      <c r="Q11988">
        <v>1045607881508610.5</v>
      </c>
      <c r="R11988">
        <v>3.2417932328160734E+28</v>
      </c>
      <c r="AF11988" s="82"/>
      <c r="AG11988" s="2">
        <v>832818182675</v>
      </c>
      <c r="AH11988" s="45" t="s">
        <v>8094</v>
      </c>
      <c r="AI11988" s="49">
        <v>1.08931785668102E+19</v>
      </c>
      <c r="AL11988" s="81"/>
    </row>
    <row r="11989" spans="15:38" x14ac:dyDescent="0.3">
      <c r="O11989" s="82"/>
      <c r="P11989">
        <v>1132914015919350</v>
      </c>
      <c r="Q11989">
        <v>1045607883707095.5</v>
      </c>
      <c r="R11989">
        <v>3.2422323591473963E+28</v>
      </c>
      <c r="AF11989" s="82"/>
      <c r="AG11989" s="2">
        <v>833057855725</v>
      </c>
      <c r="AH11989" s="45" t="s">
        <v>8093</v>
      </c>
      <c r="AI11989" s="49">
        <v>1.0895869527229301E+19</v>
      </c>
      <c r="AL11989" s="81"/>
    </row>
    <row r="11990" spans="15:38" x14ac:dyDescent="0.3">
      <c r="O11990" s="82"/>
      <c r="P11990">
        <v>1132914455630400</v>
      </c>
      <c r="Q11990">
        <v>1045607885905680.5</v>
      </c>
      <c r="R11990">
        <v>3.242671525130123E+28</v>
      </c>
      <c r="AF11990" s="82"/>
      <c r="AG11990" s="2">
        <v>833297548775</v>
      </c>
      <c r="AH11990" s="45" t="s">
        <v>8092</v>
      </c>
      <c r="AI11990" s="49">
        <v>1.0898560930699201E+19</v>
      </c>
      <c r="AL11990" s="81"/>
    </row>
    <row r="11991" spans="15:38" x14ac:dyDescent="0.3">
      <c r="O11991" s="82"/>
      <c r="P11991">
        <v>1132914895361450</v>
      </c>
      <c r="Q11991">
        <v>1045607888104365.5</v>
      </c>
      <c r="R11991">
        <v>3.2431107307660425E+28</v>
      </c>
      <c r="AF11991" s="82"/>
      <c r="AG11991" s="2">
        <v>833537261825</v>
      </c>
      <c r="AH11991" s="45" t="s">
        <v>8091</v>
      </c>
      <c r="AI11991" s="49">
        <v>1.0901252777256301E+19</v>
      </c>
      <c r="AL11991" s="81"/>
    </row>
    <row r="11992" spans="15:38" x14ac:dyDescent="0.3">
      <c r="O11992" s="82"/>
      <c r="P11992">
        <v>1132915335112500</v>
      </c>
      <c r="Q11992">
        <v>1045607890303150.5</v>
      </c>
      <c r="R11992">
        <v>3.2435499760569457E+28</v>
      </c>
      <c r="AF11992" s="82"/>
      <c r="AG11992" s="2">
        <v>833776994875</v>
      </c>
      <c r="AH11992" s="45" t="s">
        <v>8090</v>
      </c>
      <c r="AI11992" s="49">
        <v>1.09039450669371E+19</v>
      </c>
      <c r="AL11992" s="81"/>
    </row>
    <row r="11993" spans="15:38" x14ac:dyDescent="0.3">
      <c r="O11993" s="82"/>
      <c r="P11993">
        <v>1132915774883550</v>
      </c>
      <c r="Q11993">
        <v>1045607892502035.5</v>
      </c>
      <c r="R11993">
        <v>3.2439892610046218E+28</v>
      </c>
      <c r="AF11993" s="82"/>
      <c r="AG11993" s="2">
        <v>834016747925</v>
      </c>
      <c r="AH11993" s="45" t="s">
        <v>8089</v>
      </c>
      <c r="AI11993" s="49">
        <v>1.0906637799777898E+19</v>
      </c>
      <c r="AL11993" s="81"/>
    </row>
    <row r="11994" spans="15:38" x14ac:dyDescent="0.3">
      <c r="O11994" s="82"/>
      <c r="P11994">
        <v>1132916214674600</v>
      </c>
      <c r="Q11994">
        <v>1045607894701020.5</v>
      </c>
      <c r="R11994">
        <v>3.2444285856108617E+28</v>
      </c>
      <c r="AF11994" s="82"/>
      <c r="AG11994" s="2">
        <v>834256520975</v>
      </c>
      <c r="AH11994" s="45" t="s">
        <v>8088</v>
      </c>
      <c r="AI11994" s="49">
        <v>1.0909330975815399E+19</v>
      </c>
      <c r="AL11994" s="81"/>
    </row>
    <row r="11995" spans="15:38" x14ac:dyDescent="0.3">
      <c r="O11995" s="82"/>
      <c r="P11995">
        <v>1132916654485650</v>
      </c>
      <c r="Q11995">
        <v>1045607896900105.5</v>
      </c>
      <c r="R11995">
        <v>3.2448679498774552E+28</v>
      </c>
      <c r="AF11995" s="82"/>
      <c r="AG11995" s="2">
        <v>834496314025</v>
      </c>
      <c r="AH11995" s="45" t="s">
        <v>8087</v>
      </c>
      <c r="AI11995" s="49">
        <v>1.09120245950859E+19</v>
      </c>
      <c r="AL11995" s="81"/>
    </row>
    <row r="11996" spans="15:38" x14ac:dyDescent="0.3">
      <c r="O11996" s="82"/>
      <c r="P11996">
        <v>1132917094316700</v>
      </c>
      <c r="Q11996">
        <v>1045607899099290.5</v>
      </c>
      <c r="R11996">
        <v>3.2453073538061912E+28</v>
      </c>
      <c r="AF11996" s="82"/>
      <c r="AG11996" s="2">
        <v>834736127075</v>
      </c>
      <c r="AH11996" s="45" t="s">
        <v>8086</v>
      </c>
      <c r="AI11996" s="49">
        <v>1.0914718657625899E+19</v>
      </c>
      <c r="AL11996" s="81"/>
    </row>
    <row r="11997" spans="15:38" x14ac:dyDescent="0.3">
      <c r="O11997" s="82"/>
      <c r="P11997">
        <v>1132917534167750</v>
      </c>
      <c r="Q11997">
        <v>1045607901298575.5</v>
      </c>
      <c r="R11997">
        <v>3.245746797398861E+28</v>
      </c>
      <c r="AF11997" s="82"/>
      <c r="AG11997" s="2">
        <v>834975960125</v>
      </c>
      <c r="AH11997" s="45" t="s">
        <v>8085</v>
      </c>
      <c r="AI11997" s="49">
        <v>1.0917413163471901E+19</v>
      </c>
      <c r="AL11997" s="81"/>
    </row>
    <row r="11998" spans="15:38" x14ac:dyDescent="0.3">
      <c r="O11998" s="82"/>
      <c r="P11998">
        <v>1132917974038800</v>
      </c>
      <c r="Q11998">
        <v>1045607903497960.5</v>
      </c>
      <c r="R11998">
        <v>3.2461862806572541E+28</v>
      </c>
      <c r="AF11998" s="82"/>
      <c r="AG11998" s="2">
        <v>835215813175</v>
      </c>
      <c r="AH11998" s="45" t="s">
        <v>8084</v>
      </c>
      <c r="AI11998" s="49">
        <v>1.09201081126603E+19</v>
      </c>
      <c r="AL11998" s="81"/>
    </row>
    <row r="11999" spans="15:38" x14ac:dyDescent="0.3">
      <c r="O11999" s="82"/>
      <c r="P11999">
        <v>1132918413929850</v>
      </c>
      <c r="Q11999">
        <v>1045607905697445.5</v>
      </c>
      <c r="R11999">
        <v>3.2466258035831604E+28</v>
      </c>
      <c r="AF11999" s="82"/>
      <c r="AG11999" s="2">
        <v>835455686225</v>
      </c>
      <c r="AH11999" s="45" t="s">
        <v>8083</v>
      </c>
      <c r="AI11999" s="49">
        <v>1.09228035052276E+19</v>
      </c>
      <c r="AL11999" s="81"/>
    </row>
    <row r="12000" spans="15:38" x14ac:dyDescent="0.3">
      <c r="O12000" s="82"/>
      <c r="P12000">
        <v>1132918853840900</v>
      </c>
      <c r="Q12000">
        <v>1045607907897030.5</v>
      </c>
      <c r="R12000">
        <v>3.247065366178371E+28</v>
      </c>
      <c r="AF12000" s="82"/>
      <c r="AG12000" s="2">
        <v>835695579275</v>
      </c>
      <c r="AH12000" s="45" t="s">
        <v>8082</v>
      </c>
      <c r="AI12000" s="49">
        <v>1.09254993412103E+19</v>
      </c>
      <c r="AL12000" s="81"/>
    </row>
    <row r="12001" spans="15:38" x14ac:dyDescent="0.3">
      <c r="O12001" s="82"/>
      <c r="P12001">
        <v>1132919293771950</v>
      </c>
      <c r="Q12001">
        <v>1045607910096715.5</v>
      </c>
      <c r="R12001">
        <v>3.2475049684446737E+28</v>
      </c>
      <c r="AF12001" s="82"/>
      <c r="AG12001" s="2">
        <v>835935492325</v>
      </c>
      <c r="AH12001" s="45" t="s">
        <v>8081</v>
      </c>
      <c r="AI12001" s="49">
        <v>1.0928195620644801E+19</v>
      </c>
      <c r="AL12001" s="81"/>
    </row>
    <row r="12002" spans="15:38" x14ac:dyDescent="0.3">
      <c r="O12002" s="82"/>
      <c r="P12002">
        <v>1132919733723000</v>
      </c>
      <c r="Q12002">
        <v>1045607912296500.5</v>
      </c>
      <c r="R12002">
        <v>3.2479446103838605E+28</v>
      </c>
      <c r="AF12002" s="82"/>
      <c r="AG12002" s="2">
        <v>836175425375</v>
      </c>
      <c r="AH12002" s="45" t="s">
        <v>8080</v>
      </c>
      <c r="AI12002" s="49">
        <v>1.0930892343567602E+19</v>
      </c>
      <c r="AL12002" s="81"/>
    </row>
    <row r="12003" spans="15:38" x14ac:dyDescent="0.3">
      <c r="O12003" s="82"/>
      <c r="P12003">
        <v>1132920173694050</v>
      </c>
      <c r="Q12003">
        <v>1045607914496385.5</v>
      </c>
      <c r="R12003">
        <v>3.2483842919977198E+28</v>
      </c>
      <c r="AF12003" s="82"/>
      <c r="AG12003" s="2">
        <v>836415378425</v>
      </c>
      <c r="AH12003" s="45" t="s">
        <v>8079</v>
      </c>
      <c r="AI12003" s="49">
        <v>1.0933589510015199E+19</v>
      </c>
      <c r="AL12003" s="81"/>
    </row>
    <row r="12004" spans="15:38" x14ac:dyDescent="0.3">
      <c r="O12004" s="82"/>
      <c r="P12004">
        <v>1132920613685100</v>
      </c>
      <c r="Q12004">
        <v>1045607916696370.5</v>
      </c>
      <c r="R12004">
        <v>3.2488240132880429E+28</v>
      </c>
      <c r="AF12004" s="82"/>
      <c r="AG12004" s="2">
        <v>836655351475</v>
      </c>
      <c r="AH12004" s="45" t="s">
        <v>8078</v>
      </c>
      <c r="AI12004" s="49">
        <v>1.09362871200239E+19</v>
      </c>
      <c r="AL12004" s="81"/>
    </row>
    <row r="12005" spans="15:38" x14ac:dyDescent="0.3">
      <c r="O12005" s="82"/>
      <c r="P12005">
        <v>2265888384429830</v>
      </c>
      <c r="Q12005">
        <v>2404959113158491</v>
      </c>
      <c r="R12005">
        <v>4.0615797178207752E+28</v>
      </c>
      <c r="AF12005" s="82"/>
      <c r="AG12005" s="2">
        <v>1673766688845</v>
      </c>
      <c r="AH12005" s="45" t="s">
        <v>8077</v>
      </c>
      <c r="AI12005" s="49">
        <v>1.3673731467038001E+19</v>
      </c>
      <c r="AL12005" s="81"/>
    </row>
    <row r="12006" spans="15:38" x14ac:dyDescent="0.3">
      <c r="O12006" s="82"/>
      <c r="P12006">
        <v>2265888824460880</v>
      </c>
      <c r="Q12006">
        <v>2404959115358676</v>
      </c>
      <c r="R12006">
        <v>4.0621294686315502E+28</v>
      </c>
      <c r="AF12006" s="82"/>
      <c r="AG12006" s="2">
        <v>1674006701895</v>
      </c>
      <c r="AH12006" s="45" t="s">
        <v>8076</v>
      </c>
      <c r="AI12006" s="49">
        <v>1.36771045885887E+19</v>
      </c>
      <c r="AL12006" s="81"/>
    </row>
    <row r="12007" spans="15:38" x14ac:dyDescent="0.3">
      <c r="O12007" s="82"/>
      <c r="P12007">
        <v>2265889264511930</v>
      </c>
      <c r="Q12007">
        <v>2404959117558961</v>
      </c>
      <c r="R12007">
        <v>4.0626792690446161E+28</v>
      </c>
      <c r="AF12007" s="82"/>
      <c r="AG12007" s="2">
        <v>1674246734945</v>
      </c>
      <c r="AH12007" s="45" t="s">
        <v>8075</v>
      </c>
      <c r="AI12007" s="49">
        <v>1.3680478264727699E+19</v>
      </c>
      <c r="AL12007" s="81"/>
    </row>
    <row r="12008" spans="15:38" x14ac:dyDescent="0.3">
      <c r="O12008" s="82"/>
      <c r="P12008">
        <v>2265889704582980</v>
      </c>
      <c r="Q12008">
        <v>2404959119759346</v>
      </c>
      <c r="R12008">
        <v>4.0632291190622124E+28</v>
      </c>
      <c r="AF12008" s="82"/>
      <c r="AG12008" s="2">
        <v>1674486787995</v>
      </c>
      <c r="AH12008" s="45" t="s">
        <v>8074</v>
      </c>
      <c r="AI12008" s="49">
        <v>1.3683852495500501E+19</v>
      </c>
      <c r="AL12008" s="81"/>
    </row>
    <row r="12009" spans="15:38" x14ac:dyDescent="0.3">
      <c r="O12009" s="82"/>
      <c r="P12009">
        <v>2265890144674030</v>
      </c>
      <c r="Q12009">
        <v>2404959121959831</v>
      </c>
      <c r="R12009">
        <v>4.0637790186865742E+28</v>
      </c>
      <c r="AF12009" s="82"/>
      <c r="AG12009" s="2">
        <v>1674726861045</v>
      </c>
      <c r="AH12009" s="45" t="s">
        <v>8073</v>
      </c>
      <c r="AI12009" s="49">
        <v>1.3687227280952801E+19</v>
      </c>
      <c r="AL12009" s="81"/>
    </row>
    <row r="12010" spans="15:38" x14ac:dyDescent="0.3">
      <c r="O12010" s="82"/>
      <c r="P12010">
        <v>2265890584785080</v>
      </c>
      <c r="Q12010">
        <v>2404959124160416</v>
      </c>
      <c r="R12010">
        <v>4.0643289679199419E+28</v>
      </c>
      <c r="AF12010" s="82"/>
      <c r="AG12010" s="2">
        <v>1674966954095</v>
      </c>
      <c r="AH12010" s="45" t="s">
        <v>8072</v>
      </c>
      <c r="AI12010" s="49">
        <v>1.3690602621129998E+19</v>
      </c>
      <c r="AL12010" s="81"/>
    </row>
    <row r="12011" spans="15:38" x14ac:dyDescent="0.3">
      <c r="O12011" s="82"/>
      <c r="P12011">
        <v>2265891024916130</v>
      </c>
      <c r="Q12011">
        <v>2404959126361101</v>
      </c>
      <c r="R12011">
        <v>4.0648789667645497E+28</v>
      </c>
      <c r="AF12011" s="82"/>
      <c r="AG12011" s="2">
        <v>1675207067145</v>
      </c>
      <c r="AH12011" s="45" t="s">
        <v>8071</v>
      </c>
      <c r="AI12011" s="49">
        <v>1.3693978516077801E+19</v>
      </c>
      <c r="AL12011" s="81"/>
    </row>
    <row r="12012" spans="15:38" x14ac:dyDescent="0.3">
      <c r="O12012" s="82"/>
      <c r="P12012">
        <v>2265891465067180</v>
      </c>
      <c r="Q12012">
        <v>2404959128561886</v>
      </c>
      <c r="R12012">
        <v>4.0654290152226379E+28</v>
      </c>
      <c r="AF12012" s="82"/>
      <c r="AG12012" s="2">
        <v>1675447200195</v>
      </c>
      <c r="AH12012" s="45" t="s">
        <v>8070</v>
      </c>
      <c r="AI12012" s="49">
        <v>1.3697354965841699E+19</v>
      </c>
      <c r="AL12012" s="81"/>
    </row>
    <row r="12013" spans="15:38" x14ac:dyDescent="0.3">
      <c r="O12013" s="82"/>
      <c r="P12013">
        <v>2265891905238230</v>
      </c>
      <c r="Q12013">
        <v>2404959130762771</v>
      </c>
      <c r="R12013">
        <v>4.0659791132964417E+28</v>
      </c>
      <c r="AF12013" s="82"/>
      <c r="AG12013" s="2">
        <v>1675687353245</v>
      </c>
      <c r="AH12013" s="45" t="s">
        <v>8069</v>
      </c>
      <c r="AI12013" s="49">
        <v>1.37007319704674E+19</v>
      </c>
      <c r="AL12013" s="81"/>
    </row>
    <row r="12014" spans="15:38" x14ac:dyDescent="0.3">
      <c r="O12014" s="82"/>
      <c r="P12014">
        <v>2265892345429280</v>
      </c>
      <c r="Q12014">
        <v>2404959132963756</v>
      </c>
      <c r="R12014">
        <v>4.0665292609882004E+28</v>
      </c>
      <c r="AF12014" s="82"/>
      <c r="AG12014" s="2">
        <v>1675927526295</v>
      </c>
      <c r="AH12014" s="45" t="s">
        <v>8068</v>
      </c>
      <c r="AI12014" s="49">
        <v>1.37041095300003E+19</v>
      </c>
      <c r="AL12014" s="81"/>
    </row>
    <row r="12015" spans="15:38" x14ac:dyDescent="0.3">
      <c r="O12015" s="82"/>
      <c r="P12015">
        <v>2265892785640330</v>
      </c>
      <c r="Q12015">
        <v>2404959135164841</v>
      </c>
      <c r="R12015">
        <v>4.067079458300151E+28</v>
      </c>
      <c r="AF12015" s="82"/>
      <c r="AG12015" s="2">
        <v>1676167719345</v>
      </c>
      <c r="AH12015" s="45" t="s">
        <v>8067</v>
      </c>
      <c r="AI12015" s="49">
        <v>1.3707487644486201E+19</v>
      </c>
      <c r="AL12015" s="81"/>
    </row>
    <row r="12016" spans="15:38" x14ac:dyDescent="0.3">
      <c r="O12016" s="82"/>
      <c r="P12016">
        <v>2265893225871380</v>
      </c>
      <c r="Q12016">
        <v>2404959137366026</v>
      </c>
      <c r="R12016">
        <v>4.0676297052345304E+28</v>
      </c>
      <c r="AF12016" s="82"/>
      <c r="AG12016" s="2">
        <v>1676407932395</v>
      </c>
      <c r="AH12016" s="45" t="s">
        <v>8066</v>
      </c>
      <c r="AI12016" s="49">
        <v>1.3710866313970502E+19</v>
      </c>
      <c r="AL12016" s="81"/>
    </row>
    <row r="12017" spans="15:38" x14ac:dyDescent="0.3">
      <c r="O12017" s="82"/>
      <c r="P12017">
        <v>2265893666122430</v>
      </c>
      <c r="Q12017">
        <v>2404959139567311</v>
      </c>
      <c r="R12017">
        <v>4.0681800017935761E+28</v>
      </c>
      <c r="AF12017" s="82"/>
      <c r="AG12017" s="2">
        <v>1676648165445</v>
      </c>
      <c r="AH12017" s="45" t="s">
        <v>8065</v>
      </c>
      <c r="AI12017" s="49">
        <v>1.37142455384989E+19</v>
      </c>
      <c r="AL12017" s="81"/>
    </row>
    <row r="12018" spans="15:38" x14ac:dyDescent="0.3">
      <c r="O12018" s="82"/>
      <c r="P12018">
        <v>2265894106393480</v>
      </c>
      <c r="Q12018">
        <v>2404959141768696</v>
      </c>
      <c r="R12018">
        <v>4.0687303479795261E+28</v>
      </c>
      <c r="AF12018" s="82"/>
      <c r="AG12018" s="2">
        <v>1676888418495</v>
      </c>
      <c r="AH12018" s="45" t="s">
        <v>8064</v>
      </c>
      <c r="AI12018" s="49">
        <v>1.3717625318116901E+19</v>
      </c>
      <c r="AL12018" s="81"/>
    </row>
    <row r="12019" spans="15:38" x14ac:dyDescent="0.3">
      <c r="O12019" s="82"/>
      <c r="P12019">
        <v>2265894546684530</v>
      </c>
      <c r="Q12019">
        <v>2404959143970181</v>
      </c>
      <c r="R12019">
        <v>4.0692807437946188E+28</v>
      </c>
      <c r="AF12019" s="82"/>
      <c r="AG12019" s="2">
        <v>1677128691545</v>
      </c>
      <c r="AH12019" s="45" t="s">
        <v>8063</v>
      </c>
      <c r="AI12019" s="49">
        <v>1.3721005652870001E+19</v>
      </c>
      <c r="AL12019" s="81"/>
    </row>
    <row r="12020" spans="15:38" x14ac:dyDescent="0.3">
      <c r="O12020" s="82"/>
      <c r="P12020">
        <v>2265894986995580</v>
      </c>
      <c r="Q12020">
        <v>2404959146171766</v>
      </c>
      <c r="R12020">
        <v>4.0698311892410902E+28</v>
      </c>
      <c r="AF12020" s="82"/>
      <c r="AG12020" s="2">
        <v>1677368984595</v>
      </c>
      <c r="AH12020" s="45" t="s">
        <v>8062</v>
      </c>
      <c r="AI12020" s="49">
        <v>1.3724386542803999E+19</v>
      </c>
      <c r="AL12020" s="81"/>
    </row>
    <row r="12021" spans="15:38" x14ac:dyDescent="0.3">
      <c r="O12021" s="82"/>
      <c r="P12021">
        <v>2265895427326630</v>
      </c>
      <c r="Q12021">
        <v>2404959148373451</v>
      </c>
      <c r="R12021">
        <v>4.0703816843211781E+28</v>
      </c>
      <c r="AF12021" s="82"/>
      <c r="AG12021" s="2">
        <v>1677609297645</v>
      </c>
      <c r="AH12021" s="45" t="s">
        <v>8061</v>
      </c>
      <c r="AI12021" s="49">
        <v>1.3727767987964301E+19</v>
      </c>
      <c r="AL12021" s="81"/>
    </row>
    <row r="12022" spans="15:38" x14ac:dyDescent="0.3">
      <c r="O12022" s="82"/>
      <c r="P12022">
        <v>2265895867677680</v>
      </c>
      <c r="Q12022">
        <v>2404959150575236</v>
      </c>
      <c r="R12022">
        <v>4.070932229037121E+28</v>
      </c>
      <c r="AF12022" s="82"/>
      <c r="AG12022" s="2">
        <v>1677849630695</v>
      </c>
      <c r="AH12022" s="45" t="s">
        <v>8060</v>
      </c>
      <c r="AI12022" s="49">
        <v>1.3731149988396501E+19</v>
      </c>
      <c r="AL12022" s="81"/>
    </row>
    <row r="12023" spans="15:38" x14ac:dyDescent="0.3">
      <c r="O12023" s="82"/>
      <c r="P12023">
        <v>2265896308048730</v>
      </c>
      <c r="Q12023">
        <v>2404959152777121</v>
      </c>
      <c r="R12023">
        <v>4.071482823391155E+28</v>
      </c>
      <c r="AF12023" s="82"/>
      <c r="AG12023" s="2">
        <v>1678089983745</v>
      </c>
      <c r="AH12023" s="45" t="s">
        <v>8059</v>
      </c>
      <c r="AI12023" s="49">
        <v>1.3734532544146299E+19</v>
      </c>
      <c r="AL12023" s="81"/>
    </row>
    <row r="12024" spans="15:38" x14ac:dyDescent="0.3">
      <c r="O12024" s="82"/>
      <c r="P12024">
        <v>2265896748439780</v>
      </c>
      <c r="Q12024">
        <v>2404959154979106</v>
      </c>
      <c r="R12024">
        <v>4.0720334673855178E+28</v>
      </c>
      <c r="AF12024" s="82"/>
      <c r="AG12024" s="2">
        <v>1678330356795</v>
      </c>
      <c r="AH12024" s="45" t="s">
        <v>8058</v>
      </c>
      <c r="AI12024" s="49">
        <v>1.3737915655259199E+19</v>
      </c>
      <c r="AL12024" s="81"/>
    </row>
    <row r="12025" spans="15:38" x14ac:dyDescent="0.3">
      <c r="O12025" s="82"/>
      <c r="P12025">
        <v>2265897188850830</v>
      </c>
      <c r="Q12025">
        <v>2404959157181191</v>
      </c>
      <c r="R12025">
        <v>4.0725841610224488E+28</v>
      </c>
      <c r="AF12025" s="82"/>
      <c r="AG12025" s="2">
        <v>1678570749845</v>
      </c>
      <c r="AH12025" s="45" t="s">
        <v>8057</v>
      </c>
      <c r="AI12025" s="49">
        <v>1.3741299321780699E+19</v>
      </c>
      <c r="AL12025" s="81"/>
    </row>
    <row r="12026" spans="15:38" x14ac:dyDescent="0.3">
      <c r="O12026" s="82"/>
      <c r="P12026">
        <v>2265897629281880</v>
      </c>
      <c r="Q12026">
        <v>2404959159383376</v>
      </c>
      <c r="R12026">
        <v>4.0731349043041822E+28</v>
      </c>
      <c r="AF12026" s="82"/>
      <c r="AG12026" s="2">
        <v>1678811162895</v>
      </c>
      <c r="AH12026" s="45" t="s">
        <v>8056</v>
      </c>
      <c r="AI12026" s="49">
        <v>1.3744683543756501E+19</v>
      </c>
      <c r="AL12026" s="81"/>
    </row>
    <row r="12027" spans="15:38" x14ac:dyDescent="0.3">
      <c r="O12027" s="82"/>
      <c r="P12027">
        <v>2265898069732930</v>
      </c>
      <c r="Q12027">
        <v>2404959161585661</v>
      </c>
      <c r="R12027">
        <v>4.0736856972329594E+28</v>
      </c>
      <c r="AF12027" s="82"/>
      <c r="AG12027" s="2">
        <v>1679051595945</v>
      </c>
      <c r="AH12027" s="45" t="s">
        <v>8055</v>
      </c>
      <c r="AI12027" s="49">
        <v>1.3748068321232099E+19</v>
      </c>
      <c r="AL12027" s="81"/>
    </row>
    <row r="12028" spans="15:38" x14ac:dyDescent="0.3">
      <c r="O12028" s="82"/>
      <c r="P12028">
        <v>2265898510203980</v>
      </c>
      <c r="Q12028">
        <v>2404959163788046</v>
      </c>
      <c r="R12028">
        <v>4.0742365398110135E+28</v>
      </c>
      <c r="AF12028" s="82"/>
      <c r="AG12028" s="2">
        <v>1679292048995</v>
      </c>
      <c r="AH12028" s="45" t="s">
        <v>8054</v>
      </c>
      <c r="AI12028" s="49">
        <v>1.3751453654253099E+19</v>
      </c>
      <c r="AL12028" s="81"/>
    </row>
    <row r="12029" spans="15:38" x14ac:dyDescent="0.3">
      <c r="O12029" s="82"/>
      <c r="P12029">
        <v>2265898950695030</v>
      </c>
      <c r="Q12029">
        <v>2404959165990531</v>
      </c>
      <c r="R12029">
        <v>4.0747874320405859E+28</v>
      </c>
      <c r="AF12029" s="82"/>
      <c r="AG12029" s="2">
        <v>1679532522045</v>
      </c>
      <c r="AH12029" s="45" t="s">
        <v>8053</v>
      </c>
      <c r="AI12029" s="49">
        <v>1.3754839542865101E+19</v>
      </c>
      <c r="AL12029" s="81"/>
    </row>
    <row r="12030" spans="15:38" x14ac:dyDescent="0.3">
      <c r="O12030" s="82"/>
      <c r="P12030">
        <v>2265899391206080</v>
      </c>
      <c r="Q12030">
        <v>2404959168193116</v>
      </c>
      <c r="R12030">
        <v>4.0753383739239126E+28</v>
      </c>
      <c r="AF12030" s="82"/>
      <c r="AG12030" s="2">
        <v>1679773015095</v>
      </c>
      <c r="AH12030" s="45" t="s">
        <v>8052</v>
      </c>
      <c r="AI12030" s="49">
        <v>1.3758225987113599E+19</v>
      </c>
      <c r="AL12030" s="81"/>
    </row>
    <row r="12031" spans="15:38" x14ac:dyDescent="0.3">
      <c r="O12031" s="82"/>
      <c r="P12031">
        <v>2265899831737130</v>
      </c>
      <c r="Q12031">
        <v>2404959170395801</v>
      </c>
      <c r="R12031">
        <v>4.0758893654632304E+28</v>
      </c>
      <c r="AF12031" s="82"/>
      <c r="AG12031" s="2">
        <v>1680013528145</v>
      </c>
      <c r="AH12031" s="45" t="s">
        <v>8051</v>
      </c>
      <c r="AI12031" s="49">
        <v>1.3761612987044301E+19</v>
      </c>
      <c r="AL12031" s="81"/>
    </row>
    <row r="12032" spans="15:38" x14ac:dyDescent="0.3">
      <c r="O12032" s="82"/>
      <c r="P12032">
        <v>2265900272288180</v>
      </c>
      <c r="Q12032">
        <v>2404959172598586</v>
      </c>
      <c r="R12032">
        <v>4.0764404066607778E+28</v>
      </c>
      <c r="AF12032" s="82"/>
      <c r="AG12032" s="2">
        <v>1680254061195</v>
      </c>
      <c r="AH12032" s="45" t="s">
        <v>8050</v>
      </c>
      <c r="AI12032" s="49">
        <v>1.3765000542702799E+19</v>
      </c>
      <c r="AL12032" s="81"/>
    </row>
    <row r="12033" spans="15:38" x14ac:dyDescent="0.3">
      <c r="O12033" s="82"/>
      <c r="P12033">
        <v>2265900712859230</v>
      </c>
      <c r="Q12033">
        <v>2404959174801471</v>
      </c>
      <c r="R12033">
        <v>4.0769914975187918E+28</v>
      </c>
      <c r="AF12033" s="82"/>
      <c r="AG12033" s="2">
        <v>1680494614245</v>
      </c>
      <c r="AH12033" s="45" t="s">
        <v>8049</v>
      </c>
      <c r="AI12033" s="49">
        <v>1.3768388654134499E+19</v>
      </c>
      <c r="AL12033" s="81"/>
    </row>
    <row r="12034" spans="15:38" x14ac:dyDescent="0.3">
      <c r="O12034" s="82"/>
      <c r="P12034">
        <v>2265901153450280</v>
      </c>
      <c r="Q12034">
        <v>2404959177004456</v>
      </c>
      <c r="R12034">
        <v>4.07754263803951E+28</v>
      </c>
      <c r="AF12034" s="82"/>
      <c r="AG12034" s="2">
        <v>1680735187295</v>
      </c>
      <c r="AH12034" s="45" t="s">
        <v>8048</v>
      </c>
      <c r="AI12034" s="49">
        <v>1.3771777321385101E+19</v>
      </c>
      <c r="AL12034" s="81"/>
    </row>
    <row r="12035" spans="15:38" x14ac:dyDescent="0.3">
      <c r="O12035" s="82"/>
      <c r="P12035">
        <v>2265901594061330</v>
      </c>
      <c r="Q12035">
        <v>2404959179207541</v>
      </c>
      <c r="R12035">
        <v>4.0780938282251711E+28</v>
      </c>
      <c r="AF12035" s="82"/>
      <c r="AG12035" s="2">
        <v>1680975780345</v>
      </c>
      <c r="AH12035" s="45" t="s">
        <v>8047</v>
      </c>
      <c r="AI12035" s="49">
        <v>1.3775166544500201E+19</v>
      </c>
      <c r="AL12035" s="81"/>
    </row>
    <row r="12036" spans="15:38" x14ac:dyDescent="0.3">
      <c r="O12036" s="82"/>
      <c r="P12036">
        <v>2265902034692380</v>
      </c>
      <c r="Q12036">
        <v>2404959181410726</v>
      </c>
      <c r="R12036">
        <v>4.0786450680780101E+28</v>
      </c>
      <c r="AF12036" s="82"/>
      <c r="AG12036" s="2">
        <v>1681216393395</v>
      </c>
      <c r="AH12036" s="45" t="s">
        <v>8046</v>
      </c>
      <c r="AI12036" s="49">
        <v>1.37785563235253E+19</v>
      </c>
      <c r="AL12036" s="81"/>
    </row>
    <row r="12037" spans="15:38" x14ac:dyDescent="0.3">
      <c r="O12037" s="82"/>
      <c r="P12037">
        <v>2265902475343430</v>
      </c>
      <c r="Q12037">
        <v>2404959183614011</v>
      </c>
      <c r="R12037">
        <v>4.0791963576002657E+28</v>
      </c>
      <c r="AF12037" s="82"/>
      <c r="AG12037" s="2">
        <v>1681457026445</v>
      </c>
      <c r="AH12037" s="45" t="s">
        <v>8045</v>
      </c>
      <c r="AI12037" s="49">
        <v>1.3781946658505998E+19</v>
      </c>
      <c r="AL12037" s="81"/>
    </row>
    <row r="12038" spans="15:38" x14ac:dyDescent="0.3">
      <c r="O12038" s="82"/>
      <c r="P12038">
        <v>2265902916014480</v>
      </c>
      <c r="Q12038">
        <v>2404959185817396</v>
      </c>
      <c r="R12038">
        <v>4.0797476967941765E+28</v>
      </c>
      <c r="AF12038" s="82"/>
      <c r="AG12038" s="2">
        <v>1681697679495</v>
      </c>
      <c r="AH12038" s="45" t="s">
        <v>8044</v>
      </c>
      <c r="AI12038" s="49">
        <v>1.3785337549487901E+19</v>
      </c>
      <c r="AL12038" s="81"/>
    </row>
    <row r="12039" spans="15:38" x14ac:dyDescent="0.3">
      <c r="O12039" s="82"/>
      <c r="P12039">
        <v>2265903356705530</v>
      </c>
      <c r="Q12039">
        <v>2404959188020881</v>
      </c>
      <c r="R12039">
        <v>4.0802990856619784E+28</v>
      </c>
      <c r="AF12039" s="82"/>
      <c r="AG12039" s="2">
        <v>1681938352545</v>
      </c>
      <c r="AH12039" s="45" t="s">
        <v>8043</v>
      </c>
      <c r="AI12039" s="49">
        <v>1.37887289965166E+19</v>
      </c>
      <c r="AL12039" s="81"/>
    </row>
    <row r="12040" spans="15:38" x14ac:dyDescent="0.3">
      <c r="O12040" s="82"/>
      <c r="P12040">
        <v>2265903797416580</v>
      </c>
      <c r="Q12040">
        <v>2404959190224466</v>
      </c>
      <c r="R12040">
        <v>4.08085052420591E+28</v>
      </c>
      <c r="AF12040" s="82"/>
      <c r="AG12040" s="2">
        <v>1682179045595</v>
      </c>
      <c r="AH12040" s="45" t="s">
        <v>8042</v>
      </c>
      <c r="AI12040" s="49">
        <v>1.3792120999637701E+19</v>
      </c>
      <c r="AL12040" s="81"/>
    </row>
    <row r="12041" spans="15:38" x14ac:dyDescent="0.3">
      <c r="O12041" s="82"/>
      <c r="P12041">
        <v>2265904238147630</v>
      </c>
      <c r="Q12041">
        <v>2404959192428151</v>
      </c>
      <c r="R12041">
        <v>4.0814020124282082E+28</v>
      </c>
      <c r="AF12041" s="82"/>
      <c r="AG12041" s="2">
        <v>1682419758645</v>
      </c>
      <c r="AH12041" s="45" t="s">
        <v>8041</v>
      </c>
      <c r="AI12041" s="49">
        <v>1.3795513558896599E+19</v>
      </c>
      <c r="AL12041" s="81"/>
    </row>
    <row r="12042" spans="15:38" x14ac:dyDescent="0.3">
      <c r="O12042" s="82"/>
      <c r="P12042">
        <v>2265904678898680</v>
      </c>
      <c r="Q12042">
        <v>2404959194631936</v>
      </c>
      <c r="R12042">
        <v>4.0819535503311108E+28</v>
      </c>
      <c r="AF12042" s="82"/>
      <c r="AG12042" s="2">
        <v>1682660491695</v>
      </c>
      <c r="AH12042" s="45" t="s">
        <v>8040</v>
      </c>
      <c r="AI12042" s="49">
        <v>1.3798906674339101E+19</v>
      </c>
      <c r="AL12042" s="81"/>
    </row>
    <row r="12043" spans="15:38" x14ac:dyDescent="0.3">
      <c r="O12043" s="82"/>
      <c r="P12043">
        <v>2265905119669730</v>
      </c>
      <c r="Q12043">
        <v>2404959196835821</v>
      </c>
      <c r="R12043">
        <v>4.0825051379168544E+28</v>
      </c>
      <c r="AF12043" s="82"/>
      <c r="AG12043" s="2">
        <v>1682901244745</v>
      </c>
      <c r="AH12043" s="45" t="s">
        <v>8039</v>
      </c>
      <c r="AI12043" s="49">
        <v>1.3802300346010702E+19</v>
      </c>
      <c r="AL12043" s="81"/>
    </row>
    <row r="12044" spans="15:38" x14ac:dyDescent="0.3">
      <c r="O12044" s="82"/>
      <c r="P12044">
        <v>2265905560460780</v>
      </c>
      <c r="Q12044">
        <v>2404959199039806</v>
      </c>
      <c r="R12044">
        <v>4.0830567751876788E+28</v>
      </c>
      <c r="AF12044" s="82"/>
      <c r="AG12044" s="2">
        <v>1683142017795</v>
      </c>
      <c r="AH12044" s="45" t="s">
        <v>8038</v>
      </c>
      <c r="AI12044" s="49">
        <v>1.3805694573956899E+19</v>
      </c>
      <c r="AL12044" s="81"/>
    </row>
    <row r="12045" spans="15:38" x14ac:dyDescent="0.3">
      <c r="O12045" s="82"/>
      <c r="P12045">
        <v>2265906001271830</v>
      </c>
      <c r="Q12045">
        <v>2404959201243891</v>
      </c>
      <c r="R12045">
        <v>4.0836084621458188E+28</v>
      </c>
      <c r="AF12045" s="82"/>
      <c r="AG12045" s="2">
        <v>1683382810845</v>
      </c>
      <c r="AH12045" s="45" t="s">
        <v>8037</v>
      </c>
      <c r="AI12045" s="49">
        <v>1.3809089358223401E+19</v>
      </c>
      <c r="AL12045" s="81"/>
    </row>
    <row r="12046" spans="15:38" x14ac:dyDescent="0.3">
      <c r="O12046" s="82"/>
      <c r="P12046">
        <v>2265906442102880</v>
      </c>
      <c r="Q12046">
        <v>2404959203448076</v>
      </c>
      <c r="R12046">
        <v>4.0841601987935132E+28</v>
      </c>
      <c r="AF12046" s="82"/>
      <c r="AG12046" s="2">
        <v>1683623623895</v>
      </c>
      <c r="AH12046" s="45" t="s">
        <v>8036</v>
      </c>
      <c r="AI12046" s="49">
        <v>1.38124846988557E+19</v>
      </c>
      <c r="AL12046" s="81"/>
    </row>
    <row r="12047" spans="15:38" x14ac:dyDescent="0.3">
      <c r="O12047" s="82"/>
      <c r="P12047">
        <v>2265906882953930</v>
      </c>
      <c r="Q12047">
        <v>2404959205652361</v>
      </c>
      <c r="R12047">
        <v>4.0847119851329997E+28</v>
      </c>
      <c r="AF12047" s="82"/>
      <c r="AG12047" s="2">
        <v>1683864456945</v>
      </c>
      <c r="AH12047" s="45" t="s">
        <v>8035</v>
      </c>
      <c r="AI12047" s="49">
        <v>1.38158805958994E+19</v>
      </c>
      <c r="AL12047" s="81"/>
    </row>
    <row r="12048" spans="15:38" x14ac:dyDescent="0.3">
      <c r="O12048" s="82"/>
      <c r="P12048">
        <v>2265907323824980</v>
      </c>
      <c r="Q12048">
        <v>2404959207856746</v>
      </c>
      <c r="R12048">
        <v>4.0852638211665159E+28</v>
      </c>
      <c r="AF12048" s="82"/>
      <c r="AG12048" s="2">
        <v>1684105309995</v>
      </c>
      <c r="AH12048" s="45" t="s">
        <v>8034</v>
      </c>
      <c r="AI12048" s="49">
        <v>1.3819277049400099E+19</v>
      </c>
      <c r="AL12048" s="81"/>
    </row>
    <row r="12049" spans="15:38" x14ac:dyDescent="0.3">
      <c r="O12049" s="82"/>
      <c r="P12049">
        <v>2265907764716030</v>
      </c>
      <c r="Q12049">
        <v>2404959210061231</v>
      </c>
      <c r="R12049">
        <v>4.0858157068962979E+28</v>
      </c>
      <c r="AF12049" s="82"/>
      <c r="AG12049" s="2">
        <v>1684346183045</v>
      </c>
      <c r="AH12049" s="45" t="s">
        <v>8033</v>
      </c>
      <c r="AI12049" s="49">
        <v>1.3822674059403399E+19</v>
      </c>
      <c r="AL12049" s="81"/>
    </row>
    <row r="12050" spans="15:38" x14ac:dyDescent="0.3">
      <c r="O12050" s="82"/>
      <c r="P12050">
        <v>2265908205627080</v>
      </c>
      <c r="Q12050">
        <v>2404959212265816</v>
      </c>
      <c r="R12050">
        <v>4.0863676423245851E+28</v>
      </c>
      <c r="AF12050" s="82"/>
      <c r="AG12050" s="2">
        <v>1684587076095</v>
      </c>
      <c r="AH12050" s="45" t="s">
        <v>8032</v>
      </c>
      <c r="AI12050" s="49">
        <v>1.38260716259548E+19</v>
      </c>
      <c r="AL12050" s="81"/>
    </row>
    <row r="12051" spans="15:38" x14ac:dyDescent="0.3">
      <c r="O12051" s="82"/>
      <c r="P12051">
        <v>2265908646558130</v>
      </c>
      <c r="Q12051">
        <v>2404959214470501</v>
      </c>
      <c r="R12051">
        <v>4.0869196274536135E+28</v>
      </c>
      <c r="AF12051" s="82"/>
      <c r="AG12051" s="2">
        <v>1684827989145</v>
      </c>
      <c r="AH12051" s="45" t="s">
        <v>8031</v>
      </c>
      <c r="AI12051" s="49">
        <v>1.3829469749099899E+19</v>
      </c>
      <c r="AL12051" s="81"/>
    </row>
    <row r="12052" spans="15:38" x14ac:dyDescent="0.3">
      <c r="O12052" s="82"/>
      <c r="P12052">
        <v>2265909087509180</v>
      </c>
      <c r="Q12052">
        <v>2404959216675286</v>
      </c>
      <c r="R12052">
        <v>4.0874716622856218E+28</v>
      </c>
      <c r="AF12052" s="82"/>
      <c r="AG12052" s="2">
        <v>1685068922195</v>
      </c>
      <c r="AH12052" s="45" t="s">
        <v>8030</v>
      </c>
      <c r="AI12052" s="49">
        <v>1.38328684288843E+19</v>
      </c>
      <c r="AL12052" s="81"/>
    </row>
    <row r="12053" spans="15:38" x14ac:dyDescent="0.3">
      <c r="O12053" s="82"/>
      <c r="P12053">
        <v>2265909528480230</v>
      </c>
      <c r="Q12053">
        <v>2404959218880171</v>
      </c>
      <c r="R12053">
        <v>4.0880237468228458E+28</v>
      </c>
      <c r="AF12053" s="82"/>
      <c r="AG12053" s="2">
        <v>1685309875245</v>
      </c>
      <c r="AH12053" s="45" t="s">
        <v>8029</v>
      </c>
      <c r="AI12053" s="49">
        <v>1.3836267665353601E+19</v>
      </c>
      <c r="AL12053" s="81"/>
    </row>
    <row r="12054" spans="15:38" x14ac:dyDescent="0.3">
      <c r="O12054" s="82"/>
      <c r="P12054">
        <v>2265909969471280</v>
      </c>
      <c r="Q12054">
        <v>2404959221085156</v>
      </c>
      <c r="R12054">
        <v>4.0885758810675242E+28</v>
      </c>
      <c r="AF12054" s="82"/>
      <c r="AG12054" s="2">
        <v>1685550848295</v>
      </c>
      <c r="AH12054" s="45" t="s">
        <v>8028</v>
      </c>
      <c r="AI12054" s="49">
        <v>1.3839667458553401E+19</v>
      </c>
      <c r="AL12054" s="81"/>
    </row>
    <row r="12055" spans="15:38" x14ac:dyDescent="0.3">
      <c r="O12055" s="82"/>
      <c r="P12055">
        <v>2265910410482330</v>
      </c>
      <c r="Q12055">
        <v>2404959223290241</v>
      </c>
      <c r="R12055">
        <v>4.0891280650218955E+28</v>
      </c>
      <c r="AF12055" s="82"/>
      <c r="AG12055" s="2">
        <v>1685791841345</v>
      </c>
      <c r="AH12055" s="45" t="s">
        <v>8027</v>
      </c>
      <c r="AI12055" s="49">
        <v>1.3843067808529101E+19</v>
      </c>
      <c r="AL12055" s="81"/>
    </row>
    <row r="12056" spans="15:38" x14ac:dyDescent="0.3">
      <c r="O12056" s="82"/>
      <c r="P12056">
        <v>2265910851513380</v>
      </c>
      <c r="Q12056">
        <v>2404959225495426</v>
      </c>
      <c r="R12056">
        <v>4.0896802986881959E+28</v>
      </c>
      <c r="AF12056" s="82"/>
      <c r="AG12056" s="2">
        <v>1686032854395</v>
      </c>
      <c r="AH12056" s="45" t="s">
        <v>8026</v>
      </c>
      <c r="AI12056" s="49">
        <v>1.3846468715326501E+19</v>
      </c>
      <c r="AL12056" s="81"/>
    </row>
    <row r="12057" spans="15:38" x14ac:dyDescent="0.3">
      <c r="O12057" s="82"/>
      <c r="P12057">
        <v>2265911292564430</v>
      </c>
      <c r="Q12057">
        <v>2404959227700711</v>
      </c>
      <c r="R12057">
        <v>4.0902325820686629E+28</v>
      </c>
      <c r="AF12057" s="82"/>
      <c r="AG12057" s="2">
        <v>1686273887445</v>
      </c>
      <c r="AH12057" s="45" t="s">
        <v>8025</v>
      </c>
      <c r="AI12057" s="49">
        <v>1.38498701789911E+19</v>
      </c>
      <c r="AL12057" s="81"/>
    </row>
    <row r="12058" spans="15:38" x14ac:dyDescent="0.3">
      <c r="O12058" s="82"/>
      <c r="P12058">
        <v>2265911733635480</v>
      </c>
      <c r="Q12058">
        <v>2404959229906096</v>
      </c>
      <c r="R12058">
        <v>4.0907849151655343E+28</v>
      </c>
      <c r="AF12058" s="82"/>
      <c r="AG12058" s="2">
        <v>1686514940495</v>
      </c>
      <c r="AH12058" s="45" t="s">
        <v>8024</v>
      </c>
      <c r="AI12058" s="49">
        <v>1.38532721995684E+19</v>
      </c>
      <c r="AL12058" s="81"/>
    </row>
    <row r="12059" spans="15:38" x14ac:dyDescent="0.3">
      <c r="O12059" s="82"/>
      <c r="P12059">
        <v>2265912174726530</v>
      </c>
      <c r="Q12059">
        <v>2404959232111581</v>
      </c>
      <c r="R12059">
        <v>4.091337297981047E+28</v>
      </c>
      <c r="AF12059" s="82"/>
      <c r="AG12059" s="2">
        <v>1686756013545</v>
      </c>
      <c r="AH12059" s="45" t="s">
        <v>8023</v>
      </c>
      <c r="AI12059" s="49">
        <v>1.3856674777104099E+19</v>
      </c>
      <c r="AL12059" s="81"/>
    </row>
    <row r="12060" spans="15:38" x14ac:dyDescent="0.3">
      <c r="O12060" s="82"/>
      <c r="P12060">
        <v>2265912615837580</v>
      </c>
      <c r="Q12060">
        <v>2404959234317166</v>
      </c>
      <c r="R12060">
        <v>4.0918897305174396E+28</v>
      </c>
      <c r="AF12060" s="82"/>
      <c r="AG12060" s="2">
        <v>1686997106595</v>
      </c>
      <c r="AH12060" s="45" t="s">
        <v>8022</v>
      </c>
      <c r="AI12060" s="49">
        <v>1.38600779116438E+19</v>
      </c>
      <c r="AL12060" s="81"/>
    </row>
    <row r="12061" spans="15:38" x14ac:dyDescent="0.3">
      <c r="O12061" s="82"/>
      <c r="P12061">
        <v>2265913056968630</v>
      </c>
      <c r="Q12061">
        <v>2404959236522851</v>
      </c>
      <c r="R12061">
        <v>4.0924422127769488E+28</v>
      </c>
      <c r="AF12061" s="82"/>
      <c r="AG12061" s="2">
        <v>1687238219645</v>
      </c>
      <c r="AH12061" s="45" t="s">
        <v>8021</v>
      </c>
      <c r="AI12061" s="49">
        <v>1.3863481603232901E+19</v>
      </c>
      <c r="AL12061" s="81"/>
    </row>
    <row r="12062" spans="15:38" x14ac:dyDescent="0.3">
      <c r="O12062" s="82"/>
      <c r="P12062">
        <v>2265913498119680</v>
      </c>
      <c r="Q12062">
        <v>2404959238728636</v>
      </c>
      <c r="R12062">
        <v>4.0929947447618125E+28</v>
      </c>
      <c r="AF12062" s="82"/>
      <c r="AG12062" s="2">
        <v>1687479352695</v>
      </c>
      <c r="AH12062" s="45" t="s">
        <v>8020</v>
      </c>
      <c r="AI12062" s="49">
        <v>1.3866885851917099E+19</v>
      </c>
      <c r="AL12062" s="81"/>
    </row>
    <row r="12063" spans="15:38" x14ac:dyDescent="0.3">
      <c r="O12063" s="82"/>
      <c r="P12063">
        <v>2265913939290730</v>
      </c>
      <c r="Q12063">
        <v>2404959240934521</v>
      </c>
      <c r="R12063">
        <v>4.0935473264742675E+28</v>
      </c>
      <c r="AF12063" s="82"/>
      <c r="AG12063" s="2">
        <v>1687720505745</v>
      </c>
      <c r="AH12063" s="45" t="s">
        <v>8019</v>
      </c>
      <c r="AI12063" s="49">
        <v>1.3870290657742E+19</v>
      </c>
      <c r="AL12063" s="81"/>
    </row>
    <row r="12064" spans="15:38" x14ac:dyDescent="0.3">
      <c r="O12064" s="82"/>
      <c r="P12064">
        <v>2265914380481780</v>
      </c>
      <c r="Q12064">
        <v>2404959243140506</v>
      </c>
      <c r="R12064">
        <v>4.0940999579165523E+28</v>
      </c>
      <c r="AF12064" s="82"/>
      <c r="AG12064" s="2">
        <v>1687961678795</v>
      </c>
      <c r="AH12064" s="45" t="s">
        <v>8018</v>
      </c>
      <c r="AI12064" s="49">
        <v>1.3873696020753101E+19</v>
      </c>
      <c r="AL12064" s="81"/>
    </row>
    <row r="12065" spans="15:38" x14ac:dyDescent="0.3">
      <c r="O12065" s="82"/>
      <c r="P12065">
        <v>2265914821692830</v>
      </c>
      <c r="Q12065">
        <v>2404959245346591</v>
      </c>
      <c r="R12065">
        <v>4.0946526390909039E+28</v>
      </c>
      <c r="AF12065" s="82"/>
      <c r="AG12065" s="2">
        <v>1688202871845</v>
      </c>
      <c r="AH12065" s="45" t="s">
        <v>8017</v>
      </c>
      <c r="AI12065" s="49">
        <v>1.3877101940995998E+19</v>
      </c>
      <c r="AL12065" s="81"/>
    </row>
    <row r="12066" spans="15:38" x14ac:dyDescent="0.3">
      <c r="O12066" s="82"/>
      <c r="P12066">
        <v>2265915262923880</v>
      </c>
      <c r="Q12066">
        <v>2404959247552776</v>
      </c>
      <c r="R12066">
        <v>4.0952053699995591E+28</v>
      </c>
      <c r="AF12066" s="82"/>
      <c r="AG12066" s="2">
        <v>1688444084895</v>
      </c>
      <c r="AH12066" s="45" t="s">
        <v>8016</v>
      </c>
      <c r="AI12066" s="49">
        <v>1.38805084185164E+19</v>
      </c>
      <c r="AL12066" s="81"/>
    </row>
    <row r="12067" spans="15:38" x14ac:dyDescent="0.3">
      <c r="O12067" s="82"/>
      <c r="P12067">
        <v>2265915704174930</v>
      </c>
      <c r="Q12067">
        <v>2404959249759061</v>
      </c>
      <c r="R12067">
        <v>4.0957581506447573E+28</v>
      </c>
      <c r="AF12067" s="82"/>
      <c r="AG12067" s="2">
        <v>1688685317945</v>
      </c>
      <c r="AH12067" s="45" t="s">
        <v>8015</v>
      </c>
      <c r="AI12067" s="49">
        <v>1.38839154533597E+19</v>
      </c>
      <c r="AL12067" s="81"/>
    </row>
    <row r="12068" spans="15:38" x14ac:dyDescent="0.3">
      <c r="O12068" s="82"/>
      <c r="P12068">
        <v>2265916145445980</v>
      </c>
      <c r="Q12068">
        <v>2404959251965446</v>
      </c>
      <c r="R12068">
        <v>4.0963109810287345E+28</v>
      </c>
      <c r="AF12068" s="82"/>
      <c r="AG12068" s="2">
        <v>1688926570995</v>
      </c>
      <c r="AH12068" s="45" t="s">
        <v>8014</v>
      </c>
      <c r="AI12068" s="49">
        <v>1.38873230455715E+19</v>
      </c>
      <c r="AL12068" s="81"/>
    </row>
    <row r="12069" spans="15:38" x14ac:dyDescent="0.3">
      <c r="O12069" s="82"/>
      <c r="P12069">
        <v>2265916586737030</v>
      </c>
      <c r="Q12069">
        <v>2404959254171931</v>
      </c>
      <c r="R12069">
        <v>4.0968638611537276E+28</v>
      </c>
      <c r="AF12069" s="82"/>
      <c r="AG12069" s="2">
        <v>1689167844045</v>
      </c>
      <c r="AH12069" s="45" t="s">
        <v>8013</v>
      </c>
      <c r="AI12069" s="49">
        <v>1.38907311951976E+19</v>
      </c>
      <c r="AL12069" s="81"/>
    </row>
    <row r="12070" spans="15:38" x14ac:dyDescent="0.3">
      <c r="O12070" s="82"/>
      <c r="P12070">
        <v>2265917028048080</v>
      </c>
      <c r="Q12070">
        <v>2404959256378516</v>
      </c>
      <c r="R12070">
        <v>4.0974167910219761E+28</v>
      </c>
      <c r="AF12070" s="82"/>
      <c r="AG12070" s="2">
        <v>1689409137095</v>
      </c>
      <c r="AH12070" s="45" t="s">
        <v>8012</v>
      </c>
      <c r="AI12070" s="49">
        <v>1.3894139902283301E+19</v>
      </c>
      <c r="AL12070" s="81"/>
    </row>
    <row r="12071" spans="15:38" x14ac:dyDescent="0.3">
      <c r="O12071" s="82"/>
      <c r="P12071">
        <v>2265917469379130</v>
      </c>
      <c r="Q12071">
        <v>2404959258585201</v>
      </c>
      <c r="R12071">
        <v>4.0979697706357159E+28</v>
      </c>
      <c r="AF12071" s="82"/>
      <c r="AG12071" s="2">
        <v>1689650450145</v>
      </c>
      <c r="AH12071" s="45" t="s">
        <v>8011</v>
      </c>
      <c r="AI12071" s="49">
        <v>1.3897549166874298E+19</v>
      </c>
      <c r="AL12071" s="81"/>
    </row>
    <row r="12072" spans="15:38" x14ac:dyDescent="0.3">
      <c r="O12072" s="82"/>
      <c r="P12072">
        <v>2265917910730180</v>
      </c>
      <c r="Q12072">
        <v>2404959260791986</v>
      </c>
      <c r="R12072">
        <v>4.0985227999971857E+28</v>
      </c>
      <c r="AF12072" s="82"/>
      <c r="AG12072" s="2">
        <v>1689891783195</v>
      </c>
      <c r="AH12072" s="45" t="s">
        <v>8010</v>
      </c>
      <c r="AI12072" s="49">
        <v>1.3900958989016199E+19</v>
      </c>
      <c r="AL12072" s="81"/>
    </row>
    <row r="12073" spans="15:38" x14ac:dyDescent="0.3">
      <c r="O12073" s="82"/>
      <c r="P12073">
        <v>2265918352101230</v>
      </c>
      <c r="Q12073">
        <v>2404959262998871</v>
      </c>
      <c r="R12073">
        <v>4.0990758791086222E+28</v>
      </c>
      <c r="AF12073" s="82"/>
      <c r="AG12073" s="2">
        <v>1690133136245</v>
      </c>
      <c r="AH12073" s="45" t="s">
        <v>8009</v>
      </c>
      <c r="AI12073" s="49">
        <v>1.3904369368754502E+19</v>
      </c>
      <c r="AL12073" s="81"/>
    </row>
    <row r="12074" spans="15:38" x14ac:dyDescent="0.3">
      <c r="O12074" s="82"/>
      <c r="P12074">
        <v>2265918793492280</v>
      </c>
      <c r="Q12074">
        <v>2404959265205856</v>
      </c>
      <c r="R12074">
        <v>4.0996290079722624E+28</v>
      </c>
      <c r="AF12074" s="82"/>
      <c r="AG12074" s="2">
        <v>1690374509295</v>
      </c>
      <c r="AH12074" s="45" t="s">
        <v>8008</v>
      </c>
      <c r="AI12074" s="49">
        <v>1.3907780306134899E+19</v>
      </c>
      <c r="AL12074" s="81"/>
    </row>
    <row r="12075" spans="15:38" x14ac:dyDescent="0.3">
      <c r="O12075" s="82"/>
      <c r="P12075">
        <v>2265919234903330</v>
      </c>
      <c r="Q12075">
        <v>2404959267412941</v>
      </c>
      <c r="R12075">
        <v>4.1001821865903447E+28</v>
      </c>
      <c r="AF12075" s="82"/>
      <c r="AG12075" s="2">
        <v>1690615902345</v>
      </c>
      <c r="AH12075" s="45" t="s">
        <v>8007</v>
      </c>
      <c r="AI12075" s="49">
        <v>1.3911191801202801E+19</v>
      </c>
      <c r="AL12075" s="81"/>
    </row>
    <row r="12076" spans="15:38" x14ac:dyDescent="0.3">
      <c r="O12076" s="82"/>
      <c r="P12076">
        <v>2265919676334380</v>
      </c>
      <c r="Q12076">
        <v>2404959269620126</v>
      </c>
      <c r="R12076">
        <v>4.1007354149651071E+28</v>
      </c>
      <c r="AF12076" s="82"/>
      <c r="AG12076" s="2">
        <v>1690857315395</v>
      </c>
      <c r="AH12076" s="45" t="s">
        <v>8006</v>
      </c>
      <c r="AI12076" s="49">
        <v>1.3914603854003999E+19</v>
      </c>
      <c r="AL12076" s="81"/>
    </row>
    <row r="12077" spans="15:38" x14ac:dyDescent="0.3">
      <c r="O12077" s="82"/>
      <c r="P12077">
        <v>2265920117785430</v>
      </c>
      <c r="Q12077">
        <v>2404959271827411</v>
      </c>
      <c r="R12077">
        <v>4.1012886930987862E+28</v>
      </c>
      <c r="AF12077" s="82"/>
      <c r="AG12077" s="2">
        <v>1691098748445</v>
      </c>
      <c r="AH12077" s="45" t="s">
        <v>8005</v>
      </c>
      <c r="AI12077" s="49">
        <v>1.3918016464583901E+19</v>
      </c>
      <c r="AL12077" s="81"/>
    </row>
    <row r="12078" spans="15:38" x14ac:dyDescent="0.3">
      <c r="O12078" s="82"/>
      <c r="P12078">
        <v>2265920559256480</v>
      </c>
      <c r="Q12078">
        <v>2404959274034796</v>
      </c>
      <c r="R12078">
        <v>4.101842020993619E+28</v>
      </c>
      <c r="AF12078" s="82"/>
      <c r="AG12078" s="2">
        <v>1691340201495</v>
      </c>
      <c r="AH12078" s="45" t="s">
        <v>8004</v>
      </c>
      <c r="AI12078" s="49">
        <v>1.3921429632988201E+19</v>
      </c>
      <c r="AL12078" s="81"/>
    </row>
    <row r="12079" spans="15:38" x14ac:dyDescent="0.3">
      <c r="O12079" s="82"/>
      <c r="P12079">
        <v>2265921000747530</v>
      </c>
      <c r="Q12079">
        <v>2404959276242281</v>
      </c>
      <c r="R12079">
        <v>4.1023953986518432E+28</v>
      </c>
      <c r="AF12079" s="82"/>
      <c r="AG12079" s="2">
        <v>1691581674545</v>
      </c>
      <c r="AH12079" s="45" t="s">
        <v>8003</v>
      </c>
      <c r="AI12079" s="49">
        <v>1.3924843359262401E+19</v>
      </c>
      <c r="AL12079" s="81"/>
    </row>
    <row r="12080" spans="15:38" x14ac:dyDescent="0.3">
      <c r="O12080" s="82"/>
      <c r="P12080">
        <v>2265921442258580</v>
      </c>
      <c r="Q12080">
        <v>2404959278449866</v>
      </c>
      <c r="R12080">
        <v>4.1029488260756974E+28</v>
      </c>
      <c r="AF12080" s="82"/>
      <c r="AG12080" s="2">
        <v>1691823167595</v>
      </c>
      <c r="AH12080" s="45" t="s">
        <v>8002</v>
      </c>
      <c r="AI12080" s="49">
        <v>1.3928257643452101E+19</v>
      </c>
      <c r="AL12080" s="81"/>
    </row>
    <row r="12081" spans="15:38" x14ac:dyDescent="0.3">
      <c r="O12081" s="82"/>
      <c r="P12081">
        <v>2265921883789630</v>
      </c>
      <c r="Q12081">
        <v>2404959280657551</v>
      </c>
      <c r="R12081">
        <v>4.1035023032674184E+28</v>
      </c>
      <c r="AF12081" s="82"/>
      <c r="AG12081" s="2">
        <v>1692064680645</v>
      </c>
      <c r="AH12081" s="45" t="s">
        <v>8001</v>
      </c>
      <c r="AI12081" s="49">
        <v>1.39316724856028E+19</v>
      </c>
      <c r="AL12081" s="81"/>
    </row>
    <row r="12082" spans="15:38" x14ac:dyDescent="0.3">
      <c r="O12082" s="82"/>
      <c r="P12082">
        <v>2265922325340680</v>
      </c>
      <c r="Q12082">
        <v>2404959282865336</v>
      </c>
      <c r="R12082">
        <v>4.1040558302292439E+28</v>
      </c>
      <c r="AF12082" s="82"/>
      <c r="AG12082" s="2">
        <v>1692306213695</v>
      </c>
      <c r="AH12082" s="45" t="s">
        <v>8000</v>
      </c>
      <c r="AI12082" s="49">
        <v>1.3935087885760299E+19</v>
      </c>
      <c r="AL12082" s="81"/>
    </row>
    <row r="12083" spans="15:38" x14ac:dyDescent="0.3">
      <c r="O12083" s="82"/>
      <c r="P12083">
        <v>2265922766911730</v>
      </c>
      <c r="Q12083">
        <v>2404959285073221</v>
      </c>
      <c r="R12083">
        <v>4.1046094069634117E+28</v>
      </c>
      <c r="AF12083" s="82"/>
      <c r="AG12083" s="2">
        <v>1692547766745</v>
      </c>
      <c r="AH12083" s="45" t="s">
        <v>7999</v>
      </c>
      <c r="AI12083" s="49">
        <v>1.3938503843969901E+19</v>
      </c>
      <c r="AL12083" s="81"/>
    </row>
    <row r="12084" spans="15:38" x14ac:dyDescent="0.3">
      <c r="O12084" s="82"/>
      <c r="P12084">
        <v>2265923208502780</v>
      </c>
      <c r="Q12084">
        <v>2404959287281206</v>
      </c>
      <c r="R12084">
        <v>4.1051630334721587E+28</v>
      </c>
      <c r="AF12084" s="82"/>
      <c r="AG12084" s="2">
        <v>1692789339795</v>
      </c>
      <c r="AH12084" s="45" t="s">
        <v>7998</v>
      </c>
      <c r="AI12084" s="49">
        <v>1.39419203602774E+19</v>
      </c>
      <c r="AL12084" s="81"/>
    </row>
    <row r="12085" spans="15:38" x14ac:dyDescent="0.3">
      <c r="O12085" s="82"/>
      <c r="P12085">
        <v>2265923650113830</v>
      </c>
      <c r="Q12085">
        <v>2404959289489291</v>
      </c>
      <c r="R12085">
        <v>4.1057167097577216E+28</v>
      </c>
      <c r="AF12085" s="82"/>
      <c r="AG12085" s="2">
        <v>1693030932845</v>
      </c>
      <c r="AH12085" s="45" t="s">
        <v>7997</v>
      </c>
      <c r="AI12085" s="49">
        <v>1.3945337434728301E+19</v>
      </c>
      <c r="AL12085" s="81"/>
    </row>
    <row r="12086" spans="15:38" x14ac:dyDescent="0.3">
      <c r="O12086" s="82"/>
      <c r="P12086">
        <v>2265924091744880</v>
      </c>
      <c r="Q12086">
        <v>2404959291697476</v>
      </c>
      <c r="R12086">
        <v>4.10627043582234E+28</v>
      </c>
      <c r="AF12086" s="82"/>
      <c r="AG12086" s="2">
        <v>1693272545895</v>
      </c>
      <c r="AH12086" s="45" t="s">
        <v>7996</v>
      </c>
      <c r="AI12086" s="49">
        <v>1.39487550673681E+19</v>
      </c>
      <c r="AL12086" s="81"/>
    </row>
    <row r="12087" spans="15:38" x14ac:dyDescent="0.3">
      <c r="O12087" s="82"/>
      <c r="P12087">
        <v>2265924533395930</v>
      </c>
      <c r="Q12087">
        <v>2404959293905761</v>
      </c>
      <c r="R12087">
        <v>4.1068242116682498E+28</v>
      </c>
      <c r="AF12087" s="82"/>
      <c r="AG12087" s="2">
        <v>1693514178945</v>
      </c>
      <c r="AH12087" s="45" t="s">
        <v>7995</v>
      </c>
      <c r="AI12087" s="49">
        <v>1.3952173258242501E+19</v>
      </c>
      <c r="AL12087" s="81"/>
    </row>
    <row r="12088" spans="15:38" x14ac:dyDescent="0.3">
      <c r="O12088" s="82"/>
      <c r="P12088">
        <v>2265924975066980</v>
      </c>
      <c r="Q12088">
        <v>2404959296114146</v>
      </c>
      <c r="R12088">
        <v>4.1073780372976888E+28</v>
      </c>
      <c r="AF12088" s="82"/>
      <c r="AG12088" s="2">
        <v>1693755831995</v>
      </c>
      <c r="AH12088" s="45" t="s">
        <v>7994</v>
      </c>
      <c r="AI12088" s="49">
        <v>1.39555920073971E+19</v>
      </c>
      <c r="AL12088" s="81"/>
    </row>
    <row r="12089" spans="15:38" x14ac:dyDescent="0.3">
      <c r="O12089" s="82"/>
      <c r="P12089">
        <v>2265925416758030</v>
      </c>
      <c r="Q12089">
        <v>2404959298322631</v>
      </c>
      <c r="R12089">
        <v>4.1079319127128938E+28</v>
      </c>
      <c r="AF12089" s="82"/>
      <c r="AG12089" s="2">
        <v>1693997505045</v>
      </c>
      <c r="AH12089" s="45" t="s">
        <v>7993</v>
      </c>
      <c r="AI12089" s="49">
        <v>1.3959011314877299E+19</v>
      </c>
      <c r="AL12089" s="81"/>
    </row>
    <row r="12090" spans="15:38" x14ac:dyDescent="0.3">
      <c r="O12090" s="82"/>
      <c r="P12090">
        <v>2265925858469080</v>
      </c>
      <c r="Q12090">
        <v>2404959300531216</v>
      </c>
      <c r="R12090">
        <v>4.108485837916106E+28</v>
      </c>
      <c r="AF12090" s="82"/>
      <c r="AG12090" s="2">
        <v>1694239198095</v>
      </c>
      <c r="AH12090" s="45" t="s">
        <v>7992</v>
      </c>
      <c r="AI12090" s="49">
        <v>1.3962431180728902E+19</v>
      </c>
      <c r="AL12090" s="81"/>
    </row>
    <row r="12091" spans="15:38" x14ac:dyDescent="0.3">
      <c r="O12091" s="82"/>
      <c r="P12091">
        <v>2265926300200130</v>
      </c>
      <c r="Q12091">
        <v>2404959302739901</v>
      </c>
      <c r="R12091">
        <v>4.109039812909557E+28</v>
      </c>
      <c r="AF12091" s="82"/>
      <c r="AG12091" s="2">
        <v>1694480911145</v>
      </c>
      <c r="AH12091" s="45" t="s">
        <v>7991</v>
      </c>
      <c r="AI12091" s="49">
        <v>1.39658516049973E+19</v>
      </c>
      <c r="AL12091" s="81"/>
    </row>
    <row r="12092" spans="15:38" x14ac:dyDescent="0.3">
      <c r="O12092" s="82"/>
      <c r="P12092">
        <v>2265926741951180</v>
      </c>
      <c r="Q12092">
        <v>2404959304948686</v>
      </c>
      <c r="R12092">
        <v>4.109593837695489E+28</v>
      </c>
      <c r="AF12092" s="82"/>
      <c r="AG12092" s="2">
        <v>1694722644195</v>
      </c>
      <c r="AH12092" s="45" t="s">
        <v>7990</v>
      </c>
      <c r="AI12092" s="49">
        <v>1.3969272587728099E+19</v>
      </c>
      <c r="AL12092" s="81"/>
    </row>
    <row r="12093" spans="15:38" x14ac:dyDescent="0.3">
      <c r="O12093" s="82"/>
      <c r="P12093">
        <v>2265927183722230</v>
      </c>
      <c r="Q12093">
        <v>2404959307157571</v>
      </c>
      <c r="R12093">
        <v>4.110147912276137E+28</v>
      </c>
      <c r="AF12093" s="82"/>
      <c r="AG12093" s="2">
        <v>1694964397245</v>
      </c>
      <c r="AH12093" s="45" t="s">
        <v>7989</v>
      </c>
      <c r="AI12093" s="49">
        <v>1.3972694128967E+19</v>
      </c>
      <c r="AL12093" s="81"/>
    </row>
    <row r="12094" spans="15:38" x14ac:dyDescent="0.3">
      <c r="O12094" s="82"/>
      <c r="P12094">
        <v>2265927625513280</v>
      </c>
      <c r="Q12094">
        <v>2404959309366556</v>
      </c>
      <c r="R12094">
        <v>4.1107020366537405E+28</v>
      </c>
      <c r="AF12094" s="82"/>
      <c r="AG12094" s="2">
        <v>1695206170295</v>
      </c>
      <c r="AH12094" s="45" t="s">
        <v>7988</v>
      </c>
      <c r="AI12094" s="49">
        <v>1.39761162287594E+19</v>
      </c>
      <c r="AL12094" s="81"/>
    </row>
    <row r="12095" spans="15:38" x14ac:dyDescent="0.3">
      <c r="O12095" s="82"/>
      <c r="P12095">
        <v>2265928067324330</v>
      </c>
      <c r="Q12095">
        <v>2404959311575641</v>
      </c>
      <c r="R12095">
        <v>4.1112562108305354E+28</v>
      </c>
      <c r="AF12095" s="82"/>
      <c r="AG12095" s="2">
        <v>1695447963345</v>
      </c>
      <c r="AH12095" s="45" t="s">
        <v>7987</v>
      </c>
      <c r="AI12095" s="49">
        <v>1.39795388871511E+19</v>
      </c>
      <c r="AL12095" s="81"/>
    </row>
    <row r="12096" spans="15:38" x14ac:dyDescent="0.3">
      <c r="O12096" s="82"/>
      <c r="P12096">
        <v>2265928509155380</v>
      </c>
      <c r="Q12096">
        <v>2404959313784826</v>
      </c>
      <c r="R12096">
        <v>4.1118104348087596E+28</v>
      </c>
      <c r="AF12096" s="82"/>
      <c r="AG12096" s="2">
        <v>1695689776395</v>
      </c>
      <c r="AH12096" s="45" t="s">
        <v>7986</v>
      </c>
      <c r="AI12096" s="49">
        <v>1.3982962104187498E+19</v>
      </c>
      <c r="AL12096" s="81"/>
    </row>
    <row r="12097" spans="15:38" x14ac:dyDescent="0.3">
      <c r="O12097" s="82"/>
      <c r="P12097">
        <v>2265928951006430</v>
      </c>
      <c r="Q12097">
        <v>2404959315994111</v>
      </c>
      <c r="R12097">
        <v>4.1123647085906507E+28</v>
      </c>
      <c r="AF12097" s="82"/>
      <c r="AG12097" s="2">
        <v>1695931609445</v>
      </c>
      <c r="AH12097" s="45" t="s">
        <v>7985</v>
      </c>
      <c r="AI12097" s="49">
        <v>1.3986385879914299E+19</v>
      </c>
      <c r="AL12097" s="81"/>
    </row>
    <row r="12098" spans="15:38" x14ac:dyDescent="0.3">
      <c r="O12098" s="82"/>
      <c r="P12098">
        <v>2265929392877480</v>
      </c>
      <c r="Q12098">
        <v>2404959318203496</v>
      </c>
      <c r="R12098">
        <v>4.1129190321784465E+28</v>
      </c>
      <c r="AF12098" s="82"/>
      <c r="AG12098" s="2">
        <v>1696173462495</v>
      </c>
      <c r="AH12098" s="45" t="s">
        <v>7984</v>
      </c>
      <c r="AI12098" s="49">
        <v>1.3989810214377001E+19</v>
      </c>
      <c r="AL12098" s="81"/>
    </row>
    <row r="12099" spans="15:38" x14ac:dyDescent="0.3">
      <c r="O12099" s="82"/>
      <c r="P12099">
        <v>2265929834768530</v>
      </c>
      <c r="Q12099">
        <v>2404959320412981</v>
      </c>
      <c r="R12099">
        <v>4.1134734055743846E+28</v>
      </c>
      <c r="AF12099" s="82"/>
      <c r="AG12099" s="2">
        <v>1696415335545</v>
      </c>
      <c r="AH12099" s="45" t="s">
        <v>7983</v>
      </c>
      <c r="AI12099" s="49">
        <v>1.39932351076211E+19</v>
      </c>
      <c r="AL12099" s="81"/>
    </row>
    <row r="12100" spans="15:38" x14ac:dyDescent="0.3">
      <c r="O12100" s="82"/>
      <c r="P12100">
        <v>2265930276679580</v>
      </c>
      <c r="Q12100">
        <v>2404959322622566</v>
      </c>
      <c r="R12100">
        <v>4.1140278287807011E+28</v>
      </c>
      <c r="AF12100" s="82"/>
      <c r="AG12100" s="2">
        <v>1696657228595</v>
      </c>
      <c r="AH12100" s="45" t="s">
        <v>7982</v>
      </c>
      <c r="AI12100" s="49">
        <v>1.3996660559692401E+19</v>
      </c>
      <c r="AL12100" s="81"/>
    </row>
    <row r="12101" spans="15:38" x14ac:dyDescent="0.3">
      <c r="O12101" s="82"/>
      <c r="P12101">
        <v>2265930718610630</v>
      </c>
      <c r="Q12101">
        <v>2404959324832251</v>
      </c>
      <c r="R12101">
        <v>4.1145823017996354E+28</v>
      </c>
      <c r="AF12101" s="82"/>
      <c r="AG12101" s="2">
        <v>1696899141645</v>
      </c>
      <c r="AH12101" s="45" t="s">
        <v>7981</v>
      </c>
      <c r="AI12101" s="49">
        <v>1.40000865706363E+19</v>
      </c>
      <c r="AL12101" s="81"/>
    </row>
    <row r="12102" spans="15:38" x14ac:dyDescent="0.3">
      <c r="O12102" s="82"/>
      <c r="P12102">
        <v>2265931160561680</v>
      </c>
      <c r="Q12102">
        <v>2404959327042036</v>
      </c>
      <c r="R12102">
        <v>4.1151368246334226E+28</v>
      </c>
      <c r="AF12102" s="82"/>
      <c r="AG12102" s="2">
        <v>1697141074695</v>
      </c>
      <c r="AH12102" s="45" t="s">
        <v>7980</v>
      </c>
      <c r="AI12102" s="49">
        <v>1.4003513140498401E+19</v>
      </c>
      <c r="AL12102" s="81"/>
    </row>
    <row r="12103" spans="15:38" x14ac:dyDescent="0.3">
      <c r="O12103" s="82"/>
      <c r="P12103">
        <v>2265931602532730</v>
      </c>
      <c r="Q12103">
        <v>2404959329251921</v>
      </c>
      <c r="R12103">
        <v>4.115691397284304E+28</v>
      </c>
      <c r="AF12103" s="82"/>
      <c r="AG12103" s="2">
        <v>1697383027745</v>
      </c>
      <c r="AH12103" s="45" t="s">
        <v>7979</v>
      </c>
      <c r="AI12103" s="49">
        <v>1.4006940269324401E+19</v>
      </c>
      <c r="AL12103" s="81"/>
    </row>
    <row r="12104" spans="15:38" x14ac:dyDescent="0.3">
      <c r="O12104" s="82"/>
      <c r="P12104">
        <v>2265932044523780</v>
      </c>
      <c r="Q12104">
        <v>2404959331461906</v>
      </c>
      <c r="R12104">
        <v>4.116246019754512E+28</v>
      </c>
      <c r="AF12104" s="82"/>
      <c r="AG12104" s="2">
        <v>1697625000795</v>
      </c>
      <c r="AH12104" s="45" t="s">
        <v>7978</v>
      </c>
      <c r="AI12104" s="49">
        <v>1.40103679571597E+19</v>
      </c>
      <c r="AL12104" s="81"/>
    </row>
    <row r="12105" spans="15:38" x14ac:dyDescent="0.3">
      <c r="O12105" s="82"/>
      <c r="P12105">
        <v>2265932486534830</v>
      </c>
      <c r="Q12105">
        <v>2404959333671991</v>
      </c>
      <c r="R12105">
        <v>5.1460008650578623E+28</v>
      </c>
      <c r="AF12105" s="82"/>
      <c r="AG12105" s="2">
        <v>1697866993845</v>
      </c>
      <c r="AH12105" s="45" t="s">
        <v>7977</v>
      </c>
      <c r="AI12105" s="49">
        <v>1.7517245255062499E+19</v>
      </c>
      <c r="AL12105" s="81"/>
    </row>
    <row r="12106" spans="15:38" x14ac:dyDescent="0.3">
      <c r="O12106" s="82"/>
      <c r="P12106">
        <v>2265932928565880</v>
      </c>
      <c r="Q12106">
        <v>2404959335882176</v>
      </c>
      <c r="R12106">
        <v>5.1466942677023367E+28</v>
      </c>
      <c r="AF12106" s="82"/>
      <c r="AG12106" s="2">
        <v>1698109006895</v>
      </c>
      <c r="AH12106" s="45" t="s">
        <v>7976</v>
      </c>
      <c r="AI12106" s="49">
        <v>1.7521531262551099E+19</v>
      </c>
      <c r="AL12106" s="81"/>
    </row>
    <row r="12107" spans="15:38" x14ac:dyDescent="0.3">
      <c r="O12107" s="82"/>
      <c r="P12107">
        <v>2265933370616930</v>
      </c>
      <c r="Q12107">
        <v>2404959338092461</v>
      </c>
      <c r="R12107">
        <v>5.1473877326293659E+28</v>
      </c>
      <c r="AF12107" s="82"/>
      <c r="AG12107" s="2">
        <v>1698351039945</v>
      </c>
      <c r="AH12107" s="45" t="s">
        <v>7975</v>
      </c>
      <c r="AI12107" s="49">
        <v>1.75258179689723E+19</v>
      </c>
      <c r="AL12107" s="81"/>
    </row>
    <row r="12108" spans="15:38" x14ac:dyDescent="0.3">
      <c r="O12108" s="82"/>
      <c r="P12108">
        <v>2265933812687980</v>
      </c>
      <c r="Q12108">
        <v>2404959340302846</v>
      </c>
      <c r="R12108">
        <v>5.1480812598417444E+28</v>
      </c>
      <c r="AF12108" s="82"/>
      <c r="AG12108" s="2">
        <v>1698593092995</v>
      </c>
      <c r="AH12108" s="45" t="s">
        <v>7974</v>
      </c>
      <c r="AI12108" s="49">
        <v>1.7530105374383202E+19</v>
      </c>
      <c r="AL12108" s="81"/>
    </row>
    <row r="12109" spans="15:38" x14ac:dyDescent="0.3">
      <c r="O12109" s="82"/>
      <c r="P12109">
        <v>2265934254779030</v>
      </c>
      <c r="Q12109">
        <v>2404959342513331</v>
      </c>
      <c r="R12109">
        <v>5.1487748493422676E+28</v>
      </c>
      <c r="AF12109" s="82"/>
      <c r="AG12109" s="2">
        <v>1698835166045</v>
      </c>
      <c r="AH12109" s="45" t="s">
        <v>7973</v>
      </c>
      <c r="AI12109" s="49">
        <v>1.7534393478840699E+19</v>
      </c>
      <c r="AL12109" s="81"/>
    </row>
    <row r="12110" spans="15:38" x14ac:dyDescent="0.3">
      <c r="O12110" s="82"/>
      <c r="P12110">
        <v>2265934696890080</v>
      </c>
      <c r="Q12110">
        <v>2404959344723916</v>
      </c>
      <c r="R12110">
        <v>5.1494685011337362E+28</v>
      </c>
      <c r="AF12110" s="82"/>
      <c r="AG12110" s="2">
        <v>1699077259095</v>
      </c>
      <c r="AH12110" s="45" t="s">
        <v>7972</v>
      </c>
      <c r="AI12110" s="49">
        <v>1.75386822824017E+19</v>
      </c>
      <c r="AL12110" s="81"/>
    </row>
    <row r="12111" spans="15:38" x14ac:dyDescent="0.3">
      <c r="O12111" s="82"/>
      <c r="P12111">
        <v>2265935139021130</v>
      </c>
      <c r="Q12111">
        <v>2404959346934601</v>
      </c>
      <c r="R12111">
        <v>5.1501622152189421E+28</v>
      </c>
      <c r="AF12111" s="82"/>
      <c r="AG12111" s="2">
        <v>1699319372145</v>
      </c>
      <c r="AH12111" s="45" t="s">
        <v>7971</v>
      </c>
      <c r="AI12111" s="49">
        <v>1.7542971785123299E+19</v>
      </c>
      <c r="AL12111" s="81"/>
    </row>
    <row r="12112" spans="15:38" x14ac:dyDescent="0.3">
      <c r="O12112" s="82"/>
      <c r="P12112">
        <v>2265935581172180</v>
      </c>
      <c r="Q12112">
        <v>2404959349145386</v>
      </c>
      <c r="R12112">
        <v>5.1508559916006868E+28</v>
      </c>
      <c r="AF12112" s="82"/>
      <c r="AG12112" s="2">
        <v>1699561505195</v>
      </c>
      <c r="AH12112" s="45" t="s">
        <v>7970</v>
      </c>
      <c r="AI12112" s="49">
        <v>1.7547261987062399E+19</v>
      </c>
      <c r="AL12112" s="81"/>
    </row>
    <row r="12113" spans="15:38" x14ac:dyDescent="0.3">
      <c r="O12113" s="82"/>
      <c r="P12113">
        <v>2265936023343230</v>
      </c>
      <c r="Q12113">
        <v>2404959351356271</v>
      </c>
      <c r="R12113">
        <v>5.1515498302817622E+28</v>
      </c>
      <c r="AF12113" s="82"/>
      <c r="AG12113" s="2">
        <v>1699803658245</v>
      </c>
      <c r="AH12113" s="45" t="s">
        <v>7969</v>
      </c>
      <c r="AI12113" s="49">
        <v>1.7551552888275999E+19</v>
      </c>
      <c r="AL12113" s="81"/>
    </row>
    <row r="12114" spans="15:38" x14ac:dyDescent="0.3">
      <c r="O12114" s="82"/>
      <c r="P12114">
        <v>2265936465534280</v>
      </c>
      <c r="Q12114">
        <v>2404959353567256</v>
      </c>
      <c r="R12114">
        <v>5.1522437312649708E+28</v>
      </c>
      <c r="AF12114" s="82"/>
      <c r="AG12114" s="2">
        <v>1700045831295</v>
      </c>
      <c r="AH12114" s="45" t="s">
        <v>7968</v>
      </c>
      <c r="AI12114" s="49">
        <v>1.7555844488821101E+19</v>
      </c>
      <c r="AL12114" s="81"/>
    </row>
    <row r="12115" spans="15:38" x14ac:dyDescent="0.3">
      <c r="O12115" s="82"/>
      <c r="P12115">
        <v>2265936907745330</v>
      </c>
      <c r="Q12115">
        <v>2404959355778341</v>
      </c>
      <c r="R12115">
        <v>5.1529376945531061E+28</v>
      </c>
      <c r="AF12115" s="82"/>
      <c r="AG12115" s="2">
        <v>1700288024345</v>
      </c>
      <c r="AH12115" s="45" t="s">
        <v>7967</v>
      </c>
      <c r="AI12115" s="49">
        <v>1.75601367887547E+19</v>
      </c>
      <c r="AL12115" s="81"/>
    </row>
    <row r="12116" spans="15:38" x14ac:dyDescent="0.3">
      <c r="O12116" s="82"/>
      <c r="P12116">
        <v>2265937349976380</v>
      </c>
      <c r="Q12116">
        <v>2404959357989526</v>
      </c>
      <c r="R12116">
        <v>5.1536317201489662E+28</v>
      </c>
      <c r="AF12116" s="82"/>
      <c r="AG12116" s="2">
        <v>1700530237395</v>
      </c>
      <c r="AH12116" s="45" t="s">
        <v>7966</v>
      </c>
      <c r="AI12116" s="49">
        <v>1.7564429788133601E+19</v>
      </c>
      <c r="AL12116" s="81"/>
    </row>
    <row r="12117" spans="15:38" x14ac:dyDescent="0.3">
      <c r="O12117" s="82"/>
      <c r="P12117">
        <v>2265937792227430</v>
      </c>
      <c r="Q12117">
        <v>2404959360200811</v>
      </c>
      <c r="R12117">
        <v>5.1543258080553466E+28</v>
      </c>
      <c r="AF12117" s="82"/>
      <c r="AG12117" s="2">
        <v>1700772470445</v>
      </c>
      <c r="AH12117" s="45" t="s">
        <v>7965</v>
      </c>
      <c r="AI12117" s="49">
        <v>1.7568723487014998E+19</v>
      </c>
      <c r="AL12117" s="81"/>
    </row>
    <row r="12118" spans="15:38" x14ac:dyDescent="0.3">
      <c r="O12118" s="82"/>
      <c r="P12118">
        <v>2265938234498480</v>
      </c>
      <c r="Q12118">
        <v>2404959362412196</v>
      </c>
      <c r="R12118">
        <v>5.1550199582750452E+28</v>
      </c>
      <c r="AF12118" s="82"/>
      <c r="AG12118" s="2">
        <v>1701014723495</v>
      </c>
      <c r="AH12118" s="45" t="s">
        <v>7964</v>
      </c>
      <c r="AI12118" s="49">
        <v>1.75730178854557E+19</v>
      </c>
      <c r="AL12118" s="81"/>
    </row>
    <row r="12119" spans="15:38" x14ac:dyDescent="0.3">
      <c r="O12119" s="82"/>
      <c r="P12119">
        <v>2265938676789530</v>
      </c>
      <c r="Q12119">
        <v>2404959364623681</v>
      </c>
      <c r="R12119">
        <v>5.1557141708108601E+28</v>
      </c>
      <c r="AF12119" s="82"/>
      <c r="AG12119" s="2">
        <v>1701256996545</v>
      </c>
      <c r="AH12119" s="45" t="s">
        <v>7963</v>
      </c>
      <c r="AI12119" s="49">
        <v>1.7577312983512801E+19</v>
      </c>
      <c r="AL12119" s="81"/>
    </row>
    <row r="12120" spans="15:38" x14ac:dyDescent="0.3">
      <c r="O12120" s="82"/>
      <c r="P12120">
        <v>2265939119100580</v>
      </c>
      <c r="Q12120">
        <v>2404959366835266</v>
      </c>
      <c r="R12120">
        <v>5.1564084456655849E+28</v>
      </c>
      <c r="AF12120" s="82"/>
      <c r="AG12120" s="2">
        <v>1701499289595</v>
      </c>
      <c r="AH12120" s="45" t="s">
        <v>7962</v>
      </c>
      <c r="AI12120" s="49">
        <v>1.7581608781243101E+19</v>
      </c>
      <c r="AL12120" s="81"/>
    </row>
    <row r="12121" spans="15:38" x14ac:dyDescent="0.3">
      <c r="O12121" s="82"/>
      <c r="P12121">
        <v>2265939561431630</v>
      </c>
      <c r="Q12121">
        <v>2404959369046951</v>
      </c>
      <c r="R12121">
        <v>5.1571027828420195E+28</v>
      </c>
      <c r="AF12121" s="82"/>
      <c r="AG12121" s="2">
        <v>1701741602645</v>
      </c>
      <c r="AH12121" s="45" t="s">
        <v>7961</v>
      </c>
      <c r="AI12121" s="49">
        <v>1.75859052787038E+19</v>
      </c>
      <c r="AL12121" s="81"/>
    </row>
    <row r="12122" spans="15:38" x14ac:dyDescent="0.3">
      <c r="O12122" s="82"/>
      <c r="P12122">
        <v>2265940003782680</v>
      </c>
      <c r="Q12122">
        <v>2404959371258736</v>
      </c>
      <c r="R12122">
        <v>5.1577971823429592E+28</v>
      </c>
      <c r="AF12122" s="82"/>
      <c r="AG12122" s="2">
        <v>1701983935695</v>
      </c>
      <c r="AH12122" s="45" t="s">
        <v>7960</v>
      </c>
      <c r="AI12122" s="49">
        <v>1.75902024759517E+19</v>
      </c>
      <c r="AL12122" s="81"/>
    </row>
    <row r="12123" spans="15:38" x14ac:dyDescent="0.3">
      <c r="O12123" s="82"/>
      <c r="P12123">
        <v>2265940446153730</v>
      </c>
      <c r="Q12123">
        <v>2404959373470621</v>
      </c>
      <c r="R12123">
        <v>5.1584916441712011E+28</v>
      </c>
      <c r="AF12123" s="82"/>
      <c r="AG12123" s="2">
        <v>1702226288745</v>
      </c>
      <c r="AH12123" s="45" t="s">
        <v>7959</v>
      </c>
      <c r="AI12123" s="49">
        <v>1.7594500373043898E+19</v>
      </c>
      <c r="AL12123" s="81"/>
    </row>
    <row r="12124" spans="15:38" x14ac:dyDescent="0.3">
      <c r="O12124" s="82"/>
      <c r="P12124">
        <v>2265940888544780</v>
      </c>
      <c r="Q12124">
        <v>2404959375682606</v>
      </c>
      <c r="R12124">
        <v>5.1591861683295425E+28</v>
      </c>
      <c r="AF12124" s="82"/>
      <c r="AG12124" s="2">
        <v>1702468661795</v>
      </c>
      <c r="AH12124" s="45" t="s">
        <v>7958</v>
      </c>
      <c r="AI12124" s="49">
        <v>1.7598798970037199E+19</v>
      </c>
      <c r="AL12124" s="81"/>
    </row>
    <row r="12125" spans="15:38" x14ac:dyDescent="0.3">
      <c r="O12125" s="82"/>
      <c r="P12125">
        <v>2265941330955830</v>
      </c>
      <c r="Q12125">
        <v>2404959377894691</v>
      </c>
      <c r="R12125">
        <v>5.1598807548207814E+28</v>
      </c>
      <c r="AF12125" s="82"/>
      <c r="AG12125" s="2">
        <v>1702711054845</v>
      </c>
      <c r="AH12125" s="45" t="s">
        <v>7957</v>
      </c>
      <c r="AI12125" s="49">
        <v>1.76030982669888E+19</v>
      </c>
      <c r="AL12125" s="81"/>
    </row>
    <row r="12126" spans="15:38" x14ac:dyDescent="0.3">
      <c r="O12126" s="82"/>
      <c r="P12126">
        <v>2265941773386880</v>
      </c>
      <c r="Q12126">
        <v>2404959380106876</v>
      </c>
      <c r="R12126">
        <v>5.1605754036477122E+28</v>
      </c>
      <c r="AF12126" s="82"/>
      <c r="AG12126" s="2">
        <v>1702953467895</v>
      </c>
      <c r="AH12126" s="45" t="s">
        <v>7956</v>
      </c>
      <c r="AI12126" s="49">
        <v>1.7607398263955499E+19</v>
      </c>
      <c r="AL12126" s="81"/>
    </row>
    <row r="12127" spans="15:38" x14ac:dyDescent="0.3">
      <c r="O12127" s="82"/>
      <c r="P12127">
        <v>2265942215837930</v>
      </c>
      <c r="Q12127">
        <v>2404959382319161</v>
      </c>
      <c r="R12127">
        <v>5.1612701148131331E+28</v>
      </c>
      <c r="AF12127" s="82"/>
      <c r="AG12127" s="2">
        <v>1703195900945</v>
      </c>
      <c r="AH12127" s="45" t="s">
        <v>7955</v>
      </c>
      <c r="AI12127" s="49">
        <v>1.76116989609943E+19</v>
      </c>
      <c r="AL12127" s="81"/>
    </row>
    <row r="12128" spans="15:38" x14ac:dyDescent="0.3">
      <c r="O12128" s="82"/>
      <c r="P12128">
        <v>2265942658308980</v>
      </c>
      <c r="Q12128">
        <v>2404959384531546</v>
      </c>
      <c r="R12128">
        <v>5.1619648883198403E+28</v>
      </c>
      <c r="AF12128" s="82"/>
      <c r="AG12128" s="2">
        <v>1703438353995</v>
      </c>
      <c r="AH12128" s="45" t="s">
        <v>7954</v>
      </c>
      <c r="AI12128" s="49">
        <v>1.7616000358162199E+19</v>
      </c>
      <c r="AL12128" s="81"/>
    </row>
    <row r="12129" spans="15:38" x14ac:dyDescent="0.3">
      <c r="O12129" s="82"/>
      <c r="P12129">
        <v>2265943100800030</v>
      </c>
      <c r="Q12129">
        <v>2404959386744031</v>
      </c>
      <c r="R12129">
        <v>5.1626597241706319E+28</v>
      </c>
      <c r="AF12129" s="82"/>
      <c r="AG12129" s="2">
        <v>1703680827045</v>
      </c>
      <c r="AH12129" s="45" t="s">
        <v>7953</v>
      </c>
      <c r="AI12129" s="49">
        <v>1.7620302455516201E+19</v>
      </c>
      <c r="AL12129" s="81"/>
    </row>
    <row r="12130" spans="15:38" x14ac:dyDescent="0.3">
      <c r="O12130" s="82"/>
      <c r="P12130">
        <v>2265943543311080</v>
      </c>
      <c r="Q12130">
        <v>2404959388956616</v>
      </c>
      <c r="R12130">
        <v>5.1633546223683049E+28</v>
      </c>
      <c r="AF12130" s="82"/>
      <c r="AG12130" s="2">
        <v>1703923320095</v>
      </c>
      <c r="AH12130" s="45" t="s">
        <v>7952</v>
      </c>
      <c r="AI12130" s="49">
        <v>1.7624605253113201E+19</v>
      </c>
      <c r="AL12130" s="81"/>
    </row>
    <row r="12131" spans="15:38" x14ac:dyDescent="0.3">
      <c r="O12131" s="82"/>
      <c r="P12131">
        <v>2265943985842130</v>
      </c>
      <c r="Q12131">
        <v>2404959391169301</v>
      </c>
      <c r="R12131">
        <v>5.1640495829156531E+28</v>
      </c>
      <c r="AF12131" s="82"/>
      <c r="AG12131" s="2">
        <v>1704165833145</v>
      </c>
      <c r="AH12131" s="45" t="s">
        <v>7951</v>
      </c>
      <c r="AI12131" s="49">
        <v>1.76289087510103E+19</v>
      </c>
      <c r="AL12131" s="81"/>
    </row>
    <row r="12132" spans="15:38" x14ac:dyDescent="0.3">
      <c r="O12132" s="82"/>
      <c r="P12132">
        <v>2265944428393180</v>
      </c>
      <c r="Q12132">
        <v>2404959393382086</v>
      </c>
      <c r="R12132">
        <v>5.164744605815478E+28</v>
      </c>
      <c r="AF12132" s="82"/>
      <c r="AG12132" s="2">
        <v>1704408366195</v>
      </c>
      <c r="AH12132" s="45" t="s">
        <v>7950</v>
      </c>
      <c r="AI12132" s="49">
        <v>1.76332129492643E+19</v>
      </c>
      <c r="AL12132" s="81"/>
    </row>
    <row r="12133" spans="15:38" x14ac:dyDescent="0.3">
      <c r="O12133" s="82"/>
      <c r="P12133">
        <v>2265944870964230</v>
      </c>
      <c r="Q12133">
        <v>2404959395594971</v>
      </c>
      <c r="R12133">
        <v>5.1654396910705724E+28</v>
      </c>
      <c r="AF12133" s="82"/>
      <c r="AG12133" s="2">
        <v>1704650919245</v>
      </c>
      <c r="AH12133" s="45" t="s">
        <v>7949</v>
      </c>
      <c r="AI12133" s="49">
        <v>1.7637517847932301E+19</v>
      </c>
      <c r="AL12133" s="81"/>
    </row>
    <row r="12134" spans="15:38" x14ac:dyDescent="0.3">
      <c r="O12134" s="82"/>
      <c r="P12134">
        <v>2265945313555280</v>
      </c>
      <c r="Q12134">
        <v>2404959397807956</v>
      </c>
      <c r="R12134">
        <v>5.166134838683736E+28</v>
      </c>
      <c r="AF12134" s="82"/>
      <c r="AG12134" s="2">
        <v>1704893492295</v>
      </c>
      <c r="AH12134" s="45" t="s">
        <v>7948</v>
      </c>
      <c r="AI12134" s="49">
        <v>1.7641823447071302E+19</v>
      </c>
      <c r="AL12134" s="81"/>
    </row>
    <row r="12135" spans="15:38" x14ac:dyDescent="0.3">
      <c r="O12135" s="82"/>
      <c r="P12135">
        <v>2265945756166330</v>
      </c>
      <c r="Q12135">
        <v>2404959400021041</v>
      </c>
      <c r="R12135">
        <v>5.1668300486577643E+28</v>
      </c>
      <c r="AF12135" s="82"/>
      <c r="AG12135" s="2">
        <v>1705136085345</v>
      </c>
      <c r="AH12135" s="45" t="s">
        <v>7947</v>
      </c>
      <c r="AI12135" s="49">
        <v>1.7646129746738199E+19</v>
      </c>
      <c r="AL12135" s="81"/>
    </row>
    <row r="12136" spans="15:38" x14ac:dyDescent="0.3">
      <c r="O12136" s="82"/>
      <c r="P12136">
        <v>2265946198797380</v>
      </c>
      <c r="Q12136">
        <v>2404959402234226</v>
      </c>
      <c r="R12136">
        <v>5.1675253209954543E+28</v>
      </c>
      <c r="AF12136" s="82"/>
      <c r="AG12136" s="2">
        <v>1705378698395</v>
      </c>
      <c r="AH12136" s="45" t="s">
        <v>7946</v>
      </c>
      <c r="AI12136" s="49">
        <v>1.76504367469899E+19</v>
      </c>
      <c r="AL12136" s="81"/>
    </row>
    <row r="12137" spans="15:38" x14ac:dyDescent="0.3">
      <c r="O12137" s="82"/>
      <c r="P12137">
        <v>2265946641448430</v>
      </c>
      <c r="Q12137">
        <v>2404959404447511</v>
      </c>
      <c r="R12137">
        <v>5.1682206556996034E+28</v>
      </c>
      <c r="AF12137" s="82"/>
      <c r="AG12137" s="2">
        <v>1705621331445</v>
      </c>
      <c r="AH12137" s="45" t="s">
        <v>7945</v>
      </c>
      <c r="AI12137" s="49">
        <v>1.76547444478836E+19</v>
      </c>
      <c r="AL12137" s="81"/>
    </row>
    <row r="12138" spans="15:38" x14ac:dyDescent="0.3">
      <c r="O12138" s="82"/>
      <c r="P12138">
        <v>2265947084119480</v>
      </c>
      <c r="Q12138">
        <v>2404959406660896</v>
      </c>
      <c r="R12138">
        <v>5.1689160527730068E+28</v>
      </c>
      <c r="AF12138" s="82"/>
      <c r="AG12138" s="2">
        <v>1705863984495</v>
      </c>
      <c r="AH12138" s="45" t="s">
        <v>7944</v>
      </c>
      <c r="AI12138" s="49">
        <v>1.7659052849475998E+19</v>
      </c>
      <c r="AL12138" s="81"/>
    </row>
    <row r="12139" spans="15:38" x14ac:dyDescent="0.3">
      <c r="O12139" s="82"/>
      <c r="P12139">
        <v>2265947526810530</v>
      </c>
      <c r="Q12139">
        <v>2404959408874381</v>
      </c>
      <c r="R12139">
        <v>5.1696115122184635E+28</v>
      </c>
      <c r="AF12139" s="82"/>
      <c r="AG12139" s="2">
        <v>1706106657545</v>
      </c>
      <c r="AH12139" s="45" t="s">
        <v>7943</v>
      </c>
      <c r="AI12139" s="49">
        <v>1.76633619518243E+19</v>
      </c>
      <c r="AL12139" s="81"/>
    </row>
    <row r="12140" spans="15:38" x14ac:dyDescent="0.3">
      <c r="O12140" s="82"/>
      <c r="P12140">
        <v>2265947969521580</v>
      </c>
      <c r="Q12140">
        <v>2404959411087966</v>
      </c>
      <c r="R12140">
        <v>5.1703070340387706E+28</v>
      </c>
      <c r="AF12140" s="82"/>
      <c r="AG12140" s="2">
        <v>1706349350595</v>
      </c>
      <c r="AH12140" s="45" t="s">
        <v>7942</v>
      </c>
      <c r="AI12140" s="49">
        <v>1.76676717549853E+19</v>
      </c>
      <c r="AL12140" s="81"/>
    </row>
    <row r="12141" spans="15:38" x14ac:dyDescent="0.3">
      <c r="O12141" s="82"/>
      <c r="P12141">
        <v>2265948412252630</v>
      </c>
      <c r="Q12141">
        <v>2404959413301651</v>
      </c>
      <c r="R12141">
        <v>5.1710026182367236E+28</v>
      </c>
      <c r="AF12141" s="82"/>
      <c r="AG12141" s="2">
        <v>1706592063645</v>
      </c>
      <c r="AH12141" s="45" t="s">
        <v>7941</v>
      </c>
      <c r="AI12141" s="49">
        <v>1.76719822590161E+19</v>
      </c>
      <c r="AL12141" s="81"/>
    </row>
    <row r="12142" spans="15:38" x14ac:dyDescent="0.3">
      <c r="O12142" s="82"/>
      <c r="P12142">
        <v>2265948855003680</v>
      </c>
      <c r="Q12142">
        <v>2404959415515436</v>
      </c>
      <c r="R12142">
        <v>5.1716982648151187E+28</v>
      </c>
      <c r="AF12142" s="82"/>
      <c r="AG12142" s="2">
        <v>1706834796695</v>
      </c>
      <c r="AH12142" s="45" t="s">
        <v>7940</v>
      </c>
      <c r="AI12142" s="49">
        <v>1.7676293463973601E+19</v>
      </c>
      <c r="AL12142" s="81"/>
    </row>
    <row r="12143" spans="15:38" x14ac:dyDescent="0.3">
      <c r="O12143" s="82"/>
      <c r="P12143">
        <v>2265949297774730</v>
      </c>
      <c r="Q12143">
        <v>2404959417729321</v>
      </c>
      <c r="R12143">
        <v>5.1723939737767539E+28</v>
      </c>
      <c r="AF12143" s="82"/>
      <c r="AG12143" s="2">
        <v>1707077549745</v>
      </c>
      <c r="AH12143" s="45" t="s">
        <v>7939</v>
      </c>
      <c r="AI12143" s="49">
        <v>1.76806053699149E+19</v>
      </c>
      <c r="AL12143" s="81"/>
    </row>
    <row r="12144" spans="15:38" x14ac:dyDescent="0.3">
      <c r="O12144" s="82"/>
      <c r="P12144">
        <v>2265949740565780</v>
      </c>
      <c r="Q12144">
        <v>2404959419943306</v>
      </c>
      <c r="R12144">
        <v>5.1730897451244265E+28</v>
      </c>
      <c r="AF12144" s="82"/>
      <c r="AG12144" s="2">
        <v>1707320322795</v>
      </c>
      <c r="AH12144" s="45" t="s">
        <v>7938</v>
      </c>
      <c r="AI12144" s="49">
        <v>1.7684917976896799E+19</v>
      </c>
      <c r="AL12144" s="81"/>
    </row>
    <row r="12145" spans="15:38" x14ac:dyDescent="0.3">
      <c r="O12145" s="82"/>
      <c r="P12145">
        <v>2265950183376830</v>
      </c>
      <c r="Q12145">
        <v>2404959422157391</v>
      </c>
      <c r="R12145">
        <v>5.1737855788609326E+28</v>
      </c>
      <c r="AF12145" s="82"/>
      <c r="AG12145" s="2">
        <v>1707563115845</v>
      </c>
      <c r="AH12145" s="45" t="s">
        <v>7937</v>
      </c>
      <c r="AI12145" s="49">
        <v>1.76892312849763E+19</v>
      </c>
      <c r="AL12145" s="81"/>
    </row>
    <row r="12146" spans="15:38" x14ac:dyDescent="0.3">
      <c r="O12146" s="82"/>
      <c r="P12146">
        <v>2265950626207880</v>
      </c>
      <c r="Q12146">
        <v>2404959424371576</v>
      </c>
      <c r="R12146">
        <v>5.1744814749890695E+28</v>
      </c>
      <c r="AF12146" s="82"/>
      <c r="AG12146" s="2">
        <v>1707805928895</v>
      </c>
      <c r="AH12146" s="45" t="s">
        <v>7936</v>
      </c>
      <c r="AI12146" s="49">
        <v>1.7693545294210501E+19</v>
      </c>
      <c r="AL12146" s="81"/>
    </row>
    <row r="12147" spans="15:38" x14ac:dyDescent="0.3">
      <c r="O12147" s="82"/>
      <c r="P12147">
        <v>2265951069058930</v>
      </c>
      <c r="Q12147">
        <v>2404959426585861</v>
      </c>
      <c r="R12147">
        <v>5.1751774335116334E+28</v>
      </c>
      <c r="AF12147" s="82"/>
      <c r="AG12147" s="2">
        <v>1708048761945</v>
      </c>
      <c r="AH12147" s="45" t="s">
        <v>7935</v>
      </c>
      <c r="AI12147" s="49">
        <v>1.76978600046563E+19</v>
      </c>
      <c r="AL12147" s="81"/>
    </row>
    <row r="12148" spans="15:38" x14ac:dyDescent="0.3">
      <c r="O12148" s="82"/>
      <c r="P12148">
        <v>2265951511929980</v>
      </c>
      <c r="Q12148">
        <v>2404959428800246</v>
      </c>
      <c r="R12148">
        <v>5.1758734544314215E+28</v>
      </c>
      <c r="AF12148" s="82"/>
      <c r="AG12148" s="2">
        <v>1708291614995</v>
      </c>
      <c r="AH12148" s="45" t="s">
        <v>7934</v>
      </c>
      <c r="AI12148" s="49">
        <v>1.7702175416370602E+19</v>
      </c>
      <c r="AL12148" s="81"/>
    </row>
    <row r="12149" spans="15:38" x14ac:dyDescent="0.3">
      <c r="O12149" s="82"/>
      <c r="P12149">
        <v>2265951954821030</v>
      </c>
      <c r="Q12149">
        <v>2404959431014731</v>
      </c>
      <c r="R12149">
        <v>5.1765695377512327E+28</v>
      </c>
      <c r="AF12149" s="82"/>
      <c r="AG12149" s="2">
        <v>1708534488045</v>
      </c>
      <c r="AH12149" s="45" t="s">
        <v>7933</v>
      </c>
      <c r="AI12149" s="49">
        <v>1.7706491529410501E+19</v>
      </c>
      <c r="AL12149" s="81"/>
    </row>
    <row r="12150" spans="15:38" x14ac:dyDescent="0.3">
      <c r="O12150" s="82"/>
      <c r="P12150">
        <v>2265952397732080</v>
      </c>
      <c r="Q12150">
        <v>2404959433229316</v>
      </c>
      <c r="R12150">
        <v>5.1772656834738607E+28</v>
      </c>
      <c r="AF12150" s="82"/>
      <c r="AG12150" s="2">
        <v>1708777381095</v>
      </c>
      <c r="AH12150" s="45" t="s">
        <v>7932</v>
      </c>
      <c r="AI12150" s="49">
        <v>1.7710808343832902E+19</v>
      </c>
      <c r="AL12150" s="81"/>
    </row>
    <row r="12151" spans="15:38" x14ac:dyDescent="0.3">
      <c r="O12151" s="82"/>
      <c r="P12151">
        <v>2265952840663130</v>
      </c>
      <c r="Q12151">
        <v>2404959435444001</v>
      </c>
      <c r="R12151">
        <v>5.1779618916021043E+28</v>
      </c>
      <c r="AF12151" s="82"/>
      <c r="AG12151" s="2">
        <v>1709020294145</v>
      </c>
      <c r="AH12151" s="45" t="s">
        <v>7931</v>
      </c>
      <c r="AI12151" s="49">
        <v>1.7715125859694799E+19</v>
      </c>
      <c r="AL12151" s="81"/>
    </row>
    <row r="12152" spans="15:38" x14ac:dyDescent="0.3">
      <c r="O12152" s="82"/>
      <c r="P12152">
        <v>2265953283614180</v>
      </c>
      <c r="Q12152">
        <v>2404959437658786</v>
      </c>
      <c r="R12152">
        <v>5.1786581621387598E+28</v>
      </c>
      <c r="AF12152" s="82"/>
      <c r="AG12152" s="2">
        <v>1709263227195</v>
      </c>
      <c r="AH12152" s="45" t="s">
        <v>7930</v>
      </c>
      <c r="AI12152" s="49">
        <v>1.77194440770531E+19</v>
      </c>
      <c r="AL12152" s="81"/>
    </row>
    <row r="12153" spans="15:38" x14ac:dyDescent="0.3">
      <c r="O12153" s="82"/>
      <c r="P12153">
        <v>2265953726585230</v>
      </c>
      <c r="Q12153">
        <v>2404959439873671</v>
      </c>
      <c r="R12153">
        <v>5.1793544950866236E+28</v>
      </c>
      <c r="AF12153" s="82"/>
      <c r="AG12153" s="2">
        <v>1709506180245</v>
      </c>
      <c r="AH12153" s="45" t="s">
        <v>7929</v>
      </c>
      <c r="AI12153" s="49">
        <v>1.7723762995964899E+19</v>
      </c>
      <c r="AL12153" s="81"/>
    </row>
    <row r="12154" spans="15:38" x14ac:dyDescent="0.3">
      <c r="O12154" s="82"/>
      <c r="P12154">
        <v>2265954169576280</v>
      </c>
      <c r="Q12154">
        <v>2404959442088656</v>
      </c>
      <c r="R12154">
        <v>5.1800508904484927E+28</v>
      </c>
      <c r="AF12154" s="82"/>
      <c r="AG12154" s="2">
        <v>1709749153295</v>
      </c>
      <c r="AH12154" s="45" t="s">
        <v>7928</v>
      </c>
      <c r="AI12154" s="49">
        <v>1.7728082616487098E+19</v>
      </c>
      <c r="AL12154" s="81"/>
    </row>
    <row r="12155" spans="15:38" x14ac:dyDescent="0.3">
      <c r="O12155" s="82"/>
      <c r="P12155">
        <v>2265954612587330</v>
      </c>
      <c r="Q12155">
        <v>2404959444303741</v>
      </c>
      <c r="R12155">
        <v>5.1807473482271652E+28</v>
      </c>
      <c r="AF12155" s="82"/>
      <c r="AG12155" s="2">
        <v>1709992146345</v>
      </c>
      <c r="AH12155" s="45" t="s">
        <v>7927</v>
      </c>
      <c r="AI12155" s="49">
        <v>1.7732402938676601E+19</v>
      </c>
      <c r="AL12155" s="81"/>
    </row>
    <row r="12156" spans="15:38" x14ac:dyDescent="0.3">
      <c r="O12156" s="82"/>
      <c r="P12156">
        <v>2265955055618380</v>
      </c>
      <c r="Q12156">
        <v>2404959446518926</v>
      </c>
      <c r="R12156">
        <v>5.1814438684254365E+28</v>
      </c>
      <c r="AF12156" s="82"/>
      <c r="AG12156" s="2">
        <v>1710235159395</v>
      </c>
      <c r="AH12156" s="45" t="s">
        <v>7926</v>
      </c>
      <c r="AI12156" s="49">
        <v>1.7736723962590599E+19</v>
      </c>
      <c r="AL12156" s="81"/>
    </row>
    <row r="12157" spans="15:38" x14ac:dyDescent="0.3">
      <c r="O12157" s="82"/>
      <c r="P12157">
        <v>2265955498669430</v>
      </c>
      <c r="Q12157">
        <v>2404959448734211</v>
      </c>
      <c r="R12157">
        <v>5.1821404510461038E+28</v>
      </c>
      <c r="AF12157" s="82"/>
      <c r="AG12157" s="2">
        <v>1710478192445</v>
      </c>
      <c r="AH12157" s="45" t="s">
        <v>7925</v>
      </c>
      <c r="AI12157" s="49">
        <v>1.77410456882858E+19</v>
      </c>
      <c r="AL12157" s="81"/>
    </row>
    <row r="12158" spans="15:38" x14ac:dyDescent="0.3">
      <c r="O12158" s="82"/>
      <c r="P12158">
        <v>2265955941740480</v>
      </c>
      <c r="Q12158">
        <v>2404959450949596</v>
      </c>
      <c r="R12158">
        <v>5.182837096091966E+28</v>
      </c>
      <c r="AF12158" s="82"/>
      <c r="AG12158" s="2">
        <v>1710721245495</v>
      </c>
      <c r="AH12158" s="45" t="s">
        <v>7924</v>
      </c>
      <c r="AI12158" s="49">
        <v>1.7745368115819399E+19</v>
      </c>
      <c r="AL12158" s="81"/>
    </row>
    <row r="12159" spans="15:38" x14ac:dyDescent="0.3">
      <c r="O12159" s="82"/>
      <c r="P12159">
        <v>2265956384831530</v>
      </c>
      <c r="Q12159">
        <v>2404959453165081</v>
      </c>
      <c r="R12159">
        <v>5.1835338035658158E+28</v>
      </c>
      <c r="AF12159" s="82"/>
      <c r="AG12159" s="2">
        <v>1710964318545</v>
      </c>
      <c r="AH12159" s="45" t="s">
        <v>7923</v>
      </c>
      <c r="AI12159" s="49">
        <v>1.7749691245248201E+19</v>
      </c>
      <c r="AL12159" s="81"/>
    </row>
    <row r="12160" spans="15:38" x14ac:dyDescent="0.3">
      <c r="O12160" s="82"/>
      <c r="P12160">
        <v>2265956827942580</v>
      </c>
      <c r="Q12160">
        <v>2404959455380666</v>
      </c>
      <c r="R12160">
        <v>5.1842305734704548E+28</v>
      </c>
      <c r="AF12160" s="82"/>
      <c r="AG12160" s="2">
        <v>1711207411595</v>
      </c>
      <c r="AH12160" s="45" t="s">
        <v>7922</v>
      </c>
      <c r="AI12160" s="49">
        <v>1.7754015076629299E+19</v>
      </c>
      <c r="AL12160" s="81"/>
    </row>
    <row r="12161" spans="15:38" x14ac:dyDescent="0.3">
      <c r="O12161" s="82"/>
      <c r="P12161">
        <v>2265957271073630</v>
      </c>
      <c r="Q12161">
        <v>2404959457596351</v>
      </c>
      <c r="R12161">
        <v>5.1849274058086757E+28</v>
      </c>
      <c r="AF12161" s="82"/>
      <c r="AG12161" s="2">
        <v>1711450524645</v>
      </c>
      <c r="AH12161" s="45" t="s">
        <v>7921</v>
      </c>
      <c r="AI12161" s="49">
        <v>1.7758339610019598E+19</v>
      </c>
      <c r="AL12161" s="81"/>
    </row>
    <row r="12162" spans="15:38" x14ac:dyDescent="0.3">
      <c r="O12162" s="82"/>
      <c r="P12162">
        <v>2265957714224680</v>
      </c>
      <c r="Q12162">
        <v>2404959459812136</v>
      </c>
      <c r="R12162">
        <v>5.1856243005832793E+28</v>
      </c>
      <c r="AF12162" s="82"/>
      <c r="AG12162" s="2">
        <v>1711693657695</v>
      </c>
      <c r="AH12162" s="45" t="s">
        <v>7920</v>
      </c>
      <c r="AI12162" s="49">
        <v>1.7762664845476102E+19</v>
      </c>
      <c r="AL12162" s="81"/>
    </row>
    <row r="12163" spans="15:38" x14ac:dyDescent="0.3">
      <c r="O12163" s="82"/>
      <c r="P12163">
        <v>2265958157395730</v>
      </c>
      <c r="Q12163">
        <v>2404959462028021</v>
      </c>
      <c r="R12163">
        <v>5.1863212577970574E+28</v>
      </c>
      <c r="AF12163" s="82"/>
      <c r="AG12163" s="2">
        <v>1711936810745</v>
      </c>
      <c r="AH12163" s="45" t="s">
        <v>7919</v>
      </c>
      <c r="AI12163" s="49">
        <v>1.77669907830557E+19</v>
      </c>
      <c r="AL12163" s="81"/>
    </row>
    <row r="12164" spans="15:38" x14ac:dyDescent="0.3">
      <c r="O12164" s="82"/>
      <c r="P12164">
        <v>2265958600586780</v>
      </c>
      <c r="Q12164">
        <v>2404959464244006</v>
      </c>
      <c r="R12164">
        <v>5.1870182774528125E+28</v>
      </c>
      <c r="AF12164" s="82"/>
      <c r="AG12164" s="2">
        <v>1712179983795</v>
      </c>
      <c r="AH12164" s="45" t="s">
        <v>7918</v>
      </c>
      <c r="AI12164" s="49">
        <v>1.7771317422815601E+19</v>
      </c>
      <c r="AL12164" s="81"/>
    </row>
    <row r="12165" spans="15:38" x14ac:dyDescent="0.3">
      <c r="O12165" s="82"/>
      <c r="P12165">
        <v>2265959043797830</v>
      </c>
      <c r="Q12165">
        <v>2404959466460091</v>
      </c>
      <c r="R12165">
        <v>5.1877153595533398E+28</v>
      </c>
      <c r="AF12165" s="82"/>
      <c r="AG12165" s="2">
        <v>1712423176845</v>
      </c>
      <c r="AH12165" s="45" t="s">
        <v>7917</v>
      </c>
      <c r="AI12165" s="49">
        <v>1.7775644764812501E+19</v>
      </c>
      <c r="AL12165" s="81"/>
    </row>
    <row r="12166" spans="15:38" x14ac:dyDescent="0.3">
      <c r="O12166" s="82"/>
      <c r="P12166">
        <v>2265959487028880</v>
      </c>
      <c r="Q12166">
        <v>2404959468676276</v>
      </c>
      <c r="R12166">
        <v>5.1884125041014332E+28</v>
      </c>
      <c r="AF12166" s="82"/>
      <c r="AG12166" s="2">
        <v>1712666389895</v>
      </c>
      <c r="AH12166" s="45" t="s">
        <v>7916</v>
      </c>
      <c r="AI12166" s="49">
        <v>1.7779972809103501E+19</v>
      </c>
      <c r="AL12166" s="81"/>
    </row>
    <row r="12167" spans="15:38" x14ac:dyDescent="0.3">
      <c r="O12167" s="82"/>
      <c r="P12167">
        <v>2265959930279930</v>
      </c>
      <c r="Q12167">
        <v>2404959470892561</v>
      </c>
      <c r="R12167">
        <v>5.1891097110998915E+28</v>
      </c>
      <c r="AF12167" s="82"/>
      <c r="AG12167" s="2">
        <v>1712909622945</v>
      </c>
      <c r="AH12167" s="45" t="s">
        <v>7915</v>
      </c>
      <c r="AI12167" s="49">
        <v>1.7784301555745599E+19</v>
      </c>
      <c r="AL12167" s="81"/>
    </row>
    <row r="12168" spans="15:38" x14ac:dyDescent="0.3">
      <c r="O12168" s="82"/>
      <c r="P12168">
        <v>2265960373550980</v>
      </c>
      <c r="Q12168">
        <v>2404959473108946</v>
      </c>
      <c r="R12168">
        <v>5.1898069805515118E+28</v>
      </c>
      <c r="AF12168" s="82"/>
      <c r="AG12168" s="2">
        <v>1713152875995</v>
      </c>
      <c r="AH12168" s="45" t="s">
        <v>7914</v>
      </c>
      <c r="AI12168" s="49">
        <v>1.7788631004795699E+19</v>
      </c>
      <c r="AL12168" s="81"/>
    </row>
    <row r="12169" spans="15:38" x14ac:dyDescent="0.3">
      <c r="O12169" s="82"/>
      <c r="P12169">
        <v>2265960816842030</v>
      </c>
      <c r="Q12169">
        <v>2404959475325431</v>
      </c>
      <c r="R12169">
        <v>5.1905043124590922E+28</v>
      </c>
      <c r="AF12169" s="82"/>
      <c r="AG12169" s="2">
        <v>1713396149045</v>
      </c>
      <c r="AH12169" s="45" t="s">
        <v>7913</v>
      </c>
      <c r="AI12169" s="49">
        <v>1.7792961156310798E+19</v>
      </c>
      <c r="AL12169" s="81"/>
    </row>
    <row r="12170" spans="15:38" x14ac:dyDescent="0.3">
      <c r="O12170" s="82"/>
      <c r="P12170">
        <v>2265961260153080</v>
      </c>
      <c r="Q12170">
        <v>2404959477542016</v>
      </c>
      <c r="R12170">
        <v>5.1912017068254272E+28</v>
      </c>
      <c r="AF12170" s="82"/>
      <c r="AG12170" s="2">
        <v>1713639442095</v>
      </c>
      <c r="AH12170" s="45" t="s">
        <v>7912</v>
      </c>
      <c r="AI12170" s="49">
        <v>1.7797292010347899E+19</v>
      </c>
      <c r="AL12170" s="81"/>
    </row>
    <row r="12171" spans="15:38" x14ac:dyDescent="0.3">
      <c r="O12171" s="82"/>
      <c r="P12171">
        <v>2265961703484130</v>
      </c>
      <c r="Q12171">
        <v>2404959479758701</v>
      </c>
      <c r="R12171">
        <v>5.1918991636533158E+28</v>
      </c>
      <c r="AF12171" s="82"/>
      <c r="AG12171" s="2">
        <v>1713882755145</v>
      </c>
      <c r="AH12171" s="45" t="s">
        <v>7911</v>
      </c>
      <c r="AI12171" s="49">
        <v>1.7801623566963999E+19</v>
      </c>
      <c r="AL12171" s="81"/>
    </row>
    <row r="12172" spans="15:38" x14ac:dyDescent="0.3">
      <c r="O12172" s="82"/>
      <c r="P12172">
        <v>2265962146835180</v>
      </c>
      <c r="Q12172">
        <v>2404959481975486</v>
      </c>
      <c r="R12172">
        <v>5.1925966829455524E+28</v>
      </c>
      <c r="AF12172" s="82"/>
      <c r="AG12172" s="2">
        <v>1714126088195</v>
      </c>
      <c r="AH12172" s="45" t="s">
        <v>7910</v>
      </c>
      <c r="AI12172" s="49">
        <v>1.7805955826215999E+19</v>
      </c>
      <c r="AL12172" s="81"/>
    </row>
    <row r="12173" spans="15:38" x14ac:dyDescent="0.3">
      <c r="O12173" s="82"/>
      <c r="P12173">
        <v>2265962590206230</v>
      </c>
      <c r="Q12173">
        <v>2404959484192371</v>
      </c>
      <c r="R12173">
        <v>5.1932942647049369E+28</v>
      </c>
      <c r="AF12173" s="82"/>
      <c r="AG12173" s="2">
        <v>1714369441245</v>
      </c>
      <c r="AH12173" s="45" t="s">
        <v>7909</v>
      </c>
      <c r="AI12173" s="49">
        <v>1.7810288788160901E+19</v>
      </c>
      <c r="AL12173" s="81"/>
    </row>
    <row r="12174" spans="15:38" x14ac:dyDescent="0.3">
      <c r="O12174" s="82"/>
      <c r="P12174">
        <v>2265963033597280</v>
      </c>
      <c r="Q12174">
        <v>2404959486409356</v>
      </c>
      <c r="R12174">
        <v>5.1939919089342637E+28</v>
      </c>
      <c r="AF12174" s="82"/>
      <c r="AG12174" s="2">
        <v>1714612814295</v>
      </c>
      <c r="AH12174" s="45" t="s">
        <v>7908</v>
      </c>
      <c r="AI12174" s="49">
        <v>1.7814622452855702E+19</v>
      </c>
      <c r="AL12174" s="81"/>
    </row>
    <row r="12175" spans="15:38" x14ac:dyDescent="0.3">
      <c r="O12175" s="82"/>
      <c r="P12175">
        <v>2265963477008330</v>
      </c>
      <c r="Q12175">
        <v>2404959488626441</v>
      </c>
      <c r="R12175">
        <v>5.1946896156363309E+28</v>
      </c>
      <c r="AF12175" s="82"/>
      <c r="AG12175" s="2">
        <v>1714856207345</v>
      </c>
      <c r="AH12175" s="45" t="s">
        <v>7907</v>
      </c>
      <c r="AI12175" s="49">
        <v>1.78189568203573E+19</v>
      </c>
      <c r="AL12175" s="81"/>
    </row>
    <row r="12176" spans="15:38" x14ac:dyDescent="0.3">
      <c r="O12176" s="82"/>
      <c r="P12176">
        <v>2265963920439380</v>
      </c>
      <c r="Q12176">
        <v>2404959490843626</v>
      </c>
      <c r="R12176">
        <v>5.1953873848139366E+28</v>
      </c>
      <c r="AF12176" s="82"/>
      <c r="AG12176" s="2">
        <v>1715099620395</v>
      </c>
      <c r="AH12176" s="45" t="s">
        <v>7906</v>
      </c>
      <c r="AI12176" s="49">
        <v>1.7823291890722701E+19</v>
      </c>
      <c r="AL12176" s="81"/>
    </row>
    <row r="12177" spans="15:38" x14ac:dyDescent="0.3">
      <c r="O12177" s="82"/>
      <c r="P12177">
        <v>2265964363890430</v>
      </c>
      <c r="Q12177">
        <v>2404959493060911</v>
      </c>
      <c r="R12177">
        <v>5.1960852164698734E+28</v>
      </c>
      <c r="AF12177" s="82"/>
      <c r="AG12177" s="2">
        <v>1715343053445</v>
      </c>
      <c r="AH12177" s="45" t="s">
        <v>7905</v>
      </c>
      <c r="AI12177" s="49">
        <v>1.7827627664009001E+19</v>
      </c>
      <c r="AL12177" s="81"/>
    </row>
    <row r="12178" spans="15:38" x14ac:dyDescent="0.3">
      <c r="O12178" s="82"/>
      <c r="P12178">
        <v>2265964807361480</v>
      </c>
      <c r="Q12178">
        <v>2404959495278296</v>
      </c>
      <c r="R12178">
        <v>5.196783110606943E+28</v>
      </c>
      <c r="AF12178" s="82"/>
      <c r="AG12178" s="2">
        <v>1715586506495</v>
      </c>
      <c r="AH12178" s="45" t="s">
        <v>7904</v>
      </c>
      <c r="AI12178" s="49">
        <v>1.7831964140273E+19</v>
      </c>
      <c r="AL12178" s="81"/>
    </row>
    <row r="12179" spans="15:38" x14ac:dyDescent="0.3">
      <c r="O12179" s="82"/>
      <c r="P12179">
        <v>2265965250852530</v>
      </c>
      <c r="Q12179">
        <v>2404959497495781</v>
      </c>
      <c r="R12179">
        <v>5.1974810672279382E+28</v>
      </c>
      <c r="AF12179" s="82"/>
      <c r="AG12179" s="2">
        <v>1715829979545</v>
      </c>
      <c r="AH12179" s="45" t="s">
        <v>7903</v>
      </c>
      <c r="AI12179" s="49">
        <v>1.78363013195718E+19</v>
      </c>
      <c r="AL12179" s="81"/>
    </row>
    <row r="12180" spans="15:38" x14ac:dyDescent="0.3">
      <c r="O12180" s="82"/>
      <c r="P12180">
        <v>2265965694363580</v>
      </c>
      <c r="Q12180">
        <v>2404959499713366</v>
      </c>
      <c r="R12180">
        <v>5.1981790863356595E+28</v>
      </c>
      <c r="AF12180" s="82"/>
      <c r="AG12180" s="2">
        <v>1716073472595</v>
      </c>
      <c r="AH12180" s="45" t="s">
        <v>7902</v>
      </c>
      <c r="AI12180" s="49">
        <v>1.7840639201962299E+19</v>
      </c>
      <c r="AL12180" s="81"/>
    </row>
    <row r="12181" spans="15:38" x14ac:dyDescent="0.3">
      <c r="O12181" s="82"/>
      <c r="P12181">
        <v>2265966137894630</v>
      </c>
      <c r="Q12181">
        <v>2404959501931051</v>
      </c>
      <c r="R12181">
        <v>5.1988771679329006E+28</v>
      </c>
      <c r="AF12181" s="82"/>
      <c r="AG12181" s="2">
        <v>1716316985645</v>
      </c>
      <c r="AH12181" s="45" t="s">
        <v>7901</v>
      </c>
      <c r="AI12181" s="49">
        <v>1.78449777875014E+19</v>
      </c>
      <c r="AL12181" s="81"/>
    </row>
    <row r="12182" spans="15:38" x14ac:dyDescent="0.3">
      <c r="O12182" s="82"/>
      <c r="P12182">
        <v>2265966581445680</v>
      </c>
      <c r="Q12182">
        <v>2404959504148836</v>
      </c>
      <c r="R12182">
        <v>5.1995753120224614E+28</v>
      </c>
      <c r="AF12182" s="82"/>
      <c r="AG12182" s="2">
        <v>1716560518695</v>
      </c>
      <c r="AH12182" s="45" t="s">
        <v>7900</v>
      </c>
      <c r="AI12182" s="49">
        <v>1.7849317076246301E+19</v>
      </c>
      <c r="AL12182" s="81"/>
    </row>
    <row r="12183" spans="15:38" x14ac:dyDescent="0.3">
      <c r="O12183" s="82"/>
      <c r="P12183">
        <v>2265967025016730</v>
      </c>
      <c r="Q12183">
        <v>2404959506366721</v>
      </c>
      <c r="R12183">
        <v>5.2002735186071363E+28</v>
      </c>
      <c r="AF12183" s="82"/>
      <c r="AG12183" s="2">
        <v>1716804071745</v>
      </c>
      <c r="AH12183" s="45" t="s">
        <v>7899</v>
      </c>
      <c r="AI12183" s="49">
        <v>1.78536570682537E+19</v>
      </c>
      <c r="AL12183" s="81"/>
    </row>
    <row r="12184" spans="15:38" x14ac:dyDescent="0.3">
      <c r="O12184" s="82"/>
      <c r="P12184">
        <v>2265967468607780</v>
      </c>
      <c r="Q12184">
        <v>2404959508584706</v>
      </c>
      <c r="R12184">
        <v>5.2009717876897243E+28</v>
      </c>
      <c r="AF12184" s="82"/>
      <c r="AG12184" s="2">
        <v>1717047644795</v>
      </c>
      <c r="AH12184" s="45" t="s">
        <v>7898</v>
      </c>
      <c r="AI12184" s="49">
        <v>1.7857997763580801E+19</v>
      </c>
      <c r="AL12184" s="81"/>
    </row>
    <row r="12185" spans="15:38" x14ac:dyDescent="0.3">
      <c r="O12185" s="82"/>
      <c r="P12185">
        <v>2265967912218830</v>
      </c>
      <c r="Q12185">
        <v>2404959510802791</v>
      </c>
      <c r="R12185">
        <v>5.2016701192730207E+28</v>
      </c>
      <c r="AF12185" s="82"/>
      <c r="AG12185" s="2">
        <v>1717291237845</v>
      </c>
      <c r="AH12185" s="45" t="s">
        <v>7897</v>
      </c>
      <c r="AI12185" s="49">
        <v>1.7862339162284501E+19</v>
      </c>
      <c r="AL12185" s="81"/>
    </row>
    <row r="12186" spans="15:38" x14ac:dyDescent="0.3">
      <c r="O12186" s="82"/>
      <c r="P12186">
        <v>2265968355849880</v>
      </c>
      <c r="Q12186">
        <v>2404959513020976</v>
      </c>
      <c r="R12186">
        <v>5.2023685133598227E+28</v>
      </c>
      <c r="AF12186" s="82"/>
      <c r="AG12186" s="2">
        <v>1717534850895</v>
      </c>
      <c r="AH12186" s="45" t="s">
        <v>7896</v>
      </c>
      <c r="AI12186" s="49">
        <v>1.7866681264421702E+19</v>
      </c>
      <c r="AL12186" s="81"/>
    </row>
    <row r="12187" spans="15:38" x14ac:dyDescent="0.3">
      <c r="O12187" s="82"/>
      <c r="P12187">
        <v>2265968799500930</v>
      </c>
      <c r="Q12187">
        <v>2404959515239261</v>
      </c>
      <c r="R12187">
        <v>5.2030669699529284E+28</v>
      </c>
      <c r="AF12187" s="82"/>
      <c r="AG12187" s="2">
        <v>1717778483945</v>
      </c>
      <c r="AH12187" s="45" t="s">
        <v>7895</v>
      </c>
      <c r="AI12187" s="49">
        <v>1.7871024070049501E+19</v>
      </c>
      <c r="AL12187" s="81"/>
    </row>
    <row r="12188" spans="15:38" x14ac:dyDescent="0.3">
      <c r="O12188" s="82"/>
      <c r="P12188">
        <v>2265969243171980</v>
      </c>
      <c r="Q12188">
        <v>2404959517457646</v>
      </c>
      <c r="R12188">
        <v>5.2037654890551314E+28</v>
      </c>
      <c r="AF12188" s="82"/>
      <c r="AG12188" s="2">
        <v>1718022136995</v>
      </c>
      <c r="AH12188" s="45" t="s">
        <v>7894</v>
      </c>
      <c r="AI12188" s="49">
        <v>1.7875367579224699E+19</v>
      </c>
      <c r="AL12188" s="81"/>
    </row>
    <row r="12189" spans="15:38" x14ac:dyDescent="0.3">
      <c r="O12189" s="82"/>
      <c r="P12189">
        <v>2265969686863030</v>
      </c>
      <c r="Q12189">
        <v>2404959519676131</v>
      </c>
      <c r="R12189">
        <v>5.2044640706692324E+28</v>
      </c>
      <c r="AF12189" s="82"/>
      <c r="AG12189" s="2">
        <v>1718265810045</v>
      </c>
      <c r="AH12189" s="45" t="s">
        <v>7893</v>
      </c>
      <c r="AI12189" s="49">
        <v>1.7879711792004502E+19</v>
      </c>
      <c r="AL12189" s="81"/>
    </row>
    <row r="12190" spans="15:38" x14ac:dyDescent="0.3">
      <c r="O12190" s="82"/>
      <c r="P12190">
        <v>2265970130574080</v>
      </c>
      <c r="Q12190">
        <v>2404959521894716</v>
      </c>
      <c r="R12190">
        <v>5.2051627147980267E+28</v>
      </c>
      <c r="AF12190" s="82"/>
      <c r="AG12190" s="2">
        <v>1718509503095</v>
      </c>
      <c r="AH12190" s="45" t="s">
        <v>7892</v>
      </c>
      <c r="AI12190" s="49">
        <v>1.7884056708445598E+19</v>
      </c>
      <c r="AL12190" s="81"/>
    </row>
    <row r="12191" spans="15:38" x14ac:dyDescent="0.3">
      <c r="O12191" s="82"/>
      <c r="P12191">
        <v>2265970574305130</v>
      </c>
      <c r="Q12191">
        <v>2404959524113401</v>
      </c>
      <c r="R12191">
        <v>5.2058614214443115E+28</v>
      </c>
      <c r="AF12191" s="82"/>
      <c r="AG12191" s="2">
        <v>1718753216145</v>
      </c>
      <c r="AH12191" s="45" t="s">
        <v>7891</v>
      </c>
      <c r="AI12191" s="49">
        <v>1.7888402328605299E+19</v>
      </c>
      <c r="AL12191" s="81"/>
    </row>
    <row r="12192" spans="15:38" x14ac:dyDescent="0.3">
      <c r="O12192" s="82"/>
      <c r="P12192">
        <v>2265971018056180</v>
      </c>
      <c r="Q12192">
        <v>2404959526332186</v>
      </c>
      <c r="R12192">
        <v>5.2065601906108814E+28</v>
      </c>
      <c r="AF12192" s="82"/>
      <c r="AG12192" s="2">
        <v>1718996949195</v>
      </c>
      <c r="AH12192" s="45" t="s">
        <v>7890</v>
      </c>
      <c r="AI12192" s="49">
        <v>1.7892748652540301E+19</v>
      </c>
      <c r="AL12192" s="81"/>
    </row>
    <row r="12193" spans="15:38" x14ac:dyDescent="0.3">
      <c r="O12193" s="82"/>
      <c r="P12193">
        <v>2265971461827230</v>
      </c>
      <c r="Q12193">
        <v>2404959528551071</v>
      </c>
      <c r="R12193">
        <v>5.2072590223005362E+28</v>
      </c>
      <c r="AF12193" s="82"/>
      <c r="AG12193" s="2">
        <v>1719240702245</v>
      </c>
      <c r="AH12193" s="45" t="s">
        <v>7889</v>
      </c>
      <c r="AI12193" s="49">
        <v>1.78970956803077E+19</v>
      </c>
      <c r="AL12193" s="81"/>
    </row>
    <row r="12194" spans="15:38" x14ac:dyDescent="0.3">
      <c r="O12194" s="82"/>
      <c r="P12194">
        <v>2265971905618280</v>
      </c>
      <c r="Q12194">
        <v>2404959530770056</v>
      </c>
      <c r="R12194">
        <v>5.2079579165160711E+28</v>
      </c>
      <c r="AF12194" s="82"/>
      <c r="AG12194" s="2">
        <v>1719484475295</v>
      </c>
      <c r="AH12194" s="45" t="s">
        <v>7888</v>
      </c>
      <c r="AI12194" s="49">
        <v>1.79014434119644E+19</v>
      </c>
      <c r="AL12194" s="81"/>
    </row>
    <row r="12195" spans="15:38" x14ac:dyDescent="0.3">
      <c r="O12195" s="82"/>
      <c r="P12195">
        <v>2265972349429330</v>
      </c>
      <c r="Q12195">
        <v>2404959532989141</v>
      </c>
      <c r="R12195">
        <v>5.2086568732602852E+28</v>
      </c>
      <c r="AF12195" s="82"/>
      <c r="AG12195" s="2">
        <v>1719728268345</v>
      </c>
      <c r="AH12195" s="45" t="s">
        <v>7887</v>
      </c>
      <c r="AI12195" s="49">
        <v>1.7905791847567401E+19</v>
      </c>
      <c r="AL12195" s="81"/>
    </row>
    <row r="12196" spans="15:38" x14ac:dyDescent="0.3">
      <c r="O12196" s="82"/>
      <c r="P12196">
        <v>2265972793260380</v>
      </c>
      <c r="Q12196">
        <v>2404959535208326</v>
      </c>
      <c r="R12196">
        <v>5.2093558925359722E+28</v>
      </c>
      <c r="AF12196" s="82"/>
      <c r="AG12196" s="2">
        <v>1719972081395</v>
      </c>
      <c r="AH12196" s="45" t="s">
        <v>7886</v>
      </c>
      <c r="AI12196" s="49">
        <v>1.7910140987173802E+19</v>
      </c>
      <c r="AL12196" s="81"/>
    </row>
    <row r="12197" spans="15:38" x14ac:dyDescent="0.3">
      <c r="O12197" s="82"/>
      <c r="P12197">
        <v>2265973237111430</v>
      </c>
      <c r="Q12197">
        <v>2404959537427611</v>
      </c>
      <c r="R12197">
        <v>5.2100549743459317E+28</v>
      </c>
      <c r="AF12197" s="82"/>
      <c r="AG12197" s="2">
        <v>1720215914445</v>
      </c>
      <c r="AH12197" s="45" t="s">
        <v>7885</v>
      </c>
      <c r="AI12197" s="49">
        <v>1.79144908308404E+19</v>
      </c>
      <c r="AL12197" s="81"/>
    </row>
    <row r="12198" spans="15:38" x14ac:dyDescent="0.3">
      <c r="O12198" s="82"/>
      <c r="P12198">
        <v>2265973680982480</v>
      </c>
      <c r="Q12198">
        <v>2404959539646996</v>
      </c>
      <c r="R12198">
        <v>5.21075411869296E+28</v>
      </c>
      <c r="AF12198" s="82"/>
      <c r="AG12198" s="2">
        <v>1720459767495</v>
      </c>
      <c r="AH12198" s="45" t="s">
        <v>7884</v>
      </c>
      <c r="AI12198" s="49">
        <v>1.7918841378624201E+19</v>
      </c>
      <c r="AL12198" s="81"/>
    </row>
    <row r="12199" spans="15:38" x14ac:dyDescent="0.3">
      <c r="O12199" s="82"/>
      <c r="P12199">
        <v>2265974124873530</v>
      </c>
      <c r="Q12199">
        <v>2404959541866481</v>
      </c>
      <c r="R12199">
        <v>5.2114533255798518E+28</v>
      </c>
      <c r="AF12199" s="82"/>
      <c r="AG12199" s="2">
        <v>1720703640545</v>
      </c>
      <c r="AH12199" s="45" t="s">
        <v>7883</v>
      </c>
      <c r="AI12199" s="49">
        <v>1.7923192630582301E+19</v>
      </c>
      <c r="AL12199" s="81"/>
    </row>
    <row r="12200" spans="15:38" x14ac:dyDescent="0.3">
      <c r="O12200" s="82"/>
      <c r="P12200">
        <v>2265974568784580</v>
      </c>
      <c r="Q12200">
        <v>2404959544086066</v>
      </c>
      <c r="R12200">
        <v>5.2121525950094076E+28</v>
      </c>
      <c r="AF12200" s="82"/>
      <c r="AG12200" s="2">
        <v>1720947533595</v>
      </c>
      <c r="AH12200" s="45" t="s">
        <v>7882</v>
      </c>
      <c r="AI12200" s="49">
        <v>1.7927544586771499E+19</v>
      </c>
      <c r="AL12200" s="81"/>
    </row>
    <row r="12201" spans="15:38" x14ac:dyDescent="0.3">
      <c r="O12201" s="82"/>
      <c r="P12201">
        <v>2265975012715630</v>
      </c>
      <c r="Q12201">
        <v>2404959546305751</v>
      </c>
      <c r="R12201">
        <v>5.2128519269844212E+28</v>
      </c>
      <c r="AF12201" s="82"/>
      <c r="AG12201" s="2">
        <v>1721191446645</v>
      </c>
      <c r="AH12201" s="45" t="s">
        <v>7881</v>
      </c>
      <c r="AI12201" s="49">
        <v>1.79318972472489E+19</v>
      </c>
      <c r="AL12201" s="81"/>
    </row>
    <row r="12202" spans="15:38" x14ac:dyDescent="0.3">
      <c r="O12202" s="82"/>
      <c r="P12202">
        <v>2265975456666680</v>
      </c>
      <c r="Q12202">
        <v>2404959548525536</v>
      </c>
      <c r="R12202">
        <v>5.2135513215076904E+28</v>
      </c>
      <c r="AF12202" s="82"/>
      <c r="AG12202" s="2">
        <v>1721435379695</v>
      </c>
      <c r="AH12202" s="45" t="s">
        <v>7880</v>
      </c>
      <c r="AI12202" s="49">
        <v>1.7936250612071401E+19</v>
      </c>
      <c r="AL12202" s="81"/>
    </row>
    <row r="12203" spans="15:38" x14ac:dyDescent="0.3">
      <c r="O12203" s="82"/>
      <c r="P12203">
        <v>2265975900637730</v>
      </c>
      <c r="Q12203">
        <v>2404959550745421</v>
      </c>
      <c r="R12203">
        <v>5.2142507785820126E+28</v>
      </c>
      <c r="AF12203" s="82"/>
      <c r="AG12203" s="2">
        <v>1721679332745</v>
      </c>
      <c r="AH12203" s="45" t="s">
        <v>7879</v>
      </c>
      <c r="AI12203" s="49">
        <v>1.7940604681296099E+19</v>
      </c>
      <c r="AL12203" s="81"/>
    </row>
    <row r="12204" spans="15:38" x14ac:dyDescent="0.3">
      <c r="O12204" s="82"/>
      <c r="P12204">
        <v>2265976344628780</v>
      </c>
      <c r="Q12204">
        <v>2404959552965406</v>
      </c>
      <c r="R12204">
        <v>5.2149502982101839E+28</v>
      </c>
      <c r="AF12204" s="82"/>
      <c r="AG12204" s="2">
        <v>1721923305795</v>
      </c>
      <c r="AH12204" s="45" t="s">
        <v>7878</v>
      </c>
      <c r="AI12204" s="49">
        <v>1.7944959454979799E+19</v>
      </c>
      <c r="AL12204" s="81"/>
    </row>
    <row r="12205" spans="15:38" x14ac:dyDescent="0.3">
      <c r="O12205" s="82"/>
      <c r="P12205">
        <v>2265976788639830</v>
      </c>
      <c r="Q12205">
        <v>2404959555185491</v>
      </c>
      <c r="R12205">
        <v>6.5195623504937507E+28</v>
      </c>
      <c r="AF12205" s="82"/>
      <c r="AG12205" s="2">
        <v>1722167298845</v>
      </c>
      <c r="AH12205" s="45" t="s">
        <v>7877</v>
      </c>
      <c r="AI12205" s="49">
        <v>2.24366436664745E+19</v>
      </c>
      <c r="AL12205" s="81"/>
    </row>
    <row r="12206" spans="15:38" x14ac:dyDescent="0.3">
      <c r="O12206" s="82"/>
      <c r="P12206">
        <v>2265977232670880</v>
      </c>
      <c r="Q12206">
        <v>2404959557405676</v>
      </c>
      <c r="R12206">
        <v>6.520436906424078E+28</v>
      </c>
      <c r="AF12206" s="82"/>
      <c r="AG12206" s="2">
        <v>1722411311895</v>
      </c>
      <c r="AH12206" s="45" t="s">
        <v>7876</v>
      </c>
      <c r="AI12206" s="49">
        <v>2.24420888949405E+19</v>
      </c>
      <c r="AL12206" s="81"/>
    </row>
    <row r="12207" spans="15:38" x14ac:dyDescent="0.3">
      <c r="O12207" s="82"/>
      <c r="P12207">
        <v>2265977676721930</v>
      </c>
      <c r="Q12207">
        <v>2404959559625961</v>
      </c>
      <c r="R12207">
        <v>6.5213115405572042E+28</v>
      </c>
      <c r="AF12207" s="82"/>
      <c r="AG12207" s="2">
        <v>1722655344945</v>
      </c>
      <c r="AH12207" s="45" t="s">
        <v>7875</v>
      </c>
      <c r="AI12207" s="49">
        <v>2.2447535004193898E+19</v>
      </c>
      <c r="AL12207" s="81"/>
    </row>
    <row r="12208" spans="15:38" x14ac:dyDescent="0.3">
      <c r="O12208" s="82"/>
      <c r="P12208">
        <v>2265978120792980</v>
      </c>
      <c r="Q12208">
        <v>2404959561846346</v>
      </c>
      <c r="R12208">
        <v>6.5221862528966282E+28</v>
      </c>
      <c r="AF12208" s="82"/>
      <c r="AG12208" s="2">
        <v>1722899397995</v>
      </c>
      <c r="AH12208" s="45" t="s">
        <v>7874</v>
      </c>
      <c r="AI12208" s="49">
        <v>2.2452981994306101E+19</v>
      </c>
      <c r="AL12208" s="81"/>
    </row>
    <row r="12209" spans="15:38" x14ac:dyDescent="0.3">
      <c r="O12209" s="82"/>
      <c r="P12209">
        <v>2265978564884030</v>
      </c>
      <c r="Q12209">
        <v>2404959564066831</v>
      </c>
      <c r="R12209">
        <v>6.523061043445844E+28</v>
      </c>
      <c r="AF12209" s="82"/>
      <c r="AG12209" s="2">
        <v>1723143471045</v>
      </c>
      <c r="AH12209" s="45" t="s">
        <v>7873</v>
      </c>
      <c r="AI12209" s="49">
        <v>2.2458429865348301E+19</v>
      </c>
      <c r="AL12209" s="81"/>
    </row>
    <row r="12210" spans="15:38" x14ac:dyDescent="0.3">
      <c r="O12210" s="82"/>
      <c r="P12210">
        <v>2265979008995080</v>
      </c>
      <c r="Q12210">
        <v>2404959566287416</v>
      </c>
      <c r="R12210">
        <v>6.523935912208348E+28</v>
      </c>
      <c r="AF12210" s="82"/>
      <c r="AG12210" s="2">
        <v>1723387564095</v>
      </c>
      <c r="AH12210" s="45" t="s">
        <v>7872</v>
      </c>
      <c r="AI12210" s="49">
        <v>2.24638786173916E+19</v>
      </c>
      <c r="AL12210" s="81"/>
    </row>
    <row r="12211" spans="15:38" x14ac:dyDescent="0.3">
      <c r="O12211" s="82"/>
      <c r="P12211">
        <v>2265979453126130</v>
      </c>
      <c r="Q12211">
        <v>2404959568508101</v>
      </c>
      <c r="R12211">
        <v>6.5248108591876375E+28</v>
      </c>
      <c r="AF12211" s="82"/>
      <c r="AG12211" s="2">
        <v>1723631677145</v>
      </c>
      <c r="AH12211" s="45" t="s">
        <v>7871</v>
      </c>
      <c r="AI12211" s="49">
        <v>2.2469328250507198E+19</v>
      </c>
      <c r="AL12211" s="81"/>
    </row>
    <row r="12212" spans="15:38" x14ac:dyDescent="0.3">
      <c r="O12212" s="82"/>
      <c r="P12212">
        <v>2265979897277180</v>
      </c>
      <c r="Q12212">
        <v>2404959570728886</v>
      </c>
      <c r="R12212">
        <v>6.5256858843872071E+28</v>
      </c>
      <c r="AF12212" s="82"/>
      <c r="AG12212" s="2">
        <v>1723875810195</v>
      </c>
      <c r="AH12212" s="45" t="s">
        <v>7870</v>
      </c>
      <c r="AI12212" s="49">
        <v>2.2474778764766499E+19</v>
      </c>
      <c r="AL12212" s="81"/>
    </row>
    <row r="12213" spans="15:38" x14ac:dyDescent="0.3">
      <c r="O12213" s="82"/>
      <c r="P12213">
        <v>2265980341448230</v>
      </c>
      <c r="Q12213">
        <v>2404959572949771</v>
      </c>
      <c r="R12213">
        <v>6.5265609878105525E+28</v>
      </c>
      <c r="AF12213" s="82"/>
      <c r="AG12213" s="2">
        <v>1724119963245</v>
      </c>
      <c r="AH12213" s="45" t="s">
        <v>7869</v>
      </c>
      <c r="AI12213" s="49">
        <v>2.2480230160240501E+19</v>
      </c>
      <c r="AL12213" s="81"/>
    </row>
    <row r="12214" spans="15:38" x14ac:dyDescent="0.3">
      <c r="O12214" s="82"/>
      <c r="P12214">
        <v>2265980785639280</v>
      </c>
      <c r="Q12214">
        <v>2404959575170756</v>
      </c>
      <c r="R12214">
        <v>6.527436169461171E+28</v>
      </c>
      <c r="AF12214" s="82"/>
      <c r="AG12214" s="2">
        <v>1724364136295</v>
      </c>
      <c r="AH12214" s="45" t="s">
        <v>7868</v>
      </c>
      <c r="AI12214" s="49">
        <v>2.2485682437000598E+19</v>
      </c>
      <c r="AL12214" s="81"/>
    </row>
    <row r="12215" spans="15:38" x14ac:dyDescent="0.3">
      <c r="O12215" s="82"/>
      <c r="P12215">
        <v>2265981229850330</v>
      </c>
      <c r="Q12215">
        <v>2404959577391841</v>
      </c>
      <c r="R12215">
        <v>6.5283114293425608E+28</v>
      </c>
      <c r="AF12215" s="82"/>
      <c r="AG12215" s="2">
        <v>1724608329345</v>
      </c>
      <c r="AH12215" s="45" t="s">
        <v>7867</v>
      </c>
      <c r="AI12215" s="49">
        <v>2.2491135595117801E+19</v>
      </c>
      <c r="AL12215" s="81"/>
    </row>
    <row r="12216" spans="15:38" x14ac:dyDescent="0.3">
      <c r="O12216" s="82"/>
      <c r="P12216">
        <v>2265981674081380</v>
      </c>
      <c r="Q12216">
        <v>2404959579613026</v>
      </c>
      <c r="R12216">
        <v>6.5291867674582139E+28</v>
      </c>
      <c r="AF12216" s="82"/>
      <c r="AG12216" s="2">
        <v>1724852542395</v>
      </c>
      <c r="AH12216" s="45" t="s">
        <v>7866</v>
      </c>
      <c r="AI12216" s="49">
        <v>2.24965896346636E+19</v>
      </c>
      <c r="AL12216" s="81"/>
    </row>
    <row r="12217" spans="15:38" x14ac:dyDescent="0.3">
      <c r="O12217" s="82"/>
      <c r="P12217">
        <v>2265982118332430</v>
      </c>
      <c r="Q12217">
        <v>2404959581834311</v>
      </c>
      <c r="R12217">
        <v>6.5300621838116285E+28</v>
      </c>
      <c r="AF12217" s="82"/>
      <c r="AG12217" s="2">
        <v>1725096775445</v>
      </c>
      <c r="AH12217" s="45" t="s">
        <v>7865</v>
      </c>
      <c r="AI12217" s="49">
        <v>2.2502044555708998E+19</v>
      </c>
      <c r="AL12217" s="81"/>
    </row>
    <row r="12218" spans="15:38" x14ac:dyDescent="0.3">
      <c r="O12218" s="82"/>
      <c r="P12218">
        <v>2265982562603480</v>
      </c>
      <c r="Q12218">
        <v>2404959584055696</v>
      </c>
      <c r="R12218">
        <v>6.5309376784062985E+28</v>
      </c>
      <c r="AF12218" s="82"/>
      <c r="AG12218" s="2">
        <v>1725341028495</v>
      </c>
      <c r="AH12218" s="45" t="s">
        <v>7864</v>
      </c>
      <c r="AI12218" s="49">
        <v>2.2507500358325297E+19</v>
      </c>
      <c r="AL12218" s="81"/>
    </row>
    <row r="12219" spans="15:38" x14ac:dyDescent="0.3">
      <c r="O12219" s="82"/>
      <c r="P12219">
        <v>2265983006894530</v>
      </c>
      <c r="Q12219">
        <v>2404959586277181</v>
      </c>
      <c r="R12219">
        <v>6.5318132512457247E+28</v>
      </c>
      <c r="AF12219" s="82"/>
      <c r="AG12219" s="2">
        <v>1725585301545</v>
      </c>
      <c r="AH12219" s="45" t="s">
        <v>7863</v>
      </c>
      <c r="AI12219" s="49">
        <v>2.2512957042583699E+19</v>
      </c>
      <c r="AL12219" s="81"/>
    </row>
    <row r="12220" spans="15:38" x14ac:dyDescent="0.3">
      <c r="O12220" s="82"/>
      <c r="P12220">
        <v>2265983451205580</v>
      </c>
      <c r="Q12220">
        <v>2404959588498766</v>
      </c>
      <c r="R12220">
        <v>6.5326889023334E+28</v>
      </c>
      <c r="AF12220" s="82"/>
      <c r="AG12220" s="2">
        <v>1725829594595</v>
      </c>
      <c r="AH12220" s="45" t="s">
        <v>7862</v>
      </c>
      <c r="AI12220" s="49">
        <v>2.2518414608555401E+19</v>
      </c>
      <c r="AL12220" s="81"/>
    </row>
    <row r="12221" spans="15:38" x14ac:dyDescent="0.3">
      <c r="O12221" s="82"/>
      <c r="P12221">
        <v>2265983895536630</v>
      </c>
      <c r="Q12221">
        <v>2404959590720451</v>
      </c>
      <c r="R12221">
        <v>6.5335646316728192E+28</v>
      </c>
      <c r="AF12221" s="82"/>
      <c r="AG12221" s="2">
        <v>1726073907645</v>
      </c>
      <c r="AH12221" s="45" t="s">
        <v>7861</v>
      </c>
      <c r="AI12221" s="49">
        <v>2.2523873056311599E+19</v>
      </c>
      <c r="AL12221" s="81"/>
    </row>
    <row r="12222" spans="15:38" x14ac:dyDescent="0.3">
      <c r="O12222" s="82"/>
      <c r="P12222">
        <v>2265984339887680</v>
      </c>
      <c r="Q12222">
        <v>2404959592942236</v>
      </c>
      <c r="R12222">
        <v>6.5344404392674821E+28</v>
      </c>
      <c r="AF12222" s="82"/>
      <c r="AG12222" s="2">
        <v>1726318240695</v>
      </c>
      <c r="AH12222" s="45" t="s">
        <v>7860</v>
      </c>
      <c r="AI12222" s="49">
        <v>2.25293323859236E+19</v>
      </c>
      <c r="AL12222" s="81"/>
    </row>
    <row r="12223" spans="15:38" x14ac:dyDescent="0.3">
      <c r="O12223" s="82"/>
      <c r="P12223">
        <v>2265984784258730</v>
      </c>
      <c r="Q12223">
        <v>2404959595164121</v>
      </c>
      <c r="R12223">
        <v>6.5353163251208808E+28</v>
      </c>
      <c r="AF12223" s="82"/>
      <c r="AG12223" s="2">
        <v>1726562593745</v>
      </c>
      <c r="AH12223" s="45" t="s">
        <v>7859</v>
      </c>
      <c r="AI12223" s="49">
        <v>2.2534792597462499E+19</v>
      </c>
      <c r="AL12223" s="81"/>
    </row>
    <row r="12224" spans="15:38" x14ac:dyDescent="0.3">
      <c r="O12224" s="82"/>
      <c r="P12224">
        <v>2265985228649780</v>
      </c>
      <c r="Q12224">
        <v>2404959597386106</v>
      </c>
      <c r="R12224">
        <v>6.5361922892365153E+28</v>
      </c>
      <c r="AF12224" s="82"/>
      <c r="AG12224" s="2">
        <v>1726806966795</v>
      </c>
      <c r="AH12224" s="45" t="s">
        <v>7858</v>
      </c>
      <c r="AI12224" s="49">
        <v>2.2540253690999702E+19</v>
      </c>
      <c r="AL12224" s="81"/>
    </row>
    <row r="12225" spans="15:38" x14ac:dyDescent="0.3">
      <c r="O12225" s="82"/>
      <c r="P12225">
        <v>2265985673060830</v>
      </c>
      <c r="Q12225">
        <v>2404959599608191</v>
      </c>
      <c r="R12225">
        <v>6.5370683316178785E+28</v>
      </c>
      <c r="AF12225" s="82"/>
      <c r="AG12225" s="2">
        <v>1727051359845</v>
      </c>
      <c r="AH12225" s="45" t="s">
        <v>7857</v>
      </c>
      <c r="AI12225" s="49">
        <v>2.2545715666606199E+19</v>
      </c>
      <c r="AL12225" s="81"/>
    </row>
    <row r="12226" spans="15:38" x14ac:dyDescent="0.3">
      <c r="O12226" s="82"/>
      <c r="P12226">
        <v>2265986117491880</v>
      </c>
      <c r="Q12226">
        <v>2404959601830376</v>
      </c>
      <c r="R12226">
        <v>6.5379444522684687E+28</v>
      </c>
      <c r="AF12226" s="82"/>
      <c r="AG12226" s="2">
        <v>1727295772895</v>
      </c>
      <c r="AH12226" s="45" t="s">
        <v>7856</v>
      </c>
      <c r="AI12226" s="49">
        <v>2.2551178524353401E+19</v>
      </c>
      <c r="AL12226" s="81"/>
    </row>
    <row r="12227" spans="15:38" x14ac:dyDescent="0.3">
      <c r="O12227" s="82"/>
      <c r="P12227">
        <v>2265986561942930</v>
      </c>
      <c r="Q12227">
        <v>2404959604052661</v>
      </c>
      <c r="R12227">
        <v>6.5388206511917805E+28</v>
      </c>
      <c r="AF12227" s="82"/>
      <c r="AG12227" s="2">
        <v>1727540205945</v>
      </c>
      <c r="AH12227" s="45" t="s">
        <v>7855</v>
      </c>
      <c r="AI12227" s="49">
        <v>2.2556642264312398E+19</v>
      </c>
      <c r="AL12227" s="81"/>
    </row>
    <row r="12228" spans="15:38" x14ac:dyDescent="0.3">
      <c r="O12228" s="82"/>
      <c r="P12228">
        <v>2265987006413980</v>
      </c>
      <c r="Q12228">
        <v>2404959606275046</v>
      </c>
      <c r="R12228">
        <v>6.5396969283913112E+28</v>
      </c>
      <c r="AF12228" s="82"/>
      <c r="AG12228" s="2">
        <v>1727784658995</v>
      </c>
      <c r="AH12228" s="45" t="s">
        <v>7854</v>
      </c>
      <c r="AI12228" s="49">
        <v>2.2562106886554399E+19</v>
      </c>
      <c r="AL12228" s="81"/>
    </row>
    <row r="12229" spans="15:38" x14ac:dyDescent="0.3">
      <c r="O12229" s="82"/>
      <c r="P12229">
        <v>2265987450905030</v>
      </c>
      <c r="Q12229">
        <v>2404959608497531</v>
      </c>
      <c r="R12229">
        <v>6.5405732838705538E+28</v>
      </c>
      <c r="AF12229" s="82"/>
      <c r="AG12229" s="2">
        <v>1728029132045</v>
      </c>
      <c r="AH12229" s="45" t="s">
        <v>7853</v>
      </c>
      <c r="AI12229" s="49">
        <v>2.2567572391150698E+19</v>
      </c>
      <c r="AL12229" s="81"/>
    </row>
    <row r="12230" spans="15:38" x14ac:dyDescent="0.3">
      <c r="O12230" s="82"/>
      <c r="P12230">
        <v>2265987895416080</v>
      </c>
      <c r="Q12230">
        <v>2404959610720116</v>
      </c>
      <c r="R12230">
        <v>6.5414497176330099E+28</v>
      </c>
      <c r="AF12230" s="82"/>
      <c r="AG12230" s="2">
        <v>1728273625095</v>
      </c>
      <c r="AH12230" s="45" t="s">
        <v>7852</v>
      </c>
      <c r="AI12230" s="49">
        <v>2.2573038778172502E+19</v>
      </c>
      <c r="AL12230" s="81"/>
    </row>
    <row r="12231" spans="15:38" x14ac:dyDescent="0.3">
      <c r="O12231" s="82"/>
      <c r="P12231">
        <v>2265988339947130</v>
      </c>
      <c r="Q12231">
        <v>2404959612942801</v>
      </c>
      <c r="R12231">
        <v>6.54232622968217E+28</v>
      </c>
      <c r="AF12231" s="82"/>
      <c r="AG12231" s="2">
        <v>1728518138145</v>
      </c>
      <c r="AH12231" s="45" t="s">
        <v>7851</v>
      </c>
      <c r="AI12231" s="49">
        <v>2.2578506047691002E+19</v>
      </c>
      <c r="AL12231" s="81"/>
    </row>
    <row r="12232" spans="15:38" x14ac:dyDescent="0.3">
      <c r="O12232" s="82"/>
      <c r="P12232">
        <v>2265988784498180</v>
      </c>
      <c r="Q12232">
        <v>2404959615165586</v>
      </c>
      <c r="R12232">
        <v>6.5432028200215348E+28</v>
      </c>
      <c r="AF12232" s="82"/>
      <c r="AG12232" s="2">
        <v>1728762671195</v>
      </c>
      <c r="AH12232" s="45" t="s">
        <v>7850</v>
      </c>
      <c r="AI12232" s="49">
        <v>2.2583974199777399E+19</v>
      </c>
      <c r="AL12232" s="81"/>
    </row>
    <row r="12233" spans="15:38" x14ac:dyDescent="0.3">
      <c r="O12233" s="82"/>
      <c r="P12233">
        <v>2265989229069230</v>
      </c>
      <c r="Q12233">
        <v>2404959617388471</v>
      </c>
      <c r="R12233">
        <v>6.544079488654599E+28</v>
      </c>
      <c r="AF12233" s="82"/>
      <c r="AG12233" s="2">
        <v>1729007224245</v>
      </c>
      <c r="AH12233" s="45" t="s">
        <v>7849</v>
      </c>
      <c r="AI12233" s="49">
        <v>2.2589443234503E+19</v>
      </c>
      <c r="AL12233" s="81"/>
    </row>
    <row r="12234" spans="15:38" x14ac:dyDescent="0.3">
      <c r="O12234" s="82"/>
      <c r="P12234">
        <v>2265989673660280</v>
      </c>
      <c r="Q12234">
        <v>2404959619611456</v>
      </c>
      <c r="R12234">
        <v>6.5449562355848555E+28</v>
      </c>
      <c r="AF12234" s="82"/>
      <c r="AG12234" s="2">
        <v>1729251797295</v>
      </c>
      <c r="AH12234" s="45" t="s">
        <v>7848</v>
      </c>
      <c r="AI12234" s="49">
        <v>2.25949131519389E+19</v>
      </c>
      <c r="AL12234" s="81"/>
    </row>
    <row r="12235" spans="15:38" x14ac:dyDescent="0.3">
      <c r="O12235" s="82"/>
      <c r="P12235">
        <v>2265990118271330</v>
      </c>
      <c r="Q12235">
        <v>2404959621834541</v>
      </c>
      <c r="R12235">
        <v>6.5458330608158052E+28</v>
      </c>
      <c r="AF12235" s="82"/>
      <c r="AG12235" s="2">
        <v>1729496390345</v>
      </c>
      <c r="AH12235" s="45" t="s">
        <v>7847</v>
      </c>
      <c r="AI12235" s="49">
        <v>2.2600383952156402E+19</v>
      </c>
      <c r="AL12235" s="81"/>
    </row>
    <row r="12236" spans="15:38" x14ac:dyDescent="0.3">
      <c r="O12236" s="82"/>
      <c r="P12236">
        <v>2265990562902380</v>
      </c>
      <c r="Q12236">
        <v>2404959624057726</v>
      </c>
      <c r="R12236">
        <v>6.5467099643509402E+28</v>
      </c>
      <c r="AF12236" s="82"/>
      <c r="AG12236" s="2">
        <v>1729741003395</v>
      </c>
      <c r="AH12236" s="45" t="s">
        <v>7846</v>
      </c>
      <c r="AI12236" s="49">
        <v>2.2605855635226599E+19</v>
      </c>
      <c r="AL12236" s="81"/>
    </row>
    <row r="12237" spans="15:38" x14ac:dyDescent="0.3">
      <c r="O12237" s="82"/>
      <c r="P12237">
        <v>2265991007553430</v>
      </c>
      <c r="Q12237">
        <v>2404959626281011</v>
      </c>
      <c r="R12237">
        <v>6.5475869461937604E+28</v>
      </c>
      <c r="AF12237" s="82"/>
      <c r="AG12237" s="2">
        <v>1729985636445</v>
      </c>
      <c r="AH12237" s="45" t="s">
        <v>7845</v>
      </c>
      <c r="AI12237" s="49">
        <v>2.2611328201220899E+19</v>
      </c>
      <c r="AL12237" s="81"/>
    </row>
    <row r="12238" spans="15:38" x14ac:dyDescent="0.3">
      <c r="O12238" s="82"/>
      <c r="P12238">
        <v>2265991452224480</v>
      </c>
      <c r="Q12238">
        <v>2404959628504396</v>
      </c>
      <c r="R12238">
        <v>6.5484640063477569E+28</v>
      </c>
      <c r="AF12238" s="82"/>
      <c r="AG12238" s="2">
        <v>1730230289495</v>
      </c>
      <c r="AH12238" s="45" t="s">
        <v>7844</v>
      </c>
      <c r="AI12238" s="49">
        <v>2.26168016502103E+19</v>
      </c>
      <c r="AL12238" s="81"/>
    </row>
    <row r="12239" spans="15:38" x14ac:dyDescent="0.3">
      <c r="O12239" s="82"/>
      <c r="P12239">
        <v>2265991896915530</v>
      </c>
      <c r="Q12239">
        <v>2404959630727881</v>
      </c>
      <c r="R12239">
        <v>6.5493411448164306E+28</v>
      </c>
      <c r="AF12239" s="82"/>
      <c r="AG12239" s="2">
        <v>1730474962545</v>
      </c>
      <c r="AH12239" s="45" t="s">
        <v>7843</v>
      </c>
      <c r="AI12239" s="49">
        <v>2.26222759822662E+19</v>
      </c>
      <c r="AL12239" s="81"/>
    </row>
    <row r="12240" spans="15:38" x14ac:dyDescent="0.3">
      <c r="O12240" s="82"/>
      <c r="P12240">
        <v>2265992341626580</v>
      </c>
      <c r="Q12240">
        <v>2404959632951466</v>
      </c>
      <c r="R12240">
        <v>6.5502183616032754E+28</v>
      </c>
      <c r="AF12240" s="82"/>
      <c r="AG12240" s="2">
        <v>1730719655595</v>
      </c>
      <c r="AH12240" s="45" t="s">
        <v>7842</v>
      </c>
      <c r="AI12240" s="49">
        <v>2.26277511974598E+19</v>
      </c>
      <c r="AL12240" s="81"/>
    </row>
    <row r="12241" spans="15:38" x14ac:dyDescent="0.3">
      <c r="O12241" s="82"/>
      <c r="P12241">
        <v>2265992786357630</v>
      </c>
      <c r="Q12241">
        <v>2404959635175151</v>
      </c>
      <c r="R12241">
        <v>6.5510956567117886E+28</v>
      </c>
      <c r="AF12241" s="82"/>
      <c r="AG12241" s="2">
        <v>1730964368645</v>
      </c>
      <c r="AH12241" s="45" t="s">
        <v>7841</v>
      </c>
      <c r="AI12241" s="49">
        <v>2.2633227295862202E+19</v>
      </c>
      <c r="AL12241" s="81"/>
    </row>
    <row r="12242" spans="15:38" x14ac:dyDescent="0.3">
      <c r="O12242" s="82"/>
      <c r="P12242">
        <v>2265993231108680</v>
      </c>
      <c r="Q12242">
        <v>2404959637398936</v>
      </c>
      <c r="R12242">
        <v>6.5519730301454639E+28</v>
      </c>
      <c r="AF12242" s="82"/>
      <c r="AG12242" s="2">
        <v>1731209101695</v>
      </c>
      <c r="AH12242" s="45" t="s">
        <v>7840</v>
      </c>
      <c r="AI12242" s="49">
        <v>2.26387042775448E+19</v>
      </c>
      <c r="AL12242" s="81"/>
    </row>
    <row r="12243" spans="15:38" x14ac:dyDescent="0.3">
      <c r="O12243" s="82"/>
      <c r="P12243">
        <v>2265993675879730</v>
      </c>
      <c r="Q12243">
        <v>2404959639622821</v>
      </c>
      <c r="R12243">
        <v>6.5528504819078013E+28</v>
      </c>
      <c r="AF12243" s="82"/>
      <c r="AG12243" s="2">
        <v>1731453854745</v>
      </c>
      <c r="AH12243" s="45" t="s">
        <v>7839</v>
      </c>
      <c r="AI12243" s="49">
        <v>2.2644182142578602E+19</v>
      </c>
      <c r="AL12243" s="81"/>
    </row>
    <row r="12244" spans="15:38" x14ac:dyDescent="0.3">
      <c r="O12244" s="82"/>
      <c r="P12244">
        <v>2265994120670780</v>
      </c>
      <c r="Q12244">
        <v>2404959641846806</v>
      </c>
      <c r="R12244">
        <v>6.553728012002292E+28</v>
      </c>
      <c r="AF12244" s="82"/>
      <c r="AG12244" s="2">
        <v>1731698627795</v>
      </c>
      <c r="AH12244" s="45" t="s">
        <v>7838</v>
      </c>
      <c r="AI12244" s="49">
        <v>2.2649660891034903E+19</v>
      </c>
      <c r="AL12244" s="81"/>
    </row>
    <row r="12245" spans="15:38" x14ac:dyDescent="0.3">
      <c r="O12245" s="82"/>
      <c r="P12245">
        <v>2265994565481830</v>
      </c>
      <c r="Q12245">
        <v>2404959644070891</v>
      </c>
      <c r="R12245">
        <v>6.5546056204324342E+28</v>
      </c>
      <c r="AF12245" s="82"/>
      <c r="AG12245" s="2">
        <v>1731943420845</v>
      </c>
      <c r="AH12245" s="45" t="s">
        <v>7837</v>
      </c>
      <c r="AI12245" s="49">
        <v>2.2655140522985001E+19</v>
      </c>
      <c r="AL12245" s="81"/>
    </row>
    <row r="12246" spans="15:38" x14ac:dyDescent="0.3">
      <c r="O12246" s="82"/>
      <c r="P12246">
        <v>2265995010312880</v>
      </c>
      <c r="Q12246">
        <v>2404959646295076</v>
      </c>
      <c r="R12246">
        <v>6.555483307201727E+28</v>
      </c>
      <c r="AF12246" s="82"/>
      <c r="AG12246" s="2">
        <v>1732188233895</v>
      </c>
      <c r="AH12246" s="45" t="s">
        <v>7836</v>
      </c>
      <c r="AI12246" s="49">
        <v>2.26606210385E+19</v>
      </c>
      <c r="AL12246" s="81"/>
    </row>
    <row r="12247" spans="15:38" x14ac:dyDescent="0.3">
      <c r="O12247" s="82"/>
      <c r="P12247">
        <v>2265995455163930</v>
      </c>
      <c r="Q12247">
        <v>2404959648519361</v>
      </c>
      <c r="R12247">
        <v>6.5563610723136615E+28</v>
      </c>
      <c r="AF12247" s="82"/>
      <c r="AG12247" s="2">
        <v>1732433066945</v>
      </c>
      <c r="AH12247" s="45" t="s">
        <v>7835</v>
      </c>
      <c r="AI12247" s="49">
        <v>2.2666102437651202E+19</v>
      </c>
      <c r="AL12247" s="81"/>
    </row>
    <row r="12248" spans="15:38" x14ac:dyDescent="0.3">
      <c r="O12248" s="82"/>
      <c r="P12248">
        <v>2265995900034980</v>
      </c>
      <c r="Q12248">
        <v>2404959650743746</v>
      </c>
      <c r="R12248">
        <v>6.5572389157717387E+28</v>
      </c>
      <c r="AF12248" s="82"/>
      <c r="AG12248" s="2">
        <v>1732677919995</v>
      </c>
      <c r="AH12248" s="45" t="s">
        <v>7834</v>
      </c>
      <c r="AI12248" s="49">
        <v>2.26715847205098E+19</v>
      </c>
      <c r="AL12248" s="81"/>
    </row>
    <row r="12249" spans="15:38" x14ac:dyDescent="0.3">
      <c r="O12249" s="82"/>
      <c r="P12249">
        <v>2265996344926030</v>
      </c>
      <c r="Q12249">
        <v>2404959652968231</v>
      </c>
      <c r="R12249">
        <v>6.5581168375794496E+28</v>
      </c>
      <c r="AF12249" s="82"/>
      <c r="AG12249" s="2">
        <v>1732922793045</v>
      </c>
      <c r="AH12249" s="45" t="s">
        <v>7833</v>
      </c>
      <c r="AI12249" s="49">
        <v>2.2677067887147E+19</v>
      </c>
      <c r="AL12249" s="81"/>
    </row>
    <row r="12250" spans="15:38" x14ac:dyDescent="0.3">
      <c r="O12250" s="82"/>
      <c r="P12250">
        <v>2265996789837080</v>
      </c>
      <c r="Q12250">
        <v>2404959655192816</v>
      </c>
      <c r="R12250">
        <v>6.5589948377402952E+28</v>
      </c>
      <c r="AF12250" s="82"/>
      <c r="AG12250" s="2">
        <v>1733167686095</v>
      </c>
      <c r="AH12250" s="45" t="s">
        <v>7832</v>
      </c>
      <c r="AI12250" s="49">
        <v>2.2682551937634001E+19</v>
      </c>
      <c r="AL12250" s="81"/>
    </row>
    <row r="12251" spans="15:38" x14ac:dyDescent="0.3">
      <c r="O12251" s="82"/>
      <c r="P12251">
        <v>2265997234768130</v>
      </c>
      <c r="Q12251">
        <v>2404959657417501</v>
      </c>
      <c r="R12251">
        <v>6.5598729162577674E+28</v>
      </c>
      <c r="AF12251" s="82"/>
      <c r="AG12251" s="2">
        <v>1733412599145</v>
      </c>
      <c r="AH12251" s="45" t="s">
        <v>7831</v>
      </c>
      <c r="AI12251" s="49">
        <v>2.2688036872042E+19</v>
      </c>
      <c r="AL12251" s="81"/>
    </row>
    <row r="12252" spans="15:38" x14ac:dyDescent="0.3">
      <c r="O12252" s="82"/>
      <c r="P12252">
        <v>2265997679719180</v>
      </c>
      <c r="Q12252">
        <v>2404959659642286</v>
      </c>
      <c r="R12252">
        <v>6.5607510731353645E+28</v>
      </c>
      <c r="AF12252" s="82"/>
      <c r="AG12252" s="2">
        <v>1733657532195</v>
      </c>
      <c r="AH12252" s="45" t="s">
        <v>7830</v>
      </c>
      <c r="AI12252" s="49">
        <v>2.2693522690442297E+19</v>
      </c>
      <c r="AL12252" s="81"/>
    </row>
    <row r="12253" spans="15:38" x14ac:dyDescent="0.3">
      <c r="O12253" s="82"/>
      <c r="P12253">
        <v>2265998124690230</v>
      </c>
      <c r="Q12253">
        <v>2404959661867171</v>
      </c>
      <c r="R12253">
        <v>6.5616293083765837E+28</v>
      </c>
      <c r="AF12253" s="82"/>
      <c r="AG12253" s="2">
        <v>1733902485245</v>
      </c>
      <c r="AH12253" s="45" t="s">
        <v>7829</v>
      </c>
      <c r="AI12253" s="49">
        <v>2.2699009392906101E+19</v>
      </c>
      <c r="AL12253" s="81"/>
    </row>
    <row r="12254" spans="15:38" x14ac:dyDescent="0.3">
      <c r="O12254" s="82"/>
      <c r="P12254">
        <v>2265998569681280</v>
      </c>
      <c r="Q12254">
        <v>2404959664092156</v>
      </c>
      <c r="R12254">
        <v>6.5625076219849181E+28</v>
      </c>
      <c r="AF12254" s="82"/>
      <c r="AG12254" s="2">
        <v>1734147458295</v>
      </c>
      <c r="AH12254" s="45" t="s">
        <v>7828</v>
      </c>
      <c r="AI12254" s="49">
        <v>2.2704496979504501E+19</v>
      </c>
      <c r="AL12254" s="81"/>
    </row>
    <row r="12255" spans="15:38" x14ac:dyDescent="0.3">
      <c r="O12255" s="82"/>
      <c r="P12255">
        <v>2265999014692330</v>
      </c>
      <c r="Q12255">
        <v>2404959666317241</v>
      </c>
      <c r="R12255">
        <v>6.5633860139638676E+28</v>
      </c>
      <c r="AF12255" s="82"/>
      <c r="AG12255" s="2">
        <v>1734392451345</v>
      </c>
      <c r="AH12255" s="45" t="s">
        <v>7827</v>
      </c>
      <c r="AI12255" s="49">
        <v>2.2709985450308899E+19</v>
      </c>
      <c r="AL12255" s="81"/>
    </row>
    <row r="12256" spans="15:38" x14ac:dyDescent="0.3">
      <c r="O12256" s="82"/>
      <c r="P12256">
        <v>2265999459723380</v>
      </c>
      <c r="Q12256">
        <v>2404959668542426</v>
      </c>
      <c r="R12256">
        <v>6.5642644843169234E+28</v>
      </c>
      <c r="AF12256" s="82"/>
      <c r="AG12256" s="2">
        <v>1734637464395</v>
      </c>
      <c r="AH12256" s="45" t="s">
        <v>7826</v>
      </c>
      <c r="AI12256" s="49">
        <v>2.2715474805390402E+19</v>
      </c>
      <c r="AL12256" s="81"/>
    </row>
    <row r="12257" spans="15:38" x14ac:dyDescent="0.3">
      <c r="O12257" s="82"/>
      <c r="P12257">
        <v>2265999904774430</v>
      </c>
      <c r="Q12257">
        <v>2404959670767711</v>
      </c>
      <c r="R12257">
        <v>6.5651430330475862E+28</v>
      </c>
      <c r="AF12257" s="82"/>
      <c r="AG12257" s="2">
        <v>1734882497445</v>
      </c>
      <c r="AH12257" s="45" t="s">
        <v>7825</v>
      </c>
      <c r="AI12257" s="49">
        <v>2.2720965044820201E+19</v>
      </c>
      <c r="AL12257" s="81"/>
    </row>
    <row r="12258" spans="15:38" x14ac:dyDescent="0.3">
      <c r="O12258" s="82"/>
      <c r="P12258">
        <v>2266000349845480</v>
      </c>
      <c r="Q12258">
        <v>2404959672993096</v>
      </c>
      <c r="R12258">
        <v>6.5660216601593491E+28</v>
      </c>
      <c r="AF12258" s="82"/>
      <c r="AG12258" s="2">
        <v>1735127550495</v>
      </c>
      <c r="AH12258" s="45" t="s">
        <v>7824</v>
      </c>
      <c r="AI12258" s="49">
        <v>2.2726456168669499E+19</v>
      </c>
      <c r="AL12258" s="81"/>
    </row>
    <row r="12259" spans="15:38" x14ac:dyDescent="0.3">
      <c r="O12259" s="82"/>
      <c r="P12259">
        <v>2266000794936530</v>
      </c>
      <c r="Q12259">
        <v>2404959675218581</v>
      </c>
      <c r="R12259">
        <v>6.5669003656557103E+28</v>
      </c>
      <c r="AF12259" s="82"/>
      <c r="AG12259" s="2">
        <v>1735372623545</v>
      </c>
      <c r="AH12259" s="45" t="s">
        <v>7823</v>
      </c>
      <c r="AI12259" s="49">
        <v>2.2731948177009701E+19</v>
      </c>
      <c r="AL12259" s="81"/>
    </row>
    <row r="12260" spans="15:38" x14ac:dyDescent="0.3">
      <c r="O12260" s="82"/>
      <c r="P12260">
        <v>2266001240047580</v>
      </c>
      <c r="Q12260">
        <v>2404959677444166</v>
      </c>
      <c r="R12260">
        <v>6.5677791495401643E+28</v>
      </c>
      <c r="AF12260" s="82"/>
      <c r="AG12260" s="2">
        <v>1735617716595</v>
      </c>
      <c r="AH12260" s="45" t="s">
        <v>7822</v>
      </c>
      <c r="AI12260" s="49">
        <v>2.2737441069911802E+19</v>
      </c>
      <c r="AL12260" s="81"/>
    </row>
    <row r="12261" spans="15:38" x14ac:dyDescent="0.3">
      <c r="O12261" s="82"/>
      <c r="P12261">
        <v>2266001685178630</v>
      </c>
      <c r="Q12261">
        <v>2404959679669851</v>
      </c>
      <c r="R12261">
        <v>6.5686580118162078E+28</v>
      </c>
      <c r="AF12261" s="82"/>
      <c r="AG12261" s="2">
        <v>1735862829645</v>
      </c>
      <c r="AH12261" s="45" t="s">
        <v>7821</v>
      </c>
      <c r="AI12261" s="49">
        <v>2.2742934847447097E+19</v>
      </c>
      <c r="AL12261" s="81"/>
    </row>
    <row r="12262" spans="15:38" x14ac:dyDescent="0.3">
      <c r="O12262" s="82"/>
      <c r="P12262">
        <v>2266002130329680</v>
      </c>
      <c r="Q12262">
        <v>2404959681895636</v>
      </c>
      <c r="R12262">
        <v>6.5695369524873352E+28</v>
      </c>
      <c r="AF12262" s="82"/>
      <c r="AG12262" s="2">
        <v>1736107962695</v>
      </c>
      <c r="AH12262" s="45" t="s">
        <v>7820</v>
      </c>
      <c r="AI12262" s="49">
        <v>2.2748429509686899E+19</v>
      </c>
      <c r="AL12262" s="81"/>
    </row>
    <row r="12263" spans="15:38" x14ac:dyDescent="0.3">
      <c r="O12263" s="82"/>
      <c r="P12263">
        <v>2266002575500730</v>
      </c>
      <c r="Q12263">
        <v>2404959684121521</v>
      </c>
      <c r="R12263">
        <v>6.5704159715570468E+28</v>
      </c>
      <c r="AF12263" s="82"/>
      <c r="AG12263" s="2">
        <v>1736353115745</v>
      </c>
      <c r="AH12263" s="45" t="s">
        <v>7819</v>
      </c>
      <c r="AI12263" s="49">
        <v>2.27539250567023E+19</v>
      </c>
      <c r="AL12263" s="81"/>
    </row>
    <row r="12264" spans="15:38" x14ac:dyDescent="0.3">
      <c r="O12264" s="82"/>
      <c r="P12264">
        <v>2266003020691780</v>
      </c>
      <c r="Q12264">
        <v>2404959686347506</v>
      </c>
      <c r="R12264">
        <v>6.5712950690288344E+28</v>
      </c>
      <c r="AF12264" s="82"/>
      <c r="AG12264" s="2">
        <v>1736598288795</v>
      </c>
      <c r="AH12264" s="45" t="s">
        <v>7818</v>
      </c>
      <c r="AI12264" s="49">
        <v>2.2759421488564503E+19</v>
      </c>
      <c r="AL12264" s="81"/>
    </row>
    <row r="12265" spans="15:38" x14ac:dyDescent="0.3">
      <c r="O12265" s="82"/>
      <c r="P12265">
        <v>2266003465902830</v>
      </c>
      <c r="Q12265">
        <v>2404959688573591</v>
      </c>
      <c r="R12265">
        <v>6.572174244906198E+28</v>
      </c>
      <c r="AF12265" s="82"/>
      <c r="AG12265" s="2">
        <v>1736843481845</v>
      </c>
      <c r="AH12265" s="45" t="s">
        <v>7817</v>
      </c>
      <c r="AI12265" s="49">
        <v>2.2764918805344797E+19</v>
      </c>
      <c r="AL12265" s="81"/>
    </row>
    <row r="12266" spans="15:38" x14ac:dyDescent="0.3">
      <c r="O12266" s="82"/>
      <c r="P12266">
        <v>2266003911133880</v>
      </c>
      <c r="Q12266">
        <v>2404959690799776</v>
      </c>
      <c r="R12266">
        <v>6.5730534991926315E+28</v>
      </c>
      <c r="AF12266" s="82"/>
      <c r="AG12266" s="2">
        <v>1737088694895</v>
      </c>
      <c r="AH12266" s="45" t="s">
        <v>7816</v>
      </c>
      <c r="AI12266" s="49">
        <v>2.27704170071144E+19</v>
      </c>
      <c r="AL12266" s="81"/>
    </row>
    <row r="12267" spans="15:38" x14ac:dyDescent="0.3">
      <c r="O12267" s="82"/>
      <c r="P12267">
        <v>2266004356384930</v>
      </c>
      <c r="Q12267">
        <v>2404959693026061</v>
      </c>
      <c r="R12267">
        <v>6.5739328318916287E+28</v>
      </c>
      <c r="AF12267" s="82"/>
      <c r="AG12267" s="2">
        <v>1737333927945</v>
      </c>
      <c r="AH12267" s="45" t="s">
        <v>7815</v>
      </c>
      <c r="AI12267" s="49">
        <v>2.27759160939445E+19</v>
      </c>
      <c r="AL12267" s="81"/>
    </row>
    <row r="12268" spans="15:38" x14ac:dyDescent="0.3">
      <c r="O12268" s="82"/>
      <c r="P12268">
        <v>2266004801655980</v>
      </c>
      <c r="Q12268">
        <v>2404959695252446</v>
      </c>
      <c r="R12268">
        <v>6.5748122430066903E+28</v>
      </c>
      <c r="AF12268" s="82"/>
      <c r="AG12268" s="2">
        <v>1737579180995</v>
      </c>
      <c r="AH12268" s="45" t="s">
        <v>7814</v>
      </c>
      <c r="AI12268" s="49">
        <v>2.2781416065906299E+19</v>
      </c>
      <c r="AL12268" s="81"/>
    </row>
    <row r="12269" spans="15:38" x14ac:dyDescent="0.3">
      <c r="O12269" s="82"/>
      <c r="P12269">
        <v>2266005246947030</v>
      </c>
      <c r="Q12269">
        <v>2404959697478931</v>
      </c>
      <c r="R12269">
        <v>6.5756917325413068E+28</v>
      </c>
      <c r="AF12269" s="82"/>
      <c r="AG12269" s="2">
        <v>1737824454045</v>
      </c>
      <c r="AH12269" s="45" t="s">
        <v>7813</v>
      </c>
      <c r="AI12269" s="49">
        <v>2.2786916923071099E+19</v>
      </c>
      <c r="AL12269" s="81"/>
    </row>
    <row r="12270" spans="15:38" x14ac:dyDescent="0.3">
      <c r="O12270" s="82"/>
      <c r="P12270">
        <v>2266005692258080</v>
      </c>
      <c r="Q12270">
        <v>2404959699705516</v>
      </c>
      <c r="R12270">
        <v>6.5765713004989806E+28</v>
      </c>
      <c r="AF12270" s="82"/>
      <c r="AG12270" s="2">
        <v>1738069747095</v>
      </c>
      <c r="AH12270" s="45" t="s">
        <v>7812</v>
      </c>
      <c r="AI12270" s="49">
        <v>2.2792418665510003E+19</v>
      </c>
      <c r="AL12270" s="81"/>
    </row>
    <row r="12271" spans="15:38" x14ac:dyDescent="0.3">
      <c r="O12271" s="82"/>
      <c r="P12271">
        <v>2266006137589130</v>
      </c>
      <c r="Q12271">
        <v>2404959701932201</v>
      </c>
      <c r="R12271">
        <v>6.5774509468832039E+28</v>
      </c>
      <c r="AF12271" s="82"/>
      <c r="AG12271" s="2">
        <v>1738315060145</v>
      </c>
      <c r="AH12271" s="45" t="s">
        <v>7811</v>
      </c>
      <c r="AI12271" s="49">
        <v>2.2797921293294301E+19</v>
      </c>
      <c r="AL12271" s="81"/>
    </row>
    <row r="12272" spans="15:38" x14ac:dyDescent="0.3">
      <c r="O12272" s="82"/>
      <c r="P12272">
        <v>2266006582940180</v>
      </c>
      <c r="Q12272">
        <v>2404959704158986</v>
      </c>
      <c r="R12272">
        <v>6.578330671697474E+28</v>
      </c>
      <c r="AF12272" s="82"/>
      <c r="AG12272" s="2">
        <v>1738560393195</v>
      </c>
      <c r="AH12272" s="45" t="s">
        <v>7810</v>
      </c>
      <c r="AI12272" s="49">
        <v>2.2803424806495199E+19</v>
      </c>
      <c r="AL12272" s="81"/>
    </row>
    <row r="12273" spans="15:38" x14ac:dyDescent="0.3">
      <c r="O12273" s="82"/>
      <c r="P12273">
        <v>2266007028311230</v>
      </c>
      <c r="Q12273">
        <v>2404959706385871</v>
      </c>
      <c r="R12273">
        <v>6.5792104749452873E+28</v>
      </c>
      <c r="AF12273" s="82"/>
      <c r="AG12273" s="2">
        <v>1738805746245</v>
      </c>
      <c r="AH12273" s="45" t="s">
        <v>7809</v>
      </c>
      <c r="AI12273" s="49">
        <v>2.2808929205183902E+19</v>
      </c>
      <c r="AL12273" s="81"/>
    </row>
    <row r="12274" spans="15:38" x14ac:dyDescent="0.3">
      <c r="O12274" s="82"/>
      <c r="P12274">
        <v>2266007473702280</v>
      </c>
      <c r="Q12274">
        <v>2404959708612856</v>
      </c>
      <c r="R12274">
        <v>6.5800903566301385E+28</v>
      </c>
      <c r="AF12274" s="82"/>
      <c r="AG12274" s="2">
        <v>1739051119295</v>
      </c>
      <c r="AH12274" s="45" t="s">
        <v>7808</v>
      </c>
      <c r="AI12274" s="49">
        <v>2.2814434489431601E+19</v>
      </c>
      <c r="AL12274" s="81"/>
    </row>
    <row r="12275" spans="15:38" x14ac:dyDescent="0.3">
      <c r="O12275" s="82"/>
      <c r="P12275">
        <v>2266007919113330</v>
      </c>
      <c r="Q12275">
        <v>2404959710839941</v>
      </c>
      <c r="R12275">
        <v>6.580970316755524E+28</v>
      </c>
      <c r="AF12275" s="82"/>
      <c r="AG12275" s="2">
        <v>1739296512345</v>
      </c>
      <c r="AH12275" s="45" t="s">
        <v>7807</v>
      </c>
      <c r="AI12275" s="49">
        <v>2.2819940659309498E+19</v>
      </c>
      <c r="AL12275" s="81"/>
    </row>
    <row r="12276" spans="15:38" x14ac:dyDescent="0.3">
      <c r="O12276" s="82"/>
      <c r="P12276">
        <v>2266008364544380</v>
      </c>
      <c r="Q12276">
        <v>2404959713067126</v>
      </c>
      <c r="R12276">
        <v>6.5818503553249421E+28</v>
      </c>
      <c r="AF12276" s="82"/>
      <c r="AG12276" s="2">
        <v>1739541925395</v>
      </c>
      <c r="AH12276" s="45" t="s">
        <v>7806</v>
      </c>
      <c r="AI12276" s="49">
        <v>2.2825447714888901E+19</v>
      </c>
      <c r="AL12276" s="81"/>
    </row>
    <row r="12277" spans="15:38" x14ac:dyDescent="0.3">
      <c r="O12277" s="82"/>
      <c r="P12277">
        <v>2266008809995430</v>
      </c>
      <c r="Q12277">
        <v>2404959715294411</v>
      </c>
      <c r="R12277">
        <v>6.5827304723418857E+28</v>
      </c>
      <c r="AF12277" s="82"/>
      <c r="AG12277" s="2">
        <v>1739787358445</v>
      </c>
      <c r="AH12277" s="45" t="s">
        <v>7805</v>
      </c>
      <c r="AI12277" s="49">
        <v>2.2830955656241E+19</v>
      </c>
      <c r="AL12277" s="81"/>
    </row>
    <row r="12278" spans="15:38" x14ac:dyDescent="0.3">
      <c r="O12278" s="82"/>
      <c r="P12278">
        <v>2266009255466480</v>
      </c>
      <c r="Q12278">
        <v>2404959717521796</v>
      </c>
      <c r="R12278">
        <v>6.5836106678098539E+28</v>
      </c>
      <c r="AF12278" s="82"/>
      <c r="AG12278" s="2">
        <v>1740032811495</v>
      </c>
      <c r="AH12278" s="45" t="s">
        <v>7804</v>
      </c>
      <c r="AI12278" s="49">
        <v>2.28364644834369E+19</v>
      </c>
      <c r="AL12278" s="81"/>
    </row>
    <row r="12279" spans="15:38" x14ac:dyDescent="0.3">
      <c r="O12279" s="82"/>
      <c r="P12279">
        <v>2266009700957530</v>
      </c>
      <c r="Q12279">
        <v>2404959719749281</v>
      </c>
      <c r="R12279">
        <v>6.5844909417323405E+28</v>
      </c>
      <c r="AF12279" s="82"/>
      <c r="AG12279" s="2">
        <v>1740278284545</v>
      </c>
      <c r="AH12279" s="45" t="s">
        <v>7803</v>
      </c>
      <c r="AI12279" s="49">
        <v>2.2841974196547998E+19</v>
      </c>
      <c r="AL12279" s="81"/>
    </row>
    <row r="12280" spans="15:38" x14ac:dyDescent="0.3">
      <c r="O12280" s="82"/>
      <c r="P12280">
        <v>2266010146468580</v>
      </c>
      <c r="Q12280">
        <v>2404959721976866</v>
      </c>
      <c r="R12280">
        <v>6.5853712941128419E+28</v>
      </c>
      <c r="AF12280" s="82"/>
      <c r="AG12280" s="2">
        <v>1740523777595</v>
      </c>
      <c r="AH12280" s="45" t="s">
        <v>7802</v>
      </c>
      <c r="AI12280" s="49">
        <v>2.2847484795645399E+19</v>
      </c>
      <c r="AL12280" s="81"/>
    </row>
    <row r="12281" spans="15:38" x14ac:dyDescent="0.3">
      <c r="O12281" s="82"/>
      <c r="P12281">
        <v>2266010591999630</v>
      </c>
      <c r="Q12281">
        <v>2404959724204551</v>
      </c>
      <c r="R12281">
        <v>6.5862517249548554E+28</v>
      </c>
      <c r="AF12281" s="82"/>
      <c r="AG12281" s="2">
        <v>1740769290645</v>
      </c>
      <c r="AH12281" s="45" t="s">
        <v>7801</v>
      </c>
      <c r="AI12281" s="49">
        <v>2.2852996280800301E+19</v>
      </c>
      <c r="AL12281" s="81"/>
    </row>
    <row r="12282" spans="15:38" x14ac:dyDescent="0.3">
      <c r="O12282" s="82"/>
      <c r="P12282">
        <v>2266011037550680</v>
      </c>
      <c r="Q12282">
        <v>2404959726432336</v>
      </c>
      <c r="R12282">
        <v>6.5871322342618758E+28</v>
      </c>
      <c r="AF12282" s="82"/>
      <c r="AG12282" s="2">
        <v>1741014823695</v>
      </c>
      <c r="AH12282" s="45" t="s">
        <v>7800</v>
      </c>
      <c r="AI12282" s="49">
        <v>2.2858508652083999E+19</v>
      </c>
      <c r="AL12282" s="81"/>
    </row>
    <row r="12283" spans="15:38" x14ac:dyDescent="0.3">
      <c r="O12283" s="82"/>
      <c r="P12283">
        <v>2266011483121730</v>
      </c>
      <c r="Q12283">
        <v>2404959728660221</v>
      </c>
      <c r="R12283">
        <v>6.5880128220374012E+28</v>
      </c>
      <c r="AF12283" s="82"/>
      <c r="AG12283" s="2">
        <v>1741260376745</v>
      </c>
      <c r="AH12283" s="45" t="s">
        <v>7799</v>
      </c>
      <c r="AI12283" s="49">
        <v>2.2864021909567603E+19</v>
      </c>
      <c r="AL12283" s="81"/>
    </row>
    <row r="12284" spans="15:38" x14ac:dyDescent="0.3">
      <c r="O12284" s="82"/>
      <c r="P12284">
        <v>2266011928712780</v>
      </c>
      <c r="Q12284">
        <v>2404959730888206</v>
      </c>
      <c r="R12284">
        <v>6.5888934882849238E+28</v>
      </c>
      <c r="AF12284" s="82"/>
      <c r="AG12284" s="2">
        <v>1741505949795</v>
      </c>
      <c r="AH12284" s="45" t="s">
        <v>7798</v>
      </c>
      <c r="AI12284" s="49">
        <v>2.2869536053322502E+19</v>
      </c>
      <c r="AL12284" s="81"/>
    </row>
    <row r="12285" spans="15:38" x14ac:dyDescent="0.3">
      <c r="O12285" s="82"/>
      <c r="P12285">
        <v>2266012374323830</v>
      </c>
      <c r="Q12285">
        <v>2404959733116291</v>
      </c>
      <c r="R12285">
        <v>6.5897742330079452E+28</v>
      </c>
      <c r="AF12285" s="82"/>
      <c r="AG12285" s="2">
        <v>1741751542845</v>
      </c>
      <c r="AH12285" s="45" t="s">
        <v>7797</v>
      </c>
      <c r="AI12285" s="49">
        <v>2.2875051083419697E+19</v>
      </c>
      <c r="AL12285" s="81"/>
    </row>
    <row r="12286" spans="15:38" x14ac:dyDescent="0.3">
      <c r="O12286" s="82"/>
      <c r="P12286">
        <v>2266012819954880</v>
      </c>
      <c r="Q12286">
        <v>2404959735344476</v>
      </c>
      <c r="R12286">
        <v>6.5906550562099565E+28</v>
      </c>
      <c r="AF12286" s="82"/>
      <c r="AG12286" s="2">
        <v>1741997155895</v>
      </c>
      <c r="AH12286" s="45" t="s">
        <v>7796</v>
      </c>
      <c r="AI12286" s="49">
        <v>2.2880566999930601E+19</v>
      </c>
      <c r="AL12286" s="81"/>
    </row>
    <row r="12287" spans="15:38" x14ac:dyDescent="0.3">
      <c r="O12287" s="82"/>
      <c r="P12287">
        <v>2266013265605930</v>
      </c>
      <c r="Q12287">
        <v>2404959737572761</v>
      </c>
      <c r="R12287">
        <v>6.5915359578944561E+28</v>
      </c>
      <c r="AF12287" s="82"/>
      <c r="AG12287" s="2">
        <v>1742242788945</v>
      </c>
      <c r="AH12287" s="45" t="s">
        <v>7795</v>
      </c>
      <c r="AI12287" s="49">
        <v>2.2886083802926301E+19</v>
      </c>
      <c r="AL12287" s="81"/>
    </row>
    <row r="12288" spans="15:38" x14ac:dyDescent="0.3">
      <c r="O12288" s="82"/>
      <c r="P12288">
        <v>2266013711276980</v>
      </c>
      <c r="Q12288">
        <v>2404959739801146</v>
      </c>
      <c r="R12288">
        <v>6.5924169380649394E+28</v>
      </c>
      <c r="AF12288" s="82"/>
      <c r="AG12288" s="2">
        <v>1742488441995</v>
      </c>
      <c r="AH12288" s="45" t="s">
        <v>7794</v>
      </c>
      <c r="AI12288" s="49">
        <v>2.2891601492478099E+19</v>
      </c>
      <c r="AL12288" s="81"/>
    </row>
    <row r="12289" spans="15:38" x14ac:dyDescent="0.3">
      <c r="O12289" s="82"/>
      <c r="P12289">
        <v>2266014156968030</v>
      </c>
      <c r="Q12289">
        <v>2404959742029631</v>
      </c>
      <c r="R12289">
        <v>6.5932979967249047E+28</v>
      </c>
      <c r="AF12289" s="82"/>
      <c r="AG12289" s="2">
        <v>1742734115045</v>
      </c>
      <c r="AH12289" s="45" t="s">
        <v>7793</v>
      </c>
      <c r="AI12289" s="49">
        <v>2.2897120068657103E+19</v>
      </c>
      <c r="AL12289" s="81"/>
    </row>
    <row r="12290" spans="15:38" x14ac:dyDescent="0.3">
      <c r="O12290" s="82"/>
      <c r="P12290">
        <v>2266014602679080</v>
      </c>
      <c r="Q12290">
        <v>2404959744258216</v>
      </c>
      <c r="R12290">
        <v>6.5941791338778467E+28</v>
      </c>
      <c r="AF12290" s="82"/>
      <c r="AG12290" s="2">
        <v>1742979808095</v>
      </c>
      <c r="AH12290" s="45" t="s">
        <v>7792</v>
      </c>
      <c r="AI12290" s="49">
        <v>2.2902639531534701E+19</v>
      </c>
      <c r="AL12290" s="81"/>
    </row>
    <row r="12291" spans="15:38" x14ac:dyDescent="0.3">
      <c r="O12291" s="82"/>
      <c r="P12291">
        <v>2266015048410130</v>
      </c>
      <c r="Q12291">
        <v>2404959746486901</v>
      </c>
      <c r="R12291">
        <v>6.5950603495272582E+28</v>
      </c>
      <c r="AF12291" s="82"/>
      <c r="AG12291" s="2">
        <v>1743225521145</v>
      </c>
      <c r="AH12291" s="45" t="s">
        <v>7791</v>
      </c>
      <c r="AI12291" s="49">
        <v>2.2908159881181901E+19</v>
      </c>
      <c r="AL12291" s="81"/>
    </row>
    <row r="12292" spans="15:38" x14ac:dyDescent="0.3">
      <c r="O12292" s="82"/>
      <c r="P12292">
        <v>2266015494161180</v>
      </c>
      <c r="Q12292">
        <v>2404959748715686</v>
      </c>
      <c r="R12292">
        <v>6.5959416436766402E+28</v>
      </c>
      <c r="AF12292" s="82"/>
      <c r="AG12292" s="2">
        <v>1743471254195</v>
      </c>
      <c r="AH12292" s="45" t="s">
        <v>7790</v>
      </c>
      <c r="AI12292" s="49">
        <v>2.2913681117670101E+19</v>
      </c>
      <c r="AL12292" s="81"/>
    </row>
    <row r="12293" spans="15:38" x14ac:dyDescent="0.3">
      <c r="O12293" s="82"/>
      <c r="P12293">
        <v>2266015939932230</v>
      </c>
      <c r="Q12293">
        <v>2404959750944571</v>
      </c>
      <c r="R12293">
        <v>6.5968230163294865E+28</v>
      </c>
      <c r="AF12293" s="82"/>
      <c r="AG12293" s="2">
        <v>1743717007245</v>
      </c>
      <c r="AH12293" s="45" t="s">
        <v>7789</v>
      </c>
      <c r="AI12293" s="49">
        <v>2.2919203241070399E+19</v>
      </c>
      <c r="AL12293" s="81"/>
    </row>
    <row r="12294" spans="15:38" x14ac:dyDescent="0.3">
      <c r="O12294" s="82"/>
      <c r="P12294">
        <v>2266016385723280</v>
      </c>
      <c r="Q12294">
        <v>2404959753173556</v>
      </c>
      <c r="R12294">
        <v>6.5977044674892925E+28</v>
      </c>
      <c r="AF12294" s="82"/>
      <c r="AG12294" s="2">
        <v>1743962780295</v>
      </c>
      <c r="AH12294" s="45" t="s">
        <v>7788</v>
      </c>
      <c r="AI12294" s="49">
        <v>2.2924726251454001E+19</v>
      </c>
      <c r="AL12294" s="81"/>
    </row>
    <row r="12295" spans="15:38" x14ac:dyDescent="0.3">
      <c r="O12295" s="82"/>
      <c r="P12295">
        <v>2266016831534330</v>
      </c>
      <c r="Q12295">
        <v>2404959755402641</v>
      </c>
      <c r="R12295">
        <v>6.5985859971595548E+28</v>
      </c>
      <c r="AF12295" s="82"/>
      <c r="AG12295" s="2">
        <v>1744208573345</v>
      </c>
      <c r="AH12295" s="45" t="s">
        <v>7787</v>
      </c>
      <c r="AI12295" s="49">
        <v>2.2930250148892299E+19</v>
      </c>
      <c r="AL12295" s="81"/>
    </row>
    <row r="12296" spans="15:38" x14ac:dyDescent="0.3">
      <c r="O12296" s="82"/>
      <c r="P12296">
        <v>2266017277365380</v>
      </c>
      <c r="Q12296">
        <v>2404959757631826</v>
      </c>
      <c r="R12296">
        <v>6.5994676053437716E+28</v>
      </c>
      <c r="AF12296" s="82"/>
      <c r="AG12296" s="2">
        <v>1744454386395</v>
      </c>
      <c r="AH12296" s="45" t="s">
        <v>7786</v>
      </c>
      <c r="AI12296" s="49">
        <v>2.2935774933456298E+19</v>
      </c>
      <c r="AL12296" s="81"/>
    </row>
    <row r="12297" spans="15:38" x14ac:dyDescent="0.3">
      <c r="O12297" s="82"/>
      <c r="P12297">
        <v>2266017723216430</v>
      </c>
      <c r="Q12297">
        <v>2404959759861111</v>
      </c>
      <c r="R12297">
        <v>6.6003492920454357E+28</v>
      </c>
      <c r="AF12297" s="82"/>
      <c r="AG12297" s="2">
        <v>1744700219445</v>
      </c>
      <c r="AH12297" s="45" t="s">
        <v>7785</v>
      </c>
      <c r="AI12297" s="49">
        <v>2.29413006052173E+19</v>
      </c>
      <c r="AL12297" s="81"/>
    </row>
    <row r="12298" spans="15:38" x14ac:dyDescent="0.3">
      <c r="O12298" s="82"/>
      <c r="P12298">
        <v>2266018169087480</v>
      </c>
      <c r="Q12298">
        <v>2404959762090496</v>
      </c>
      <c r="R12298">
        <v>6.6012310572680481E+28</v>
      </c>
      <c r="AF12298" s="82"/>
      <c r="AG12298" s="2">
        <v>1744946072495</v>
      </c>
      <c r="AH12298" s="45" t="s">
        <v>7784</v>
      </c>
      <c r="AI12298" s="49">
        <v>2.2946827164246598E+19</v>
      </c>
      <c r="AL12298" s="81"/>
    </row>
    <row r="12299" spans="15:38" x14ac:dyDescent="0.3">
      <c r="O12299" s="82"/>
      <c r="P12299">
        <v>2266018614978530</v>
      </c>
      <c r="Q12299">
        <v>2404959764319981</v>
      </c>
      <c r="R12299">
        <v>6.6021129010150982E+28</v>
      </c>
      <c r="AF12299" s="82"/>
      <c r="AG12299" s="2">
        <v>1745191945545</v>
      </c>
      <c r="AH12299" s="45" t="s">
        <v>7783</v>
      </c>
      <c r="AI12299" s="49">
        <v>2.29523546106153E+19</v>
      </c>
      <c r="AL12299" s="81"/>
    </row>
    <row r="12300" spans="15:38" x14ac:dyDescent="0.3">
      <c r="O12300" s="82"/>
      <c r="P12300">
        <v>2266019060889580</v>
      </c>
      <c r="Q12300">
        <v>2404959766549566</v>
      </c>
      <c r="R12300">
        <v>6.6029948232900876E+28</v>
      </c>
      <c r="AF12300" s="82"/>
      <c r="AG12300" s="2">
        <v>1745437838595</v>
      </c>
      <c r="AH12300" s="45" t="s">
        <v>7782</v>
      </c>
      <c r="AI12300" s="49">
        <v>2.29578829443946E+19</v>
      </c>
      <c r="AL12300" s="81"/>
    </row>
    <row r="12301" spans="15:38" x14ac:dyDescent="0.3">
      <c r="O12301" s="82"/>
      <c r="P12301">
        <v>2266019506820630</v>
      </c>
      <c r="Q12301">
        <v>2404959768779251</v>
      </c>
      <c r="R12301">
        <v>6.6038768240965111E+28</v>
      </c>
      <c r="AF12301" s="82"/>
      <c r="AG12301" s="2">
        <v>1745683751645</v>
      </c>
      <c r="AH12301" s="45" t="s">
        <v>7781</v>
      </c>
      <c r="AI12301" s="49">
        <v>2.29634121656559E+19</v>
      </c>
      <c r="AL12301" s="81"/>
    </row>
    <row r="12302" spans="15:38" x14ac:dyDescent="0.3">
      <c r="O12302" s="82"/>
      <c r="P12302">
        <v>2266019952771680</v>
      </c>
      <c r="Q12302">
        <v>2404959771009036</v>
      </c>
      <c r="R12302">
        <v>6.6047589034378606E+28</v>
      </c>
      <c r="AF12302" s="82"/>
      <c r="AG12302" s="2">
        <v>1745929684695</v>
      </c>
      <c r="AH12302" s="45" t="s">
        <v>7780</v>
      </c>
      <c r="AI12302" s="49">
        <v>2.2968942274470199E+19</v>
      </c>
      <c r="AL12302" s="81"/>
    </row>
    <row r="12303" spans="15:38" x14ac:dyDescent="0.3">
      <c r="O12303" s="82"/>
      <c r="P12303">
        <v>2266020398742730</v>
      </c>
      <c r="Q12303">
        <v>2404959773238921</v>
      </c>
      <c r="R12303">
        <v>6.6056410613176398E+28</v>
      </c>
      <c r="AF12303" s="82"/>
      <c r="AG12303" s="2">
        <v>1746175637745</v>
      </c>
      <c r="AH12303" s="45" t="s">
        <v>7779</v>
      </c>
      <c r="AI12303" s="49">
        <v>2.2974473270908801E+19</v>
      </c>
      <c r="AL12303" s="81"/>
    </row>
    <row r="12304" spans="15:38" x14ac:dyDescent="0.3">
      <c r="O12304" s="82"/>
      <c r="P12304">
        <v>2266020844733780</v>
      </c>
      <c r="Q12304">
        <v>2404959775468906</v>
      </c>
      <c r="R12304">
        <v>6.6065232977393371E+28</v>
      </c>
      <c r="AF12304" s="82"/>
      <c r="AG12304" s="2">
        <v>1746421610795</v>
      </c>
      <c r="AH12304" s="45" t="s">
        <v>7778</v>
      </c>
      <c r="AI12304" s="49">
        <v>2.2980005155043E+19</v>
      </c>
      <c r="AL12304" s="81"/>
    </row>
    <row r="12305" spans="15:38" x14ac:dyDescent="0.3">
      <c r="O12305" s="82"/>
      <c r="P12305">
        <v>2266021290744830</v>
      </c>
      <c r="Q12305">
        <v>2404959777698991</v>
      </c>
      <c r="R12305">
        <v>8.2592570158830678E+28</v>
      </c>
      <c r="AF12305" s="82"/>
      <c r="AG12305" s="2">
        <v>1746667603845</v>
      </c>
      <c r="AH12305" s="45" t="s">
        <v>7777</v>
      </c>
      <c r="AI12305" s="49">
        <v>2.8731922408679797E+19</v>
      </c>
      <c r="AL12305" s="81"/>
    </row>
    <row r="12306" spans="15:38" x14ac:dyDescent="0.3">
      <c r="O12306" s="82"/>
      <c r="P12306">
        <v>2266021736775880</v>
      </c>
      <c r="Q12306">
        <v>2404959779929176</v>
      </c>
      <c r="R12306">
        <v>8.2603600077781037E+28</v>
      </c>
      <c r="AF12306" s="82"/>
      <c r="AG12306" s="2">
        <v>1746913616895</v>
      </c>
      <c r="AH12306" s="45" t="s">
        <v>7776</v>
      </c>
      <c r="AI12306" s="49">
        <v>2.8738839483353399E+19</v>
      </c>
      <c r="AL12306" s="81"/>
    </row>
    <row r="12307" spans="15:38" x14ac:dyDescent="0.3">
      <c r="O12307" s="82"/>
      <c r="P12307">
        <v>2266022182826930</v>
      </c>
      <c r="Q12307">
        <v>2404959782159461</v>
      </c>
      <c r="R12307">
        <v>8.2614630978636568E+28</v>
      </c>
      <c r="AF12307" s="82"/>
      <c r="AG12307" s="2">
        <v>1747159649945</v>
      </c>
      <c r="AH12307" s="45" t="s">
        <v>7775</v>
      </c>
      <c r="AI12307" s="49">
        <v>2.87457576679134E+19</v>
      </c>
      <c r="AL12307" s="81"/>
    </row>
    <row r="12308" spans="15:38" x14ac:dyDescent="0.3">
      <c r="O12308" s="82"/>
      <c r="P12308">
        <v>2266022628897980</v>
      </c>
      <c r="Q12308">
        <v>2404959784389846</v>
      </c>
      <c r="R12308">
        <v>8.2625662861440883E+28</v>
      </c>
      <c r="AF12308" s="82"/>
      <c r="AG12308" s="2">
        <v>1747405702995</v>
      </c>
      <c r="AH12308" s="45" t="s">
        <v>7774</v>
      </c>
      <c r="AI12308" s="49">
        <v>2.8752676962448998E+19</v>
      </c>
      <c r="AL12308" s="81"/>
    </row>
    <row r="12309" spans="15:38" x14ac:dyDescent="0.3">
      <c r="O12309" s="82"/>
      <c r="P12309">
        <v>2266023074989030</v>
      </c>
      <c r="Q12309">
        <v>2404959786620331</v>
      </c>
      <c r="R12309">
        <v>8.263669572623775E+28</v>
      </c>
      <c r="AF12309" s="82"/>
      <c r="AG12309" s="2">
        <v>1747651776045</v>
      </c>
      <c r="AH12309" s="45" t="s">
        <v>7773</v>
      </c>
      <c r="AI12309" s="49">
        <v>2.8759597367049003E+19</v>
      </c>
      <c r="AL12309" s="81"/>
    </row>
    <row r="12310" spans="15:38" x14ac:dyDescent="0.3">
      <c r="O12310" s="82"/>
      <c r="P12310">
        <v>2266023521100080</v>
      </c>
      <c r="Q12310">
        <v>2404959788850916</v>
      </c>
      <c r="R12310">
        <v>8.2647729573070834E+28</v>
      </c>
      <c r="AF12310" s="82"/>
      <c r="AG12310" s="2">
        <v>1747897869095</v>
      </c>
      <c r="AH12310" s="45" t="s">
        <v>7772</v>
      </c>
      <c r="AI12310" s="49">
        <v>2.8766518881802502E+19</v>
      </c>
      <c r="AL12310" s="81"/>
    </row>
    <row r="12311" spans="15:38" x14ac:dyDescent="0.3">
      <c r="O12311" s="82"/>
      <c r="P12311">
        <v>2266023967231130</v>
      </c>
      <c r="Q12311">
        <v>2404959791081601</v>
      </c>
      <c r="R12311">
        <v>8.2658764401983852E+28</v>
      </c>
      <c r="AF12311" s="82"/>
      <c r="AG12311" s="2">
        <v>1748143982145</v>
      </c>
      <c r="AH12311" s="45" t="s">
        <v>7771</v>
      </c>
      <c r="AI12311" s="49">
        <v>2.8773441506798698E+19</v>
      </c>
      <c r="AL12311" s="81"/>
    </row>
    <row r="12312" spans="15:38" x14ac:dyDescent="0.3">
      <c r="O12312" s="82"/>
      <c r="P12312">
        <v>2266024413382180</v>
      </c>
      <c r="Q12312">
        <v>2404959793312386</v>
      </c>
      <c r="R12312">
        <v>8.2669800213020484E+28</v>
      </c>
      <c r="AF12312" s="82"/>
      <c r="AG12312" s="2">
        <v>1748390115195</v>
      </c>
      <c r="AH12312" s="45" t="s">
        <v>7770</v>
      </c>
      <c r="AI12312" s="49">
        <v>2.8780365242126397E+19</v>
      </c>
      <c r="AL12312" s="81"/>
    </row>
    <row r="12313" spans="15:38" x14ac:dyDescent="0.3">
      <c r="O12313" s="82"/>
      <c r="P12313">
        <v>2266024859553230</v>
      </c>
      <c r="Q12313">
        <v>2404959795543271</v>
      </c>
      <c r="R12313">
        <v>8.2680837006224464E+28</v>
      </c>
      <c r="AF12313" s="82"/>
      <c r="AG12313" s="2">
        <v>1748636268245</v>
      </c>
      <c r="AH12313" s="45" t="s">
        <v>7769</v>
      </c>
      <c r="AI12313" s="49">
        <v>2.8787290087874601E+19</v>
      </c>
      <c r="AL12313" s="81"/>
    </row>
    <row r="12314" spans="15:38" x14ac:dyDescent="0.3">
      <c r="O12314" s="82"/>
      <c r="P12314">
        <v>2266025305744280</v>
      </c>
      <c r="Q12314">
        <v>2404959797774256</v>
      </c>
      <c r="R12314">
        <v>8.2691874781639475E+28</v>
      </c>
      <c r="AF12314" s="82"/>
      <c r="AG12314" s="2">
        <v>1748882441295</v>
      </c>
      <c r="AH12314" s="45" t="s">
        <v>7768</v>
      </c>
      <c r="AI12314" s="49">
        <v>2.8794216044132499E+19</v>
      </c>
      <c r="AL12314" s="81"/>
    </row>
    <row r="12315" spans="15:38" x14ac:dyDescent="0.3">
      <c r="O12315" s="82"/>
      <c r="P12315">
        <v>2266025751955330</v>
      </c>
      <c r="Q12315">
        <v>2404959800005341</v>
      </c>
      <c r="R12315">
        <v>8.2702913539309216E+28</v>
      </c>
      <c r="AF12315" s="82"/>
      <c r="AG12315" s="2">
        <v>1749128634345</v>
      </c>
      <c r="AH12315" s="45" t="s">
        <v>7767</v>
      </c>
      <c r="AI12315" s="49">
        <v>2.8801143110989103E+19</v>
      </c>
      <c r="AL12315" s="81"/>
    </row>
    <row r="12316" spans="15:38" x14ac:dyDescent="0.3">
      <c r="O12316" s="82"/>
      <c r="P12316">
        <v>2266026198186380</v>
      </c>
      <c r="Q12316">
        <v>2404959802236526</v>
      </c>
      <c r="R12316">
        <v>8.2713953279277402E+28</v>
      </c>
      <c r="AF12316" s="82"/>
      <c r="AG12316" s="2">
        <v>1749374847395</v>
      </c>
      <c r="AH12316" s="45" t="s">
        <v>7766</v>
      </c>
      <c r="AI12316" s="49">
        <v>2.8808071288533299E+19</v>
      </c>
      <c r="AL12316" s="81"/>
    </row>
    <row r="12317" spans="15:38" x14ac:dyDescent="0.3">
      <c r="O12317" s="82"/>
      <c r="P12317">
        <v>2266026644437430</v>
      </c>
      <c r="Q12317">
        <v>2404959804467811</v>
      </c>
      <c r="R12317">
        <v>8.2724994001587715E+28</v>
      </c>
      <c r="AF12317" s="82"/>
      <c r="AG12317" s="2">
        <v>1749621080445</v>
      </c>
      <c r="AH12317" s="45" t="s">
        <v>7765</v>
      </c>
      <c r="AI12317" s="49">
        <v>2.8815000576854098E+19</v>
      </c>
      <c r="AL12317" s="81"/>
    </row>
    <row r="12318" spans="15:38" x14ac:dyDescent="0.3">
      <c r="O12318" s="82"/>
      <c r="P12318">
        <v>2266027090708480</v>
      </c>
      <c r="Q12318">
        <v>2404959806699196</v>
      </c>
      <c r="R12318">
        <v>8.2736035706283872E+28</v>
      </c>
      <c r="AF12318" s="82"/>
      <c r="AG12318" s="2">
        <v>1749867333495</v>
      </c>
      <c r="AH12318" s="45" t="s">
        <v>7764</v>
      </c>
      <c r="AI12318" s="49">
        <v>2.8821930976040698E+19</v>
      </c>
      <c r="AL12318" s="81"/>
    </row>
    <row r="12319" spans="15:38" x14ac:dyDescent="0.3">
      <c r="O12319" s="82"/>
      <c r="P12319">
        <v>2266027536999530</v>
      </c>
      <c r="Q12319">
        <v>2404959808930681</v>
      </c>
      <c r="R12319">
        <v>8.2747078393409536E+28</v>
      </c>
      <c r="AF12319" s="82"/>
      <c r="AG12319" s="2">
        <v>1750113606545</v>
      </c>
      <c r="AH12319" s="45" t="s">
        <v>7763</v>
      </c>
      <c r="AI12319" s="49">
        <v>2.8828862486182003E+19</v>
      </c>
      <c r="AL12319" s="81"/>
    </row>
    <row r="12320" spans="15:38" x14ac:dyDescent="0.3">
      <c r="O12320" s="82"/>
      <c r="P12320">
        <v>2266027983310580</v>
      </c>
      <c r="Q12320">
        <v>2404959811162266</v>
      </c>
      <c r="R12320">
        <v>8.2758122063008478E+28</v>
      </c>
      <c r="AF12320" s="82"/>
      <c r="AG12320" s="2">
        <v>1750359899595</v>
      </c>
      <c r="AH12320" s="45" t="s">
        <v>7762</v>
      </c>
      <c r="AI12320" s="49">
        <v>2.8835795107366998E+19</v>
      </c>
      <c r="AL12320" s="81"/>
    </row>
    <row r="12321" spans="15:38" x14ac:dyDescent="0.3">
      <c r="O12321" s="82"/>
      <c r="P12321">
        <v>2266028429641630</v>
      </c>
      <c r="Q12321">
        <v>2404959813393951</v>
      </c>
      <c r="R12321">
        <v>8.2769166715124342E+28</v>
      </c>
      <c r="AF12321" s="82"/>
      <c r="AG12321" s="2">
        <v>1750606212645</v>
      </c>
      <c r="AH12321" s="45" t="s">
        <v>7761</v>
      </c>
      <c r="AI12321" s="49">
        <v>2.8842728839684801E+19</v>
      </c>
      <c r="AL12321" s="81"/>
    </row>
    <row r="12322" spans="15:38" x14ac:dyDescent="0.3">
      <c r="O12322" s="82"/>
      <c r="P12322">
        <v>2266028875992680</v>
      </c>
      <c r="Q12322">
        <v>2404959815625736</v>
      </c>
      <c r="R12322">
        <v>8.2780212349800864E+28</v>
      </c>
      <c r="AF12322" s="82"/>
      <c r="AG12322" s="2">
        <v>1750852545695</v>
      </c>
      <c r="AH12322" s="45" t="s">
        <v>7760</v>
      </c>
      <c r="AI12322" s="49">
        <v>2.8849663683224404E+19</v>
      </c>
      <c r="AL12322" s="81"/>
    </row>
    <row r="12323" spans="15:38" x14ac:dyDescent="0.3">
      <c r="O12323" s="82"/>
      <c r="P12323">
        <v>2266029322363730</v>
      </c>
      <c r="Q12323">
        <v>2404959817857621</v>
      </c>
      <c r="R12323">
        <v>8.2791258967081742E+28</v>
      </c>
      <c r="AF12323" s="82"/>
      <c r="AG12323" s="2">
        <v>1751098898745</v>
      </c>
      <c r="AH12323" s="45" t="s">
        <v>7759</v>
      </c>
      <c r="AI12323" s="49">
        <v>2.8856599638074798E+19</v>
      </c>
      <c r="AL12323" s="81"/>
    </row>
    <row r="12324" spans="15:38" x14ac:dyDescent="0.3">
      <c r="O12324" s="82"/>
      <c r="P12324">
        <v>2266029768754780</v>
      </c>
      <c r="Q12324">
        <v>2404959820089606</v>
      </c>
      <c r="R12324">
        <v>8.2802306567010623E+28</v>
      </c>
      <c r="AF12324" s="82"/>
      <c r="AG12324" s="2">
        <v>1751345271795</v>
      </c>
      <c r="AH12324" s="45" t="s">
        <v>7758</v>
      </c>
      <c r="AI12324" s="49">
        <v>2.8863536704325001E+19</v>
      </c>
      <c r="AL12324" s="81"/>
    </row>
    <row r="12325" spans="15:38" x14ac:dyDescent="0.3">
      <c r="O12325" s="82"/>
      <c r="P12325">
        <v>2266030215165830</v>
      </c>
      <c r="Q12325">
        <v>2404959822321691</v>
      </c>
      <c r="R12325">
        <v>8.2813355149631293E+28</v>
      </c>
      <c r="AF12325" s="82"/>
      <c r="AG12325" s="2">
        <v>1751591664845</v>
      </c>
      <c r="AH12325" s="45" t="s">
        <v>7757</v>
      </c>
      <c r="AI12325" s="49">
        <v>2.8870474882063999E+19</v>
      </c>
      <c r="AL12325" s="81"/>
    </row>
    <row r="12326" spans="15:38" x14ac:dyDescent="0.3">
      <c r="O12326" s="82"/>
      <c r="P12326">
        <v>2266030661596880</v>
      </c>
      <c r="Q12326">
        <v>2404959824553876</v>
      </c>
      <c r="R12326">
        <v>8.2824404714987382E+28</v>
      </c>
      <c r="AF12326" s="82"/>
      <c r="AG12326" s="2">
        <v>1751838077895</v>
      </c>
      <c r="AH12326" s="45" t="s">
        <v>7756</v>
      </c>
      <c r="AI12326" s="49">
        <v>2.8877414171381002E+19</v>
      </c>
      <c r="AL12326" s="81"/>
    </row>
    <row r="12327" spans="15:38" x14ac:dyDescent="0.3">
      <c r="O12327" s="82"/>
      <c r="P12327">
        <v>2266031108047930</v>
      </c>
      <c r="Q12327">
        <v>2404959826786161</v>
      </c>
      <c r="R12327">
        <v>8.2835455263122622E+28</v>
      </c>
      <c r="AF12327" s="82"/>
      <c r="AG12327" s="2">
        <v>1752084510945</v>
      </c>
      <c r="AH12327" s="45" t="s">
        <v>7755</v>
      </c>
      <c r="AI12327" s="49">
        <v>2.88843545723648E+19</v>
      </c>
      <c r="AL12327" s="81"/>
    </row>
    <row r="12328" spans="15:38" x14ac:dyDescent="0.3">
      <c r="O12328" s="82"/>
      <c r="P12328">
        <v>2266031554518980</v>
      </c>
      <c r="Q12328">
        <v>2404959829018546</v>
      </c>
      <c r="R12328">
        <v>8.2846506794080732E+28</v>
      </c>
      <c r="AF12328" s="82"/>
      <c r="AG12328" s="2">
        <v>1752330963995</v>
      </c>
      <c r="AH12328" s="45" t="s">
        <v>7754</v>
      </c>
      <c r="AI12328" s="49">
        <v>2.8891296085104501E+19</v>
      </c>
      <c r="AL12328" s="81"/>
    </row>
    <row r="12329" spans="15:38" x14ac:dyDescent="0.3">
      <c r="O12329" s="82"/>
      <c r="P12329">
        <v>2266032001010030</v>
      </c>
      <c r="Q12329">
        <v>2404959831251031</v>
      </c>
      <c r="R12329">
        <v>8.2857559307905374E+28</v>
      </c>
      <c r="AF12329" s="82"/>
      <c r="AG12329" s="2">
        <v>1752577437045</v>
      </c>
      <c r="AH12329" s="45" t="s">
        <v>7753</v>
      </c>
      <c r="AI12329" s="49">
        <v>2.8898238709689098E+19</v>
      </c>
      <c r="AL12329" s="81"/>
    </row>
    <row r="12330" spans="15:38" x14ac:dyDescent="0.3">
      <c r="O12330" s="82"/>
      <c r="P12330">
        <v>2266032447521080</v>
      </c>
      <c r="Q12330">
        <v>2404959833483616</v>
      </c>
      <c r="R12330">
        <v>8.2868612804640265E+28</v>
      </c>
      <c r="AF12330" s="82"/>
      <c r="AG12330" s="2">
        <v>1752823930095</v>
      </c>
      <c r="AH12330" s="45" t="s">
        <v>7752</v>
      </c>
      <c r="AI12330" s="49">
        <v>2.8905182446207697E+19</v>
      </c>
      <c r="AL12330" s="81"/>
    </row>
    <row r="12331" spans="15:38" x14ac:dyDescent="0.3">
      <c r="O12331" s="82"/>
      <c r="P12331">
        <v>2266032894052130</v>
      </c>
      <c r="Q12331">
        <v>2404959835716301</v>
      </c>
      <c r="R12331">
        <v>8.2879667284329122E+28</v>
      </c>
      <c r="AF12331" s="82"/>
      <c r="AG12331" s="2">
        <v>1753070443145</v>
      </c>
      <c r="AH12331" s="45" t="s">
        <v>7751</v>
      </c>
      <c r="AI12331" s="49">
        <v>2.8912127294749303E+19</v>
      </c>
      <c r="AL12331" s="81"/>
    </row>
    <row r="12332" spans="15:38" x14ac:dyDescent="0.3">
      <c r="O12332" s="82"/>
      <c r="P12332">
        <v>2266033340603180</v>
      </c>
      <c r="Q12332">
        <v>2404959837949086</v>
      </c>
      <c r="R12332">
        <v>8.2890722747015626E+28</v>
      </c>
      <c r="AF12332" s="82"/>
      <c r="AG12332" s="2">
        <v>1753316976195</v>
      </c>
      <c r="AH12332" s="45" t="s">
        <v>7750</v>
      </c>
      <c r="AI12332" s="49">
        <v>2.8919073255402799E+19</v>
      </c>
      <c r="AL12332" s="81"/>
    </row>
    <row r="12333" spans="15:38" x14ac:dyDescent="0.3">
      <c r="O12333" s="82"/>
      <c r="P12333">
        <v>2266033787174230</v>
      </c>
      <c r="Q12333">
        <v>2404959840181971</v>
      </c>
      <c r="R12333">
        <v>8.2901779192743494E+28</v>
      </c>
      <c r="AF12333" s="82"/>
      <c r="AG12333" s="2">
        <v>1753563529245</v>
      </c>
      <c r="AH12333" s="45" t="s">
        <v>7749</v>
      </c>
      <c r="AI12333" s="49">
        <v>2.8926020328257397E+19</v>
      </c>
      <c r="AL12333" s="81"/>
    </row>
    <row r="12334" spans="15:38" x14ac:dyDescent="0.3">
      <c r="O12334" s="82"/>
      <c r="P12334">
        <v>2266034233765280</v>
      </c>
      <c r="Q12334">
        <v>2404959842414956</v>
      </c>
      <c r="R12334">
        <v>8.2912836621556425E+28</v>
      </c>
      <c r="AF12334" s="82"/>
      <c r="AG12334" s="2">
        <v>1753810102295</v>
      </c>
      <c r="AH12334" s="45" t="s">
        <v>7748</v>
      </c>
      <c r="AI12334" s="49">
        <v>2.8932968513401999E+19</v>
      </c>
      <c r="AL12334" s="81"/>
    </row>
    <row r="12335" spans="15:38" x14ac:dyDescent="0.3">
      <c r="O12335" s="82"/>
      <c r="P12335">
        <v>2266034680376330</v>
      </c>
      <c r="Q12335">
        <v>2404959844648041</v>
      </c>
      <c r="R12335">
        <v>8.2923895033498101E+28</v>
      </c>
      <c r="AF12335" s="82"/>
      <c r="AG12335" s="2">
        <v>1754056695345</v>
      </c>
      <c r="AH12335" s="45" t="s">
        <v>7747</v>
      </c>
      <c r="AI12335" s="49">
        <v>2.8939917810925699E+19</v>
      </c>
      <c r="AL12335" s="81"/>
    </row>
    <row r="12336" spans="15:38" x14ac:dyDescent="0.3">
      <c r="O12336" s="82"/>
      <c r="P12336">
        <v>2266035127007380</v>
      </c>
      <c r="Q12336">
        <v>2404959846881226</v>
      </c>
      <c r="R12336">
        <v>8.2934954428612254E+28</v>
      </c>
      <c r="AF12336" s="82"/>
      <c r="AG12336" s="2">
        <v>1754303308395</v>
      </c>
      <c r="AH12336" s="45" t="s">
        <v>7746</v>
      </c>
      <c r="AI12336" s="49">
        <v>2.89468682209174E+19</v>
      </c>
      <c r="AL12336" s="81"/>
    </row>
    <row r="12337" spans="15:38" x14ac:dyDescent="0.3">
      <c r="O12337" s="82"/>
      <c r="P12337">
        <v>2266035573658430</v>
      </c>
      <c r="Q12337">
        <v>2404959849114511</v>
      </c>
      <c r="R12337">
        <v>8.2946014806942532E+28</v>
      </c>
      <c r="AF12337" s="82"/>
      <c r="AG12337" s="2">
        <v>1754549941445</v>
      </c>
      <c r="AH12337" s="45" t="s">
        <v>7745</v>
      </c>
      <c r="AI12337" s="49">
        <v>2.8953819743466201E+19</v>
      </c>
      <c r="AL12337" s="81"/>
    </row>
    <row r="12338" spans="15:38" x14ac:dyDescent="0.3">
      <c r="O12338" s="82"/>
      <c r="P12338">
        <v>2266036020329480</v>
      </c>
      <c r="Q12338">
        <v>2404959851347896</v>
      </c>
      <c r="R12338">
        <v>8.2957076168532704E+28</v>
      </c>
      <c r="AF12338" s="82"/>
      <c r="AG12338" s="2">
        <v>1754796594495</v>
      </c>
      <c r="AH12338" s="45" t="s">
        <v>7744</v>
      </c>
      <c r="AI12338" s="49">
        <v>2.89607723786612E+19</v>
      </c>
      <c r="AL12338" s="81"/>
    </row>
    <row r="12339" spans="15:38" x14ac:dyDescent="0.3">
      <c r="O12339" s="82"/>
      <c r="P12339">
        <v>2266036467020530</v>
      </c>
      <c r="Q12339">
        <v>2404959853581381</v>
      </c>
      <c r="R12339">
        <v>8.2968138513426416E+28</v>
      </c>
      <c r="AF12339" s="82"/>
      <c r="AG12339" s="2">
        <v>1755043267545</v>
      </c>
      <c r="AH12339" s="45" t="s">
        <v>7743</v>
      </c>
      <c r="AI12339" s="49">
        <v>2.89677261265913E+19</v>
      </c>
      <c r="AL12339" s="81"/>
    </row>
    <row r="12340" spans="15:38" x14ac:dyDescent="0.3">
      <c r="O12340" s="82"/>
      <c r="P12340">
        <v>2266036913731580</v>
      </c>
      <c r="Q12340">
        <v>2404959855814966</v>
      </c>
      <c r="R12340">
        <v>8.297920184166742E+28</v>
      </c>
      <c r="AF12340" s="82"/>
      <c r="AG12340" s="2">
        <v>1755289960595</v>
      </c>
      <c r="AH12340" s="45" t="s">
        <v>7742</v>
      </c>
      <c r="AI12340" s="49">
        <v>2.8974680987345502E+19</v>
      </c>
      <c r="AL12340" s="81"/>
    </row>
    <row r="12341" spans="15:38" x14ac:dyDescent="0.3">
      <c r="O12341" s="82"/>
      <c r="P12341">
        <v>2266037360462630</v>
      </c>
      <c r="Q12341">
        <v>2404959858048651</v>
      </c>
      <c r="R12341">
        <v>8.2990266153299362E+28</v>
      </c>
      <c r="AF12341" s="82"/>
      <c r="AG12341" s="2">
        <v>1755536673645</v>
      </c>
      <c r="AH12341" s="45" t="s">
        <v>7741</v>
      </c>
      <c r="AI12341" s="49">
        <v>2.89816369610129E+19</v>
      </c>
      <c r="AL12341" s="81"/>
    </row>
    <row r="12342" spans="15:38" x14ac:dyDescent="0.3">
      <c r="O12342" s="82"/>
      <c r="P12342">
        <v>2266037807213680</v>
      </c>
      <c r="Q12342">
        <v>2404959860282436</v>
      </c>
      <c r="R12342">
        <v>8.3001331448365995E+28</v>
      </c>
      <c r="AF12342" s="82"/>
      <c r="AG12342" s="2">
        <v>1755783406695</v>
      </c>
      <c r="AH12342" s="45" t="s">
        <v>7740</v>
      </c>
      <c r="AI12342" s="49">
        <v>2.8988594047682601E+19</v>
      </c>
      <c r="AL12342" s="81"/>
    </row>
    <row r="12343" spans="15:38" x14ac:dyDescent="0.3">
      <c r="O12343" s="82"/>
      <c r="P12343">
        <v>2266038253984730</v>
      </c>
      <c r="Q12343">
        <v>2404959862516321</v>
      </c>
      <c r="R12343">
        <v>8.301239772691098E+28</v>
      </c>
      <c r="AF12343" s="82"/>
      <c r="AG12343" s="2">
        <v>1756030159745</v>
      </c>
      <c r="AH12343" s="45" t="s">
        <v>7739</v>
      </c>
      <c r="AI12343" s="49">
        <v>2.8995552247443399E+19</v>
      </c>
      <c r="AL12343" s="81"/>
    </row>
    <row r="12344" spans="15:38" x14ac:dyDescent="0.3">
      <c r="O12344" s="82"/>
      <c r="P12344">
        <v>2266038700775780</v>
      </c>
      <c r="Q12344">
        <v>2404959864750306</v>
      </c>
      <c r="R12344">
        <v>8.3023464988978036E+28</v>
      </c>
      <c r="AF12344" s="82"/>
      <c r="AG12344" s="2">
        <v>1756276932795</v>
      </c>
      <c r="AH12344" s="45" t="s">
        <v>7738</v>
      </c>
      <c r="AI12344" s="49">
        <v>2.9002511560384504E+19</v>
      </c>
      <c r="AL12344" s="81"/>
    </row>
    <row r="12345" spans="15:38" x14ac:dyDescent="0.3">
      <c r="O12345" s="82"/>
      <c r="P12345">
        <v>2266039147586830</v>
      </c>
      <c r="Q12345">
        <v>2404959866984391</v>
      </c>
      <c r="R12345">
        <v>8.3034533234610879E+28</v>
      </c>
      <c r="AF12345" s="82"/>
      <c r="AG12345" s="2">
        <v>1756523725845</v>
      </c>
      <c r="AH12345" s="45" t="s">
        <v>7737</v>
      </c>
      <c r="AI12345" s="49">
        <v>2.9009471986594898E+19</v>
      </c>
      <c r="AL12345" s="81"/>
    </row>
    <row r="12346" spans="15:38" x14ac:dyDescent="0.3">
      <c r="O12346" s="82"/>
      <c r="P12346">
        <v>2266039594417880</v>
      </c>
      <c r="Q12346">
        <v>2404959869218576</v>
      </c>
      <c r="R12346">
        <v>8.3045602463853173E+28</v>
      </c>
      <c r="AF12346" s="82"/>
      <c r="AG12346" s="2">
        <v>1756770538895</v>
      </c>
      <c r="AH12346" s="45" t="s">
        <v>7736</v>
      </c>
      <c r="AI12346" s="49">
        <v>2.9016433526163501E+19</v>
      </c>
      <c r="AL12346" s="81"/>
    </row>
    <row r="12347" spans="15:38" x14ac:dyDescent="0.3">
      <c r="O12347" s="82"/>
      <c r="P12347">
        <v>2266040041268930</v>
      </c>
      <c r="Q12347">
        <v>2404959871452861</v>
      </c>
      <c r="R12347">
        <v>8.3056672676748651E+28</v>
      </c>
      <c r="AF12347" s="82"/>
      <c r="AG12347" s="2">
        <v>1757017371945</v>
      </c>
      <c r="AH12347" s="45" t="s">
        <v>7735</v>
      </c>
      <c r="AI12347" s="49">
        <v>2.90233961791795E+19</v>
      </c>
      <c r="AL12347" s="81"/>
    </row>
    <row r="12348" spans="15:38" x14ac:dyDescent="0.3">
      <c r="O12348" s="82"/>
      <c r="P12348">
        <v>2266040488139980</v>
      </c>
      <c r="Q12348">
        <v>2404959873687246</v>
      </c>
      <c r="R12348">
        <v>8.3067743873340996E+28</v>
      </c>
      <c r="AF12348" s="82"/>
      <c r="AG12348" s="2">
        <v>1757264224995</v>
      </c>
      <c r="AH12348" s="45" t="s">
        <v>7734</v>
      </c>
      <c r="AI12348" s="49">
        <v>2.9030359945731801E+19</v>
      </c>
      <c r="AL12348" s="81"/>
    </row>
    <row r="12349" spans="15:38" x14ac:dyDescent="0.3">
      <c r="O12349" s="82"/>
      <c r="P12349">
        <v>2266040935031030</v>
      </c>
      <c r="Q12349">
        <v>2404959875921731</v>
      </c>
      <c r="R12349">
        <v>8.3078816053673924E+28</v>
      </c>
      <c r="AF12349" s="82"/>
      <c r="AG12349" s="2">
        <v>1757511098045</v>
      </c>
      <c r="AH12349" s="45" t="s">
        <v>7733</v>
      </c>
      <c r="AI12349" s="49">
        <v>2.9037324825909404E+19</v>
      </c>
      <c r="AL12349" s="81"/>
    </row>
    <row r="12350" spans="15:38" x14ac:dyDescent="0.3">
      <c r="O12350" s="82"/>
      <c r="P12350">
        <v>2266041381942080</v>
      </c>
      <c r="Q12350">
        <v>2404959878156316</v>
      </c>
      <c r="R12350">
        <v>8.3089889217791115E+28</v>
      </c>
      <c r="AF12350" s="82"/>
      <c r="AG12350" s="2">
        <v>1757757991095</v>
      </c>
      <c r="AH12350" s="45" t="s">
        <v>7732</v>
      </c>
      <c r="AI12350" s="49">
        <v>2.9044290819801399E+19</v>
      </c>
      <c r="AL12350" s="81"/>
    </row>
    <row r="12351" spans="15:38" x14ac:dyDescent="0.3">
      <c r="O12351" s="82"/>
      <c r="P12351">
        <v>2266041828873130</v>
      </c>
      <c r="Q12351">
        <v>2404959880391001</v>
      </c>
      <c r="R12351">
        <v>8.3100963365736306E+28</v>
      </c>
      <c r="AF12351" s="82"/>
      <c r="AG12351" s="2">
        <v>1758004904145</v>
      </c>
      <c r="AH12351" s="45" t="s">
        <v>7731</v>
      </c>
      <c r="AI12351" s="49">
        <v>2.9051257927496802E+19</v>
      </c>
      <c r="AL12351" s="81"/>
    </row>
    <row r="12352" spans="15:38" x14ac:dyDescent="0.3">
      <c r="O12352" s="82"/>
      <c r="P12352">
        <v>2266042275824180</v>
      </c>
      <c r="Q12352">
        <v>2404959882625786</v>
      </c>
      <c r="R12352">
        <v>8.311203849755314E+28</v>
      </c>
      <c r="AF12352" s="82"/>
      <c r="AG12352" s="2">
        <v>1758251837195</v>
      </c>
      <c r="AH12352" s="45" t="s">
        <v>7730</v>
      </c>
      <c r="AI12352" s="49">
        <v>2.9058226149084602E+19</v>
      </c>
      <c r="AL12352" s="81"/>
    </row>
    <row r="12353" spans="15:38" x14ac:dyDescent="0.3">
      <c r="O12353" s="82"/>
      <c r="P12353">
        <v>2266042722795230</v>
      </c>
      <c r="Q12353">
        <v>2404959884860671</v>
      </c>
      <c r="R12353">
        <v>8.3123114613285407E+28</v>
      </c>
      <c r="AF12353" s="82"/>
      <c r="AG12353" s="2">
        <v>1758498790245</v>
      </c>
      <c r="AH12353" s="45" t="s">
        <v>7729</v>
      </c>
      <c r="AI12353" s="49">
        <v>2.9065195484653797E+19</v>
      </c>
      <c r="AL12353" s="81"/>
    </row>
    <row r="12354" spans="15:38" x14ac:dyDescent="0.3">
      <c r="O12354" s="82"/>
      <c r="P12354">
        <v>2266043169786280</v>
      </c>
      <c r="Q12354">
        <v>2404959887095656</v>
      </c>
      <c r="R12354">
        <v>8.3134191712976698E+28</v>
      </c>
      <c r="AF12354" s="82"/>
      <c r="AG12354" s="2">
        <v>1758745763295</v>
      </c>
      <c r="AH12354" s="45" t="s">
        <v>7728</v>
      </c>
      <c r="AI12354" s="49">
        <v>2.90721659342935E+19</v>
      </c>
      <c r="AL12354" s="81"/>
    </row>
    <row r="12355" spans="15:38" x14ac:dyDescent="0.3">
      <c r="O12355" s="82"/>
      <c r="P12355">
        <v>2266043616797330</v>
      </c>
      <c r="Q12355">
        <v>2404959889330741</v>
      </c>
      <c r="R12355">
        <v>8.3145269796670819E+28</v>
      </c>
      <c r="AF12355" s="82"/>
      <c r="AG12355" s="2">
        <v>1758992756345</v>
      </c>
      <c r="AH12355" s="45" t="s">
        <v>7727</v>
      </c>
      <c r="AI12355" s="49">
        <v>2.90791374980927E+19</v>
      </c>
      <c r="AL12355" s="81"/>
    </row>
    <row r="12356" spans="15:38" x14ac:dyDescent="0.3">
      <c r="O12356" s="82"/>
      <c r="P12356">
        <v>2266044063828380</v>
      </c>
      <c r="Q12356">
        <v>2404959891565926</v>
      </c>
      <c r="R12356">
        <v>8.315634886441138E+28</v>
      </c>
      <c r="AF12356" s="82"/>
      <c r="AG12356" s="2">
        <v>1759239769395</v>
      </c>
      <c r="AH12356" s="45" t="s">
        <v>7726</v>
      </c>
      <c r="AI12356" s="49">
        <v>2.9086110176140296E+19</v>
      </c>
      <c r="AL12356" s="81"/>
    </row>
    <row r="12357" spans="15:38" x14ac:dyDescent="0.3">
      <c r="O12357" s="82"/>
      <c r="P12357">
        <v>2266044510879430</v>
      </c>
      <c r="Q12357">
        <v>2404959893801211</v>
      </c>
      <c r="R12357">
        <v>8.3167428916242169E+28</v>
      </c>
      <c r="AF12357" s="82"/>
      <c r="AG12357" s="2">
        <v>1759486802445</v>
      </c>
      <c r="AH12357" s="45" t="s">
        <v>7725</v>
      </c>
      <c r="AI12357" s="49">
        <v>2.90930839685255E+19</v>
      </c>
      <c r="AL12357" s="81"/>
    </row>
    <row r="12358" spans="15:38" x14ac:dyDescent="0.3">
      <c r="O12358" s="82"/>
      <c r="P12358">
        <v>2266044957950480</v>
      </c>
      <c r="Q12358">
        <v>2404959896036596</v>
      </c>
      <c r="R12358">
        <v>8.3178509952206832E+28</v>
      </c>
      <c r="AF12358" s="82"/>
      <c r="AG12358" s="2">
        <v>1759733855495</v>
      </c>
      <c r="AH12358" s="45" t="s">
        <v>7724</v>
      </c>
      <c r="AI12358" s="49">
        <v>2.91000588753372E+19</v>
      </c>
      <c r="AL12358" s="81"/>
    </row>
    <row r="12359" spans="15:38" x14ac:dyDescent="0.3">
      <c r="O12359" s="82"/>
      <c r="P12359">
        <v>2266045405041530</v>
      </c>
      <c r="Q12359">
        <v>2404959898272081</v>
      </c>
      <c r="R12359">
        <v>8.3189591972349067E+28</v>
      </c>
      <c r="AF12359" s="82"/>
      <c r="AG12359" s="2">
        <v>1759980928545</v>
      </c>
      <c r="AH12359" s="45" t="s">
        <v>7723</v>
      </c>
      <c r="AI12359" s="49">
        <v>2.9107034896664498E+19</v>
      </c>
      <c r="AL12359" s="81"/>
    </row>
    <row r="12360" spans="15:38" x14ac:dyDescent="0.3">
      <c r="O12360" s="82"/>
      <c r="P12360">
        <v>2266045852152580</v>
      </c>
      <c r="Q12360">
        <v>2404959900507666</v>
      </c>
      <c r="R12360">
        <v>8.320067497671261E+28</v>
      </c>
      <c r="AF12360" s="82"/>
      <c r="AG12360" s="2">
        <v>1760228021595</v>
      </c>
      <c r="AH12360" s="45" t="s">
        <v>7722</v>
      </c>
      <c r="AI12360" s="49">
        <v>2.91140120325963E+19</v>
      </c>
      <c r="AL12360" s="81"/>
    </row>
    <row r="12361" spans="15:38" x14ac:dyDescent="0.3">
      <c r="O12361" s="82"/>
      <c r="P12361">
        <v>2266046299283630</v>
      </c>
      <c r="Q12361">
        <v>2404959902743351</v>
      </c>
      <c r="R12361">
        <v>8.3211758965341123E+28</v>
      </c>
      <c r="AF12361" s="82"/>
      <c r="AG12361" s="2">
        <v>1760475134645</v>
      </c>
      <c r="AH12361" s="45" t="s">
        <v>7721</v>
      </c>
      <c r="AI12361" s="49">
        <v>2.9120990283221803E+19</v>
      </c>
      <c r="AL12361" s="81"/>
    </row>
    <row r="12362" spans="15:38" x14ac:dyDescent="0.3">
      <c r="O12362" s="82"/>
      <c r="P12362">
        <v>2266046746434680</v>
      </c>
      <c r="Q12362">
        <v>2404959904979136</v>
      </c>
      <c r="R12362">
        <v>8.3222843938278341E+28</v>
      </c>
      <c r="AF12362" s="82"/>
      <c r="AG12362" s="2">
        <v>1760722267695</v>
      </c>
      <c r="AH12362" s="45" t="s">
        <v>7720</v>
      </c>
      <c r="AI12362" s="49">
        <v>2.9127969648629801E+19</v>
      </c>
      <c r="AL12362" s="81"/>
    </row>
    <row r="12363" spans="15:38" x14ac:dyDescent="0.3">
      <c r="O12363" s="82"/>
      <c r="P12363">
        <v>2266047193605730</v>
      </c>
      <c r="Q12363">
        <v>2404959907215021</v>
      </c>
      <c r="R12363">
        <v>8.3233929895567945E+28</v>
      </c>
      <c r="AF12363" s="82"/>
      <c r="AG12363" s="2">
        <v>1760969420745</v>
      </c>
      <c r="AH12363" s="45" t="s">
        <v>7719</v>
      </c>
      <c r="AI12363" s="49">
        <v>2.91349501289095E+19</v>
      </c>
      <c r="AL12363" s="81"/>
    </row>
    <row r="12364" spans="15:38" x14ac:dyDescent="0.3">
      <c r="O12364" s="82"/>
      <c r="P12364">
        <v>2266047640796780</v>
      </c>
      <c r="Q12364">
        <v>2404959909451006</v>
      </c>
      <c r="R12364">
        <v>8.3245016837253652E+28</v>
      </c>
      <c r="AF12364" s="82"/>
      <c r="AG12364" s="2">
        <v>1761216593795</v>
      </c>
      <c r="AH12364" s="45" t="s">
        <v>7718</v>
      </c>
      <c r="AI12364" s="49">
        <v>2.9141931724149899E+19</v>
      </c>
      <c r="AL12364" s="81"/>
    </row>
    <row r="12365" spans="15:38" x14ac:dyDescent="0.3">
      <c r="O12365" s="82"/>
      <c r="P12365">
        <v>2266048088007830</v>
      </c>
      <c r="Q12365">
        <v>2404959911687091</v>
      </c>
      <c r="R12365">
        <v>8.3256104763379143E+28</v>
      </c>
      <c r="AF12365" s="82"/>
      <c r="AG12365" s="2">
        <v>1761463786845</v>
      </c>
      <c r="AH12365" s="45" t="s">
        <v>7717</v>
      </c>
      <c r="AI12365" s="49">
        <v>2.9148914434439995E+19</v>
      </c>
      <c r="AL12365" s="81"/>
    </row>
    <row r="12366" spans="15:38" x14ac:dyDescent="0.3">
      <c r="O12366" s="82"/>
      <c r="P12366">
        <v>2266048535238880</v>
      </c>
      <c r="Q12366">
        <v>2404959913923276</v>
      </c>
      <c r="R12366">
        <v>8.3267193673988135E+28</v>
      </c>
      <c r="AF12366" s="82"/>
      <c r="AG12366" s="2">
        <v>1761710999895</v>
      </c>
      <c r="AH12366" s="45" t="s">
        <v>7716</v>
      </c>
      <c r="AI12366" s="49">
        <v>2.9155898259868697E+19</v>
      </c>
      <c r="AL12366" s="81"/>
    </row>
    <row r="12367" spans="15:38" x14ac:dyDescent="0.3">
      <c r="O12367" s="82"/>
      <c r="P12367">
        <v>2266048982489930</v>
      </c>
      <c r="Q12367">
        <v>2404959916159561</v>
      </c>
      <c r="R12367">
        <v>8.327828356912431E+28</v>
      </c>
      <c r="AF12367" s="82"/>
      <c r="AG12367" s="2">
        <v>1761958232945</v>
      </c>
      <c r="AH12367" s="45" t="s">
        <v>7715</v>
      </c>
      <c r="AI12367" s="49">
        <v>2.9162883200525197E+19</v>
      </c>
      <c r="AL12367" s="81"/>
    </row>
    <row r="12368" spans="15:38" x14ac:dyDescent="0.3">
      <c r="O12368" s="82"/>
      <c r="P12368">
        <v>2266049429760980</v>
      </c>
      <c r="Q12368">
        <v>2404959918395946</v>
      </c>
      <c r="R12368">
        <v>8.3289374448831418E+28</v>
      </c>
      <c r="AF12368" s="82"/>
      <c r="AG12368" s="2">
        <v>1762205485995</v>
      </c>
      <c r="AH12368" s="45" t="s">
        <v>7714</v>
      </c>
      <c r="AI12368" s="49">
        <v>2.9169869256498401E+19</v>
      </c>
      <c r="AL12368" s="81"/>
    </row>
    <row r="12369" spans="15:38" x14ac:dyDescent="0.3">
      <c r="O12369" s="82"/>
      <c r="P12369">
        <v>2266049877052030</v>
      </c>
      <c r="Q12369">
        <v>2404959920632431</v>
      </c>
      <c r="R12369">
        <v>8.3300466313153089E+28</v>
      </c>
      <c r="AF12369" s="82"/>
      <c r="AG12369" s="2">
        <v>1762452759045</v>
      </c>
      <c r="AH12369" s="45" t="s">
        <v>7713</v>
      </c>
      <c r="AI12369" s="49">
        <v>2.9176856427877401E+19</v>
      </c>
      <c r="AL12369" s="81"/>
    </row>
    <row r="12370" spans="15:38" x14ac:dyDescent="0.3">
      <c r="O12370" s="82"/>
      <c r="P12370">
        <v>2266050324363080</v>
      </c>
      <c r="Q12370">
        <v>2404959922869016</v>
      </c>
      <c r="R12370">
        <v>8.3311559162133075E+28</v>
      </c>
      <c r="AF12370" s="82"/>
      <c r="AG12370" s="2">
        <v>1762700052095</v>
      </c>
      <c r="AH12370" s="45" t="s">
        <v>7712</v>
      </c>
      <c r="AI12370" s="49">
        <v>2.9183844714751201E+19</v>
      </c>
      <c r="AL12370" s="81"/>
    </row>
    <row r="12371" spans="15:38" x14ac:dyDescent="0.3">
      <c r="O12371" s="82"/>
      <c r="P12371">
        <v>2266050771694130</v>
      </c>
      <c r="Q12371">
        <v>2404959925105701</v>
      </c>
      <c r="R12371">
        <v>8.3322652995815074E+28</v>
      </c>
      <c r="AF12371" s="82"/>
      <c r="AG12371" s="2">
        <v>1762947365145</v>
      </c>
      <c r="AH12371" s="45" t="s">
        <v>7711</v>
      </c>
      <c r="AI12371" s="49">
        <v>2.9190834117208801E+19</v>
      </c>
      <c r="AL12371" s="81"/>
    </row>
    <row r="12372" spans="15:38" x14ac:dyDescent="0.3">
      <c r="O12372" s="82"/>
      <c r="P12372">
        <v>2266051219045180</v>
      </c>
      <c r="Q12372">
        <v>2404959927342486</v>
      </c>
      <c r="R12372">
        <v>8.333374781424275E+28</v>
      </c>
      <c r="AF12372" s="82"/>
      <c r="AG12372" s="2">
        <v>1763194698195</v>
      </c>
      <c r="AH12372" s="45" t="s">
        <v>7710</v>
      </c>
      <c r="AI12372" s="49">
        <v>2.9197824635339203E+19</v>
      </c>
      <c r="AL12372" s="81"/>
    </row>
    <row r="12373" spans="15:38" x14ac:dyDescent="0.3">
      <c r="O12373" s="82"/>
      <c r="P12373">
        <v>2266051666416230</v>
      </c>
      <c r="Q12373">
        <v>2404959929579371</v>
      </c>
      <c r="R12373">
        <v>8.3344843617459872E+28</v>
      </c>
      <c r="AF12373" s="82"/>
      <c r="AG12373" s="2">
        <v>1763442051245</v>
      </c>
      <c r="AH12373" s="45" t="s">
        <v>7709</v>
      </c>
      <c r="AI12373" s="49">
        <v>2.9204816269231497E+19</v>
      </c>
      <c r="AL12373" s="81"/>
    </row>
    <row r="12374" spans="15:38" x14ac:dyDescent="0.3">
      <c r="O12374" s="82"/>
      <c r="P12374">
        <v>2266052113807280</v>
      </c>
      <c r="Q12374">
        <v>2404959931816356</v>
      </c>
      <c r="R12374">
        <v>8.3355940405510052E+28</v>
      </c>
      <c r="AF12374" s="82"/>
      <c r="AG12374" s="2">
        <v>1763689424295</v>
      </c>
      <c r="AH12374" s="45" t="s">
        <v>7708</v>
      </c>
      <c r="AI12374" s="49">
        <v>2.9211809018974601E+19</v>
      </c>
      <c r="AL12374" s="81"/>
    </row>
    <row r="12375" spans="15:38" x14ac:dyDescent="0.3">
      <c r="O12375" s="82"/>
      <c r="P12375">
        <v>2266052561218330</v>
      </c>
      <c r="Q12375">
        <v>2404959934053441</v>
      </c>
      <c r="R12375">
        <v>8.3367038178437077E+28</v>
      </c>
      <c r="AF12375" s="82"/>
      <c r="AG12375" s="2">
        <v>1763936817345</v>
      </c>
      <c r="AH12375" s="45" t="s">
        <v>7707</v>
      </c>
      <c r="AI12375" s="49">
        <v>2.9218802884657701E+19</v>
      </c>
      <c r="AL12375" s="81"/>
    </row>
    <row r="12376" spans="15:38" x14ac:dyDescent="0.3">
      <c r="O12376" s="82"/>
      <c r="P12376">
        <v>2266053008649380</v>
      </c>
      <c r="Q12376">
        <v>2404959936290626</v>
      </c>
      <c r="R12376">
        <v>8.3378136936284593E+28</v>
      </c>
      <c r="AF12376" s="82"/>
      <c r="AG12376" s="2">
        <v>1764184230395</v>
      </c>
      <c r="AH12376" s="45" t="s">
        <v>7706</v>
      </c>
      <c r="AI12376" s="49">
        <v>2.9225797866369597E+19</v>
      </c>
      <c r="AL12376" s="81"/>
    </row>
    <row r="12377" spans="15:38" x14ac:dyDescent="0.3">
      <c r="O12377" s="82"/>
      <c r="P12377">
        <v>2266053456100430</v>
      </c>
      <c r="Q12377">
        <v>2404959938527911</v>
      </c>
      <c r="R12377">
        <v>8.3389236679096315E+28</v>
      </c>
      <c r="AF12377" s="82"/>
      <c r="AG12377" s="2">
        <v>1764431663445</v>
      </c>
      <c r="AH12377" s="45" t="s">
        <v>7705</v>
      </c>
      <c r="AI12377" s="49">
        <v>2.9232793964199502E+19</v>
      </c>
      <c r="AL12377" s="81"/>
    </row>
    <row r="12378" spans="15:38" x14ac:dyDescent="0.3">
      <c r="O12378" s="82"/>
      <c r="P12378">
        <v>2266053903571480</v>
      </c>
      <c r="Q12378">
        <v>2404959940765296</v>
      </c>
      <c r="R12378">
        <v>8.3400337406915962E+28</v>
      </c>
      <c r="AF12378" s="82"/>
      <c r="AG12378" s="2">
        <v>1764679116495</v>
      </c>
      <c r="AH12378" s="45" t="s">
        <v>7704</v>
      </c>
      <c r="AI12378" s="49">
        <v>2.92397911782364E+19</v>
      </c>
      <c r="AL12378" s="81"/>
    </row>
    <row r="12379" spans="15:38" x14ac:dyDescent="0.3">
      <c r="O12379" s="82"/>
      <c r="P12379">
        <v>2266054351062530</v>
      </c>
      <c r="Q12379">
        <v>2404959943002781</v>
      </c>
      <c r="R12379">
        <v>8.3411439119787214E+28</v>
      </c>
      <c r="AF12379" s="82"/>
      <c r="AG12379" s="2">
        <v>1764926589545</v>
      </c>
      <c r="AH12379" s="45" t="s">
        <v>7703</v>
      </c>
      <c r="AI12379" s="49">
        <v>2.9246789508569203E+19</v>
      </c>
      <c r="AL12379" s="81"/>
    </row>
    <row r="12380" spans="15:38" x14ac:dyDescent="0.3">
      <c r="O12380" s="82"/>
      <c r="P12380">
        <v>2266054798573580</v>
      </c>
      <c r="Q12380">
        <v>2404959945240366</v>
      </c>
      <c r="R12380">
        <v>8.3422541817753788E+28</v>
      </c>
      <c r="AF12380" s="82"/>
      <c r="AG12380" s="2">
        <v>1765174082595</v>
      </c>
      <c r="AH12380" s="45" t="s">
        <v>7702</v>
      </c>
      <c r="AI12380" s="49">
        <v>2.9253788955286999E+19</v>
      </c>
      <c r="AL12380" s="81"/>
    </row>
    <row r="12381" spans="15:38" x14ac:dyDescent="0.3">
      <c r="O12381" s="82"/>
      <c r="P12381">
        <v>2266055246104630</v>
      </c>
      <c r="Q12381">
        <v>2404959947478051</v>
      </c>
      <c r="R12381">
        <v>8.3433645500859347E+28</v>
      </c>
      <c r="AF12381" s="82"/>
      <c r="AG12381" s="2">
        <v>1765421595645</v>
      </c>
      <c r="AH12381" s="45" t="s">
        <v>7701</v>
      </c>
      <c r="AI12381" s="49">
        <v>2.9260789518478901E+19</v>
      </c>
      <c r="AL12381" s="81"/>
    </row>
    <row r="12382" spans="15:38" x14ac:dyDescent="0.3">
      <c r="O12382" s="82"/>
      <c r="P12382">
        <v>2266055693655680</v>
      </c>
      <c r="Q12382">
        <v>2404959949715836</v>
      </c>
      <c r="R12382">
        <v>8.3444750169147644E+28</v>
      </c>
      <c r="AF12382" s="82"/>
      <c r="AG12382" s="2">
        <v>1765669128695</v>
      </c>
      <c r="AH12382" s="45" t="s">
        <v>7700</v>
      </c>
      <c r="AI12382" s="49">
        <v>2.9267791198233702E+19</v>
      </c>
      <c r="AL12382" s="81"/>
    </row>
    <row r="12383" spans="15:38" x14ac:dyDescent="0.3">
      <c r="O12383" s="82"/>
      <c r="P12383">
        <v>2266056141226730</v>
      </c>
      <c r="Q12383">
        <v>2404959951953721</v>
      </c>
      <c r="R12383">
        <v>8.3455855822662343E+28</v>
      </c>
      <c r="AF12383" s="82"/>
      <c r="AG12383" s="2">
        <v>1765916681745</v>
      </c>
      <c r="AH12383" s="45" t="s">
        <v>7699</v>
      </c>
      <c r="AI12383" s="49">
        <v>2.9274793994640703E+19</v>
      </c>
      <c r="AL12383" s="81"/>
    </row>
    <row r="12384" spans="15:38" x14ac:dyDescent="0.3">
      <c r="O12384" s="82"/>
      <c r="P12384">
        <v>2266056588817780</v>
      </c>
      <c r="Q12384">
        <v>2404959954191706</v>
      </c>
      <c r="R12384">
        <v>8.3466962461447176E+28</v>
      </c>
      <c r="AF12384" s="82"/>
      <c r="AG12384" s="2">
        <v>1766164254795</v>
      </c>
      <c r="AH12384" s="45" t="s">
        <v>7698</v>
      </c>
      <c r="AI12384" s="49">
        <v>2.9281797907788698E+19</v>
      </c>
      <c r="AL12384" s="81"/>
    </row>
    <row r="12385" spans="15:38" x14ac:dyDescent="0.3">
      <c r="O12385" s="82"/>
      <c r="P12385">
        <v>2266057036428830</v>
      </c>
      <c r="Q12385">
        <v>2404959956429791</v>
      </c>
      <c r="R12385">
        <v>8.3478070085545827E+28</v>
      </c>
      <c r="AF12385" s="82"/>
      <c r="AG12385" s="2">
        <v>1766411847845</v>
      </c>
      <c r="AH12385" s="45" t="s">
        <v>7697</v>
      </c>
      <c r="AI12385" s="49">
        <v>2.9288802937766797E+19</v>
      </c>
      <c r="AL12385" s="81"/>
    </row>
    <row r="12386" spans="15:38" x14ac:dyDescent="0.3">
      <c r="O12386" s="82"/>
      <c r="P12386">
        <v>2266057484059880</v>
      </c>
      <c r="Q12386">
        <v>2404959958667976</v>
      </c>
      <c r="R12386">
        <v>8.3489178695001993E+28</v>
      </c>
      <c r="AF12386" s="82"/>
      <c r="AG12386" s="2">
        <v>1766659460895</v>
      </c>
      <c r="AH12386" s="45" t="s">
        <v>7696</v>
      </c>
      <c r="AI12386" s="49">
        <v>2.9295809084664099E+19</v>
      </c>
      <c r="AL12386" s="81"/>
    </row>
    <row r="12387" spans="15:38" x14ac:dyDescent="0.3">
      <c r="O12387" s="82"/>
      <c r="P12387">
        <v>2266057931710930</v>
      </c>
      <c r="Q12387">
        <v>2404959960906261</v>
      </c>
      <c r="R12387">
        <v>8.3500288289859375E+28</v>
      </c>
      <c r="AF12387" s="82"/>
      <c r="AG12387" s="2">
        <v>1766907093945</v>
      </c>
      <c r="AH12387" s="45" t="s">
        <v>7695</v>
      </c>
      <c r="AI12387" s="49">
        <v>2.9302816348569498E+19</v>
      </c>
      <c r="AL12387" s="81"/>
    </row>
    <row r="12388" spans="15:38" x14ac:dyDescent="0.3">
      <c r="O12388" s="82"/>
      <c r="P12388">
        <v>2266058379381980</v>
      </c>
      <c r="Q12388">
        <v>2404959963144646</v>
      </c>
      <c r="R12388">
        <v>8.3511398870161687E+28</v>
      </c>
      <c r="AF12388" s="82"/>
      <c r="AG12388" s="2">
        <v>1767154746995</v>
      </c>
      <c r="AH12388" s="45" t="s">
        <v>7694</v>
      </c>
      <c r="AI12388" s="49">
        <v>2.9309824729572E+19</v>
      </c>
      <c r="AL12388" s="81"/>
    </row>
    <row r="12389" spans="15:38" x14ac:dyDescent="0.3">
      <c r="O12389" s="82"/>
      <c r="P12389">
        <v>2266058827073030</v>
      </c>
      <c r="Q12389">
        <v>2404959965383131</v>
      </c>
      <c r="R12389">
        <v>8.3522510435952613E+28</v>
      </c>
      <c r="AF12389" s="82"/>
      <c r="AG12389" s="2">
        <v>1767402420045</v>
      </c>
      <c r="AH12389" s="45" t="s">
        <v>7693</v>
      </c>
      <c r="AI12389" s="49">
        <v>2.93168342277608E+19</v>
      </c>
      <c r="AL12389" s="81"/>
    </row>
    <row r="12390" spans="15:38" x14ac:dyDescent="0.3">
      <c r="O12390" s="82"/>
      <c r="P12390">
        <v>2266059274784080</v>
      </c>
      <c r="Q12390">
        <v>2404959967621716</v>
      </c>
      <c r="R12390">
        <v>8.3533622987275903E+28</v>
      </c>
      <c r="AF12390" s="82"/>
      <c r="AG12390" s="2">
        <v>1767650113095</v>
      </c>
      <c r="AH12390" s="45" t="s">
        <v>7692</v>
      </c>
      <c r="AI12390" s="49">
        <v>2.9323844843224699E+19</v>
      </c>
      <c r="AL12390" s="81"/>
    </row>
    <row r="12391" spans="15:38" x14ac:dyDescent="0.3">
      <c r="O12391" s="82"/>
      <c r="P12391">
        <v>2266059722515130</v>
      </c>
      <c r="Q12391">
        <v>2404959969860401</v>
      </c>
      <c r="R12391">
        <v>8.3544736524175186E+28</v>
      </c>
      <c r="AF12391" s="82"/>
      <c r="AG12391" s="2">
        <v>1767897826145</v>
      </c>
      <c r="AH12391" s="45" t="s">
        <v>7691</v>
      </c>
      <c r="AI12391" s="49">
        <v>2.93308565760529E+19</v>
      </c>
      <c r="AL12391" s="81"/>
    </row>
    <row r="12392" spans="15:38" x14ac:dyDescent="0.3">
      <c r="O12392" s="82"/>
      <c r="P12392">
        <v>2266060170266180</v>
      </c>
      <c r="Q12392">
        <v>2404959972099186</v>
      </c>
      <c r="R12392">
        <v>8.3555851046694196E+28</v>
      </c>
      <c r="AF12392" s="82"/>
      <c r="AG12392" s="2">
        <v>1768145559195</v>
      </c>
      <c r="AH12392" s="45" t="s">
        <v>7690</v>
      </c>
      <c r="AI12392" s="49">
        <v>2.9337869426334302E+19</v>
      </c>
      <c r="AL12392" s="81"/>
    </row>
    <row r="12393" spans="15:38" x14ac:dyDescent="0.3">
      <c r="O12393" s="82"/>
      <c r="P12393">
        <v>2266060618037230</v>
      </c>
      <c r="Q12393">
        <v>2404959974338071</v>
      </c>
      <c r="R12393">
        <v>8.3566966554876651E+28</v>
      </c>
      <c r="AF12393" s="82"/>
      <c r="AG12393" s="2">
        <v>1768393312245</v>
      </c>
      <c r="AH12393" s="45" t="s">
        <v>7689</v>
      </c>
      <c r="AI12393" s="49">
        <v>2.9344883394157998E+19</v>
      </c>
      <c r="AL12393" s="81"/>
    </row>
    <row r="12394" spans="15:38" x14ac:dyDescent="0.3">
      <c r="O12394" s="82"/>
      <c r="P12394">
        <v>2266061065828280</v>
      </c>
      <c r="Q12394">
        <v>2404959976577056</v>
      </c>
      <c r="R12394">
        <v>8.3578083048766196E+28</v>
      </c>
      <c r="AF12394" s="82"/>
      <c r="AG12394" s="2">
        <v>1768641085295</v>
      </c>
      <c r="AH12394" s="45" t="s">
        <v>7688</v>
      </c>
      <c r="AI12394" s="49">
        <v>2.9351898479613002E+19</v>
      </c>
      <c r="AL12394" s="81"/>
    </row>
    <row r="12395" spans="15:38" x14ac:dyDescent="0.3">
      <c r="O12395" s="82"/>
      <c r="P12395">
        <v>2266061513639330</v>
      </c>
      <c r="Q12395">
        <v>2404959978816141</v>
      </c>
      <c r="R12395">
        <v>8.3589200528406617E+28</v>
      </c>
      <c r="AF12395" s="82"/>
      <c r="AG12395" s="2">
        <v>1768888878345</v>
      </c>
      <c r="AH12395" s="45" t="s">
        <v>7687</v>
      </c>
      <c r="AI12395" s="49">
        <v>2.9358914682788299E+19</v>
      </c>
      <c r="AL12395" s="81"/>
    </row>
    <row r="12396" spans="15:38" x14ac:dyDescent="0.3">
      <c r="O12396" s="82"/>
      <c r="P12396">
        <v>2266061961470380</v>
      </c>
      <c r="Q12396">
        <v>2404959981055326</v>
      </c>
      <c r="R12396">
        <v>8.3600318993841545E+28</v>
      </c>
      <c r="AF12396" s="82"/>
      <c r="AG12396" s="2">
        <v>1769136691395</v>
      </c>
      <c r="AH12396" s="45" t="s">
        <v>7686</v>
      </c>
      <c r="AI12396" s="49">
        <v>2.9365932003772903E+19</v>
      </c>
      <c r="AL12396" s="81"/>
    </row>
    <row r="12397" spans="15:38" x14ac:dyDescent="0.3">
      <c r="O12397" s="82"/>
      <c r="P12397">
        <v>2266062409321430</v>
      </c>
      <c r="Q12397">
        <v>2404959983294611</v>
      </c>
      <c r="R12397">
        <v>8.3611438445114712E+28</v>
      </c>
      <c r="AF12397" s="82"/>
      <c r="AG12397" s="2">
        <v>1769384524445</v>
      </c>
      <c r="AH12397" s="45" t="s">
        <v>7685</v>
      </c>
      <c r="AI12397" s="49">
        <v>2.93729504426559E+19</v>
      </c>
      <c r="AL12397" s="81"/>
    </row>
    <row r="12398" spans="15:38" x14ac:dyDescent="0.3">
      <c r="O12398" s="82"/>
      <c r="P12398">
        <v>2266062857192480</v>
      </c>
      <c r="Q12398">
        <v>2404959985533996</v>
      </c>
      <c r="R12398">
        <v>8.3622558882269836E+28</v>
      </c>
      <c r="AF12398" s="82"/>
      <c r="AG12398" s="2">
        <v>1769632377495</v>
      </c>
      <c r="AH12398" s="45" t="s">
        <v>7684</v>
      </c>
      <c r="AI12398" s="49">
        <v>2.9379969999526298E+19</v>
      </c>
      <c r="AL12398" s="81"/>
    </row>
    <row r="12399" spans="15:38" x14ac:dyDescent="0.3">
      <c r="O12399" s="82"/>
      <c r="P12399">
        <v>2266063305083530</v>
      </c>
      <c r="Q12399">
        <v>2404959987773481</v>
      </c>
      <c r="R12399">
        <v>8.3633680305350563E+28</v>
      </c>
      <c r="AF12399" s="82"/>
      <c r="AG12399" s="2">
        <v>1769880250545</v>
      </c>
      <c r="AH12399" s="45" t="s">
        <v>7683</v>
      </c>
      <c r="AI12399" s="49">
        <v>2.9386990674473001E+19</v>
      </c>
      <c r="AL12399" s="81"/>
    </row>
    <row r="12400" spans="15:38" x14ac:dyDescent="0.3">
      <c r="O12400" s="82"/>
      <c r="P12400">
        <v>2266063752994580</v>
      </c>
      <c r="Q12400">
        <v>2404959990013066</v>
      </c>
      <c r="R12400">
        <v>8.3644802714400644E+28</v>
      </c>
      <c r="AF12400" s="82"/>
      <c r="AG12400" s="2">
        <v>1770128143595</v>
      </c>
      <c r="AH12400" s="45" t="s">
        <v>7682</v>
      </c>
      <c r="AI12400" s="49">
        <v>2.9394012467585196E+19</v>
      </c>
      <c r="AL12400" s="81"/>
    </row>
    <row r="12401" spans="15:38" x14ac:dyDescent="0.3">
      <c r="O12401" s="82"/>
      <c r="P12401">
        <v>2266064200925630</v>
      </c>
      <c r="Q12401">
        <v>2404959992252751</v>
      </c>
      <c r="R12401">
        <v>8.3655926109463778E+28</v>
      </c>
      <c r="AF12401" s="82"/>
      <c r="AG12401" s="2">
        <v>1770376056645</v>
      </c>
      <c r="AH12401" s="45" t="s">
        <v>7681</v>
      </c>
      <c r="AI12401" s="49">
        <v>2.9401035378951799E+19</v>
      </c>
      <c r="AL12401" s="81"/>
    </row>
    <row r="12402" spans="15:38" x14ac:dyDescent="0.3">
      <c r="O12402" s="82"/>
      <c r="P12402">
        <v>2266064648876680</v>
      </c>
      <c r="Q12402">
        <v>2404959994492536</v>
      </c>
      <c r="R12402">
        <v>8.3667050490583613E+28</v>
      </c>
      <c r="AF12402" s="82"/>
      <c r="AG12402" s="2">
        <v>1770623989695</v>
      </c>
      <c r="AH12402" s="45" t="s">
        <v>7680</v>
      </c>
      <c r="AI12402" s="49">
        <v>2.9408059408661897E+19</v>
      </c>
      <c r="AL12402" s="81"/>
    </row>
    <row r="12403" spans="15:38" x14ac:dyDescent="0.3">
      <c r="O12403" s="82"/>
      <c r="P12403">
        <v>2266065096847730</v>
      </c>
      <c r="Q12403">
        <v>2404959996732421</v>
      </c>
      <c r="R12403">
        <v>8.3678175857803933E+28</v>
      </c>
      <c r="AF12403" s="82"/>
      <c r="AG12403" s="2">
        <v>1770871942745</v>
      </c>
      <c r="AH12403" s="45" t="s">
        <v>7679</v>
      </c>
      <c r="AI12403" s="49">
        <v>2.9415084556804502E+19</v>
      </c>
      <c r="AL12403" s="81"/>
    </row>
    <row r="12404" spans="15:38" x14ac:dyDescent="0.3">
      <c r="O12404" s="82"/>
      <c r="P12404">
        <v>2266065544838780</v>
      </c>
      <c r="Q12404">
        <v>2404959998972406</v>
      </c>
      <c r="R12404">
        <v>8.368930221116837E+28</v>
      </c>
      <c r="AF12404" s="82"/>
      <c r="AG12404" s="2">
        <v>1771119915795</v>
      </c>
      <c r="AH12404" s="45" t="s">
        <v>7678</v>
      </c>
      <c r="AI12404" s="49">
        <v>2.9422110823468499E+19</v>
      </c>
      <c r="AL12404" s="81"/>
    </row>
    <row r="12405" spans="15:38" x14ac:dyDescent="0.3">
      <c r="O12405" s="82"/>
      <c r="P12405">
        <v>2266065992849830</v>
      </c>
      <c r="Q12405">
        <v>2404960001212491</v>
      </c>
      <c r="R12405">
        <v>1.0462553693840081E+29</v>
      </c>
      <c r="AF12405" s="82"/>
      <c r="AG12405" s="2">
        <v>1771367908845</v>
      </c>
      <c r="AH12405" s="45" t="s">
        <v>7677</v>
      </c>
      <c r="AI12405" s="49">
        <v>3.6786422760928903E+19</v>
      </c>
      <c r="AL12405" s="81"/>
    </row>
    <row r="12406" spans="15:38" x14ac:dyDescent="0.3">
      <c r="O12406" s="82"/>
      <c r="P12406">
        <v>2266066440880880</v>
      </c>
      <c r="Q12406">
        <v>2404960003452676</v>
      </c>
      <c r="R12406">
        <v>1.0463944734563059E+29</v>
      </c>
      <c r="AF12406" s="82"/>
      <c r="AG12406" s="2">
        <v>1771615921895</v>
      </c>
      <c r="AH12406" s="45" t="s">
        <v>7676</v>
      </c>
      <c r="AI12406" s="49">
        <v>3.6795208390896501E+19</v>
      </c>
      <c r="AL12406" s="81"/>
    </row>
    <row r="12407" spans="15:38" x14ac:dyDescent="0.3">
      <c r="O12407" s="82"/>
      <c r="P12407">
        <v>2266066888931930</v>
      </c>
      <c r="Q12407">
        <v>2404960005692961</v>
      </c>
      <c r="R12407">
        <v>1.0465335898570443E+29</v>
      </c>
      <c r="AF12407" s="82"/>
      <c r="AG12407" s="2">
        <v>1771863954945</v>
      </c>
      <c r="AH12407" s="45" t="s">
        <v>7675</v>
      </c>
      <c r="AI12407" s="49">
        <v>3.6803995419349897E+19</v>
      </c>
      <c r="AL12407" s="81"/>
    </row>
    <row r="12408" spans="15:38" x14ac:dyDescent="0.3">
      <c r="O12408" s="82"/>
      <c r="P12408">
        <v>2266067337002980</v>
      </c>
      <c r="Q12408">
        <v>2404960007933346</v>
      </c>
      <c r="R12408">
        <v>1.0466727185867698E+29</v>
      </c>
      <c r="AF12408" s="82"/>
      <c r="AG12408" s="2">
        <v>1772112007995</v>
      </c>
      <c r="AH12408" s="45" t="s">
        <v>7674</v>
      </c>
      <c r="AI12408" s="49">
        <v>3.6812783846400201E+19</v>
      </c>
      <c r="AL12408" s="81"/>
    </row>
    <row r="12409" spans="15:38" x14ac:dyDescent="0.3">
      <c r="O12409" s="82"/>
      <c r="P12409">
        <v>2266067785094030</v>
      </c>
      <c r="Q12409">
        <v>2404960010173831</v>
      </c>
      <c r="R12409">
        <v>1.046811859646028E+29</v>
      </c>
      <c r="AF12409" s="82"/>
      <c r="AG12409" s="2">
        <v>1772360081045</v>
      </c>
      <c r="AH12409" s="45" t="s">
        <v>7673</v>
      </c>
      <c r="AI12409" s="49">
        <v>3.6821573672158802E+19</v>
      </c>
      <c r="AL12409" s="81"/>
    </row>
    <row r="12410" spans="15:38" x14ac:dyDescent="0.3">
      <c r="O12410" s="82"/>
      <c r="P12410">
        <v>2266068233205080</v>
      </c>
      <c r="Q12410">
        <v>2404960012414416</v>
      </c>
      <c r="R12410">
        <v>1.0469510130353658E+29</v>
      </c>
      <c r="AF12410" s="82"/>
      <c r="AG12410" s="2">
        <v>1772608174095</v>
      </c>
      <c r="AH12410" s="45" t="s">
        <v>7672</v>
      </c>
      <c r="AI12410" s="49">
        <v>3.6830364896736903E+19</v>
      </c>
      <c r="AL12410" s="81"/>
    </row>
    <row r="12411" spans="15:38" x14ac:dyDescent="0.3">
      <c r="O12411" s="82"/>
      <c r="P12411">
        <v>2266068681336130</v>
      </c>
      <c r="Q12411">
        <v>2404960014655101</v>
      </c>
      <c r="R12411">
        <v>1.0470901787553291E+29</v>
      </c>
      <c r="AF12411" s="82"/>
      <c r="AG12411" s="2">
        <v>1772856287145</v>
      </c>
      <c r="AH12411" s="45" t="s">
        <v>7671</v>
      </c>
      <c r="AI12411" s="49">
        <v>3.6839157520245801E+19</v>
      </c>
      <c r="AL12411" s="81"/>
    </row>
    <row r="12412" spans="15:38" x14ac:dyDescent="0.3">
      <c r="O12412" s="82"/>
      <c r="P12412">
        <v>2266069129487180</v>
      </c>
      <c r="Q12412">
        <v>2404960016895886</v>
      </c>
      <c r="R12412">
        <v>1.0472293568064643E+29</v>
      </c>
      <c r="AF12412" s="82"/>
      <c r="AG12412" s="2">
        <v>1773104420195</v>
      </c>
      <c r="AH12412" s="45" t="s">
        <v>7670</v>
      </c>
      <c r="AI12412" s="49">
        <v>3.68479515427968E+19</v>
      </c>
      <c r="AL12412" s="81"/>
    </row>
    <row r="12413" spans="15:38" x14ac:dyDescent="0.3">
      <c r="O12413" s="82"/>
      <c r="P12413">
        <v>2266069577658230</v>
      </c>
      <c r="Q12413">
        <v>2404960019136771</v>
      </c>
      <c r="R12413">
        <v>1.0473685471893177E+29</v>
      </c>
      <c r="AF12413" s="82"/>
      <c r="AG12413" s="2">
        <v>1773352573245</v>
      </c>
      <c r="AH12413" s="45" t="s">
        <v>7669</v>
      </c>
      <c r="AI12413" s="49">
        <v>3.6856746964501201E+19</v>
      </c>
      <c r="AL12413" s="81"/>
    </row>
    <row r="12414" spans="15:38" x14ac:dyDescent="0.3">
      <c r="O12414" s="82"/>
      <c r="P12414">
        <v>2266070025849280</v>
      </c>
      <c r="Q12414">
        <v>2404960021377756</v>
      </c>
      <c r="R12414">
        <v>1.0475077499044358E+29</v>
      </c>
      <c r="AF12414" s="82"/>
      <c r="AG12414" s="2">
        <v>1773600746295</v>
      </c>
      <c r="AH12414" s="45" t="s">
        <v>7668</v>
      </c>
      <c r="AI12414" s="49">
        <v>3.6865543785470198E+19</v>
      </c>
      <c r="AL12414" s="81"/>
    </row>
    <row r="12415" spans="15:38" x14ac:dyDescent="0.3">
      <c r="O12415" s="82"/>
      <c r="P12415">
        <v>2266070474060330</v>
      </c>
      <c r="Q12415">
        <v>2404960023618841</v>
      </c>
      <c r="R12415">
        <v>1.0476469649523645E+29</v>
      </c>
      <c r="AF12415" s="82"/>
      <c r="AG12415" s="2">
        <v>1773848939345</v>
      </c>
      <c r="AH12415" s="45" t="s">
        <v>7667</v>
      </c>
      <c r="AI12415" s="49">
        <v>3.6874342005815099E+19</v>
      </c>
      <c r="AL12415" s="81"/>
    </row>
    <row r="12416" spans="15:38" x14ac:dyDescent="0.3">
      <c r="O12416" s="82"/>
      <c r="P12416">
        <v>2266070922291380</v>
      </c>
      <c r="Q12416">
        <v>2404960025860026</v>
      </c>
      <c r="R12416">
        <v>1.0477861923336499E+29</v>
      </c>
      <c r="AF12416" s="82"/>
      <c r="AG12416" s="2">
        <v>1774097152395</v>
      </c>
      <c r="AH12416" s="45" t="s">
        <v>7666</v>
      </c>
      <c r="AI12416" s="49">
        <v>3.6883141625647202E+19</v>
      </c>
      <c r="AL12416" s="81"/>
    </row>
    <row r="12417" spans="15:38" x14ac:dyDescent="0.3">
      <c r="O12417" s="82"/>
      <c r="P12417">
        <v>2266071370542430</v>
      </c>
      <c r="Q12417">
        <v>2404960028101311</v>
      </c>
      <c r="R12417">
        <v>1.0479254320488386E+29</v>
      </c>
      <c r="AF12417" s="82"/>
      <c r="AG12417" s="2">
        <v>1774345385445</v>
      </c>
      <c r="AH12417" s="45" t="s">
        <v>7665</v>
      </c>
      <c r="AI12417" s="49">
        <v>3.6891942645077803E+19</v>
      </c>
      <c r="AL12417" s="81"/>
    </row>
    <row r="12418" spans="15:38" x14ac:dyDescent="0.3">
      <c r="O12418" s="82"/>
      <c r="P12418">
        <v>2266071818813480</v>
      </c>
      <c r="Q12418">
        <v>2404960030342696</v>
      </c>
      <c r="R12418">
        <v>1.048064684098477E+29</v>
      </c>
      <c r="AF12418" s="82"/>
      <c r="AG12418" s="2">
        <v>1774593638495</v>
      </c>
      <c r="AH12418" s="45" t="s">
        <v>7664</v>
      </c>
      <c r="AI12418" s="49">
        <v>3.69007450642181E+19</v>
      </c>
      <c r="AL12418" s="81"/>
    </row>
    <row r="12419" spans="15:38" x14ac:dyDescent="0.3">
      <c r="O12419" s="82"/>
      <c r="P12419">
        <v>2266072267104530</v>
      </c>
      <c r="Q12419">
        <v>2404960032584181</v>
      </c>
      <c r="R12419">
        <v>1.0482039484831109E+29</v>
      </c>
      <c r="AF12419" s="82"/>
      <c r="AG12419" s="2">
        <v>1774841911545</v>
      </c>
      <c r="AH12419" s="45" t="s">
        <v>7663</v>
      </c>
      <c r="AI12419" s="49">
        <v>3.6909548883179504E+19</v>
      </c>
      <c r="AL12419" s="81"/>
    </row>
    <row r="12420" spans="15:38" x14ac:dyDescent="0.3">
      <c r="O12420" s="82"/>
      <c r="P12420">
        <v>2266072715415580</v>
      </c>
      <c r="Q12420">
        <v>2404960034825766</v>
      </c>
      <c r="R12420">
        <v>1.0483432252032867E+29</v>
      </c>
      <c r="AF12420" s="82"/>
      <c r="AG12420" s="2">
        <v>1775090204595</v>
      </c>
      <c r="AH12420" s="45" t="s">
        <v>7662</v>
      </c>
      <c r="AI12420" s="49">
        <v>3.6918354102073098E+19</v>
      </c>
      <c r="AL12420" s="81"/>
    </row>
    <row r="12421" spans="15:38" x14ac:dyDescent="0.3">
      <c r="O12421" s="82"/>
      <c r="P12421">
        <v>2266073163746630</v>
      </c>
      <c r="Q12421">
        <v>2404960037067451</v>
      </c>
      <c r="R12421">
        <v>1.0484825142595512E+29</v>
      </c>
      <c r="AF12421" s="82"/>
      <c r="AG12421" s="2">
        <v>1775338517645</v>
      </c>
      <c r="AH12421" s="45" t="s">
        <v>7661</v>
      </c>
      <c r="AI12421" s="49">
        <v>3.6927160721010295E+19</v>
      </c>
      <c r="AL12421" s="81"/>
    </row>
    <row r="12422" spans="15:38" x14ac:dyDescent="0.3">
      <c r="O12422" s="82"/>
      <c r="P12422">
        <v>2266073612097680</v>
      </c>
      <c r="Q12422">
        <v>2404960039309236</v>
      </c>
      <c r="R12422">
        <v>1.0486218156524498E+29</v>
      </c>
      <c r="AF12422" s="82"/>
      <c r="AG12422" s="2">
        <v>1775586850695</v>
      </c>
      <c r="AH12422" s="45" t="s">
        <v>7660</v>
      </c>
      <c r="AI12422" s="49">
        <v>3.6935968740102398E+19</v>
      </c>
      <c r="AL12422" s="81"/>
    </row>
    <row r="12423" spans="15:38" x14ac:dyDescent="0.3">
      <c r="O12423" s="82"/>
      <c r="P12423">
        <v>2266074060468730</v>
      </c>
      <c r="Q12423">
        <v>2404960041551121</v>
      </c>
      <c r="R12423">
        <v>1.0487611293825298E+29</v>
      </c>
      <c r="AF12423" s="82"/>
      <c r="AG12423" s="2">
        <v>1775835203745</v>
      </c>
      <c r="AH12423" s="45" t="s">
        <v>7659</v>
      </c>
      <c r="AI12423" s="49">
        <v>3.6944778159460598E+19</v>
      </c>
      <c r="AL12423" s="81"/>
    </row>
    <row r="12424" spans="15:38" x14ac:dyDescent="0.3">
      <c r="O12424" s="82"/>
      <c r="P12424">
        <v>2266074508859780</v>
      </c>
      <c r="Q12424">
        <v>2404960043793106</v>
      </c>
      <c r="R12424">
        <v>1.0489004554503362E+29</v>
      </c>
      <c r="AF12424" s="82"/>
      <c r="AG12424" s="2">
        <v>1776083576795</v>
      </c>
      <c r="AH12424" s="45" t="s">
        <v>7658</v>
      </c>
      <c r="AI12424" s="49">
        <v>3.6953588979196101E+19</v>
      </c>
      <c r="AL12424" s="81"/>
    </row>
    <row r="12425" spans="15:38" x14ac:dyDescent="0.3">
      <c r="O12425" s="82"/>
      <c r="P12425">
        <v>2266074957270830</v>
      </c>
      <c r="Q12425">
        <v>2404960046035191</v>
      </c>
      <c r="R12425">
        <v>1.0490397938564165E+29</v>
      </c>
      <c r="AF12425" s="82"/>
      <c r="AG12425" s="2">
        <v>1776331969845</v>
      </c>
      <c r="AH12425" s="45" t="s">
        <v>7657</v>
      </c>
      <c r="AI12425" s="49">
        <v>3.69624011994204E+19</v>
      </c>
      <c r="AL12425" s="81"/>
    </row>
    <row r="12426" spans="15:38" x14ac:dyDescent="0.3">
      <c r="O12426" s="82"/>
      <c r="P12426">
        <v>2266075405701880</v>
      </c>
      <c r="Q12426">
        <v>2404960048277376</v>
      </c>
      <c r="R12426">
        <v>1.0491791446013164E+29</v>
      </c>
      <c r="AF12426" s="82"/>
      <c r="AG12426" s="2">
        <v>1776580382895</v>
      </c>
      <c r="AH12426" s="45" t="s">
        <v>7656</v>
      </c>
      <c r="AI12426" s="49">
        <v>3.6971214820244595E+19</v>
      </c>
      <c r="AL12426" s="81"/>
    </row>
    <row r="12427" spans="15:38" x14ac:dyDescent="0.3">
      <c r="O12427" s="82"/>
      <c r="P12427">
        <v>2266075854152930</v>
      </c>
      <c r="Q12427">
        <v>2404960050519661</v>
      </c>
      <c r="R12427">
        <v>1.0493185076855816E+29</v>
      </c>
      <c r="AF12427" s="82"/>
      <c r="AG12427" s="2">
        <v>1776828815945</v>
      </c>
      <c r="AH12427" s="45" t="s">
        <v>7655</v>
      </c>
      <c r="AI12427" s="49">
        <v>3.6980029841779999E+19</v>
      </c>
      <c r="AL12427" s="81"/>
    </row>
    <row r="12428" spans="15:38" x14ac:dyDescent="0.3">
      <c r="O12428" s="82"/>
      <c r="P12428">
        <v>2266076302623980</v>
      </c>
      <c r="Q12428">
        <v>2404960052762046</v>
      </c>
      <c r="R12428">
        <v>1.0494578831097597E+29</v>
      </c>
      <c r="AF12428" s="82"/>
      <c r="AG12428" s="2">
        <v>1777077268995</v>
      </c>
      <c r="AH12428" s="45" t="s">
        <v>7654</v>
      </c>
      <c r="AI12428" s="49">
        <v>3.6988846264137998E+19</v>
      </c>
      <c r="AL12428" s="81"/>
    </row>
    <row r="12429" spans="15:38" x14ac:dyDescent="0.3">
      <c r="O12429" s="82"/>
      <c r="P12429">
        <v>2266076751115030</v>
      </c>
      <c r="Q12429">
        <v>2404960055004531</v>
      </c>
      <c r="R12429">
        <v>1.0495972708743956E+29</v>
      </c>
      <c r="AF12429" s="82"/>
      <c r="AG12429" s="2">
        <v>1777325742045</v>
      </c>
      <c r="AH12429" s="45" t="s">
        <v>7653</v>
      </c>
      <c r="AI12429" s="49">
        <v>3.6997664087429702E+19</v>
      </c>
      <c r="AL12429" s="81"/>
    </row>
    <row r="12430" spans="15:38" x14ac:dyDescent="0.3">
      <c r="O12430" s="82"/>
      <c r="P12430">
        <v>2266077199626080</v>
      </c>
      <c r="Q12430">
        <v>2404960057247116</v>
      </c>
      <c r="R12430">
        <v>1.0497366709800366E+29</v>
      </c>
      <c r="AF12430" s="82"/>
      <c r="AG12430" s="2">
        <v>1777574235095</v>
      </c>
      <c r="AH12430" s="45" t="s">
        <v>7652</v>
      </c>
      <c r="AI12430" s="49">
        <v>3.7006483311766397E+19</v>
      </c>
      <c r="AL12430" s="81"/>
    </row>
    <row r="12431" spans="15:38" x14ac:dyDescent="0.3">
      <c r="O12431" s="82"/>
      <c r="P12431">
        <v>2266077648157130</v>
      </c>
      <c r="Q12431">
        <v>2404960059489801</v>
      </c>
      <c r="R12431">
        <v>1.0498760834272282E+29</v>
      </c>
      <c r="AF12431" s="82"/>
      <c r="AG12431" s="2">
        <v>1777822748145</v>
      </c>
      <c r="AH12431" s="45" t="s">
        <v>7651</v>
      </c>
      <c r="AI12431" s="49">
        <v>3.7015303937259504E+19</v>
      </c>
      <c r="AL12431" s="81"/>
    </row>
    <row r="12432" spans="15:38" x14ac:dyDescent="0.3">
      <c r="O12432" s="82"/>
      <c r="P12432">
        <v>2266078096708180</v>
      </c>
      <c r="Q12432">
        <v>2404960061732586</v>
      </c>
      <c r="R12432">
        <v>1.0500155082165173E+29</v>
      </c>
      <c r="AF12432" s="82"/>
      <c r="AG12432" s="2">
        <v>1778071281195</v>
      </c>
      <c r="AH12432" s="45" t="s">
        <v>7650</v>
      </c>
      <c r="AI12432" s="49">
        <v>3.7024125964020302E+19</v>
      </c>
      <c r="AL12432" s="81"/>
    </row>
    <row r="12433" spans="15:38" x14ac:dyDescent="0.3">
      <c r="O12433" s="82"/>
      <c r="P12433">
        <v>2266078545279230</v>
      </c>
      <c r="Q12433">
        <v>2404960063975471</v>
      </c>
      <c r="R12433">
        <v>1.0501549453484496E+29</v>
      </c>
      <c r="AF12433" s="82"/>
      <c r="AG12433" s="2">
        <v>1778319834245</v>
      </c>
      <c r="AH12433" s="45" t="s">
        <v>7649</v>
      </c>
      <c r="AI12433" s="49">
        <v>3.70329493921599E+19</v>
      </c>
      <c r="AL12433" s="81"/>
    </row>
    <row r="12434" spans="15:38" x14ac:dyDescent="0.3">
      <c r="O12434" s="82"/>
      <c r="P12434">
        <v>2266078993870280</v>
      </c>
      <c r="Q12434">
        <v>2404960066218456</v>
      </c>
      <c r="R12434">
        <v>1.0502943948235718E+29</v>
      </c>
      <c r="AF12434" s="82"/>
      <c r="AG12434" s="2">
        <v>1778568407295</v>
      </c>
      <c r="AH12434" s="45" t="s">
        <v>7648</v>
      </c>
      <c r="AI12434" s="49">
        <v>3.7041774221789602E+19</v>
      </c>
      <c r="AL12434" s="81"/>
    </row>
    <row r="12435" spans="15:38" x14ac:dyDescent="0.3">
      <c r="O12435" s="82"/>
      <c r="P12435">
        <v>2266079442481330</v>
      </c>
      <c r="Q12435">
        <v>2404960068461541</v>
      </c>
      <c r="R12435">
        <v>1.0504338566424299E+29</v>
      </c>
      <c r="AF12435" s="82"/>
      <c r="AG12435" s="2">
        <v>1778817000345</v>
      </c>
      <c r="AH12435" s="45" t="s">
        <v>7647</v>
      </c>
      <c r="AI12435" s="49">
        <v>3.7050600453020803E+19</v>
      </c>
      <c r="AL12435" s="81"/>
    </row>
    <row r="12436" spans="15:38" x14ac:dyDescent="0.3">
      <c r="O12436" s="82"/>
      <c r="P12436">
        <v>2266079891112380</v>
      </c>
      <c r="Q12436">
        <v>2404960070704726</v>
      </c>
      <c r="R12436">
        <v>1.0505733308055704E+29</v>
      </c>
      <c r="AF12436" s="82"/>
      <c r="AG12436" s="2">
        <v>1779065613395</v>
      </c>
      <c r="AH12436" s="45" t="s">
        <v>7646</v>
      </c>
      <c r="AI12436" s="49">
        <v>3.7059428085964702E+19</v>
      </c>
      <c r="AL12436" s="81"/>
    </row>
    <row r="12437" spans="15:38" x14ac:dyDescent="0.3">
      <c r="O12437" s="82"/>
      <c r="P12437">
        <v>2266080339763430</v>
      </c>
      <c r="Q12437">
        <v>2404960072948011</v>
      </c>
      <c r="R12437">
        <v>1.0507128173135394E+29</v>
      </c>
      <c r="AF12437" s="82"/>
      <c r="AG12437" s="2">
        <v>1779314246445</v>
      </c>
      <c r="AH12437" s="45" t="s">
        <v>7645</v>
      </c>
      <c r="AI12437" s="49">
        <v>3.7068257120732602E+19</v>
      </c>
      <c r="AL12437" s="81"/>
    </row>
    <row r="12438" spans="15:38" x14ac:dyDescent="0.3">
      <c r="O12438" s="82"/>
      <c r="P12438">
        <v>2266080788434480</v>
      </c>
      <c r="Q12438">
        <v>2404960075191396</v>
      </c>
      <c r="R12438">
        <v>1.0508523161668829E+29</v>
      </c>
      <c r="AF12438" s="82"/>
      <c r="AG12438" s="2">
        <v>1779562899495</v>
      </c>
      <c r="AH12438" s="45" t="s">
        <v>7644</v>
      </c>
      <c r="AI12438" s="49">
        <v>3.7077087557435802E+19</v>
      </c>
      <c r="AL12438" s="81"/>
    </row>
    <row r="12439" spans="15:38" x14ac:dyDescent="0.3">
      <c r="O12439" s="82"/>
      <c r="P12439">
        <v>2266081237125530</v>
      </c>
      <c r="Q12439">
        <v>2404960077434881</v>
      </c>
      <c r="R12439">
        <v>1.0509918273661479E+29</v>
      </c>
      <c r="AF12439" s="82"/>
      <c r="AG12439" s="2">
        <v>1779811572545</v>
      </c>
      <c r="AH12439" s="45" t="s">
        <v>7643</v>
      </c>
      <c r="AI12439" s="49">
        <v>3.7085919396185498E+19</v>
      </c>
      <c r="AL12439" s="81"/>
    </row>
    <row r="12440" spans="15:38" x14ac:dyDescent="0.3">
      <c r="O12440" s="82"/>
      <c r="P12440">
        <v>2266081685836580</v>
      </c>
      <c r="Q12440">
        <v>2404960079678466</v>
      </c>
      <c r="R12440">
        <v>1.05113135091188E+29</v>
      </c>
      <c r="AF12440" s="82"/>
      <c r="AG12440" s="2">
        <v>1780060265595</v>
      </c>
      <c r="AH12440" s="45" t="s">
        <v>7642</v>
      </c>
      <c r="AI12440" s="49">
        <v>3.7094752637093003E+19</v>
      </c>
      <c r="AL12440" s="81"/>
    </row>
    <row r="12441" spans="15:38" x14ac:dyDescent="0.3">
      <c r="O12441" s="82"/>
      <c r="P12441">
        <v>2266082134567630</v>
      </c>
      <c r="Q12441">
        <v>2404960081922151</v>
      </c>
      <c r="R12441">
        <v>1.0512708868046259E+29</v>
      </c>
      <c r="AF12441" s="82"/>
      <c r="AG12441" s="2">
        <v>1780308978645</v>
      </c>
      <c r="AH12441" s="45" t="s">
        <v>7641</v>
      </c>
      <c r="AI12441" s="49">
        <v>3.7103587280269599E+19</v>
      </c>
      <c r="AL12441" s="81"/>
    </row>
    <row r="12442" spans="15:38" x14ac:dyDescent="0.3">
      <c r="O12442" s="82"/>
      <c r="P12442">
        <v>2266082583318680</v>
      </c>
      <c r="Q12442">
        <v>2404960084165936</v>
      </c>
      <c r="R12442">
        <v>1.0514104350449312E+29</v>
      </c>
      <c r="AF12442" s="82"/>
      <c r="AG12442" s="2">
        <v>1780557711695</v>
      </c>
      <c r="AH12442" s="45" t="s">
        <v>7640</v>
      </c>
      <c r="AI12442" s="49">
        <v>3.7112423325826597E+19</v>
      </c>
      <c r="AL12442" s="81"/>
    </row>
    <row r="12443" spans="15:38" x14ac:dyDescent="0.3">
      <c r="O12443" s="82"/>
      <c r="P12443">
        <v>2266083032089730</v>
      </c>
      <c r="Q12443">
        <v>2404960086409821</v>
      </c>
      <c r="R12443">
        <v>1.0515499956333431E+29</v>
      </c>
      <c r="AF12443" s="82"/>
      <c r="AG12443" s="2">
        <v>1780806464745</v>
      </c>
      <c r="AH12443" s="45" t="s">
        <v>7639</v>
      </c>
      <c r="AI12443" s="49">
        <v>3.7121260773875302E+19</v>
      </c>
      <c r="AL12443" s="81"/>
    </row>
    <row r="12444" spans="15:38" x14ac:dyDescent="0.3">
      <c r="O12444" s="82"/>
      <c r="P12444">
        <v>2266083480880780</v>
      </c>
      <c r="Q12444">
        <v>2404960088653806</v>
      </c>
      <c r="R12444">
        <v>1.0516895685704069E+29</v>
      </c>
      <c r="AF12444" s="82"/>
      <c r="AG12444" s="2">
        <v>1781055237795</v>
      </c>
      <c r="AH12444" s="45" t="s">
        <v>7638</v>
      </c>
      <c r="AI12444" s="49">
        <v>3.7130099624526799E+19</v>
      </c>
      <c r="AL12444" s="81"/>
    </row>
    <row r="12445" spans="15:38" x14ac:dyDescent="0.3">
      <c r="O12445" s="82"/>
      <c r="P12445">
        <v>2266083929691830</v>
      </c>
      <c r="Q12445">
        <v>2404960090897891</v>
      </c>
      <c r="R12445">
        <v>1.0518291538566696E+29</v>
      </c>
      <c r="AF12445" s="82"/>
      <c r="AG12445" s="2">
        <v>1781304030845</v>
      </c>
      <c r="AH12445" s="45" t="s">
        <v>7637</v>
      </c>
      <c r="AI12445" s="49">
        <v>3.7138939877892596E+19</v>
      </c>
      <c r="AL12445" s="81"/>
    </row>
    <row r="12446" spans="15:38" x14ac:dyDescent="0.3">
      <c r="O12446" s="82"/>
      <c r="P12446">
        <v>2266084378522880</v>
      </c>
      <c r="Q12446">
        <v>2404960093142076</v>
      </c>
      <c r="R12446">
        <v>1.0519687514926773E+29</v>
      </c>
      <c r="AF12446" s="82"/>
      <c r="AG12446" s="2">
        <v>1781552843895</v>
      </c>
      <c r="AH12446" s="45" t="s">
        <v>7636</v>
      </c>
      <c r="AI12446" s="49">
        <v>3.7147781534083801E+19</v>
      </c>
      <c r="AL12446" s="81"/>
    </row>
    <row r="12447" spans="15:38" x14ac:dyDescent="0.3">
      <c r="O12447" s="82"/>
      <c r="P12447">
        <v>2266084827373930</v>
      </c>
      <c r="Q12447">
        <v>2404960095386361</v>
      </c>
      <c r="R12447">
        <v>1.0521083614789762E+29</v>
      </c>
      <c r="AF12447" s="82"/>
      <c r="AG12447" s="2">
        <v>1781801676945</v>
      </c>
      <c r="AH12447" s="45" t="s">
        <v>7635</v>
      </c>
      <c r="AI12447" s="49">
        <v>3.7156624593211802E+19</v>
      </c>
      <c r="AL12447" s="81"/>
    </row>
    <row r="12448" spans="15:38" x14ac:dyDescent="0.3">
      <c r="O12448" s="82"/>
      <c r="P12448">
        <v>2266085276244980</v>
      </c>
      <c r="Q12448">
        <v>2404960097630746</v>
      </c>
      <c r="R12448">
        <v>1.0522479838161127E+29</v>
      </c>
      <c r="AF12448" s="82"/>
      <c r="AG12448" s="2">
        <v>1782050529995</v>
      </c>
      <c r="AH12448" s="45" t="s">
        <v>7634</v>
      </c>
      <c r="AI12448" s="49">
        <v>3.7165469055387804E+19</v>
      </c>
      <c r="AL12448" s="81"/>
    </row>
    <row r="12449" spans="15:38" x14ac:dyDescent="0.3">
      <c r="O12449" s="82"/>
      <c r="P12449">
        <v>2266085725136030</v>
      </c>
      <c r="Q12449">
        <v>2404960099875231</v>
      </c>
      <c r="R12449">
        <v>1.0523876185046324E+29</v>
      </c>
      <c r="AF12449" s="82"/>
      <c r="AG12449" s="2">
        <v>1782299403045</v>
      </c>
      <c r="AH12449" s="45" t="s">
        <v>7633</v>
      </c>
      <c r="AI12449" s="49">
        <v>3.7174314920723202E+19</v>
      </c>
      <c r="AL12449" s="81"/>
    </row>
    <row r="12450" spans="15:38" x14ac:dyDescent="0.3">
      <c r="O12450" s="82"/>
      <c r="P12450">
        <v>2266086174047080</v>
      </c>
      <c r="Q12450">
        <v>2404960102119816</v>
      </c>
      <c r="R12450">
        <v>1.0525272655450825E+29</v>
      </c>
      <c r="AF12450" s="82"/>
      <c r="AG12450" s="2">
        <v>1782548296095</v>
      </c>
      <c r="AH12450" s="45" t="s">
        <v>7632</v>
      </c>
      <c r="AI12450" s="49">
        <v>3.7183162189328998E+19</v>
      </c>
      <c r="AL12450" s="81"/>
    </row>
    <row r="12451" spans="15:38" x14ac:dyDescent="0.3">
      <c r="O12451" s="82"/>
      <c r="P12451">
        <v>2266086622978130</v>
      </c>
      <c r="Q12451">
        <v>2404960104364501</v>
      </c>
      <c r="R12451">
        <v>1.0526669249380085E+29</v>
      </c>
      <c r="AF12451" s="82"/>
      <c r="AG12451" s="2">
        <v>1782797209145</v>
      </c>
      <c r="AH12451" s="45" t="s">
        <v>7631</v>
      </c>
      <c r="AI12451" s="49">
        <v>3.7192010861316801E+19</v>
      </c>
      <c r="AL12451" s="81"/>
    </row>
    <row r="12452" spans="15:38" x14ac:dyDescent="0.3">
      <c r="O12452" s="82"/>
      <c r="P12452">
        <v>2266087071929180</v>
      </c>
      <c r="Q12452">
        <v>2404960106609286</v>
      </c>
      <c r="R12452">
        <v>1.0528065966839572E+29</v>
      </c>
      <c r="AF12452" s="82"/>
      <c r="AG12452" s="2">
        <v>1783046142195</v>
      </c>
      <c r="AH12452" s="45" t="s">
        <v>7630</v>
      </c>
      <c r="AI12452" s="49">
        <v>3.72008609367977E+19</v>
      </c>
      <c r="AL12452" s="81"/>
    </row>
    <row r="12453" spans="15:38" x14ac:dyDescent="0.3">
      <c r="O12453" s="82"/>
      <c r="P12453">
        <v>2266087520900230</v>
      </c>
      <c r="Q12453">
        <v>2404960108854171</v>
      </c>
      <c r="R12453">
        <v>1.0529462807834747E+29</v>
      </c>
      <c r="AF12453" s="82"/>
      <c r="AG12453" s="2">
        <v>1783295095245</v>
      </c>
      <c r="AH12453" s="45" t="s">
        <v>7629</v>
      </c>
      <c r="AI12453" s="49">
        <v>3.7209712415883002E+19</v>
      </c>
      <c r="AL12453" s="81"/>
    </row>
    <row r="12454" spans="15:38" x14ac:dyDescent="0.3">
      <c r="O12454" s="82"/>
      <c r="P12454">
        <v>2266087969891280</v>
      </c>
      <c r="Q12454">
        <v>2404960111099156</v>
      </c>
      <c r="R12454">
        <v>1.0530859772371072E+29</v>
      </c>
      <c r="AF12454" s="82"/>
      <c r="AG12454" s="2">
        <v>1783544068295</v>
      </c>
      <c r="AH12454" s="45" t="s">
        <v>7628</v>
      </c>
      <c r="AI12454" s="49">
        <v>3.7218565298684002E+19</v>
      </c>
      <c r="AL12454" s="81"/>
    </row>
    <row r="12455" spans="15:38" x14ac:dyDescent="0.3">
      <c r="O12455" s="82"/>
      <c r="P12455">
        <v>2266088418902330</v>
      </c>
      <c r="Q12455">
        <v>2404960113344241</v>
      </c>
      <c r="R12455">
        <v>1.053225686045401E+29</v>
      </c>
      <c r="AF12455" s="82"/>
      <c r="AG12455" s="2">
        <v>1783793061345</v>
      </c>
      <c r="AH12455" s="45" t="s">
        <v>7627</v>
      </c>
      <c r="AI12455" s="49">
        <v>3.72274195853119E+19</v>
      </c>
      <c r="AL12455" s="81"/>
    </row>
    <row r="12456" spans="15:38" x14ac:dyDescent="0.3">
      <c r="O12456" s="82"/>
      <c r="P12456">
        <v>2266088867933380</v>
      </c>
      <c r="Q12456">
        <v>2404960115589426</v>
      </c>
      <c r="R12456">
        <v>1.0533654072089024E+29</v>
      </c>
      <c r="AF12456" s="82"/>
      <c r="AG12456" s="2">
        <v>1784042074395</v>
      </c>
      <c r="AH12456" s="45" t="s">
        <v>7626</v>
      </c>
      <c r="AI12456" s="49">
        <v>3.7236275275878097E+19</v>
      </c>
      <c r="AL12456" s="81"/>
    </row>
    <row r="12457" spans="15:38" x14ac:dyDescent="0.3">
      <c r="O12457" s="82"/>
      <c r="P12457">
        <v>2266089316984430</v>
      </c>
      <c r="Q12457">
        <v>2404960117834711</v>
      </c>
      <c r="R12457">
        <v>1.0535051407281575E+29</v>
      </c>
      <c r="AF12457" s="82"/>
      <c r="AG12457" s="2">
        <v>1784291107445</v>
      </c>
      <c r="AH12457" s="45" t="s">
        <v>7625</v>
      </c>
      <c r="AI12457" s="49">
        <v>3.72451323704938E+19</v>
      </c>
      <c r="AL12457" s="81"/>
    </row>
    <row r="12458" spans="15:38" x14ac:dyDescent="0.3">
      <c r="O12458" s="82"/>
      <c r="P12458">
        <v>2266089766055480</v>
      </c>
      <c r="Q12458">
        <v>2404960120080096</v>
      </c>
      <c r="R12458">
        <v>1.053644886603713E+29</v>
      </c>
      <c r="AF12458" s="82"/>
      <c r="AG12458" s="2">
        <v>1784540160495</v>
      </c>
      <c r="AH12458" s="45" t="s">
        <v>7624</v>
      </c>
      <c r="AI12458" s="49">
        <v>3.7253990869270299E+19</v>
      </c>
      <c r="AL12458" s="81"/>
    </row>
    <row r="12459" spans="15:38" x14ac:dyDescent="0.3">
      <c r="O12459" s="82"/>
      <c r="P12459">
        <v>2266090215146530</v>
      </c>
      <c r="Q12459">
        <v>2404960122325581</v>
      </c>
      <c r="R12459">
        <v>1.0537846448361147E+29</v>
      </c>
      <c r="AF12459" s="82"/>
      <c r="AG12459" s="2">
        <v>1784789233545</v>
      </c>
      <c r="AH12459" s="45" t="s">
        <v>7623</v>
      </c>
      <c r="AI12459" s="49">
        <v>3.7262850772318798E+19</v>
      </c>
      <c r="AL12459" s="81"/>
    </row>
    <row r="12460" spans="15:38" x14ac:dyDescent="0.3">
      <c r="O12460" s="82"/>
      <c r="P12460">
        <v>2266090664257580</v>
      </c>
      <c r="Q12460">
        <v>2404960124571166</v>
      </c>
      <c r="R12460">
        <v>1.053924415425909E+29</v>
      </c>
      <c r="AF12460" s="82"/>
      <c r="AG12460" s="2">
        <v>1785038326595</v>
      </c>
      <c r="AH12460" s="45" t="s">
        <v>7622</v>
      </c>
      <c r="AI12460" s="49">
        <v>3.7271712079750701E+19</v>
      </c>
      <c r="AL12460" s="81"/>
    </row>
    <row r="12461" spans="15:38" x14ac:dyDescent="0.3">
      <c r="O12461" s="82"/>
      <c r="P12461">
        <v>2266091113388630</v>
      </c>
      <c r="Q12461">
        <v>2404960126816851</v>
      </c>
      <c r="R12461">
        <v>1.0540641983736423E+29</v>
      </c>
      <c r="AF12461" s="82"/>
      <c r="AG12461" s="2">
        <v>1785287439645</v>
      </c>
      <c r="AH12461" s="45" t="s">
        <v>7621</v>
      </c>
      <c r="AI12461" s="49">
        <v>3.7280574791677198E+19</v>
      </c>
      <c r="AL12461" s="81"/>
    </row>
    <row r="12462" spans="15:38" x14ac:dyDescent="0.3">
      <c r="O12462" s="82"/>
      <c r="P12462">
        <v>2266091562539680</v>
      </c>
      <c r="Q12462">
        <v>2404960129062636</v>
      </c>
      <c r="R12462">
        <v>1.0542039936798604E+29</v>
      </c>
      <c r="AF12462" s="82"/>
      <c r="AG12462" s="2">
        <v>1785536572695</v>
      </c>
      <c r="AH12462" s="45" t="s">
        <v>7620</v>
      </c>
      <c r="AI12462" s="49">
        <v>3.7289438908209603E+19</v>
      </c>
      <c r="AL12462" s="81"/>
    </row>
    <row r="12463" spans="15:38" x14ac:dyDescent="0.3">
      <c r="O12463" s="82"/>
      <c r="P12463">
        <v>2266092011710730</v>
      </c>
      <c r="Q12463">
        <v>2404960131308521</v>
      </c>
      <c r="R12463">
        <v>1.0543438013451103E+29</v>
      </c>
      <c r="AF12463" s="82"/>
      <c r="AG12463" s="2">
        <v>1785785725745</v>
      </c>
      <c r="AH12463" s="45" t="s">
        <v>7619</v>
      </c>
      <c r="AI12463" s="49">
        <v>3.7298304429459202E+19</v>
      </c>
      <c r="AL12463" s="81"/>
    </row>
    <row r="12464" spans="15:38" x14ac:dyDescent="0.3">
      <c r="O12464" s="82"/>
      <c r="P12464">
        <v>2266092460901780</v>
      </c>
      <c r="Q12464">
        <v>2404960133554506</v>
      </c>
      <c r="R12464">
        <v>1.0544836213699376E+29</v>
      </c>
      <c r="AF12464" s="82"/>
      <c r="AG12464" s="2">
        <v>1786034898795</v>
      </c>
      <c r="AH12464" s="45" t="s">
        <v>7618</v>
      </c>
      <c r="AI12464" s="49">
        <v>3.7307171355537195E+19</v>
      </c>
      <c r="AL12464" s="81"/>
    </row>
    <row r="12465" spans="15:38" x14ac:dyDescent="0.3">
      <c r="O12465" s="82"/>
      <c r="P12465">
        <v>2266092910112830</v>
      </c>
      <c r="Q12465">
        <v>2404960135800591</v>
      </c>
      <c r="R12465">
        <v>1.0546234537548894E+29</v>
      </c>
      <c r="AF12465" s="82"/>
      <c r="AG12465" s="2">
        <v>1786284091845</v>
      </c>
      <c r="AH12465" s="45" t="s">
        <v>7617</v>
      </c>
      <c r="AI12465" s="49">
        <v>3.7316039686555001E+19</v>
      </c>
      <c r="AL12465" s="81"/>
    </row>
    <row r="12466" spans="15:38" x14ac:dyDescent="0.3">
      <c r="O12466" s="82"/>
      <c r="P12466">
        <v>2266093359343880</v>
      </c>
      <c r="Q12466">
        <v>2404960138046776</v>
      </c>
      <c r="R12466">
        <v>1.0547632985005108E+29</v>
      </c>
      <c r="AF12466" s="82"/>
      <c r="AG12466" s="2">
        <v>1786533304895</v>
      </c>
      <c r="AH12466" s="45" t="s">
        <v>7616</v>
      </c>
      <c r="AI12466" s="49">
        <v>3.7324909422623695E+19</v>
      </c>
      <c r="AL12466" s="81"/>
    </row>
    <row r="12467" spans="15:38" x14ac:dyDescent="0.3">
      <c r="O12467" s="82"/>
      <c r="P12467">
        <v>2266093808594930</v>
      </c>
      <c r="Q12467">
        <v>2404960140293061</v>
      </c>
      <c r="R12467">
        <v>1.0549031556073489E+29</v>
      </c>
      <c r="AF12467" s="82"/>
      <c r="AG12467" s="2">
        <v>1786782537945</v>
      </c>
      <c r="AH12467" s="45" t="s">
        <v>7615</v>
      </c>
      <c r="AI12467" s="49">
        <v>3.7333780563854696E+19</v>
      </c>
      <c r="AL12467" s="81"/>
    </row>
    <row r="12468" spans="15:38" x14ac:dyDescent="0.3">
      <c r="O12468" s="82"/>
      <c r="P12468">
        <v>2266094257865980</v>
      </c>
      <c r="Q12468">
        <v>2404960142539446</v>
      </c>
      <c r="R12468">
        <v>1.0550430250759498E+29</v>
      </c>
      <c r="AF12468" s="82"/>
      <c r="AG12468" s="2">
        <v>1787031790995</v>
      </c>
      <c r="AH12468" s="45" t="s">
        <v>7614</v>
      </c>
      <c r="AI12468" s="49">
        <v>3.7342653110359302E+19</v>
      </c>
      <c r="AL12468" s="81"/>
    </row>
    <row r="12469" spans="15:38" x14ac:dyDescent="0.3">
      <c r="O12469" s="82"/>
      <c r="P12469">
        <v>2266094707157030</v>
      </c>
      <c r="Q12469">
        <v>2404960144785931</v>
      </c>
      <c r="R12469">
        <v>1.0551829069068596E+29</v>
      </c>
      <c r="AF12469" s="82"/>
      <c r="AG12469" s="2">
        <v>1787281064045</v>
      </c>
      <c r="AH12469" s="45" t="s">
        <v>7613</v>
      </c>
      <c r="AI12469" s="49">
        <v>3.7351527062248702E+19</v>
      </c>
      <c r="AL12469" s="81"/>
    </row>
    <row r="12470" spans="15:38" x14ac:dyDescent="0.3">
      <c r="O12470" s="82"/>
      <c r="P12470">
        <v>2266095156468080</v>
      </c>
      <c r="Q12470">
        <v>2404960147032516</v>
      </c>
      <c r="R12470">
        <v>1.055322801100625E+29</v>
      </c>
      <c r="AF12470" s="82"/>
      <c r="AG12470" s="2">
        <v>1787530357095</v>
      </c>
      <c r="AH12470" s="45" t="s">
        <v>7612</v>
      </c>
      <c r="AI12470" s="49">
        <v>3.7360402419634201E+19</v>
      </c>
      <c r="AL12470" s="81"/>
    </row>
    <row r="12471" spans="15:38" x14ac:dyDescent="0.3">
      <c r="O12471" s="82"/>
      <c r="P12471">
        <v>2266095605799130</v>
      </c>
      <c r="Q12471">
        <v>2404960149279201</v>
      </c>
      <c r="R12471">
        <v>1.0554627076577915E+29</v>
      </c>
      <c r="AF12471" s="82"/>
      <c r="AG12471" s="2">
        <v>1787779670145</v>
      </c>
      <c r="AH12471" s="45" t="s">
        <v>7611</v>
      </c>
      <c r="AI12471" s="49">
        <v>3.7369279182627095E+19</v>
      </c>
      <c r="AL12471" s="81"/>
    </row>
    <row r="12472" spans="15:38" x14ac:dyDescent="0.3">
      <c r="O12472" s="82"/>
      <c r="P12472">
        <v>2266096055150180</v>
      </c>
      <c r="Q12472">
        <v>2404960151525986</v>
      </c>
      <c r="R12472">
        <v>1.0556026265789061E+29</v>
      </c>
      <c r="AF12472" s="82"/>
      <c r="AG12472" s="2">
        <v>1788029003195</v>
      </c>
      <c r="AH12472" s="45" t="s">
        <v>7610</v>
      </c>
      <c r="AI12472" s="49">
        <v>3.7378157351338598E+19</v>
      </c>
      <c r="AL12472" s="81"/>
    </row>
    <row r="12473" spans="15:38" x14ac:dyDescent="0.3">
      <c r="O12473" s="82"/>
      <c r="P12473">
        <v>2266096504521230</v>
      </c>
      <c r="Q12473">
        <v>2404960153772871</v>
      </c>
      <c r="R12473">
        <v>1.0557425578645148E+29</v>
      </c>
      <c r="AF12473" s="82"/>
      <c r="AG12473" s="2">
        <v>1788278356245</v>
      </c>
      <c r="AH12473" s="45" t="s">
        <v>7609</v>
      </c>
      <c r="AI12473" s="49">
        <v>3.7387036925880099E+19</v>
      </c>
      <c r="AL12473" s="81"/>
    </row>
    <row r="12474" spans="15:38" x14ac:dyDescent="0.3">
      <c r="O12474" s="82"/>
      <c r="P12474">
        <v>2266096953912280</v>
      </c>
      <c r="Q12474">
        <v>2404960156019856</v>
      </c>
      <c r="R12474">
        <v>1.0558825015151636E+29</v>
      </c>
      <c r="AF12474" s="82"/>
      <c r="AG12474" s="2">
        <v>1788527729295</v>
      </c>
      <c r="AH12474" s="45" t="s">
        <v>7608</v>
      </c>
      <c r="AI12474" s="49">
        <v>3.7395917906362794E+19</v>
      </c>
      <c r="AL12474" s="81"/>
    </row>
    <row r="12475" spans="15:38" x14ac:dyDescent="0.3">
      <c r="O12475" s="82"/>
      <c r="P12475">
        <v>2266097403323330</v>
      </c>
      <c r="Q12475">
        <v>2404960158266941</v>
      </c>
      <c r="R12475">
        <v>1.0560224575313991E+29</v>
      </c>
      <c r="AF12475" s="82"/>
      <c r="AG12475" s="2">
        <v>1788777122345</v>
      </c>
      <c r="AH12475" s="45" t="s">
        <v>7607</v>
      </c>
      <c r="AI12475" s="49">
        <v>3.7404800292897898E+19</v>
      </c>
      <c r="AL12475" s="81"/>
    </row>
    <row r="12476" spans="15:38" x14ac:dyDescent="0.3">
      <c r="O12476" s="82"/>
      <c r="P12476">
        <v>2266097852754380</v>
      </c>
      <c r="Q12476">
        <v>2404960160514126</v>
      </c>
      <c r="R12476">
        <v>1.0561624259137677E+29</v>
      </c>
      <c r="AF12476" s="82"/>
      <c r="AG12476" s="2">
        <v>1789026535395</v>
      </c>
      <c r="AH12476" s="45" t="s">
        <v>7606</v>
      </c>
      <c r="AI12476" s="49">
        <v>3.7413684085596799E+19</v>
      </c>
      <c r="AL12476" s="81"/>
    </row>
    <row r="12477" spans="15:38" x14ac:dyDescent="0.3">
      <c r="O12477" s="82"/>
      <c r="P12477">
        <v>2266098302205430</v>
      </c>
      <c r="Q12477">
        <v>2404960162761411</v>
      </c>
      <c r="R12477">
        <v>1.0563024066628149E+29</v>
      </c>
      <c r="AF12477" s="82"/>
      <c r="AG12477" s="2">
        <v>1789275968445</v>
      </c>
      <c r="AH12477" s="45" t="s">
        <v>7605</v>
      </c>
      <c r="AI12477" s="49">
        <v>3.74225692845708E+19</v>
      </c>
      <c r="AL12477" s="81"/>
    </row>
    <row r="12478" spans="15:38" x14ac:dyDescent="0.3">
      <c r="O12478" s="82"/>
      <c r="P12478">
        <v>2266098751676480</v>
      </c>
      <c r="Q12478">
        <v>2404960165008796</v>
      </c>
      <c r="R12478">
        <v>1.0564423997790883E+29</v>
      </c>
      <c r="AF12478" s="82"/>
      <c r="AG12478" s="2">
        <v>1789525421495</v>
      </c>
      <c r="AH12478" s="45" t="s">
        <v>7604</v>
      </c>
      <c r="AI12478" s="49">
        <v>3.74314558899311E+19</v>
      </c>
      <c r="AL12478" s="81"/>
    </row>
    <row r="12479" spans="15:38" x14ac:dyDescent="0.3">
      <c r="O12479" s="82"/>
      <c r="P12479">
        <v>2266099201167530</v>
      </c>
      <c r="Q12479">
        <v>2404960167256281</v>
      </c>
      <c r="R12479">
        <v>1.0565824052631326E+29</v>
      </c>
      <c r="AF12479" s="82"/>
      <c r="AG12479" s="2">
        <v>1789774894545</v>
      </c>
      <c r="AH12479" s="45" t="s">
        <v>7603</v>
      </c>
      <c r="AI12479" s="49">
        <v>3.7440343901788905E+19</v>
      </c>
      <c r="AL12479" s="81"/>
    </row>
    <row r="12480" spans="15:38" x14ac:dyDescent="0.3">
      <c r="O12480" s="82"/>
      <c r="P12480">
        <v>2266099650678580</v>
      </c>
      <c r="Q12480">
        <v>2404960169503866</v>
      </c>
      <c r="R12480">
        <v>1.0567224231154954E+29</v>
      </c>
      <c r="AF12480" s="82"/>
      <c r="AG12480" s="2">
        <v>1790024387595</v>
      </c>
      <c r="AH12480" s="45" t="s">
        <v>7602</v>
      </c>
      <c r="AI12480" s="49">
        <v>3.7449233320255701E+19</v>
      </c>
      <c r="AL12480" s="81"/>
    </row>
    <row r="12481" spans="15:38" x14ac:dyDescent="0.3">
      <c r="O12481" s="82"/>
      <c r="P12481">
        <v>2266100100209630</v>
      </c>
      <c r="Q12481">
        <v>2404960171751551</v>
      </c>
      <c r="R12481">
        <v>1.0568624533367219E+29</v>
      </c>
      <c r="AF12481" s="82"/>
      <c r="AG12481" s="2">
        <v>1790273900645</v>
      </c>
      <c r="AH12481" s="45" t="s">
        <v>7601</v>
      </c>
      <c r="AI12481" s="49">
        <v>3.7458124145442497E+19</v>
      </c>
      <c r="AL12481" s="81"/>
    </row>
    <row r="12482" spans="15:38" x14ac:dyDescent="0.3">
      <c r="O12482" s="82"/>
      <c r="P12482">
        <v>2266100549760680</v>
      </c>
      <c r="Q12482">
        <v>2404960173999336</v>
      </c>
      <c r="R12482">
        <v>1.0570024959273593E+29</v>
      </c>
      <c r="AF12482" s="82"/>
      <c r="AG12482" s="2">
        <v>1790523433695</v>
      </c>
      <c r="AH12482" s="45" t="s">
        <v>7600</v>
      </c>
      <c r="AI12482" s="49">
        <v>3.7467016377460802E+19</v>
      </c>
      <c r="AL12482" s="81"/>
    </row>
    <row r="12483" spans="15:38" x14ac:dyDescent="0.3">
      <c r="O12483" s="82"/>
      <c r="P12483">
        <v>2266100999331730</v>
      </c>
      <c r="Q12483">
        <v>2404960176247221</v>
      </c>
      <c r="R12483">
        <v>1.0571425508879535E+29</v>
      </c>
      <c r="AF12483" s="82"/>
      <c r="AG12483" s="2">
        <v>1790772986745</v>
      </c>
      <c r="AH12483" s="45" t="s">
        <v>7599</v>
      </c>
      <c r="AI12483" s="49">
        <v>3.7475910016421798E+19</v>
      </c>
      <c r="AL12483" s="81"/>
    </row>
    <row r="12484" spans="15:38" x14ac:dyDescent="0.3">
      <c r="O12484" s="82"/>
      <c r="P12484">
        <v>2266101448922780</v>
      </c>
      <c r="Q12484">
        <v>2404960178495206</v>
      </c>
      <c r="R12484">
        <v>1.0572826182190501E+29</v>
      </c>
      <c r="AF12484" s="82"/>
      <c r="AG12484" s="2">
        <v>1791022559795</v>
      </c>
      <c r="AH12484" s="45" t="s">
        <v>7598</v>
      </c>
      <c r="AI12484" s="49">
        <v>3.7484805062436798E+19</v>
      </c>
      <c r="AL12484" s="81"/>
    </row>
    <row r="12485" spans="15:38" x14ac:dyDescent="0.3">
      <c r="O12485" s="82"/>
      <c r="P12485">
        <v>2266101898533830</v>
      </c>
      <c r="Q12485">
        <v>2404960180743291</v>
      </c>
      <c r="R12485">
        <v>1.0574226979211965E+29</v>
      </c>
      <c r="AF12485" s="82"/>
      <c r="AG12485" s="2">
        <v>1791272152845</v>
      </c>
      <c r="AH12485" s="45" t="s">
        <v>7597</v>
      </c>
      <c r="AI12485" s="49">
        <v>3.7493701515617001E+19</v>
      </c>
      <c r="AL12485" s="81"/>
    </row>
    <row r="12486" spans="15:38" x14ac:dyDescent="0.3">
      <c r="O12486" s="82"/>
      <c r="P12486">
        <v>2266102348164880</v>
      </c>
      <c r="Q12486">
        <v>2404960182991476</v>
      </c>
      <c r="R12486">
        <v>1.0575627899949381E+29</v>
      </c>
      <c r="AF12486" s="82"/>
      <c r="AG12486" s="2">
        <v>1791521765895</v>
      </c>
      <c r="AH12486" s="45" t="s">
        <v>7596</v>
      </c>
      <c r="AI12486" s="49">
        <v>3.7502599376073703E+19</v>
      </c>
      <c r="AL12486" s="81"/>
    </row>
    <row r="12487" spans="15:38" x14ac:dyDescent="0.3">
      <c r="O12487" s="82"/>
      <c r="P12487">
        <v>2266102797815930</v>
      </c>
      <c r="Q12487">
        <v>2404960185239761</v>
      </c>
      <c r="R12487">
        <v>1.0577028944408215E+29</v>
      </c>
      <c r="AF12487" s="82"/>
      <c r="AG12487" s="2">
        <v>1791771398945</v>
      </c>
      <c r="AH12487" s="45" t="s">
        <v>7595</v>
      </c>
      <c r="AI12487" s="49">
        <v>3.7511498643918201E+19</v>
      </c>
      <c r="AL12487" s="81"/>
    </row>
    <row r="12488" spans="15:38" x14ac:dyDescent="0.3">
      <c r="O12488" s="82"/>
      <c r="P12488">
        <v>2266103247486980</v>
      </c>
      <c r="Q12488">
        <v>2404960187488146</v>
      </c>
      <c r="R12488">
        <v>1.0578430112593931E+29</v>
      </c>
      <c r="AF12488" s="82"/>
      <c r="AG12488" s="2">
        <v>1792021051995</v>
      </c>
      <c r="AH12488" s="45" t="s">
        <v>7594</v>
      </c>
      <c r="AI12488" s="49">
        <v>3.7520399319261798E+19</v>
      </c>
      <c r="AL12488" s="81"/>
    </row>
    <row r="12489" spans="15:38" x14ac:dyDescent="0.3">
      <c r="O12489" s="82"/>
      <c r="P12489">
        <v>2266103697178030</v>
      </c>
      <c r="Q12489">
        <v>2404960189736631</v>
      </c>
      <c r="R12489">
        <v>1.057983140451199E+29</v>
      </c>
      <c r="AF12489" s="82"/>
      <c r="AG12489" s="2">
        <v>1792270725045</v>
      </c>
      <c r="AH12489" s="45" t="s">
        <v>7593</v>
      </c>
      <c r="AI12489" s="49">
        <v>3.7529301402215703E+19</v>
      </c>
      <c r="AL12489" s="81"/>
    </row>
    <row r="12490" spans="15:38" x14ac:dyDescent="0.3">
      <c r="O12490" s="82"/>
      <c r="P12490">
        <v>2266104146889080</v>
      </c>
      <c r="Q12490">
        <v>2404960191985216</v>
      </c>
      <c r="R12490">
        <v>1.0581232820167856E+29</v>
      </c>
      <c r="AF12490" s="82"/>
      <c r="AG12490" s="2">
        <v>1792520418095</v>
      </c>
      <c r="AH12490" s="45" t="s">
        <v>7592</v>
      </c>
      <c r="AI12490" s="49">
        <v>3.75382048928913E+19</v>
      </c>
      <c r="AL12490" s="81"/>
    </row>
    <row r="12491" spans="15:38" x14ac:dyDescent="0.3">
      <c r="O12491" s="82"/>
      <c r="P12491">
        <v>2266104596620130</v>
      </c>
      <c r="Q12491">
        <v>2404960194233901</v>
      </c>
      <c r="R12491">
        <v>1.058263435956699E+29</v>
      </c>
      <c r="AF12491" s="82"/>
      <c r="AG12491" s="2">
        <v>1792770131145</v>
      </c>
      <c r="AH12491" s="45" t="s">
        <v>7591</v>
      </c>
      <c r="AI12491" s="49">
        <v>3.7547109791399797E+19</v>
      </c>
      <c r="AL12491" s="81"/>
    </row>
    <row r="12492" spans="15:38" x14ac:dyDescent="0.3">
      <c r="O12492" s="82"/>
      <c r="P12492">
        <v>2266105046371180</v>
      </c>
      <c r="Q12492">
        <v>2404960196482686</v>
      </c>
      <c r="R12492">
        <v>1.0584036022714851E+29</v>
      </c>
      <c r="AF12492" s="82"/>
      <c r="AG12492" s="2">
        <v>1793019864195</v>
      </c>
      <c r="AH12492" s="45" t="s">
        <v>7590</v>
      </c>
      <c r="AI12492" s="49">
        <v>3.7556016097852498E+19</v>
      </c>
      <c r="AL12492" s="81"/>
    </row>
    <row r="12493" spans="15:38" x14ac:dyDescent="0.3">
      <c r="O12493" s="82"/>
      <c r="P12493">
        <v>2266105496142230</v>
      </c>
      <c r="Q12493">
        <v>2404960198731571</v>
      </c>
      <c r="R12493">
        <v>1.0585437809616913E+29</v>
      </c>
      <c r="AF12493" s="82"/>
      <c r="AG12493" s="2">
        <v>1793269617245</v>
      </c>
      <c r="AH12493" s="45" t="s">
        <v>7589</v>
      </c>
      <c r="AI12493" s="49">
        <v>3.7564923812360602E+19</v>
      </c>
      <c r="AL12493" s="81"/>
    </row>
    <row r="12494" spans="15:38" x14ac:dyDescent="0.3">
      <c r="O12494" s="82"/>
      <c r="P12494">
        <v>2266105945933280</v>
      </c>
      <c r="Q12494">
        <v>2404960200980556</v>
      </c>
      <c r="R12494">
        <v>1.0586839720278626E+29</v>
      </c>
      <c r="AF12494" s="82"/>
      <c r="AG12494" s="2">
        <v>1793519390295</v>
      </c>
      <c r="AH12494" s="45" t="s">
        <v>7588</v>
      </c>
      <c r="AI12494" s="49">
        <v>3.7573832935035404E+19</v>
      </c>
      <c r="AL12494" s="81"/>
    </row>
    <row r="12495" spans="15:38" x14ac:dyDescent="0.3">
      <c r="O12495" s="82"/>
      <c r="P12495">
        <v>2266106395744330</v>
      </c>
      <c r="Q12495">
        <v>2404960203229641</v>
      </c>
      <c r="R12495">
        <v>1.0588241754705458E+29</v>
      </c>
      <c r="AF12495" s="82"/>
      <c r="AG12495" s="2">
        <v>1793769183345</v>
      </c>
      <c r="AH12495" s="45" t="s">
        <v>7587</v>
      </c>
      <c r="AI12495" s="49">
        <v>3.7582743465988301E+19</v>
      </c>
      <c r="AL12495" s="81"/>
    </row>
    <row r="12496" spans="15:38" x14ac:dyDescent="0.3">
      <c r="O12496" s="82"/>
      <c r="P12496">
        <v>2266106845575380</v>
      </c>
      <c r="Q12496">
        <v>2404960205478826</v>
      </c>
      <c r="R12496">
        <v>1.0589643912902875E+29</v>
      </c>
      <c r="AF12496" s="82"/>
      <c r="AG12496" s="2">
        <v>1794018996395</v>
      </c>
      <c r="AH12496" s="45" t="s">
        <v>7586</v>
      </c>
      <c r="AI12496" s="49">
        <v>3.7591655405330399E+19</v>
      </c>
      <c r="AL12496" s="81"/>
    </row>
    <row r="12497" spans="15:38" x14ac:dyDescent="0.3">
      <c r="O12497" s="82"/>
      <c r="P12497">
        <v>2266107295426430</v>
      </c>
      <c r="Q12497">
        <v>2404960207728111</v>
      </c>
      <c r="R12497">
        <v>1.0591046194876333E+29</v>
      </c>
      <c r="AF12497" s="82"/>
      <c r="AG12497" s="2">
        <v>1794268829445</v>
      </c>
      <c r="AH12497" s="45" t="s">
        <v>7585</v>
      </c>
      <c r="AI12497" s="49">
        <v>3.7600568753173103E+19</v>
      </c>
      <c r="AL12497" s="81"/>
    </row>
    <row r="12498" spans="15:38" x14ac:dyDescent="0.3">
      <c r="O12498" s="82"/>
      <c r="P12498">
        <v>2266107745297480</v>
      </c>
      <c r="Q12498">
        <v>2404960209977496</v>
      </c>
      <c r="R12498">
        <v>1.0592448600631302E+29</v>
      </c>
      <c r="AF12498" s="82"/>
      <c r="AG12498" s="2">
        <v>1794518682495</v>
      </c>
      <c r="AH12498" s="45" t="s">
        <v>7584</v>
      </c>
      <c r="AI12498" s="49">
        <v>3.7609483509627699E+19</v>
      </c>
      <c r="AL12498" s="81"/>
    </row>
    <row r="12499" spans="15:38" x14ac:dyDescent="0.3">
      <c r="O12499" s="82"/>
      <c r="P12499">
        <v>2266108195188530</v>
      </c>
      <c r="Q12499">
        <v>2404960212226981</v>
      </c>
      <c r="R12499">
        <v>1.0593851130173236E+29</v>
      </c>
      <c r="AF12499" s="82"/>
      <c r="AG12499" s="2">
        <v>1794768555545</v>
      </c>
      <c r="AH12499" s="45" t="s">
        <v>7583</v>
      </c>
      <c r="AI12499" s="49">
        <v>3.7618399674805297E+19</v>
      </c>
      <c r="AL12499" s="81"/>
    </row>
    <row r="12500" spans="15:38" x14ac:dyDescent="0.3">
      <c r="O12500" s="82"/>
      <c r="P12500">
        <v>2266108645099580</v>
      </c>
      <c r="Q12500">
        <v>2404960214476566</v>
      </c>
      <c r="R12500">
        <v>1.0595253783507607E+29</v>
      </c>
      <c r="AF12500" s="82"/>
      <c r="AG12500" s="2">
        <v>1795018448595</v>
      </c>
      <c r="AH12500" s="45" t="s">
        <v>7582</v>
      </c>
      <c r="AI12500" s="49">
        <v>3.7627317248817398E+19</v>
      </c>
      <c r="AL12500" s="81"/>
    </row>
    <row r="12501" spans="15:38" x14ac:dyDescent="0.3">
      <c r="O12501" s="82"/>
      <c r="P12501">
        <v>2266109095030630</v>
      </c>
      <c r="Q12501">
        <v>2404960216726251</v>
      </c>
      <c r="R12501">
        <v>1.059665656063987E+29</v>
      </c>
      <c r="AF12501" s="82"/>
      <c r="AG12501" s="2">
        <v>1795268361645</v>
      </c>
      <c r="AH12501" s="45" t="s">
        <v>7581</v>
      </c>
      <c r="AI12501" s="49">
        <v>3.7636236231775101E+19</v>
      </c>
      <c r="AL12501" s="81"/>
    </row>
    <row r="12502" spans="15:38" x14ac:dyDescent="0.3">
      <c r="O12502" s="82"/>
      <c r="P12502">
        <v>2266109544981680</v>
      </c>
      <c r="Q12502">
        <v>2404960218976036</v>
      </c>
      <c r="R12502">
        <v>1.0598059461575491E+29</v>
      </c>
      <c r="AF12502" s="82"/>
      <c r="AG12502" s="2">
        <v>1795518294695</v>
      </c>
      <c r="AH12502" s="45" t="s">
        <v>7580</v>
      </c>
      <c r="AI12502" s="49">
        <v>3.7645156623789703E+19</v>
      </c>
      <c r="AL12502" s="81"/>
    </row>
    <row r="12503" spans="15:38" x14ac:dyDescent="0.3">
      <c r="O12503" s="82"/>
      <c r="P12503">
        <v>2266109994952730</v>
      </c>
      <c r="Q12503">
        <v>2404960221225921</v>
      </c>
      <c r="R12503">
        <v>1.0599462486319933E+29</v>
      </c>
      <c r="AF12503" s="82"/>
      <c r="AG12503" s="2">
        <v>1795768247745</v>
      </c>
      <c r="AH12503" s="45" t="s">
        <v>7579</v>
      </c>
      <c r="AI12503" s="49">
        <v>3.7654078424972599E+19</v>
      </c>
      <c r="AL12503" s="81"/>
    </row>
    <row r="12504" spans="15:38" x14ac:dyDescent="0.3">
      <c r="O12504" s="82"/>
      <c r="P12504">
        <v>2266110444943780</v>
      </c>
      <c r="Q12504">
        <v>2404960223475906</v>
      </c>
      <c r="R12504">
        <v>1.0600865634878657E+29</v>
      </c>
      <c r="AF12504" s="82"/>
      <c r="AG12504" s="2">
        <v>1796018220795</v>
      </c>
      <c r="AH12504" s="45" t="s">
        <v>7578</v>
      </c>
      <c r="AI12504" s="49">
        <v>3.7663001635434897E+19</v>
      </c>
      <c r="AL12504" s="81"/>
    </row>
    <row r="12505" spans="15:38" x14ac:dyDescent="0.3">
      <c r="O12505" s="82"/>
      <c r="P12505">
        <v>2266110894954830</v>
      </c>
      <c r="Q12505">
        <v>2404960225725991</v>
      </c>
      <c r="R12505">
        <v>1.3252836134071412E+29</v>
      </c>
      <c r="AF12505" s="82"/>
      <c r="AG12505" s="2">
        <v>1796268213845</v>
      </c>
      <c r="AH12505" s="45" t="s">
        <v>7577</v>
      </c>
      <c r="AI12505" s="49">
        <v>4.7089907819110105E+19</v>
      </c>
      <c r="AL12505" s="81"/>
    </row>
    <row r="12506" spans="15:38" x14ac:dyDescent="0.3">
      <c r="O12506" s="82"/>
      <c r="P12506">
        <v>2266111344985880</v>
      </c>
      <c r="Q12506">
        <v>2404960227976176</v>
      </c>
      <c r="R12506">
        <v>1.3254590379326009E+29</v>
      </c>
      <c r="AF12506" s="82"/>
      <c r="AG12506" s="2">
        <v>1796518226895</v>
      </c>
      <c r="AH12506" s="45" t="s">
        <v>7576</v>
      </c>
      <c r="AI12506" s="49">
        <v>4.7101065355804099E+19</v>
      </c>
      <c r="AL12506" s="81"/>
    </row>
    <row r="12507" spans="15:38" x14ac:dyDescent="0.3">
      <c r="O12507" s="82"/>
      <c r="P12507">
        <v>2266111795036930</v>
      </c>
      <c r="Q12507">
        <v>2404960230226461</v>
      </c>
      <c r="R12507">
        <v>1.3256344779368948E+29</v>
      </c>
      <c r="AF12507" s="82"/>
      <c r="AG12507" s="2">
        <v>1796768259945</v>
      </c>
      <c r="AH12507" s="45" t="s">
        <v>7575</v>
      </c>
      <c r="AI12507" s="49">
        <v>4.71122246545147E+19</v>
      </c>
      <c r="AL12507" s="81"/>
    </row>
    <row r="12508" spans="15:38" x14ac:dyDescent="0.3">
      <c r="O12508" s="82"/>
      <c r="P12508">
        <v>2266112245107980</v>
      </c>
      <c r="Q12508">
        <v>2404960232476846</v>
      </c>
      <c r="R12508">
        <v>1.325809933420705E+29</v>
      </c>
      <c r="AF12508" s="82"/>
      <c r="AG12508" s="2">
        <v>1797018312995</v>
      </c>
      <c r="AH12508" s="45" t="s">
        <v>7574</v>
      </c>
      <c r="AI12508" s="49">
        <v>4.7123385715381109E+19</v>
      </c>
      <c r="AL12508" s="81"/>
    </row>
    <row r="12509" spans="15:38" x14ac:dyDescent="0.3">
      <c r="O12509" s="82"/>
      <c r="P12509">
        <v>2266112695199030</v>
      </c>
      <c r="Q12509">
        <v>2404960234727331</v>
      </c>
      <c r="R12509">
        <v>1.325985404384715E+29</v>
      </c>
      <c r="AF12509" s="82"/>
      <c r="AG12509" s="2">
        <v>1797268386045</v>
      </c>
      <c r="AH12509" s="45" t="s">
        <v>7573</v>
      </c>
      <c r="AI12509" s="49">
        <v>4.7134548538542293E+19</v>
      </c>
      <c r="AL12509" s="81"/>
    </row>
    <row r="12510" spans="15:38" x14ac:dyDescent="0.3">
      <c r="O12510" s="82"/>
      <c r="P12510">
        <v>2266113145310080</v>
      </c>
      <c r="Q12510">
        <v>2404960236977916</v>
      </c>
      <c r="R12510">
        <v>1.3261608908296073E+29</v>
      </c>
      <c r="AF12510" s="82"/>
      <c r="AG12510" s="2">
        <v>1797518479095</v>
      </c>
      <c r="AH12510" s="45" t="s">
        <v>7572</v>
      </c>
      <c r="AI12510" s="49">
        <v>4.7145713124137501E+19</v>
      </c>
      <c r="AL12510" s="81"/>
    </row>
    <row r="12511" spans="15:38" x14ac:dyDescent="0.3">
      <c r="O12511" s="82"/>
      <c r="P12511">
        <v>2266113595441130</v>
      </c>
      <c r="Q12511">
        <v>2404960239228601</v>
      </c>
      <c r="R12511">
        <v>1.3263363927560648E+29</v>
      </c>
      <c r="AF12511" s="82"/>
      <c r="AG12511" s="2">
        <v>1797768592145</v>
      </c>
      <c r="AH12511" s="45" t="s">
        <v>7571</v>
      </c>
      <c r="AI12511" s="49">
        <v>4.7156879472305603E+19</v>
      </c>
      <c r="AL12511" s="81"/>
    </row>
    <row r="12512" spans="15:38" x14ac:dyDescent="0.3">
      <c r="O12512" s="82"/>
      <c r="P12512">
        <v>2266114045592180</v>
      </c>
      <c r="Q12512">
        <v>2404960241479386</v>
      </c>
      <c r="R12512">
        <v>1.3265119101647701E+29</v>
      </c>
      <c r="AF12512" s="82"/>
      <c r="AG12512" s="2">
        <v>1798018725195</v>
      </c>
      <c r="AH12512" s="45" t="s">
        <v>7570</v>
      </c>
      <c r="AI12512" s="49">
        <v>4.7168047583186002E+19</v>
      </c>
      <c r="AL12512" s="81"/>
    </row>
    <row r="12513" spans="15:38" x14ac:dyDescent="0.3">
      <c r="O12513" s="82"/>
      <c r="P12513">
        <v>2266114495763230</v>
      </c>
      <c r="Q12513">
        <v>2404960243730271</v>
      </c>
      <c r="R12513">
        <v>1.3266874430564067E+29</v>
      </c>
      <c r="AF12513" s="82"/>
      <c r="AG12513" s="2">
        <v>1798268878245</v>
      </c>
      <c r="AH12513" s="45" t="s">
        <v>7569</v>
      </c>
      <c r="AI12513" s="49">
        <v>4.7179217456917504E+19</v>
      </c>
      <c r="AL12513" s="81"/>
    </row>
    <row r="12514" spans="15:38" x14ac:dyDescent="0.3">
      <c r="O12514" s="82"/>
      <c r="P12514">
        <v>2266114945954280</v>
      </c>
      <c r="Q12514">
        <v>2404960245981256</v>
      </c>
      <c r="R12514">
        <v>1.3268629914316566E+29</v>
      </c>
      <c r="AF12514" s="82"/>
      <c r="AG12514" s="2">
        <v>1798519051295</v>
      </c>
      <c r="AH12514" s="45" t="s">
        <v>7568</v>
      </c>
      <c r="AI12514" s="49">
        <v>4.7190389093639406E+19</v>
      </c>
      <c r="AL12514" s="81"/>
    </row>
    <row r="12515" spans="15:38" x14ac:dyDescent="0.3">
      <c r="O12515" s="82"/>
      <c r="P12515">
        <v>2266115396165330</v>
      </c>
      <c r="Q12515">
        <v>2404960248232341</v>
      </c>
      <c r="R12515">
        <v>1.3270385552912034E+29</v>
      </c>
      <c r="AF12515" s="82"/>
      <c r="AG12515" s="2">
        <v>1798769244345</v>
      </c>
      <c r="AH12515" s="45" t="s">
        <v>7567</v>
      </c>
      <c r="AI12515" s="49">
        <v>4.72015624934907E+19</v>
      </c>
      <c r="AL12515" s="81"/>
    </row>
    <row r="12516" spans="15:38" x14ac:dyDescent="0.3">
      <c r="O12516" s="82"/>
      <c r="P12516">
        <v>2266115846396380</v>
      </c>
      <c r="Q12516">
        <v>2404960250483526</v>
      </c>
      <c r="R12516">
        <v>1.3272141346357294E+29</v>
      </c>
      <c r="AF12516" s="82"/>
      <c r="AG12516" s="2">
        <v>1799019457395</v>
      </c>
      <c r="AH12516" s="45" t="s">
        <v>7566</v>
      </c>
      <c r="AI12516" s="49">
        <v>4.7212737656610398E+19</v>
      </c>
      <c r="AL12516" s="81"/>
    </row>
    <row r="12517" spans="15:38" x14ac:dyDescent="0.3">
      <c r="O12517" s="82"/>
      <c r="P12517">
        <v>2266116296647430</v>
      </c>
      <c r="Q12517">
        <v>2404960252734811</v>
      </c>
      <c r="R12517">
        <v>1.3273897294659173E+29</v>
      </c>
      <c r="AF12517" s="82"/>
      <c r="AG12517" s="2">
        <v>1799269690445</v>
      </c>
      <c r="AH12517" s="45" t="s">
        <v>7565</v>
      </c>
      <c r="AI12517" s="49">
        <v>4.7223914583137804E+19</v>
      </c>
      <c r="AL12517" s="81"/>
    </row>
    <row r="12518" spans="15:38" x14ac:dyDescent="0.3">
      <c r="O12518" s="82"/>
      <c r="P12518">
        <v>2266116746918480</v>
      </c>
      <c r="Q12518">
        <v>2404960254986196</v>
      </c>
      <c r="R12518">
        <v>1.3275653397824507E+29</v>
      </c>
      <c r="AF12518" s="82"/>
      <c r="AG12518" s="2">
        <v>1799519943495</v>
      </c>
      <c r="AH12518" s="45" t="s">
        <v>7564</v>
      </c>
      <c r="AI12518" s="49">
        <v>4.7235093273211904E+19</v>
      </c>
      <c r="AL12518" s="81"/>
    </row>
    <row r="12519" spans="15:38" x14ac:dyDescent="0.3">
      <c r="O12519" s="82"/>
      <c r="P12519">
        <v>2266117197209530</v>
      </c>
      <c r="Q12519">
        <v>2404960257237681</v>
      </c>
      <c r="R12519">
        <v>1.3277409655860113E+29</v>
      </c>
      <c r="AF12519" s="82"/>
      <c r="AG12519" s="2">
        <v>1799770216545</v>
      </c>
      <c r="AH12519" s="45" t="s">
        <v>7563</v>
      </c>
      <c r="AI12519" s="49">
        <v>4.7246273726971806E+19</v>
      </c>
      <c r="AL12519" s="81"/>
    </row>
    <row r="12520" spans="15:38" x14ac:dyDescent="0.3">
      <c r="O12520" s="82"/>
      <c r="P12520">
        <v>2266117647520580</v>
      </c>
      <c r="Q12520">
        <v>2404960259489266</v>
      </c>
      <c r="R12520">
        <v>1.327916606877283E+29</v>
      </c>
      <c r="AF12520" s="82"/>
      <c r="AG12520" s="2">
        <v>1800020509595</v>
      </c>
      <c r="AH12520" s="45" t="s">
        <v>7562</v>
      </c>
      <c r="AI12520" s="49">
        <v>4.7257455944556593E+19</v>
      </c>
      <c r="AL12520" s="81"/>
    </row>
    <row r="12521" spans="15:38" x14ac:dyDescent="0.3">
      <c r="O12521" s="82"/>
      <c r="P12521">
        <v>2266118097851630</v>
      </c>
      <c r="Q12521">
        <v>2404960261740951</v>
      </c>
      <c r="R12521">
        <v>1.328092263656948E+29</v>
      </c>
      <c r="AF12521" s="82"/>
      <c r="AG12521" s="2">
        <v>1800270822645</v>
      </c>
      <c r="AH12521" s="45" t="s">
        <v>7561</v>
      </c>
      <c r="AI12521" s="49">
        <v>4.7268639926105391E+19</v>
      </c>
      <c r="AL12521" s="81"/>
    </row>
    <row r="12522" spans="15:38" x14ac:dyDescent="0.3">
      <c r="O12522" s="82"/>
      <c r="P12522">
        <v>2266118548202680</v>
      </c>
      <c r="Q12522">
        <v>2404960263992736</v>
      </c>
      <c r="R12522">
        <v>1.3282679359256895E+29</v>
      </c>
      <c r="AF12522" s="82"/>
      <c r="AG12522" s="2">
        <v>1800521155695</v>
      </c>
      <c r="AH12522" s="45" t="s">
        <v>7560</v>
      </c>
      <c r="AI12522" s="49">
        <v>4.7279825671757201E+19</v>
      </c>
      <c r="AL12522" s="81"/>
    </row>
    <row r="12523" spans="15:38" x14ac:dyDescent="0.3">
      <c r="O12523" s="82"/>
      <c r="P12523">
        <v>2266118998573730</v>
      </c>
      <c r="Q12523">
        <v>2404960266244621</v>
      </c>
      <c r="R12523">
        <v>1.3284436236841902E+29</v>
      </c>
      <c r="AF12523" s="82"/>
      <c r="AG12523" s="2">
        <v>1800771508745</v>
      </c>
      <c r="AH12523" s="45" t="s">
        <v>7559</v>
      </c>
      <c r="AI12523" s="49">
        <v>4.7291013181651304E+19</v>
      </c>
      <c r="AL12523" s="81"/>
    </row>
    <row r="12524" spans="15:38" x14ac:dyDescent="0.3">
      <c r="O12524" s="82"/>
      <c r="P12524">
        <v>2266119448964780</v>
      </c>
      <c r="Q12524">
        <v>2404960268496606</v>
      </c>
      <c r="R12524">
        <v>1.3286193269331328E+29</v>
      </c>
      <c r="AF12524" s="82"/>
      <c r="AG12524" s="2">
        <v>1801021881795</v>
      </c>
      <c r="AH12524" s="45" t="s">
        <v>7558</v>
      </c>
      <c r="AI12524" s="49">
        <v>4.7302202455926604E+19</v>
      </c>
      <c r="AL12524" s="81"/>
    </row>
    <row r="12525" spans="15:38" x14ac:dyDescent="0.3">
      <c r="O12525" s="82"/>
      <c r="P12525">
        <v>2266119899375830</v>
      </c>
      <c r="Q12525">
        <v>2404960270748691</v>
      </c>
      <c r="R12525">
        <v>1.3287950456732001E+29</v>
      </c>
      <c r="AF12525" s="82"/>
      <c r="AG12525" s="2">
        <v>1801272274845</v>
      </c>
      <c r="AH12525" s="45" t="s">
        <v>7557</v>
      </c>
      <c r="AI12525" s="49">
        <v>4.73133934947222E+19</v>
      </c>
      <c r="AL12525" s="81"/>
    </row>
    <row r="12526" spans="15:38" x14ac:dyDescent="0.3">
      <c r="O12526" s="82"/>
      <c r="P12526">
        <v>2266120349806880</v>
      </c>
      <c r="Q12526">
        <v>2404960273000876</v>
      </c>
      <c r="R12526">
        <v>1.3289707799050754E+29</v>
      </c>
      <c r="AF12526" s="82"/>
      <c r="AG12526" s="2">
        <v>1801522687895</v>
      </c>
      <c r="AH12526" s="45" t="s">
        <v>7556</v>
      </c>
      <c r="AI12526" s="49">
        <v>4.7324586298177405E+19</v>
      </c>
      <c r="AL12526" s="81"/>
    </row>
    <row r="12527" spans="15:38" x14ac:dyDescent="0.3">
      <c r="O12527" s="82"/>
      <c r="P12527">
        <v>2266120800257930</v>
      </c>
      <c r="Q12527">
        <v>2404960275253161</v>
      </c>
      <c r="R12527">
        <v>1.3291465296294409E+29</v>
      </c>
      <c r="AF12527" s="82"/>
      <c r="AG12527" s="2">
        <v>1801773120945</v>
      </c>
      <c r="AH12527" s="45" t="s">
        <v>7555</v>
      </c>
      <c r="AI12527" s="49">
        <v>4.7335780866431099E+19</v>
      </c>
      <c r="AL12527" s="81"/>
    </row>
    <row r="12528" spans="15:38" x14ac:dyDescent="0.3">
      <c r="O12528" s="82"/>
      <c r="P12528">
        <v>2266121250728980</v>
      </c>
      <c r="Q12528">
        <v>2404960277505546</v>
      </c>
      <c r="R12528">
        <v>1.3293222948469801E+29</v>
      </c>
      <c r="AF12528" s="82"/>
      <c r="AG12528" s="2">
        <v>1802023573995</v>
      </c>
      <c r="AH12528" s="45" t="s">
        <v>7554</v>
      </c>
      <c r="AI12528" s="49">
        <v>4.7346977199622398E+19</v>
      </c>
      <c r="AL12528" s="81"/>
    </row>
    <row r="12529" spans="15:38" x14ac:dyDescent="0.3">
      <c r="O12529" s="82"/>
      <c r="P12529">
        <v>2266121701220030</v>
      </c>
      <c r="Q12529">
        <v>2404960279758031</v>
      </c>
      <c r="R12529">
        <v>1.3294980755583751E+29</v>
      </c>
      <c r="AF12529" s="82"/>
      <c r="AG12529" s="2">
        <v>1802274047045</v>
      </c>
      <c r="AH12529" s="45" t="s">
        <v>7553</v>
      </c>
      <c r="AI12529" s="49">
        <v>4.7358175297890501E+19</v>
      </c>
      <c r="AL12529" s="81"/>
    </row>
    <row r="12530" spans="15:38" x14ac:dyDescent="0.3">
      <c r="O12530" s="82"/>
      <c r="P12530">
        <v>2266122151731080</v>
      </c>
      <c r="Q12530">
        <v>2404960282010616</v>
      </c>
      <c r="R12530">
        <v>1.3296738717643092E+29</v>
      </c>
      <c r="AF12530" s="82"/>
      <c r="AG12530" s="2">
        <v>1802524540095</v>
      </c>
      <c r="AH12530" s="45" t="s">
        <v>7552</v>
      </c>
      <c r="AI12530" s="49">
        <v>4.7369375161374401E+19</v>
      </c>
      <c r="AL12530" s="81"/>
    </row>
    <row r="12531" spans="15:38" x14ac:dyDescent="0.3">
      <c r="O12531" s="82"/>
      <c r="P12531">
        <v>2266122602262130</v>
      </c>
      <c r="Q12531">
        <v>2404960284263301</v>
      </c>
      <c r="R12531">
        <v>1.3298496834654651E+29</v>
      </c>
      <c r="AF12531" s="82"/>
      <c r="AG12531" s="2">
        <v>1802775053145</v>
      </c>
      <c r="AH12531" s="45" t="s">
        <v>7551</v>
      </c>
      <c r="AI12531" s="49">
        <v>4.7380576790213304E+19</v>
      </c>
      <c r="AL12531" s="81"/>
    </row>
    <row r="12532" spans="15:38" x14ac:dyDescent="0.3">
      <c r="O12532" s="82"/>
      <c r="P12532">
        <v>2266123052813180</v>
      </c>
      <c r="Q12532">
        <v>2404960286516086</v>
      </c>
      <c r="R12532">
        <v>1.3300255106625256E+29</v>
      </c>
      <c r="AF12532" s="82"/>
      <c r="AG12532" s="2">
        <v>1803025586195</v>
      </c>
      <c r="AH12532" s="45" t="s">
        <v>7550</v>
      </c>
      <c r="AI12532" s="49">
        <v>4.7391780184546198E+19</v>
      </c>
      <c r="AL12532" s="81"/>
    </row>
    <row r="12533" spans="15:38" x14ac:dyDescent="0.3">
      <c r="O12533" s="82"/>
      <c r="P12533">
        <v>2266123503384230</v>
      </c>
      <c r="Q12533">
        <v>2404960288768971</v>
      </c>
      <c r="R12533">
        <v>1.3302013533561739E+29</v>
      </c>
      <c r="AF12533" s="82"/>
      <c r="AG12533" s="2">
        <v>1803276139245</v>
      </c>
      <c r="AH12533" s="45" t="s">
        <v>7549</v>
      </c>
      <c r="AI12533" s="49">
        <v>4.7402985344512205E+19</v>
      </c>
      <c r="AL12533" s="81"/>
    </row>
    <row r="12534" spans="15:38" x14ac:dyDescent="0.3">
      <c r="O12534" s="82"/>
      <c r="P12534">
        <v>2266123953975280</v>
      </c>
      <c r="Q12534">
        <v>2404960291021956</v>
      </c>
      <c r="R12534">
        <v>1.3303772115470919E+29</v>
      </c>
      <c r="AF12534" s="82"/>
      <c r="AG12534" s="2">
        <v>1803526712295</v>
      </c>
      <c r="AH12534" s="45" t="s">
        <v>7548</v>
      </c>
      <c r="AI12534" s="49">
        <v>4.7414192270250492E+19</v>
      </c>
      <c r="AL12534" s="81"/>
    </row>
    <row r="12535" spans="15:38" x14ac:dyDescent="0.3">
      <c r="O12535" s="82"/>
      <c r="P12535">
        <v>2266124404586330</v>
      </c>
      <c r="Q12535">
        <v>2404960293275041</v>
      </c>
      <c r="R12535">
        <v>1.3305530852359638E+29</v>
      </c>
      <c r="AF12535" s="82"/>
      <c r="AG12535" s="2">
        <v>1803777305345</v>
      </c>
      <c r="AH12535" s="45" t="s">
        <v>7547</v>
      </c>
      <c r="AI12535" s="49">
        <v>4.7425400961900102E+19</v>
      </c>
      <c r="AL12535" s="81"/>
    </row>
    <row r="12536" spans="15:38" x14ac:dyDescent="0.3">
      <c r="O12536" s="82"/>
      <c r="P12536">
        <v>2266124855217380</v>
      </c>
      <c r="Q12536">
        <v>2404960295528226</v>
      </c>
      <c r="R12536">
        <v>1.330728974423471E+29</v>
      </c>
      <c r="AF12536" s="82"/>
      <c r="AG12536" s="2">
        <v>1804027918395</v>
      </c>
      <c r="AH12536" s="45" t="s">
        <v>7546</v>
      </c>
      <c r="AI12536" s="49">
        <v>4.7436611419600093E+19</v>
      </c>
      <c r="AL12536" s="81"/>
    </row>
    <row r="12537" spans="15:38" x14ac:dyDescent="0.3">
      <c r="O12537" s="82"/>
      <c r="P12537">
        <v>2266125305868430</v>
      </c>
      <c r="Q12537">
        <v>2404960297781511</v>
      </c>
      <c r="R12537">
        <v>1.3309048791102974E+29</v>
      </c>
      <c r="AF12537" s="82"/>
      <c r="AG12537" s="2">
        <v>1804278551445</v>
      </c>
      <c r="AH12537" s="45" t="s">
        <v>7545</v>
      </c>
      <c r="AI12537" s="49">
        <v>4.7447823643489599E+19</v>
      </c>
      <c r="AL12537" s="81"/>
    </row>
    <row r="12538" spans="15:38" x14ac:dyDescent="0.3">
      <c r="O12538" s="82"/>
      <c r="P12538">
        <v>2266125756539480</v>
      </c>
      <c r="Q12538">
        <v>2404960300034896</v>
      </c>
      <c r="R12538">
        <v>1.3310807992971253E+29</v>
      </c>
      <c r="AF12538" s="82"/>
      <c r="AG12538" s="2">
        <v>1804529204495</v>
      </c>
      <c r="AH12538" s="45" t="s">
        <v>7544</v>
      </c>
      <c r="AI12538" s="49">
        <v>4.7459037633707704E+19</v>
      </c>
      <c r="AL12538" s="81"/>
    </row>
    <row r="12539" spans="15:38" x14ac:dyDescent="0.3">
      <c r="O12539" s="82"/>
      <c r="P12539">
        <v>2266126207230530</v>
      </c>
      <c r="Q12539">
        <v>2404960302288381</v>
      </c>
      <c r="R12539">
        <v>1.3312567349846377E+29</v>
      </c>
      <c r="AF12539" s="82"/>
      <c r="AG12539" s="2">
        <v>1804779877545</v>
      </c>
      <c r="AH12539" s="45" t="s">
        <v>7543</v>
      </c>
      <c r="AI12539" s="49">
        <v>4.74702533903935E+19</v>
      </c>
      <c r="AL12539" s="81"/>
    </row>
    <row r="12540" spans="15:38" x14ac:dyDescent="0.3">
      <c r="O12540" s="82"/>
      <c r="P12540">
        <v>2266126657941580</v>
      </c>
      <c r="Q12540">
        <v>2404960304541966</v>
      </c>
      <c r="R12540">
        <v>1.3314326861735178E+29</v>
      </c>
      <c r="AF12540" s="82"/>
      <c r="AG12540" s="2">
        <v>1805030570595</v>
      </c>
      <c r="AH12540" s="45" t="s">
        <v>7542</v>
      </c>
      <c r="AI12540" s="49">
        <v>4.7481470913686094E+19</v>
      </c>
      <c r="AL12540" s="81"/>
    </row>
    <row r="12541" spans="15:38" x14ac:dyDescent="0.3">
      <c r="O12541" s="82"/>
      <c r="P12541">
        <v>2266127108672630</v>
      </c>
      <c r="Q12541">
        <v>2404960306795651</v>
      </c>
      <c r="R12541">
        <v>1.3316086528644475E+29</v>
      </c>
      <c r="AF12541" s="82"/>
      <c r="AG12541" s="2">
        <v>1805281283645</v>
      </c>
      <c r="AH12541" s="45" t="s">
        <v>7541</v>
      </c>
      <c r="AI12541" s="49">
        <v>4.7492690203724595E+19</v>
      </c>
      <c r="AL12541" s="81"/>
    </row>
    <row r="12542" spans="15:38" x14ac:dyDescent="0.3">
      <c r="O12542" s="82"/>
      <c r="P12542">
        <v>2266127559423680</v>
      </c>
      <c r="Q12542">
        <v>2404960309049436</v>
      </c>
      <c r="R12542">
        <v>1.3317846350581104E+29</v>
      </c>
      <c r="AF12542" s="82"/>
      <c r="AG12542" s="2">
        <v>1805532016695</v>
      </c>
      <c r="AH12542" s="45" t="s">
        <v>7540</v>
      </c>
      <c r="AI12542" s="49">
        <v>4.7503911260648096E+19</v>
      </c>
      <c r="AL12542" s="81"/>
    </row>
    <row r="12543" spans="15:38" x14ac:dyDescent="0.3">
      <c r="O12543" s="82"/>
      <c r="P12543">
        <v>2266128010194730</v>
      </c>
      <c r="Q12543">
        <v>2404960311303321</v>
      </c>
      <c r="R12543">
        <v>1.331960632755189E+29</v>
      </c>
      <c r="AF12543" s="82"/>
      <c r="AG12543" s="2">
        <v>1805782769745</v>
      </c>
      <c r="AH12543" s="45" t="s">
        <v>7539</v>
      </c>
      <c r="AI12543" s="49">
        <v>4.7515134084595704E+19</v>
      </c>
      <c r="AL12543" s="81"/>
    </row>
    <row r="12544" spans="15:38" x14ac:dyDescent="0.3">
      <c r="O12544" s="82"/>
      <c r="P12544">
        <v>2266128460985780</v>
      </c>
      <c r="Q12544">
        <v>2404960313557306</v>
      </c>
      <c r="R12544">
        <v>1.3321366459563661E+29</v>
      </c>
      <c r="AF12544" s="82"/>
      <c r="AG12544" s="2">
        <v>1806033542795</v>
      </c>
      <c r="AH12544" s="45" t="s">
        <v>7538</v>
      </c>
      <c r="AI12544" s="49">
        <v>4.7526358675706397E+19</v>
      </c>
      <c r="AL12544" s="81"/>
    </row>
    <row r="12545" spans="15:38" x14ac:dyDescent="0.3">
      <c r="O12545" s="82"/>
      <c r="P12545">
        <v>2266128911796830</v>
      </c>
      <c r="Q12545">
        <v>2404960315811391</v>
      </c>
      <c r="R12545">
        <v>1.3323126746623247E+29</v>
      </c>
      <c r="AF12545" s="82"/>
      <c r="AG12545" s="2">
        <v>1806284335845</v>
      </c>
      <c r="AH12545" s="45" t="s">
        <v>7537</v>
      </c>
      <c r="AI12545" s="49">
        <v>4.7537585034119406E+19</v>
      </c>
      <c r="AL12545" s="81"/>
    </row>
    <row r="12546" spans="15:38" x14ac:dyDescent="0.3">
      <c r="O12546" s="82"/>
      <c r="P12546">
        <v>2266129362627880</v>
      </c>
      <c r="Q12546">
        <v>2404960318065576</v>
      </c>
      <c r="R12546">
        <v>1.3324887188737479E+29</v>
      </c>
      <c r="AF12546" s="82"/>
      <c r="AG12546" s="2">
        <v>1806535148895</v>
      </c>
      <c r="AH12546" s="45" t="s">
        <v>7536</v>
      </c>
      <c r="AI12546" s="49">
        <v>4.7548813159973798E+19</v>
      </c>
      <c r="AL12546" s="81"/>
    </row>
    <row r="12547" spans="15:38" x14ac:dyDescent="0.3">
      <c r="O12547" s="82"/>
      <c r="P12547">
        <v>2266129813478930</v>
      </c>
      <c r="Q12547">
        <v>2404960320319861</v>
      </c>
      <c r="R12547">
        <v>1.3326647785913178E+29</v>
      </c>
      <c r="AF12547" s="82"/>
      <c r="AG12547" s="2">
        <v>1806785981945</v>
      </c>
      <c r="AH12547" s="45" t="s">
        <v>7535</v>
      </c>
      <c r="AI12547" s="49">
        <v>4.7560043053408698E+19</v>
      </c>
      <c r="AL12547" s="81"/>
    </row>
    <row r="12548" spans="15:38" x14ac:dyDescent="0.3">
      <c r="O12548" s="82"/>
      <c r="P12548">
        <v>2266130264349980</v>
      </c>
      <c r="Q12548">
        <v>2404960322574246</v>
      </c>
      <c r="R12548">
        <v>1.3328408538157183E+29</v>
      </c>
      <c r="AF12548" s="82"/>
      <c r="AG12548" s="2">
        <v>1807036834995</v>
      </c>
      <c r="AH12548" s="45" t="s">
        <v>7534</v>
      </c>
      <c r="AI12548" s="49">
        <v>4.7571274714563101E+19</v>
      </c>
      <c r="AL12548" s="81"/>
    </row>
    <row r="12549" spans="15:38" x14ac:dyDescent="0.3">
      <c r="O12549" s="82"/>
      <c r="P12549">
        <v>2266130715241030</v>
      </c>
      <c r="Q12549">
        <v>2404960324828731</v>
      </c>
      <c r="R12549">
        <v>1.3330169445476308E+29</v>
      </c>
      <c r="AF12549" s="82"/>
      <c r="AG12549" s="2">
        <v>1807287708045</v>
      </c>
      <c r="AH12549" s="45" t="s">
        <v>7533</v>
      </c>
      <c r="AI12549" s="49">
        <v>4.7582508143576105E+19</v>
      </c>
      <c r="AL12549" s="81"/>
    </row>
    <row r="12550" spans="15:38" x14ac:dyDescent="0.3">
      <c r="O12550" s="82"/>
      <c r="P12550">
        <v>2266131166152080</v>
      </c>
      <c r="Q12550">
        <v>2404960327083316</v>
      </c>
      <c r="R12550">
        <v>1.3331930507877395E+29</v>
      </c>
      <c r="AF12550" s="82"/>
      <c r="AG12550" s="2">
        <v>1807538601095</v>
      </c>
      <c r="AH12550" s="45" t="s">
        <v>7532</v>
      </c>
      <c r="AI12550" s="49">
        <v>4.7593743340586893E+19</v>
      </c>
      <c r="AL12550" s="81"/>
    </row>
    <row r="12551" spans="15:38" x14ac:dyDescent="0.3">
      <c r="O12551" s="82"/>
      <c r="P12551">
        <v>2266131617083130</v>
      </c>
      <c r="Q12551">
        <v>2404960329338001</v>
      </c>
      <c r="R12551">
        <v>1.3333691725367266E+29</v>
      </c>
      <c r="AF12551" s="82"/>
      <c r="AG12551" s="2">
        <v>1807789514145</v>
      </c>
      <c r="AH12551" s="45" t="s">
        <v>7531</v>
      </c>
      <c r="AI12551" s="49">
        <v>4.7604980305734607E+19</v>
      </c>
      <c r="AL12551" s="81"/>
    </row>
    <row r="12552" spans="15:38" x14ac:dyDescent="0.3">
      <c r="O12552" s="82"/>
      <c r="P12552">
        <v>2266132068034180</v>
      </c>
      <c r="Q12552">
        <v>2404960331592786</v>
      </c>
      <c r="R12552">
        <v>1.3335453097952744E+29</v>
      </c>
      <c r="AF12552" s="82"/>
      <c r="AG12552" s="2">
        <v>1808040447195</v>
      </c>
      <c r="AH12552" s="45" t="s">
        <v>7530</v>
      </c>
      <c r="AI12552" s="49">
        <v>4.7616219039158198E+19</v>
      </c>
      <c r="AL12552" s="81"/>
    </row>
    <row r="12553" spans="15:38" x14ac:dyDescent="0.3">
      <c r="O12553" s="82"/>
      <c r="P12553">
        <v>2266132519005230</v>
      </c>
      <c r="Q12553">
        <v>2404960333847671</v>
      </c>
      <c r="R12553">
        <v>1.3337214625640672E+29</v>
      </c>
      <c r="AF12553" s="82"/>
      <c r="AG12553" s="2">
        <v>1808291400245</v>
      </c>
      <c r="AH12553" s="45" t="s">
        <v>7529</v>
      </c>
      <c r="AI12553" s="49">
        <v>4.7627459540996801E+19</v>
      </c>
      <c r="AL12553" s="81"/>
    </row>
    <row r="12554" spans="15:38" x14ac:dyDescent="0.3">
      <c r="O12554" s="82"/>
      <c r="P12554">
        <v>2266132969996280</v>
      </c>
      <c r="Q12554">
        <v>2404960336102656</v>
      </c>
      <c r="R12554">
        <v>1.3338976308437861E+29</v>
      </c>
      <c r="AF12554" s="82"/>
      <c r="AG12554" s="2">
        <v>1808542373295</v>
      </c>
      <c r="AH12554" s="45" t="s">
        <v>7528</v>
      </c>
      <c r="AI12554" s="49">
        <v>4.7638701811389497E+19</v>
      </c>
      <c r="AL12554" s="81"/>
    </row>
    <row r="12555" spans="15:38" x14ac:dyDescent="0.3">
      <c r="O12555" s="82"/>
      <c r="P12555">
        <v>2266133421007330</v>
      </c>
      <c r="Q12555">
        <v>2404960338357741</v>
      </c>
      <c r="R12555">
        <v>1.3340738146351155E+29</v>
      </c>
      <c r="AF12555" s="82"/>
      <c r="AG12555" s="2">
        <v>1808793366345</v>
      </c>
      <c r="AH12555" s="45" t="s">
        <v>7527</v>
      </c>
      <c r="AI12555" s="49">
        <v>4.7649945850475495E+19</v>
      </c>
      <c r="AL12555" s="81"/>
    </row>
    <row r="12556" spans="15:38" x14ac:dyDescent="0.3">
      <c r="O12556" s="82"/>
      <c r="P12556">
        <v>2266133872038380</v>
      </c>
      <c r="Q12556">
        <v>2404960340612926</v>
      </c>
      <c r="R12556">
        <v>1.3342500139387368E+29</v>
      </c>
      <c r="AF12556" s="82"/>
      <c r="AG12556" s="2">
        <v>1809044379395</v>
      </c>
      <c r="AH12556" s="45" t="s">
        <v>7526</v>
      </c>
      <c r="AI12556" s="49">
        <v>4.7661191658393805E+19</v>
      </c>
      <c r="AL12556" s="81"/>
    </row>
    <row r="12557" spans="15:38" x14ac:dyDescent="0.3">
      <c r="O12557" s="82"/>
      <c r="P12557">
        <v>2266134323089430</v>
      </c>
      <c r="Q12557">
        <v>2404960342868211</v>
      </c>
      <c r="R12557">
        <v>1.3344262287553341E+29</v>
      </c>
      <c r="AF12557" s="82"/>
      <c r="AG12557" s="2">
        <v>1809295412445</v>
      </c>
      <c r="AH12557" s="45" t="s">
        <v>7525</v>
      </c>
      <c r="AI12557" s="49">
        <v>4.7672439235283501E+19</v>
      </c>
      <c r="AL12557" s="81"/>
    </row>
    <row r="12558" spans="15:38" x14ac:dyDescent="0.3">
      <c r="O12558" s="82"/>
      <c r="P12558">
        <v>2266134774160480</v>
      </c>
      <c r="Q12558">
        <v>2404960345123596</v>
      </c>
      <c r="R12558">
        <v>1.3346024590855896E+29</v>
      </c>
      <c r="AF12558" s="82"/>
      <c r="AG12558" s="2">
        <v>1809546465495</v>
      </c>
      <c r="AH12558" s="45" t="s">
        <v>7524</v>
      </c>
      <c r="AI12558" s="49">
        <v>4.7683688581283693E+19</v>
      </c>
      <c r="AL12558" s="81"/>
    </row>
    <row r="12559" spans="15:38" x14ac:dyDescent="0.3">
      <c r="O12559" s="82"/>
      <c r="P12559">
        <v>2266135225251530</v>
      </c>
      <c r="Q12559">
        <v>2404960347379081</v>
      </c>
      <c r="R12559">
        <v>1.334778704930186E+29</v>
      </c>
      <c r="AF12559" s="82"/>
      <c r="AG12559" s="2">
        <v>1809797538545</v>
      </c>
      <c r="AH12559" s="45" t="s">
        <v>7523</v>
      </c>
      <c r="AI12559" s="49">
        <v>4.7694939696533594E+19</v>
      </c>
      <c r="AL12559" s="81"/>
    </row>
    <row r="12560" spans="15:38" x14ac:dyDescent="0.3">
      <c r="O12560" s="82"/>
      <c r="P12560">
        <v>2266135676362580</v>
      </c>
      <c r="Q12560">
        <v>2404960349634666</v>
      </c>
      <c r="R12560">
        <v>1.3349549662898064E+29</v>
      </c>
      <c r="AF12560" s="82"/>
      <c r="AG12560" s="2">
        <v>1810048631595</v>
      </c>
      <c r="AH12560" s="45" t="s">
        <v>7522</v>
      </c>
      <c r="AI12560" s="49">
        <v>4.7706192581172101E+19</v>
      </c>
      <c r="AL12560" s="81"/>
    </row>
    <row r="12561" spans="15:38" x14ac:dyDescent="0.3">
      <c r="O12561" s="82"/>
      <c r="P12561">
        <v>2266136127493630</v>
      </c>
      <c r="Q12561">
        <v>2404960351890351</v>
      </c>
      <c r="R12561">
        <v>1.3351312431651336E+29</v>
      </c>
      <c r="AF12561" s="82"/>
      <c r="AG12561" s="2">
        <v>1810299744645</v>
      </c>
      <c r="AH12561" s="45" t="s">
        <v>7521</v>
      </c>
      <c r="AI12561" s="49">
        <v>4.7717447235338404E+19</v>
      </c>
      <c r="AL12561" s="81"/>
    </row>
    <row r="12562" spans="15:38" x14ac:dyDescent="0.3">
      <c r="O12562" s="82"/>
      <c r="P12562">
        <v>2266136578644680</v>
      </c>
      <c r="Q12562">
        <v>2404960354146136</v>
      </c>
      <c r="R12562">
        <v>1.3353075355568504E+29</v>
      </c>
      <c r="AF12562" s="82"/>
      <c r="AG12562" s="2">
        <v>1810550877695</v>
      </c>
      <c r="AH12562" s="45" t="s">
        <v>7520</v>
      </c>
      <c r="AI12562" s="49">
        <v>4.7728703659171602E+19</v>
      </c>
      <c r="AL12562" s="81"/>
    </row>
    <row r="12563" spans="15:38" x14ac:dyDescent="0.3">
      <c r="O12563" s="82"/>
      <c r="P12563">
        <v>2266137029815730</v>
      </c>
      <c r="Q12563">
        <v>2404960356402021</v>
      </c>
      <c r="R12563">
        <v>1.3354838434656397E+29</v>
      </c>
      <c r="AF12563" s="82"/>
      <c r="AG12563" s="2">
        <v>1810802030745</v>
      </c>
      <c r="AH12563" s="45" t="s">
        <v>7519</v>
      </c>
      <c r="AI12563" s="49">
        <v>4.7739961852810805E+19</v>
      </c>
      <c r="AL12563" s="81"/>
    </row>
    <row r="12564" spans="15:38" x14ac:dyDescent="0.3">
      <c r="O12564" s="82"/>
      <c r="P12564">
        <v>2266137481006780</v>
      </c>
      <c r="Q12564">
        <v>2404960358658006</v>
      </c>
      <c r="R12564">
        <v>1.3356601668921843E+29</v>
      </c>
      <c r="AF12564" s="82"/>
      <c r="AG12564" s="2">
        <v>1811053203795</v>
      </c>
      <c r="AH12564" s="45" t="s">
        <v>7518</v>
      </c>
      <c r="AI12564" s="49">
        <v>4.7751221816395104E+19</v>
      </c>
      <c r="AL12564" s="81"/>
    </row>
    <row r="12565" spans="15:38" x14ac:dyDescent="0.3">
      <c r="O12565" s="82"/>
      <c r="P12565">
        <v>2266137932217830</v>
      </c>
      <c r="Q12565">
        <v>2404960360914091</v>
      </c>
      <c r="R12565">
        <v>1.3358365058371669E+29</v>
      </c>
      <c r="AF12565" s="82"/>
      <c r="AG12565" s="2">
        <v>1811304396845</v>
      </c>
      <c r="AH12565" s="45" t="s">
        <v>7517</v>
      </c>
      <c r="AI12565" s="49">
        <v>4.7762483550063591E+19</v>
      </c>
      <c r="AL12565" s="81"/>
    </row>
    <row r="12566" spans="15:38" x14ac:dyDescent="0.3">
      <c r="O12566" s="82"/>
      <c r="P12566">
        <v>2266138383448880</v>
      </c>
      <c r="Q12566">
        <v>2404960363170276</v>
      </c>
      <c r="R12566">
        <v>1.3360128603012704E+29</v>
      </c>
      <c r="AF12566" s="82"/>
      <c r="AG12566" s="2">
        <v>1811555609895</v>
      </c>
      <c r="AH12566" s="45" t="s">
        <v>7516</v>
      </c>
      <c r="AI12566" s="49">
        <v>4.7773747053955301E+19</v>
      </c>
      <c r="AL12566" s="81"/>
    </row>
    <row r="12567" spans="15:38" x14ac:dyDescent="0.3">
      <c r="O12567" s="82"/>
      <c r="P12567">
        <v>2266138834699930</v>
      </c>
      <c r="Q12567">
        <v>2404960365426561</v>
      </c>
      <c r="R12567">
        <v>1.3361892302851775E+29</v>
      </c>
      <c r="AF12567" s="82"/>
      <c r="AG12567" s="2">
        <v>1811806842945</v>
      </c>
      <c r="AH12567" s="45" t="s">
        <v>7515</v>
      </c>
      <c r="AI12567" s="49">
        <v>4.77850123282094E+19</v>
      </c>
      <c r="AL12567" s="81"/>
    </row>
    <row r="12568" spans="15:38" x14ac:dyDescent="0.3">
      <c r="O12568" s="82"/>
      <c r="P12568">
        <v>2266139285970980</v>
      </c>
      <c r="Q12568">
        <v>2404960367682946</v>
      </c>
      <c r="R12568">
        <v>1.3363656157895716E+29</v>
      </c>
      <c r="AF12568" s="82"/>
      <c r="AG12568" s="2">
        <v>1812058095995</v>
      </c>
      <c r="AH12568" s="45" t="s">
        <v>7514</v>
      </c>
      <c r="AI12568" s="49">
        <v>4.7796279372964905E+19</v>
      </c>
      <c r="AL12568" s="81"/>
    </row>
    <row r="12569" spans="15:38" x14ac:dyDescent="0.3">
      <c r="O12569" s="82"/>
      <c r="P12569">
        <v>2266139737262030</v>
      </c>
      <c r="Q12569">
        <v>2404960369939431</v>
      </c>
      <c r="R12569">
        <v>1.3365420168151343E+29</v>
      </c>
      <c r="AF12569" s="82"/>
      <c r="AG12569" s="2">
        <v>1812309369045</v>
      </c>
      <c r="AH12569" s="45" t="s">
        <v>7513</v>
      </c>
      <c r="AI12569" s="49">
        <v>4.7807548188361105E+19</v>
      </c>
      <c r="AL12569" s="81"/>
    </row>
    <row r="12570" spans="15:38" x14ac:dyDescent="0.3">
      <c r="O12570" s="82"/>
      <c r="P12570">
        <v>2266140188573080</v>
      </c>
      <c r="Q12570">
        <v>2404960372196016</v>
      </c>
      <c r="R12570">
        <v>1.3367184333625501E+29</v>
      </c>
      <c r="AF12570" s="82"/>
      <c r="AG12570" s="2">
        <v>1812560662095</v>
      </c>
      <c r="AH12570" s="45" t="s">
        <v>7512</v>
      </c>
      <c r="AI12570" s="49">
        <v>4.7818818774536798E+19</v>
      </c>
      <c r="AL12570" s="81"/>
    </row>
    <row r="12571" spans="15:38" x14ac:dyDescent="0.3">
      <c r="O12571" s="82"/>
      <c r="P12571">
        <v>2266140639904130</v>
      </c>
      <c r="Q12571">
        <v>2404960374452701</v>
      </c>
      <c r="R12571">
        <v>1.3368948654325005E+29</v>
      </c>
      <c r="AF12571" s="82"/>
      <c r="AG12571" s="2">
        <v>1812811975145</v>
      </c>
      <c r="AH12571" s="45" t="s">
        <v>7511</v>
      </c>
      <c r="AI12571" s="49">
        <v>4.7830091131631403E+19</v>
      </c>
      <c r="AL12571" s="81"/>
    </row>
    <row r="12572" spans="15:38" x14ac:dyDescent="0.3">
      <c r="O12572" s="82"/>
      <c r="P12572">
        <v>2266141091255180</v>
      </c>
      <c r="Q12572">
        <v>2404960376709486</v>
      </c>
      <c r="R12572">
        <v>1.337071313025669E+29</v>
      </c>
      <c r="AF12572" s="82"/>
      <c r="AG12572" s="2">
        <v>1813063308195</v>
      </c>
      <c r="AH12572" s="45" t="s">
        <v>7510</v>
      </c>
      <c r="AI12572" s="49">
        <v>4.78413652597837E+19</v>
      </c>
      <c r="AL12572" s="81"/>
    </row>
    <row r="12573" spans="15:38" x14ac:dyDescent="0.3">
      <c r="O12573" s="82"/>
      <c r="P12573">
        <v>2266141542626230</v>
      </c>
      <c r="Q12573">
        <v>2404960378966371</v>
      </c>
      <c r="R12573">
        <v>1.3372477761427387E+29</v>
      </c>
      <c r="AF12573" s="82"/>
      <c r="AG12573" s="2">
        <v>1813314661245</v>
      </c>
      <c r="AH12573" s="45" t="s">
        <v>7509</v>
      </c>
      <c r="AI12573" s="49">
        <v>4.7852641159133004E+19</v>
      </c>
      <c r="AL12573" s="81"/>
    </row>
    <row r="12574" spans="15:38" x14ac:dyDescent="0.3">
      <c r="O12574" s="82"/>
      <c r="P12574">
        <v>2266141994017280</v>
      </c>
      <c r="Q12574">
        <v>2404960381223356</v>
      </c>
      <c r="R12574">
        <v>1.3374242547843911E+29</v>
      </c>
      <c r="AF12574" s="82"/>
      <c r="AG12574" s="2">
        <v>1813566034295</v>
      </c>
      <c r="AH12574" s="45" t="s">
        <v>7508</v>
      </c>
      <c r="AI12574" s="49">
        <v>4.7863918829818298E+19</v>
      </c>
      <c r="AL12574" s="81"/>
    </row>
    <row r="12575" spans="15:38" x14ac:dyDescent="0.3">
      <c r="O12575" s="82"/>
      <c r="P12575">
        <v>2266142445428330</v>
      </c>
      <c r="Q12575">
        <v>2404960383480441</v>
      </c>
      <c r="R12575">
        <v>1.3376007489513105E+29</v>
      </c>
      <c r="AF12575" s="82"/>
      <c r="AG12575" s="2">
        <v>1813817427345</v>
      </c>
      <c r="AH12575" s="45" t="s">
        <v>7507</v>
      </c>
      <c r="AI12575" s="49">
        <v>4.7875198271978799E+19</v>
      </c>
      <c r="AL12575" s="81"/>
    </row>
    <row r="12576" spans="15:38" x14ac:dyDescent="0.3">
      <c r="O12576" s="82"/>
      <c r="P12576">
        <v>2266142896859380</v>
      </c>
      <c r="Q12576">
        <v>2404960385737626</v>
      </c>
      <c r="R12576">
        <v>1.3377772586441789E+29</v>
      </c>
      <c r="AF12576" s="82"/>
      <c r="AG12576" s="2">
        <v>1814068840395</v>
      </c>
      <c r="AH12576" s="45" t="s">
        <v>7506</v>
      </c>
      <c r="AI12576" s="49">
        <v>4.78864794857535E+19</v>
      </c>
      <c r="AL12576" s="81"/>
    </row>
    <row r="12577" spans="15:38" x14ac:dyDescent="0.3">
      <c r="O12577" s="82"/>
      <c r="P12577">
        <v>2266143348310430</v>
      </c>
      <c r="Q12577">
        <v>2404960387994911</v>
      </c>
      <c r="R12577">
        <v>1.3379537838636793E+29</v>
      </c>
      <c r="AF12577" s="82"/>
      <c r="AG12577" s="2">
        <v>1814320273445</v>
      </c>
      <c r="AH12577" s="45" t="s">
        <v>7505</v>
      </c>
      <c r="AI12577" s="49">
        <v>4.78977624712815E+19</v>
      </c>
      <c r="AL12577" s="81"/>
    </row>
    <row r="12578" spans="15:38" x14ac:dyDescent="0.3">
      <c r="O12578" s="82"/>
      <c r="P12578">
        <v>2266143799781480</v>
      </c>
      <c r="Q12578">
        <v>2404960390252296</v>
      </c>
      <c r="R12578">
        <v>1.3381303246104948E+29</v>
      </c>
      <c r="AF12578" s="82"/>
      <c r="AG12578" s="2">
        <v>1814571726495</v>
      </c>
      <c r="AH12578" s="45" t="s">
        <v>7504</v>
      </c>
      <c r="AI12578" s="49">
        <v>4.7909047228701901E+19</v>
      </c>
      <c r="AL12578" s="81"/>
    </row>
    <row r="12579" spans="15:38" x14ac:dyDescent="0.3">
      <c r="O12579" s="82"/>
      <c r="P12579">
        <v>2266144251272530</v>
      </c>
      <c r="Q12579">
        <v>2404960392509781</v>
      </c>
      <c r="R12579">
        <v>1.338306880885308E+29</v>
      </c>
      <c r="AF12579" s="82"/>
      <c r="AG12579" s="2">
        <v>1814823199545</v>
      </c>
      <c r="AH12579" s="45" t="s">
        <v>7503</v>
      </c>
      <c r="AI12579" s="49">
        <v>4.7920333758153802E+19</v>
      </c>
      <c r="AL12579" s="81"/>
    </row>
    <row r="12580" spans="15:38" x14ac:dyDescent="0.3">
      <c r="O12580" s="82"/>
      <c r="P12580">
        <v>2266144702783580</v>
      </c>
      <c r="Q12580">
        <v>2404960394767366</v>
      </c>
      <c r="R12580">
        <v>1.3384834526888017E+29</v>
      </c>
      <c r="AF12580" s="82"/>
      <c r="AG12580" s="2">
        <v>1815074692595</v>
      </c>
      <c r="AH12580" s="45" t="s">
        <v>7502</v>
      </c>
      <c r="AI12580" s="49">
        <v>4.7931622059776401E+19</v>
      </c>
      <c r="AL12580" s="81"/>
    </row>
    <row r="12581" spans="15:38" x14ac:dyDescent="0.3">
      <c r="O12581" s="82"/>
      <c r="P12581">
        <v>2266145154314630</v>
      </c>
      <c r="Q12581">
        <v>2404960397025051</v>
      </c>
      <c r="R12581">
        <v>1.3386600400216588E+29</v>
      </c>
      <c r="AF12581" s="82"/>
      <c r="AG12581" s="2">
        <v>1815326205645</v>
      </c>
      <c r="AH12581" s="45" t="s">
        <v>7501</v>
      </c>
      <c r="AI12581" s="49">
        <v>4.7942912133708595E+19</v>
      </c>
      <c r="AL12581" s="81"/>
    </row>
    <row r="12582" spans="15:38" x14ac:dyDescent="0.3">
      <c r="O12582" s="82"/>
      <c r="P12582">
        <v>2266145605865680</v>
      </c>
      <c r="Q12582">
        <v>2404960399282836</v>
      </c>
      <c r="R12582">
        <v>1.3388366428845621E+29</v>
      </c>
      <c r="AF12582" s="82"/>
      <c r="AG12582" s="2">
        <v>1815577738695</v>
      </c>
      <c r="AH12582" s="45" t="s">
        <v>7500</v>
      </c>
      <c r="AI12582" s="49">
        <v>4.7954203980089598E+19</v>
      </c>
      <c r="AL12582" s="81"/>
    </row>
    <row r="12583" spans="15:38" x14ac:dyDescent="0.3">
      <c r="O12583" s="82"/>
      <c r="P12583">
        <v>2266146057436730</v>
      </c>
      <c r="Q12583">
        <v>2404960401540721</v>
      </c>
      <c r="R12583">
        <v>1.3390132612781946E+29</v>
      </c>
      <c r="AF12583" s="82"/>
      <c r="AG12583" s="2">
        <v>1815829291745</v>
      </c>
      <c r="AH12583" s="45" t="s">
        <v>7499</v>
      </c>
      <c r="AI12583" s="49">
        <v>4.7965497599058592E+19</v>
      </c>
      <c r="AL12583" s="81"/>
    </row>
    <row r="12584" spans="15:38" x14ac:dyDescent="0.3">
      <c r="O12584" s="82"/>
      <c r="P12584">
        <v>2266146509027780</v>
      </c>
      <c r="Q12584">
        <v>2404960403798706</v>
      </c>
      <c r="R12584">
        <v>1.3391898952032389E+29</v>
      </c>
      <c r="AF12584" s="82"/>
      <c r="AG12584" s="2">
        <v>1816080864795</v>
      </c>
      <c r="AH12584" s="45" t="s">
        <v>7498</v>
      </c>
      <c r="AI12584" s="49">
        <v>4.7976792990754497E+19</v>
      </c>
      <c r="AL12584" s="81"/>
    </row>
    <row r="12585" spans="15:38" x14ac:dyDescent="0.3">
      <c r="O12585" s="82"/>
      <c r="P12585">
        <v>2266146960638830</v>
      </c>
      <c r="Q12585">
        <v>2404960406056791</v>
      </c>
      <c r="R12585">
        <v>1.339366544660378E+29</v>
      </c>
      <c r="AF12585" s="82"/>
      <c r="AG12585" s="2">
        <v>1816332457845</v>
      </c>
      <c r="AH12585" s="45" t="s">
        <v>7497</v>
      </c>
      <c r="AI12585" s="49">
        <v>4.7988090155316503E+19</v>
      </c>
      <c r="AL12585" s="81"/>
    </row>
    <row r="12586" spans="15:38" x14ac:dyDescent="0.3">
      <c r="O12586" s="82"/>
      <c r="P12586">
        <v>2266147412269880</v>
      </c>
      <c r="Q12586">
        <v>2404960408314976</v>
      </c>
      <c r="R12586">
        <v>1.3395432096502946E+29</v>
      </c>
      <c r="AF12586" s="82"/>
      <c r="AG12586" s="2">
        <v>1816584070895</v>
      </c>
      <c r="AH12586" s="45" t="s">
        <v>7496</v>
      </c>
      <c r="AI12586" s="49">
        <v>4.7999389092883595E+19</v>
      </c>
      <c r="AL12586" s="81"/>
    </row>
    <row r="12587" spans="15:38" x14ac:dyDescent="0.3">
      <c r="O12587" s="82"/>
      <c r="P12587">
        <v>2266147863920930</v>
      </c>
      <c r="Q12587">
        <v>2404960410573261</v>
      </c>
      <c r="R12587">
        <v>1.3397198901736711E+29</v>
      </c>
      <c r="AF12587" s="82"/>
      <c r="AG12587" s="2">
        <v>1816835703945</v>
      </c>
      <c r="AH12587" s="45" t="s">
        <v>7495</v>
      </c>
      <c r="AI12587" s="49">
        <v>4.8010689803595104E+19</v>
      </c>
      <c r="AL12587" s="81"/>
    </row>
    <row r="12588" spans="15:38" x14ac:dyDescent="0.3">
      <c r="O12588" s="82"/>
      <c r="P12588">
        <v>2266148315591980</v>
      </c>
      <c r="Q12588">
        <v>2404960412831646</v>
      </c>
      <c r="R12588">
        <v>1.3398965862311916E+29</v>
      </c>
      <c r="AF12588" s="82"/>
      <c r="AG12588" s="2">
        <v>1817087356995</v>
      </c>
      <c r="AH12588" s="45" t="s">
        <v>7494</v>
      </c>
      <c r="AI12588" s="49">
        <v>4.80219922875899E+19</v>
      </c>
      <c r="AL12588" s="81"/>
    </row>
    <row r="12589" spans="15:38" x14ac:dyDescent="0.3">
      <c r="O12589" s="82"/>
      <c r="P12589">
        <v>2266148767283030</v>
      </c>
      <c r="Q12589">
        <v>2404960415090131</v>
      </c>
      <c r="R12589">
        <v>1.3400732978235377E+29</v>
      </c>
      <c r="AF12589" s="82"/>
      <c r="AG12589" s="2">
        <v>1817339030045</v>
      </c>
      <c r="AH12589" s="45" t="s">
        <v>7493</v>
      </c>
      <c r="AI12589" s="49">
        <v>4.8033296545007108E+19</v>
      </c>
      <c r="AL12589" s="81"/>
    </row>
    <row r="12590" spans="15:38" x14ac:dyDescent="0.3">
      <c r="O12590" s="82"/>
      <c r="P12590">
        <v>2266149218994080</v>
      </c>
      <c r="Q12590">
        <v>2404960417348716</v>
      </c>
      <c r="R12590">
        <v>1.3402500249513931E+29</v>
      </c>
      <c r="AF12590" s="82"/>
      <c r="AG12590" s="2">
        <v>1817590723095</v>
      </c>
      <c r="AH12590" s="45" t="s">
        <v>7492</v>
      </c>
      <c r="AI12590" s="49">
        <v>4.8044602575986E+19</v>
      </c>
      <c r="AL12590" s="81"/>
    </row>
    <row r="12591" spans="15:38" x14ac:dyDescent="0.3">
      <c r="O12591" s="82"/>
      <c r="P12591">
        <v>2266149670725130</v>
      </c>
      <c r="Q12591">
        <v>2404960419607401</v>
      </c>
      <c r="R12591">
        <v>1.3404267676154398E+29</v>
      </c>
      <c r="AF12591" s="82"/>
      <c r="AG12591" s="2">
        <v>1817842436145</v>
      </c>
      <c r="AH12591" s="45" t="s">
        <v>7491</v>
      </c>
      <c r="AI12591" s="49">
        <v>4.8055910380665397E+19</v>
      </c>
      <c r="AL12591" s="81"/>
    </row>
    <row r="12592" spans="15:38" x14ac:dyDescent="0.3">
      <c r="O12592" s="82"/>
      <c r="P12592">
        <v>2266150122476180</v>
      </c>
      <c r="Q12592">
        <v>2404960421866186</v>
      </c>
      <c r="R12592">
        <v>1.340603525816361E+29</v>
      </c>
      <c r="AF12592" s="82"/>
      <c r="AG12592" s="2">
        <v>1818094169195</v>
      </c>
      <c r="AH12592" s="45" t="s">
        <v>7490</v>
      </c>
      <c r="AI12592" s="49">
        <v>4.8067219959184703E+19</v>
      </c>
      <c r="AL12592" s="81"/>
    </row>
    <row r="12593" spans="15:38" x14ac:dyDescent="0.3">
      <c r="O12593" s="82"/>
      <c r="P12593">
        <v>2266150574247230</v>
      </c>
      <c r="Q12593">
        <v>2404960424125071</v>
      </c>
      <c r="R12593">
        <v>1.3407802995548398E+29</v>
      </c>
      <c r="AF12593" s="82"/>
      <c r="AG12593" s="2">
        <v>1818345922245</v>
      </c>
      <c r="AH12593" s="45" t="s">
        <v>7489</v>
      </c>
      <c r="AI12593" s="49">
        <v>4.8078531311682699E+19</v>
      </c>
      <c r="AL12593" s="81"/>
    </row>
    <row r="12594" spans="15:38" x14ac:dyDescent="0.3">
      <c r="O12594" s="82"/>
      <c r="P12594">
        <v>2266151026038280</v>
      </c>
      <c r="Q12594">
        <v>2404960426384056</v>
      </c>
      <c r="R12594">
        <v>1.3409570888315587E+29</v>
      </c>
      <c r="AF12594" s="82"/>
      <c r="AG12594" s="2">
        <v>1818597695295</v>
      </c>
      <c r="AH12594" s="45" t="s">
        <v>7488</v>
      </c>
      <c r="AI12594" s="49">
        <v>4.8089844438298698E+19</v>
      </c>
      <c r="AL12594" s="81"/>
    </row>
    <row r="12595" spans="15:38" x14ac:dyDescent="0.3">
      <c r="O12595" s="82"/>
      <c r="P12595">
        <v>2266151477849330</v>
      </c>
      <c r="Q12595">
        <v>2404960428643141</v>
      </c>
      <c r="R12595">
        <v>1.3411338936472007E+29</v>
      </c>
      <c r="AF12595" s="82"/>
      <c r="AG12595" s="2">
        <v>1818849488345</v>
      </c>
      <c r="AH12595" s="45" t="s">
        <v>7487</v>
      </c>
      <c r="AI12595" s="49">
        <v>4.8101159339171799E+19</v>
      </c>
      <c r="AL12595" s="81"/>
    </row>
    <row r="12596" spans="15:38" x14ac:dyDescent="0.3">
      <c r="O12596" s="82"/>
      <c r="P12596">
        <v>2266151929680380</v>
      </c>
      <c r="Q12596">
        <v>2404960430902326</v>
      </c>
      <c r="R12596">
        <v>1.3413107140024484E+29</v>
      </c>
      <c r="AF12596" s="82"/>
      <c r="AG12596" s="2">
        <v>1819101301395</v>
      </c>
      <c r="AH12596" s="45" t="s">
        <v>7486</v>
      </c>
      <c r="AI12596" s="49">
        <v>4.8112476014440899E+19</v>
      </c>
      <c r="AL12596" s="81"/>
    </row>
    <row r="12597" spans="15:38" x14ac:dyDescent="0.3">
      <c r="O12597" s="82"/>
      <c r="P12597">
        <v>2266152381531430</v>
      </c>
      <c r="Q12597">
        <v>2404960433161611</v>
      </c>
      <c r="R12597">
        <v>1.3414875498979849E+29</v>
      </c>
      <c r="AF12597" s="82"/>
      <c r="AG12597" s="2">
        <v>1819353134445</v>
      </c>
      <c r="AH12597" s="45" t="s">
        <v>7485</v>
      </c>
      <c r="AI12597" s="49">
        <v>4.8123794464245301E+19</v>
      </c>
      <c r="AL12597" s="81"/>
    </row>
    <row r="12598" spans="15:38" x14ac:dyDescent="0.3">
      <c r="O12598" s="82"/>
      <c r="P12598">
        <v>2266152833402480</v>
      </c>
      <c r="Q12598">
        <v>2404960435420996</v>
      </c>
      <c r="R12598">
        <v>1.3416644013344931E+29</v>
      </c>
      <c r="AF12598" s="82"/>
      <c r="AG12598" s="2">
        <v>1819604987495</v>
      </c>
      <c r="AH12598" s="45" t="s">
        <v>7484</v>
      </c>
      <c r="AI12598" s="49">
        <v>4.8135114688724001E+19</v>
      </c>
      <c r="AL12598" s="81"/>
    </row>
    <row r="12599" spans="15:38" x14ac:dyDescent="0.3">
      <c r="O12599" s="82"/>
      <c r="P12599">
        <v>2266153285293530</v>
      </c>
      <c r="Q12599">
        <v>2404960437680481</v>
      </c>
      <c r="R12599">
        <v>1.3418412683126555E+29</v>
      </c>
      <c r="AF12599" s="82"/>
      <c r="AG12599" s="2">
        <v>1819856860545</v>
      </c>
      <c r="AH12599" s="45" t="s">
        <v>7483</v>
      </c>
      <c r="AI12599" s="49">
        <v>4.8146436688016196E+19</v>
      </c>
      <c r="AL12599" s="81"/>
    </row>
    <row r="12600" spans="15:38" x14ac:dyDescent="0.3">
      <c r="O12600" s="82"/>
      <c r="P12600">
        <v>2266153737204580</v>
      </c>
      <c r="Q12600">
        <v>2404960439940066</v>
      </c>
      <c r="R12600">
        <v>1.342018150833155E+29</v>
      </c>
      <c r="AF12600" s="82"/>
      <c r="AG12600" s="2">
        <v>1820108753595</v>
      </c>
      <c r="AH12600" s="45" t="s">
        <v>7482</v>
      </c>
      <c r="AI12600" s="49">
        <v>4.8157760462260797E+19</v>
      </c>
      <c r="AL12600" s="81"/>
    </row>
    <row r="12601" spans="15:38" x14ac:dyDescent="0.3">
      <c r="O12601" s="82"/>
      <c r="P12601">
        <v>2266154189135630</v>
      </c>
      <c r="Q12601">
        <v>2404960442199751</v>
      </c>
      <c r="R12601">
        <v>1.3421950488966748E+29</v>
      </c>
      <c r="AF12601" s="82"/>
      <c r="AG12601" s="2">
        <v>1820360666645</v>
      </c>
      <c r="AH12601" s="45" t="s">
        <v>7481</v>
      </c>
      <c r="AI12601" s="49">
        <v>4.8169086011597095E+19</v>
      </c>
      <c r="AL12601" s="81"/>
    </row>
    <row r="12602" spans="15:38" x14ac:dyDescent="0.3">
      <c r="O12602" s="82"/>
      <c r="P12602">
        <v>2266154641086680</v>
      </c>
      <c r="Q12602">
        <v>2404960444459536</v>
      </c>
      <c r="R12602">
        <v>1.3423719625038969E+29</v>
      </c>
      <c r="AF12602" s="82"/>
      <c r="AG12602" s="2">
        <v>1820612599695</v>
      </c>
      <c r="AH12602" s="45" t="s">
        <v>7480</v>
      </c>
      <c r="AI12602" s="49">
        <v>4.8180413336164008E+19</v>
      </c>
      <c r="AL12602" s="81"/>
    </row>
    <row r="12603" spans="15:38" x14ac:dyDescent="0.3">
      <c r="O12603" s="82"/>
      <c r="P12603">
        <v>2266155093057730</v>
      </c>
      <c r="Q12603">
        <v>2404960446719421</v>
      </c>
      <c r="R12603">
        <v>1.3425488916555055E+29</v>
      </c>
      <c r="AF12603" s="82"/>
      <c r="AG12603" s="2">
        <v>1820864552745</v>
      </c>
      <c r="AH12603" s="45" t="s">
        <v>7479</v>
      </c>
      <c r="AI12603" s="49">
        <v>4.8191742436100702E+19</v>
      </c>
      <c r="AL12603" s="81"/>
    </row>
    <row r="12604" spans="15:38" x14ac:dyDescent="0.3">
      <c r="O12604" s="82"/>
      <c r="P12604">
        <v>2266155545048780</v>
      </c>
      <c r="Q12604">
        <v>2404960448979406</v>
      </c>
      <c r="R12604">
        <v>1.3427258363521819E+29</v>
      </c>
      <c r="AF12604" s="82"/>
      <c r="AG12604" s="2">
        <v>1821116525795</v>
      </c>
      <c r="AH12604" s="45" t="s">
        <v>7478</v>
      </c>
      <c r="AI12604" s="49">
        <v>4.8203073311546401E+19</v>
      </c>
      <c r="AL12604" s="81"/>
    </row>
    <row r="12605" spans="15:38" x14ac:dyDescent="0.3">
      <c r="O12605" s="82"/>
      <c r="P12605">
        <v>2266155997059830</v>
      </c>
      <c r="Q12605">
        <v>2404960451239491</v>
      </c>
      <c r="R12605">
        <v>1.678628495743263E+29</v>
      </c>
      <c r="AF12605" s="82"/>
      <c r="AG12605" s="2">
        <v>1821368518845</v>
      </c>
      <c r="AH12605" s="45" t="s">
        <v>7477</v>
      </c>
      <c r="AI12605" s="49">
        <v>6.0268007453299999E+19</v>
      </c>
      <c r="AL12605" s="81"/>
    </row>
    <row r="12606" spans="15:38" x14ac:dyDescent="0.3">
      <c r="O12606" s="82"/>
      <c r="P12606">
        <v>2266156449090880</v>
      </c>
      <c r="Q12606">
        <v>2404960453499676</v>
      </c>
      <c r="R12606">
        <v>1.6788497154793403E+29</v>
      </c>
      <c r="AF12606" s="82"/>
      <c r="AG12606" s="2">
        <v>1821620531895</v>
      </c>
      <c r="AH12606" s="45" t="s">
        <v>7476</v>
      </c>
      <c r="AI12606" s="49">
        <v>6.0282175486900797E+19</v>
      </c>
      <c r="AL12606" s="81"/>
    </row>
    <row r="12607" spans="15:38" x14ac:dyDescent="0.3">
      <c r="O12607" s="82"/>
      <c r="P12607">
        <v>2266156901141930</v>
      </c>
      <c r="Q12607">
        <v>2404960455759961</v>
      </c>
      <c r="R12607">
        <v>1.6790709546493145E+29</v>
      </c>
      <c r="AF12607" s="82"/>
      <c r="AG12607" s="2">
        <v>1821872564945</v>
      </c>
      <c r="AH12607" s="45" t="s">
        <v>7475</v>
      </c>
      <c r="AI12607" s="49">
        <v>6.0296345740409397E+19</v>
      </c>
      <c r="AL12607" s="81"/>
    </row>
    <row r="12608" spans="15:38" x14ac:dyDescent="0.3">
      <c r="O12608" s="82"/>
      <c r="P12608">
        <v>2266157353212980</v>
      </c>
      <c r="Q12608">
        <v>2404960458020346</v>
      </c>
      <c r="R12608">
        <v>1.6792922132540387E+29</v>
      </c>
      <c r="AF12608" s="82"/>
      <c r="AG12608" s="2">
        <v>1822124617995</v>
      </c>
      <c r="AH12608" s="45" t="s">
        <v>7474</v>
      </c>
      <c r="AI12608" s="49">
        <v>6.0310518213999591E+19</v>
      </c>
      <c r="AL12608" s="81"/>
    </row>
    <row r="12609" spans="15:38" x14ac:dyDescent="0.3">
      <c r="O12609" s="82"/>
      <c r="P12609">
        <v>2266157805304030</v>
      </c>
      <c r="Q12609">
        <v>2404960460280831</v>
      </c>
      <c r="R12609">
        <v>1.6795134912943656E+29</v>
      </c>
      <c r="AF12609" s="82"/>
      <c r="AG12609" s="2">
        <v>1822376691045</v>
      </c>
      <c r="AH12609" s="45" t="s">
        <v>7473</v>
      </c>
      <c r="AI12609" s="49">
        <v>6.0324692907845206E+19</v>
      </c>
      <c r="AL12609" s="81"/>
    </row>
    <row r="12610" spans="15:38" x14ac:dyDescent="0.3">
      <c r="O12610" s="82"/>
      <c r="P12610">
        <v>2266158257415080</v>
      </c>
      <c r="Q12610">
        <v>2404960462541416</v>
      </c>
      <c r="R12610">
        <v>1.6797347887711501E+29</v>
      </c>
      <c r="AF12610" s="82"/>
      <c r="AG12610" s="2">
        <v>1822628784095</v>
      </c>
      <c r="AH12610" s="45" t="s">
        <v>7472</v>
      </c>
      <c r="AI12610" s="49">
        <v>6.0338869822120198E+19</v>
      </c>
      <c r="AL12610" s="81"/>
    </row>
    <row r="12611" spans="15:38" x14ac:dyDescent="0.3">
      <c r="O12611" s="82"/>
      <c r="P12611">
        <v>2266158709546130</v>
      </c>
      <c r="Q12611">
        <v>2404960464802101</v>
      </c>
      <c r="R12611">
        <v>1.6799561056852443E+29</v>
      </c>
      <c r="AF12611" s="82"/>
      <c r="AG12611" s="2">
        <v>1822880897145</v>
      </c>
      <c r="AH12611" s="45" t="s">
        <v>7471</v>
      </c>
      <c r="AI12611" s="49">
        <v>6.0353048956998402E+19</v>
      </c>
      <c r="AL12611" s="81"/>
    </row>
    <row r="12612" spans="15:38" x14ac:dyDescent="0.3">
      <c r="O12612" s="82"/>
      <c r="P12612">
        <v>2266159161697180</v>
      </c>
      <c r="Q12612">
        <v>2404960467062886</v>
      </c>
      <c r="R12612">
        <v>1.6801774420375026E+29</v>
      </c>
      <c r="AF12612" s="82"/>
      <c r="AG12612" s="2">
        <v>1823133030195</v>
      </c>
      <c r="AH12612" s="45" t="s">
        <v>7470</v>
      </c>
      <c r="AI12612" s="49">
        <v>6.0367230312653603E+19</v>
      </c>
      <c r="AL12612" s="81"/>
    </row>
    <row r="12613" spans="15:38" x14ac:dyDescent="0.3">
      <c r="O12613" s="82"/>
      <c r="P12613">
        <v>2266159613868230</v>
      </c>
      <c r="Q12613">
        <v>2404960469323771</v>
      </c>
      <c r="R12613">
        <v>1.6803987978287788E+29</v>
      </c>
      <c r="AF12613" s="82"/>
      <c r="AG12613" s="2">
        <v>1823385183245</v>
      </c>
      <c r="AH12613" s="45" t="s">
        <v>7469</v>
      </c>
      <c r="AI12613" s="49">
        <v>6.0381413889259799E+19</v>
      </c>
      <c r="AL12613" s="81"/>
    </row>
    <row r="12614" spans="15:38" x14ac:dyDescent="0.3">
      <c r="O12614" s="82"/>
      <c r="P12614">
        <v>2266160066059280</v>
      </c>
      <c r="Q12614">
        <v>2404960471584756</v>
      </c>
      <c r="R12614">
        <v>1.6806201730599259E+29</v>
      </c>
      <c r="AF12614" s="82"/>
      <c r="AG12614" s="2">
        <v>1823637356295</v>
      </c>
      <c r="AH12614" s="45" t="s">
        <v>7468</v>
      </c>
      <c r="AI12614" s="49">
        <v>6.0395599686990709E+19</v>
      </c>
      <c r="AL12614" s="81"/>
    </row>
    <row r="12615" spans="15:38" x14ac:dyDescent="0.3">
      <c r="O12615" s="82"/>
      <c r="P12615">
        <v>2266160518270330</v>
      </c>
      <c r="Q12615">
        <v>2404960473845841</v>
      </c>
      <c r="R12615">
        <v>1.6808415677317977E+29</v>
      </c>
      <c r="AF12615" s="82"/>
      <c r="AG12615" s="2">
        <v>1823889549345</v>
      </c>
      <c r="AH12615" s="45" t="s">
        <v>7467</v>
      </c>
      <c r="AI12615" s="49">
        <v>6.0409787706020405E+19</v>
      </c>
      <c r="AL12615" s="81"/>
    </row>
    <row r="12616" spans="15:38" x14ac:dyDescent="0.3">
      <c r="O12616" s="82"/>
      <c r="P12616">
        <v>2266160970501380</v>
      </c>
      <c r="Q12616">
        <v>2404960476107026</v>
      </c>
      <c r="R12616">
        <v>1.6810629818452474E+29</v>
      </c>
      <c r="AF12616" s="82"/>
      <c r="AG12616" s="2">
        <v>1824141762395</v>
      </c>
      <c r="AH12616" s="45" t="s">
        <v>7466</v>
      </c>
      <c r="AI12616" s="49">
        <v>6.0423977946522501E+19</v>
      </c>
      <c r="AL12616" s="81"/>
    </row>
    <row r="12617" spans="15:38" x14ac:dyDescent="0.3">
      <c r="O12617" s="82"/>
      <c r="P12617">
        <v>2266161422752430</v>
      </c>
      <c r="Q12617">
        <v>2404960478368311</v>
      </c>
      <c r="R12617">
        <v>1.6812844154011284E+29</v>
      </c>
      <c r="AF12617" s="82"/>
      <c r="AG12617" s="2">
        <v>1824393995445</v>
      </c>
      <c r="AH12617" s="45" t="s">
        <v>7465</v>
      </c>
      <c r="AI12617" s="49">
        <v>6.0438170408671101E+19</v>
      </c>
      <c r="AL12617" s="81"/>
    </row>
    <row r="12618" spans="15:38" x14ac:dyDescent="0.3">
      <c r="O12618" s="82"/>
      <c r="P12618">
        <v>2266161875023480</v>
      </c>
      <c r="Q12618">
        <v>2404960480629696</v>
      </c>
      <c r="R12618">
        <v>1.6815058684002956E+29</v>
      </c>
      <c r="AF12618" s="82"/>
      <c r="AG12618" s="2">
        <v>1824646248495</v>
      </c>
      <c r="AH12618" s="45" t="s">
        <v>7464</v>
      </c>
      <c r="AI12618" s="49">
        <v>6.0452365092639998E+19</v>
      </c>
      <c r="AL12618" s="81"/>
    </row>
    <row r="12619" spans="15:38" x14ac:dyDescent="0.3">
      <c r="O12619" s="82"/>
      <c r="P12619">
        <v>2266162327314530</v>
      </c>
      <c r="Q12619">
        <v>2404960482891181</v>
      </c>
      <c r="R12619">
        <v>1.6817273408436007E+29</v>
      </c>
      <c r="AF12619" s="82"/>
      <c r="AG12619" s="2">
        <v>1824898521545</v>
      </c>
      <c r="AH12619" s="45" t="s">
        <v>7463</v>
      </c>
      <c r="AI12619" s="49">
        <v>6.0466561998602994E+19</v>
      </c>
      <c r="AL12619" s="81"/>
    </row>
    <row r="12620" spans="15:38" x14ac:dyDescent="0.3">
      <c r="O12620" s="82"/>
      <c r="P12620">
        <v>2266162779625580</v>
      </c>
      <c r="Q12620">
        <v>2404960485152766</v>
      </c>
      <c r="R12620">
        <v>1.6819488327318981E+29</v>
      </c>
      <c r="AF12620" s="82"/>
      <c r="AG12620" s="2">
        <v>1825150814595</v>
      </c>
      <c r="AH12620" s="45" t="s">
        <v>7462</v>
      </c>
      <c r="AI12620" s="49">
        <v>6.0480761126734103E+19</v>
      </c>
      <c r="AL12620" s="81"/>
    </row>
    <row r="12621" spans="15:38" x14ac:dyDescent="0.3">
      <c r="O12621" s="82"/>
      <c r="P12621">
        <v>2266163231956630</v>
      </c>
      <c r="Q12621">
        <v>2404960487414451</v>
      </c>
      <c r="R12621">
        <v>1.6821703440660417E+29</v>
      </c>
      <c r="AF12621" s="82"/>
      <c r="AG12621" s="2">
        <v>1825403127645</v>
      </c>
      <c r="AH12621" s="45" t="s">
        <v>7461</v>
      </c>
      <c r="AI12621" s="49">
        <v>6.0494962477206995E+19</v>
      </c>
      <c r="AL12621" s="81"/>
    </row>
    <row r="12622" spans="15:38" x14ac:dyDescent="0.3">
      <c r="O12622" s="82"/>
      <c r="P12622">
        <v>2266163684307680</v>
      </c>
      <c r="Q12622">
        <v>2404960489676236</v>
      </c>
      <c r="R12622">
        <v>1.6823918748468843E+29</v>
      </c>
      <c r="AF12622" s="82"/>
      <c r="AG12622" s="2">
        <v>1825655460695</v>
      </c>
      <c r="AH12622" s="45" t="s">
        <v>7460</v>
      </c>
      <c r="AI12622" s="49">
        <v>6.0509166050195702E+19</v>
      </c>
      <c r="AL12622" s="81"/>
    </row>
    <row r="12623" spans="15:38" x14ac:dyDescent="0.3">
      <c r="O12623" s="82"/>
      <c r="P12623">
        <v>2266164136678730</v>
      </c>
      <c r="Q12623">
        <v>2404960491938121</v>
      </c>
      <c r="R12623">
        <v>1.6826134250752803E+29</v>
      </c>
      <c r="AF12623" s="82"/>
      <c r="AG12623" s="2">
        <v>1825907813745</v>
      </c>
      <c r="AH12623" s="45" t="s">
        <v>7459</v>
      </c>
      <c r="AI12623" s="49">
        <v>6.0523371845874E+19</v>
      </c>
      <c r="AL12623" s="81"/>
    </row>
    <row r="12624" spans="15:38" x14ac:dyDescent="0.3">
      <c r="O12624" s="82"/>
      <c r="P12624">
        <v>2266164589069780</v>
      </c>
      <c r="Q12624">
        <v>2404960494200106</v>
      </c>
      <c r="R12624">
        <v>1.6828349947520821E+29</v>
      </c>
      <c r="AF12624" s="82"/>
      <c r="AG12624" s="2">
        <v>1826160186795</v>
      </c>
      <c r="AH12624" s="45" t="s">
        <v>7458</v>
      </c>
      <c r="AI12624" s="49">
        <v>6.0537579864415797E+19</v>
      </c>
      <c r="AL12624" s="81"/>
    </row>
    <row r="12625" spans="15:38" x14ac:dyDescent="0.3">
      <c r="O12625" s="82"/>
      <c r="P12625">
        <v>2266165041480830</v>
      </c>
      <c r="Q12625">
        <v>2404960496462191</v>
      </c>
      <c r="R12625">
        <v>1.6830565838781444E+29</v>
      </c>
      <c r="AF12625" s="82"/>
      <c r="AG12625" s="2">
        <v>1826412579845</v>
      </c>
      <c r="AH12625" s="45" t="s">
        <v>7457</v>
      </c>
      <c r="AI12625" s="49">
        <v>6.0551790105994895E+19</v>
      </c>
      <c r="AL12625" s="81"/>
    </row>
    <row r="12626" spans="15:38" x14ac:dyDescent="0.3">
      <c r="O12626" s="82"/>
      <c r="P12626">
        <v>2266165493911880</v>
      </c>
      <c r="Q12626">
        <v>2404960498724376</v>
      </c>
      <c r="R12626">
        <v>1.6832781924543201E+29</v>
      </c>
      <c r="AF12626" s="82"/>
      <c r="AG12626" s="2">
        <v>1826664992895</v>
      </c>
      <c r="AH12626" s="45" t="s">
        <v>7456</v>
      </c>
      <c r="AI12626" s="49">
        <v>6.05660025707853E+19</v>
      </c>
      <c r="AL12626" s="81"/>
    </row>
    <row r="12627" spans="15:38" x14ac:dyDescent="0.3">
      <c r="O12627" s="82"/>
      <c r="P12627">
        <v>2266165946362930</v>
      </c>
      <c r="Q12627">
        <v>2404960500986661</v>
      </c>
      <c r="R12627">
        <v>1.6834998204814626E+29</v>
      </c>
      <c r="AF12627" s="82"/>
      <c r="AG12627" s="2">
        <v>1826917425945</v>
      </c>
      <c r="AH12627" s="45" t="s">
        <v>7455</v>
      </c>
      <c r="AI12627" s="49">
        <v>6.0580217258960806E+19</v>
      </c>
      <c r="AL12627" s="81"/>
    </row>
    <row r="12628" spans="15:38" x14ac:dyDescent="0.3">
      <c r="O12628" s="82"/>
      <c r="P12628">
        <v>2266166398833980</v>
      </c>
      <c r="Q12628">
        <v>2404960503249046</v>
      </c>
      <c r="R12628">
        <v>1.6837214679604261E+29</v>
      </c>
      <c r="AF12628" s="82"/>
      <c r="AG12628" s="2">
        <v>1827169878995</v>
      </c>
      <c r="AH12628" s="45" t="s">
        <v>7454</v>
      </c>
      <c r="AI12628" s="49">
        <v>6.0594434170695303E+19</v>
      </c>
      <c r="AL12628" s="81"/>
    </row>
    <row r="12629" spans="15:38" x14ac:dyDescent="0.3">
      <c r="O12629" s="82"/>
      <c r="P12629">
        <v>2266166851325030</v>
      </c>
      <c r="Q12629">
        <v>2404960505511531</v>
      </c>
      <c r="R12629">
        <v>1.6839431348920632E+29</v>
      </c>
      <c r="AF12629" s="82"/>
      <c r="AG12629" s="2">
        <v>1827422352045</v>
      </c>
      <c r="AH12629" s="45" t="s">
        <v>7453</v>
      </c>
      <c r="AI12629" s="49">
        <v>6.0608653306162594E+19</v>
      </c>
      <c r="AL12629" s="81"/>
    </row>
    <row r="12630" spans="15:38" x14ac:dyDescent="0.3">
      <c r="O12630" s="82"/>
      <c r="P12630">
        <v>2266167303836080</v>
      </c>
      <c r="Q12630">
        <v>2404960507774116</v>
      </c>
      <c r="R12630">
        <v>1.6841648212772287E+29</v>
      </c>
      <c r="AF12630" s="82"/>
      <c r="AG12630" s="2">
        <v>1827674845095</v>
      </c>
      <c r="AH12630" s="45" t="s">
        <v>7452</v>
      </c>
      <c r="AI12630" s="49">
        <v>6.0622874665536602E+19</v>
      </c>
      <c r="AL12630" s="81"/>
    </row>
    <row r="12631" spans="15:38" x14ac:dyDescent="0.3">
      <c r="O12631" s="82"/>
      <c r="P12631">
        <v>2266167756367130</v>
      </c>
      <c r="Q12631">
        <v>2404960510036801</v>
      </c>
      <c r="R12631">
        <v>1.6843865271167747E+29</v>
      </c>
      <c r="AF12631" s="82"/>
      <c r="AG12631" s="2">
        <v>1827927358145</v>
      </c>
      <c r="AH12631" s="45" t="s">
        <v>7451</v>
      </c>
      <c r="AI12631" s="49">
        <v>6.0637098248991203E+19</v>
      </c>
      <c r="AL12631" s="81"/>
    </row>
    <row r="12632" spans="15:38" x14ac:dyDescent="0.3">
      <c r="O12632" s="82"/>
      <c r="P12632">
        <v>2266168208918180</v>
      </c>
      <c r="Q12632">
        <v>2404960512299586</v>
      </c>
      <c r="R12632">
        <v>1.6846082524115558E+29</v>
      </c>
      <c r="AF12632" s="82"/>
      <c r="AG12632" s="2">
        <v>1828179891195</v>
      </c>
      <c r="AH12632" s="45" t="s">
        <v>7450</v>
      </c>
      <c r="AI12632" s="49">
        <v>6.0651324056700199E+19</v>
      </c>
      <c r="AL12632" s="81"/>
    </row>
    <row r="12633" spans="15:38" x14ac:dyDescent="0.3">
      <c r="O12633" s="82"/>
      <c r="P12633">
        <v>2266168661489230</v>
      </c>
      <c r="Q12633">
        <v>2404960514562471</v>
      </c>
      <c r="R12633">
        <v>1.6848299971624253E+29</v>
      </c>
      <c r="AF12633" s="82"/>
      <c r="AG12633" s="2">
        <v>1828432444245</v>
      </c>
      <c r="AH12633" s="45" t="s">
        <v>7449</v>
      </c>
      <c r="AI12633" s="49">
        <v>6.0665552088837603E+19</v>
      </c>
      <c r="AL12633" s="81"/>
    </row>
    <row r="12634" spans="15:38" x14ac:dyDescent="0.3">
      <c r="O12634" s="82"/>
      <c r="P12634">
        <v>2266169114080280</v>
      </c>
      <c r="Q12634">
        <v>2404960516825456</v>
      </c>
      <c r="R12634">
        <v>1.6850517613702364E+29</v>
      </c>
      <c r="AF12634" s="82"/>
      <c r="AG12634" s="2">
        <v>1828685017295</v>
      </c>
      <c r="AH12634" s="45" t="s">
        <v>7448</v>
      </c>
      <c r="AI12634" s="49">
        <v>6.0679782345577103E+19</v>
      </c>
      <c r="AL12634" s="81"/>
    </row>
    <row r="12635" spans="15:38" x14ac:dyDescent="0.3">
      <c r="O12635" s="82"/>
      <c r="P12635">
        <v>2266169566691330</v>
      </c>
      <c r="Q12635">
        <v>2404960519088541</v>
      </c>
      <c r="R12635">
        <v>1.6852735450358429E+29</v>
      </c>
      <c r="AF12635" s="82"/>
      <c r="AG12635" s="2">
        <v>1828937610345</v>
      </c>
      <c r="AH12635" s="45" t="s">
        <v>7447</v>
      </c>
      <c r="AI12635" s="49">
        <v>6.0694014827092697E+19</v>
      </c>
      <c r="AL12635" s="81"/>
    </row>
    <row r="12636" spans="15:38" x14ac:dyDescent="0.3">
      <c r="O12636" s="82"/>
      <c r="P12636">
        <v>2266170019322380</v>
      </c>
      <c r="Q12636">
        <v>2404960521351726</v>
      </c>
      <c r="R12636">
        <v>1.6854953481600982E+29</v>
      </c>
      <c r="AF12636" s="82"/>
      <c r="AG12636" s="2">
        <v>1829190223395</v>
      </c>
      <c r="AH12636" s="45" t="s">
        <v>7446</v>
      </c>
      <c r="AI12636" s="49">
        <v>6.0708249533558202E+19</v>
      </c>
      <c r="AL12636" s="81"/>
    </row>
    <row r="12637" spans="15:38" x14ac:dyDescent="0.3">
      <c r="O12637" s="82"/>
      <c r="P12637">
        <v>2266170471973430</v>
      </c>
      <c r="Q12637">
        <v>2404960523615011</v>
      </c>
      <c r="R12637">
        <v>1.6857171707438558E+29</v>
      </c>
      <c r="AF12637" s="82"/>
      <c r="AG12637" s="2">
        <v>1829442856445</v>
      </c>
      <c r="AH12637" s="45" t="s">
        <v>7445</v>
      </c>
      <c r="AI12637" s="49">
        <v>6.0722486465147503E+19</v>
      </c>
      <c r="AL12637" s="81"/>
    </row>
    <row r="12638" spans="15:38" x14ac:dyDescent="0.3">
      <c r="O12638" s="82"/>
      <c r="P12638">
        <v>2266170924644480</v>
      </c>
      <c r="Q12638">
        <v>2404960525878396</v>
      </c>
      <c r="R12638">
        <v>1.68593901278797E+29</v>
      </c>
      <c r="AF12638" s="82"/>
      <c r="AG12638" s="2">
        <v>1829695509495</v>
      </c>
      <c r="AH12638" s="45" t="s">
        <v>7444</v>
      </c>
      <c r="AI12638" s="49">
        <v>6.0736725622034506E+19</v>
      </c>
      <c r="AL12638" s="81"/>
    </row>
    <row r="12639" spans="15:38" x14ac:dyDescent="0.3">
      <c r="O12639" s="82"/>
      <c r="P12639">
        <v>2266171377335530</v>
      </c>
      <c r="Q12639">
        <v>2404960528141881</v>
      </c>
      <c r="R12639">
        <v>1.6861608742932933E+29</v>
      </c>
      <c r="AF12639" s="82"/>
      <c r="AG12639" s="2">
        <v>1829948182545</v>
      </c>
      <c r="AH12639" s="45" t="s">
        <v>7443</v>
      </c>
      <c r="AI12639" s="49">
        <v>6.0750967004392997E+19</v>
      </c>
      <c r="AL12639" s="81"/>
    </row>
    <row r="12640" spans="15:38" x14ac:dyDescent="0.3">
      <c r="O12640" s="82"/>
      <c r="P12640">
        <v>2266171830046580</v>
      </c>
      <c r="Q12640">
        <v>2404960530405466</v>
      </c>
      <c r="R12640">
        <v>1.6863827552606803E+29</v>
      </c>
      <c r="AF12640" s="82"/>
      <c r="AG12640" s="2">
        <v>1830200875595</v>
      </c>
      <c r="AH12640" s="45" t="s">
        <v>7442</v>
      </c>
      <c r="AI12640" s="49">
        <v>6.07652106123969E+19</v>
      </c>
      <c r="AL12640" s="81"/>
    </row>
    <row r="12641" spans="15:38" x14ac:dyDescent="0.3">
      <c r="O12641" s="82"/>
      <c r="P12641">
        <v>2266172282777630</v>
      </c>
      <c r="Q12641">
        <v>2404960532669151</v>
      </c>
      <c r="R12641">
        <v>1.6866046556909835E+29</v>
      </c>
      <c r="AF12641" s="82"/>
      <c r="AG12641" s="2">
        <v>1830453588645</v>
      </c>
      <c r="AH12641" s="45" t="s">
        <v>7441</v>
      </c>
      <c r="AI12641" s="49">
        <v>6.0779456446220108E+19</v>
      </c>
      <c r="AL12641" s="81"/>
    </row>
    <row r="12642" spans="15:38" x14ac:dyDescent="0.3">
      <c r="O12642" s="82"/>
      <c r="P12642">
        <v>2266172735528680</v>
      </c>
      <c r="Q12642">
        <v>2404960534932936</v>
      </c>
      <c r="R12642">
        <v>1.6868265755850562E+29</v>
      </c>
      <c r="AF12642" s="82"/>
      <c r="AG12642" s="2">
        <v>1830706321695</v>
      </c>
      <c r="AH12642" s="45" t="s">
        <v>7440</v>
      </c>
      <c r="AI12642" s="49">
        <v>6.0793704506036396E+19</v>
      </c>
      <c r="AL12642" s="81"/>
    </row>
    <row r="12643" spans="15:38" x14ac:dyDescent="0.3">
      <c r="O12643" s="82"/>
      <c r="P12643">
        <v>2266173188299730</v>
      </c>
      <c r="Q12643">
        <v>2404960537196821</v>
      </c>
      <c r="R12643">
        <v>1.6870485149437537E+29</v>
      </c>
      <c r="AF12643" s="82"/>
      <c r="AG12643" s="2">
        <v>1830959074745</v>
      </c>
      <c r="AH12643" s="45" t="s">
        <v>7439</v>
      </c>
      <c r="AI12643" s="49">
        <v>6.0807954792019706E+19</v>
      </c>
      <c r="AL12643" s="81"/>
    </row>
    <row r="12644" spans="15:38" x14ac:dyDescent="0.3">
      <c r="O12644" s="82"/>
      <c r="P12644">
        <v>2266173641090780</v>
      </c>
      <c r="Q12644">
        <v>2404960539460806</v>
      </c>
      <c r="R12644">
        <v>1.6872704737679271E+29</v>
      </c>
      <c r="AF12644" s="82"/>
      <c r="AG12644" s="2">
        <v>1831211847795</v>
      </c>
      <c r="AH12644" s="45" t="s">
        <v>7438</v>
      </c>
      <c r="AI12644" s="49">
        <v>6.0822207304343896E+19</v>
      </c>
      <c r="AL12644" s="81"/>
    </row>
    <row r="12645" spans="15:38" x14ac:dyDescent="0.3">
      <c r="O12645" s="82"/>
      <c r="P12645">
        <v>2266174093901830</v>
      </c>
      <c r="Q12645">
        <v>2404960541724891</v>
      </c>
      <c r="R12645">
        <v>1.6874924520584324E+29</v>
      </c>
      <c r="AF12645" s="82"/>
      <c r="AG12645" s="2">
        <v>1831464640845</v>
      </c>
      <c r="AH12645" s="45" t="s">
        <v>7437</v>
      </c>
      <c r="AI12645" s="49">
        <v>6.0836462043182793E+19</v>
      </c>
      <c r="AL12645" s="81"/>
    </row>
    <row r="12646" spans="15:38" x14ac:dyDescent="0.3">
      <c r="O12646" s="82"/>
      <c r="P12646">
        <v>2266174546732880</v>
      </c>
      <c r="Q12646">
        <v>2404960543989076</v>
      </c>
      <c r="R12646">
        <v>1.6877144498161215E+29</v>
      </c>
      <c r="AF12646" s="82"/>
      <c r="AG12646" s="2">
        <v>1831717453895</v>
      </c>
      <c r="AH12646" s="45" t="s">
        <v>7436</v>
      </c>
      <c r="AI12646" s="49">
        <v>6.0850719008710296E+19</v>
      </c>
      <c r="AL12646" s="81"/>
    </row>
    <row r="12647" spans="15:38" x14ac:dyDescent="0.3">
      <c r="O12647" s="82"/>
      <c r="P12647">
        <v>2266174999583930</v>
      </c>
      <c r="Q12647">
        <v>2404960546253361</v>
      </c>
      <c r="R12647">
        <v>1.6879364670418485E+29</v>
      </c>
      <c r="AF12647" s="82"/>
      <c r="AG12647" s="2">
        <v>1831970286945</v>
      </c>
      <c r="AH12647" s="45" t="s">
        <v>7435</v>
      </c>
      <c r="AI12647" s="49">
        <v>6.0864978201100296E+19</v>
      </c>
      <c r="AL12647" s="81"/>
    </row>
    <row r="12648" spans="15:38" x14ac:dyDescent="0.3">
      <c r="O12648" s="82"/>
      <c r="P12648">
        <v>2266175452454980</v>
      </c>
      <c r="Q12648">
        <v>2404960548517746</v>
      </c>
      <c r="R12648">
        <v>1.6881585037364669E+29</v>
      </c>
      <c r="AF12648" s="82"/>
      <c r="AG12648" s="2">
        <v>1832223139995</v>
      </c>
      <c r="AH12648" s="45" t="s">
        <v>7434</v>
      </c>
      <c r="AI12648" s="49">
        <v>6.0879239620526703E+19</v>
      </c>
      <c r="AL12648" s="81"/>
    </row>
    <row r="12649" spans="15:38" x14ac:dyDescent="0.3">
      <c r="O12649" s="82"/>
      <c r="P12649">
        <v>2266175905346030</v>
      </c>
      <c r="Q12649">
        <v>2404960550782231</v>
      </c>
      <c r="R12649">
        <v>1.6883805599008301E+29</v>
      </c>
      <c r="AF12649" s="82"/>
      <c r="AG12649" s="2">
        <v>1832476013045</v>
      </c>
      <c r="AH12649" s="45" t="s">
        <v>7433</v>
      </c>
      <c r="AI12649" s="49">
        <v>6.08935032671633E+19</v>
      </c>
      <c r="AL12649" s="81"/>
    </row>
    <row r="12650" spans="15:38" x14ac:dyDescent="0.3">
      <c r="O12650" s="82"/>
      <c r="P12650">
        <v>2266176358257080</v>
      </c>
      <c r="Q12650">
        <v>2404960553046816</v>
      </c>
      <c r="R12650">
        <v>1.688602635535792E+29</v>
      </c>
      <c r="AF12650" s="82"/>
      <c r="AG12650" s="2">
        <v>1832728906095</v>
      </c>
      <c r="AH12650" s="45" t="s">
        <v>7432</v>
      </c>
      <c r="AI12650" s="49">
        <v>6.0907769141184004E+19</v>
      </c>
      <c r="AL12650" s="81"/>
    </row>
    <row r="12651" spans="15:38" x14ac:dyDescent="0.3">
      <c r="O12651" s="82"/>
      <c r="P12651">
        <v>2266176811188130</v>
      </c>
      <c r="Q12651">
        <v>2404960555311501</v>
      </c>
      <c r="R12651">
        <v>1.6888247306422059E+29</v>
      </c>
      <c r="AF12651" s="82"/>
      <c r="AG12651" s="2">
        <v>1832981819145</v>
      </c>
      <c r="AH12651" s="45" t="s">
        <v>7431</v>
      </c>
      <c r="AI12651" s="49">
        <v>6.09220372427626E+19</v>
      </c>
      <c r="AL12651" s="81"/>
    </row>
    <row r="12652" spans="15:38" x14ac:dyDescent="0.3">
      <c r="O12652" s="82"/>
      <c r="P12652">
        <v>2266177264139180</v>
      </c>
      <c r="Q12652">
        <v>2404960557576286</v>
      </c>
      <c r="R12652">
        <v>1.6890468452209249E+29</v>
      </c>
      <c r="AF12652" s="82"/>
      <c r="AG12652" s="2">
        <v>1833234752195</v>
      </c>
      <c r="AH12652" s="45" t="s">
        <v>7430</v>
      </c>
      <c r="AI12652" s="49">
        <v>6.0936307572073103E+19</v>
      </c>
      <c r="AL12652" s="81"/>
    </row>
    <row r="12653" spans="15:38" x14ac:dyDescent="0.3">
      <c r="O12653" s="82"/>
      <c r="P12653">
        <v>2266177717110230</v>
      </c>
      <c r="Q12653">
        <v>2404960559841171</v>
      </c>
      <c r="R12653">
        <v>1.6892689792728038E+29</v>
      </c>
      <c r="AF12653" s="82"/>
      <c r="AG12653" s="2">
        <v>1833487705245</v>
      </c>
      <c r="AH12653" s="45" t="s">
        <v>7429</v>
      </c>
      <c r="AI12653" s="49">
        <v>6.0950580129289191E+19</v>
      </c>
      <c r="AL12653" s="81"/>
    </row>
    <row r="12654" spans="15:38" x14ac:dyDescent="0.3">
      <c r="O12654" s="82"/>
      <c r="P12654">
        <v>2266178170101280</v>
      </c>
      <c r="Q12654">
        <v>2404960562106156</v>
      </c>
      <c r="R12654">
        <v>1.6894911327986947E+29</v>
      </c>
      <c r="AF12654" s="82"/>
      <c r="AG12654" s="2">
        <v>1833740678295</v>
      </c>
      <c r="AH12654" s="45" t="s">
        <v>7428</v>
      </c>
      <c r="AI12654" s="49">
        <v>6.0964854914584994E+19</v>
      </c>
      <c r="AL12654" s="81"/>
    </row>
    <row r="12655" spans="15:38" x14ac:dyDescent="0.3">
      <c r="O12655" s="82"/>
      <c r="P12655">
        <v>2266178623112330</v>
      </c>
      <c r="Q12655">
        <v>2404960564371241</v>
      </c>
      <c r="R12655">
        <v>1.6897133057994518E+29</v>
      </c>
      <c r="AF12655" s="82"/>
      <c r="AG12655" s="2">
        <v>1833993671345</v>
      </c>
      <c r="AH12655" s="45" t="s">
        <v>7427</v>
      </c>
      <c r="AI12655" s="49">
        <v>6.0979131928134107E+19</v>
      </c>
      <c r="AL12655" s="81"/>
    </row>
    <row r="12656" spans="15:38" x14ac:dyDescent="0.3">
      <c r="O12656" s="82"/>
      <c r="P12656">
        <v>2266179076143380</v>
      </c>
      <c r="Q12656">
        <v>2404960566636426</v>
      </c>
      <c r="R12656">
        <v>1.6899354982759288E+29</v>
      </c>
      <c r="AF12656" s="82"/>
      <c r="AG12656" s="2">
        <v>1834246684395</v>
      </c>
      <c r="AH12656" s="45" t="s">
        <v>7426</v>
      </c>
      <c r="AI12656" s="49">
        <v>6.0993411170110595E+19</v>
      </c>
      <c r="AL12656" s="81"/>
    </row>
    <row r="12657" spans="15:38" x14ac:dyDescent="0.3">
      <c r="O12657" s="82"/>
      <c r="P12657">
        <v>2266179529194430</v>
      </c>
      <c r="Q12657">
        <v>2404960568901711</v>
      </c>
      <c r="R12657">
        <v>1.6901577102289788E+29</v>
      </c>
      <c r="AF12657" s="82"/>
      <c r="AG12657" s="2">
        <v>1834499717445</v>
      </c>
      <c r="AH12657" s="45" t="s">
        <v>7425</v>
      </c>
      <c r="AI12657" s="49">
        <v>6.1007692640688202E+19</v>
      </c>
      <c r="AL12657" s="81"/>
    </row>
    <row r="12658" spans="15:38" x14ac:dyDescent="0.3">
      <c r="O12658" s="82"/>
      <c r="P12658">
        <v>2266179982265480</v>
      </c>
      <c r="Q12658">
        <v>2404960571167096</v>
      </c>
      <c r="R12658">
        <v>1.6903799416594558E+29</v>
      </c>
      <c r="AF12658" s="82"/>
      <c r="AG12658" s="2">
        <v>1834752770495</v>
      </c>
      <c r="AH12658" s="45" t="s">
        <v>7424</v>
      </c>
      <c r="AI12658" s="49">
        <v>6.1021976340040901E+19</v>
      </c>
      <c r="AL12658" s="81"/>
    </row>
    <row r="12659" spans="15:38" x14ac:dyDescent="0.3">
      <c r="O12659" s="82"/>
      <c r="P12659">
        <v>2266180435356530</v>
      </c>
      <c r="Q12659">
        <v>2404960573432581</v>
      </c>
      <c r="R12659">
        <v>1.6906021925682126E+29</v>
      </c>
      <c r="AF12659" s="82"/>
      <c r="AG12659" s="2">
        <v>1835005843545</v>
      </c>
      <c r="AH12659" s="45" t="s">
        <v>7423</v>
      </c>
      <c r="AI12659" s="49">
        <v>6.1036262268342501E+19</v>
      </c>
      <c r="AL12659" s="81"/>
    </row>
    <row r="12660" spans="15:38" x14ac:dyDescent="0.3">
      <c r="O12660" s="82"/>
      <c r="P12660">
        <v>2266180888467580</v>
      </c>
      <c r="Q12660">
        <v>2404960575698166</v>
      </c>
      <c r="R12660">
        <v>1.6908244629561043E+29</v>
      </c>
      <c r="AF12660" s="82"/>
      <c r="AG12660" s="2">
        <v>1835258936595</v>
      </c>
      <c r="AH12660" s="45" t="s">
        <v>7422</v>
      </c>
      <c r="AI12660" s="49">
        <v>6.1050550425766904E+19</v>
      </c>
      <c r="AL12660" s="81"/>
    </row>
    <row r="12661" spans="15:38" x14ac:dyDescent="0.3">
      <c r="O12661" s="82"/>
      <c r="P12661">
        <v>2266181341598630</v>
      </c>
      <c r="Q12661">
        <v>2404960577963851</v>
      </c>
      <c r="R12661">
        <v>1.6910467528239822E+29</v>
      </c>
      <c r="AF12661" s="82"/>
      <c r="AG12661" s="2">
        <v>1835512049645</v>
      </c>
      <c r="AH12661" s="45" t="s">
        <v>7421</v>
      </c>
      <c r="AI12661" s="49">
        <v>6.1064840812487893E+19</v>
      </c>
      <c r="AL12661" s="81"/>
    </row>
    <row r="12662" spans="15:38" x14ac:dyDescent="0.3">
      <c r="O12662" s="82"/>
      <c r="P12662">
        <v>2266181794749680</v>
      </c>
      <c r="Q12662">
        <v>2404960580229636</v>
      </c>
      <c r="R12662">
        <v>1.6912690621727018E+29</v>
      </c>
      <c r="AF12662" s="82"/>
      <c r="AG12662" s="2">
        <v>1835765182695</v>
      </c>
      <c r="AH12662" s="45" t="s">
        <v>7420</v>
      </c>
      <c r="AI12662" s="49">
        <v>6.1079133428679401E+19</v>
      </c>
      <c r="AL12662" s="81"/>
    </row>
    <row r="12663" spans="15:38" x14ac:dyDescent="0.3">
      <c r="O12663" s="82"/>
      <c r="P12663">
        <v>2266182247920730</v>
      </c>
      <c r="Q12663">
        <v>2404960582495521</v>
      </c>
      <c r="R12663">
        <v>1.6914913910031155E+29</v>
      </c>
      <c r="AF12663" s="82"/>
      <c r="AG12663" s="2">
        <v>1836018335745</v>
      </c>
      <c r="AH12663" s="45" t="s">
        <v>7419</v>
      </c>
      <c r="AI12663" s="49">
        <v>6.1093428274515304E+19</v>
      </c>
      <c r="AL12663" s="81"/>
    </row>
    <row r="12664" spans="15:38" x14ac:dyDescent="0.3">
      <c r="O12664" s="82"/>
      <c r="P12664">
        <v>2266182701111780</v>
      </c>
      <c r="Q12664">
        <v>2404960584761506</v>
      </c>
      <c r="R12664">
        <v>1.6917137393160776E+29</v>
      </c>
      <c r="AF12664" s="82"/>
      <c r="AG12664" s="2">
        <v>1836271508795</v>
      </c>
      <c r="AH12664" s="45" t="s">
        <v>7418</v>
      </c>
      <c r="AI12664" s="49">
        <v>6.1107725350169494E+19</v>
      </c>
      <c r="AL12664" s="81"/>
    </row>
    <row r="12665" spans="15:38" x14ac:dyDescent="0.3">
      <c r="O12665" s="82"/>
      <c r="P12665">
        <v>2266183154322830</v>
      </c>
      <c r="Q12665">
        <v>2404960587027591</v>
      </c>
      <c r="R12665">
        <v>1.6919361071124414E+29</v>
      </c>
      <c r="AF12665" s="82"/>
      <c r="AG12665" s="2">
        <v>1836524701845</v>
      </c>
      <c r="AH12665" s="45" t="s">
        <v>7417</v>
      </c>
      <c r="AI12665" s="49">
        <v>6.1122024655815803E+19</v>
      </c>
      <c r="AL12665" s="81"/>
    </row>
    <row r="12666" spans="15:38" x14ac:dyDescent="0.3">
      <c r="O12666" s="82"/>
      <c r="P12666">
        <v>2266183607553880</v>
      </c>
      <c r="Q12666">
        <v>2404960589293776</v>
      </c>
      <c r="R12666">
        <v>1.6921584943930596E+29</v>
      </c>
      <c r="AF12666" s="82"/>
      <c r="AG12666" s="2">
        <v>1836777914895</v>
      </c>
      <c r="AH12666" s="45" t="s">
        <v>7416</v>
      </c>
      <c r="AI12666" s="49">
        <v>6.1136326191628108E+19</v>
      </c>
      <c r="AL12666" s="81"/>
    </row>
    <row r="12667" spans="15:38" x14ac:dyDescent="0.3">
      <c r="O12667" s="82"/>
      <c r="P12667">
        <v>2266184060804930</v>
      </c>
      <c r="Q12667">
        <v>2404960591560061</v>
      </c>
      <c r="R12667">
        <v>1.692380901158787E+29</v>
      </c>
      <c r="AF12667" s="82"/>
      <c r="AG12667" s="2">
        <v>1837031147945</v>
      </c>
      <c r="AH12667" s="45" t="s">
        <v>7415</v>
      </c>
      <c r="AI12667" s="49">
        <v>6.1150629957780292E+19</v>
      </c>
      <c r="AL12667" s="81"/>
    </row>
    <row r="12668" spans="15:38" x14ac:dyDescent="0.3">
      <c r="O12668" s="82"/>
      <c r="P12668">
        <v>2266184514075980</v>
      </c>
      <c r="Q12668">
        <v>2404960593826446</v>
      </c>
      <c r="R12668">
        <v>1.6926033274104761E+29</v>
      </c>
      <c r="AF12668" s="82"/>
      <c r="AG12668" s="2">
        <v>1837284400995</v>
      </c>
      <c r="AH12668" s="45" t="s">
        <v>7414</v>
      </c>
      <c r="AI12668" s="49">
        <v>6.1164935954446205E+19</v>
      </c>
      <c r="AL12668" s="81"/>
    </row>
    <row r="12669" spans="15:38" x14ac:dyDescent="0.3">
      <c r="O12669" s="82"/>
      <c r="P12669">
        <v>2266184967367030</v>
      </c>
      <c r="Q12669">
        <v>2404960596092931</v>
      </c>
      <c r="R12669">
        <v>1.6928257731489811E+29</v>
      </c>
      <c r="AF12669" s="82"/>
      <c r="AG12669" s="2">
        <v>1837537674045</v>
      </c>
      <c r="AH12669" s="45" t="s">
        <v>7413</v>
      </c>
      <c r="AI12669" s="49">
        <v>6.11792441817996E+19</v>
      </c>
      <c r="AL12669" s="81"/>
    </row>
    <row r="12670" spans="15:38" x14ac:dyDescent="0.3">
      <c r="O12670" s="82"/>
      <c r="P12670">
        <v>2266185420678080</v>
      </c>
      <c r="Q12670">
        <v>2404960598359516</v>
      </c>
      <c r="R12670">
        <v>1.6930482383751552E+29</v>
      </c>
      <c r="AF12670" s="82"/>
      <c r="AG12670" s="2">
        <v>1837790967095</v>
      </c>
      <c r="AH12670" s="45" t="s">
        <v>7412</v>
      </c>
      <c r="AI12670" s="49">
        <v>6.1193554640014606E+19</v>
      </c>
      <c r="AL12670" s="81"/>
    </row>
    <row r="12671" spans="15:38" x14ac:dyDescent="0.3">
      <c r="O12671" s="82"/>
      <c r="P12671">
        <v>2266185874009130</v>
      </c>
      <c r="Q12671">
        <v>2404960600626201</v>
      </c>
      <c r="R12671">
        <v>1.6932707230898524E+29</v>
      </c>
      <c r="AF12671" s="82"/>
      <c r="AG12671" s="2">
        <v>1838044280145</v>
      </c>
      <c r="AH12671" s="45" t="s">
        <v>7411</v>
      </c>
      <c r="AI12671" s="49">
        <v>6.1207867329264894E+19</v>
      </c>
      <c r="AL12671" s="81"/>
    </row>
    <row r="12672" spans="15:38" x14ac:dyDescent="0.3">
      <c r="O12672" s="82"/>
      <c r="P12672">
        <v>2266186327360180</v>
      </c>
      <c r="Q12672">
        <v>2404960602892986</v>
      </c>
      <c r="R12672">
        <v>1.6934932272939255E+29</v>
      </c>
      <c r="AF12672" s="82"/>
      <c r="AG12672" s="2">
        <v>1838297613195</v>
      </c>
      <c r="AH12672" s="45" t="s">
        <v>7410</v>
      </c>
      <c r="AI12672" s="49">
        <v>6.1222182249724396E+19</v>
      </c>
      <c r="AL12672" s="81"/>
    </row>
    <row r="12673" spans="15:38" x14ac:dyDescent="0.3">
      <c r="O12673" s="82"/>
      <c r="P12673">
        <v>2266186780731230</v>
      </c>
      <c r="Q12673">
        <v>2404960605159871</v>
      </c>
      <c r="R12673">
        <v>1.6937157509882292E+29</v>
      </c>
      <c r="AF12673" s="82"/>
      <c r="AG12673" s="2">
        <v>1838550966245</v>
      </c>
      <c r="AH12673" s="45" t="s">
        <v>7409</v>
      </c>
      <c r="AI12673" s="49">
        <v>6.1236499401566994E+19</v>
      </c>
      <c r="AL12673" s="81"/>
    </row>
    <row r="12674" spans="15:38" x14ac:dyDescent="0.3">
      <c r="O12674" s="82"/>
      <c r="P12674">
        <v>2266187234122280</v>
      </c>
      <c r="Q12674">
        <v>2404960607426856</v>
      </c>
      <c r="R12674">
        <v>1.6939382941736153E+29</v>
      </c>
      <c r="AF12674" s="82"/>
      <c r="AG12674" s="2">
        <v>1838804339295</v>
      </c>
      <c r="AH12674" s="45" t="s">
        <v>7408</v>
      </c>
      <c r="AI12674" s="49">
        <v>6.12508187849665E+19</v>
      </c>
      <c r="AL12674" s="81"/>
    </row>
    <row r="12675" spans="15:38" x14ac:dyDescent="0.3">
      <c r="O12675" s="82"/>
      <c r="P12675">
        <v>2266187687533330</v>
      </c>
      <c r="Q12675">
        <v>2404960609693941</v>
      </c>
      <c r="R12675">
        <v>1.6941608568509391E+29</v>
      </c>
      <c r="AF12675" s="82"/>
      <c r="AG12675" s="2">
        <v>1839057732345</v>
      </c>
      <c r="AH12675" s="45" t="s">
        <v>7407</v>
      </c>
      <c r="AI12675" s="49">
        <v>6.1265140400096903E+19</v>
      </c>
      <c r="AL12675" s="81"/>
    </row>
    <row r="12676" spans="15:38" x14ac:dyDescent="0.3">
      <c r="O12676" s="82"/>
      <c r="P12676">
        <v>2266188140964380</v>
      </c>
      <c r="Q12676">
        <v>2404960611961126</v>
      </c>
      <c r="R12676">
        <v>1.6943834390210535E+29</v>
      </c>
      <c r="AF12676" s="82"/>
      <c r="AG12676" s="2">
        <v>1839311145395</v>
      </c>
      <c r="AH12676" s="45" t="s">
        <v>7406</v>
      </c>
      <c r="AI12676" s="49">
        <v>6.1279464247131906E+19</v>
      </c>
      <c r="AL12676" s="81"/>
    </row>
    <row r="12677" spans="15:38" x14ac:dyDescent="0.3">
      <c r="O12677" s="82"/>
      <c r="P12677">
        <v>2266188594415430</v>
      </c>
      <c r="Q12677">
        <v>2404960614228411</v>
      </c>
      <c r="R12677">
        <v>1.694606040684811E+29</v>
      </c>
      <c r="AF12677" s="82"/>
      <c r="AG12677" s="2">
        <v>1839564578445</v>
      </c>
      <c r="AH12677" s="45" t="s">
        <v>7405</v>
      </c>
      <c r="AI12677" s="49">
        <v>6.1293790326245499E+19</v>
      </c>
      <c r="AL12677" s="81"/>
    </row>
    <row r="12678" spans="15:38" x14ac:dyDescent="0.3">
      <c r="O12678" s="82"/>
      <c r="P12678">
        <v>2266189047886480</v>
      </c>
      <c r="Q12678">
        <v>2404960616495796</v>
      </c>
      <c r="R12678">
        <v>1.6948286618430673E+29</v>
      </c>
      <c r="AF12678" s="82"/>
      <c r="AG12678" s="2">
        <v>1839818031495</v>
      </c>
      <c r="AH12678" s="45" t="s">
        <v>7404</v>
      </c>
      <c r="AI12678" s="49">
        <v>6.13081186376115E+19</v>
      </c>
      <c r="AL12678" s="81"/>
    </row>
    <row r="12679" spans="15:38" x14ac:dyDescent="0.3">
      <c r="O12679" s="82"/>
      <c r="P12679">
        <v>2266189501377530</v>
      </c>
      <c r="Q12679">
        <v>2404960618763281</v>
      </c>
      <c r="R12679">
        <v>1.6950513024966738E+29</v>
      </c>
      <c r="AF12679" s="82"/>
      <c r="AG12679" s="2">
        <v>1840071504545</v>
      </c>
      <c r="AH12679" s="45" t="s">
        <v>7403</v>
      </c>
      <c r="AI12679" s="49">
        <v>6.13224491814038E+19</v>
      </c>
      <c r="AL12679" s="81"/>
    </row>
    <row r="12680" spans="15:38" x14ac:dyDescent="0.3">
      <c r="O12680" s="82"/>
      <c r="P12680">
        <v>2266189954888580</v>
      </c>
      <c r="Q12680">
        <v>2404960621030866</v>
      </c>
      <c r="R12680">
        <v>1.6952739626464856E+29</v>
      </c>
      <c r="AF12680" s="82"/>
      <c r="AG12680" s="2">
        <v>1840324997595</v>
      </c>
      <c r="AH12680" s="45" t="s">
        <v>7402</v>
      </c>
      <c r="AI12680" s="49">
        <v>6.13367819577962E+19</v>
      </c>
      <c r="AL12680" s="81"/>
    </row>
    <row r="12681" spans="15:38" x14ac:dyDescent="0.3">
      <c r="O12681" s="82"/>
      <c r="P12681">
        <v>2266190408419630</v>
      </c>
      <c r="Q12681">
        <v>2404960623298551</v>
      </c>
      <c r="R12681">
        <v>1.6954966422933547E+29</v>
      </c>
      <c r="AF12681" s="82"/>
      <c r="AG12681" s="2">
        <v>1840578510645</v>
      </c>
      <c r="AH12681" s="45" t="s">
        <v>7401</v>
      </c>
      <c r="AI12681" s="49">
        <v>6.13511169669627E+19</v>
      </c>
      <c r="AL12681" s="81"/>
    </row>
    <row r="12682" spans="15:38" x14ac:dyDescent="0.3">
      <c r="O12682" s="82"/>
      <c r="P12682">
        <v>2266190861970680</v>
      </c>
      <c r="Q12682">
        <v>2404960625566336</v>
      </c>
      <c r="R12682">
        <v>1.6957193414381362E+29</v>
      </c>
      <c r="AF12682" s="82"/>
      <c r="AG12682" s="2">
        <v>1840832043695</v>
      </c>
      <c r="AH12682" s="45" t="s">
        <v>7400</v>
      </c>
      <c r="AI12682" s="49">
        <v>6.1365454209077101E+19</v>
      </c>
      <c r="AL12682" s="81"/>
    </row>
    <row r="12683" spans="15:38" x14ac:dyDescent="0.3">
      <c r="O12683" s="82"/>
      <c r="P12683">
        <v>2266191315541730</v>
      </c>
      <c r="Q12683">
        <v>2404960627834221</v>
      </c>
      <c r="R12683">
        <v>1.6959420600816827E+29</v>
      </c>
      <c r="AF12683" s="82"/>
      <c r="AG12683" s="2">
        <v>1841085596745</v>
      </c>
      <c r="AH12683" s="45" t="s">
        <v>7399</v>
      </c>
      <c r="AI12683" s="49">
        <v>6.1379793684313301E+19</v>
      </c>
      <c r="AL12683" s="81"/>
    </row>
    <row r="12684" spans="15:38" x14ac:dyDescent="0.3">
      <c r="O12684" s="82"/>
      <c r="P12684">
        <v>2266191769132780</v>
      </c>
      <c r="Q12684">
        <v>2404960630102206</v>
      </c>
      <c r="R12684">
        <v>1.6961647982248483E+29</v>
      </c>
      <c r="AF12684" s="82"/>
      <c r="AG12684" s="2">
        <v>1841339169795</v>
      </c>
      <c r="AH12684" s="45" t="s">
        <v>7398</v>
      </c>
      <c r="AI12684" s="49">
        <v>6.1394135392845095E+19</v>
      </c>
      <c r="AL12684" s="81"/>
    </row>
    <row r="12685" spans="15:38" x14ac:dyDescent="0.3">
      <c r="O12685" s="82"/>
      <c r="P12685">
        <v>2266192222743830</v>
      </c>
      <c r="Q12685">
        <v>2404960632370291</v>
      </c>
      <c r="R12685">
        <v>1.6963875558684859E+29</v>
      </c>
      <c r="AF12685" s="82"/>
      <c r="AG12685" s="2">
        <v>1841592762845</v>
      </c>
      <c r="AH12685" s="45" t="s">
        <v>7397</v>
      </c>
      <c r="AI12685" s="49">
        <v>6.14084793348463E+19</v>
      </c>
      <c r="AL12685" s="81"/>
    </row>
    <row r="12686" spans="15:38" x14ac:dyDescent="0.3">
      <c r="O12686" s="82"/>
      <c r="P12686">
        <v>2266192676374880</v>
      </c>
      <c r="Q12686">
        <v>2404960634638476</v>
      </c>
      <c r="R12686">
        <v>1.6966103330134495E+29</v>
      </c>
      <c r="AF12686" s="82"/>
      <c r="AG12686" s="2">
        <v>1841846375895</v>
      </c>
      <c r="AH12686" s="45" t="s">
        <v>7396</v>
      </c>
      <c r="AI12686" s="49">
        <v>6.1422825510491005E+19</v>
      </c>
      <c r="AL12686" s="81"/>
    </row>
    <row r="12687" spans="15:38" x14ac:dyDescent="0.3">
      <c r="O12687" s="82"/>
      <c r="P12687">
        <v>2266193130025930</v>
      </c>
      <c r="Q12687">
        <v>2404960636906761</v>
      </c>
      <c r="R12687">
        <v>1.6968331296605922E+29</v>
      </c>
      <c r="AF12687" s="82"/>
      <c r="AG12687" s="2">
        <v>1842100008945</v>
      </c>
      <c r="AH12687" s="45" t="s">
        <v>7395</v>
      </c>
      <c r="AI12687" s="49">
        <v>6.1437173919952896E+19</v>
      </c>
      <c r="AL12687" s="81"/>
    </row>
    <row r="12688" spans="15:38" x14ac:dyDescent="0.3">
      <c r="O12688" s="82"/>
      <c r="P12688">
        <v>2266193583696980</v>
      </c>
      <c r="Q12688">
        <v>2404960639175146</v>
      </c>
      <c r="R12688">
        <v>1.6970559458107685E+29</v>
      </c>
      <c r="AF12688" s="82"/>
      <c r="AG12688" s="2">
        <v>1842353661995</v>
      </c>
      <c r="AH12688" s="45" t="s">
        <v>7394</v>
      </c>
      <c r="AI12688" s="49">
        <v>6.1451524563405898E+19</v>
      </c>
      <c r="AL12688" s="81"/>
    </row>
    <row r="12689" spans="15:38" x14ac:dyDescent="0.3">
      <c r="O12689" s="82"/>
      <c r="P12689">
        <v>2266194037388030</v>
      </c>
      <c r="Q12689">
        <v>2404960641443631</v>
      </c>
      <c r="R12689">
        <v>1.697278781464831E+29</v>
      </c>
      <c r="AF12689" s="82"/>
      <c r="AG12689" s="2">
        <v>1842607335045</v>
      </c>
      <c r="AH12689" s="45" t="s">
        <v>7393</v>
      </c>
      <c r="AI12689" s="49">
        <v>6.1465877441023902E+19</v>
      </c>
      <c r="AL12689" s="81"/>
    </row>
    <row r="12690" spans="15:38" x14ac:dyDescent="0.3">
      <c r="O12690" s="82"/>
      <c r="P12690">
        <v>2266194491099080</v>
      </c>
      <c r="Q12690">
        <v>2404960643712216</v>
      </c>
      <c r="R12690">
        <v>1.6975016366236335E+29</v>
      </c>
      <c r="AF12690" s="82"/>
      <c r="AG12690" s="2">
        <v>1842861028095</v>
      </c>
      <c r="AH12690" s="45" t="s">
        <v>7392</v>
      </c>
      <c r="AI12690" s="49">
        <v>6.1480232552980799E+19</v>
      </c>
      <c r="AL12690" s="81"/>
    </row>
    <row r="12691" spans="15:38" x14ac:dyDescent="0.3">
      <c r="O12691" s="82"/>
      <c r="P12691">
        <v>2266194944830130</v>
      </c>
      <c r="Q12691">
        <v>2404960645980901</v>
      </c>
      <c r="R12691">
        <v>1.6977245112880298E+29</v>
      </c>
      <c r="AF12691" s="82"/>
      <c r="AG12691" s="2">
        <v>1843114741145</v>
      </c>
      <c r="AH12691" s="45" t="s">
        <v>7391</v>
      </c>
      <c r="AI12691" s="49">
        <v>6.1494589899450401E+19</v>
      </c>
      <c r="AL12691" s="81"/>
    </row>
    <row r="12692" spans="15:38" x14ac:dyDescent="0.3">
      <c r="O12692" s="82"/>
      <c r="P12692">
        <v>2266195398581180</v>
      </c>
      <c r="Q12692">
        <v>2404960648249686</v>
      </c>
      <c r="R12692">
        <v>1.6979474054588724E+29</v>
      </c>
      <c r="AF12692" s="82"/>
      <c r="AG12692" s="2">
        <v>1843368474195</v>
      </c>
      <c r="AH12692" s="45" t="s">
        <v>7390</v>
      </c>
      <c r="AI12692" s="49">
        <v>6.1508949480606507E+19</v>
      </c>
      <c r="AL12692" s="81"/>
    </row>
    <row r="12693" spans="15:38" x14ac:dyDescent="0.3">
      <c r="O12693" s="82"/>
      <c r="P12693">
        <v>2266195852352230</v>
      </c>
      <c r="Q12693">
        <v>2404960650518571</v>
      </c>
      <c r="R12693">
        <v>1.6981703191370167E+29</v>
      </c>
      <c r="AF12693" s="82"/>
      <c r="AG12693" s="2">
        <v>1843622227245</v>
      </c>
      <c r="AH12693" s="45" t="s">
        <v>7389</v>
      </c>
      <c r="AI12693" s="49">
        <v>6.1523311296623198E+19</v>
      </c>
      <c r="AL12693" s="81"/>
    </row>
    <row r="12694" spans="15:38" x14ac:dyDescent="0.3">
      <c r="O12694" s="82"/>
      <c r="P12694">
        <v>2266196306143280</v>
      </c>
      <c r="Q12694">
        <v>2404960652787556</v>
      </c>
      <c r="R12694">
        <v>1.6983932523233141E+29</v>
      </c>
      <c r="AF12694" s="82"/>
      <c r="AG12694" s="2">
        <v>1843876000295</v>
      </c>
      <c r="AH12694" s="45" t="s">
        <v>7388</v>
      </c>
      <c r="AI12694" s="49">
        <v>6.1537675347674104E+19</v>
      </c>
      <c r="AL12694" s="81"/>
    </row>
    <row r="12695" spans="15:38" x14ac:dyDescent="0.3">
      <c r="O12695" s="82"/>
      <c r="P12695">
        <v>2266196759954330</v>
      </c>
      <c r="Q12695">
        <v>2404960655056641</v>
      </c>
      <c r="R12695">
        <v>1.69861620501862E+29</v>
      </c>
      <c r="AF12695" s="82"/>
      <c r="AG12695" s="2">
        <v>1844129793345</v>
      </c>
      <c r="AH12695" s="45" t="s">
        <v>7387</v>
      </c>
      <c r="AI12695" s="49">
        <v>6.1552041633933304E+19</v>
      </c>
      <c r="AL12695" s="81"/>
    </row>
    <row r="12696" spans="15:38" x14ac:dyDescent="0.3">
      <c r="O12696" s="82"/>
      <c r="P12696">
        <v>2266197213785380</v>
      </c>
      <c r="Q12696">
        <v>2404960657325826</v>
      </c>
      <c r="R12696">
        <v>1.6988391772237869E+29</v>
      </c>
      <c r="AF12696" s="82"/>
      <c r="AG12696" s="2">
        <v>1844383606395</v>
      </c>
      <c r="AH12696" s="45" t="s">
        <v>7386</v>
      </c>
      <c r="AI12696" s="49">
        <v>6.1566410155574493E+19</v>
      </c>
      <c r="AL12696" s="81"/>
    </row>
    <row r="12697" spans="15:38" x14ac:dyDescent="0.3">
      <c r="O12697" s="82"/>
      <c r="P12697">
        <v>2266197667636430</v>
      </c>
      <c r="Q12697">
        <v>2404960659595111</v>
      </c>
      <c r="R12697">
        <v>1.6990621689396687E+29</v>
      </c>
      <c r="AF12697" s="82"/>
      <c r="AG12697" s="2">
        <v>1844637439445</v>
      </c>
      <c r="AH12697" s="45" t="s">
        <v>7385</v>
      </c>
      <c r="AI12697" s="49">
        <v>6.1580780912771604E+19</v>
      </c>
      <c r="AL12697" s="81"/>
    </row>
    <row r="12698" spans="15:38" x14ac:dyDescent="0.3">
      <c r="O12698" s="82"/>
      <c r="P12698">
        <v>2266198121507480</v>
      </c>
      <c r="Q12698">
        <v>2404960661864496</v>
      </c>
      <c r="R12698">
        <v>1.6992851801671194E+29</v>
      </c>
      <c r="AF12698" s="82"/>
      <c r="AG12698" s="2">
        <v>1844891292495</v>
      </c>
      <c r="AH12698" s="45" t="s">
        <v>7384</v>
      </c>
      <c r="AI12698" s="49">
        <v>6.1595153905698603E+19</v>
      </c>
      <c r="AL12698" s="81"/>
    </row>
    <row r="12699" spans="15:38" x14ac:dyDescent="0.3">
      <c r="O12699" s="82"/>
      <c r="P12699">
        <v>2266198575398530</v>
      </c>
      <c r="Q12699">
        <v>2404960664133981</v>
      </c>
      <c r="R12699">
        <v>1.699508210906991E+29</v>
      </c>
      <c r="AF12699" s="82"/>
      <c r="AG12699" s="2">
        <v>1845145165545</v>
      </c>
      <c r="AH12699" s="45" t="s">
        <v>7383</v>
      </c>
      <c r="AI12699" s="49">
        <v>6.16095291345292E+19</v>
      </c>
      <c r="AL12699" s="81"/>
    </row>
    <row r="12700" spans="15:38" x14ac:dyDescent="0.3">
      <c r="O12700" s="82"/>
      <c r="P12700">
        <v>2266199029309580</v>
      </c>
      <c r="Q12700">
        <v>2404960666403566</v>
      </c>
      <c r="R12700">
        <v>1.6997312611601387E+29</v>
      </c>
      <c r="AF12700" s="82"/>
      <c r="AG12700" s="2">
        <v>1845399058595</v>
      </c>
      <c r="AH12700" s="45" t="s">
        <v>7382</v>
      </c>
      <c r="AI12700" s="49">
        <v>6.1623906599437304E+19</v>
      </c>
      <c r="AL12700" s="81"/>
    </row>
    <row r="12701" spans="15:38" x14ac:dyDescent="0.3">
      <c r="O12701" s="82"/>
      <c r="P12701">
        <v>2266199483240630</v>
      </c>
      <c r="Q12701">
        <v>2404960668673251</v>
      </c>
      <c r="R12701">
        <v>1.6999543309274151E+29</v>
      </c>
      <c r="AF12701" s="82"/>
      <c r="AG12701" s="2">
        <v>1845652971645</v>
      </c>
      <c r="AH12701" s="45" t="s">
        <v>7381</v>
      </c>
      <c r="AI12701" s="49">
        <v>6.1638286300596896E+19</v>
      </c>
      <c r="AL12701" s="81"/>
    </row>
    <row r="12702" spans="15:38" x14ac:dyDescent="0.3">
      <c r="O12702" s="82"/>
      <c r="P12702">
        <v>2266199937191680</v>
      </c>
      <c r="Q12702">
        <v>2404960670943036</v>
      </c>
      <c r="R12702">
        <v>1.7001774202096741E+29</v>
      </c>
      <c r="AF12702" s="82"/>
      <c r="AG12702" s="2">
        <v>1845906904695</v>
      </c>
      <c r="AH12702" s="45" t="s">
        <v>7380</v>
      </c>
      <c r="AI12702" s="49">
        <v>6.1652668238181794E+19</v>
      </c>
      <c r="AL12702" s="81"/>
    </row>
    <row r="12703" spans="15:38" x14ac:dyDescent="0.3">
      <c r="O12703" s="82"/>
      <c r="P12703">
        <v>2266200391162730</v>
      </c>
      <c r="Q12703">
        <v>2404960673212921</v>
      </c>
      <c r="R12703">
        <v>1.700400529007769E+29</v>
      </c>
      <c r="AF12703" s="82"/>
      <c r="AG12703" s="2">
        <v>1846160857745</v>
      </c>
      <c r="AH12703" s="45" t="s">
        <v>7379</v>
      </c>
      <c r="AI12703" s="49">
        <v>6.1667052412365799E+19</v>
      </c>
      <c r="AL12703" s="81"/>
    </row>
    <row r="12704" spans="15:38" x14ac:dyDescent="0.3">
      <c r="O12704" s="82"/>
      <c r="P12704">
        <v>2266200845153780</v>
      </c>
      <c r="Q12704">
        <v>2404960675482906</v>
      </c>
      <c r="R12704">
        <v>1.7006236573225538E+29</v>
      </c>
      <c r="AF12704" s="82"/>
      <c r="AG12704" s="2">
        <v>1846414830795</v>
      </c>
      <c r="AH12704" s="45" t="s">
        <v>7378</v>
      </c>
      <c r="AI12704" s="49">
        <v>6.1681438823322796E+19</v>
      </c>
      <c r="AL12704" s="81"/>
    </row>
    <row r="12705" spans="15:38" x14ac:dyDescent="0.3">
      <c r="O12705" s="82"/>
      <c r="P12705">
        <v>2266201299164830</v>
      </c>
      <c r="Q12705">
        <v>2404960677752991</v>
      </c>
      <c r="R12705">
        <v>2.1260585064436019E+29</v>
      </c>
      <c r="AF12705" s="82"/>
      <c r="AG12705" s="2">
        <v>1846668823845</v>
      </c>
      <c r="AH12705" s="45" t="s">
        <v>7377</v>
      </c>
      <c r="AI12705" s="49">
        <v>7.7119784339033309E+19</v>
      </c>
      <c r="AL12705" s="81"/>
    </row>
    <row r="12706" spans="15:38" x14ac:dyDescent="0.3">
      <c r="O12706" s="82"/>
      <c r="P12706">
        <v>2266201753195880</v>
      </c>
      <c r="Q12706">
        <v>2404960680023176</v>
      </c>
      <c r="R12706">
        <v>2.1263374656320073E+29</v>
      </c>
      <c r="AF12706" s="82"/>
      <c r="AG12706" s="2">
        <v>1846922836895</v>
      </c>
      <c r="AH12706" s="45" t="s">
        <v>7376</v>
      </c>
      <c r="AI12706" s="49">
        <v>7.7137772945314202E+19</v>
      </c>
      <c r="AL12706" s="81"/>
    </row>
    <row r="12707" spans="15:38" x14ac:dyDescent="0.3">
      <c r="O12707" s="82"/>
      <c r="P12707">
        <v>2266202207246930</v>
      </c>
      <c r="Q12707">
        <v>2404960682293461</v>
      </c>
      <c r="R12707">
        <v>2.1266164492194754E+29</v>
      </c>
      <c r="AF12707" s="82"/>
      <c r="AG12707" s="2">
        <v>1847176869945</v>
      </c>
      <c r="AH12707" s="45" t="s">
        <v>7375</v>
      </c>
      <c r="AI12707" s="49">
        <v>7.7155764348213297E+19</v>
      </c>
      <c r="AL12707" s="81"/>
    </row>
    <row r="12708" spans="15:38" x14ac:dyDescent="0.3">
      <c r="O12708" s="82"/>
      <c r="P12708">
        <v>2266202661317980</v>
      </c>
      <c r="Q12708">
        <v>2404960684563846</v>
      </c>
      <c r="R12708">
        <v>2.1268954572070737E+29</v>
      </c>
      <c r="AF12708" s="82"/>
      <c r="AG12708" s="2">
        <v>1847430922995</v>
      </c>
      <c r="AH12708" s="45" t="s">
        <v>7374</v>
      </c>
      <c r="AI12708" s="49">
        <v>7.7173758547947995E+19</v>
      </c>
      <c r="AL12708" s="81"/>
    </row>
    <row r="12709" spans="15:38" x14ac:dyDescent="0.3">
      <c r="O12709" s="82"/>
      <c r="P12709">
        <v>2266203115409030</v>
      </c>
      <c r="Q12709">
        <v>2404960686834331</v>
      </c>
      <c r="R12709">
        <v>2.1271744895958683E+29</v>
      </c>
      <c r="AF12709" s="82"/>
      <c r="AG12709" s="2">
        <v>1847684996045</v>
      </c>
      <c r="AH12709" s="45" t="s">
        <v>7373</v>
      </c>
      <c r="AI12709" s="49">
        <v>7.7191755544735711E+19</v>
      </c>
      <c r="AL12709" s="81"/>
    </row>
    <row r="12710" spans="15:38" x14ac:dyDescent="0.3">
      <c r="O12710" s="82"/>
      <c r="P12710">
        <v>2266203569520080</v>
      </c>
      <c r="Q12710">
        <v>2404960689104916</v>
      </c>
      <c r="R12710">
        <v>2.1274535463869262E+29</v>
      </c>
      <c r="AF12710" s="82"/>
      <c r="AG12710" s="2">
        <v>1847939089095</v>
      </c>
      <c r="AH12710" s="45" t="s">
        <v>7372</v>
      </c>
      <c r="AI12710" s="49">
        <v>7.7209755338793599E+19</v>
      </c>
      <c r="AL12710" s="81"/>
    </row>
    <row r="12711" spans="15:38" x14ac:dyDescent="0.3">
      <c r="O12711" s="82"/>
      <c r="P12711">
        <v>2266204023651130</v>
      </c>
      <c r="Q12711">
        <v>2404960691375601</v>
      </c>
      <c r="R12711">
        <v>2.1277326275813147E+29</v>
      </c>
      <c r="AF12711" s="82"/>
      <c r="AG12711" s="2">
        <v>1848193202145</v>
      </c>
      <c r="AH12711" s="45" t="s">
        <v>7371</v>
      </c>
      <c r="AI12711" s="49">
        <v>7.7227757930339205E+19</v>
      </c>
      <c r="AL12711" s="81"/>
    </row>
    <row r="12712" spans="15:38" x14ac:dyDescent="0.3">
      <c r="O12712" s="82"/>
      <c r="P12712">
        <v>2266204477802180</v>
      </c>
      <c r="Q12712">
        <v>2404960693646386</v>
      </c>
      <c r="R12712">
        <v>2.1280117331801002E+29</v>
      </c>
      <c r="AF12712" s="82"/>
      <c r="AG12712" s="2">
        <v>1848447335195</v>
      </c>
      <c r="AH12712" s="45" t="s">
        <v>7370</v>
      </c>
      <c r="AI12712" s="49">
        <v>7.7245763319589798E+19</v>
      </c>
      <c r="AL12712" s="81"/>
    </row>
    <row r="12713" spans="15:38" x14ac:dyDescent="0.3">
      <c r="O12713" s="82"/>
      <c r="P12713">
        <v>2266204931973230</v>
      </c>
      <c r="Q12713">
        <v>2404960695917271</v>
      </c>
      <c r="R12713">
        <v>2.1282908631843509E+29</v>
      </c>
      <c r="AF12713" s="82"/>
      <c r="AG12713" s="2">
        <v>1848701488245</v>
      </c>
      <c r="AH12713" s="45" t="s">
        <v>7369</v>
      </c>
      <c r="AI12713" s="49">
        <v>7.7263771506762596E+19</v>
      </c>
      <c r="AL12713" s="81"/>
    </row>
    <row r="12714" spans="15:38" x14ac:dyDescent="0.3">
      <c r="O12714" s="82"/>
      <c r="P12714">
        <v>2266205386164280</v>
      </c>
      <c r="Q12714">
        <v>2404960698188256</v>
      </c>
      <c r="R12714">
        <v>2.1285700175951317E+29</v>
      </c>
      <c r="AF12714" s="82"/>
      <c r="AG12714" s="2">
        <v>1848955661295</v>
      </c>
      <c r="AH12714" s="45" t="s">
        <v>7368</v>
      </c>
      <c r="AI12714" s="49">
        <v>7.7281782492075098E+19</v>
      </c>
      <c r="AL12714" s="81"/>
    </row>
    <row r="12715" spans="15:38" x14ac:dyDescent="0.3">
      <c r="O12715" s="82"/>
      <c r="P12715">
        <v>2266205840375330</v>
      </c>
      <c r="Q12715">
        <v>2404960700459341</v>
      </c>
      <c r="R12715">
        <v>2.1288491964135118E+29</v>
      </c>
      <c r="AF12715" s="82"/>
      <c r="AG12715" s="2">
        <v>1849209854345</v>
      </c>
      <c r="AH12715" s="45" t="s">
        <v>7367</v>
      </c>
      <c r="AI12715" s="49">
        <v>7.7299796275744506E+19</v>
      </c>
      <c r="AL12715" s="81"/>
    </row>
    <row r="12716" spans="15:38" x14ac:dyDescent="0.3">
      <c r="O12716" s="82"/>
      <c r="P12716">
        <v>2266206294606380</v>
      </c>
      <c r="Q12716">
        <v>2404960702730526</v>
      </c>
      <c r="R12716">
        <v>2.1291283996405563E+29</v>
      </c>
      <c r="AF12716" s="82"/>
      <c r="AG12716" s="2">
        <v>1849464067395</v>
      </c>
      <c r="AH12716" s="45" t="s">
        <v>7366</v>
      </c>
      <c r="AI12716" s="49">
        <v>7.7317812857988301E+19</v>
      </c>
      <c r="AL12716" s="81"/>
    </row>
    <row r="12717" spans="15:38" x14ac:dyDescent="0.3">
      <c r="O12717" s="82"/>
      <c r="P12717">
        <v>2266206748857430</v>
      </c>
      <c r="Q12717">
        <v>2404960705001811</v>
      </c>
      <c r="R12717">
        <v>2.1294076272773328E+29</v>
      </c>
      <c r="AF12717" s="82"/>
      <c r="AG12717" s="2">
        <v>1849718300445</v>
      </c>
      <c r="AH12717" s="45" t="s">
        <v>7365</v>
      </c>
      <c r="AI12717" s="49">
        <v>7.7335832239023702E+19</v>
      </c>
      <c r="AL12717" s="81"/>
    </row>
    <row r="12718" spans="15:38" x14ac:dyDescent="0.3">
      <c r="O12718" s="82"/>
      <c r="P12718">
        <v>2266207203128480</v>
      </c>
      <c r="Q12718">
        <v>2404960707273196</v>
      </c>
      <c r="R12718">
        <v>2.1296868793249084E+29</v>
      </c>
      <c r="AF12718" s="82"/>
      <c r="AG12718" s="2">
        <v>1849972553495</v>
      </c>
      <c r="AH12718" s="45" t="s">
        <v>7364</v>
      </c>
      <c r="AI12718" s="49">
        <v>7.7353854419068092E+19</v>
      </c>
      <c r="AL12718" s="81"/>
    </row>
    <row r="12719" spans="15:38" x14ac:dyDescent="0.3">
      <c r="O12719" s="82"/>
      <c r="P12719">
        <v>2266207657419530</v>
      </c>
      <c r="Q12719">
        <v>2404960709544681</v>
      </c>
      <c r="R12719">
        <v>2.1299661557843496E+29</v>
      </c>
      <c r="AF12719" s="82"/>
      <c r="AG12719" s="2">
        <v>1850226826545</v>
      </c>
      <c r="AH12719" s="45" t="s">
        <v>7363</v>
      </c>
      <c r="AI12719" s="49">
        <v>7.7371879398338789E+19</v>
      </c>
      <c r="AL12719" s="81"/>
    </row>
    <row r="12720" spans="15:38" x14ac:dyDescent="0.3">
      <c r="O12720" s="82"/>
      <c r="P12720">
        <v>2266208111730580</v>
      </c>
      <c r="Q12720">
        <v>2404960711816266</v>
      </c>
      <c r="R12720">
        <v>2.1302454566567239E+29</v>
      </c>
      <c r="AF12720" s="82"/>
      <c r="AG12720" s="2">
        <v>1850481119595</v>
      </c>
      <c r="AH12720" s="45" t="s">
        <v>7362</v>
      </c>
      <c r="AI12720" s="49">
        <v>7.7389907177053094E+19</v>
      </c>
      <c r="AL12720" s="81"/>
    </row>
    <row r="12721" spans="15:38" x14ac:dyDescent="0.3">
      <c r="O12721" s="82"/>
      <c r="P12721">
        <v>2266208566061630</v>
      </c>
      <c r="Q12721">
        <v>2404960714087951</v>
      </c>
      <c r="R12721">
        <v>2.1305247819430976E+29</v>
      </c>
      <c r="AF12721" s="82"/>
      <c r="AG12721" s="2">
        <v>1850735432645</v>
      </c>
      <c r="AH12721" s="45" t="s">
        <v>7361</v>
      </c>
      <c r="AI12721" s="49">
        <v>7.7407937755428405E+19</v>
      </c>
      <c r="AL12721" s="81"/>
    </row>
    <row r="12722" spans="15:38" x14ac:dyDescent="0.3">
      <c r="O12722" s="82"/>
      <c r="P12722">
        <v>2266209020412680</v>
      </c>
      <c r="Q12722">
        <v>2404960716359736</v>
      </c>
      <c r="R12722">
        <v>2.1308041316445381E+29</v>
      </c>
      <c r="AF12722" s="82"/>
      <c r="AG12722" s="2">
        <v>1850989765695</v>
      </c>
      <c r="AH12722" s="45" t="s">
        <v>7360</v>
      </c>
      <c r="AI12722" s="49">
        <v>7.7425971133682106E+19</v>
      </c>
      <c r="AL12722" s="81"/>
    </row>
    <row r="12723" spans="15:38" x14ac:dyDescent="0.3">
      <c r="O12723" s="82"/>
      <c r="P12723">
        <v>2266209474783730</v>
      </c>
      <c r="Q12723">
        <v>2404960718631621</v>
      </c>
      <c r="R12723">
        <v>2.1310835057621123E+29</v>
      </c>
      <c r="AF12723" s="82"/>
      <c r="AG12723" s="2">
        <v>1851244118745</v>
      </c>
      <c r="AH12723" s="45" t="s">
        <v>7359</v>
      </c>
      <c r="AI12723" s="49">
        <v>7.74440073120314E+19</v>
      </c>
      <c r="AL12723" s="81"/>
    </row>
    <row r="12724" spans="15:38" x14ac:dyDescent="0.3">
      <c r="O12724" s="82"/>
      <c r="P12724">
        <v>2266209929174780</v>
      </c>
      <c r="Q12724">
        <v>2404960720903606</v>
      </c>
      <c r="R12724">
        <v>2.1313629042968867E+29</v>
      </c>
      <c r="AF12724" s="82"/>
      <c r="AG12724" s="2">
        <v>1851498491795</v>
      </c>
      <c r="AH12724" s="45" t="s">
        <v>7358</v>
      </c>
      <c r="AI12724" s="49">
        <v>7.74620462906938E+19</v>
      </c>
      <c r="AL12724" s="81"/>
    </row>
    <row r="12725" spans="15:38" x14ac:dyDescent="0.3">
      <c r="O12725" s="82"/>
      <c r="P12725">
        <v>2266210383585830</v>
      </c>
      <c r="Q12725">
        <v>2404960723175691</v>
      </c>
      <c r="R12725">
        <v>2.1316423272499282E+29</v>
      </c>
      <c r="AF12725" s="82"/>
      <c r="AG12725" s="2">
        <v>1851752884845</v>
      </c>
      <c r="AH12725" s="45" t="s">
        <v>7357</v>
      </c>
      <c r="AI12725" s="49">
        <v>7.7480088069886411E+19</v>
      </c>
      <c r="AL12725" s="81"/>
    </row>
    <row r="12726" spans="15:38" x14ac:dyDescent="0.3">
      <c r="O12726" s="82"/>
      <c r="P12726">
        <v>2266210838016880</v>
      </c>
      <c r="Q12726">
        <v>2404960725447876</v>
      </c>
      <c r="R12726">
        <v>2.1319217746223049E+29</v>
      </c>
      <c r="AF12726" s="82"/>
      <c r="AG12726" s="2">
        <v>1852007297895</v>
      </c>
      <c r="AH12726" s="45" t="s">
        <v>7356</v>
      </c>
      <c r="AI12726" s="49">
        <v>7.7498132649826697E+19</v>
      </c>
      <c r="AL12726" s="81"/>
    </row>
    <row r="12727" spans="15:38" x14ac:dyDescent="0.3">
      <c r="O12727" s="82"/>
      <c r="P12727">
        <v>2266211292467930</v>
      </c>
      <c r="Q12727">
        <v>2404960727720161</v>
      </c>
      <c r="R12727">
        <v>2.1322012464150815E+29</v>
      </c>
      <c r="AF12727" s="82"/>
      <c r="AG12727" s="2">
        <v>1852261730945</v>
      </c>
      <c r="AH12727" s="45" t="s">
        <v>7355</v>
      </c>
      <c r="AI12727" s="49">
        <v>7.7516180030732009E+19</v>
      </c>
      <c r="AL12727" s="81"/>
    </row>
    <row r="12728" spans="15:38" x14ac:dyDescent="0.3">
      <c r="O12728" s="82"/>
      <c r="P12728">
        <v>2266211746938980</v>
      </c>
      <c r="Q12728">
        <v>2404960729992546</v>
      </c>
      <c r="R12728">
        <v>2.1324807426293279E+29</v>
      </c>
      <c r="AF12728" s="82"/>
      <c r="AG12728" s="2">
        <v>1852516183995</v>
      </c>
      <c r="AH12728" s="45" t="s">
        <v>7354</v>
      </c>
      <c r="AI12728" s="49">
        <v>7.7534230212819698E+19</v>
      </c>
      <c r="AL12728" s="81"/>
    </row>
    <row r="12729" spans="15:38" x14ac:dyDescent="0.3">
      <c r="O12729" s="82"/>
      <c r="P12729">
        <v>2266212201430030</v>
      </c>
      <c r="Q12729">
        <v>2404960732265031</v>
      </c>
      <c r="R12729">
        <v>2.1327602632661082E+29</v>
      </c>
      <c r="AF12729" s="82"/>
      <c r="AG12729" s="2">
        <v>1852770657045</v>
      </c>
      <c r="AH12729" s="45" t="s">
        <v>7353</v>
      </c>
      <c r="AI12729" s="49">
        <v>7.7552283196307096E+19</v>
      </c>
      <c r="AL12729" s="81"/>
    </row>
    <row r="12730" spans="15:38" x14ac:dyDescent="0.3">
      <c r="O12730" s="82"/>
      <c r="P12730">
        <v>2266212655941080</v>
      </c>
      <c r="Q12730">
        <v>2404960734537616</v>
      </c>
      <c r="R12730">
        <v>2.1330398083264912E+29</v>
      </c>
      <c r="AF12730" s="82"/>
      <c r="AG12730" s="2">
        <v>1853025150095</v>
      </c>
      <c r="AH12730" s="45" t="s">
        <v>7352</v>
      </c>
      <c r="AI12730" s="49">
        <v>7.7570338981411406E+19</v>
      </c>
      <c r="AL12730" s="81"/>
    </row>
    <row r="12731" spans="15:38" x14ac:dyDescent="0.3">
      <c r="O12731" s="82"/>
      <c r="P12731">
        <v>2266213110472130</v>
      </c>
      <c r="Q12731">
        <v>2404960736810301</v>
      </c>
      <c r="R12731">
        <v>2.1333193778115422E+29</v>
      </c>
      <c r="AF12731" s="82"/>
      <c r="AG12731" s="2">
        <v>1853279663145</v>
      </c>
      <c r="AH12731" s="45" t="s">
        <v>7351</v>
      </c>
      <c r="AI12731" s="49">
        <v>7.7588397568350192E+19</v>
      </c>
      <c r="AL12731" s="81"/>
    </row>
    <row r="12732" spans="15:38" x14ac:dyDescent="0.3">
      <c r="O12732" s="82"/>
      <c r="P12732">
        <v>2266213565023180</v>
      </c>
      <c r="Q12732">
        <v>2404960739083086</v>
      </c>
      <c r="R12732">
        <v>2.13359897172233E+29</v>
      </c>
      <c r="AF12732" s="82"/>
      <c r="AG12732" s="2">
        <v>1853534196195</v>
      </c>
      <c r="AH12732" s="45" t="s">
        <v>7350</v>
      </c>
      <c r="AI12732" s="49">
        <v>7.7606458957340606E+19</v>
      </c>
      <c r="AL12732" s="81"/>
    </row>
    <row r="12733" spans="15:38" x14ac:dyDescent="0.3">
      <c r="O12733" s="82"/>
      <c r="P12733">
        <v>2266214019594230</v>
      </c>
      <c r="Q12733">
        <v>2404960741355971</v>
      </c>
      <c r="R12733">
        <v>2.1338785900599205E+29</v>
      </c>
      <c r="AF12733" s="82"/>
      <c r="AG12733" s="2">
        <v>1853788749245</v>
      </c>
      <c r="AH12733" s="45" t="s">
        <v>7349</v>
      </c>
      <c r="AI12733" s="49">
        <v>7.7624523148600001E+19</v>
      </c>
      <c r="AL12733" s="81"/>
    </row>
    <row r="12734" spans="15:38" x14ac:dyDescent="0.3">
      <c r="O12734" s="82"/>
      <c r="P12734">
        <v>2266214474185280</v>
      </c>
      <c r="Q12734">
        <v>2404960743628956</v>
      </c>
      <c r="R12734">
        <v>2.1341582328253802E+29</v>
      </c>
      <c r="AF12734" s="82"/>
      <c r="AG12734" s="2">
        <v>1854043322295</v>
      </c>
      <c r="AH12734" s="45" t="s">
        <v>7348</v>
      </c>
      <c r="AI12734" s="49">
        <v>7.7642590142345806E+19</v>
      </c>
      <c r="AL12734" s="81"/>
    </row>
    <row r="12735" spans="15:38" x14ac:dyDescent="0.3">
      <c r="O12735" s="82"/>
      <c r="P12735">
        <v>2266214928796330</v>
      </c>
      <c r="Q12735">
        <v>2404960745902041</v>
      </c>
      <c r="R12735">
        <v>2.1344379000197773E+29</v>
      </c>
      <c r="AF12735" s="82"/>
      <c r="AG12735" s="2">
        <v>1854297915345</v>
      </c>
      <c r="AH12735" s="45" t="s">
        <v>7347</v>
      </c>
      <c r="AI12735" s="49">
        <v>7.7660659938795307E+19</v>
      </c>
      <c r="AL12735" s="81"/>
    </row>
    <row r="12736" spans="15:38" x14ac:dyDescent="0.3">
      <c r="O12736" s="82"/>
      <c r="P12736">
        <v>2266215383427380</v>
      </c>
      <c r="Q12736">
        <v>2404960748175226</v>
      </c>
      <c r="R12736">
        <v>2.1347175916441768E+29</v>
      </c>
      <c r="AF12736" s="82"/>
      <c r="AG12736" s="2">
        <v>1854552528395</v>
      </c>
      <c r="AH12736" s="45" t="s">
        <v>7346</v>
      </c>
      <c r="AI12736" s="49">
        <v>7.7678732538165805E+19</v>
      </c>
      <c r="AL12736" s="81"/>
    </row>
    <row r="12737" spans="15:38" x14ac:dyDescent="0.3">
      <c r="O12737" s="82"/>
      <c r="P12737">
        <v>2266215838078430</v>
      </c>
      <c r="Q12737">
        <v>2404960750448511</v>
      </c>
      <c r="R12737">
        <v>2.1349973076996476E+29</v>
      </c>
      <c r="AF12737" s="82"/>
      <c r="AG12737" s="2">
        <v>1854807161445</v>
      </c>
      <c r="AH12737" s="45" t="s">
        <v>7345</v>
      </c>
      <c r="AI12737" s="49">
        <v>7.7696807940674699E+19</v>
      </c>
      <c r="AL12737" s="81"/>
    </row>
    <row r="12738" spans="15:38" x14ac:dyDescent="0.3">
      <c r="O12738" s="82"/>
      <c r="P12738">
        <v>2266216292749480</v>
      </c>
      <c r="Q12738">
        <v>2404960752721896</v>
      </c>
      <c r="R12738">
        <v>2.1352770481872554E+29</v>
      </c>
      <c r="AF12738" s="82"/>
      <c r="AG12738" s="2">
        <v>1855061814495</v>
      </c>
      <c r="AH12738" s="45" t="s">
        <v>7344</v>
      </c>
      <c r="AI12738" s="49">
        <v>7.7714886146539307E+19</v>
      </c>
      <c r="AL12738" s="81"/>
    </row>
    <row r="12739" spans="15:38" x14ac:dyDescent="0.3">
      <c r="O12739" s="82"/>
      <c r="P12739">
        <v>2266216747440530</v>
      </c>
      <c r="Q12739">
        <v>2404960754995381</v>
      </c>
      <c r="R12739">
        <v>2.1355568131080678E+29</v>
      </c>
      <c r="AF12739" s="82"/>
      <c r="AG12739" s="2">
        <v>1855316487545</v>
      </c>
      <c r="AH12739" s="45" t="s">
        <v>7343</v>
      </c>
      <c r="AI12739" s="49">
        <v>7.7732967155976897E+19</v>
      </c>
      <c r="AL12739" s="81"/>
    </row>
    <row r="12740" spans="15:38" x14ac:dyDescent="0.3">
      <c r="O12740" s="82"/>
      <c r="P12740">
        <v>2266217202151580</v>
      </c>
      <c r="Q12740">
        <v>2404960757268966</v>
      </c>
      <c r="R12740">
        <v>2.1358366024631516E+29</v>
      </c>
      <c r="AF12740" s="82"/>
      <c r="AG12740" s="2">
        <v>1855571180595</v>
      </c>
      <c r="AH12740" s="45" t="s">
        <v>7342</v>
      </c>
      <c r="AI12740" s="49">
        <v>7.77510509692049E+19</v>
      </c>
      <c r="AL12740" s="81"/>
    </row>
    <row r="12741" spans="15:38" x14ac:dyDescent="0.3">
      <c r="O12741" s="82"/>
      <c r="P12741">
        <v>2266217656882630</v>
      </c>
      <c r="Q12741">
        <v>2404960759542651</v>
      </c>
      <c r="R12741">
        <v>2.1361164162535738E+29</v>
      </c>
      <c r="AF12741" s="82"/>
      <c r="AG12741" s="2">
        <v>1855825893645</v>
      </c>
      <c r="AH12741" s="45" t="s">
        <v>7341</v>
      </c>
      <c r="AI12741" s="49">
        <v>7.77691375864407E+19</v>
      </c>
      <c r="AL12741" s="81"/>
    </row>
    <row r="12742" spans="15:38" x14ac:dyDescent="0.3">
      <c r="O12742" s="82"/>
      <c r="P12742">
        <v>2266218111633680</v>
      </c>
      <c r="Q12742">
        <v>2404960761816436</v>
      </c>
      <c r="R12742">
        <v>2.1363962544804002E+29</v>
      </c>
      <c r="AF12742" s="82"/>
      <c r="AG12742" s="2">
        <v>1856080626695</v>
      </c>
      <c r="AH12742" s="45" t="s">
        <v>7340</v>
      </c>
      <c r="AI12742" s="49">
        <v>7.7787227007901401E+19</v>
      </c>
      <c r="AL12742" s="81"/>
    </row>
    <row r="12743" spans="15:38" x14ac:dyDescent="0.3">
      <c r="O12743" s="82"/>
      <c r="P12743">
        <v>2266218566404730</v>
      </c>
      <c r="Q12743">
        <v>2404960764090321</v>
      </c>
      <c r="R12743">
        <v>2.1366761171446994E+29</v>
      </c>
      <c r="AF12743" s="82"/>
      <c r="AG12743" s="2">
        <v>1856335379745</v>
      </c>
      <c r="AH12743" s="45" t="s">
        <v>7339</v>
      </c>
      <c r="AI12743" s="49">
        <v>7.7805319233804599E+19</v>
      </c>
      <c r="AL12743" s="81"/>
    </row>
    <row r="12744" spans="15:38" x14ac:dyDescent="0.3">
      <c r="O12744" s="82"/>
      <c r="P12744">
        <v>2266219021195780</v>
      </c>
      <c r="Q12744">
        <v>2404960766364306</v>
      </c>
      <c r="R12744">
        <v>2.1369560042475371E+29</v>
      </c>
      <c r="AF12744" s="82"/>
      <c r="AG12744" s="2">
        <v>1856590152795</v>
      </c>
      <c r="AH12744" s="45" t="s">
        <v>7338</v>
      </c>
      <c r="AI12744" s="49">
        <v>7.7823414264367497E+19</v>
      </c>
      <c r="AL12744" s="81"/>
    </row>
    <row r="12745" spans="15:38" x14ac:dyDescent="0.3">
      <c r="O12745" s="82"/>
      <c r="P12745">
        <v>2266219476006830</v>
      </c>
      <c r="Q12745">
        <v>2404960768638391</v>
      </c>
      <c r="R12745">
        <v>2.1372359157899807E+29</v>
      </c>
      <c r="AF12745" s="82"/>
      <c r="AG12745" s="2">
        <v>1856844945845</v>
      </c>
      <c r="AH12745" s="45" t="s">
        <v>7337</v>
      </c>
      <c r="AI12745" s="49">
        <v>7.7841512099807494E+19</v>
      </c>
      <c r="AL12745" s="81"/>
    </row>
    <row r="12746" spans="15:38" x14ac:dyDescent="0.3">
      <c r="O12746" s="82"/>
      <c r="P12746">
        <v>2266219930837880</v>
      </c>
      <c r="Q12746">
        <v>2404960770912576</v>
      </c>
      <c r="R12746">
        <v>2.1375158517730975E+29</v>
      </c>
      <c r="AF12746" s="82"/>
      <c r="AG12746" s="2">
        <v>1857099758895</v>
      </c>
      <c r="AH12746" s="45" t="s">
        <v>7336</v>
      </c>
      <c r="AI12746" s="49">
        <v>7.7859612740341793E+19</v>
      </c>
      <c r="AL12746" s="81"/>
    </row>
    <row r="12747" spans="15:38" x14ac:dyDescent="0.3">
      <c r="O12747" s="82"/>
      <c r="P12747">
        <v>2266220385688930</v>
      </c>
      <c r="Q12747">
        <v>2404960773186861</v>
      </c>
      <c r="R12747">
        <v>2.1377958121979535E+29</v>
      </c>
      <c r="AF12747" s="82"/>
      <c r="AG12747" s="2">
        <v>1857354591945</v>
      </c>
      <c r="AH12747" s="45" t="s">
        <v>7335</v>
      </c>
      <c r="AI12747" s="49">
        <v>7.7877716186187891E+19</v>
      </c>
      <c r="AL12747" s="81"/>
    </row>
    <row r="12748" spans="15:38" x14ac:dyDescent="0.3">
      <c r="O12748" s="82"/>
      <c r="P12748">
        <v>2266220840559980</v>
      </c>
      <c r="Q12748">
        <v>2404960775461246</v>
      </c>
      <c r="R12748">
        <v>2.1380757970656169E+29</v>
      </c>
      <c r="AF12748" s="82"/>
      <c r="AG12748" s="2">
        <v>1857609444995</v>
      </c>
      <c r="AH12748" s="45" t="s">
        <v>7334</v>
      </c>
      <c r="AI12748" s="49">
        <v>7.7895822437563007E+19</v>
      </c>
      <c r="AL12748" s="81"/>
    </row>
    <row r="12749" spans="15:38" x14ac:dyDescent="0.3">
      <c r="O12749" s="82"/>
      <c r="P12749">
        <v>2266221295451030</v>
      </c>
      <c r="Q12749">
        <v>2404960777735731</v>
      </c>
      <c r="R12749">
        <v>2.1383558063771528E+29</v>
      </c>
      <c r="AF12749" s="82"/>
      <c r="AG12749" s="2">
        <v>1857864318045</v>
      </c>
      <c r="AH12749" s="45" t="s">
        <v>7333</v>
      </c>
      <c r="AI12749" s="49">
        <v>7.7913931494684606E+19</v>
      </c>
      <c r="AL12749" s="81"/>
    </row>
    <row r="12750" spans="15:38" x14ac:dyDescent="0.3">
      <c r="O12750" s="82"/>
      <c r="P12750">
        <v>2266221750362080</v>
      </c>
      <c r="Q12750">
        <v>2404960780010316</v>
      </c>
      <c r="R12750">
        <v>2.13863584013363E+29</v>
      </c>
      <c r="AF12750" s="82"/>
      <c r="AG12750" s="2">
        <v>1858119211095</v>
      </c>
      <c r="AH12750" s="45" t="s">
        <v>7332</v>
      </c>
      <c r="AI12750" s="49">
        <v>7.7932043357769908E+19</v>
      </c>
      <c r="AL12750" s="81"/>
    </row>
    <row r="12751" spans="15:38" x14ac:dyDescent="0.3">
      <c r="O12751" s="82"/>
      <c r="P12751">
        <v>2266222205293130</v>
      </c>
      <c r="Q12751">
        <v>2404960782285001</v>
      </c>
      <c r="R12751">
        <v>2.1389158983361143E+29</v>
      </c>
      <c r="AF12751" s="82"/>
      <c r="AG12751" s="2">
        <v>1858374124145</v>
      </c>
      <c r="AH12751" s="45" t="s">
        <v>7331</v>
      </c>
      <c r="AI12751" s="49">
        <v>7.7950158027036295E+19</v>
      </c>
      <c r="AL12751" s="81"/>
    </row>
    <row r="12752" spans="15:38" x14ac:dyDescent="0.3">
      <c r="O12752" s="82"/>
      <c r="P12752">
        <v>2266222660244180</v>
      </c>
      <c r="Q12752">
        <v>2404960784559786</v>
      </c>
      <c r="R12752">
        <v>2.1391959809856729E+29</v>
      </c>
      <c r="AF12752" s="82"/>
      <c r="AG12752" s="2">
        <v>1858629057195</v>
      </c>
      <c r="AH12752" s="45" t="s">
        <v>7330</v>
      </c>
      <c r="AI12752" s="49">
        <v>7.7968275502701003E+19</v>
      </c>
      <c r="AL12752" s="81"/>
    </row>
    <row r="12753" spans="15:38" x14ac:dyDescent="0.3">
      <c r="O12753" s="82"/>
      <c r="P12753">
        <v>2266223115215230</v>
      </c>
      <c r="Q12753">
        <v>2404960786834671</v>
      </c>
      <c r="R12753">
        <v>2.1394760880833731E+29</v>
      </c>
      <c r="AF12753" s="82"/>
      <c r="AG12753" s="2">
        <v>1858884010245</v>
      </c>
      <c r="AH12753" s="45" t="s">
        <v>7329</v>
      </c>
      <c r="AI12753" s="49">
        <v>7.7986395784981594E+19</v>
      </c>
      <c r="AL12753" s="81"/>
    </row>
    <row r="12754" spans="15:38" x14ac:dyDescent="0.3">
      <c r="O12754" s="82"/>
      <c r="P12754">
        <v>2266223570206280</v>
      </c>
      <c r="Q12754">
        <v>2404960789109656</v>
      </c>
      <c r="R12754">
        <v>2.1397562196302811E+29</v>
      </c>
      <c r="AF12754" s="82"/>
      <c r="AG12754" s="2">
        <v>1859138983295</v>
      </c>
      <c r="AH12754" s="45" t="s">
        <v>7328</v>
      </c>
      <c r="AI12754" s="49">
        <v>7.800451887409519E+19</v>
      </c>
      <c r="AL12754" s="81"/>
    </row>
    <row r="12755" spans="15:38" x14ac:dyDescent="0.3">
      <c r="O12755" s="82"/>
      <c r="P12755">
        <v>2266224025217330</v>
      </c>
      <c r="Q12755">
        <v>2404960791384741</v>
      </c>
      <c r="R12755">
        <v>2.1400363756274648E+29</v>
      </c>
      <c r="AF12755" s="82"/>
      <c r="AG12755" s="2">
        <v>1859393976345</v>
      </c>
      <c r="AH12755" s="45" t="s">
        <v>7327</v>
      </c>
      <c r="AI12755" s="49">
        <v>7.8022644770259206E+19</v>
      </c>
      <c r="AL12755" s="81"/>
    </row>
    <row r="12756" spans="15:38" x14ac:dyDescent="0.3">
      <c r="O12756" s="82"/>
      <c r="P12756">
        <v>2266224480248380</v>
      </c>
      <c r="Q12756">
        <v>2404960793659926</v>
      </c>
      <c r="R12756">
        <v>2.1403165560759899E+29</v>
      </c>
      <c r="AF12756" s="82"/>
      <c r="AG12756" s="2">
        <v>1859648989395</v>
      </c>
      <c r="AH12756" s="45" t="s">
        <v>7326</v>
      </c>
      <c r="AI12756" s="49">
        <v>7.8040773473691009E+19</v>
      </c>
      <c r="AL12756" s="81"/>
    </row>
    <row r="12757" spans="15:38" x14ac:dyDescent="0.3">
      <c r="O12757" s="82"/>
      <c r="P12757">
        <v>2266224935299430</v>
      </c>
      <c r="Q12757">
        <v>2404960795935211</v>
      </c>
      <c r="R12757">
        <v>2.1405967609769242E+29</v>
      </c>
      <c r="AF12757" s="82"/>
      <c r="AG12757" s="2">
        <v>1859904022445</v>
      </c>
      <c r="AH12757" s="45" t="s">
        <v>7325</v>
      </c>
      <c r="AI12757" s="49">
        <v>7.80589049846079E+19</v>
      </c>
      <c r="AL12757" s="81"/>
    </row>
    <row r="12758" spans="15:38" x14ac:dyDescent="0.3">
      <c r="O12758" s="82"/>
      <c r="P12758">
        <v>2266225390370480</v>
      </c>
      <c r="Q12758">
        <v>2404960798210596</v>
      </c>
      <c r="R12758">
        <v>2.1408769903313345E+29</v>
      </c>
      <c r="AF12758" s="82"/>
      <c r="AG12758" s="2">
        <v>1860159075495</v>
      </c>
      <c r="AH12758" s="45" t="s">
        <v>7324</v>
      </c>
      <c r="AI12758" s="49">
        <v>7.8077039303227294E+19</v>
      </c>
      <c r="AL12758" s="81"/>
    </row>
    <row r="12759" spans="15:38" x14ac:dyDescent="0.3">
      <c r="O12759" s="82"/>
      <c r="P12759">
        <v>2266225845461530</v>
      </c>
      <c r="Q12759">
        <v>2404960800486081</v>
      </c>
      <c r="R12759">
        <v>2.1411572441402877E+29</v>
      </c>
      <c r="AF12759" s="82"/>
      <c r="AG12759" s="2">
        <v>1860414148545</v>
      </c>
      <c r="AH12759" s="45" t="s">
        <v>7323</v>
      </c>
      <c r="AI12759" s="49">
        <v>7.8095176429766394E+19</v>
      </c>
      <c r="AL12759" s="81"/>
    </row>
    <row r="12760" spans="15:38" x14ac:dyDescent="0.3">
      <c r="O12760" s="82"/>
      <c r="P12760">
        <v>2266226300572580</v>
      </c>
      <c r="Q12760">
        <v>2404960802761666</v>
      </c>
      <c r="R12760">
        <v>2.1414375224048504E+29</v>
      </c>
      <c r="AF12760" s="82"/>
      <c r="AG12760" s="2">
        <v>1860669241595</v>
      </c>
      <c r="AH12760" s="45" t="s">
        <v>7322</v>
      </c>
      <c r="AI12760" s="49">
        <v>7.8113316364442599E+19</v>
      </c>
      <c r="AL12760" s="81"/>
    </row>
    <row r="12761" spans="15:38" x14ac:dyDescent="0.3">
      <c r="O12761" s="82"/>
      <c r="P12761">
        <v>2266226755703630</v>
      </c>
      <c r="Q12761">
        <v>2404960805037351</v>
      </c>
      <c r="R12761">
        <v>2.1417178251260899E+29</v>
      </c>
      <c r="AF12761" s="82"/>
      <c r="AG12761" s="2">
        <v>1860924354645</v>
      </c>
      <c r="AH12761" s="45" t="s">
        <v>7321</v>
      </c>
      <c r="AI12761" s="49">
        <v>7.8131459107473195E+19</v>
      </c>
      <c r="AL12761" s="81"/>
    </row>
    <row r="12762" spans="15:38" x14ac:dyDescent="0.3">
      <c r="O12762" s="82"/>
      <c r="P12762">
        <v>2266227210854680</v>
      </c>
      <c r="Q12762">
        <v>2404960807313136</v>
      </c>
      <c r="R12762">
        <v>2.1419981523050722E+29</v>
      </c>
      <c r="AF12762" s="82"/>
      <c r="AG12762" s="2">
        <v>1861179487695</v>
      </c>
      <c r="AH12762" s="45" t="s">
        <v>7320</v>
      </c>
      <c r="AI12762" s="49">
        <v>7.8149604659075613E+19</v>
      </c>
      <c r="AL12762" s="81"/>
    </row>
    <row r="12763" spans="15:38" x14ac:dyDescent="0.3">
      <c r="O12763" s="82"/>
      <c r="P12763">
        <v>2266227666025730</v>
      </c>
      <c r="Q12763">
        <v>2404960809589021</v>
      </c>
      <c r="R12763">
        <v>2.1422785039428662E+29</v>
      </c>
      <c r="AF12763" s="82"/>
      <c r="AG12763" s="2">
        <v>1861434640745</v>
      </c>
      <c r="AH12763" s="45" t="s">
        <v>7319</v>
      </c>
      <c r="AI12763" s="49">
        <v>7.8167753019467203E+19</v>
      </c>
      <c r="AL12763" s="81"/>
    </row>
    <row r="12764" spans="15:38" x14ac:dyDescent="0.3">
      <c r="O12764" s="82"/>
      <c r="P12764">
        <v>2266228121216780</v>
      </c>
      <c r="Q12764">
        <v>2404960811865006</v>
      </c>
      <c r="R12764">
        <v>2.1425588800405367E+29</v>
      </c>
      <c r="AF12764" s="82"/>
      <c r="AG12764" s="2">
        <v>1861689813795</v>
      </c>
      <c r="AH12764" s="45" t="s">
        <v>7318</v>
      </c>
      <c r="AI12764" s="49">
        <v>7.81859041888652E+19</v>
      </c>
      <c r="AL12764" s="81"/>
    </row>
    <row r="12765" spans="15:38" x14ac:dyDescent="0.3">
      <c r="O12765" s="82"/>
      <c r="P12765">
        <v>2266228576427830</v>
      </c>
      <c r="Q12765">
        <v>2404960814141091</v>
      </c>
      <c r="R12765">
        <v>2.1428392805991528E+29</v>
      </c>
      <c r="AF12765" s="82"/>
      <c r="AG12765" s="2">
        <v>1861945006845</v>
      </c>
      <c r="AH12765" s="45" t="s">
        <v>7317</v>
      </c>
      <c r="AI12765" s="49">
        <v>7.8204058167486906E+19</v>
      </c>
      <c r="AL12765" s="81"/>
    </row>
    <row r="12766" spans="15:38" x14ac:dyDescent="0.3">
      <c r="O12766" s="82"/>
      <c r="P12766">
        <v>2266229031658880</v>
      </c>
      <c r="Q12766">
        <v>2404960816417276</v>
      </c>
      <c r="R12766">
        <v>2.1431197056197792E+29</v>
      </c>
      <c r="AF12766" s="82"/>
      <c r="AG12766" s="2">
        <v>1862200219895</v>
      </c>
      <c r="AH12766" s="45" t="s">
        <v>7316</v>
      </c>
      <c r="AI12766" s="49">
        <v>7.8222214955549802E+19</v>
      </c>
      <c r="AL12766" s="81"/>
    </row>
    <row r="12767" spans="15:38" x14ac:dyDescent="0.3">
      <c r="O12767" s="82"/>
      <c r="P12767">
        <v>2266229486909930</v>
      </c>
      <c r="Q12767">
        <v>2404960818693561</v>
      </c>
      <c r="R12767">
        <v>2.1434001551034839E+29</v>
      </c>
      <c r="AF12767" s="82"/>
      <c r="AG12767" s="2">
        <v>1862455452945</v>
      </c>
      <c r="AH12767" s="45" t="s">
        <v>7315</v>
      </c>
      <c r="AI12767" s="49">
        <v>7.8240374553271108E+19</v>
      </c>
      <c r="AL12767" s="81"/>
    </row>
    <row r="12768" spans="15:38" x14ac:dyDescent="0.3">
      <c r="O12768" s="82"/>
      <c r="P12768">
        <v>2266229942180980</v>
      </c>
      <c r="Q12768">
        <v>2404960820969946</v>
      </c>
      <c r="R12768">
        <v>2.1436806290513342E+29</v>
      </c>
      <c r="AF12768" s="82"/>
      <c r="AG12768" s="2">
        <v>1862710705995</v>
      </c>
      <c r="AH12768" s="45" t="s">
        <v>7314</v>
      </c>
      <c r="AI12768" s="49">
        <v>7.8258536960868303E+19</v>
      </c>
      <c r="AL12768" s="81"/>
    </row>
    <row r="12769" spans="15:38" x14ac:dyDescent="0.3">
      <c r="O12769" s="82"/>
      <c r="P12769">
        <v>2266230397472030</v>
      </c>
      <c r="Q12769">
        <v>2404960823246431</v>
      </c>
      <c r="R12769">
        <v>2.1439611274643956E+29</v>
      </c>
      <c r="AF12769" s="82"/>
      <c r="AG12769" s="2">
        <v>1862965979045</v>
      </c>
      <c r="AH12769" s="45" t="s">
        <v>7313</v>
      </c>
      <c r="AI12769" s="49">
        <v>7.8276702178558591E+19</v>
      </c>
      <c r="AL12769" s="81"/>
    </row>
    <row r="12770" spans="15:38" x14ac:dyDescent="0.3">
      <c r="O12770" s="82"/>
      <c r="P12770">
        <v>2266230852783080</v>
      </c>
      <c r="Q12770">
        <v>2404960825523016</v>
      </c>
      <c r="R12770">
        <v>2.1442416503437366E+29</v>
      </c>
      <c r="AF12770" s="82"/>
      <c r="AG12770" s="2">
        <v>1863221272095</v>
      </c>
      <c r="AH12770" s="45" t="s">
        <v>7312</v>
      </c>
      <c r="AI12770" s="49">
        <v>7.8294870206559306E+19</v>
      </c>
      <c r="AL12770" s="81"/>
    </row>
    <row r="12771" spans="15:38" x14ac:dyDescent="0.3">
      <c r="O12771" s="82"/>
      <c r="P12771">
        <v>2266231308114130</v>
      </c>
      <c r="Q12771">
        <v>2404960827799701</v>
      </c>
      <c r="R12771">
        <v>2.1445221976904233E+29</v>
      </c>
      <c r="AF12771" s="82"/>
      <c r="AG12771" s="2">
        <v>1863476585145</v>
      </c>
      <c r="AH12771" s="45" t="s">
        <v>7311</v>
      </c>
      <c r="AI12771" s="49">
        <v>7.8313041045087896E+19</v>
      </c>
      <c r="AL12771" s="81"/>
    </row>
    <row r="12772" spans="15:38" x14ac:dyDescent="0.3">
      <c r="O12772" s="82"/>
      <c r="P12772">
        <v>2266231763465180</v>
      </c>
      <c r="Q12772">
        <v>2404960830076486</v>
      </c>
      <c r="R12772">
        <v>2.1448027695055231E+29</v>
      </c>
      <c r="AF12772" s="82"/>
      <c r="AG12772" s="2">
        <v>1863731918195</v>
      </c>
      <c r="AH12772" s="45" t="s">
        <v>7310</v>
      </c>
      <c r="AI12772" s="49">
        <v>7.8331214694361498E+19</v>
      </c>
      <c r="AL12772" s="81"/>
    </row>
    <row r="12773" spans="15:38" x14ac:dyDescent="0.3">
      <c r="O12773" s="82"/>
      <c r="P12773">
        <v>2266232218836230</v>
      </c>
      <c r="Q12773">
        <v>2404960832353371</v>
      </c>
      <c r="R12773">
        <v>2.1450833657901027E+29</v>
      </c>
      <c r="AF12773" s="82"/>
      <c r="AG12773" s="2">
        <v>1863987271245</v>
      </c>
      <c r="AH12773" s="45" t="s">
        <v>7309</v>
      </c>
      <c r="AI12773" s="49">
        <v>7.8349391154597708E+19</v>
      </c>
      <c r="AL12773" s="81"/>
    </row>
    <row r="12774" spans="15:38" x14ac:dyDescent="0.3">
      <c r="O12774" s="82"/>
      <c r="P12774">
        <v>2266232674227280</v>
      </c>
      <c r="Q12774">
        <v>2404960834630356</v>
      </c>
      <c r="R12774">
        <v>2.1453639865452286E+29</v>
      </c>
      <c r="AF12774" s="82"/>
      <c r="AG12774" s="2">
        <v>1864242644295</v>
      </c>
      <c r="AH12774" s="45" t="s">
        <v>7308</v>
      </c>
      <c r="AI12774" s="49">
        <v>7.8367570426013696E+19</v>
      </c>
      <c r="AL12774" s="81"/>
    </row>
    <row r="12775" spans="15:38" x14ac:dyDescent="0.3">
      <c r="O12775" s="82"/>
      <c r="P12775">
        <v>2266233129638330</v>
      </c>
      <c r="Q12775">
        <v>2404960836907441</v>
      </c>
      <c r="R12775">
        <v>2.1456446317719681E+29</v>
      </c>
      <c r="AF12775" s="82"/>
      <c r="AG12775" s="2">
        <v>1864498037345</v>
      </c>
      <c r="AH12775" s="45" t="s">
        <v>7307</v>
      </c>
      <c r="AI12775" s="49">
        <v>7.8385752508826796E+19</v>
      </c>
      <c r="AL12775" s="81"/>
    </row>
    <row r="12776" spans="15:38" x14ac:dyDescent="0.3">
      <c r="O12776" s="82"/>
      <c r="P12776">
        <v>2266233585069380</v>
      </c>
      <c r="Q12776">
        <v>2404960839184626</v>
      </c>
      <c r="R12776">
        <v>2.1459253014713887E+29</v>
      </c>
      <c r="AF12776" s="82"/>
      <c r="AG12776" s="2">
        <v>1864753450395</v>
      </c>
      <c r="AH12776" s="45" t="s">
        <v>7306</v>
      </c>
      <c r="AI12776" s="49">
        <v>7.8403937403254391E+19</v>
      </c>
      <c r="AL12776" s="81"/>
    </row>
    <row r="12777" spans="15:38" x14ac:dyDescent="0.3">
      <c r="O12777" s="82"/>
      <c r="P12777">
        <v>2266234040520430</v>
      </c>
      <c r="Q12777">
        <v>2404960841461911</v>
      </c>
      <c r="R12777">
        <v>2.1462059956445564E+29</v>
      </c>
      <c r="AF12777" s="82"/>
      <c r="AG12777" s="2">
        <v>1865008883445</v>
      </c>
      <c r="AH12777" s="45" t="s">
        <v>7305</v>
      </c>
      <c r="AI12777" s="49">
        <v>7.8422125109513798E+19</v>
      </c>
      <c r="AL12777" s="81"/>
    </row>
    <row r="12778" spans="15:38" x14ac:dyDescent="0.3">
      <c r="O12778" s="82"/>
      <c r="P12778">
        <v>2266234495991480</v>
      </c>
      <c r="Q12778">
        <v>2404960843739296</v>
      </c>
      <c r="R12778">
        <v>2.1464867142925387E+29</v>
      </c>
      <c r="AF12778" s="82"/>
      <c r="AG12778" s="2">
        <v>1865264336495</v>
      </c>
      <c r="AH12778" s="45" t="s">
        <v>7304</v>
      </c>
      <c r="AI12778" s="49">
        <v>7.8440315627822399E+19</v>
      </c>
      <c r="AL12778" s="81"/>
    </row>
    <row r="12779" spans="15:38" x14ac:dyDescent="0.3">
      <c r="O12779" s="82"/>
      <c r="P12779">
        <v>2266234951482530</v>
      </c>
      <c r="Q12779">
        <v>2404960846016781</v>
      </c>
      <c r="R12779">
        <v>2.1467674574164018E+29</v>
      </c>
      <c r="AF12779" s="82"/>
      <c r="AG12779" s="2">
        <v>1865519809545</v>
      </c>
      <c r="AH12779" s="45" t="s">
        <v>7303</v>
      </c>
      <c r="AI12779" s="49">
        <v>7.8458508958397497E+19</v>
      </c>
      <c r="AL12779" s="81"/>
    </row>
    <row r="12780" spans="15:38" x14ac:dyDescent="0.3">
      <c r="O12780" s="82"/>
      <c r="P12780">
        <v>2266235406993580</v>
      </c>
      <c r="Q12780">
        <v>2404960848294366</v>
      </c>
      <c r="R12780">
        <v>2.1470482250172134E+29</v>
      </c>
      <c r="AF12780" s="82"/>
      <c r="AG12780" s="2">
        <v>1865775302595</v>
      </c>
      <c r="AH12780" s="45" t="s">
        <v>7302</v>
      </c>
      <c r="AI12780" s="49">
        <v>7.8476705101456409E+19</v>
      </c>
      <c r="AL12780" s="81"/>
    </row>
    <row r="12781" spans="15:38" x14ac:dyDescent="0.3">
      <c r="O12781" s="82"/>
      <c r="P12781">
        <v>2266235862524630</v>
      </c>
      <c r="Q12781">
        <v>2404960850572051</v>
      </c>
      <c r="R12781">
        <v>2.1473290170960401E+29</v>
      </c>
      <c r="AF12781" s="82"/>
      <c r="AG12781" s="2">
        <v>1866030815645</v>
      </c>
      <c r="AH12781" s="45" t="s">
        <v>7301</v>
      </c>
      <c r="AI12781" s="49">
        <v>7.84949040572165E+19</v>
      </c>
      <c r="AL12781" s="81"/>
    </row>
    <row r="12782" spans="15:38" x14ac:dyDescent="0.3">
      <c r="O12782" s="82"/>
      <c r="P12782">
        <v>2266236318075680</v>
      </c>
      <c r="Q12782">
        <v>2404960852849836</v>
      </c>
      <c r="R12782">
        <v>2.1476098336539489E+29</v>
      </c>
      <c r="AF12782" s="82"/>
      <c r="AG12782" s="2">
        <v>1866286348695</v>
      </c>
      <c r="AH12782" s="45" t="s">
        <v>7300</v>
      </c>
      <c r="AI12782" s="49">
        <v>7.8513105825895088E+19</v>
      </c>
      <c r="AL12782" s="81"/>
    </row>
    <row r="12783" spans="15:38" x14ac:dyDescent="0.3">
      <c r="O12783" s="82"/>
      <c r="P12783">
        <v>2266236773646730</v>
      </c>
      <c r="Q12783">
        <v>2404960855127721</v>
      </c>
      <c r="R12783">
        <v>2.1478906746920069E+29</v>
      </c>
      <c r="AF12783" s="82"/>
      <c r="AG12783" s="2">
        <v>1866541901745</v>
      </c>
      <c r="AH12783" s="45" t="s">
        <v>7299</v>
      </c>
      <c r="AI12783" s="49">
        <v>7.8531310407709508E+19</v>
      </c>
      <c r="AL12783" s="81"/>
    </row>
    <row r="12784" spans="15:38" x14ac:dyDescent="0.3">
      <c r="O12784" s="82"/>
      <c r="P12784">
        <v>2266237229237780</v>
      </c>
      <c r="Q12784">
        <v>2404960857405706</v>
      </c>
      <c r="R12784">
        <v>2.1481715402112801E+29</v>
      </c>
      <c r="AF12784" s="82"/>
      <c r="AG12784" s="2">
        <v>1866797474795</v>
      </c>
      <c r="AH12784" s="45" t="s">
        <v>7298</v>
      </c>
      <c r="AI12784" s="49">
        <v>7.8549517802877108E+19</v>
      </c>
      <c r="AL12784" s="81"/>
    </row>
    <row r="12785" spans="15:38" x14ac:dyDescent="0.3">
      <c r="O12785" s="82"/>
      <c r="P12785">
        <v>2266237684848830</v>
      </c>
      <c r="Q12785">
        <v>2404960859683791</v>
      </c>
      <c r="R12785">
        <v>2.1484524302128371E+29</v>
      </c>
      <c r="AF12785" s="82"/>
      <c r="AG12785" s="2">
        <v>1867053067845</v>
      </c>
      <c r="AH12785" s="45" t="s">
        <v>7297</v>
      </c>
      <c r="AI12785" s="49">
        <v>7.8567728011615207E+19</v>
      </c>
      <c r="AL12785" s="81"/>
    </row>
    <row r="12786" spans="15:38" x14ac:dyDescent="0.3">
      <c r="O12786" s="82"/>
      <c r="P12786">
        <v>2266238140479880</v>
      </c>
      <c r="Q12786">
        <v>2404960861961976</v>
      </c>
      <c r="R12786">
        <v>2.1487333446977431E+29</v>
      </c>
      <c r="AF12786" s="82"/>
      <c r="AG12786" s="2">
        <v>1867308680895</v>
      </c>
      <c r="AH12786" s="45" t="s">
        <v>7296</v>
      </c>
      <c r="AI12786" s="49">
        <v>7.8585941034141106E+19</v>
      </c>
      <c r="AL12786" s="81"/>
    </row>
    <row r="12787" spans="15:38" x14ac:dyDescent="0.3">
      <c r="O12787" s="82"/>
      <c r="P12787">
        <v>2266238596130930</v>
      </c>
      <c r="Q12787">
        <v>2404960864240261</v>
      </c>
      <c r="R12787">
        <v>2.1490142836670659E+29</v>
      </c>
      <c r="AF12787" s="82"/>
      <c r="AG12787" s="2">
        <v>1867564313945</v>
      </c>
      <c r="AH12787" s="45" t="s">
        <v>7295</v>
      </c>
      <c r="AI12787" s="49">
        <v>7.8604156870672302E+19</v>
      </c>
      <c r="AL12787" s="81"/>
    </row>
    <row r="12788" spans="15:38" x14ac:dyDescent="0.3">
      <c r="O12788" s="82"/>
      <c r="P12788">
        <v>2266239051801980</v>
      </c>
      <c r="Q12788">
        <v>2404960866518646</v>
      </c>
      <c r="R12788">
        <v>2.1492952471218727E+29</v>
      </c>
      <c r="AF12788" s="82"/>
      <c r="AG12788" s="2">
        <v>1867819966995</v>
      </c>
      <c r="AH12788" s="45" t="s">
        <v>7294</v>
      </c>
      <c r="AI12788" s="49">
        <v>7.86223755214259E+19</v>
      </c>
      <c r="AL12788" s="81"/>
    </row>
    <row r="12789" spans="15:38" x14ac:dyDescent="0.3">
      <c r="O12789" s="82"/>
      <c r="P12789">
        <v>2266239507493030</v>
      </c>
      <c r="Q12789">
        <v>2404960868797131</v>
      </c>
      <c r="R12789">
        <v>2.1495762350632298E+29</v>
      </c>
      <c r="AF12789" s="82"/>
      <c r="AG12789" s="2">
        <v>1868075640045</v>
      </c>
      <c r="AH12789" s="45" t="s">
        <v>7293</v>
      </c>
      <c r="AI12789" s="49">
        <v>7.8640596986619396E+19</v>
      </c>
      <c r="AL12789" s="81"/>
    </row>
    <row r="12790" spans="15:38" x14ac:dyDescent="0.3">
      <c r="O12790" s="82"/>
      <c r="P12790">
        <v>2266239963204080</v>
      </c>
      <c r="Q12790">
        <v>2404960871075716</v>
      </c>
      <c r="R12790">
        <v>2.1498572474922052E+29</v>
      </c>
      <c r="AF12790" s="82"/>
      <c r="AG12790" s="2">
        <v>1868331333095</v>
      </c>
      <c r="AH12790" s="45" t="s">
        <v>7292</v>
      </c>
      <c r="AI12790" s="49">
        <v>7.8658821266470109E+19</v>
      </c>
      <c r="AL12790" s="81"/>
    </row>
    <row r="12791" spans="15:38" x14ac:dyDescent="0.3">
      <c r="O12791" s="82"/>
      <c r="P12791">
        <v>2266240418935130</v>
      </c>
      <c r="Q12791">
        <v>2404960873354401</v>
      </c>
      <c r="R12791">
        <v>2.1501382844098638E+29</v>
      </c>
      <c r="AF12791" s="82"/>
      <c r="AG12791" s="2">
        <v>1868587046145</v>
      </c>
      <c r="AH12791" s="45" t="s">
        <v>7291</v>
      </c>
      <c r="AI12791" s="49">
        <v>7.8677048361195405E+19</v>
      </c>
      <c r="AL12791" s="81"/>
    </row>
    <row r="12792" spans="15:38" x14ac:dyDescent="0.3">
      <c r="O12792" s="82"/>
      <c r="P12792">
        <v>2266240874686180</v>
      </c>
      <c r="Q12792">
        <v>2404960875633186</v>
      </c>
      <c r="R12792">
        <v>2.1504193458172742E+29</v>
      </c>
      <c r="AF12792" s="82"/>
      <c r="AG12792" s="2">
        <v>1868842779195</v>
      </c>
      <c r="AH12792" s="45" t="s">
        <v>7290</v>
      </c>
      <c r="AI12792" s="49">
        <v>7.8695278271012504E+19</v>
      </c>
      <c r="AL12792" s="81"/>
    </row>
    <row r="12793" spans="15:38" x14ac:dyDescent="0.3">
      <c r="O12793" s="82"/>
      <c r="P12793">
        <v>2266241330457230</v>
      </c>
      <c r="Q12793">
        <v>2404960877912071</v>
      </c>
      <c r="R12793">
        <v>2.1507004317155026E+29</v>
      </c>
      <c r="AF12793" s="82"/>
      <c r="AG12793" s="2">
        <v>1869098532245</v>
      </c>
      <c r="AH12793" s="45" t="s">
        <v>7289</v>
      </c>
      <c r="AI12793" s="49">
        <v>7.8713510996138803E+19</v>
      </c>
      <c r="AL12793" s="81"/>
    </row>
    <row r="12794" spans="15:38" x14ac:dyDescent="0.3">
      <c r="O12794" s="82"/>
      <c r="P12794">
        <v>2266241786248280</v>
      </c>
      <c r="Q12794">
        <v>2404960880191056</v>
      </c>
      <c r="R12794">
        <v>2.1509815421056163E+29</v>
      </c>
      <c r="AF12794" s="82"/>
      <c r="AG12794" s="2">
        <v>1869354305295</v>
      </c>
      <c r="AH12794" s="45" t="s">
        <v>7288</v>
      </c>
      <c r="AI12794" s="49">
        <v>7.8731746536791605E+19</v>
      </c>
      <c r="AL12794" s="81"/>
    </row>
    <row r="12795" spans="15:38" x14ac:dyDescent="0.3">
      <c r="O12795" s="82"/>
      <c r="P12795">
        <v>2266242242059330</v>
      </c>
      <c r="Q12795">
        <v>2404960882470141</v>
      </c>
      <c r="R12795">
        <v>2.1512626769886819E+29</v>
      </c>
      <c r="AF12795" s="82"/>
      <c r="AG12795" s="2">
        <v>1869610098345</v>
      </c>
      <c r="AH12795" s="45" t="s">
        <v>7287</v>
      </c>
      <c r="AI12795" s="49">
        <v>7.8749984893188309E+19</v>
      </c>
      <c r="AL12795" s="81"/>
    </row>
    <row r="12796" spans="15:38" x14ac:dyDescent="0.3">
      <c r="O12796" s="82"/>
      <c r="P12796">
        <v>2266242697890380</v>
      </c>
      <c r="Q12796">
        <v>2404960884749326</v>
      </c>
      <c r="R12796">
        <v>2.1515438363657668E+29</v>
      </c>
      <c r="AF12796" s="82"/>
      <c r="AG12796" s="2">
        <v>1869865911395</v>
      </c>
      <c r="AH12796" s="45" t="s">
        <v>7286</v>
      </c>
      <c r="AI12796" s="49">
        <v>7.8768226065546199E+19</v>
      </c>
      <c r="AL12796" s="81"/>
    </row>
    <row r="12797" spans="15:38" x14ac:dyDescent="0.3">
      <c r="O12797" s="82"/>
      <c r="P12797">
        <v>2266243153741430</v>
      </c>
      <c r="Q12797">
        <v>2404960887028611</v>
      </c>
      <c r="R12797">
        <v>2.1518250202379371E+29</v>
      </c>
      <c r="AF12797" s="82"/>
      <c r="AG12797" s="2">
        <v>1870121744445</v>
      </c>
      <c r="AH12797" s="45" t="s">
        <v>7285</v>
      </c>
      <c r="AI12797" s="49">
        <v>7.8786470054082707E+19</v>
      </c>
      <c r="AL12797" s="81"/>
    </row>
    <row r="12798" spans="15:38" x14ac:dyDescent="0.3">
      <c r="O12798" s="82"/>
      <c r="P12798">
        <v>2266243609612480</v>
      </c>
      <c r="Q12798">
        <v>2404960889307996</v>
      </c>
      <c r="R12798">
        <v>2.1521062286062613E+29</v>
      </c>
      <c r="AF12798" s="82"/>
      <c r="AG12798" s="2">
        <v>1870377597495</v>
      </c>
      <c r="AH12798" s="45" t="s">
        <v>7284</v>
      </c>
      <c r="AI12798" s="49">
        <v>7.8804716859015102E+19</v>
      </c>
      <c r="AL12798" s="81"/>
    </row>
    <row r="12799" spans="15:38" x14ac:dyDescent="0.3">
      <c r="O12799" s="82"/>
      <c r="P12799">
        <v>2266244065503530</v>
      </c>
      <c r="Q12799">
        <v>2404960891587481</v>
      </c>
      <c r="R12799">
        <v>2.1523874614718042E+29</v>
      </c>
      <c r="AF12799" s="82"/>
      <c r="AG12799" s="2">
        <v>1870633470545</v>
      </c>
      <c r="AH12799" s="45" t="s">
        <v>7283</v>
      </c>
      <c r="AI12799" s="49">
        <v>7.8822966480560701E+19</v>
      </c>
      <c r="AL12799" s="81"/>
    </row>
    <row r="12800" spans="15:38" x14ac:dyDescent="0.3">
      <c r="O12800" s="82"/>
      <c r="P12800">
        <v>2266244521414580</v>
      </c>
      <c r="Q12800">
        <v>2404960893867066</v>
      </c>
      <c r="R12800">
        <v>2.1526687188356346E+29</v>
      </c>
      <c r="AF12800" s="82"/>
      <c r="AG12800" s="2">
        <v>1870889363595</v>
      </c>
      <c r="AH12800" s="45" t="s">
        <v>7282</v>
      </c>
      <c r="AI12800" s="49">
        <v>7.8841218918936805E+19</v>
      </c>
      <c r="AL12800" s="81"/>
    </row>
    <row r="12801" spans="15:38" x14ac:dyDescent="0.3">
      <c r="O12801" s="82"/>
      <c r="P12801">
        <v>2266244977345630</v>
      </c>
      <c r="Q12801">
        <v>2404960896146751</v>
      </c>
      <c r="R12801">
        <v>2.1529500006988187E+29</v>
      </c>
      <c r="AF12801" s="82"/>
      <c r="AG12801" s="2">
        <v>1871145276645</v>
      </c>
      <c r="AH12801" s="45" t="s">
        <v>7281</v>
      </c>
      <c r="AI12801" s="49">
        <v>7.8859474174360797E+19</v>
      </c>
      <c r="AL12801" s="81"/>
    </row>
    <row r="12802" spans="15:38" x14ac:dyDescent="0.3">
      <c r="O12802" s="82"/>
      <c r="P12802">
        <v>2266245433296680</v>
      </c>
      <c r="Q12802">
        <v>2404960898426536</v>
      </c>
      <c r="R12802">
        <v>2.1532313070624221E+29</v>
      </c>
      <c r="AF12802" s="82"/>
      <c r="AG12802" s="2">
        <v>1871401209695</v>
      </c>
      <c r="AH12802" s="45" t="s">
        <v>7280</v>
      </c>
      <c r="AI12802" s="49">
        <v>7.8877732247050093E+19</v>
      </c>
      <c r="AL12802" s="81"/>
    </row>
    <row r="12803" spans="15:38" x14ac:dyDescent="0.3">
      <c r="O12803" s="82"/>
      <c r="P12803">
        <v>2266245889267730</v>
      </c>
      <c r="Q12803">
        <v>2404960900706421</v>
      </c>
      <c r="R12803">
        <v>2.1535126379275145E+29</v>
      </c>
      <c r="AF12803" s="82"/>
      <c r="AG12803" s="2">
        <v>1871657162745</v>
      </c>
      <c r="AH12803" s="45" t="s">
        <v>7279</v>
      </c>
      <c r="AI12803" s="49">
        <v>7.8895993137221894E+19</v>
      </c>
      <c r="AL12803" s="81"/>
    </row>
    <row r="12804" spans="15:38" x14ac:dyDescent="0.3">
      <c r="O12804" s="82"/>
      <c r="P12804">
        <v>2266246345258780</v>
      </c>
      <c r="Q12804">
        <v>2404960902986406</v>
      </c>
      <c r="R12804">
        <v>2.1537939932951602E+29</v>
      </c>
      <c r="AF12804" s="82"/>
      <c r="AG12804" s="2">
        <v>1871913135795</v>
      </c>
      <c r="AH12804" s="45" t="s">
        <v>7278</v>
      </c>
      <c r="AI12804" s="49">
        <v>7.8914256845093601E+19</v>
      </c>
      <c r="AL12804" s="81"/>
    </row>
    <row r="12805" spans="15:38" x14ac:dyDescent="0.3">
      <c r="O12805" s="82"/>
      <c r="P12805">
        <v>2266246801269830</v>
      </c>
      <c r="Q12805">
        <v>2404960905266491</v>
      </c>
      <c r="R12805">
        <v>2.6925942164580346E+29</v>
      </c>
      <c r="AF12805" s="82"/>
      <c r="AG12805" s="2">
        <v>1872169128845</v>
      </c>
      <c r="AH12805" s="45" t="s">
        <v>7277</v>
      </c>
      <c r="AI12805" s="49">
        <v>9.8665654213603197E+19</v>
      </c>
      <c r="AL12805" s="81"/>
    </row>
    <row r="12806" spans="15:38" x14ac:dyDescent="0.3">
      <c r="O12806" s="82"/>
      <c r="P12806">
        <v>2266247257300880</v>
      </c>
      <c r="Q12806">
        <v>2404960907546676</v>
      </c>
      <c r="R12806">
        <v>2.6929459719279788E+29</v>
      </c>
      <c r="AF12806" s="82"/>
      <c r="AG12806" s="2">
        <v>1872425141895</v>
      </c>
      <c r="AH12806" s="45" t="s">
        <v>7276</v>
      </c>
      <c r="AI12806" s="49">
        <v>9.8688490893507609E+19</v>
      </c>
      <c r="AL12806" s="81"/>
    </row>
    <row r="12807" spans="15:38" x14ac:dyDescent="0.3">
      <c r="O12807" s="82"/>
      <c r="P12807">
        <v>2266247713351930</v>
      </c>
      <c r="Q12807">
        <v>2404960909826961</v>
      </c>
      <c r="R12807">
        <v>2.6932977580301178E+29</v>
      </c>
      <c r="AF12807" s="82"/>
      <c r="AG12807" s="2">
        <v>1872681174945</v>
      </c>
      <c r="AH12807" s="45" t="s">
        <v>7275</v>
      </c>
      <c r="AI12807" s="49">
        <v>9.87113310963519E+19</v>
      </c>
      <c r="AL12807" s="81"/>
    </row>
    <row r="12808" spans="15:38" x14ac:dyDescent="0.3">
      <c r="O12808" s="82"/>
      <c r="P12808">
        <v>2266248169422980</v>
      </c>
      <c r="Q12808">
        <v>2404960912107346</v>
      </c>
      <c r="R12808">
        <v>2.6936495747657837E+29</v>
      </c>
      <c r="AF12808" s="82"/>
      <c r="AG12808" s="2">
        <v>1872937227995</v>
      </c>
      <c r="AH12808" s="45" t="s">
        <v>7274</v>
      </c>
      <c r="AI12808" s="49">
        <v>9.8734174822407799E+19</v>
      </c>
      <c r="AL12808" s="81"/>
    </row>
    <row r="12809" spans="15:38" x14ac:dyDescent="0.3">
      <c r="O12809" s="82"/>
      <c r="P12809">
        <v>2266248625514030</v>
      </c>
      <c r="Q12809">
        <v>2404960914387831</v>
      </c>
      <c r="R12809">
        <v>2.6940014221363114E+29</v>
      </c>
      <c r="AF12809" s="82"/>
      <c r="AG12809" s="2">
        <v>1873193301045</v>
      </c>
      <c r="AH12809" s="45" t="s">
        <v>7273</v>
      </c>
      <c r="AI12809" s="49">
        <v>9.8757022071946904E+19</v>
      </c>
      <c r="AL12809" s="81"/>
    </row>
    <row r="12810" spans="15:38" x14ac:dyDescent="0.3">
      <c r="O12810" s="82"/>
      <c r="P12810">
        <v>2266249081625080</v>
      </c>
      <c r="Q12810">
        <v>2404960916668416</v>
      </c>
      <c r="R12810">
        <v>2.6943533001430341E+29</v>
      </c>
      <c r="AF12810" s="82"/>
      <c r="AG12810" s="2">
        <v>1873449394095</v>
      </c>
      <c r="AH12810" s="45" t="s">
        <v>7272</v>
      </c>
      <c r="AI12810" s="49">
        <v>9.8779872845240893E+19</v>
      </c>
      <c r="AL12810" s="81"/>
    </row>
    <row r="12811" spans="15:38" x14ac:dyDescent="0.3">
      <c r="O12811" s="82"/>
      <c r="P12811">
        <v>2266249537756130</v>
      </c>
      <c r="Q12811">
        <v>2404960918949101</v>
      </c>
      <c r="R12811">
        <v>2.6947052087872851E+29</v>
      </c>
      <c r="AF12811" s="82"/>
      <c r="AG12811" s="2">
        <v>1873705507145</v>
      </c>
      <c r="AH12811" s="45" t="s">
        <v>7271</v>
      </c>
      <c r="AI12811" s="49">
        <v>9.8802727142561399E+19</v>
      </c>
      <c r="AL12811" s="81"/>
    </row>
    <row r="12812" spans="15:38" x14ac:dyDescent="0.3">
      <c r="O12812" s="82"/>
      <c r="P12812">
        <v>2266249993907180</v>
      </c>
      <c r="Q12812">
        <v>2404960921229886</v>
      </c>
      <c r="R12812">
        <v>2.6950571480703983E+29</v>
      </c>
      <c r="AF12812" s="82"/>
      <c r="AG12812" s="2">
        <v>1873961640195</v>
      </c>
      <c r="AH12812" s="45" t="s">
        <v>7270</v>
      </c>
      <c r="AI12812" s="49">
        <v>9.8825584964180197E+19</v>
      </c>
      <c r="AL12812" s="81"/>
    </row>
    <row r="12813" spans="15:38" x14ac:dyDescent="0.3">
      <c r="O12813" s="82"/>
      <c r="P12813">
        <v>2266250450078230</v>
      </c>
      <c r="Q12813">
        <v>2404960923510771</v>
      </c>
      <c r="R12813">
        <v>2.6954091179937073E+29</v>
      </c>
      <c r="AF12813" s="82"/>
      <c r="AG12813" s="2">
        <v>1874217793245</v>
      </c>
      <c r="AH12813" s="45" t="s">
        <v>7269</v>
      </c>
      <c r="AI12813" s="49">
        <v>9.8848446310368887E+19</v>
      </c>
      <c r="AL12813" s="81"/>
    </row>
    <row r="12814" spans="15:38" x14ac:dyDescent="0.3">
      <c r="O12814" s="82"/>
      <c r="P12814">
        <v>2266250906269280</v>
      </c>
      <c r="Q12814">
        <v>2404960925791756</v>
      </c>
      <c r="R12814">
        <v>2.6957611185585463E+29</v>
      </c>
      <c r="AF12814" s="82"/>
      <c r="AG12814" s="2">
        <v>1874473966295</v>
      </c>
      <c r="AH12814" s="45" t="s">
        <v>7268</v>
      </c>
      <c r="AI12814" s="49">
        <v>9.8871311181399196E+19</v>
      </c>
      <c r="AL12814" s="81"/>
    </row>
    <row r="12815" spans="15:38" x14ac:dyDescent="0.3">
      <c r="O12815" s="82"/>
      <c r="P12815">
        <v>2266251362480330</v>
      </c>
      <c r="Q12815">
        <v>2404960928072841</v>
      </c>
      <c r="R12815">
        <v>2.6961131497662483E+29</v>
      </c>
      <c r="AF12815" s="82"/>
      <c r="AG12815" s="2">
        <v>1874730159345</v>
      </c>
      <c r="AH12815" s="45" t="s">
        <v>7267</v>
      </c>
      <c r="AI12815" s="49">
        <v>9.8894179577542803E+19</v>
      </c>
      <c r="AL12815" s="81"/>
    </row>
    <row r="12816" spans="15:38" x14ac:dyDescent="0.3">
      <c r="O12816" s="82"/>
      <c r="P12816">
        <v>2266251818711380</v>
      </c>
      <c r="Q12816">
        <v>2404960930354026</v>
      </c>
      <c r="R12816">
        <v>2.6964652116181475E+29</v>
      </c>
      <c r="AF12816" s="82"/>
      <c r="AG12816" s="2">
        <v>1874986372395</v>
      </c>
      <c r="AH12816" s="45" t="s">
        <v>7266</v>
      </c>
      <c r="AI12816" s="49">
        <v>9.8917051499071209E+19</v>
      </c>
      <c r="AL12816" s="81"/>
    </row>
    <row r="12817" spans="15:38" x14ac:dyDescent="0.3">
      <c r="O12817" s="82"/>
      <c r="P12817">
        <v>2266252274962430</v>
      </c>
      <c r="Q12817">
        <v>2404960932635311</v>
      </c>
      <c r="R12817">
        <v>2.6968173041155761E+29</v>
      </c>
      <c r="AF12817" s="82"/>
      <c r="AG12817" s="2">
        <v>1875242605445</v>
      </c>
      <c r="AH12817" s="45" t="s">
        <v>7265</v>
      </c>
      <c r="AI12817" s="49">
        <v>9.8939926946256306E+19</v>
      </c>
      <c r="AL12817" s="81"/>
    </row>
    <row r="12818" spans="15:38" x14ac:dyDescent="0.3">
      <c r="O12818" s="82"/>
      <c r="P12818">
        <v>2266252731233480</v>
      </c>
      <c r="Q12818">
        <v>2404960934916696</v>
      </c>
      <c r="R12818">
        <v>2.6971694272598703E+29</v>
      </c>
      <c r="AF12818" s="82"/>
      <c r="AG12818" s="2">
        <v>1875498858495</v>
      </c>
      <c r="AH12818" s="45" t="s">
        <v>7264</v>
      </c>
      <c r="AI12818" s="49">
        <v>9.8962805919369609E+19</v>
      </c>
      <c r="AL12818" s="81"/>
    </row>
    <row r="12819" spans="15:38" x14ac:dyDescent="0.3">
      <c r="O12819" s="82"/>
      <c r="P12819">
        <v>2266253187524530</v>
      </c>
      <c r="Q12819">
        <v>2404960937198181</v>
      </c>
      <c r="R12819">
        <v>2.6975215810523608E+29</v>
      </c>
      <c r="AF12819" s="82"/>
      <c r="AG12819" s="2">
        <v>1875755131545</v>
      </c>
      <c r="AH12819" s="45" t="s">
        <v>7263</v>
      </c>
      <c r="AI12819" s="49">
        <v>9.8985688418682798E+19</v>
      </c>
      <c r="AL12819" s="81"/>
    </row>
    <row r="12820" spans="15:38" x14ac:dyDescent="0.3">
      <c r="O12820" s="82"/>
      <c r="P12820">
        <v>2266253643835580</v>
      </c>
      <c r="Q12820">
        <v>2404960939479766</v>
      </c>
      <c r="R12820">
        <v>2.6978737654943839E+29</v>
      </c>
      <c r="AF12820" s="82"/>
      <c r="AG12820" s="2">
        <v>1876011424595</v>
      </c>
      <c r="AH12820" s="45" t="s">
        <v>7262</v>
      </c>
      <c r="AI12820" s="49">
        <v>9.9008574444467683E+19</v>
      </c>
      <c r="AL12820" s="81"/>
    </row>
    <row r="12821" spans="15:38" x14ac:dyDescent="0.3">
      <c r="O12821" s="82"/>
      <c r="P12821">
        <v>2266254100166630</v>
      </c>
      <c r="Q12821">
        <v>2404960941761451</v>
      </c>
      <c r="R12821">
        <v>2.6982259805872717E+29</v>
      </c>
      <c r="AF12821" s="82"/>
      <c r="AG12821" s="2">
        <v>1876267737645</v>
      </c>
      <c r="AH12821" s="45" t="s">
        <v>7261</v>
      </c>
      <c r="AI12821" s="49">
        <v>9.9031463996995813E+19</v>
      </c>
      <c r="AL12821" s="81"/>
    </row>
    <row r="12822" spans="15:38" x14ac:dyDescent="0.3">
      <c r="O12822" s="82"/>
      <c r="P12822">
        <v>2266254556517680</v>
      </c>
      <c r="Q12822">
        <v>2404960944043236</v>
      </c>
      <c r="R12822">
        <v>2.6985782263323587E+29</v>
      </c>
      <c r="AF12822" s="82"/>
      <c r="AG12822" s="2">
        <v>1876524070695</v>
      </c>
      <c r="AH12822" s="45" t="s">
        <v>7260</v>
      </c>
      <c r="AI12822" s="49">
        <v>9.90543570765389E+19</v>
      </c>
      <c r="AL12822" s="81"/>
    </row>
    <row r="12823" spans="15:38" x14ac:dyDescent="0.3">
      <c r="O12823" s="82"/>
      <c r="P12823">
        <v>2266255012888730</v>
      </c>
      <c r="Q12823">
        <v>2404960946325121</v>
      </c>
      <c r="R12823">
        <v>2.6989305027309785E+29</v>
      </c>
      <c r="AF12823" s="82"/>
      <c r="AG12823" s="2">
        <v>1876780423745</v>
      </c>
      <c r="AH12823" s="45" t="s">
        <v>7259</v>
      </c>
      <c r="AI12823" s="49">
        <v>9.9077253683368591E+19</v>
      </c>
      <c r="AL12823" s="81"/>
    </row>
    <row r="12824" spans="15:38" x14ac:dyDescent="0.3">
      <c r="O12824" s="82"/>
      <c r="P12824">
        <v>2266255469279780</v>
      </c>
      <c r="Q12824">
        <v>2404960948607106</v>
      </c>
      <c r="R12824">
        <v>2.699282809784463E+29</v>
      </c>
      <c r="AF12824" s="82"/>
      <c r="AG12824" s="2">
        <v>1877036796795</v>
      </c>
      <c r="AH12824" s="45" t="s">
        <v>7258</v>
      </c>
      <c r="AI12824" s="49">
        <v>9.91001538177565E+19</v>
      </c>
      <c r="AL12824" s="81"/>
    </row>
    <row r="12825" spans="15:38" x14ac:dyDescent="0.3">
      <c r="O12825" s="82"/>
      <c r="P12825">
        <v>2266255925690830</v>
      </c>
      <c r="Q12825">
        <v>2404960950889191</v>
      </c>
      <c r="R12825">
        <v>2.6996351474941484E+29</v>
      </c>
      <c r="AF12825" s="82"/>
      <c r="AG12825" s="2">
        <v>1877293189845</v>
      </c>
      <c r="AH12825" s="45" t="s">
        <v>7257</v>
      </c>
      <c r="AI12825" s="49">
        <v>9.9123057479974404E+19</v>
      </c>
      <c r="AL12825" s="81"/>
    </row>
    <row r="12826" spans="15:38" x14ac:dyDescent="0.3">
      <c r="O12826" s="82"/>
      <c r="P12826">
        <v>2266256382121880</v>
      </c>
      <c r="Q12826">
        <v>2404960953171376</v>
      </c>
      <c r="R12826">
        <v>2.6999875158613669E+29</v>
      </c>
      <c r="AF12826" s="82"/>
      <c r="AG12826" s="2">
        <v>1877549602895</v>
      </c>
      <c r="AH12826" s="45" t="s">
        <v>7256</v>
      </c>
      <c r="AI12826" s="49">
        <v>9.9145964670294E+19</v>
      </c>
      <c r="AL12826" s="81"/>
    </row>
    <row r="12827" spans="15:38" x14ac:dyDescent="0.3">
      <c r="O12827" s="82"/>
      <c r="P12827">
        <v>2266256838572930</v>
      </c>
      <c r="Q12827">
        <v>2404960955453661</v>
      </c>
      <c r="R12827">
        <v>2.7003399148874524E+29</v>
      </c>
      <c r="AF12827" s="82"/>
      <c r="AG12827" s="2">
        <v>1877806035945</v>
      </c>
      <c r="AH12827" s="45" t="s">
        <v>7255</v>
      </c>
      <c r="AI12827" s="49">
        <v>9.9168875388986802E+19</v>
      </c>
      <c r="AL12827" s="81"/>
    </row>
    <row r="12828" spans="15:38" x14ac:dyDescent="0.3">
      <c r="O12828" s="82"/>
      <c r="P12828">
        <v>2266257295043980</v>
      </c>
      <c r="Q12828">
        <v>2404960957736046</v>
      </c>
      <c r="R12828">
        <v>2.7006923445737388E+29</v>
      </c>
      <c r="AF12828" s="82"/>
      <c r="AG12828" s="2">
        <v>1878062488995</v>
      </c>
      <c r="AH12828" s="45" t="s">
        <v>7254</v>
      </c>
      <c r="AI12828" s="49">
        <v>9.919178963632459E+19</v>
      </c>
      <c r="AL12828" s="81"/>
    </row>
    <row r="12829" spans="15:38" x14ac:dyDescent="0.3">
      <c r="O12829" s="82"/>
      <c r="P12829">
        <v>2266257751535030</v>
      </c>
      <c r="Q12829">
        <v>2404960960018531</v>
      </c>
      <c r="R12829">
        <v>2.7010448049215595E+29</v>
      </c>
      <c r="AF12829" s="82"/>
      <c r="AG12829" s="2">
        <v>1878318962045</v>
      </c>
      <c r="AH12829" s="45" t="s">
        <v>7253</v>
      </c>
      <c r="AI12829" s="49">
        <v>9.9214707412578992E+19</v>
      </c>
      <c r="AL12829" s="81"/>
    </row>
    <row r="12830" spans="15:38" x14ac:dyDescent="0.3">
      <c r="O12830" s="82"/>
      <c r="P12830">
        <v>2266258208046080</v>
      </c>
      <c r="Q12830">
        <v>2404960962301116</v>
      </c>
      <c r="R12830">
        <v>2.7013972959322481E+29</v>
      </c>
      <c r="AF12830" s="82"/>
      <c r="AG12830" s="2">
        <v>1878575455095</v>
      </c>
      <c r="AH12830" s="45" t="s">
        <v>7252</v>
      </c>
      <c r="AI12830" s="49">
        <v>9.9237628718021804E+19</v>
      </c>
      <c r="AL12830" s="81"/>
    </row>
    <row r="12831" spans="15:38" x14ac:dyDescent="0.3">
      <c r="O12831" s="82"/>
      <c r="P12831">
        <v>2266258664577130</v>
      </c>
      <c r="Q12831">
        <v>2404960964583801</v>
      </c>
      <c r="R12831">
        <v>2.7017498176071387E+29</v>
      </c>
      <c r="AF12831" s="82"/>
      <c r="AG12831" s="2">
        <v>1878831968145</v>
      </c>
      <c r="AH12831" s="45" t="s">
        <v>7251</v>
      </c>
      <c r="AI12831" s="49">
        <v>9.9260553552924508E+19</v>
      </c>
      <c r="AL12831" s="81"/>
    </row>
    <row r="12832" spans="15:38" x14ac:dyDescent="0.3">
      <c r="O12832" s="82"/>
      <c r="P12832">
        <v>2266259121128180</v>
      </c>
      <c r="Q12832">
        <v>2404960966866586</v>
      </c>
      <c r="R12832">
        <v>2.7021023699475641E+29</v>
      </c>
      <c r="AF12832" s="82"/>
      <c r="AG12832" s="2">
        <v>1879088501195</v>
      </c>
      <c r="AH12832" s="45" t="s">
        <v>7250</v>
      </c>
      <c r="AI12832" s="49">
        <v>9.9283481917558915E+19</v>
      </c>
      <c r="AL12832" s="81"/>
    </row>
    <row r="12833" spans="15:38" x14ac:dyDescent="0.3">
      <c r="O12833" s="82"/>
      <c r="P12833">
        <v>2266259577699230</v>
      </c>
      <c r="Q12833">
        <v>2404960969149471</v>
      </c>
      <c r="R12833">
        <v>2.7024549529548592E+29</v>
      </c>
      <c r="AF12833" s="82"/>
      <c r="AG12833" s="2">
        <v>1879345054245</v>
      </c>
      <c r="AH12833" s="45" t="s">
        <v>7249</v>
      </c>
      <c r="AI12833" s="49">
        <v>9.9306413812196491E+19</v>
      </c>
      <c r="AL12833" s="81"/>
    </row>
    <row r="12834" spans="15:38" x14ac:dyDescent="0.3">
      <c r="O12834" s="82"/>
      <c r="P12834">
        <v>2266260034290280</v>
      </c>
      <c r="Q12834">
        <v>2404960971432456</v>
      </c>
      <c r="R12834">
        <v>2.7028075666303568E+29</v>
      </c>
      <c r="AF12834" s="82"/>
      <c r="AG12834" s="2">
        <v>1879601627295</v>
      </c>
      <c r="AH12834" s="45" t="s">
        <v>7248</v>
      </c>
      <c r="AI12834" s="49">
        <v>9.9329349237109211E+19</v>
      </c>
      <c r="AL12834" s="81"/>
    </row>
    <row r="12835" spans="15:38" x14ac:dyDescent="0.3">
      <c r="O12835" s="82"/>
      <c r="P12835">
        <v>2266260490901330</v>
      </c>
      <c r="Q12835">
        <v>2404960973715541</v>
      </c>
      <c r="R12835">
        <v>2.7031602109753904E+29</v>
      </c>
      <c r="AF12835" s="82"/>
      <c r="AG12835" s="2">
        <v>1879858220345</v>
      </c>
      <c r="AH12835" s="45" t="s">
        <v>7247</v>
      </c>
      <c r="AI12835" s="49">
        <v>9.9352288192568607E+19</v>
      </c>
      <c r="AL12835" s="81"/>
    </row>
    <row r="12836" spans="15:38" x14ac:dyDescent="0.3">
      <c r="O12836" s="82"/>
      <c r="P12836">
        <v>2266260947532380</v>
      </c>
      <c r="Q12836">
        <v>2404960975998726</v>
      </c>
      <c r="R12836">
        <v>2.7035128859912942E+29</v>
      </c>
      <c r="AF12836" s="82"/>
      <c r="AG12836" s="2">
        <v>1880114833395</v>
      </c>
      <c r="AH12836" s="45" t="s">
        <v>7246</v>
      </c>
      <c r="AI12836" s="49">
        <v>9.9375230678846194E+19</v>
      </c>
      <c r="AL12836" s="81"/>
    </row>
    <row r="12837" spans="15:38" x14ac:dyDescent="0.3">
      <c r="O12837" s="82"/>
      <c r="P12837">
        <v>2266261404183430</v>
      </c>
      <c r="Q12837">
        <v>2404960978282011</v>
      </c>
      <c r="R12837">
        <v>2.7038655916794009E+29</v>
      </c>
      <c r="AF12837" s="82"/>
      <c r="AG12837" s="2">
        <v>1880371466445</v>
      </c>
      <c r="AH12837" s="45" t="s">
        <v>7245</v>
      </c>
      <c r="AI12837" s="49">
        <v>9.9398176696213897E+19</v>
      </c>
      <c r="AL12837" s="81"/>
    </row>
    <row r="12838" spans="15:38" x14ac:dyDescent="0.3">
      <c r="O12838" s="82"/>
      <c r="P12838">
        <v>2266261860854480</v>
      </c>
      <c r="Q12838">
        <v>2404960980565396</v>
      </c>
      <c r="R12838">
        <v>2.7042183280410462E+29</v>
      </c>
      <c r="AF12838" s="82"/>
      <c r="AG12838" s="2">
        <v>1880628119495</v>
      </c>
      <c r="AH12838" s="45" t="s">
        <v>7244</v>
      </c>
      <c r="AI12838" s="49">
        <v>9.94211262449432E+19</v>
      </c>
      <c r="AL12838" s="81"/>
    </row>
    <row r="12839" spans="15:38" x14ac:dyDescent="0.3">
      <c r="O12839" s="82"/>
      <c r="P12839">
        <v>2266262317545530</v>
      </c>
      <c r="Q12839">
        <v>2404960982848881</v>
      </c>
      <c r="R12839">
        <v>2.7045710950775614E+29</v>
      </c>
      <c r="AF12839" s="82"/>
      <c r="AG12839" s="2">
        <v>1880884792545</v>
      </c>
      <c r="AH12839" s="45" t="s">
        <v>7243</v>
      </c>
      <c r="AI12839" s="49">
        <v>9.9444079325305897E+19</v>
      </c>
      <c r="AL12839" s="81"/>
    </row>
    <row r="12840" spans="15:38" x14ac:dyDescent="0.3">
      <c r="O12840" s="82"/>
      <c r="P12840">
        <v>2266262774256580</v>
      </c>
      <c r="Q12840">
        <v>2404960985132466</v>
      </c>
      <c r="R12840">
        <v>2.7049238927902821E+29</v>
      </c>
      <c r="AF12840" s="82"/>
      <c r="AG12840" s="2">
        <v>1881141485595</v>
      </c>
      <c r="AH12840" s="45" t="s">
        <v>7242</v>
      </c>
      <c r="AI12840" s="49">
        <v>9.9467035937573503E+19</v>
      </c>
      <c r="AL12840" s="81"/>
    </row>
    <row r="12841" spans="15:38" x14ac:dyDescent="0.3">
      <c r="O12841" s="82"/>
      <c r="P12841">
        <v>2266263230987630</v>
      </c>
      <c r="Q12841">
        <v>2404960987416151</v>
      </c>
      <c r="R12841">
        <v>2.7052767211805401E+29</v>
      </c>
      <c r="AF12841" s="82"/>
      <c r="AG12841" s="2">
        <v>1881398198645</v>
      </c>
      <c r="AH12841" s="45" t="s">
        <v>7241</v>
      </c>
      <c r="AI12841" s="49">
        <v>9.9489996082017894E+19</v>
      </c>
      <c r="AL12841" s="81"/>
    </row>
    <row r="12842" spans="15:38" x14ac:dyDescent="0.3">
      <c r="O12842" s="82"/>
      <c r="P12842">
        <v>2266263687738680</v>
      </c>
      <c r="Q12842">
        <v>2404960989699936</v>
      </c>
      <c r="R12842">
        <v>2.7056295802496706E+29</v>
      </c>
      <c r="AF12842" s="82"/>
      <c r="AG12842" s="2">
        <v>1881654931695</v>
      </c>
      <c r="AH12842" s="45" t="s">
        <v>7240</v>
      </c>
      <c r="AI12842" s="49">
        <v>9.9512959758910603E+19</v>
      </c>
      <c r="AL12842" s="81"/>
    </row>
    <row r="12843" spans="15:38" x14ac:dyDescent="0.3">
      <c r="O12843" s="82"/>
      <c r="P12843">
        <v>2266264144509730</v>
      </c>
      <c r="Q12843">
        <v>2404960991983821</v>
      </c>
      <c r="R12843">
        <v>2.7059824699990064E+29</v>
      </c>
      <c r="AF12843" s="82"/>
      <c r="AG12843" s="2">
        <v>1881911684745</v>
      </c>
      <c r="AH12843" s="45" t="s">
        <v>7239</v>
      </c>
      <c r="AI12843" s="49">
        <v>9.9535926968523309E+19</v>
      </c>
      <c r="AL12843" s="81"/>
    </row>
    <row r="12844" spans="15:38" x14ac:dyDescent="0.3">
      <c r="O12844" s="82"/>
      <c r="P12844">
        <v>2266264601300780</v>
      </c>
      <c r="Q12844">
        <v>2404960994267806</v>
      </c>
      <c r="R12844">
        <v>2.7063353904298813E+29</v>
      </c>
      <c r="AF12844" s="82"/>
      <c r="AG12844" s="2">
        <v>1882168457795</v>
      </c>
      <c r="AH12844" s="45" t="s">
        <v>7238</v>
      </c>
      <c r="AI12844" s="49">
        <v>9.955889771112779E+19</v>
      </c>
      <c r="AL12844" s="81"/>
    </row>
    <row r="12845" spans="15:38" x14ac:dyDescent="0.3">
      <c r="O12845" s="82"/>
      <c r="P12845">
        <v>2266265058111830</v>
      </c>
      <c r="Q12845">
        <v>2404960996551891</v>
      </c>
      <c r="R12845">
        <v>2.7066883415436296E+29</v>
      </c>
      <c r="AF12845" s="82"/>
      <c r="AG12845" s="2">
        <v>1882425250845</v>
      </c>
      <c r="AH12845" s="45" t="s">
        <v>7237</v>
      </c>
      <c r="AI12845" s="49">
        <v>9.9581871986995511E+19</v>
      </c>
      <c r="AL12845" s="81"/>
    </row>
    <row r="12846" spans="15:38" x14ac:dyDescent="0.3">
      <c r="O12846" s="82"/>
      <c r="P12846">
        <v>2266265514942880</v>
      </c>
      <c r="Q12846">
        <v>2404960998836076</v>
      </c>
      <c r="R12846">
        <v>2.7070413233415836E+29</v>
      </c>
      <c r="AF12846" s="82"/>
      <c r="AG12846" s="2">
        <v>1882682063895</v>
      </c>
      <c r="AH12846" s="45" t="s">
        <v>7236</v>
      </c>
      <c r="AI12846" s="49">
        <v>9.9604849796398301E+19</v>
      </c>
      <c r="AL12846" s="81"/>
    </row>
    <row r="12847" spans="15:38" x14ac:dyDescent="0.3">
      <c r="O12847" s="82"/>
      <c r="P12847">
        <v>2266265971793930</v>
      </c>
      <c r="Q12847">
        <v>2404961001120361</v>
      </c>
      <c r="R12847">
        <v>2.7073943358250786E+29</v>
      </c>
      <c r="AF12847" s="82"/>
      <c r="AG12847" s="2">
        <v>1882938896945</v>
      </c>
      <c r="AH12847" s="45" t="s">
        <v>7235</v>
      </c>
      <c r="AI12847" s="49">
        <v>9.9627831139607904E+19</v>
      </c>
      <c r="AL12847" s="81"/>
    </row>
    <row r="12848" spans="15:38" x14ac:dyDescent="0.3">
      <c r="O12848" s="82"/>
      <c r="P12848">
        <v>2266266428664980</v>
      </c>
      <c r="Q12848">
        <v>2404961003404746</v>
      </c>
      <c r="R12848">
        <v>2.707747378995447E+29</v>
      </c>
      <c r="AF12848" s="82"/>
      <c r="AG12848" s="2">
        <v>1883195749995</v>
      </c>
      <c r="AH12848" s="45" t="s">
        <v>7234</v>
      </c>
      <c r="AI12848" s="49">
        <v>9.9650816016895803E+19</v>
      </c>
      <c r="AL12848" s="81"/>
    </row>
    <row r="12849" spans="15:38" x14ac:dyDescent="0.3">
      <c r="O12849" s="82"/>
      <c r="P12849">
        <v>2266266885556030</v>
      </c>
      <c r="Q12849">
        <v>2404961005689231</v>
      </c>
      <c r="R12849">
        <v>2.708100452854023E+29</v>
      </c>
      <c r="AF12849" s="82"/>
      <c r="AG12849" s="2">
        <v>1883452623045</v>
      </c>
      <c r="AH12849" s="45" t="s">
        <v>7233</v>
      </c>
      <c r="AI12849" s="49">
        <v>9.9673804428533694E+19</v>
      </c>
      <c r="AL12849" s="81"/>
    </row>
    <row r="12850" spans="15:38" x14ac:dyDescent="0.3">
      <c r="O12850" s="82"/>
      <c r="P12850">
        <v>2266267342467080</v>
      </c>
      <c r="Q12850">
        <v>2404961007973816</v>
      </c>
      <c r="R12850">
        <v>2.7084535574021399E+29</v>
      </c>
      <c r="AF12850" s="82"/>
      <c r="AG12850" s="2">
        <v>1883709516095</v>
      </c>
      <c r="AH12850" s="45" t="s">
        <v>7232</v>
      </c>
      <c r="AI12850" s="49">
        <v>9.969679637479329E+19</v>
      </c>
      <c r="AL12850" s="81"/>
    </row>
    <row r="12851" spans="15:38" x14ac:dyDescent="0.3">
      <c r="O12851" s="82"/>
      <c r="P12851">
        <v>2266267799398130</v>
      </c>
      <c r="Q12851">
        <v>2404961010258501</v>
      </c>
      <c r="R12851">
        <v>2.7088066926411323E+29</v>
      </c>
      <c r="AF12851" s="82"/>
      <c r="AG12851" s="2">
        <v>1883966429145</v>
      </c>
      <c r="AH12851" s="45" t="s">
        <v>7231</v>
      </c>
      <c r="AI12851" s="49">
        <v>9.97197918559464E+19</v>
      </c>
      <c r="AL12851" s="81"/>
    </row>
    <row r="12852" spans="15:38" x14ac:dyDescent="0.3">
      <c r="O12852" s="82"/>
      <c r="P12852">
        <v>2266268256349180</v>
      </c>
      <c r="Q12852">
        <v>2404961012543286</v>
      </c>
      <c r="R12852">
        <v>2.7091598585723318E+29</v>
      </c>
      <c r="AF12852" s="82"/>
      <c r="AG12852" s="2">
        <v>1884223362195</v>
      </c>
      <c r="AH12852" s="45" t="s">
        <v>7230</v>
      </c>
      <c r="AI12852" s="49">
        <v>9.9742790872264507E+19</v>
      </c>
      <c r="AL12852" s="81"/>
    </row>
    <row r="12853" spans="15:38" x14ac:dyDescent="0.3">
      <c r="O12853" s="82"/>
      <c r="P12853">
        <v>2266268713320230</v>
      </c>
      <c r="Q12853">
        <v>2404961014828171</v>
      </c>
      <c r="R12853">
        <v>2.709513055197075E+29</v>
      </c>
      <c r="AF12853" s="82"/>
      <c r="AG12853" s="2">
        <v>1884480315245</v>
      </c>
      <c r="AH12853" s="45" t="s">
        <v>7229</v>
      </c>
      <c r="AI12853" s="49">
        <v>9.9765793424019292E+19</v>
      </c>
      <c r="AL12853" s="81"/>
    </row>
    <row r="12854" spans="15:38" x14ac:dyDescent="0.3">
      <c r="O12854" s="82"/>
      <c r="P12854">
        <v>2266269170311280</v>
      </c>
      <c r="Q12854">
        <v>2404961017113156</v>
      </c>
      <c r="R12854">
        <v>2.7098662825166925E+29</v>
      </c>
      <c r="AF12854" s="82"/>
      <c r="AG12854" s="2">
        <v>1884737288295</v>
      </c>
      <c r="AH12854" s="45" t="s">
        <v>7228</v>
      </c>
      <c r="AI12854" s="49">
        <v>9.9788799511482499E+19</v>
      </c>
      <c r="AL12854" s="81"/>
    </row>
    <row r="12855" spans="15:38" x14ac:dyDescent="0.3">
      <c r="O12855" s="82"/>
      <c r="P12855">
        <v>2266269627322330</v>
      </c>
      <c r="Q12855">
        <v>2404961019398241</v>
      </c>
      <c r="R12855">
        <v>2.7102195405325207E+29</v>
      </c>
      <c r="AF12855" s="82"/>
      <c r="AG12855" s="2">
        <v>1884994281345</v>
      </c>
      <c r="AH12855" s="45" t="s">
        <v>7227</v>
      </c>
      <c r="AI12855" s="49">
        <v>9.9811809134925709E+19</v>
      </c>
      <c r="AL12855" s="81"/>
    </row>
    <row r="12856" spans="15:38" x14ac:dyDescent="0.3">
      <c r="O12856" s="82"/>
      <c r="P12856">
        <v>2266270084353380</v>
      </c>
      <c r="Q12856">
        <v>2404961021683426</v>
      </c>
      <c r="R12856">
        <v>2.7105728292458909E+29</v>
      </c>
      <c r="AF12856" s="82"/>
      <c r="AG12856" s="2">
        <v>1885251294395</v>
      </c>
      <c r="AH12856" s="45" t="s">
        <v>7226</v>
      </c>
      <c r="AI12856" s="49">
        <v>9.9834822294620799E+19</v>
      </c>
      <c r="AL12856" s="81"/>
    </row>
    <row r="12857" spans="15:38" x14ac:dyDescent="0.3">
      <c r="O12857" s="82"/>
      <c r="P12857">
        <v>2266270541404430</v>
      </c>
      <c r="Q12857">
        <v>2404961023968711</v>
      </c>
      <c r="R12857">
        <v>2.7109261486581388E+29</v>
      </c>
      <c r="AF12857" s="82"/>
      <c r="AG12857" s="2">
        <v>1885508327445</v>
      </c>
      <c r="AH12857" s="45" t="s">
        <v>7225</v>
      </c>
      <c r="AI12857" s="49">
        <v>9.9857838990839185E+19</v>
      </c>
      <c r="AL12857" s="81"/>
    </row>
    <row r="12858" spans="15:38" x14ac:dyDescent="0.3">
      <c r="O12858" s="82"/>
      <c r="P12858">
        <v>2266270998475480</v>
      </c>
      <c r="Q12858">
        <v>2404961026254096</v>
      </c>
      <c r="R12858">
        <v>2.7112794987705971E+29</v>
      </c>
      <c r="AF12858" s="82"/>
      <c r="AG12858" s="2">
        <v>1885765380495</v>
      </c>
      <c r="AH12858" s="45" t="s">
        <v>7224</v>
      </c>
      <c r="AI12858" s="49">
        <v>9.9880859223852614E+19</v>
      </c>
      <c r="AL12858" s="81"/>
    </row>
    <row r="12859" spans="15:38" x14ac:dyDescent="0.3">
      <c r="O12859" s="82"/>
      <c r="P12859">
        <v>2266271455566530</v>
      </c>
      <c r="Q12859">
        <v>2404961028539581</v>
      </c>
      <c r="R12859">
        <v>2.7116328795845982E+29</v>
      </c>
      <c r="AF12859" s="82"/>
      <c r="AG12859" s="2">
        <v>1886022453545</v>
      </c>
      <c r="AH12859" s="45" t="s">
        <v>7223</v>
      </c>
      <c r="AI12859" s="49">
        <v>9.9903882993932894E+19</v>
      </c>
      <c r="AL12859" s="81"/>
    </row>
    <row r="12860" spans="15:38" x14ac:dyDescent="0.3">
      <c r="O12860" s="82"/>
      <c r="P12860">
        <v>2266271912677580</v>
      </c>
      <c r="Q12860">
        <v>2404961030825166</v>
      </c>
      <c r="R12860">
        <v>2.7119862911014785E+29</v>
      </c>
      <c r="AF12860" s="82"/>
      <c r="AG12860" s="2">
        <v>1886279546595</v>
      </c>
      <c r="AH12860" s="45" t="s">
        <v>7222</v>
      </c>
      <c r="AI12860" s="49">
        <v>9.992691030135151E+19</v>
      </c>
      <c r="AL12860" s="81"/>
    </row>
    <row r="12861" spans="15:38" x14ac:dyDescent="0.3">
      <c r="O12861" s="82"/>
      <c r="P12861">
        <v>2266272369808630</v>
      </c>
      <c r="Q12861">
        <v>2404961033110851</v>
      </c>
      <c r="R12861">
        <v>2.712339733322569E+29</v>
      </c>
      <c r="AF12861" s="82"/>
      <c r="AG12861" s="2">
        <v>1886536659645</v>
      </c>
      <c r="AH12861" s="45" t="s">
        <v>7221</v>
      </c>
      <c r="AI12861" s="49">
        <v>9.9949941146380304E+19</v>
      </c>
      <c r="AL12861" s="81"/>
    </row>
    <row r="12862" spans="15:38" x14ac:dyDescent="0.3">
      <c r="O12862" s="82"/>
      <c r="P12862">
        <v>2266272826959680</v>
      </c>
      <c r="Q12862">
        <v>2404961035396636</v>
      </c>
      <c r="R12862">
        <v>2.7126932062492049E+29</v>
      </c>
      <c r="AF12862" s="82"/>
      <c r="AG12862" s="2">
        <v>1886793792695</v>
      </c>
      <c r="AH12862" s="45" t="s">
        <v>7220</v>
      </c>
      <c r="AI12862" s="49">
        <v>9.9972975529290793E+19</v>
      </c>
      <c r="AL12862" s="81"/>
    </row>
    <row r="12863" spans="15:38" x14ac:dyDescent="0.3">
      <c r="O12863" s="82"/>
      <c r="P12863">
        <v>2266273284130730</v>
      </c>
      <c r="Q12863">
        <v>2404961037682521</v>
      </c>
      <c r="R12863">
        <v>2.7130467098827194E+29</v>
      </c>
      <c r="AF12863" s="82"/>
      <c r="AG12863" s="2">
        <v>1887050945745</v>
      </c>
      <c r="AH12863" s="45" t="s">
        <v>7219</v>
      </c>
      <c r="AI12863" s="49">
        <v>9.9996013450354704E+19</v>
      </c>
      <c r="AL12863" s="81"/>
    </row>
    <row r="12864" spans="15:38" x14ac:dyDescent="0.3">
      <c r="O12864" s="82"/>
      <c r="P12864">
        <v>2266273741321780</v>
      </c>
      <c r="Q12864">
        <v>2404961039968506</v>
      </c>
      <c r="R12864">
        <v>2.7134002442244466E+29</v>
      </c>
      <c r="AF12864" s="82"/>
      <c r="AG12864" s="2">
        <v>1887308118795</v>
      </c>
      <c r="AH12864" s="45" t="s">
        <v>7218</v>
      </c>
      <c r="AI12864" s="49">
        <v>1.0001905490984301E+20</v>
      </c>
      <c r="AL12864" s="81"/>
    </row>
    <row r="12865" spans="15:38" x14ac:dyDescent="0.3">
      <c r="O12865" s="82"/>
      <c r="P12865">
        <v>2266274198532830</v>
      </c>
      <c r="Q12865">
        <v>2404961042254591</v>
      </c>
      <c r="R12865">
        <v>2.7137538092757197E+29</v>
      </c>
      <c r="AF12865" s="82"/>
      <c r="AG12865" s="2">
        <v>1887565311845</v>
      </c>
      <c r="AH12865" s="45" t="s">
        <v>7217</v>
      </c>
      <c r="AI12865" s="49">
        <v>1.0004209990802901E+20</v>
      </c>
      <c r="AL12865" s="81"/>
    </row>
    <row r="12866" spans="15:38" x14ac:dyDescent="0.3">
      <c r="O12866" s="82"/>
      <c r="P12866">
        <v>2266274655763880</v>
      </c>
      <c r="Q12866">
        <v>2404961044540776</v>
      </c>
      <c r="R12866">
        <v>2.7141074050378722E+29</v>
      </c>
      <c r="AF12866" s="82"/>
      <c r="AG12866" s="2">
        <v>1887822524895</v>
      </c>
      <c r="AH12866" s="45" t="s">
        <v>7216</v>
      </c>
      <c r="AI12866" s="49">
        <v>1.00065148445183E+20</v>
      </c>
      <c r="AL12866" s="81"/>
    </row>
    <row r="12867" spans="15:38" x14ac:dyDescent="0.3">
      <c r="O12867" s="82"/>
      <c r="P12867">
        <v>2266275113014930</v>
      </c>
      <c r="Q12867">
        <v>2404961046827061</v>
      </c>
      <c r="R12867">
        <v>2.7144610315122375E+29</v>
      </c>
      <c r="AF12867" s="82"/>
      <c r="AG12867" s="2">
        <v>1888079757945</v>
      </c>
      <c r="AH12867" s="45" t="s">
        <v>7215</v>
      </c>
      <c r="AI12867" s="49">
        <v>1.00088200521578E+20</v>
      </c>
      <c r="AL12867" s="81"/>
    </row>
    <row r="12868" spans="15:38" x14ac:dyDescent="0.3">
      <c r="O12868" s="82"/>
      <c r="P12868">
        <v>2266275570285980</v>
      </c>
      <c r="Q12868">
        <v>2404961049113446</v>
      </c>
      <c r="R12868">
        <v>2.7148146887001509E+29</v>
      </c>
      <c r="AF12868" s="82"/>
      <c r="AG12868" s="2">
        <v>1888337010995</v>
      </c>
      <c r="AH12868" s="45" t="s">
        <v>7214</v>
      </c>
      <c r="AI12868" s="49">
        <v>1.0011125613748401E+20</v>
      </c>
      <c r="AL12868" s="81"/>
    </row>
    <row r="12869" spans="15:38" x14ac:dyDescent="0.3">
      <c r="O12869" s="82"/>
      <c r="P12869">
        <v>2266276027577030</v>
      </c>
      <c r="Q12869">
        <v>2404961051399931</v>
      </c>
      <c r="R12869">
        <v>2.7151683766029439E+29</v>
      </c>
      <c r="AF12869" s="82"/>
      <c r="AG12869" s="2">
        <v>1888594284045</v>
      </c>
      <c r="AH12869" s="45" t="s">
        <v>7213</v>
      </c>
      <c r="AI12869" s="49">
        <v>1.0013431529317301E+20</v>
      </c>
      <c r="AL12869" s="81"/>
    </row>
    <row r="12870" spans="15:38" x14ac:dyDescent="0.3">
      <c r="O12870" s="82"/>
      <c r="P12870">
        <v>2266276484888080</v>
      </c>
      <c r="Q12870">
        <v>2404961053686516</v>
      </c>
      <c r="R12870">
        <v>2.7155220952219512E+29</v>
      </c>
      <c r="AF12870" s="82"/>
      <c r="AG12870" s="2">
        <v>1888851577095</v>
      </c>
      <c r="AH12870" s="45" t="s">
        <v>7212</v>
      </c>
      <c r="AI12870" s="49">
        <v>1.00157377988918E+20</v>
      </c>
      <c r="AL12870" s="81"/>
    </row>
    <row r="12871" spans="15:38" x14ac:dyDescent="0.3">
      <c r="O12871" s="82"/>
      <c r="P12871">
        <v>2266276942219130</v>
      </c>
      <c r="Q12871">
        <v>2404961055973201</v>
      </c>
      <c r="R12871">
        <v>2.7158758445585071E+29</v>
      </c>
      <c r="AF12871" s="82"/>
      <c r="AG12871" s="2">
        <v>1889108890145</v>
      </c>
      <c r="AH12871" s="45" t="s">
        <v>7211</v>
      </c>
      <c r="AI12871" s="49">
        <v>1.0018044422499E+20</v>
      </c>
      <c r="AL12871" s="81"/>
    </row>
    <row r="12872" spans="15:38" x14ac:dyDescent="0.3">
      <c r="O12872" s="82"/>
      <c r="P12872">
        <v>2266277399570180</v>
      </c>
      <c r="Q12872">
        <v>2404961058259986</v>
      </c>
      <c r="R12872">
        <v>2.7162296246139437E+29</v>
      </c>
      <c r="AF12872" s="82"/>
      <c r="AG12872" s="2">
        <v>1889366223195</v>
      </c>
      <c r="AH12872" s="45" t="s">
        <v>7210</v>
      </c>
      <c r="AI12872" s="49">
        <v>1.0020351400166E+20</v>
      </c>
      <c r="AL12872" s="81"/>
    </row>
    <row r="12873" spans="15:38" x14ac:dyDescent="0.3">
      <c r="O12873" s="82"/>
      <c r="P12873">
        <v>2266277856941230</v>
      </c>
      <c r="Q12873">
        <v>2404961060546871</v>
      </c>
      <c r="R12873">
        <v>2.7165834353895968E+29</v>
      </c>
      <c r="AF12873" s="82"/>
      <c r="AG12873" s="2">
        <v>1889623576245</v>
      </c>
      <c r="AH12873" s="45" t="s">
        <v>7209</v>
      </c>
      <c r="AI12873" s="49">
        <v>1.0022658731919999E+20</v>
      </c>
      <c r="AL12873" s="81"/>
    </row>
    <row r="12874" spans="15:38" x14ac:dyDescent="0.3">
      <c r="O12874" s="82"/>
      <c r="P12874">
        <v>2266278314332280</v>
      </c>
      <c r="Q12874">
        <v>2404961062833856</v>
      </c>
      <c r="R12874">
        <v>2.7169372768867973E+29</v>
      </c>
      <c r="AF12874" s="82"/>
      <c r="AG12874" s="2">
        <v>1889880949295</v>
      </c>
      <c r="AH12874" s="45" t="s">
        <v>7208</v>
      </c>
      <c r="AI12874" s="49">
        <v>1.0024966417788101E+20</v>
      </c>
      <c r="AL12874" s="81"/>
    </row>
    <row r="12875" spans="15:38" x14ac:dyDescent="0.3">
      <c r="O12875" s="82"/>
      <c r="P12875">
        <v>2266278771743330</v>
      </c>
      <c r="Q12875">
        <v>2404961065120941</v>
      </c>
      <c r="R12875">
        <v>2.7172911491068809E+29</v>
      </c>
      <c r="AF12875" s="82"/>
      <c r="AG12875" s="2">
        <v>1890138342345</v>
      </c>
      <c r="AH12875" s="45" t="s">
        <v>7207</v>
      </c>
      <c r="AI12875" s="49">
        <v>1.0027274457797699E+20</v>
      </c>
      <c r="AL12875" s="81"/>
    </row>
    <row r="12876" spans="15:38" x14ac:dyDescent="0.3">
      <c r="O12876" s="82"/>
      <c r="P12876">
        <v>2266279229174380</v>
      </c>
      <c r="Q12876">
        <v>2404961067408126</v>
      </c>
      <c r="R12876">
        <v>2.717645052051181E+29</v>
      </c>
      <c r="AF12876" s="82"/>
      <c r="AG12876" s="2">
        <v>1890395755395</v>
      </c>
      <c r="AH12876" s="45" t="s">
        <v>7206</v>
      </c>
      <c r="AI12876" s="49">
        <v>1.00295828519757E+20</v>
      </c>
      <c r="AL12876" s="81"/>
    </row>
    <row r="12877" spans="15:38" x14ac:dyDescent="0.3">
      <c r="O12877" s="82"/>
      <c r="P12877">
        <v>2266279686625430</v>
      </c>
      <c r="Q12877">
        <v>2404961069695411</v>
      </c>
      <c r="R12877">
        <v>2.7179989857210302E+29</v>
      </c>
      <c r="AF12877" s="82"/>
      <c r="AG12877" s="2">
        <v>1890653188445</v>
      </c>
      <c r="AH12877" s="45" t="s">
        <v>7205</v>
      </c>
      <c r="AI12877" s="49">
        <v>1.0031891600349499E+20</v>
      </c>
      <c r="AL12877" s="81"/>
    </row>
    <row r="12878" spans="15:38" x14ac:dyDescent="0.3">
      <c r="O12878" s="82"/>
      <c r="P12878">
        <v>2266280144096480</v>
      </c>
      <c r="Q12878">
        <v>2404961071982796</v>
      </c>
      <c r="R12878">
        <v>2.7183529501177637E+29</v>
      </c>
      <c r="AF12878" s="82"/>
      <c r="AG12878" s="2">
        <v>1890910641495</v>
      </c>
      <c r="AH12878" s="45" t="s">
        <v>7204</v>
      </c>
      <c r="AI12878" s="49">
        <v>1.0034200702946099E+20</v>
      </c>
      <c r="AL12878" s="81"/>
    </row>
    <row r="12879" spans="15:38" x14ac:dyDescent="0.3">
      <c r="O12879" s="82"/>
      <c r="P12879">
        <v>2266280601587530</v>
      </c>
      <c r="Q12879">
        <v>2404961074270281</v>
      </c>
      <c r="R12879">
        <v>2.7187069452427138E+29</v>
      </c>
      <c r="AF12879" s="82"/>
      <c r="AG12879" s="2">
        <v>1891168114545</v>
      </c>
      <c r="AH12879" s="45" t="s">
        <v>7203</v>
      </c>
      <c r="AI12879" s="49">
        <v>1.00365101597926E+20</v>
      </c>
      <c r="AL12879" s="81"/>
    </row>
    <row r="12880" spans="15:38" x14ac:dyDescent="0.3">
      <c r="O12880" s="82"/>
      <c r="P12880">
        <v>2266281059098580</v>
      </c>
      <c r="Q12880">
        <v>2404961076557866</v>
      </c>
      <c r="R12880">
        <v>2.7190609710972156E+29</v>
      </c>
      <c r="AF12880" s="82"/>
      <c r="AG12880" s="2">
        <v>1891425607595</v>
      </c>
      <c r="AH12880" s="45" t="s">
        <v>7202</v>
      </c>
      <c r="AI12880" s="49">
        <v>1.00388199709164E+20</v>
      </c>
      <c r="AL12880" s="81"/>
    </row>
    <row r="12881" spans="15:38" x14ac:dyDescent="0.3">
      <c r="O12881" s="82"/>
      <c r="P12881">
        <v>2266281516629630</v>
      </c>
      <c r="Q12881">
        <v>2404961078845551</v>
      </c>
      <c r="R12881">
        <v>2.7194150276826004E+29</v>
      </c>
      <c r="AF12881" s="82"/>
      <c r="AG12881" s="2">
        <v>1891683120645</v>
      </c>
      <c r="AH12881" s="45" t="s">
        <v>7201</v>
      </c>
      <c r="AI12881" s="49">
        <v>1.0041130136344601E+20</v>
      </c>
      <c r="AL12881" s="81"/>
    </row>
    <row r="12882" spans="15:38" x14ac:dyDescent="0.3">
      <c r="O12882" s="82"/>
      <c r="P12882">
        <v>2266281974180680</v>
      </c>
      <c r="Q12882">
        <v>2404961081133336</v>
      </c>
      <c r="R12882">
        <v>2.7197691150002044E+29</v>
      </c>
      <c r="AF12882" s="82"/>
      <c r="AG12882" s="2">
        <v>1891940653695</v>
      </c>
      <c r="AH12882" s="45" t="s">
        <v>7200</v>
      </c>
      <c r="AI12882" s="49">
        <v>1.0043440656104201E+20</v>
      </c>
      <c r="AL12882" s="81"/>
    </row>
    <row r="12883" spans="15:38" x14ac:dyDescent="0.3">
      <c r="O12883" s="82"/>
      <c r="P12883">
        <v>2266282431751730</v>
      </c>
      <c r="Q12883">
        <v>2404961083421221</v>
      </c>
      <c r="R12883">
        <v>2.7201232330513598E+29</v>
      </c>
      <c r="AF12883" s="82"/>
      <c r="AG12883" s="2">
        <v>1892198206745</v>
      </c>
      <c r="AH12883" s="45" t="s">
        <v>7199</v>
      </c>
      <c r="AI12883" s="49">
        <v>1.00457515302225E+20</v>
      </c>
      <c r="AL12883" s="81"/>
    </row>
    <row r="12884" spans="15:38" x14ac:dyDescent="0.3">
      <c r="O12884" s="82"/>
      <c r="P12884">
        <v>2266282889342780</v>
      </c>
      <c r="Q12884">
        <v>2404961085709206</v>
      </c>
      <c r="R12884">
        <v>2.7204773818374009E+29</v>
      </c>
      <c r="AF12884" s="82"/>
      <c r="AG12884" s="2">
        <v>1892455779795</v>
      </c>
      <c r="AH12884" s="45" t="s">
        <v>7198</v>
      </c>
      <c r="AI12884" s="49">
        <v>1.0048062758726699E+20</v>
      </c>
      <c r="AL12884" s="81"/>
    </row>
    <row r="12885" spans="15:38" x14ac:dyDescent="0.3">
      <c r="O12885" s="82"/>
      <c r="P12885">
        <v>2266283346953830</v>
      </c>
      <c r="Q12885">
        <v>2404961087997291</v>
      </c>
      <c r="R12885">
        <v>2.7208315613596608E+29</v>
      </c>
      <c r="AF12885" s="82"/>
      <c r="AG12885" s="2">
        <v>1892713372845</v>
      </c>
      <c r="AH12885" s="45" t="s">
        <v>7197</v>
      </c>
      <c r="AI12885" s="49">
        <v>1.0050374341643901E+20</v>
      </c>
      <c r="AL12885" s="81"/>
    </row>
    <row r="12886" spans="15:38" x14ac:dyDescent="0.3">
      <c r="O12886" s="82"/>
      <c r="P12886">
        <v>2266283804584880</v>
      </c>
      <c r="Q12886">
        <v>2404961090285476</v>
      </c>
      <c r="R12886">
        <v>2.7211857716194737E+29</v>
      </c>
      <c r="AF12886" s="82"/>
      <c r="AG12886" s="2">
        <v>1892970985895</v>
      </c>
      <c r="AH12886" s="45" t="s">
        <v>7196</v>
      </c>
      <c r="AI12886" s="49">
        <v>1.0052686279001301E+20</v>
      </c>
      <c r="AL12886" s="81"/>
    </row>
    <row r="12887" spans="15:38" x14ac:dyDescent="0.3">
      <c r="O12887" s="82"/>
      <c r="P12887">
        <v>2266284262235930</v>
      </c>
      <c r="Q12887">
        <v>2404961092573761</v>
      </c>
      <c r="R12887">
        <v>2.721540012618172E+29</v>
      </c>
      <c r="AF12887" s="82"/>
      <c r="AG12887" s="2">
        <v>1893228618945</v>
      </c>
      <c r="AH12887" s="45" t="s">
        <v>7195</v>
      </c>
      <c r="AI12887" s="49">
        <v>1.0054998570826E+20</v>
      </c>
      <c r="AL12887" s="81"/>
    </row>
    <row r="12888" spans="15:38" x14ac:dyDescent="0.3">
      <c r="O12888" s="82"/>
      <c r="P12888">
        <v>2266284719906980</v>
      </c>
      <c r="Q12888">
        <v>2404961094862146</v>
      </c>
      <c r="R12888">
        <v>2.7218942843570917E+29</v>
      </c>
      <c r="AF12888" s="82"/>
      <c r="AG12888" s="2">
        <v>1893486271995</v>
      </c>
      <c r="AH12888" s="45" t="s">
        <v>7194</v>
      </c>
      <c r="AI12888" s="49">
        <v>1.0057311217145301E+20</v>
      </c>
      <c r="AL12888" s="81"/>
    </row>
    <row r="12889" spans="15:38" x14ac:dyDescent="0.3">
      <c r="O12889" s="82"/>
      <c r="P12889">
        <v>2266285177598030</v>
      </c>
      <c r="Q12889">
        <v>2404961097150631</v>
      </c>
      <c r="R12889">
        <v>2.7222485868375642E+29</v>
      </c>
      <c r="AF12889" s="82"/>
      <c r="AG12889" s="2">
        <v>1893743945045</v>
      </c>
      <c r="AH12889" s="45" t="s">
        <v>7193</v>
      </c>
      <c r="AI12889" s="49">
        <v>1.00596242179862E+20</v>
      </c>
      <c r="AL12889" s="81"/>
    </row>
    <row r="12890" spans="15:38" x14ac:dyDescent="0.3">
      <c r="O12890" s="82"/>
      <c r="P12890">
        <v>2266285635309080</v>
      </c>
      <c r="Q12890">
        <v>2404961099439216</v>
      </c>
      <c r="R12890">
        <v>2.7226029200609246E+29</v>
      </c>
      <c r="AF12890" s="82"/>
      <c r="AG12890" s="2">
        <v>1894001638095</v>
      </c>
      <c r="AH12890" s="45" t="s">
        <v>7192</v>
      </c>
      <c r="AI12890" s="49">
        <v>1.0061937573376E+20</v>
      </c>
      <c r="AL12890" s="81"/>
    </row>
    <row r="12891" spans="15:38" x14ac:dyDescent="0.3">
      <c r="O12891" s="82"/>
      <c r="P12891">
        <v>2266286093040130</v>
      </c>
      <c r="Q12891">
        <v>2404961101727901</v>
      </c>
      <c r="R12891">
        <v>2.7229572840285063E+29</v>
      </c>
      <c r="AF12891" s="82"/>
      <c r="AG12891" s="2">
        <v>1894259351145</v>
      </c>
      <c r="AH12891" s="45" t="s">
        <v>7191</v>
      </c>
      <c r="AI12891" s="49">
        <v>1.00642512833418E+20</v>
      </c>
      <c r="AL12891" s="81"/>
    </row>
    <row r="12892" spans="15:38" x14ac:dyDescent="0.3">
      <c r="O12892" s="82"/>
      <c r="P12892">
        <v>2266286550791180</v>
      </c>
      <c r="Q12892">
        <v>2404961104016686</v>
      </c>
      <c r="R12892">
        <v>2.7233116787416415E+29</v>
      </c>
      <c r="AF12892" s="82"/>
      <c r="AG12892" s="2">
        <v>1894517084195</v>
      </c>
      <c r="AH12892" s="45" t="s">
        <v>7190</v>
      </c>
      <c r="AI12892" s="49">
        <v>1.0066565347910799E+20</v>
      </c>
      <c r="AL12892" s="81"/>
    </row>
    <row r="12893" spans="15:38" x14ac:dyDescent="0.3">
      <c r="O12893" s="82"/>
      <c r="P12893">
        <v>2266287008562230</v>
      </c>
      <c r="Q12893">
        <v>2404961106305571</v>
      </c>
      <c r="R12893">
        <v>2.7236661042016662E+29</v>
      </c>
      <c r="AF12893" s="82"/>
      <c r="AG12893" s="2">
        <v>1894774837245</v>
      </c>
      <c r="AH12893" s="45" t="s">
        <v>7189</v>
      </c>
      <c r="AI12893" s="49">
        <v>1.0068879767110199E+20</v>
      </c>
      <c r="AL12893" s="81"/>
    </row>
    <row r="12894" spans="15:38" x14ac:dyDescent="0.3">
      <c r="O12894" s="82"/>
      <c r="P12894">
        <v>2266287466353280</v>
      </c>
      <c r="Q12894">
        <v>2404961108594556</v>
      </c>
      <c r="R12894">
        <v>2.7240205604099115E+29</v>
      </c>
      <c r="AF12894" s="82"/>
      <c r="AG12894" s="2">
        <v>1895032610295</v>
      </c>
      <c r="AH12894" s="45" t="s">
        <v>7188</v>
      </c>
      <c r="AI12894" s="49">
        <v>1.0071194540967E+20</v>
      </c>
      <c r="AL12894" s="81"/>
    </row>
    <row r="12895" spans="15:38" x14ac:dyDescent="0.3">
      <c r="O12895" s="82"/>
      <c r="P12895">
        <v>2266287924164330</v>
      </c>
      <c r="Q12895">
        <v>2404961110883641</v>
      </c>
      <c r="R12895">
        <v>2.7243750473677136E+29</v>
      </c>
      <c r="AF12895" s="82"/>
      <c r="AG12895" s="2">
        <v>1895290403345</v>
      </c>
      <c r="AH12895" s="45" t="s">
        <v>7187</v>
      </c>
      <c r="AI12895" s="49">
        <v>1.0073509669508599E+20</v>
      </c>
      <c r="AL12895" s="81"/>
    </row>
    <row r="12896" spans="15:38" x14ac:dyDescent="0.3">
      <c r="O12896" s="82"/>
      <c r="P12896">
        <v>2266288381995380</v>
      </c>
      <c r="Q12896">
        <v>2404961113172826</v>
      </c>
      <c r="R12896">
        <v>2.7247295650764043E+29</v>
      </c>
      <c r="AF12896" s="82"/>
      <c r="AG12896" s="2">
        <v>1895548216395</v>
      </c>
      <c r="AH12896" s="45" t="s">
        <v>7186</v>
      </c>
      <c r="AI12896" s="49">
        <v>1.0075825152762E+20</v>
      </c>
      <c r="AL12896" s="81"/>
    </row>
    <row r="12897" spans="15:38" x14ac:dyDescent="0.3">
      <c r="O12897" s="82"/>
      <c r="P12897">
        <v>2266288839846430</v>
      </c>
      <c r="Q12897">
        <v>2404961115462111</v>
      </c>
      <c r="R12897">
        <v>2.7250841135373185E+29</v>
      </c>
      <c r="AF12897" s="82"/>
      <c r="AG12897" s="2">
        <v>1895806049445</v>
      </c>
      <c r="AH12897" s="45" t="s">
        <v>7185</v>
      </c>
      <c r="AI12897" s="49">
        <v>1.00781409907544E+20</v>
      </c>
      <c r="AL12897" s="81"/>
    </row>
    <row r="12898" spans="15:38" x14ac:dyDescent="0.3">
      <c r="O12898" s="82"/>
      <c r="P12898">
        <v>2266289297717480</v>
      </c>
      <c r="Q12898">
        <v>2404961117751496</v>
      </c>
      <c r="R12898">
        <v>2.7254386927517893E+29</v>
      </c>
      <c r="AF12898" s="82"/>
      <c r="AG12898" s="2">
        <v>1896063902495</v>
      </c>
      <c r="AH12898" s="45" t="s">
        <v>7184</v>
      </c>
      <c r="AI12898" s="49">
        <v>1.00804571835131E+20</v>
      </c>
      <c r="AL12898" s="81"/>
    </row>
    <row r="12899" spans="15:38" x14ac:dyDescent="0.3">
      <c r="O12899" s="82"/>
      <c r="P12899">
        <v>2266289755608530</v>
      </c>
      <c r="Q12899">
        <v>2404961120040981</v>
      </c>
      <c r="R12899">
        <v>2.7257933027211498E+29</v>
      </c>
      <c r="AF12899" s="82"/>
      <c r="AG12899" s="2">
        <v>1896321775545</v>
      </c>
      <c r="AH12899" s="45" t="s">
        <v>7183</v>
      </c>
      <c r="AI12899" s="49">
        <v>1.0082773731065001E+20</v>
      </c>
      <c r="AL12899" s="81"/>
    </row>
    <row r="12900" spans="15:38" x14ac:dyDescent="0.3">
      <c r="O12900" s="82"/>
      <c r="P12900">
        <v>2266290213519580</v>
      </c>
      <c r="Q12900">
        <v>2404961122330566</v>
      </c>
      <c r="R12900">
        <v>2.7261479434467343E+29</v>
      </c>
      <c r="AF12900" s="82"/>
      <c r="AG12900" s="2">
        <v>1896579668595</v>
      </c>
      <c r="AH12900" s="45" t="s">
        <v>7182</v>
      </c>
      <c r="AI12900" s="49">
        <v>1.0085090633437499E+20</v>
      </c>
      <c r="AL12900" s="81"/>
    </row>
    <row r="12901" spans="15:38" x14ac:dyDescent="0.3">
      <c r="O12901" s="82"/>
      <c r="P12901">
        <v>2266290671450630</v>
      </c>
      <c r="Q12901">
        <v>2404961124620251</v>
      </c>
      <c r="R12901">
        <v>2.7265026149298773E+29</v>
      </c>
      <c r="AF12901" s="82"/>
      <c r="AG12901" s="2">
        <v>1896837581645</v>
      </c>
      <c r="AH12901" s="45" t="s">
        <v>7181</v>
      </c>
      <c r="AI12901" s="49">
        <v>1.0087407890657699E+20</v>
      </c>
      <c r="AL12901" s="81"/>
    </row>
    <row r="12902" spans="15:38" x14ac:dyDescent="0.3">
      <c r="O12902" s="82"/>
      <c r="P12902">
        <v>2266291129401680</v>
      </c>
      <c r="Q12902">
        <v>2404961126910036</v>
      </c>
      <c r="R12902">
        <v>2.7268573171719105E+29</v>
      </c>
      <c r="AF12902" s="82"/>
      <c r="AG12902" s="2">
        <v>1897095514695</v>
      </c>
      <c r="AH12902" s="45" t="s">
        <v>7180</v>
      </c>
      <c r="AI12902" s="49">
        <v>1.0089725502752801E+20</v>
      </c>
      <c r="AL12902" s="81"/>
    </row>
    <row r="12903" spans="15:38" x14ac:dyDescent="0.3">
      <c r="O12903" s="82"/>
      <c r="P12903">
        <v>2266291587372730</v>
      </c>
      <c r="Q12903">
        <v>2404961129199921</v>
      </c>
      <c r="R12903">
        <v>2.7272120501741691E+29</v>
      </c>
      <c r="AF12903" s="82"/>
      <c r="AG12903" s="2">
        <v>1897353467745</v>
      </c>
      <c r="AH12903" s="45" t="s">
        <v>7179</v>
      </c>
      <c r="AI12903" s="49">
        <v>1.0092043469749898E+20</v>
      </c>
      <c r="AL12903" s="81"/>
    </row>
    <row r="12904" spans="15:38" x14ac:dyDescent="0.3">
      <c r="O12904" s="82"/>
      <c r="P12904">
        <v>2266292045363780</v>
      </c>
      <c r="Q12904">
        <v>2404961131489906</v>
      </c>
      <c r="R12904">
        <v>2.727566813937986E+29</v>
      </c>
      <c r="AF12904" s="82"/>
      <c r="AG12904" s="2">
        <v>1897611440795</v>
      </c>
      <c r="AH12904" s="45" t="s">
        <v>7178</v>
      </c>
      <c r="AI12904" s="49">
        <v>1.0094361791676101E+20</v>
      </c>
      <c r="AL12904" s="81"/>
    </row>
    <row r="12905" spans="15:38" x14ac:dyDescent="0.3">
      <c r="O12905" s="82"/>
      <c r="P12905">
        <v>2266292503374830</v>
      </c>
      <c r="Q12905">
        <v>2404961133779991</v>
      </c>
      <c r="R12905">
        <v>3.4099020105808686E+29</v>
      </c>
      <c r="AF12905" s="82"/>
      <c r="AG12905" s="2">
        <v>1897869433845</v>
      </c>
      <c r="AH12905" s="45" t="s">
        <v>7177</v>
      </c>
      <c r="AI12905" s="49">
        <v>1.2620850585698501E+20</v>
      </c>
      <c r="AL12905" s="81"/>
    </row>
    <row r="12906" spans="15:38" x14ac:dyDescent="0.3">
      <c r="O12906" s="82"/>
      <c r="P12906">
        <v>2266292961405880</v>
      </c>
      <c r="Q12906">
        <v>2404961136070176</v>
      </c>
      <c r="R12906">
        <v>3.410345542194537E+29</v>
      </c>
      <c r="AF12906" s="82"/>
      <c r="AG12906" s="2">
        <v>1898127446895</v>
      </c>
      <c r="AH12906" s="45" t="s">
        <v>7176</v>
      </c>
      <c r="AI12906" s="49">
        <v>1.2623749375531201E+20</v>
      </c>
      <c r="AL12906" s="81"/>
    </row>
    <row r="12907" spans="15:38" x14ac:dyDescent="0.3">
      <c r="O12907" s="82"/>
      <c r="P12907">
        <v>2266293419456930</v>
      </c>
      <c r="Q12907">
        <v>2404961138360461</v>
      </c>
      <c r="R12907">
        <v>3.4107891122651554E+29</v>
      </c>
      <c r="AF12907" s="82"/>
      <c r="AG12907" s="2">
        <v>1898385479945</v>
      </c>
      <c r="AH12907" s="45" t="s">
        <v>7175</v>
      </c>
      <c r="AI12907" s="49">
        <v>1.2626648609127201E+20</v>
      </c>
      <c r="AL12907" s="81"/>
    </row>
    <row r="12908" spans="15:38" x14ac:dyDescent="0.3">
      <c r="O12908" s="82"/>
      <c r="P12908">
        <v>2266293877527980</v>
      </c>
      <c r="Q12908">
        <v>2404961140650846</v>
      </c>
      <c r="R12908">
        <v>3.4112327207943902E+29</v>
      </c>
      <c r="AF12908" s="82"/>
      <c r="AG12908" s="2">
        <v>1898643532995</v>
      </c>
      <c r="AH12908" s="45" t="s">
        <v>7174</v>
      </c>
      <c r="AI12908" s="49">
        <v>1.26295482865206E+20</v>
      </c>
      <c r="AL12908" s="81"/>
    </row>
    <row r="12909" spans="15:38" x14ac:dyDescent="0.3">
      <c r="O12909" s="82"/>
      <c r="P12909">
        <v>2266294335619030</v>
      </c>
      <c r="Q12909">
        <v>2404961142941331</v>
      </c>
      <c r="R12909">
        <v>3.4116763677839077E+29</v>
      </c>
      <c r="AF12909" s="82"/>
      <c r="AG12909" s="2">
        <v>1898901606045</v>
      </c>
      <c r="AH12909" s="45" t="s">
        <v>7173</v>
      </c>
      <c r="AI12909" s="49">
        <v>1.26324484077453E+20</v>
      </c>
      <c r="AL12909" s="81"/>
    </row>
    <row r="12910" spans="15:38" x14ac:dyDescent="0.3">
      <c r="O12910" s="82"/>
      <c r="P12910">
        <v>2266294793730080</v>
      </c>
      <c r="Q12910">
        <v>2404961145231916</v>
      </c>
      <c r="R12910">
        <v>3.4121200532353764E+29</v>
      </c>
      <c r="AF12910" s="82"/>
      <c r="AG12910" s="2">
        <v>1899159699095</v>
      </c>
      <c r="AH12910" s="45" t="s">
        <v>7172</v>
      </c>
      <c r="AI12910" s="49">
        <v>1.2635348972835201E+20</v>
      </c>
      <c r="AL12910" s="81"/>
    </row>
    <row r="12911" spans="15:38" x14ac:dyDescent="0.3">
      <c r="O12911" s="82"/>
      <c r="P12911">
        <v>2266295251861130</v>
      </c>
      <c r="Q12911">
        <v>2404961147522601</v>
      </c>
      <c r="R12911">
        <v>3.4125637771504625E+29</v>
      </c>
      <c r="AF12911" s="82"/>
      <c r="AG12911" s="2">
        <v>1899417812145</v>
      </c>
      <c r="AH12911" s="45" t="s">
        <v>7171</v>
      </c>
      <c r="AI12911" s="49">
        <v>1.26382499818243E+20</v>
      </c>
      <c r="AL12911" s="81"/>
    </row>
    <row r="12912" spans="15:38" x14ac:dyDescent="0.3">
      <c r="O12912" s="82"/>
      <c r="P12912">
        <v>2266295710012180</v>
      </c>
      <c r="Q12912">
        <v>2404961149813386</v>
      </c>
      <c r="R12912">
        <v>3.4130075395308332E+29</v>
      </c>
      <c r="AF12912" s="82"/>
      <c r="AG12912" s="2">
        <v>1899675945195</v>
      </c>
      <c r="AH12912" s="45" t="s">
        <v>7170</v>
      </c>
      <c r="AI12912" s="49">
        <v>1.26411514347466E+20</v>
      </c>
      <c r="AL12912" s="81"/>
    </row>
    <row r="12913" spans="15:38" x14ac:dyDescent="0.3">
      <c r="O12913" s="82"/>
      <c r="P12913">
        <v>2266296168183230</v>
      </c>
      <c r="Q12913">
        <v>2404961152104271</v>
      </c>
      <c r="R12913">
        <v>3.4134513403781554E+29</v>
      </c>
      <c r="AF12913" s="82"/>
      <c r="AG12913" s="2">
        <v>1899934098245</v>
      </c>
      <c r="AH12913" s="45" t="s">
        <v>7169</v>
      </c>
      <c r="AI12913" s="49">
        <v>1.26440533316359E+20</v>
      </c>
      <c r="AL12913" s="81"/>
    </row>
    <row r="12914" spans="15:38" x14ac:dyDescent="0.3">
      <c r="O12914" s="82"/>
      <c r="P12914">
        <v>2266296626374280</v>
      </c>
      <c r="Q12914">
        <v>2404961154395256</v>
      </c>
      <c r="R12914">
        <v>3.4138951796940977E+29</v>
      </c>
      <c r="AF12914" s="82"/>
      <c r="AG12914" s="2">
        <v>1900192271295</v>
      </c>
      <c r="AH12914" s="45" t="s">
        <v>7168</v>
      </c>
      <c r="AI12914" s="49">
        <v>1.2646955672526399E+20</v>
      </c>
      <c r="AL12914" s="81"/>
    </row>
    <row r="12915" spans="15:38" x14ac:dyDescent="0.3">
      <c r="O12915" s="82"/>
      <c r="P12915">
        <v>2266297084585330</v>
      </c>
      <c r="Q12915">
        <v>2404961156686341</v>
      </c>
      <c r="R12915">
        <v>3.4143390574803256E+29</v>
      </c>
      <c r="AF12915" s="82"/>
      <c r="AG12915" s="2">
        <v>1900450464345</v>
      </c>
      <c r="AH12915" s="45" t="s">
        <v>7167</v>
      </c>
      <c r="AI12915" s="49">
        <v>1.2649858457451902E+20</v>
      </c>
      <c r="AL12915" s="81"/>
    </row>
    <row r="12916" spans="15:38" x14ac:dyDescent="0.3">
      <c r="O12916" s="82"/>
      <c r="P12916">
        <v>2266297542816380</v>
      </c>
      <c r="Q12916">
        <v>2404961158977526</v>
      </c>
      <c r="R12916">
        <v>3.4147829737385061E+29</v>
      </c>
      <c r="AF12916" s="82"/>
      <c r="AG12916" s="2">
        <v>1900708677395</v>
      </c>
      <c r="AH12916" s="45" t="s">
        <v>7166</v>
      </c>
      <c r="AI12916" s="49">
        <v>1.2652761686446399E+20</v>
      </c>
      <c r="AL12916" s="81"/>
    </row>
    <row r="12917" spans="15:38" x14ac:dyDescent="0.3">
      <c r="O12917" s="82"/>
      <c r="P12917">
        <v>2266298001067430</v>
      </c>
      <c r="Q12917">
        <v>2404961161268811</v>
      </c>
      <c r="R12917">
        <v>3.4152269284703064E+29</v>
      </c>
      <c r="AF12917" s="82"/>
      <c r="AG12917" s="2">
        <v>1900966910445</v>
      </c>
      <c r="AH12917" s="45" t="s">
        <v>7165</v>
      </c>
      <c r="AI12917" s="49">
        <v>1.2655665359543799E+20</v>
      </c>
      <c r="AL12917" s="81"/>
    </row>
    <row r="12918" spans="15:38" x14ac:dyDescent="0.3">
      <c r="O12918" s="82"/>
      <c r="P12918">
        <v>2266298459338480</v>
      </c>
      <c r="Q12918">
        <v>2404961163560196</v>
      </c>
      <c r="R12918">
        <v>3.4156709216773941E+29</v>
      </c>
      <c r="AF12918" s="82"/>
      <c r="AG12918" s="2">
        <v>1901225163495</v>
      </c>
      <c r="AH12918" s="45" t="s">
        <v>7164</v>
      </c>
      <c r="AI12918" s="49">
        <v>1.2658569476778199E+20</v>
      </c>
      <c r="AL12918" s="81"/>
    </row>
    <row r="12919" spans="15:38" x14ac:dyDescent="0.3">
      <c r="O12919" s="82"/>
      <c r="P12919">
        <v>2266298917629530</v>
      </c>
      <c r="Q12919">
        <v>2404961165851681</v>
      </c>
      <c r="R12919">
        <v>3.4161149533614356E+29</v>
      </c>
      <c r="AF12919" s="82"/>
      <c r="AG12919" s="2">
        <v>1901483436545</v>
      </c>
      <c r="AH12919" s="45" t="s">
        <v>7163</v>
      </c>
      <c r="AI12919" s="49">
        <v>1.2661474038183399E+20</v>
      </c>
      <c r="AL12919" s="81"/>
    </row>
    <row r="12920" spans="15:38" x14ac:dyDescent="0.3">
      <c r="O12920" s="82"/>
      <c r="P12920">
        <v>2266299375940580</v>
      </c>
      <c r="Q12920">
        <v>2404961168143266</v>
      </c>
      <c r="R12920">
        <v>3.4165590235240986E+29</v>
      </c>
      <c r="AF12920" s="82"/>
      <c r="AG12920" s="2">
        <v>1901741729595</v>
      </c>
      <c r="AH12920" s="45" t="s">
        <v>7162</v>
      </c>
      <c r="AI12920" s="49">
        <v>1.2664379043793501E+20</v>
      </c>
      <c r="AL12920" s="81"/>
    </row>
    <row r="12921" spans="15:38" x14ac:dyDescent="0.3">
      <c r="O12921" s="82"/>
      <c r="P12921">
        <v>2266299834271630</v>
      </c>
      <c r="Q12921">
        <v>2404961170434951</v>
      </c>
      <c r="R12921">
        <v>3.4170031321670501E+29</v>
      </c>
      <c r="AF12921" s="82"/>
      <c r="AG12921" s="2">
        <v>1902000042645</v>
      </c>
      <c r="AH12921" s="45" t="s">
        <v>7161</v>
      </c>
      <c r="AI12921" s="49">
        <v>1.26672844936423E+20</v>
      </c>
      <c r="AL12921" s="81"/>
    </row>
    <row r="12922" spans="15:38" x14ac:dyDescent="0.3">
      <c r="O12922" s="82"/>
      <c r="P12922">
        <v>2266300292622680</v>
      </c>
      <c r="Q12922">
        <v>2404961172726736</v>
      </c>
      <c r="R12922">
        <v>3.4174472792919566E+29</v>
      </c>
      <c r="AF12922" s="82"/>
      <c r="AG12922" s="2">
        <v>1902258375695</v>
      </c>
      <c r="AH12922" s="45" t="s">
        <v>7160</v>
      </c>
      <c r="AI12922" s="49">
        <v>1.2670190387763901E+20</v>
      </c>
      <c r="AL12922" s="81"/>
    </row>
    <row r="12923" spans="15:38" x14ac:dyDescent="0.3">
      <c r="O12923" s="82"/>
      <c r="P12923">
        <v>2266300750993730</v>
      </c>
      <c r="Q12923">
        <v>2404961175018621</v>
      </c>
      <c r="R12923">
        <v>3.4178914649004863E+29</v>
      </c>
      <c r="AF12923" s="82"/>
      <c r="AG12923" s="2">
        <v>1902516728745</v>
      </c>
      <c r="AH12923" s="45" t="s">
        <v>7159</v>
      </c>
      <c r="AI12923" s="49">
        <v>1.26730967261922E+20</v>
      </c>
      <c r="AL12923" s="81"/>
    </row>
    <row r="12924" spans="15:38" x14ac:dyDescent="0.3">
      <c r="O12924" s="82"/>
      <c r="P12924">
        <v>2266301209384780</v>
      </c>
      <c r="Q12924">
        <v>2404961177310606</v>
      </c>
      <c r="R12924">
        <v>3.4183356889943043E+29</v>
      </c>
      <c r="AF12924" s="82"/>
      <c r="AG12924" s="2">
        <v>1902775101795</v>
      </c>
      <c r="AH12924" s="45" t="s">
        <v>7158</v>
      </c>
      <c r="AI12924" s="49">
        <v>1.26760035089612E+20</v>
      </c>
      <c r="AL12924" s="81"/>
    </row>
    <row r="12925" spans="15:38" x14ac:dyDescent="0.3">
      <c r="O12925" s="82"/>
      <c r="P12925">
        <v>2266301667795830</v>
      </c>
      <c r="Q12925">
        <v>2404961179602691</v>
      </c>
      <c r="R12925">
        <v>3.4187799515750805E+29</v>
      </c>
      <c r="AF12925" s="82"/>
      <c r="AG12925" s="2">
        <v>1903033494845</v>
      </c>
      <c r="AH12925" s="45" t="s">
        <v>7157</v>
      </c>
      <c r="AI12925" s="49">
        <v>1.26789107361048E+20</v>
      </c>
      <c r="AL12925" s="81"/>
    </row>
    <row r="12926" spans="15:38" x14ac:dyDescent="0.3">
      <c r="O12926" s="82"/>
      <c r="P12926">
        <v>2266302126226880</v>
      </c>
      <c r="Q12926">
        <v>2404961181894876</v>
      </c>
      <c r="R12926">
        <v>3.4192242526444803E+29</v>
      </c>
      <c r="AF12926" s="82"/>
      <c r="AG12926" s="2">
        <v>1903291907895</v>
      </c>
      <c r="AH12926" s="45" t="s">
        <v>7156</v>
      </c>
      <c r="AI12926" s="49">
        <v>1.2681818407657E+20</v>
      </c>
      <c r="AL12926" s="81"/>
    </row>
    <row r="12927" spans="15:38" x14ac:dyDescent="0.3">
      <c r="O12927" s="82"/>
      <c r="P12927">
        <v>2266302584677930</v>
      </c>
      <c r="Q12927">
        <v>2404961184187161</v>
      </c>
      <c r="R12927">
        <v>3.4196685922041688E+29</v>
      </c>
      <c r="AF12927" s="82"/>
      <c r="AG12927" s="2">
        <v>1903550340945</v>
      </c>
      <c r="AH12927" s="45" t="s">
        <v>7155</v>
      </c>
      <c r="AI12927" s="49">
        <v>1.2684726523651701E+20</v>
      </c>
      <c r="AL12927" s="81"/>
    </row>
    <row r="12928" spans="15:38" x14ac:dyDescent="0.3">
      <c r="O12928" s="82"/>
      <c r="P12928">
        <v>2266303043148980</v>
      </c>
      <c r="Q12928">
        <v>2404961186479546</v>
      </c>
      <c r="R12928">
        <v>3.4201129702558179E+29</v>
      </c>
      <c r="AF12928" s="82"/>
      <c r="AG12928" s="2">
        <v>1903808793995</v>
      </c>
      <c r="AH12928" s="45" t="s">
        <v>7154</v>
      </c>
      <c r="AI12928" s="49">
        <v>1.26876350841229E+20</v>
      </c>
      <c r="AL12928" s="81"/>
    </row>
    <row r="12929" spans="15:38" x14ac:dyDescent="0.3">
      <c r="O12929" s="82"/>
      <c r="P12929">
        <v>2266303501640030</v>
      </c>
      <c r="Q12929">
        <v>2404961188772031</v>
      </c>
      <c r="R12929">
        <v>3.4205573868010897E+29</v>
      </c>
      <c r="AF12929" s="82"/>
      <c r="AG12929" s="2">
        <v>1904067267045</v>
      </c>
      <c r="AH12929" s="45" t="s">
        <v>7153</v>
      </c>
      <c r="AI12929" s="49">
        <v>1.2690544089104599E+20</v>
      </c>
      <c r="AL12929" s="81"/>
    </row>
    <row r="12930" spans="15:38" x14ac:dyDescent="0.3">
      <c r="O12930" s="82"/>
      <c r="P12930">
        <v>2266303960151080</v>
      </c>
      <c r="Q12930">
        <v>2404961191064616</v>
      </c>
      <c r="R12930">
        <v>3.4210018418416548E+29</v>
      </c>
      <c r="AF12930" s="82"/>
      <c r="AG12930" s="2">
        <v>1904325760095</v>
      </c>
      <c r="AH12930" s="45" t="s">
        <v>7152</v>
      </c>
      <c r="AI12930" s="49">
        <v>1.2693453538630699E+20</v>
      </c>
      <c r="AL12930" s="81"/>
    </row>
    <row r="12931" spans="15:38" x14ac:dyDescent="0.3">
      <c r="O12931" s="82"/>
      <c r="P12931">
        <v>2266304418682130</v>
      </c>
      <c r="Q12931">
        <v>2404961193357301</v>
      </c>
      <c r="R12931">
        <v>3.4214463353791774E+29</v>
      </c>
      <c r="AF12931" s="82"/>
      <c r="AG12931" s="2">
        <v>1904584273145</v>
      </c>
      <c r="AH12931" s="45" t="s">
        <v>7151</v>
      </c>
      <c r="AI12931" s="49">
        <v>1.26963634327351E+20</v>
      </c>
      <c r="AL12931" s="81"/>
    </row>
    <row r="12932" spans="15:38" x14ac:dyDescent="0.3">
      <c r="O12932" s="82"/>
      <c r="P12932">
        <v>2266304877233180</v>
      </c>
      <c r="Q12932">
        <v>2404961195650086</v>
      </c>
      <c r="R12932">
        <v>3.4218908674153274E+29</v>
      </c>
      <c r="AF12932" s="82"/>
      <c r="AG12932" s="2">
        <v>1904842806195</v>
      </c>
      <c r="AH12932" s="45" t="s">
        <v>7150</v>
      </c>
      <c r="AI12932" s="49">
        <v>1.2699273771452E+20</v>
      </c>
      <c r="AL12932" s="81"/>
    </row>
    <row r="12933" spans="15:38" x14ac:dyDescent="0.3">
      <c r="O12933" s="82"/>
      <c r="P12933">
        <v>2266305335804230</v>
      </c>
      <c r="Q12933">
        <v>2404961197942971</v>
      </c>
      <c r="R12933">
        <v>3.4223354379517703E+29</v>
      </c>
      <c r="AF12933" s="82"/>
      <c r="AG12933" s="2">
        <v>1905101359245</v>
      </c>
      <c r="AH12933" s="45" t="s">
        <v>7149</v>
      </c>
      <c r="AI12933" s="49">
        <v>1.2702184554815101E+20</v>
      </c>
      <c r="AL12933" s="81"/>
    </row>
    <row r="12934" spans="15:38" x14ac:dyDescent="0.3">
      <c r="O12934" s="82"/>
      <c r="P12934">
        <v>2266305794395280</v>
      </c>
      <c r="Q12934">
        <v>2404961200235956</v>
      </c>
      <c r="R12934">
        <v>3.4227800469901733E+29</v>
      </c>
      <c r="AF12934" s="82"/>
      <c r="AG12934" s="2">
        <v>1905359932295</v>
      </c>
      <c r="AH12934" s="45" t="s">
        <v>7148</v>
      </c>
      <c r="AI12934" s="49">
        <v>1.27050957828584E+20</v>
      </c>
      <c r="AL12934" s="81"/>
    </row>
    <row r="12935" spans="15:38" x14ac:dyDescent="0.3">
      <c r="O12935" s="82"/>
      <c r="P12935">
        <v>2266306253006330</v>
      </c>
      <c r="Q12935">
        <v>2404961202529041</v>
      </c>
      <c r="R12935">
        <v>3.4232246945322033E+29</v>
      </c>
      <c r="AF12935" s="82"/>
      <c r="AG12935" s="2">
        <v>1905618525345</v>
      </c>
      <c r="AH12935" s="45" t="s">
        <v>7147</v>
      </c>
      <c r="AI12935" s="49">
        <v>1.2708007455616E+20</v>
      </c>
      <c r="AL12935" s="81"/>
    </row>
    <row r="12936" spans="15:38" x14ac:dyDescent="0.3">
      <c r="O12936" s="82"/>
      <c r="P12936">
        <v>2266306711637380</v>
      </c>
      <c r="Q12936">
        <v>2404961204822226</v>
      </c>
      <c r="R12936">
        <v>3.4236693805795281E+29</v>
      </c>
      <c r="AF12936" s="82"/>
      <c r="AG12936" s="2">
        <v>1905877138395</v>
      </c>
      <c r="AH12936" s="45" t="s">
        <v>7146</v>
      </c>
      <c r="AI12936" s="49">
        <v>1.2710919573121699E+20</v>
      </c>
      <c r="AL12936" s="81"/>
    </row>
    <row r="12937" spans="15:38" x14ac:dyDescent="0.3">
      <c r="O12937" s="82"/>
      <c r="P12937">
        <v>2266307170288430</v>
      </c>
      <c r="Q12937">
        <v>2404961207115511</v>
      </c>
      <c r="R12937">
        <v>3.4241141051338147E+29</v>
      </c>
      <c r="AF12937" s="82"/>
      <c r="AG12937" s="2">
        <v>1906135771445</v>
      </c>
      <c r="AH12937" s="45" t="s">
        <v>7145</v>
      </c>
      <c r="AI12937" s="49">
        <v>1.27138321354096E+20</v>
      </c>
      <c r="AL12937" s="81"/>
    </row>
    <row r="12938" spans="15:38" x14ac:dyDescent="0.3">
      <c r="O12938" s="82"/>
      <c r="P12938">
        <v>2266307628959480</v>
      </c>
      <c r="Q12938">
        <v>2404961209408896</v>
      </c>
      <c r="R12938">
        <v>3.4245588681967288E+29</v>
      </c>
      <c r="AF12938" s="82"/>
      <c r="AG12938" s="2">
        <v>1906394424495</v>
      </c>
      <c r="AH12938" s="45" t="s">
        <v>7144</v>
      </c>
      <c r="AI12938" s="49">
        <v>1.27167451425135E+20</v>
      </c>
      <c r="AL12938" s="81"/>
    </row>
    <row r="12939" spans="15:38" x14ac:dyDescent="0.3">
      <c r="O12939" s="82"/>
      <c r="P12939">
        <v>2266308087650530</v>
      </c>
      <c r="Q12939">
        <v>2404961211702381</v>
      </c>
      <c r="R12939">
        <v>3.4250036697699394E+29</v>
      </c>
      <c r="AF12939" s="82"/>
      <c r="AG12939" s="2">
        <v>1906653097545</v>
      </c>
      <c r="AH12939" s="45" t="s">
        <v>7143</v>
      </c>
      <c r="AI12939" s="49">
        <v>1.2719658594467499E+20</v>
      </c>
      <c r="AL12939" s="81"/>
    </row>
    <row r="12940" spans="15:38" x14ac:dyDescent="0.3">
      <c r="O12940" s="82"/>
      <c r="P12940">
        <v>2266308546361580</v>
      </c>
      <c r="Q12940">
        <v>2404961213995966</v>
      </c>
      <c r="R12940">
        <v>3.4254485098551123E+29</v>
      </c>
      <c r="AF12940" s="82"/>
      <c r="AG12940" s="2">
        <v>1906911790595</v>
      </c>
      <c r="AH12940" s="45" t="s">
        <v>7142</v>
      </c>
      <c r="AI12940" s="49">
        <v>1.2722572491305501E+20</v>
      </c>
      <c r="AL12940" s="81"/>
    </row>
    <row r="12941" spans="15:38" x14ac:dyDescent="0.3">
      <c r="O12941" s="82"/>
      <c r="P12941">
        <v>2266309005092630</v>
      </c>
      <c r="Q12941">
        <v>2404961216289651</v>
      </c>
      <c r="R12941">
        <v>3.4258933884539152E+29</v>
      </c>
      <c r="AF12941" s="82"/>
      <c r="AG12941" s="2">
        <v>1907170503645</v>
      </c>
      <c r="AH12941" s="45" t="s">
        <v>7141</v>
      </c>
      <c r="AI12941" s="49">
        <v>1.2725486833061501E+20</v>
      </c>
      <c r="AL12941" s="81"/>
    </row>
    <row r="12942" spans="15:38" x14ac:dyDescent="0.3">
      <c r="O12942" s="82"/>
      <c r="P12942">
        <v>2266309463843680</v>
      </c>
      <c r="Q12942">
        <v>2404961218583436</v>
      </c>
      <c r="R12942">
        <v>3.4263383055680143E+29</v>
      </c>
      <c r="AF12942" s="82"/>
      <c r="AG12942" s="2">
        <v>1907429236695</v>
      </c>
      <c r="AH12942" s="45" t="s">
        <v>7140</v>
      </c>
      <c r="AI12942" s="49">
        <v>1.27284016197694E+20</v>
      </c>
      <c r="AL12942" s="81"/>
    </row>
    <row r="12943" spans="15:38" x14ac:dyDescent="0.3">
      <c r="O12943" s="82"/>
      <c r="P12943">
        <v>2266309922614730</v>
      </c>
      <c r="Q12943">
        <v>2404961220877321</v>
      </c>
      <c r="R12943">
        <v>3.4267832611990782E+29</v>
      </c>
      <c r="AF12943" s="82"/>
      <c r="AG12943" s="2">
        <v>1907687989745</v>
      </c>
      <c r="AH12943" s="45" t="s">
        <v>7139</v>
      </c>
      <c r="AI12943" s="49">
        <v>1.2731316851463201E+20</v>
      </c>
      <c r="AL12943" s="81"/>
    </row>
    <row r="12944" spans="15:38" x14ac:dyDescent="0.3">
      <c r="O12944" s="82"/>
      <c r="P12944">
        <v>2266310381405780</v>
      </c>
      <c r="Q12944">
        <v>2404961223171306</v>
      </c>
      <c r="R12944">
        <v>3.4272282553487711E+29</v>
      </c>
      <c r="AF12944" s="82"/>
      <c r="AG12944" s="2">
        <v>1907946762795</v>
      </c>
      <c r="AH12944" s="45" t="s">
        <v>7138</v>
      </c>
      <c r="AI12944" s="49">
        <v>1.27342325281768E+20</v>
      </c>
      <c r="AL12944" s="81"/>
    </row>
    <row r="12945" spans="15:38" x14ac:dyDescent="0.3">
      <c r="O12945" s="82"/>
      <c r="P12945">
        <v>2266310840216830</v>
      </c>
      <c r="Q12945">
        <v>2404961225465391</v>
      </c>
      <c r="R12945">
        <v>3.4276732880187634E+29</v>
      </c>
      <c r="AF12945" s="82"/>
      <c r="AG12945" s="2">
        <v>1908205555845</v>
      </c>
      <c r="AH12945" s="45" t="s">
        <v>7137</v>
      </c>
      <c r="AI12945" s="49">
        <v>1.27371486499442E+20</v>
      </c>
      <c r="AL12945" s="81"/>
    </row>
    <row r="12946" spans="15:38" x14ac:dyDescent="0.3">
      <c r="O12946" s="82"/>
      <c r="P12946">
        <v>2266311299047880</v>
      </c>
      <c r="Q12946">
        <v>2404961227759576</v>
      </c>
      <c r="R12946">
        <v>3.4281183592107202E+29</v>
      </c>
      <c r="AF12946" s="82"/>
      <c r="AG12946" s="2">
        <v>1908464368895</v>
      </c>
      <c r="AH12946" s="45" t="s">
        <v>7136</v>
      </c>
      <c r="AI12946" s="49">
        <v>1.27400652167994E+20</v>
      </c>
      <c r="AL12946" s="81"/>
    </row>
    <row r="12947" spans="15:38" x14ac:dyDescent="0.3">
      <c r="O12947" s="82"/>
      <c r="P12947">
        <v>2266311757898930</v>
      </c>
      <c r="Q12947">
        <v>2404961230053861</v>
      </c>
      <c r="R12947">
        <v>3.4285634689263099E+29</v>
      </c>
      <c r="AF12947" s="82"/>
      <c r="AG12947" s="2">
        <v>1908723201945</v>
      </c>
      <c r="AH12947" s="45" t="s">
        <v>7135</v>
      </c>
      <c r="AI12947" s="49">
        <v>1.2742982228776301E+20</v>
      </c>
      <c r="AL12947" s="81"/>
    </row>
    <row r="12948" spans="15:38" x14ac:dyDescent="0.3">
      <c r="O12948" s="82"/>
      <c r="P12948">
        <v>2266312216769980</v>
      </c>
      <c r="Q12948">
        <v>2404961232348246</v>
      </c>
      <c r="R12948">
        <v>3.4290086171671995E+29</v>
      </c>
      <c r="AF12948" s="82"/>
      <c r="AG12948" s="2">
        <v>1908982054995</v>
      </c>
      <c r="AH12948" s="45" t="s">
        <v>7134</v>
      </c>
      <c r="AI12948" s="49">
        <v>1.2745899685908899E+20</v>
      </c>
      <c r="AL12948" s="81"/>
    </row>
    <row r="12949" spans="15:38" x14ac:dyDescent="0.3">
      <c r="O12949" s="82"/>
      <c r="P12949">
        <v>2266312675661030</v>
      </c>
      <c r="Q12949">
        <v>2404961234642731</v>
      </c>
      <c r="R12949">
        <v>3.4294538039350533E+29</v>
      </c>
      <c r="AF12949" s="82"/>
      <c r="AG12949" s="2">
        <v>1909240928045</v>
      </c>
      <c r="AH12949" s="45" t="s">
        <v>7133</v>
      </c>
      <c r="AI12949" s="49">
        <v>1.2748817588231101E+20</v>
      </c>
      <c r="AL12949" s="81"/>
    </row>
    <row r="12950" spans="15:38" x14ac:dyDescent="0.3">
      <c r="O12950" s="82"/>
      <c r="P12950">
        <v>2266313134572080</v>
      </c>
      <c r="Q12950">
        <v>2404961236937316</v>
      </c>
      <c r="R12950">
        <v>3.4298990292315417E+29</v>
      </c>
      <c r="AF12950" s="82"/>
      <c r="AG12950" s="2">
        <v>1909499821095</v>
      </c>
      <c r="AH12950" s="45" t="s">
        <v>7132</v>
      </c>
      <c r="AI12950" s="49">
        <v>1.2751735935776899E+20</v>
      </c>
      <c r="AL12950" s="81"/>
    </row>
    <row r="12951" spans="15:38" x14ac:dyDescent="0.3">
      <c r="O12951" s="82"/>
      <c r="P12951">
        <v>2266313593503130</v>
      </c>
      <c r="Q12951">
        <v>2404961239232001</v>
      </c>
      <c r="R12951">
        <v>3.4303442930583305E+29</v>
      </c>
      <c r="AF12951" s="82"/>
      <c r="AG12951" s="2">
        <v>1909758734145</v>
      </c>
      <c r="AH12951" s="45" t="s">
        <v>7131</v>
      </c>
      <c r="AI12951" s="49">
        <v>1.2754654728580201E+20</v>
      </c>
      <c r="AL12951" s="81"/>
    </row>
    <row r="12952" spans="15:38" x14ac:dyDescent="0.3">
      <c r="O12952" s="82"/>
      <c r="P12952">
        <v>2266314052454180</v>
      </c>
      <c r="Q12952">
        <v>2404961241526786</v>
      </c>
      <c r="R12952">
        <v>3.4307895954170859E+29</v>
      </c>
      <c r="AF12952" s="82"/>
      <c r="AG12952" s="2">
        <v>1910017667195</v>
      </c>
      <c r="AH12952" s="45" t="s">
        <v>7130</v>
      </c>
      <c r="AI12952" s="49">
        <v>1.27575739666751E+20</v>
      </c>
      <c r="AL12952" s="81"/>
    </row>
    <row r="12953" spans="15:38" x14ac:dyDescent="0.3">
      <c r="O12953" s="82"/>
      <c r="P12953">
        <v>2266314511425230</v>
      </c>
      <c r="Q12953">
        <v>2404961243821671</v>
      </c>
      <c r="R12953">
        <v>3.4312349363094764E+29</v>
      </c>
      <c r="AF12953" s="82"/>
      <c r="AG12953" s="2">
        <v>1910276620245</v>
      </c>
      <c r="AH12953" s="45" t="s">
        <v>7129</v>
      </c>
      <c r="AI12953" s="49">
        <v>1.2760493650095401E+20</v>
      </c>
      <c r="AL12953" s="81"/>
    </row>
    <row r="12954" spans="15:38" x14ac:dyDescent="0.3">
      <c r="O12954" s="82"/>
      <c r="P12954">
        <v>2266314970416280</v>
      </c>
      <c r="Q12954">
        <v>2404961246116656</v>
      </c>
      <c r="R12954">
        <v>3.4316803157371691E+29</v>
      </c>
      <c r="AF12954" s="82"/>
      <c r="AG12954" s="2">
        <v>1910535593295</v>
      </c>
      <c r="AH12954" s="45" t="s">
        <v>7128</v>
      </c>
      <c r="AI12954" s="49">
        <v>1.27634137788752E+20</v>
      </c>
      <c r="AL12954" s="81"/>
    </row>
    <row r="12955" spans="15:38" x14ac:dyDescent="0.3">
      <c r="O12955" s="82"/>
      <c r="P12955">
        <v>2266315429427330</v>
      </c>
      <c r="Q12955">
        <v>2404961248411741</v>
      </c>
      <c r="R12955">
        <v>3.4321257337018295E+29</v>
      </c>
      <c r="AF12955" s="82"/>
      <c r="AG12955" s="2">
        <v>1910794586345</v>
      </c>
      <c r="AH12955" s="45" t="s">
        <v>7127</v>
      </c>
      <c r="AI12955" s="49">
        <v>1.2766334353048299E+20</v>
      </c>
      <c r="AL12955" s="81"/>
    </row>
    <row r="12956" spans="15:38" x14ac:dyDescent="0.3">
      <c r="O12956" s="82"/>
      <c r="P12956">
        <v>2266315888458380</v>
      </c>
      <c r="Q12956">
        <v>2404961250706926</v>
      </c>
      <c r="R12956">
        <v>3.4325711902051261E+29</v>
      </c>
      <c r="AF12956" s="82"/>
      <c r="AG12956" s="2">
        <v>1911053599395</v>
      </c>
      <c r="AH12956" s="45" t="s">
        <v>7126</v>
      </c>
      <c r="AI12956" s="49">
        <v>1.27692553726488E+20</v>
      </c>
      <c r="AL12956" s="81"/>
    </row>
    <row r="12957" spans="15:38" x14ac:dyDescent="0.3">
      <c r="O12957" s="82"/>
      <c r="P12957">
        <v>2266316347509430</v>
      </c>
      <c r="Q12957">
        <v>2404961253002211</v>
      </c>
      <c r="R12957">
        <v>3.4330166852487252E+29</v>
      </c>
      <c r="AF12957" s="82"/>
      <c r="AG12957" s="2">
        <v>1911312632445</v>
      </c>
      <c r="AH12957" s="45" t="s">
        <v>7125</v>
      </c>
      <c r="AI12957" s="49">
        <v>1.2772176837710601E+20</v>
      </c>
      <c r="AL12957" s="81"/>
    </row>
    <row r="12958" spans="15:38" x14ac:dyDescent="0.3">
      <c r="O12958" s="82"/>
      <c r="P12958">
        <v>2266316806580480</v>
      </c>
      <c r="Q12958">
        <v>2404961255297596</v>
      </c>
      <c r="R12958">
        <v>3.4334622188342953E+29</v>
      </c>
      <c r="AF12958" s="82"/>
      <c r="AG12958" s="2">
        <v>1911571685495</v>
      </c>
      <c r="AH12958" s="45" t="s">
        <v>7124</v>
      </c>
      <c r="AI12958" s="49">
        <v>1.27750987482677E+20</v>
      </c>
      <c r="AL12958" s="81"/>
    </row>
    <row r="12959" spans="15:38" x14ac:dyDescent="0.3">
      <c r="O12959" s="82"/>
      <c r="P12959">
        <v>2266317265671530</v>
      </c>
      <c r="Q12959">
        <v>2404961257593081</v>
      </c>
      <c r="R12959">
        <v>3.4339077909635014E+29</v>
      </c>
      <c r="AF12959" s="82"/>
      <c r="AG12959" s="2">
        <v>1911830758545</v>
      </c>
      <c r="AH12959" s="45" t="s">
        <v>7123</v>
      </c>
      <c r="AI12959" s="49">
        <v>1.2778021104354001E+20</v>
      </c>
      <c r="AL12959" s="81"/>
    </row>
    <row r="12960" spans="15:38" x14ac:dyDescent="0.3">
      <c r="O12960" s="82"/>
      <c r="P12960">
        <v>2266317724782580</v>
      </c>
      <c r="Q12960">
        <v>2404961259888666</v>
      </c>
      <c r="R12960">
        <v>3.4343534016380117E+29</v>
      </c>
      <c r="AF12960" s="82"/>
      <c r="AG12960" s="2">
        <v>1912089851595</v>
      </c>
      <c r="AH12960" s="45" t="s">
        <v>7122</v>
      </c>
      <c r="AI12960" s="49">
        <v>1.2780943906003499E+20</v>
      </c>
      <c r="AL12960" s="81"/>
    </row>
    <row r="12961" spans="15:38" x14ac:dyDescent="0.3">
      <c r="O12961" s="82"/>
      <c r="P12961">
        <v>2266318183913630</v>
      </c>
      <c r="Q12961">
        <v>2404961262184351</v>
      </c>
      <c r="R12961">
        <v>3.4347990508594935E+29</v>
      </c>
      <c r="AF12961" s="82"/>
      <c r="AG12961" s="2">
        <v>1912348964645</v>
      </c>
      <c r="AH12961" s="45" t="s">
        <v>7121</v>
      </c>
      <c r="AI12961" s="49">
        <v>1.2783867153250099E+20</v>
      </c>
      <c r="AL12961" s="81"/>
    </row>
    <row r="12962" spans="15:38" x14ac:dyDescent="0.3">
      <c r="O12962" s="82"/>
      <c r="P12962">
        <v>2266318643064680</v>
      </c>
      <c r="Q12962">
        <v>2404961264480136</v>
      </c>
      <c r="R12962">
        <v>3.4352447386296122E+29</v>
      </c>
      <c r="AF12962" s="82"/>
      <c r="AG12962" s="2">
        <v>1912608097695</v>
      </c>
      <c r="AH12962" s="45" t="s">
        <v>7120</v>
      </c>
      <c r="AI12962" s="49">
        <v>1.27867908461278E+20</v>
      </c>
      <c r="AL12962" s="81"/>
    </row>
    <row r="12963" spans="15:38" x14ac:dyDescent="0.3">
      <c r="O12963" s="82"/>
      <c r="P12963">
        <v>2266319102235730</v>
      </c>
      <c r="Q12963">
        <v>2404961266776021</v>
      </c>
      <c r="R12963">
        <v>3.4356904649500372E+29</v>
      </c>
      <c r="AF12963" s="82"/>
      <c r="AG12963" s="2">
        <v>1912867250745</v>
      </c>
      <c r="AH12963" s="45" t="s">
        <v>7119</v>
      </c>
      <c r="AI12963" s="49">
        <v>1.27897149846706E+20</v>
      </c>
      <c r="AL12963" s="81"/>
    </row>
    <row r="12964" spans="15:38" x14ac:dyDescent="0.3">
      <c r="O12964" s="82"/>
      <c r="P12964">
        <v>2266319561426780</v>
      </c>
      <c r="Q12964">
        <v>2404961269072006</v>
      </c>
      <c r="R12964">
        <v>3.4361362298224339E+29</v>
      </c>
      <c r="AF12964" s="82"/>
      <c r="AG12964" s="2">
        <v>1913126423795</v>
      </c>
      <c r="AH12964" s="45" t="s">
        <v>7118</v>
      </c>
      <c r="AI12964" s="49">
        <v>1.27926395689124E+20</v>
      </c>
      <c r="AL12964" s="81"/>
    </row>
    <row r="12965" spans="15:38" x14ac:dyDescent="0.3">
      <c r="O12965" s="82"/>
      <c r="P12965">
        <v>2266320020637830</v>
      </c>
      <c r="Q12965">
        <v>2404961271368091</v>
      </c>
      <c r="R12965">
        <v>3.4365820332484715E+29</v>
      </c>
      <c r="AF12965" s="82"/>
      <c r="AG12965" s="2">
        <v>1913385616845</v>
      </c>
      <c r="AH12965" s="45" t="s">
        <v>7117</v>
      </c>
      <c r="AI12965" s="49">
        <v>1.2795564598887101E+20</v>
      </c>
      <c r="AL12965" s="81"/>
    </row>
    <row r="12966" spans="15:38" x14ac:dyDescent="0.3">
      <c r="O12966" s="82"/>
      <c r="P12966">
        <v>2266320479868880</v>
      </c>
      <c r="Q12966">
        <v>2404961273664276</v>
      </c>
      <c r="R12966">
        <v>3.4370278752298135E+29</v>
      </c>
      <c r="AF12966" s="82"/>
      <c r="AG12966" s="2">
        <v>1913644829895</v>
      </c>
      <c r="AH12966" s="45" t="s">
        <v>7116</v>
      </c>
      <c r="AI12966" s="49">
        <v>1.2798490074628801E+20</v>
      </c>
      <c r="AL12966" s="81"/>
    </row>
    <row r="12967" spans="15:38" x14ac:dyDescent="0.3">
      <c r="O12967" s="82"/>
      <c r="P12967">
        <v>2266320939119930</v>
      </c>
      <c r="Q12967">
        <v>2404961275960561</v>
      </c>
      <c r="R12967">
        <v>3.4374737557681299E+29</v>
      </c>
      <c r="AF12967" s="82"/>
      <c r="AG12967" s="2">
        <v>1913904062945</v>
      </c>
      <c r="AH12967" s="45" t="s">
        <v>7115</v>
      </c>
      <c r="AI12967" s="49">
        <v>1.28014159961714E+20</v>
      </c>
      <c r="AL12967" s="81"/>
    </row>
    <row r="12968" spans="15:38" x14ac:dyDescent="0.3">
      <c r="O12968" s="82"/>
      <c r="P12968">
        <v>2266321398390980</v>
      </c>
      <c r="Q12968">
        <v>2404961278256946</v>
      </c>
      <c r="R12968">
        <v>3.4379196748650869E+29</v>
      </c>
      <c r="AF12968" s="82"/>
      <c r="AG12968" s="2">
        <v>1914163315995</v>
      </c>
      <c r="AH12968" s="45" t="s">
        <v>7114</v>
      </c>
      <c r="AI12968" s="49">
        <v>1.28043423635489E+20</v>
      </c>
      <c r="AL12968" s="81"/>
    </row>
    <row r="12969" spans="15:38" x14ac:dyDescent="0.3">
      <c r="O12969" s="82"/>
      <c r="P12969">
        <v>2266321857682030</v>
      </c>
      <c r="Q12969">
        <v>2404961280553431</v>
      </c>
      <c r="R12969">
        <v>3.4383656325223516E+29</v>
      </c>
      <c r="AF12969" s="82"/>
      <c r="AG12969" s="2">
        <v>1914422589045</v>
      </c>
      <c r="AH12969" s="45" t="s">
        <v>7113</v>
      </c>
      <c r="AI12969" s="49">
        <v>1.28072691767951E+20</v>
      </c>
      <c r="AL12969" s="81"/>
    </row>
    <row r="12970" spans="15:38" x14ac:dyDescent="0.3">
      <c r="O12970" s="82"/>
      <c r="P12970">
        <v>2266322316993080</v>
      </c>
      <c r="Q12970">
        <v>2404961282850016</v>
      </c>
      <c r="R12970">
        <v>3.4388116287415909E+29</v>
      </c>
      <c r="AF12970" s="82"/>
      <c r="AG12970" s="2">
        <v>1914681882095</v>
      </c>
      <c r="AH12970" s="45" t="s">
        <v>7112</v>
      </c>
      <c r="AI12970" s="49">
        <v>1.2810196435944099E+20</v>
      </c>
      <c r="AL12970" s="81"/>
    </row>
    <row r="12971" spans="15:38" x14ac:dyDescent="0.3">
      <c r="O12971" s="82"/>
      <c r="P12971">
        <v>2266322776324130</v>
      </c>
      <c r="Q12971">
        <v>2404961285146701</v>
      </c>
      <c r="R12971">
        <v>3.4392576635244721E+29</v>
      </c>
      <c r="AF12971" s="82"/>
      <c r="AG12971" s="2">
        <v>1914941195145</v>
      </c>
      <c r="AH12971" s="45" t="s">
        <v>7111</v>
      </c>
      <c r="AI12971" s="49">
        <v>1.28131241410299E+20</v>
      </c>
      <c r="AL12971" s="81"/>
    </row>
    <row r="12972" spans="15:38" x14ac:dyDescent="0.3">
      <c r="O12972" s="82"/>
      <c r="P12972">
        <v>2266323235675180</v>
      </c>
      <c r="Q12972">
        <v>2404961287443486</v>
      </c>
      <c r="R12972">
        <v>3.4397037368726619E+29</v>
      </c>
      <c r="AF12972" s="82"/>
      <c r="AG12972" s="2">
        <v>1915200528195</v>
      </c>
      <c r="AH12972" s="45" t="s">
        <v>7110</v>
      </c>
      <c r="AI12972" s="49">
        <v>1.2816052292086301E+20</v>
      </c>
      <c r="AL12972" s="81"/>
    </row>
    <row r="12973" spans="15:38" x14ac:dyDescent="0.3">
      <c r="O12973" s="82"/>
      <c r="P12973">
        <v>2266323695046230</v>
      </c>
      <c r="Q12973">
        <v>2404961289740371</v>
      </c>
      <c r="R12973">
        <v>3.4401498487878283E+29</v>
      </c>
      <c r="AF12973" s="82"/>
      <c r="AG12973" s="2">
        <v>1915459881245</v>
      </c>
      <c r="AH12973" s="45" t="s">
        <v>7109</v>
      </c>
      <c r="AI12973" s="49">
        <v>1.28189808891474E+20</v>
      </c>
      <c r="AL12973" s="81"/>
    </row>
    <row r="12974" spans="15:38" x14ac:dyDescent="0.3">
      <c r="O12974" s="82"/>
      <c r="P12974">
        <v>2266324154437280</v>
      </c>
      <c r="Q12974">
        <v>2404961292037356</v>
      </c>
      <c r="R12974">
        <v>3.4405959992716368E+29</v>
      </c>
      <c r="AF12974" s="82"/>
      <c r="AG12974" s="2">
        <v>1915719254295</v>
      </c>
      <c r="AH12974" s="45" t="s">
        <v>7108</v>
      </c>
      <c r="AI12974" s="49">
        <v>1.2821909932247099E+20</v>
      </c>
      <c r="AL12974" s="81"/>
    </row>
    <row r="12975" spans="15:38" x14ac:dyDescent="0.3">
      <c r="O12975" s="82"/>
      <c r="P12975">
        <v>2266324613848330</v>
      </c>
      <c r="Q12975">
        <v>2404961294334441</v>
      </c>
      <c r="R12975">
        <v>3.4410421883257559E+29</v>
      </c>
      <c r="AF12975" s="82"/>
      <c r="AG12975" s="2">
        <v>1915978647345</v>
      </c>
      <c r="AH12975" s="45" t="s">
        <v>7107</v>
      </c>
      <c r="AI12975" s="49">
        <v>1.2824839421419399E+20</v>
      </c>
      <c r="AL12975" s="81"/>
    </row>
    <row r="12976" spans="15:38" x14ac:dyDescent="0.3">
      <c r="O12976" s="82"/>
      <c r="P12976">
        <v>2266325073279380</v>
      </c>
      <c r="Q12976">
        <v>2404961296631626</v>
      </c>
      <c r="R12976">
        <v>3.441488415951852E+29</v>
      </c>
      <c r="AF12976" s="82"/>
      <c r="AG12976" s="2">
        <v>1916238060395</v>
      </c>
      <c r="AH12976" s="45" t="s">
        <v>7106</v>
      </c>
      <c r="AI12976" s="49">
        <v>1.28277693566981E+20</v>
      </c>
      <c r="AL12976" s="81"/>
    </row>
    <row r="12977" spans="15:38" x14ac:dyDescent="0.3">
      <c r="O12977" s="82"/>
      <c r="P12977">
        <v>2266325532730430</v>
      </c>
      <c r="Q12977">
        <v>2404961298928911</v>
      </c>
      <c r="R12977">
        <v>3.4419346821515912E+29</v>
      </c>
      <c r="AF12977" s="82"/>
      <c r="AG12977" s="2">
        <v>1916497493445</v>
      </c>
      <c r="AH12977" s="45" t="s">
        <v>7105</v>
      </c>
      <c r="AI12977" s="49">
        <v>1.28306997381174E+20</v>
      </c>
      <c r="AL12977" s="81"/>
    </row>
    <row r="12978" spans="15:38" x14ac:dyDescent="0.3">
      <c r="O12978" s="82"/>
      <c r="P12978">
        <v>2266325992201480</v>
      </c>
      <c r="Q12978">
        <v>2404961301226296</v>
      </c>
      <c r="R12978">
        <v>3.4423809869266443E+29</v>
      </c>
      <c r="AF12978" s="82"/>
      <c r="AG12978" s="2">
        <v>1916756946495</v>
      </c>
      <c r="AH12978" s="45" t="s">
        <v>7104</v>
      </c>
      <c r="AI12978" s="49">
        <v>1.28336305657111E+20</v>
      </c>
      <c r="AL12978" s="81"/>
    </row>
    <row r="12979" spans="15:38" x14ac:dyDescent="0.3">
      <c r="O12979" s="82"/>
      <c r="P12979">
        <v>2266326451692530</v>
      </c>
      <c r="Q12979">
        <v>2404961303523781</v>
      </c>
      <c r="R12979">
        <v>3.4428273302786733E+29</v>
      </c>
      <c r="AF12979" s="82"/>
      <c r="AG12979" s="2">
        <v>1917016419545</v>
      </c>
      <c r="AH12979" s="45" t="s">
        <v>7103</v>
      </c>
      <c r="AI12979" s="49">
        <v>1.28365618395132E+20</v>
      </c>
      <c r="AL12979" s="81"/>
    </row>
    <row r="12980" spans="15:38" x14ac:dyDescent="0.3">
      <c r="O12980" s="82"/>
      <c r="P12980">
        <v>2266326911203580</v>
      </c>
      <c r="Q12980">
        <v>2404961305821366</v>
      </c>
      <c r="R12980">
        <v>3.4432737122093494E+29</v>
      </c>
      <c r="AF12980" s="82"/>
      <c r="AG12980" s="2">
        <v>1917275912595</v>
      </c>
      <c r="AH12980" s="45" t="s">
        <v>7102</v>
      </c>
      <c r="AI12980" s="49">
        <v>1.28394935595577E+20</v>
      </c>
      <c r="AL12980" s="81"/>
    </row>
    <row r="12981" spans="15:38" x14ac:dyDescent="0.3">
      <c r="O12981" s="82"/>
      <c r="P12981">
        <v>2266327370734630</v>
      </c>
      <c r="Q12981">
        <v>2404961308119051</v>
      </c>
      <c r="R12981">
        <v>3.4437201327203362E+29</v>
      </c>
      <c r="AF12981" s="82"/>
      <c r="AG12981" s="2">
        <v>1917535425645</v>
      </c>
      <c r="AH12981" s="45" t="s">
        <v>7101</v>
      </c>
      <c r="AI12981" s="49">
        <v>1.28424257258784E+20</v>
      </c>
      <c r="AL12981" s="81"/>
    </row>
    <row r="12982" spans="15:38" x14ac:dyDescent="0.3">
      <c r="O12982" s="82"/>
      <c r="P12982">
        <v>2266327830285680</v>
      </c>
      <c r="Q12982">
        <v>2404961310416836</v>
      </c>
      <c r="R12982">
        <v>3.4441665918133043E+29</v>
      </c>
      <c r="AF12982" s="82"/>
      <c r="AG12982" s="2">
        <v>1917794958695</v>
      </c>
      <c r="AH12982" s="45" t="s">
        <v>7100</v>
      </c>
      <c r="AI12982" s="49">
        <v>1.2845358338509501E+20</v>
      </c>
      <c r="AL12982" s="81"/>
    </row>
    <row r="12983" spans="15:38" x14ac:dyDescent="0.3">
      <c r="O12983" s="82"/>
      <c r="P12983">
        <v>2266328289856730</v>
      </c>
      <c r="Q12983">
        <v>2404961312714721</v>
      </c>
      <c r="R12983">
        <v>3.4446130894899185E+29</v>
      </c>
      <c r="AF12983" s="82"/>
      <c r="AG12983" s="2">
        <v>1918054511745</v>
      </c>
      <c r="AH12983" s="45" t="s">
        <v>7099</v>
      </c>
      <c r="AI12983" s="49">
        <v>1.28482913974848E+20</v>
      </c>
      <c r="AL12983" s="81"/>
    </row>
    <row r="12984" spans="15:38" x14ac:dyDescent="0.3">
      <c r="O12984" s="82"/>
      <c r="P12984">
        <v>2266328749447780</v>
      </c>
      <c r="Q12984">
        <v>2404961315012706</v>
      </c>
      <c r="R12984">
        <v>3.4450596257518452E+29</v>
      </c>
      <c r="AF12984" s="82"/>
      <c r="AG12984" s="2">
        <v>1918314084795</v>
      </c>
      <c r="AH12984" s="45" t="s">
        <v>7098</v>
      </c>
      <c r="AI12984" s="49">
        <v>1.28512249028382E+20</v>
      </c>
      <c r="AL12984" s="81"/>
    </row>
    <row r="12985" spans="15:38" x14ac:dyDescent="0.3">
      <c r="O12985" s="82"/>
      <c r="P12985">
        <v>2266329209058830</v>
      </c>
      <c r="Q12985">
        <v>2404961317310791</v>
      </c>
      <c r="R12985">
        <v>3.4455062006007543E+29</v>
      </c>
      <c r="AF12985" s="82"/>
      <c r="AG12985" s="2">
        <v>1918573677845</v>
      </c>
      <c r="AH12985" s="45" t="s">
        <v>7097</v>
      </c>
      <c r="AI12985" s="49">
        <v>1.2854158854603901E+20</v>
      </c>
      <c r="AL12985" s="81"/>
    </row>
    <row r="12986" spans="15:38" x14ac:dyDescent="0.3">
      <c r="O12986" s="82"/>
      <c r="P12986">
        <v>2266329668689880</v>
      </c>
      <c r="Q12986">
        <v>2404961319608976</v>
      </c>
      <c r="R12986">
        <v>3.4459528140383106E+29</v>
      </c>
      <c r="AF12986" s="82"/>
      <c r="AG12986" s="2">
        <v>1918833290895</v>
      </c>
      <c r="AH12986" s="45" t="s">
        <v>7096</v>
      </c>
      <c r="AI12986" s="49">
        <v>1.28570932528156E+20</v>
      </c>
      <c r="AL12986" s="81"/>
    </row>
    <row r="12987" spans="15:38" x14ac:dyDescent="0.3">
      <c r="O12987" s="82"/>
      <c r="P12987">
        <v>2266330128340930</v>
      </c>
      <c r="Q12987">
        <v>2404961321907261</v>
      </c>
      <c r="R12987">
        <v>3.4463994660661813E+29</v>
      </c>
      <c r="AF12987" s="82"/>
      <c r="AG12987" s="2">
        <v>1919092923945</v>
      </c>
      <c r="AH12987" s="45" t="s">
        <v>7095</v>
      </c>
      <c r="AI12987" s="49">
        <v>1.28600280975074E+20</v>
      </c>
      <c r="AL12987" s="81"/>
    </row>
    <row r="12988" spans="15:38" x14ac:dyDescent="0.3">
      <c r="O12988" s="82"/>
      <c r="P12988">
        <v>2266330588011980</v>
      </c>
      <c r="Q12988">
        <v>2404961324205646</v>
      </c>
      <c r="R12988">
        <v>3.4468461566860339E+29</v>
      </c>
      <c r="AF12988" s="82"/>
      <c r="AG12988" s="2">
        <v>1919352576995</v>
      </c>
      <c r="AH12988" s="45" t="s">
        <v>7094</v>
      </c>
      <c r="AI12988" s="49">
        <v>1.2862963388713199E+20</v>
      </c>
      <c r="AL12988" s="81"/>
    </row>
    <row r="12989" spans="15:38" x14ac:dyDescent="0.3">
      <c r="O12989" s="82"/>
      <c r="P12989">
        <v>2266331047703030</v>
      </c>
      <c r="Q12989">
        <v>2404961326504131</v>
      </c>
      <c r="R12989">
        <v>3.4472928858995364E+29</v>
      </c>
      <c r="AF12989" s="82"/>
      <c r="AG12989" s="2">
        <v>1919612250045</v>
      </c>
      <c r="AH12989" s="45" t="s">
        <v>7093</v>
      </c>
      <c r="AI12989" s="49">
        <v>1.2865899126467101E+20</v>
      </c>
      <c r="AL12989" s="81"/>
    </row>
    <row r="12990" spans="15:38" x14ac:dyDescent="0.3">
      <c r="O12990" s="82"/>
      <c r="P12990">
        <v>2266331507414080</v>
      </c>
      <c r="Q12990">
        <v>2404961328802716</v>
      </c>
      <c r="R12990">
        <v>3.447739653708355E+29</v>
      </c>
      <c r="AF12990" s="82"/>
      <c r="AG12990" s="2">
        <v>1919871943095</v>
      </c>
      <c r="AH12990" s="45" t="s">
        <v>7092</v>
      </c>
      <c r="AI12990" s="49">
        <v>1.28688353108028E+20</v>
      </c>
      <c r="AL12990" s="81"/>
    </row>
    <row r="12991" spans="15:38" x14ac:dyDescent="0.3">
      <c r="O12991" s="82"/>
      <c r="P12991">
        <v>2266331967145130</v>
      </c>
      <c r="Q12991">
        <v>2404961331101401</v>
      </c>
      <c r="R12991">
        <v>3.4481864601141567E+29</v>
      </c>
      <c r="AF12991" s="82"/>
      <c r="AG12991" s="2">
        <v>1920131656145</v>
      </c>
      <c r="AH12991" s="45" t="s">
        <v>7091</v>
      </c>
      <c r="AI12991" s="49">
        <v>1.28717719417545E+20</v>
      </c>
      <c r="AL12991" s="81"/>
    </row>
    <row r="12992" spans="15:38" x14ac:dyDescent="0.3">
      <c r="O12992" s="82"/>
      <c r="P12992">
        <v>2266332426896180</v>
      </c>
      <c r="Q12992">
        <v>2404961333400186</v>
      </c>
      <c r="R12992">
        <v>3.4486333051186072E+29</v>
      </c>
      <c r="AF12992" s="82"/>
      <c r="AG12992" s="2">
        <v>1920391389195</v>
      </c>
      <c r="AH12992" s="45" t="s">
        <v>7090</v>
      </c>
      <c r="AI12992" s="49">
        <v>1.2874709019356001E+20</v>
      </c>
      <c r="AL12992" s="81"/>
    </row>
    <row r="12993" spans="15:38" x14ac:dyDescent="0.3">
      <c r="O12993" s="82"/>
      <c r="P12993">
        <v>2266332886667230</v>
      </c>
      <c r="Q12993">
        <v>2404961335699071</v>
      </c>
      <c r="R12993">
        <v>3.4490801887233771E+29</v>
      </c>
      <c r="AF12993" s="82"/>
      <c r="AG12993" s="2">
        <v>1920651142245</v>
      </c>
      <c r="AH12993" s="45" t="s">
        <v>7089</v>
      </c>
      <c r="AI12993" s="49">
        <v>1.2877646543641398E+20</v>
      </c>
      <c r="AL12993" s="81"/>
    </row>
    <row r="12994" spans="15:38" x14ac:dyDescent="0.3">
      <c r="O12994" s="82"/>
      <c r="P12994">
        <v>2266333346458280</v>
      </c>
      <c r="Q12994">
        <v>2404961337998056</v>
      </c>
      <c r="R12994">
        <v>3.4495271109301298E+29</v>
      </c>
      <c r="AF12994" s="82"/>
      <c r="AG12994" s="2">
        <v>1920910915295</v>
      </c>
      <c r="AH12994" s="45" t="s">
        <v>7088</v>
      </c>
      <c r="AI12994" s="49">
        <v>1.28805845146445E+20</v>
      </c>
      <c r="AL12994" s="81"/>
    </row>
    <row r="12995" spans="15:38" x14ac:dyDescent="0.3">
      <c r="O12995" s="82"/>
      <c r="P12995">
        <v>2266333806269330</v>
      </c>
      <c r="Q12995">
        <v>2404961340297141</v>
      </c>
      <c r="R12995">
        <v>3.4499740717405345E+29</v>
      </c>
      <c r="AF12995" s="82"/>
      <c r="AG12995" s="2">
        <v>1921170708345</v>
      </c>
      <c r="AH12995" s="45" t="s">
        <v>7087</v>
      </c>
      <c r="AI12995" s="49">
        <v>1.2883522932399401E+20</v>
      </c>
      <c r="AL12995" s="81"/>
    </row>
    <row r="12996" spans="15:38" x14ac:dyDescent="0.3">
      <c r="O12996" s="82"/>
      <c r="P12996">
        <v>2266334266100380</v>
      </c>
      <c r="Q12996">
        <v>2404961342596326</v>
      </c>
      <c r="R12996">
        <v>3.4504210711562582E+29</v>
      </c>
      <c r="AF12996" s="82"/>
      <c r="AG12996" s="2">
        <v>1921430521395</v>
      </c>
      <c r="AH12996" s="45" t="s">
        <v>7086</v>
      </c>
      <c r="AI12996" s="49">
        <v>1.2886461796939999E+20</v>
      </c>
      <c r="AL12996" s="81"/>
    </row>
    <row r="12997" spans="15:38" x14ac:dyDescent="0.3">
      <c r="O12997" s="82"/>
      <c r="P12997">
        <v>2266334725951430</v>
      </c>
      <c r="Q12997">
        <v>2404961344895611</v>
      </c>
      <c r="R12997">
        <v>3.4508681091789666E+29</v>
      </c>
      <c r="AF12997" s="82"/>
      <c r="AG12997" s="2">
        <v>1921690354445</v>
      </c>
      <c r="AH12997" s="45" t="s">
        <v>7085</v>
      </c>
      <c r="AI12997" s="49">
        <v>1.28894011083002E+20</v>
      </c>
      <c r="AL12997" s="81"/>
    </row>
    <row r="12998" spans="15:38" x14ac:dyDescent="0.3">
      <c r="O12998" s="82"/>
      <c r="P12998">
        <v>2266335185822480</v>
      </c>
      <c r="Q12998">
        <v>2404961347194996</v>
      </c>
      <c r="R12998">
        <v>3.4513151858103288E+29</v>
      </c>
      <c r="AF12998" s="82"/>
      <c r="AG12998" s="2">
        <v>1921950207495</v>
      </c>
      <c r="AH12998" s="45" t="s">
        <v>7084</v>
      </c>
      <c r="AI12998" s="49">
        <v>1.28923408665141E+20</v>
      </c>
      <c r="AL12998" s="81"/>
    </row>
    <row r="12999" spans="15:38" x14ac:dyDescent="0.3">
      <c r="O12999" s="82"/>
      <c r="P12999">
        <v>2266335645713530</v>
      </c>
      <c r="Q12999">
        <v>2404961349494481</v>
      </c>
      <c r="R12999">
        <v>3.451762301052009E+29</v>
      </c>
      <c r="AF12999" s="82"/>
      <c r="AG12999" s="2">
        <v>1922210080545</v>
      </c>
      <c r="AH12999" s="45" t="s">
        <v>7083</v>
      </c>
      <c r="AI12999" s="49">
        <v>1.28952810716155E+20</v>
      </c>
      <c r="AL12999" s="81"/>
    </row>
    <row r="13000" spans="15:38" x14ac:dyDescent="0.3">
      <c r="O13000" s="82"/>
      <c r="P13000">
        <v>2266336105624580</v>
      </c>
      <c r="Q13000">
        <v>2404961351794066</v>
      </c>
      <c r="R13000">
        <v>3.4522094549056771E+29</v>
      </c>
      <c r="AF13000" s="82"/>
      <c r="AG13000" s="2">
        <v>1922469973595</v>
      </c>
      <c r="AH13000" s="45" t="s">
        <v>7082</v>
      </c>
      <c r="AI13000" s="49">
        <v>1.2898221723638499E+20</v>
      </c>
      <c r="AL13000" s="81"/>
    </row>
    <row r="13001" spans="15:38" x14ac:dyDescent="0.3">
      <c r="O13001" s="82"/>
      <c r="P13001">
        <v>2266336565555630</v>
      </c>
      <c r="Q13001">
        <v>2404961354093751</v>
      </c>
      <c r="R13001">
        <v>3.4526566473729994E+29</v>
      </c>
      <c r="AF13001" s="82"/>
      <c r="AG13001" s="2">
        <v>1922729886645</v>
      </c>
      <c r="AH13001" s="45" t="s">
        <v>7081</v>
      </c>
      <c r="AI13001" s="49">
        <v>1.29011628226169E+20</v>
      </c>
      <c r="AL13001" s="81"/>
    </row>
    <row r="13002" spans="15:38" x14ac:dyDescent="0.3">
      <c r="O13002" s="82"/>
      <c r="P13002">
        <v>2266337025506680</v>
      </c>
      <c r="Q13002">
        <v>2404961356393536</v>
      </c>
      <c r="R13002">
        <v>3.4531038784556415E+29</v>
      </c>
      <c r="AF13002" s="82"/>
      <c r="AG13002" s="2">
        <v>1922989819695</v>
      </c>
      <c r="AH13002" s="45" t="s">
        <v>7080</v>
      </c>
      <c r="AI13002" s="49">
        <v>1.2904104368584801E+20</v>
      </c>
      <c r="AL13002" s="81"/>
    </row>
    <row r="13003" spans="15:38" x14ac:dyDescent="0.3">
      <c r="O13003" s="82"/>
      <c r="P13003">
        <v>2266337485477730</v>
      </c>
      <c r="Q13003">
        <v>2404961358693421</v>
      </c>
      <c r="R13003">
        <v>3.4535511481552726E+29</v>
      </c>
      <c r="AF13003" s="82"/>
      <c r="AG13003" s="2">
        <v>1923249772745</v>
      </c>
      <c r="AH13003" s="45" t="s">
        <v>7079</v>
      </c>
      <c r="AI13003" s="49">
        <v>1.2907046361576099E+20</v>
      </c>
      <c r="AL13003" s="81"/>
    </row>
    <row r="13004" spans="15:38" x14ac:dyDescent="0.3">
      <c r="O13004" s="82"/>
      <c r="P13004">
        <v>2266337945468780</v>
      </c>
      <c r="Q13004">
        <v>2404961360993406</v>
      </c>
      <c r="R13004">
        <v>3.4539984564735584E+29</v>
      </c>
      <c r="AF13004" s="82"/>
      <c r="AG13004" s="2">
        <v>1923509745795</v>
      </c>
      <c r="AH13004" s="45" t="s">
        <v>7078</v>
      </c>
      <c r="AI13004" s="49">
        <v>1.29099888016248E+20</v>
      </c>
      <c r="AL13004" s="81"/>
    </row>
    <row r="13005" spans="15:38" x14ac:dyDescent="0.3">
      <c r="O13005" s="82"/>
      <c r="P13005">
        <v>4532723067997190</v>
      </c>
      <c r="Q13005">
        <v>5531472035141672</v>
      </c>
      <c r="R13005">
        <v>4.3180572542652088E+29</v>
      </c>
      <c r="AF13005" s="82"/>
      <c r="AG13005" s="2">
        <v>3847513477485</v>
      </c>
      <c r="AH13005" s="45" t="s">
        <v>7077</v>
      </c>
      <c r="AI13005" s="49">
        <v>1.6141164610955998E+20</v>
      </c>
      <c r="AL13005" s="81"/>
    </row>
    <row r="13006" spans="15:38" x14ac:dyDescent="0.3">
      <c r="O13006" s="82"/>
      <c r="P13006">
        <v>4532723528028240</v>
      </c>
      <c r="Q13006">
        <v>5531472037441857</v>
      </c>
      <c r="R13006">
        <v>4.3186164862159541E+29</v>
      </c>
      <c r="AF13006" s="82"/>
      <c r="AG13006" s="2">
        <v>3847773490535</v>
      </c>
      <c r="AH13006" s="45" t="s">
        <v>7076</v>
      </c>
      <c r="AI13006" s="49">
        <v>1.6144843778787702E+20</v>
      </c>
      <c r="AL13006" s="81"/>
    </row>
    <row r="13007" spans="15:38" x14ac:dyDescent="0.3">
      <c r="O13007" s="82"/>
      <c r="P13007">
        <v>4532723988079290</v>
      </c>
      <c r="Q13007">
        <v>5531472039742142</v>
      </c>
      <c r="R13007">
        <v>4.3191757664462718E+29</v>
      </c>
      <c r="AF13007" s="82"/>
      <c r="AG13007" s="2">
        <v>3848033523585</v>
      </c>
      <c r="AH13007" s="45" t="s">
        <v>7075</v>
      </c>
      <c r="AI13007" s="49">
        <v>1.6148523505568298E+20</v>
      </c>
      <c r="AL13007" s="81"/>
    </row>
    <row r="13008" spans="15:38" x14ac:dyDescent="0.3">
      <c r="O13008" s="82"/>
      <c r="P13008">
        <v>4532724448150340</v>
      </c>
      <c r="Q13008">
        <v>5531472042042527</v>
      </c>
      <c r="R13008">
        <v>4.3197350949582421E+29</v>
      </c>
      <c r="AF13008" s="82"/>
      <c r="AG13008" s="2">
        <v>3848293576635</v>
      </c>
      <c r="AH13008" s="45" t="s">
        <v>7074</v>
      </c>
      <c r="AI13008" s="49">
        <v>1.61522037913405E+20</v>
      </c>
      <c r="AL13008" s="81"/>
    </row>
    <row r="13009" spans="15:38" x14ac:dyDescent="0.3">
      <c r="O13009" s="82"/>
      <c r="P13009">
        <v>4532724908241390</v>
      </c>
      <c r="Q13009">
        <v>5531472044343012</v>
      </c>
      <c r="R13009">
        <v>4.3202944717539514E+29</v>
      </c>
      <c r="AF13009" s="82"/>
      <c r="AG13009" s="2">
        <v>3848553649685</v>
      </c>
      <c r="AH13009" s="45" t="s">
        <v>7073</v>
      </c>
      <c r="AI13009" s="49">
        <v>1.6155884636146601E+20</v>
      </c>
      <c r="AL13009" s="81"/>
    </row>
    <row r="13010" spans="15:38" x14ac:dyDescent="0.3">
      <c r="O13010" s="82"/>
      <c r="P13010">
        <v>4532725368352440</v>
      </c>
      <c r="Q13010">
        <v>5531472046643597</v>
      </c>
      <c r="R13010">
        <v>4.3208538968354826E+29</v>
      </c>
      <c r="AF13010" s="82"/>
      <c r="AG13010" s="2">
        <v>3848813742735</v>
      </c>
      <c r="AH13010" s="45" t="s">
        <v>7072</v>
      </c>
      <c r="AI13010" s="49">
        <v>1.61595660400292E+20</v>
      </c>
      <c r="AL13010" s="81"/>
    </row>
    <row r="13011" spans="15:38" x14ac:dyDescent="0.3">
      <c r="O13011" s="82"/>
      <c r="P13011">
        <v>4532725828483490</v>
      </c>
      <c r="Q13011">
        <v>5531472048944282</v>
      </c>
      <c r="R13011">
        <v>4.3214133702049193E+29</v>
      </c>
      <c r="AF13011" s="82"/>
      <c r="AG13011" s="2">
        <v>3849073855785</v>
      </c>
      <c r="AH13011" s="45" t="s">
        <v>7071</v>
      </c>
      <c r="AI13011" s="49">
        <v>1.6163248003030601E+20</v>
      </c>
      <c r="AL13011" s="81"/>
    </row>
    <row r="13012" spans="15:38" x14ac:dyDescent="0.3">
      <c r="O13012" s="82"/>
      <c r="P13012">
        <v>4532726288634540</v>
      </c>
      <c r="Q13012">
        <v>5531472051245067</v>
      </c>
      <c r="R13012">
        <v>4.3219728918643438E+29</v>
      </c>
      <c r="AF13012" s="82"/>
      <c r="AG13012" s="2">
        <v>3849333988835</v>
      </c>
      <c r="AH13012" s="45" t="s">
        <v>7070</v>
      </c>
      <c r="AI13012" s="49">
        <v>1.61669305251933E+20</v>
      </c>
      <c r="AL13012" s="81"/>
    </row>
    <row r="13013" spans="15:38" x14ac:dyDescent="0.3">
      <c r="O13013" s="82"/>
      <c r="P13013">
        <v>4532726748805590</v>
      </c>
      <c r="Q13013">
        <v>5531472053545952</v>
      </c>
      <c r="R13013">
        <v>4.3225324618158446E+29</v>
      </c>
      <c r="AF13013" s="82"/>
      <c r="AG13013" s="2">
        <v>3849594141885</v>
      </c>
      <c r="AH13013" s="45" t="s">
        <v>7069</v>
      </c>
      <c r="AI13013" s="49">
        <v>1.6170613606559701E+20</v>
      </c>
      <c r="AL13013" s="81"/>
    </row>
    <row r="13014" spans="15:38" x14ac:dyDescent="0.3">
      <c r="O13014" s="82"/>
      <c r="P13014">
        <v>4532727208996640</v>
      </c>
      <c r="Q13014">
        <v>5531472055846937</v>
      </c>
      <c r="R13014">
        <v>4.3230920800615003E+29</v>
      </c>
      <c r="AF13014" s="82"/>
      <c r="AG13014" s="2">
        <v>3849854314935</v>
      </c>
      <c r="AH13014" s="45" t="s">
        <v>7068</v>
      </c>
      <c r="AI13014" s="49">
        <v>1.61742972471723E+20</v>
      </c>
      <c r="AL13014" s="81"/>
    </row>
    <row r="13015" spans="15:38" x14ac:dyDescent="0.3">
      <c r="O13015" s="82"/>
      <c r="P13015">
        <v>4532727669207690</v>
      </c>
      <c r="Q13015">
        <v>5531472058148022</v>
      </c>
      <c r="R13015">
        <v>4.3236517466033989E+29</v>
      </c>
      <c r="AF13015" s="82"/>
      <c r="AG13015" s="2">
        <v>3850114507985</v>
      </c>
      <c r="AH13015" s="45" t="s">
        <v>7067</v>
      </c>
      <c r="AI13015" s="49">
        <v>1.6177981447073599E+20</v>
      </c>
      <c r="AL13015" s="81"/>
    </row>
    <row r="13016" spans="15:38" x14ac:dyDescent="0.3">
      <c r="O13016" s="82"/>
      <c r="P13016">
        <v>4532728129438740</v>
      </c>
      <c r="Q13016">
        <v>5531472060449207</v>
      </c>
      <c r="R13016">
        <v>4.3242114614436218E+29</v>
      </c>
      <c r="AF13016" s="82"/>
      <c r="AG13016" s="2">
        <v>3850374721035</v>
      </c>
      <c r="AH13016" s="45" t="s">
        <v>7066</v>
      </c>
      <c r="AI13016" s="49">
        <v>1.6181666206306003E+20</v>
      </c>
      <c r="AL13016" s="81"/>
    </row>
    <row r="13017" spans="15:38" x14ac:dyDescent="0.3">
      <c r="O13017" s="82"/>
      <c r="P13017">
        <v>4532728589689790</v>
      </c>
      <c r="Q13017">
        <v>5531472062750492</v>
      </c>
      <c r="R13017">
        <v>4.3247712245842519E+29</v>
      </c>
      <c r="AF13017" s="82"/>
      <c r="AG13017" s="2">
        <v>3850634954085</v>
      </c>
      <c r="AH13017" s="45" t="s">
        <v>7065</v>
      </c>
      <c r="AI13017" s="49">
        <v>1.61853515249119E+20</v>
      </c>
      <c r="AL13017" s="81"/>
    </row>
    <row r="13018" spans="15:38" x14ac:dyDescent="0.3">
      <c r="O13018" s="82"/>
      <c r="P13018">
        <v>4532729049960840</v>
      </c>
      <c r="Q13018">
        <v>5531472065051877</v>
      </c>
      <c r="R13018">
        <v>4.3253310360273771E+29</v>
      </c>
      <c r="AF13018" s="82"/>
      <c r="AG13018" s="2">
        <v>3850895207135</v>
      </c>
      <c r="AH13018" s="45" t="s">
        <v>7064</v>
      </c>
      <c r="AI13018" s="49">
        <v>1.6189037402933802E+20</v>
      </c>
      <c r="AL13018" s="81"/>
    </row>
    <row r="13019" spans="15:38" x14ac:dyDescent="0.3">
      <c r="O13019" s="82"/>
      <c r="P13019">
        <v>4532729510251890</v>
      </c>
      <c r="Q13019">
        <v>5531472067353362</v>
      </c>
      <c r="R13019">
        <v>4.3258908957750754E+29</v>
      </c>
      <c r="AF13019" s="82"/>
      <c r="AG13019" s="2">
        <v>3851155480185</v>
      </c>
      <c r="AH13019" s="45" t="s">
        <v>7063</v>
      </c>
      <c r="AI13019" s="49">
        <v>1.6192723840414099E+20</v>
      </c>
      <c r="AL13019" s="81"/>
    </row>
    <row r="13020" spans="15:38" x14ac:dyDescent="0.3">
      <c r="O13020" s="82"/>
      <c r="P13020">
        <v>4532729970562940</v>
      </c>
      <c r="Q13020">
        <v>5531472069654947</v>
      </c>
      <c r="R13020">
        <v>4.326450803829436E+29</v>
      </c>
      <c r="AF13020" s="82"/>
      <c r="AG13020" s="2">
        <v>3851415773235</v>
      </c>
      <c r="AH13020" s="45" t="s">
        <v>7062</v>
      </c>
      <c r="AI13020" s="49">
        <v>1.6196410837395302E+20</v>
      </c>
      <c r="AL13020" s="81"/>
    </row>
    <row r="13021" spans="15:38" x14ac:dyDescent="0.3">
      <c r="O13021" s="82"/>
      <c r="P13021">
        <v>4532730430893990</v>
      </c>
      <c r="Q13021">
        <v>5531472071956632</v>
      </c>
      <c r="R13021">
        <v>4.3270107601925404E+29</v>
      </c>
      <c r="AF13021" s="82"/>
      <c r="AG13021" s="2">
        <v>3851676086285</v>
      </c>
      <c r="AH13021" s="45" t="s">
        <v>7061</v>
      </c>
      <c r="AI13021" s="49">
        <v>1.6200098393919901E+20</v>
      </c>
      <c r="AL13021" s="81"/>
    </row>
    <row r="13022" spans="15:38" x14ac:dyDescent="0.3">
      <c r="O13022" s="82"/>
      <c r="P13022">
        <v>4532730891245040</v>
      </c>
      <c r="Q13022">
        <v>5531472074258417</v>
      </c>
      <c r="R13022">
        <v>4.327570764866473E+29</v>
      </c>
      <c r="AF13022" s="82"/>
      <c r="AG13022" s="2">
        <v>3851936419335</v>
      </c>
      <c r="AH13022" s="45" t="s">
        <v>7060</v>
      </c>
      <c r="AI13022" s="49">
        <v>1.6203786510030301E+20</v>
      </c>
      <c r="AL13022" s="81"/>
    </row>
    <row r="13023" spans="15:38" x14ac:dyDescent="0.3">
      <c r="O13023" s="82"/>
      <c r="P13023">
        <v>4532731351616090</v>
      </c>
      <c r="Q13023">
        <v>5531472076560302</v>
      </c>
      <c r="R13023">
        <v>4.3281308178533174E+29</v>
      </c>
      <c r="AF13023" s="82"/>
      <c r="AG13023" s="2">
        <v>3852196772385</v>
      </c>
      <c r="AH13023" s="45" t="s">
        <v>7059</v>
      </c>
      <c r="AI13023" s="49">
        <v>1.6207475185768799E+20</v>
      </c>
      <c r="AL13023" s="81"/>
    </row>
    <row r="13024" spans="15:38" x14ac:dyDescent="0.3">
      <c r="O13024" s="82"/>
      <c r="P13024">
        <v>4532731812007140</v>
      </c>
      <c r="Q13024">
        <v>5531472078862287</v>
      </c>
      <c r="R13024">
        <v>4.3286909191551564E+29</v>
      </c>
      <c r="AF13024" s="82"/>
      <c r="AG13024" s="2">
        <v>3852457145435</v>
      </c>
      <c r="AH13024" s="45" t="s">
        <v>7058</v>
      </c>
      <c r="AI13024" s="49">
        <v>1.6211164421178101E+20</v>
      </c>
      <c r="AL13024" s="81"/>
    </row>
    <row r="13025" spans="15:38" x14ac:dyDescent="0.3">
      <c r="O13025" s="82"/>
      <c r="P13025">
        <v>4532732272418190</v>
      </c>
      <c r="Q13025">
        <v>5531472081164372</v>
      </c>
      <c r="R13025">
        <v>4.3292510687740752E+29</v>
      </c>
      <c r="AF13025" s="82"/>
      <c r="AG13025" s="2">
        <v>3852717538485</v>
      </c>
      <c r="AH13025" s="45" t="s">
        <v>7057</v>
      </c>
      <c r="AI13025" s="49">
        <v>1.6214854216300501E+20</v>
      </c>
      <c r="AL13025" s="81"/>
    </row>
    <row r="13026" spans="15:38" x14ac:dyDescent="0.3">
      <c r="O13026" s="82"/>
      <c r="P13026">
        <v>4532732732849240</v>
      </c>
      <c r="Q13026">
        <v>5531472083466557</v>
      </c>
      <c r="R13026">
        <v>4.3298112667121579E+29</v>
      </c>
      <c r="AF13026" s="82"/>
      <c r="AG13026" s="2">
        <v>3852977951535</v>
      </c>
      <c r="AH13026" s="45" t="s">
        <v>7056</v>
      </c>
      <c r="AI13026" s="49">
        <v>1.6218544571178399E+20</v>
      </c>
      <c r="AL13026" s="81"/>
    </row>
    <row r="13027" spans="15:38" x14ac:dyDescent="0.3">
      <c r="O13027" s="82"/>
      <c r="P13027">
        <v>4532733193300290</v>
      </c>
      <c r="Q13027">
        <v>5531472085768842</v>
      </c>
      <c r="R13027">
        <v>4.3303715129714869E+29</v>
      </c>
      <c r="AF13027" s="82"/>
      <c r="AG13027" s="2">
        <v>3853238384585</v>
      </c>
      <c r="AH13027" s="45" t="s">
        <v>7055</v>
      </c>
      <c r="AI13027" s="49">
        <v>1.6222235485854401E+20</v>
      </c>
      <c r="AL13027" s="81"/>
    </row>
    <row r="13028" spans="15:38" x14ac:dyDescent="0.3">
      <c r="O13028" s="82"/>
      <c r="P13028">
        <v>4532733653771340</v>
      </c>
      <c r="Q13028">
        <v>5531472088071227</v>
      </c>
      <c r="R13028">
        <v>4.3309318075541472E+29</v>
      </c>
      <c r="AF13028" s="82"/>
      <c r="AG13028" s="2">
        <v>3853498837635</v>
      </c>
      <c r="AH13028" s="45" t="s">
        <v>7054</v>
      </c>
      <c r="AI13028" s="49">
        <v>1.6225926960370903E+20</v>
      </c>
      <c r="AL13028" s="81"/>
    </row>
    <row r="13029" spans="15:38" x14ac:dyDescent="0.3">
      <c r="O13029" s="82"/>
      <c r="P13029">
        <v>4532734114262390</v>
      </c>
      <c r="Q13029">
        <v>5531472090373712</v>
      </c>
      <c r="R13029">
        <v>4.3314921504622217E+29</v>
      </c>
      <c r="AF13029" s="82"/>
      <c r="AG13029" s="2">
        <v>3853759310685</v>
      </c>
      <c r="AH13029" s="45" t="s">
        <v>7053</v>
      </c>
      <c r="AI13029" s="49">
        <v>1.62296189947703E+20</v>
      </c>
      <c r="AL13029" s="81"/>
    </row>
    <row r="13030" spans="15:38" x14ac:dyDescent="0.3">
      <c r="O13030" s="82"/>
      <c r="P13030">
        <v>4532734574773440</v>
      </c>
      <c r="Q13030">
        <v>5531472092676297</v>
      </c>
      <c r="R13030">
        <v>4.3320525416977954E+29</v>
      </c>
      <c r="AF13030" s="82"/>
      <c r="AG13030" s="2">
        <v>3854019803735</v>
      </c>
      <c r="AH13030" s="45" t="s">
        <v>7052</v>
      </c>
      <c r="AI13030" s="49">
        <v>1.62333115890951E+20</v>
      </c>
      <c r="AL13030" s="81"/>
    </row>
    <row r="13031" spans="15:38" x14ac:dyDescent="0.3">
      <c r="O13031" s="82"/>
      <c r="P13031">
        <v>4532735035304490</v>
      </c>
      <c r="Q13031">
        <v>5531472094978982</v>
      </c>
      <c r="R13031">
        <v>4.3326129812629512E+29</v>
      </c>
      <c r="AF13031" s="82"/>
      <c r="AG13031" s="2">
        <v>3854280316785</v>
      </c>
      <c r="AH13031" s="45" t="s">
        <v>7051</v>
      </c>
      <c r="AI13031" s="49">
        <v>1.6237004743387601E+20</v>
      </c>
      <c r="AL13031" s="81"/>
    </row>
    <row r="13032" spans="15:38" x14ac:dyDescent="0.3">
      <c r="O13032" s="82"/>
      <c r="P13032">
        <v>4532735495855540</v>
      </c>
      <c r="Q13032">
        <v>5531472097281767</v>
      </c>
      <c r="R13032">
        <v>4.3331734691597727E+29</v>
      </c>
      <c r="AF13032" s="82"/>
      <c r="AG13032" s="2">
        <v>3854540849835</v>
      </c>
      <c r="AH13032" s="45" t="s">
        <v>7050</v>
      </c>
      <c r="AI13032" s="49">
        <v>1.6240698457690499E+20</v>
      </c>
      <c r="AL13032" s="81"/>
    </row>
    <row r="13033" spans="15:38" x14ac:dyDescent="0.3">
      <c r="O13033" s="82"/>
      <c r="P13033">
        <v>4532735956426590</v>
      </c>
      <c r="Q13033">
        <v>5531472099584652</v>
      </c>
      <c r="R13033">
        <v>4.3337340053903457E+29</v>
      </c>
      <c r="AF13033" s="82"/>
      <c r="AG13033" s="2">
        <v>3854801402885</v>
      </c>
      <c r="AH13033" s="45" t="s">
        <v>7049</v>
      </c>
      <c r="AI13033" s="49">
        <v>1.6244392732046102E+20</v>
      </c>
      <c r="AL13033" s="81"/>
    </row>
    <row r="13034" spans="15:38" x14ac:dyDescent="0.3">
      <c r="O13034" s="82"/>
      <c r="P13034">
        <v>4532736417017640</v>
      </c>
      <c r="Q13034">
        <v>5531472101887637</v>
      </c>
      <c r="R13034">
        <v>4.334294589956751E+29</v>
      </c>
      <c r="AF13034" s="82"/>
      <c r="AG13034" s="2">
        <v>3855061975935</v>
      </c>
      <c r="AH13034" s="45" t="s">
        <v>7048</v>
      </c>
      <c r="AI13034" s="49">
        <v>1.6248087566496799E+20</v>
      </c>
      <c r="AL13034" s="81"/>
    </row>
    <row r="13035" spans="15:38" x14ac:dyDescent="0.3">
      <c r="O13035" s="82"/>
      <c r="P13035">
        <v>4532736877628690</v>
      </c>
      <c r="Q13035">
        <v>5531472104190722</v>
      </c>
      <c r="R13035">
        <v>4.3348552228610757E+29</v>
      </c>
      <c r="AF13035" s="82"/>
      <c r="AG13035" s="2">
        <v>3855322568985</v>
      </c>
      <c r="AH13035" s="45" t="s">
        <v>7047</v>
      </c>
      <c r="AI13035" s="49">
        <v>1.6251782961085199E+20</v>
      </c>
      <c r="AL13035" s="81"/>
    </row>
    <row r="13036" spans="15:38" x14ac:dyDescent="0.3">
      <c r="O13036" s="82"/>
      <c r="P13036">
        <v>4532737338259740</v>
      </c>
      <c r="Q13036">
        <v>5531472106493907</v>
      </c>
      <c r="R13036">
        <v>4.3354159041054006E+29</v>
      </c>
      <c r="AF13036" s="82"/>
      <c r="AG13036" s="2">
        <v>3855583182035</v>
      </c>
      <c r="AH13036" s="45" t="s">
        <v>7046</v>
      </c>
      <c r="AI13036" s="49">
        <v>1.6255478915853602E+20</v>
      </c>
      <c r="AL13036" s="81"/>
    </row>
    <row r="13037" spans="15:38" x14ac:dyDescent="0.3">
      <c r="O13037" s="82"/>
      <c r="P13037">
        <v>4532737798910790</v>
      </c>
      <c r="Q13037">
        <v>5531472108797192</v>
      </c>
      <c r="R13037">
        <v>4.3359766336918115E+29</v>
      </c>
      <c r="AF13037" s="82"/>
      <c r="AG13037" s="2">
        <v>3855843815085</v>
      </c>
      <c r="AH13037" s="45" t="s">
        <v>7045</v>
      </c>
      <c r="AI13037" s="49">
        <v>1.6259175430844501E+20</v>
      </c>
      <c r="AL13037" s="81"/>
    </row>
    <row r="13038" spans="15:38" x14ac:dyDescent="0.3">
      <c r="O13038" s="82"/>
      <c r="P13038">
        <v>4532738259581840</v>
      </c>
      <c r="Q13038">
        <v>5531472111100577</v>
      </c>
      <c r="R13038">
        <v>4.3365374116223912E+29</v>
      </c>
      <c r="AF13038" s="82"/>
      <c r="AG13038" s="2">
        <v>3856104468135</v>
      </c>
      <c r="AH13038" s="45" t="s">
        <v>7044</v>
      </c>
      <c r="AI13038" s="49">
        <v>1.62628725061004E+20</v>
      </c>
      <c r="AL13038" s="81"/>
    </row>
    <row r="13039" spans="15:38" x14ac:dyDescent="0.3">
      <c r="O13039" s="82"/>
      <c r="P13039">
        <v>4532738720272890</v>
      </c>
      <c r="Q13039">
        <v>5531472113404062</v>
      </c>
      <c r="R13039">
        <v>4.3370982378992248E+29</v>
      </c>
      <c r="AF13039" s="82"/>
      <c r="AG13039" s="2">
        <v>3856365141185</v>
      </c>
      <c r="AH13039" s="45" t="s">
        <v>7043</v>
      </c>
      <c r="AI13039" s="49">
        <v>1.6266570141663701E+20</v>
      </c>
      <c r="AL13039" s="81"/>
    </row>
    <row r="13040" spans="15:38" x14ac:dyDescent="0.3">
      <c r="O13040" s="82"/>
      <c r="P13040">
        <v>4532739180983940</v>
      </c>
      <c r="Q13040">
        <v>5531472115707647</v>
      </c>
      <c r="R13040">
        <v>4.3376591125243959E+29</v>
      </c>
      <c r="AF13040" s="82"/>
      <c r="AG13040" s="2">
        <v>3856625834235</v>
      </c>
      <c r="AH13040" s="45" t="s">
        <v>7042</v>
      </c>
      <c r="AI13040" s="49">
        <v>1.6270268337576801E+20</v>
      </c>
      <c r="AL13040" s="81"/>
    </row>
    <row r="13041" spans="15:38" x14ac:dyDescent="0.3">
      <c r="O13041" s="82"/>
      <c r="P13041">
        <v>4532739641714990</v>
      </c>
      <c r="Q13041">
        <v>5531472118011332</v>
      </c>
      <c r="R13041">
        <v>4.3382200354999867E+29</v>
      </c>
      <c r="AF13041" s="82"/>
      <c r="AG13041" s="2">
        <v>3856886547285</v>
      </c>
      <c r="AH13041" s="45" t="s">
        <v>7041</v>
      </c>
      <c r="AI13041" s="49">
        <v>1.62739670938823E+20</v>
      </c>
      <c r="AL13041" s="81"/>
    </row>
    <row r="13042" spans="15:38" x14ac:dyDescent="0.3">
      <c r="O13042" s="82"/>
      <c r="P13042">
        <v>4532740102466040</v>
      </c>
      <c r="Q13042">
        <v>5531472120315117</v>
      </c>
      <c r="R13042">
        <v>4.3387810068280823E+29</v>
      </c>
      <c r="AF13042" s="82"/>
      <c r="AG13042" s="2">
        <v>3857147280335</v>
      </c>
      <c r="AH13042" s="45" t="s">
        <v>7040</v>
      </c>
      <c r="AI13042" s="49">
        <v>1.6277666410622501E+20</v>
      </c>
      <c r="AL13042" s="81"/>
    </row>
    <row r="13043" spans="15:38" x14ac:dyDescent="0.3">
      <c r="O13043" s="82"/>
      <c r="P13043">
        <v>4532740563237090</v>
      </c>
      <c r="Q13043">
        <v>5531472122619002</v>
      </c>
      <c r="R13043">
        <v>4.3393420265107662E+29</v>
      </c>
      <c r="AF13043" s="82"/>
      <c r="AG13043" s="2">
        <v>3857408033385</v>
      </c>
      <c r="AH13043" s="45" t="s">
        <v>7039</v>
      </c>
      <c r="AI13043" s="49">
        <v>1.62813662878399E+20</v>
      </c>
      <c r="AL13043" s="81"/>
    </row>
    <row r="13044" spans="15:38" x14ac:dyDescent="0.3">
      <c r="O13044" s="82"/>
      <c r="P13044">
        <v>4532741024028140</v>
      </c>
      <c r="Q13044">
        <v>5531472124922987</v>
      </c>
      <c r="R13044">
        <v>4.3399030945501221E+29</v>
      </c>
      <c r="AF13044" s="82"/>
      <c r="AG13044" s="2">
        <v>3857668806435</v>
      </c>
      <c r="AH13044" s="45" t="s">
        <v>7038</v>
      </c>
      <c r="AI13044" s="49">
        <v>1.6285066725577002E+20</v>
      </c>
      <c r="AL13044" s="81"/>
    </row>
    <row r="13045" spans="15:38" x14ac:dyDescent="0.3">
      <c r="O13045" s="82"/>
      <c r="P13045">
        <v>4532741484839190</v>
      </c>
      <c r="Q13045">
        <v>5531472127227072</v>
      </c>
      <c r="R13045">
        <v>4.3404642109482343E+29</v>
      </c>
      <c r="AF13045" s="82"/>
      <c r="AG13045" s="2">
        <v>3857929599485</v>
      </c>
      <c r="AH13045" s="45" t="s">
        <v>7037</v>
      </c>
      <c r="AI13045" s="49">
        <v>1.62887677238761E+20</v>
      </c>
      <c r="AL13045" s="81"/>
    </row>
    <row r="13046" spans="15:38" x14ac:dyDescent="0.3">
      <c r="O13046" s="82"/>
      <c r="P13046">
        <v>4532741945670240</v>
      </c>
      <c r="Q13046">
        <v>5531472129531257</v>
      </c>
      <c r="R13046">
        <v>4.3410253757071871E+29</v>
      </c>
      <c r="AF13046" s="82"/>
      <c r="AG13046" s="2">
        <v>3858190412535</v>
      </c>
      <c r="AH13046" s="45" t="s">
        <v>7036</v>
      </c>
      <c r="AI13046" s="49">
        <v>1.6292469282779798E+20</v>
      </c>
      <c r="AL13046" s="81"/>
    </row>
    <row r="13047" spans="15:38" x14ac:dyDescent="0.3">
      <c r="O13047" s="82"/>
      <c r="P13047">
        <v>4532742406521290</v>
      </c>
      <c r="Q13047">
        <v>5531472131835542</v>
      </c>
      <c r="R13047">
        <v>4.3415865888290628E+29</v>
      </c>
      <c r="AF13047" s="82"/>
      <c r="AG13047" s="2">
        <v>3858451245585</v>
      </c>
      <c r="AH13047" s="45" t="s">
        <v>7035</v>
      </c>
      <c r="AI13047" s="49">
        <v>1.6296171402330499E+20</v>
      </c>
      <c r="AL13047" s="81"/>
    </row>
    <row r="13048" spans="15:38" x14ac:dyDescent="0.3">
      <c r="O13048" s="82"/>
      <c r="P13048">
        <v>4532742867392340</v>
      </c>
      <c r="Q13048">
        <v>5531472134139927</v>
      </c>
      <c r="R13048">
        <v>4.3421478503159477E+29</v>
      </c>
      <c r="AF13048" s="82"/>
      <c r="AG13048" s="2">
        <v>3858712098635</v>
      </c>
      <c r="AH13048" s="45" t="s">
        <v>7034</v>
      </c>
      <c r="AI13048" s="49">
        <v>1.6299874082570702E+20</v>
      </c>
      <c r="AL13048" s="81"/>
    </row>
    <row r="13049" spans="15:38" x14ac:dyDescent="0.3">
      <c r="O13049" s="82"/>
      <c r="P13049">
        <v>4532743328283390</v>
      </c>
      <c r="Q13049">
        <v>5531472136444412</v>
      </c>
      <c r="R13049">
        <v>4.342709160169922E+29</v>
      </c>
      <c r="AF13049" s="82"/>
      <c r="AG13049" s="2">
        <v>3858972971685</v>
      </c>
      <c r="AH13049" s="45" t="s">
        <v>7033</v>
      </c>
      <c r="AI13049" s="49">
        <v>1.6303577323542702E+20</v>
      </c>
      <c r="AL13049" s="81"/>
    </row>
    <row r="13050" spans="15:38" x14ac:dyDescent="0.3">
      <c r="O13050" s="82"/>
      <c r="P13050">
        <v>4532743789194440</v>
      </c>
      <c r="Q13050">
        <v>5531472138748997</v>
      </c>
      <c r="R13050">
        <v>4.3432705183930728E+29</v>
      </c>
      <c r="AF13050" s="82"/>
      <c r="AG13050" s="2">
        <v>3859233864735</v>
      </c>
      <c r="AH13050" s="45" t="s">
        <v>7032</v>
      </c>
      <c r="AI13050" s="49">
        <v>1.6307281125289099E+20</v>
      </c>
      <c r="AL13050" s="81"/>
    </row>
    <row r="13051" spans="15:38" x14ac:dyDescent="0.3">
      <c r="O13051" s="82"/>
      <c r="P13051">
        <v>4532744250125490</v>
      </c>
      <c r="Q13051">
        <v>5531472141053682</v>
      </c>
      <c r="R13051">
        <v>4.3438319249874838E+29</v>
      </c>
      <c r="AF13051" s="82"/>
      <c r="AG13051" s="2">
        <v>3859494777785</v>
      </c>
      <c r="AH13051" s="45" t="s">
        <v>7031</v>
      </c>
      <c r="AI13051" s="49">
        <v>1.63109854878523E+20</v>
      </c>
      <c r="AL13051" s="81"/>
    </row>
    <row r="13052" spans="15:38" x14ac:dyDescent="0.3">
      <c r="O13052" s="82"/>
      <c r="P13052">
        <v>4532744711076540</v>
      </c>
      <c r="Q13052">
        <v>5531472143358467</v>
      </c>
      <c r="R13052">
        <v>4.3443933799552349E+29</v>
      </c>
      <c r="AF13052" s="82"/>
      <c r="AG13052" s="2">
        <v>3859755710835</v>
      </c>
      <c r="AH13052" s="45" t="s">
        <v>7030</v>
      </c>
      <c r="AI13052" s="49">
        <v>1.6314690411274702E+20</v>
      </c>
      <c r="AL13052" s="81"/>
    </row>
    <row r="13053" spans="15:38" x14ac:dyDescent="0.3">
      <c r="O13053" s="82"/>
      <c r="P13053">
        <v>4532745172047590</v>
      </c>
      <c r="Q13053">
        <v>5531472145663352</v>
      </c>
      <c r="R13053">
        <v>4.3449548832984155E+29</v>
      </c>
      <c r="AF13053" s="82"/>
      <c r="AG13053" s="2">
        <v>3860016663885</v>
      </c>
      <c r="AH13053" s="45" t="s">
        <v>7029</v>
      </c>
      <c r="AI13053" s="49">
        <v>1.6318395895598803E+20</v>
      </c>
      <c r="AL13053" s="81"/>
    </row>
    <row r="13054" spans="15:38" x14ac:dyDescent="0.3">
      <c r="O13054" s="82"/>
      <c r="P13054">
        <v>4532745633038640</v>
      </c>
      <c r="Q13054">
        <v>5531472147968337</v>
      </c>
      <c r="R13054">
        <v>4.345516435019105E+29</v>
      </c>
      <c r="AF13054" s="82"/>
      <c r="AG13054" s="2">
        <v>3860277636935</v>
      </c>
      <c r="AH13054" s="45" t="s">
        <v>7028</v>
      </c>
      <c r="AI13054" s="49">
        <v>1.6322101940867101E+20</v>
      </c>
      <c r="AL13054" s="81"/>
    </row>
    <row r="13055" spans="15:38" x14ac:dyDescent="0.3">
      <c r="O13055" s="82"/>
      <c r="P13055">
        <v>4532746094049690</v>
      </c>
      <c r="Q13055">
        <v>5531472150273422</v>
      </c>
      <c r="R13055">
        <v>4.3460780351193905E+29</v>
      </c>
      <c r="AF13055" s="82"/>
      <c r="AG13055" s="2">
        <v>3860538629985</v>
      </c>
      <c r="AH13055" s="45" t="s">
        <v>7027</v>
      </c>
      <c r="AI13055" s="49">
        <v>1.6325808547121899E+20</v>
      </c>
      <c r="AL13055" s="81"/>
    </row>
    <row r="13056" spans="15:38" x14ac:dyDescent="0.3">
      <c r="O13056" s="82"/>
      <c r="P13056">
        <v>4532746555080740</v>
      </c>
      <c r="Q13056">
        <v>5531472152578607</v>
      </c>
      <c r="R13056">
        <v>4.3466396836013528E+29</v>
      </c>
      <c r="AF13056" s="82"/>
      <c r="AG13056" s="2">
        <v>3860799643035</v>
      </c>
      <c r="AH13056" s="45" t="s">
        <v>7026</v>
      </c>
      <c r="AI13056" s="49">
        <v>1.6329515714405699E+20</v>
      </c>
      <c r="AL13056" s="81"/>
    </row>
    <row r="13057" spans="15:38" x14ac:dyDescent="0.3">
      <c r="O13057" s="82"/>
      <c r="P13057">
        <v>4532747016131790</v>
      </c>
      <c r="Q13057">
        <v>5531472154883892</v>
      </c>
      <c r="R13057">
        <v>4.3472013804670783E+29</v>
      </c>
      <c r="AF13057" s="82"/>
      <c r="AG13057" s="2">
        <v>3861060676085</v>
      </c>
      <c r="AH13057" s="45" t="s">
        <v>7025</v>
      </c>
      <c r="AI13057" s="49">
        <v>1.6333223442761099E+20</v>
      </c>
      <c r="AL13057" s="81"/>
    </row>
    <row r="13058" spans="15:38" x14ac:dyDescent="0.3">
      <c r="O13058" s="82"/>
      <c r="P13058">
        <v>4532747477202840</v>
      </c>
      <c r="Q13058">
        <v>5531472157189277</v>
      </c>
      <c r="R13058">
        <v>4.3477631257186493E+29</v>
      </c>
      <c r="AF13058" s="82"/>
      <c r="AG13058" s="2">
        <v>3861321729135</v>
      </c>
      <c r="AH13058" s="45" t="s">
        <v>7024</v>
      </c>
      <c r="AI13058" s="49">
        <v>1.6336931732230301E+20</v>
      </c>
      <c r="AL13058" s="81"/>
    </row>
    <row r="13059" spans="15:38" x14ac:dyDescent="0.3">
      <c r="O13059" s="82"/>
      <c r="P13059">
        <v>4532747938293890</v>
      </c>
      <c r="Q13059">
        <v>5531472159494762</v>
      </c>
      <c r="R13059">
        <v>4.3483249193581501E+29</v>
      </c>
      <c r="AF13059" s="82"/>
      <c r="AG13059" s="2">
        <v>3861582802185</v>
      </c>
      <c r="AH13059" s="45" t="s">
        <v>7023</v>
      </c>
      <c r="AI13059" s="49">
        <v>1.6340640582855999E+20</v>
      </c>
      <c r="AL13059" s="81"/>
    </row>
    <row r="13060" spans="15:38" x14ac:dyDescent="0.3">
      <c r="O13060" s="82"/>
      <c r="P13060">
        <v>4532748399404940</v>
      </c>
      <c r="Q13060">
        <v>5531472161800347</v>
      </c>
      <c r="R13060">
        <v>4.348886761387665E+29</v>
      </c>
      <c r="AF13060" s="82"/>
      <c r="AG13060" s="2">
        <v>3861843895235</v>
      </c>
      <c r="AH13060" s="45" t="s">
        <v>7022</v>
      </c>
      <c r="AI13060" s="49">
        <v>1.63443499946805E+20</v>
      </c>
      <c r="AL13060" s="81"/>
    </row>
    <row r="13061" spans="15:38" x14ac:dyDescent="0.3">
      <c r="O13061" s="82"/>
      <c r="P13061">
        <v>4532748860535990</v>
      </c>
      <c r="Q13061">
        <v>5531472164106032</v>
      </c>
      <c r="R13061">
        <v>4.3494486518092768E+29</v>
      </c>
      <c r="AF13061" s="82"/>
      <c r="AG13061" s="2">
        <v>3862105008285</v>
      </c>
      <c r="AH13061" s="45" t="s">
        <v>7021</v>
      </c>
      <c r="AI13061" s="49">
        <v>1.6348059967746199E+20</v>
      </c>
      <c r="AL13061" s="81"/>
    </row>
    <row r="13062" spans="15:38" x14ac:dyDescent="0.3">
      <c r="O13062" s="82"/>
      <c r="P13062">
        <v>4532749321687040</v>
      </c>
      <c r="Q13062">
        <v>5531472166411817</v>
      </c>
      <c r="R13062">
        <v>4.3500105906250701E+29</v>
      </c>
      <c r="AF13062" s="82"/>
      <c r="AG13062" s="2">
        <v>3862366141335</v>
      </c>
      <c r="AH13062" s="45" t="s">
        <v>7020</v>
      </c>
      <c r="AI13062" s="49">
        <v>1.63517705020957E+20</v>
      </c>
      <c r="AL13062" s="81"/>
    </row>
    <row r="13063" spans="15:38" x14ac:dyDescent="0.3">
      <c r="O13063" s="82"/>
      <c r="P13063">
        <v>4532749782858090</v>
      </c>
      <c r="Q13063">
        <v>5531472168717702</v>
      </c>
      <c r="R13063">
        <v>4.3505725778371289E+29</v>
      </c>
      <c r="AF13063" s="82"/>
      <c r="AG13063" s="2">
        <v>3862627294385</v>
      </c>
      <c r="AH13063" s="45" t="s">
        <v>7019</v>
      </c>
      <c r="AI13063" s="49">
        <v>1.6355481597771301E+20</v>
      </c>
      <c r="AL13063" s="81"/>
    </row>
    <row r="13064" spans="15:38" x14ac:dyDescent="0.3">
      <c r="O13064" s="82"/>
      <c r="P13064">
        <v>4532750244049140</v>
      </c>
      <c r="Q13064">
        <v>5531472171023687</v>
      </c>
      <c r="R13064">
        <v>4.3511346134475371E+29</v>
      </c>
      <c r="AF13064" s="82"/>
      <c r="AG13064" s="2">
        <v>3862888467435</v>
      </c>
      <c r="AH13064" s="45" t="s">
        <v>7018</v>
      </c>
      <c r="AI13064" s="49">
        <v>1.63591932548156E+20</v>
      </c>
      <c r="AL13064" s="81"/>
    </row>
    <row r="13065" spans="15:38" x14ac:dyDescent="0.3">
      <c r="O13065" s="82"/>
      <c r="P13065">
        <v>4532750705260190</v>
      </c>
      <c r="Q13065">
        <v>5531472173329772</v>
      </c>
      <c r="R13065">
        <v>4.3516966974583774E+29</v>
      </c>
      <c r="AF13065" s="82"/>
      <c r="AG13065" s="2">
        <v>3863149660485</v>
      </c>
      <c r="AH13065" s="45" t="s">
        <v>7017</v>
      </c>
      <c r="AI13065" s="49">
        <v>1.63629054732709E+20</v>
      </c>
      <c r="AL13065" s="81"/>
    </row>
    <row r="13066" spans="15:38" x14ac:dyDescent="0.3">
      <c r="O13066" s="82"/>
      <c r="P13066">
        <v>4532751166491240</v>
      </c>
      <c r="Q13066">
        <v>5531472175635957</v>
      </c>
      <c r="R13066">
        <v>4.352258829871735E+29</v>
      </c>
      <c r="AF13066" s="82"/>
      <c r="AG13066" s="2">
        <v>3863410873535</v>
      </c>
      <c r="AH13066" s="45" t="s">
        <v>7016</v>
      </c>
      <c r="AI13066" s="49">
        <v>1.6366618253179801E+20</v>
      </c>
      <c r="AL13066" s="81"/>
    </row>
    <row r="13067" spans="15:38" x14ac:dyDescent="0.3">
      <c r="O13067" s="82"/>
      <c r="P13067">
        <v>4532751627742290</v>
      </c>
      <c r="Q13067">
        <v>5531472177942242</v>
      </c>
      <c r="R13067">
        <v>4.3528210106896919E+29</v>
      </c>
      <c r="AF13067" s="82"/>
      <c r="AG13067" s="2">
        <v>3863672106585</v>
      </c>
      <c r="AH13067" s="45" t="s">
        <v>7015</v>
      </c>
      <c r="AI13067" s="49">
        <v>1.6370331594584601E+20</v>
      </c>
      <c r="AL13067" s="81"/>
    </row>
    <row r="13068" spans="15:38" x14ac:dyDescent="0.3">
      <c r="O13068" s="82"/>
      <c r="P13068">
        <v>4532752089013340</v>
      </c>
      <c r="Q13068">
        <v>5531472180248627</v>
      </c>
      <c r="R13068">
        <v>4.3533832399143348E+29</v>
      </c>
      <c r="AF13068" s="82"/>
      <c r="AG13068" s="2">
        <v>3863933359635</v>
      </c>
      <c r="AH13068" s="45" t="s">
        <v>7014</v>
      </c>
      <c r="AI13068" s="49">
        <v>1.6374045497527799E+20</v>
      </c>
      <c r="AL13068" s="81"/>
    </row>
    <row r="13069" spans="15:38" x14ac:dyDescent="0.3">
      <c r="O13069" s="82"/>
      <c r="P13069">
        <v>4532752550304390</v>
      </c>
      <c r="Q13069">
        <v>5531472182555112</v>
      </c>
      <c r="R13069">
        <v>4.3539455175477443E+29</v>
      </c>
      <c r="AF13069" s="82"/>
      <c r="AG13069" s="2">
        <v>3864194632685</v>
      </c>
      <c r="AH13069" s="45" t="s">
        <v>7013</v>
      </c>
      <c r="AI13069" s="49">
        <v>1.63777599620519E+20</v>
      </c>
      <c r="AL13069" s="81"/>
    </row>
    <row r="13070" spans="15:38" x14ac:dyDescent="0.3">
      <c r="O13070" s="82"/>
      <c r="P13070">
        <v>4532753011615440</v>
      </c>
      <c r="Q13070">
        <v>5531472184861697</v>
      </c>
      <c r="R13070">
        <v>4.3545078435920069E+29</v>
      </c>
      <c r="AF13070" s="82"/>
      <c r="AG13070" s="2">
        <v>3864455925735</v>
      </c>
      <c r="AH13070" s="45" t="s">
        <v>7012</v>
      </c>
      <c r="AI13070" s="49">
        <v>1.63814749881993E+20</v>
      </c>
      <c r="AL13070" s="81"/>
    </row>
    <row r="13071" spans="15:38" x14ac:dyDescent="0.3">
      <c r="O13071" s="82"/>
      <c r="P13071">
        <v>4532753472946490</v>
      </c>
      <c r="Q13071">
        <v>5531472187168382</v>
      </c>
      <c r="R13071">
        <v>4.3550702180492041E+29</v>
      </c>
      <c r="AF13071" s="82"/>
      <c r="AG13071" s="2">
        <v>3864717238785</v>
      </c>
      <c r="AH13071" s="45" t="s">
        <v>7011</v>
      </c>
      <c r="AI13071" s="49">
        <v>1.6385190576012499E+20</v>
      </c>
      <c r="AL13071" s="81"/>
    </row>
    <row r="13072" spans="15:38" x14ac:dyDescent="0.3">
      <c r="O13072" s="82"/>
      <c r="P13072">
        <v>4532753934297540</v>
      </c>
      <c r="Q13072">
        <v>5531472189475167</v>
      </c>
      <c r="R13072">
        <v>4.3556326409214223E+29</v>
      </c>
      <c r="AF13072" s="82"/>
      <c r="AG13072" s="2">
        <v>3864978571835</v>
      </c>
      <c r="AH13072" s="45" t="s">
        <v>7010</v>
      </c>
      <c r="AI13072" s="49">
        <v>1.6388906725533902E+20</v>
      </c>
      <c r="AL13072" s="81"/>
    </row>
    <row r="13073" spans="15:38" x14ac:dyDescent="0.3">
      <c r="O13073" s="82"/>
      <c r="P13073">
        <v>4532754395668590</v>
      </c>
      <c r="Q13073">
        <v>5531472191782052</v>
      </c>
      <c r="R13073">
        <v>4.3561951122107452E+29</v>
      </c>
      <c r="AF13073" s="82"/>
      <c r="AG13073" s="2">
        <v>3865239924885</v>
      </c>
      <c r="AH13073" s="45" t="s">
        <v>7009</v>
      </c>
      <c r="AI13073" s="49">
        <v>1.6392623436805902E+20</v>
      </c>
      <c r="AL13073" s="81"/>
    </row>
    <row r="13074" spans="15:38" x14ac:dyDescent="0.3">
      <c r="O13074" s="82"/>
      <c r="P13074">
        <v>4532754857059640</v>
      </c>
      <c r="Q13074">
        <v>5531472194089037</v>
      </c>
      <c r="R13074">
        <v>4.3567576319192528E+29</v>
      </c>
      <c r="AF13074" s="82"/>
      <c r="AG13074" s="2">
        <v>3865501297935</v>
      </c>
      <c r="AH13074" s="45" t="s">
        <v>7008</v>
      </c>
      <c r="AI13074" s="49">
        <v>1.6396340709871098E+20</v>
      </c>
      <c r="AL13074" s="81"/>
    </row>
    <row r="13075" spans="15:38" x14ac:dyDescent="0.3">
      <c r="O13075" s="82"/>
      <c r="P13075">
        <v>4532755318470690</v>
      </c>
      <c r="Q13075">
        <v>5531472196396122</v>
      </c>
      <c r="R13075">
        <v>4.3573202000490331E+29</v>
      </c>
      <c r="AF13075" s="82"/>
      <c r="AG13075" s="2">
        <v>3865762690985</v>
      </c>
      <c r="AH13075" s="45" t="s">
        <v>7007</v>
      </c>
      <c r="AI13075" s="49">
        <v>1.6400058544771799E+20</v>
      </c>
      <c r="AL13075" s="81"/>
    </row>
    <row r="13076" spans="15:38" x14ac:dyDescent="0.3">
      <c r="O13076" s="82"/>
      <c r="P13076">
        <v>4532755779901740</v>
      </c>
      <c r="Q13076">
        <v>5531472198703307</v>
      </c>
      <c r="R13076">
        <v>4.3578828166021681E+29</v>
      </c>
      <c r="AF13076" s="82"/>
      <c r="AG13076" s="2">
        <v>3866024104035</v>
      </c>
      <c r="AH13076" s="45" t="s">
        <v>7006</v>
      </c>
      <c r="AI13076" s="49">
        <v>1.6403776941550499E+20</v>
      </c>
      <c r="AL13076" s="81"/>
    </row>
    <row r="13077" spans="15:38" x14ac:dyDescent="0.3">
      <c r="O13077" s="82"/>
      <c r="P13077">
        <v>4532756241352790</v>
      </c>
      <c r="Q13077">
        <v>5531472201010592</v>
      </c>
      <c r="R13077">
        <v>4.3584454815807416E+29</v>
      </c>
      <c r="AF13077" s="82"/>
      <c r="AG13077" s="2">
        <v>3866285537085</v>
      </c>
      <c r="AH13077" s="45" t="s">
        <v>7005</v>
      </c>
      <c r="AI13077" s="49">
        <v>1.6407495900249601E+20</v>
      </c>
      <c r="AL13077" s="81"/>
    </row>
    <row r="13078" spans="15:38" x14ac:dyDescent="0.3">
      <c r="O13078" s="82"/>
      <c r="P13078">
        <v>4532756702823840</v>
      </c>
      <c r="Q13078">
        <v>5531472203317977</v>
      </c>
      <c r="R13078">
        <v>4.3590081949868386E+29</v>
      </c>
      <c r="AF13078" s="82"/>
      <c r="AG13078" s="2">
        <v>3866546990135</v>
      </c>
      <c r="AH13078" s="45" t="s">
        <v>7004</v>
      </c>
      <c r="AI13078" s="49">
        <v>1.6411215420911701E+20</v>
      </c>
      <c r="AL13078" s="81"/>
    </row>
    <row r="13079" spans="15:38" x14ac:dyDescent="0.3">
      <c r="O13079" s="82"/>
      <c r="P13079">
        <v>4532757164314890</v>
      </c>
      <c r="Q13079">
        <v>5531472205625462</v>
      </c>
      <c r="R13079">
        <v>4.3595709568225419E+29</v>
      </c>
      <c r="AF13079" s="82"/>
      <c r="AG13079" s="2">
        <v>3866808463185</v>
      </c>
      <c r="AH13079" s="45" t="s">
        <v>7003</v>
      </c>
      <c r="AI13079" s="49">
        <v>1.64149355035791E+20</v>
      </c>
      <c r="AL13079" s="81"/>
    </row>
    <row r="13080" spans="15:38" x14ac:dyDescent="0.3">
      <c r="O13080" s="82"/>
      <c r="P13080">
        <v>4532757625825940</v>
      </c>
      <c r="Q13080">
        <v>5531472207933047</v>
      </c>
      <c r="R13080">
        <v>4.3601337670899352E+29</v>
      </c>
      <c r="AF13080" s="82"/>
      <c r="AG13080" s="2">
        <v>3867069956235</v>
      </c>
      <c r="AH13080" s="45" t="s">
        <v>7002</v>
      </c>
      <c r="AI13080" s="49">
        <v>1.64186561482943E+20</v>
      </c>
      <c r="AL13080" s="81"/>
    </row>
    <row r="13081" spans="15:38" x14ac:dyDescent="0.3">
      <c r="O13081" s="82"/>
      <c r="P13081">
        <v>4532758087356990</v>
      </c>
      <c r="Q13081">
        <v>5531472210240732</v>
      </c>
      <c r="R13081">
        <v>4.3606966257911027E+29</v>
      </c>
      <c r="AF13081" s="82"/>
      <c r="AG13081" s="2">
        <v>3867331469285</v>
      </c>
      <c r="AH13081" s="45" t="s">
        <v>7001</v>
      </c>
      <c r="AI13081" s="49">
        <v>1.6422377355099698E+20</v>
      </c>
      <c r="AL13081" s="81"/>
    </row>
    <row r="13082" spans="15:38" x14ac:dyDescent="0.3">
      <c r="O13082" s="82"/>
      <c r="P13082">
        <v>4532758548908040</v>
      </c>
      <c r="Q13082">
        <v>5531472212548517</v>
      </c>
      <c r="R13082">
        <v>4.3612595329281283E+29</v>
      </c>
      <c r="AF13082" s="82"/>
      <c r="AG13082" s="2">
        <v>3867593002335</v>
      </c>
      <c r="AH13082" s="45" t="s">
        <v>7000</v>
      </c>
      <c r="AI13082" s="49">
        <v>1.6426099124037799E+20</v>
      </c>
      <c r="AL13082" s="81"/>
    </row>
    <row r="13083" spans="15:38" x14ac:dyDescent="0.3">
      <c r="O13083" s="82"/>
      <c r="P13083">
        <v>4532759010479090</v>
      </c>
      <c r="Q13083">
        <v>5531472214856402</v>
      </c>
      <c r="R13083">
        <v>4.3618224885030967E+29</v>
      </c>
      <c r="AF13083" s="82"/>
      <c r="AG13083" s="2">
        <v>3867854555385</v>
      </c>
      <c r="AH13083" s="45" t="s">
        <v>6999</v>
      </c>
      <c r="AI13083" s="49">
        <v>1.6429821455151101E+20</v>
      </c>
      <c r="AL13083" s="81"/>
    </row>
    <row r="13084" spans="15:38" x14ac:dyDescent="0.3">
      <c r="O13084" s="82"/>
      <c r="P13084">
        <v>4532759472070140</v>
      </c>
      <c r="Q13084">
        <v>5531472217164387</v>
      </c>
      <c r="R13084">
        <v>4.3623854925180904E+29</v>
      </c>
      <c r="AF13084" s="82"/>
      <c r="AG13084" s="2">
        <v>3868116128435</v>
      </c>
      <c r="AH13084" s="45" t="s">
        <v>6998</v>
      </c>
      <c r="AI13084" s="49">
        <v>1.6433544348482001E+20</v>
      </c>
      <c r="AL13084" s="81"/>
    </row>
    <row r="13085" spans="15:38" x14ac:dyDescent="0.3">
      <c r="O13085" s="82"/>
      <c r="P13085">
        <v>4532759933681190</v>
      </c>
      <c r="Q13085">
        <v>5531472219472472</v>
      </c>
      <c r="R13085">
        <v>4.3629485449751935E+29</v>
      </c>
      <c r="AF13085" s="82"/>
      <c r="AG13085" s="2">
        <v>3868377721485</v>
      </c>
      <c r="AH13085" s="45" t="s">
        <v>6997</v>
      </c>
      <c r="AI13085" s="49">
        <v>1.6437267804072899E+20</v>
      </c>
      <c r="AL13085" s="81"/>
    </row>
    <row r="13086" spans="15:38" x14ac:dyDescent="0.3">
      <c r="O13086" s="82"/>
      <c r="P13086">
        <v>4532760395312240</v>
      </c>
      <c r="Q13086">
        <v>5531472221780657</v>
      </c>
      <c r="R13086">
        <v>4.3635116458764904E+29</v>
      </c>
      <c r="AF13086" s="82"/>
      <c r="AG13086" s="2">
        <v>3868639334535</v>
      </c>
      <c r="AH13086" s="45" t="s">
        <v>6996</v>
      </c>
      <c r="AI13086" s="49">
        <v>1.6440991821966298E+20</v>
      </c>
      <c r="AL13086" s="81"/>
    </row>
    <row r="13087" spans="15:38" x14ac:dyDescent="0.3">
      <c r="O13087" s="82"/>
      <c r="P13087">
        <v>4532760856963290</v>
      </c>
      <c r="Q13087">
        <v>5531472224088942</v>
      </c>
      <c r="R13087">
        <v>4.3640747952240627E+29</v>
      </c>
      <c r="AF13087" s="82"/>
      <c r="AG13087" s="2">
        <v>3868900967585</v>
      </c>
      <c r="AH13087" s="45" t="s">
        <v>6995</v>
      </c>
      <c r="AI13087" s="49">
        <v>1.64447164022046E+20</v>
      </c>
      <c r="AL13087" s="81"/>
    </row>
    <row r="13088" spans="15:38" x14ac:dyDescent="0.3">
      <c r="O13088" s="82"/>
      <c r="P13088">
        <v>4532761318634340</v>
      </c>
      <c r="Q13088">
        <v>5531472226397327</v>
      </c>
      <c r="R13088">
        <v>4.3646379930199988E+29</v>
      </c>
      <c r="AF13088" s="82"/>
      <c r="AG13088" s="2">
        <v>3869162620635</v>
      </c>
      <c r="AH13088" s="45" t="s">
        <v>6994</v>
      </c>
      <c r="AI13088" s="49">
        <v>1.6448441544830301E+20</v>
      </c>
      <c r="AL13088" s="81"/>
    </row>
    <row r="13089" spans="15:38" x14ac:dyDescent="0.3">
      <c r="O13089" s="82"/>
      <c r="P13089">
        <v>4532761780325390</v>
      </c>
      <c r="Q13089">
        <v>5531472228705812</v>
      </c>
      <c r="R13089">
        <v>4.3652012392663774E+29</v>
      </c>
      <c r="AF13089" s="82"/>
      <c r="AG13089" s="2">
        <v>3869424293685</v>
      </c>
      <c r="AH13089" s="45" t="s">
        <v>6993</v>
      </c>
      <c r="AI13089" s="49">
        <v>1.6452167249885902E+20</v>
      </c>
      <c r="AL13089" s="81"/>
    </row>
    <row r="13090" spans="15:38" x14ac:dyDescent="0.3">
      <c r="O13090" s="82"/>
      <c r="P13090">
        <v>4532762242036440</v>
      </c>
      <c r="Q13090">
        <v>5531472231014397</v>
      </c>
      <c r="R13090">
        <v>4.3657645339652872E+29</v>
      </c>
      <c r="AF13090" s="82"/>
      <c r="AG13090" s="2">
        <v>3869685986735</v>
      </c>
      <c r="AH13090" s="45" t="s">
        <v>6992</v>
      </c>
      <c r="AI13090" s="49">
        <v>1.6455893517413699E+20</v>
      </c>
      <c r="AL13090" s="81"/>
    </row>
    <row r="13091" spans="15:38" x14ac:dyDescent="0.3">
      <c r="O13091" s="82"/>
      <c r="P13091">
        <v>4532762703767490</v>
      </c>
      <c r="Q13091">
        <v>5531472233323082</v>
      </c>
      <c r="R13091">
        <v>4.3663278771188075E+29</v>
      </c>
      <c r="AF13091" s="82"/>
      <c r="AG13091" s="2">
        <v>3869947699785</v>
      </c>
      <c r="AH13091" s="45" t="s">
        <v>6991</v>
      </c>
      <c r="AI13091" s="49">
        <v>1.6459620347456297E+20</v>
      </c>
      <c r="AL13091" s="81"/>
    </row>
    <row r="13092" spans="15:38" x14ac:dyDescent="0.3">
      <c r="O13092" s="82"/>
      <c r="P13092">
        <v>4532763165518540</v>
      </c>
      <c r="Q13092">
        <v>5531472235631867</v>
      </c>
      <c r="R13092">
        <v>4.3668912687290253E+29</v>
      </c>
      <c r="AF13092" s="82"/>
      <c r="AG13092" s="2">
        <v>3870209432835</v>
      </c>
      <c r="AH13092" s="45" t="s">
        <v>6990</v>
      </c>
      <c r="AI13092" s="49">
        <v>1.6463347740056001E+20</v>
      </c>
      <c r="AL13092" s="81"/>
    </row>
    <row r="13093" spans="15:38" x14ac:dyDescent="0.3">
      <c r="O13093" s="82"/>
      <c r="P13093">
        <v>4532763627289590</v>
      </c>
      <c r="Q13093">
        <v>5531472237940752</v>
      </c>
      <c r="R13093">
        <v>4.3674547087980231E+29</v>
      </c>
      <c r="AF13093" s="82"/>
      <c r="AG13093" s="2">
        <v>3870471185885</v>
      </c>
      <c r="AH13093" s="45" t="s">
        <v>6989</v>
      </c>
      <c r="AI13093" s="49">
        <v>1.6467075695255401E+20</v>
      </c>
      <c r="AL13093" s="81"/>
    </row>
    <row r="13094" spans="15:38" x14ac:dyDescent="0.3">
      <c r="O13094" s="82"/>
      <c r="P13094">
        <v>4532764089080640</v>
      </c>
      <c r="Q13094">
        <v>5531472240249737</v>
      </c>
      <c r="R13094">
        <v>4.3680181973278849E+29</v>
      </c>
      <c r="AF13094" s="82"/>
      <c r="AG13094" s="2">
        <v>3870732958935</v>
      </c>
      <c r="AH13094" s="45" t="s">
        <v>6988</v>
      </c>
      <c r="AI13094" s="49">
        <v>1.6470804213096802E+20</v>
      </c>
      <c r="AL13094" s="81"/>
    </row>
    <row r="13095" spans="15:38" x14ac:dyDescent="0.3">
      <c r="O13095" s="82"/>
      <c r="P13095">
        <v>4532764550891690</v>
      </c>
      <c r="Q13095">
        <v>5531472242558822</v>
      </c>
      <c r="R13095">
        <v>4.3685817343206946E+29</v>
      </c>
      <c r="AF13095" s="82"/>
      <c r="AG13095" s="2">
        <v>3870994751985</v>
      </c>
      <c r="AH13095" s="45" t="s">
        <v>6987</v>
      </c>
      <c r="AI13095" s="49">
        <v>1.6474533293622801E+20</v>
      </c>
      <c r="AL13095" s="81"/>
    </row>
    <row r="13096" spans="15:38" x14ac:dyDescent="0.3">
      <c r="O13096" s="82"/>
      <c r="P13096">
        <v>4532765012722740</v>
      </c>
      <c r="Q13096">
        <v>5531472244868007</v>
      </c>
      <c r="R13096">
        <v>4.3691453197785364E+29</v>
      </c>
      <c r="AF13096" s="82"/>
      <c r="AG13096" s="2">
        <v>3871256565035</v>
      </c>
      <c r="AH13096" s="45" t="s">
        <v>6986</v>
      </c>
      <c r="AI13096" s="49">
        <v>1.6478262936875699E+20</v>
      </c>
      <c r="AL13096" s="81"/>
    </row>
    <row r="13097" spans="15:38" x14ac:dyDescent="0.3">
      <c r="O13097" s="82"/>
      <c r="P13097">
        <v>4532765474573790</v>
      </c>
      <c r="Q13097">
        <v>5531472247177292</v>
      </c>
      <c r="R13097">
        <v>4.3697089537034932E+29</v>
      </c>
      <c r="AF13097" s="82"/>
      <c r="AG13097" s="2">
        <v>3871518398085</v>
      </c>
      <c r="AH13097" s="45" t="s">
        <v>6985</v>
      </c>
      <c r="AI13097" s="49">
        <v>1.6481993142898101E+20</v>
      </c>
      <c r="AL13097" s="81"/>
    </row>
    <row r="13098" spans="15:38" x14ac:dyDescent="0.3">
      <c r="O13098" s="82"/>
      <c r="P13098">
        <v>4532765936444840</v>
      </c>
      <c r="Q13098">
        <v>5531472249486677</v>
      </c>
      <c r="R13098">
        <v>4.3702726360976507E+29</v>
      </c>
      <c r="AF13098" s="82"/>
      <c r="AG13098" s="2">
        <v>3871780251135</v>
      </c>
      <c r="AH13098" s="45" t="s">
        <v>6984</v>
      </c>
      <c r="AI13098" s="49">
        <v>1.6485723911732301E+20</v>
      </c>
      <c r="AL13098" s="81"/>
    </row>
    <row r="13099" spans="15:38" x14ac:dyDescent="0.3">
      <c r="O13099" s="82"/>
      <c r="P13099">
        <v>4532766398335890</v>
      </c>
      <c r="Q13099">
        <v>5531472251796162</v>
      </c>
      <c r="R13099">
        <v>4.3708363669630898E+29</v>
      </c>
      <c r="AF13099" s="82"/>
      <c r="AG13099" s="2">
        <v>3872042124185</v>
      </c>
      <c r="AH13099" s="45" t="s">
        <v>6983</v>
      </c>
      <c r="AI13099" s="49">
        <v>1.6489455243420798E+20</v>
      </c>
      <c r="AL13099" s="81"/>
    </row>
    <row r="13100" spans="15:38" x14ac:dyDescent="0.3">
      <c r="O13100" s="82"/>
      <c r="P13100">
        <v>4532766860246940</v>
      </c>
      <c r="Q13100">
        <v>5531472254105747</v>
      </c>
      <c r="R13100">
        <v>4.3714001463018969E+29</v>
      </c>
      <c r="AF13100" s="82"/>
      <c r="AG13100" s="2">
        <v>3872304017235</v>
      </c>
      <c r="AH13100" s="45" t="s">
        <v>6982</v>
      </c>
      <c r="AI13100" s="49">
        <v>1.6493187138006201E+20</v>
      </c>
      <c r="AL13100" s="81"/>
    </row>
    <row r="13101" spans="15:38" x14ac:dyDescent="0.3">
      <c r="O13101" s="82"/>
      <c r="P13101">
        <v>4532767322177990</v>
      </c>
      <c r="Q13101">
        <v>5531472256415432</v>
      </c>
      <c r="R13101">
        <v>4.3719639741161555E+29</v>
      </c>
      <c r="AF13101" s="82"/>
      <c r="AG13101" s="2">
        <v>3872565930285</v>
      </c>
      <c r="AH13101" s="45" t="s">
        <v>6981</v>
      </c>
      <c r="AI13101" s="49">
        <v>1.6496919595530702E+20</v>
      </c>
      <c r="AL13101" s="81"/>
    </row>
    <row r="13102" spans="15:38" x14ac:dyDescent="0.3">
      <c r="O13102" s="82"/>
      <c r="P13102">
        <v>4532767784129040</v>
      </c>
      <c r="Q13102">
        <v>5531472258725217</v>
      </c>
      <c r="R13102">
        <v>4.3725278504079473E+29</v>
      </c>
      <c r="AF13102" s="82"/>
      <c r="AG13102" s="2">
        <v>3872827863335</v>
      </c>
      <c r="AH13102" s="45" t="s">
        <v>6980</v>
      </c>
      <c r="AI13102" s="49">
        <v>1.6500652616036903E+20</v>
      </c>
      <c r="AL13102" s="81"/>
    </row>
    <row r="13103" spans="15:38" x14ac:dyDescent="0.3">
      <c r="O13103" s="82"/>
      <c r="P13103">
        <v>4532768246100090</v>
      </c>
      <c r="Q13103">
        <v>5531472261035102</v>
      </c>
      <c r="R13103">
        <v>4.3730917751793594E+29</v>
      </c>
      <c r="AF13103" s="82"/>
      <c r="AG13103" s="2">
        <v>3873089816385</v>
      </c>
      <c r="AH13103" s="45" t="s">
        <v>6979</v>
      </c>
      <c r="AI13103" s="49">
        <v>1.6504386199567201E+20</v>
      </c>
      <c r="AL13103" s="81"/>
    </row>
    <row r="13104" spans="15:38" x14ac:dyDescent="0.3">
      <c r="O13104" s="82"/>
      <c r="P13104">
        <v>4532768708091140</v>
      </c>
      <c r="Q13104">
        <v>5531472263345087</v>
      </c>
      <c r="R13104">
        <v>4.3736557484324725E+29</v>
      </c>
      <c r="AF13104" s="82"/>
      <c r="AG13104" s="2">
        <v>3873351789435</v>
      </c>
      <c r="AH13104" s="45" t="s">
        <v>6978</v>
      </c>
      <c r="AI13104" s="49">
        <v>1.6508120346164098E+20</v>
      </c>
      <c r="AL13104" s="81"/>
    </row>
    <row r="13105" spans="15:38" x14ac:dyDescent="0.3">
      <c r="O13105" s="82"/>
      <c r="P13105">
        <v>4532769170102190</v>
      </c>
      <c r="Q13105">
        <v>5531472265655172</v>
      </c>
      <c r="R13105">
        <v>5.4677747127117174E+29</v>
      </c>
      <c r="AF13105" s="82"/>
      <c r="AG13105" s="2">
        <v>3873613782485</v>
      </c>
      <c r="AH13105" s="45" t="s">
        <v>6977</v>
      </c>
      <c r="AI13105" s="49">
        <v>2.0639818819837398E+20</v>
      </c>
      <c r="AL13105" s="81"/>
    </row>
    <row r="13106" spans="15:38" x14ac:dyDescent="0.3">
      <c r="O13106" s="82"/>
      <c r="P13106">
        <v>4532769632133240</v>
      </c>
      <c r="Q13106">
        <v>5531472267965357</v>
      </c>
      <c r="R13106">
        <v>5.4684798004901795E+29</v>
      </c>
      <c r="AF13106" s="82"/>
      <c r="AG13106" s="2">
        <v>3873875795535</v>
      </c>
      <c r="AH13106" s="45" t="s">
        <v>6976</v>
      </c>
      <c r="AI13106" s="49">
        <v>2.06444879109091E+20</v>
      </c>
      <c r="AL13106" s="81"/>
    </row>
    <row r="13107" spans="15:38" x14ac:dyDescent="0.3">
      <c r="O13107" s="82"/>
      <c r="P13107">
        <v>4532770094184290</v>
      </c>
      <c r="Q13107">
        <v>5531472270275642</v>
      </c>
      <c r="R13107">
        <v>5.469184948878585E+29</v>
      </c>
      <c r="AF13107" s="82"/>
      <c r="AG13107" s="2">
        <v>3874137828585</v>
      </c>
      <c r="AH13107" s="45" t="s">
        <v>6975</v>
      </c>
      <c r="AI13107" s="49">
        <v>2.0649157705973101E+20</v>
      </c>
      <c r="AL13107" s="81"/>
    </row>
    <row r="13108" spans="15:38" x14ac:dyDescent="0.3">
      <c r="O13108" s="82"/>
      <c r="P13108">
        <v>4532770556255340</v>
      </c>
      <c r="Q13108">
        <v>5531472272586027</v>
      </c>
      <c r="R13108">
        <v>5.4698901578795383E+29</v>
      </c>
      <c r="AF13108" s="82"/>
      <c r="AG13108" s="2">
        <v>3874399881635</v>
      </c>
      <c r="AH13108" s="45" t="s">
        <v>6974</v>
      </c>
      <c r="AI13108" s="49">
        <v>2.0653828205082601E+20</v>
      </c>
      <c r="AL13108" s="81"/>
    </row>
    <row r="13109" spans="15:38" x14ac:dyDescent="0.3">
      <c r="O13109" s="82"/>
      <c r="P13109">
        <v>4532771018346390</v>
      </c>
      <c r="Q13109">
        <v>5531472274896512</v>
      </c>
      <c r="R13109">
        <v>5.4705954274956423E+29</v>
      </c>
      <c r="AF13109" s="82"/>
      <c r="AG13109" s="2">
        <v>3874661954685</v>
      </c>
      <c r="AH13109" s="45" t="s">
        <v>6973</v>
      </c>
      <c r="AI13109" s="49">
        <v>2.0658499408290598E+20</v>
      </c>
      <c r="AL13109" s="81"/>
    </row>
    <row r="13110" spans="15:38" x14ac:dyDescent="0.3">
      <c r="O13110" s="82"/>
      <c r="P13110">
        <v>4532771480457440</v>
      </c>
      <c r="Q13110">
        <v>5531472277207097</v>
      </c>
      <c r="R13110">
        <v>5.4713007577295049E+29</v>
      </c>
      <c r="AF13110" s="82"/>
      <c r="AG13110" s="2">
        <v>3874924047735</v>
      </c>
      <c r="AH13110" s="45" t="s">
        <v>6972</v>
      </c>
      <c r="AI13110" s="49">
        <v>2.06631713156502E+20</v>
      </c>
      <c r="AL13110" s="81"/>
    </row>
    <row r="13111" spans="15:38" x14ac:dyDescent="0.3">
      <c r="O13111" s="82"/>
      <c r="P13111">
        <v>4532771942588490</v>
      </c>
      <c r="Q13111">
        <v>5531472279517782</v>
      </c>
      <c r="R13111">
        <v>5.4720061485837275E+29</v>
      </c>
      <c r="AF13111" s="82"/>
      <c r="AG13111" s="2">
        <v>3875186160785</v>
      </c>
      <c r="AH13111" s="45" t="s">
        <v>6971</v>
      </c>
      <c r="AI13111" s="49">
        <v>2.0667843927214398E+20</v>
      </c>
      <c r="AL13111" s="81"/>
    </row>
    <row r="13112" spans="15:38" x14ac:dyDescent="0.3">
      <c r="O13112" s="82"/>
      <c r="P13112">
        <v>4532772404739540</v>
      </c>
      <c r="Q13112">
        <v>5531472281828567</v>
      </c>
      <c r="R13112">
        <v>5.4727116000609167E+29</v>
      </c>
      <c r="AF13112" s="82"/>
      <c r="AG13112" s="2">
        <v>3875448293835</v>
      </c>
      <c r="AH13112" s="45" t="s">
        <v>6970</v>
      </c>
      <c r="AI13112" s="49">
        <v>2.0672517243036202E+20</v>
      </c>
      <c r="AL13112" s="81"/>
    </row>
    <row r="13113" spans="15:38" x14ac:dyDescent="0.3">
      <c r="O13113" s="82"/>
      <c r="P13113">
        <v>4532772866910590</v>
      </c>
      <c r="Q13113">
        <v>5531472284139452</v>
      </c>
      <c r="R13113">
        <v>5.4734171121636774E+29</v>
      </c>
      <c r="AF13113" s="82"/>
      <c r="AG13113" s="2">
        <v>3875710446885</v>
      </c>
      <c r="AH13113" s="45" t="s">
        <v>6969</v>
      </c>
      <c r="AI13113" s="49">
        <v>2.0677191263168902E+20</v>
      </c>
      <c r="AL13113" s="81"/>
    </row>
    <row r="13114" spans="15:38" x14ac:dyDescent="0.3">
      <c r="O13114" s="82"/>
      <c r="P13114">
        <v>4532773329101640</v>
      </c>
      <c r="Q13114">
        <v>5531472286450437</v>
      </c>
      <c r="R13114">
        <v>5.4741226848946149E+29</v>
      </c>
      <c r="AF13114" s="82"/>
      <c r="AG13114" s="2">
        <v>3875972619935</v>
      </c>
      <c r="AH13114" s="45" t="s">
        <v>6968</v>
      </c>
      <c r="AI13114" s="49">
        <v>2.0681865987665301E+20</v>
      </c>
      <c r="AL13114" s="81"/>
    </row>
    <row r="13115" spans="15:38" x14ac:dyDescent="0.3">
      <c r="O13115" s="82"/>
      <c r="P13115">
        <v>4532773791312690</v>
      </c>
      <c r="Q13115">
        <v>5531472288761522</v>
      </c>
      <c r="R13115">
        <v>5.4748283182563326E+29</v>
      </c>
      <c r="AF13115" s="82"/>
      <c r="AG13115" s="2">
        <v>3876234812985</v>
      </c>
      <c r="AH13115" s="45" t="s">
        <v>6967</v>
      </c>
      <c r="AI13115" s="49">
        <v>2.06865414165786E+20</v>
      </c>
      <c r="AL13115" s="81"/>
    </row>
    <row r="13116" spans="15:38" x14ac:dyDescent="0.3">
      <c r="O13116" s="82"/>
      <c r="P13116">
        <v>4532774253543740</v>
      </c>
      <c r="Q13116">
        <v>5531472291072707</v>
      </c>
      <c r="R13116">
        <v>5.475534012251437E+29</v>
      </c>
      <c r="AF13116" s="82"/>
      <c r="AG13116" s="2">
        <v>3876497026035</v>
      </c>
      <c r="AH13116" s="45" t="s">
        <v>6966</v>
      </c>
      <c r="AI13116" s="49">
        <v>2.0691217549961803E+20</v>
      </c>
      <c r="AL13116" s="81"/>
    </row>
    <row r="13117" spans="15:38" x14ac:dyDescent="0.3">
      <c r="O13117" s="82"/>
      <c r="P13117">
        <v>4532774715794790</v>
      </c>
      <c r="Q13117">
        <v>5531472293383992</v>
      </c>
      <c r="R13117">
        <v>5.4762397668825298E+29</v>
      </c>
      <c r="AF13117" s="82"/>
      <c r="AG13117" s="2">
        <v>3876759259085</v>
      </c>
      <c r="AH13117" s="45" t="s">
        <v>6965</v>
      </c>
      <c r="AI13117" s="49">
        <v>2.0695894387868002E+20</v>
      </c>
      <c r="AL13117" s="81"/>
    </row>
    <row r="13118" spans="15:38" x14ac:dyDescent="0.3">
      <c r="O13118" s="82"/>
      <c r="P13118">
        <v>4532775178065840</v>
      </c>
      <c r="Q13118">
        <v>5531472295695377</v>
      </c>
      <c r="R13118">
        <v>5.4769455821522194E+29</v>
      </c>
      <c r="AF13118" s="82"/>
      <c r="AG13118" s="2">
        <v>3877021512135</v>
      </c>
      <c r="AH13118" s="45" t="s">
        <v>6964</v>
      </c>
      <c r="AI13118" s="49">
        <v>2.0700571930350302E+20</v>
      </c>
      <c r="AL13118" s="81"/>
    </row>
    <row r="13119" spans="15:38" x14ac:dyDescent="0.3">
      <c r="O13119" s="82"/>
      <c r="P13119">
        <v>4532775640356890</v>
      </c>
      <c r="Q13119">
        <v>5531472298006862</v>
      </c>
      <c r="R13119">
        <v>5.4776514580631081E+29</v>
      </c>
      <c r="AF13119" s="82"/>
      <c r="AG13119" s="2">
        <v>3877283785185</v>
      </c>
      <c r="AH13119" s="45" t="s">
        <v>6963</v>
      </c>
      <c r="AI13119" s="49">
        <v>2.07052501774616E+20</v>
      </c>
      <c r="AL13119" s="81"/>
    </row>
    <row r="13120" spans="15:38" x14ac:dyDescent="0.3">
      <c r="O13120" s="82"/>
      <c r="P13120">
        <v>4532776102667940</v>
      </c>
      <c r="Q13120">
        <v>5531472300318447</v>
      </c>
      <c r="R13120">
        <v>5.4783573946178016E+29</v>
      </c>
      <c r="AF13120" s="82"/>
      <c r="AG13120" s="2">
        <v>3877546078235</v>
      </c>
      <c r="AH13120" s="45" t="s">
        <v>6962</v>
      </c>
      <c r="AI13120" s="49">
        <v>2.07099291292552E+20</v>
      </c>
      <c r="AL13120" s="81"/>
    </row>
    <row r="13121" spans="15:38" x14ac:dyDescent="0.3">
      <c r="O13121" s="82"/>
      <c r="P13121">
        <v>4532776564998990</v>
      </c>
      <c r="Q13121">
        <v>5531472302630132</v>
      </c>
      <c r="R13121">
        <v>5.4790633918189057E+29</v>
      </c>
      <c r="AF13121" s="82"/>
      <c r="AG13121" s="2">
        <v>3877808391285</v>
      </c>
      <c r="AH13121" s="45" t="s">
        <v>6961</v>
      </c>
      <c r="AI13121" s="49">
        <v>2.0714608785784E+20</v>
      </c>
      <c r="AL13121" s="81"/>
    </row>
    <row r="13122" spans="15:38" x14ac:dyDescent="0.3">
      <c r="O13122" s="82"/>
      <c r="P13122">
        <v>4532777027350040</v>
      </c>
      <c r="Q13122">
        <v>5531472304941917</v>
      </c>
      <c r="R13122">
        <v>5.4797694496690227E+29</v>
      </c>
      <c r="AF13122" s="82"/>
      <c r="AG13122" s="2">
        <v>3878070724335</v>
      </c>
      <c r="AH13122" s="45" t="s">
        <v>6960</v>
      </c>
      <c r="AI13122" s="49">
        <v>2.0719289147101E+20</v>
      </c>
      <c r="AL13122" s="81"/>
    </row>
    <row r="13123" spans="15:38" x14ac:dyDescent="0.3">
      <c r="O13123" s="82"/>
      <c r="P13123">
        <v>4532777489721090</v>
      </c>
      <c r="Q13123">
        <v>5531472307253802</v>
      </c>
      <c r="R13123">
        <v>5.480475568170761E+29</v>
      </c>
      <c r="AF13123" s="82"/>
      <c r="AG13123" s="2">
        <v>3878333077385</v>
      </c>
      <c r="AH13123" s="45" t="s">
        <v>6959</v>
      </c>
      <c r="AI13123" s="49">
        <v>2.0723970213259398E+20</v>
      </c>
      <c r="AL13123" s="81"/>
    </row>
    <row r="13124" spans="15:38" x14ac:dyDescent="0.3">
      <c r="O13124" s="82"/>
      <c r="P13124">
        <v>4532777952112140</v>
      </c>
      <c r="Q13124">
        <v>5531472309565787</v>
      </c>
      <c r="R13124">
        <v>5.4811817473267209E+29</v>
      </c>
      <c r="AF13124" s="82"/>
      <c r="AG13124" s="2">
        <v>3878595450435</v>
      </c>
      <c r="AH13124" s="45" t="s">
        <v>6958</v>
      </c>
      <c r="AI13124" s="49">
        <v>2.07286519843123E+20</v>
      </c>
      <c r="AL13124" s="81"/>
    </row>
    <row r="13125" spans="15:38" x14ac:dyDescent="0.3">
      <c r="O13125" s="82"/>
      <c r="P13125">
        <v>4532778414523190</v>
      </c>
      <c r="Q13125">
        <v>5531472311877872</v>
      </c>
      <c r="R13125">
        <v>5.4818879871395109E+29</v>
      </c>
      <c r="AF13125" s="82"/>
      <c r="AG13125" s="2">
        <v>3878857843485</v>
      </c>
      <c r="AH13125" s="45" t="s">
        <v>6957</v>
      </c>
      <c r="AI13125" s="49">
        <v>2.0733334460312601E+20</v>
      </c>
      <c r="AL13125" s="81"/>
    </row>
    <row r="13126" spans="15:38" x14ac:dyDescent="0.3">
      <c r="O13126" s="82"/>
      <c r="P13126">
        <v>4532778876954240</v>
      </c>
      <c r="Q13126">
        <v>5531472314190057</v>
      </c>
      <c r="R13126">
        <v>5.482594287611734E+29</v>
      </c>
      <c r="AF13126" s="82"/>
      <c r="AG13126" s="2">
        <v>3879120256535</v>
      </c>
      <c r="AH13126" s="45" t="s">
        <v>6956</v>
      </c>
      <c r="AI13126" s="49">
        <v>2.07380176413134E+20</v>
      </c>
      <c r="AL13126" s="81"/>
    </row>
    <row r="13127" spans="15:38" x14ac:dyDescent="0.3">
      <c r="O13127" s="82"/>
      <c r="P13127">
        <v>4532779339405290</v>
      </c>
      <c r="Q13127">
        <v>5531472316502342</v>
      </c>
      <c r="R13127">
        <v>5.4833006487459951E+29</v>
      </c>
      <c r="AF13127" s="82"/>
      <c r="AG13127" s="2">
        <v>3879382689585</v>
      </c>
      <c r="AH13127" s="45" t="s">
        <v>6955</v>
      </c>
      <c r="AI13127" s="49">
        <v>2.0742701527367798E+20</v>
      </c>
      <c r="AL13127" s="81"/>
    </row>
    <row r="13128" spans="15:38" x14ac:dyDescent="0.3">
      <c r="O13128" s="82"/>
      <c r="P13128">
        <v>4532779801876340</v>
      </c>
      <c r="Q13128">
        <v>5531472318814727</v>
      </c>
      <c r="R13128">
        <v>5.4840070705449007E+29</v>
      </c>
      <c r="AF13128" s="82"/>
      <c r="AG13128" s="2">
        <v>3879645142635</v>
      </c>
      <c r="AH13128" s="45" t="s">
        <v>6954</v>
      </c>
      <c r="AI13128" s="49">
        <v>2.0747386118528899E+20</v>
      </c>
      <c r="AL13128" s="81"/>
    </row>
    <row r="13129" spans="15:38" x14ac:dyDescent="0.3">
      <c r="O13129" s="82"/>
      <c r="P13129">
        <v>4532780264367390</v>
      </c>
      <c r="Q13129">
        <v>5531472321127212</v>
      </c>
      <c r="R13129">
        <v>5.4847135530110539E+29</v>
      </c>
      <c r="AF13129" s="82"/>
      <c r="AG13129" s="2">
        <v>3879907615685</v>
      </c>
      <c r="AH13129" s="45" t="s">
        <v>6953</v>
      </c>
      <c r="AI13129" s="49">
        <v>2.07520714148497E+20</v>
      </c>
      <c r="AL13129" s="81"/>
    </row>
    <row r="13130" spans="15:38" x14ac:dyDescent="0.3">
      <c r="O13130" s="82"/>
      <c r="P13130">
        <v>4532780726878440</v>
      </c>
      <c r="Q13130">
        <v>5531472323439797</v>
      </c>
      <c r="R13130">
        <v>5.4854200961470603E+29</v>
      </c>
      <c r="AF13130" s="82"/>
      <c r="AG13130" s="2">
        <v>3880170108735</v>
      </c>
      <c r="AH13130" s="45" t="s">
        <v>6952</v>
      </c>
      <c r="AI13130" s="49">
        <v>2.07567574163833E+20</v>
      </c>
      <c r="AL13130" s="81"/>
    </row>
    <row r="13131" spans="15:38" x14ac:dyDescent="0.3">
      <c r="O13131" s="82"/>
      <c r="P13131">
        <v>4532781189409490</v>
      </c>
      <c r="Q13131">
        <v>5531472325752482</v>
      </c>
      <c r="R13131">
        <v>5.4861266999555221E+29</v>
      </c>
      <c r="AF13131" s="82"/>
      <c r="AG13131" s="2">
        <v>3880432621785</v>
      </c>
      <c r="AH13131" s="45" t="s">
        <v>6951</v>
      </c>
      <c r="AI13131" s="49">
        <v>2.0761444123182698E+20</v>
      </c>
      <c r="AL13131" s="81"/>
    </row>
    <row r="13132" spans="15:38" x14ac:dyDescent="0.3">
      <c r="O13132" s="82"/>
      <c r="P13132">
        <v>4532781651960540</v>
      </c>
      <c r="Q13132">
        <v>5531472328065267</v>
      </c>
      <c r="R13132">
        <v>5.4868333644390488E+29</v>
      </c>
      <c r="AF13132" s="82"/>
      <c r="AG13132" s="2">
        <v>3880695154835</v>
      </c>
      <c r="AH13132" s="45" t="s">
        <v>6950</v>
      </c>
      <c r="AI13132" s="49">
        <v>2.0766131535301001E+20</v>
      </c>
      <c r="AL13132" s="81"/>
    </row>
    <row r="13133" spans="15:38" x14ac:dyDescent="0.3">
      <c r="O13133" s="82"/>
      <c r="P13133">
        <v>4532782114531590</v>
      </c>
      <c r="Q13133">
        <v>5531472330378152</v>
      </c>
      <c r="R13133">
        <v>5.4875400896002409E+29</v>
      </c>
      <c r="AF13133" s="82"/>
      <c r="AG13133" s="2">
        <v>3880957707885</v>
      </c>
      <c r="AH13133" s="45" t="s">
        <v>6949</v>
      </c>
      <c r="AI13133" s="49">
        <v>2.0770819652791301E+20</v>
      </c>
      <c r="AL13133" s="81"/>
    </row>
    <row r="13134" spans="15:38" x14ac:dyDescent="0.3">
      <c r="O13134" s="82"/>
      <c r="P13134">
        <v>4532782577122640</v>
      </c>
      <c r="Q13134">
        <v>5531472332691137</v>
      </c>
      <c r="R13134">
        <v>5.4882468754417059E+29</v>
      </c>
      <c r="AF13134" s="82"/>
      <c r="AG13134" s="2">
        <v>3881220280935</v>
      </c>
      <c r="AH13134" s="45" t="s">
        <v>6948</v>
      </c>
      <c r="AI13134" s="49">
        <v>2.0775508475706602E+20</v>
      </c>
      <c r="AL13134" s="81"/>
    </row>
    <row r="13135" spans="15:38" x14ac:dyDescent="0.3">
      <c r="O13135" s="82"/>
      <c r="P13135">
        <v>4532783039733690</v>
      </c>
      <c r="Q13135">
        <v>5531472335004222</v>
      </c>
      <c r="R13135">
        <v>5.4889537219660472E+29</v>
      </c>
      <c r="AF13135" s="82"/>
      <c r="AG13135" s="2">
        <v>3881482873985</v>
      </c>
      <c r="AH13135" s="45" t="s">
        <v>6947</v>
      </c>
      <c r="AI13135" s="49">
        <v>2.0780198004100003E+20</v>
      </c>
      <c r="AL13135" s="81"/>
    </row>
    <row r="13136" spans="15:38" x14ac:dyDescent="0.3">
      <c r="O13136" s="82"/>
      <c r="P13136">
        <v>4532783502364740</v>
      </c>
      <c r="Q13136">
        <v>5531472337317407</v>
      </c>
      <c r="R13136">
        <v>5.48966062917587E+29</v>
      </c>
      <c r="AF13136" s="82"/>
      <c r="AG13136" s="2">
        <v>3881745487035</v>
      </c>
      <c r="AH13136" s="45" t="s">
        <v>6946</v>
      </c>
      <c r="AI13136" s="49">
        <v>2.0784888238024498E+20</v>
      </c>
      <c r="AL13136" s="81"/>
    </row>
    <row r="13137" spans="15:38" x14ac:dyDescent="0.3">
      <c r="O13137" s="82"/>
      <c r="P13137">
        <v>4532783965015790</v>
      </c>
      <c r="Q13137">
        <v>5531472339630692</v>
      </c>
      <c r="R13137">
        <v>5.4903675970737785E+29</v>
      </c>
      <c r="AF13137" s="82"/>
      <c r="AG13137" s="2">
        <v>3882008120085</v>
      </c>
      <c r="AH13137" s="45" t="s">
        <v>6945</v>
      </c>
      <c r="AI13137" s="49">
        <v>2.0789579177533198E+20</v>
      </c>
      <c r="AL13137" s="81"/>
    </row>
    <row r="13138" spans="15:38" x14ac:dyDescent="0.3">
      <c r="O13138" s="82"/>
      <c r="P13138">
        <v>4532784427686840</v>
      </c>
      <c r="Q13138">
        <v>5531472341944077</v>
      </c>
      <c r="R13138">
        <v>5.4910746256623793E+29</v>
      </c>
      <c r="AF13138" s="82"/>
      <c r="AG13138" s="2">
        <v>3882270773135</v>
      </c>
      <c r="AH13138" s="45" t="s">
        <v>6944</v>
      </c>
      <c r="AI13138" s="49">
        <v>2.07942708226792E+20</v>
      </c>
      <c r="AL13138" s="81"/>
    </row>
    <row r="13139" spans="15:38" x14ac:dyDescent="0.3">
      <c r="O13139" s="82"/>
      <c r="P13139">
        <v>4532784890377890</v>
      </c>
      <c r="Q13139">
        <v>5531472344257562</v>
      </c>
      <c r="R13139">
        <v>5.4917817149442752E+29</v>
      </c>
      <c r="AF13139" s="82"/>
      <c r="AG13139" s="2">
        <v>3882533446185</v>
      </c>
      <c r="AH13139" s="45" t="s">
        <v>6943</v>
      </c>
      <c r="AI13139" s="49">
        <v>2.07989631735155E+20</v>
      </c>
      <c r="AL13139" s="81"/>
    </row>
    <row r="13140" spans="15:38" x14ac:dyDescent="0.3">
      <c r="O13140" s="82"/>
      <c r="P13140">
        <v>4532785353088940</v>
      </c>
      <c r="Q13140">
        <v>5531472346571147</v>
      </c>
      <c r="R13140">
        <v>5.4924888649220735E+29</v>
      </c>
      <c r="AF13140" s="82"/>
      <c r="AG13140" s="2">
        <v>3882796139235</v>
      </c>
      <c r="AH13140" s="45" t="s">
        <v>6942</v>
      </c>
      <c r="AI13140" s="49">
        <v>2.0803656230095199E+20</v>
      </c>
      <c r="AL13140" s="81"/>
    </row>
    <row r="13141" spans="15:38" x14ac:dyDescent="0.3">
      <c r="O13141" s="82"/>
      <c r="P13141">
        <v>4532785815819990</v>
      </c>
      <c r="Q13141">
        <v>5531472348884832</v>
      </c>
      <c r="R13141">
        <v>5.4931960755983764E+29</v>
      </c>
      <c r="AF13141" s="82"/>
      <c r="AG13141" s="2">
        <v>3883058852285</v>
      </c>
      <c r="AH13141" s="45" t="s">
        <v>6941</v>
      </c>
      <c r="AI13141" s="49">
        <v>2.0808349992471298E+20</v>
      </c>
      <c r="AL13141" s="81"/>
    </row>
    <row r="13142" spans="15:38" x14ac:dyDescent="0.3">
      <c r="O13142" s="82"/>
      <c r="P13142">
        <v>4532786278571040</v>
      </c>
      <c r="Q13142">
        <v>5531472351198617</v>
      </c>
      <c r="R13142">
        <v>5.4939033469757882E+29</v>
      </c>
      <c r="AF13142" s="82"/>
      <c r="AG13142" s="2">
        <v>3883321585335</v>
      </c>
      <c r="AH13142" s="45" t="s">
        <v>6940</v>
      </c>
      <c r="AI13142" s="49">
        <v>2.0813044460697E+20</v>
      </c>
      <c r="AL13142" s="81"/>
    </row>
    <row r="13143" spans="15:38" x14ac:dyDescent="0.3">
      <c r="O13143" s="82"/>
      <c r="P13143">
        <v>4532786741342090</v>
      </c>
      <c r="Q13143">
        <v>5531472353512502</v>
      </c>
      <c r="R13143">
        <v>5.4946106790569175E+29</v>
      </c>
      <c r="AF13143" s="82"/>
      <c r="AG13143" s="2">
        <v>3883584338385</v>
      </c>
      <c r="AH13143" s="45" t="s">
        <v>6939</v>
      </c>
      <c r="AI13143" s="49">
        <v>2.08177396348252E+20</v>
      </c>
      <c r="AL13143" s="81"/>
    </row>
    <row r="13144" spans="15:38" x14ac:dyDescent="0.3">
      <c r="O13144" s="82"/>
      <c r="P13144">
        <v>4532787204133140</v>
      </c>
      <c r="Q13144">
        <v>5531472355826487</v>
      </c>
      <c r="R13144">
        <v>5.4953180718443637E+29</v>
      </c>
      <c r="AF13144" s="82"/>
      <c r="AG13144" s="2">
        <v>3883847111435</v>
      </c>
      <c r="AH13144" s="45" t="s">
        <v>6938</v>
      </c>
      <c r="AI13144" s="49">
        <v>2.0822435514909E+20</v>
      </c>
      <c r="AL13144" s="81"/>
    </row>
    <row r="13145" spans="15:38" x14ac:dyDescent="0.3">
      <c r="O13145" s="82"/>
      <c r="P13145">
        <v>4532787666944190</v>
      </c>
      <c r="Q13145">
        <v>5531472358140572</v>
      </c>
      <c r="R13145">
        <v>5.4960255253407362E+29</v>
      </c>
      <c r="AF13145" s="82"/>
      <c r="AG13145" s="2">
        <v>3884109904485</v>
      </c>
      <c r="AH13145" s="45" t="s">
        <v>6937</v>
      </c>
      <c r="AI13145" s="49">
        <v>2.0827132101001498E+20</v>
      </c>
      <c r="AL13145" s="81"/>
    </row>
    <row r="13146" spans="15:38" x14ac:dyDescent="0.3">
      <c r="O13146" s="82"/>
      <c r="P13146">
        <v>4532788129775240</v>
      </c>
      <c r="Q13146">
        <v>5531472360454757</v>
      </c>
      <c r="R13146">
        <v>5.4967330395486384E+29</v>
      </c>
      <c r="AF13146" s="82"/>
      <c r="AG13146" s="2">
        <v>3884372717535</v>
      </c>
      <c r="AH13146" s="45" t="s">
        <v>6936</v>
      </c>
      <c r="AI13146" s="49">
        <v>2.0831829393155801E+20</v>
      </c>
      <c r="AL13146" s="81"/>
    </row>
    <row r="13147" spans="15:38" x14ac:dyDescent="0.3">
      <c r="O13147" s="82"/>
      <c r="P13147">
        <v>4532788592626290</v>
      </c>
      <c r="Q13147">
        <v>5531472362769042</v>
      </c>
      <c r="R13147">
        <v>5.4974406144706748E+29</v>
      </c>
      <c r="AF13147" s="82"/>
      <c r="AG13147" s="2">
        <v>3884635550585</v>
      </c>
      <c r="AH13147" s="45" t="s">
        <v>6935</v>
      </c>
      <c r="AI13147" s="49">
        <v>2.08365273914248E+20</v>
      </c>
      <c r="AL13147" s="81"/>
    </row>
    <row r="13148" spans="15:38" x14ac:dyDescent="0.3">
      <c r="O13148" s="82"/>
      <c r="P13148">
        <v>4532789055497340</v>
      </c>
      <c r="Q13148">
        <v>5531472365083427</v>
      </c>
      <c r="R13148">
        <v>5.4981482501094505E+29</v>
      </c>
      <c r="AF13148" s="82"/>
      <c r="AG13148" s="2">
        <v>3884898403635</v>
      </c>
      <c r="AH13148" s="45" t="s">
        <v>6934</v>
      </c>
      <c r="AI13148" s="49">
        <v>2.0841226095861799E+20</v>
      </c>
      <c r="AL13148" s="81"/>
    </row>
    <row r="13149" spans="15:38" x14ac:dyDescent="0.3">
      <c r="O13149" s="82"/>
      <c r="P13149">
        <v>4532789518388390</v>
      </c>
      <c r="Q13149">
        <v>5531472367397912</v>
      </c>
      <c r="R13149">
        <v>5.498855946467569E+29</v>
      </c>
      <c r="AF13149" s="82"/>
      <c r="AG13149" s="2">
        <v>3885161276685</v>
      </c>
      <c r="AH13149" s="45" t="s">
        <v>6933</v>
      </c>
      <c r="AI13149" s="49">
        <v>2.08459255065196E+20</v>
      </c>
      <c r="AL13149" s="81"/>
    </row>
    <row r="13150" spans="15:38" x14ac:dyDescent="0.3">
      <c r="O13150" s="82"/>
      <c r="P13150">
        <v>4532789981299440</v>
      </c>
      <c r="Q13150">
        <v>5531472369712497</v>
      </c>
      <c r="R13150">
        <v>5.4995637035476369E+29</v>
      </c>
      <c r="AF13150" s="82"/>
      <c r="AG13150" s="2">
        <v>3885424169735</v>
      </c>
      <c r="AH13150" s="45" t="s">
        <v>6932</v>
      </c>
      <c r="AI13150" s="49">
        <v>2.0850625623451501E+20</v>
      </c>
      <c r="AL13150" s="81"/>
    </row>
    <row r="13151" spans="15:38" x14ac:dyDescent="0.3">
      <c r="O13151" s="82"/>
      <c r="P13151">
        <v>4532790444230490</v>
      </c>
      <c r="Q13151">
        <v>5531472372027182</v>
      </c>
      <c r="R13151">
        <v>5.5002715213522591E+29</v>
      </c>
      <c r="AF13151" s="82"/>
      <c r="AG13151" s="2">
        <v>3885687082785</v>
      </c>
      <c r="AH13151" s="45" t="s">
        <v>6931</v>
      </c>
      <c r="AI13151" s="49">
        <v>2.0855326446710397E+20</v>
      </c>
      <c r="AL13151" s="81"/>
    </row>
    <row r="13152" spans="15:38" x14ac:dyDescent="0.3">
      <c r="O13152" s="82"/>
      <c r="P13152">
        <v>4532790907181540</v>
      </c>
      <c r="Q13152">
        <v>5531472374341967</v>
      </c>
      <c r="R13152">
        <v>5.500979399884038E+29</v>
      </c>
      <c r="AF13152" s="82"/>
      <c r="AG13152" s="2">
        <v>3885950015835</v>
      </c>
      <c r="AH13152" s="45" t="s">
        <v>6930</v>
      </c>
      <c r="AI13152" s="49">
        <v>2.0860027976349401E+20</v>
      </c>
      <c r="AL13152" s="81"/>
    </row>
    <row r="13153" spans="15:38" x14ac:dyDescent="0.3">
      <c r="O13153" s="82"/>
      <c r="P13153">
        <v>4532791370152590</v>
      </c>
      <c r="Q13153">
        <v>5531472376656852</v>
      </c>
      <c r="R13153">
        <v>5.5016873391455813E+29</v>
      </c>
      <c r="AF13153" s="82"/>
      <c r="AG13153" s="2">
        <v>3886212968885</v>
      </c>
      <c r="AH13153" s="45" t="s">
        <v>6929</v>
      </c>
      <c r="AI13153" s="49">
        <v>2.0864730212421599E+20</v>
      </c>
      <c r="AL13153" s="81"/>
    </row>
    <row r="13154" spans="15:38" x14ac:dyDescent="0.3">
      <c r="O13154" s="82"/>
      <c r="P13154">
        <v>4532791833143640</v>
      </c>
      <c r="Q13154">
        <v>5531472378971837</v>
      </c>
      <c r="R13154">
        <v>5.5023953391394914E+29</v>
      </c>
      <c r="AF13154" s="82"/>
      <c r="AG13154" s="2">
        <v>3886475941935</v>
      </c>
      <c r="AH13154" s="45" t="s">
        <v>6928</v>
      </c>
      <c r="AI13154" s="49">
        <v>2.0869433154980001E+20</v>
      </c>
      <c r="AL13154" s="81"/>
    </row>
    <row r="13155" spans="15:38" x14ac:dyDescent="0.3">
      <c r="O13155" s="82"/>
      <c r="P13155">
        <v>4532792296154690</v>
      </c>
      <c r="Q13155">
        <v>5531472381286922</v>
      </c>
      <c r="R13155">
        <v>5.5031033998683747E+29</v>
      </c>
      <c r="AF13155" s="82"/>
      <c r="AG13155" s="2">
        <v>3886738934985</v>
      </c>
      <c r="AH13155" s="45" t="s">
        <v>6927</v>
      </c>
      <c r="AI13155" s="49">
        <v>2.0874136804077699E+20</v>
      </c>
      <c r="AL13155" s="81"/>
    </row>
    <row r="13156" spans="15:38" x14ac:dyDescent="0.3">
      <c r="O13156" s="82"/>
      <c r="P13156">
        <v>4532792759185740</v>
      </c>
      <c r="Q13156">
        <v>5531472383602107</v>
      </c>
      <c r="R13156">
        <v>5.5038115213348355E+29</v>
      </c>
      <c r="AF13156" s="82"/>
      <c r="AG13156" s="2">
        <v>3887001948035</v>
      </c>
      <c r="AH13156" s="45" t="s">
        <v>6926</v>
      </c>
      <c r="AI13156" s="49">
        <v>2.08788411597677E+20</v>
      </c>
      <c r="AL13156" s="81"/>
    </row>
    <row r="13157" spans="15:38" x14ac:dyDescent="0.3">
      <c r="O13157" s="82"/>
      <c r="P13157">
        <v>4532793222236790</v>
      </c>
      <c r="Q13157">
        <v>5531472385917392</v>
      </c>
      <c r="R13157">
        <v>5.5045197035414781E+29</v>
      </c>
      <c r="AF13157" s="82"/>
      <c r="AG13157" s="2">
        <v>3887264981085</v>
      </c>
      <c r="AH13157" s="45" t="s">
        <v>6925</v>
      </c>
      <c r="AI13157" s="49">
        <v>2.08835462221032E+20</v>
      </c>
      <c r="AL13157" s="81"/>
    </row>
    <row r="13158" spans="15:38" x14ac:dyDescent="0.3">
      <c r="O13158" s="82"/>
      <c r="P13158">
        <v>4532793685307840</v>
      </c>
      <c r="Q13158">
        <v>5531472388232777</v>
      </c>
      <c r="R13158">
        <v>5.5052279464909084E+29</v>
      </c>
      <c r="AF13158" s="82"/>
      <c r="AG13158" s="2">
        <v>3887528034135</v>
      </c>
      <c r="AH13158" s="45" t="s">
        <v>6924</v>
      </c>
      <c r="AI13158" s="49">
        <v>2.0888251991137196E+20</v>
      </c>
      <c r="AL13158" s="81"/>
    </row>
    <row r="13159" spans="15:38" x14ac:dyDescent="0.3">
      <c r="O13159" s="82"/>
      <c r="P13159">
        <v>4532794148398890</v>
      </c>
      <c r="Q13159">
        <v>5531472390548262</v>
      </c>
      <c r="R13159">
        <v>5.5059362501857293E+29</v>
      </c>
      <c r="AF13159" s="82"/>
      <c r="AG13159" s="2">
        <v>3887791107185</v>
      </c>
      <c r="AH13159" s="45" t="s">
        <v>6923</v>
      </c>
      <c r="AI13159" s="49">
        <v>2.0892958466922598E+20</v>
      </c>
      <c r="AL13159" s="81"/>
    </row>
    <row r="13160" spans="15:38" x14ac:dyDescent="0.3">
      <c r="O13160" s="82"/>
      <c r="P13160">
        <v>4532794611509940</v>
      </c>
      <c r="Q13160">
        <v>5531472392863847</v>
      </c>
      <c r="R13160">
        <v>5.5066446146285486E+29</v>
      </c>
      <c r="AF13160" s="82"/>
      <c r="AG13160" s="2">
        <v>3888054200235</v>
      </c>
      <c r="AH13160" s="45" t="s">
        <v>6922</v>
      </c>
      <c r="AI13160" s="49">
        <v>2.0897665649512704E+20</v>
      </c>
      <c r="AL13160" s="81"/>
    </row>
    <row r="13161" spans="15:38" x14ac:dyDescent="0.3">
      <c r="O13161" s="82"/>
      <c r="P13161">
        <v>4532795074640990</v>
      </c>
      <c r="Q13161">
        <v>5531472395179532</v>
      </c>
      <c r="R13161">
        <v>5.5073530398219678E+29</v>
      </c>
      <c r="AF13161" s="82"/>
      <c r="AG13161" s="2">
        <v>3888317313285</v>
      </c>
      <c r="AH13161" s="45" t="s">
        <v>6921</v>
      </c>
      <c r="AI13161" s="49">
        <v>2.09023735389605E+20</v>
      </c>
      <c r="AL13161" s="81"/>
    </row>
    <row r="13162" spans="15:38" x14ac:dyDescent="0.3">
      <c r="O13162" s="82"/>
      <c r="P13162">
        <v>4532795537792040</v>
      </c>
      <c r="Q13162">
        <v>5531472397495317</v>
      </c>
      <c r="R13162">
        <v>5.5080615257685935E+29</v>
      </c>
      <c r="AF13162" s="82"/>
      <c r="AG13162" s="2">
        <v>3888580446335</v>
      </c>
      <c r="AH13162" s="45" t="s">
        <v>6920</v>
      </c>
      <c r="AI13162" s="49">
        <v>2.0907082135318902E+20</v>
      </c>
      <c r="AL13162" s="81"/>
    </row>
    <row r="13163" spans="15:38" x14ac:dyDescent="0.3">
      <c r="O13163" s="82"/>
      <c r="P13163">
        <v>4532796000963090</v>
      </c>
      <c r="Q13163">
        <v>5531472399811202</v>
      </c>
      <c r="R13163">
        <v>5.50877007247103E+29</v>
      </c>
      <c r="AF13163" s="82"/>
      <c r="AG13163" s="2">
        <v>3888843599385</v>
      </c>
      <c r="AH13163" s="45" t="s">
        <v>6919</v>
      </c>
      <c r="AI13163" s="49">
        <v>2.09117914386411E+20</v>
      </c>
      <c r="AL13163" s="81"/>
    </row>
    <row r="13164" spans="15:38" x14ac:dyDescent="0.3">
      <c r="O13164" s="82"/>
      <c r="P13164">
        <v>4532796464154140</v>
      </c>
      <c r="Q13164">
        <v>5531472402127187</v>
      </c>
      <c r="R13164">
        <v>5.5094786799318837E+29</v>
      </c>
      <c r="AF13164" s="82"/>
      <c r="AG13164" s="2">
        <v>3889106772435</v>
      </c>
      <c r="AH13164" s="45" t="s">
        <v>6918</v>
      </c>
      <c r="AI13164" s="49">
        <v>2.0916501448980201E+20</v>
      </c>
      <c r="AL13164" s="81"/>
    </row>
    <row r="13165" spans="15:38" x14ac:dyDescent="0.3">
      <c r="O13165" s="82"/>
      <c r="P13165">
        <v>4532796927365190</v>
      </c>
      <c r="Q13165">
        <v>5531472404443272</v>
      </c>
      <c r="R13165">
        <v>5.5101873481537582E+29</v>
      </c>
      <c r="AF13165" s="82"/>
      <c r="AG13165" s="2">
        <v>3889369965485</v>
      </c>
      <c r="AH13165" s="45" t="s">
        <v>6917</v>
      </c>
      <c r="AI13165" s="49">
        <v>2.09212121663892E+20</v>
      </c>
      <c r="AL13165" s="81"/>
    </row>
    <row r="13166" spans="15:38" x14ac:dyDescent="0.3">
      <c r="O13166" s="82"/>
      <c r="P13166">
        <v>4532797390596240</v>
      </c>
      <c r="Q13166">
        <v>5531472406759457</v>
      </c>
      <c r="R13166">
        <v>5.5108960771392559E+29</v>
      </c>
      <c r="AF13166" s="82"/>
      <c r="AG13166" s="2">
        <v>3889633178535</v>
      </c>
      <c r="AH13166" s="45" t="s">
        <v>6916</v>
      </c>
      <c r="AI13166" s="49">
        <v>2.09259235909211E+20</v>
      </c>
      <c r="AL13166" s="81"/>
    </row>
    <row r="13167" spans="15:38" x14ac:dyDescent="0.3">
      <c r="O13167" s="82"/>
      <c r="P13167">
        <v>4532797853847290</v>
      </c>
      <c r="Q13167">
        <v>5531472409075742</v>
      </c>
      <c r="R13167">
        <v>5.5116048668909853E+29</v>
      </c>
      <c r="AF13167" s="82"/>
      <c r="AG13167" s="2">
        <v>3889896411585</v>
      </c>
      <c r="AH13167" s="45" t="s">
        <v>6915</v>
      </c>
      <c r="AI13167" s="49">
        <v>2.0930635722629002E+20</v>
      </c>
      <c r="AL13167" s="81"/>
    </row>
    <row r="13168" spans="15:38" x14ac:dyDescent="0.3">
      <c r="O13168" s="82"/>
      <c r="P13168">
        <v>4532798317118340</v>
      </c>
      <c r="Q13168">
        <v>5531472411392127</v>
      </c>
      <c r="R13168">
        <v>5.5123137174115492E+29</v>
      </c>
      <c r="AF13168" s="82"/>
      <c r="AG13168" s="2">
        <v>3890159664635</v>
      </c>
      <c r="AH13168" s="45" t="s">
        <v>6914</v>
      </c>
      <c r="AI13168" s="49">
        <v>2.0935348561566102E+20</v>
      </c>
      <c r="AL13168" s="81"/>
    </row>
    <row r="13169" spans="15:38" x14ac:dyDescent="0.3">
      <c r="O13169" s="82"/>
      <c r="P13169">
        <v>4532798780409390</v>
      </c>
      <c r="Q13169">
        <v>5531472413708612</v>
      </c>
      <c r="R13169">
        <v>5.5130226287035529E+29</v>
      </c>
      <c r="AF13169" s="82"/>
      <c r="AG13169" s="2">
        <v>3890422937685</v>
      </c>
      <c r="AH13169" s="45" t="s">
        <v>6913</v>
      </c>
      <c r="AI13169" s="49">
        <v>2.09400621077852E+20</v>
      </c>
      <c r="AL13169" s="81"/>
    </row>
    <row r="13170" spans="15:38" x14ac:dyDescent="0.3">
      <c r="O13170" s="82"/>
      <c r="P13170">
        <v>4532799243720440</v>
      </c>
      <c r="Q13170">
        <v>5531472416025197</v>
      </c>
      <c r="R13170">
        <v>5.5137316007696006E+29</v>
      </c>
      <c r="AF13170" s="82"/>
      <c r="AG13170" s="2">
        <v>3890686230735</v>
      </c>
      <c r="AH13170" s="45" t="s">
        <v>6912</v>
      </c>
      <c r="AI13170" s="49">
        <v>2.0944776361339601E+20</v>
      </c>
      <c r="AL13170" s="81"/>
    </row>
    <row r="13171" spans="15:38" x14ac:dyDescent="0.3">
      <c r="O13171" s="82"/>
      <c r="P13171">
        <v>4532799707051490</v>
      </c>
      <c r="Q13171">
        <v>5531472418341882</v>
      </c>
      <c r="R13171">
        <v>5.5144406336122987E+29</v>
      </c>
      <c r="AF13171" s="82"/>
      <c r="AG13171" s="2">
        <v>3890949543785</v>
      </c>
      <c r="AH13171" s="45" t="s">
        <v>6911</v>
      </c>
      <c r="AI13171" s="49">
        <v>2.09494913222822E+20</v>
      </c>
      <c r="AL13171" s="81"/>
    </row>
    <row r="13172" spans="15:38" x14ac:dyDescent="0.3">
      <c r="O13172" s="82"/>
      <c r="P13172">
        <v>4532800170402540</v>
      </c>
      <c r="Q13172">
        <v>5531472420658667</v>
      </c>
      <c r="R13172">
        <v>5.5151497272342496E+29</v>
      </c>
      <c r="AF13172" s="82"/>
      <c r="AG13172" s="2">
        <v>3891212876835</v>
      </c>
      <c r="AH13172" s="45" t="s">
        <v>6910</v>
      </c>
      <c r="AI13172" s="49">
        <v>2.09542069906662E+20</v>
      </c>
      <c r="AL13172" s="81"/>
    </row>
    <row r="13173" spans="15:38" x14ac:dyDescent="0.3">
      <c r="O13173" s="82"/>
      <c r="P13173">
        <v>4532800633773590</v>
      </c>
      <c r="Q13173">
        <v>5531472422975552</v>
      </c>
      <c r="R13173">
        <v>5.5158588816380617E+29</v>
      </c>
      <c r="AF13173" s="82"/>
      <c r="AG13173" s="2">
        <v>3891476229885</v>
      </c>
      <c r="AH13173" s="45" t="s">
        <v>6909</v>
      </c>
      <c r="AI13173" s="49">
        <v>2.09589233665445E+20</v>
      </c>
      <c r="AL13173" s="81"/>
    </row>
    <row r="13174" spans="15:38" x14ac:dyDescent="0.3">
      <c r="O13174" s="82"/>
      <c r="P13174">
        <v>4532801097164640</v>
      </c>
      <c r="Q13174">
        <v>5531472425292537</v>
      </c>
      <c r="R13174">
        <v>5.5165680968263352E+29</v>
      </c>
      <c r="AF13174" s="82"/>
      <c r="AG13174" s="2">
        <v>3891739602935</v>
      </c>
      <c r="AH13174" s="45" t="s">
        <v>6908</v>
      </c>
      <c r="AI13174" s="49">
        <v>2.0963640449970301E+20</v>
      </c>
      <c r="AL13174" s="81"/>
    </row>
    <row r="13175" spans="15:38" x14ac:dyDescent="0.3">
      <c r="O13175" s="82"/>
      <c r="P13175">
        <v>4532801560575690</v>
      </c>
      <c r="Q13175">
        <v>5531472427609622</v>
      </c>
      <c r="R13175">
        <v>5.5172773728016788E+29</v>
      </c>
      <c r="AF13175" s="82"/>
      <c r="AG13175" s="2">
        <v>3892002995985</v>
      </c>
      <c r="AH13175" s="45" t="s">
        <v>6907</v>
      </c>
      <c r="AI13175" s="49">
        <v>2.0968358240996603E+20</v>
      </c>
      <c r="AL13175" s="81"/>
    </row>
    <row r="13176" spans="15:38" x14ac:dyDescent="0.3">
      <c r="O13176" s="82"/>
      <c r="P13176">
        <v>4532802024006740</v>
      </c>
      <c r="Q13176">
        <v>5531472429926807</v>
      </c>
      <c r="R13176">
        <v>5.5179867095666966E+29</v>
      </c>
      <c r="AF13176" s="82"/>
      <c r="AG13176" s="2">
        <v>3892266409035</v>
      </c>
      <c r="AH13176" s="45" t="s">
        <v>6906</v>
      </c>
      <c r="AI13176" s="49">
        <v>2.0973076739676402E+20</v>
      </c>
      <c r="AL13176" s="81"/>
    </row>
    <row r="13177" spans="15:38" x14ac:dyDescent="0.3">
      <c r="O13177" s="82"/>
      <c r="P13177">
        <v>4532802487457790</v>
      </c>
      <c r="Q13177">
        <v>5531472432244092</v>
      </c>
      <c r="R13177">
        <v>5.5186961071239896E+29</v>
      </c>
      <c r="AF13177" s="82"/>
      <c r="AG13177" s="2">
        <v>3892529842085</v>
      </c>
      <c r="AH13177" s="45" t="s">
        <v>6905</v>
      </c>
      <c r="AI13177" s="49">
        <v>2.0977795946062902E+20</v>
      </c>
      <c r="AL13177" s="81"/>
    </row>
    <row r="13178" spans="15:38" x14ac:dyDescent="0.3">
      <c r="O13178" s="82"/>
      <c r="P13178">
        <v>4532802950928840</v>
      </c>
      <c r="Q13178">
        <v>5531472434561477</v>
      </c>
      <c r="R13178">
        <v>5.5194055654761684E+29</v>
      </c>
      <c r="AF13178" s="82"/>
      <c r="AG13178" s="2">
        <v>3892793295135</v>
      </c>
      <c r="AH13178" s="45" t="s">
        <v>6904</v>
      </c>
      <c r="AI13178" s="49">
        <v>2.09825158602091E+20</v>
      </c>
      <c r="AL13178" s="81"/>
    </row>
    <row r="13179" spans="15:38" x14ac:dyDescent="0.3">
      <c r="O13179" s="82"/>
      <c r="P13179">
        <v>4532803414419890</v>
      </c>
      <c r="Q13179">
        <v>5531472436878962</v>
      </c>
      <c r="R13179">
        <v>5.5201150846258325E+29</v>
      </c>
      <c r="AF13179" s="82"/>
      <c r="AG13179" s="2">
        <v>3893056768185</v>
      </c>
      <c r="AH13179" s="45" t="s">
        <v>6903</v>
      </c>
      <c r="AI13179" s="49">
        <v>2.0987236482168E+20</v>
      </c>
      <c r="AL13179" s="81"/>
    </row>
    <row r="13180" spans="15:38" x14ac:dyDescent="0.3">
      <c r="O13180" s="82"/>
      <c r="P13180">
        <v>4532803877930940</v>
      </c>
      <c r="Q13180">
        <v>5531472439196547</v>
      </c>
      <c r="R13180">
        <v>5.5208246645755911E+29</v>
      </c>
      <c r="AF13180" s="82"/>
      <c r="AG13180" s="2">
        <v>3893320261235</v>
      </c>
      <c r="AH13180" s="45" t="s">
        <v>6902</v>
      </c>
      <c r="AI13180" s="49">
        <v>2.0991957811992697E+20</v>
      </c>
      <c r="AL13180" s="81"/>
    </row>
    <row r="13181" spans="15:38" x14ac:dyDescent="0.3">
      <c r="O13181" s="82"/>
      <c r="P13181">
        <v>4532804341461990</v>
      </c>
      <c r="Q13181">
        <v>5531472441514232</v>
      </c>
      <c r="R13181">
        <v>5.5215343053280458E+29</v>
      </c>
      <c r="AF13181" s="82"/>
      <c r="AG13181" s="2">
        <v>3893583774285</v>
      </c>
      <c r="AH13181" s="45" t="s">
        <v>6901</v>
      </c>
      <c r="AI13181" s="49">
        <v>2.09966798497363E+20</v>
      </c>
      <c r="AL13181" s="81"/>
    </row>
    <row r="13182" spans="15:38" x14ac:dyDescent="0.3">
      <c r="O13182" s="82"/>
      <c r="P13182">
        <v>4532804805013040</v>
      </c>
      <c r="Q13182">
        <v>5531472443832017</v>
      </c>
      <c r="R13182">
        <v>5.5222440068858037E+29</v>
      </c>
      <c r="AF13182" s="82"/>
      <c r="AG13182" s="2">
        <v>3893847307335</v>
      </c>
      <c r="AH13182" s="45" t="s">
        <v>6900</v>
      </c>
      <c r="AI13182" s="49">
        <v>2.1001402595451801E+20</v>
      </c>
      <c r="AL13182" s="81"/>
    </row>
    <row r="13183" spans="15:38" x14ac:dyDescent="0.3">
      <c r="O13183" s="82"/>
      <c r="P13183">
        <v>4532805268584090</v>
      </c>
      <c r="Q13183">
        <v>5531472446149902</v>
      </c>
      <c r="R13183">
        <v>5.5229537692514671E+29</v>
      </c>
      <c r="AF13183" s="82"/>
      <c r="AG13183" s="2">
        <v>3894110860385</v>
      </c>
      <c r="AH13183" s="45" t="s">
        <v>6899</v>
      </c>
      <c r="AI13183" s="49">
        <v>2.10061260491923E+20</v>
      </c>
      <c r="AL13183" s="81"/>
    </row>
    <row r="13184" spans="15:38" x14ac:dyDescent="0.3">
      <c r="O13184" s="82"/>
      <c r="P13184">
        <v>4532805732175140</v>
      </c>
      <c r="Q13184">
        <v>5531472448467887</v>
      </c>
      <c r="R13184">
        <v>5.5236635924276437E+29</v>
      </c>
      <c r="AF13184" s="82"/>
      <c r="AG13184" s="2">
        <v>3894374433435</v>
      </c>
      <c r="AH13184" s="45" t="s">
        <v>6898</v>
      </c>
      <c r="AI13184" s="49">
        <v>2.1010850211010901E+20</v>
      </c>
      <c r="AL13184" s="81"/>
    </row>
    <row r="13185" spans="15:38" x14ac:dyDescent="0.3">
      <c r="O13185" s="82"/>
      <c r="P13185">
        <v>4532806195786190</v>
      </c>
      <c r="Q13185">
        <v>5531472450785972</v>
      </c>
      <c r="R13185">
        <v>5.524373476416936E+29</v>
      </c>
      <c r="AF13185" s="82"/>
      <c r="AG13185" s="2">
        <v>3894638026485</v>
      </c>
      <c r="AH13185" s="45" t="s">
        <v>6897</v>
      </c>
      <c r="AI13185" s="49">
        <v>2.1015575080960498E+20</v>
      </c>
      <c r="AL13185" s="81"/>
    </row>
    <row r="13186" spans="15:38" x14ac:dyDescent="0.3">
      <c r="O13186" s="82"/>
      <c r="P13186">
        <v>4532806659417240</v>
      </c>
      <c r="Q13186">
        <v>5531472453104157</v>
      </c>
      <c r="R13186">
        <v>5.5250834212219495E+29</v>
      </c>
      <c r="AF13186" s="82"/>
      <c r="AG13186" s="2">
        <v>3894901639535</v>
      </c>
      <c r="AH13186" s="45" t="s">
        <v>6896</v>
      </c>
      <c r="AI13186" s="49">
        <v>2.1020300659094402E+20</v>
      </c>
      <c r="AL13186" s="81"/>
    </row>
    <row r="13187" spans="15:38" x14ac:dyDescent="0.3">
      <c r="O13187" s="82"/>
      <c r="P13187">
        <v>4532807123068290</v>
      </c>
      <c r="Q13187">
        <v>5531472455422442</v>
      </c>
      <c r="R13187">
        <v>5.5257934268452895E+29</v>
      </c>
      <c r="AF13187" s="82"/>
      <c r="AG13187" s="2">
        <v>3895165272585</v>
      </c>
      <c r="AH13187" s="45" t="s">
        <v>6895</v>
      </c>
      <c r="AI13187" s="49">
        <v>2.10250269454655E+20</v>
      </c>
      <c r="AL13187" s="81"/>
    </row>
    <row r="13188" spans="15:38" x14ac:dyDescent="0.3">
      <c r="O13188" s="82"/>
      <c r="P13188">
        <v>4532807586739340</v>
      </c>
      <c r="Q13188">
        <v>5531472457740827</v>
      </c>
      <c r="R13188">
        <v>5.5265034932895601E+29</v>
      </c>
      <c r="AF13188" s="82"/>
      <c r="AG13188" s="2">
        <v>3895428925635</v>
      </c>
      <c r="AH13188" s="45" t="s">
        <v>6894</v>
      </c>
      <c r="AI13188" s="49">
        <v>2.10297539401268E+20</v>
      </c>
      <c r="AL13188" s="81"/>
    </row>
    <row r="13189" spans="15:38" x14ac:dyDescent="0.3">
      <c r="O13189" s="82"/>
      <c r="P13189">
        <v>4532808050430390</v>
      </c>
      <c r="Q13189">
        <v>5531472460059312</v>
      </c>
      <c r="R13189">
        <v>5.5272136205573672E+29</v>
      </c>
      <c r="AF13189" s="82"/>
      <c r="AG13189" s="2">
        <v>3895692598685</v>
      </c>
      <c r="AH13189" s="45" t="s">
        <v>6893</v>
      </c>
      <c r="AI13189" s="49">
        <v>2.1034481643131499E+20</v>
      </c>
      <c r="AL13189" s="81"/>
    </row>
    <row r="13190" spans="15:38" x14ac:dyDescent="0.3">
      <c r="O13190" s="82"/>
      <c r="P13190">
        <v>4532808514141440</v>
      </c>
      <c r="Q13190">
        <v>5531472462377897</v>
      </c>
      <c r="R13190">
        <v>5.5279238086513144E+29</v>
      </c>
      <c r="AF13190" s="82"/>
      <c r="AG13190" s="2">
        <v>3895956291735</v>
      </c>
      <c r="AH13190" s="45" t="s">
        <v>6892</v>
      </c>
      <c r="AI13190" s="49">
        <v>2.1039210054532697E+20</v>
      </c>
      <c r="AL13190" s="81"/>
    </row>
    <row r="13191" spans="15:38" x14ac:dyDescent="0.3">
      <c r="O13191" s="82"/>
      <c r="P13191">
        <v>4532808977872490</v>
      </c>
      <c r="Q13191">
        <v>5531472464696582</v>
      </c>
      <c r="R13191">
        <v>5.5286340575740068E+29</v>
      </c>
      <c r="AF13191" s="82"/>
      <c r="AG13191" s="2">
        <v>3896220004785</v>
      </c>
      <c r="AH13191" s="45" t="s">
        <v>6891</v>
      </c>
      <c r="AI13191" s="49">
        <v>2.1043939174383301E+20</v>
      </c>
      <c r="AL13191" s="81"/>
    </row>
    <row r="13192" spans="15:38" x14ac:dyDescent="0.3">
      <c r="O13192" s="82"/>
      <c r="P13192">
        <v>4532809441623540</v>
      </c>
      <c r="Q13192">
        <v>5531472467015367</v>
      </c>
      <c r="R13192">
        <v>5.5293443673280479E+29</v>
      </c>
      <c r="AF13192" s="82"/>
      <c r="AG13192" s="2">
        <v>3896483737835</v>
      </c>
      <c r="AH13192" s="45" t="s">
        <v>6890</v>
      </c>
      <c r="AI13192" s="49">
        <v>2.1048669002736399E+20</v>
      </c>
      <c r="AL13192" s="81"/>
    </row>
    <row r="13193" spans="15:38" x14ac:dyDescent="0.3">
      <c r="O13193" s="82"/>
      <c r="P13193">
        <v>4532809905394590</v>
      </c>
      <c r="Q13193">
        <v>5531472469334252</v>
      </c>
      <c r="R13193">
        <v>5.5300547379160465E+29</v>
      </c>
      <c r="AF13193" s="82"/>
      <c r="AG13193" s="2">
        <v>3896747490885</v>
      </c>
      <c r="AH13193" s="45" t="s">
        <v>6889</v>
      </c>
      <c r="AI13193" s="49">
        <v>2.1053399539645199E+20</v>
      </c>
      <c r="AL13193" s="81"/>
    </row>
    <row r="13194" spans="15:38" x14ac:dyDescent="0.3">
      <c r="O13194" s="82"/>
      <c r="P13194">
        <v>4532810369185640</v>
      </c>
      <c r="Q13194">
        <v>5531472471653237</v>
      </c>
      <c r="R13194">
        <v>5.5307651693406018E+29</v>
      </c>
      <c r="AF13194" s="82"/>
      <c r="AG13194" s="2">
        <v>3897011263935</v>
      </c>
      <c r="AH13194" s="45" t="s">
        <v>6888</v>
      </c>
      <c r="AI13194" s="49">
        <v>2.1058130785162599E+20</v>
      </c>
      <c r="AL13194" s="81"/>
    </row>
    <row r="13195" spans="15:38" x14ac:dyDescent="0.3">
      <c r="O13195" s="82"/>
      <c r="P13195">
        <v>4532810832996690</v>
      </c>
      <c r="Q13195">
        <v>5531472473972322</v>
      </c>
      <c r="R13195">
        <v>5.5314756616043232E+29</v>
      </c>
      <c r="AF13195" s="82"/>
      <c r="AG13195" s="2">
        <v>3897275056985</v>
      </c>
      <c r="AH13195" s="45" t="s">
        <v>6887</v>
      </c>
      <c r="AI13195" s="49">
        <v>2.1062862739341702E+20</v>
      </c>
      <c r="AL13195" s="81"/>
    </row>
    <row r="13196" spans="15:38" x14ac:dyDescent="0.3">
      <c r="O13196" s="82"/>
      <c r="P13196">
        <v>4532811296827740</v>
      </c>
      <c r="Q13196">
        <v>5531472476291507</v>
      </c>
      <c r="R13196">
        <v>5.5321862147098137E+29</v>
      </c>
      <c r="AF13196" s="82"/>
      <c r="AG13196" s="2">
        <v>3897538870035</v>
      </c>
      <c r="AH13196" s="45" t="s">
        <v>6886</v>
      </c>
      <c r="AI13196" s="49">
        <v>2.1067595402235603E+20</v>
      </c>
      <c r="AL13196" s="81"/>
    </row>
    <row r="13197" spans="15:38" x14ac:dyDescent="0.3">
      <c r="O13197" s="82"/>
      <c r="P13197">
        <v>4532811760678790</v>
      </c>
      <c r="Q13197">
        <v>5531472478610792</v>
      </c>
      <c r="R13197">
        <v>5.5328968286596781E+29</v>
      </c>
      <c r="AF13197" s="82"/>
      <c r="AG13197" s="2">
        <v>3897802703085</v>
      </c>
      <c r="AH13197" s="45" t="s">
        <v>6885</v>
      </c>
      <c r="AI13197" s="49">
        <v>2.1072328773897303E+20</v>
      </c>
      <c r="AL13197" s="81"/>
    </row>
    <row r="13198" spans="15:38" x14ac:dyDescent="0.3">
      <c r="O13198" s="82"/>
      <c r="P13198">
        <v>4532812224549840</v>
      </c>
      <c r="Q13198">
        <v>5531472480930177</v>
      </c>
      <c r="R13198">
        <v>5.5336075034565231E+29</v>
      </c>
      <c r="AF13198" s="82"/>
      <c r="AG13198" s="2">
        <v>3898066556135</v>
      </c>
      <c r="AH13198" s="45" t="s">
        <v>6884</v>
      </c>
      <c r="AI13198" s="49">
        <v>2.10770628543799E+20</v>
      </c>
      <c r="AL13198" s="81"/>
    </row>
    <row r="13199" spans="15:38" x14ac:dyDescent="0.3">
      <c r="O13199" s="82"/>
      <c r="P13199">
        <v>4532812688440890</v>
      </c>
      <c r="Q13199">
        <v>5531472483249662</v>
      </c>
      <c r="R13199">
        <v>5.5343182391029488E+29</v>
      </c>
      <c r="AF13199" s="82"/>
      <c r="AG13199" s="2">
        <v>3898330429185</v>
      </c>
      <c r="AH13199" s="45" t="s">
        <v>6883</v>
      </c>
      <c r="AI13199" s="49">
        <v>2.1081797643736498E+20</v>
      </c>
      <c r="AL13199" s="81"/>
    </row>
    <row r="13200" spans="15:38" x14ac:dyDescent="0.3">
      <c r="O13200" s="82"/>
      <c r="P13200">
        <v>4532813152351940</v>
      </c>
      <c r="Q13200">
        <v>5531472485569247</v>
      </c>
      <c r="R13200">
        <v>5.5350290356015651E+29</v>
      </c>
      <c r="AF13200" s="82"/>
      <c r="AG13200" s="2">
        <v>3898594322235</v>
      </c>
      <c r="AH13200" s="45" t="s">
        <v>6882</v>
      </c>
      <c r="AI13200" s="49">
        <v>2.1086533142020099E+20</v>
      </c>
      <c r="AL13200" s="81"/>
    </row>
    <row r="13201" spans="15:38" x14ac:dyDescent="0.3">
      <c r="O13201" s="82"/>
      <c r="P13201">
        <v>4532813616282990</v>
      </c>
      <c r="Q13201">
        <v>5531472487888932</v>
      </c>
      <c r="R13201">
        <v>5.5357398929549735E+29</v>
      </c>
      <c r="AF13201" s="82"/>
      <c r="AG13201" s="2">
        <v>3898858235285</v>
      </c>
      <c r="AH13201" s="45" t="s">
        <v>6881</v>
      </c>
      <c r="AI13201" s="49">
        <v>2.1091269349283797E+20</v>
      </c>
      <c r="AL13201" s="81"/>
    </row>
    <row r="13202" spans="15:38" x14ac:dyDescent="0.3">
      <c r="O13202" s="82"/>
      <c r="P13202">
        <v>4532814080234040</v>
      </c>
      <c r="Q13202">
        <v>5531472490208717</v>
      </c>
      <c r="R13202">
        <v>5.5364508111657798E+29</v>
      </c>
      <c r="AF13202" s="82"/>
      <c r="AG13202" s="2">
        <v>3899122168335</v>
      </c>
      <c r="AH13202" s="45" t="s">
        <v>6880</v>
      </c>
      <c r="AI13202" s="49">
        <v>2.1096006265580601E+20</v>
      </c>
      <c r="AL13202" s="81"/>
    </row>
    <row r="13203" spans="15:38" x14ac:dyDescent="0.3">
      <c r="O13203" s="82"/>
      <c r="P13203">
        <v>4532814544205090</v>
      </c>
      <c r="Q13203">
        <v>5531472492528602</v>
      </c>
      <c r="R13203">
        <v>5.5371617902365898E+29</v>
      </c>
      <c r="AF13203" s="82"/>
      <c r="AG13203" s="2">
        <v>3899386121385</v>
      </c>
      <c r="AH13203" s="45" t="s">
        <v>6879</v>
      </c>
      <c r="AI13203" s="49">
        <v>2.11007438909637E+20</v>
      </c>
      <c r="AL13203" s="81"/>
    </row>
    <row r="13204" spans="15:38" x14ac:dyDescent="0.3">
      <c r="O13204" s="82"/>
      <c r="P13204">
        <v>4532815008196140</v>
      </c>
      <c r="Q13204">
        <v>5531472494848587</v>
      </c>
      <c r="R13204">
        <v>5.5378728301700071E+29</v>
      </c>
      <c r="AF13204" s="82"/>
      <c r="AG13204" s="2">
        <v>3899650094435</v>
      </c>
      <c r="AH13204" s="45" t="s">
        <v>6878</v>
      </c>
      <c r="AI13204" s="49">
        <v>2.1105482225486001E+20</v>
      </c>
      <c r="AL13204" s="81"/>
    </row>
    <row r="13205" spans="15:38" x14ac:dyDescent="0.3">
      <c r="O13205" s="82"/>
      <c r="P13205">
        <v>4532815472207190</v>
      </c>
      <c r="Q13205">
        <v>5531472497168672</v>
      </c>
      <c r="R13205">
        <v>6.9232299137107955E+29</v>
      </c>
      <c r="AF13205" s="82"/>
      <c r="AG13205" s="2">
        <v>3899914087485</v>
      </c>
      <c r="AH13205" s="45" t="s">
        <v>6877</v>
      </c>
      <c r="AI13205" s="49">
        <v>2.6387776586500699E+20</v>
      </c>
      <c r="AL13205" s="81"/>
    </row>
    <row r="13206" spans="15:38" x14ac:dyDescent="0.3">
      <c r="O13206" s="82"/>
      <c r="P13206">
        <v>4532815936238240</v>
      </c>
      <c r="Q13206">
        <v>5531472499488857</v>
      </c>
      <c r="R13206">
        <v>6.924118865793854E+29</v>
      </c>
      <c r="AF13206" s="82"/>
      <c r="AG13206" s="2">
        <v>3900178100535</v>
      </c>
      <c r="AH13206" s="45" t="s">
        <v>6876</v>
      </c>
      <c r="AI13206" s="49">
        <v>2.6393701277700801E+20</v>
      </c>
      <c r="AL13206" s="81"/>
    </row>
    <row r="13207" spans="15:38" x14ac:dyDescent="0.3">
      <c r="O13207" s="82"/>
      <c r="P13207">
        <v>4532816400289290</v>
      </c>
      <c r="Q13207">
        <v>5531472501809142</v>
      </c>
      <c r="R13207">
        <v>6.9250078939649396E+29</v>
      </c>
      <c r="AF13207" s="82"/>
      <c r="AG13207" s="2">
        <v>3900442133585</v>
      </c>
      <c r="AH13207" s="45" t="s">
        <v>6875</v>
      </c>
      <c r="AI13207" s="49">
        <v>2.6399626855523798E+20</v>
      </c>
      <c r="AL13207" s="81"/>
    </row>
    <row r="13208" spans="15:38" x14ac:dyDescent="0.3">
      <c r="O13208" s="82"/>
      <c r="P13208">
        <v>4532816864360340</v>
      </c>
      <c r="Q13208">
        <v>5531472504129527</v>
      </c>
      <c r="R13208">
        <v>6.9258969982273106E+29</v>
      </c>
      <c r="AF13208" s="82"/>
      <c r="AG13208" s="2">
        <v>3900706186635</v>
      </c>
      <c r="AH13208" s="45" t="s">
        <v>6874</v>
      </c>
      <c r="AI13208" s="49">
        <v>2.64055533200363E+20</v>
      </c>
      <c r="AL13208" s="81"/>
    </row>
    <row r="13209" spans="15:38" x14ac:dyDescent="0.3">
      <c r="O13209" s="82"/>
      <c r="P13209">
        <v>4532817328451390</v>
      </c>
      <c r="Q13209">
        <v>5531472506450012</v>
      </c>
      <c r="R13209">
        <v>6.9267861785842192E+29</v>
      </c>
      <c r="AF13209" s="82"/>
      <c r="AG13209" s="2">
        <v>3900970259685</v>
      </c>
      <c r="AH13209" s="45" t="s">
        <v>6873</v>
      </c>
      <c r="AI13209" s="49">
        <v>2.6411480671304401E+20</v>
      </c>
      <c r="AL13209" s="81"/>
    </row>
    <row r="13210" spans="15:38" x14ac:dyDescent="0.3">
      <c r="O13210" s="82"/>
      <c r="P13210">
        <v>4532817792562440</v>
      </c>
      <c r="Q13210">
        <v>5531472508770597</v>
      </c>
      <c r="R13210">
        <v>6.9276754350389236E+29</v>
      </c>
      <c r="AF13210" s="82"/>
      <c r="AG13210" s="2">
        <v>3901234352735</v>
      </c>
      <c r="AH13210" s="45" t="s">
        <v>6872</v>
      </c>
      <c r="AI13210" s="49">
        <v>2.6417408909394602E+20</v>
      </c>
      <c r="AL13210" s="81"/>
    </row>
    <row r="13211" spans="15:38" x14ac:dyDescent="0.3">
      <c r="O13211" s="82"/>
      <c r="P13211">
        <v>4532818256693490</v>
      </c>
      <c r="Q13211">
        <v>5531472511091282</v>
      </c>
      <c r="R13211">
        <v>6.9285647675946805E+29</v>
      </c>
      <c r="AF13211" s="82"/>
      <c r="AG13211" s="2">
        <v>3901498465785</v>
      </c>
      <c r="AH13211" s="45" t="s">
        <v>6871</v>
      </c>
      <c r="AI13211" s="49">
        <v>2.64233380343731E+20</v>
      </c>
      <c r="AL13211" s="81"/>
    </row>
    <row r="13212" spans="15:38" x14ac:dyDescent="0.3">
      <c r="O13212" s="82"/>
      <c r="P13212">
        <v>4532818720844540</v>
      </c>
      <c r="Q13212">
        <v>5531472513412067</v>
      </c>
      <c r="R13212">
        <v>6.9294541762547422E+29</v>
      </c>
      <c r="AF13212" s="82"/>
      <c r="AG13212" s="2">
        <v>3901762598835</v>
      </c>
      <c r="AH13212" s="45" t="s">
        <v>6870</v>
      </c>
      <c r="AI13212" s="49">
        <v>2.6429268046306397E+20</v>
      </c>
      <c r="AL13212" s="81"/>
    </row>
    <row r="13213" spans="15:38" x14ac:dyDescent="0.3">
      <c r="O13213" s="82"/>
      <c r="P13213">
        <v>4532819185015590</v>
      </c>
      <c r="Q13213">
        <v>5531472515732952</v>
      </c>
      <c r="R13213">
        <v>6.9303436610223697E+29</v>
      </c>
      <c r="AF13213" s="82"/>
      <c r="AG13213" s="2">
        <v>3902026751885</v>
      </c>
      <c r="AH13213" s="45" t="s">
        <v>6869</v>
      </c>
      <c r="AI13213" s="49">
        <v>2.6435198945260601E+20</v>
      </c>
      <c r="AL13213" s="81"/>
    </row>
    <row r="13214" spans="15:38" x14ac:dyDescent="0.3">
      <c r="O13214" s="82"/>
      <c r="P13214">
        <v>4532819649206640</v>
      </c>
      <c r="Q13214">
        <v>5531472518053937</v>
      </c>
      <c r="R13214">
        <v>6.9312332219008155E+29</v>
      </c>
      <c r="AF13214" s="82"/>
      <c r="AG13214" s="2">
        <v>3902290924935</v>
      </c>
      <c r="AH13214" s="45" t="s">
        <v>6868</v>
      </c>
      <c r="AI13214" s="49">
        <v>2.6441130731302198E+20</v>
      </c>
      <c r="AL13214" s="81"/>
    </row>
    <row r="13215" spans="15:38" x14ac:dyDescent="0.3">
      <c r="O13215" s="82"/>
      <c r="P13215">
        <v>4532820113417690</v>
      </c>
      <c r="Q13215">
        <v>5531472520375022</v>
      </c>
      <c r="R13215">
        <v>6.9321228588933389E+29</v>
      </c>
      <c r="AF13215" s="82"/>
      <c r="AG13215" s="2">
        <v>3902555117985</v>
      </c>
      <c r="AH13215" s="45" t="s">
        <v>6867</v>
      </c>
      <c r="AI13215" s="49">
        <v>2.6447063404497401E+20</v>
      </c>
      <c r="AL13215" s="81"/>
    </row>
    <row r="13216" spans="15:38" x14ac:dyDescent="0.3">
      <c r="O13216" s="82"/>
      <c r="P13216">
        <v>4532820577648740</v>
      </c>
      <c r="Q13216">
        <v>5531472522696207</v>
      </c>
      <c r="R13216">
        <v>6.9330125720031925E+29</v>
      </c>
      <c r="AF13216" s="82"/>
      <c r="AG13216" s="2">
        <v>3902819331035</v>
      </c>
      <c r="AH13216" s="45" t="s">
        <v>6866</v>
      </c>
      <c r="AI13216" s="49">
        <v>2.6452996964912598E+20</v>
      </c>
      <c r="AL13216" s="81"/>
    </row>
    <row r="13217" spans="15:38" x14ac:dyDescent="0.3">
      <c r="O13217" s="82"/>
      <c r="P13217">
        <v>4532821041899790</v>
      </c>
      <c r="Q13217">
        <v>5531472525017492</v>
      </c>
      <c r="R13217">
        <v>6.9339023612336329E+29</v>
      </c>
      <c r="AF13217" s="82"/>
      <c r="AG13217" s="2">
        <v>3903083564085</v>
      </c>
      <c r="AH13217" s="45" t="s">
        <v>6865</v>
      </c>
      <c r="AI13217" s="49">
        <v>2.6458931412614201E+20</v>
      </c>
      <c r="AL13217" s="81"/>
    </row>
    <row r="13218" spans="15:38" x14ac:dyDescent="0.3">
      <c r="O13218" s="82"/>
      <c r="P13218">
        <v>4532821506170840</v>
      </c>
      <c r="Q13218">
        <v>5531472527338877</v>
      </c>
      <c r="R13218">
        <v>6.9347922265879168E+29</v>
      </c>
      <c r="AF13218" s="82"/>
      <c r="AG13218" s="2">
        <v>3903347817135</v>
      </c>
      <c r="AH13218" s="45" t="s">
        <v>6864</v>
      </c>
      <c r="AI13218" s="49">
        <v>2.64648667476683E+20</v>
      </c>
      <c r="AL13218" s="81"/>
    </row>
    <row r="13219" spans="15:38" x14ac:dyDescent="0.3">
      <c r="O13219" s="82"/>
      <c r="P13219">
        <v>4532821970461890</v>
      </c>
      <c r="Q13219">
        <v>5531472529660362</v>
      </c>
      <c r="R13219">
        <v>6.9356821680693008E+29</v>
      </c>
      <c r="AF13219" s="82"/>
      <c r="AG13219" s="2">
        <v>3903612090185</v>
      </c>
      <c r="AH13219" s="45" t="s">
        <v>6863</v>
      </c>
      <c r="AI13219" s="49">
        <v>2.6470802970141498E+20</v>
      </c>
      <c r="AL13219" s="81"/>
    </row>
    <row r="13220" spans="15:38" x14ac:dyDescent="0.3">
      <c r="O13220" s="82"/>
      <c r="P13220">
        <v>4532822434772940</v>
      </c>
      <c r="Q13220">
        <v>5531472531981947</v>
      </c>
      <c r="R13220">
        <v>6.9365721856810403E+29</v>
      </c>
      <c r="AF13220" s="82"/>
      <c r="AG13220" s="2">
        <v>3903876383235</v>
      </c>
      <c r="AH13220" s="45" t="s">
        <v>6862</v>
      </c>
      <c r="AI13220" s="49">
        <v>2.6476740080099901E+20</v>
      </c>
      <c r="AL13220" s="81"/>
    </row>
    <row r="13221" spans="15:38" x14ac:dyDescent="0.3">
      <c r="O13221" s="82"/>
      <c r="P13221">
        <v>4532822899103990</v>
      </c>
      <c r="Q13221">
        <v>5531472534303632</v>
      </c>
      <c r="R13221">
        <v>6.9374622794263904E+29</v>
      </c>
      <c r="AF13221" s="82"/>
      <c r="AG13221" s="2">
        <v>3904140696285</v>
      </c>
      <c r="AH13221" s="45" t="s">
        <v>6861</v>
      </c>
      <c r="AI13221" s="49">
        <v>2.6482678077609899E+20</v>
      </c>
      <c r="AL13221" s="81"/>
    </row>
    <row r="13222" spans="15:38" x14ac:dyDescent="0.3">
      <c r="O13222" s="82"/>
      <c r="P13222">
        <v>4532823363455040</v>
      </c>
      <c r="Q13222">
        <v>5531472536625417</v>
      </c>
      <c r="R13222">
        <v>6.9383524493086092E+29</v>
      </c>
      <c r="AF13222" s="82"/>
      <c r="AG13222" s="2">
        <v>3904405029335</v>
      </c>
      <c r="AH13222" s="45" t="s">
        <v>6860</v>
      </c>
      <c r="AI13222" s="49">
        <v>2.6488616962737901E+20</v>
      </c>
      <c r="AL13222" s="81"/>
    </row>
    <row r="13223" spans="15:38" x14ac:dyDescent="0.3">
      <c r="O13223" s="82"/>
      <c r="P13223">
        <v>4532823827826090</v>
      </c>
      <c r="Q13223">
        <v>5531472538947302</v>
      </c>
      <c r="R13223">
        <v>6.9392426953309506E+29</v>
      </c>
      <c r="AF13223" s="82"/>
      <c r="AG13223" s="2">
        <v>3904669382385</v>
      </c>
      <c r="AH13223" s="45" t="s">
        <v>6859</v>
      </c>
      <c r="AI13223" s="49">
        <v>2.64945567355502E+20</v>
      </c>
      <c r="AL13223" s="81"/>
    </row>
    <row r="13224" spans="15:38" x14ac:dyDescent="0.3">
      <c r="O13224" s="82"/>
      <c r="P13224">
        <v>4532824292217140</v>
      </c>
      <c r="Q13224">
        <v>5531472541269287</v>
      </c>
      <c r="R13224">
        <v>6.9401330174966712E+29</v>
      </c>
      <c r="AF13224" s="82"/>
      <c r="AG13224" s="2">
        <v>3904933755435</v>
      </c>
      <c r="AH13224" s="45" t="s">
        <v>6858</v>
      </c>
      <c r="AI13224" s="49">
        <v>2.6500497396112998E+20</v>
      </c>
      <c r="AL13224" s="81"/>
    </row>
    <row r="13225" spans="15:38" x14ac:dyDescent="0.3">
      <c r="O13225" s="82"/>
      <c r="P13225">
        <v>4532824756628190</v>
      </c>
      <c r="Q13225">
        <v>5531472543591372</v>
      </c>
      <c r="R13225">
        <v>6.9410234158090263E+29</v>
      </c>
      <c r="AF13225" s="82"/>
      <c r="AG13225" s="2">
        <v>3905198148485</v>
      </c>
      <c r="AH13225" s="45" t="s">
        <v>6857</v>
      </c>
      <c r="AI13225" s="49">
        <v>2.6506438944492798E+20</v>
      </c>
      <c r="AL13225" s="81"/>
    </row>
    <row r="13226" spans="15:38" x14ac:dyDescent="0.3">
      <c r="O13226" s="82"/>
      <c r="P13226">
        <v>4532825221059240</v>
      </c>
      <c r="Q13226">
        <v>5531472545913557</v>
      </c>
      <c r="R13226">
        <v>6.9419138902712755E+29</v>
      </c>
      <c r="AF13226" s="82"/>
      <c r="AG13226" s="2">
        <v>3905462561535</v>
      </c>
      <c r="AH13226" s="45" t="s">
        <v>6856</v>
      </c>
      <c r="AI13226" s="49">
        <v>2.65123813807558E+20</v>
      </c>
      <c r="AL13226" s="81"/>
    </row>
    <row r="13227" spans="15:38" x14ac:dyDescent="0.3">
      <c r="O13227" s="82"/>
      <c r="P13227">
        <v>4532825685510290</v>
      </c>
      <c r="Q13227">
        <v>5531472548235842</v>
      </c>
      <c r="R13227">
        <v>6.9428044408866682E+29</v>
      </c>
      <c r="AF13227" s="82"/>
      <c r="AG13227" s="2">
        <v>3905726994585</v>
      </c>
      <c r="AH13227" s="45" t="s">
        <v>6855</v>
      </c>
      <c r="AI13227" s="49">
        <v>2.6518324704968403E+20</v>
      </c>
      <c r="AL13227" s="81"/>
    </row>
    <row r="13228" spans="15:38" x14ac:dyDescent="0.3">
      <c r="O13228" s="82"/>
      <c r="P13228">
        <v>4532826149981340</v>
      </c>
      <c r="Q13228">
        <v>5531472550558227</v>
      </c>
      <c r="R13228">
        <v>6.9436950676584697E+29</v>
      </c>
      <c r="AF13228" s="82"/>
      <c r="AG13228" s="2">
        <v>3905991447635</v>
      </c>
      <c r="AH13228" s="45" t="s">
        <v>6854</v>
      </c>
      <c r="AI13228" s="49">
        <v>2.6524268917196898E+20</v>
      </c>
      <c r="AL13228" s="81"/>
    </row>
    <row r="13229" spans="15:38" x14ac:dyDescent="0.3">
      <c r="O13229" s="82"/>
      <c r="P13229">
        <v>4532826614472390</v>
      </c>
      <c r="Q13229">
        <v>5531472552880712</v>
      </c>
      <c r="R13229">
        <v>6.9445857705899253E+29</v>
      </c>
      <c r="AF13229" s="82"/>
      <c r="AG13229" s="2">
        <v>3906255920685</v>
      </c>
      <c r="AH13229" s="45" t="s">
        <v>6853</v>
      </c>
      <c r="AI13229" s="49">
        <v>2.6530214017507597E+20</v>
      </c>
      <c r="AL13229" s="81"/>
    </row>
    <row r="13230" spans="15:38" x14ac:dyDescent="0.3">
      <c r="O13230" s="82"/>
      <c r="P13230">
        <v>4532827078983440</v>
      </c>
      <c r="Q13230">
        <v>5531472555203297</v>
      </c>
      <c r="R13230">
        <v>6.9454765496843001E+29</v>
      </c>
      <c r="AF13230" s="82"/>
      <c r="AG13230" s="2">
        <v>3906520413735</v>
      </c>
      <c r="AH13230" s="45" t="s">
        <v>6852</v>
      </c>
      <c r="AI13230" s="49">
        <v>2.6536160005966902E+20</v>
      </c>
      <c r="AL13230" s="81"/>
    </row>
    <row r="13231" spans="15:38" x14ac:dyDescent="0.3">
      <c r="O13231" s="82"/>
      <c r="P13231">
        <v>4532827543514490</v>
      </c>
      <c r="Q13231">
        <v>5531472557525982</v>
      </c>
      <c r="R13231">
        <v>6.9463674049448438E+29</v>
      </c>
      <c r="AF13231" s="82"/>
      <c r="AG13231" s="2">
        <v>3906784926785</v>
      </c>
      <c r="AH13231" s="45" t="s">
        <v>6851</v>
      </c>
      <c r="AI13231" s="49">
        <v>2.6542106882640999E+20</v>
      </c>
      <c r="AL13231" s="81"/>
    </row>
    <row r="13232" spans="15:38" x14ac:dyDescent="0.3">
      <c r="O13232" s="82"/>
      <c r="P13232">
        <v>4532828008065540</v>
      </c>
      <c r="Q13232">
        <v>5531472559848767</v>
      </c>
      <c r="R13232">
        <v>6.9472583363748159E+29</v>
      </c>
      <c r="AF13232" s="82"/>
      <c r="AG13232" s="2">
        <v>3907049459835</v>
      </c>
      <c r="AH13232" s="45" t="s">
        <v>6850</v>
      </c>
      <c r="AI13232" s="49">
        <v>2.6548054647596299E+20</v>
      </c>
      <c r="AL13232" s="81"/>
    </row>
    <row r="13233" spans="15:38" x14ac:dyDescent="0.3">
      <c r="O13233" s="82"/>
      <c r="P13233">
        <v>4532828472636590</v>
      </c>
      <c r="Q13233">
        <v>5531472562171652</v>
      </c>
      <c r="R13233">
        <v>6.9481493439774715E+29</v>
      </c>
      <c r="AF13233" s="82"/>
      <c r="AG13233" s="2">
        <v>3907314012885</v>
      </c>
      <c r="AH13233" s="45" t="s">
        <v>6849</v>
      </c>
      <c r="AI13233" s="49">
        <v>2.6554003300899199E+20</v>
      </c>
      <c r="AL13233" s="81"/>
    </row>
    <row r="13234" spans="15:38" x14ac:dyDescent="0.3">
      <c r="O13234" s="82"/>
      <c r="P13234">
        <v>4532828937227640</v>
      </c>
      <c r="Q13234">
        <v>5531472564494637</v>
      </c>
      <c r="R13234">
        <v>6.949040427756066E+29</v>
      </c>
      <c r="AF13234" s="82"/>
      <c r="AG13234" s="2">
        <v>3907578585935</v>
      </c>
      <c r="AH13234" s="45" t="s">
        <v>6848</v>
      </c>
      <c r="AI13234" s="49">
        <v>2.6559952842615898E+20</v>
      </c>
      <c r="AL13234" s="81"/>
    </row>
    <row r="13235" spans="15:38" x14ac:dyDescent="0.3">
      <c r="O13235" s="82"/>
      <c r="P13235">
        <v>4532829401838690</v>
      </c>
      <c r="Q13235">
        <v>5531472566817722</v>
      </c>
      <c r="R13235">
        <v>6.9499315877138575E+29</v>
      </c>
      <c r="AF13235" s="82"/>
      <c r="AG13235" s="2">
        <v>3907843178985</v>
      </c>
      <c r="AH13235" s="45" t="s">
        <v>6847</v>
      </c>
      <c r="AI13235" s="49">
        <v>2.65659032728128E+20</v>
      </c>
      <c r="AL13235" s="81"/>
    </row>
    <row r="13236" spans="15:38" x14ac:dyDescent="0.3">
      <c r="O13236" s="82"/>
      <c r="P13236">
        <v>4532829866469740</v>
      </c>
      <c r="Q13236">
        <v>5531472569140907</v>
      </c>
      <c r="R13236">
        <v>6.9508228238540969E+29</v>
      </c>
      <c r="AF13236" s="82"/>
      <c r="AG13236" s="2">
        <v>3908107792035</v>
      </c>
      <c r="AH13236" s="45" t="s">
        <v>6846</v>
      </c>
      <c r="AI13236" s="49">
        <v>2.6571854591556197E+20</v>
      </c>
      <c r="AL13236" s="81"/>
    </row>
    <row r="13237" spans="15:38" x14ac:dyDescent="0.3">
      <c r="O13237" s="82"/>
      <c r="P13237">
        <v>4532830331120790</v>
      </c>
      <c r="Q13237">
        <v>5531472571464192</v>
      </c>
      <c r="R13237">
        <v>6.9517141361800452E+29</v>
      </c>
      <c r="AF13237" s="82"/>
      <c r="AG13237" s="2">
        <v>3908372425085</v>
      </c>
      <c r="AH13237" s="45" t="s">
        <v>6845</v>
      </c>
      <c r="AI13237" s="49">
        <v>2.6577806798912402E+20</v>
      </c>
      <c r="AL13237" s="81"/>
    </row>
    <row r="13238" spans="15:38" x14ac:dyDescent="0.3">
      <c r="O13238" s="82"/>
      <c r="P13238">
        <v>4532830795791840</v>
      </c>
      <c r="Q13238">
        <v>5531472573787577</v>
      </c>
      <c r="R13238">
        <v>6.9526055246949576E+29</v>
      </c>
      <c r="AF13238" s="82"/>
      <c r="AG13238" s="2">
        <v>3908637078135</v>
      </c>
      <c r="AH13238" s="45" t="s">
        <v>6844</v>
      </c>
      <c r="AI13238" s="49">
        <v>2.6583759894947797E+20</v>
      </c>
      <c r="AL13238" s="81"/>
    </row>
    <row r="13239" spans="15:38" x14ac:dyDescent="0.3">
      <c r="O13239" s="82"/>
      <c r="P13239">
        <v>4532831260482890</v>
      </c>
      <c r="Q13239">
        <v>5531472576111062</v>
      </c>
      <c r="R13239">
        <v>6.9534969894020894E+29</v>
      </c>
      <c r="AF13239" s="82"/>
      <c r="AG13239" s="2">
        <v>3908901751185</v>
      </c>
      <c r="AH13239" s="45" t="s">
        <v>6843</v>
      </c>
      <c r="AI13239" s="49">
        <v>2.65897138797286E+20</v>
      </c>
      <c r="AL13239" s="81"/>
    </row>
    <row r="13240" spans="15:38" x14ac:dyDescent="0.3">
      <c r="O13240" s="82"/>
      <c r="P13240">
        <v>4532831725193940</v>
      </c>
      <c r="Q13240">
        <v>5531472578434647</v>
      </c>
      <c r="R13240">
        <v>6.9543885303046959E+29</v>
      </c>
      <c r="AF13240" s="82"/>
      <c r="AG13240" s="2">
        <v>3909166444235</v>
      </c>
      <c r="AH13240" s="45" t="s">
        <v>6842</v>
      </c>
      <c r="AI13240" s="49">
        <v>2.6595668753321299E+20</v>
      </c>
      <c r="AL13240" s="81"/>
    </row>
    <row r="13241" spans="15:38" x14ac:dyDescent="0.3">
      <c r="O13241" s="82"/>
      <c r="P13241">
        <v>4532832189924990</v>
      </c>
      <c r="Q13241">
        <v>5531472580758332</v>
      </c>
      <c r="R13241">
        <v>6.955280147406035E+29</v>
      </c>
      <c r="AF13241" s="82"/>
      <c r="AG13241" s="2">
        <v>3909431157285</v>
      </c>
      <c r="AH13241" s="45" t="s">
        <v>6841</v>
      </c>
      <c r="AI13241" s="49">
        <v>2.6601624515792103E+20</v>
      </c>
      <c r="AL13241" s="81"/>
    </row>
    <row r="13242" spans="15:38" x14ac:dyDescent="0.3">
      <c r="O13242" s="82"/>
      <c r="P13242">
        <v>4532832654676040</v>
      </c>
      <c r="Q13242">
        <v>5531472583082117</v>
      </c>
      <c r="R13242">
        <v>6.9561718407093593E+29</v>
      </c>
      <c r="AF13242" s="82"/>
      <c r="AG13242" s="2">
        <v>3909695890335</v>
      </c>
      <c r="AH13242" s="45" t="s">
        <v>6840</v>
      </c>
      <c r="AI13242" s="49">
        <v>2.6607581167207301E+20</v>
      </c>
      <c r="AL13242" s="81"/>
    </row>
    <row r="13243" spans="15:38" x14ac:dyDescent="0.3">
      <c r="O13243" s="82"/>
      <c r="P13243">
        <v>4532833119447090</v>
      </c>
      <c r="Q13243">
        <v>5531472585406002</v>
      </c>
      <c r="R13243">
        <v>6.9570636102179296E+29</v>
      </c>
      <c r="AF13243" s="82"/>
      <c r="AG13243" s="2">
        <v>3909960643385</v>
      </c>
      <c r="AH13243" s="45" t="s">
        <v>6839</v>
      </c>
      <c r="AI13243" s="49">
        <v>2.6613538707633403E+20</v>
      </c>
      <c r="AL13243" s="81"/>
    </row>
    <row r="13244" spans="15:38" x14ac:dyDescent="0.3">
      <c r="O13244" s="82"/>
      <c r="P13244">
        <v>4532833584238140</v>
      </c>
      <c r="Q13244">
        <v>5531472587729987</v>
      </c>
      <c r="R13244">
        <v>6.957955455934997E+29</v>
      </c>
      <c r="AF13244" s="82"/>
      <c r="AG13244" s="2">
        <v>3910225416435</v>
      </c>
      <c r="AH13244" s="45" t="s">
        <v>6838</v>
      </c>
      <c r="AI13244" s="49">
        <v>2.6619497137136501E+20</v>
      </c>
      <c r="AL13244" s="81"/>
    </row>
    <row r="13245" spans="15:38" x14ac:dyDescent="0.3">
      <c r="O13245" s="82"/>
      <c r="P13245">
        <v>4532834049049190</v>
      </c>
      <c r="Q13245">
        <v>5531472590054072</v>
      </c>
      <c r="R13245">
        <v>6.9588473778638196E+29</v>
      </c>
      <c r="AF13245" s="82"/>
      <c r="AG13245" s="2">
        <v>3910490209485</v>
      </c>
      <c r="AH13245" s="45" t="s">
        <v>6837</v>
      </c>
      <c r="AI13245" s="49">
        <v>2.6625456455783101E+20</v>
      </c>
      <c r="AL13245" s="81"/>
    </row>
    <row r="13246" spans="15:38" x14ac:dyDescent="0.3">
      <c r="O13246" s="82"/>
      <c r="P13246">
        <v>4532834513880240</v>
      </c>
      <c r="Q13246">
        <v>5531472592378257</v>
      </c>
      <c r="R13246">
        <v>6.9597393760076539E+29</v>
      </c>
      <c r="AF13246" s="82"/>
      <c r="AG13246" s="2">
        <v>3910755022535</v>
      </c>
      <c r="AH13246" s="45" t="s">
        <v>6836</v>
      </c>
      <c r="AI13246" s="49">
        <v>2.6631416663639399E+20</v>
      </c>
      <c r="AL13246" s="81"/>
    </row>
    <row r="13247" spans="15:38" x14ac:dyDescent="0.3">
      <c r="O13247" s="82"/>
      <c r="P13247">
        <v>4532834978731290</v>
      </c>
      <c r="Q13247">
        <v>5531472594702542</v>
      </c>
      <c r="R13247">
        <v>6.9606314503697554E+29</v>
      </c>
      <c r="AF13247" s="82"/>
      <c r="AG13247" s="2">
        <v>3911019855585</v>
      </c>
      <c r="AH13247" s="45" t="s">
        <v>6835</v>
      </c>
      <c r="AI13247" s="49">
        <v>2.6637377760771899E+20</v>
      </c>
      <c r="AL13247" s="81"/>
    </row>
    <row r="13248" spans="15:38" x14ac:dyDescent="0.3">
      <c r="O13248" s="82"/>
      <c r="P13248">
        <v>4532835443602340</v>
      </c>
      <c r="Q13248">
        <v>5531472597026927</v>
      </c>
      <c r="R13248">
        <v>6.9615236009533819E+29</v>
      </c>
      <c r="AF13248" s="82"/>
      <c r="AG13248" s="2">
        <v>3911284708635</v>
      </c>
      <c r="AH13248" s="45" t="s">
        <v>6834</v>
      </c>
      <c r="AI13248" s="49">
        <v>2.6643339747246699E+20</v>
      </c>
      <c r="AL13248" s="81"/>
    </row>
    <row r="13249" spans="15:38" x14ac:dyDescent="0.3">
      <c r="O13249" s="82"/>
      <c r="P13249">
        <v>4532835908493390</v>
      </c>
      <c r="Q13249">
        <v>5531472599351412</v>
      </c>
      <c r="R13249">
        <v>6.9624158277617847E+29</v>
      </c>
      <c r="AF13249" s="82"/>
      <c r="AG13249" s="2">
        <v>3911549581685</v>
      </c>
      <c r="AH13249" s="45" t="s">
        <v>6833</v>
      </c>
      <c r="AI13249" s="49">
        <v>2.6649302623130301E+20</v>
      </c>
      <c r="AL13249" s="81"/>
    </row>
    <row r="13250" spans="15:38" x14ac:dyDescent="0.3">
      <c r="O13250" s="82"/>
      <c r="P13250">
        <v>4532836373404440</v>
      </c>
      <c r="Q13250">
        <v>5531472601675997</v>
      </c>
      <c r="R13250">
        <v>6.9633081307982245E+29</v>
      </c>
      <c r="AF13250" s="82"/>
      <c r="AG13250" s="2">
        <v>3911814474735</v>
      </c>
      <c r="AH13250" s="45" t="s">
        <v>6832</v>
      </c>
      <c r="AI13250" s="49">
        <v>2.66552663884889E+20</v>
      </c>
      <c r="AL13250" s="81"/>
    </row>
    <row r="13251" spans="15:38" x14ac:dyDescent="0.3">
      <c r="O13251" s="82"/>
      <c r="P13251">
        <v>4532836838335490</v>
      </c>
      <c r="Q13251">
        <v>5531472604000682</v>
      </c>
      <c r="R13251">
        <v>6.9642005100659553E+29</v>
      </c>
      <c r="AF13251" s="82"/>
      <c r="AG13251" s="2">
        <v>3912079387785</v>
      </c>
      <c r="AH13251" s="45" t="s">
        <v>6831</v>
      </c>
      <c r="AI13251" s="49">
        <v>2.6661231043389001E+20</v>
      </c>
      <c r="AL13251" s="81"/>
    </row>
    <row r="13252" spans="15:38" x14ac:dyDescent="0.3">
      <c r="O13252" s="82"/>
      <c r="P13252">
        <v>4532837303286540</v>
      </c>
      <c r="Q13252">
        <v>5531472606325467</v>
      </c>
      <c r="R13252">
        <v>6.9650929655682322E+29</v>
      </c>
      <c r="AF13252" s="82"/>
      <c r="AG13252" s="2">
        <v>3912344320835</v>
      </c>
      <c r="AH13252" s="45" t="s">
        <v>6830</v>
      </c>
      <c r="AI13252" s="49">
        <v>2.6667196587896701E+20</v>
      </c>
      <c r="AL13252" s="81"/>
    </row>
    <row r="13253" spans="15:38" x14ac:dyDescent="0.3">
      <c r="O13253" s="82"/>
      <c r="P13253">
        <v>4532837768257590</v>
      </c>
      <c r="Q13253">
        <v>5531472608650352</v>
      </c>
      <c r="R13253">
        <v>6.9659854973083148E+29</v>
      </c>
      <c r="AF13253" s="82"/>
      <c r="AG13253" s="2">
        <v>3912609273885</v>
      </c>
      <c r="AH13253" s="45" t="s">
        <v>6829</v>
      </c>
      <c r="AI13253" s="49">
        <v>2.6673163022078503E+20</v>
      </c>
      <c r="AL13253" s="81"/>
    </row>
    <row r="13254" spans="15:38" x14ac:dyDescent="0.3">
      <c r="O13254" s="82"/>
      <c r="P13254">
        <v>4532838233248640</v>
      </c>
      <c r="Q13254">
        <v>5531472610975337</v>
      </c>
      <c r="R13254">
        <v>6.9668781052894555E+29</v>
      </c>
      <c r="AF13254" s="82"/>
      <c r="AG13254" s="2">
        <v>3912874246935</v>
      </c>
      <c r="AH13254" s="45" t="s">
        <v>6828</v>
      </c>
      <c r="AI13254" s="49">
        <v>2.6679130346000699E+20</v>
      </c>
      <c r="AL13254" s="81"/>
    </row>
    <row r="13255" spans="15:38" x14ac:dyDescent="0.3">
      <c r="O13255" s="82"/>
      <c r="P13255">
        <v>4532838698259690</v>
      </c>
      <c r="Q13255">
        <v>5531472613300422</v>
      </c>
      <c r="R13255">
        <v>6.9677707895149123E+29</v>
      </c>
      <c r="AF13255" s="82"/>
      <c r="AG13255" s="2">
        <v>3913139239985</v>
      </c>
      <c r="AH13255" s="45" t="s">
        <v>6827</v>
      </c>
      <c r="AI13255" s="49">
        <v>2.66850985597295E+20</v>
      </c>
      <c r="AL13255" s="81"/>
    </row>
    <row r="13256" spans="15:38" x14ac:dyDescent="0.3">
      <c r="O13256" s="82"/>
      <c r="P13256">
        <v>4532839163290740</v>
      </c>
      <c r="Q13256">
        <v>5531472615625607</v>
      </c>
      <c r="R13256">
        <v>6.9686635499879378E+29</v>
      </c>
      <c r="AF13256" s="82"/>
      <c r="AG13256" s="2">
        <v>3913404253035</v>
      </c>
      <c r="AH13256" s="45" t="s">
        <v>6826</v>
      </c>
      <c r="AI13256" s="49">
        <v>2.66910676633314E+20</v>
      </c>
      <c r="AL13256" s="81"/>
    </row>
    <row r="13257" spans="15:38" x14ac:dyDescent="0.3">
      <c r="O13257" s="82"/>
      <c r="P13257">
        <v>4532839628341790</v>
      </c>
      <c r="Q13257">
        <v>5531472617950892</v>
      </c>
      <c r="R13257">
        <v>6.9695563867117928E+29</v>
      </c>
      <c r="AF13257" s="82"/>
      <c r="AG13257" s="2">
        <v>3913669286085</v>
      </c>
      <c r="AH13257" s="45" t="s">
        <v>6825</v>
      </c>
      <c r="AI13257" s="49">
        <v>2.66970376568726E+20</v>
      </c>
      <c r="AL13257" s="81"/>
    </row>
    <row r="13258" spans="15:38" x14ac:dyDescent="0.3">
      <c r="O13258" s="82"/>
      <c r="P13258">
        <v>4532840093412840</v>
      </c>
      <c r="Q13258">
        <v>5531472620276277</v>
      </c>
      <c r="R13258">
        <v>6.9704492996897297E+29</v>
      </c>
      <c r="AF13258" s="82"/>
      <c r="AG13258" s="2">
        <v>3913934339135</v>
      </c>
      <c r="AH13258" s="45" t="s">
        <v>6824</v>
      </c>
      <c r="AI13258" s="49">
        <v>2.6703008540419496E+20</v>
      </c>
      <c r="AL13258" s="81"/>
    </row>
    <row r="13259" spans="15:38" x14ac:dyDescent="0.3">
      <c r="O13259" s="82"/>
      <c r="P13259">
        <v>4532840558503890</v>
      </c>
      <c r="Q13259">
        <v>5531472622601762</v>
      </c>
      <c r="R13259">
        <v>6.9713422889250066E+29</v>
      </c>
      <c r="AF13259" s="82"/>
      <c r="AG13259" s="2">
        <v>3914199412185</v>
      </c>
      <c r="AH13259" s="45" t="s">
        <v>6823</v>
      </c>
      <c r="AI13259" s="49">
        <v>2.67089803140384E+20</v>
      </c>
      <c r="AL13259" s="81"/>
    </row>
    <row r="13260" spans="15:38" x14ac:dyDescent="0.3">
      <c r="O13260" s="82"/>
      <c r="P13260">
        <v>4532841023614940</v>
      </c>
      <c r="Q13260">
        <v>5531472624927347</v>
      </c>
      <c r="R13260">
        <v>6.9722353544208789E+29</v>
      </c>
      <c r="AF13260" s="82"/>
      <c r="AG13260" s="2">
        <v>3914464505235</v>
      </c>
      <c r="AH13260" s="45" t="s">
        <v>6822</v>
      </c>
      <c r="AI13260" s="49">
        <v>2.67149529777956E+20</v>
      </c>
      <c r="AL13260" s="81"/>
    </row>
    <row r="13261" spans="15:38" x14ac:dyDescent="0.3">
      <c r="O13261" s="82"/>
      <c r="P13261">
        <v>4532841488745990</v>
      </c>
      <c r="Q13261">
        <v>5531472627253032</v>
      </c>
      <c r="R13261">
        <v>6.9731284961806016E+29</v>
      </c>
      <c r="AF13261" s="82"/>
      <c r="AG13261" s="2">
        <v>3914729618285</v>
      </c>
      <c r="AH13261" s="45" t="s">
        <v>6821</v>
      </c>
      <c r="AI13261" s="49">
        <v>2.6720926531757402E+20</v>
      </c>
      <c r="AL13261" s="81"/>
    </row>
    <row r="13262" spans="15:38" x14ac:dyDescent="0.3">
      <c r="O13262" s="82"/>
      <c r="P13262">
        <v>4532841953897040</v>
      </c>
      <c r="Q13262">
        <v>5531472629578817</v>
      </c>
      <c r="R13262">
        <v>6.9740217142074302E+29</v>
      </c>
      <c r="AF13262" s="82"/>
      <c r="AG13262" s="2">
        <v>3914994751335</v>
      </c>
      <c r="AH13262" s="45" t="s">
        <v>6820</v>
      </c>
      <c r="AI13262" s="49">
        <v>2.6726900975990197E+20</v>
      </c>
      <c r="AL13262" s="81"/>
    </row>
    <row r="13263" spans="15:38" x14ac:dyDescent="0.3">
      <c r="O13263" s="82"/>
      <c r="P13263">
        <v>4532842419068090</v>
      </c>
      <c r="Q13263">
        <v>5531472631904702</v>
      </c>
      <c r="R13263">
        <v>6.9749150085046254E+29</v>
      </c>
      <c r="AF13263" s="82"/>
      <c r="AG13263" s="2">
        <v>3915259904385</v>
      </c>
      <c r="AH13263" s="45" t="s">
        <v>6819</v>
      </c>
      <c r="AI13263" s="49">
        <v>2.6732876310560401E+20</v>
      </c>
      <c r="AL13263" s="81"/>
    </row>
    <row r="13264" spans="15:38" x14ac:dyDescent="0.3">
      <c r="O13264" s="82"/>
      <c r="P13264">
        <v>4532842884259140</v>
      </c>
      <c r="Q13264">
        <v>5531472634230687</v>
      </c>
      <c r="R13264">
        <v>6.975808379075437E+29</v>
      </c>
      <c r="AF13264" s="82"/>
      <c r="AG13264" s="2">
        <v>3915525077435</v>
      </c>
      <c r="AH13264" s="45" t="s">
        <v>6818</v>
      </c>
      <c r="AI13264" s="49">
        <v>2.6738852535534099E+20</v>
      </c>
      <c r="AL13264" s="81"/>
    </row>
    <row r="13265" spans="15:38" x14ac:dyDescent="0.3">
      <c r="O13265" s="82"/>
      <c r="P13265">
        <v>4532843349470190</v>
      </c>
      <c r="Q13265">
        <v>5531472636556772</v>
      </c>
      <c r="R13265">
        <v>6.9767018259231271E+29</v>
      </c>
      <c r="AF13265" s="82"/>
      <c r="AG13265" s="2">
        <v>3915790270485</v>
      </c>
      <c r="AH13265" s="45" t="s">
        <v>6817</v>
      </c>
      <c r="AI13265" s="49">
        <v>2.67448296509778E+20</v>
      </c>
      <c r="AL13265" s="81"/>
    </row>
    <row r="13266" spans="15:38" x14ac:dyDescent="0.3">
      <c r="O13266" s="82"/>
      <c r="P13266">
        <v>4532843814701240</v>
      </c>
      <c r="Q13266">
        <v>5531472638882957</v>
      </c>
      <c r="R13266">
        <v>6.9775953490509455E+29</v>
      </c>
      <c r="AF13266" s="82"/>
      <c r="AG13266" s="2">
        <v>3916055483535</v>
      </c>
      <c r="AH13266" s="45" t="s">
        <v>6816</v>
      </c>
      <c r="AI13266" s="49">
        <v>2.6750807656957801E+20</v>
      </c>
      <c r="AL13266" s="81"/>
    </row>
    <row r="13267" spans="15:38" x14ac:dyDescent="0.3">
      <c r="O13267" s="82"/>
      <c r="P13267">
        <v>4532844279952290</v>
      </c>
      <c r="Q13267">
        <v>5531472641209242</v>
      </c>
      <c r="R13267">
        <v>6.9784889484621516E+29</v>
      </c>
      <c r="AF13267" s="82"/>
      <c r="AG13267" s="2">
        <v>3916320716585</v>
      </c>
      <c r="AH13267" s="45" t="s">
        <v>6815</v>
      </c>
      <c r="AI13267" s="49">
        <v>2.6756786553540398E+20</v>
      </c>
      <c r="AL13267" s="81"/>
    </row>
    <row r="13268" spans="15:38" x14ac:dyDescent="0.3">
      <c r="O13268" s="82"/>
      <c r="P13268">
        <v>4532844745223340</v>
      </c>
      <c r="Q13268">
        <v>5531472643535627</v>
      </c>
      <c r="R13268">
        <v>6.9793826241600021E+29</v>
      </c>
      <c r="AF13268" s="82"/>
      <c r="AG13268" s="2">
        <v>3916585969635</v>
      </c>
      <c r="AH13268" s="45" t="s">
        <v>6814</v>
      </c>
      <c r="AI13268" s="49">
        <v>2.6762766340791897E+20</v>
      </c>
      <c r="AL13268" s="81"/>
    </row>
    <row r="13269" spans="15:38" x14ac:dyDescent="0.3">
      <c r="O13269" s="82"/>
      <c r="P13269">
        <v>4532845210514390</v>
      </c>
      <c r="Q13269">
        <v>5531472645862112</v>
      </c>
      <c r="R13269">
        <v>6.980276376147748E+29</v>
      </c>
      <c r="AF13269" s="82"/>
      <c r="AG13269" s="2">
        <v>3916851242685</v>
      </c>
      <c r="AH13269" s="45" t="s">
        <v>6813</v>
      </c>
      <c r="AI13269" s="49">
        <v>2.6768747018778601E+20</v>
      </c>
      <c r="AL13269" s="81"/>
    </row>
    <row r="13270" spans="15:38" x14ac:dyDescent="0.3">
      <c r="O13270" s="82"/>
      <c r="P13270">
        <v>4532845675825440</v>
      </c>
      <c r="Q13270">
        <v>5531472648188697</v>
      </c>
      <c r="R13270">
        <v>6.981170204428653E+29</v>
      </c>
      <c r="AF13270" s="82"/>
      <c r="AG13270" s="2">
        <v>3917116535735</v>
      </c>
      <c r="AH13270" s="45" t="s">
        <v>6812</v>
      </c>
      <c r="AI13270" s="49">
        <v>2.6774728587567002E+20</v>
      </c>
      <c r="AL13270" s="81"/>
    </row>
    <row r="13271" spans="15:38" x14ac:dyDescent="0.3">
      <c r="O13271" s="82"/>
      <c r="P13271">
        <v>4532846141156490</v>
      </c>
      <c r="Q13271">
        <v>5531472650515382</v>
      </c>
      <c r="R13271">
        <v>6.9820641090059668E+29</v>
      </c>
      <c r="AF13271" s="82"/>
      <c r="AG13271" s="2">
        <v>3917381848785</v>
      </c>
      <c r="AH13271" s="45" t="s">
        <v>6811</v>
      </c>
      <c r="AI13271" s="49">
        <v>2.6780711047223201E+20</v>
      </c>
      <c r="AL13271" s="81"/>
    </row>
    <row r="13272" spans="15:38" x14ac:dyDescent="0.3">
      <c r="O13272" s="82"/>
      <c r="P13272">
        <v>4532846606507540</v>
      </c>
      <c r="Q13272">
        <v>5531472652842167</v>
      </c>
      <c r="R13272">
        <v>6.9829580898829488E+29</v>
      </c>
      <c r="AF13272" s="82"/>
      <c r="AG13272" s="2">
        <v>3917647181835</v>
      </c>
      <c r="AH13272" s="45" t="s">
        <v>6810</v>
      </c>
      <c r="AI13272" s="49">
        <v>2.6786694397813699E+20</v>
      </c>
      <c r="AL13272" s="81"/>
    </row>
    <row r="13273" spans="15:38" x14ac:dyDescent="0.3">
      <c r="O13273" s="82"/>
      <c r="P13273">
        <v>4532847071878590</v>
      </c>
      <c r="Q13273">
        <v>5531472655169052</v>
      </c>
      <c r="R13273">
        <v>6.9838521470628543E+29</v>
      </c>
      <c r="AF13273" s="82"/>
      <c r="AG13273" s="2">
        <v>3917912534885</v>
      </c>
      <c r="AH13273" s="45" t="s">
        <v>6809</v>
      </c>
      <c r="AI13273" s="49">
        <v>2.6792678639404699E+20</v>
      </c>
      <c r="AL13273" s="81"/>
    </row>
    <row r="13274" spans="15:38" x14ac:dyDescent="0.3">
      <c r="O13274" s="82"/>
      <c r="P13274">
        <v>4532847537269640</v>
      </c>
      <c r="Q13274">
        <v>5531472657496037</v>
      </c>
      <c r="R13274">
        <v>6.9847462805489385E+29</v>
      </c>
      <c r="AF13274" s="82"/>
      <c r="AG13274" s="2">
        <v>3918177907935</v>
      </c>
      <c r="AH13274" s="45" t="s">
        <v>6808</v>
      </c>
      <c r="AI13274" s="49">
        <v>2.67986637720626E+20</v>
      </c>
      <c r="AL13274" s="81"/>
    </row>
    <row r="13275" spans="15:38" x14ac:dyDescent="0.3">
      <c r="O13275" s="82"/>
      <c r="P13275">
        <v>4532848002680690</v>
      </c>
      <c r="Q13275">
        <v>5531472659823122</v>
      </c>
      <c r="R13275">
        <v>6.9856404903444567E+29</v>
      </c>
      <c r="AF13275" s="82"/>
      <c r="AG13275" s="2">
        <v>3918443300985</v>
      </c>
      <c r="AH13275" s="45" t="s">
        <v>6807</v>
      </c>
      <c r="AI13275" s="49">
        <v>2.68046497958537E+20</v>
      </c>
      <c r="AL13275" s="81"/>
    </row>
    <row r="13276" spans="15:38" x14ac:dyDescent="0.3">
      <c r="O13276" s="82"/>
      <c r="P13276">
        <v>4532848468111740</v>
      </c>
      <c r="Q13276">
        <v>5531472662150307</v>
      </c>
      <c r="R13276">
        <v>6.9865347764526684E+29</v>
      </c>
      <c r="AF13276" s="82"/>
      <c r="AG13276" s="2">
        <v>3918708714035</v>
      </c>
      <c r="AH13276" s="45" t="s">
        <v>6806</v>
      </c>
      <c r="AI13276" s="49">
        <v>2.68106367108444E+20</v>
      </c>
      <c r="AL13276" s="81"/>
    </row>
    <row r="13277" spans="15:38" x14ac:dyDescent="0.3">
      <c r="O13277" s="82"/>
      <c r="P13277">
        <v>4532848933562790</v>
      </c>
      <c r="Q13277">
        <v>5531472664477592</v>
      </c>
      <c r="R13277">
        <v>6.9874291388768246E+29</v>
      </c>
      <c r="AF13277" s="82"/>
      <c r="AG13277" s="2">
        <v>3918974147085</v>
      </c>
      <c r="AH13277" s="45" t="s">
        <v>6805</v>
      </c>
      <c r="AI13277" s="49">
        <v>2.68166245171009E+20</v>
      </c>
      <c r="AL13277" s="81"/>
    </row>
    <row r="13278" spans="15:38" x14ac:dyDescent="0.3">
      <c r="O13278" s="82"/>
      <c r="P13278">
        <v>4532849399033840</v>
      </c>
      <c r="Q13278">
        <v>5531472666804977</v>
      </c>
      <c r="R13278">
        <v>6.9883235776201863E+29</v>
      </c>
      <c r="AF13278" s="82"/>
      <c r="AG13278" s="2">
        <v>3919239600135</v>
      </c>
      <c r="AH13278" s="45" t="s">
        <v>6804</v>
      </c>
      <c r="AI13278" s="49">
        <v>2.6822613214689598E+20</v>
      </c>
      <c r="AL13278" s="81"/>
    </row>
    <row r="13279" spans="15:38" x14ac:dyDescent="0.3">
      <c r="O13279" s="82"/>
      <c r="P13279">
        <v>4532849864524890</v>
      </c>
      <c r="Q13279">
        <v>5531472669132462</v>
      </c>
      <c r="R13279">
        <v>6.9892180926860058E+29</v>
      </c>
      <c r="AF13279" s="82"/>
      <c r="AG13279" s="2">
        <v>3919505073185</v>
      </c>
      <c r="AH13279" s="45" t="s">
        <v>6803</v>
      </c>
      <c r="AI13279" s="49">
        <v>2.6828602803676801E+20</v>
      </c>
      <c r="AL13279" s="81"/>
    </row>
    <row r="13280" spans="15:38" x14ac:dyDescent="0.3">
      <c r="O13280" s="82"/>
      <c r="P13280">
        <v>4532850330035940</v>
      </c>
      <c r="Q13280">
        <v>5531472671460047</v>
      </c>
      <c r="R13280">
        <v>6.9901126840775412E+29</v>
      </c>
      <c r="AF13280" s="82"/>
      <c r="AG13280" s="2">
        <v>3919770566235</v>
      </c>
      <c r="AH13280" s="45" t="s">
        <v>6802</v>
      </c>
      <c r="AI13280" s="49">
        <v>2.6834593284128899E+20</v>
      </c>
      <c r="AL13280" s="81"/>
    </row>
    <row r="13281" spans="15:38" x14ac:dyDescent="0.3">
      <c r="O13281" s="82"/>
      <c r="P13281">
        <v>4532850795566990</v>
      </c>
      <c r="Q13281">
        <v>5531472673787732</v>
      </c>
      <c r="R13281">
        <v>6.9910073517980463E+29</v>
      </c>
      <c r="AF13281" s="82"/>
      <c r="AG13281" s="2">
        <v>3920036079285</v>
      </c>
      <c r="AH13281" s="45" t="s">
        <v>6801</v>
      </c>
      <c r="AI13281" s="49">
        <v>2.6840584656112098E+20</v>
      </c>
      <c r="AL13281" s="81"/>
    </row>
    <row r="13282" spans="15:38" x14ac:dyDescent="0.3">
      <c r="O13282" s="82"/>
      <c r="P13282">
        <v>4532851261118040</v>
      </c>
      <c r="Q13282">
        <v>5531472676115517</v>
      </c>
      <c r="R13282">
        <v>6.9919020958507794E+29</v>
      </c>
      <c r="AF13282" s="82"/>
      <c r="AG13282" s="2">
        <v>3920301612335</v>
      </c>
      <c r="AH13282" s="45" t="s">
        <v>6800</v>
      </c>
      <c r="AI13282" s="49">
        <v>2.6846576919692801E+20</v>
      </c>
      <c r="AL13282" s="81"/>
    </row>
    <row r="13283" spans="15:38" x14ac:dyDescent="0.3">
      <c r="O13283" s="82"/>
      <c r="P13283">
        <v>4532851726689090</v>
      </c>
      <c r="Q13283">
        <v>5531472678443402</v>
      </c>
      <c r="R13283">
        <v>6.9927969162389955E+29</v>
      </c>
      <c r="AF13283" s="82"/>
      <c r="AG13283" s="2">
        <v>3920567165385</v>
      </c>
      <c r="AH13283" s="45" t="s">
        <v>6799</v>
      </c>
      <c r="AI13283" s="49">
        <v>2.6852570074937298E+20</v>
      </c>
      <c r="AL13283" s="81"/>
    </row>
    <row r="13284" spans="15:38" x14ac:dyDescent="0.3">
      <c r="O13284" s="82"/>
      <c r="P13284">
        <v>4532852192280140</v>
      </c>
      <c r="Q13284">
        <v>5531472680771387</v>
      </c>
      <c r="R13284">
        <v>6.99369181296595E+29</v>
      </c>
      <c r="AF13284" s="82"/>
      <c r="AG13284" s="2">
        <v>3920832738435</v>
      </c>
      <c r="AH13284" s="45" t="s">
        <v>6798</v>
      </c>
      <c r="AI13284" s="49">
        <v>2.6858564121912001E+20</v>
      </c>
      <c r="AL13284" s="81"/>
    </row>
    <row r="13285" spans="15:38" x14ac:dyDescent="0.3">
      <c r="O13285" s="82"/>
      <c r="P13285">
        <v>4532852657891190</v>
      </c>
      <c r="Q13285">
        <v>5531472683099472</v>
      </c>
      <c r="R13285">
        <v>6.9945867860349009E+29</v>
      </c>
      <c r="AF13285" s="82"/>
      <c r="AG13285" s="2">
        <v>3921098331485</v>
      </c>
      <c r="AH13285" s="45" t="s">
        <v>6797</v>
      </c>
      <c r="AI13285" s="49">
        <v>2.6864559060683099E+20</v>
      </c>
      <c r="AL13285" s="81"/>
    </row>
    <row r="13286" spans="15:38" x14ac:dyDescent="0.3">
      <c r="O13286" s="82"/>
      <c r="P13286">
        <v>4532853123522240</v>
      </c>
      <c r="Q13286">
        <v>5531472685427657</v>
      </c>
      <c r="R13286">
        <v>6.9954818354491021E+29</v>
      </c>
      <c r="AF13286" s="82"/>
      <c r="AG13286" s="2">
        <v>3921363944535</v>
      </c>
      <c r="AH13286" s="45" t="s">
        <v>6796</v>
      </c>
      <c r="AI13286" s="49">
        <v>2.6870554891316999E+20</v>
      </c>
      <c r="AL13286" s="81"/>
    </row>
    <row r="13287" spans="15:38" x14ac:dyDescent="0.3">
      <c r="O13287" s="82"/>
      <c r="P13287">
        <v>4532853589173290</v>
      </c>
      <c r="Q13287">
        <v>5531472687755942</v>
      </c>
      <c r="R13287">
        <v>6.9963769612118103E+29</v>
      </c>
      <c r="AF13287" s="82"/>
      <c r="AG13287" s="2">
        <v>3921629577585</v>
      </c>
      <c r="AH13287" s="45" t="s">
        <v>6795</v>
      </c>
      <c r="AI13287" s="49">
        <v>2.68765516138801E+20</v>
      </c>
      <c r="AL13287" s="81"/>
    </row>
    <row r="13288" spans="15:38" x14ac:dyDescent="0.3">
      <c r="O13288" s="82"/>
      <c r="P13288">
        <v>4532854054844340</v>
      </c>
      <c r="Q13288">
        <v>5531472690084327</v>
      </c>
      <c r="R13288">
        <v>6.9972721633262806E+29</v>
      </c>
      <c r="AF13288" s="82"/>
      <c r="AG13288" s="2">
        <v>3921895230635</v>
      </c>
      <c r="AH13288" s="45" t="s">
        <v>6794</v>
      </c>
      <c r="AI13288" s="49">
        <v>2.68825492284385E+20</v>
      </c>
      <c r="AL13288" s="81"/>
    </row>
    <row r="13289" spans="15:38" x14ac:dyDescent="0.3">
      <c r="O13289" s="82"/>
      <c r="P13289">
        <v>4532854520535390</v>
      </c>
      <c r="Q13289">
        <v>5531472692412812</v>
      </c>
      <c r="R13289">
        <v>6.9981674417957713E+29</v>
      </c>
      <c r="AF13289" s="82"/>
      <c r="AG13289" s="2">
        <v>3922160903685</v>
      </c>
      <c r="AH13289" s="45" t="s">
        <v>6793</v>
      </c>
      <c r="AI13289" s="49">
        <v>2.6888547735058802E+20</v>
      </c>
      <c r="AL13289" s="81"/>
    </row>
    <row r="13290" spans="15:38" x14ac:dyDescent="0.3">
      <c r="O13290" s="82"/>
      <c r="P13290">
        <v>4532854986246440</v>
      </c>
      <c r="Q13290">
        <v>5531472694741397</v>
      </c>
      <c r="R13290">
        <v>6.9990627966235389E+29</v>
      </c>
      <c r="AF13290" s="82"/>
      <c r="AG13290" s="2">
        <v>3922426596735</v>
      </c>
      <c r="AH13290" s="45" t="s">
        <v>6792</v>
      </c>
      <c r="AI13290" s="49">
        <v>2.68945471338071E+20</v>
      </c>
      <c r="AL13290" s="81"/>
    </row>
    <row r="13291" spans="15:38" x14ac:dyDescent="0.3">
      <c r="O13291" s="82"/>
      <c r="P13291">
        <v>4532855451977490</v>
      </c>
      <c r="Q13291">
        <v>5531472697070082</v>
      </c>
      <c r="R13291">
        <v>6.9999582278128344E+29</v>
      </c>
      <c r="AF13291" s="82"/>
      <c r="AG13291" s="2">
        <v>3922692309785</v>
      </c>
      <c r="AH13291" s="45" t="s">
        <v>6791</v>
      </c>
      <c r="AI13291" s="49">
        <v>2.6900547424749899E+20</v>
      </c>
      <c r="AL13291" s="81"/>
    </row>
    <row r="13292" spans="15:38" x14ac:dyDescent="0.3">
      <c r="O13292" s="82"/>
      <c r="P13292">
        <v>4532855917728540</v>
      </c>
      <c r="Q13292">
        <v>5531472699398867</v>
      </c>
      <c r="R13292">
        <v>7.0008537353669175E+29</v>
      </c>
      <c r="AF13292" s="82"/>
      <c r="AG13292" s="2">
        <v>3922958042835</v>
      </c>
      <c r="AH13292" s="45" t="s">
        <v>6790</v>
      </c>
      <c r="AI13292" s="49">
        <v>2.6906548607953401E+20</v>
      </c>
      <c r="AL13292" s="81"/>
    </row>
    <row r="13293" spans="15:38" x14ac:dyDescent="0.3">
      <c r="O13293" s="82"/>
      <c r="P13293">
        <v>4532856383499590</v>
      </c>
      <c r="Q13293">
        <v>5531472701727752</v>
      </c>
      <c r="R13293">
        <v>7.0017493192890446E+29</v>
      </c>
      <c r="AF13293" s="82"/>
      <c r="AG13293" s="2">
        <v>3923223795885</v>
      </c>
      <c r="AH13293" s="45" t="s">
        <v>6789</v>
      </c>
      <c r="AI13293" s="49">
        <v>2.6912550683483999E+20</v>
      </c>
      <c r="AL13293" s="81"/>
    </row>
    <row r="13294" spans="15:38" x14ac:dyDescent="0.3">
      <c r="O13294" s="82"/>
      <c r="P13294">
        <v>4532856849290640</v>
      </c>
      <c r="Q13294">
        <v>5531472704056737</v>
      </c>
      <c r="R13294">
        <v>7.0026449795824684E+29</v>
      </c>
      <c r="AF13294" s="82"/>
      <c r="AG13294" s="2">
        <v>3923489568935</v>
      </c>
      <c r="AH13294" s="45" t="s">
        <v>6788</v>
      </c>
      <c r="AI13294" s="49">
        <v>2.6918553651407998E+20</v>
      </c>
      <c r="AL13294" s="81"/>
    </row>
    <row r="13295" spans="15:38" x14ac:dyDescent="0.3">
      <c r="O13295" s="82"/>
      <c r="P13295">
        <v>4532857315101690</v>
      </c>
      <c r="Q13295">
        <v>5531472706385822</v>
      </c>
      <c r="R13295">
        <v>7.0035407162504482E+29</v>
      </c>
      <c r="AF13295" s="82"/>
      <c r="AG13295" s="2">
        <v>3923755361985</v>
      </c>
      <c r="AH13295" s="45" t="s">
        <v>6787</v>
      </c>
      <c r="AI13295" s="49">
        <v>2.6924557511791703E+20</v>
      </c>
      <c r="AL13295" s="81"/>
    </row>
    <row r="13296" spans="15:38" x14ac:dyDescent="0.3">
      <c r="O13296" s="82"/>
      <c r="P13296">
        <v>4532857780932740</v>
      </c>
      <c r="Q13296">
        <v>5531472708715007</v>
      </c>
      <c r="R13296">
        <v>7.0044365292962407E+29</v>
      </c>
      <c r="AF13296" s="82"/>
      <c r="AG13296" s="2">
        <v>3924021175035</v>
      </c>
      <c r="AH13296" s="45" t="s">
        <v>6786</v>
      </c>
      <c r="AI13296" s="49">
        <v>2.69305622647014E+20</v>
      </c>
      <c r="AL13296" s="81"/>
    </row>
    <row r="13297" spans="15:38" x14ac:dyDescent="0.3">
      <c r="O13297" s="82"/>
      <c r="P13297">
        <v>4532858246783790</v>
      </c>
      <c r="Q13297">
        <v>5531472711044292</v>
      </c>
      <c r="R13297">
        <v>7.0053324187230984E+29</v>
      </c>
      <c r="AF13297" s="82"/>
      <c r="AG13297" s="2">
        <v>3924287008085</v>
      </c>
      <c r="AH13297" s="45" t="s">
        <v>6785</v>
      </c>
      <c r="AI13297" s="49">
        <v>2.6936567910203602E+20</v>
      </c>
      <c r="AL13297" s="81"/>
    </row>
    <row r="13298" spans="15:38" x14ac:dyDescent="0.3">
      <c r="O13298" s="82"/>
      <c r="P13298">
        <v>4532858712654840</v>
      </c>
      <c r="Q13298">
        <v>5531472713373677</v>
      </c>
      <c r="R13298">
        <v>7.0062283845342821E+29</v>
      </c>
      <c r="AF13298" s="82"/>
      <c r="AG13298" s="2">
        <v>3924552861135</v>
      </c>
      <c r="AH13298" s="45" t="s">
        <v>6784</v>
      </c>
      <c r="AI13298" s="49">
        <v>2.6942574448364401E+20</v>
      </c>
      <c r="AL13298" s="81"/>
    </row>
    <row r="13299" spans="15:38" x14ac:dyDescent="0.3">
      <c r="O13299" s="82"/>
      <c r="P13299">
        <v>4532859178545890</v>
      </c>
      <c r="Q13299">
        <v>5531472715703162</v>
      </c>
      <c r="R13299">
        <v>7.0071244267330401E+29</v>
      </c>
      <c r="AF13299" s="82"/>
      <c r="AG13299" s="2">
        <v>3924818734185</v>
      </c>
      <c r="AH13299" s="45" t="s">
        <v>6783</v>
      </c>
      <c r="AI13299" s="49">
        <v>2.6948581879250302E+20</v>
      </c>
      <c r="AL13299" s="81"/>
    </row>
    <row r="13300" spans="15:38" x14ac:dyDescent="0.3">
      <c r="O13300" s="82"/>
      <c r="P13300">
        <v>4532859644456940</v>
      </c>
      <c r="Q13300">
        <v>5531472718032747</v>
      </c>
      <c r="R13300">
        <v>7.0080205453226361E+29</v>
      </c>
      <c r="AF13300" s="82"/>
      <c r="AG13300" s="2">
        <v>3925084627235</v>
      </c>
      <c r="AH13300" s="45" t="s">
        <v>6782</v>
      </c>
      <c r="AI13300" s="49">
        <v>2.69545902029275E+20</v>
      </c>
      <c r="AL13300" s="81"/>
    </row>
    <row r="13301" spans="15:38" x14ac:dyDescent="0.3">
      <c r="O13301" s="82"/>
      <c r="P13301">
        <v>4532860110387990</v>
      </c>
      <c r="Q13301">
        <v>5531472720362432</v>
      </c>
      <c r="R13301">
        <v>7.0089167403063238E+29</v>
      </c>
      <c r="AF13301" s="82"/>
      <c r="AG13301" s="2">
        <v>3925350540285</v>
      </c>
      <c r="AH13301" s="45" t="s">
        <v>6781</v>
      </c>
      <c r="AI13301" s="49">
        <v>2.6960599419462402E+20</v>
      </c>
      <c r="AL13301" s="81"/>
    </row>
    <row r="13302" spans="15:38" x14ac:dyDescent="0.3">
      <c r="O13302" s="82"/>
      <c r="P13302">
        <v>4532860576339040</v>
      </c>
      <c r="Q13302">
        <v>5531472722692217</v>
      </c>
      <c r="R13302">
        <v>7.0098130116873559E+29</v>
      </c>
      <c r="AF13302" s="82"/>
      <c r="AG13302" s="2">
        <v>3925616473335</v>
      </c>
      <c r="AH13302" s="45" t="s">
        <v>6780</v>
      </c>
      <c r="AI13302" s="49">
        <v>2.6966609528921299E+20</v>
      </c>
      <c r="AL13302" s="81"/>
    </row>
    <row r="13303" spans="15:38" x14ac:dyDescent="0.3">
      <c r="O13303" s="82"/>
      <c r="P13303">
        <v>4532861042310090</v>
      </c>
      <c r="Q13303">
        <v>5531472725022102</v>
      </c>
      <c r="R13303">
        <v>7.0107093594689931E+29</v>
      </c>
      <c r="AF13303" s="82"/>
      <c r="AG13303" s="2">
        <v>3925882426385</v>
      </c>
      <c r="AH13303" s="45" t="s">
        <v>6779</v>
      </c>
      <c r="AI13303" s="49">
        <v>2.6972620531370498E+20</v>
      </c>
      <c r="AL13303" s="81"/>
    </row>
    <row r="13304" spans="15:38" x14ac:dyDescent="0.3">
      <c r="O13304" s="82"/>
      <c r="P13304">
        <v>4532861508301140</v>
      </c>
      <c r="Q13304">
        <v>5531472727352087</v>
      </c>
      <c r="R13304">
        <v>7.0116057836544879E+29</v>
      </c>
      <c r="AF13304" s="82"/>
      <c r="AG13304" s="2">
        <v>3926148399435</v>
      </c>
      <c r="AH13304" s="45" t="s">
        <v>6778</v>
      </c>
      <c r="AI13304" s="49">
        <v>2.69786324268764E+20</v>
      </c>
      <c r="AL13304" s="81"/>
    </row>
    <row r="13305" spans="15:38" x14ac:dyDescent="0.3">
      <c r="O13305" s="82"/>
      <c r="P13305">
        <v>4532861974312190</v>
      </c>
      <c r="Q13305">
        <v>5531472729682172</v>
      </c>
      <c r="R13305">
        <v>8.7656278553088741E+29</v>
      </c>
      <c r="AF13305" s="82"/>
      <c r="AG13305" s="2">
        <v>3926414392485</v>
      </c>
      <c r="AH13305" s="45" t="s">
        <v>6777</v>
      </c>
      <c r="AI13305" s="49">
        <v>3.3730806519381498E+20</v>
      </c>
      <c r="AL13305" s="81"/>
    </row>
    <row r="13306" spans="15:38" x14ac:dyDescent="0.3">
      <c r="O13306" s="82"/>
      <c r="P13306">
        <v>4532862440343240</v>
      </c>
      <c r="Q13306">
        <v>5531472732012357</v>
      </c>
      <c r="R13306">
        <v>8.7667485765625987E+29</v>
      </c>
      <c r="AF13306" s="82"/>
      <c r="AG13306" s="2">
        <v>3926680405535</v>
      </c>
      <c r="AH13306" s="45" t="s">
        <v>6776</v>
      </c>
      <c r="AI13306" s="49">
        <v>3.3738323621654299E+20</v>
      </c>
      <c r="AL13306" s="81"/>
    </row>
    <row r="13307" spans="15:38" x14ac:dyDescent="0.3">
      <c r="O13307" s="82"/>
      <c r="P13307">
        <v>4532862906394290</v>
      </c>
      <c r="Q13307">
        <v>5531472734342642</v>
      </c>
      <c r="R13307">
        <v>8.7678693933333607E+29</v>
      </c>
      <c r="AF13307" s="82"/>
      <c r="AG13307" s="2">
        <v>3926946438585</v>
      </c>
      <c r="AH13307" s="45" t="s">
        <v>6775</v>
      </c>
      <c r="AI13307" s="49">
        <v>3.3745841840496502E+20</v>
      </c>
      <c r="AL13307" s="81"/>
    </row>
    <row r="13308" spans="15:38" x14ac:dyDescent="0.3">
      <c r="O13308" s="82"/>
      <c r="P13308">
        <v>4532863372465340</v>
      </c>
      <c r="Q13308">
        <v>5531472736673027</v>
      </c>
      <c r="R13308">
        <v>8.768990305625223E+29</v>
      </c>
      <c r="AF13308" s="82"/>
      <c r="AG13308" s="2">
        <v>3927212491635</v>
      </c>
      <c r="AH13308" s="45" t="s">
        <v>6774</v>
      </c>
      <c r="AI13308" s="49">
        <v>3.3753361175991203E+20</v>
      </c>
      <c r="AL13308" s="81"/>
    </row>
    <row r="13309" spans="15:38" x14ac:dyDescent="0.3">
      <c r="O13309" s="82"/>
      <c r="P13309">
        <v>4532863838556390</v>
      </c>
      <c r="Q13309">
        <v>5531472739003512</v>
      </c>
      <c r="R13309">
        <v>8.7701113134422615E+29</v>
      </c>
      <c r="AF13309" s="82"/>
      <c r="AG13309" s="2">
        <v>3927478564685</v>
      </c>
      <c r="AH13309" s="45" t="s">
        <v>6773</v>
      </c>
      <c r="AI13309" s="49">
        <v>3.3760881628221302E+20</v>
      </c>
      <c r="AL13309" s="81"/>
    </row>
    <row r="13310" spans="15:38" x14ac:dyDescent="0.3">
      <c r="O13310" s="82"/>
      <c r="P13310">
        <v>4532864304667440</v>
      </c>
      <c r="Q13310">
        <v>5531472741334097</v>
      </c>
      <c r="R13310">
        <v>8.7712324167885421E+29</v>
      </c>
      <c r="AF13310" s="82"/>
      <c r="AG13310" s="2">
        <v>3927744657735</v>
      </c>
      <c r="AH13310" s="45" t="s">
        <v>6772</v>
      </c>
      <c r="AI13310" s="49">
        <v>3.37684031972696E+20</v>
      </c>
      <c r="AL13310" s="81"/>
    </row>
    <row r="13311" spans="15:38" x14ac:dyDescent="0.3">
      <c r="O13311" s="82"/>
      <c r="P13311">
        <v>4532864770798490</v>
      </c>
      <c r="Q13311">
        <v>5531472743664782</v>
      </c>
      <c r="R13311">
        <v>8.7723536156681377E+29</v>
      </c>
      <c r="AF13311" s="82"/>
      <c r="AG13311" s="2">
        <v>3928010770785</v>
      </c>
      <c r="AH13311" s="45" t="s">
        <v>6771</v>
      </c>
      <c r="AI13311" s="49">
        <v>3.3775925883219096E+20</v>
      </c>
      <c r="AL13311" s="81"/>
    </row>
    <row r="13312" spans="15:38" x14ac:dyDescent="0.3">
      <c r="O13312" s="82"/>
      <c r="P13312">
        <v>4532865236949540</v>
      </c>
      <c r="Q13312">
        <v>5531472745995567</v>
      </c>
      <c r="R13312">
        <v>8.7734749100851156E+29</v>
      </c>
      <c r="AF13312" s="82"/>
      <c r="AG13312" s="2">
        <v>3928276903835</v>
      </c>
      <c r="AH13312" s="45" t="s">
        <v>6770</v>
      </c>
      <c r="AI13312" s="49">
        <v>3.3783449686152702E+20</v>
      </c>
      <c r="AL13312" s="81"/>
    </row>
    <row r="13313" spans="15:38" x14ac:dyDescent="0.3">
      <c r="O13313" s="82"/>
      <c r="P13313">
        <v>4532865703120590</v>
      </c>
      <c r="Q13313">
        <v>5531472748326452</v>
      </c>
      <c r="R13313">
        <v>8.7745963000435473E+29</v>
      </c>
      <c r="AF13313" s="82"/>
      <c r="AG13313" s="2">
        <v>3928543056885</v>
      </c>
      <c r="AH13313" s="45" t="s">
        <v>6769</v>
      </c>
      <c r="AI13313" s="49">
        <v>3.37909746061532E+20</v>
      </c>
      <c r="AL13313" s="81"/>
    </row>
    <row r="13314" spans="15:38" x14ac:dyDescent="0.3">
      <c r="O13314" s="82"/>
      <c r="P13314">
        <v>4532866169311640</v>
      </c>
      <c r="Q13314">
        <v>5531472750657437</v>
      </c>
      <c r="R13314">
        <v>8.775717785547503E+29</v>
      </c>
      <c r="AF13314" s="82"/>
      <c r="AG13314" s="2">
        <v>3928809229935</v>
      </c>
      <c r="AH13314" s="45" t="s">
        <v>6768</v>
      </c>
      <c r="AI13314" s="49">
        <v>3.3798500643303699E+20</v>
      </c>
      <c r="AL13314" s="81"/>
    </row>
    <row r="13315" spans="15:38" x14ac:dyDescent="0.3">
      <c r="O13315" s="82"/>
      <c r="P13315">
        <v>4532866635522690</v>
      </c>
      <c r="Q13315">
        <v>5531472752988522</v>
      </c>
      <c r="R13315">
        <v>8.7768393666010529E+29</v>
      </c>
      <c r="AF13315" s="82"/>
      <c r="AG13315" s="2">
        <v>3929075422985</v>
      </c>
      <c r="AH13315" s="45" t="s">
        <v>6767</v>
      </c>
      <c r="AI13315" s="49">
        <v>3.3806027797686898E+20</v>
      </c>
      <c r="AL13315" s="81"/>
    </row>
    <row r="13316" spans="15:38" x14ac:dyDescent="0.3">
      <c r="O13316" s="82"/>
      <c r="P13316">
        <v>4532867101753740</v>
      </c>
      <c r="Q13316">
        <v>5531472755319707</v>
      </c>
      <c r="R13316">
        <v>8.7779610432082656E+29</v>
      </c>
      <c r="AF13316" s="82"/>
      <c r="AG13316" s="2">
        <v>3929341636035</v>
      </c>
      <c r="AH13316" s="45" t="s">
        <v>6766</v>
      </c>
      <c r="AI13316" s="49">
        <v>3.3813556069385902E+20</v>
      </c>
      <c r="AL13316" s="81"/>
    </row>
    <row r="13317" spans="15:38" x14ac:dyDescent="0.3">
      <c r="O13317" s="82"/>
      <c r="P13317">
        <v>4532867568004790</v>
      </c>
      <c r="Q13317">
        <v>5531472757650992</v>
      </c>
      <c r="R13317">
        <v>8.7790828153732112E+29</v>
      </c>
      <c r="AF13317" s="82"/>
      <c r="AG13317" s="2">
        <v>3929607869085</v>
      </c>
      <c r="AH13317" s="45" t="s">
        <v>6765</v>
      </c>
      <c r="AI13317" s="49">
        <v>3.38210854584834E+20</v>
      </c>
      <c r="AL13317" s="81"/>
    </row>
    <row r="13318" spans="15:38" x14ac:dyDescent="0.3">
      <c r="O13318" s="82"/>
      <c r="P13318">
        <v>4532868034275840</v>
      </c>
      <c r="Q13318">
        <v>5531472759982377</v>
      </c>
      <c r="R13318">
        <v>8.7802046830999627E+29</v>
      </c>
      <c r="AF13318" s="82"/>
      <c r="AG13318" s="2">
        <v>3929874122135</v>
      </c>
      <c r="AH13318" s="45" t="s">
        <v>6764</v>
      </c>
      <c r="AI13318" s="49">
        <v>3.3828615965062503E+20</v>
      </c>
      <c r="AL13318" s="81"/>
    </row>
    <row r="13319" spans="15:38" x14ac:dyDescent="0.3">
      <c r="O13319" s="82"/>
      <c r="P13319">
        <v>4532868500566890</v>
      </c>
      <c r="Q13319">
        <v>5531472762313862</v>
      </c>
      <c r="R13319">
        <v>8.7813266463925832E+29</v>
      </c>
      <c r="AF13319" s="82"/>
      <c r="AG13319" s="2">
        <v>3930140395185</v>
      </c>
      <c r="AH13319" s="45" t="s">
        <v>6763</v>
      </c>
      <c r="AI13319" s="49">
        <v>3.3836147589205996E+20</v>
      </c>
      <c r="AL13319" s="81"/>
    </row>
    <row r="13320" spans="15:38" x14ac:dyDescent="0.3">
      <c r="O13320" s="82"/>
      <c r="P13320">
        <v>4532868966877940</v>
      </c>
      <c r="Q13320">
        <v>5531472764645447</v>
      </c>
      <c r="R13320">
        <v>8.7824487052551513E+29</v>
      </c>
      <c r="AF13320" s="82"/>
      <c r="AG13320" s="2">
        <v>3930406688235</v>
      </c>
      <c r="AH13320" s="45" t="s">
        <v>6762</v>
      </c>
      <c r="AI13320" s="49">
        <v>3.3843680330996901E+20</v>
      </c>
      <c r="AL13320" s="81"/>
    </row>
    <row r="13321" spans="15:38" x14ac:dyDescent="0.3">
      <c r="O13321" s="82"/>
      <c r="P13321">
        <v>4532869433208990</v>
      </c>
      <c r="Q13321">
        <v>5531472766977132</v>
      </c>
      <c r="R13321">
        <v>8.7835708596917315E+29</v>
      </c>
      <c r="AF13321" s="82"/>
      <c r="AG13321" s="2">
        <v>3930673001285</v>
      </c>
      <c r="AH13321" s="45" t="s">
        <v>6761</v>
      </c>
      <c r="AI13321" s="49">
        <v>3.3851214190518003E+20</v>
      </c>
      <c r="AL13321" s="81"/>
    </row>
    <row r="13322" spans="15:38" x14ac:dyDescent="0.3">
      <c r="O13322" s="82"/>
      <c r="P13322">
        <v>4532869899560040</v>
      </c>
      <c r="Q13322">
        <v>5531472769308917</v>
      </c>
      <c r="R13322">
        <v>8.7846931097063967E+29</v>
      </c>
      <c r="AF13322" s="82"/>
      <c r="AG13322" s="2">
        <v>3930939334335</v>
      </c>
      <c r="AH13322" s="45" t="s">
        <v>6760</v>
      </c>
      <c r="AI13322" s="49">
        <v>3.3858749167852198E+20</v>
      </c>
      <c r="AL13322" s="81"/>
    </row>
    <row r="13323" spans="15:38" x14ac:dyDescent="0.3">
      <c r="O13323" s="82"/>
      <c r="P13323">
        <v>4532870365931090</v>
      </c>
      <c r="Q13323">
        <v>5531472771640802</v>
      </c>
      <c r="R13323">
        <v>8.785815455303217E+29</v>
      </c>
      <c r="AF13323" s="82"/>
      <c r="AG13323" s="2">
        <v>3931205687385</v>
      </c>
      <c r="AH13323" s="45" t="s">
        <v>6759</v>
      </c>
      <c r="AI13323" s="49">
        <v>3.3866285263082501E+20</v>
      </c>
      <c r="AL13323" s="81"/>
    </row>
    <row r="13324" spans="15:38" x14ac:dyDescent="0.3">
      <c r="O13324" s="82"/>
      <c r="P13324">
        <v>4532870832322140</v>
      </c>
      <c r="Q13324">
        <v>5531472773972787</v>
      </c>
      <c r="R13324">
        <v>8.7869378964862555E+29</v>
      </c>
      <c r="AF13324" s="82"/>
      <c r="AG13324" s="2">
        <v>3931472060435</v>
      </c>
      <c r="AH13324" s="45" t="s">
        <v>6758</v>
      </c>
      <c r="AI13324" s="49">
        <v>3.3873822476291801E+20</v>
      </c>
      <c r="AL13324" s="81"/>
    </row>
    <row r="13325" spans="15:38" x14ac:dyDescent="0.3">
      <c r="O13325" s="82"/>
      <c r="P13325">
        <v>4532871298733190</v>
      </c>
      <c r="Q13325">
        <v>5531472776304872</v>
      </c>
      <c r="R13325">
        <v>8.7880604332595908E+29</v>
      </c>
      <c r="AF13325" s="82"/>
      <c r="AG13325" s="2">
        <v>3931738453485</v>
      </c>
      <c r="AH13325" s="45" t="s">
        <v>6757</v>
      </c>
      <c r="AI13325" s="49">
        <v>3.3881360807562897E+20</v>
      </c>
      <c r="AL13325" s="81"/>
    </row>
    <row r="13326" spans="15:38" x14ac:dyDescent="0.3">
      <c r="O13326" s="82"/>
      <c r="P13326">
        <v>4532871765164240</v>
      </c>
      <c r="Q13326">
        <v>5531472778637057</v>
      </c>
      <c r="R13326">
        <v>8.7891830656272903E+29</v>
      </c>
      <c r="AF13326" s="82"/>
      <c r="AG13326" s="2">
        <v>3932004866535</v>
      </c>
      <c r="AH13326" s="45" t="s">
        <v>6756</v>
      </c>
      <c r="AI13326" s="49">
        <v>3.3888900256978803E+20</v>
      </c>
      <c r="AL13326" s="81"/>
    </row>
    <row r="13327" spans="15:38" x14ac:dyDescent="0.3">
      <c r="O13327" s="82"/>
      <c r="P13327">
        <v>4532872231615290</v>
      </c>
      <c r="Q13327">
        <v>5531472780969342</v>
      </c>
      <c r="R13327">
        <v>8.7903057935934211E+29</v>
      </c>
      <c r="AF13327" s="82"/>
      <c r="AG13327" s="2">
        <v>3932271299585</v>
      </c>
      <c r="AH13327" s="45" t="s">
        <v>6755</v>
      </c>
      <c r="AI13327" s="49">
        <v>3.3896440824622403E+20</v>
      </c>
      <c r="AL13327" s="81"/>
    </row>
    <row r="13328" spans="15:38" x14ac:dyDescent="0.3">
      <c r="O13328" s="82"/>
      <c r="P13328">
        <v>4532872698086340</v>
      </c>
      <c r="Q13328">
        <v>5531472783301727</v>
      </c>
      <c r="R13328">
        <v>8.7914286171620564E+29</v>
      </c>
      <c r="AF13328" s="82"/>
      <c r="AG13328" s="2">
        <v>3932537752635</v>
      </c>
      <c r="AH13328" s="45" t="s">
        <v>6754</v>
      </c>
      <c r="AI13328" s="49">
        <v>3.3903982510576599E+20</v>
      </c>
      <c r="AL13328" s="81"/>
    </row>
    <row r="13329" spans="15:38" x14ac:dyDescent="0.3">
      <c r="O13329" s="82"/>
      <c r="P13329">
        <v>4532873164577390</v>
      </c>
      <c r="Q13329">
        <v>5531472785634212</v>
      </c>
      <c r="R13329">
        <v>8.7925515363372661E+29</v>
      </c>
      <c r="AF13329" s="82"/>
      <c r="AG13329" s="2">
        <v>3932804225685</v>
      </c>
      <c r="AH13329" s="45" t="s">
        <v>6753</v>
      </c>
      <c r="AI13329" s="49">
        <v>3.3911525314924302E+20</v>
      </c>
      <c r="AL13329" s="81"/>
    </row>
    <row r="13330" spans="15:38" x14ac:dyDescent="0.3">
      <c r="O13330" s="82"/>
      <c r="P13330">
        <v>4532873631088440</v>
      </c>
      <c r="Q13330">
        <v>5531472787966797</v>
      </c>
      <c r="R13330">
        <v>8.7936745511231177E+29</v>
      </c>
      <c r="AF13330" s="82"/>
      <c r="AG13330" s="2">
        <v>3933070718735</v>
      </c>
      <c r="AH13330" s="45" t="s">
        <v>6752</v>
      </c>
      <c r="AI13330" s="49">
        <v>3.39190692377484E+20</v>
      </c>
      <c r="AL13330" s="81"/>
    </row>
    <row r="13331" spans="15:38" x14ac:dyDescent="0.3">
      <c r="O13331" s="82"/>
      <c r="P13331">
        <v>4532874097619490</v>
      </c>
      <c r="Q13331">
        <v>5531472790299482</v>
      </c>
      <c r="R13331">
        <v>8.794797661523684E+29</v>
      </c>
      <c r="AF13331" s="82"/>
      <c r="AG13331" s="2">
        <v>3933337231785</v>
      </c>
      <c r="AH13331" s="45" t="s">
        <v>6751</v>
      </c>
      <c r="AI13331" s="49">
        <v>3.3926614279131903E+20</v>
      </c>
      <c r="AL13331" s="81"/>
    </row>
    <row r="13332" spans="15:38" x14ac:dyDescent="0.3">
      <c r="O13332" s="82"/>
      <c r="P13332">
        <v>4532874564170540</v>
      </c>
      <c r="Q13332">
        <v>5531472792632267</v>
      </c>
      <c r="R13332">
        <v>8.7959208675430337E+29</v>
      </c>
      <c r="AF13332" s="82"/>
      <c r="AG13332" s="2">
        <v>3933603764835</v>
      </c>
      <c r="AH13332" s="45" t="s">
        <v>6750</v>
      </c>
      <c r="AI13332" s="49">
        <v>3.3934160439157503E+20</v>
      </c>
      <c r="AL13332" s="81"/>
    </row>
    <row r="13333" spans="15:38" x14ac:dyDescent="0.3">
      <c r="O13333" s="82"/>
      <c r="P13333">
        <v>4532875030741590</v>
      </c>
      <c r="Q13333">
        <v>5531472794965152</v>
      </c>
      <c r="R13333">
        <v>8.7970441691852371E+29</v>
      </c>
      <c r="AF13333" s="82"/>
      <c r="AG13333" s="2">
        <v>3933870317885</v>
      </c>
      <c r="AH13333" s="45" t="s">
        <v>6749</v>
      </c>
      <c r="AI13333" s="49">
        <v>3.39417077179083E+20</v>
      </c>
      <c r="AL13333" s="81"/>
    </row>
    <row r="13334" spans="15:38" x14ac:dyDescent="0.3">
      <c r="O13334" s="82"/>
      <c r="P13334">
        <v>4532875497332640</v>
      </c>
      <c r="Q13334">
        <v>5531472797298137</v>
      </c>
      <c r="R13334">
        <v>8.7981675664543642E+29</v>
      </c>
      <c r="AF13334" s="82"/>
      <c r="AG13334" s="2">
        <v>3934136890935</v>
      </c>
      <c r="AH13334" s="45" t="s">
        <v>6748</v>
      </c>
      <c r="AI13334" s="49">
        <v>3.3949256115467099E+20</v>
      </c>
      <c r="AL13334" s="81"/>
    </row>
    <row r="13335" spans="15:38" x14ac:dyDescent="0.3">
      <c r="O13335" s="82"/>
      <c r="P13335">
        <v>4532875963943690</v>
      </c>
      <c r="Q13335">
        <v>5531472799631222</v>
      </c>
      <c r="R13335">
        <v>8.7992910593544838E+29</v>
      </c>
      <c r="AF13335" s="82"/>
      <c r="AG13335" s="2">
        <v>3934403483985</v>
      </c>
      <c r="AH13335" s="45" t="s">
        <v>6747</v>
      </c>
      <c r="AI13335" s="49">
        <v>3.3956805631916802E+20</v>
      </c>
      <c r="AL13335" s="81"/>
    </row>
    <row r="13336" spans="15:38" x14ac:dyDescent="0.3">
      <c r="O13336" s="82"/>
      <c r="P13336">
        <v>4532876430574740</v>
      </c>
      <c r="Q13336">
        <v>5531472801964407</v>
      </c>
      <c r="R13336">
        <v>8.8004146478896673E+29</v>
      </c>
      <c r="AF13336" s="82"/>
      <c r="AG13336" s="2">
        <v>3934670097035</v>
      </c>
      <c r="AH13336" s="45" t="s">
        <v>6746</v>
      </c>
      <c r="AI13336" s="49">
        <v>3.3964356267340399E+20</v>
      </c>
      <c r="AL13336" s="81"/>
    </row>
    <row r="13337" spans="15:38" x14ac:dyDescent="0.3">
      <c r="O13337" s="82"/>
      <c r="P13337">
        <v>4532876897225790</v>
      </c>
      <c r="Q13337">
        <v>5531472804297692</v>
      </c>
      <c r="R13337">
        <v>8.8015383320639822E+29</v>
      </c>
      <c r="AF13337" s="82"/>
      <c r="AG13337" s="2">
        <v>3934936730085</v>
      </c>
      <c r="AH13337" s="45" t="s">
        <v>6745</v>
      </c>
      <c r="AI13337" s="49">
        <v>3.3971908021820798E+20</v>
      </c>
      <c r="AL13337" s="81"/>
    </row>
    <row r="13338" spans="15:38" x14ac:dyDescent="0.3">
      <c r="O13338" s="82"/>
      <c r="P13338">
        <v>4532877363896840</v>
      </c>
      <c r="Q13338">
        <v>5531472806631077</v>
      </c>
      <c r="R13338">
        <v>8.8026621118815041E+29</v>
      </c>
      <c r="AF13338" s="82"/>
      <c r="AG13338" s="2">
        <v>3935203383135</v>
      </c>
      <c r="AH13338" s="45" t="s">
        <v>6744</v>
      </c>
      <c r="AI13338" s="49">
        <v>3.3979460895440804E+20</v>
      </c>
      <c r="AL13338" s="81"/>
    </row>
    <row r="13339" spans="15:38" x14ac:dyDescent="0.3">
      <c r="O13339" s="82"/>
      <c r="P13339">
        <v>4532877830587890</v>
      </c>
      <c r="Q13339">
        <v>5531472808964562</v>
      </c>
      <c r="R13339">
        <v>8.8037859873462975E+29</v>
      </c>
      <c r="AF13339" s="82"/>
      <c r="AG13339" s="2">
        <v>3935470056185</v>
      </c>
      <c r="AH13339" s="45" t="s">
        <v>6743</v>
      </c>
      <c r="AI13339" s="49">
        <v>3.39870148882834E+20</v>
      </c>
      <c r="AL13339" s="81"/>
    </row>
    <row r="13340" spans="15:38" x14ac:dyDescent="0.3">
      <c r="O13340" s="82"/>
      <c r="P13340">
        <v>4532878297298940</v>
      </c>
      <c r="Q13340">
        <v>5531472811298147</v>
      </c>
      <c r="R13340">
        <v>8.8049099584624355E+29</v>
      </c>
      <c r="AF13340" s="82"/>
      <c r="AG13340" s="2">
        <v>3935736749235</v>
      </c>
      <c r="AH13340" s="45" t="s">
        <v>6742</v>
      </c>
      <c r="AI13340" s="49">
        <v>3.39945700004315E+20</v>
      </c>
      <c r="AL13340" s="81"/>
    </row>
    <row r="13341" spans="15:38" x14ac:dyDescent="0.3">
      <c r="O13341" s="82"/>
      <c r="P13341">
        <v>4532878764029990</v>
      </c>
      <c r="Q13341">
        <v>5531472813631832</v>
      </c>
      <c r="R13341">
        <v>8.8060340252339853E+29</v>
      </c>
      <c r="AF13341" s="82"/>
      <c r="AG13341" s="2">
        <v>3936003462285</v>
      </c>
      <c r="AH13341" s="45" t="s">
        <v>6741</v>
      </c>
      <c r="AI13341" s="49">
        <v>3.4002126231967898E+20</v>
      </c>
      <c r="AL13341" s="81"/>
    </row>
    <row r="13342" spans="15:38" x14ac:dyDescent="0.3">
      <c r="O13342" s="82"/>
      <c r="P13342">
        <v>4532879230781040</v>
      </c>
      <c r="Q13342">
        <v>5531472815965617</v>
      </c>
      <c r="R13342">
        <v>8.8071581876650198E+29</v>
      </c>
      <c r="AF13342" s="82"/>
      <c r="AG13342" s="2">
        <v>3936270195335</v>
      </c>
      <c r="AH13342" s="45" t="s">
        <v>6740</v>
      </c>
      <c r="AI13342" s="49">
        <v>3.4009683582975699E+20</v>
      </c>
      <c r="AL13342" s="81"/>
    </row>
    <row r="13343" spans="15:38" x14ac:dyDescent="0.3">
      <c r="O13343" s="82"/>
      <c r="P13343">
        <v>4532879697552090</v>
      </c>
      <c r="Q13343">
        <v>5531472818299502</v>
      </c>
      <c r="R13343">
        <v>8.8082824457596078E+29</v>
      </c>
      <c r="AF13343" s="82"/>
      <c r="AG13343" s="2">
        <v>3936536948385</v>
      </c>
      <c r="AH13343" s="45" t="s">
        <v>6739</v>
      </c>
      <c r="AI13343" s="49">
        <v>3.40172420535377E+20</v>
      </c>
      <c r="AL13343" s="81"/>
    </row>
    <row r="13344" spans="15:38" x14ac:dyDescent="0.3">
      <c r="O13344" s="82"/>
      <c r="P13344">
        <v>4532880164343140</v>
      </c>
      <c r="Q13344">
        <v>5531472820633487</v>
      </c>
      <c r="R13344">
        <v>8.809406799521818E+29</v>
      </c>
      <c r="AF13344" s="82"/>
      <c r="AG13344" s="2">
        <v>3936803721435</v>
      </c>
      <c r="AH13344" s="45" t="s">
        <v>6738</v>
      </c>
      <c r="AI13344" s="49">
        <v>3.4024801643736701E+20</v>
      </c>
      <c r="AL13344" s="81"/>
    </row>
    <row r="13345" spans="15:38" x14ac:dyDescent="0.3">
      <c r="O13345" s="82"/>
      <c r="P13345">
        <v>4532880631154190</v>
      </c>
      <c r="Q13345">
        <v>5531472822967572</v>
      </c>
      <c r="R13345">
        <v>8.8105312489557219E+29</v>
      </c>
      <c r="AF13345" s="82"/>
      <c r="AG13345" s="2">
        <v>3937070514485</v>
      </c>
      <c r="AH13345" s="45" t="s">
        <v>6737</v>
      </c>
      <c r="AI13345" s="49">
        <v>3.4032362353655801E+20</v>
      </c>
      <c r="AL13345" s="81"/>
    </row>
    <row r="13346" spans="15:38" x14ac:dyDescent="0.3">
      <c r="O13346" s="82"/>
      <c r="P13346">
        <v>4532881097985240</v>
      </c>
      <c r="Q13346">
        <v>5531472825301757</v>
      </c>
      <c r="R13346">
        <v>8.8116557940653897E+29</v>
      </c>
      <c r="AF13346" s="82"/>
      <c r="AG13346" s="2">
        <v>3937337327535</v>
      </c>
      <c r="AH13346" s="45" t="s">
        <v>6736</v>
      </c>
      <c r="AI13346" s="49">
        <v>3.4039924183377799E+20</v>
      </c>
      <c r="AL13346" s="81"/>
    </row>
    <row r="13347" spans="15:38" x14ac:dyDescent="0.3">
      <c r="O13347" s="82"/>
      <c r="P13347">
        <v>4532881564836290</v>
      </c>
      <c r="Q13347">
        <v>5531472827636042</v>
      </c>
      <c r="R13347">
        <v>8.8127804348548901E+29</v>
      </c>
      <c r="AF13347" s="82"/>
      <c r="AG13347" s="2">
        <v>3937604160585</v>
      </c>
      <c r="AH13347" s="45" t="s">
        <v>6735</v>
      </c>
      <c r="AI13347" s="49">
        <v>3.4047487132985701E+20</v>
      </c>
      <c r="AL13347" s="81"/>
    </row>
    <row r="13348" spans="15:38" x14ac:dyDescent="0.3">
      <c r="O13348" s="82"/>
      <c r="P13348">
        <v>4532882031707340</v>
      </c>
      <c r="Q13348">
        <v>5531472829970427</v>
      </c>
      <c r="R13348">
        <v>8.813905171328296E+29</v>
      </c>
      <c r="AF13348" s="82"/>
      <c r="AG13348" s="2">
        <v>3937871013635</v>
      </c>
      <c r="AH13348" s="45" t="s">
        <v>6734</v>
      </c>
      <c r="AI13348" s="49">
        <v>3.4055051202562202E+20</v>
      </c>
      <c r="AL13348" s="81"/>
    </row>
    <row r="13349" spans="15:38" x14ac:dyDescent="0.3">
      <c r="O13349" s="82"/>
      <c r="P13349">
        <v>4532882498598390</v>
      </c>
      <c r="Q13349">
        <v>5531472832304912</v>
      </c>
      <c r="R13349">
        <v>8.8150300034896734E+29</v>
      </c>
      <c r="AF13349" s="82"/>
      <c r="AG13349" s="2">
        <v>3938137886685</v>
      </c>
      <c r="AH13349" s="45" t="s">
        <v>6733</v>
      </c>
      <c r="AI13349" s="49">
        <v>3.4062616392190499E+20</v>
      </c>
      <c r="AL13349" s="81"/>
    </row>
    <row r="13350" spans="15:38" x14ac:dyDescent="0.3">
      <c r="O13350" s="82"/>
      <c r="P13350">
        <v>4532882965509440</v>
      </c>
      <c r="Q13350">
        <v>5531472834639497</v>
      </c>
      <c r="R13350">
        <v>8.8161549313430937E+29</v>
      </c>
      <c r="AF13350" s="82"/>
      <c r="AG13350" s="2">
        <v>3938404779735</v>
      </c>
      <c r="AH13350" s="45" t="s">
        <v>6732</v>
      </c>
      <c r="AI13350" s="49">
        <v>3.4070182701953201E+20</v>
      </c>
      <c r="AL13350" s="81"/>
    </row>
    <row r="13351" spans="15:38" x14ac:dyDescent="0.3">
      <c r="O13351" s="82"/>
      <c r="P13351">
        <v>4532883432440490</v>
      </c>
      <c r="Q13351">
        <v>5531472836974182</v>
      </c>
      <c r="R13351">
        <v>8.8172799548926285E+29</v>
      </c>
      <c r="AF13351" s="82"/>
      <c r="AG13351" s="2">
        <v>3938671692785</v>
      </c>
      <c r="AH13351" s="45" t="s">
        <v>6731</v>
      </c>
      <c r="AI13351" s="49">
        <v>3.4077750131933499E+20</v>
      </c>
      <c r="AL13351" s="81"/>
    </row>
    <row r="13352" spans="15:38" x14ac:dyDescent="0.3">
      <c r="O13352" s="82"/>
      <c r="P13352">
        <v>4532883899391540</v>
      </c>
      <c r="Q13352">
        <v>5531472839308967</v>
      </c>
      <c r="R13352">
        <v>8.8184050741423437E+29</v>
      </c>
      <c r="AF13352" s="82"/>
      <c r="AG13352" s="2">
        <v>3938938625835</v>
      </c>
      <c r="AH13352" s="45" t="s">
        <v>6730</v>
      </c>
      <c r="AI13352" s="49">
        <v>3.4085318682214E+20</v>
      </c>
      <c r="AL13352" s="81"/>
    </row>
    <row r="13353" spans="15:38" x14ac:dyDescent="0.3">
      <c r="O13353" s="82"/>
      <c r="P13353">
        <v>4532884366362590</v>
      </c>
      <c r="Q13353">
        <v>5531472841643852</v>
      </c>
      <c r="R13353">
        <v>8.8195302890963179E+29</v>
      </c>
      <c r="AF13353" s="82"/>
      <c r="AG13353" s="2">
        <v>3939205578885</v>
      </c>
      <c r="AH13353" s="45" t="s">
        <v>6729</v>
      </c>
      <c r="AI13353" s="49">
        <v>3.4092888352877897E+20</v>
      </c>
      <c r="AL13353" s="81"/>
    </row>
    <row r="13354" spans="15:38" x14ac:dyDescent="0.3">
      <c r="O13354" s="82"/>
      <c r="P13354">
        <v>4532884833353640</v>
      </c>
      <c r="Q13354">
        <v>5531472843978837</v>
      </c>
      <c r="R13354">
        <v>8.8206555997586099E+29</v>
      </c>
      <c r="AF13354" s="82"/>
      <c r="AG13354" s="2">
        <v>3939472551935</v>
      </c>
      <c r="AH13354" s="45" t="s">
        <v>6728</v>
      </c>
      <c r="AI13354" s="49">
        <v>3.4100459144008001E+20</v>
      </c>
      <c r="AL13354" s="81"/>
    </row>
    <row r="13355" spans="15:38" x14ac:dyDescent="0.3">
      <c r="O13355" s="82"/>
      <c r="P13355">
        <v>4532885300364690</v>
      </c>
      <c r="Q13355">
        <v>5531472846313922</v>
      </c>
      <c r="R13355">
        <v>8.8217810061332998E+29</v>
      </c>
      <c r="AF13355" s="82"/>
      <c r="AG13355" s="2">
        <v>3939739544985</v>
      </c>
      <c r="AH13355" s="45" t="s">
        <v>6727</v>
      </c>
      <c r="AI13355" s="49">
        <v>3.4108031055687097E+20</v>
      </c>
      <c r="AL13355" s="81"/>
    </row>
    <row r="13356" spans="15:38" x14ac:dyDescent="0.3">
      <c r="O13356" s="82"/>
      <c r="P13356">
        <v>4532885767395740</v>
      </c>
      <c r="Q13356">
        <v>5531472848649107</v>
      </c>
      <c r="R13356">
        <v>8.8229065082244492E+29</v>
      </c>
      <c r="AF13356" s="82"/>
      <c r="AG13356" s="2">
        <v>3940006558035</v>
      </c>
      <c r="AH13356" s="45" t="s">
        <v>6726</v>
      </c>
      <c r="AI13356" s="49">
        <v>3.4115604087998199E+20</v>
      </c>
      <c r="AL13356" s="81"/>
    </row>
    <row r="13357" spans="15:38" x14ac:dyDescent="0.3">
      <c r="O13357" s="82"/>
      <c r="P13357">
        <v>4532886234446790</v>
      </c>
      <c r="Q13357">
        <v>5531472850984392</v>
      </c>
      <c r="R13357">
        <v>8.8240321060361353E+29</v>
      </c>
      <c r="AF13357" s="82"/>
      <c r="AG13357" s="2">
        <v>3940273591085</v>
      </c>
      <c r="AH13357" s="45" t="s">
        <v>6725</v>
      </c>
      <c r="AI13357" s="49">
        <v>3.4123178241024301E+20</v>
      </c>
      <c r="AL13357" s="81"/>
    </row>
    <row r="13358" spans="15:38" x14ac:dyDescent="0.3">
      <c r="O13358" s="82"/>
      <c r="P13358">
        <v>4532886701517840</v>
      </c>
      <c r="Q13358">
        <v>5531472853319777</v>
      </c>
      <c r="R13358">
        <v>8.8251577995724239E+29</v>
      </c>
      <c r="AF13358" s="82"/>
      <c r="AG13358" s="2">
        <v>3940540644135</v>
      </c>
      <c r="AH13358" s="45" t="s">
        <v>6724</v>
      </c>
      <c r="AI13358" s="49">
        <v>3.4130753514848099E+20</v>
      </c>
      <c r="AL13358" s="81"/>
    </row>
    <row r="13359" spans="15:38" x14ac:dyDescent="0.3">
      <c r="O13359" s="82"/>
      <c r="P13359">
        <v>4532887168608890</v>
      </c>
      <c r="Q13359">
        <v>5531472855655262</v>
      </c>
      <c r="R13359">
        <v>8.8262835888373839E+29</v>
      </c>
      <c r="AF13359" s="82"/>
      <c r="AG13359" s="2">
        <v>3940807717185</v>
      </c>
      <c r="AH13359" s="45" t="s">
        <v>6723</v>
      </c>
      <c r="AI13359" s="49">
        <v>3.4138329909552703E+20</v>
      </c>
      <c r="AL13359" s="81"/>
    </row>
    <row r="13360" spans="15:38" x14ac:dyDescent="0.3">
      <c r="O13360" s="82"/>
      <c r="P13360">
        <v>4532887635719940</v>
      </c>
      <c r="Q13360">
        <v>5531472857990847</v>
      </c>
      <c r="R13360">
        <v>8.8274094738350895E+29</v>
      </c>
      <c r="AF13360" s="82"/>
      <c r="AG13360" s="2">
        <v>3941074810235</v>
      </c>
      <c r="AH13360" s="45" t="s">
        <v>6722</v>
      </c>
      <c r="AI13360" s="49">
        <v>3.41459074252209E+20</v>
      </c>
      <c r="AL13360" s="81"/>
    </row>
    <row r="13361" spans="15:38" x14ac:dyDescent="0.3">
      <c r="O13361" s="82"/>
      <c r="P13361">
        <v>4532888102850990</v>
      </c>
      <c r="Q13361">
        <v>5531472860326532</v>
      </c>
      <c r="R13361">
        <v>8.8285354545696052E+29</v>
      </c>
      <c r="AF13361" s="82"/>
      <c r="AG13361" s="2">
        <v>3941341923285</v>
      </c>
      <c r="AH13361" s="45" t="s">
        <v>6721</v>
      </c>
      <c r="AI13361" s="49">
        <v>3.4153486061935598E+20</v>
      </c>
      <c r="AL13361" s="81"/>
    </row>
    <row r="13362" spans="15:38" x14ac:dyDescent="0.3">
      <c r="O13362" s="82"/>
      <c r="P13362">
        <v>4532888570002040</v>
      </c>
      <c r="Q13362">
        <v>5531472862662317</v>
      </c>
      <c r="R13362">
        <v>8.8296615310450055E+29</v>
      </c>
      <c r="AF13362" s="82"/>
      <c r="AG13362" s="2">
        <v>3941609056335</v>
      </c>
      <c r="AH13362" s="45" t="s">
        <v>6720</v>
      </c>
      <c r="AI13362" s="49">
        <v>3.4161065819779799E+20</v>
      </c>
      <c r="AL13362" s="81"/>
    </row>
    <row r="13363" spans="15:38" x14ac:dyDescent="0.3">
      <c r="O13363" s="82"/>
      <c r="P13363">
        <v>4532889037173090</v>
      </c>
      <c r="Q13363">
        <v>5531472864998202</v>
      </c>
      <c r="R13363">
        <v>8.8307877032653604E+29</v>
      </c>
      <c r="AF13363" s="82"/>
      <c r="AG13363" s="2">
        <v>3941876209385</v>
      </c>
      <c r="AH13363" s="45" t="s">
        <v>6719</v>
      </c>
      <c r="AI13363" s="49">
        <v>3.4168646698836302E+20</v>
      </c>
      <c r="AL13363" s="81"/>
    </row>
    <row r="13364" spans="15:38" x14ac:dyDescent="0.3">
      <c r="O13364" s="82"/>
      <c r="P13364">
        <v>4532889504364140</v>
      </c>
      <c r="Q13364">
        <v>5531472867334187</v>
      </c>
      <c r="R13364">
        <v>8.8319139712347387E+29</v>
      </c>
      <c r="AF13364" s="82"/>
      <c r="AG13364" s="2">
        <v>3942143382435</v>
      </c>
      <c r="AH13364" s="45" t="s">
        <v>6718</v>
      </c>
      <c r="AI13364" s="49">
        <v>3.4176228699187996E+20</v>
      </c>
      <c r="AL13364" s="81"/>
    </row>
    <row r="13365" spans="15:38" x14ac:dyDescent="0.3">
      <c r="O13365" s="82"/>
      <c r="P13365">
        <v>4532889971575190</v>
      </c>
      <c r="Q13365">
        <v>5531472869670272</v>
      </c>
      <c r="R13365">
        <v>8.833040334957209E+29</v>
      </c>
      <c r="AF13365" s="82"/>
      <c r="AG13365" s="2">
        <v>3942410575485</v>
      </c>
      <c r="AH13365" s="45" t="s">
        <v>6717</v>
      </c>
      <c r="AI13365" s="49">
        <v>3.4183811820917896E+20</v>
      </c>
      <c r="AL13365" s="81"/>
    </row>
    <row r="13366" spans="15:38" x14ac:dyDescent="0.3">
      <c r="O13366" s="82"/>
      <c r="P13366">
        <v>4532890438806240</v>
      </c>
      <c r="Q13366">
        <v>5531472872006457</v>
      </c>
      <c r="R13366">
        <v>8.834166794436843E+29</v>
      </c>
      <c r="AF13366" s="82"/>
      <c r="AG13366" s="2">
        <v>3942677788535</v>
      </c>
      <c r="AH13366" s="45" t="s">
        <v>6716</v>
      </c>
      <c r="AI13366" s="49">
        <v>3.4191396064108898E+20</v>
      </c>
      <c r="AL13366" s="81"/>
    </row>
    <row r="13367" spans="15:38" x14ac:dyDescent="0.3">
      <c r="O13367" s="82"/>
      <c r="P13367">
        <v>4532890906057290</v>
      </c>
      <c r="Q13367">
        <v>5531472874342742</v>
      </c>
      <c r="R13367">
        <v>8.8352933496777092E+29</v>
      </c>
      <c r="AF13367" s="82"/>
      <c r="AG13367" s="2">
        <v>3942945021585</v>
      </c>
      <c r="AH13367" s="45" t="s">
        <v>6715</v>
      </c>
      <c r="AI13367" s="49">
        <v>3.4198981428843898E+20</v>
      </c>
      <c r="AL13367" s="81"/>
    </row>
    <row r="13368" spans="15:38" x14ac:dyDescent="0.3">
      <c r="O13368" s="82"/>
      <c r="P13368">
        <v>4532891373328340</v>
      </c>
      <c r="Q13368">
        <v>5531472876679127</v>
      </c>
      <c r="R13368">
        <v>8.8364200006838808E+29</v>
      </c>
      <c r="AF13368" s="82"/>
      <c r="AG13368" s="2">
        <v>3943212274635</v>
      </c>
      <c r="AH13368" s="45" t="s">
        <v>6714</v>
      </c>
      <c r="AI13368" s="49">
        <v>3.4206567915205702E+20</v>
      </c>
      <c r="AL13368" s="81"/>
    </row>
    <row r="13369" spans="15:38" x14ac:dyDescent="0.3">
      <c r="O13369" s="82"/>
      <c r="P13369">
        <v>4532891840619390</v>
      </c>
      <c r="Q13369">
        <v>5531472879015612</v>
      </c>
      <c r="R13369">
        <v>8.8375467474594235E+29</v>
      </c>
      <c r="AF13369" s="82"/>
      <c r="AG13369" s="2">
        <v>3943479547685</v>
      </c>
      <c r="AH13369" s="45" t="s">
        <v>6713</v>
      </c>
      <c r="AI13369" s="49">
        <v>3.4214155523277396E+20</v>
      </c>
      <c r="AL13369" s="81"/>
    </row>
    <row r="13370" spans="15:38" x14ac:dyDescent="0.3">
      <c r="O13370" s="82"/>
      <c r="P13370">
        <v>4532892307930440</v>
      </c>
      <c r="Q13370">
        <v>5531472881352197</v>
      </c>
      <c r="R13370">
        <v>8.8386735900084103E+29</v>
      </c>
      <c r="AF13370" s="82"/>
      <c r="AG13370" s="2">
        <v>3943746840735</v>
      </c>
      <c r="AH13370" s="45" t="s">
        <v>6712</v>
      </c>
      <c r="AI13370" s="49">
        <v>3.42217442531417E+20</v>
      </c>
      <c r="AL13370" s="81"/>
    </row>
    <row r="13371" spans="15:38" x14ac:dyDescent="0.3">
      <c r="O13371" s="82"/>
      <c r="P13371">
        <v>4532892775261490</v>
      </c>
      <c r="Q13371">
        <v>5531472883688882</v>
      </c>
      <c r="R13371">
        <v>8.8398005283349114E+29</v>
      </c>
      <c r="AF13371" s="82"/>
      <c r="AG13371" s="2">
        <v>3944014153785</v>
      </c>
      <c r="AH13371" s="45" t="s">
        <v>6711</v>
      </c>
      <c r="AI13371" s="49">
        <v>3.4229334104881601E+20</v>
      </c>
      <c r="AL13371" s="81"/>
    </row>
    <row r="13372" spans="15:38" x14ac:dyDescent="0.3">
      <c r="O13372" s="82"/>
      <c r="P13372">
        <v>4532893242612540</v>
      </c>
      <c r="Q13372">
        <v>5531472886025667</v>
      </c>
      <c r="R13372">
        <v>8.8409275624429927E+29</v>
      </c>
      <c r="AF13372" s="82"/>
      <c r="AG13372" s="2">
        <v>3944281486835</v>
      </c>
      <c r="AH13372" s="45" t="s">
        <v>6710</v>
      </c>
      <c r="AI13372" s="49">
        <v>3.4236925078579996E+20</v>
      </c>
      <c r="AL13372" s="81"/>
    </row>
    <row r="13373" spans="15:38" x14ac:dyDescent="0.3">
      <c r="O13373" s="82"/>
      <c r="P13373">
        <v>4532893709983590</v>
      </c>
      <c r="Q13373">
        <v>5531472888362552</v>
      </c>
      <c r="R13373">
        <v>8.8420546923367313E+29</v>
      </c>
      <c r="AF13373" s="82"/>
      <c r="AG13373" s="2">
        <v>3944548839885</v>
      </c>
      <c r="AH13373" s="45" t="s">
        <v>6709</v>
      </c>
      <c r="AI13373" s="49">
        <v>3.42445171743199E+20</v>
      </c>
      <c r="AL13373" s="81"/>
    </row>
    <row r="13374" spans="15:38" x14ac:dyDescent="0.3">
      <c r="O13374" s="82"/>
      <c r="P13374">
        <v>4532894177374640</v>
      </c>
      <c r="Q13374">
        <v>5531472890699537</v>
      </c>
      <c r="R13374">
        <v>8.8431819180201889E+29</v>
      </c>
      <c r="AF13374" s="82"/>
      <c r="AG13374" s="2">
        <v>3944816212935</v>
      </c>
      <c r="AH13374" s="45" t="s">
        <v>6708</v>
      </c>
      <c r="AI13374" s="49">
        <v>3.4252110392184098E+20</v>
      </c>
      <c r="AL13374" s="81"/>
    </row>
    <row r="13375" spans="15:38" x14ac:dyDescent="0.3">
      <c r="O13375" s="82"/>
      <c r="P13375">
        <v>4532894644785690</v>
      </c>
      <c r="Q13375">
        <v>5531472893036622</v>
      </c>
      <c r="R13375">
        <v>8.8443092394974426E+29</v>
      </c>
      <c r="AF13375" s="82"/>
      <c r="AG13375" s="2">
        <v>3945083605985</v>
      </c>
      <c r="AH13375" s="45" t="s">
        <v>6707</v>
      </c>
      <c r="AI13375" s="49">
        <v>3.4259704732255499E+20</v>
      </c>
      <c r="AL13375" s="81"/>
    </row>
    <row r="13376" spans="15:38" x14ac:dyDescent="0.3">
      <c r="O13376" s="82"/>
      <c r="P13376">
        <v>4532895112216740</v>
      </c>
      <c r="Q13376">
        <v>5531472895373807</v>
      </c>
      <c r="R13376">
        <v>8.8454366567725584E+29</v>
      </c>
      <c r="AF13376" s="82"/>
      <c r="AG13376" s="2">
        <v>3945351019035</v>
      </c>
      <c r="AH13376" s="45" t="s">
        <v>6706</v>
      </c>
      <c r="AI13376" s="49">
        <v>3.4267300194617098E+20</v>
      </c>
      <c r="AL13376" s="81"/>
    </row>
    <row r="13377" spans="15:38" x14ac:dyDescent="0.3">
      <c r="O13377" s="82"/>
      <c r="P13377">
        <v>4532895579667790</v>
      </c>
      <c r="Q13377">
        <v>5531472897711092</v>
      </c>
      <c r="R13377">
        <v>8.8465641698496065E+29</v>
      </c>
      <c r="AF13377" s="82"/>
      <c r="AG13377" s="2">
        <v>3945618452085</v>
      </c>
      <c r="AH13377" s="45" t="s">
        <v>6705</v>
      </c>
      <c r="AI13377" s="49">
        <v>3.42748967793517E+20</v>
      </c>
      <c r="AL13377" s="81"/>
    </row>
    <row r="13378" spans="15:38" x14ac:dyDescent="0.3">
      <c r="O13378" s="82"/>
      <c r="P13378">
        <v>4532896047138840</v>
      </c>
      <c r="Q13378">
        <v>5531472900048477</v>
      </c>
      <c r="R13378">
        <v>8.8476917787326597E+29</v>
      </c>
      <c r="AF13378" s="82"/>
      <c r="AG13378" s="2">
        <v>3945885905135</v>
      </c>
      <c r="AH13378" s="45" t="s">
        <v>6704</v>
      </c>
      <c r="AI13378" s="49">
        <v>3.4282494486542202E+20</v>
      </c>
      <c r="AL13378" s="81"/>
    </row>
    <row r="13379" spans="15:38" x14ac:dyDescent="0.3">
      <c r="O13379" s="82"/>
      <c r="P13379">
        <v>4532896514629890</v>
      </c>
      <c r="Q13379">
        <v>5531472902385962</v>
      </c>
      <c r="R13379">
        <v>8.8488194834257853E+29</v>
      </c>
      <c r="AF13379" s="82"/>
      <c r="AG13379" s="2">
        <v>3946153378185</v>
      </c>
      <c r="AH13379" s="45" t="s">
        <v>6703</v>
      </c>
      <c r="AI13379" s="49">
        <v>3.4290093316271597E+20</v>
      </c>
      <c r="AL13379" s="81"/>
    </row>
    <row r="13380" spans="15:38" x14ac:dyDescent="0.3">
      <c r="O13380" s="82"/>
      <c r="P13380">
        <v>4532896982140940</v>
      </c>
      <c r="Q13380">
        <v>5531472904723547</v>
      </c>
      <c r="R13380">
        <v>8.849947283933055E+29</v>
      </c>
      <c r="AF13380" s="82"/>
      <c r="AG13380" s="2">
        <v>3946420871235</v>
      </c>
      <c r="AH13380" s="45" t="s">
        <v>6702</v>
      </c>
      <c r="AI13380" s="49">
        <v>3.4297693268622796E+20</v>
      </c>
      <c r="AL13380" s="81"/>
    </row>
    <row r="13381" spans="15:38" x14ac:dyDescent="0.3">
      <c r="O13381" s="82"/>
      <c r="P13381">
        <v>4532897449671990</v>
      </c>
      <c r="Q13381">
        <v>5531472907061232</v>
      </c>
      <c r="R13381">
        <v>8.8510751802585359E+29</v>
      </c>
      <c r="AF13381" s="82"/>
      <c r="AG13381" s="2">
        <v>3946688384285</v>
      </c>
      <c r="AH13381" s="45" t="s">
        <v>6701</v>
      </c>
      <c r="AI13381" s="49">
        <v>3.4305294343678702E+20</v>
      </c>
      <c r="AL13381" s="81"/>
    </row>
    <row r="13382" spans="15:38" x14ac:dyDescent="0.3">
      <c r="O13382" s="82"/>
      <c r="P13382">
        <v>4532897917223040</v>
      </c>
      <c r="Q13382">
        <v>5531472909399017</v>
      </c>
      <c r="R13382">
        <v>8.8522031724063011E+29</v>
      </c>
      <c r="AF13382" s="82"/>
      <c r="AG13382" s="2">
        <v>3946955917335</v>
      </c>
      <c r="AH13382" s="45" t="s">
        <v>6700</v>
      </c>
      <c r="AI13382" s="49">
        <v>3.43128965415221E+20</v>
      </c>
      <c r="AL13382" s="81"/>
    </row>
    <row r="13383" spans="15:38" x14ac:dyDescent="0.3">
      <c r="O13383" s="82"/>
      <c r="P13383">
        <v>4532898384794090</v>
      </c>
      <c r="Q13383">
        <v>5531472911736902</v>
      </c>
      <c r="R13383">
        <v>8.8533312603804193E+29</v>
      </c>
      <c r="AF13383" s="82"/>
      <c r="AG13383" s="2">
        <v>3947223470385</v>
      </c>
      <c r="AH13383" s="45" t="s">
        <v>6699</v>
      </c>
      <c r="AI13383" s="49">
        <v>3.4320499862236096E+20</v>
      </c>
      <c r="AL13383" s="81"/>
    </row>
    <row r="13384" spans="15:38" x14ac:dyDescent="0.3">
      <c r="O13384" s="82"/>
      <c r="P13384">
        <v>4532898852385140</v>
      </c>
      <c r="Q13384">
        <v>5531472914074887</v>
      </c>
      <c r="R13384">
        <v>8.8544594441849606E+29</v>
      </c>
      <c r="AF13384" s="82"/>
      <c r="AG13384" s="2">
        <v>3947491043435</v>
      </c>
      <c r="AH13384" s="45" t="s">
        <v>6698</v>
      </c>
      <c r="AI13384" s="49">
        <v>3.4328104305903396E+20</v>
      </c>
      <c r="AL13384" s="81"/>
    </row>
    <row r="13385" spans="15:38" x14ac:dyDescent="0.3">
      <c r="O13385" s="82"/>
      <c r="P13385">
        <v>4532899319996190</v>
      </c>
      <c r="Q13385">
        <v>5531472916412972</v>
      </c>
      <c r="R13385">
        <v>8.8555877238239937E+29</v>
      </c>
      <c r="AF13385" s="82"/>
      <c r="AG13385" s="2">
        <v>3947758636485</v>
      </c>
      <c r="AH13385" s="45" t="s">
        <v>6697</v>
      </c>
      <c r="AI13385" s="49">
        <v>3.4335709872606996E+20</v>
      </c>
      <c r="AL13385" s="81"/>
    </row>
    <row r="13386" spans="15:38" x14ac:dyDescent="0.3">
      <c r="O13386" s="82"/>
      <c r="P13386">
        <v>4532899787627240</v>
      </c>
      <c r="Q13386">
        <v>5531472918751157</v>
      </c>
      <c r="R13386">
        <v>8.8567160993015915E+29</v>
      </c>
      <c r="AF13386" s="82"/>
      <c r="AG13386" s="2">
        <v>3948026249535</v>
      </c>
      <c r="AH13386" s="45" t="s">
        <v>6696</v>
      </c>
      <c r="AI13386" s="49">
        <v>3.4343316562429896E+20</v>
      </c>
      <c r="AL13386" s="81"/>
    </row>
    <row r="13387" spans="15:38" x14ac:dyDescent="0.3">
      <c r="O13387" s="82"/>
      <c r="P13387">
        <v>4532900255278290</v>
      </c>
      <c r="Q13387">
        <v>5531472921089442</v>
      </c>
      <c r="R13387">
        <v>8.8578445706218201E+29</v>
      </c>
      <c r="AF13387" s="82"/>
      <c r="AG13387" s="2">
        <v>3948293882585</v>
      </c>
      <c r="AH13387" s="45" t="s">
        <v>6695</v>
      </c>
      <c r="AI13387" s="49">
        <v>3.4350924375454902E+20</v>
      </c>
      <c r="AL13387" s="81"/>
    </row>
    <row r="13388" spans="15:38" x14ac:dyDescent="0.3">
      <c r="O13388" s="82"/>
      <c r="P13388">
        <v>4532900722949340</v>
      </c>
      <c r="Q13388">
        <v>5531472923427827</v>
      </c>
      <c r="R13388">
        <v>8.8589731377887551E+29</v>
      </c>
      <c r="AF13388" s="82"/>
      <c r="AG13388" s="2">
        <v>3948561535635</v>
      </c>
      <c r="AH13388" s="45" t="s">
        <v>6694</v>
      </c>
      <c r="AI13388" s="49">
        <v>3.4358533311764903E+20</v>
      </c>
      <c r="AL13388" s="81"/>
    </row>
    <row r="13389" spans="15:38" x14ac:dyDescent="0.3">
      <c r="O13389" s="82"/>
      <c r="P13389">
        <v>4532901190640390</v>
      </c>
      <c r="Q13389">
        <v>5531472925766312</v>
      </c>
      <c r="R13389">
        <v>8.860101800806461E+29</v>
      </c>
      <c r="AF13389" s="82"/>
      <c r="AG13389" s="2">
        <v>3948829208685</v>
      </c>
      <c r="AH13389" s="45" t="s">
        <v>6693</v>
      </c>
      <c r="AI13389" s="49">
        <v>3.4366143371442795E+20</v>
      </c>
      <c r="AL13389" s="81"/>
    </row>
    <row r="13390" spans="15:38" x14ac:dyDescent="0.3">
      <c r="O13390" s="82"/>
      <c r="P13390">
        <v>4532901658351440</v>
      </c>
      <c r="Q13390">
        <v>5531472928104897</v>
      </c>
      <c r="R13390">
        <v>8.8612305596790121E+29</v>
      </c>
      <c r="AF13390" s="82"/>
      <c r="AG13390" s="2">
        <v>3949096901735</v>
      </c>
      <c r="AH13390" s="45" t="s">
        <v>6692</v>
      </c>
      <c r="AI13390" s="49">
        <v>3.4373754554571601E+20</v>
      </c>
      <c r="AL13390" s="81"/>
    </row>
    <row r="13391" spans="15:38" x14ac:dyDescent="0.3">
      <c r="O13391" s="82"/>
      <c r="P13391">
        <v>4532902126082490</v>
      </c>
      <c r="Q13391">
        <v>5531472930443582</v>
      </c>
      <c r="R13391">
        <v>8.8623594144104759E+29</v>
      </c>
      <c r="AF13391" s="82"/>
      <c r="AG13391" s="2">
        <v>3949364614785</v>
      </c>
      <c r="AH13391" s="45" t="s">
        <v>6691</v>
      </c>
      <c r="AI13391" s="49">
        <v>3.4381366861234097E+20</v>
      </c>
      <c r="AL13391" s="81"/>
    </row>
    <row r="13392" spans="15:38" x14ac:dyDescent="0.3">
      <c r="O13392" s="82"/>
      <c r="P13392">
        <v>4532902593833540</v>
      </c>
      <c r="Q13392">
        <v>5531472932782367</v>
      </c>
      <c r="R13392">
        <v>8.863488365004921E+29</v>
      </c>
      <c r="AF13392" s="82"/>
      <c r="AG13392" s="2">
        <v>3949632347835</v>
      </c>
      <c r="AH13392" s="45" t="s">
        <v>6690</v>
      </c>
      <c r="AI13392" s="49">
        <v>3.4388980291513201E+20</v>
      </c>
      <c r="AL13392" s="81"/>
    </row>
    <row r="13393" spans="15:38" x14ac:dyDescent="0.3">
      <c r="O13393" s="82"/>
      <c r="P13393">
        <v>4532903061604590</v>
      </c>
      <c r="Q13393">
        <v>5531472935121252</v>
      </c>
      <c r="R13393">
        <v>8.8646174114664203E+29</v>
      </c>
      <c r="AF13393" s="82"/>
      <c r="AG13393" s="2">
        <v>3949900100885</v>
      </c>
      <c r="AH13393" s="45" t="s">
        <v>6689</v>
      </c>
      <c r="AI13393" s="49">
        <v>3.4396594845492E+20</v>
      </c>
      <c r="AL13393" s="81"/>
    </row>
    <row r="13394" spans="15:38" x14ac:dyDescent="0.3">
      <c r="O13394" s="82"/>
      <c r="P13394">
        <v>4532903529395640</v>
      </c>
      <c r="Q13394">
        <v>5531472937460237</v>
      </c>
      <c r="R13394">
        <v>8.8657465537990398E+29</v>
      </c>
      <c r="AF13394" s="82"/>
      <c r="AG13394" s="2">
        <v>3950167873935</v>
      </c>
      <c r="AH13394" s="45" t="s">
        <v>6688</v>
      </c>
      <c r="AI13394" s="49">
        <v>3.4404210523253198E+20</v>
      </c>
      <c r="AL13394" s="81"/>
    </row>
    <row r="13395" spans="15:38" x14ac:dyDescent="0.3">
      <c r="O13395" s="82"/>
      <c r="P13395">
        <v>4532903997206690</v>
      </c>
      <c r="Q13395">
        <v>5531472939799322</v>
      </c>
      <c r="R13395">
        <v>8.8668757920068566E+29</v>
      </c>
      <c r="AF13395" s="82"/>
      <c r="AG13395" s="2">
        <v>3950435666985</v>
      </c>
      <c r="AH13395" s="45" t="s">
        <v>6687</v>
      </c>
      <c r="AI13395" s="49">
        <v>3.4411827324879798E+20</v>
      </c>
      <c r="AL13395" s="81"/>
    </row>
    <row r="13396" spans="15:38" x14ac:dyDescent="0.3">
      <c r="O13396" s="82"/>
      <c r="P13396">
        <v>4532904465037740</v>
      </c>
      <c r="Q13396">
        <v>5531472942138507</v>
      </c>
      <c r="R13396">
        <v>8.8680051260939339E+29</v>
      </c>
      <c r="AF13396" s="82"/>
      <c r="AG13396" s="2">
        <v>3950703480035</v>
      </c>
      <c r="AH13396" s="45" t="s">
        <v>6686</v>
      </c>
      <c r="AI13396" s="49">
        <v>3.4419445250454598E+20</v>
      </c>
      <c r="AL13396" s="81"/>
    </row>
    <row r="13397" spans="15:38" x14ac:dyDescent="0.3">
      <c r="O13397" s="82"/>
      <c r="P13397">
        <v>4532904932888790</v>
      </c>
      <c r="Q13397">
        <v>5531472944477792</v>
      </c>
      <c r="R13397">
        <v>8.8691345560643445E+29</v>
      </c>
      <c r="AF13397" s="82"/>
      <c r="AG13397" s="2">
        <v>3950971313085</v>
      </c>
      <c r="AH13397" s="45" t="s">
        <v>6685</v>
      </c>
      <c r="AI13397" s="49">
        <v>3.4427064300060698E+20</v>
      </c>
      <c r="AL13397" s="81"/>
    </row>
    <row r="13398" spans="15:38" x14ac:dyDescent="0.3">
      <c r="O13398" s="82"/>
      <c r="P13398">
        <v>4532905400759840</v>
      </c>
      <c r="Q13398">
        <v>5531472946817177</v>
      </c>
      <c r="R13398">
        <v>8.87026408192216E+29</v>
      </c>
      <c r="AF13398" s="82"/>
      <c r="AG13398" s="2">
        <v>3951239166135</v>
      </c>
      <c r="AH13398" s="45" t="s">
        <v>6684</v>
      </c>
      <c r="AI13398" s="49">
        <v>3.4434684473780804E+20</v>
      </c>
      <c r="AL13398" s="81"/>
    </row>
    <row r="13399" spans="15:38" x14ac:dyDescent="0.3">
      <c r="O13399" s="82"/>
      <c r="P13399">
        <v>4532905868650890</v>
      </c>
      <c r="Q13399">
        <v>5531472949156662</v>
      </c>
      <c r="R13399">
        <v>8.8713937036714463E+29</v>
      </c>
      <c r="AF13399" s="82"/>
      <c r="AG13399" s="2">
        <v>3951507039185</v>
      </c>
      <c r="AH13399" s="45" t="s">
        <v>6683</v>
      </c>
      <c r="AI13399" s="49">
        <v>3.4442305771698002E+20</v>
      </c>
      <c r="AL13399" s="81"/>
    </row>
    <row r="13400" spans="15:38" x14ac:dyDescent="0.3">
      <c r="O13400" s="82"/>
      <c r="P13400">
        <v>4532906336561940</v>
      </c>
      <c r="Q13400">
        <v>5531472951496247</v>
      </c>
      <c r="R13400">
        <v>8.8725234213162749E+29</v>
      </c>
      <c r="AF13400" s="82"/>
      <c r="AG13400" s="2">
        <v>3951774932235</v>
      </c>
      <c r="AH13400" s="45" t="s">
        <v>6682</v>
      </c>
      <c r="AI13400" s="49">
        <v>3.4449928193895098E+20</v>
      </c>
      <c r="AL13400" s="81"/>
    </row>
    <row r="13401" spans="15:38" x14ac:dyDescent="0.3">
      <c r="O13401" s="82"/>
      <c r="P13401">
        <v>4532906804492990</v>
      </c>
      <c r="Q13401">
        <v>5531472953835932</v>
      </c>
      <c r="R13401">
        <v>8.8736532348607203E+29</v>
      </c>
      <c r="AF13401" s="82"/>
      <c r="AG13401" s="2">
        <v>3952042845285</v>
      </c>
      <c r="AH13401" s="45" t="s">
        <v>6681</v>
      </c>
      <c r="AI13401" s="49">
        <v>3.4457551740455E+20</v>
      </c>
      <c r="AL13401" s="81"/>
    </row>
    <row r="13402" spans="15:38" x14ac:dyDescent="0.3">
      <c r="O13402" s="82"/>
      <c r="P13402">
        <v>4532907272444040</v>
      </c>
      <c r="Q13402">
        <v>5531472956175717</v>
      </c>
      <c r="R13402">
        <v>8.8747831443088454E+29</v>
      </c>
      <c r="AF13402" s="82"/>
      <c r="AG13402" s="2">
        <v>3952310778335</v>
      </c>
      <c r="AH13402" s="45" t="s">
        <v>6680</v>
      </c>
      <c r="AI13402" s="49">
        <v>3.44651764114606E+20</v>
      </c>
      <c r="AL13402" s="81"/>
    </row>
    <row r="13403" spans="15:38" x14ac:dyDescent="0.3">
      <c r="O13403" s="82"/>
      <c r="P13403">
        <v>4532907740415090</v>
      </c>
      <c r="Q13403">
        <v>5531472958515602</v>
      </c>
      <c r="R13403">
        <v>8.8759131496647246E+29</v>
      </c>
      <c r="AF13403" s="82"/>
      <c r="AG13403" s="2">
        <v>3952578731385</v>
      </c>
      <c r="AH13403" s="45" t="s">
        <v>6679</v>
      </c>
      <c r="AI13403" s="49">
        <v>3.4472802206994799E+20</v>
      </c>
      <c r="AL13403" s="81"/>
    </row>
    <row r="13404" spans="15:38" x14ac:dyDescent="0.3">
      <c r="O13404" s="82"/>
      <c r="P13404">
        <v>4532908208406140</v>
      </c>
      <c r="Q13404">
        <v>5531472960855587</v>
      </c>
      <c r="R13404">
        <v>8.8770432509324267E+29</v>
      </c>
      <c r="AF13404" s="82"/>
      <c r="AG13404" s="2">
        <v>3952846704435</v>
      </c>
      <c r="AH13404" s="45" t="s">
        <v>6678</v>
      </c>
      <c r="AI13404" s="49">
        <v>3.4480429127140599E+20</v>
      </c>
      <c r="AL13404" s="81"/>
    </row>
    <row r="13405" spans="15:38" x14ac:dyDescent="0.3">
      <c r="O13405" s="82"/>
      <c r="P13405">
        <v>4532908676417190</v>
      </c>
      <c r="Q13405">
        <v>5531472963195672</v>
      </c>
      <c r="R13405">
        <v>1.1097716810145027E+30</v>
      </c>
      <c r="AF13405" s="82"/>
      <c r="AG13405" s="2">
        <v>3953114697485</v>
      </c>
      <c r="AH13405" s="45" t="s">
        <v>6677</v>
      </c>
      <c r="AI13405" s="49">
        <v>4.3110071464976096E+20</v>
      </c>
      <c r="AL13405" s="81"/>
    </row>
    <row r="13406" spans="15:38" x14ac:dyDescent="0.3">
      <c r="O13406" s="82"/>
      <c r="P13406">
        <v>4532909144448240</v>
      </c>
      <c r="Q13406">
        <v>5531472965535857</v>
      </c>
      <c r="R13406">
        <v>1.1099129676524475E+30</v>
      </c>
      <c r="AF13406" s="82"/>
      <c r="AG13406" s="2">
        <v>3953382710535</v>
      </c>
      <c r="AH13406" s="45" t="s">
        <v>6676</v>
      </c>
      <c r="AI13406" s="49">
        <v>4.31196079269981E+20</v>
      </c>
      <c r="AL13406" s="81"/>
    </row>
    <row r="13407" spans="15:38" x14ac:dyDescent="0.3">
      <c r="O13407" s="82"/>
      <c r="P13407">
        <v>4532909612499290</v>
      </c>
      <c r="Q13407">
        <v>5531472967876142</v>
      </c>
      <c r="R13407">
        <v>1.1100542662808962E+30</v>
      </c>
      <c r="AF13407" s="82"/>
      <c r="AG13407" s="2">
        <v>3953650743585</v>
      </c>
      <c r="AH13407" s="45" t="s">
        <v>6675</v>
      </c>
      <c r="AI13407" s="49">
        <v>4.3129145795095501E+20</v>
      </c>
      <c r="AL13407" s="81"/>
    </row>
    <row r="13408" spans="15:38" x14ac:dyDescent="0.3">
      <c r="O13408" s="82"/>
      <c r="P13408">
        <v>4532910080570340</v>
      </c>
      <c r="Q13408">
        <v>5531472970216527</v>
      </c>
      <c r="R13408">
        <v>1.1101955769003581E+30</v>
      </c>
      <c r="AF13408" s="82"/>
      <c r="AG13408" s="2">
        <v>3953918796635</v>
      </c>
      <c r="AH13408" s="45" t="s">
        <v>6674</v>
      </c>
      <c r="AI13408" s="49">
        <v>4.3138685069371802E+20</v>
      </c>
      <c r="AL13408" s="81"/>
    </row>
    <row r="13409" spans="15:38" x14ac:dyDescent="0.3">
      <c r="O13409" s="82"/>
      <c r="P13409">
        <v>4532910548661390</v>
      </c>
      <c r="Q13409">
        <v>5531472972557012</v>
      </c>
      <c r="R13409">
        <v>1.1103368995113412E+30</v>
      </c>
      <c r="AF13409" s="82"/>
      <c r="AG13409" s="2">
        <v>3954186869685</v>
      </c>
      <c r="AH13409" s="45" t="s">
        <v>6673</v>
      </c>
      <c r="AI13409" s="49">
        <v>4.31482257499306E+20</v>
      </c>
      <c r="AL13409" s="81"/>
    </row>
    <row r="13410" spans="15:38" x14ac:dyDescent="0.3">
      <c r="O13410" s="82"/>
      <c r="P13410">
        <v>4532911016772440</v>
      </c>
      <c r="Q13410">
        <v>5531472974897597</v>
      </c>
      <c r="R13410">
        <v>1.1104782341143551E+30</v>
      </c>
      <c r="AF13410" s="82"/>
      <c r="AG13410" s="2">
        <v>3954454962735</v>
      </c>
      <c r="AH13410" s="45" t="s">
        <v>6672</v>
      </c>
      <c r="AI13410" s="49">
        <v>4.3157767836875804E+20</v>
      </c>
      <c r="AL13410" s="81"/>
    </row>
    <row r="13411" spans="15:38" x14ac:dyDescent="0.3">
      <c r="O13411" s="82"/>
      <c r="P13411">
        <v>4532911484903490</v>
      </c>
      <c r="Q13411">
        <v>5531472977238282</v>
      </c>
      <c r="R13411">
        <v>1.1106195807099078E+30</v>
      </c>
      <c r="AF13411" s="82"/>
      <c r="AG13411" s="2">
        <v>3954723075785</v>
      </c>
      <c r="AH13411" s="45" t="s">
        <v>6671</v>
      </c>
      <c r="AI13411" s="49">
        <v>4.3167311330310803E+20</v>
      </c>
      <c r="AL13411" s="81"/>
    </row>
    <row r="13412" spans="15:38" x14ac:dyDescent="0.3">
      <c r="O13412" s="82"/>
      <c r="P13412">
        <v>4532911953054540</v>
      </c>
      <c r="Q13412">
        <v>5531472979579067</v>
      </c>
      <c r="R13412">
        <v>1.1107609392985085E+30</v>
      </c>
      <c r="AF13412" s="82"/>
      <c r="AG13412" s="2">
        <v>3954991208835</v>
      </c>
      <c r="AH13412" s="45" t="s">
        <v>6670</v>
      </c>
      <c r="AI13412" s="49">
        <v>4.3176856230339294E+20</v>
      </c>
      <c r="AL13412" s="81"/>
    </row>
    <row r="13413" spans="15:38" x14ac:dyDescent="0.3">
      <c r="O13413" s="82"/>
      <c r="P13413">
        <v>4532912421225590</v>
      </c>
      <c r="Q13413">
        <v>5531472981919952</v>
      </c>
      <c r="R13413">
        <v>1.1109023098806657E+30</v>
      </c>
      <c r="AF13413" s="82"/>
      <c r="AG13413" s="2">
        <v>3955259361885</v>
      </c>
      <c r="AH13413" s="45" t="s">
        <v>6669</v>
      </c>
      <c r="AI13413" s="49">
        <v>4.3186402537064897E+20</v>
      </c>
      <c r="AL13413" s="81"/>
    </row>
    <row r="13414" spans="15:38" x14ac:dyDescent="0.3">
      <c r="O13414" s="82"/>
      <c r="P13414">
        <v>4532912889416640</v>
      </c>
      <c r="Q13414">
        <v>5531472984260937</v>
      </c>
      <c r="R13414">
        <v>1.1110436924568884E+30</v>
      </c>
      <c r="AF13414" s="82"/>
      <c r="AG13414" s="2">
        <v>3955527534935</v>
      </c>
      <c r="AH13414" s="45" t="s">
        <v>6668</v>
      </c>
      <c r="AI13414" s="49">
        <v>4.3195950250591296E+20</v>
      </c>
      <c r="AL13414" s="81"/>
    </row>
    <row r="13415" spans="15:38" x14ac:dyDescent="0.3">
      <c r="O13415" s="82"/>
      <c r="P13415">
        <v>4532913357627690</v>
      </c>
      <c r="Q13415">
        <v>5531472986602022</v>
      </c>
      <c r="R13415">
        <v>1.1111850870276854E+30</v>
      </c>
      <c r="AF13415" s="82"/>
      <c r="AG13415" s="2">
        <v>3955795727985</v>
      </c>
      <c r="AH13415" s="45" t="s">
        <v>6667</v>
      </c>
      <c r="AI13415" s="49">
        <v>4.3205499371021998E+20</v>
      </c>
      <c r="AL13415" s="81"/>
    </row>
    <row r="13416" spans="15:38" x14ac:dyDescent="0.3">
      <c r="O13416" s="82"/>
      <c r="P13416">
        <v>4532913825858740</v>
      </c>
      <c r="Q13416">
        <v>5531472988943207</v>
      </c>
      <c r="R13416">
        <v>1.111326493593565E+30</v>
      </c>
      <c r="AF13416" s="82"/>
      <c r="AG13416" s="2">
        <v>3956063941035</v>
      </c>
      <c r="AH13416" s="45" t="s">
        <v>6666</v>
      </c>
      <c r="AI13416" s="49">
        <v>4.3215049898460899E+20</v>
      </c>
      <c r="AL13416" s="81"/>
    </row>
    <row r="13417" spans="15:38" x14ac:dyDescent="0.3">
      <c r="O13417" s="82"/>
      <c r="P13417">
        <v>4532914294109790</v>
      </c>
      <c r="Q13417">
        <v>5531472991284492</v>
      </c>
      <c r="R13417">
        <v>1.1114679121550363E+30</v>
      </c>
      <c r="AF13417" s="82"/>
      <c r="AG13417" s="2">
        <v>3956332174085</v>
      </c>
      <c r="AH13417" s="45" t="s">
        <v>6665</v>
      </c>
      <c r="AI13417" s="49">
        <v>4.32246018330114E+20</v>
      </c>
      <c r="AL13417" s="81"/>
    </row>
    <row r="13418" spans="15:38" x14ac:dyDescent="0.3">
      <c r="O13418" s="82"/>
      <c r="P13418">
        <v>4532914762380840</v>
      </c>
      <c r="Q13418">
        <v>5531472993625877</v>
      </c>
      <c r="R13418">
        <v>1.1116093427126079E+30</v>
      </c>
      <c r="AF13418" s="82"/>
      <c r="AG13418" s="2">
        <v>3956600427135</v>
      </c>
      <c r="AH13418" s="45" t="s">
        <v>6664</v>
      </c>
      <c r="AI13418" s="49">
        <v>4.3234155174777199E+20</v>
      </c>
      <c r="AL13418" s="81"/>
    </row>
    <row r="13419" spans="15:38" x14ac:dyDescent="0.3">
      <c r="O13419" s="82"/>
      <c r="P13419">
        <v>4532915230671890</v>
      </c>
      <c r="Q13419">
        <v>5531472995967362</v>
      </c>
      <c r="R13419">
        <v>1.1117507852667885E+30</v>
      </c>
      <c r="AF13419" s="82"/>
      <c r="AG13419" s="2">
        <v>3956868700185</v>
      </c>
      <c r="AH13419" s="45" t="s">
        <v>6663</v>
      </c>
      <c r="AI13419" s="49">
        <v>4.3243709923861896E+20</v>
      </c>
      <c r="AL13419" s="81"/>
    </row>
    <row r="13420" spans="15:38" x14ac:dyDescent="0.3">
      <c r="O13420" s="82"/>
      <c r="P13420">
        <v>4532915698982940</v>
      </c>
      <c r="Q13420">
        <v>5531472998308947</v>
      </c>
      <c r="R13420">
        <v>1.1118922398180869E+30</v>
      </c>
      <c r="AF13420" s="82"/>
      <c r="AG13420" s="2">
        <v>3957136993235</v>
      </c>
      <c r="AH13420" s="45" t="s">
        <v>6662</v>
      </c>
      <c r="AI13420" s="49">
        <v>4.32532660803692E+20</v>
      </c>
      <c r="AL13420" s="81"/>
    </row>
    <row r="13421" spans="15:38" x14ac:dyDescent="0.3">
      <c r="O13421" s="82"/>
      <c r="P13421">
        <v>4532916167313990</v>
      </c>
      <c r="Q13421">
        <v>5531473000650632</v>
      </c>
      <c r="R13421">
        <v>1.1120337063670122E+30</v>
      </c>
      <c r="AF13421" s="82"/>
      <c r="AG13421" s="2">
        <v>3957405306285</v>
      </c>
      <c r="AH13421" s="45" t="s">
        <v>6661</v>
      </c>
      <c r="AI13421" s="49">
        <v>4.3262823644402693E+20</v>
      </c>
      <c r="AL13421" s="81"/>
    </row>
    <row r="13422" spans="15:38" x14ac:dyDescent="0.3">
      <c r="O13422" s="82"/>
      <c r="P13422">
        <v>4532916635665040</v>
      </c>
      <c r="Q13422">
        <v>5531473002992417</v>
      </c>
      <c r="R13422">
        <v>1.1121751849140727E+30</v>
      </c>
      <c r="AF13422" s="82"/>
      <c r="AG13422" s="2">
        <v>3957673639335</v>
      </c>
      <c r="AH13422" s="45" t="s">
        <v>6660</v>
      </c>
      <c r="AI13422" s="49">
        <v>4.3272382616066097E+20</v>
      </c>
      <c r="AL13422" s="81"/>
    </row>
    <row r="13423" spans="15:38" x14ac:dyDescent="0.3">
      <c r="O13423" s="82"/>
      <c r="P13423">
        <v>4532917104036090</v>
      </c>
      <c r="Q13423">
        <v>5531473005334302</v>
      </c>
      <c r="R13423">
        <v>1.1123166754597775E+30</v>
      </c>
      <c r="AF13423" s="82"/>
      <c r="AG13423" s="2">
        <v>3957941992385</v>
      </c>
      <c r="AH13423" s="45" t="s">
        <v>6659</v>
      </c>
      <c r="AI13423" s="49">
        <v>4.3281942995462901E+20</v>
      </c>
      <c r="AL13423" s="81"/>
    </row>
    <row r="13424" spans="15:38" x14ac:dyDescent="0.3">
      <c r="O13424" s="82"/>
      <c r="P13424">
        <v>4532917572427140</v>
      </c>
      <c r="Q13424">
        <v>5531473007676287</v>
      </c>
      <c r="R13424">
        <v>1.1124581780046348E+30</v>
      </c>
      <c r="AF13424" s="82"/>
      <c r="AG13424" s="2">
        <v>3958210365435</v>
      </c>
      <c r="AH13424" s="45" t="s">
        <v>6658</v>
      </c>
      <c r="AI13424" s="49">
        <v>4.3291504782696802E+20</v>
      </c>
      <c r="AL13424" s="81"/>
    </row>
    <row r="13425" spans="15:38" x14ac:dyDescent="0.3">
      <c r="O13425" s="82"/>
      <c r="P13425">
        <v>4532918040838190</v>
      </c>
      <c r="Q13425">
        <v>5531473010018372</v>
      </c>
      <c r="R13425">
        <v>1.1125996925491539E+30</v>
      </c>
      <c r="AF13425" s="82"/>
      <c r="AG13425" s="2">
        <v>3958478758485</v>
      </c>
      <c r="AH13425" s="45" t="s">
        <v>6657</v>
      </c>
      <c r="AI13425" s="49">
        <v>4.3301067977871498E+20</v>
      </c>
      <c r="AL13425" s="81"/>
    </row>
    <row r="13426" spans="15:38" x14ac:dyDescent="0.3">
      <c r="O13426" s="82"/>
      <c r="P13426">
        <v>4532918509269240</v>
      </c>
      <c r="Q13426">
        <v>5531473012360557</v>
      </c>
      <c r="R13426">
        <v>1.1127412190938435E+30</v>
      </c>
      <c r="AF13426" s="82"/>
      <c r="AG13426" s="2">
        <v>3958747171535</v>
      </c>
      <c r="AH13426" s="45" t="s">
        <v>6656</v>
      </c>
      <c r="AI13426" s="49">
        <v>4.3310632581090601E+20</v>
      </c>
      <c r="AL13426" s="81"/>
    </row>
    <row r="13427" spans="15:38" x14ac:dyDescent="0.3">
      <c r="O13427" s="82"/>
      <c r="P13427">
        <v>4532918977720290</v>
      </c>
      <c r="Q13427">
        <v>5531473014702842</v>
      </c>
      <c r="R13427">
        <v>1.1128827576392118E+30</v>
      </c>
      <c r="AF13427" s="82"/>
      <c r="AG13427" s="2">
        <v>3959015604585</v>
      </c>
      <c r="AH13427" s="45" t="s">
        <v>6655</v>
      </c>
      <c r="AI13427" s="49">
        <v>4.3320198592457599E+20</v>
      </c>
      <c r="AL13427" s="81"/>
    </row>
    <row r="13428" spans="15:38" x14ac:dyDescent="0.3">
      <c r="O13428" s="82"/>
      <c r="P13428">
        <v>4532919446191340</v>
      </c>
      <c r="Q13428">
        <v>5531473017045227</v>
      </c>
      <c r="R13428">
        <v>1.1130243081857685E+30</v>
      </c>
      <c r="AF13428" s="82"/>
      <c r="AG13428" s="2">
        <v>3959284057635</v>
      </c>
      <c r="AH13428" s="45" t="s">
        <v>6654</v>
      </c>
      <c r="AI13428" s="49">
        <v>4.3329766012076301E+20</v>
      </c>
      <c r="AL13428" s="81"/>
    </row>
    <row r="13429" spans="15:38" x14ac:dyDescent="0.3">
      <c r="O13429" s="82"/>
      <c r="P13429">
        <v>4532919914682390</v>
      </c>
      <c r="Q13429">
        <v>5531473019387712</v>
      </c>
      <c r="R13429">
        <v>1.1131658707340212E+30</v>
      </c>
      <c r="AF13429" s="82"/>
      <c r="AG13429" s="2">
        <v>3959552530685</v>
      </c>
      <c r="AH13429" s="45" t="s">
        <v>6653</v>
      </c>
      <c r="AI13429" s="49">
        <v>4.3339334840050306E+20</v>
      </c>
      <c r="AL13429" s="81"/>
    </row>
    <row r="13430" spans="15:38" x14ac:dyDescent="0.3">
      <c r="O13430" s="82"/>
      <c r="P13430">
        <v>4532920383193440</v>
      </c>
      <c r="Q13430">
        <v>5531473021730297</v>
      </c>
      <c r="R13430">
        <v>1.1133074452844798E+30</v>
      </c>
      <c r="AF13430" s="82"/>
      <c r="AG13430" s="2">
        <v>3959821023735</v>
      </c>
      <c r="AH13430" s="45" t="s">
        <v>6652</v>
      </c>
      <c r="AI13430" s="49">
        <v>4.3348905076483201E+20</v>
      </c>
      <c r="AL13430" s="81"/>
    </row>
    <row r="13431" spans="15:38" x14ac:dyDescent="0.3">
      <c r="O13431" s="82"/>
      <c r="P13431">
        <v>4532920851724490</v>
      </c>
      <c r="Q13431">
        <v>5531473024072982</v>
      </c>
      <c r="R13431">
        <v>1.1134490318376521E+30</v>
      </c>
      <c r="AF13431" s="82"/>
      <c r="AG13431" s="2">
        <v>3960089536785</v>
      </c>
      <c r="AH13431" s="45" t="s">
        <v>6651</v>
      </c>
      <c r="AI13431" s="49">
        <v>4.3358476721478697E+20</v>
      </c>
      <c r="AL13431" s="81"/>
    </row>
    <row r="13432" spans="15:38" x14ac:dyDescent="0.3">
      <c r="O13432" s="82"/>
      <c r="P13432">
        <v>4532921320275540</v>
      </c>
      <c r="Q13432">
        <v>5531473026415767</v>
      </c>
      <c r="R13432">
        <v>1.1135906303940475E+30</v>
      </c>
      <c r="AF13432" s="82"/>
      <c r="AG13432" s="2">
        <v>3960358069835</v>
      </c>
      <c r="AH13432" s="45" t="s">
        <v>6650</v>
      </c>
      <c r="AI13432" s="49">
        <v>4.33680497751403E+20</v>
      </c>
      <c r="AL13432" s="81"/>
    </row>
    <row r="13433" spans="15:38" x14ac:dyDescent="0.3">
      <c r="O13433" s="82"/>
      <c r="P13433">
        <v>4532921788846590</v>
      </c>
      <c r="Q13433">
        <v>5531473028758652</v>
      </c>
      <c r="R13433">
        <v>1.1137322409541743E+30</v>
      </c>
      <c r="AF13433" s="82"/>
      <c r="AG13433" s="2">
        <v>3960626622885</v>
      </c>
      <c r="AH13433" s="45" t="s">
        <v>6649</v>
      </c>
      <c r="AI13433" s="49">
        <v>4.3377624237571703E+20</v>
      </c>
      <c r="AL13433" s="81"/>
    </row>
    <row r="13434" spans="15:38" x14ac:dyDescent="0.3">
      <c r="O13434" s="82"/>
      <c r="P13434">
        <v>4532922257437640</v>
      </c>
      <c r="Q13434">
        <v>5531473031101637</v>
      </c>
      <c r="R13434">
        <v>1.1138738635185416E+30</v>
      </c>
      <c r="AF13434" s="82"/>
      <c r="AG13434" s="2">
        <v>3960895195935</v>
      </c>
      <c r="AH13434" s="45" t="s">
        <v>6648</v>
      </c>
      <c r="AI13434" s="49">
        <v>4.3387200108876602E+20</v>
      </c>
      <c r="AL13434" s="81"/>
    </row>
    <row r="13435" spans="15:38" x14ac:dyDescent="0.3">
      <c r="O13435" s="82"/>
      <c r="P13435">
        <v>4532922726048690</v>
      </c>
      <c r="Q13435">
        <v>5531473033444722</v>
      </c>
      <c r="R13435">
        <v>1.1140154980876579E+30</v>
      </c>
      <c r="AF13435" s="82"/>
      <c r="AG13435" s="2">
        <v>3961163788985</v>
      </c>
      <c r="AH13435" s="45" t="s">
        <v>6647</v>
      </c>
      <c r="AI13435" s="49">
        <v>4.3396777389158597E+20</v>
      </c>
      <c r="AL13435" s="81"/>
    </row>
    <row r="13436" spans="15:38" x14ac:dyDescent="0.3">
      <c r="O13436" s="82"/>
      <c r="P13436">
        <v>4532923194679740</v>
      </c>
      <c r="Q13436">
        <v>5531473035787907</v>
      </c>
      <c r="R13436">
        <v>1.1141571446620321E+30</v>
      </c>
      <c r="AF13436" s="82"/>
      <c r="AG13436" s="2">
        <v>3961432402035</v>
      </c>
      <c r="AH13436" s="45" t="s">
        <v>6646</v>
      </c>
      <c r="AI13436" s="49">
        <v>4.3406356078521195E+20</v>
      </c>
      <c r="AL13436" s="81"/>
    </row>
    <row r="13437" spans="15:38" x14ac:dyDescent="0.3">
      <c r="O13437" s="82"/>
      <c r="P13437">
        <v>4532923663330790</v>
      </c>
      <c r="Q13437">
        <v>5531473038131192</v>
      </c>
      <c r="R13437">
        <v>1.1142988032421729E+30</v>
      </c>
      <c r="AF13437" s="82"/>
      <c r="AG13437" s="2">
        <v>3961701035085</v>
      </c>
      <c r="AH13437" s="45" t="s">
        <v>6645</v>
      </c>
      <c r="AI13437" s="49">
        <v>4.3415936177068304E+20</v>
      </c>
      <c r="AL13437" s="81"/>
    </row>
    <row r="13438" spans="15:38" x14ac:dyDescent="0.3">
      <c r="O13438" s="82"/>
      <c r="P13438">
        <v>4532924132001840</v>
      </c>
      <c r="Q13438">
        <v>5531473040474577</v>
      </c>
      <c r="R13438">
        <v>1.1144404738285889E+30</v>
      </c>
      <c r="AF13438" s="82"/>
      <c r="AG13438" s="2">
        <v>3961969688135</v>
      </c>
      <c r="AH13438" s="45" t="s">
        <v>6644</v>
      </c>
      <c r="AI13438" s="49">
        <v>4.34255176849033E+20</v>
      </c>
      <c r="AL13438" s="81"/>
    </row>
    <row r="13439" spans="15:38" x14ac:dyDescent="0.3">
      <c r="O13439" s="82"/>
      <c r="P13439">
        <v>4532924600692890</v>
      </c>
      <c r="Q13439">
        <v>5531473042818062</v>
      </c>
      <c r="R13439">
        <v>1.1145821564217892E+30</v>
      </c>
      <c r="AF13439" s="82"/>
      <c r="AG13439" s="2">
        <v>3962238361185</v>
      </c>
      <c r="AH13439" s="45" t="s">
        <v>6643</v>
      </c>
      <c r="AI13439" s="49">
        <v>4.3435100602129901E+20</v>
      </c>
      <c r="AL13439" s="81"/>
    </row>
    <row r="13440" spans="15:38" x14ac:dyDescent="0.3">
      <c r="O13440" s="82"/>
      <c r="P13440">
        <v>4532925069403940</v>
      </c>
      <c r="Q13440">
        <v>5531473045161647</v>
      </c>
      <c r="R13440">
        <v>1.1147238510222823E+30</v>
      </c>
      <c r="AF13440" s="82"/>
      <c r="AG13440" s="2">
        <v>3962507054235</v>
      </c>
      <c r="AH13440" s="45" t="s">
        <v>6642</v>
      </c>
      <c r="AI13440" s="49">
        <v>4.3444684928851798E+20</v>
      </c>
      <c r="AL13440" s="81"/>
    </row>
    <row r="13441" spans="15:38" x14ac:dyDescent="0.3">
      <c r="O13441" s="82"/>
      <c r="P13441">
        <v>4532925538134990</v>
      </c>
      <c r="Q13441">
        <v>5531473047505332</v>
      </c>
      <c r="R13441">
        <v>1.114865557630577E+30</v>
      </c>
      <c r="AF13441" s="82"/>
      <c r="AG13441" s="2">
        <v>3962775767285</v>
      </c>
      <c r="AH13441" s="45" t="s">
        <v>6641</v>
      </c>
      <c r="AI13441" s="49">
        <v>4.3454270665172596E+20</v>
      </c>
      <c r="AL13441" s="81"/>
    </row>
    <row r="13442" spans="15:38" x14ac:dyDescent="0.3">
      <c r="O13442" s="82"/>
      <c r="P13442">
        <v>4532926006886040</v>
      </c>
      <c r="Q13442">
        <v>5531473049849117</v>
      </c>
      <c r="R13442">
        <v>1.1150072762471818E+30</v>
      </c>
      <c r="AF13442" s="82"/>
      <c r="AG13442" s="2">
        <v>3963044500335</v>
      </c>
      <c r="AH13442" s="45" t="s">
        <v>6640</v>
      </c>
      <c r="AI13442" s="49">
        <v>4.3463857811195901E+20</v>
      </c>
      <c r="AL13442" s="81"/>
    </row>
    <row r="13443" spans="15:38" x14ac:dyDescent="0.3">
      <c r="O13443" s="82"/>
      <c r="P13443">
        <v>4532926475657090</v>
      </c>
      <c r="Q13443">
        <v>5531473052193002</v>
      </c>
      <c r="R13443">
        <v>1.115149006872606E+30</v>
      </c>
      <c r="AF13443" s="82"/>
      <c r="AG13443" s="2">
        <v>3963313253385</v>
      </c>
      <c r="AH13443" s="45" t="s">
        <v>6639</v>
      </c>
      <c r="AI13443" s="49">
        <v>4.3473446367025299E+20</v>
      </c>
      <c r="AL13443" s="81"/>
    </row>
    <row r="13444" spans="15:38" x14ac:dyDescent="0.3">
      <c r="O13444" s="82"/>
      <c r="P13444">
        <v>4532926944448140</v>
      </c>
      <c r="Q13444">
        <v>5531473054536987</v>
      </c>
      <c r="R13444">
        <v>1.1152907495073575E+30</v>
      </c>
      <c r="AF13444" s="82"/>
      <c r="AG13444" s="2">
        <v>3963582026435</v>
      </c>
      <c r="AH13444" s="45" t="s">
        <v>6638</v>
      </c>
      <c r="AI13444" s="49">
        <v>4.3483036332764502E+20</v>
      </c>
      <c r="AL13444" s="81"/>
    </row>
    <row r="13445" spans="15:38" x14ac:dyDescent="0.3">
      <c r="O13445" s="82"/>
      <c r="P13445">
        <v>4532927413259190</v>
      </c>
      <c r="Q13445">
        <v>5531473056881072</v>
      </c>
      <c r="R13445">
        <v>1.1154325041519461E+30</v>
      </c>
      <c r="AF13445" s="82"/>
      <c r="AG13445" s="2">
        <v>3963850819485</v>
      </c>
      <c r="AH13445" s="45" t="s">
        <v>6637</v>
      </c>
      <c r="AI13445" s="49">
        <v>4.3492627708517207E+20</v>
      </c>
      <c r="AL13445" s="81"/>
    </row>
    <row r="13446" spans="15:38" x14ac:dyDescent="0.3">
      <c r="O13446" s="82"/>
      <c r="P13446">
        <v>4532927882090240</v>
      </c>
      <c r="Q13446">
        <v>5531473059225257</v>
      </c>
      <c r="R13446">
        <v>1.1155742708068797E+30</v>
      </c>
      <c r="AF13446" s="82"/>
      <c r="AG13446" s="2">
        <v>3964119632535</v>
      </c>
      <c r="AH13446" s="45" t="s">
        <v>6636</v>
      </c>
      <c r="AI13446" s="49">
        <v>4.3502220494386895E+20</v>
      </c>
      <c r="AL13446" s="81"/>
    </row>
    <row r="13447" spans="15:38" x14ac:dyDescent="0.3">
      <c r="O13447" s="82"/>
      <c r="P13447">
        <v>4532928350941290</v>
      </c>
      <c r="Q13447">
        <v>5531473061569542</v>
      </c>
      <c r="R13447">
        <v>1.1157160494726677E+30</v>
      </c>
      <c r="AF13447" s="82"/>
      <c r="AG13447" s="2">
        <v>3964388465585</v>
      </c>
      <c r="AH13447" s="45" t="s">
        <v>6635</v>
      </c>
      <c r="AI13447" s="49">
        <v>4.3511814690477303E+20</v>
      </c>
      <c r="AL13447" s="81"/>
    </row>
    <row r="13448" spans="15:38" x14ac:dyDescent="0.3">
      <c r="O13448" s="82"/>
      <c r="P13448">
        <v>4532928819812340</v>
      </c>
      <c r="Q13448">
        <v>5531473063913927</v>
      </c>
      <c r="R13448">
        <v>1.1158578401498188E+30</v>
      </c>
      <c r="AF13448" s="82"/>
      <c r="AG13448" s="2">
        <v>3964657318635</v>
      </c>
      <c r="AH13448" s="45" t="s">
        <v>6634</v>
      </c>
      <c r="AI13448" s="49">
        <v>4.3521410296891998E+20</v>
      </c>
      <c r="AL13448" s="81"/>
    </row>
    <row r="13449" spans="15:38" x14ac:dyDescent="0.3">
      <c r="O13449" s="82"/>
      <c r="P13449">
        <v>4532929288703390</v>
      </c>
      <c r="Q13449">
        <v>5531473066258412</v>
      </c>
      <c r="R13449">
        <v>1.1159996428388407E+30</v>
      </c>
      <c r="AF13449" s="82"/>
      <c r="AG13449" s="2">
        <v>3964926191685</v>
      </c>
      <c r="AH13449" s="45" t="s">
        <v>6633</v>
      </c>
      <c r="AI13449" s="49">
        <v>4.3531007313734697E+20</v>
      </c>
      <c r="AL13449" s="81"/>
    </row>
    <row r="13450" spans="15:38" x14ac:dyDescent="0.3">
      <c r="O13450" s="82"/>
      <c r="P13450">
        <v>4532929757614440</v>
      </c>
      <c r="Q13450">
        <v>5531473068602997</v>
      </c>
      <c r="R13450">
        <v>1.1161414575402435E+30</v>
      </c>
      <c r="AF13450" s="82"/>
      <c r="AG13450" s="2">
        <v>3965195084735</v>
      </c>
      <c r="AH13450" s="45" t="s">
        <v>6632</v>
      </c>
      <c r="AI13450" s="49">
        <v>4.3540605741109006E+20</v>
      </c>
      <c r="AL13450" s="81"/>
    </row>
    <row r="13451" spans="15:38" x14ac:dyDescent="0.3">
      <c r="O13451" s="82"/>
      <c r="P13451">
        <v>4532930226545490</v>
      </c>
      <c r="Q13451">
        <v>5531473070947682</v>
      </c>
      <c r="R13451">
        <v>1.1162832842545352E+30</v>
      </c>
      <c r="AF13451" s="82"/>
      <c r="AG13451" s="2">
        <v>3965463997785</v>
      </c>
      <c r="AH13451" s="45" t="s">
        <v>6631</v>
      </c>
      <c r="AI13451" s="49">
        <v>4.3550205579118504E+20</v>
      </c>
      <c r="AL13451" s="81"/>
    </row>
    <row r="13452" spans="15:38" x14ac:dyDescent="0.3">
      <c r="O13452" s="82"/>
      <c r="P13452">
        <v>4532930695496540</v>
      </c>
      <c r="Q13452">
        <v>5531473073292467</v>
      </c>
      <c r="R13452">
        <v>1.1164251229822246E+30</v>
      </c>
      <c r="AF13452" s="82"/>
      <c r="AG13452" s="2">
        <v>3965732930835</v>
      </c>
      <c r="AH13452" s="45" t="s">
        <v>6630</v>
      </c>
      <c r="AI13452" s="49">
        <v>4.3559806827866895E+20</v>
      </c>
      <c r="AL13452" s="81"/>
    </row>
    <row r="13453" spans="15:38" x14ac:dyDescent="0.3">
      <c r="O13453" s="82"/>
      <c r="P13453">
        <v>4532931164467590</v>
      </c>
      <c r="Q13453">
        <v>5531473075637352</v>
      </c>
      <c r="R13453">
        <v>1.1165669737238208E+30</v>
      </c>
      <c r="AF13453" s="82"/>
      <c r="AG13453" s="2">
        <v>3966001883885</v>
      </c>
      <c r="AH13453" s="45" t="s">
        <v>6629</v>
      </c>
      <c r="AI13453" s="49">
        <v>4.3569409487457695E+20</v>
      </c>
      <c r="AL13453" s="81"/>
    </row>
    <row r="13454" spans="15:38" x14ac:dyDescent="0.3">
      <c r="O13454" s="82"/>
      <c r="P13454">
        <v>4532931633458640</v>
      </c>
      <c r="Q13454">
        <v>5531473077982337</v>
      </c>
      <c r="R13454">
        <v>1.1167088364798323E+30</v>
      </c>
      <c r="AF13454" s="82"/>
      <c r="AG13454" s="2">
        <v>3966270856935</v>
      </c>
      <c r="AH13454" s="45" t="s">
        <v>6628</v>
      </c>
      <c r="AI13454" s="49">
        <v>4.3579013557994704E+20</v>
      </c>
      <c r="AL13454" s="81"/>
    </row>
    <row r="13455" spans="15:38" x14ac:dyDescent="0.3">
      <c r="O13455" s="82"/>
      <c r="P13455">
        <v>4532932102469690</v>
      </c>
      <c r="Q13455">
        <v>5531473080327422</v>
      </c>
      <c r="R13455">
        <v>1.1168507112507677E+30</v>
      </c>
      <c r="AF13455" s="82"/>
      <c r="AG13455" s="2">
        <v>3966539849985</v>
      </c>
      <c r="AH13455" s="45" t="s">
        <v>6627</v>
      </c>
      <c r="AI13455" s="49">
        <v>4.3588619039581399E+20</v>
      </c>
      <c r="AL13455" s="81"/>
    </row>
    <row r="13456" spans="15:38" x14ac:dyDescent="0.3">
      <c r="O13456" s="82"/>
      <c r="P13456">
        <v>4532932571500740</v>
      </c>
      <c r="Q13456">
        <v>5531473082672607</v>
      </c>
      <c r="R13456">
        <v>1.1169925980371361E+30</v>
      </c>
      <c r="AF13456" s="82"/>
      <c r="AG13456" s="2">
        <v>3966808863035</v>
      </c>
      <c r="AH13456" s="45" t="s">
        <v>6626</v>
      </c>
      <c r="AI13456" s="49">
        <v>4.3598225932321607E+20</v>
      </c>
      <c r="AL13456" s="81"/>
    </row>
    <row r="13457" spans="15:38" x14ac:dyDescent="0.3">
      <c r="O13457" s="82"/>
      <c r="P13457">
        <v>4532933040551790</v>
      </c>
      <c r="Q13457">
        <v>5531473085017892</v>
      </c>
      <c r="R13457">
        <v>1.1171344968394459E+30</v>
      </c>
      <c r="AF13457" s="82"/>
      <c r="AG13457" s="2">
        <v>3967077896085</v>
      </c>
      <c r="AH13457" s="45" t="s">
        <v>6625</v>
      </c>
      <c r="AI13457" s="49">
        <v>4.3607834236318804E+20</v>
      </c>
      <c r="AL13457" s="81"/>
    </row>
    <row r="13458" spans="15:38" x14ac:dyDescent="0.3">
      <c r="O13458" s="82"/>
      <c r="P13458">
        <v>4532933509622840</v>
      </c>
      <c r="Q13458">
        <v>5531473087363277</v>
      </c>
      <c r="R13458">
        <v>1.1172764076582062E+30</v>
      </c>
      <c r="AF13458" s="82"/>
      <c r="AG13458" s="2">
        <v>3967346949135</v>
      </c>
      <c r="AH13458" s="45" t="s">
        <v>6624</v>
      </c>
      <c r="AI13458" s="49">
        <v>4.3617443951676595E+20</v>
      </c>
      <c r="AL13458" s="81"/>
    </row>
    <row r="13459" spans="15:38" x14ac:dyDescent="0.3">
      <c r="O13459" s="82"/>
      <c r="P13459">
        <v>4532933978713890</v>
      </c>
      <c r="Q13459">
        <v>5531473089708762</v>
      </c>
      <c r="R13459">
        <v>1.1174183304939256E+30</v>
      </c>
      <c r="AF13459" s="82"/>
      <c r="AG13459" s="2">
        <v>3967616022185</v>
      </c>
      <c r="AH13459" s="45" t="s">
        <v>6623</v>
      </c>
      <c r="AI13459" s="49">
        <v>4.3627055078498697E+20</v>
      </c>
      <c r="AL13459" s="81"/>
    </row>
    <row r="13460" spans="15:38" x14ac:dyDescent="0.3">
      <c r="O13460" s="82"/>
      <c r="P13460">
        <v>4532934447824940</v>
      </c>
      <c r="Q13460">
        <v>5531473092054347</v>
      </c>
      <c r="R13460">
        <v>1.1175602653471128E+30</v>
      </c>
      <c r="AF13460" s="82"/>
      <c r="AG13460" s="2">
        <v>3967885115235</v>
      </c>
      <c r="AH13460" s="45" t="s">
        <v>6622</v>
      </c>
      <c r="AI13460" s="49">
        <v>4.3636667616888803E+20</v>
      </c>
      <c r="AL13460" s="81"/>
    </row>
    <row r="13461" spans="15:38" x14ac:dyDescent="0.3">
      <c r="O13461" s="82"/>
      <c r="P13461">
        <v>4532934916955990</v>
      </c>
      <c r="Q13461">
        <v>5531473094400032</v>
      </c>
      <c r="R13461">
        <v>1.1177022122182766E+30</v>
      </c>
      <c r="AF13461" s="82"/>
      <c r="AG13461" s="2">
        <v>3968154228285</v>
      </c>
      <c r="AH13461" s="45" t="s">
        <v>6621</v>
      </c>
      <c r="AI13461" s="49">
        <v>4.3646281566950398E+20</v>
      </c>
      <c r="AL13461" s="81"/>
    </row>
    <row r="13462" spans="15:38" x14ac:dyDescent="0.3">
      <c r="O13462" s="82"/>
      <c r="P13462">
        <v>4532935386107040</v>
      </c>
      <c r="Q13462">
        <v>5531473096745817</v>
      </c>
      <c r="R13462">
        <v>1.1178441711079253E+30</v>
      </c>
      <c r="AF13462" s="82"/>
      <c r="AG13462" s="2">
        <v>3968423361335</v>
      </c>
      <c r="AH13462" s="45" t="s">
        <v>6620</v>
      </c>
      <c r="AI13462" s="49">
        <v>4.36558969287873E+20</v>
      </c>
      <c r="AL13462" s="81"/>
    </row>
    <row r="13463" spans="15:38" x14ac:dyDescent="0.3">
      <c r="O13463" s="82"/>
      <c r="P13463">
        <v>4532935855278090</v>
      </c>
      <c r="Q13463">
        <v>5531473099091702</v>
      </c>
      <c r="R13463">
        <v>1.1179861420165685E+30</v>
      </c>
      <c r="AF13463" s="82"/>
      <c r="AG13463" s="2">
        <v>3968692514385</v>
      </c>
      <c r="AH13463" s="45" t="s">
        <v>6619</v>
      </c>
      <c r="AI13463" s="49">
        <v>4.3665513702502898E+20</v>
      </c>
      <c r="AL13463" s="81"/>
    </row>
    <row r="13464" spans="15:38" x14ac:dyDescent="0.3">
      <c r="O13464" s="82"/>
      <c r="P13464">
        <v>4532936324469140</v>
      </c>
      <c r="Q13464">
        <v>5531473101437687</v>
      </c>
      <c r="R13464">
        <v>1.1181281249447143E+30</v>
      </c>
      <c r="AF13464" s="82"/>
      <c r="AG13464" s="2">
        <v>3968961687435</v>
      </c>
      <c r="AH13464" s="45" t="s">
        <v>6618</v>
      </c>
      <c r="AI13464" s="49">
        <v>4.3675131888201099E+20</v>
      </c>
      <c r="AL13464" s="81"/>
    </row>
    <row r="13465" spans="15:38" x14ac:dyDescent="0.3">
      <c r="O13465" s="82"/>
      <c r="P13465">
        <v>4532936793680190</v>
      </c>
      <c r="Q13465">
        <v>5531473103783772</v>
      </c>
      <c r="R13465">
        <v>1.118270119892872E+30</v>
      </c>
      <c r="AF13465" s="82"/>
      <c r="AG13465" s="2">
        <v>3969230880485</v>
      </c>
      <c r="AH13465" s="45" t="s">
        <v>6617</v>
      </c>
      <c r="AI13465" s="49">
        <v>4.3684751485985299E+20</v>
      </c>
      <c r="AL13465" s="81"/>
    </row>
    <row r="13466" spans="15:38" x14ac:dyDescent="0.3">
      <c r="O13466" s="82"/>
      <c r="P13466">
        <v>4532937262911240</v>
      </c>
      <c r="Q13466">
        <v>5531473106129957</v>
      </c>
      <c r="R13466">
        <v>1.1184121268615498E+30</v>
      </c>
      <c r="AF13466" s="82"/>
      <c r="AG13466" s="2">
        <v>3969500093535</v>
      </c>
      <c r="AH13466" s="45" t="s">
        <v>6616</v>
      </c>
      <c r="AI13466" s="49">
        <v>4.3694372495959301E+20</v>
      </c>
      <c r="AL13466" s="81"/>
    </row>
    <row r="13467" spans="15:38" x14ac:dyDescent="0.3">
      <c r="O13467" s="82"/>
      <c r="P13467">
        <v>4532937732162290</v>
      </c>
      <c r="Q13467">
        <v>5531473108476242</v>
      </c>
      <c r="R13467">
        <v>1.1185541458512566E+30</v>
      </c>
      <c r="AF13467" s="82"/>
      <c r="AG13467" s="2">
        <v>3969769326585</v>
      </c>
      <c r="AH13467" s="45" t="s">
        <v>6615</v>
      </c>
      <c r="AI13467" s="49">
        <v>4.3703994918226697E+20</v>
      </c>
      <c r="AL13467" s="81"/>
    </row>
    <row r="13468" spans="15:38" x14ac:dyDescent="0.3">
      <c r="O13468" s="82"/>
      <c r="P13468">
        <v>4532938201433340</v>
      </c>
      <c r="Q13468">
        <v>5531473110822627</v>
      </c>
      <c r="R13468">
        <v>1.1186961768625013E+30</v>
      </c>
      <c r="AF13468" s="82"/>
      <c r="AG13468" s="2">
        <v>3970038579635</v>
      </c>
      <c r="AH13468" s="45" t="s">
        <v>6614</v>
      </c>
      <c r="AI13468" s="49">
        <v>4.3713618752891001E+20</v>
      </c>
      <c r="AL13468" s="81"/>
    </row>
    <row r="13469" spans="15:38" x14ac:dyDescent="0.3">
      <c r="O13469" s="82"/>
      <c r="P13469">
        <v>4532938670724390</v>
      </c>
      <c r="Q13469">
        <v>5531473113169112</v>
      </c>
      <c r="R13469">
        <v>1.1188382198957924E+30</v>
      </c>
      <c r="AF13469" s="82"/>
      <c r="AG13469" s="2">
        <v>3970307852685</v>
      </c>
      <c r="AH13469" s="45" t="s">
        <v>6613</v>
      </c>
      <c r="AI13469" s="49">
        <v>4.3723244000055997E+20</v>
      </c>
      <c r="AL13469" s="81"/>
    </row>
    <row r="13470" spans="15:38" x14ac:dyDescent="0.3">
      <c r="O13470" s="82"/>
      <c r="P13470">
        <v>4532939140035440</v>
      </c>
      <c r="Q13470">
        <v>5531473115515697</v>
      </c>
      <c r="R13470">
        <v>1.118980274951639E+30</v>
      </c>
      <c r="AF13470" s="82"/>
      <c r="AG13470" s="2">
        <v>3970577145735</v>
      </c>
      <c r="AH13470" s="45" t="s">
        <v>6612</v>
      </c>
      <c r="AI13470" s="49">
        <v>4.3732870659825304E+20</v>
      </c>
      <c r="AL13470" s="81"/>
    </row>
    <row r="13471" spans="15:38" x14ac:dyDescent="0.3">
      <c r="O13471" s="82"/>
      <c r="P13471">
        <v>4532939609366490</v>
      </c>
      <c r="Q13471">
        <v>5531473117862382</v>
      </c>
      <c r="R13471">
        <v>1.1191223420305496E+30</v>
      </c>
      <c r="AF13471" s="82"/>
      <c r="AG13471" s="2">
        <v>3970846458785</v>
      </c>
      <c r="AH13471" s="45" t="s">
        <v>6611</v>
      </c>
      <c r="AI13471" s="49">
        <v>4.3742498732302402E+20</v>
      </c>
      <c r="AL13471" s="81"/>
    </row>
    <row r="13472" spans="15:38" x14ac:dyDescent="0.3">
      <c r="O13472" s="82"/>
      <c r="P13472">
        <v>4532940078717540</v>
      </c>
      <c r="Q13472">
        <v>5531473120209167</v>
      </c>
      <c r="R13472">
        <v>1.1192644211330331E+30</v>
      </c>
      <c r="AF13472" s="82"/>
      <c r="AG13472" s="2">
        <v>3971115791835</v>
      </c>
      <c r="AH13472" s="45" t="s">
        <v>6610</v>
      </c>
      <c r="AI13472" s="49">
        <v>4.3752128217591107E+20</v>
      </c>
      <c r="AL13472" s="81"/>
    </row>
    <row r="13473" spans="15:38" x14ac:dyDescent="0.3">
      <c r="O13473" s="82"/>
      <c r="P13473">
        <v>4532940548088590</v>
      </c>
      <c r="Q13473">
        <v>5531473122556052</v>
      </c>
      <c r="R13473">
        <v>1.1194065122595982E+30</v>
      </c>
      <c r="AF13473" s="82"/>
      <c r="AG13473" s="2">
        <v>3971385144885</v>
      </c>
      <c r="AH13473" s="45" t="s">
        <v>6609</v>
      </c>
      <c r="AI13473" s="49">
        <v>4.3761759115794999E+20</v>
      </c>
      <c r="AL13473" s="81"/>
    </row>
    <row r="13474" spans="15:38" x14ac:dyDescent="0.3">
      <c r="O13474" s="82"/>
      <c r="P13474">
        <v>4532941017479640</v>
      </c>
      <c r="Q13474">
        <v>5531473124903037</v>
      </c>
      <c r="R13474">
        <v>1.1195486154107533E+30</v>
      </c>
      <c r="AF13474" s="82"/>
      <c r="AG13474" s="2">
        <v>3971654517935</v>
      </c>
      <c r="AH13474" s="45" t="s">
        <v>6608</v>
      </c>
      <c r="AI13474" s="49">
        <v>4.3771391427017703E+20</v>
      </c>
      <c r="AL13474" s="81"/>
    </row>
    <row r="13475" spans="15:38" x14ac:dyDescent="0.3">
      <c r="O13475" s="82"/>
      <c r="P13475">
        <v>4532941486890690</v>
      </c>
      <c r="Q13475">
        <v>5531473127250122</v>
      </c>
      <c r="R13475">
        <v>1.1196907305870076E+30</v>
      </c>
      <c r="AF13475" s="82"/>
      <c r="AG13475" s="2">
        <v>3971923910985</v>
      </c>
      <c r="AH13475" s="45" t="s">
        <v>6607</v>
      </c>
      <c r="AI13475" s="49">
        <v>4.3781025151362898E+20</v>
      </c>
      <c r="AL13475" s="81"/>
    </row>
    <row r="13476" spans="15:38" x14ac:dyDescent="0.3">
      <c r="O13476" s="82"/>
      <c r="P13476">
        <v>4532941956321740</v>
      </c>
      <c r="Q13476">
        <v>5531473129597307</v>
      </c>
      <c r="R13476">
        <v>1.1198328577888699E+30</v>
      </c>
      <c r="AF13476" s="82"/>
      <c r="AG13476" s="2">
        <v>3972193324035</v>
      </c>
      <c r="AH13476" s="45" t="s">
        <v>6606</v>
      </c>
      <c r="AI13476" s="49">
        <v>4.3790660288934104E+20</v>
      </c>
      <c r="AL13476" s="81"/>
    </row>
    <row r="13477" spans="15:38" x14ac:dyDescent="0.3">
      <c r="O13477" s="82"/>
      <c r="P13477">
        <v>4532942425772790</v>
      </c>
      <c r="Q13477">
        <v>5531473131944592</v>
      </c>
      <c r="R13477">
        <v>1.1199749970168482E+30</v>
      </c>
      <c r="AF13477" s="82"/>
      <c r="AG13477" s="2">
        <v>3972462757085</v>
      </c>
      <c r="AH13477" s="45" t="s">
        <v>6605</v>
      </c>
      <c r="AI13477" s="49">
        <v>4.3800296839834999E+20</v>
      </c>
      <c r="AL13477" s="81"/>
    </row>
    <row r="13478" spans="15:38" x14ac:dyDescent="0.3">
      <c r="O13478" s="82"/>
      <c r="P13478">
        <v>4532942895243840</v>
      </c>
      <c r="Q13478">
        <v>5531473134291977</v>
      </c>
      <c r="R13478">
        <v>1.1201171482714526E+30</v>
      </c>
      <c r="AF13478" s="82"/>
      <c r="AG13478" s="2">
        <v>3972732210135</v>
      </c>
      <c r="AH13478" s="45" t="s">
        <v>6604</v>
      </c>
      <c r="AI13478" s="49">
        <v>4.38099348041693E+20</v>
      </c>
      <c r="AL13478" s="81"/>
    </row>
    <row r="13479" spans="15:38" x14ac:dyDescent="0.3">
      <c r="O13479" s="82"/>
      <c r="P13479">
        <v>4532943364734890</v>
      </c>
      <c r="Q13479">
        <v>5531473136639462</v>
      </c>
      <c r="R13479">
        <v>1.1202593115531905E+30</v>
      </c>
      <c r="AF13479" s="82"/>
      <c r="AG13479" s="2">
        <v>3973001683185</v>
      </c>
      <c r="AH13479" s="45" t="s">
        <v>6603</v>
      </c>
      <c r="AI13479" s="49">
        <v>4.3819574182040502E+20</v>
      </c>
      <c r="AL13479" s="81"/>
    </row>
    <row r="13480" spans="15:38" x14ac:dyDescent="0.3">
      <c r="O13480" s="82"/>
      <c r="P13480">
        <v>4532943834245940</v>
      </c>
      <c r="Q13480">
        <v>5531473138987047</v>
      </c>
      <c r="R13480">
        <v>1.1204014868625715E+30</v>
      </c>
      <c r="AF13480" s="82"/>
      <c r="AG13480" s="2">
        <v>3973271176235</v>
      </c>
      <c r="AH13480" s="45" t="s">
        <v>6602</v>
      </c>
      <c r="AI13480" s="49">
        <v>4.3829214973552401E+20</v>
      </c>
      <c r="AL13480" s="81"/>
    </row>
    <row r="13481" spans="15:38" x14ac:dyDescent="0.3">
      <c r="O13481" s="82"/>
      <c r="P13481">
        <v>4532944303776990</v>
      </c>
      <c r="Q13481">
        <v>5531473141334732</v>
      </c>
      <c r="R13481">
        <v>1.1205436742001037E+30</v>
      </c>
      <c r="AF13481" s="82"/>
      <c r="AG13481" s="2">
        <v>3973540689285</v>
      </c>
      <c r="AH13481" s="45" t="s">
        <v>6601</v>
      </c>
      <c r="AI13481" s="49">
        <v>4.3838857178808504E+20</v>
      </c>
      <c r="AL13481" s="81"/>
    </row>
    <row r="13482" spans="15:38" x14ac:dyDescent="0.3">
      <c r="O13482" s="82"/>
      <c r="P13482">
        <v>4532944773328040</v>
      </c>
      <c r="Q13482">
        <v>5531473143682517</v>
      </c>
      <c r="R13482">
        <v>1.1206858735662966E+30</v>
      </c>
      <c r="AF13482" s="82"/>
      <c r="AG13482" s="2">
        <v>3973810222335</v>
      </c>
      <c r="AH13482" s="45" t="s">
        <v>6600</v>
      </c>
      <c r="AI13482" s="49">
        <v>4.3848500797912501E+20</v>
      </c>
      <c r="AL13482" s="81"/>
    </row>
    <row r="13483" spans="15:38" x14ac:dyDescent="0.3">
      <c r="O13483" s="82"/>
      <c r="P13483">
        <v>4532945242899090</v>
      </c>
      <c r="Q13483">
        <v>5531473146030402</v>
      </c>
      <c r="R13483">
        <v>1.1208280849616586E+30</v>
      </c>
      <c r="AF13483" s="82"/>
      <c r="AG13483" s="2">
        <v>3974079775385</v>
      </c>
      <c r="AH13483" s="45" t="s">
        <v>6599</v>
      </c>
      <c r="AI13483" s="49">
        <v>4.3858145830968001E+20</v>
      </c>
      <c r="AL13483" s="81"/>
    </row>
    <row r="13484" spans="15:38" x14ac:dyDescent="0.3">
      <c r="O13484" s="82"/>
      <c r="P13484">
        <v>4532945712490140</v>
      </c>
      <c r="Q13484">
        <v>5531473148378387</v>
      </c>
      <c r="R13484">
        <v>1.1209703083866979E+30</v>
      </c>
      <c r="AF13484" s="82"/>
      <c r="AG13484" s="2">
        <v>3974349348435</v>
      </c>
      <c r="AH13484" s="45" t="s">
        <v>6598</v>
      </c>
      <c r="AI13484" s="49">
        <v>4.3867792278078698E+20</v>
      </c>
      <c r="AL13484" s="81"/>
    </row>
    <row r="13485" spans="15:38" x14ac:dyDescent="0.3">
      <c r="O13485" s="82"/>
      <c r="P13485">
        <v>4532946182101190</v>
      </c>
      <c r="Q13485">
        <v>5531473150726472</v>
      </c>
      <c r="R13485">
        <v>1.1211125438419242E+30</v>
      </c>
      <c r="AF13485" s="82"/>
      <c r="AG13485" s="2">
        <v>3974618941485</v>
      </c>
      <c r="AH13485" s="45" t="s">
        <v>6597</v>
      </c>
      <c r="AI13485" s="49">
        <v>4.3877440139348096E+20</v>
      </c>
      <c r="AL13485" s="81"/>
    </row>
    <row r="13486" spans="15:38" x14ac:dyDescent="0.3">
      <c r="O13486" s="82"/>
      <c r="P13486">
        <v>4532946651732240</v>
      </c>
      <c r="Q13486">
        <v>5531473153074657</v>
      </c>
      <c r="R13486">
        <v>1.1212547913278455E+30</v>
      </c>
      <c r="AF13486" s="82"/>
      <c r="AG13486" s="2">
        <v>3974888554535</v>
      </c>
      <c r="AH13486" s="45" t="s">
        <v>6596</v>
      </c>
      <c r="AI13486" s="49">
        <v>4.3887089414879904E+20</v>
      </c>
      <c r="AL13486" s="81"/>
    </row>
    <row r="13487" spans="15:38" x14ac:dyDescent="0.3">
      <c r="O13487" s="82"/>
      <c r="P13487">
        <v>4532947121383290</v>
      </c>
      <c r="Q13487">
        <v>5531473155422942</v>
      </c>
      <c r="R13487">
        <v>1.1213970508449709E+30</v>
      </c>
      <c r="AF13487" s="82"/>
      <c r="AG13487" s="2">
        <v>3975158187585</v>
      </c>
      <c r="AH13487" s="45" t="s">
        <v>6595</v>
      </c>
      <c r="AI13487" s="49">
        <v>4.3896740104777898E+20</v>
      </c>
      <c r="AL13487" s="81"/>
    </row>
    <row r="13488" spans="15:38" x14ac:dyDescent="0.3">
      <c r="O13488" s="82"/>
      <c r="P13488">
        <v>4532947591054340</v>
      </c>
      <c r="Q13488">
        <v>5531473157771327</v>
      </c>
      <c r="R13488">
        <v>1.1215393223938092E+30</v>
      </c>
      <c r="AF13488" s="82"/>
      <c r="AG13488" s="2">
        <v>3975427840635</v>
      </c>
      <c r="AH13488" s="45" t="s">
        <v>6594</v>
      </c>
      <c r="AI13488" s="49">
        <v>4.3906392209145397E+20</v>
      </c>
      <c r="AL13488" s="81"/>
    </row>
    <row r="13489" spans="15:38" x14ac:dyDescent="0.3">
      <c r="O13489" s="82"/>
      <c r="P13489">
        <v>4532948060745390</v>
      </c>
      <c r="Q13489">
        <v>5531473160119812</v>
      </c>
      <c r="R13489">
        <v>1.1216816059748691E+30</v>
      </c>
      <c r="AF13489" s="82"/>
      <c r="AG13489" s="2">
        <v>3975697513685</v>
      </c>
      <c r="AH13489" s="45" t="s">
        <v>6593</v>
      </c>
      <c r="AI13489" s="49">
        <v>4.3916045728086301E+20</v>
      </c>
      <c r="AL13489" s="81"/>
    </row>
    <row r="13490" spans="15:38" x14ac:dyDescent="0.3">
      <c r="O13490" s="82"/>
      <c r="P13490">
        <v>4532948530456440</v>
      </c>
      <c r="Q13490">
        <v>5531473162468397</v>
      </c>
      <c r="R13490">
        <v>1.1218239015886593E+30</v>
      </c>
      <c r="AF13490" s="82"/>
      <c r="AG13490" s="2">
        <v>3975967206735</v>
      </c>
      <c r="AH13490" s="45" t="s">
        <v>6592</v>
      </c>
      <c r="AI13490" s="49">
        <v>4.3925700661704196E+20</v>
      </c>
      <c r="AL13490" s="81"/>
    </row>
    <row r="13491" spans="15:38" x14ac:dyDescent="0.3">
      <c r="O13491" s="82"/>
      <c r="P13491">
        <v>4532949000187490</v>
      </c>
      <c r="Q13491">
        <v>5531473164817082</v>
      </c>
      <c r="R13491">
        <v>1.1219662092356885E+30</v>
      </c>
      <c r="AF13491" s="82"/>
      <c r="AG13491" s="2">
        <v>3976236919785</v>
      </c>
      <c r="AH13491" s="45" t="s">
        <v>6591</v>
      </c>
      <c r="AI13491" s="49">
        <v>4.3935357010102701E+20</v>
      </c>
      <c r="AL13491" s="81"/>
    </row>
    <row r="13492" spans="15:38" x14ac:dyDescent="0.3">
      <c r="O13492" s="82"/>
      <c r="P13492">
        <v>4532949469938540</v>
      </c>
      <c r="Q13492">
        <v>5531473167165867</v>
      </c>
      <c r="R13492">
        <v>1.1221085289164652E+30</v>
      </c>
      <c r="AF13492" s="82"/>
      <c r="AG13492" s="2">
        <v>3976506652835</v>
      </c>
      <c r="AH13492" s="45" t="s">
        <v>6590</v>
      </c>
      <c r="AI13492" s="49">
        <v>4.3945014773385298E+20</v>
      </c>
      <c r="AL13492" s="81"/>
    </row>
    <row r="13493" spans="15:38" x14ac:dyDescent="0.3">
      <c r="O13493" s="82"/>
      <c r="P13493">
        <v>4532949939709590</v>
      </c>
      <c r="Q13493">
        <v>5531473169514752</v>
      </c>
      <c r="R13493">
        <v>1.122250860631499E+30</v>
      </c>
      <c r="AF13493" s="82"/>
      <c r="AG13493" s="2">
        <v>3976776405885</v>
      </c>
      <c r="AH13493" s="45" t="s">
        <v>6589</v>
      </c>
      <c r="AI13493" s="49">
        <v>4.3954673951655907E+20</v>
      </c>
      <c r="AL13493" s="81"/>
    </row>
    <row r="13494" spans="15:38" x14ac:dyDescent="0.3">
      <c r="O13494" s="82"/>
      <c r="P13494">
        <v>4532950409500640</v>
      </c>
      <c r="Q13494">
        <v>5531473171863737</v>
      </c>
      <c r="R13494">
        <v>1.1223932043812977E+30</v>
      </c>
      <c r="AF13494" s="82"/>
      <c r="AG13494" s="2">
        <v>3977046178935</v>
      </c>
      <c r="AH13494" s="45" t="s">
        <v>6588</v>
      </c>
      <c r="AI13494" s="49">
        <v>4.3964334545017897E+20</v>
      </c>
      <c r="AL13494" s="81"/>
    </row>
    <row r="13495" spans="15:38" x14ac:dyDescent="0.3">
      <c r="O13495" s="82"/>
      <c r="P13495">
        <v>4532950879311690</v>
      </c>
      <c r="Q13495">
        <v>5531473174212822</v>
      </c>
      <c r="R13495">
        <v>1.1225355601663703E+30</v>
      </c>
      <c r="AF13495" s="82"/>
      <c r="AG13495" s="2">
        <v>3977315971985</v>
      </c>
      <c r="AH13495" s="45" t="s">
        <v>6587</v>
      </c>
      <c r="AI13495" s="49">
        <v>4.3973996553575E+20</v>
      </c>
      <c r="AL13495" s="81"/>
    </row>
    <row r="13496" spans="15:38" x14ac:dyDescent="0.3">
      <c r="O13496" s="82"/>
      <c r="P13496">
        <v>4532951349142740</v>
      </c>
      <c r="Q13496">
        <v>5531473176562007</v>
      </c>
      <c r="R13496">
        <v>1.1226779279872261E+30</v>
      </c>
      <c r="AF13496" s="82"/>
      <c r="AG13496" s="2">
        <v>3977585785035</v>
      </c>
      <c r="AH13496" s="45" t="s">
        <v>6586</v>
      </c>
      <c r="AI13496" s="49">
        <v>4.3983659977430899E+20</v>
      </c>
      <c r="AL13496" s="81"/>
    </row>
    <row r="13497" spans="15:38" x14ac:dyDescent="0.3">
      <c r="O13497" s="82"/>
      <c r="P13497">
        <v>4532951818993790</v>
      </c>
      <c r="Q13497">
        <v>5531473178911292</v>
      </c>
      <c r="R13497">
        <v>1.122820307844373E+30</v>
      </c>
      <c r="AF13497" s="82"/>
      <c r="AG13497" s="2">
        <v>3977855618085</v>
      </c>
      <c r="AH13497" s="45" t="s">
        <v>6585</v>
      </c>
      <c r="AI13497" s="49">
        <v>4.3993324816689201E+20</v>
      </c>
      <c r="AL13497" s="81"/>
    </row>
    <row r="13498" spans="15:38" x14ac:dyDescent="0.3">
      <c r="O13498" s="82"/>
      <c r="P13498">
        <v>4532952288864840</v>
      </c>
      <c r="Q13498">
        <v>5531473181260677</v>
      </c>
      <c r="R13498">
        <v>1.1229626997383208E+30</v>
      </c>
      <c r="AF13498" s="82"/>
      <c r="AG13498" s="2">
        <v>3978125471135</v>
      </c>
      <c r="AH13498" s="45" t="s">
        <v>6584</v>
      </c>
      <c r="AI13498" s="49">
        <v>4.4002991071453505E+20</v>
      </c>
      <c r="AL13498" s="81"/>
    </row>
    <row r="13499" spans="15:38" x14ac:dyDescent="0.3">
      <c r="O13499" s="82"/>
      <c r="P13499">
        <v>4532952758755890</v>
      </c>
      <c r="Q13499">
        <v>5531473183610162</v>
      </c>
      <c r="R13499">
        <v>1.123105103669577E+30</v>
      </c>
      <c r="AF13499" s="82"/>
      <c r="AG13499" s="2">
        <v>3978395344185</v>
      </c>
      <c r="AH13499" s="45" t="s">
        <v>6583</v>
      </c>
      <c r="AI13499" s="49">
        <v>4.4012658741827502E+20</v>
      </c>
      <c r="AL13499" s="81"/>
    </row>
    <row r="13500" spans="15:38" x14ac:dyDescent="0.3">
      <c r="O13500" s="82"/>
      <c r="P13500">
        <v>4532953228666940</v>
      </c>
      <c r="Q13500">
        <v>5531473185959747</v>
      </c>
      <c r="R13500">
        <v>1.1232475196386514E+30</v>
      </c>
      <c r="AF13500" s="82"/>
      <c r="AG13500" s="2">
        <v>3978665237235</v>
      </c>
      <c r="AH13500" s="45" t="s">
        <v>6582</v>
      </c>
      <c r="AI13500" s="49">
        <v>4.4022327827914804E+20</v>
      </c>
      <c r="AL13500" s="81"/>
    </row>
    <row r="13501" spans="15:38" x14ac:dyDescent="0.3">
      <c r="O13501" s="82"/>
      <c r="P13501">
        <v>4532953698597990</v>
      </c>
      <c r="Q13501">
        <v>5531473188309432</v>
      </c>
      <c r="R13501">
        <v>1.1233899476460521E+30</v>
      </c>
      <c r="AF13501" s="82"/>
      <c r="AG13501" s="2">
        <v>3978935150285</v>
      </c>
      <c r="AH13501" s="45" t="s">
        <v>6581</v>
      </c>
      <c r="AI13501" s="49">
        <v>4.4031998329818998E+20</v>
      </c>
      <c r="AL13501" s="81"/>
    </row>
    <row r="13502" spans="15:38" x14ac:dyDescent="0.3">
      <c r="O13502" s="82"/>
      <c r="P13502">
        <v>4532954168549040</v>
      </c>
      <c r="Q13502">
        <v>5531473190659217</v>
      </c>
      <c r="R13502">
        <v>1.1235323876922881E+30</v>
      </c>
      <c r="AF13502" s="82"/>
      <c r="AG13502" s="2">
        <v>3979205083335</v>
      </c>
      <c r="AH13502" s="45" t="s">
        <v>6580</v>
      </c>
      <c r="AI13502" s="49">
        <v>4.4041670247643703E+20</v>
      </c>
      <c r="AL13502" s="81"/>
    </row>
    <row r="13503" spans="15:38" x14ac:dyDescent="0.3">
      <c r="O13503" s="82"/>
      <c r="P13503">
        <v>4532954638520090</v>
      </c>
      <c r="Q13503">
        <v>5531473193009102</v>
      </c>
      <c r="R13503">
        <v>1.1236748397778683E+30</v>
      </c>
      <c r="AF13503" s="82"/>
      <c r="AG13503" s="2">
        <v>3979475036385</v>
      </c>
      <c r="AH13503" s="45" t="s">
        <v>6579</v>
      </c>
      <c r="AI13503" s="49">
        <v>4.4051343581492701E+20</v>
      </c>
      <c r="AL13503" s="81"/>
    </row>
    <row r="13504" spans="15:38" x14ac:dyDescent="0.3">
      <c r="O13504" s="82"/>
      <c r="P13504">
        <v>4532955108511140</v>
      </c>
      <c r="Q13504">
        <v>5531473195359087</v>
      </c>
      <c r="R13504">
        <v>1.1238173039033013E+30</v>
      </c>
      <c r="AF13504" s="82"/>
      <c r="AG13504" s="2">
        <v>3979745009435</v>
      </c>
      <c r="AH13504" s="45" t="s">
        <v>6578</v>
      </c>
      <c r="AI13504" s="49">
        <v>4.4061018331469395E+20</v>
      </c>
      <c r="AL13504" s="81"/>
    </row>
    <row r="13505" spans="15:38" x14ac:dyDescent="0.3">
      <c r="O13505" s="82"/>
      <c r="P13505">
        <v>4532955578522190</v>
      </c>
      <c r="Q13505">
        <v>5531473197709172</v>
      </c>
      <c r="R13505">
        <v>1.4049497250863697E+30</v>
      </c>
      <c r="AF13505" s="82"/>
      <c r="AG13505" s="2">
        <v>3980015002485</v>
      </c>
      <c r="AH13505" s="45" t="s">
        <v>6577</v>
      </c>
      <c r="AI13505" s="49">
        <v>5.50883681220971E+20</v>
      </c>
      <c r="AL13505" s="81"/>
    </row>
    <row r="13506" spans="15:38" x14ac:dyDescent="0.3">
      <c r="O13506" s="82"/>
      <c r="P13506">
        <v>4532956048553240</v>
      </c>
      <c r="Q13506">
        <v>5531473200059357</v>
      </c>
      <c r="R13506">
        <v>1.4051278353447001E+30</v>
      </c>
      <c r="AF13506" s="82"/>
      <c r="AG13506" s="2">
        <v>3980285015535</v>
      </c>
      <c r="AH13506" s="45" t="s">
        <v>6576</v>
      </c>
      <c r="AI13506" s="49">
        <v>5.5100465100276302E+20</v>
      </c>
      <c r="AL13506" s="81"/>
    </row>
    <row r="13507" spans="15:38" x14ac:dyDescent="0.3">
      <c r="O13507" s="82"/>
      <c r="P13507">
        <v>4532956518604290</v>
      </c>
      <c r="Q13507">
        <v>5531473202409642</v>
      </c>
      <c r="R13507">
        <v>1.4053059606547551E+30</v>
      </c>
      <c r="AF13507" s="82"/>
      <c r="AG13507" s="2">
        <v>3980555048585</v>
      </c>
      <c r="AH13507" s="45" t="s">
        <v>6575</v>
      </c>
      <c r="AI13507" s="49">
        <v>5.5112563849003899E+20</v>
      </c>
      <c r="AL13507" s="81"/>
    </row>
    <row r="13508" spans="15:38" x14ac:dyDescent="0.3">
      <c r="O13508" s="82"/>
      <c r="P13508">
        <v>4532956988675340</v>
      </c>
      <c r="Q13508">
        <v>5531473204760027</v>
      </c>
      <c r="R13508">
        <v>1.4054841010171695E+30</v>
      </c>
      <c r="AF13508" s="82"/>
      <c r="AG13508" s="2">
        <v>3980825101635</v>
      </c>
      <c r="AH13508" s="45" t="s">
        <v>6574</v>
      </c>
      <c r="AI13508" s="49">
        <v>5.5124664368409405E+20</v>
      </c>
      <c r="AL13508" s="81"/>
    </row>
    <row r="13509" spans="15:38" x14ac:dyDescent="0.3">
      <c r="O13509" s="82"/>
      <c r="P13509">
        <v>4532957458766390</v>
      </c>
      <c r="Q13509">
        <v>5531473207110512</v>
      </c>
      <c r="R13509">
        <v>1.4056622564325793E+30</v>
      </c>
      <c r="AF13509" s="82"/>
      <c r="AG13509" s="2">
        <v>3981095174685</v>
      </c>
      <c r="AH13509" s="45" t="s">
        <v>6573</v>
      </c>
      <c r="AI13509" s="49">
        <v>5.5136766658622495E+20</v>
      </c>
      <c r="AL13509" s="81"/>
    </row>
    <row r="13510" spans="15:38" x14ac:dyDescent="0.3">
      <c r="O13510" s="82"/>
      <c r="P13510">
        <v>4532957928877440</v>
      </c>
      <c r="Q13510">
        <v>5531473209461097</v>
      </c>
      <c r="R13510">
        <v>1.4058404269016211E+30</v>
      </c>
      <c r="AF13510" s="82"/>
      <c r="AG13510" s="2">
        <v>3981365267735</v>
      </c>
      <c r="AH13510" s="45" t="s">
        <v>6572</v>
      </c>
      <c r="AI13510" s="49">
        <v>5.5148870719772597E+20</v>
      </c>
      <c r="AL13510" s="81"/>
    </row>
    <row r="13511" spans="15:38" x14ac:dyDescent="0.3">
      <c r="O13511" s="82"/>
      <c r="P13511">
        <v>4532958399008490</v>
      </c>
      <c r="Q13511">
        <v>5531473211811782</v>
      </c>
      <c r="R13511">
        <v>1.4060186124249303E+30</v>
      </c>
      <c r="AF13511" s="82"/>
      <c r="AG13511" s="2">
        <v>3981635380785</v>
      </c>
      <c r="AH13511" s="45" t="s">
        <v>6571</v>
      </c>
      <c r="AI13511" s="49">
        <v>5.5160976551989202E+20</v>
      </c>
      <c r="AL13511" s="81"/>
    </row>
    <row r="13512" spans="15:38" x14ac:dyDescent="0.3">
      <c r="O13512" s="82"/>
      <c r="P13512">
        <v>4532958869159540</v>
      </c>
      <c r="Q13512">
        <v>5531473214162567</v>
      </c>
      <c r="R13512">
        <v>1.4061968130031426E+30</v>
      </c>
      <c r="AF13512" s="82"/>
      <c r="AG13512" s="2">
        <v>3981905513835</v>
      </c>
      <c r="AH13512" s="45" t="s">
        <v>6570</v>
      </c>
      <c r="AI13512" s="49">
        <v>5.5173084155402001E+20</v>
      </c>
      <c r="AL13512" s="81"/>
    </row>
    <row r="13513" spans="15:38" x14ac:dyDescent="0.3">
      <c r="O13513" s="82"/>
      <c r="P13513">
        <v>4532959339330590</v>
      </c>
      <c r="Q13513">
        <v>5531473216513452</v>
      </c>
      <c r="R13513">
        <v>1.406375028636895E+30</v>
      </c>
      <c r="AF13513" s="82"/>
      <c r="AG13513" s="2">
        <v>3982175666885</v>
      </c>
      <c r="AH13513" s="45" t="s">
        <v>6569</v>
      </c>
      <c r="AI13513" s="49">
        <v>5.5185193530140498E+20</v>
      </c>
      <c r="AL13513" s="81"/>
    </row>
    <row r="13514" spans="15:38" x14ac:dyDescent="0.3">
      <c r="O13514" s="82"/>
      <c r="P13514">
        <v>4532959809521640</v>
      </c>
      <c r="Q13514">
        <v>5531473218864437</v>
      </c>
      <c r="R13514">
        <v>1.4065532593268221E+30</v>
      </c>
      <c r="AF13514" s="82"/>
      <c r="AG13514" s="2">
        <v>3982445839935</v>
      </c>
      <c r="AH13514" s="45" t="s">
        <v>6568</v>
      </c>
      <c r="AI13514" s="49">
        <v>5.51973046763342E+20</v>
      </c>
      <c r="AL13514" s="81"/>
    </row>
    <row r="13515" spans="15:38" x14ac:dyDescent="0.3">
      <c r="O13515" s="82"/>
      <c r="P13515">
        <v>4532960279732690</v>
      </c>
      <c r="Q13515">
        <v>5531473221215522</v>
      </c>
      <c r="R13515">
        <v>1.4067315050735612E+30</v>
      </c>
      <c r="AF13515" s="82"/>
      <c r="AG13515" s="2">
        <v>3982716032985</v>
      </c>
      <c r="AH13515" s="45" t="s">
        <v>6567</v>
      </c>
      <c r="AI13515" s="49">
        <v>5.52094175941126E+20</v>
      </c>
      <c r="AL13515" s="81"/>
    </row>
    <row r="13516" spans="15:38" x14ac:dyDescent="0.3">
      <c r="O13516" s="82"/>
      <c r="P13516">
        <v>4532960749963740</v>
      </c>
      <c r="Q13516">
        <v>5531473223566707</v>
      </c>
      <c r="R13516">
        <v>1.4069097658777473E+30</v>
      </c>
      <c r="AF13516" s="82"/>
      <c r="AG13516" s="2">
        <v>3982986246035</v>
      </c>
      <c r="AH13516" s="45" t="s">
        <v>6566</v>
      </c>
      <c r="AI13516" s="49">
        <v>5.5221532283605405E+20</v>
      </c>
      <c r="AL13516" s="81"/>
    </row>
    <row r="13517" spans="15:38" x14ac:dyDescent="0.3">
      <c r="O13517" s="82"/>
      <c r="P13517">
        <v>4532961220214790</v>
      </c>
      <c r="Q13517">
        <v>5531473225917992</v>
      </c>
      <c r="R13517">
        <v>1.407088041740016E+30</v>
      </c>
      <c r="AF13517" s="82"/>
      <c r="AG13517" s="2">
        <v>3983256479085</v>
      </c>
      <c r="AH13517" s="45" t="s">
        <v>6565</v>
      </c>
      <c r="AI13517" s="49">
        <v>5.5233648744941906E+20</v>
      </c>
      <c r="AL13517" s="81"/>
    </row>
    <row r="13518" spans="15:38" x14ac:dyDescent="0.3">
      <c r="O13518" s="82"/>
      <c r="P13518">
        <v>4532961690485840</v>
      </c>
      <c r="Q13518">
        <v>5531473228269377</v>
      </c>
      <c r="R13518">
        <v>1.4072663326610043E+30</v>
      </c>
      <c r="AF13518" s="82"/>
      <c r="AG13518" s="2">
        <v>3983526732135</v>
      </c>
      <c r="AH13518" s="45" t="s">
        <v>6564</v>
      </c>
      <c r="AI13518" s="49">
        <v>5.5245766978251902E+20</v>
      </c>
      <c r="AL13518" s="81"/>
    </row>
    <row r="13519" spans="15:38" x14ac:dyDescent="0.3">
      <c r="O13519" s="82"/>
      <c r="P13519">
        <v>4532962160776890</v>
      </c>
      <c r="Q13519">
        <v>5531473230620862</v>
      </c>
      <c r="R13519">
        <v>1.4074446386413471E+30</v>
      </c>
      <c r="AF13519" s="82"/>
      <c r="AG13519" s="2">
        <v>3983797005185</v>
      </c>
      <c r="AH13519" s="45" t="s">
        <v>6563</v>
      </c>
      <c r="AI13519" s="49">
        <v>5.5257886983664802E+20</v>
      </c>
      <c r="AL13519" s="81"/>
    </row>
    <row r="13520" spans="15:38" x14ac:dyDescent="0.3">
      <c r="O13520" s="82"/>
      <c r="P13520">
        <v>4532962631087940</v>
      </c>
      <c r="Q13520">
        <v>5531473232972447</v>
      </c>
      <c r="R13520">
        <v>1.4076229596816813E+30</v>
      </c>
      <c r="AF13520" s="82"/>
      <c r="AG13520" s="2">
        <v>3984067298235</v>
      </c>
      <c r="AH13520" s="45" t="s">
        <v>6562</v>
      </c>
      <c r="AI13520" s="49">
        <v>5.5270008761310105E+20</v>
      </c>
      <c r="AL13520" s="81"/>
    </row>
    <row r="13521" spans="15:38" x14ac:dyDescent="0.3">
      <c r="O13521" s="82"/>
      <c r="P13521">
        <v>4532963101418990</v>
      </c>
      <c r="Q13521">
        <v>5531473235324132</v>
      </c>
      <c r="R13521">
        <v>1.4078012957826422E+30</v>
      </c>
      <c r="AF13521" s="82"/>
      <c r="AG13521" s="2">
        <v>3984337611285</v>
      </c>
      <c r="AH13521" s="45" t="s">
        <v>6561</v>
      </c>
      <c r="AI13521" s="49">
        <v>5.5282132311317506E+20</v>
      </c>
      <c r="AL13521" s="81"/>
    </row>
    <row r="13522" spans="15:38" x14ac:dyDescent="0.3">
      <c r="O13522" s="82"/>
      <c r="P13522">
        <v>4532963571770040</v>
      </c>
      <c r="Q13522">
        <v>5531473237675917</v>
      </c>
      <c r="R13522">
        <v>1.4079796469448662E+30</v>
      </c>
      <c r="AF13522" s="82"/>
      <c r="AG13522" s="2">
        <v>3984607944335</v>
      </c>
      <c r="AH13522" s="45" t="s">
        <v>6560</v>
      </c>
      <c r="AI13522" s="49">
        <v>5.5294257633816406E+20</v>
      </c>
      <c r="AL13522" s="81"/>
    </row>
    <row r="13523" spans="15:38" x14ac:dyDescent="0.3">
      <c r="O13523" s="82"/>
      <c r="P13523">
        <v>4532964042141090</v>
      </c>
      <c r="Q13523">
        <v>5531473240027802</v>
      </c>
      <c r="R13523">
        <v>1.4081580131689887E+30</v>
      </c>
      <c r="AF13523" s="82"/>
      <c r="AG13523" s="2">
        <v>3984878297385</v>
      </c>
      <c r="AH13523" s="45" t="s">
        <v>6559</v>
      </c>
      <c r="AI13523" s="49">
        <v>5.5306384728936402E+20</v>
      </c>
      <c r="AL13523" s="81"/>
    </row>
    <row r="13524" spans="15:38" x14ac:dyDescent="0.3">
      <c r="O13524" s="82"/>
      <c r="P13524">
        <v>4532964512532140</v>
      </c>
      <c r="Q13524">
        <v>5531473242379787</v>
      </c>
      <c r="R13524">
        <v>1.4083363944556461E+30</v>
      </c>
      <c r="AF13524" s="82"/>
      <c r="AG13524" s="2">
        <v>3985148670435</v>
      </c>
      <c r="AH13524" s="45" t="s">
        <v>6558</v>
      </c>
      <c r="AI13524" s="49">
        <v>5.5318513596806994E+20</v>
      </c>
      <c r="AL13524" s="81"/>
    </row>
    <row r="13525" spans="15:38" x14ac:dyDescent="0.3">
      <c r="O13525" s="82"/>
      <c r="P13525">
        <v>4532964982943190</v>
      </c>
      <c r="Q13525">
        <v>5531473244731872</v>
      </c>
      <c r="R13525">
        <v>1.4085147908054739E+30</v>
      </c>
      <c r="AF13525" s="82"/>
      <c r="AG13525" s="2">
        <v>3985419063485</v>
      </c>
      <c r="AH13525" s="45" t="s">
        <v>6557</v>
      </c>
      <c r="AI13525" s="49">
        <v>5.5330644237557799E+20</v>
      </c>
      <c r="AL13525" s="81"/>
    </row>
    <row r="13526" spans="15:38" x14ac:dyDescent="0.3">
      <c r="O13526" s="82"/>
      <c r="P13526">
        <v>4532965453374240</v>
      </c>
      <c r="Q13526">
        <v>5531473247084057</v>
      </c>
      <c r="R13526">
        <v>1.4086932022191085E+30</v>
      </c>
      <c r="AF13526" s="82"/>
      <c r="AG13526" s="2">
        <v>3985689476535</v>
      </c>
      <c r="AH13526" s="45" t="s">
        <v>6556</v>
      </c>
      <c r="AI13526" s="49">
        <v>5.5342776651318401E+20</v>
      </c>
      <c r="AL13526" s="81"/>
    </row>
    <row r="13527" spans="15:38" x14ac:dyDescent="0.3">
      <c r="O13527" s="82"/>
      <c r="P13527">
        <v>4532965923825290</v>
      </c>
      <c r="Q13527">
        <v>5531473249436342</v>
      </c>
      <c r="R13527">
        <v>1.4088716286971854E+30</v>
      </c>
      <c r="AF13527" s="82"/>
      <c r="AG13527" s="2">
        <v>3985959909585</v>
      </c>
      <c r="AH13527" s="45" t="s">
        <v>6555</v>
      </c>
      <c r="AI13527" s="49">
        <v>5.5354910838218201E+20</v>
      </c>
      <c r="AL13527" s="81"/>
    </row>
    <row r="13528" spans="15:38" x14ac:dyDescent="0.3">
      <c r="O13528" s="82"/>
      <c r="P13528">
        <v>4532966394296340</v>
      </c>
      <c r="Q13528">
        <v>5531473251788727</v>
      </c>
      <c r="R13528">
        <v>1.4090500702403413E+30</v>
      </c>
      <c r="AF13528" s="82"/>
      <c r="AG13528" s="2">
        <v>3986230362635</v>
      </c>
      <c r="AH13528" s="45" t="s">
        <v>6554</v>
      </c>
      <c r="AI13528" s="49">
        <v>5.5367046798386797E+20</v>
      </c>
      <c r="AL13528" s="81"/>
    </row>
    <row r="13529" spans="15:38" x14ac:dyDescent="0.3">
      <c r="O13529" s="82"/>
      <c r="P13529">
        <v>4532966864787390</v>
      </c>
      <c r="Q13529">
        <v>5531473254141212</v>
      </c>
      <c r="R13529">
        <v>1.409228526849211E+30</v>
      </c>
      <c r="AF13529" s="82"/>
      <c r="AG13529" s="2">
        <v>3986500835685</v>
      </c>
      <c r="AH13529" s="45" t="s">
        <v>6553</v>
      </c>
      <c r="AI13529" s="49">
        <v>5.5379184531953805E+20</v>
      </c>
      <c r="AL13529" s="81"/>
    </row>
    <row r="13530" spans="15:38" x14ac:dyDescent="0.3">
      <c r="O13530" s="82"/>
      <c r="P13530">
        <v>4532967335298440</v>
      </c>
      <c r="Q13530">
        <v>5531473256493797</v>
      </c>
      <c r="R13530">
        <v>1.4094069985244312E+30</v>
      </c>
      <c r="AF13530" s="82"/>
      <c r="AG13530" s="2">
        <v>3986771328735</v>
      </c>
      <c r="AH13530" s="45" t="s">
        <v>6552</v>
      </c>
      <c r="AI13530" s="49">
        <v>5.53913240390486E+20</v>
      </c>
      <c r="AL13530" s="81"/>
    </row>
    <row r="13531" spans="15:38" x14ac:dyDescent="0.3">
      <c r="O13531" s="82"/>
      <c r="P13531">
        <v>4532967805829490</v>
      </c>
      <c r="Q13531">
        <v>5531473258846482</v>
      </c>
      <c r="R13531">
        <v>1.4095854852666375E+30</v>
      </c>
      <c r="AF13531" s="82"/>
      <c r="AG13531" s="2">
        <v>3987041841785</v>
      </c>
      <c r="AH13531" s="45" t="s">
        <v>6551</v>
      </c>
      <c r="AI13531" s="49">
        <v>5.5403465319800898E+20</v>
      </c>
      <c r="AL13531" s="81"/>
    </row>
    <row r="13532" spans="15:38" x14ac:dyDescent="0.3">
      <c r="O13532" s="82"/>
      <c r="P13532">
        <v>4532968276380540</v>
      </c>
      <c r="Q13532">
        <v>5531473261199267</v>
      </c>
      <c r="R13532">
        <v>1.4097639870764662E+30</v>
      </c>
      <c r="AF13532" s="82"/>
      <c r="AG13532" s="2">
        <v>3987312374835</v>
      </c>
      <c r="AH13532" s="45" t="s">
        <v>6550</v>
      </c>
      <c r="AI13532" s="49">
        <v>5.5415608374340197E+20</v>
      </c>
      <c r="AL13532" s="81"/>
    </row>
    <row r="13533" spans="15:38" x14ac:dyDescent="0.3">
      <c r="O13533" s="82"/>
      <c r="P13533">
        <v>4532968746951590</v>
      </c>
      <c r="Q13533">
        <v>5531473263552152</v>
      </c>
      <c r="R13533">
        <v>1.4099425039545531E+30</v>
      </c>
      <c r="AF13533" s="82"/>
      <c r="AG13533" s="2">
        <v>3987582927885</v>
      </c>
      <c r="AH13533" s="45" t="s">
        <v>6549</v>
      </c>
      <c r="AI13533" s="49">
        <v>5.5427753202796003E+20</v>
      </c>
      <c r="AL13533" s="81"/>
    </row>
    <row r="13534" spans="15:38" x14ac:dyDescent="0.3">
      <c r="O13534" s="82"/>
      <c r="P13534">
        <v>4532969217542640</v>
      </c>
      <c r="Q13534">
        <v>5531473265905137</v>
      </c>
      <c r="R13534">
        <v>1.4101210359015337E+30</v>
      </c>
      <c r="AF13534" s="82"/>
      <c r="AG13534" s="2">
        <v>3987853500935</v>
      </c>
      <c r="AH13534" s="45" t="s">
        <v>6548</v>
      </c>
      <c r="AI13534" s="49">
        <v>5.5439899805297902E+20</v>
      </c>
      <c r="AL13534" s="81"/>
    </row>
    <row r="13535" spans="15:38" x14ac:dyDescent="0.3">
      <c r="O13535" s="82"/>
      <c r="P13535">
        <v>4532969688153690</v>
      </c>
      <c r="Q13535">
        <v>5531473268258222</v>
      </c>
      <c r="R13535">
        <v>1.4102995829180448E+30</v>
      </c>
      <c r="AF13535" s="82"/>
      <c r="AG13535" s="2">
        <v>3988124093985</v>
      </c>
      <c r="AH13535" s="45" t="s">
        <v>6547</v>
      </c>
      <c r="AI13535" s="49">
        <v>5.5452048181975305E+20</v>
      </c>
      <c r="AL13535" s="81"/>
    </row>
    <row r="13536" spans="15:38" x14ac:dyDescent="0.3">
      <c r="O13536" s="82"/>
      <c r="P13536">
        <v>4532970158784740</v>
      </c>
      <c r="Q13536">
        <v>5531473270611407</v>
      </c>
      <c r="R13536">
        <v>1.4104781450047216E+30</v>
      </c>
      <c r="AF13536" s="82"/>
      <c r="AG13536" s="2">
        <v>3988394707035</v>
      </c>
      <c r="AH13536" s="45" t="s">
        <v>6546</v>
      </c>
      <c r="AI13536" s="49">
        <v>5.5464198332957904E+20</v>
      </c>
      <c r="AL13536" s="81"/>
    </row>
    <row r="13537" spans="15:38" x14ac:dyDescent="0.3">
      <c r="O13537" s="82"/>
      <c r="P13537">
        <v>4532970629435790</v>
      </c>
      <c r="Q13537">
        <v>5531473272964692</v>
      </c>
      <c r="R13537">
        <v>1.4106567221622001E+30</v>
      </c>
      <c r="AF13537" s="82"/>
      <c r="AG13537" s="2">
        <v>3988665340085</v>
      </c>
      <c r="AH13537" s="45" t="s">
        <v>6545</v>
      </c>
      <c r="AI13537" s="49">
        <v>5.5476350258375197E+20</v>
      </c>
      <c r="AL13537" s="81"/>
    </row>
    <row r="13538" spans="15:38" x14ac:dyDescent="0.3">
      <c r="O13538" s="82"/>
      <c r="P13538">
        <v>4532971100106840</v>
      </c>
      <c r="Q13538">
        <v>5531473275318077</v>
      </c>
      <c r="R13538">
        <v>1.4108353143911166E+30</v>
      </c>
      <c r="AF13538" s="82"/>
      <c r="AG13538" s="2">
        <v>3988935993135</v>
      </c>
      <c r="AH13538" s="45" t="s">
        <v>6544</v>
      </c>
      <c r="AI13538" s="49">
        <v>5.5488503958356807E+20</v>
      </c>
      <c r="AL13538" s="81"/>
    </row>
    <row r="13539" spans="15:38" x14ac:dyDescent="0.3">
      <c r="O13539" s="82"/>
      <c r="P13539">
        <v>4532971570797890</v>
      </c>
      <c r="Q13539">
        <v>5531473277671562</v>
      </c>
      <c r="R13539">
        <v>1.4110139216921069E+30</v>
      </c>
      <c r="AF13539" s="82"/>
      <c r="AG13539" s="2">
        <v>3989206666185</v>
      </c>
      <c r="AH13539" s="45" t="s">
        <v>6543</v>
      </c>
      <c r="AI13539" s="49">
        <v>5.5500659433032096E+20</v>
      </c>
      <c r="AL13539" s="81"/>
    </row>
    <row r="13540" spans="15:38" x14ac:dyDescent="0.3">
      <c r="O13540" s="82"/>
      <c r="P13540">
        <v>4532972041508940</v>
      </c>
      <c r="Q13540">
        <v>5531473280025147</v>
      </c>
      <c r="R13540">
        <v>1.4111925440658072E+30</v>
      </c>
      <c r="AF13540" s="82"/>
      <c r="AG13540" s="2">
        <v>3989477359235</v>
      </c>
      <c r="AH13540" s="45" t="s">
        <v>6542</v>
      </c>
      <c r="AI13540" s="49">
        <v>5.5512816682530701E+20</v>
      </c>
      <c r="AL13540" s="81"/>
    </row>
    <row r="13541" spans="15:38" x14ac:dyDescent="0.3">
      <c r="O13541" s="82"/>
      <c r="P13541">
        <v>4532972512239990</v>
      </c>
      <c r="Q13541">
        <v>5531473282378832</v>
      </c>
      <c r="R13541">
        <v>1.4113711815128526E+30</v>
      </c>
      <c r="AF13541" s="82"/>
      <c r="AG13541" s="2">
        <v>3989748072285</v>
      </c>
      <c r="AH13541" s="45" t="s">
        <v>6541</v>
      </c>
      <c r="AI13541" s="49">
        <v>5.55249757069822E+20</v>
      </c>
      <c r="AL13541" s="81"/>
    </row>
    <row r="13542" spans="15:38" x14ac:dyDescent="0.3">
      <c r="O13542" s="82"/>
      <c r="P13542">
        <v>4532972982991040</v>
      </c>
      <c r="Q13542">
        <v>5531473284732617</v>
      </c>
      <c r="R13542">
        <v>1.4115498340338799E+30</v>
      </c>
      <c r="AF13542" s="82"/>
      <c r="AG13542" s="2">
        <v>3990018805335</v>
      </c>
      <c r="AH13542" s="45" t="s">
        <v>6540</v>
      </c>
      <c r="AI13542" s="49">
        <v>5.5537136506516105E+20</v>
      </c>
      <c r="AL13542" s="81"/>
    </row>
    <row r="13543" spans="15:38" x14ac:dyDescent="0.3">
      <c r="O13543" s="82"/>
      <c r="P13543">
        <v>4532973453762090</v>
      </c>
      <c r="Q13543">
        <v>5531473287086502</v>
      </c>
      <c r="R13543">
        <v>1.4117285016295245E+30</v>
      </c>
      <c r="AF13543" s="82"/>
      <c r="AG13543" s="2">
        <v>3990289558385</v>
      </c>
      <c r="AH13543" s="45" t="s">
        <v>6539</v>
      </c>
      <c r="AI13543" s="49">
        <v>5.5549299081261901E+20</v>
      </c>
      <c r="AL13543" s="81"/>
    </row>
    <row r="13544" spans="15:38" x14ac:dyDescent="0.3">
      <c r="O13544" s="82"/>
      <c r="P13544">
        <v>4532973924553140</v>
      </c>
      <c r="Q13544">
        <v>5531473289440487</v>
      </c>
      <c r="R13544">
        <v>1.4119071843004222E+30</v>
      </c>
      <c r="AF13544" s="82"/>
      <c r="AG13544" s="2">
        <v>3990560331435</v>
      </c>
      <c r="AH13544" s="45" t="s">
        <v>6538</v>
      </c>
      <c r="AI13544" s="49">
        <v>5.55614634313492E+20</v>
      </c>
      <c r="AL13544" s="81"/>
    </row>
    <row r="13545" spans="15:38" x14ac:dyDescent="0.3">
      <c r="O13545" s="82"/>
      <c r="P13545">
        <v>4532974395364190</v>
      </c>
      <c r="Q13545">
        <v>5531473291794572</v>
      </c>
      <c r="R13545">
        <v>1.4120858820472095E+30</v>
      </c>
      <c r="AF13545" s="82"/>
      <c r="AG13545" s="2">
        <v>3990831124485</v>
      </c>
      <c r="AH13545" s="45" t="s">
        <v>6537</v>
      </c>
      <c r="AI13545" s="49">
        <v>5.5573629556907599E+20</v>
      </c>
      <c r="AL13545" s="81"/>
    </row>
    <row r="13546" spans="15:38" x14ac:dyDescent="0.3">
      <c r="O13546" s="82"/>
      <c r="P13546">
        <v>4532974866195240</v>
      </c>
      <c r="Q13546">
        <v>5531473294148757</v>
      </c>
      <c r="R13546">
        <v>1.4122645948705225E+30</v>
      </c>
      <c r="AF13546" s="82"/>
      <c r="AG13546" s="2">
        <v>3991101937535</v>
      </c>
      <c r="AH13546" s="45" t="s">
        <v>6536</v>
      </c>
      <c r="AI13546" s="49">
        <v>5.5585797458066499E+20</v>
      </c>
      <c r="AL13546" s="81"/>
    </row>
    <row r="13547" spans="15:38" x14ac:dyDescent="0.3">
      <c r="O13547" s="82"/>
      <c r="P13547">
        <v>4532975337046290</v>
      </c>
      <c r="Q13547">
        <v>5531473296503042</v>
      </c>
      <c r="R13547">
        <v>1.4124433227709964E+30</v>
      </c>
      <c r="AF13547" s="82"/>
      <c r="AG13547" s="2">
        <v>3991372770585</v>
      </c>
      <c r="AH13547" s="45" t="s">
        <v>6535</v>
      </c>
      <c r="AI13547" s="49">
        <v>5.5597967134955504E+20</v>
      </c>
      <c r="AL13547" s="81"/>
    </row>
    <row r="13548" spans="15:38" x14ac:dyDescent="0.3">
      <c r="O13548" s="82"/>
      <c r="P13548">
        <v>4532975807917340</v>
      </c>
      <c r="Q13548">
        <v>5531473298857427</v>
      </c>
      <c r="R13548">
        <v>1.4126220657492677E+30</v>
      </c>
      <c r="AF13548" s="82"/>
      <c r="AG13548" s="2">
        <v>3991643623635</v>
      </c>
      <c r="AH13548" s="45" t="s">
        <v>6534</v>
      </c>
      <c r="AI13548" s="49">
        <v>5.5610138587704197E+20</v>
      </c>
      <c r="AL13548" s="81"/>
    </row>
    <row r="13549" spans="15:38" x14ac:dyDescent="0.3">
      <c r="O13549" s="82"/>
      <c r="P13549">
        <v>4532976278808390</v>
      </c>
      <c r="Q13549">
        <v>5531473301211912</v>
      </c>
      <c r="R13549">
        <v>1.4128008238059717E+30</v>
      </c>
      <c r="AF13549" s="82"/>
      <c r="AG13549" s="2">
        <v>3991914496685</v>
      </c>
      <c r="AH13549" s="45" t="s">
        <v>6533</v>
      </c>
      <c r="AI13549" s="49">
        <v>5.5622311816442098E+20</v>
      </c>
      <c r="AL13549" s="81"/>
    </row>
    <row r="13550" spans="15:38" x14ac:dyDescent="0.3">
      <c r="O13550" s="82"/>
      <c r="P13550">
        <v>4532976749719440</v>
      </c>
      <c r="Q13550">
        <v>5531473303566497</v>
      </c>
      <c r="R13550">
        <v>1.412979596941745E+30</v>
      </c>
      <c r="AF13550" s="82"/>
      <c r="AG13550" s="2">
        <v>3992185389735</v>
      </c>
      <c r="AH13550" s="45" t="s">
        <v>6532</v>
      </c>
      <c r="AI13550" s="49">
        <v>5.5634486821298799E+20</v>
      </c>
      <c r="AL13550" s="81"/>
    </row>
    <row r="13551" spans="15:38" x14ac:dyDescent="0.3">
      <c r="O13551" s="82"/>
      <c r="P13551">
        <v>4532977220650490</v>
      </c>
      <c r="Q13551">
        <v>5531473305921182</v>
      </c>
      <c r="R13551">
        <v>1.4131583851572236E+30</v>
      </c>
      <c r="AF13551" s="82"/>
      <c r="AG13551" s="2">
        <v>3992456302785</v>
      </c>
      <c r="AH13551" s="45" t="s">
        <v>6531</v>
      </c>
      <c r="AI13551" s="49">
        <v>5.5646663602403698E+20</v>
      </c>
      <c r="AL13551" s="81"/>
    </row>
    <row r="13552" spans="15:38" x14ac:dyDescent="0.3">
      <c r="O13552" s="82"/>
      <c r="P13552">
        <v>4532977691601540</v>
      </c>
      <c r="Q13552">
        <v>5531473308275967</v>
      </c>
      <c r="R13552">
        <v>1.4133371884530424E+30</v>
      </c>
      <c r="AF13552" s="82"/>
      <c r="AG13552" s="2">
        <v>3992727235835</v>
      </c>
      <c r="AH13552" s="45" t="s">
        <v>6530</v>
      </c>
      <c r="AI13552" s="49">
        <v>5.56588421598865E+20</v>
      </c>
      <c r="AL13552" s="81"/>
    </row>
    <row r="13553" spans="15:38" x14ac:dyDescent="0.3">
      <c r="O13553" s="82"/>
      <c r="P13553">
        <v>4532978162572590</v>
      </c>
      <c r="Q13553">
        <v>5531473310630852</v>
      </c>
      <c r="R13553">
        <v>1.4135160068298389E+30</v>
      </c>
      <c r="AF13553" s="82"/>
      <c r="AG13553" s="2">
        <v>3992998188885</v>
      </c>
      <c r="AH13553" s="45" t="s">
        <v>6529</v>
      </c>
      <c r="AI13553" s="49">
        <v>5.5671022493876604E+20</v>
      </c>
      <c r="AL13553" s="81"/>
    </row>
    <row r="13554" spans="15:38" x14ac:dyDescent="0.3">
      <c r="O13554" s="82"/>
      <c r="P13554">
        <v>4532978633563640</v>
      </c>
      <c r="Q13554">
        <v>5531473312985837</v>
      </c>
      <c r="R13554">
        <v>1.4136948402882477E+30</v>
      </c>
      <c r="AF13554" s="82"/>
      <c r="AG13554" s="2">
        <v>3993269161935</v>
      </c>
      <c r="AH13554" s="45" t="s">
        <v>6528</v>
      </c>
      <c r="AI13554" s="49">
        <v>5.5683204604503595E+20</v>
      </c>
      <c r="AL13554" s="81"/>
    </row>
    <row r="13555" spans="15:38" x14ac:dyDescent="0.3">
      <c r="O13555" s="82"/>
      <c r="P13555">
        <v>4532979104574690</v>
      </c>
      <c r="Q13555">
        <v>5531473315340922</v>
      </c>
      <c r="R13555">
        <v>1.4138736888289053E+30</v>
      </c>
      <c r="AF13555" s="82"/>
      <c r="AG13555" s="2">
        <v>3993540154985</v>
      </c>
      <c r="AH13555" s="45" t="s">
        <v>6527</v>
      </c>
      <c r="AI13555" s="49">
        <v>5.5695388491897104E+20</v>
      </c>
      <c r="AL13555" s="81"/>
    </row>
    <row r="13556" spans="15:38" x14ac:dyDescent="0.3">
      <c r="O13556" s="82"/>
      <c r="P13556">
        <v>4532979575605740</v>
      </c>
      <c r="Q13556">
        <v>5531473317696107</v>
      </c>
      <c r="R13556">
        <v>1.4140525524524475E+30</v>
      </c>
      <c r="AF13556" s="82"/>
      <c r="AG13556" s="2">
        <v>3993811168035</v>
      </c>
      <c r="AH13556" s="45" t="s">
        <v>6526</v>
      </c>
      <c r="AI13556" s="49">
        <v>5.5707574156186603E+20</v>
      </c>
      <c r="AL13556" s="81"/>
    </row>
    <row r="13557" spans="15:38" x14ac:dyDescent="0.3">
      <c r="O13557" s="82"/>
      <c r="P13557">
        <v>4532980046656790</v>
      </c>
      <c r="Q13557">
        <v>5531473320051392</v>
      </c>
      <c r="R13557">
        <v>1.4142314311595105E+30</v>
      </c>
      <c r="AF13557" s="82"/>
      <c r="AG13557" s="2">
        <v>3994082201085</v>
      </c>
      <c r="AH13557" s="45" t="s">
        <v>6525</v>
      </c>
      <c r="AI13557" s="49">
        <v>5.5719761597501604E+20</v>
      </c>
      <c r="AL13557" s="81"/>
    </row>
    <row r="13558" spans="15:38" x14ac:dyDescent="0.3">
      <c r="O13558" s="82"/>
      <c r="P13558">
        <v>4532980517727840</v>
      </c>
      <c r="Q13558">
        <v>5531473322406777</v>
      </c>
      <c r="R13558">
        <v>1.4144103249507297E+30</v>
      </c>
      <c r="AF13558" s="82"/>
      <c r="AG13558" s="2">
        <v>3994353254135</v>
      </c>
      <c r="AH13558" s="45" t="s">
        <v>6524</v>
      </c>
      <c r="AI13558" s="49">
        <v>5.5731950815971803E+20</v>
      </c>
      <c r="AL13558" s="81"/>
    </row>
    <row r="13559" spans="15:38" x14ac:dyDescent="0.3">
      <c r="O13559" s="82"/>
      <c r="P13559">
        <v>4532980988818890</v>
      </c>
      <c r="Q13559">
        <v>5531473324762262</v>
      </c>
      <c r="R13559">
        <v>1.4145892338267418E+30</v>
      </c>
      <c r="AF13559" s="82"/>
      <c r="AG13559" s="2">
        <v>3994624327185</v>
      </c>
      <c r="AH13559" s="45" t="s">
        <v>6523</v>
      </c>
      <c r="AI13559" s="49">
        <v>5.5744141811726497E+20</v>
      </c>
      <c r="AL13559" s="81"/>
    </row>
    <row r="13560" spans="15:38" x14ac:dyDescent="0.3">
      <c r="O13560" s="82"/>
      <c r="P13560">
        <v>4532981459929940</v>
      </c>
      <c r="Q13560">
        <v>5531473327117847</v>
      </c>
      <c r="R13560">
        <v>1.4147681577881821E+30</v>
      </c>
      <c r="AF13560" s="82"/>
      <c r="AG13560" s="2">
        <v>3994895420235</v>
      </c>
      <c r="AH13560" s="45" t="s">
        <v>6522</v>
      </c>
      <c r="AI13560" s="49">
        <v>5.57563345848954E+20</v>
      </c>
      <c r="AL13560" s="81"/>
    </row>
    <row r="13561" spans="15:38" x14ac:dyDescent="0.3">
      <c r="O13561" s="82"/>
      <c r="P13561">
        <v>4532981931060990</v>
      </c>
      <c r="Q13561">
        <v>5531473329473532</v>
      </c>
      <c r="R13561">
        <v>1.4149470968356867E+30</v>
      </c>
      <c r="AF13561" s="82"/>
      <c r="AG13561" s="2">
        <v>3995166533285</v>
      </c>
      <c r="AH13561" s="45" t="s">
        <v>6521</v>
      </c>
      <c r="AI13561" s="49">
        <v>5.5768529135607998E+20</v>
      </c>
      <c r="AL13561" s="81"/>
    </row>
    <row r="13562" spans="15:38" x14ac:dyDescent="0.3">
      <c r="O13562" s="82"/>
      <c r="P13562">
        <v>4532982402212040</v>
      </c>
      <c r="Q13562">
        <v>5531473331829317</v>
      </c>
      <c r="R13562">
        <v>1.4151260509698917E+30</v>
      </c>
      <c r="AF13562" s="82"/>
      <c r="AG13562" s="2">
        <v>3995437666335</v>
      </c>
      <c r="AH13562" s="45" t="s">
        <v>6520</v>
      </c>
      <c r="AI13562" s="49">
        <v>5.5780725463993903E+20</v>
      </c>
      <c r="AL13562" s="81"/>
    </row>
    <row r="13563" spans="15:38" x14ac:dyDescent="0.3">
      <c r="O13563" s="82"/>
      <c r="P13563">
        <v>4532982873383090</v>
      </c>
      <c r="Q13563">
        <v>5531473334185202</v>
      </c>
      <c r="R13563">
        <v>1.4153050201914329E+30</v>
      </c>
      <c r="AF13563" s="82"/>
      <c r="AG13563" s="2">
        <v>3995708819385</v>
      </c>
      <c r="AH13563" s="45" t="s">
        <v>6519</v>
      </c>
      <c r="AI13563" s="49">
        <v>5.5792923570182606E+20</v>
      </c>
      <c r="AL13563" s="81"/>
    </row>
    <row r="13564" spans="15:38" x14ac:dyDescent="0.3">
      <c r="O13564" s="82"/>
      <c r="P13564">
        <v>4532983344574140</v>
      </c>
      <c r="Q13564">
        <v>5531473336541187</v>
      </c>
      <c r="R13564">
        <v>1.4154840045009464E+30</v>
      </c>
      <c r="AF13564" s="82"/>
      <c r="AG13564" s="2">
        <v>3995979992435</v>
      </c>
      <c r="AH13564" s="45" t="s">
        <v>6518</v>
      </c>
      <c r="AI13564" s="49">
        <v>5.5805123454303601E+20</v>
      </c>
      <c r="AL13564" s="81"/>
    </row>
    <row r="13565" spans="15:38" x14ac:dyDescent="0.3">
      <c r="O13565" s="82"/>
      <c r="P13565">
        <v>4532983815785190</v>
      </c>
      <c r="Q13565">
        <v>5531473338897272</v>
      </c>
      <c r="R13565">
        <v>1.4156630038990678E+30</v>
      </c>
      <c r="AF13565" s="82"/>
      <c r="AG13565" s="2">
        <v>3996251185485</v>
      </c>
      <c r="AH13565" s="45" t="s">
        <v>6517</v>
      </c>
      <c r="AI13565" s="49">
        <v>5.5817325116486504E+20</v>
      </c>
      <c r="AL13565" s="81"/>
    </row>
    <row r="13566" spans="15:38" x14ac:dyDescent="0.3">
      <c r="O13566" s="82"/>
      <c r="P13566">
        <v>4532984287016240</v>
      </c>
      <c r="Q13566">
        <v>5531473341253457</v>
      </c>
      <c r="R13566">
        <v>1.4158420183864333E+30</v>
      </c>
      <c r="AF13566" s="82"/>
      <c r="AG13566" s="2">
        <v>3996522398535</v>
      </c>
      <c r="AH13566" s="45" t="s">
        <v>6516</v>
      </c>
      <c r="AI13566" s="49">
        <v>5.5829528556860801E+20</v>
      </c>
      <c r="AL13566" s="81"/>
    </row>
    <row r="13567" spans="15:38" x14ac:dyDescent="0.3">
      <c r="O13567" s="82"/>
      <c r="P13567">
        <v>4532984758267290</v>
      </c>
      <c r="Q13567">
        <v>5531473343609742</v>
      </c>
      <c r="R13567">
        <v>1.4160210479636786E+30</v>
      </c>
      <c r="AF13567" s="82"/>
      <c r="AG13567" s="2">
        <v>3996793631585</v>
      </c>
      <c r="AH13567" s="45" t="s">
        <v>6515</v>
      </c>
      <c r="AI13567" s="49">
        <v>5.5841733775556097E+20</v>
      </c>
      <c r="AL13567" s="81"/>
    </row>
    <row r="13568" spans="15:38" x14ac:dyDescent="0.3">
      <c r="O13568" s="82"/>
      <c r="P13568">
        <v>4532985229538340</v>
      </c>
      <c r="Q13568">
        <v>5531473345966127</v>
      </c>
      <c r="R13568">
        <v>1.4162000926314402E+30</v>
      </c>
      <c r="AF13568" s="82"/>
      <c r="AG13568" s="2">
        <v>3997064884635</v>
      </c>
      <c r="AH13568" s="45" t="s">
        <v>6514</v>
      </c>
      <c r="AI13568" s="49">
        <v>5.5853940772701897E+20</v>
      </c>
      <c r="AL13568" s="81"/>
    </row>
    <row r="13569" spans="15:38" x14ac:dyDescent="0.3">
      <c r="O13569" s="82"/>
      <c r="P13569">
        <v>4532985700829390</v>
      </c>
      <c r="Q13569">
        <v>5531473348322612</v>
      </c>
      <c r="R13569">
        <v>1.4163791523903532E+30</v>
      </c>
      <c r="AF13569" s="82"/>
      <c r="AG13569" s="2">
        <v>3997336157685</v>
      </c>
      <c r="AH13569" s="45" t="s">
        <v>6513</v>
      </c>
      <c r="AI13569" s="49">
        <v>5.58661495484277E+20</v>
      </c>
      <c r="AL13569" s="81"/>
    </row>
    <row r="13570" spans="15:38" x14ac:dyDescent="0.3">
      <c r="O13570" s="82"/>
      <c r="P13570">
        <v>4532986172140440</v>
      </c>
      <c r="Q13570">
        <v>5531473350679197</v>
      </c>
      <c r="R13570">
        <v>1.416558227241054E+30</v>
      </c>
      <c r="AF13570" s="82"/>
      <c r="AG13570" s="2">
        <v>3997607450735</v>
      </c>
      <c r="AH13570" s="45" t="s">
        <v>6512</v>
      </c>
      <c r="AI13570" s="49">
        <v>5.5878360102863104E+20</v>
      </c>
      <c r="AL13570" s="81"/>
    </row>
    <row r="13571" spans="15:38" x14ac:dyDescent="0.3">
      <c r="O13571" s="82"/>
      <c r="P13571">
        <v>4532986643471490</v>
      </c>
      <c r="Q13571">
        <v>5531473353035882</v>
      </c>
      <c r="R13571">
        <v>1.4167373171841788E+30</v>
      </c>
      <c r="AF13571" s="82"/>
      <c r="AG13571" s="2">
        <v>3997878763785</v>
      </c>
      <c r="AH13571" s="45" t="s">
        <v>6511</v>
      </c>
      <c r="AI13571" s="49">
        <v>5.5890572436137699E+20</v>
      </c>
      <c r="AL13571" s="81"/>
    </row>
    <row r="13572" spans="15:38" x14ac:dyDescent="0.3">
      <c r="O13572" s="82"/>
      <c r="P13572">
        <v>4532987114822540</v>
      </c>
      <c r="Q13572">
        <v>5531473355392667</v>
      </c>
      <c r="R13572">
        <v>1.4169164222203631E+30</v>
      </c>
      <c r="AF13572" s="82"/>
      <c r="AG13572" s="2">
        <v>3998150096835</v>
      </c>
      <c r="AH13572" s="45" t="s">
        <v>6510</v>
      </c>
      <c r="AI13572" s="49">
        <v>5.5902786548380998E+20</v>
      </c>
      <c r="AL13572" s="81"/>
    </row>
    <row r="13573" spans="15:38" x14ac:dyDescent="0.3">
      <c r="O13573" s="82"/>
      <c r="P13573">
        <v>4532987586193590</v>
      </c>
      <c r="Q13573">
        <v>5531473357749552</v>
      </c>
      <c r="R13573">
        <v>1.4170955423502433E+30</v>
      </c>
      <c r="AF13573" s="82"/>
      <c r="AG13573" s="2">
        <v>3998421449885</v>
      </c>
      <c r="AH13573" s="45" t="s">
        <v>6509</v>
      </c>
      <c r="AI13573" s="49">
        <v>5.5915002439722402E+20</v>
      </c>
      <c r="AL13573" s="81"/>
    </row>
    <row r="13574" spans="15:38" x14ac:dyDescent="0.3">
      <c r="O13574" s="82"/>
      <c r="P13574">
        <v>4532988057584640</v>
      </c>
      <c r="Q13574">
        <v>5531473360106537</v>
      </c>
      <c r="R13574">
        <v>1.4172746775744545E+30</v>
      </c>
      <c r="AF13574" s="82"/>
      <c r="AG13574" s="2">
        <v>3998692822935</v>
      </c>
      <c r="AH13574" s="45" t="s">
        <v>6508</v>
      </c>
      <c r="AI13574" s="49">
        <v>5.5927220110291698E+20</v>
      </c>
      <c r="AL13574" s="81"/>
    </row>
    <row r="13575" spans="15:38" x14ac:dyDescent="0.3">
      <c r="O13575" s="82"/>
      <c r="P13575">
        <v>4532988528995690</v>
      </c>
      <c r="Q13575">
        <v>5531473362463622</v>
      </c>
      <c r="R13575">
        <v>1.4174538278936336E+30</v>
      </c>
      <c r="AF13575" s="82"/>
      <c r="AG13575" s="2">
        <v>3998964215985</v>
      </c>
      <c r="AH13575" s="45" t="s">
        <v>6507</v>
      </c>
      <c r="AI13575" s="49">
        <v>5.5939439560218195E+20</v>
      </c>
      <c r="AL13575" s="81"/>
    </row>
    <row r="13576" spans="15:38" x14ac:dyDescent="0.3">
      <c r="O13576" s="82"/>
      <c r="P13576">
        <v>4532989000426740</v>
      </c>
      <c r="Q13576">
        <v>5531473364820807</v>
      </c>
      <c r="R13576">
        <v>1.4176329933084159E+30</v>
      </c>
      <c r="AF13576" s="82"/>
      <c r="AG13576" s="2">
        <v>3999235629035</v>
      </c>
      <c r="AH13576" s="45" t="s">
        <v>6506</v>
      </c>
      <c r="AI13576" s="49">
        <v>5.5951660789631602E+20</v>
      </c>
      <c r="AL13576" s="81"/>
    </row>
    <row r="13577" spans="15:38" x14ac:dyDescent="0.3">
      <c r="O13577" s="82"/>
      <c r="P13577">
        <v>4532989471877790</v>
      </c>
      <c r="Q13577">
        <v>5531473367178092</v>
      </c>
      <c r="R13577">
        <v>1.4178121738194372E+30</v>
      </c>
      <c r="AF13577" s="82"/>
      <c r="AG13577" s="2">
        <v>3999507062085</v>
      </c>
      <c r="AH13577" s="45" t="s">
        <v>6505</v>
      </c>
      <c r="AI13577" s="49">
        <v>5.5963883798661399E+20</v>
      </c>
      <c r="AL13577" s="81"/>
    </row>
    <row r="13578" spans="15:38" x14ac:dyDescent="0.3">
      <c r="O13578" s="82"/>
      <c r="P13578">
        <v>4532989943348840</v>
      </c>
      <c r="Q13578">
        <v>5531473369535477</v>
      </c>
      <c r="R13578">
        <v>1.4179913694273343E+30</v>
      </c>
      <c r="AF13578" s="82"/>
      <c r="AG13578" s="2">
        <v>3999778515135</v>
      </c>
      <c r="AH13578" s="45" t="s">
        <v>6504</v>
      </c>
      <c r="AI13578" s="49">
        <v>5.5976108587437097E+20</v>
      </c>
      <c r="AL13578" s="81"/>
    </row>
    <row r="13579" spans="15:38" x14ac:dyDescent="0.3">
      <c r="O13579" s="82"/>
      <c r="P13579">
        <v>4532990414839890</v>
      </c>
      <c r="Q13579">
        <v>5531473371892962</v>
      </c>
      <c r="R13579">
        <v>1.4181705801327424E+30</v>
      </c>
      <c r="AF13579" s="82"/>
      <c r="AG13579" s="2">
        <v>4000049988185</v>
      </c>
      <c r="AH13579" s="45" t="s">
        <v>6503</v>
      </c>
      <c r="AI13579" s="49">
        <v>5.5988335156088301E+20</v>
      </c>
      <c r="AL13579" s="81"/>
    </row>
    <row r="13580" spans="15:38" x14ac:dyDescent="0.3">
      <c r="O13580" s="82"/>
      <c r="P13580">
        <v>4532990886350940</v>
      </c>
      <c r="Q13580">
        <v>5531473374250547</v>
      </c>
      <c r="R13580">
        <v>1.4183498059362978E+30</v>
      </c>
      <c r="AF13580" s="82"/>
      <c r="AG13580" s="2">
        <v>4000321481235</v>
      </c>
      <c r="AH13580" s="45" t="s">
        <v>6502</v>
      </c>
      <c r="AI13580" s="49">
        <v>5.6000563504744497E+20</v>
      </c>
      <c r="AL13580" s="81"/>
    </row>
    <row r="13581" spans="15:38" x14ac:dyDescent="0.3">
      <c r="O13581" s="82"/>
      <c r="P13581">
        <v>4532991357881990</v>
      </c>
      <c r="Q13581">
        <v>5531473376608232</v>
      </c>
      <c r="R13581">
        <v>1.4185290468386361E+30</v>
      </c>
      <c r="AF13581" s="82"/>
      <c r="AG13581" s="2">
        <v>4000592994285</v>
      </c>
      <c r="AH13581" s="45" t="s">
        <v>6501</v>
      </c>
      <c r="AI13581" s="49">
        <v>5.6012793633535302E+20</v>
      </c>
      <c r="AL13581" s="81"/>
    </row>
    <row r="13582" spans="15:38" x14ac:dyDescent="0.3">
      <c r="O13582" s="82"/>
      <c r="P13582">
        <v>4532991829433040</v>
      </c>
      <c r="Q13582">
        <v>5531473378966017</v>
      </c>
      <c r="R13582">
        <v>1.4187083028403933E+30</v>
      </c>
      <c r="AF13582" s="82"/>
      <c r="AG13582" s="2">
        <v>4000864527335</v>
      </c>
      <c r="AH13582" s="45" t="s">
        <v>6500</v>
      </c>
      <c r="AI13582" s="49">
        <v>5.6025025542590202E+20</v>
      </c>
      <c r="AL13582" s="81"/>
    </row>
    <row r="13583" spans="15:38" x14ac:dyDescent="0.3">
      <c r="O13583" s="82"/>
      <c r="P13583">
        <v>4532992301004090</v>
      </c>
      <c r="Q13583">
        <v>5531473381323902</v>
      </c>
      <c r="R13583">
        <v>1.4188875739422059E+30</v>
      </c>
      <c r="AF13583" s="82"/>
      <c r="AG13583" s="2">
        <v>4001136080385</v>
      </c>
      <c r="AH13583" s="45" t="s">
        <v>6499</v>
      </c>
      <c r="AI13583" s="49">
        <v>5.6037259232038696E+20</v>
      </c>
      <c r="AL13583" s="81"/>
    </row>
    <row r="13584" spans="15:38" x14ac:dyDescent="0.3">
      <c r="O13584" s="82"/>
      <c r="P13584">
        <v>4532992772595140</v>
      </c>
      <c r="Q13584">
        <v>5531473383681887</v>
      </c>
      <c r="R13584">
        <v>1.419066860144709E+30</v>
      </c>
      <c r="AF13584" s="82"/>
      <c r="AG13584" s="2">
        <v>4001407653435</v>
      </c>
      <c r="AH13584" s="45" t="s">
        <v>6498</v>
      </c>
      <c r="AI13584" s="49">
        <v>5.6049494702010401E+20</v>
      </c>
      <c r="AL13584" s="81"/>
    </row>
    <row r="13585" spans="15:38" x14ac:dyDescent="0.3">
      <c r="O13585" s="82"/>
      <c r="P13585">
        <v>4532993244206190</v>
      </c>
      <c r="Q13585">
        <v>5531473386039972</v>
      </c>
      <c r="R13585">
        <v>1.4192461614485391E+30</v>
      </c>
      <c r="AF13585" s="82"/>
      <c r="AG13585" s="2">
        <v>4001679246485</v>
      </c>
      <c r="AH13585" s="45" t="s">
        <v>6497</v>
      </c>
      <c r="AI13585" s="49">
        <v>5.6061731952634796E+20</v>
      </c>
      <c r="AL13585" s="81"/>
    </row>
    <row r="13586" spans="15:38" x14ac:dyDescent="0.3">
      <c r="O13586" s="82"/>
      <c r="P13586">
        <v>4532993715837240</v>
      </c>
      <c r="Q13586">
        <v>5531473388398157</v>
      </c>
      <c r="R13586">
        <v>1.4194254778543318E+30</v>
      </c>
      <c r="AF13586" s="82"/>
      <c r="AG13586" s="2">
        <v>4001950859535</v>
      </c>
      <c r="AH13586" s="45" t="s">
        <v>6496</v>
      </c>
      <c r="AI13586" s="49">
        <v>5.6073970984041605E+20</v>
      </c>
      <c r="AL13586" s="81"/>
    </row>
    <row r="13587" spans="15:38" x14ac:dyDescent="0.3">
      <c r="O13587" s="82"/>
      <c r="P13587">
        <v>4532994187488290</v>
      </c>
      <c r="Q13587">
        <v>5531473390756442</v>
      </c>
      <c r="R13587">
        <v>1.4196048093627232E+30</v>
      </c>
      <c r="AF13587" s="82"/>
      <c r="AG13587" s="2">
        <v>4002222492585</v>
      </c>
      <c r="AH13587" s="45" t="s">
        <v>6495</v>
      </c>
      <c r="AI13587" s="49">
        <v>5.6086211796360102E+20</v>
      </c>
      <c r="AL13587" s="81"/>
    </row>
    <row r="13588" spans="15:38" x14ac:dyDescent="0.3">
      <c r="O13588" s="82"/>
      <c r="P13588">
        <v>4532994659159340</v>
      </c>
      <c r="Q13588">
        <v>5531473393114827</v>
      </c>
      <c r="R13588">
        <v>1.4197841559743494E+30</v>
      </c>
      <c r="AF13588" s="82"/>
      <c r="AG13588" s="2">
        <v>4002494145635</v>
      </c>
      <c r="AH13588" s="45" t="s">
        <v>6494</v>
      </c>
      <c r="AI13588" s="49">
        <v>5.6098454389719997E+20</v>
      </c>
      <c r="AL13588" s="81"/>
    </row>
    <row r="13589" spans="15:38" x14ac:dyDescent="0.3">
      <c r="O13589" s="82"/>
      <c r="P13589">
        <v>4532995130850390</v>
      </c>
      <c r="Q13589">
        <v>5531473395473312</v>
      </c>
      <c r="R13589">
        <v>1.419963517689846E+30</v>
      </c>
      <c r="AF13589" s="82"/>
      <c r="AG13589" s="2">
        <v>4002765818685</v>
      </c>
      <c r="AH13589" s="45" t="s">
        <v>6493</v>
      </c>
      <c r="AI13589" s="49">
        <v>5.6110698764250802E+20</v>
      </c>
      <c r="AL13589" s="81"/>
    </row>
    <row r="13590" spans="15:38" x14ac:dyDescent="0.3">
      <c r="O13590" s="82"/>
      <c r="P13590">
        <v>4532995602561440</v>
      </c>
      <c r="Q13590">
        <v>5531473397831897</v>
      </c>
      <c r="R13590">
        <v>1.4201428945098495E+30</v>
      </c>
      <c r="AF13590" s="82"/>
      <c r="AG13590" s="2">
        <v>4003037511735</v>
      </c>
      <c r="AH13590" s="45" t="s">
        <v>6492</v>
      </c>
      <c r="AI13590" s="49">
        <v>5.6122944920081996E+20</v>
      </c>
      <c r="AL13590" s="81"/>
    </row>
    <row r="13591" spans="15:38" x14ac:dyDescent="0.3">
      <c r="O13591" s="82"/>
      <c r="P13591">
        <v>4532996074292490</v>
      </c>
      <c r="Q13591">
        <v>5531473400190582</v>
      </c>
      <c r="R13591">
        <v>1.4203222864349947E+30</v>
      </c>
      <c r="AF13591" s="82"/>
      <c r="AG13591" s="2">
        <v>4003309224785</v>
      </c>
      <c r="AH13591" s="45" t="s">
        <v>6491</v>
      </c>
      <c r="AI13591" s="49">
        <v>5.6135192857343197E+20</v>
      </c>
      <c r="AL13591" s="81"/>
    </row>
    <row r="13592" spans="15:38" x14ac:dyDescent="0.3">
      <c r="O13592" s="82"/>
      <c r="P13592">
        <v>4532996546043540</v>
      </c>
      <c r="Q13592">
        <v>5531473402549367</v>
      </c>
      <c r="R13592">
        <v>1.4205016934659188E+30</v>
      </c>
      <c r="AF13592" s="82"/>
      <c r="AG13592" s="2">
        <v>4003580957835</v>
      </c>
      <c r="AH13592" s="45" t="s">
        <v>6490</v>
      </c>
      <c r="AI13592" s="49">
        <v>5.6147442576164002E+20</v>
      </c>
      <c r="AL13592" s="81"/>
    </row>
    <row r="13593" spans="15:38" x14ac:dyDescent="0.3">
      <c r="O13593" s="82"/>
      <c r="P13593">
        <v>4532997017814590</v>
      </c>
      <c r="Q13593">
        <v>5531473404908252</v>
      </c>
      <c r="R13593">
        <v>1.4206811156032573E+30</v>
      </c>
      <c r="AF13593" s="82"/>
      <c r="AG13593" s="2">
        <v>4003852710885</v>
      </c>
      <c r="AH13593" s="45" t="s">
        <v>6489</v>
      </c>
      <c r="AI13593" s="49">
        <v>5.6159694076673799E+20</v>
      </c>
      <c r="AL13593" s="81"/>
    </row>
    <row r="13594" spans="15:38" x14ac:dyDescent="0.3">
      <c r="O13594" s="82"/>
      <c r="P13594">
        <v>4532997489605640</v>
      </c>
      <c r="Q13594">
        <v>5531473407267237</v>
      </c>
      <c r="R13594">
        <v>1.4208605528476457E+30</v>
      </c>
      <c r="AF13594" s="82"/>
      <c r="AG13594" s="2">
        <v>4004124483935</v>
      </c>
      <c r="AH13594" s="45" t="s">
        <v>6488</v>
      </c>
      <c r="AI13594" s="49">
        <v>5.6171947359002296E+20</v>
      </c>
      <c r="AL13594" s="81"/>
    </row>
    <row r="13595" spans="15:38" x14ac:dyDescent="0.3">
      <c r="O13595" s="82"/>
      <c r="P13595">
        <v>4532997961416690</v>
      </c>
      <c r="Q13595">
        <v>5531473409626322</v>
      </c>
      <c r="R13595">
        <v>1.4210400051997205E+30</v>
      </c>
      <c r="AF13595" s="82"/>
      <c r="AG13595" s="2">
        <v>4004396276985</v>
      </c>
      <c r="AH13595" s="45" t="s">
        <v>6487</v>
      </c>
      <c r="AI13595" s="49">
        <v>5.6184202423278902E+20</v>
      </c>
      <c r="AL13595" s="81"/>
    </row>
    <row r="13596" spans="15:38" x14ac:dyDescent="0.3">
      <c r="O13596" s="82"/>
      <c r="P13596">
        <v>4532998433247740</v>
      </c>
      <c r="Q13596">
        <v>5531473411985507</v>
      </c>
      <c r="R13596">
        <v>1.4212194726601172E+30</v>
      </c>
      <c r="AF13596" s="82"/>
      <c r="AG13596" s="2">
        <v>4004668090035</v>
      </c>
      <c r="AH13596" s="45" t="s">
        <v>6486</v>
      </c>
      <c r="AI13596" s="49">
        <v>5.6196459269633199E+20</v>
      </c>
      <c r="AL13596" s="81"/>
    </row>
    <row r="13597" spans="15:38" x14ac:dyDescent="0.3">
      <c r="O13597" s="82"/>
      <c r="P13597">
        <v>4532998905098790</v>
      </c>
      <c r="Q13597">
        <v>5531473414344792</v>
      </c>
      <c r="R13597">
        <v>1.4213989552294723E+30</v>
      </c>
      <c r="AF13597" s="82"/>
      <c r="AG13597" s="2">
        <v>4004939923085</v>
      </c>
      <c r="AH13597" s="45" t="s">
        <v>6485</v>
      </c>
      <c r="AI13597" s="49">
        <v>5.6208717898194695E+20</v>
      </c>
      <c r="AL13597" s="81"/>
    </row>
    <row r="13598" spans="15:38" x14ac:dyDescent="0.3">
      <c r="O13598" s="82"/>
      <c r="P13598">
        <v>4532999376969840</v>
      </c>
      <c r="Q13598">
        <v>5531473416704177</v>
      </c>
      <c r="R13598">
        <v>1.4215784529084213E+30</v>
      </c>
      <c r="AF13598" s="82"/>
      <c r="AG13598" s="2">
        <v>4005211776135</v>
      </c>
      <c r="AH13598" s="45" t="s">
        <v>6484</v>
      </c>
      <c r="AI13598" s="49">
        <v>5.6220978309092999E+20</v>
      </c>
      <c r="AL13598" s="81"/>
    </row>
    <row r="13599" spans="15:38" x14ac:dyDescent="0.3">
      <c r="O13599" s="82"/>
      <c r="P13599">
        <v>4532999848860890</v>
      </c>
      <c r="Q13599">
        <v>5531473419063662</v>
      </c>
      <c r="R13599">
        <v>1.4217579656976E+30</v>
      </c>
      <c r="AF13599" s="82"/>
      <c r="AG13599" s="2">
        <v>4005483649185</v>
      </c>
      <c r="AH13599" s="45" t="s">
        <v>6483</v>
      </c>
      <c r="AI13599" s="49">
        <v>5.6233240502457696E+20</v>
      </c>
      <c r="AL13599" s="81"/>
    </row>
    <row r="13600" spans="15:38" x14ac:dyDescent="0.3">
      <c r="O13600" s="82"/>
      <c r="P13600">
        <v>4533000320771940</v>
      </c>
      <c r="Q13600">
        <v>5531473421423247</v>
      </c>
      <c r="R13600">
        <v>1.4219374935976447E+30</v>
      </c>
      <c r="AF13600" s="82"/>
      <c r="AG13600" s="2">
        <v>4005755542235</v>
      </c>
      <c r="AH13600" s="45" t="s">
        <v>6482</v>
      </c>
      <c r="AI13600" s="49">
        <v>5.62455044784182E+20</v>
      </c>
      <c r="AL13600" s="81"/>
    </row>
    <row r="13601" spans="15:38" x14ac:dyDescent="0.3">
      <c r="O13601" s="82"/>
      <c r="P13601">
        <v>4533000792702990</v>
      </c>
      <c r="Q13601">
        <v>5531473423782932</v>
      </c>
      <c r="R13601">
        <v>1.4221170366091917E+30</v>
      </c>
      <c r="AF13601" s="82"/>
      <c r="AG13601" s="2">
        <v>4006027455285</v>
      </c>
      <c r="AH13601" s="45" t="s">
        <v>6481</v>
      </c>
      <c r="AI13601" s="49">
        <v>5.6257770237104102E+20</v>
      </c>
      <c r="AL13601" s="81"/>
    </row>
    <row r="13602" spans="15:38" x14ac:dyDescent="0.3">
      <c r="O13602" s="82"/>
      <c r="P13602">
        <v>4533001264654040</v>
      </c>
      <c r="Q13602">
        <v>5531473426142717</v>
      </c>
      <c r="R13602">
        <v>1.4222965947328754E+30</v>
      </c>
      <c r="AF13602" s="82"/>
      <c r="AG13602" s="2">
        <v>4006299388335</v>
      </c>
      <c r="AH13602" s="45" t="s">
        <v>6480</v>
      </c>
      <c r="AI13602" s="49">
        <v>5.6270037778644999E+20</v>
      </c>
      <c r="AL13602" s="81"/>
    </row>
    <row r="13603" spans="15:38" x14ac:dyDescent="0.3">
      <c r="O13603" s="82"/>
      <c r="P13603">
        <v>4533001736625090</v>
      </c>
      <c r="Q13603">
        <v>5531473428502602</v>
      </c>
      <c r="R13603">
        <v>1.4224761679693338E+30</v>
      </c>
      <c r="AF13603" s="82"/>
      <c r="AG13603" s="2">
        <v>4006571341385</v>
      </c>
      <c r="AH13603" s="45" t="s">
        <v>6479</v>
      </c>
      <c r="AI13603" s="49">
        <v>5.6282307103170396E+20</v>
      </c>
      <c r="AL13603" s="81"/>
    </row>
    <row r="13604" spans="15:38" x14ac:dyDescent="0.3">
      <c r="O13604" s="82"/>
      <c r="P13604">
        <v>4533002208616140</v>
      </c>
      <c r="Q13604">
        <v>5531473430862587</v>
      </c>
      <c r="R13604">
        <v>1.4226557563192011E+30</v>
      </c>
      <c r="AF13604" s="82"/>
      <c r="AG13604" s="2">
        <v>4006843314435</v>
      </c>
      <c r="AH13604" s="45" t="s">
        <v>6478</v>
      </c>
      <c r="AI13604" s="49">
        <v>5.62945782108098E+20</v>
      </c>
      <c r="AL13604" s="81"/>
    </row>
    <row r="13605" spans="15:38" x14ac:dyDescent="0.3">
      <c r="O13605" s="82"/>
      <c r="P13605">
        <v>4533002680627190</v>
      </c>
      <c r="Q13605">
        <v>5531473433222672</v>
      </c>
      <c r="R13605">
        <v>1.7785441997288929E+30</v>
      </c>
      <c r="AF13605" s="82"/>
      <c r="AG13605" s="2">
        <v>4007115307485</v>
      </c>
      <c r="AH13605" s="45" t="s">
        <v>6477</v>
      </c>
      <c r="AI13605" s="49">
        <v>7.0383563877116097E+20</v>
      </c>
      <c r="AL13605" s="81"/>
    </row>
    <row r="13606" spans="15:38" x14ac:dyDescent="0.3">
      <c r="O13606" s="82"/>
      <c r="P13606">
        <v>4533003152658240</v>
      </c>
      <c r="Q13606">
        <v>5531473435582857</v>
      </c>
      <c r="R13606">
        <v>1.778768722952136E+30</v>
      </c>
      <c r="AF13606" s="82"/>
      <c r="AG13606" s="2">
        <v>4007387320535</v>
      </c>
      <c r="AH13606" s="45" t="s">
        <v>6476</v>
      </c>
      <c r="AI13606" s="49">
        <v>7.0398907219936202E+20</v>
      </c>
      <c r="AL13606" s="81"/>
    </row>
    <row r="13607" spans="15:38" x14ac:dyDescent="0.3">
      <c r="O13607" s="82"/>
      <c r="P13607">
        <v>4533003624709290</v>
      </c>
      <c r="Q13607">
        <v>5531473437943142</v>
      </c>
      <c r="R13607">
        <v>1.7789932650695262E+30</v>
      </c>
      <c r="AF13607" s="82"/>
      <c r="AG13607" s="2">
        <v>4007659353585</v>
      </c>
      <c r="AH13607" s="45" t="s">
        <v>6475</v>
      </c>
      <c r="AI13607" s="49">
        <v>7.0414252792134697E+20</v>
      </c>
      <c r="AL13607" s="81"/>
    </row>
    <row r="13608" spans="15:38" x14ac:dyDescent="0.3">
      <c r="O13608" s="82"/>
      <c r="P13608">
        <v>4533004096780340</v>
      </c>
      <c r="Q13608">
        <v>5531473440303527</v>
      </c>
      <c r="R13608">
        <v>1.7792178260818584E+30</v>
      </c>
      <c r="AF13608" s="82"/>
      <c r="AG13608" s="2">
        <v>4007931406635</v>
      </c>
      <c r="AH13608" s="45" t="s">
        <v>6474</v>
      </c>
      <c r="AI13608" s="49">
        <v>7.0429600593873496E+20</v>
      </c>
      <c r="AL13608" s="81"/>
    </row>
    <row r="13609" spans="15:38" x14ac:dyDescent="0.3">
      <c r="O13609" s="82"/>
      <c r="P13609">
        <v>4533004568871390</v>
      </c>
      <c r="Q13609">
        <v>5531473442664012</v>
      </c>
      <c r="R13609">
        <v>1.7794424059899264E+30</v>
      </c>
      <c r="AF13609" s="82"/>
      <c r="AG13609" s="2">
        <v>4008203479685</v>
      </c>
      <c r="AH13609" s="45" t="s">
        <v>6473</v>
      </c>
      <c r="AI13609" s="49">
        <v>7.0444950625314393E+20</v>
      </c>
      <c r="AL13609" s="81"/>
    </row>
    <row r="13610" spans="15:38" x14ac:dyDescent="0.3">
      <c r="O13610" s="82"/>
      <c r="P13610">
        <v>4533005040982440</v>
      </c>
      <c r="Q13610">
        <v>5531473445024597</v>
      </c>
      <c r="R13610">
        <v>1.7796670047945268E+30</v>
      </c>
      <c r="AF13610" s="82"/>
      <c r="AG13610" s="2">
        <v>4008475572735</v>
      </c>
      <c r="AH13610" s="45" t="s">
        <v>6472</v>
      </c>
      <c r="AI13610" s="49">
        <v>7.04603028866195E+20</v>
      </c>
      <c r="AL13610" s="81"/>
    </row>
    <row r="13611" spans="15:38" x14ac:dyDescent="0.3">
      <c r="O13611" s="82"/>
      <c r="P13611">
        <v>4533005513113490</v>
      </c>
      <c r="Q13611">
        <v>5531473447385282</v>
      </c>
      <c r="R13611">
        <v>1.7798916224964527E+30</v>
      </c>
      <c r="AF13611" s="82"/>
      <c r="AG13611" s="2">
        <v>4008747685785</v>
      </c>
      <c r="AH13611" s="45" t="s">
        <v>6471</v>
      </c>
      <c r="AI13611" s="49">
        <v>7.0475657377950597E+20</v>
      </c>
      <c r="AL13611" s="81"/>
    </row>
    <row r="13612" spans="15:38" x14ac:dyDescent="0.3">
      <c r="O13612" s="82"/>
      <c r="P13612">
        <v>4533005985264540</v>
      </c>
      <c r="Q13612">
        <v>5531473449746067</v>
      </c>
      <c r="R13612">
        <v>1.7801162590965005E+30</v>
      </c>
      <c r="AF13612" s="82"/>
      <c r="AG13612" s="2">
        <v>4009019818835</v>
      </c>
      <c r="AH13612" s="45" t="s">
        <v>6470</v>
      </c>
      <c r="AI13612" s="49">
        <v>7.0491014099469704E+20</v>
      </c>
      <c r="AL13612" s="81"/>
    </row>
    <row r="13613" spans="15:38" x14ac:dyDescent="0.3">
      <c r="O13613" s="82"/>
      <c r="P13613">
        <v>4533006457435590</v>
      </c>
      <c r="Q13613">
        <v>5531473452106952</v>
      </c>
      <c r="R13613">
        <v>1.7803409145954645E+30</v>
      </c>
      <c r="AF13613" s="82"/>
      <c r="AG13613" s="2">
        <v>4009291971885</v>
      </c>
      <c r="AH13613" s="45" t="s">
        <v>6469</v>
      </c>
      <c r="AI13613" s="49">
        <v>7.0506373051338706E+20</v>
      </c>
      <c r="AL13613" s="81"/>
    </row>
    <row r="13614" spans="15:38" x14ac:dyDescent="0.3">
      <c r="O13614" s="82"/>
      <c r="P13614">
        <v>4533006929626640</v>
      </c>
      <c r="Q13614">
        <v>5531473454467937</v>
      </c>
      <c r="R13614">
        <v>1.78056558899414E+30</v>
      </c>
      <c r="AF13614" s="82"/>
      <c r="AG13614" s="2">
        <v>4009564144935</v>
      </c>
      <c r="AH13614" s="45" t="s">
        <v>6468</v>
      </c>
      <c r="AI13614" s="49">
        <v>7.0521734233719492E+20</v>
      </c>
      <c r="AL13614" s="81"/>
    </row>
    <row r="13615" spans="15:38" x14ac:dyDescent="0.3">
      <c r="O13615" s="82"/>
      <c r="P13615">
        <v>4533007401837690</v>
      </c>
      <c r="Q13615">
        <v>5531473456829022</v>
      </c>
      <c r="R13615">
        <v>1.7807902822933216E+30</v>
      </c>
      <c r="AF13615" s="82"/>
      <c r="AG13615" s="2">
        <v>4009836337985</v>
      </c>
      <c r="AH13615" s="45" t="s">
        <v>6467</v>
      </c>
      <c r="AI13615" s="49">
        <v>7.0537097646774105E+20</v>
      </c>
      <c r="AL13615" s="81"/>
    </row>
    <row r="13616" spans="15:38" x14ac:dyDescent="0.3">
      <c r="O13616" s="82"/>
      <c r="P13616">
        <v>4533007874068740</v>
      </c>
      <c r="Q13616">
        <v>5531473459190207</v>
      </c>
      <c r="R13616">
        <v>1.7810149944938042E+30</v>
      </c>
      <c r="AF13616" s="82"/>
      <c r="AG13616" s="2">
        <v>4010108551035</v>
      </c>
      <c r="AH13616" s="45" t="s">
        <v>6466</v>
      </c>
      <c r="AI13616" s="49">
        <v>7.0552463290664406E+20</v>
      </c>
      <c r="AL13616" s="81"/>
    </row>
    <row r="13617" spans="15:38" x14ac:dyDescent="0.3">
      <c r="O13617" s="82"/>
      <c r="P13617">
        <v>4533008346319790</v>
      </c>
      <c r="Q13617">
        <v>5531473461551492</v>
      </c>
      <c r="R13617">
        <v>1.7812397255963823E+30</v>
      </c>
      <c r="AF13617" s="82"/>
      <c r="AG13617" s="2">
        <v>4010380784085</v>
      </c>
      <c r="AH13617" s="45" t="s">
        <v>6465</v>
      </c>
      <c r="AI13617" s="49">
        <v>7.0567831165552296E+20</v>
      </c>
      <c r="AL13617" s="81"/>
    </row>
    <row r="13618" spans="15:38" x14ac:dyDescent="0.3">
      <c r="O13618" s="82"/>
      <c r="P13618">
        <v>4533008818590840</v>
      </c>
      <c r="Q13618">
        <v>5531473463912877</v>
      </c>
      <c r="R13618">
        <v>1.781464475601852E+30</v>
      </c>
      <c r="AF13618" s="82"/>
      <c r="AG13618" s="2">
        <v>4010653037135</v>
      </c>
      <c r="AH13618" s="45" t="s">
        <v>6464</v>
      </c>
      <c r="AI13618" s="49">
        <v>7.05832012715997E+20</v>
      </c>
      <c r="AL13618" s="81"/>
    </row>
    <row r="13619" spans="15:38" x14ac:dyDescent="0.3">
      <c r="O13619" s="82"/>
      <c r="P13619">
        <v>4533009290881890</v>
      </c>
      <c r="Q13619">
        <v>5531473466274362</v>
      </c>
      <c r="R13619">
        <v>1.7816892445110073E+30</v>
      </c>
      <c r="AF13619" s="82"/>
      <c r="AG13619" s="2">
        <v>4010925310185</v>
      </c>
      <c r="AH13619" s="45" t="s">
        <v>6463</v>
      </c>
      <c r="AI13619" s="49">
        <v>7.0598573608968598E+20</v>
      </c>
      <c r="AL13619" s="81"/>
    </row>
    <row r="13620" spans="15:38" x14ac:dyDescent="0.3">
      <c r="O13620" s="82"/>
      <c r="P13620">
        <v>4533009763192940</v>
      </c>
      <c r="Q13620">
        <v>5531473468635947</v>
      </c>
      <c r="R13620">
        <v>1.781914032324643E+30</v>
      </c>
      <c r="AF13620" s="82"/>
      <c r="AG13620" s="2">
        <v>4011197603235</v>
      </c>
      <c r="AH13620" s="45" t="s">
        <v>6462</v>
      </c>
      <c r="AI13620" s="49">
        <v>7.0613948177820903E+20</v>
      </c>
      <c r="AL13620" s="81"/>
    </row>
    <row r="13621" spans="15:38" x14ac:dyDescent="0.3">
      <c r="O13621" s="82"/>
      <c r="P13621">
        <v>4533010235523990</v>
      </c>
      <c r="Q13621">
        <v>5531473470997632</v>
      </c>
      <c r="R13621">
        <v>1.782138839043555E+30</v>
      </c>
      <c r="AF13621" s="82"/>
      <c r="AG13621" s="2">
        <v>4011469916285</v>
      </c>
      <c r="AH13621" s="45" t="s">
        <v>6461</v>
      </c>
      <c r="AI13621" s="49">
        <v>7.0629324978318593E+20</v>
      </c>
      <c r="AL13621" s="81"/>
    </row>
    <row r="13622" spans="15:38" x14ac:dyDescent="0.3">
      <c r="O13622" s="82"/>
      <c r="P13622">
        <v>4533010707875040</v>
      </c>
      <c r="Q13622">
        <v>5531473473359417</v>
      </c>
      <c r="R13622">
        <v>1.7823636646685369E+30</v>
      </c>
      <c r="AF13622" s="82"/>
      <c r="AG13622" s="2">
        <v>4011742249335</v>
      </c>
      <c r="AH13622" s="45" t="s">
        <v>6460</v>
      </c>
      <c r="AI13622" s="49">
        <v>7.0644704010623399E+20</v>
      </c>
      <c r="AL13622" s="81"/>
    </row>
    <row r="13623" spans="15:38" x14ac:dyDescent="0.3">
      <c r="O13623" s="82"/>
      <c r="P13623">
        <v>4533011180246090</v>
      </c>
      <c r="Q13623">
        <v>5531473475721302</v>
      </c>
      <c r="R13623">
        <v>1.7825885092003852E+30</v>
      </c>
      <c r="AF13623" s="82"/>
      <c r="AG13623" s="2">
        <v>4012014602385</v>
      </c>
      <c r="AH13623" s="45" t="s">
        <v>6459</v>
      </c>
      <c r="AI13623" s="49">
        <v>7.0660085274897495E+20</v>
      </c>
      <c r="AL13623" s="81"/>
    </row>
    <row r="13624" spans="15:38" x14ac:dyDescent="0.3">
      <c r="O13624" s="82"/>
      <c r="P13624">
        <v>4533011652637140</v>
      </c>
      <c r="Q13624">
        <v>5531473478083287</v>
      </c>
      <c r="R13624">
        <v>1.7828133726398928E+30</v>
      </c>
      <c r="AF13624" s="82"/>
      <c r="AG13624" s="2">
        <v>4012286975435</v>
      </c>
      <c r="AH13624" s="45" t="s">
        <v>6458</v>
      </c>
      <c r="AI13624" s="49">
        <v>7.0675468771302703E+20</v>
      </c>
      <c r="AL13624" s="81"/>
    </row>
    <row r="13625" spans="15:38" x14ac:dyDescent="0.3">
      <c r="O13625" s="82"/>
      <c r="P13625">
        <v>4533012125048190</v>
      </c>
      <c r="Q13625">
        <v>5531473480445372</v>
      </c>
      <c r="R13625">
        <v>1.7830382549878564E+30</v>
      </c>
      <c r="AF13625" s="82"/>
      <c r="AG13625" s="2">
        <v>4012559368485</v>
      </c>
      <c r="AH13625" s="45" t="s">
        <v>6457</v>
      </c>
      <c r="AI13625" s="49">
        <v>7.0690854500000897E+20</v>
      </c>
      <c r="AL13625" s="81"/>
    </row>
    <row r="13626" spans="15:38" x14ac:dyDescent="0.3">
      <c r="O13626" s="82"/>
      <c r="P13626">
        <v>4533012597479240</v>
      </c>
      <c r="Q13626">
        <v>5531473482807557</v>
      </c>
      <c r="R13626">
        <v>1.7832631562450702E+30</v>
      </c>
      <c r="AF13626" s="82"/>
      <c r="AG13626" s="2">
        <v>4012831781535</v>
      </c>
      <c r="AH13626" s="45" t="s">
        <v>6456</v>
      </c>
      <c r="AI13626" s="49">
        <v>7.0706242461154096E+20</v>
      </c>
      <c r="AL13626" s="81"/>
    </row>
    <row r="13627" spans="15:38" x14ac:dyDescent="0.3">
      <c r="O13627" s="82"/>
      <c r="P13627">
        <v>4533013069930290</v>
      </c>
      <c r="Q13627">
        <v>5531473485169842</v>
      </c>
      <c r="R13627">
        <v>1.7834880764123292E+30</v>
      </c>
      <c r="AF13627" s="82"/>
      <c r="AG13627" s="2">
        <v>4013104214585</v>
      </c>
      <c r="AH13627" s="45" t="s">
        <v>6455</v>
      </c>
      <c r="AI13627" s="49">
        <v>7.0721632654924199E+20</v>
      </c>
      <c r="AL13627" s="81"/>
    </row>
    <row r="13628" spans="15:38" x14ac:dyDescent="0.3">
      <c r="O13628" s="82"/>
      <c r="P13628">
        <v>4533013542401340</v>
      </c>
      <c r="Q13628">
        <v>5531473487532227</v>
      </c>
      <c r="R13628">
        <v>1.7837130154904285E+30</v>
      </c>
      <c r="AF13628" s="82"/>
      <c r="AG13628" s="2">
        <v>4013376667635</v>
      </c>
      <c r="AH13628" s="45" t="s">
        <v>6454</v>
      </c>
      <c r="AI13628" s="49">
        <v>7.0737025081473093E+20</v>
      </c>
      <c r="AL13628" s="81"/>
    </row>
    <row r="13629" spans="15:38" x14ac:dyDescent="0.3">
      <c r="O13629" s="82"/>
      <c r="P13629">
        <v>4533014014892390</v>
      </c>
      <c r="Q13629">
        <v>5531473489894712</v>
      </c>
      <c r="R13629">
        <v>1.7839379734801623E+30</v>
      </c>
      <c r="AF13629" s="82"/>
      <c r="AG13629" s="2">
        <v>4013649140685</v>
      </c>
      <c r="AH13629" s="45" t="s">
        <v>6453</v>
      </c>
      <c r="AI13629" s="49">
        <v>7.0752419740962796E+20</v>
      </c>
      <c r="AL13629" s="81"/>
    </row>
    <row r="13630" spans="15:38" x14ac:dyDescent="0.3">
      <c r="O13630" s="82"/>
      <c r="P13630">
        <v>4533014487403440</v>
      </c>
      <c r="Q13630">
        <v>5531473492257297</v>
      </c>
      <c r="R13630">
        <v>1.7841629503823268E+30</v>
      </c>
      <c r="AF13630" s="82"/>
      <c r="AG13630" s="2">
        <v>4013921633735</v>
      </c>
      <c r="AH13630" s="45" t="s">
        <v>6452</v>
      </c>
      <c r="AI13630" s="49">
        <v>7.0767816633555196E+20</v>
      </c>
      <c r="AL13630" s="81"/>
    </row>
    <row r="13631" spans="15:38" x14ac:dyDescent="0.3">
      <c r="O13631" s="82"/>
      <c r="P13631">
        <v>4533014959934490</v>
      </c>
      <c r="Q13631">
        <v>5531473494619982</v>
      </c>
      <c r="R13631">
        <v>1.7843879461977155E+30</v>
      </c>
      <c r="AF13631" s="82"/>
      <c r="AG13631" s="2">
        <v>4014194146785</v>
      </c>
      <c r="AH13631" s="45" t="s">
        <v>6451</v>
      </c>
      <c r="AI13631" s="49">
        <v>7.0783215759412101E+20</v>
      </c>
      <c r="AL13631" s="81"/>
    </row>
    <row r="13632" spans="15:38" x14ac:dyDescent="0.3">
      <c r="O13632" s="82"/>
      <c r="P13632">
        <v>4533015432485540</v>
      </c>
      <c r="Q13632">
        <v>5531473496982767</v>
      </c>
      <c r="R13632">
        <v>1.7846129609271245E+30</v>
      </c>
      <c r="AF13632" s="82"/>
      <c r="AG13632" s="2">
        <v>4014466679835</v>
      </c>
      <c r="AH13632" s="45" t="s">
        <v>6450</v>
      </c>
      <c r="AI13632" s="49">
        <v>7.0798617118695594E+20</v>
      </c>
      <c r="AL13632" s="81"/>
    </row>
    <row r="13633" spans="15:38" x14ac:dyDescent="0.3">
      <c r="O13633" s="82"/>
      <c r="P13633">
        <v>4533015905056590</v>
      </c>
      <c r="Q13633">
        <v>5531473499345652</v>
      </c>
      <c r="R13633">
        <v>1.7848379945713476E+30</v>
      </c>
      <c r="AF13633" s="82"/>
      <c r="AG13633" s="2">
        <v>4014739232885</v>
      </c>
      <c r="AH13633" s="45" t="s">
        <v>6449</v>
      </c>
      <c r="AI13633" s="49">
        <v>7.0814020711567602E+20</v>
      </c>
      <c r="AL13633" s="81"/>
    </row>
    <row r="13634" spans="15:38" x14ac:dyDescent="0.3">
      <c r="O13634" s="82"/>
      <c r="P13634">
        <v>4533016377647640</v>
      </c>
      <c r="Q13634">
        <v>5531473501708637</v>
      </c>
      <c r="R13634">
        <v>1.785063047131181E+30</v>
      </c>
      <c r="AF13634" s="82"/>
      <c r="AG13634" s="2">
        <v>4015011805935</v>
      </c>
      <c r="AH13634" s="45" t="s">
        <v>6448</v>
      </c>
      <c r="AI13634" s="49">
        <v>7.0829426538189999E+20</v>
      </c>
      <c r="AL13634" s="81"/>
    </row>
    <row r="13635" spans="15:38" x14ac:dyDescent="0.3">
      <c r="O13635" s="82"/>
      <c r="P13635">
        <v>4533016850258690</v>
      </c>
      <c r="Q13635">
        <v>5531473504071722</v>
      </c>
      <c r="R13635">
        <v>1.7852881186074186E+30</v>
      </c>
      <c r="AF13635" s="82"/>
      <c r="AG13635" s="2">
        <v>4015284398985</v>
      </c>
      <c r="AH13635" s="45" t="s">
        <v>6447</v>
      </c>
      <c r="AI13635" s="49">
        <v>7.0844834598724698E+20</v>
      </c>
      <c r="AL13635" s="81"/>
    </row>
    <row r="13636" spans="15:38" x14ac:dyDescent="0.3">
      <c r="O13636" s="82"/>
      <c r="P13636">
        <v>4533017322889740</v>
      </c>
      <c r="Q13636">
        <v>5531473506434907</v>
      </c>
      <c r="R13636">
        <v>1.7855132090008558E+30</v>
      </c>
      <c r="AF13636" s="82"/>
      <c r="AG13636" s="2">
        <v>4015557012035</v>
      </c>
      <c r="AH13636" s="45" t="s">
        <v>6446</v>
      </c>
      <c r="AI13636" s="49">
        <v>7.0860244893333599E+20</v>
      </c>
      <c r="AL13636" s="81"/>
    </row>
    <row r="13637" spans="15:38" x14ac:dyDescent="0.3">
      <c r="O13637" s="82"/>
      <c r="P13637">
        <v>4533017795540790</v>
      </c>
      <c r="Q13637">
        <v>5531473508798192</v>
      </c>
      <c r="R13637">
        <v>1.785738318312287E+30</v>
      </c>
      <c r="AF13637" s="82"/>
      <c r="AG13637" s="2">
        <v>4015829645085</v>
      </c>
      <c r="AH13637" s="45" t="s">
        <v>6445</v>
      </c>
      <c r="AI13637" s="49">
        <v>7.0875657422178694E+20</v>
      </c>
      <c r="AL13637" s="81"/>
    </row>
    <row r="13638" spans="15:38" x14ac:dyDescent="0.3">
      <c r="O13638" s="82"/>
      <c r="P13638">
        <v>4533018268211840</v>
      </c>
      <c r="Q13638">
        <v>5531473511161577</v>
      </c>
      <c r="R13638">
        <v>1.7859634465425079E+30</v>
      </c>
      <c r="AF13638" s="82"/>
      <c r="AG13638" s="2">
        <v>4016102298135</v>
      </c>
      <c r="AH13638" s="45" t="s">
        <v>6444</v>
      </c>
      <c r="AI13638" s="49">
        <v>7.0891072185421896E+20</v>
      </c>
      <c r="AL13638" s="81"/>
    </row>
    <row r="13639" spans="15:38" x14ac:dyDescent="0.3">
      <c r="O13639" s="82"/>
      <c r="P13639">
        <v>4533018740902890</v>
      </c>
      <c r="Q13639">
        <v>5531473513525062</v>
      </c>
      <c r="R13639">
        <v>1.7861885936923128E+30</v>
      </c>
      <c r="AF13639" s="82"/>
      <c r="AG13639" s="2">
        <v>4016374971185</v>
      </c>
      <c r="AH13639" s="45" t="s">
        <v>6443</v>
      </c>
      <c r="AI13639" s="49">
        <v>7.0906489183225197E+20</v>
      </c>
      <c r="AL13639" s="81"/>
    </row>
    <row r="13640" spans="15:38" x14ac:dyDescent="0.3">
      <c r="O13640" s="82"/>
      <c r="P13640">
        <v>4533019213613940</v>
      </c>
      <c r="Q13640">
        <v>5531473515888647</v>
      </c>
      <c r="R13640">
        <v>1.7864137597624976E+30</v>
      </c>
      <c r="AF13640" s="82"/>
      <c r="AG13640" s="2">
        <v>4016647664235</v>
      </c>
      <c r="AH13640" s="45" t="s">
        <v>6442</v>
      </c>
      <c r="AI13640" s="49">
        <v>7.0921908415750393E+20</v>
      </c>
      <c r="AL13640" s="81"/>
    </row>
    <row r="13641" spans="15:38" x14ac:dyDescent="0.3">
      <c r="O13641" s="82"/>
      <c r="P13641">
        <v>4533019686344990</v>
      </c>
      <c r="Q13641">
        <v>5531473518252332</v>
      </c>
      <c r="R13641">
        <v>1.7866389447538558E+30</v>
      </c>
      <c r="AF13641" s="82"/>
      <c r="AG13641" s="2">
        <v>4016920377285</v>
      </c>
      <c r="AH13641" s="45" t="s">
        <v>6441</v>
      </c>
      <c r="AI13641" s="49">
        <v>7.0937329883159501E+20</v>
      </c>
      <c r="AL13641" s="81"/>
    </row>
    <row r="13642" spans="15:38" x14ac:dyDescent="0.3">
      <c r="O13642" s="82"/>
      <c r="P13642">
        <v>4533020159096040</v>
      </c>
      <c r="Q13642">
        <v>5531473520616117</v>
      </c>
      <c r="R13642">
        <v>1.786864148667183E+30</v>
      </c>
      <c r="AF13642" s="82"/>
      <c r="AG13642" s="2">
        <v>4017193110335</v>
      </c>
      <c r="AH13642" s="45" t="s">
        <v>6440</v>
      </c>
      <c r="AI13642" s="49">
        <v>7.0952753585614396E+20</v>
      </c>
      <c r="AL13642" s="81"/>
    </row>
    <row r="13643" spans="15:38" x14ac:dyDescent="0.3">
      <c r="O13643" s="82"/>
      <c r="P13643">
        <v>4533020631867090</v>
      </c>
      <c r="Q13643">
        <v>5531473522980002</v>
      </c>
      <c r="R13643">
        <v>1.7870893715032744E+30</v>
      </c>
      <c r="AF13643" s="82"/>
      <c r="AG13643" s="2">
        <v>4017465863385</v>
      </c>
      <c r="AH13643" s="45" t="s">
        <v>6439</v>
      </c>
      <c r="AI13643" s="49">
        <v>7.0968179523277108E+20</v>
      </c>
      <c r="AL13643" s="81"/>
    </row>
    <row r="13644" spans="15:38" x14ac:dyDescent="0.3">
      <c r="O13644" s="82"/>
      <c r="P13644">
        <v>4533021104658140</v>
      </c>
      <c r="Q13644">
        <v>5531473525343987</v>
      </c>
      <c r="R13644">
        <v>1.7873146132629239E+30</v>
      </c>
      <c r="AF13644" s="82"/>
      <c r="AG13644" s="2">
        <v>4017738636435</v>
      </c>
      <c r="AH13644" s="45" t="s">
        <v>6438</v>
      </c>
      <c r="AI13644" s="49">
        <v>7.0983607696309499E+20</v>
      </c>
      <c r="AL13644" s="81"/>
    </row>
    <row r="13645" spans="15:38" x14ac:dyDescent="0.3">
      <c r="O13645" s="82"/>
      <c r="P13645">
        <v>4533021577469190</v>
      </c>
      <c r="Q13645">
        <v>5531473527708072</v>
      </c>
      <c r="R13645">
        <v>1.7875398739469279E+30</v>
      </c>
      <c r="AF13645" s="82"/>
      <c r="AG13645" s="2">
        <v>4018011429485</v>
      </c>
      <c r="AH13645" s="45" t="s">
        <v>6437</v>
      </c>
      <c r="AI13645" s="49">
        <v>7.0999038104873402E+20</v>
      </c>
      <c r="AL13645" s="81"/>
    </row>
    <row r="13646" spans="15:38" x14ac:dyDescent="0.3">
      <c r="O13646" s="82"/>
      <c r="P13646">
        <v>4533022050300240</v>
      </c>
      <c r="Q13646">
        <v>5531473530072257</v>
      </c>
      <c r="R13646">
        <v>1.7877651535560804E+30</v>
      </c>
      <c r="AF13646" s="82"/>
      <c r="AG13646" s="2">
        <v>4018284242535</v>
      </c>
      <c r="AH13646" s="45" t="s">
        <v>6436</v>
      </c>
      <c r="AI13646" s="49">
        <v>7.1014470749130903E+20</v>
      </c>
      <c r="AL13646" s="81"/>
    </row>
    <row r="13647" spans="15:38" x14ac:dyDescent="0.3">
      <c r="O13647" s="82"/>
      <c r="P13647">
        <v>4533022523151290</v>
      </c>
      <c r="Q13647">
        <v>5531473532436542</v>
      </c>
      <c r="R13647">
        <v>1.7879904520911766E+30</v>
      </c>
      <c r="AF13647" s="82"/>
      <c r="AG13647" s="2">
        <v>4018557075585</v>
      </c>
      <c r="AH13647" s="45" t="s">
        <v>6435</v>
      </c>
      <c r="AI13647" s="49">
        <v>7.10299056292439E+20</v>
      </c>
      <c r="AL13647" s="81"/>
    </row>
    <row r="13648" spans="15:38" x14ac:dyDescent="0.3">
      <c r="O13648" s="82"/>
      <c r="P13648">
        <v>4533022996022340</v>
      </c>
      <c r="Q13648">
        <v>5531473534800927</v>
      </c>
      <c r="R13648">
        <v>1.7882157695530111E+30</v>
      </c>
      <c r="AF13648" s="82"/>
      <c r="AG13648" s="2">
        <v>4018829928635</v>
      </c>
      <c r="AH13648" s="45" t="s">
        <v>6434</v>
      </c>
      <c r="AI13648" s="49">
        <v>7.1045342745374202E+20</v>
      </c>
      <c r="AL13648" s="81"/>
    </row>
    <row r="13649" spans="15:38" x14ac:dyDescent="0.3">
      <c r="O13649" s="82"/>
      <c r="P13649">
        <v>4533023468913390</v>
      </c>
      <c r="Q13649">
        <v>5531473537165412</v>
      </c>
      <c r="R13649">
        <v>1.7884411059423791E+30</v>
      </c>
      <c r="AF13649" s="82"/>
      <c r="AG13649" s="2">
        <v>4019102801685</v>
      </c>
      <c r="AH13649" s="45" t="s">
        <v>6433</v>
      </c>
      <c r="AI13649" s="49">
        <v>7.1060782097683893E+20</v>
      </c>
      <c r="AL13649" s="81"/>
    </row>
    <row r="13650" spans="15:38" x14ac:dyDescent="0.3">
      <c r="O13650" s="82"/>
      <c r="P13650">
        <v>4533023941824440</v>
      </c>
      <c r="Q13650">
        <v>5531473539529997</v>
      </c>
      <c r="R13650">
        <v>1.7886664612600754E+30</v>
      </c>
      <c r="AF13650" s="82"/>
      <c r="AG13650" s="2">
        <v>4019375694735</v>
      </c>
      <c r="AH13650" s="45" t="s">
        <v>6432</v>
      </c>
      <c r="AI13650" s="49">
        <v>7.1076223686334795E+20</v>
      </c>
      <c r="AL13650" s="81"/>
    </row>
    <row r="13651" spans="15:38" x14ac:dyDescent="0.3">
      <c r="O13651" s="82"/>
      <c r="P13651">
        <v>4533024414755490</v>
      </c>
      <c r="Q13651">
        <v>5531473541894682</v>
      </c>
      <c r="R13651">
        <v>1.7888918355068954E+30</v>
      </c>
      <c r="AF13651" s="82"/>
      <c r="AG13651" s="2">
        <v>4019648607785</v>
      </c>
      <c r="AH13651" s="45" t="s">
        <v>6431</v>
      </c>
      <c r="AI13651" s="49">
        <v>7.1091667511488899E+20</v>
      </c>
      <c r="AL13651" s="81"/>
    </row>
    <row r="13652" spans="15:38" x14ac:dyDescent="0.3">
      <c r="O13652" s="82"/>
      <c r="P13652">
        <v>4533024887706540</v>
      </c>
      <c r="Q13652">
        <v>5531473544259467</v>
      </c>
      <c r="R13652">
        <v>1.7891172286836333E+30</v>
      </c>
      <c r="AF13652" s="82"/>
      <c r="AG13652" s="2">
        <v>4019921540835</v>
      </c>
      <c r="AH13652" s="45" t="s">
        <v>6430</v>
      </c>
      <c r="AI13652" s="49">
        <v>7.1107113573308E+20</v>
      </c>
      <c r="AL13652" s="81"/>
    </row>
    <row r="13653" spans="15:38" x14ac:dyDescent="0.3">
      <c r="O13653" s="82"/>
      <c r="P13653">
        <v>4533025360677590</v>
      </c>
      <c r="Q13653">
        <v>5531473546624352</v>
      </c>
      <c r="R13653">
        <v>1.7893426407910845E+30</v>
      </c>
      <c r="AF13653" s="82"/>
      <c r="AG13653" s="2">
        <v>4020194493885</v>
      </c>
      <c r="AH13653" s="45" t="s">
        <v>6429</v>
      </c>
      <c r="AI13653" s="49">
        <v>7.1122561871954195E+20</v>
      </c>
      <c r="AL13653" s="81"/>
    </row>
    <row r="13654" spans="15:38" x14ac:dyDescent="0.3">
      <c r="O13654" s="82"/>
      <c r="P13654">
        <v>4533025833668640</v>
      </c>
      <c r="Q13654">
        <v>5531473548989337</v>
      </c>
      <c r="R13654">
        <v>1.7895680718300435E+30</v>
      </c>
      <c r="AF13654" s="82"/>
      <c r="AG13654" s="2">
        <v>4020467466935</v>
      </c>
      <c r="AH13654" s="45" t="s">
        <v>6428</v>
      </c>
      <c r="AI13654" s="49">
        <v>7.1138012407589398E+20</v>
      </c>
      <c r="AL13654" s="81"/>
    </row>
    <row r="13655" spans="15:38" x14ac:dyDescent="0.3">
      <c r="O13655" s="82"/>
      <c r="P13655">
        <v>4533026306679690</v>
      </c>
      <c r="Q13655">
        <v>5531473551354422</v>
      </c>
      <c r="R13655">
        <v>1.7897935218013053E+30</v>
      </c>
      <c r="AF13655" s="82"/>
      <c r="AG13655" s="2">
        <v>4020740459985</v>
      </c>
      <c r="AH13655" s="45" t="s">
        <v>6427</v>
      </c>
      <c r="AI13655" s="49">
        <v>7.1153465180375495E+20</v>
      </c>
      <c r="AL13655" s="81"/>
    </row>
    <row r="13656" spans="15:38" x14ac:dyDescent="0.3">
      <c r="O13656" s="82"/>
      <c r="P13656">
        <v>4533026779710740</v>
      </c>
      <c r="Q13656">
        <v>5531473553719607</v>
      </c>
      <c r="R13656">
        <v>1.7900189907056653E+30</v>
      </c>
      <c r="AF13656" s="82"/>
      <c r="AG13656" s="2">
        <v>4021013473035</v>
      </c>
      <c r="AH13656" s="45" t="s">
        <v>6426</v>
      </c>
      <c r="AI13656" s="49">
        <v>7.1168920190474296E+20</v>
      </c>
      <c r="AL13656" s="81"/>
    </row>
    <row r="13657" spans="15:38" x14ac:dyDescent="0.3">
      <c r="O13657" s="82"/>
      <c r="P13657">
        <v>4533027252761790</v>
      </c>
      <c r="Q13657">
        <v>5531473556084892</v>
      </c>
      <c r="R13657">
        <v>1.7902444785439179E+30</v>
      </c>
      <c r="AF13657" s="82"/>
      <c r="AG13657" s="2">
        <v>4021286506085</v>
      </c>
      <c r="AH13657" s="45" t="s">
        <v>6425</v>
      </c>
      <c r="AI13657" s="49">
        <v>7.1184377438047909E+20</v>
      </c>
      <c r="AL13657" s="81"/>
    </row>
    <row r="13658" spans="15:38" x14ac:dyDescent="0.3">
      <c r="O13658" s="82"/>
      <c r="P13658">
        <v>4533027725832840</v>
      </c>
      <c r="Q13658">
        <v>5531473558450277</v>
      </c>
      <c r="R13658">
        <v>1.7904699853168584E+30</v>
      </c>
      <c r="AF13658" s="82"/>
      <c r="AG13658" s="2">
        <v>4021559559135</v>
      </c>
      <c r="AH13658" s="45" t="s">
        <v>6424</v>
      </c>
      <c r="AI13658" s="49">
        <v>7.1199836923258195E+20</v>
      </c>
      <c r="AL13658" s="81"/>
    </row>
    <row r="13659" spans="15:38" x14ac:dyDescent="0.3">
      <c r="O13659" s="82"/>
      <c r="P13659">
        <v>4533028198923890</v>
      </c>
      <c r="Q13659">
        <v>5531473560815762</v>
      </c>
      <c r="R13659">
        <v>1.7906955110252813E+30</v>
      </c>
      <c r="AF13659" s="82"/>
      <c r="AG13659" s="2">
        <v>4021832632185</v>
      </c>
      <c r="AH13659" s="45" t="s">
        <v>6423</v>
      </c>
      <c r="AI13659" s="49">
        <v>7.1215298646267108E+20</v>
      </c>
      <c r="AL13659" s="81"/>
    </row>
    <row r="13660" spans="15:38" x14ac:dyDescent="0.3">
      <c r="O13660" s="82"/>
      <c r="P13660">
        <v>4533028672034940</v>
      </c>
      <c r="Q13660">
        <v>5531473563181347</v>
      </c>
      <c r="R13660">
        <v>1.7909210556699824E+30</v>
      </c>
      <c r="AF13660" s="82"/>
      <c r="AG13660" s="2">
        <v>4022105725235</v>
      </c>
      <c r="AH13660" s="45" t="s">
        <v>6422</v>
      </c>
      <c r="AI13660" s="49">
        <v>7.1230762607236494E+20</v>
      </c>
      <c r="AL13660" s="81"/>
    </row>
    <row r="13661" spans="15:38" x14ac:dyDescent="0.3">
      <c r="O13661" s="82"/>
      <c r="P13661">
        <v>4533029145165990</v>
      </c>
      <c r="Q13661">
        <v>5531473565547032</v>
      </c>
      <c r="R13661">
        <v>1.7911466192517551E+30</v>
      </c>
      <c r="AF13661" s="82"/>
      <c r="AG13661" s="2">
        <v>4022378838285</v>
      </c>
      <c r="AH13661" s="45" t="s">
        <v>6421</v>
      </c>
      <c r="AI13661" s="49">
        <v>7.1246228806328307E+20</v>
      </c>
      <c r="AL13661" s="81"/>
    </row>
    <row r="13662" spans="15:38" x14ac:dyDescent="0.3">
      <c r="O13662" s="82"/>
      <c r="P13662">
        <v>4533029618317040</v>
      </c>
      <c r="Q13662">
        <v>5531473567912817</v>
      </c>
      <c r="R13662">
        <v>1.7913722017713959E+30</v>
      </c>
      <c r="AF13662" s="82"/>
      <c r="AG13662" s="2">
        <v>4022651971335</v>
      </c>
      <c r="AH13662" s="45" t="s">
        <v>6420</v>
      </c>
      <c r="AI13662" s="49">
        <v>7.1261697243704603E+20</v>
      </c>
      <c r="AL13662" s="81"/>
    </row>
    <row r="13663" spans="15:38" x14ac:dyDescent="0.3">
      <c r="O13663" s="82"/>
      <c r="P13663">
        <v>4533030091488090</v>
      </c>
      <c r="Q13663">
        <v>5531473570278702</v>
      </c>
      <c r="R13663">
        <v>1.7915978032296985E+30</v>
      </c>
      <c r="AF13663" s="82"/>
      <c r="AG13663" s="2">
        <v>4022925124385</v>
      </c>
      <c r="AH13663" s="45" t="s">
        <v>6419</v>
      </c>
      <c r="AI13663" s="49">
        <v>7.12771679195271E+20</v>
      </c>
      <c r="AL13663" s="81"/>
    </row>
    <row r="13664" spans="15:38" x14ac:dyDescent="0.3">
      <c r="O13664" s="82"/>
      <c r="P13664">
        <v>4533030564679140</v>
      </c>
      <c r="Q13664">
        <v>5531473572644687</v>
      </c>
      <c r="R13664">
        <v>1.7918234236274589E+30</v>
      </c>
      <c r="AF13664" s="82"/>
      <c r="AG13664" s="2">
        <v>4023198297435</v>
      </c>
      <c r="AH13664" s="45" t="s">
        <v>6418</v>
      </c>
      <c r="AI13664" s="49">
        <v>7.1292640833957895E+20</v>
      </c>
      <c r="AL13664" s="81"/>
    </row>
    <row r="13665" spans="15:38" x14ac:dyDescent="0.3">
      <c r="O13665" s="82"/>
      <c r="P13665">
        <v>4533031037890190</v>
      </c>
      <c r="Q13665">
        <v>5531473575010772</v>
      </c>
      <c r="R13665">
        <v>1.7920490629654716E+30</v>
      </c>
      <c r="AF13665" s="82"/>
      <c r="AG13665" s="2">
        <v>4023471490485</v>
      </c>
      <c r="AH13665" s="45" t="s">
        <v>6417</v>
      </c>
      <c r="AI13665" s="49">
        <v>7.1308115987158899E+20</v>
      </c>
      <c r="AL13665" s="81"/>
    </row>
    <row r="13666" spans="15:38" x14ac:dyDescent="0.3">
      <c r="O13666" s="82"/>
      <c r="P13666">
        <v>4533031511121240</v>
      </c>
      <c r="Q13666">
        <v>5531473577376957</v>
      </c>
      <c r="R13666">
        <v>1.7922747212445307E+30</v>
      </c>
      <c r="AF13666" s="82"/>
      <c r="AG13666" s="2">
        <v>4023744703535</v>
      </c>
      <c r="AH13666" s="45" t="s">
        <v>6416</v>
      </c>
      <c r="AI13666" s="49">
        <v>7.1323593379291896E+20</v>
      </c>
      <c r="AL13666" s="81"/>
    </row>
    <row r="13667" spans="15:38" x14ac:dyDescent="0.3">
      <c r="O13667" s="82"/>
      <c r="P13667">
        <v>4533031984372290</v>
      </c>
      <c r="Q13667">
        <v>5531473579743242</v>
      </c>
      <c r="R13667">
        <v>1.7925003984654321E+30</v>
      </c>
      <c r="AF13667" s="82"/>
      <c r="AG13667" s="2">
        <v>4024017936585</v>
      </c>
      <c r="AH13667" s="45" t="s">
        <v>6415</v>
      </c>
      <c r="AI13667" s="49">
        <v>7.1339073010518996E+20</v>
      </c>
      <c r="AL13667" s="81"/>
    </row>
    <row r="13668" spans="15:38" x14ac:dyDescent="0.3">
      <c r="O13668" s="82"/>
      <c r="P13668">
        <v>4533032457643340</v>
      </c>
      <c r="Q13668">
        <v>5531473582109627</v>
      </c>
      <c r="R13668">
        <v>1.7927260946289706E+30</v>
      </c>
      <c r="AF13668" s="82"/>
      <c r="AG13668" s="2">
        <v>4024291189635</v>
      </c>
      <c r="AH13668" s="45" t="s">
        <v>6414</v>
      </c>
      <c r="AI13668" s="49">
        <v>7.1354554881001993E+20</v>
      </c>
      <c r="AL13668" s="81"/>
    </row>
    <row r="13669" spans="15:38" x14ac:dyDescent="0.3">
      <c r="O13669" s="82"/>
      <c r="P13669">
        <v>4533032930934390</v>
      </c>
      <c r="Q13669">
        <v>5531473584476112</v>
      </c>
      <c r="R13669">
        <v>1.7929518097359405E+30</v>
      </c>
      <c r="AF13669" s="82"/>
      <c r="AG13669" s="2">
        <v>4024564462685</v>
      </c>
      <c r="AH13669" s="45" t="s">
        <v>6413</v>
      </c>
      <c r="AI13669" s="49">
        <v>7.1370038990902906E+20</v>
      </c>
      <c r="AL13669" s="81"/>
    </row>
    <row r="13670" spans="15:38" x14ac:dyDescent="0.3">
      <c r="O13670" s="82"/>
      <c r="P13670">
        <v>4533033404245440</v>
      </c>
      <c r="Q13670">
        <v>5531473586842697</v>
      </c>
      <c r="R13670">
        <v>1.7931775437871373E+30</v>
      </c>
      <c r="AF13670" s="82"/>
      <c r="AG13670" s="2">
        <v>4024837755735</v>
      </c>
      <c r="AH13670" s="45" t="s">
        <v>6412</v>
      </c>
      <c r="AI13670" s="49">
        <v>7.1385525340383701E+20</v>
      </c>
      <c r="AL13670" s="81"/>
    </row>
    <row r="13671" spans="15:38" x14ac:dyDescent="0.3">
      <c r="O13671" s="82"/>
      <c r="P13671">
        <v>4533033877576490</v>
      </c>
      <c r="Q13671">
        <v>5531473589209382</v>
      </c>
      <c r="R13671">
        <v>1.7934032967833559E+30</v>
      </c>
      <c r="AF13671" s="82"/>
      <c r="AG13671" s="2">
        <v>4025111068785</v>
      </c>
      <c r="AH13671" s="45" t="s">
        <v>6411</v>
      </c>
      <c r="AI13671" s="49">
        <v>7.1401013929606106E+20</v>
      </c>
      <c r="AL13671" s="81"/>
    </row>
    <row r="13672" spans="15:38" x14ac:dyDescent="0.3">
      <c r="O13672" s="82"/>
      <c r="P13672">
        <v>4533034350927540</v>
      </c>
      <c r="Q13672">
        <v>5531473591576167</v>
      </c>
      <c r="R13672">
        <v>1.7936290687253912E+30</v>
      </c>
      <c r="AF13672" s="82"/>
      <c r="AG13672" s="2">
        <v>4025384401835</v>
      </c>
      <c r="AH13672" s="45" t="s">
        <v>6410</v>
      </c>
      <c r="AI13672" s="49">
        <v>7.1416504758732207E+20</v>
      </c>
      <c r="AL13672" s="81"/>
    </row>
    <row r="13673" spans="15:38" x14ac:dyDescent="0.3">
      <c r="O13673" s="82"/>
      <c r="P13673">
        <v>4533034824298590</v>
      </c>
      <c r="Q13673">
        <v>5531473593943052</v>
      </c>
      <c r="R13673">
        <v>1.7938548596140383E+30</v>
      </c>
      <c r="AF13673" s="82"/>
      <c r="AG13673" s="2">
        <v>4025657754885</v>
      </c>
      <c r="AH13673" s="45" t="s">
        <v>6409</v>
      </c>
      <c r="AI13673" s="49">
        <v>7.1431997827923902E+20</v>
      </c>
      <c r="AL13673" s="81"/>
    </row>
    <row r="13674" spans="15:38" x14ac:dyDescent="0.3">
      <c r="O13674" s="82"/>
      <c r="P13674">
        <v>4533035297689640</v>
      </c>
      <c r="Q13674">
        <v>5531473596310037</v>
      </c>
      <c r="R13674">
        <v>1.7940806694500909E+30</v>
      </c>
      <c r="AF13674" s="82"/>
      <c r="AG13674" s="2">
        <v>4025931127935</v>
      </c>
      <c r="AH13674" s="45" t="s">
        <v>6408</v>
      </c>
      <c r="AI13674" s="49">
        <v>7.1447493137343198E+20</v>
      </c>
      <c r="AL13674" s="81"/>
    </row>
    <row r="13675" spans="15:38" x14ac:dyDescent="0.3">
      <c r="O13675" s="82"/>
      <c r="P13675">
        <v>4533035771100690</v>
      </c>
      <c r="Q13675">
        <v>5531473598677122</v>
      </c>
      <c r="R13675">
        <v>1.7943064982343457E+30</v>
      </c>
      <c r="AF13675" s="82"/>
      <c r="AG13675" s="2">
        <v>4026204520985</v>
      </c>
      <c r="AH13675" s="45" t="s">
        <v>6407</v>
      </c>
      <c r="AI13675" s="49">
        <v>7.1462990687151797E+20</v>
      </c>
      <c r="AL13675" s="81"/>
    </row>
    <row r="13676" spans="15:38" x14ac:dyDescent="0.3">
      <c r="O13676" s="82"/>
      <c r="P13676">
        <v>4533036244531740</v>
      </c>
      <c r="Q13676">
        <v>5531473601044307</v>
      </c>
      <c r="R13676">
        <v>1.7945323459675971E+30</v>
      </c>
      <c r="AF13676" s="82"/>
      <c r="AG13676" s="2">
        <v>4026477934035</v>
      </c>
      <c r="AH13676" s="45" t="s">
        <v>6406</v>
      </c>
      <c r="AI13676" s="49">
        <v>7.1478490477511901E+20</v>
      </c>
      <c r="AL13676" s="81"/>
    </row>
    <row r="13677" spans="15:38" x14ac:dyDescent="0.3">
      <c r="O13677" s="82"/>
      <c r="P13677">
        <v>4533036717982790</v>
      </c>
      <c r="Q13677">
        <v>5531473603411592</v>
      </c>
      <c r="R13677">
        <v>1.7947582126506386E+30</v>
      </c>
      <c r="AF13677" s="82"/>
      <c r="AG13677" s="2">
        <v>4026751367085</v>
      </c>
      <c r="AH13677" s="45" t="s">
        <v>6405</v>
      </c>
      <c r="AI13677" s="49">
        <v>7.1493992508585201E+20</v>
      </c>
      <c r="AL13677" s="81"/>
    </row>
    <row r="13678" spans="15:38" x14ac:dyDescent="0.3">
      <c r="O13678" s="82"/>
      <c r="P13678">
        <v>4533037191453840</v>
      </c>
      <c r="Q13678">
        <v>5531473605778977</v>
      </c>
      <c r="R13678">
        <v>1.7949840982842672E+30</v>
      </c>
      <c r="AF13678" s="82"/>
      <c r="AG13678" s="2">
        <v>4027024820135</v>
      </c>
      <c r="AH13678" s="45" t="s">
        <v>6404</v>
      </c>
      <c r="AI13678" s="49">
        <v>7.1509496780533806E+20</v>
      </c>
      <c r="AL13678" s="81"/>
    </row>
    <row r="13679" spans="15:38" x14ac:dyDescent="0.3">
      <c r="O13679" s="82"/>
      <c r="P13679">
        <v>4533037664944890</v>
      </c>
      <c r="Q13679">
        <v>5531473608146462</v>
      </c>
      <c r="R13679">
        <v>1.7952100028692762E+30</v>
      </c>
      <c r="AF13679" s="82"/>
      <c r="AG13679" s="2">
        <v>4027298293185</v>
      </c>
      <c r="AH13679" s="45" t="s">
        <v>6403</v>
      </c>
      <c r="AI13679" s="49">
        <v>7.1525003293519603E+20</v>
      </c>
      <c r="AL13679" s="81"/>
    </row>
    <row r="13680" spans="15:38" x14ac:dyDescent="0.3">
      <c r="O13680" s="82"/>
      <c r="P13680">
        <v>4533038138455940</v>
      </c>
      <c r="Q13680">
        <v>5531473610514047</v>
      </c>
      <c r="R13680">
        <v>1.7954359264064617E+30</v>
      </c>
      <c r="AF13680" s="82"/>
      <c r="AG13680" s="2">
        <v>4027571786235</v>
      </c>
      <c r="AH13680" s="45" t="s">
        <v>6402</v>
      </c>
      <c r="AI13680" s="49">
        <v>7.1540512047704402E+20</v>
      </c>
      <c r="AL13680" s="81"/>
    </row>
    <row r="13681" spans="15:38" x14ac:dyDescent="0.3">
      <c r="O13681" s="82"/>
      <c r="P13681">
        <v>4533038611986990</v>
      </c>
      <c r="Q13681">
        <v>5531473612881732</v>
      </c>
      <c r="R13681">
        <v>1.7956618688966176E+30</v>
      </c>
      <c r="AF13681" s="82"/>
      <c r="AG13681" s="2">
        <v>4027845299285</v>
      </c>
      <c r="AH13681" s="45" t="s">
        <v>6401</v>
      </c>
      <c r="AI13681" s="49">
        <v>7.1556023043250297E+20</v>
      </c>
      <c r="AL13681" s="81"/>
    </row>
    <row r="13682" spans="15:38" x14ac:dyDescent="0.3">
      <c r="O13682" s="82"/>
      <c r="P13682">
        <v>4533039085538040</v>
      </c>
      <c r="Q13682">
        <v>5531473615249517</v>
      </c>
      <c r="R13682">
        <v>1.7958878303405398E+30</v>
      </c>
      <c r="AF13682" s="82"/>
      <c r="AG13682" s="2">
        <v>4028118832335</v>
      </c>
      <c r="AH13682" s="45" t="s">
        <v>6400</v>
      </c>
      <c r="AI13682" s="49">
        <v>7.1571536280319099E+20</v>
      </c>
      <c r="AL13682" s="81"/>
    </row>
    <row r="13683" spans="15:38" x14ac:dyDescent="0.3">
      <c r="O13683" s="82"/>
      <c r="P13683">
        <v>4533039559109090</v>
      </c>
      <c r="Q13683">
        <v>5531473617617402</v>
      </c>
      <c r="R13683">
        <v>1.7961138107390224E+30</v>
      </c>
      <c r="AF13683" s="82"/>
      <c r="AG13683" s="2">
        <v>4028392385385</v>
      </c>
      <c r="AH13683" s="45" t="s">
        <v>6399</v>
      </c>
      <c r="AI13683" s="49">
        <v>7.1587051759072798E+20</v>
      </c>
      <c r="AL13683" s="81"/>
    </row>
    <row r="13684" spans="15:38" x14ac:dyDescent="0.3">
      <c r="O13684" s="82"/>
      <c r="P13684">
        <v>4533040032700140</v>
      </c>
      <c r="Q13684">
        <v>5531473619985387</v>
      </c>
      <c r="R13684">
        <v>1.7963398100928609E+30</v>
      </c>
      <c r="AF13684" s="82"/>
      <c r="AG13684" s="2">
        <v>4028665958435</v>
      </c>
      <c r="AH13684" s="45" t="s">
        <v>6398</v>
      </c>
      <c r="AI13684" s="49">
        <v>7.1602569479673296E+20</v>
      </c>
      <c r="AL13684" s="81"/>
    </row>
    <row r="13685" spans="15:38" x14ac:dyDescent="0.3">
      <c r="O13685" s="82"/>
      <c r="P13685">
        <v>4533040506311190</v>
      </c>
      <c r="Q13685">
        <v>5531473622353472</v>
      </c>
      <c r="R13685">
        <v>1.7965658284028498E+30</v>
      </c>
      <c r="AF13685" s="82"/>
      <c r="AG13685" s="2">
        <v>4028939551485</v>
      </c>
      <c r="AH13685" s="45" t="s">
        <v>6397</v>
      </c>
      <c r="AI13685" s="49">
        <v>7.1618089442282491E+20</v>
      </c>
      <c r="AL13685" s="81"/>
    </row>
    <row r="13686" spans="15:38" x14ac:dyDescent="0.3">
      <c r="O13686" s="82"/>
      <c r="P13686">
        <v>4533040979942240</v>
      </c>
      <c r="Q13686">
        <v>5531473624721657</v>
      </c>
      <c r="R13686">
        <v>1.7967918656697843E+30</v>
      </c>
      <c r="AF13686" s="82"/>
      <c r="AG13686" s="2">
        <v>4029213164535</v>
      </c>
      <c r="AH13686" s="45" t="s">
        <v>6396</v>
      </c>
      <c r="AI13686" s="49">
        <v>7.1633611647062403E+20</v>
      </c>
      <c r="AL13686" s="81"/>
    </row>
    <row r="13687" spans="15:38" x14ac:dyDescent="0.3">
      <c r="O13687" s="82"/>
      <c r="P13687">
        <v>4533041453593290</v>
      </c>
      <c r="Q13687">
        <v>5531473627089942</v>
      </c>
      <c r="R13687">
        <v>1.7970179218944594E+30</v>
      </c>
      <c r="AF13687" s="82"/>
      <c r="AG13687" s="2">
        <v>4029486797585</v>
      </c>
      <c r="AH13687" s="45" t="s">
        <v>6395</v>
      </c>
      <c r="AI13687" s="49">
        <v>7.1649136094174799E+20</v>
      </c>
      <c r="AL13687" s="81"/>
    </row>
    <row r="13688" spans="15:38" x14ac:dyDescent="0.3">
      <c r="O13688" s="82"/>
      <c r="P13688">
        <v>4533041927264340</v>
      </c>
      <c r="Q13688">
        <v>5531473629458327</v>
      </c>
      <c r="R13688">
        <v>1.7972439970776695E+30</v>
      </c>
      <c r="AF13688" s="82"/>
      <c r="AG13688" s="2">
        <v>4029760450635</v>
      </c>
      <c r="AH13688" s="45" t="s">
        <v>6394</v>
      </c>
      <c r="AI13688" s="49">
        <v>7.1664662783781791E+20</v>
      </c>
      <c r="AL13688" s="81"/>
    </row>
    <row r="13689" spans="15:38" x14ac:dyDescent="0.3">
      <c r="O13689" s="82"/>
      <c r="P13689">
        <v>4533042400955390</v>
      </c>
      <c r="Q13689">
        <v>5531473631826812</v>
      </c>
      <c r="R13689">
        <v>1.7974700912202099E+30</v>
      </c>
      <c r="AF13689" s="82"/>
      <c r="AG13689" s="2">
        <v>4030034123685</v>
      </c>
      <c r="AH13689" s="45" t="s">
        <v>6393</v>
      </c>
      <c r="AI13689" s="49">
        <v>7.16801917160452E+20</v>
      </c>
      <c r="AL13689" s="81"/>
    </row>
    <row r="13690" spans="15:38" x14ac:dyDescent="0.3">
      <c r="O13690" s="82"/>
      <c r="P13690">
        <v>4533042874666440</v>
      </c>
      <c r="Q13690">
        <v>5531473634195397</v>
      </c>
      <c r="R13690">
        <v>1.7976962043228758E+30</v>
      </c>
      <c r="AF13690" s="82"/>
      <c r="AG13690" s="2">
        <v>4030307816735</v>
      </c>
      <c r="AH13690" s="45" t="s">
        <v>6392</v>
      </c>
      <c r="AI13690" s="49">
        <v>7.1695722891127004E+20</v>
      </c>
      <c r="AL13690" s="81"/>
    </row>
    <row r="13691" spans="15:38" x14ac:dyDescent="0.3">
      <c r="O13691" s="82"/>
      <c r="P13691">
        <v>4533043348397490</v>
      </c>
      <c r="Q13691">
        <v>5531473636564082</v>
      </c>
      <c r="R13691">
        <v>1.7979223363864617E+30</v>
      </c>
      <c r="AF13691" s="82"/>
      <c r="AG13691" s="2">
        <v>4030581529785</v>
      </c>
      <c r="AH13691" s="45" t="s">
        <v>6391</v>
      </c>
      <c r="AI13691" s="49">
        <v>7.1711256309189103E+20</v>
      </c>
      <c r="AL13691" s="81"/>
    </row>
    <row r="13692" spans="15:38" x14ac:dyDescent="0.3">
      <c r="O13692" s="82"/>
      <c r="P13692">
        <v>4533043822148540</v>
      </c>
      <c r="Q13692">
        <v>5531473638932867</v>
      </c>
      <c r="R13692">
        <v>1.7981484874117622E+30</v>
      </c>
      <c r="AF13692" s="82"/>
      <c r="AG13692" s="2">
        <v>4030855262835</v>
      </c>
      <c r="AH13692" s="45" t="s">
        <v>6390</v>
      </c>
      <c r="AI13692" s="49">
        <v>7.1726791970393398E+20</v>
      </c>
      <c r="AL13692" s="81"/>
    </row>
    <row r="13693" spans="15:38" x14ac:dyDescent="0.3">
      <c r="O13693" s="82"/>
      <c r="P13693">
        <v>4533044295919590</v>
      </c>
      <c r="Q13693">
        <v>5531473641301752</v>
      </c>
      <c r="R13693">
        <v>1.7983746573995731E+30</v>
      </c>
      <c r="AF13693" s="82"/>
      <c r="AG13693" s="2">
        <v>4031129015885</v>
      </c>
      <c r="AH13693" s="45" t="s">
        <v>6389</v>
      </c>
      <c r="AI13693" s="49">
        <v>7.1742329874901906E+20</v>
      </c>
      <c r="AL13693" s="81"/>
    </row>
    <row r="13694" spans="15:38" x14ac:dyDescent="0.3">
      <c r="O13694" s="82"/>
      <c r="P13694">
        <v>4533044769710640</v>
      </c>
      <c r="Q13694">
        <v>5531473643670737</v>
      </c>
      <c r="R13694">
        <v>1.7986008463506882E+30</v>
      </c>
      <c r="AF13694" s="82"/>
      <c r="AG13694" s="2">
        <v>4031402788935</v>
      </c>
      <c r="AH13694" s="45" t="s">
        <v>6388</v>
      </c>
      <c r="AI13694" s="49">
        <v>7.1757870022876502E+20</v>
      </c>
      <c r="AL13694" s="81"/>
    </row>
    <row r="13695" spans="15:38" x14ac:dyDescent="0.3">
      <c r="O13695" s="82"/>
      <c r="P13695">
        <v>4533045243521690</v>
      </c>
      <c r="Q13695">
        <v>5531473646039822</v>
      </c>
      <c r="R13695">
        <v>1.7988270542659037E+30</v>
      </c>
      <c r="AF13695" s="82"/>
      <c r="AG13695" s="2">
        <v>4031676581985</v>
      </c>
      <c r="AH13695" s="45" t="s">
        <v>6387</v>
      </c>
      <c r="AI13695" s="49">
        <v>7.1773412414478995E+20</v>
      </c>
      <c r="AL13695" s="81"/>
    </row>
    <row r="13696" spans="15:38" x14ac:dyDescent="0.3">
      <c r="O13696" s="82"/>
      <c r="P13696">
        <v>4533045717352740</v>
      </c>
      <c r="Q13696">
        <v>5531473648409007</v>
      </c>
      <c r="R13696">
        <v>1.7990532811460136E+30</v>
      </c>
      <c r="AF13696" s="82"/>
      <c r="AG13696" s="2">
        <v>4031950395035</v>
      </c>
      <c r="AH13696" s="45" t="s">
        <v>6386</v>
      </c>
      <c r="AI13696" s="49">
        <v>7.1788957049871598E+20</v>
      </c>
      <c r="AL13696" s="81"/>
    </row>
    <row r="13697" spans="15:38" x14ac:dyDescent="0.3">
      <c r="O13697" s="82"/>
      <c r="P13697">
        <v>4533046191203790</v>
      </c>
      <c r="Q13697">
        <v>5531473650778292</v>
      </c>
      <c r="R13697">
        <v>1.7992795269918135E+30</v>
      </c>
      <c r="AF13697" s="82"/>
      <c r="AG13697" s="2">
        <v>4032224228085</v>
      </c>
      <c r="AH13697" s="45" t="s">
        <v>6385</v>
      </c>
      <c r="AI13697" s="49">
        <v>7.1804503929215897E+20</v>
      </c>
      <c r="AL13697" s="81"/>
    </row>
    <row r="13698" spans="15:38" x14ac:dyDescent="0.3">
      <c r="O13698" s="82"/>
      <c r="P13698">
        <v>4533046665074840</v>
      </c>
      <c r="Q13698">
        <v>5531473653147677</v>
      </c>
      <c r="R13698">
        <v>1.7995057918040982E+30</v>
      </c>
      <c r="AF13698" s="82"/>
      <c r="AG13698" s="2">
        <v>4032498081135</v>
      </c>
      <c r="AH13698" s="45" t="s">
        <v>6384</v>
      </c>
      <c r="AI13698" s="49">
        <v>7.1820053052674094E+20</v>
      </c>
      <c r="AL13698" s="81"/>
    </row>
    <row r="13699" spans="15:38" x14ac:dyDescent="0.3">
      <c r="O13699" s="82"/>
      <c r="P13699">
        <v>4533047138965890</v>
      </c>
      <c r="Q13699">
        <v>5531473655517162</v>
      </c>
      <c r="R13699">
        <v>1.7997320755836614E+30</v>
      </c>
      <c r="AF13699" s="82"/>
      <c r="AG13699" s="2">
        <v>4032771954185</v>
      </c>
      <c r="AH13699" s="45" t="s">
        <v>6383</v>
      </c>
      <c r="AI13699" s="49">
        <v>7.1835604420407997E+20</v>
      </c>
      <c r="AL13699" s="81"/>
    </row>
    <row r="13700" spans="15:38" x14ac:dyDescent="0.3">
      <c r="O13700" s="82"/>
      <c r="P13700">
        <v>4533047612876940</v>
      </c>
      <c r="Q13700">
        <v>5531473657886747</v>
      </c>
      <c r="R13700">
        <v>1.7999583783312998E+30</v>
      </c>
      <c r="AF13700" s="82"/>
      <c r="AG13700" s="2">
        <v>4033045847235</v>
      </c>
      <c r="AH13700" s="45" t="s">
        <v>6382</v>
      </c>
      <c r="AI13700" s="49">
        <v>7.1851158032579599E+20</v>
      </c>
      <c r="AL13700" s="81"/>
    </row>
    <row r="13701" spans="15:38" x14ac:dyDescent="0.3">
      <c r="O13701" s="82"/>
      <c r="P13701">
        <v>4533048086807990</v>
      </c>
      <c r="Q13701">
        <v>5531473660256432</v>
      </c>
      <c r="R13701">
        <v>1.8001847000478071E+30</v>
      </c>
      <c r="AF13701" s="82"/>
      <c r="AG13701" s="2">
        <v>4033319760285</v>
      </c>
      <c r="AH13701" s="45" t="s">
        <v>6381</v>
      </c>
      <c r="AI13701" s="49">
        <v>7.1866713889350694E+20</v>
      </c>
      <c r="AL13701" s="81"/>
    </row>
    <row r="13702" spans="15:38" x14ac:dyDescent="0.3">
      <c r="O13702" s="82"/>
      <c r="P13702">
        <v>4533048560759040</v>
      </c>
      <c r="Q13702">
        <v>5531473662626217</v>
      </c>
      <c r="R13702">
        <v>1.8004110407339784E+30</v>
      </c>
      <c r="AF13702" s="82"/>
      <c r="AG13702" s="2">
        <v>4033593693335</v>
      </c>
      <c r="AH13702" s="45" t="s">
        <v>6380</v>
      </c>
      <c r="AI13702" s="49">
        <v>7.18822719908833E+20</v>
      </c>
      <c r="AL13702" s="81"/>
    </row>
    <row r="13703" spans="15:38" x14ac:dyDescent="0.3">
      <c r="O13703" s="82"/>
      <c r="P13703">
        <v>4533049034730090</v>
      </c>
      <c r="Q13703">
        <v>5531473664996102</v>
      </c>
      <c r="R13703">
        <v>1.8006374003906093E+30</v>
      </c>
      <c r="AF13703" s="82"/>
      <c r="AG13703" s="2">
        <v>4033867646385</v>
      </c>
      <c r="AH13703" s="45" t="s">
        <v>6379</v>
      </c>
      <c r="AI13703" s="49">
        <v>7.1897832337339397E+20</v>
      </c>
      <c r="AL13703" s="81"/>
    </row>
    <row r="13704" spans="15:38" x14ac:dyDescent="0.3">
      <c r="O13704" s="82"/>
      <c r="P13704">
        <v>4533049508721140</v>
      </c>
      <c r="Q13704">
        <v>5531473667366087</v>
      </c>
      <c r="R13704">
        <v>1.8008637790184942E+30</v>
      </c>
      <c r="AF13704" s="82"/>
      <c r="AG13704" s="2">
        <v>4034141619435</v>
      </c>
      <c r="AH13704" s="45" t="s">
        <v>6378</v>
      </c>
      <c r="AI13704" s="49">
        <v>7.1913394928880897E+20</v>
      </c>
      <c r="AL13704" s="81"/>
    </row>
    <row r="13705" spans="15:38" x14ac:dyDescent="0.3">
      <c r="O13705" s="82"/>
      <c r="P13705">
        <v>4533049982732190</v>
      </c>
      <c r="Q13705">
        <v>5531473669736172</v>
      </c>
      <c r="R13705">
        <v>2.2513627207730347E+30</v>
      </c>
      <c r="AF13705" s="82"/>
      <c r="AG13705" s="2">
        <v>4034415612485</v>
      </c>
      <c r="AH13705" s="45" t="s">
        <v>6377</v>
      </c>
      <c r="AI13705" s="49">
        <v>8.9911199707086992E+20</v>
      </c>
      <c r="AL13705" s="81"/>
    </row>
    <row r="13706" spans="15:38" x14ac:dyDescent="0.3">
      <c r="O13706" s="82"/>
      <c r="P13706">
        <v>4533050456763240</v>
      </c>
      <c r="Q13706">
        <v>5531473672106357</v>
      </c>
      <c r="R13706">
        <v>2.2516457414890068E+30</v>
      </c>
      <c r="AF13706" s="82"/>
      <c r="AG13706" s="2">
        <v>4034689625535</v>
      </c>
      <c r="AH13706" s="45" t="s">
        <v>6376</v>
      </c>
      <c r="AI13706" s="49">
        <v>8.9930658559834508E+20</v>
      </c>
      <c r="AL13706" s="81"/>
    </row>
    <row r="13707" spans="15:38" x14ac:dyDescent="0.3">
      <c r="O13707" s="82"/>
      <c r="P13707">
        <v>4533050930814290</v>
      </c>
      <c r="Q13707">
        <v>5531473674476642</v>
      </c>
      <c r="R13707">
        <v>2.2519287859220275E+30</v>
      </c>
      <c r="AF13707" s="82"/>
      <c r="AG13707" s="2">
        <v>4034963658585</v>
      </c>
      <c r="AH13707" s="45" t="s">
        <v>6375</v>
      </c>
      <c r="AI13707" s="49">
        <v>8.9950120219545895E+20</v>
      </c>
      <c r="AL13707" s="81"/>
    </row>
    <row r="13708" spans="15:38" x14ac:dyDescent="0.3">
      <c r="O13708" s="82"/>
      <c r="P13708">
        <v>4533051404885340</v>
      </c>
      <c r="Q13708">
        <v>5531473676847027</v>
      </c>
      <c r="R13708">
        <v>2.2522118540730904E+30</v>
      </c>
      <c r="AF13708" s="82"/>
      <c r="AG13708" s="2">
        <v>4035237711635</v>
      </c>
      <c r="AH13708" s="45" t="s">
        <v>6374</v>
      </c>
      <c r="AI13708" s="49">
        <v>8.9969584686423605E+20</v>
      </c>
      <c r="AL13708" s="81"/>
    </row>
    <row r="13709" spans="15:38" x14ac:dyDescent="0.3">
      <c r="O13709" s="82"/>
      <c r="P13709">
        <v>4533051878976390</v>
      </c>
      <c r="Q13709">
        <v>5531473679217512</v>
      </c>
      <c r="R13709">
        <v>2.2524949459431891E+30</v>
      </c>
      <c r="AF13709" s="82"/>
      <c r="AG13709" s="2">
        <v>4035511784685</v>
      </c>
      <c r="AH13709" s="45" t="s">
        <v>6373</v>
      </c>
      <c r="AI13709" s="49">
        <v>8.9989051960670093E+20</v>
      </c>
      <c r="AL13709" s="81"/>
    </row>
    <row r="13710" spans="15:38" x14ac:dyDescent="0.3">
      <c r="O13710" s="82"/>
      <c r="P13710">
        <v>4533052353087440</v>
      </c>
      <c r="Q13710">
        <v>5531473681588097</v>
      </c>
      <c r="R13710">
        <v>2.2527780615333176E+30</v>
      </c>
      <c r="AF13710" s="82"/>
      <c r="AG13710" s="2">
        <v>4035785877735</v>
      </c>
      <c r="AH13710" s="45" t="s">
        <v>6372</v>
      </c>
      <c r="AI13710" s="49">
        <v>9.00085220424878E+20</v>
      </c>
      <c r="AL13710" s="81"/>
    </row>
    <row r="13711" spans="15:38" x14ac:dyDescent="0.3">
      <c r="O13711" s="82"/>
      <c r="P13711">
        <v>4533052827218490</v>
      </c>
      <c r="Q13711">
        <v>5531473683958782</v>
      </c>
      <c r="R13711">
        <v>2.2530612008444688E+30</v>
      </c>
      <c r="AF13711" s="82"/>
      <c r="AG13711" s="2">
        <v>4036059990785</v>
      </c>
      <c r="AH13711" s="45" t="s">
        <v>6371</v>
      </c>
      <c r="AI13711" s="49">
        <v>9.00279949320791E+20</v>
      </c>
      <c r="AL13711" s="81"/>
    </row>
    <row r="13712" spans="15:38" x14ac:dyDescent="0.3">
      <c r="O13712" s="82"/>
      <c r="P13712">
        <v>4533053301369540</v>
      </c>
      <c r="Q13712">
        <v>5531473686329567</v>
      </c>
      <c r="R13712">
        <v>2.2533443638776366E+30</v>
      </c>
      <c r="AF13712" s="82"/>
      <c r="AG13712" s="2">
        <v>4036334123835</v>
      </c>
      <c r="AH13712" s="45" t="s">
        <v>6370</v>
      </c>
      <c r="AI13712" s="49">
        <v>9.0047470629646303E+20</v>
      </c>
      <c r="AL13712" s="81"/>
    </row>
    <row r="13713" spans="15:38" x14ac:dyDescent="0.3">
      <c r="O13713" s="82"/>
      <c r="P13713">
        <v>4533053775540590</v>
      </c>
      <c r="Q13713">
        <v>5531473688700452</v>
      </c>
      <c r="R13713">
        <v>2.2536275506338155E+30</v>
      </c>
      <c r="AF13713" s="82"/>
      <c r="AG13713" s="2">
        <v>4036608276885</v>
      </c>
      <c r="AH13713" s="45" t="s">
        <v>6369</v>
      </c>
      <c r="AI13713" s="49">
        <v>9.0066949135391903E+20</v>
      </c>
      <c r="AL13713" s="81"/>
    </row>
    <row r="13714" spans="15:38" x14ac:dyDescent="0.3">
      <c r="O13714" s="82"/>
      <c r="P13714">
        <v>4533054249731640</v>
      </c>
      <c r="Q13714">
        <v>5531473691071437</v>
      </c>
      <c r="R13714">
        <v>2.2539107611139978E+30</v>
      </c>
      <c r="AF13714" s="82"/>
      <c r="AG13714" s="2">
        <v>4036882449935</v>
      </c>
      <c r="AH13714" s="45" t="s">
        <v>6368</v>
      </c>
      <c r="AI13714" s="49">
        <v>9.0086430449518392E+20</v>
      </c>
      <c r="AL13714" s="81"/>
    </row>
    <row r="13715" spans="15:38" x14ac:dyDescent="0.3">
      <c r="O13715" s="82"/>
      <c r="P13715">
        <v>4533054723942690</v>
      </c>
      <c r="Q13715">
        <v>5531473693442522</v>
      </c>
      <c r="R13715">
        <v>2.2541939953191788E+30</v>
      </c>
      <c r="AF13715" s="82"/>
      <c r="AG13715" s="2">
        <v>4037156642985</v>
      </c>
      <c r="AH13715" s="45" t="s">
        <v>6367</v>
      </c>
      <c r="AI13715" s="49">
        <v>9.0105914572228002E+20</v>
      </c>
      <c r="AL13715" s="81"/>
    </row>
    <row r="13716" spans="15:38" x14ac:dyDescent="0.3">
      <c r="O13716" s="82"/>
      <c r="P13716">
        <v>4533055198173740</v>
      </c>
      <c r="Q13716">
        <v>5531473695813707</v>
      </c>
      <c r="R13716">
        <v>2.2544772532503504E+30</v>
      </c>
      <c r="AF13716" s="82"/>
      <c r="AG13716" s="2">
        <v>4037430856035</v>
      </c>
      <c r="AH13716" s="45" t="s">
        <v>6366</v>
      </c>
      <c r="AI13716" s="49">
        <v>9.0125401503723304E+20</v>
      </c>
      <c r="AL13716" s="81"/>
    </row>
    <row r="13717" spans="15:38" x14ac:dyDescent="0.3">
      <c r="O13717" s="82"/>
      <c r="P13717">
        <v>4533055672424790</v>
      </c>
      <c r="Q13717">
        <v>5531473698184992</v>
      </c>
      <c r="R13717">
        <v>2.2547605349085072E+30</v>
      </c>
      <c r="AF13717" s="82"/>
      <c r="AG13717" s="2">
        <v>4037705089085</v>
      </c>
      <c r="AH13717" s="45" t="s">
        <v>6365</v>
      </c>
      <c r="AI13717" s="49">
        <v>9.0144891244206608E+20</v>
      </c>
      <c r="AL13717" s="81"/>
    </row>
    <row r="13718" spans="15:38" x14ac:dyDescent="0.3">
      <c r="O13718" s="82"/>
      <c r="P13718">
        <v>4533056146695840</v>
      </c>
      <c r="Q13718">
        <v>5531473700556377</v>
      </c>
      <c r="R13718">
        <v>2.2550438402946426E+30</v>
      </c>
      <c r="AF13718" s="82"/>
      <c r="AG13718" s="2">
        <v>4037979342135</v>
      </c>
      <c r="AH13718" s="45" t="s">
        <v>6364</v>
      </c>
      <c r="AI13718" s="49">
        <v>9.0164383793880393E+20</v>
      </c>
      <c r="AL13718" s="81"/>
    </row>
    <row r="13719" spans="15:38" x14ac:dyDescent="0.3">
      <c r="O13719" s="82"/>
      <c r="P13719">
        <v>4533056620986890</v>
      </c>
      <c r="Q13719">
        <v>5531473702927862</v>
      </c>
      <c r="R13719">
        <v>2.2553271694097504E+30</v>
      </c>
      <c r="AF13719" s="82"/>
      <c r="AG13719" s="2">
        <v>4038253615185</v>
      </c>
      <c r="AH13719" s="45" t="s">
        <v>6363</v>
      </c>
      <c r="AI13719" s="49">
        <v>9.018387915294701E+20</v>
      </c>
      <c r="AL13719" s="81"/>
    </row>
    <row r="13720" spans="15:38" x14ac:dyDescent="0.3">
      <c r="O13720" s="82"/>
      <c r="P13720">
        <v>4533057095297940</v>
      </c>
      <c r="Q13720">
        <v>5531473705299447</v>
      </c>
      <c r="R13720">
        <v>2.2556105222548243E+30</v>
      </c>
      <c r="AF13720" s="82"/>
      <c r="AG13720" s="2">
        <v>4038527908235</v>
      </c>
      <c r="AH13720" s="45" t="s">
        <v>6362</v>
      </c>
      <c r="AI13720" s="49">
        <v>9.0203377321609003E+20</v>
      </c>
      <c r="AL13720" s="81"/>
    </row>
    <row r="13721" spans="15:38" x14ac:dyDescent="0.3">
      <c r="O13721" s="82"/>
      <c r="P13721">
        <v>4533057569628990</v>
      </c>
      <c r="Q13721">
        <v>5531473707671132</v>
      </c>
      <c r="R13721">
        <v>2.2558938988308578E+30</v>
      </c>
      <c r="AF13721" s="82"/>
      <c r="AG13721" s="2">
        <v>4038802221285</v>
      </c>
      <c r="AH13721" s="45" t="s">
        <v>6361</v>
      </c>
      <c r="AI13721" s="49">
        <v>9.0222878300068499E+20</v>
      </c>
      <c r="AL13721" s="81"/>
    </row>
    <row r="13722" spans="15:38" x14ac:dyDescent="0.3">
      <c r="O13722" s="82"/>
      <c r="P13722">
        <v>4533058043980040</v>
      </c>
      <c r="Q13722">
        <v>5531473710042917</v>
      </c>
      <c r="R13722">
        <v>2.2561772991388446E+30</v>
      </c>
      <c r="AF13722" s="82"/>
      <c r="AG13722" s="2">
        <v>4039076554335</v>
      </c>
      <c r="AH13722" s="45" t="s">
        <v>6360</v>
      </c>
      <c r="AI13722" s="49">
        <v>9.02423820885282E+20</v>
      </c>
      <c r="AL13722" s="81"/>
    </row>
    <row r="13723" spans="15:38" x14ac:dyDescent="0.3">
      <c r="O13723" s="82"/>
      <c r="P13723">
        <v>4533058518351090</v>
      </c>
      <c r="Q13723">
        <v>5531473712414802</v>
      </c>
      <c r="R13723">
        <v>2.2564607231797783E+30</v>
      </c>
      <c r="AF13723" s="82"/>
      <c r="AG13723" s="2">
        <v>4039350907385</v>
      </c>
      <c r="AH13723" s="45" t="s">
        <v>6359</v>
      </c>
      <c r="AI13723" s="49">
        <v>9.026188868719039E+20</v>
      </c>
      <c r="AL13723" s="81"/>
    </row>
    <row r="13724" spans="15:38" x14ac:dyDescent="0.3">
      <c r="O13724" s="82"/>
      <c r="P13724">
        <v>4533058992742140</v>
      </c>
      <c r="Q13724">
        <v>5531473714786787</v>
      </c>
      <c r="R13724">
        <v>2.2567441709546528E+30</v>
      </c>
      <c r="AF13724" s="82"/>
      <c r="AG13724" s="2">
        <v>4039625280435</v>
      </c>
      <c r="AH13724" s="45" t="s">
        <v>6358</v>
      </c>
      <c r="AI13724" s="49">
        <v>9.0281398096257496E+20</v>
      </c>
      <c r="AL13724" s="81"/>
    </row>
    <row r="13725" spans="15:38" x14ac:dyDescent="0.3">
      <c r="O13725" s="82"/>
      <c r="P13725">
        <v>4533059467153190</v>
      </c>
      <c r="Q13725">
        <v>5531473717158872</v>
      </c>
      <c r="R13725">
        <v>2.257027642464461E+30</v>
      </c>
      <c r="AF13725" s="82"/>
      <c r="AG13725" s="2">
        <v>4039899673485</v>
      </c>
      <c r="AH13725" s="45" t="s">
        <v>6357</v>
      </c>
      <c r="AI13725" s="49">
        <v>9.0300910315931894E+20</v>
      </c>
      <c r="AL13725" s="81"/>
    </row>
    <row r="13726" spans="15:38" x14ac:dyDescent="0.3">
      <c r="O13726" s="82"/>
      <c r="P13726">
        <v>4533059941584240</v>
      </c>
      <c r="Q13726">
        <v>5531473719531057</v>
      </c>
      <c r="R13726">
        <v>2.2573111377101978E+30</v>
      </c>
      <c r="AF13726" s="82"/>
      <c r="AG13726" s="2">
        <v>4040174086535</v>
      </c>
      <c r="AH13726" s="45" t="s">
        <v>6356</v>
      </c>
      <c r="AI13726" s="49">
        <v>9.0320425346416103E+20</v>
      </c>
      <c r="AL13726" s="81"/>
    </row>
    <row r="13727" spans="15:38" x14ac:dyDescent="0.3">
      <c r="O13727" s="82"/>
      <c r="P13727">
        <v>4533060416035290</v>
      </c>
      <c r="Q13727">
        <v>5531473721903342</v>
      </c>
      <c r="R13727">
        <v>2.2575946566928553E+30</v>
      </c>
      <c r="AF13727" s="82"/>
      <c r="AG13727" s="2">
        <v>4040448519585</v>
      </c>
      <c r="AH13727" s="45" t="s">
        <v>6355</v>
      </c>
      <c r="AI13727" s="49">
        <v>9.0339943187912301E+20</v>
      </c>
      <c r="AL13727" s="81"/>
    </row>
    <row r="13728" spans="15:38" x14ac:dyDescent="0.3">
      <c r="O13728" s="82"/>
      <c r="P13728">
        <v>4533060890506340</v>
      </c>
      <c r="Q13728">
        <v>5531473724275727</v>
      </c>
      <c r="R13728">
        <v>2.2578781994134292E+30</v>
      </c>
      <c r="AF13728" s="82"/>
      <c r="AG13728" s="2">
        <v>4040722972635</v>
      </c>
      <c r="AH13728" s="45" t="s">
        <v>6354</v>
      </c>
      <c r="AI13728" s="49">
        <v>9.0359463840623205E+20</v>
      </c>
      <c r="AL13728" s="81"/>
    </row>
    <row r="13729" spans="15:38" x14ac:dyDescent="0.3">
      <c r="O13729" s="82"/>
      <c r="P13729">
        <v>4533061364997390</v>
      </c>
      <c r="Q13729">
        <v>5531473726648212</v>
      </c>
      <c r="R13729">
        <v>2.2581617658729107E+30</v>
      </c>
      <c r="AF13729" s="82"/>
      <c r="AG13729" s="2">
        <v>4040997445685</v>
      </c>
      <c r="AH13729" s="45" t="s">
        <v>6353</v>
      </c>
      <c r="AI13729" s="49">
        <v>9.0378987304751006E+20</v>
      </c>
      <c r="AL13729" s="81"/>
    </row>
    <row r="13730" spans="15:38" x14ac:dyDescent="0.3">
      <c r="O13730" s="82"/>
      <c r="P13730">
        <v>4533061839508440</v>
      </c>
      <c r="Q13730">
        <v>5531473729020797</v>
      </c>
      <c r="R13730">
        <v>2.2584453560722957E+30</v>
      </c>
      <c r="AF13730" s="82"/>
      <c r="AG13730" s="2">
        <v>4041271938735</v>
      </c>
      <c r="AH13730" s="45" t="s">
        <v>6352</v>
      </c>
      <c r="AI13730" s="49">
        <v>9.0398513580498092E+20</v>
      </c>
      <c r="AL13730" s="81"/>
    </row>
    <row r="13731" spans="15:38" x14ac:dyDescent="0.3">
      <c r="O13731" s="82"/>
      <c r="P13731">
        <v>4533062314039490</v>
      </c>
      <c r="Q13731">
        <v>5531473731393482</v>
      </c>
      <c r="R13731">
        <v>2.2587289700125759E+30</v>
      </c>
      <c r="AF13731" s="82"/>
      <c r="AG13731" s="2">
        <v>4041546451785</v>
      </c>
      <c r="AH13731" s="45" t="s">
        <v>6351</v>
      </c>
      <c r="AI13731" s="49">
        <v>9.0418042668067088E+20</v>
      </c>
      <c r="AL13731" s="81"/>
    </row>
    <row r="13732" spans="15:38" x14ac:dyDescent="0.3">
      <c r="O13732" s="82"/>
      <c r="P13732">
        <v>4533062788590540</v>
      </c>
      <c r="Q13732">
        <v>5531473733766267</v>
      </c>
      <c r="R13732">
        <v>2.2590126076947466E+30</v>
      </c>
      <c r="AF13732" s="82"/>
      <c r="AG13732" s="2">
        <v>4041820984835</v>
      </c>
      <c r="AH13732" s="45" t="s">
        <v>6350</v>
      </c>
      <c r="AI13732" s="49">
        <v>9.0437574567660303E+20</v>
      </c>
      <c r="AL13732" s="81"/>
    </row>
    <row r="13733" spans="15:38" x14ac:dyDescent="0.3">
      <c r="O13733" s="82"/>
      <c r="P13733">
        <v>4533063263161590</v>
      </c>
      <c r="Q13733">
        <v>5531473736139152</v>
      </c>
      <c r="R13733">
        <v>2.2592962691198011E+30</v>
      </c>
      <c r="AF13733" s="82"/>
      <c r="AG13733" s="2">
        <v>4042095537885</v>
      </c>
      <c r="AH13733" s="45" t="s">
        <v>6349</v>
      </c>
      <c r="AI13733" s="49">
        <v>9.0457109279480008E+20</v>
      </c>
      <c r="AL13733" s="81"/>
    </row>
    <row r="13734" spans="15:38" x14ac:dyDescent="0.3">
      <c r="O13734" s="82"/>
      <c r="P13734">
        <v>4533063737752640</v>
      </c>
      <c r="Q13734">
        <v>5531473738512137</v>
      </c>
      <c r="R13734">
        <v>2.2595799542887318E+30</v>
      </c>
      <c r="AF13734" s="82"/>
      <c r="AG13734" s="2">
        <v>4042370110935</v>
      </c>
      <c r="AH13734" s="45" t="s">
        <v>6348</v>
      </c>
      <c r="AI13734" s="49">
        <v>9.0476646803728787E+20</v>
      </c>
      <c r="AL13734" s="81"/>
    </row>
    <row r="13735" spans="15:38" x14ac:dyDescent="0.3">
      <c r="O13735" s="82"/>
      <c r="P13735">
        <v>4533064212363690</v>
      </c>
      <c r="Q13735">
        <v>5531473740885222</v>
      </c>
      <c r="R13735">
        <v>2.2598636632025338E+30</v>
      </c>
      <c r="AF13735" s="82"/>
      <c r="AG13735" s="2">
        <v>4042644703985</v>
      </c>
      <c r="AH13735" s="45" t="s">
        <v>6347</v>
      </c>
      <c r="AI13735" s="49">
        <v>9.0496187140609003E+20</v>
      </c>
      <c r="AL13735" s="81"/>
    </row>
    <row r="13736" spans="15:38" x14ac:dyDescent="0.3">
      <c r="O13736" s="82"/>
      <c r="P13736">
        <v>4533064686994740</v>
      </c>
      <c r="Q13736">
        <v>5531473743258407</v>
      </c>
      <c r="R13736">
        <v>2.2601473958621998E+30</v>
      </c>
      <c r="AF13736" s="82"/>
      <c r="AG13736" s="2">
        <v>4042919317035</v>
      </c>
      <c r="AH13736" s="45" t="s">
        <v>6346</v>
      </c>
      <c r="AI13736" s="49">
        <v>9.0515730290322991E+20</v>
      </c>
      <c r="AL13736" s="81"/>
    </row>
    <row r="13737" spans="15:38" x14ac:dyDescent="0.3">
      <c r="O13737" s="82"/>
      <c r="P13737">
        <v>4533065161645790</v>
      </c>
      <c r="Q13737">
        <v>5531473745631692</v>
      </c>
      <c r="R13737">
        <v>2.2604311522687241E+30</v>
      </c>
      <c r="AF13737" s="82"/>
      <c r="AG13737" s="2">
        <v>4043193950085</v>
      </c>
      <c r="AH13737" s="45" t="s">
        <v>6345</v>
      </c>
      <c r="AI13737" s="49">
        <v>9.0535276253073297E+20</v>
      </c>
      <c r="AL13737" s="81"/>
    </row>
    <row r="13738" spans="15:38" x14ac:dyDescent="0.3">
      <c r="O13738" s="82"/>
      <c r="P13738">
        <v>4533065636316840</v>
      </c>
      <c r="Q13738">
        <v>5531473748005077</v>
      </c>
      <c r="R13738">
        <v>2.2607149324230999E+30</v>
      </c>
      <c r="AF13738" s="82"/>
      <c r="AG13738" s="2">
        <v>4043468603135</v>
      </c>
      <c r="AH13738" s="45" t="s">
        <v>6344</v>
      </c>
      <c r="AI13738" s="49">
        <v>9.0554825029062204E+20</v>
      </c>
      <c r="AL13738" s="81"/>
    </row>
    <row r="13739" spans="15:38" x14ac:dyDescent="0.3">
      <c r="O13739" s="82"/>
      <c r="P13739">
        <v>4533066111007890</v>
      </c>
      <c r="Q13739">
        <v>5531473750378562</v>
      </c>
      <c r="R13739">
        <v>2.2609987363263214E+30</v>
      </c>
      <c r="AF13739" s="82"/>
      <c r="AG13739" s="2">
        <v>4043743276185</v>
      </c>
      <c r="AH13739" s="45" t="s">
        <v>6343</v>
      </c>
      <c r="AI13739" s="49">
        <v>9.0574376618492101E+20</v>
      </c>
      <c r="AL13739" s="81"/>
    </row>
    <row r="13740" spans="15:38" x14ac:dyDescent="0.3">
      <c r="O13740" s="82"/>
      <c r="P13740">
        <v>4533066585718940</v>
      </c>
      <c r="Q13740">
        <v>5531473752752147</v>
      </c>
      <c r="R13740">
        <v>2.2612825639793819E+30</v>
      </c>
      <c r="AF13740" s="82"/>
      <c r="AG13740" s="2">
        <v>4044017969235</v>
      </c>
      <c r="AH13740" s="45" t="s">
        <v>6342</v>
      </c>
      <c r="AI13740" s="49">
        <v>9.0593931021565611E+20</v>
      </c>
      <c r="AL13740" s="81"/>
    </row>
    <row r="13741" spans="15:38" x14ac:dyDescent="0.3">
      <c r="O13741" s="82"/>
      <c r="P13741">
        <v>4533067060449990</v>
      </c>
      <c r="Q13741">
        <v>5531473755125832</v>
      </c>
      <c r="R13741">
        <v>2.2615664153832751E+30</v>
      </c>
      <c r="AF13741" s="82"/>
      <c r="AG13741" s="2">
        <v>4044292682285</v>
      </c>
      <c r="AH13741" s="45" t="s">
        <v>6341</v>
      </c>
      <c r="AI13741" s="49">
        <v>9.0613488238484901E+20</v>
      </c>
      <c r="AL13741" s="81"/>
    </row>
    <row r="13742" spans="15:38" x14ac:dyDescent="0.3">
      <c r="O13742" s="82"/>
      <c r="P13742">
        <v>4533067535201040</v>
      </c>
      <c r="Q13742">
        <v>5531473757499617</v>
      </c>
      <c r="R13742">
        <v>2.2618502905389939E+30</v>
      </c>
      <c r="AF13742" s="82"/>
      <c r="AG13742" s="2">
        <v>4044567415335</v>
      </c>
      <c r="AH13742" s="45" t="s">
        <v>6340</v>
      </c>
      <c r="AI13742" s="49">
        <v>9.0633048269452607E+20</v>
      </c>
      <c r="AL13742" s="81"/>
    </row>
    <row r="13743" spans="15:38" x14ac:dyDescent="0.3">
      <c r="O13743" s="82"/>
      <c r="P13743">
        <v>4533068009972090</v>
      </c>
      <c r="Q13743">
        <v>5531473759873502</v>
      </c>
      <c r="R13743">
        <v>2.2621341894475335E+30</v>
      </c>
      <c r="AF13743" s="82"/>
      <c r="AG13743" s="2">
        <v>4044842168385</v>
      </c>
      <c r="AH13743" s="45" t="s">
        <v>6339</v>
      </c>
      <c r="AI13743" s="49">
        <v>9.0652611114670896E+20</v>
      </c>
      <c r="AL13743" s="81"/>
    </row>
    <row r="13744" spans="15:38" x14ac:dyDescent="0.3">
      <c r="O13744" s="82"/>
      <c r="P13744">
        <v>4533068484763140</v>
      </c>
      <c r="Q13744">
        <v>5531473762247487</v>
      </c>
      <c r="R13744">
        <v>2.2624181121098862E+30</v>
      </c>
      <c r="AF13744" s="82"/>
      <c r="AG13744" s="2">
        <v>4045116941435</v>
      </c>
      <c r="AH13744" s="45" t="s">
        <v>6338</v>
      </c>
      <c r="AI13744" s="49">
        <v>9.0672176774342391E+20</v>
      </c>
      <c r="AL13744" s="81"/>
    </row>
    <row r="13745" spans="15:38" x14ac:dyDescent="0.3">
      <c r="O13745" s="82"/>
      <c r="P13745">
        <v>4533068959574190</v>
      </c>
      <c r="Q13745">
        <v>5531473764621572</v>
      </c>
      <c r="R13745">
        <v>2.2627020585270463E+30</v>
      </c>
      <c r="AF13745" s="82"/>
      <c r="AG13745" s="2">
        <v>4045391734485</v>
      </c>
      <c r="AH13745" s="45" t="s">
        <v>6337</v>
      </c>
      <c r="AI13745" s="49">
        <v>9.0691745248669401E+20</v>
      </c>
      <c r="AL13745" s="81"/>
    </row>
    <row r="13746" spans="15:38" x14ac:dyDescent="0.3">
      <c r="O13746" s="82"/>
      <c r="P13746">
        <v>4533069434405240</v>
      </c>
      <c r="Q13746">
        <v>5531473766995757</v>
      </c>
      <c r="R13746">
        <v>2.2629860287000073E+30</v>
      </c>
      <c r="AF13746" s="82"/>
      <c r="AG13746" s="2">
        <v>4045666547535</v>
      </c>
      <c r="AH13746" s="45" t="s">
        <v>6336</v>
      </c>
      <c r="AI13746" s="49">
        <v>9.071131653785429E+20</v>
      </c>
      <c r="AL13746" s="81"/>
    </row>
    <row r="13747" spans="15:38" x14ac:dyDescent="0.3">
      <c r="O13747" s="82"/>
      <c r="P13747">
        <v>4533069909256290</v>
      </c>
      <c r="Q13747">
        <v>5531473769370042</v>
      </c>
      <c r="R13747">
        <v>2.2632700226297626E+30</v>
      </c>
      <c r="AF13747" s="82"/>
      <c r="AG13747" s="2">
        <v>4045941380585</v>
      </c>
      <c r="AH13747" s="45" t="s">
        <v>6335</v>
      </c>
      <c r="AI13747" s="49">
        <v>9.073089064209951E+20</v>
      </c>
      <c r="AL13747" s="81"/>
    </row>
    <row r="13748" spans="15:38" x14ac:dyDescent="0.3">
      <c r="O13748" s="82"/>
      <c r="P13748">
        <v>4533070384127340</v>
      </c>
      <c r="Q13748">
        <v>5531473771744427</v>
      </c>
      <c r="R13748">
        <v>2.263554040317307E+30</v>
      </c>
      <c r="AF13748" s="82"/>
      <c r="AG13748" s="2">
        <v>4046216233635</v>
      </c>
      <c r="AH13748" s="45" t="s">
        <v>6334</v>
      </c>
      <c r="AI13748" s="49">
        <v>9.0750467561607502E+20</v>
      </c>
      <c r="AL13748" s="81"/>
    </row>
    <row r="13749" spans="15:38" x14ac:dyDescent="0.3">
      <c r="O13749" s="82"/>
      <c r="P13749">
        <v>4533070859018390</v>
      </c>
      <c r="Q13749">
        <v>5531473774118912</v>
      </c>
      <c r="R13749">
        <v>2.2638380817636322E+30</v>
      </c>
      <c r="AF13749" s="82"/>
      <c r="AG13749" s="2">
        <v>4046491106685</v>
      </c>
      <c r="AH13749" s="45" t="s">
        <v>6333</v>
      </c>
      <c r="AI13749" s="49">
        <v>9.0770047296580695E+20</v>
      </c>
      <c r="AL13749" s="81"/>
    </row>
    <row r="13750" spans="15:38" x14ac:dyDescent="0.3">
      <c r="O13750" s="82"/>
      <c r="P13750">
        <v>4533071333929440</v>
      </c>
      <c r="Q13750">
        <v>5531473776493497</v>
      </c>
      <c r="R13750">
        <v>2.2641221469697337E+30</v>
      </c>
      <c r="AF13750" s="82"/>
      <c r="AG13750" s="2">
        <v>4046765999735</v>
      </c>
      <c r="AH13750" s="45" t="s">
        <v>6332</v>
      </c>
      <c r="AI13750" s="49">
        <v>9.0789629847221502E+20</v>
      </c>
      <c r="AL13750" s="81"/>
    </row>
    <row r="13751" spans="15:38" x14ac:dyDescent="0.3">
      <c r="O13751" s="82"/>
      <c r="P13751">
        <v>4533071808860490</v>
      </c>
      <c r="Q13751">
        <v>5531473778868182</v>
      </c>
      <c r="R13751">
        <v>2.2644062359366039E+30</v>
      </c>
      <c r="AF13751" s="82"/>
      <c r="AG13751" s="2">
        <v>4047040912785</v>
      </c>
      <c r="AH13751" s="45" t="s">
        <v>6331</v>
      </c>
      <c r="AI13751" s="49">
        <v>9.0809215213732207E+20</v>
      </c>
      <c r="AL13751" s="81"/>
    </row>
    <row r="13752" spans="15:38" x14ac:dyDescent="0.3">
      <c r="O13752" s="82"/>
      <c r="P13752">
        <v>4533072283811540</v>
      </c>
      <c r="Q13752">
        <v>5531473781242967</v>
      </c>
      <c r="R13752">
        <v>2.2646903486652366E+30</v>
      </c>
      <c r="AF13752" s="82"/>
      <c r="AG13752" s="2">
        <v>4047315845835</v>
      </c>
      <c r="AH13752" s="45" t="s">
        <v>6330</v>
      </c>
      <c r="AI13752" s="49">
        <v>9.0828803396315395E+20</v>
      </c>
      <c r="AL13752" s="81"/>
    </row>
    <row r="13753" spans="15:38" x14ac:dyDescent="0.3">
      <c r="O13753" s="82"/>
      <c r="P13753">
        <v>4533072758782590</v>
      </c>
      <c r="Q13753">
        <v>5531473783617852</v>
      </c>
      <c r="R13753">
        <v>2.2649744851566265E+30</v>
      </c>
      <c r="AF13753" s="82"/>
      <c r="AG13753" s="2">
        <v>4047590798885</v>
      </c>
      <c r="AH13753" s="45" t="s">
        <v>6329</v>
      </c>
      <c r="AI13753" s="49">
        <v>9.084839439517331E+20</v>
      </c>
      <c r="AL13753" s="81"/>
    </row>
    <row r="13754" spans="15:38" x14ac:dyDescent="0.3">
      <c r="O13754" s="82"/>
      <c r="P13754">
        <v>4533073233773640</v>
      </c>
      <c r="Q13754">
        <v>5531473785992837</v>
      </c>
      <c r="R13754">
        <v>2.2652586454117664E+30</v>
      </c>
      <c r="AF13754" s="82"/>
      <c r="AG13754" s="2">
        <v>4047865771935</v>
      </c>
      <c r="AH13754" s="45" t="s">
        <v>6328</v>
      </c>
      <c r="AI13754" s="49">
        <v>9.0867988210508497E+20</v>
      </c>
      <c r="AL13754" s="81"/>
    </row>
    <row r="13755" spans="15:38" x14ac:dyDescent="0.3">
      <c r="O13755" s="82"/>
      <c r="P13755">
        <v>4533073708784690</v>
      </c>
      <c r="Q13755">
        <v>5531473788367922</v>
      </c>
      <c r="R13755">
        <v>2.26554282943165E+30</v>
      </c>
      <c r="AF13755" s="82"/>
      <c r="AG13755" s="2">
        <v>4048140764985</v>
      </c>
      <c r="AH13755" s="45" t="s">
        <v>6327</v>
      </c>
      <c r="AI13755" s="49">
        <v>9.0887584842523292E+20</v>
      </c>
      <c r="AL13755" s="81"/>
    </row>
    <row r="13756" spans="15:38" x14ac:dyDescent="0.3">
      <c r="O13756" s="82"/>
      <c r="P13756">
        <v>4533074183815740</v>
      </c>
      <c r="Q13756">
        <v>5531473790743107</v>
      </c>
      <c r="R13756">
        <v>2.2658270372172706E+30</v>
      </c>
      <c r="AF13756" s="82"/>
      <c r="AG13756" s="2">
        <v>4048415778035</v>
      </c>
      <c r="AH13756" s="45" t="s">
        <v>6326</v>
      </c>
      <c r="AI13756" s="49">
        <v>9.0907184291420098E+20</v>
      </c>
      <c r="AL13756" s="81"/>
    </row>
    <row r="13757" spans="15:38" x14ac:dyDescent="0.3">
      <c r="O13757" s="82"/>
      <c r="P13757">
        <v>4533074658866790</v>
      </c>
      <c r="Q13757">
        <v>5531473793118392</v>
      </c>
      <c r="R13757">
        <v>2.2661112687696227E+30</v>
      </c>
      <c r="AF13757" s="82"/>
      <c r="AG13757" s="2">
        <v>4048690811085</v>
      </c>
      <c r="AH13757" s="45" t="s">
        <v>6325</v>
      </c>
      <c r="AI13757" s="49">
        <v>9.0926786557401393E+20</v>
      </c>
      <c r="AL13757" s="81"/>
    </row>
    <row r="13758" spans="15:38" x14ac:dyDescent="0.3">
      <c r="O13758" s="82"/>
      <c r="P13758">
        <v>4533075133937840</v>
      </c>
      <c r="Q13758">
        <v>5531473795493777</v>
      </c>
      <c r="R13758">
        <v>2.2663955240896993E+30</v>
      </c>
      <c r="AF13758" s="82"/>
      <c r="AG13758" s="2">
        <v>4048965864135</v>
      </c>
      <c r="AH13758" s="45" t="s">
        <v>6324</v>
      </c>
      <c r="AI13758" s="49">
        <v>9.09463916406695E+20</v>
      </c>
      <c r="AL13758" s="81"/>
    </row>
    <row r="13759" spans="15:38" x14ac:dyDescent="0.3">
      <c r="O13759" s="82"/>
      <c r="P13759">
        <v>4533075609028890</v>
      </c>
      <c r="Q13759">
        <v>5531473797869262</v>
      </c>
      <c r="R13759">
        <v>2.2666798031784943E+30</v>
      </c>
      <c r="AF13759" s="82"/>
      <c r="AG13759" s="2">
        <v>4049240937185</v>
      </c>
      <c r="AH13759" s="45" t="s">
        <v>6323</v>
      </c>
      <c r="AI13759" s="49">
        <v>9.09659995414269E+20</v>
      </c>
      <c r="AL13759" s="81"/>
    </row>
    <row r="13760" spans="15:38" x14ac:dyDescent="0.3">
      <c r="O13760" s="82"/>
      <c r="P13760">
        <v>4533076084139940</v>
      </c>
      <c r="Q13760">
        <v>5531473800244847</v>
      </c>
      <c r="R13760">
        <v>2.2669641060370014E+30</v>
      </c>
      <c r="AF13760" s="82"/>
      <c r="AG13760" s="2">
        <v>4049516030235</v>
      </c>
      <c r="AH13760" s="45" t="s">
        <v>6322</v>
      </c>
      <c r="AI13760" s="49">
        <v>9.0985610259876007E+20</v>
      </c>
      <c r="AL13760" s="81"/>
    </row>
    <row r="13761" spans="15:38" x14ac:dyDescent="0.3">
      <c r="O13761" s="82"/>
      <c r="P13761">
        <v>4533076559270990</v>
      </c>
      <c r="Q13761">
        <v>5531473802620532</v>
      </c>
      <c r="R13761">
        <v>2.2672484326662143E+30</v>
      </c>
      <c r="AF13761" s="82"/>
      <c r="AG13761" s="2">
        <v>4049791143285</v>
      </c>
      <c r="AH13761" s="45" t="s">
        <v>6321</v>
      </c>
      <c r="AI13761" s="49">
        <v>9.1005223796219196E+20</v>
      </c>
      <c r="AL13761" s="81"/>
    </row>
    <row r="13762" spans="15:38" x14ac:dyDescent="0.3">
      <c r="O13762" s="82"/>
      <c r="P13762">
        <v>4533077034422040</v>
      </c>
      <c r="Q13762">
        <v>5531473804996317</v>
      </c>
      <c r="R13762">
        <v>2.2675327830671259E+30</v>
      </c>
      <c r="AF13762" s="82"/>
      <c r="AG13762" s="2">
        <v>4050066276335</v>
      </c>
      <c r="AH13762" s="45" t="s">
        <v>6320</v>
      </c>
      <c r="AI13762" s="49">
        <v>9.102484015065879E+20</v>
      </c>
      <c r="AL13762" s="81"/>
    </row>
    <row r="13763" spans="15:38" x14ac:dyDescent="0.3">
      <c r="O13763" s="82"/>
      <c r="P13763">
        <v>4533077509593090</v>
      </c>
      <c r="Q13763">
        <v>5531473807372202</v>
      </c>
      <c r="R13763">
        <v>2.2678171572407311E+30</v>
      </c>
      <c r="AF13763" s="82"/>
      <c r="AG13763" s="2">
        <v>4050341429385</v>
      </c>
      <c r="AH13763" s="45" t="s">
        <v>6319</v>
      </c>
      <c r="AI13763" s="49">
        <v>9.10444593233974E+20</v>
      </c>
      <c r="AL13763" s="81"/>
    </row>
    <row r="13764" spans="15:38" x14ac:dyDescent="0.3">
      <c r="O13764" s="82"/>
      <c r="P13764">
        <v>4533077984784140</v>
      </c>
      <c r="Q13764">
        <v>5531473809748187</v>
      </c>
      <c r="R13764">
        <v>2.2681015551880226E+30</v>
      </c>
      <c r="AF13764" s="82"/>
      <c r="AG13764" s="2">
        <v>4050616602435</v>
      </c>
      <c r="AH13764" s="45" t="s">
        <v>6318</v>
      </c>
      <c r="AI13764" s="49">
        <v>9.1064081314637296E+20</v>
      </c>
      <c r="AL13764" s="81"/>
    </row>
    <row r="13765" spans="15:38" x14ac:dyDescent="0.3">
      <c r="O13765" s="82"/>
      <c r="P13765">
        <v>4533078459995190</v>
      </c>
      <c r="Q13765">
        <v>5531473812124272</v>
      </c>
      <c r="R13765">
        <v>2.2683859769099951E+30</v>
      </c>
      <c r="AF13765" s="82"/>
      <c r="AG13765" s="2">
        <v>4050891795485</v>
      </c>
      <c r="AH13765" s="45" t="s">
        <v>6317</v>
      </c>
      <c r="AI13765" s="49">
        <v>9.1083706124580998E+20</v>
      </c>
      <c r="AL13765" s="81"/>
    </row>
    <row r="13766" spans="15:38" x14ac:dyDescent="0.3">
      <c r="O13766" s="82"/>
      <c r="P13766">
        <v>4533078935226240</v>
      </c>
      <c r="Q13766">
        <v>5531473814500457</v>
      </c>
      <c r="R13766">
        <v>2.2686704224076411E+30</v>
      </c>
      <c r="AF13766" s="82"/>
      <c r="AG13766" s="2">
        <v>4051167008535</v>
      </c>
      <c r="AH13766" s="45" t="s">
        <v>6316</v>
      </c>
      <c r="AI13766" s="49">
        <v>9.1103333753430711E+20</v>
      </c>
      <c r="AL13766" s="81"/>
    </row>
    <row r="13767" spans="15:38" x14ac:dyDescent="0.3">
      <c r="O13767" s="82"/>
      <c r="P13767">
        <v>4533079410477290</v>
      </c>
      <c r="Q13767">
        <v>5531473816876742</v>
      </c>
      <c r="R13767">
        <v>2.268954891681954E+30</v>
      </c>
      <c r="AF13767" s="82"/>
      <c r="AG13767" s="2">
        <v>4051442241585</v>
      </c>
      <c r="AH13767" s="45" t="s">
        <v>6315</v>
      </c>
      <c r="AI13767" s="49">
        <v>9.1122964201389005E+20</v>
      </c>
      <c r="AL13767" s="81"/>
    </row>
    <row r="13768" spans="15:38" x14ac:dyDescent="0.3">
      <c r="O13768" s="82"/>
      <c r="P13768">
        <v>4533079885748340</v>
      </c>
      <c r="Q13768">
        <v>5531473819253127</v>
      </c>
      <c r="R13768">
        <v>2.2692393847339289E+30</v>
      </c>
      <c r="AF13768" s="82"/>
      <c r="AG13768" s="2">
        <v>4051717494635</v>
      </c>
      <c r="AH13768" s="45" t="s">
        <v>6314</v>
      </c>
      <c r="AI13768" s="49">
        <v>9.114259746865831E+20</v>
      </c>
      <c r="AL13768" s="81"/>
    </row>
    <row r="13769" spans="15:38" x14ac:dyDescent="0.3">
      <c r="O13769" s="82"/>
      <c r="P13769">
        <v>4533080361039390</v>
      </c>
      <c r="Q13769">
        <v>5531473821629612</v>
      </c>
      <c r="R13769">
        <v>2.2695239015645581E+30</v>
      </c>
      <c r="AF13769" s="82"/>
      <c r="AG13769" s="2">
        <v>4051992767685</v>
      </c>
      <c r="AH13769" s="45" t="s">
        <v>6313</v>
      </c>
      <c r="AI13769" s="49">
        <v>9.1162233555440999E+20</v>
      </c>
      <c r="AL13769" s="81"/>
    </row>
    <row r="13770" spans="15:38" x14ac:dyDescent="0.3">
      <c r="O13770" s="82"/>
      <c r="P13770">
        <v>4533080836350440</v>
      </c>
      <c r="Q13770">
        <v>5531473824006197</v>
      </c>
      <c r="R13770">
        <v>2.2698084421748361E+30</v>
      </c>
      <c r="AF13770" s="82"/>
      <c r="AG13770" s="2">
        <v>4052268060735</v>
      </c>
      <c r="AH13770" s="45" t="s">
        <v>6312</v>
      </c>
      <c r="AI13770" s="49">
        <v>9.1181872461939396E+20</v>
      </c>
      <c r="AL13770" s="81"/>
    </row>
    <row r="13771" spans="15:38" x14ac:dyDescent="0.3">
      <c r="O13771" s="82"/>
      <c r="P13771">
        <v>4533081311681490</v>
      </c>
      <c r="Q13771">
        <v>5531473826382882</v>
      </c>
      <c r="R13771">
        <v>2.2700930065657561E+30</v>
      </c>
      <c r="AF13771" s="82"/>
      <c r="AG13771" s="2">
        <v>4052543373785</v>
      </c>
      <c r="AH13771" s="45" t="s">
        <v>6311</v>
      </c>
      <c r="AI13771" s="49">
        <v>9.1201514188355994E+20</v>
      </c>
      <c r="AL13771" s="81"/>
    </row>
    <row r="13772" spans="15:38" x14ac:dyDescent="0.3">
      <c r="O13772" s="82"/>
      <c r="P13772">
        <v>4533081787032540</v>
      </c>
      <c r="Q13772">
        <v>5531473828759667</v>
      </c>
      <c r="R13772">
        <v>2.2703775947383122E+30</v>
      </c>
      <c r="AF13772" s="82"/>
      <c r="AG13772" s="2">
        <v>4052818706835</v>
      </c>
      <c r="AH13772" s="45" t="s">
        <v>6310</v>
      </c>
      <c r="AI13772" s="49">
        <v>9.1221158734893207E+20</v>
      </c>
      <c r="AL13772" s="81"/>
    </row>
    <row r="13773" spans="15:38" x14ac:dyDescent="0.3">
      <c r="O13773" s="82"/>
      <c r="P13773">
        <v>4533082262403590</v>
      </c>
      <c r="Q13773">
        <v>5531473831136552</v>
      </c>
      <c r="R13773">
        <v>2.2706622066934978E+30</v>
      </c>
      <c r="AF13773" s="82"/>
      <c r="AG13773" s="2">
        <v>4053094059885</v>
      </c>
      <c r="AH13773" s="45" t="s">
        <v>6309</v>
      </c>
      <c r="AI13773" s="49">
        <v>9.1240806101753502E+20</v>
      </c>
      <c r="AL13773" s="81"/>
    </row>
    <row r="13774" spans="15:38" x14ac:dyDescent="0.3">
      <c r="O13774" s="82"/>
      <c r="P13774">
        <v>4533082737794640</v>
      </c>
      <c r="Q13774">
        <v>5531473833513537</v>
      </c>
      <c r="R13774">
        <v>2.2709468424323065E+30</v>
      </c>
      <c r="AF13774" s="82"/>
      <c r="AG13774" s="2">
        <v>4053369432935</v>
      </c>
      <c r="AH13774" s="45" t="s">
        <v>6308</v>
      </c>
      <c r="AI13774" s="49">
        <v>9.1260456289139098E+20</v>
      </c>
      <c r="AL13774" s="81"/>
    </row>
    <row r="13775" spans="15:38" x14ac:dyDescent="0.3">
      <c r="O13775" s="82"/>
      <c r="P13775">
        <v>4533083213205690</v>
      </c>
      <c r="Q13775">
        <v>5531473835890622</v>
      </c>
      <c r="R13775">
        <v>2.2712315019557315E+30</v>
      </c>
      <c r="AF13775" s="82"/>
      <c r="AG13775" s="2">
        <v>4053644825985</v>
      </c>
      <c r="AH13775" s="45" t="s">
        <v>6307</v>
      </c>
      <c r="AI13775" s="49">
        <v>9.1280109297252591E+20</v>
      </c>
      <c r="AL13775" s="81"/>
    </row>
    <row r="13776" spans="15:38" x14ac:dyDescent="0.3">
      <c r="O13776" s="82"/>
      <c r="P13776">
        <v>4533083688636740</v>
      </c>
      <c r="Q13776">
        <v>5531473838267807</v>
      </c>
      <c r="R13776">
        <v>2.2715161852647677E+30</v>
      </c>
      <c r="AF13776" s="82"/>
      <c r="AG13776" s="2">
        <v>4053920239035</v>
      </c>
      <c r="AH13776" s="45" t="s">
        <v>6306</v>
      </c>
      <c r="AI13776" s="49">
        <v>9.1299765126296306E+20</v>
      </c>
      <c r="AL13776" s="81"/>
    </row>
    <row r="13777" spans="15:38" x14ac:dyDescent="0.3">
      <c r="O13777" s="82"/>
      <c r="P13777">
        <v>4533084164087790</v>
      </c>
      <c r="Q13777">
        <v>5531473840645092</v>
      </c>
      <c r="R13777">
        <v>2.2718008923604075E+30</v>
      </c>
      <c r="AF13777" s="82"/>
      <c r="AG13777" s="2">
        <v>4054195672085</v>
      </c>
      <c r="AH13777" s="45" t="s">
        <v>6305</v>
      </c>
      <c r="AI13777" s="49">
        <v>9.1319423776472695E+20</v>
      </c>
      <c r="AL13777" s="81"/>
    </row>
    <row r="13778" spans="15:38" x14ac:dyDescent="0.3">
      <c r="O13778" s="82"/>
      <c r="P13778">
        <v>4533084639558840</v>
      </c>
      <c r="Q13778">
        <v>5531473843022477</v>
      </c>
      <c r="R13778">
        <v>2.2720856232436453E+30</v>
      </c>
      <c r="AF13778" s="82"/>
      <c r="AG13778" s="2">
        <v>4054471125135</v>
      </c>
      <c r="AH13778" s="45" t="s">
        <v>6304</v>
      </c>
      <c r="AI13778" s="49">
        <v>9.1339085247984108E+20</v>
      </c>
      <c r="AL13778" s="81"/>
    </row>
    <row r="13779" spans="15:38" x14ac:dyDescent="0.3">
      <c r="O13779" s="82"/>
      <c r="P13779">
        <v>4533085115049890</v>
      </c>
      <c r="Q13779">
        <v>5531473845399962</v>
      </c>
      <c r="R13779">
        <v>2.2723703779154742E+30</v>
      </c>
      <c r="AF13779" s="82"/>
      <c r="AG13779" s="2">
        <v>4054746598185</v>
      </c>
      <c r="AH13779" s="45" t="s">
        <v>6303</v>
      </c>
      <c r="AI13779" s="49">
        <v>9.1358749541032998E+20</v>
      </c>
      <c r="AL13779" s="81"/>
    </row>
    <row r="13780" spans="15:38" x14ac:dyDescent="0.3">
      <c r="O13780" s="82"/>
      <c r="P13780">
        <v>4533085590560940</v>
      </c>
      <c r="Q13780">
        <v>5531473847777547</v>
      </c>
      <c r="R13780">
        <v>2.2726551563768881E+30</v>
      </c>
      <c r="AF13780" s="82"/>
      <c r="AG13780" s="2">
        <v>4055022091235</v>
      </c>
      <c r="AH13780" s="45" t="s">
        <v>6302</v>
      </c>
      <c r="AI13780" s="49">
        <v>9.1378416655821806E+20</v>
      </c>
      <c r="AL13780" s="81"/>
    </row>
    <row r="13781" spans="15:38" x14ac:dyDescent="0.3">
      <c r="O13781" s="82"/>
      <c r="P13781">
        <v>4533086066091990</v>
      </c>
      <c r="Q13781">
        <v>5531473850155232</v>
      </c>
      <c r="R13781">
        <v>2.2729399586288809E+30</v>
      </c>
      <c r="AF13781" s="82"/>
      <c r="AG13781" s="2">
        <v>4055297604285</v>
      </c>
      <c r="AH13781" s="45" t="s">
        <v>6301</v>
      </c>
      <c r="AI13781" s="49">
        <v>9.1398086592552894E+20</v>
      </c>
      <c r="AL13781" s="81"/>
    </row>
    <row r="13782" spans="15:38" x14ac:dyDescent="0.3">
      <c r="O13782" s="82"/>
      <c r="P13782">
        <v>4533086541643040</v>
      </c>
      <c r="Q13782">
        <v>5531473852533017</v>
      </c>
      <c r="R13782">
        <v>2.2732247846724457E+30</v>
      </c>
      <c r="AF13782" s="82"/>
      <c r="AG13782" s="2">
        <v>4055573137335</v>
      </c>
      <c r="AH13782" s="45" t="s">
        <v>6300</v>
      </c>
      <c r="AI13782" s="49">
        <v>9.1417759351428691E+20</v>
      </c>
      <c r="AL13782" s="81"/>
    </row>
    <row r="13783" spans="15:38" x14ac:dyDescent="0.3">
      <c r="O13783" s="82"/>
      <c r="P13783">
        <v>4533087017214090</v>
      </c>
      <c r="Q13783">
        <v>5531473854910902</v>
      </c>
      <c r="R13783">
        <v>2.273509634508577E+30</v>
      </c>
      <c r="AF13783" s="82"/>
      <c r="AG13783" s="2">
        <v>4055848690385</v>
      </c>
      <c r="AH13783" s="45" t="s">
        <v>6299</v>
      </c>
      <c r="AI13783" s="49">
        <v>9.1437434932651609E+20</v>
      </c>
      <c r="AL13783" s="81"/>
    </row>
    <row r="13784" spans="15:38" x14ac:dyDescent="0.3">
      <c r="O13784" s="82"/>
      <c r="P13784">
        <v>4533087492805140</v>
      </c>
      <c r="Q13784">
        <v>5531473857288887</v>
      </c>
      <c r="R13784">
        <v>2.2737945081382673E+30</v>
      </c>
      <c r="AF13784" s="82"/>
      <c r="AG13784" s="2">
        <v>4056124263435</v>
      </c>
      <c r="AH13784" s="45" t="s">
        <v>6298</v>
      </c>
      <c r="AI13784" s="49">
        <v>9.1457113336424012E+20</v>
      </c>
      <c r="AL13784" s="81"/>
    </row>
    <row r="13785" spans="15:38" x14ac:dyDescent="0.3">
      <c r="O13785" s="82"/>
      <c r="P13785">
        <v>4533087968416190</v>
      </c>
      <c r="Q13785">
        <v>5531473859666972</v>
      </c>
      <c r="R13785">
        <v>2.2740794055625116E+30</v>
      </c>
      <c r="AF13785" s="82"/>
      <c r="AG13785" s="2">
        <v>4056399856485</v>
      </c>
      <c r="AH13785" s="45" t="s">
        <v>6297</v>
      </c>
      <c r="AI13785" s="49">
        <v>9.1476794562948301E+20</v>
      </c>
      <c r="AL13785" s="81"/>
    </row>
    <row r="13786" spans="15:38" x14ac:dyDescent="0.3">
      <c r="O13786" s="82"/>
      <c r="P13786">
        <v>4533088444047240</v>
      </c>
      <c r="Q13786">
        <v>5531473862045157</v>
      </c>
      <c r="R13786">
        <v>2.2743643267823021E+30</v>
      </c>
      <c r="AF13786" s="82"/>
      <c r="AG13786" s="2">
        <v>4056675469535</v>
      </c>
      <c r="AH13786" s="45" t="s">
        <v>6296</v>
      </c>
      <c r="AI13786" s="49">
        <v>9.1496478612426994E+20</v>
      </c>
      <c r="AL13786" s="81"/>
    </row>
    <row r="13787" spans="15:38" x14ac:dyDescent="0.3">
      <c r="O13787" s="82"/>
      <c r="P13787">
        <v>4533088919698290</v>
      </c>
      <c r="Q13787">
        <v>5531473864423442</v>
      </c>
      <c r="R13787">
        <v>2.2746492717986336E+30</v>
      </c>
      <c r="AF13787" s="82"/>
      <c r="AG13787" s="2">
        <v>4056951102585</v>
      </c>
      <c r="AH13787" s="45" t="s">
        <v>6295</v>
      </c>
      <c r="AI13787" s="49">
        <v>9.1516165485062508E+20</v>
      </c>
      <c r="AL13787" s="81"/>
    </row>
    <row r="13788" spans="15:38" x14ac:dyDescent="0.3">
      <c r="O13788" s="82"/>
      <c r="P13788">
        <v>4533089395369340</v>
      </c>
      <c r="Q13788">
        <v>5531473866801827</v>
      </c>
      <c r="R13788">
        <v>2.2749342406124992E+30</v>
      </c>
      <c r="AF13788" s="82"/>
      <c r="AG13788" s="2">
        <v>4057226755635</v>
      </c>
      <c r="AH13788" s="45" t="s">
        <v>6294</v>
      </c>
      <c r="AI13788" s="49">
        <v>9.1535855181057098E+20</v>
      </c>
      <c r="AL13788" s="81"/>
    </row>
    <row r="13789" spans="15:38" x14ac:dyDescent="0.3">
      <c r="O13789" s="82"/>
      <c r="P13789">
        <v>4533089871060390</v>
      </c>
      <c r="Q13789">
        <v>5531473869180312</v>
      </c>
      <c r="R13789">
        <v>2.2752192332248929E+30</v>
      </c>
      <c r="AF13789" s="82"/>
      <c r="AG13789" s="2">
        <v>4057502428685</v>
      </c>
      <c r="AH13789" s="45" t="s">
        <v>6293</v>
      </c>
      <c r="AI13789" s="49">
        <v>9.1555547700613297E+20</v>
      </c>
      <c r="AL13789" s="81"/>
    </row>
    <row r="13790" spans="15:38" x14ac:dyDescent="0.3">
      <c r="O13790" s="82"/>
      <c r="P13790">
        <v>4533090346771440</v>
      </c>
      <c r="Q13790">
        <v>5531473871558897</v>
      </c>
      <c r="R13790">
        <v>2.2755042496368084E+30</v>
      </c>
      <c r="AF13790" s="82"/>
      <c r="AG13790" s="2">
        <v>4057778121735</v>
      </c>
      <c r="AH13790" s="45" t="s">
        <v>6292</v>
      </c>
      <c r="AI13790" s="49">
        <v>9.1575243043933507E+20</v>
      </c>
      <c r="AL13790" s="81"/>
    </row>
    <row r="13791" spans="15:38" x14ac:dyDescent="0.3">
      <c r="O13791" s="82"/>
      <c r="P13791">
        <v>4533090822502490</v>
      </c>
      <c r="Q13791">
        <v>5531473873937582</v>
      </c>
      <c r="R13791">
        <v>2.2757892898492383E+30</v>
      </c>
      <c r="AF13791" s="82"/>
      <c r="AG13791" s="2">
        <v>4058053834785</v>
      </c>
      <c r="AH13791" s="45" t="s">
        <v>6291</v>
      </c>
      <c r="AI13791" s="49">
        <v>9.1594941211219997E+20</v>
      </c>
      <c r="AL13791" s="81"/>
    </row>
    <row r="13792" spans="15:38" x14ac:dyDescent="0.3">
      <c r="O13792" s="82"/>
      <c r="P13792">
        <v>4533091298253540</v>
      </c>
      <c r="Q13792">
        <v>5531473876316367</v>
      </c>
      <c r="R13792">
        <v>2.2760743538631776E+30</v>
      </c>
      <c r="AF13792" s="82"/>
      <c r="AG13792" s="2">
        <v>4058329567835</v>
      </c>
      <c r="AH13792" s="45" t="s">
        <v>6290</v>
      </c>
      <c r="AI13792" s="49">
        <v>9.1614642202675393E+20</v>
      </c>
      <c r="AL13792" s="81"/>
    </row>
    <row r="13793" spans="15:38" x14ac:dyDescent="0.3">
      <c r="O13793" s="82"/>
      <c r="P13793">
        <v>4533091774024590</v>
      </c>
      <c r="Q13793">
        <v>5531473878695252</v>
      </c>
      <c r="R13793">
        <v>2.2763594416796191E+30</v>
      </c>
      <c r="AF13793" s="82"/>
      <c r="AG13793" s="2">
        <v>4058605320885</v>
      </c>
      <c r="AH13793" s="45" t="s">
        <v>6289</v>
      </c>
      <c r="AI13793" s="49">
        <v>9.1634346018502004E+20</v>
      </c>
      <c r="AL13793" s="81"/>
    </row>
    <row r="13794" spans="15:38" x14ac:dyDescent="0.3">
      <c r="O13794" s="82"/>
      <c r="P13794">
        <v>4533092249815640</v>
      </c>
      <c r="Q13794">
        <v>5531473881074237</v>
      </c>
      <c r="R13794">
        <v>2.2766445532995566E+30</v>
      </c>
      <c r="AF13794" s="82"/>
      <c r="AG13794" s="2">
        <v>4058881093935</v>
      </c>
      <c r="AH13794" s="45" t="s">
        <v>6288</v>
      </c>
      <c r="AI13794" s="49">
        <v>9.1654052658902204E+20</v>
      </c>
      <c r="AL13794" s="81"/>
    </row>
    <row r="13795" spans="15:38" x14ac:dyDescent="0.3">
      <c r="O13795" s="82"/>
      <c r="P13795">
        <v>4533092725626690</v>
      </c>
      <c r="Q13795">
        <v>5531473883453322</v>
      </c>
      <c r="R13795">
        <v>2.2769296887239841E+30</v>
      </c>
      <c r="AF13795" s="82"/>
      <c r="AG13795" s="2">
        <v>4059156886985</v>
      </c>
      <c r="AH13795" s="45" t="s">
        <v>6287</v>
      </c>
      <c r="AI13795" s="49">
        <v>9.1673762124078501E+20</v>
      </c>
      <c r="AL13795" s="81"/>
    </row>
    <row r="13796" spans="15:38" x14ac:dyDescent="0.3">
      <c r="O13796" s="82"/>
      <c r="P13796">
        <v>4533093201457740</v>
      </c>
      <c r="Q13796">
        <v>5531473885832507</v>
      </c>
      <c r="R13796">
        <v>2.2772148479538951E+30</v>
      </c>
      <c r="AF13796" s="82"/>
      <c r="AG13796" s="2">
        <v>4059432700035</v>
      </c>
      <c r="AH13796" s="45" t="s">
        <v>6286</v>
      </c>
      <c r="AI13796" s="49">
        <v>9.1693474414233099E+20</v>
      </c>
      <c r="AL13796" s="81"/>
    </row>
    <row r="13797" spans="15:38" x14ac:dyDescent="0.3">
      <c r="O13797" s="82"/>
      <c r="P13797">
        <v>4533093677308790</v>
      </c>
      <c r="Q13797">
        <v>5531473888211792</v>
      </c>
      <c r="R13797">
        <v>2.2775000309902829E+30</v>
      </c>
      <c r="AF13797" s="82"/>
      <c r="AG13797" s="2">
        <v>4059708533085</v>
      </c>
      <c r="AH13797" s="45" t="s">
        <v>6285</v>
      </c>
      <c r="AI13797" s="49">
        <v>9.17131895295687E+20</v>
      </c>
      <c r="AL13797" s="81"/>
    </row>
    <row r="13798" spans="15:38" x14ac:dyDescent="0.3">
      <c r="O13798" s="82"/>
      <c r="P13798">
        <v>4533094153179840</v>
      </c>
      <c r="Q13798">
        <v>5531473890591177</v>
      </c>
      <c r="R13798">
        <v>2.2777852378341421E+30</v>
      </c>
      <c r="AF13798" s="82"/>
      <c r="AG13798" s="2">
        <v>4059984386135</v>
      </c>
      <c r="AH13798" s="45" t="s">
        <v>6284</v>
      </c>
      <c r="AI13798" s="49">
        <v>9.173290747028751E+20</v>
      </c>
      <c r="AL13798" s="81"/>
    </row>
    <row r="13799" spans="15:38" x14ac:dyDescent="0.3">
      <c r="O13799" s="82"/>
      <c r="P13799">
        <v>4533094629070890</v>
      </c>
      <c r="Q13799">
        <v>5531473892970662</v>
      </c>
      <c r="R13799">
        <v>2.2780704684864648E+30</v>
      </c>
      <c r="AF13799" s="82"/>
      <c r="AG13799" s="2">
        <v>4060260259185</v>
      </c>
      <c r="AH13799" s="45" t="s">
        <v>6283</v>
      </c>
      <c r="AI13799" s="49">
        <v>9.1752628236592008E+20</v>
      </c>
      <c r="AL13799" s="81"/>
    </row>
    <row r="13800" spans="15:38" x14ac:dyDescent="0.3">
      <c r="O13800" s="82"/>
      <c r="P13800">
        <v>4533095104981940</v>
      </c>
      <c r="Q13800">
        <v>5531473895350247</v>
      </c>
      <c r="R13800">
        <v>2.2783557229482463E+30</v>
      </c>
      <c r="AF13800" s="82"/>
      <c r="AG13800" s="2">
        <v>4060536152235</v>
      </c>
      <c r="AH13800" s="45" t="s">
        <v>6282</v>
      </c>
      <c r="AI13800" s="49">
        <v>9.1772351828684597E+20</v>
      </c>
      <c r="AL13800" s="81"/>
    </row>
    <row r="13801" spans="15:38" x14ac:dyDescent="0.3">
      <c r="O13801" s="82"/>
      <c r="P13801">
        <v>4533095580912990</v>
      </c>
      <c r="Q13801">
        <v>5531473897729932</v>
      </c>
      <c r="R13801">
        <v>2.2786410012204797E+30</v>
      </c>
      <c r="AF13801" s="82"/>
      <c r="AG13801" s="2">
        <v>4060812065285</v>
      </c>
      <c r="AH13801" s="45" t="s">
        <v>6281</v>
      </c>
      <c r="AI13801" s="49">
        <v>9.1792078246767611E+20</v>
      </c>
      <c r="AL13801" s="81"/>
    </row>
    <row r="13802" spans="15:38" x14ac:dyDescent="0.3">
      <c r="O13802" s="82"/>
      <c r="P13802">
        <v>4533096056864040</v>
      </c>
      <c r="Q13802">
        <v>5531473900109717</v>
      </c>
      <c r="R13802">
        <v>2.2789263033041573E+30</v>
      </c>
      <c r="AF13802" s="82"/>
      <c r="AG13802" s="2">
        <v>4061087998335</v>
      </c>
      <c r="AH13802" s="45" t="s">
        <v>6280</v>
      </c>
      <c r="AI13802" s="49">
        <v>9.181180749104361E+20</v>
      </c>
      <c r="AL13802" s="81"/>
    </row>
    <row r="13803" spans="15:38" x14ac:dyDescent="0.3">
      <c r="O13803" s="82"/>
      <c r="P13803">
        <v>4533096532835090</v>
      </c>
      <c r="Q13803">
        <v>5531473902489602</v>
      </c>
      <c r="R13803">
        <v>2.2792116292002749E+30</v>
      </c>
      <c r="AF13803" s="82"/>
      <c r="AG13803" s="2">
        <v>4061363951385</v>
      </c>
      <c r="AH13803" s="45" t="s">
        <v>6279</v>
      </c>
      <c r="AI13803" s="49">
        <v>9.183153956171489E+20</v>
      </c>
      <c r="AL13803" s="81"/>
    </row>
    <row r="13804" spans="15:38" x14ac:dyDescent="0.3">
      <c r="O13804" s="82"/>
      <c r="P13804">
        <v>4533097008826140</v>
      </c>
      <c r="Q13804">
        <v>5531473904869587</v>
      </c>
      <c r="R13804">
        <v>2.2794969789098246E+30</v>
      </c>
      <c r="AF13804" s="82"/>
      <c r="AG13804" s="2">
        <v>4061639924435</v>
      </c>
      <c r="AH13804" s="45" t="s">
        <v>6278</v>
      </c>
      <c r="AI13804" s="49">
        <v>9.1851274458983904E+20</v>
      </c>
      <c r="AL13804" s="81"/>
    </row>
    <row r="13805" spans="15:38" x14ac:dyDescent="0.3">
      <c r="O13805" s="82"/>
      <c r="P13805">
        <v>4533097484837190</v>
      </c>
      <c r="Q13805">
        <v>5531473907249672</v>
      </c>
      <c r="R13805">
        <v>2.8497279405422516E+30</v>
      </c>
      <c r="AF13805" s="82"/>
      <c r="AG13805" s="2">
        <v>4061915917485</v>
      </c>
      <c r="AH13805" s="45" t="s">
        <v>6277</v>
      </c>
      <c r="AI13805" s="49">
        <v>1.1483876522881601E+21</v>
      </c>
      <c r="AL13805" s="81"/>
    </row>
    <row r="13806" spans="15:38" x14ac:dyDescent="0.3">
      <c r="O13806" s="82"/>
      <c r="P13806">
        <v>4533097960868240</v>
      </c>
      <c r="Q13806">
        <v>5531473909629857</v>
      </c>
      <c r="R13806">
        <v>2.8500846872164964E+30</v>
      </c>
      <c r="AF13806" s="82"/>
      <c r="AG13806" s="2">
        <v>4062191930535</v>
      </c>
      <c r="AH13806" s="45" t="s">
        <v>6276</v>
      </c>
      <c r="AI13806" s="49">
        <v>1.1486344091765599E+21</v>
      </c>
      <c r="AL13806" s="81"/>
    </row>
    <row r="13807" spans="15:38" x14ac:dyDescent="0.3">
      <c r="O13807" s="82"/>
      <c r="P13807">
        <v>4533098436919290</v>
      </c>
      <c r="Q13807">
        <v>5531473912010142</v>
      </c>
      <c r="R13807">
        <v>2.8504414636612585E+30</v>
      </c>
      <c r="AF13807" s="82"/>
      <c r="AG13807" s="2">
        <v>4062467963585</v>
      </c>
      <c r="AH13807" s="45" t="s">
        <v>6275</v>
      </c>
      <c r="AI13807" s="49">
        <v>1.1488812014050099E+21</v>
      </c>
      <c r="AL13807" s="81"/>
    </row>
    <row r="13808" spans="15:38" x14ac:dyDescent="0.3">
      <c r="O13808" s="82"/>
      <c r="P13808">
        <v>4533098912990340</v>
      </c>
      <c r="Q13808">
        <v>5531473914390527</v>
      </c>
      <c r="R13808">
        <v>2.8507982698777797E+30</v>
      </c>
      <c r="AF13808" s="82"/>
      <c r="AG13808" s="2">
        <v>4062744016635</v>
      </c>
      <c r="AH13808" s="45" t="s">
        <v>6274</v>
      </c>
      <c r="AI13808" s="49">
        <v>1.14912802897606E+21</v>
      </c>
      <c r="AL13808" s="81"/>
    </row>
    <row r="13809" spans="15:38" x14ac:dyDescent="0.3">
      <c r="O13809" s="82"/>
      <c r="P13809">
        <v>4533099389081390</v>
      </c>
      <c r="Q13809">
        <v>5531473916771012</v>
      </c>
      <c r="R13809">
        <v>2.8511551058673019E+30</v>
      </c>
      <c r="AF13809" s="82"/>
      <c r="AG13809" s="2">
        <v>4063020089685</v>
      </c>
      <c r="AH13809" s="45" t="s">
        <v>6273</v>
      </c>
      <c r="AI13809" s="49">
        <v>1.14937489189224E+21</v>
      </c>
      <c r="AL13809" s="81"/>
    </row>
    <row r="13810" spans="15:38" x14ac:dyDescent="0.3">
      <c r="O13810" s="82"/>
      <c r="P13810">
        <v>4533099865192440</v>
      </c>
      <c r="Q13810">
        <v>5531473919151597</v>
      </c>
      <c r="R13810">
        <v>2.8515119716310677E+30</v>
      </c>
      <c r="AF13810" s="82"/>
      <c r="AG13810" s="2">
        <v>4063296182735</v>
      </c>
      <c r="AH13810" s="45" t="s">
        <v>6272</v>
      </c>
      <c r="AI13810" s="49">
        <v>1.14962179015606E+21</v>
      </c>
      <c r="AL13810" s="81"/>
    </row>
    <row r="13811" spans="15:38" x14ac:dyDescent="0.3">
      <c r="O13811" s="82"/>
      <c r="P13811">
        <v>4533100341323490</v>
      </c>
      <c r="Q13811">
        <v>5531473921532282</v>
      </c>
      <c r="R13811">
        <v>2.8518688671703187E+30</v>
      </c>
      <c r="AF13811" s="82"/>
      <c r="AG13811" s="2">
        <v>4063572295785</v>
      </c>
      <c r="AH13811" s="45" t="s">
        <v>6271</v>
      </c>
      <c r="AI13811" s="49">
        <v>1.14986872377007E+21</v>
      </c>
      <c r="AL13811" s="81"/>
    </row>
    <row r="13812" spans="15:38" x14ac:dyDescent="0.3">
      <c r="O13812" s="82"/>
      <c r="P13812">
        <v>4533100817474540</v>
      </c>
      <c r="Q13812">
        <v>5531473923913067</v>
      </c>
      <c r="R13812">
        <v>2.8522257924862963E+30</v>
      </c>
      <c r="AF13812" s="82"/>
      <c r="AG13812" s="2">
        <v>4063848428835</v>
      </c>
      <c r="AH13812" s="45" t="s">
        <v>6270</v>
      </c>
      <c r="AI13812" s="49">
        <v>1.15011569273679E+21</v>
      </c>
      <c r="AL13812" s="81"/>
    </row>
    <row r="13813" spans="15:38" x14ac:dyDescent="0.3">
      <c r="O13813" s="82"/>
      <c r="P13813">
        <v>4533101293645590</v>
      </c>
      <c r="Q13813">
        <v>5531473926293952</v>
      </c>
      <c r="R13813">
        <v>2.8525827475802436E+30</v>
      </c>
      <c r="AF13813" s="82"/>
      <c r="AG13813" s="2">
        <v>4064124581885</v>
      </c>
      <c r="AH13813" s="45" t="s">
        <v>6269</v>
      </c>
      <c r="AI13813" s="49">
        <v>1.15036269705875E+21</v>
      </c>
      <c r="AL13813" s="81"/>
    </row>
    <row r="13814" spans="15:38" x14ac:dyDescent="0.3">
      <c r="O13814" s="82"/>
      <c r="P13814">
        <v>4533101769836640</v>
      </c>
      <c r="Q13814">
        <v>5531473928674937</v>
      </c>
      <c r="R13814">
        <v>2.8529397324534029E+30</v>
      </c>
      <c r="AF13814" s="82"/>
      <c r="AG13814" s="2">
        <v>4064400754935</v>
      </c>
      <c r="AH13814" s="45" t="s">
        <v>6268</v>
      </c>
      <c r="AI13814" s="49">
        <v>1.15060973673849E+21</v>
      </c>
      <c r="AL13814" s="81"/>
    </row>
    <row r="13815" spans="15:38" x14ac:dyDescent="0.3">
      <c r="O13815" s="82"/>
      <c r="P13815">
        <v>4533102246047690</v>
      </c>
      <c r="Q13815">
        <v>5531473931056022</v>
      </c>
      <c r="R13815">
        <v>2.8532967471070151E+30</v>
      </c>
      <c r="AF13815" s="82"/>
      <c r="AG13815" s="2">
        <v>4064676947985</v>
      </c>
      <c r="AH13815" s="45" t="s">
        <v>6267</v>
      </c>
      <c r="AI13815" s="49">
        <v>1.1508568117785301E+21</v>
      </c>
      <c r="AL13815" s="81"/>
    </row>
    <row r="13816" spans="15:38" x14ac:dyDescent="0.3">
      <c r="O13816" s="82"/>
      <c r="P13816">
        <v>4533102722278740</v>
      </c>
      <c r="Q13816">
        <v>5531473933437207</v>
      </c>
      <c r="R13816">
        <v>2.8536537915423235E+30</v>
      </c>
      <c r="AF13816" s="82"/>
      <c r="AG13816" s="2">
        <v>4064953161035</v>
      </c>
      <c r="AH13816" s="45" t="s">
        <v>6266</v>
      </c>
      <c r="AI13816" s="49">
        <v>1.1511039221814E+21</v>
      </c>
      <c r="AL13816" s="81"/>
    </row>
    <row r="13817" spans="15:38" x14ac:dyDescent="0.3">
      <c r="O13817" s="82"/>
      <c r="P13817">
        <v>4533103198529790</v>
      </c>
      <c r="Q13817">
        <v>5531473935818492</v>
      </c>
      <c r="R13817">
        <v>2.8540108657605685E+30</v>
      </c>
      <c r="AF13817" s="82"/>
      <c r="AG13817" s="2">
        <v>4065229394085</v>
      </c>
      <c r="AH13817" s="45" t="s">
        <v>6265</v>
      </c>
      <c r="AI13817" s="49">
        <v>1.15135106794963E+21</v>
      </c>
      <c r="AL13817" s="81"/>
    </row>
    <row r="13818" spans="15:38" x14ac:dyDescent="0.3">
      <c r="O13818" s="82"/>
      <c r="P13818">
        <v>4533103674800840</v>
      </c>
      <c r="Q13818">
        <v>5531473938199877</v>
      </c>
      <c r="R13818">
        <v>2.8543679697629942E+30</v>
      </c>
      <c r="AF13818" s="82"/>
      <c r="AG13818" s="2">
        <v>4065505647135</v>
      </c>
      <c r="AH13818" s="45" t="s">
        <v>6264</v>
      </c>
      <c r="AI13818" s="49">
        <v>1.1515982490857599E+21</v>
      </c>
      <c r="AL13818" s="81"/>
    </row>
    <row r="13819" spans="15:38" x14ac:dyDescent="0.3">
      <c r="O13819" s="82"/>
      <c r="P13819">
        <v>4533104151091890</v>
      </c>
      <c r="Q13819">
        <v>5531473940581362</v>
      </c>
      <c r="R13819">
        <v>2.8547251035508406E+30</v>
      </c>
      <c r="AF13819" s="82"/>
      <c r="AG13819" s="2">
        <v>4065781920185</v>
      </c>
      <c r="AH13819" s="45" t="s">
        <v>6263</v>
      </c>
      <c r="AI13819" s="49">
        <v>1.15184546559231E+21</v>
      </c>
      <c r="AL13819" s="81"/>
    </row>
    <row r="13820" spans="15:38" x14ac:dyDescent="0.3">
      <c r="O13820" s="82"/>
      <c r="P13820">
        <v>4533104627402940</v>
      </c>
      <c r="Q13820">
        <v>5531473942962947</v>
      </c>
      <c r="R13820">
        <v>2.8550822671253515E+30</v>
      </c>
      <c r="AF13820" s="82"/>
      <c r="AG13820" s="2">
        <v>4066058213235</v>
      </c>
      <c r="AH13820" s="45" t="s">
        <v>6262</v>
      </c>
      <c r="AI13820" s="49">
        <v>1.15209271747182E+21</v>
      </c>
      <c r="AL13820" s="81"/>
    </row>
    <row r="13821" spans="15:38" x14ac:dyDescent="0.3">
      <c r="O13821" s="82"/>
      <c r="P13821">
        <v>4533105103733990</v>
      </c>
      <c r="Q13821">
        <v>5531473945344632</v>
      </c>
      <c r="R13821">
        <v>2.855439460487768E+30</v>
      </c>
      <c r="AF13821" s="82"/>
      <c r="AG13821" s="2">
        <v>4066334526285</v>
      </c>
      <c r="AH13821" s="45" t="s">
        <v>6261</v>
      </c>
      <c r="AI13821" s="49">
        <v>1.1523400047268101E+21</v>
      </c>
      <c r="AL13821" s="81"/>
    </row>
    <row r="13822" spans="15:38" x14ac:dyDescent="0.3">
      <c r="O13822" s="82"/>
      <c r="P13822">
        <v>4533105580085040</v>
      </c>
      <c r="Q13822">
        <v>5531473947726417</v>
      </c>
      <c r="R13822">
        <v>2.8557966836393327E+30</v>
      </c>
      <c r="AF13822" s="82"/>
      <c r="AG13822" s="2">
        <v>4066610859335</v>
      </c>
      <c r="AH13822" s="45" t="s">
        <v>6260</v>
      </c>
      <c r="AI13822" s="49">
        <v>1.15258732735981E+21</v>
      </c>
      <c r="AL13822" s="81"/>
    </row>
    <row r="13823" spans="15:38" x14ac:dyDescent="0.3">
      <c r="O13823" s="82"/>
      <c r="P13823">
        <v>4533106056456090</v>
      </c>
      <c r="Q13823">
        <v>5531473950108302</v>
      </c>
      <c r="R13823">
        <v>2.8561539365812879E+30</v>
      </c>
      <c r="AF13823" s="82"/>
      <c r="AG13823" s="2">
        <v>4066887212385</v>
      </c>
      <c r="AH13823" s="45" t="s">
        <v>6259</v>
      </c>
      <c r="AI13823" s="49">
        <v>1.1528346853733601E+21</v>
      </c>
      <c r="AL13823" s="81"/>
    </row>
    <row r="13824" spans="15:38" x14ac:dyDescent="0.3">
      <c r="O13824" s="82"/>
      <c r="P13824">
        <v>4533106532847140</v>
      </c>
      <c r="Q13824">
        <v>5531473952490287</v>
      </c>
      <c r="R13824">
        <v>2.8565112193148744E+30</v>
      </c>
      <c r="AF13824" s="82"/>
      <c r="AG13824" s="2">
        <v>4067163585435</v>
      </c>
      <c r="AH13824" s="45" t="s">
        <v>6258</v>
      </c>
      <c r="AI13824" s="49">
        <v>1.1530820787699801E+21</v>
      </c>
      <c r="AL13824" s="81"/>
    </row>
    <row r="13825" spans="15:38" x14ac:dyDescent="0.3">
      <c r="O13825" s="82"/>
      <c r="P13825">
        <v>4533107009258190</v>
      </c>
      <c r="Q13825">
        <v>5531473954872372</v>
      </c>
      <c r="R13825">
        <v>2.8568685318413352E+30</v>
      </c>
      <c r="AF13825" s="82"/>
      <c r="AG13825" s="2">
        <v>4067439978485</v>
      </c>
      <c r="AH13825" s="45" t="s">
        <v>6257</v>
      </c>
      <c r="AI13825" s="49">
        <v>1.1533295075522099E+21</v>
      </c>
      <c r="AL13825" s="81"/>
    </row>
    <row r="13826" spans="15:38" x14ac:dyDescent="0.3">
      <c r="O13826" s="82"/>
      <c r="P13826">
        <v>4533107485689240</v>
      </c>
      <c r="Q13826">
        <v>5531473957254557</v>
      </c>
      <c r="R13826">
        <v>2.8572258741619121E+30</v>
      </c>
      <c r="AF13826" s="82"/>
      <c r="AG13826" s="2">
        <v>4067716391535</v>
      </c>
      <c r="AH13826" s="45" t="s">
        <v>6256</v>
      </c>
      <c r="AI13826" s="49">
        <v>1.1535769717225699E+21</v>
      </c>
      <c r="AL13826" s="81"/>
    </row>
    <row r="13827" spans="15:38" x14ac:dyDescent="0.3">
      <c r="O13827" s="82"/>
      <c r="P13827">
        <v>4533107962140290</v>
      </c>
      <c r="Q13827">
        <v>5531473959636842</v>
      </c>
      <c r="R13827">
        <v>2.8575832462778471E+30</v>
      </c>
      <c r="AF13827" s="82"/>
      <c r="AG13827" s="2">
        <v>4067992824585</v>
      </c>
      <c r="AH13827" s="45" t="s">
        <v>6255</v>
      </c>
      <c r="AI13827" s="49">
        <v>1.15382447128359E+21</v>
      </c>
      <c r="AL13827" s="81"/>
    </row>
    <row r="13828" spans="15:38" x14ac:dyDescent="0.3">
      <c r="O13828" s="82"/>
      <c r="P13828">
        <v>4533108438611340</v>
      </c>
      <c r="Q13828">
        <v>5531473962019227</v>
      </c>
      <c r="R13828">
        <v>2.8579406481903831E+30</v>
      </c>
      <c r="AF13828" s="82"/>
      <c r="AG13828" s="2">
        <v>4068269277635</v>
      </c>
      <c r="AH13828" s="45" t="s">
        <v>6254</v>
      </c>
      <c r="AI13828" s="49">
        <v>1.1540720062378101E+21</v>
      </c>
      <c r="AL13828" s="81"/>
    </row>
    <row r="13829" spans="15:38" x14ac:dyDescent="0.3">
      <c r="O13829" s="82"/>
      <c r="P13829">
        <v>4533108915102390</v>
      </c>
      <c r="Q13829">
        <v>5531473964401712</v>
      </c>
      <c r="R13829">
        <v>2.8582980799007613E+30</v>
      </c>
      <c r="AF13829" s="82"/>
      <c r="AG13829" s="2">
        <v>4068545750685</v>
      </c>
      <c r="AH13829" s="45" t="s">
        <v>6253</v>
      </c>
      <c r="AI13829" s="49">
        <v>1.1543195765877499E+21</v>
      </c>
      <c r="AL13829" s="81"/>
    </row>
    <row r="13830" spans="15:38" x14ac:dyDescent="0.3">
      <c r="O13830" s="82"/>
      <c r="P13830">
        <v>4533109391613440</v>
      </c>
      <c r="Q13830">
        <v>5531473966784297</v>
      </c>
      <c r="R13830">
        <v>2.8586555414102233E+30</v>
      </c>
      <c r="AF13830" s="82"/>
      <c r="AG13830" s="2">
        <v>4068822243735</v>
      </c>
      <c r="AH13830" s="45" t="s">
        <v>6252</v>
      </c>
      <c r="AI13830" s="49">
        <v>1.1545671823359501E+21</v>
      </c>
      <c r="AL13830" s="81"/>
    </row>
    <row r="13831" spans="15:38" x14ac:dyDescent="0.3">
      <c r="O13831" s="82"/>
      <c r="P13831">
        <v>4533109868144490</v>
      </c>
      <c r="Q13831">
        <v>5531473969166982</v>
      </c>
      <c r="R13831">
        <v>2.8590130327200123E+30</v>
      </c>
      <c r="AF13831" s="82"/>
      <c r="AG13831" s="2">
        <v>4069098756785</v>
      </c>
      <c r="AH13831" s="45" t="s">
        <v>6251</v>
      </c>
      <c r="AI13831" s="49">
        <v>1.15481482348494E+21</v>
      </c>
      <c r="AL13831" s="81"/>
    </row>
    <row r="13832" spans="15:38" x14ac:dyDescent="0.3">
      <c r="O13832" s="82"/>
      <c r="P13832">
        <v>4533110344695540</v>
      </c>
      <c r="Q13832">
        <v>5531473971549767</v>
      </c>
      <c r="R13832">
        <v>2.8593705538313699E+30</v>
      </c>
      <c r="AF13832" s="82"/>
      <c r="AG13832" s="2">
        <v>4069375289835</v>
      </c>
      <c r="AH13832" s="45" t="s">
        <v>6250</v>
      </c>
      <c r="AI13832" s="49">
        <v>1.1550625000372399E+21</v>
      </c>
      <c r="AL13832" s="81"/>
    </row>
    <row r="13833" spans="15:38" x14ac:dyDescent="0.3">
      <c r="O13833" s="82"/>
      <c r="P13833">
        <v>4533110821266590</v>
      </c>
      <c r="Q13833">
        <v>5531473973932652</v>
      </c>
      <c r="R13833">
        <v>2.8597281047455384E+30</v>
      </c>
      <c r="AF13833" s="82"/>
      <c r="AG13833" s="2">
        <v>4069651842885</v>
      </c>
      <c r="AH13833" s="45" t="s">
        <v>6249</v>
      </c>
      <c r="AI13833" s="49">
        <v>1.15531021199538E+21</v>
      </c>
      <c r="AL13833" s="81"/>
    </row>
    <row r="13834" spans="15:38" x14ac:dyDescent="0.3">
      <c r="O13834" s="82"/>
      <c r="P13834">
        <v>4533111297857640</v>
      </c>
      <c r="Q13834">
        <v>5531473976315637</v>
      </c>
      <c r="R13834">
        <v>2.8600856854637591E+30</v>
      </c>
      <c r="AF13834" s="82"/>
      <c r="AG13834" s="2">
        <v>4069928415935</v>
      </c>
      <c r="AH13834" s="45" t="s">
        <v>6248</v>
      </c>
      <c r="AI13834" s="49">
        <v>1.1555579593619001E+21</v>
      </c>
      <c r="AL13834" s="81"/>
    </row>
    <row r="13835" spans="15:38" x14ac:dyDescent="0.3">
      <c r="O13835" s="82"/>
      <c r="P13835">
        <v>4533111774468690</v>
      </c>
      <c r="Q13835">
        <v>5531473978698722</v>
      </c>
      <c r="R13835">
        <v>2.860443295987275E+30</v>
      </c>
      <c r="AF13835" s="82"/>
      <c r="AG13835" s="2">
        <v>4070205008985</v>
      </c>
      <c r="AH13835" s="45" t="s">
        <v>6247</v>
      </c>
      <c r="AI13835" s="49">
        <v>1.15580574213933E+21</v>
      </c>
      <c r="AL13835" s="81"/>
    </row>
    <row r="13836" spans="15:38" x14ac:dyDescent="0.3">
      <c r="O13836" s="82"/>
      <c r="P13836">
        <v>4533112251099740</v>
      </c>
      <c r="Q13836">
        <v>5531473981081907</v>
      </c>
      <c r="R13836">
        <v>2.8608009363173275E+30</v>
      </c>
      <c r="AF13836" s="82"/>
      <c r="AG13836" s="2">
        <v>4070481622035</v>
      </c>
      <c r="AH13836" s="45" t="s">
        <v>6246</v>
      </c>
      <c r="AI13836" s="49">
        <v>1.1560535603301901E+21</v>
      </c>
      <c r="AL13836" s="81"/>
    </row>
    <row r="13837" spans="15:38" x14ac:dyDescent="0.3">
      <c r="O13837" s="82"/>
      <c r="P13837">
        <v>4533112727750790</v>
      </c>
      <c r="Q13837">
        <v>5531473983465192</v>
      </c>
      <c r="R13837">
        <v>2.8611586064551583E+30</v>
      </c>
      <c r="AF13837" s="82"/>
      <c r="AG13837" s="2">
        <v>4070758255085</v>
      </c>
      <c r="AH13837" s="45" t="s">
        <v>6245</v>
      </c>
      <c r="AI13837" s="49">
        <v>1.1563014139370099E+21</v>
      </c>
      <c r="AL13837" s="81"/>
    </row>
    <row r="13838" spans="15:38" x14ac:dyDescent="0.3">
      <c r="O13838" s="82"/>
      <c r="P13838">
        <v>4533113204421840</v>
      </c>
      <c r="Q13838">
        <v>5531473985848577</v>
      </c>
      <c r="R13838">
        <v>2.861516306402011E+30</v>
      </c>
      <c r="AF13838" s="82"/>
      <c r="AG13838" s="2">
        <v>4071034908135</v>
      </c>
      <c r="AH13838" s="45" t="s">
        <v>6244</v>
      </c>
      <c r="AI13838" s="49">
        <v>1.15654930296234E+21</v>
      </c>
      <c r="AL13838" s="81"/>
    </row>
    <row r="13839" spans="15:38" x14ac:dyDescent="0.3">
      <c r="O13839" s="82"/>
      <c r="P13839">
        <v>4533113681112890</v>
      </c>
      <c r="Q13839">
        <v>5531473988232062</v>
      </c>
      <c r="R13839">
        <v>2.8618740361591259E+30</v>
      </c>
      <c r="AF13839" s="82"/>
      <c r="AG13839" s="2">
        <v>4071311581185</v>
      </c>
      <c r="AH13839" s="45" t="s">
        <v>6243</v>
      </c>
      <c r="AI13839" s="49">
        <v>1.15679722740868E+21</v>
      </c>
      <c r="AL13839" s="81"/>
    </row>
    <row r="13840" spans="15:38" x14ac:dyDescent="0.3">
      <c r="O13840" s="82"/>
      <c r="P13840">
        <v>4533114157823940</v>
      </c>
      <c r="Q13840">
        <v>5531473990615647</v>
      </c>
      <c r="R13840">
        <v>2.862231795727747E+30</v>
      </c>
      <c r="AF13840" s="82"/>
      <c r="AG13840" s="2">
        <v>4071588274235</v>
      </c>
      <c r="AH13840" s="45" t="s">
        <v>6242</v>
      </c>
      <c r="AI13840" s="49">
        <v>1.1570451872785899E+21</v>
      </c>
      <c r="AL13840" s="81"/>
    </row>
    <row r="13841" spans="15:38" x14ac:dyDescent="0.3">
      <c r="O13841" s="82"/>
      <c r="P13841">
        <v>4533114634554990</v>
      </c>
      <c r="Q13841">
        <v>5531473992999332</v>
      </c>
      <c r="R13841">
        <v>2.862589585109114E+30</v>
      </c>
      <c r="AF13841" s="82"/>
      <c r="AG13841" s="2">
        <v>4071864987285</v>
      </c>
      <c r="AH13841" s="45" t="s">
        <v>6241</v>
      </c>
      <c r="AI13841" s="49">
        <v>1.1572931825745801E+21</v>
      </c>
      <c r="AL13841" s="81"/>
    </row>
    <row r="13842" spans="15:38" x14ac:dyDescent="0.3">
      <c r="O13842" s="82"/>
      <c r="P13842">
        <v>4533115111306040</v>
      </c>
      <c r="Q13842">
        <v>5531473995383117</v>
      </c>
      <c r="R13842">
        <v>2.8629474043044709E+30</v>
      </c>
      <c r="AF13842" s="82"/>
      <c r="AG13842" s="2">
        <v>4072141720335</v>
      </c>
      <c r="AH13842" s="45" t="s">
        <v>6240</v>
      </c>
      <c r="AI13842" s="49">
        <v>1.15754121329919E+21</v>
      </c>
      <c r="AL13842" s="81"/>
    </row>
    <row r="13843" spans="15:38" x14ac:dyDescent="0.3">
      <c r="O13843" s="82"/>
      <c r="P13843">
        <v>4533115588077090</v>
      </c>
      <c r="Q13843">
        <v>5531473997767002</v>
      </c>
      <c r="R13843">
        <v>2.8633052533150591E+30</v>
      </c>
      <c r="AF13843" s="82"/>
      <c r="AG13843" s="2">
        <v>4072418473385</v>
      </c>
      <c r="AH13843" s="45" t="s">
        <v>6239</v>
      </c>
      <c r="AI13843" s="49">
        <v>1.1577892794549401E+21</v>
      </c>
      <c r="AL13843" s="81"/>
    </row>
    <row r="13844" spans="15:38" x14ac:dyDescent="0.3">
      <c r="O13844" s="82"/>
      <c r="P13844">
        <v>4533116064868140</v>
      </c>
      <c r="Q13844">
        <v>5531474000150987</v>
      </c>
      <c r="R13844">
        <v>2.86366313214212E+30</v>
      </c>
      <c r="AF13844" s="82"/>
      <c r="AG13844" s="2">
        <v>4072695246435</v>
      </c>
      <c r="AH13844" s="45" t="s">
        <v>6238</v>
      </c>
      <c r="AI13844" s="49">
        <v>1.15803738104437E+21</v>
      </c>
      <c r="AL13844" s="81"/>
    </row>
    <row r="13845" spans="15:38" x14ac:dyDescent="0.3">
      <c r="O13845" s="82"/>
      <c r="P13845">
        <v>4533116541679190</v>
      </c>
      <c r="Q13845">
        <v>5531474002535072</v>
      </c>
      <c r="R13845">
        <v>2.8640210407868969E+30</v>
      </c>
      <c r="AF13845" s="82"/>
      <c r="AG13845" s="2">
        <v>4072972039485</v>
      </c>
      <c r="AH13845" s="45" t="s">
        <v>6237</v>
      </c>
      <c r="AI13845" s="49">
        <v>1.1582855180700101E+21</v>
      </c>
      <c r="AL13845" s="81"/>
    </row>
    <row r="13846" spans="15:38" x14ac:dyDescent="0.3">
      <c r="O13846" s="82"/>
      <c r="P13846">
        <v>4533117018510240</v>
      </c>
      <c r="Q13846">
        <v>5531474004919257</v>
      </c>
      <c r="R13846">
        <v>2.8643789792506313E+30</v>
      </c>
      <c r="AF13846" s="82"/>
      <c r="AG13846" s="2">
        <v>4073248852535</v>
      </c>
      <c r="AH13846" s="45" t="s">
        <v>6236</v>
      </c>
      <c r="AI13846" s="49">
        <v>1.15853369053439E+21</v>
      </c>
      <c r="AL13846" s="81"/>
    </row>
    <row r="13847" spans="15:38" x14ac:dyDescent="0.3">
      <c r="O13847" s="82"/>
      <c r="P13847">
        <v>4533117495361290</v>
      </c>
      <c r="Q13847">
        <v>5531474007303542</v>
      </c>
      <c r="R13847">
        <v>2.864736947534565E+30</v>
      </c>
      <c r="AF13847" s="82"/>
      <c r="AG13847" s="2">
        <v>4073525685585</v>
      </c>
      <c r="AH13847" s="45" t="s">
        <v>6235</v>
      </c>
      <c r="AI13847" s="49">
        <v>1.15878189844003E+21</v>
      </c>
      <c r="AL13847" s="81"/>
    </row>
    <row r="13848" spans="15:38" x14ac:dyDescent="0.3">
      <c r="O13848" s="82"/>
      <c r="P13848">
        <v>4533117972232340</v>
      </c>
      <c r="Q13848">
        <v>5531474009687927</v>
      </c>
      <c r="R13848">
        <v>2.8650949456399404E+30</v>
      </c>
      <c r="AF13848" s="82"/>
      <c r="AG13848" s="2">
        <v>4073802538635</v>
      </c>
      <c r="AH13848" s="45" t="s">
        <v>6234</v>
      </c>
      <c r="AI13848" s="49">
        <v>1.1590301417894701E+21</v>
      </c>
      <c r="AL13848" s="81"/>
    </row>
    <row r="13849" spans="15:38" x14ac:dyDescent="0.3">
      <c r="O13849" s="82"/>
      <c r="P13849">
        <v>4533118449123390</v>
      </c>
      <c r="Q13849">
        <v>5531474012072412</v>
      </c>
      <c r="R13849">
        <v>2.8654529735679995E+30</v>
      </c>
      <c r="AF13849" s="82"/>
      <c r="AG13849" s="2">
        <v>4074079411685</v>
      </c>
      <c r="AH13849" s="45" t="s">
        <v>6233</v>
      </c>
      <c r="AI13849" s="49">
        <v>1.15927842058523E+21</v>
      </c>
      <c r="AL13849" s="81"/>
    </row>
    <row r="13850" spans="15:38" x14ac:dyDescent="0.3">
      <c r="O13850" s="82"/>
      <c r="P13850">
        <v>4533118926034440</v>
      </c>
      <c r="Q13850">
        <v>5531474014456997</v>
      </c>
      <c r="R13850">
        <v>2.8658110313199835E+30</v>
      </c>
      <c r="AF13850" s="82"/>
      <c r="AG13850" s="2">
        <v>4074356304735</v>
      </c>
      <c r="AH13850" s="45" t="s">
        <v>6232</v>
      </c>
      <c r="AI13850" s="49">
        <v>1.1595267348298599E+21</v>
      </c>
      <c r="AL13850" s="81"/>
    </row>
    <row r="13851" spans="15:38" x14ac:dyDescent="0.3">
      <c r="O13851" s="82"/>
      <c r="P13851">
        <v>4533119402965490</v>
      </c>
      <c r="Q13851">
        <v>5531474016841682</v>
      </c>
      <c r="R13851">
        <v>2.8661691188971365E+30</v>
      </c>
      <c r="AF13851" s="82"/>
      <c r="AG13851" s="2">
        <v>4074633217785</v>
      </c>
      <c r="AH13851" s="45" t="s">
        <v>6231</v>
      </c>
      <c r="AI13851" s="49">
        <v>1.15977508452587E+21</v>
      </c>
      <c r="AL13851" s="81"/>
    </row>
    <row r="13852" spans="15:38" x14ac:dyDescent="0.3">
      <c r="O13852" s="82"/>
      <c r="P13852">
        <v>4533119879916540</v>
      </c>
      <c r="Q13852">
        <v>5531474019226467</v>
      </c>
      <c r="R13852">
        <v>2.8665272363006981E+30</v>
      </c>
      <c r="AF13852" s="82"/>
      <c r="AG13852" s="2">
        <v>4074910150835</v>
      </c>
      <c r="AH13852" s="45" t="s">
        <v>6230</v>
      </c>
      <c r="AI13852" s="49">
        <v>1.1600234696758E+21</v>
      </c>
      <c r="AL13852" s="81"/>
    </row>
    <row r="13853" spans="15:38" x14ac:dyDescent="0.3">
      <c r="O13853" s="82"/>
      <c r="P13853">
        <v>4533120356887590</v>
      </c>
      <c r="Q13853">
        <v>5531474021611352</v>
      </c>
      <c r="R13853">
        <v>2.8668853835319131E+30</v>
      </c>
      <c r="AF13853" s="82"/>
      <c r="AG13853" s="2">
        <v>4075187103885</v>
      </c>
      <c r="AH13853" s="45" t="s">
        <v>6229</v>
      </c>
      <c r="AI13853" s="49">
        <v>1.16027189028217E+21</v>
      </c>
      <c r="AL13853" s="81"/>
    </row>
    <row r="13854" spans="15:38" x14ac:dyDescent="0.3">
      <c r="O13854" s="82"/>
      <c r="P13854">
        <v>4533120833878640</v>
      </c>
      <c r="Q13854">
        <v>5531474023996337</v>
      </c>
      <c r="R13854">
        <v>2.8672435605920205E+30</v>
      </c>
      <c r="AF13854" s="82"/>
      <c r="AG13854" s="2">
        <v>4075464076935</v>
      </c>
      <c r="AH13854" s="45" t="s">
        <v>6228</v>
      </c>
      <c r="AI13854" s="49">
        <v>1.16052034634753E+21</v>
      </c>
      <c r="AL13854" s="81"/>
    </row>
    <row r="13855" spans="15:38" x14ac:dyDescent="0.3">
      <c r="O13855" s="82"/>
      <c r="P13855">
        <v>4533121310889690</v>
      </c>
      <c r="Q13855">
        <v>5531474026381422</v>
      </c>
      <c r="R13855">
        <v>2.8676017674822655E+30</v>
      </c>
      <c r="AF13855" s="82"/>
      <c r="AG13855" s="2">
        <v>4075741069985</v>
      </c>
      <c r="AH13855" s="45" t="s">
        <v>6227</v>
      </c>
      <c r="AI13855" s="49">
        <v>1.16076883787439E+21</v>
      </c>
      <c r="AL13855" s="81"/>
    </row>
    <row r="13856" spans="15:38" x14ac:dyDescent="0.3">
      <c r="O13856" s="82"/>
      <c r="P13856">
        <v>4533121787920740</v>
      </c>
      <c r="Q13856">
        <v>5531474028766607</v>
      </c>
      <c r="R13856">
        <v>2.8679600042038871E+30</v>
      </c>
      <c r="AF13856" s="82"/>
      <c r="AG13856" s="2">
        <v>4076018083035</v>
      </c>
      <c r="AH13856" s="45" t="s">
        <v>6226</v>
      </c>
      <c r="AI13856" s="49">
        <v>1.1610173648652901E+21</v>
      </c>
      <c r="AL13856" s="81"/>
    </row>
    <row r="13857" spans="15:38" x14ac:dyDescent="0.3">
      <c r="O13857" s="82"/>
      <c r="P13857">
        <v>4533122264971790</v>
      </c>
      <c r="Q13857">
        <v>5531474031151892</v>
      </c>
      <c r="R13857">
        <v>2.8683182707581296E+30</v>
      </c>
      <c r="AF13857" s="82"/>
      <c r="AG13857" s="2">
        <v>4076295116085</v>
      </c>
      <c r="AH13857" s="45" t="s">
        <v>6225</v>
      </c>
      <c r="AI13857" s="49">
        <v>1.16126592732276E+21</v>
      </c>
      <c r="AL13857" s="81"/>
    </row>
    <row r="13858" spans="15:38" x14ac:dyDescent="0.3">
      <c r="O13858" s="82"/>
      <c r="P13858">
        <v>4533122742042840</v>
      </c>
      <c r="Q13858">
        <v>5531474033537277</v>
      </c>
      <c r="R13858">
        <v>2.8686765671462348E+30</v>
      </c>
      <c r="AF13858" s="82"/>
      <c r="AG13858" s="2">
        <v>4076572169135</v>
      </c>
      <c r="AH13858" s="45" t="s">
        <v>6224</v>
      </c>
      <c r="AI13858" s="49">
        <v>1.1615145252493301E+21</v>
      </c>
      <c r="AL13858" s="81"/>
    </row>
    <row r="13859" spans="15:38" x14ac:dyDescent="0.3">
      <c r="O13859" s="82"/>
      <c r="P13859">
        <v>4533123219133890</v>
      </c>
      <c r="Q13859">
        <v>5531474035922762</v>
      </c>
      <c r="R13859">
        <v>2.8690348933694434E+30</v>
      </c>
      <c r="AF13859" s="82"/>
      <c r="AG13859" s="2">
        <v>4076849242185</v>
      </c>
      <c r="AH13859" s="45" t="s">
        <v>6223</v>
      </c>
      <c r="AI13859" s="49">
        <v>1.1617631586475299E+21</v>
      </c>
      <c r="AL13859" s="81"/>
    </row>
    <row r="13860" spans="15:38" x14ac:dyDescent="0.3">
      <c r="O13860" s="82"/>
      <c r="P13860">
        <v>4533123696244940</v>
      </c>
      <c r="Q13860">
        <v>5531474038308347</v>
      </c>
      <c r="R13860">
        <v>2.8693932494289989E+30</v>
      </c>
      <c r="AF13860" s="82"/>
      <c r="AG13860" s="2">
        <v>4077126335235</v>
      </c>
      <c r="AH13860" s="45" t="s">
        <v>6222</v>
      </c>
      <c r="AI13860" s="49">
        <v>1.16201182751988E+21</v>
      </c>
      <c r="AL13860" s="81"/>
    </row>
    <row r="13861" spans="15:38" x14ac:dyDescent="0.3">
      <c r="O13861" s="82"/>
      <c r="P13861">
        <v>4533124173375990</v>
      </c>
      <c r="Q13861">
        <v>5531474040694032</v>
      </c>
      <c r="R13861">
        <v>2.8697516353261421E+30</v>
      </c>
      <c r="AF13861" s="82"/>
      <c r="AG13861" s="2">
        <v>4077403448285</v>
      </c>
      <c r="AH13861" s="45" t="s">
        <v>6221</v>
      </c>
      <c r="AI13861" s="49">
        <v>1.16226053186893E+21</v>
      </c>
      <c r="AL13861" s="81"/>
    </row>
    <row r="13862" spans="15:38" x14ac:dyDescent="0.3">
      <c r="O13862" s="82"/>
      <c r="P13862">
        <v>4533124650527040</v>
      </c>
      <c r="Q13862">
        <v>5531474043079817</v>
      </c>
      <c r="R13862">
        <v>2.8701100510621166E+30</v>
      </c>
      <c r="AF13862" s="82"/>
      <c r="AG13862" s="2">
        <v>4077680581335</v>
      </c>
      <c r="AH13862" s="45" t="s">
        <v>6220</v>
      </c>
      <c r="AI13862" s="49">
        <v>1.1625092716971899E+21</v>
      </c>
      <c r="AL13862" s="81"/>
    </row>
    <row r="13863" spans="15:38" x14ac:dyDescent="0.3">
      <c r="O13863" s="82"/>
      <c r="P13863">
        <v>4533125127698090</v>
      </c>
      <c r="Q13863">
        <v>5531474045465702</v>
      </c>
      <c r="R13863">
        <v>2.8704684966381632E+30</v>
      </c>
      <c r="AF13863" s="82"/>
      <c r="AG13863" s="2">
        <v>4077957734385</v>
      </c>
      <c r="AH13863" s="45" t="s">
        <v>6219</v>
      </c>
      <c r="AI13863" s="49">
        <v>1.1627580470072E+21</v>
      </c>
      <c r="AL13863" s="81"/>
    </row>
    <row r="13864" spans="15:38" x14ac:dyDescent="0.3">
      <c r="O13864" s="82"/>
      <c r="P13864">
        <v>4533125604889140</v>
      </c>
      <c r="Q13864">
        <v>5531474047851687</v>
      </c>
      <c r="R13864">
        <v>2.8708269720555247E+30</v>
      </c>
      <c r="AF13864" s="82"/>
      <c r="AG13864" s="2">
        <v>4078234907435</v>
      </c>
      <c r="AH13864" s="45" t="s">
        <v>6218</v>
      </c>
      <c r="AI13864" s="49">
        <v>1.16300685780149E+21</v>
      </c>
      <c r="AL13864" s="81"/>
    </row>
    <row r="13865" spans="15:38" x14ac:dyDescent="0.3">
      <c r="O13865" s="82"/>
      <c r="P13865">
        <v>4533126082100190</v>
      </c>
      <c r="Q13865">
        <v>5531474050237772</v>
      </c>
      <c r="R13865">
        <v>2.8711854773154425E+30</v>
      </c>
      <c r="AF13865" s="82"/>
      <c r="AG13865" s="2">
        <v>4078512100485</v>
      </c>
      <c r="AH13865" s="45" t="s">
        <v>6217</v>
      </c>
      <c r="AI13865" s="49">
        <v>1.1632557040825899E+21</v>
      </c>
      <c r="AL13865" s="81"/>
    </row>
    <row r="13866" spans="15:38" x14ac:dyDescent="0.3">
      <c r="O13866" s="82"/>
      <c r="P13866">
        <v>4533126559331240</v>
      </c>
      <c r="Q13866">
        <v>5531474052623957</v>
      </c>
      <c r="R13866">
        <v>2.8715440124191596E+30</v>
      </c>
      <c r="AF13866" s="82"/>
      <c r="AG13866" s="2">
        <v>4078789313535</v>
      </c>
      <c r="AH13866" s="45" t="s">
        <v>6216</v>
      </c>
      <c r="AI13866" s="49">
        <v>1.1635045858530301E+21</v>
      </c>
      <c r="AL13866" s="81"/>
    </row>
    <row r="13867" spans="15:38" x14ac:dyDescent="0.3">
      <c r="O13867" s="82"/>
      <c r="P13867">
        <v>4533127036582290</v>
      </c>
      <c r="Q13867">
        <v>5531474055010242</v>
      </c>
      <c r="R13867">
        <v>2.8719025773679163E+30</v>
      </c>
      <c r="AF13867" s="82"/>
      <c r="AG13867" s="2">
        <v>4079066546585</v>
      </c>
      <c r="AH13867" s="45" t="s">
        <v>6215</v>
      </c>
      <c r="AI13867" s="49">
        <v>1.16375350311534E+21</v>
      </c>
      <c r="AL13867" s="81"/>
    </row>
    <row r="13868" spans="15:38" x14ac:dyDescent="0.3">
      <c r="O13868" s="82"/>
      <c r="P13868">
        <v>4533127513853340</v>
      </c>
      <c r="Q13868">
        <v>5531474057396627</v>
      </c>
      <c r="R13868">
        <v>2.8722611721629576E+30</v>
      </c>
      <c r="AF13868" s="82"/>
      <c r="AG13868" s="2">
        <v>4079343799635</v>
      </c>
      <c r="AH13868" s="45" t="s">
        <v>6214</v>
      </c>
      <c r="AI13868" s="49">
        <v>1.16400245587205E+21</v>
      </c>
      <c r="AL13868" s="81"/>
    </row>
    <row r="13869" spans="15:38" x14ac:dyDescent="0.3">
      <c r="O13869" s="82"/>
      <c r="P13869">
        <v>4533127991144390</v>
      </c>
      <c r="Q13869">
        <v>5531474059783112</v>
      </c>
      <c r="R13869">
        <v>2.8726197968055221E+30</v>
      </c>
      <c r="AF13869" s="82"/>
      <c r="AG13869" s="2">
        <v>4079621072685</v>
      </c>
      <c r="AH13869" s="45" t="s">
        <v>6213</v>
      </c>
      <c r="AI13869" s="49">
        <v>1.16425144412569E+21</v>
      </c>
      <c r="AL13869" s="81"/>
    </row>
    <row r="13870" spans="15:38" x14ac:dyDescent="0.3">
      <c r="O13870" s="82"/>
      <c r="P13870">
        <v>4533128468455440</v>
      </c>
      <c r="Q13870">
        <v>5531474062169697</v>
      </c>
      <c r="R13870">
        <v>2.872978451296854E+30</v>
      </c>
      <c r="AF13870" s="82"/>
      <c r="AG13870" s="2">
        <v>4079898365735</v>
      </c>
      <c r="AH13870" s="45" t="s">
        <v>6212</v>
      </c>
      <c r="AI13870" s="49">
        <v>1.1645004678787899E+21</v>
      </c>
      <c r="AL13870" s="81"/>
    </row>
    <row r="13871" spans="15:38" x14ac:dyDescent="0.3">
      <c r="O13871" s="82"/>
      <c r="P13871">
        <v>4533128945786490</v>
      </c>
      <c r="Q13871">
        <v>5531474064556382</v>
      </c>
      <c r="R13871">
        <v>2.8733371356381957E+30</v>
      </c>
      <c r="AF13871" s="82"/>
      <c r="AG13871" s="2">
        <v>4080175678785</v>
      </c>
      <c r="AH13871" s="45" t="s">
        <v>6211</v>
      </c>
      <c r="AI13871" s="49">
        <v>1.1647495271338801E+21</v>
      </c>
      <c r="AL13871" s="81"/>
    </row>
    <row r="13872" spans="15:38" x14ac:dyDescent="0.3">
      <c r="O13872" s="82"/>
      <c r="P13872">
        <v>4533129423137540</v>
      </c>
      <c r="Q13872">
        <v>5531474066943167</v>
      </c>
      <c r="R13872">
        <v>2.8736958498307878E+30</v>
      </c>
      <c r="AF13872" s="82"/>
      <c r="AG13872" s="2">
        <v>4080453011835</v>
      </c>
      <c r="AH13872" s="45" t="s">
        <v>6210</v>
      </c>
      <c r="AI13872" s="49">
        <v>1.16499862189349E+21</v>
      </c>
      <c r="AL13872" s="81"/>
    </row>
    <row r="13873" spans="15:38" x14ac:dyDescent="0.3">
      <c r="O13873" s="82"/>
      <c r="P13873">
        <v>4533129900508590</v>
      </c>
      <c r="Q13873">
        <v>5531474069330052</v>
      </c>
      <c r="R13873">
        <v>2.874054593875874E+30</v>
      </c>
      <c r="AF13873" s="82"/>
      <c r="AG13873" s="2">
        <v>4080730364885</v>
      </c>
      <c r="AH13873" s="45" t="s">
        <v>6209</v>
      </c>
      <c r="AI13873" s="49">
        <v>1.16524775216015E+21</v>
      </c>
      <c r="AL13873" s="81"/>
    </row>
    <row r="13874" spans="15:38" x14ac:dyDescent="0.3">
      <c r="O13874" s="82"/>
      <c r="P13874">
        <v>4533130377899640</v>
      </c>
      <c r="Q13874">
        <v>5531474071717037</v>
      </c>
      <c r="R13874">
        <v>2.8744133677746939E+30</v>
      </c>
      <c r="AF13874" s="82"/>
      <c r="AG13874" s="2">
        <v>4081007737935</v>
      </c>
      <c r="AH13874" s="45" t="s">
        <v>6208</v>
      </c>
      <c r="AI13874" s="49">
        <v>1.16549691793639E+21</v>
      </c>
      <c r="AL13874" s="81"/>
    </row>
    <row r="13875" spans="15:38" x14ac:dyDescent="0.3">
      <c r="O13875" s="82"/>
      <c r="P13875">
        <v>4533130855310690</v>
      </c>
      <c r="Q13875">
        <v>5531474074104122</v>
      </c>
      <c r="R13875">
        <v>2.8747721715284927E+30</v>
      </c>
      <c r="AF13875" s="82"/>
      <c r="AG13875" s="2">
        <v>4081285130985</v>
      </c>
      <c r="AH13875" s="45" t="s">
        <v>6207</v>
      </c>
      <c r="AI13875" s="49">
        <v>1.1657461192247399E+21</v>
      </c>
      <c r="AL13875" s="81"/>
    </row>
    <row r="13876" spans="15:38" x14ac:dyDescent="0.3">
      <c r="O13876" s="82"/>
      <c r="P13876">
        <v>4533131332741740</v>
      </c>
      <c r="Q13876">
        <v>5531474076491307</v>
      </c>
      <c r="R13876">
        <v>2.8751310051385095E+30</v>
      </c>
      <c r="AF13876" s="82"/>
      <c r="AG13876" s="2">
        <v>4081562544035</v>
      </c>
      <c r="AH13876" s="45" t="s">
        <v>6206</v>
      </c>
      <c r="AI13876" s="49">
        <v>1.16599535602774E+21</v>
      </c>
      <c r="AL13876" s="81"/>
    </row>
    <row r="13877" spans="15:38" x14ac:dyDescent="0.3">
      <c r="O13877" s="82"/>
      <c r="P13877">
        <v>4533131810192790</v>
      </c>
      <c r="Q13877">
        <v>5531474078878592</v>
      </c>
      <c r="R13877">
        <v>2.8754898686059884E+30</v>
      </c>
      <c r="AF13877" s="82"/>
      <c r="AG13877" s="2">
        <v>4081839977085</v>
      </c>
      <c r="AH13877" s="45" t="s">
        <v>6205</v>
      </c>
      <c r="AI13877" s="49">
        <v>1.1662446283479001E+21</v>
      </c>
      <c r="AL13877" s="81"/>
    </row>
    <row r="13878" spans="15:38" x14ac:dyDescent="0.3">
      <c r="O13878" s="82"/>
      <c r="P13878">
        <v>4533132287663840</v>
      </c>
      <c r="Q13878">
        <v>5531474081265977</v>
      </c>
      <c r="R13878">
        <v>2.8758487619321707E+30</v>
      </c>
      <c r="AF13878" s="82"/>
      <c r="AG13878" s="2">
        <v>4082117430135</v>
      </c>
      <c r="AH13878" s="45" t="s">
        <v>6204</v>
      </c>
      <c r="AI13878" s="49">
        <v>1.1664939361877599E+21</v>
      </c>
      <c r="AL13878" s="81"/>
    </row>
    <row r="13879" spans="15:38" x14ac:dyDescent="0.3">
      <c r="O13879" s="82"/>
      <c r="P13879">
        <v>4533132765154890</v>
      </c>
      <c r="Q13879">
        <v>5531474083653462</v>
      </c>
      <c r="R13879">
        <v>2.8762076851182988E+30</v>
      </c>
      <c r="AF13879" s="82"/>
      <c r="AG13879" s="2">
        <v>4082394903185</v>
      </c>
      <c r="AH13879" s="45" t="s">
        <v>6203</v>
      </c>
      <c r="AI13879" s="49">
        <v>1.1667432795498599E+21</v>
      </c>
      <c r="AL13879" s="81"/>
    </row>
    <row r="13880" spans="15:38" x14ac:dyDescent="0.3">
      <c r="O13880" s="82"/>
      <c r="P13880">
        <v>4533133242665940</v>
      </c>
      <c r="Q13880">
        <v>5531474086041047</v>
      </c>
      <c r="R13880">
        <v>2.8765666381656146E+30</v>
      </c>
      <c r="AF13880" s="82"/>
      <c r="AG13880" s="2">
        <v>4082672396235</v>
      </c>
      <c r="AH13880" s="45" t="s">
        <v>6202</v>
      </c>
      <c r="AI13880" s="49">
        <v>1.16699265843672E+21</v>
      </c>
      <c r="AL13880" s="81"/>
    </row>
    <row r="13881" spans="15:38" x14ac:dyDescent="0.3">
      <c r="O13881" s="82"/>
      <c r="P13881">
        <v>4533133720196990</v>
      </c>
      <c r="Q13881">
        <v>5531474088428732</v>
      </c>
      <c r="R13881">
        <v>2.8769256210753594E+30</v>
      </c>
      <c r="AF13881" s="82"/>
      <c r="AG13881" s="2">
        <v>4082949909285</v>
      </c>
      <c r="AH13881" s="45" t="s">
        <v>6201</v>
      </c>
      <c r="AI13881" s="49">
        <v>1.16724207285086E+21</v>
      </c>
      <c r="AL13881" s="81"/>
    </row>
    <row r="13882" spans="15:38" x14ac:dyDescent="0.3">
      <c r="O13882" s="82"/>
      <c r="P13882">
        <v>4533134197748040</v>
      </c>
      <c r="Q13882">
        <v>5531474090816517</v>
      </c>
      <c r="R13882">
        <v>2.8772846338487762E+30</v>
      </c>
      <c r="AF13882" s="82"/>
      <c r="AG13882" s="2">
        <v>4083227442335</v>
      </c>
      <c r="AH13882" s="45" t="s">
        <v>6200</v>
      </c>
      <c r="AI13882" s="49">
        <v>1.16749152279483E+21</v>
      </c>
      <c r="AL13882" s="81"/>
    </row>
    <row r="13883" spans="15:38" x14ac:dyDescent="0.3">
      <c r="O13883" s="82"/>
      <c r="P13883">
        <v>4533134675319090</v>
      </c>
      <c r="Q13883">
        <v>5531474093204402</v>
      </c>
      <c r="R13883">
        <v>2.8776436764871069E+30</v>
      </c>
      <c r="AF13883" s="82"/>
      <c r="AG13883" s="2">
        <v>4083504995385</v>
      </c>
      <c r="AH13883" s="45" t="s">
        <v>6199</v>
      </c>
      <c r="AI13883" s="49">
        <v>1.1677410082711499E+21</v>
      </c>
      <c r="AL13883" s="81"/>
    </row>
    <row r="13884" spans="15:38" x14ac:dyDescent="0.3">
      <c r="O13884" s="82"/>
      <c r="P13884">
        <v>4533135152910140</v>
      </c>
      <c r="Q13884">
        <v>5531474095592387</v>
      </c>
      <c r="R13884">
        <v>2.8780027489915933E+30</v>
      </c>
      <c r="AF13884" s="82"/>
      <c r="AG13884" s="2">
        <v>4083782568435</v>
      </c>
      <c r="AH13884" s="45" t="s">
        <v>6198</v>
      </c>
      <c r="AI13884" s="49">
        <v>1.16799052928236E+21</v>
      </c>
      <c r="AL13884" s="81"/>
    </row>
    <row r="13885" spans="15:38" x14ac:dyDescent="0.3">
      <c r="O13885" s="82"/>
      <c r="P13885">
        <v>4533135630521190</v>
      </c>
      <c r="Q13885">
        <v>5531474097980472</v>
      </c>
      <c r="R13885">
        <v>2.8783618513634778E+30</v>
      </c>
      <c r="AF13885" s="82"/>
      <c r="AG13885" s="2">
        <v>4084060161485</v>
      </c>
      <c r="AH13885" s="45" t="s">
        <v>6197</v>
      </c>
      <c r="AI13885" s="49">
        <v>1.1682400858309701E+21</v>
      </c>
      <c r="AL13885" s="81"/>
    </row>
    <row r="13886" spans="15:38" x14ac:dyDescent="0.3">
      <c r="O13886" s="82"/>
      <c r="P13886">
        <v>4533136108152240</v>
      </c>
      <c r="Q13886">
        <v>5531474100368657</v>
      </c>
      <c r="R13886">
        <v>2.8787209836040024E+30</v>
      </c>
      <c r="AF13886" s="82"/>
      <c r="AG13886" s="2">
        <v>4084337774535</v>
      </c>
      <c r="AH13886" s="45" t="s">
        <v>6196</v>
      </c>
      <c r="AI13886" s="49">
        <v>1.16848967791953E+21</v>
      </c>
      <c r="AL13886" s="81"/>
    </row>
    <row r="13887" spans="15:38" x14ac:dyDescent="0.3">
      <c r="O13887" s="82"/>
      <c r="P13887">
        <v>4533136585803290</v>
      </c>
      <c r="Q13887">
        <v>5531474102756942</v>
      </c>
      <c r="R13887">
        <v>2.8790801457144084E+30</v>
      </c>
      <c r="AF13887" s="82"/>
      <c r="AG13887" s="2">
        <v>4084615407585</v>
      </c>
      <c r="AH13887" s="45" t="s">
        <v>6195</v>
      </c>
      <c r="AI13887" s="49">
        <v>1.16873930555056E+21</v>
      </c>
      <c r="AL13887" s="81"/>
    </row>
    <row r="13888" spans="15:38" x14ac:dyDescent="0.3">
      <c r="O13888" s="82"/>
      <c r="P13888">
        <v>4533137063474340</v>
      </c>
      <c r="Q13888">
        <v>5531474105145327</v>
      </c>
      <c r="R13888">
        <v>2.8794393376959397E+30</v>
      </c>
      <c r="AF13888" s="82"/>
      <c r="AG13888" s="2">
        <v>4084893060635</v>
      </c>
      <c r="AH13888" s="45" t="s">
        <v>6194</v>
      </c>
      <c r="AI13888" s="49">
        <v>1.1689889687265899E+21</v>
      </c>
      <c r="AL13888" s="81"/>
    </row>
    <row r="13889" spans="15:38" x14ac:dyDescent="0.3">
      <c r="O13889" s="82"/>
      <c r="P13889">
        <v>4533137541165390</v>
      </c>
      <c r="Q13889">
        <v>5531474107533812</v>
      </c>
      <c r="R13889">
        <v>2.8797985595498362E+30</v>
      </c>
      <c r="AF13889" s="82"/>
      <c r="AG13889" s="2">
        <v>4085170733685</v>
      </c>
      <c r="AH13889" s="45" t="s">
        <v>6193</v>
      </c>
      <c r="AI13889" s="49">
        <v>1.1692386674501499E+21</v>
      </c>
      <c r="AL13889" s="81"/>
    </row>
    <row r="13890" spans="15:38" x14ac:dyDescent="0.3">
      <c r="O13890" s="82"/>
      <c r="P13890">
        <v>4533138018876440</v>
      </c>
      <c r="Q13890">
        <v>5531474109922397</v>
      </c>
      <c r="R13890">
        <v>2.8801578112773418E+30</v>
      </c>
      <c r="AF13890" s="82"/>
      <c r="AG13890" s="2">
        <v>4085448426735</v>
      </c>
      <c r="AH13890" s="45" t="s">
        <v>6192</v>
      </c>
      <c r="AI13890" s="49">
        <v>1.16948840172378E+21</v>
      </c>
      <c r="AL13890" s="81"/>
    </row>
    <row r="13891" spans="15:38" x14ac:dyDescent="0.3">
      <c r="O13891" s="82"/>
      <c r="P13891">
        <v>4533138496607490</v>
      </c>
      <c r="Q13891">
        <v>5531474112311082</v>
      </c>
      <c r="R13891">
        <v>2.8805170928796974E+30</v>
      </c>
      <c r="AF13891" s="82"/>
      <c r="AG13891" s="2">
        <v>4085726139785</v>
      </c>
      <c r="AH13891" s="45" t="s">
        <v>6191</v>
      </c>
      <c r="AI13891" s="49">
        <v>1.16973817155E+21</v>
      </c>
      <c r="AL13891" s="81"/>
    </row>
    <row r="13892" spans="15:38" x14ac:dyDescent="0.3">
      <c r="O13892" s="82"/>
      <c r="P13892">
        <v>4533138974358540</v>
      </c>
      <c r="Q13892">
        <v>5531474114699867</v>
      </c>
      <c r="R13892">
        <v>2.8808764043581442E+30</v>
      </c>
      <c r="AF13892" s="82"/>
      <c r="AG13892" s="2">
        <v>4086003872835</v>
      </c>
      <c r="AH13892" s="45" t="s">
        <v>6190</v>
      </c>
      <c r="AI13892" s="49">
        <v>1.1699879769313399E+21</v>
      </c>
      <c r="AL13892" s="81"/>
    </row>
    <row r="13893" spans="15:38" x14ac:dyDescent="0.3">
      <c r="O13893" s="82"/>
      <c r="P13893">
        <v>4533139452129590</v>
      </c>
      <c r="Q13893">
        <v>5531474117088752</v>
      </c>
      <c r="R13893">
        <v>2.8812357457139269E+30</v>
      </c>
      <c r="AF13893" s="82"/>
      <c r="AG13893" s="2">
        <v>4086281625885</v>
      </c>
      <c r="AH13893" s="45" t="s">
        <v>6189</v>
      </c>
      <c r="AI13893" s="49">
        <v>1.1702378178703399E+21</v>
      </c>
      <c r="AL13893" s="81"/>
    </row>
    <row r="13894" spans="15:38" x14ac:dyDescent="0.3">
      <c r="O13894" s="82"/>
      <c r="P13894">
        <v>4533139929920640</v>
      </c>
      <c r="Q13894">
        <v>5531474119477737</v>
      </c>
      <c r="R13894">
        <v>2.8815951169482852E+30</v>
      </c>
      <c r="AF13894" s="82"/>
      <c r="AG13894" s="2">
        <v>4086559398935</v>
      </c>
      <c r="AH13894" s="45" t="s">
        <v>6188</v>
      </c>
      <c r="AI13894" s="49">
        <v>1.17048769436951E+21</v>
      </c>
      <c r="AL13894" s="81"/>
    </row>
    <row r="13895" spans="15:38" x14ac:dyDescent="0.3">
      <c r="O13895" s="82"/>
      <c r="P13895">
        <v>4533140407731690</v>
      </c>
      <c r="Q13895">
        <v>5531474121866822</v>
      </c>
      <c r="R13895">
        <v>2.8819545180624625E+30</v>
      </c>
      <c r="AF13895" s="82"/>
      <c r="AG13895" s="2">
        <v>4086837191985</v>
      </c>
      <c r="AH13895" s="45" t="s">
        <v>6187</v>
      </c>
      <c r="AI13895" s="49">
        <v>1.1707376064314E+21</v>
      </c>
      <c r="AL13895" s="81"/>
    </row>
    <row r="13896" spans="15:38" x14ac:dyDescent="0.3">
      <c r="O13896" s="82"/>
      <c r="P13896">
        <v>4533140885562740</v>
      </c>
      <c r="Q13896">
        <v>5531474124256007</v>
      </c>
      <c r="R13896">
        <v>2.8823139490577003E+30</v>
      </c>
      <c r="AF13896" s="82"/>
      <c r="AG13896" s="2">
        <v>4087115005035</v>
      </c>
      <c r="AH13896" s="45" t="s">
        <v>6186</v>
      </c>
      <c r="AI13896" s="49">
        <v>1.17098755405854E+21</v>
      </c>
      <c r="AL13896" s="81"/>
    </row>
    <row r="13897" spans="15:38" x14ac:dyDescent="0.3">
      <c r="O13897" s="82"/>
      <c r="P13897">
        <v>4533141363413790</v>
      </c>
      <c r="Q13897">
        <v>5531474126645292</v>
      </c>
      <c r="R13897">
        <v>2.8826734099352408E+30</v>
      </c>
      <c r="AF13897" s="82"/>
      <c r="AG13897" s="2">
        <v>4087392838085</v>
      </c>
      <c r="AH13897" s="45" t="s">
        <v>6185</v>
      </c>
      <c r="AI13897" s="49">
        <v>1.1712375372534501E+21</v>
      </c>
      <c r="AL13897" s="81"/>
    </row>
    <row r="13898" spans="15:38" x14ac:dyDescent="0.3">
      <c r="O13898" s="82"/>
      <c r="P13898">
        <v>4533141841284840</v>
      </c>
      <c r="Q13898">
        <v>5531474129034677</v>
      </c>
      <c r="R13898">
        <v>2.8830329006963261E+30</v>
      </c>
      <c r="AF13898" s="82"/>
      <c r="AG13898" s="2">
        <v>4087670691135</v>
      </c>
      <c r="AH13898" s="45" t="s">
        <v>6184</v>
      </c>
      <c r="AI13898" s="49">
        <v>1.1714875560186599E+21</v>
      </c>
      <c r="AL13898" s="81"/>
    </row>
    <row r="13899" spans="15:38" x14ac:dyDescent="0.3">
      <c r="O13899" s="82"/>
      <c r="P13899">
        <v>4533142319175890</v>
      </c>
      <c r="Q13899">
        <v>5531474131424162</v>
      </c>
      <c r="R13899">
        <v>2.8833924213421979E+30</v>
      </c>
      <c r="AF13899" s="82"/>
      <c r="AG13899" s="2">
        <v>4087948564185</v>
      </c>
      <c r="AH13899" s="45" t="s">
        <v>6183</v>
      </c>
      <c r="AI13899" s="49">
        <v>1.1717376103567E+21</v>
      </c>
      <c r="AL13899" s="81"/>
    </row>
    <row r="13900" spans="15:38" x14ac:dyDescent="0.3">
      <c r="O13900" s="82"/>
      <c r="P13900">
        <v>4533142797086940</v>
      </c>
      <c r="Q13900">
        <v>5531474133813747</v>
      </c>
      <c r="R13900">
        <v>2.8837519718740987E+30</v>
      </c>
      <c r="AF13900" s="82"/>
      <c r="AG13900" s="2">
        <v>4088226457235</v>
      </c>
      <c r="AH13900" s="45" t="s">
        <v>6182</v>
      </c>
      <c r="AI13900" s="49">
        <v>1.1719877002701099E+21</v>
      </c>
      <c r="AL13900" s="81"/>
    </row>
    <row r="13901" spans="15:38" x14ac:dyDescent="0.3">
      <c r="O13901" s="82"/>
      <c r="P13901">
        <v>4533143275017990</v>
      </c>
      <c r="Q13901">
        <v>5531474136203432</v>
      </c>
      <c r="R13901">
        <v>2.884111552293271E+30</v>
      </c>
      <c r="AF13901" s="82"/>
      <c r="AG13901" s="2">
        <v>4088504370285</v>
      </c>
      <c r="AH13901" s="45" t="s">
        <v>6181</v>
      </c>
      <c r="AI13901" s="49">
        <v>1.17223782576142E+21</v>
      </c>
      <c r="AL13901" s="81"/>
    </row>
    <row r="13902" spans="15:38" x14ac:dyDescent="0.3">
      <c r="O13902" s="82"/>
      <c r="P13902">
        <v>4533143752969040</v>
      </c>
      <c r="Q13902">
        <v>5531474138593217</v>
      </c>
      <c r="R13902">
        <v>2.8844711626009554E+30</v>
      </c>
      <c r="AF13902" s="82"/>
      <c r="AG13902" s="2">
        <v>4088782303335</v>
      </c>
      <c r="AH13902" s="45" t="s">
        <v>6180</v>
      </c>
      <c r="AI13902" s="49">
        <v>1.17248798683314E+21</v>
      </c>
      <c r="AL13902" s="81"/>
    </row>
    <row r="13903" spans="15:38" x14ac:dyDescent="0.3">
      <c r="O13903" s="82"/>
      <c r="P13903">
        <v>4533144230940090</v>
      </c>
      <c r="Q13903">
        <v>5531474140983102</v>
      </c>
      <c r="R13903">
        <v>2.884830802798396E+30</v>
      </c>
      <c r="AF13903" s="82"/>
      <c r="AG13903" s="2">
        <v>4089060256385</v>
      </c>
      <c r="AH13903" s="45" t="s">
        <v>6179</v>
      </c>
      <c r="AI13903" s="49">
        <v>1.1727381834878199E+21</v>
      </c>
      <c r="AL13903" s="81"/>
    </row>
    <row r="13904" spans="15:38" x14ac:dyDescent="0.3">
      <c r="O13904" s="82"/>
      <c r="P13904">
        <v>4533144708931140</v>
      </c>
      <c r="Q13904">
        <v>5531474143373087</v>
      </c>
      <c r="R13904">
        <v>2.8851904728868326E+30</v>
      </c>
      <c r="AF13904" s="82"/>
      <c r="AG13904" s="2">
        <v>4089338229435</v>
      </c>
      <c r="AH13904" s="45" t="s">
        <v>6178</v>
      </c>
      <c r="AI13904" s="49">
        <v>1.1729884157279901E+21</v>
      </c>
      <c r="AL13904" s="81"/>
    </row>
    <row r="13905" spans="15:38" x14ac:dyDescent="0.3">
      <c r="O13905" s="82"/>
      <c r="P13905">
        <v>4533145186942190</v>
      </c>
      <c r="Q13905">
        <v>5531474145763172</v>
      </c>
      <c r="R13905">
        <v>3.6069377160843861E+30</v>
      </c>
      <c r="AF13905" s="82"/>
      <c r="AG13905" s="2">
        <v>4089616222485</v>
      </c>
      <c r="AH13905" s="45" t="s">
        <v>6177</v>
      </c>
      <c r="AI13905" s="49">
        <v>1.46654835444521E+21</v>
      </c>
      <c r="AL13905" s="81"/>
    </row>
    <row r="13906" spans="15:38" x14ac:dyDescent="0.3">
      <c r="O13906" s="82"/>
      <c r="P13906">
        <v>4533145664973240</v>
      </c>
      <c r="Q13906">
        <v>5531474148153357</v>
      </c>
      <c r="R13906">
        <v>3.6073873784270833E+30</v>
      </c>
      <c r="AF13906" s="82"/>
      <c r="AG13906" s="2">
        <v>4089894235535</v>
      </c>
      <c r="AH13906" s="45" t="s">
        <v>6176</v>
      </c>
      <c r="AI13906" s="49">
        <v>1.4668612337186201E+21</v>
      </c>
      <c r="AL13906" s="81"/>
    </row>
    <row r="13907" spans="15:38" x14ac:dyDescent="0.3">
      <c r="O13907" s="82"/>
      <c r="P13907">
        <v>4533146143024290</v>
      </c>
      <c r="Q13907">
        <v>5531474150543642</v>
      </c>
      <c r="R13907">
        <v>3.607837078138184E+30</v>
      </c>
      <c r="AF13907" s="82"/>
      <c r="AG13907" s="2">
        <v>4090172268585</v>
      </c>
      <c r="AH13907" s="45" t="s">
        <v>6175</v>
      </c>
      <c r="AI13907" s="49">
        <v>1.4671741574833698E+21</v>
      </c>
      <c r="AL13907" s="81"/>
    </row>
    <row r="13908" spans="15:38" x14ac:dyDescent="0.3">
      <c r="O13908" s="82"/>
      <c r="P13908">
        <v>4533146621095340</v>
      </c>
      <c r="Q13908">
        <v>5531474152934027</v>
      </c>
      <c r="R13908">
        <v>3.6082868152192424E+30</v>
      </c>
      <c r="AF13908" s="82"/>
      <c r="AG13908" s="2">
        <v>4090450321635</v>
      </c>
      <c r="AH13908" s="45" t="s">
        <v>6174</v>
      </c>
      <c r="AI13908" s="49">
        <v>1.46748712574262E+21</v>
      </c>
      <c r="AL13908" s="81"/>
    </row>
    <row r="13909" spans="15:38" x14ac:dyDescent="0.3">
      <c r="O13909" s="82"/>
      <c r="P13909">
        <v>4533147099186390</v>
      </c>
      <c r="Q13909">
        <v>5531474155324512</v>
      </c>
      <c r="R13909">
        <v>3.6087365896718089E+30</v>
      </c>
      <c r="AF13909" s="82"/>
      <c r="AG13909" s="2">
        <v>4090728394685</v>
      </c>
      <c r="AH13909" s="45" t="s">
        <v>6173</v>
      </c>
      <c r="AI13909" s="49">
        <v>1.4678001384995498E+21</v>
      </c>
      <c r="AL13909" s="81"/>
    </row>
    <row r="13910" spans="15:38" x14ac:dyDescent="0.3">
      <c r="O13910" s="82"/>
      <c r="P13910">
        <v>4533147577297440</v>
      </c>
      <c r="Q13910">
        <v>5531474157715097</v>
      </c>
      <c r="R13910">
        <v>3.6091864014974384E+30</v>
      </c>
      <c r="AF13910" s="82"/>
      <c r="AG13910" s="2">
        <v>4091006487735</v>
      </c>
      <c r="AH13910" s="45" t="s">
        <v>6172</v>
      </c>
      <c r="AI13910" s="49">
        <v>1.4681131957572998E+21</v>
      </c>
      <c r="AL13910" s="81"/>
    </row>
    <row r="13911" spans="15:38" x14ac:dyDescent="0.3">
      <c r="O13911" s="82"/>
      <c r="P13911">
        <v>4533148055428490</v>
      </c>
      <c r="Q13911">
        <v>5531474160105782</v>
      </c>
      <c r="R13911">
        <v>3.6096362506976811E+30</v>
      </c>
      <c r="AF13911" s="82"/>
      <c r="AG13911" s="2">
        <v>4091284600785</v>
      </c>
      <c r="AH13911" s="45" t="s">
        <v>6171</v>
      </c>
      <c r="AI13911" s="49">
        <v>1.4684262975190498E+21</v>
      </c>
      <c r="AL13911" s="81"/>
    </row>
    <row r="13912" spans="15:38" x14ac:dyDescent="0.3">
      <c r="O13912" s="82"/>
      <c r="P13912">
        <v>4533148533579540</v>
      </c>
      <c r="Q13912">
        <v>5531474162496567</v>
      </c>
      <c r="R13912">
        <v>3.6100861372740916E+30</v>
      </c>
      <c r="AF13912" s="82"/>
      <c r="AG13912" s="2">
        <v>4091562733835</v>
      </c>
      <c r="AH13912" s="45" t="s">
        <v>6170</v>
      </c>
      <c r="AI13912" s="49">
        <v>1.4687394437879599E+21</v>
      </c>
      <c r="AL13912" s="81"/>
    </row>
    <row r="13913" spans="15:38" x14ac:dyDescent="0.3">
      <c r="O13913" s="82"/>
      <c r="P13913">
        <v>4533149011750590</v>
      </c>
      <c r="Q13913">
        <v>5531474164887452</v>
      </c>
      <c r="R13913">
        <v>3.6105360612282216E+30</v>
      </c>
      <c r="AF13913" s="82"/>
      <c r="AG13913" s="2">
        <v>4091840886885</v>
      </c>
      <c r="AH13913" s="45" t="s">
        <v>6169</v>
      </c>
      <c r="AI13913" s="49">
        <v>1.46905263456718E+21</v>
      </c>
      <c r="AL13913" s="81"/>
    </row>
    <row r="13914" spans="15:38" x14ac:dyDescent="0.3">
      <c r="O13914" s="82"/>
      <c r="P13914">
        <v>4533149489941640</v>
      </c>
      <c r="Q13914">
        <v>5531474167278437</v>
      </c>
      <c r="R13914">
        <v>3.610986022561624E+30</v>
      </c>
      <c r="AF13914" s="82"/>
      <c r="AG13914" s="2">
        <v>4092119059935</v>
      </c>
      <c r="AH13914" s="45" t="s">
        <v>6168</v>
      </c>
      <c r="AI13914" s="49">
        <v>1.46936586985989E+21</v>
      </c>
      <c r="AL13914" s="81"/>
    </row>
    <row r="13915" spans="15:38" x14ac:dyDescent="0.3">
      <c r="O13915" s="82"/>
      <c r="P13915">
        <v>4533149968152690</v>
      </c>
      <c r="Q13915">
        <v>5531474169669522</v>
      </c>
      <c r="R13915">
        <v>3.6114360212758519E+30</v>
      </c>
      <c r="AF13915" s="82"/>
      <c r="AG13915" s="2">
        <v>4092397252985</v>
      </c>
      <c r="AH13915" s="45" t="s">
        <v>6167</v>
      </c>
      <c r="AI13915" s="49">
        <v>1.46967914966924E+21</v>
      </c>
      <c r="AL13915" s="81"/>
    </row>
    <row r="13916" spans="15:38" x14ac:dyDescent="0.3">
      <c r="O13916" s="82"/>
      <c r="P13916">
        <v>4533150446383740</v>
      </c>
      <c r="Q13916">
        <v>5531474172060707</v>
      </c>
      <c r="R13916">
        <v>3.6118860573724562E+30</v>
      </c>
      <c r="AF13916" s="82"/>
      <c r="AG13916" s="2">
        <v>4092675466035</v>
      </c>
      <c r="AH13916" s="45" t="s">
        <v>6166</v>
      </c>
      <c r="AI13916" s="49">
        <v>1.4699924739984002E+21</v>
      </c>
      <c r="AL13916" s="81"/>
    </row>
    <row r="13917" spans="15:38" x14ac:dyDescent="0.3">
      <c r="O13917" s="82"/>
      <c r="P13917">
        <v>4533150924634790</v>
      </c>
      <c r="Q13917">
        <v>5531474174451992</v>
      </c>
      <c r="R13917">
        <v>3.6123361308529906E+30</v>
      </c>
      <c r="AF13917" s="82"/>
      <c r="AG13917" s="2">
        <v>4092953699085</v>
      </c>
      <c r="AH13917" s="45" t="s">
        <v>6165</v>
      </c>
      <c r="AI13917" s="49">
        <v>1.4703058428505301E+21</v>
      </c>
      <c r="AL13917" s="81"/>
    </row>
    <row r="13918" spans="15:38" x14ac:dyDescent="0.3">
      <c r="O13918" s="82"/>
      <c r="P13918">
        <v>4533151402905840</v>
      </c>
      <c r="Q13918">
        <v>5531474176843377</v>
      </c>
      <c r="R13918">
        <v>3.6127862417190072E+30</v>
      </c>
      <c r="AF13918" s="82"/>
      <c r="AG13918" s="2">
        <v>4093231952135</v>
      </c>
      <c r="AH13918" s="45" t="s">
        <v>6164</v>
      </c>
      <c r="AI13918" s="49">
        <v>1.4706192562287899E+21</v>
      </c>
      <c r="AL13918" s="81"/>
    </row>
    <row r="13919" spans="15:38" x14ac:dyDescent="0.3">
      <c r="O13919" s="82"/>
      <c r="P13919">
        <v>4533151881196890</v>
      </c>
      <c r="Q13919">
        <v>5531474179234862</v>
      </c>
      <c r="R13919">
        <v>3.6132363899720592E+30</v>
      </c>
      <c r="AF13919" s="82"/>
      <c r="AG13919" s="2">
        <v>4093510225185</v>
      </c>
      <c r="AH13919" s="45" t="s">
        <v>6163</v>
      </c>
      <c r="AI13919" s="49">
        <v>1.47093271413635E+21</v>
      </c>
      <c r="AL13919" s="81"/>
    </row>
    <row r="13920" spans="15:38" x14ac:dyDescent="0.3">
      <c r="O13920" s="82"/>
      <c r="P13920">
        <v>4533152359507940</v>
      </c>
      <c r="Q13920">
        <v>5531474181626447</v>
      </c>
      <c r="R13920">
        <v>3.6136865756136981E+30</v>
      </c>
      <c r="AF13920" s="82"/>
      <c r="AG13920" s="2">
        <v>4093788518235</v>
      </c>
      <c r="AH13920" s="45" t="s">
        <v>6162</v>
      </c>
      <c r="AI13920" s="49">
        <v>1.47124621657637E+21</v>
      </c>
      <c r="AL13920" s="81"/>
    </row>
    <row r="13921" spans="15:38" x14ac:dyDescent="0.3">
      <c r="O13921" s="82"/>
      <c r="P13921">
        <v>4533152837838990</v>
      </c>
      <c r="Q13921">
        <v>5531474184018132</v>
      </c>
      <c r="R13921">
        <v>3.6141367986454787E+30</v>
      </c>
      <c r="AF13921" s="82"/>
      <c r="AG13921" s="2">
        <v>4094066831285</v>
      </c>
      <c r="AH13921" s="45" t="s">
        <v>6161</v>
      </c>
      <c r="AI13921" s="49">
        <v>1.471559763552E+21</v>
      </c>
      <c r="AL13921" s="81"/>
    </row>
    <row r="13922" spans="15:38" x14ac:dyDescent="0.3">
      <c r="O13922" s="82"/>
      <c r="P13922">
        <v>4533153316190040</v>
      </c>
      <c r="Q13922">
        <v>5531474186409917</v>
      </c>
      <c r="R13922">
        <v>3.6145870590689509E+30</v>
      </c>
      <c r="AF13922" s="82"/>
      <c r="AG13922" s="2">
        <v>4094345164335</v>
      </c>
      <c r="AH13922" s="45" t="s">
        <v>6160</v>
      </c>
      <c r="AI13922" s="49">
        <v>1.47187335506642E+21</v>
      </c>
      <c r="AL13922" s="81"/>
    </row>
    <row r="13923" spans="15:38" x14ac:dyDescent="0.3">
      <c r="O13923" s="82"/>
      <c r="P13923">
        <v>4533153794561090</v>
      </c>
      <c r="Q13923">
        <v>5531474188801802</v>
      </c>
      <c r="R13923">
        <v>3.61503735688567E+30</v>
      </c>
      <c r="AF13923" s="82"/>
      <c r="AG13923" s="2">
        <v>4094623517385</v>
      </c>
      <c r="AH13923" s="45" t="s">
        <v>6159</v>
      </c>
      <c r="AI13923" s="49">
        <v>1.47218699112279E+21</v>
      </c>
      <c r="AL13923" s="81"/>
    </row>
    <row r="13924" spans="15:38" x14ac:dyDescent="0.3">
      <c r="O13924" s="82"/>
      <c r="P13924">
        <v>4533154272952140</v>
      </c>
      <c r="Q13924">
        <v>5531474191193787</v>
      </c>
      <c r="R13924">
        <v>3.6154876920971853E+30</v>
      </c>
      <c r="AF13924" s="82"/>
      <c r="AG13924" s="2">
        <v>4094901890435</v>
      </c>
      <c r="AH13924" s="45" t="s">
        <v>6158</v>
      </c>
      <c r="AI13924" s="49">
        <v>1.4725006717242602E+21</v>
      </c>
      <c r="AL13924" s="81"/>
    </row>
    <row r="13925" spans="15:38" x14ac:dyDescent="0.3">
      <c r="O13925" s="82"/>
      <c r="P13925">
        <v>4533154751363190</v>
      </c>
      <c r="Q13925">
        <v>5531474193585872</v>
      </c>
      <c r="R13925">
        <v>3.6159380647050523E+30</v>
      </c>
      <c r="AF13925" s="82"/>
      <c r="AG13925" s="2">
        <v>4095180283485</v>
      </c>
      <c r="AH13925" s="45" t="s">
        <v>6157</v>
      </c>
      <c r="AI13925" s="49">
        <v>1.4728143968739999E+21</v>
      </c>
      <c r="AL13925" s="81"/>
    </row>
    <row r="13926" spans="15:38" x14ac:dyDescent="0.3">
      <c r="O13926" s="82"/>
      <c r="P13926">
        <v>4533155229794240</v>
      </c>
      <c r="Q13926">
        <v>5531474195978057</v>
      </c>
      <c r="R13926">
        <v>3.6163884747108224E+30</v>
      </c>
      <c r="AF13926" s="82"/>
      <c r="AG13926" s="2">
        <v>4095458696535</v>
      </c>
      <c r="AH13926" s="45" t="s">
        <v>6156</v>
      </c>
      <c r="AI13926" s="49">
        <v>1.4731281665751801E+21</v>
      </c>
      <c r="AL13926" s="81"/>
    </row>
    <row r="13927" spans="15:38" x14ac:dyDescent="0.3">
      <c r="O13927" s="82"/>
      <c r="P13927">
        <v>4533155708245290</v>
      </c>
      <c r="Q13927">
        <v>5531474198370342</v>
      </c>
      <c r="R13927">
        <v>3.6168389221160471E+30</v>
      </c>
      <c r="AF13927" s="82"/>
      <c r="AG13927" s="2">
        <v>4095737129585</v>
      </c>
      <c r="AH13927" s="45" t="s">
        <v>6155</v>
      </c>
      <c r="AI13927" s="49">
        <v>1.4734419808309601E+21</v>
      </c>
      <c r="AL13927" s="81"/>
    </row>
    <row r="13928" spans="15:38" x14ac:dyDescent="0.3">
      <c r="O13928" s="82"/>
      <c r="P13928">
        <v>4533156186716340</v>
      </c>
      <c r="Q13928">
        <v>5531474200762727</v>
      </c>
      <c r="R13928">
        <v>3.6172894069222818E+30</v>
      </c>
      <c r="AF13928" s="82"/>
      <c r="AG13928" s="2">
        <v>4096015582635</v>
      </c>
      <c r="AH13928" s="45" t="s">
        <v>6154</v>
      </c>
      <c r="AI13928" s="49">
        <v>1.47375583964449E+21</v>
      </c>
      <c r="AL13928" s="81"/>
    </row>
    <row r="13929" spans="15:38" x14ac:dyDescent="0.3">
      <c r="O13929" s="82"/>
      <c r="P13929">
        <v>4533156665207390</v>
      </c>
      <c r="Q13929">
        <v>5531474203155212</v>
      </c>
      <c r="R13929">
        <v>3.6177399291310758E+30</v>
      </c>
      <c r="AF13929" s="82"/>
      <c r="AG13929" s="2">
        <v>4096294055685</v>
      </c>
      <c r="AH13929" s="45" t="s">
        <v>6153</v>
      </c>
      <c r="AI13929" s="49">
        <v>1.47406974301895E+21</v>
      </c>
      <c r="AL13929" s="81"/>
    </row>
    <row r="13930" spans="15:38" x14ac:dyDescent="0.3">
      <c r="O13930" s="82"/>
      <c r="P13930">
        <v>4533157143718440</v>
      </c>
      <c r="Q13930">
        <v>5531474205547797</v>
      </c>
      <c r="R13930">
        <v>3.6181904887439846E+30</v>
      </c>
      <c r="AF13930" s="82"/>
      <c r="AG13930" s="2">
        <v>4096572548735</v>
      </c>
      <c r="AH13930" s="45" t="s">
        <v>6152</v>
      </c>
      <c r="AI13930" s="49">
        <v>1.47438369095749E+21</v>
      </c>
      <c r="AL13930" s="81"/>
    </row>
    <row r="13931" spans="15:38" x14ac:dyDescent="0.3">
      <c r="O13931" s="82"/>
      <c r="P13931">
        <v>4533157622249490</v>
      </c>
      <c r="Q13931">
        <v>5531474207940482</v>
      </c>
      <c r="R13931">
        <v>3.6186410857625584E+30</v>
      </c>
      <c r="AF13931" s="82"/>
      <c r="AG13931" s="2">
        <v>4096851061785</v>
      </c>
      <c r="AH13931" s="45" t="s">
        <v>6151</v>
      </c>
      <c r="AI13931" s="49">
        <v>1.47469768346328E+21</v>
      </c>
      <c r="AL13931" s="81"/>
    </row>
    <row r="13932" spans="15:38" x14ac:dyDescent="0.3">
      <c r="O13932" s="82"/>
      <c r="P13932">
        <v>4533158100800540</v>
      </c>
      <c r="Q13932">
        <v>5531474210333267</v>
      </c>
      <c r="R13932">
        <v>3.6190917201883517E+30</v>
      </c>
      <c r="AF13932" s="82"/>
      <c r="AG13932" s="2">
        <v>4097129594835</v>
      </c>
      <c r="AH13932" s="45" t="s">
        <v>6150</v>
      </c>
      <c r="AI13932" s="49">
        <v>1.47501172053948E+21</v>
      </c>
      <c r="AL13932" s="81"/>
    </row>
    <row r="13933" spans="15:38" x14ac:dyDescent="0.3">
      <c r="O13933" s="82"/>
      <c r="P13933">
        <v>4533158579371590</v>
      </c>
      <c r="Q13933">
        <v>5531474212726152</v>
      </c>
      <c r="R13933">
        <v>3.6195423920229158E+30</v>
      </c>
      <c r="AF13933" s="82"/>
      <c r="AG13933" s="2">
        <v>4097408147885</v>
      </c>
      <c r="AH13933" s="45" t="s">
        <v>6149</v>
      </c>
      <c r="AI13933" s="49">
        <v>1.4753258021892501E+21</v>
      </c>
      <c r="AL13933" s="81"/>
    </row>
    <row r="13934" spans="15:38" x14ac:dyDescent="0.3">
      <c r="O13934" s="82"/>
      <c r="P13934">
        <v>4533159057962640</v>
      </c>
      <c r="Q13934">
        <v>5531474215119137</v>
      </c>
      <c r="R13934">
        <v>3.6199931012678034E+30</v>
      </c>
      <c r="AF13934" s="82"/>
      <c r="AG13934" s="2">
        <v>4097686720935</v>
      </c>
      <c r="AH13934" s="45" t="s">
        <v>6148</v>
      </c>
      <c r="AI13934" s="49">
        <v>1.4756399284157602E+21</v>
      </c>
      <c r="AL13934" s="81"/>
    </row>
    <row r="13935" spans="15:38" x14ac:dyDescent="0.3">
      <c r="O13935" s="82"/>
      <c r="P13935">
        <v>4533159536573690</v>
      </c>
      <c r="Q13935">
        <v>5531474217512222</v>
      </c>
      <c r="R13935">
        <v>3.6204438479245676E+30</v>
      </c>
      <c r="AF13935" s="82"/>
      <c r="AG13935" s="2">
        <v>4097965313985</v>
      </c>
      <c r="AH13935" s="45" t="s">
        <v>6147</v>
      </c>
      <c r="AI13935" s="49">
        <v>1.4759540992221601E+21</v>
      </c>
      <c r="AL13935" s="81"/>
    </row>
    <row r="13936" spans="15:38" x14ac:dyDescent="0.3">
      <c r="O13936" s="82"/>
      <c r="P13936">
        <v>4533160015204740</v>
      </c>
      <c r="Q13936">
        <v>5531474219905407</v>
      </c>
      <c r="R13936">
        <v>3.6208946319947612E+30</v>
      </c>
      <c r="AF13936" s="82"/>
      <c r="AG13936" s="2">
        <v>4098243927035</v>
      </c>
      <c r="AH13936" s="45" t="s">
        <v>6146</v>
      </c>
      <c r="AI13936" s="49">
        <v>1.4762683146116299E+21</v>
      </c>
      <c r="AL13936" s="81"/>
    </row>
    <row r="13937" spans="15:38" x14ac:dyDescent="0.3">
      <c r="O13937" s="82"/>
      <c r="P13937">
        <v>4533160493855790</v>
      </c>
      <c r="Q13937">
        <v>5531474222298692</v>
      </c>
      <c r="R13937">
        <v>3.6213454534799355E+30</v>
      </c>
      <c r="AF13937" s="82"/>
      <c r="AG13937" s="2">
        <v>4098522560085</v>
      </c>
      <c r="AH13937" s="45" t="s">
        <v>6145</v>
      </c>
      <c r="AI13937" s="49">
        <v>1.47658257458731E+21</v>
      </c>
      <c r="AL13937" s="81"/>
    </row>
    <row r="13938" spans="15:38" x14ac:dyDescent="0.3">
      <c r="O13938" s="82"/>
      <c r="P13938">
        <v>4533160972526840</v>
      </c>
      <c r="Q13938">
        <v>5531474224692077</v>
      </c>
      <c r="R13938">
        <v>3.6217963123816444E+30</v>
      </c>
      <c r="AF13938" s="82"/>
      <c r="AG13938" s="2">
        <v>4098801213135</v>
      </c>
      <c r="AH13938" s="45" t="s">
        <v>6144</v>
      </c>
      <c r="AI13938" s="49">
        <v>1.4768968791523902E+21</v>
      </c>
      <c r="AL13938" s="81"/>
    </row>
    <row r="13939" spans="15:38" x14ac:dyDescent="0.3">
      <c r="O13939" s="82"/>
      <c r="P13939">
        <v>4533161451217890</v>
      </c>
      <c r="Q13939">
        <v>5531474227085562</v>
      </c>
      <c r="R13939">
        <v>3.6222472087014403E+30</v>
      </c>
      <c r="AF13939" s="82"/>
      <c r="AG13939" s="2">
        <v>4099079886185</v>
      </c>
      <c r="AH13939" s="45" t="s">
        <v>6143</v>
      </c>
      <c r="AI13939" s="49">
        <v>1.4772112283100098E+21</v>
      </c>
      <c r="AL13939" s="81"/>
    </row>
    <row r="13940" spans="15:38" x14ac:dyDescent="0.3">
      <c r="O13940" s="82"/>
      <c r="P13940">
        <v>4533161929928940</v>
      </c>
      <c r="Q13940">
        <v>5531474229479147</v>
      </c>
      <c r="R13940">
        <v>3.622698142440875E+30</v>
      </c>
      <c r="AF13940" s="82"/>
      <c r="AG13940" s="2">
        <v>4099358579235</v>
      </c>
      <c r="AH13940" s="45" t="s">
        <v>6142</v>
      </c>
      <c r="AI13940" s="49">
        <v>1.4775256220633399E+21</v>
      </c>
      <c r="AL13940" s="81"/>
    </row>
    <row r="13941" spans="15:38" x14ac:dyDescent="0.3">
      <c r="O13941" s="82"/>
      <c r="P13941">
        <v>4533162408659990</v>
      </c>
      <c r="Q13941">
        <v>5531474231872832</v>
      </c>
      <c r="R13941">
        <v>3.6231491136015019E+30</v>
      </c>
      <c r="AF13941" s="82"/>
      <c r="AG13941" s="2">
        <v>4099637292285</v>
      </c>
      <c r="AH13941" s="45" t="s">
        <v>6141</v>
      </c>
      <c r="AI13941" s="49">
        <v>1.4778400604155502E+21</v>
      </c>
      <c r="AL13941" s="81"/>
    </row>
    <row r="13942" spans="15:38" x14ac:dyDescent="0.3">
      <c r="O13942" s="82"/>
      <c r="P13942">
        <v>4533162887411040</v>
      </c>
      <c r="Q13942">
        <v>5531474234266617</v>
      </c>
      <c r="R13942">
        <v>3.6236001221848722E+30</v>
      </c>
      <c r="AF13942" s="82"/>
      <c r="AG13942" s="2">
        <v>4099916025335</v>
      </c>
      <c r="AH13942" s="45" t="s">
        <v>6140</v>
      </c>
      <c r="AI13942" s="49">
        <v>1.4781545433697902E+21</v>
      </c>
      <c r="AL13942" s="81"/>
    </row>
    <row r="13943" spans="15:38" x14ac:dyDescent="0.3">
      <c r="O13943" s="82"/>
      <c r="P13943">
        <v>4533163366182090</v>
      </c>
      <c r="Q13943">
        <v>5531474236660502</v>
      </c>
      <c r="R13943">
        <v>3.6240511681925406E+30</v>
      </c>
      <c r="AF13943" s="82"/>
      <c r="AG13943" s="2">
        <v>4100194778385</v>
      </c>
      <c r="AH13943" s="45" t="s">
        <v>6139</v>
      </c>
      <c r="AI13943" s="49">
        <v>1.47846907092924E+21</v>
      </c>
      <c r="AL13943" s="81"/>
    </row>
    <row r="13944" spans="15:38" x14ac:dyDescent="0.3">
      <c r="O13944" s="82"/>
      <c r="P13944">
        <v>4533163844973140</v>
      </c>
      <c r="Q13944">
        <v>5531474239054487</v>
      </c>
      <c r="R13944">
        <v>3.6245022516260576E+30</v>
      </c>
      <c r="AF13944" s="82"/>
      <c r="AG13944" s="2">
        <v>4100473551435</v>
      </c>
      <c r="AH13944" s="45" t="s">
        <v>6138</v>
      </c>
      <c r="AI13944" s="49">
        <v>1.4787836430970402E+21</v>
      </c>
      <c r="AL13944" s="81"/>
    </row>
    <row r="13945" spans="15:38" x14ac:dyDescent="0.3">
      <c r="O13945" s="82"/>
      <c r="P13945">
        <v>4533164323784190</v>
      </c>
      <c r="Q13945">
        <v>5531474241448572</v>
      </c>
      <c r="R13945">
        <v>3.6249533724869774E+30</v>
      </c>
      <c r="AF13945" s="82"/>
      <c r="AG13945" s="2">
        <v>4100752344485</v>
      </c>
      <c r="AH13945" s="45" t="s">
        <v>6137</v>
      </c>
      <c r="AI13945" s="49">
        <v>1.4790982598763699E+21</v>
      </c>
      <c r="AL13945" s="81"/>
    </row>
    <row r="13946" spans="15:38" x14ac:dyDescent="0.3">
      <c r="O13946" s="82"/>
      <c r="P13946">
        <v>4533164802615240</v>
      </c>
      <c r="Q13946">
        <v>5531474243842757</v>
      </c>
      <c r="R13946">
        <v>3.6254045307768515E+30</v>
      </c>
      <c r="AF13946" s="82"/>
      <c r="AG13946" s="2">
        <v>4101031157535</v>
      </c>
      <c r="AH13946" s="45" t="s">
        <v>6136</v>
      </c>
      <c r="AI13946" s="49">
        <v>1.47941292127039E+21</v>
      </c>
      <c r="AL13946" s="81"/>
    </row>
    <row r="13947" spans="15:38" x14ac:dyDescent="0.3">
      <c r="O13947" s="82"/>
      <c r="P13947">
        <v>4533165281466290</v>
      </c>
      <c r="Q13947">
        <v>5531474246237042</v>
      </c>
      <c r="R13947">
        <v>3.6258557264972337E+30</v>
      </c>
      <c r="AF13947" s="82"/>
      <c r="AG13947" s="2">
        <v>4101309990585</v>
      </c>
      <c r="AH13947" s="45" t="s">
        <v>6135</v>
      </c>
      <c r="AI13947" s="49">
        <v>1.4797276272822502E+21</v>
      </c>
      <c r="AL13947" s="81"/>
    </row>
    <row r="13948" spans="15:38" x14ac:dyDescent="0.3">
      <c r="O13948" s="82"/>
      <c r="P13948">
        <v>4533165760337340</v>
      </c>
      <c r="Q13948">
        <v>5531474248631427</v>
      </c>
      <c r="R13948">
        <v>3.626306959649676E+30</v>
      </c>
      <c r="AF13948" s="82"/>
      <c r="AG13948" s="2">
        <v>4101588843635</v>
      </c>
      <c r="AH13948" s="45" t="s">
        <v>6134</v>
      </c>
      <c r="AI13948" s="49">
        <v>1.4800423779151299E+21</v>
      </c>
      <c r="AL13948" s="81"/>
    </row>
    <row r="13949" spans="15:38" x14ac:dyDescent="0.3">
      <c r="O13949" s="82"/>
      <c r="P13949">
        <v>4533166239228390</v>
      </c>
      <c r="Q13949">
        <v>5531474251025912</v>
      </c>
      <c r="R13949">
        <v>3.6267582302357293E+30</v>
      </c>
      <c r="AF13949" s="82"/>
      <c r="AG13949" s="2">
        <v>4101867716685</v>
      </c>
      <c r="AH13949" s="45" t="s">
        <v>6133</v>
      </c>
      <c r="AI13949" s="49">
        <v>1.4803571731721801E+21</v>
      </c>
      <c r="AL13949" s="81"/>
    </row>
    <row r="13950" spans="15:38" x14ac:dyDescent="0.3">
      <c r="O13950" s="82"/>
      <c r="P13950">
        <v>4533166718139440</v>
      </c>
      <c r="Q13950">
        <v>5531474253420497</v>
      </c>
      <c r="R13950">
        <v>3.6272095382569486E+30</v>
      </c>
      <c r="AF13950" s="82"/>
      <c r="AG13950" s="2">
        <v>4102146609735</v>
      </c>
      <c r="AH13950" s="45" t="s">
        <v>6132</v>
      </c>
      <c r="AI13950" s="49">
        <v>1.48067201305657E+21</v>
      </c>
      <c r="AL13950" s="81"/>
    </row>
    <row r="13951" spans="15:38" x14ac:dyDescent="0.3">
      <c r="O13951" s="82"/>
      <c r="P13951">
        <v>4533167197070490</v>
      </c>
      <c r="Q13951">
        <v>5531474255815182</v>
      </c>
      <c r="R13951">
        <v>3.6276608837148852E+30</v>
      </c>
      <c r="AF13951" s="82"/>
      <c r="AG13951" s="2">
        <v>4102425522785</v>
      </c>
      <c r="AH13951" s="45" t="s">
        <v>6131</v>
      </c>
      <c r="AI13951" s="49">
        <v>1.4809868975714701E+21</v>
      </c>
      <c r="AL13951" s="81"/>
    </row>
    <row r="13952" spans="15:38" x14ac:dyDescent="0.3">
      <c r="O13952" s="82"/>
      <c r="P13952">
        <v>4533167676021540</v>
      </c>
      <c r="Q13952">
        <v>5531474258209967</v>
      </c>
      <c r="R13952">
        <v>3.6281122666110919E+30</v>
      </c>
      <c r="AF13952" s="82"/>
      <c r="AG13952" s="2">
        <v>4102704455835</v>
      </c>
      <c r="AH13952" s="45" t="s">
        <v>6130</v>
      </c>
      <c r="AI13952" s="49">
        <v>1.48130182672002E+21</v>
      </c>
      <c r="AL13952" s="81"/>
    </row>
    <row r="13953" spans="15:38" x14ac:dyDescent="0.3">
      <c r="O13953" s="82"/>
      <c r="P13953">
        <v>4533168154992590</v>
      </c>
      <c r="Q13953">
        <v>5531474260604852</v>
      </c>
      <c r="R13953">
        <v>3.6285636869471223E+30</v>
      </c>
      <c r="AF13953" s="82"/>
      <c r="AG13953" s="2">
        <v>4102983408885</v>
      </c>
      <c r="AH13953" s="45" t="s">
        <v>6129</v>
      </c>
      <c r="AI13953" s="49">
        <v>1.4816168005053999E+21</v>
      </c>
      <c r="AL13953" s="81"/>
    </row>
    <row r="13954" spans="15:38" x14ac:dyDescent="0.3">
      <c r="O13954" s="82"/>
      <c r="P13954">
        <v>4533168633983640</v>
      </c>
      <c r="Q13954">
        <v>5531474262999837</v>
      </c>
      <c r="R13954">
        <v>3.6290151447245268E+30</v>
      </c>
      <c r="AF13954" s="82"/>
      <c r="AG13954" s="2">
        <v>4103262381935</v>
      </c>
      <c r="AH13954" s="45" t="s">
        <v>6128</v>
      </c>
      <c r="AI13954" s="49">
        <v>1.48193181893077E+21</v>
      </c>
      <c r="AL13954" s="81"/>
    </row>
    <row r="13955" spans="15:38" x14ac:dyDescent="0.3">
      <c r="O13955" s="82"/>
      <c r="P13955">
        <v>4533169112994690</v>
      </c>
      <c r="Q13955">
        <v>5531474265394922</v>
      </c>
      <c r="R13955">
        <v>3.6294666399448598E+30</v>
      </c>
      <c r="AF13955" s="82"/>
      <c r="AG13955" s="2">
        <v>4103541374985</v>
      </c>
      <c r="AH13955" s="45" t="s">
        <v>6127</v>
      </c>
      <c r="AI13955" s="49">
        <v>1.4822468819992901E+21</v>
      </c>
      <c r="AL13955" s="81"/>
    </row>
    <row r="13956" spans="15:38" x14ac:dyDescent="0.3">
      <c r="O13956" s="82"/>
      <c r="P13956">
        <v>4533169592025740</v>
      </c>
      <c r="Q13956">
        <v>5531474267790107</v>
      </c>
      <c r="R13956">
        <v>3.6299181726096738E+30</v>
      </c>
      <c r="AF13956" s="82"/>
      <c r="AG13956" s="2">
        <v>4103820388035</v>
      </c>
      <c r="AH13956" s="45" t="s">
        <v>6126</v>
      </c>
      <c r="AI13956" s="49">
        <v>1.4825619897141198E+21</v>
      </c>
      <c r="AL13956" s="81"/>
    </row>
    <row r="13957" spans="15:38" x14ac:dyDescent="0.3">
      <c r="O13957" s="82"/>
      <c r="P13957">
        <v>4533170071076790</v>
      </c>
      <c r="Q13957">
        <v>5531474270185392</v>
      </c>
      <c r="R13957">
        <v>3.6303697427205198E+30</v>
      </c>
      <c r="AF13957" s="82"/>
      <c r="AG13957" s="2">
        <v>4104099421085</v>
      </c>
      <c r="AH13957" s="45" t="s">
        <v>6125</v>
      </c>
      <c r="AI13957" s="49">
        <v>1.4828771420784299E+21</v>
      </c>
      <c r="AL13957" s="81"/>
    </row>
    <row r="13958" spans="15:38" x14ac:dyDescent="0.3">
      <c r="O13958" s="82"/>
      <c r="P13958">
        <v>4533170550147840</v>
      </c>
      <c r="Q13958">
        <v>5531474272580777</v>
      </c>
      <c r="R13958">
        <v>3.6308213502789526E+30</v>
      </c>
      <c r="AF13958" s="82"/>
      <c r="AG13958" s="2">
        <v>4104378474135</v>
      </c>
      <c r="AH13958" s="45" t="s">
        <v>6124</v>
      </c>
      <c r="AI13958" s="49">
        <v>1.48319233909538E+21</v>
      </c>
      <c r="AL13958" s="81"/>
    </row>
    <row r="13959" spans="15:38" x14ac:dyDescent="0.3">
      <c r="O13959" s="82"/>
      <c r="P13959">
        <v>4533171029238890</v>
      </c>
      <c r="Q13959">
        <v>5531474274976262</v>
      </c>
      <c r="R13959">
        <v>3.6312729952865232E+30</v>
      </c>
      <c r="AF13959" s="82"/>
      <c r="AG13959" s="2">
        <v>4104657547185</v>
      </c>
      <c r="AH13959" s="45" t="s">
        <v>6123</v>
      </c>
      <c r="AI13959" s="49">
        <v>1.4835075807681299E+21</v>
      </c>
      <c r="AL13959" s="81"/>
    </row>
    <row r="13960" spans="15:38" x14ac:dyDescent="0.3">
      <c r="O13960" s="82"/>
      <c r="P13960">
        <v>4533171508349940</v>
      </c>
      <c r="Q13960">
        <v>5531474277371847</v>
      </c>
      <c r="R13960">
        <v>3.6317246777447848E+30</v>
      </c>
      <c r="AF13960" s="82"/>
      <c r="AG13960" s="2">
        <v>4104936640235</v>
      </c>
      <c r="AH13960" s="45" t="s">
        <v>6122</v>
      </c>
      <c r="AI13960" s="49">
        <v>1.4838228670998499E+21</v>
      </c>
      <c r="AL13960" s="81"/>
    </row>
    <row r="13961" spans="15:38" x14ac:dyDescent="0.3">
      <c r="O13961" s="82"/>
      <c r="P13961">
        <v>4533171987480990</v>
      </c>
      <c r="Q13961">
        <v>5531474279767532</v>
      </c>
      <c r="R13961">
        <v>3.6321763976552899E+30</v>
      </c>
      <c r="AF13961" s="82"/>
      <c r="AG13961" s="2">
        <v>4105215753285</v>
      </c>
      <c r="AH13961" s="45" t="s">
        <v>6121</v>
      </c>
      <c r="AI13961" s="49">
        <v>1.48413819809369E+21</v>
      </c>
      <c r="AL13961" s="81"/>
    </row>
    <row r="13962" spans="15:38" x14ac:dyDescent="0.3">
      <c r="O13962" s="82"/>
      <c r="P13962">
        <v>4533172466632040</v>
      </c>
      <c r="Q13962">
        <v>5531474282163317</v>
      </c>
      <c r="R13962">
        <v>3.63262815501959E+30</v>
      </c>
      <c r="AF13962" s="82"/>
      <c r="AG13962" s="2">
        <v>4105494886335</v>
      </c>
      <c r="AH13962" s="45" t="s">
        <v>6120</v>
      </c>
      <c r="AI13962" s="49">
        <v>1.4844535737528198E+21</v>
      </c>
      <c r="AL13962" s="81"/>
    </row>
    <row r="13963" spans="15:38" x14ac:dyDescent="0.3">
      <c r="O13963" s="82"/>
      <c r="P13963">
        <v>4533172945803090</v>
      </c>
      <c r="Q13963">
        <v>5531474284559202</v>
      </c>
      <c r="R13963">
        <v>3.6330799498392401E+30</v>
      </c>
      <c r="AF13963" s="82"/>
      <c r="AG13963" s="2">
        <v>4105774039385</v>
      </c>
      <c r="AH13963" s="45" t="s">
        <v>6119</v>
      </c>
      <c r="AI13963" s="49">
        <v>1.4847689940804098E+21</v>
      </c>
      <c r="AL13963" s="81"/>
    </row>
    <row r="13964" spans="15:38" x14ac:dyDescent="0.3">
      <c r="O13964" s="82"/>
      <c r="P13964">
        <v>4533173424994140</v>
      </c>
      <c r="Q13964">
        <v>5531474286955187</v>
      </c>
      <c r="R13964">
        <v>3.6335317821157904E+30</v>
      </c>
      <c r="AF13964" s="82"/>
      <c r="AG13964" s="2">
        <v>4106053212435</v>
      </c>
      <c r="AH13964" s="45" t="s">
        <v>6118</v>
      </c>
      <c r="AI13964" s="49">
        <v>1.4850844590796099E+21</v>
      </c>
      <c r="AL13964" s="81"/>
    </row>
    <row r="13965" spans="15:38" x14ac:dyDescent="0.3">
      <c r="O13965" s="82"/>
      <c r="P13965">
        <v>4533173904205190</v>
      </c>
      <c r="Q13965">
        <v>5531474289351272</v>
      </c>
      <c r="R13965">
        <v>3.6339836518507954E+30</v>
      </c>
      <c r="AF13965" s="82"/>
      <c r="AG13965" s="2">
        <v>4106332405485</v>
      </c>
      <c r="AH13965" s="45" t="s">
        <v>6117</v>
      </c>
      <c r="AI13965" s="49">
        <v>1.48539996875358E+21</v>
      </c>
      <c r="AL13965" s="81"/>
    </row>
    <row r="13966" spans="15:38" x14ac:dyDescent="0.3">
      <c r="O13966" s="82"/>
      <c r="P13966">
        <v>4533174383436240</v>
      </c>
      <c r="Q13966">
        <v>5531474291747457</v>
      </c>
      <c r="R13966">
        <v>3.6344355590458053E+30</v>
      </c>
      <c r="AF13966" s="82"/>
      <c r="AG13966" s="2">
        <v>4106611618535</v>
      </c>
      <c r="AH13966" s="45" t="s">
        <v>6116</v>
      </c>
      <c r="AI13966" s="49">
        <v>1.4857155231055002E+21</v>
      </c>
      <c r="AL13966" s="81"/>
    </row>
    <row r="13967" spans="15:38" x14ac:dyDescent="0.3">
      <c r="O13967" s="82"/>
      <c r="P13967">
        <v>4533174862687290</v>
      </c>
      <c r="Q13967">
        <v>5531474294143742</v>
      </c>
      <c r="R13967">
        <v>3.634887503702375E+30</v>
      </c>
      <c r="AF13967" s="82"/>
      <c r="AG13967" s="2">
        <v>4106890851585</v>
      </c>
      <c r="AH13967" s="45" t="s">
        <v>6115</v>
      </c>
      <c r="AI13967" s="49">
        <v>1.4860311221385198E+21</v>
      </c>
      <c r="AL13967" s="81"/>
    </row>
    <row r="13968" spans="15:38" x14ac:dyDescent="0.3">
      <c r="O13968" s="82"/>
      <c r="P13968">
        <v>4533175341958340</v>
      </c>
      <c r="Q13968">
        <v>5531474296540127</v>
      </c>
      <c r="R13968">
        <v>3.635339485822056E+30</v>
      </c>
      <c r="AF13968" s="82"/>
      <c r="AG13968" s="2">
        <v>4107170104635</v>
      </c>
      <c r="AH13968" s="45" t="s">
        <v>6114</v>
      </c>
      <c r="AI13968" s="49">
        <v>1.4863467658557999E+21</v>
      </c>
      <c r="AL13968" s="81"/>
    </row>
    <row r="13969" spans="15:38" x14ac:dyDescent="0.3">
      <c r="O13969" s="82"/>
      <c r="P13969">
        <v>4533175821249390</v>
      </c>
      <c r="Q13969">
        <v>5531474298936612</v>
      </c>
      <c r="R13969">
        <v>3.6357915054064009E+30</v>
      </c>
      <c r="AF13969" s="82"/>
      <c r="AG13969" s="2">
        <v>4107449377685</v>
      </c>
      <c r="AH13969" s="45" t="s">
        <v>6113</v>
      </c>
      <c r="AI13969" s="49">
        <v>1.4866624542605202E+21</v>
      </c>
      <c r="AL13969" s="81"/>
    </row>
    <row r="13970" spans="15:38" x14ac:dyDescent="0.3">
      <c r="O13970" s="82"/>
      <c r="P13970">
        <v>4533176300560440</v>
      </c>
      <c r="Q13970">
        <v>5531474301333197</v>
      </c>
      <c r="R13970">
        <v>3.6362435624569624E+30</v>
      </c>
      <c r="AF13970" s="82"/>
      <c r="AG13970" s="2">
        <v>4107728670735</v>
      </c>
      <c r="AH13970" s="45" t="s">
        <v>6112</v>
      </c>
      <c r="AI13970" s="49">
        <v>1.4869781873558199E+21</v>
      </c>
      <c r="AL13970" s="81"/>
    </row>
    <row r="13971" spans="15:38" x14ac:dyDescent="0.3">
      <c r="O13971" s="82"/>
      <c r="P13971">
        <v>4533176779891490</v>
      </c>
      <c r="Q13971">
        <v>5531474303729882</v>
      </c>
      <c r="R13971">
        <v>3.6366956569752931E+30</v>
      </c>
      <c r="AF13971" s="82"/>
      <c r="AG13971" s="2">
        <v>4108007983785</v>
      </c>
      <c r="AH13971" s="45" t="s">
        <v>6111</v>
      </c>
      <c r="AI13971" s="49">
        <v>1.4872939651448801E+21</v>
      </c>
      <c r="AL13971" s="81"/>
    </row>
    <row r="13972" spans="15:38" x14ac:dyDescent="0.3">
      <c r="O13972" s="82"/>
      <c r="P13972">
        <v>4533177259242540</v>
      </c>
      <c r="Q13972">
        <v>5531474306126667</v>
      </c>
      <c r="R13972">
        <v>3.637147788962946E+30</v>
      </c>
      <c r="AF13972" s="82"/>
      <c r="AG13972" s="2">
        <v>4108287316835</v>
      </c>
      <c r="AH13972" s="45" t="s">
        <v>6110</v>
      </c>
      <c r="AI13972" s="49">
        <v>1.4876097876308601E+21</v>
      </c>
      <c r="AL13972" s="81"/>
    </row>
    <row r="13973" spans="15:38" x14ac:dyDescent="0.3">
      <c r="O13973" s="82"/>
      <c r="P13973">
        <v>4533177738613590</v>
      </c>
      <c r="Q13973">
        <v>5531474308523552</v>
      </c>
      <c r="R13973">
        <v>3.6375999584214734E+30</v>
      </c>
      <c r="AF13973" s="82"/>
      <c r="AG13973" s="2">
        <v>4108566669885</v>
      </c>
      <c r="AH13973" s="45" t="s">
        <v>6109</v>
      </c>
      <c r="AI13973" s="49">
        <v>1.48792565481691E+21</v>
      </c>
      <c r="AL13973" s="81"/>
    </row>
    <row r="13974" spans="15:38" x14ac:dyDescent="0.3">
      <c r="O13974" s="82"/>
      <c r="P13974">
        <v>4533178218004640</v>
      </c>
      <c r="Q13974">
        <v>5531474310920537</v>
      </c>
      <c r="R13974">
        <v>3.6380521653524272E+30</v>
      </c>
      <c r="AF13974" s="82"/>
      <c r="AG13974" s="2">
        <v>4108846042935</v>
      </c>
      <c r="AH13974" s="45" t="s">
        <v>6108</v>
      </c>
      <c r="AI13974" s="49">
        <v>1.4882415667062002E+21</v>
      </c>
      <c r="AL13974" s="81"/>
    </row>
    <row r="13975" spans="15:38" x14ac:dyDescent="0.3">
      <c r="O13975" s="82"/>
      <c r="P13975">
        <v>4533178697415690</v>
      </c>
      <c r="Q13975">
        <v>5531474313317622</v>
      </c>
      <c r="R13975">
        <v>3.6385044097573601E+30</v>
      </c>
      <c r="AF13975" s="82"/>
      <c r="AG13975" s="2">
        <v>4109125435985</v>
      </c>
      <c r="AH13975" s="45" t="s">
        <v>6107</v>
      </c>
      <c r="AI13975" s="49">
        <v>1.4885575233019E+21</v>
      </c>
      <c r="AL13975" s="81"/>
    </row>
    <row r="13976" spans="15:38" x14ac:dyDescent="0.3">
      <c r="O13976" s="82"/>
      <c r="P13976">
        <v>4533179176846740</v>
      </c>
      <c r="Q13976">
        <v>5531474315714807</v>
      </c>
      <c r="R13976">
        <v>3.6389566916378263E+30</v>
      </c>
      <c r="AF13976" s="82"/>
      <c r="AG13976" s="2">
        <v>4109404849035</v>
      </c>
      <c r="AH13976" s="45" t="s">
        <v>6106</v>
      </c>
      <c r="AI13976" s="49">
        <v>1.4888735246071701E+21</v>
      </c>
      <c r="AL13976" s="81"/>
    </row>
    <row r="13977" spans="15:38" x14ac:dyDescent="0.3">
      <c r="O13977" s="82"/>
      <c r="P13977">
        <v>4533179656297790</v>
      </c>
      <c r="Q13977">
        <v>5531474318112092</v>
      </c>
      <c r="R13977">
        <v>3.6394090109953757E+30</v>
      </c>
      <c r="AF13977" s="82"/>
      <c r="AG13977" s="2">
        <v>4109684282085</v>
      </c>
      <c r="AH13977" s="45" t="s">
        <v>6105</v>
      </c>
      <c r="AI13977" s="49">
        <v>1.48918957062517E+21</v>
      </c>
      <c r="AL13977" s="81"/>
    </row>
    <row r="13978" spans="15:38" x14ac:dyDescent="0.3">
      <c r="O13978" s="82"/>
      <c r="P13978">
        <v>4533180135768840</v>
      </c>
      <c r="Q13978">
        <v>5531474320509477</v>
      </c>
      <c r="R13978">
        <v>3.6398613678315643E+30</v>
      </c>
      <c r="AF13978" s="82"/>
      <c r="AG13978" s="2">
        <v>4109963735135</v>
      </c>
      <c r="AH13978" s="45" t="s">
        <v>6104</v>
      </c>
      <c r="AI13978" s="49">
        <v>1.4895056613590499E+21</v>
      </c>
      <c r="AL13978" s="81"/>
    </row>
    <row r="13979" spans="15:38" x14ac:dyDescent="0.3">
      <c r="O13979" s="82"/>
      <c r="P13979">
        <v>4533180615259890</v>
      </c>
      <c r="Q13979">
        <v>5531474322906962</v>
      </c>
      <c r="R13979">
        <v>3.6403137621479407E+30</v>
      </c>
      <c r="AF13979" s="82"/>
      <c r="AG13979" s="2">
        <v>4110243208185</v>
      </c>
      <c r="AH13979" s="45" t="s">
        <v>6103</v>
      </c>
      <c r="AI13979" s="49">
        <v>1.4898217968120001E+21</v>
      </c>
      <c r="AL13979" s="81"/>
    </row>
    <row r="13980" spans="15:38" x14ac:dyDescent="0.3">
      <c r="O13980" s="82"/>
      <c r="P13980">
        <v>4533181094770940</v>
      </c>
      <c r="Q13980">
        <v>5531474325304547</v>
      </c>
      <c r="R13980">
        <v>3.6407661939460609E+30</v>
      </c>
      <c r="AF13980" s="82"/>
      <c r="AG13980" s="2">
        <v>4110522701235</v>
      </c>
      <c r="AH13980" s="45" t="s">
        <v>6102</v>
      </c>
      <c r="AI13980" s="49">
        <v>1.4901379769871602E+21</v>
      </c>
      <c r="AL13980" s="81"/>
    </row>
    <row r="13981" spans="15:38" x14ac:dyDescent="0.3">
      <c r="O13981" s="82"/>
      <c r="P13981">
        <v>4533181574301990</v>
      </c>
      <c r="Q13981">
        <v>5531474327702232</v>
      </c>
      <c r="R13981">
        <v>3.6412186632274753E+30</v>
      </c>
      <c r="AF13981" s="82"/>
      <c r="AG13981" s="2">
        <v>4110802214285</v>
      </c>
      <c r="AH13981" s="45" t="s">
        <v>6101</v>
      </c>
      <c r="AI13981" s="49">
        <v>1.4904542018877E+21</v>
      </c>
      <c r="AL13981" s="81"/>
    </row>
    <row r="13982" spans="15:38" x14ac:dyDescent="0.3">
      <c r="O13982" s="82"/>
      <c r="P13982">
        <v>4533182053853040</v>
      </c>
      <c r="Q13982">
        <v>5531474330100017</v>
      </c>
      <c r="R13982">
        <v>3.6416711699937376E+30</v>
      </c>
      <c r="AF13982" s="82"/>
      <c r="AG13982" s="2">
        <v>4111081747335</v>
      </c>
      <c r="AH13982" s="45" t="s">
        <v>6100</v>
      </c>
      <c r="AI13982" s="49">
        <v>1.4907704715167798E+21</v>
      </c>
      <c r="AL13982" s="81"/>
    </row>
    <row r="13983" spans="15:38" x14ac:dyDescent="0.3">
      <c r="O13983" s="82"/>
      <c r="P13983">
        <v>4533182533424090</v>
      </c>
      <c r="Q13983">
        <v>5531474332497902</v>
      </c>
      <c r="R13983">
        <v>3.6421237142464005E+30</v>
      </c>
      <c r="AF13983" s="82"/>
      <c r="AG13983" s="2">
        <v>4111361300385</v>
      </c>
      <c r="AH13983" s="45" t="s">
        <v>6099</v>
      </c>
      <c r="AI13983" s="49">
        <v>1.49108678587757E+21</v>
      </c>
      <c r="AL13983" s="81"/>
    </row>
    <row r="13984" spans="15:38" x14ac:dyDescent="0.3">
      <c r="O13984" s="82"/>
      <c r="P13984">
        <v>4533183013015140</v>
      </c>
      <c r="Q13984">
        <v>5531474334895887</v>
      </c>
      <c r="R13984">
        <v>3.6425762959870154E+30</v>
      </c>
      <c r="AF13984" s="82"/>
      <c r="AG13984" s="2">
        <v>4111640873435</v>
      </c>
      <c r="AH13984" s="45" t="s">
        <v>6098</v>
      </c>
      <c r="AI13984" s="49">
        <v>1.49140314497323E+21</v>
      </c>
      <c r="AL13984" s="81"/>
    </row>
    <row r="13985" spans="15:38" x14ac:dyDescent="0.3">
      <c r="O13985" s="82"/>
      <c r="P13985">
        <v>4533183492626190</v>
      </c>
      <c r="Q13985">
        <v>5531474337293972</v>
      </c>
      <c r="R13985">
        <v>3.6430289152171367E+30</v>
      </c>
      <c r="AF13985" s="82"/>
      <c r="AG13985" s="2">
        <v>4111920466485</v>
      </c>
      <c r="AH13985" s="45" t="s">
        <v>6097</v>
      </c>
      <c r="AI13985" s="49">
        <v>1.4917195488069199E+21</v>
      </c>
      <c r="AL13985" s="81"/>
    </row>
    <row r="13986" spans="15:38" x14ac:dyDescent="0.3">
      <c r="O13986" s="82"/>
      <c r="P13986">
        <v>4533183972257240</v>
      </c>
      <c r="Q13986">
        <v>5531474339692157</v>
      </c>
      <c r="R13986">
        <v>3.6434815719383147E+30</v>
      </c>
      <c r="AF13986" s="82"/>
      <c r="AG13986" s="2">
        <v>4112200079535</v>
      </c>
      <c r="AH13986" s="45" t="s">
        <v>6096</v>
      </c>
      <c r="AI13986" s="49">
        <v>1.4920359973818E+21</v>
      </c>
      <c r="AL13986" s="81"/>
    </row>
    <row r="13987" spans="15:38" x14ac:dyDescent="0.3">
      <c r="O13987" s="82"/>
      <c r="P13987">
        <v>4533184451908290</v>
      </c>
      <c r="Q13987">
        <v>5531474342090442</v>
      </c>
      <c r="R13987">
        <v>3.6439342661521031E+30</v>
      </c>
      <c r="AF13987" s="82"/>
      <c r="AG13987" s="2">
        <v>4112479712585</v>
      </c>
      <c r="AH13987" s="45" t="s">
        <v>6095</v>
      </c>
      <c r="AI13987" s="49">
        <v>1.4923524907010399E+21</v>
      </c>
      <c r="AL13987" s="81"/>
    </row>
    <row r="13988" spans="15:38" x14ac:dyDescent="0.3">
      <c r="O13988" s="82"/>
      <c r="P13988">
        <v>4533184931579340</v>
      </c>
      <c r="Q13988">
        <v>5531474344488827</v>
      </c>
      <c r="R13988">
        <v>3.6443869978600552E+30</v>
      </c>
      <c r="AF13988" s="82"/>
      <c r="AG13988" s="2">
        <v>4112759365635</v>
      </c>
      <c r="AH13988" s="45" t="s">
        <v>6094</v>
      </c>
      <c r="AI13988" s="49">
        <v>1.4926690287677897E+21</v>
      </c>
      <c r="AL13988" s="81"/>
    </row>
    <row r="13989" spans="15:38" x14ac:dyDescent="0.3">
      <c r="O13989" s="82"/>
      <c r="P13989">
        <v>4533185411270390</v>
      </c>
      <c r="Q13989">
        <v>5531474346887312</v>
      </c>
      <c r="R13989">
        <v>3.6448397670637229E+30</v>
      </c>
      <c r="AF13989" s="82"/>
      <c r="AG13989" s="2">
        <v>4113039038685</v>
      </c>
      <c r="AH13989" s="45" t="s">
        <v>6093</v>
      </c>
      <c r="AI13989" s="49">
        <v>1.4929856115852299E+21</v>
      </c>
      <c r="AL13989" s="81"/>
    </row>
    <row r="13990" spans="15:38" x14ac:dyDescent="0.3">
      <c r="O13990" s="82"/>
      <c r="P13990">
        <v>4533185890981440</v>
      </c>
      <c r="Q13990">
        <v>5531474349285897</v>
      </c>
      <c r="R13990">
        <v>3.645292573764659E+30</v>
      </c>
      <c r="AF13990" s="82"/>
      <c r="AG13990" s="2">
        <v>4113318731735</v>
      </c>
      <c r="AH13990" s="45" t="s">
        <v>6092</v>
      </c>
      <c r="AI13990" s="49">
        <v>1.4933022391565101E+21</v>
      </c>
      <c r="AL13990" s="81"/>
    </row>
    <row r="13991" spans="15:38" x14ac:dyDescent="0.3">
      <c r="O13991" s="82"/>
      <c r="P13991">
        <v>4533186370712490</v>
      </c>
      <c r="Q13991">
        <v>5531474351684582</v>
      </c>
      <c r="R13991">
        <v>3.6457454179644159E+30</v>
      </c>
      <c r="AF13991" s="82"/>
      <c r="AG13991" s="2">
        <v>4113598444785</v>
      </c>
      <c r="AH13991" s="45" t="s">
        <v>6091</v>
      </c>
      <c r="AI13991" s="49">
        <v>1.4936189114847999E+21</v>
      </c>
      <c r="AL13991" s="81"/>
    </row>
    <row r="13992" spans="15:38" x14ac:dyDescent="0.3">
      <c r="O13992" s="82"/>
      <c r="P13992">
        <v>4533186850463540</v>
      </c>
      <c r="Q13992">
        <v>5531474354083367</v>
      </c>
      <c r="R13992">
        <v>3.6461982996645453E+30</v>
      </c>
      <c r="AF13992" s="82"/>
      <c r="AG13992" s="2">
        <v>4113878177835</v>
      </c>
      <c r="AH13992" s="45" t="s">
        <v>6090</v>
      </c>
      <c r="AI13992" s="49">
        <v>1.4939356285732599E+21</v>
      </c>
      <c r="AL13992" s="81"/>
    </row>
    <row r="13993" spans="15:38" x14ac:dyDescent="0.3">
      <c r="O13993" s="82"/>
      <c r="P13993">
        <v>4533187330234590</v>
      </c>
      <c r="Q13993">
        <v>5531474356482252</v>
      </c>
      <c r="R13993">
        <v>3.6466512188666019E+30</v>
      </c>
      <c r="AF13993" s="82"/>
      <c r="AG13993" s="2">
        <v>4114157930885</v>
      </c>
      <c r="AH13993" s="45" t="s">
        <v>6089</v>
      </c>
      <c r="AI13993" s="49">
        <v>1.4942523904250502E+21</v>
      </c>
      <c r="AL13993" s="81"/>
    </row>
    <row r="13994" spans="15:38" x14ac:dyDescent="0.3">
      <c r="O13994" s="82"/>
      <c r="P13994">
        <v>4533187810025640</v>
      </c>
      <c r="Q13994">
        <v>5531474358881237</v>
      </c>
      <c r="R13994">
        <v>3.6471041755721356E+30</v>
      </c>
      <c r="AF13994" s="82"/>
      <c r="AG13994" s="2">
        <v>4114437703935</v>
      </c>
      <c r="AH13994" s="45" t="s">
        <v>6088</v>
      </c>
      <c r="AI13994" s="49">
        <v>1.4945691970433298E+21</v>
      </c>
      <c r="AL13994" s="81"/>
    </row>
    <row r="13995" spans="15:38" x14ac:dyDescent="0.3">
      <c r="O13995" s="82"/>
      <c r="P13995">
        <v>4533188289836690</v>
      </c>
      <c r="Q13995">
        <v>5531474361280322</v>
      </c>
      <c r="R13995">
        <v>3.6475571697827007E+30</v>
      </c>
      <c r="AF13995" s="82"/>
      <c r="AG13995" s="2">
        <v>4114717496985</v>
      </c>
      <c r="AH13995" s="45" t="s">
        <v>6087</v>
      </c>
      <c r="AI13995" s="49">
        <v>1.49488604843128E+21</v>
      </c>
      <c r="AL13995" s="81"/>
    </row>
    <row r="13996" spans="15:38" x14ac:dyDescent="0.3">
      <c r="O13996" s="82"/>
      <c r="P13996">
        <v>4533188769667740</v>
      </c>
      <c r="Q13996">
        <v>5531474363679507</v>
      </c>
      <c r="R13996">
        <v>3.6480102014998503E+30</v>
      </c>
      <c r="AF13996" s="82"/>
      <c r="AG13996" s="2">
        <v>4114997310035</v>
      </c>
      <c r="AH13996" s="45" t="s">
        <v>6086</v>
      </c>
      <c r="AI13996" s="49">
        <v>1.4952029445920402E+21</v>
      </c>
      <c r="AL13996" s="81"/>
    </row>
    <row r="13997" spans="15:38" x14ac:dyDescent="0.3">
      <c r="O13997" s="82"/>
      <c r="P13997">
        <v>4533189249518790</v>
      </c>
      <c r="Q13997">
        <v>5531474366078792</v>
      </c>
      <c r="R13997">
        <v>3.6484632707251355E+30</v>
      </c>
      <c r="AF13997" s="82"/>
      <c r="AG13997" s="2">
        <v>4115277143085</v>
      </c>
      <c r="AH13997" s="45" t="s">
        <v>6085</v>
      </c>
      <c r="AI13997" s="49">
        <v>1.4955198855287902E+21</v>
      </c>
      <c r="AL13997" s="81"/>
    </row>
    <row r="13998" spans="15:38" x14ac:dyDescent="0.3">
      <c r="O13998" s="82"/>
      <c r="P13998">
        <v>4533189729389840</v>
      </c>
      <c r="Q13998">
        <v>5531474368478177</v>
      </c>
      <c r="R13998">
        <v>3.6489163774601104E+30</v>
      </c>
      <c r="AF13998" s="82"/>
      <c r="AG13998" s="2">
        <v>4115556996135</v>
      </c>
      <c r="AH13998" s="45" t="s">
        <v>6084</v>
      </c>
      <c r="AI13998" s="49">
        <v>1.49583687124468E+21</v>
      </c>
      <c r="AL13998" s="81"/>
    </row>
    <row r="13999" spans="15:38" x14ac:dyDescent="0.3">
      <c r="O13999" s="82"/>
      <c r="P13999">
        <v>4533190209280890</v>
      </c>
      <c r="Q13999">
        <v>5531474370877662</v>
      </c>
      <c r="R13999">
        <v>3.6493695217063254E+30</v>
      </c>
      <c r="AF13999" s="82"/>
      <c r="AG13999" s="2">
        <v>4115836869185</v>
      </c>
      <c r="AH13999" s="45" t="s">
        <v>6083</v>
      </c>
      <c r="AI13999" s="49">
        <v>1.4961539017428799E+21</v>
      </c>
      <c r="AL13999" s="81"/>
    </row>
    <row r="14000" spans="15:38" x14ac:dyDescent="0.3">
      <c r="O14000" s="82"/>
      <c r="P14000">
        <v>4533190689191940</v>
      </c>
      <c r="Q14000">
        <v>5531474373277247</v>
      </c>
      <c r="R14000">
        <v>3.6498227034653355E+30</v>
      </c>
      <c r="AF14000" s="82"/>
      <c r="AG14000" s="2">
        <v>4116116762235</v>
      </c>
      <c r="AH14000" s="45" t="s">
        <v>6082</v>
      </c>
      <c r="AI14000" s="49">
        <v>1.4964709770265399E+21</v>
      </c>
      <c r="AL14000" s="81"/>
    </row>
    <row r="14001" spans="15:38" x14ac:dyDescent="0.3">
      <c r="O14001" s="82"/>
      <c r="P14001">
        <v>4533191169122990</v>
      </c>
      <c r="Q14001">
        <v>5531474375676932</v>
      </c>
      <c r="R14001">
        <v>3.6502759227386916E+30</v>
      </c>
      <c r="AF14001" s="82"/>
      <c r="AG14001" s="2">
        <v>4116396675285</v>
      </c>
      <c r="AH14001" s="45" t="s">
        <v>6081</v>
      </c>
      <c r="AI14001" s="49">
        <v>1.49678809709885E+21</v>
      </c>
      <c r="AL14001" s="81"/>
    </row>
    <row r="14002" spans="15:38" x14ac:dyDescent="0.3">
      <c r="O14002" s="82"/>
      <c r="P14002">
        <v>4533191649074040</v>
      </c>
      <c r="Q14002">
        <v>5531474378076717</v>
      </c>
      <c r="R14002">
        <v>3.6507291795279467E+30</v>
      </c>
      <c r="AF14002" s="82"/>
      <c r="AG14002" s="2">
        <v>4116676608335</v>
      </c>
      <c r="AH14002" s="45" t="s">
        <v>6080</v>
      </c>
      <c r="AI14002" s="49">
        <v>1.4971052619629501E+21</v>
      </c>
      <c r="AL14002" s="81"/>
    </row>
    <row r="14003" spans="15:38" x14ac:dyDescent="0.3">
      <c r="O14003" s="82"/>
      <c r="P14003">
        <v>4533192129045090</v>
      </c>
      <c r="Q14003">
        <v>5531474380476602</v>
      </c>
      <c r="R14003">
        <v>3.6511824738346542E+30</v>
      </c>
      <c r="AF14003" s="82"/>
      <c r="AG14003" s="2">
        <v>4116956561385</v>
      </c>
      <c r="AH14003" s="45" t="s">
        <v>6079</v>
      </c>
      <c r="AI14003" s="49">
        <v>1.4974224716219999E+21</v>
      </c>
      <c r="AL14003" s="81"/>
    </row>
    <row r="14004" spans="15:38" x14ac:dyDescent="0.3">
      <c r="O14004" s="82"/>
      <c r="P14004">
        <v>4533192609036140</v>
      </c>
      <c r="Q14004">
        <v>5531474382876587</v>
      </c>
      <c r="R14004">
        <v>3.651635805660366E+30</v>
      </c>
      <c r="AF14004" s="82"/>
      <c r="AG14004" s="2">
        <v>4117236534435</v>
      </c>
      <c r="AH14004" s="45" t="s">
        <v>6078</v>
      </c>
      <c r="AI14004" s="49">
        <v>1.4977397260791801E+21</v>
      </c>
      <c r="AL14004" s="81"/>
    </row>
    <row r="14005" spans="15:38" x14ac:dyDescent="0.3">
      <c r="O14005" s="82"/>
      <c r="P14005">
        <v>9066432415131900</v>
      </c>
      <c r="Q14005">
        <v>1.2722451985572984E+16</v>
      </c>
      <c r="R14005">
        <v>4.5651114687582938E+30</v>
      </c>
      <c r="AF14005" s="82"/>
      <c r="AG14005" s="2">
        <v>8235005054765</v>
      </c>
      <c r="AH14005" s="45" t="s">
        <v>6077</v>
      </c>
      <c r="AI14005" s="49">
        <v>1.87257128167206E+21</v>
      </c>
      <c r="AL14005" s="81"/>
    </row>
    <row r="14006" spans="15:38" x14ac:dyDescent="0.3">
      <c r="O14006" s="82"/>
      <c r="P14006">
        <v>9066432895162940</v>
      </c>
      <c r="Q14006">
        <v>1.2722451987973172E+16</v>
      </c>
      <c r="R14006">
        <v>4.5656782273437652E+30</v>
      </c>
      <c r="AF14006" s="82"/>
      <c r="AG14006" s="2">
        <v>8235285067815</v>
      </c>
      <c r="AH14006" s="45" t="s">
        <v>6076</v>
      </c>
      <c r="AI14006" s="49">
        <v>1.8729679617507E+21</v>
      </c>
      <c r="AL14006" s="81"/>
    </row>
    <row r="14007" spans="15:38" x14ac:dyDescent="0.3">
      <c r="O14007" s="82"/>
      <c r="P14007">
        <v>9066433375213980</v>
      </c>
      <c r="Q14007">
        <v>1.2722451990373452E+16</v>
      </c>
      <c r="R14007">
        <v>4.5662450328338158E+30</v>
      </c>
      <c r="AF14007" s="82"/>
      <c r="AG14007" s="2">
        <v>8235565100865</v>
      </c>
      <c r="AH14007" s="45" t="s">
        <v>6075</v>
      </c>
      <c r="AI14007" s="49">
        <v>1.8733646978388499E+21</v>
      </c>
      <c r="AL14007" s="81"/>
    </row>
    <row r="14008" spans="15:38" x14ac:dyDescent="0.3">
      <c r="O14008" s="82"/>
      <c r="P14008">
        <v>9066433855285020</v>
      </c>
      <c r="Q14008">
        <v>1.272245199277384E+16</v>
      </c>
      <c r="R14008">
        <v>4.5668118852303838E+30</v>
      </c>
      <c r="AF14008" s="82"/>
      <c r="AG14008" s="2">
        <v>8235845153915</v>
      </c>
      <c r="AH14008" s="45" t="s">
        <v>6074</v>
      </c>
      <c r="AI14008" s="49">
        <v>1.8737614899404601E+21</v>
      </c>
      <c r="AL14008" s="81"/>
    </row>
    <row r="14009" spans="15:38" x14ac:dyDescent="0.3">
      <c r="O14009" s="82"/>
      <c r="P14009">
        <v>9066434335376060</v>
      </c>
      <c r="Q14009">
        <v>1.272245199517432E+16</v>
      </c>
      <c r="R14009">
        <v>4.5673787845354109E+30</v>
      </c>
      <c r="AF14009" s="82"/>
      <c r="AG14009" s="2">
        <v>8236125226965</v>
      </c>
      <c r="AH14009" s="45" t="s">
        <v>6073</v>
      </c>
      <c r="AI14009" s="49">
        <v>1.87415833805949E+21</v>
      </c>
      <c r="AL14009" s="81"/>
    </row>
    <row r="14010" spans="15:38" x14ac:dyDescent="0.3">
      <c r="O14010" s="82"/>
      <c r="P14010">
        <v>9066434815487100</v>
      </c>
      <c r="Q14010">
        <v>1.2722451997574908E+16</v>
      </c>
      <c r="R14010">
        <v>4.567945730750838E+30</v>
      </c>
      <c r="AF14010" s="82"/>
      <c r="AG14010" s="2">
        <v>8236405320015</v>
      </c>
      <c r="AH14010" s="45" t="s">
        <v>6072</v>
      </c>
      <c r="AI14010" s="49">
        <v>1.8745552421999002E+21</v>
      </c>
      <c r="AL14010" s="81"/>
    </row>
    <row r="14011" spans="15:38" x14ac:dyDescent="0.3">
      <c r="O14011" s="82"/>
      <c r="P14011">
        <v>9066435295618140</v>
      </c>
      <c r="Q14011">
        <v>1.2722451999975588E+16</v>
      </c>
      <c r="R14011">
        <v>4.5685127238786056E+30</v>
      </c>
      <c r="AF14011" s="82"/>
      <c r="AG14011" s="2">
        <v>8236685433065</v>
      </c>
      <c r="AH14011" s="45" t="s">
        <v>6071</v>
      </c>
      <c r="AI14011" s="49">
        <v>1.8749522023656299E+21</v>
      </c>
      <c r="AL14011" s="81"/>
    </row>
    <row r="14012" spans="15:38" x14ac:dyDescent="0.3">
      <c r="O14012" s="82"/>
      <c r="P14012">
        <v>9066435775769180</v>
      </c>
      <c r="Q14012">
        <v>1.2722452002376376E+16</v>
      </c>
      <c r="R14012">
        <v>4.5690797639206532E+30</v>
      </c>
      <c r="AF14012" s="82"/>
      <c r="AG14012" s="2">
        <v>8236965566115</v>
      </c>
      <c r="AH14012" s="45" t="s">
        <v>6070</v>
      </c>
      <c r="AI14012" s="49">
        <v>1.8753492185606301E+21</v>
      </c>
      <c r="AL14012" s="81"/>
    </row>
    <row r="14013" spans="15:38" x14ac:dyDescent="0.3">
      <c r="O14013" s="82"/>
      <c r="P14013">
        <v>9066436255940220</v>
      </c>
      <c r="Q14013">
        <v>1.2722452004777256E+16</v>
      </c>
      <c r="R14013">
        <v>4.5696468508789245E+30</v>
      </c>
      <c r="AF14013" s="82"/>
      <c r="AG14013" s="2">
        <v>8237245719165</v>
      </c>
      <c r="AH14013" s="45" t="s">
        <v>6069</v>
      </c>
      <c r="AI14013" s="49">
        <v>1.8757462907888701E+21</v>
      </c>
      <c r="AL14013" s="81"/>
    </row>
    <row r="14014" spans="15:38" x14ac:dyDescent="0.3">
      <c r="O14014" s="82"/>
      <c r="P14014">
        <v>9066436736131260</v>
      </c>
      <c r="Q14014">
        <v>1.2722452007178244E+16</v>
      </c>
      <c r="R14014">
        <v>4.5702139847553573E+30</v>
      </c>
      <c r="AF14014" s="82"/>
      <c r="AG14014" s="2">
        <v>8237525892215</v>
      </c>
      <c r="AH14014" s="45" t="s">
        <v>6068</v>
      </c>
      <c r="AI14014" s="49">
        <v>1.8761434190542998E+21</v>
      </c>
      <c r="AL14014" s="81"/>
    </row>
    <row r="14015" spans="15:38" x14ac:dyDescent="0.3">
      <c r="O14015" s="82"/>
      <c r="P14015">
        <v>9066437216342300</v>
      </c>
      <c r="Q14015">
        <v>1.2722452009579324E+16</v>
      </c>
      <c r="R14015">
        <v>4.5707811655518943E+30</v>
      </c>
      <c r="AF14015" s="82"/>
      <c r="AG14015" s="2">
        <v>8237806085265</v>
      </c>
      <c r="AH14015" s="45" t="s">
        <v>6067</v>
      </c>
      <c r="AI14015" s="49">
        <v>1.8765406033608599E+21</v>
      </c>
      <c r="AL14015" s="81"/>
    </row>
    <row r="14016" spans="15:38" x14ac:dyDescent="0.3">
      <c r="O14016" s="82"/>
      <c r="P14016">
        <v>9066437696573340</v>
      </c>
      <c r="Q14016">
        <v>1.2722452011980512E+16</v>
      </c>
      <c r="R14016">
        <v>4.5713483932704755E+30</v>
      </c>
      <c r="AF14016" s="82"/>
      <c r="AG14016" s="2">
        <v>8238086298315</v>
      </c>
      <c r="AH14016" s="45" t="s">
        <v>6066</v>
      </c>
      <c r="AI14016" s="49">
        <v>1.8769378437125099E+21</v>
      </c>
      <c r="AL14016" s="81"/>
    </row>
    <row r="14017" spans="15:38" x14ac:dyDescent="0.3">
      <c r="O14017" s="82"/>
      <c r="P14017">
        <v>9066438176824380</v>
      </c>
      <c r="Q14017">
        <v>1.2722452014381792E+16</v>
      </c>
      <c r="R14017">
        <v>4.5719156679130401E+30</v>
      </c>
      <c r="AF14017" s="82"/>
      <c r="AG14017" s="2">
        <v>8238366531365</v>
      </c>
      <c r="AH14017" s="45" t="s">
        <v>6065</v>
      </c>
      <c r="AI14017" s="49">
        <v>1.8773351401132101E+21</v>
      </c>
      <c r="AL14017" s="81"/>
    </row>
    <row r="14018" spans="15:38" x14ac:dyDescent="0.3">
      <c r="O14018" s="82"/>
      <c r="P14018">
        <v>9066438657095420</v>
      </c>
      <c r="Q14018">
        <v>1.272245201678318E+16</v>
      </c>
      <c r="R14018">
        <v>4.5724829894815315E+30</v>
      </c>
      <c r="AF14018" s="82"/>
      <c r="AG14018" s="2">
        <v>8238646784415</v>
      </c>
      <c r="AH14018" s="45" t="s">
        <v>6064</v>
      </c>
      <c r="AI14018" s="49">
        <v>1.8777324925669102E+21</v>
      </c>
      <c r="AL14018" s="81"/>
    </row>
    <row r="14019" spans="15:38" x14ac:dyDescent="0.3">
      <c r="O14019" s="82"/>
      <c r="P14019">
        <v>9066439137386460</v>
      </c>
      <c r="Q14019">
        <v>1.272245201918466E+16</v>
      </c>
      <c r="R14019">
        <v>4.5730503579778874E+30</v>
      </c>
      <c r="AF14019" s="82"/>
      <c r="AG14019" s="2">
        <v>8238927057465</v>
      </c>
      <c r="AH14019" s="45" t="s">
        <v>6063</v>
      </c>
      <c r="AI14019" s="49">
        <v>1.87812990107756E+21</v>
      </c>
      <c r="AL14019" s="81"/>
    </row>
    <row r="14020" spans="15:38" x14ac:dyDescent="0.3">
      <c r="O14020" s="82"/>
      <c r="P14020">
        <v>9066439617697500</v>
      </c>
      <c r="Q14020">
        <v>1.2722452021586248E+16</v>
      </c>
      <c r="R14020">
        <v>4.5736177734040522E+30</v>
      </c>
      <c r="AF14020" s="82"/>
      <c r="AG14020" s="2">
        <v>8239207350515</v>
      </c>
      <c r="AH14020" s="45" t="s">
        <v>6062</v>
      </c>
      <c r="AI14020" s="49">
        <v>1.8785273656491101E+21</v>
      </c>
      <c r="AL14020" s="81"/>
    </row>
    <row r="14021" spans="15:38" x14ac:dyDescent="0.3">
      <c r="O14021" s="82"/>
      <c r="P14021">
        <v>9066440098028540</v>
      </c>
      <c r="Q14021">
        <v>1.2722452023987928E+16</v>
      </c>
      <c r="R14021">
        <v>4.5741852357619635E+30</v>
      </c>
      <c r="AF14021" s="82"/>
      <c r="AG14021" s="2">
        <v>8239487663565</v>
      </c>
      <c r="AH14021" s="45" t="s">
        <v>6061</v>
      </c>
      <c r="AI14021" s="49">
        <v>1.8789248862855202E+21</v>
      </c>
      <c r="AL14021" s="81"/>
    </row>
    <row r="14022" spans="15:38" x14ac:dyDescent="0.3">
      <c r="O14022" s="82"/>
      <c r="P14022">
        <v>9066440578379580</v>
      </c>
      <c r="Q14022">
        <v>1.2722452026389716E+16</v>
      </c>
      <c r="R14022">
        <v>4.5747527450535641E+30</v>
      </c>
      <c r="AF14022" s="82"/>
      <c r="AG14022" s="2">
        <v>8239767996615</v>
      </c>
      <c r="AH14022" s="45" t="s">
        <v>6060</v>
      </c>
      <c r="AI14022" s="49">
        <v>1.87932246299074E+21</v>
      </c>
      <c r="AL14022" s="81"/>
    </row>
    <row r="14023" spans="15:38" x14ac:dyDescent="0.3">
      <c r="O14023" s="82"/>
      <c r="P14023">
        <v>9066441058750620</v>
      </c>
      <c r="Q14023">
        <v>1.2722452028791596E+16</v>
      </c>
      <c r="R14023">
        <v>4.5753203012807935E+30</v>
      </c>
      <c r="AF14023" s="82"/>
      <c r="AG14023" s="2">
        <v>8240048349665</v>
      </c>
      <c r="AH14023" s="45" t="s">
        <v>6059</v>
      </c>
      <c r="AI14023" s="49">
        <v>1.8797200957687301E+21</v>
      </c>
      <c r="AL14023" s="81"/>
    </row>
    <row r="14024" spans="15:38" x14ac:dyDescent="0.3">
      <c r="O14024" s="82"/>
      <c r="P14024">
        <v>9066441539141660</v>
      </c>
      <c r="Q14024">
        <v>1.2722452031193584E+16</v>
      </c>
      <c r="R14024">
        <v>4.5758879044455925E+30</v>
      </c>
      <c r="AF14024" s="82"/>
      <c r="AG14024" s="2">
        <v>8240328722715</v>
      </c>
      <c r="AH14024" s="45" t="s">
        <v>6058</v>
      </c>
      <c r="AI14024" s="49">
        <v>1.8801177846234399E+21</v>
      </c>
      <c r="AL14024" s="81"/>
    </row>
    <row r="14025" spans="15:38" x14ac:dyDescent="0.3">
      <c r="O14025" s="82"/>
      <c r="P14025">
        <v>9066442019552700</v>
      </c>
      <c r="Q14025">
        <v>1.2722452033595664E+16</v>
      </c>
      <c r="R14025">
        <v>4.5764555545499023E+30</v>
      </c>
      <c r="AF14025" s="82"/>
      <c r="AG14025" s="2">
        <v>8240609115765</v>
      </c>
      <c r="AH14025" s="45" t="s">
        <v>6057</v>
      </c>
      <c r="AI14025" s="49">
        <v>1.8805155295588099E+21</v>
      </c>
      <c r="AL14025" s="81"/>
    </row>
    <row r="14026" spans="15:38" x14ac:dyDescent="0.3">
      <c r="O14026" s="82"/>
      <c r="P14026">
        <v>9066442499983740</v>
      </c>
      <c r="Q14026">
        <v>1.2722452035997852E+16</v>
      </c>
      <c r="R14026">
        <v>4.5770232515956639E+30</v>
      </c>
      <c r="AF14026" s="82"/>
      <c r="AG14026" s="2">
        <v>8240889528815</v>
      </c>
      <c r="AH14026" s="45" t="s">
        <v>6056</v>
      </c>
      <c r="AI14026" s="49">
        <v>1.8809133305788199E+21</v>
      </c>
      <c r="AL14026" s="81"/>
    </row>
    <row r="14027" spans="15:38" x14ac:dyDescent="0.3">
      <c r="O14027" s="82"/>
      <c r="P14027">
        <v>9066442980434780</v>
      </c>
      <c r="Q14027">
        <v>1.2722452038400132E+16</v>
      </c>
      <c r="R14027">
        <v>4.5775909955848168E+30</v>
      </c>
      <c r="AF14027" s="82"/>
      <c r="AG14027" s="2">
        <v>8241169961865</v>
      </c>
      <c r="AH14027" s="45" t="s">
        <v>6055</v>
      </c>
      <c r="AI14027" s="49">
        <v>1.8813111876874E+21</v>
      </c>
      <c r="AL14027" s="81"/>
    </row>
    <row r="14028" spans="15:38" x14ac:dyDescent="0.3">
      <c r="O14028" s="82"/>
      <c r="P14028">
        <v>9066443460905820</v>
      </c>
      <c r="Q14028">
        <v>1.272245204080252E+16</v>
      </c>
      <c r="R14028">
        <v>4.578158786519303E+30</v>
      </c>
      <c r="AF14028" s="82"/>
      <c r="AG14028" s="2">
        <v>8241450414915</v>
      </c>
      <c r="AH14028" s="45" t="s">
        <v>6054</v>
      </c>
      <c r="AI14028" s="49">
        <v>1.8817091008885099E+21</v>
      </c>
      <c r="AL14028" s="81"/>
    </row>
    <row r="14029" spans="15:38" x14ac:dyDescent="0.3">
      <c r="O14029" s="82"/>
      <c r="P14029">
        <v>9066443941396860</v>
      </c>
      <c r="Q14029">
        <v>1.2722452043205E+16</v>
      </c>
      <c r="R14029">
        <v>4.5787266244010624E+30</v>
      </c>
      <c r="AF14029" s="82"/>
      <c r="AG14029" s="2">
        <v>8241730887965</v>
      </c>
      <c r="AH14029" s="45" t="s">
        <v>6053</v>
      </c>
      <c r="AI14029" s="49">
        <v>1.8821070701861101E+21</v>
      </c>
      <c r="AL14029" s="81"/>
    </row>
    <row r="14030" spans="15:38" x14ac:dyDescent="0.3">
      <c r="O14030" s="82"/>
      <c r="P14030">
        <v>9066444421907900</v>
      </c>
      <c r="Q14030">
        <v>1.2722452045607588E+16</v>
      </c>
      <c r="R14030">
        <v>4.5792945092320357E+30</v>
      </c>
      <c r="AF14030" s="82"/>
      <c r="AG14030" s="2">
        <v>8242011381015</v>
      </c>
      <c r="AH14030" s="45" t="s">
        <v>6052</v>
      </c>
      <c r="AI14030" s="49">
        <v>1.88250509558414E+21</v>
      </c>
      <c r="AL14030" s="81"/>
    </row>
    <row r="14031" spans="15:38" x14ac:dyDescent="0.3">
      <c r="O14031" s="82"/>
      <c r="P14031">
        <v>9066444902438940</v>
      </c>
      <c r="Q14031">
        <v>1.2722452048010268E+16</v>
      </c>
      <c r="R14031">
        <v>4.5798624410141643E+30</v>
      </c>
      <c r="AF14031" s="82"/>
      <c r="AG14031" s="2">
        <v>8242291894065</v>
      </c>
      <c r="AH14031" s="45" t="s">
        <v>6051</v>
      </c>
      <c r="AI14031" s="49">
        <v>1.8829031770865701E+21</v>
      </c>
      <c r="AL14031" s="81"/>
    </row>
    <row r="14032" spans="15:38" x14ac:dyDescent="0.3">
      <c r="O14032" s="82"/>
      <c r="P14032">
        <v>9066445382989980</v>
      </c>
      <c r="Q14032">
        <v>1.2722452050413056E+16</v>
      </c>
      <c r="R14032">
        <v>4.5804304197493883E+30</v>
      </c>
      <c r="AF14032" s="82"/>
      <c r="AG14032" s="2">
        <v>8242572427115</v>
      </c>
      <c r="AH14032" s="45" t="s">
        <v>6050</v>
      </c>
      <c r="AI14032" s="49">
        <v>1.8833013146973399E+21</v>
      </c>
      <c r="AL14032" s="81"/>
    </row>
    <row r="14033" spans="15:38" x14ac:dyDescent="0.3">
      <c r="O14033" s="82"/>
      <c r="P14033">
        <v>9066445863561020</v>
      </c>
      <c r="Q14033">
        <v>1.2722452052815936E+16</v>
      </c>
      <c r="R14033">
        <v>4.5809984454396498E+30</v>
      </c>
      <c r="AF14033" s="82"/>
      <c r="AG14033" s="2">
        <v>8242852980165</v>
      </c>
      <c r="AH14033" s="45" t="s">
        <v>6049</v>
      </c>
      <c r="AI14033" s="49">
        <v>1.8836995084204101E+21</v>
      </c>
      <c r="AL14033" s="81"/>
    </row>
    <row r="14034" spans="15:38" x14ac:dyDescent="0.3">
      <c r="O14034" s="82"/>
      <c r="P14034">
        <v>9066446344152060</v>
      </c>
      <c r="Q14034">
        <v>1.2722452055218924E+16</v>
      </c>
      <c r="R14034">
        <v>4.581566518086887E+30</v>
      </c>
      <c r="AF14034" s="82"/>
      <c r="AG14034" s="2">
        <v>8243133553215</v>
      </c>
      <c r="AH14034" s="45" t="s">
        <v>6048</v>
      </c>
      <c r="AI14034" s="49">
        <v>1.8840977582597299E+21</v>
      </c>
      <c r="AL14034" s="81"/>
    </row>
    <row r="14035" spans="15:38" x14ac:dyDescent="0.3">
      <c r="O14035" s="82"/>
      <c r="P14035">
        <v>9066446824763100</v>
      </c>
      <c r="Q14035">
        <v>1.2722452057622004E+16</v>
      </c>
      <c r="R14035">
        <v>4.5821346376930432E+30</v>
      </c>
      <c r="AF14035" s="82"/>
      <c r="AG14035" s="2">
        <v>8243414146265</v>
      </c>
      <c r="AH14035" s="45" t="s">
        <v>6047</v>
      </c>
      <c r="AI14035" s="49">
        <v>1.8844960642192599E+21</v>
      </c>
      <c r="AL14035" s="81"/>
    </row>
    <row r="14036" spans="15:38" x14ac:dyDescent="0.3">
      <c r="O14036" s="82"/>
      <c r="P14036">
        <v>9066447305394140</v>
      </c>
      <c r="Q14036">
        <v>1.2722452060025192E+16</v>
      </c>
      <c r="R14036">
        <v>4.5827028042600567E+30</v>
      </c>
      <c r="AF14036" s="82"/>
      <c r="AG14036" s="2">
        <v>8243694759315</v>
      </c>
      <c r="AH14036" s="45" t="s">
        <v>6046</v>
      </c>
      <c r="AI14036" s="49">
        <v>1.8848944263029402E+21</v>
      </c>
      <c r="AL14036" s="81"/>
    </row>
    <row r="14037" spans="15:38" x14ac:dyDescent="0.3">
      <c r="O14037" s="82"/>
      <c r="P14037">
        <v>9066447786045180</v>
      </c>
      <c r="Q14037">
        <v>1.2722452062428472E+16</v>
      </c>
      <c r="R14037">
        <v>4.5832710177898697E+30</v>
      </c>
      <c r="AF14037" s="82"/>
      <c r="AG14037" s="2">
        <v>8243975392365</v>
      </c>
      <c r="AH14037" s="45" t="s">
        <v>6045</v>
      </c>
      <c r="AI14037" s="49">
        <v>1.88529284451473E+21</v>
      </c>
      <c r="AL14037" s="81"/>
    </row>
    <row r="14038" spans="15:38" x14ac:dyDescent="0.3">
      <c r="O14038" s="82"/>
      <c r="P14038">
        <v>9066448266716220</v>
      </c>
      <c r="Q14038">
        <v>1.272245206483186E+16</v>
      </c>
      <c r="R14038">
        <v>4.5838392782844231E+30</v>
      </c>
      <c r="AF14038" s="82"/>
      <c r="AG14038" s="2">
        <v>8244256045415</v>
      </c>
      <c r="AH14038" s="45" t="s">
        <v>6044</v>
      </c>
      <c r="AI14038" s="49">
        <v>1.8856913188585902E+21</v>
      </c>
      <c r="AL14038" s="81"/>
    </row>
    <row r="14039" spans="15:38" x14ac:dyDescent="0.3">
      <c r="O14039" s="82"/>
      <c r="P14039">
        <v>9066448747407260</v>
      </c>
      <c r="Q14039">
        <v>1.272245206723534E+16</v>
      </c>
      <c r="R14039">
        <v>4.5844075857456576E+30</v>
      </c>
      <c r="AF14039" s="82"/>
      <c r="AG14039" s="2">
        <v>8244536718465</v>
      </c>
      <c r="AH14039" s="45" t="s">
        <v>6043</v>
      </c>
      <c r="AI14039" s="49">
        <v>1.8860898493384701E+21</v>
      </c>
      <c r="AL14039" s="81"/>
    </row>
    <row r="14040" spans="15:38" x14ac:dyDescent="0.3">
      <c r="O14040" s="82"/>
      <c r="P14040">
        <v>9066449228118300</v>
      </c>
      <c r="Q14040">
        <v>1.2722452069638928E+16</v>
      </c>
      <c r="R14040">
        <v>4.5849759401755141E+30</v>
      </c>
      <c r="AF14040" s="82"/>
      <c r="AG14040" s="2">
        <v>8244817411515</v>
      </c>
      <c r="AH14040" s="45" t="s">
        <v>6042</v>
      </c>
      <c r="AI14040" s="49">
        <v>1.8864884359583199E+21</v>
      </c>
      <c r="AL14040" s="81"/>
    </row>
    <row r="14041" spans="15:38" x14ac:dyDescent="0.3">
      <c r="O14041" s="82"/>
      <c r="P14041">
        <v>9066449708849340</v>
      </c>
      <c r="Q14041">
        <v>1.2722452072042608E+16</v>
      </c>
      <c r="R14041">
        <v>4.5855443415759314E+30</v>
      </c>
      <c r="AF14041" s="82"/>
      <c r="AG14041" s="2">
        <v>8245098124565</v>
      </c>
      <c r="AH14041" s="45" t="s">
        <v>6041</v>
      </c>
      <c r="AI14041" s="49">
        <v>1.88688707872209E+21</v>
      </c>
      <c r="AL14041" s="81"/>
    </row>
    <row r="14042" spans="15:38" x14ac:dyDescent="0.3">
      <c r="O14042" s="82"/>
      <c r="P14042">
        <v>9066450189600380</v>
      </c>
      <c r="Q14042">
        <v>1.2722452074446396E+16</v>
      </c>
      <c r="R14042">
        <v>4.5861127899488523E+30</v>
      </c>
      <c r="AF14042" s="82"/>
      <c r="AG14042" s="2">
        <v>8245378857615</v>
      </c>
      <c r="AH14042" s="45" t="s">
        <v>6040</v>
      </c>
      <c r="AI14042" s="49">
        <v>1.88728577763375E+21</v>
      </c>
      <c r="AL14042" s="81"/>
    </row>
    <row r="14043" spans="15:38" x14ac:dyDescent="0.3">
      <c r="O14043" s="82"/>
      <c r="P14043">
        <v>9066450670371420</v>
      </c>
      <c r="Q14043">
        <v>1.2722452076850276E+16</v>
      </c>
      <c r="R14043">
        <v>4.5866812852962167E+30</v>
      </c>
      <c r="AF14043" s="82"/>
      <c r="AG14043" s="2">
        <v>8245659610665</v>
      </c>
      <c r="AH14043" s="45" t="s">
        <v>6039</v>
      </c>
      <c r="AI14043" s="49">
        <v>1.88768453269723E+21</v>
      </c>
      <c r="AL14043" s="81"/>
    </row>
    <row r="14044" spans="15:38" x14ac:dyDescent="0.3">
      <c r="O14044" s="82"/>
      <c r="P14044">
        <v>9066451151162460</v>
      </c>
      <c r="Q14044">
        <v>1.2722452079254264E+16</v>
      </c>
      <c r="R14044">
        <v>4.5872498276199646E+30</v>
      </c>
      <c r="AF14044" s="82"/>
      <c r="AG14044" s="2">
        <v>8245940383715</v>
      </c>
      <c r="AH14044" s="45" t="s">
        <v>6038</v>
      </c>
      <c r="AI14044" s="49">
        <v>1.8880833439165E+21</v>
      </c>
      <c r="AL14044" s="81"/>
    </row>
    <row r="14045" spans="15:38" x14ac:dyDescent="0.3">
      <c r="O14045" s="82"/>
      <c r="P14045">
        <v>9066451631973500</v>
      </c>
      <c r="Q14045">
        <v>1.2722452081658344E+16</v>
      </c>
      <c r="R14045">
        <v>4.587818416922038E+30</v>
      </c>
      <c r="AF14045" s="82"/>
      <c r="AG14045" s="2">
        <v>8246221176765</v>
      </c>
      <c r="AH14045" s="45" t="s">
        <v>6037</v>
      </c>
      <c r="AI14045" s="49">
        <v>1.8884822112955002E+21</v>
      </c>
      <c r="AL14045" s="81"/>
    </row>
    <row r="14046" spans="15:38" x14ac:dyDescent="0.3">
      <c r="O14046" s="82"/>
      <c r="P14046">
        <v>9066452112804540</v>
      </c>
      <c r="Q14046">
        <v>1.2722452084062532E+16</v>
      </c>
      <c r="R14046">
        <v>4.5883870532043781E+30</v>
      </c>
      <c r="AF14046" s="82"/>
      <c r="AG14046" s="2">
        <v>8246501989815</v>
      </c>
      <c r="AH14046" s="45" t="s">
        <v>6036</v>
      </c>
      <c r="AI14046" s="49">
        <v>1.8888811348382001E+21</v>
      </c>
      <c r="AL14046" s="81"/>
    </row>
    <row r="14047" spans="15:38" x14ac:dyDescent="0.3">
      <c r="O14047" s="82"/>
      <c r="P14047">
        <v>9066452593655580</v>
      </c>
      <c r="Q14047">
        <v>1.2722452086466812E+16</v>
      </c>
      <c r="R14047">
        <v>4.5889557364689231E+30</v>
      </c>
      <c r="AF14047" s="82"/>
      <c r="AG14047" s="2">
        <v>8246782822865</v>
      </c>
      <c r="AH14047" s="45" t="s">
        <v>6035</v>
      </c>
      <c r="AI14047" s="49">
        <v>1.8892801145485399E+21</v>
      </c>
      <c r="AL14047" s="81"/>
    </row>
    <row r="14048" spans="15:38" x14ac:dyDescent="0.3">
      <c r="O14048" s="82"/>
      <c r="P14048">
        <v>9066453074526620</v>
      </c>
      <c r="Q14048">
        <v>1.27224520888712E+16</v>
      </c>
      <c r="R14048">
        <v>4.5895244667176175E+30</v>
      </c>
      <c r="AF14048" s="82"/>
      <c r="AG14048" s="2">
        <v>8247063675915</v>
      </c>
      <c r="AH14048" s="45" t="s">
        <v>6034</v>
      </c>
      <c r="AI14048" s="49">
        <v>1.88967915043048E+21</v>
      </c>
      <c r="AL14048" s="81"/>
    </row>
    <row r="14049" spans="15:38" x14ac:dyDescent="0.3">
      <c r="O14049" s="82"/>
      <c r="P14049">
        <v>9066453555417660</v>
      </c>
      <c r="Q14049">
        <v>1.272245209127568E+16</v>
      </c>
      <c r="R14049">
        <v>4.5900932439523977E+30</v>
      </c>
      <c r="AF14049" s="82"/>
      <c r="AG14049" s="2">
        <v>8247344548965</v>
      </c>
      <c r="AH14049" s="45" t="s">
        <v>6033</v>
      </c>
      <c r="AI14049" s="49">
        <v>1.89007824248797E+21</v>
      </c>
      <c r="AL14049" s="81"/>
    </row>
    <row r="14050" spans="15:38" x14ac:dyDescent="0.3">
      <c r="O14050" s="82"/>
      <c r="P14050">
        <v>9066454036328700</v>
      </c>
      <c r="Q14050">
        <v>1.2722452093680268E+16</v>
      </c>
      <c r="R14050">
        <v>4.5906620681752082E+30</v>
      </c>
      <c r="AF14050" s="82"/>
      <c r="AG14050" s="2">
        <v>8247625442015</v>
      </c>
      <c r="AH14050" s="45" t="s">
        <v>6032</v>
      </c>
      <c r="AI14050" s="49">
        <v>1.8904773907249701E+21</v>
      </c>
      <c r="AL14050" s="81"/>
    </row>
    <row r="14051" spans="15:38" x14ac:dyDescent="0.3">
      <c r="O14051" s="82"/>
      <c r="P14051">
        <v>9066454517259740</v>
      </c>
      <c r="Q14051">
        <v>1.2722452096084948E+16</v>
      </c>
      <c r="R14051">
        <v>4.5912309393879884E+30</v>
      </c>
      <c r="AF14051" s="82"/>
      <c r="AG14051" s="2">
        <v>8247906355065</v>
      </c>
      <c r="AH14051" s="45" t="s">
        <v>6031</v>
      </c>
      <c r="AI14051" s="49">
        <v>1.89087659514542E+21</v>
      </c>
      <c r="AL14051" s="81"/>
    </row>
    <row r="14052" spans="15:38" x14ac:dyDescent="0.3">
      <c r="O14052" s="82"/>
      <c r="P14052">
        <v>9066454998210780</v>
      </c>
      <c r="Q14052">
        <v>1.2722452098489736E+16</v>
      </c>
      <c r="R14052">
        <v>4.5917998575926765E+30</v>
      </c>
      <c r="AF14052" s="82"/>
      <c r="AG14052" s="2">
        <v>8248187288115</v>
      </c>
      <c r="AH14052" s="45" t="s">
        <v>6030</v>
      </c>
      <c r="AI14052" s="49">
        <v>1.8912758557532902E+21</v>
      </c>
      <c r="AL14052" s="81"/>
    </row>
    <row r="14053" spans="15:38" x14ac:dyDescent="0.3">
      <c r="O14053" s="82"/>
      <c r="P14053">
        <v>9066455479181820</v>
      </c>
      <c r="Q14053">
        <v>1.2722452100894616E+16</v>
      </c>
      <c r="R14053">
        <v>4.592368822791218E+30</v>
      </c>
      <c r="AF14053" s="82"/>
      <c r="AG14053" s="2">
        <v>8248468241165</v>
      </c>
      <c r="AH14053" s="45" t="s">
        <v>6029</v>
      </c>
      <c r="AI14053" s="49">
        <v>1.89167517255252E+21</v>
      </c>
      <c r="AL14053" s="81"/>
    </row>
    <row r="14054" spans="15:38" x14ac:dyDescent="0.3">
      <c r="O14054" s="82"/>
      <c r="P14054">
        <v>9066455960172860</v>
      </c>
      <c r="Q14054">
        <v>1.2722452103299604E+16</v>
      </c>
      <c r="R14054">
        <v>4.592937834985549E+30</v>
      </c>
      <c r="AF14054" s="82"/>
      <c r="AG14054" s="2">
        <v>8248749214215</v>
      </c>
      <c r="AH14054" s="45" t="s">
        <v>6028</v>
      </c>
      <c r="AI14054" s="49">
        <v>1.8920745455470699E+21</v>
      </c>
      <c r="AL14054" s="81"/>
    </row>
    <row r="14055" spans="15:38" x14ac:dyDescent="0.3">
      <c r="O14055" s="82"/>
      <c r="P14055">
        <v>9066456441183900</v>
      </c>
      <c r="Q14055">
        <v>1.2722452105704684E+16</v>
      </c>
      <c r="R14055">
        <v>4.5935068941776139E+30</v>
      </c>
      <c r="AF14055" s="82"/>
      <c r="AG14055" s="2">
        <v>8249030207265</v>
      </c>
      <c r="AH14055" s="45" t="s">
        <v>6027</v>
      </c>
      <c r="AI14055" s="49">
        <v>1.8924739747408799E+21</v>
      </c>
      <c r="AL14055" s="81"/>
    </row>
    <row r="14056" spans="15:38" x14ac:dyDescent="0.3">
      <c r="O14056" s="82"/>
      <c r="P14056">
        <v>9066456922214940</v>
      </c>
      <c r="Q14056">
        <v>1.2722452108109872E+16</v>
      </c>
      <c r="R14056">
        <v>4.5940760003693503E+30</v>
      </c>
      <c r="AF14056" s="82"/>
      <c r="AG14056" s="2">
        <v>8249311220315</v>
      </c>
      <c r="AH14056" s="45" t="s">
        <v>6026</v>
      </c>
      <c r="AI14056" s="49">
        <v>1.89287346013793E+21</v>
      </c>
      <c r="AL14056" s="81"/>
    </row>
    <row r="14057" spans="15:38" x14ac:dyDescent="0.3">
      <c r="O14057" s="82"/>
      <c r="P14057">
        <v>9066457403265980</v>
      </c>
      <c r="Q14057">
        <v>1.2722452110515152E+16</v>
      </c>
      <c r="R14057">
        <v>4.5946451535627016E+30</v>
      </c>
      <c r="AF14057" s="82"/>
      <c r="AG14057" s="2">
        <v>8249592253365</v>
      </c>
      <c r="AH14057" s="45" t="s">
        <v>6025</v>
      </c>
      <c r="AI14057" s="49">
        <v>1.8932730017421499E+21</v>
      </c>
      <c r="AL14057" s="81"/>
    </row>
    <row r="14058" spans="15:38" x14ac:dyDescent="0.3">
      <c r="O14058" s="82"/>
      <c r="P14058">
        <v>9066457884337020</v>
      </c>
      <c r="Q14058">
        <v>1.272245211292054E+16</v>
      </c>
      <c r="R14058">
        <v>4.595214353759607E+30</v>
      </c>
      <c r="AF14058" s="82"/>
      <c r="AG14058" s="2">
        <v>8249873306415</v>
      </c>
      <c r="AH14058" s="45" t="s">
        <v>6024</v>
      </c>
      <c r="AI14058" s="49">
        <v>1.8936725995575E+21</v>
      </c>
      <c r="AL14058" s="81"/>
    </row>
    <row r="14059" spans="15:38" x14ac:dyDescent="0.3">
      <c r="O14059" s="82"/>
      <c r="P14059">
        <v>9066458365428060</v>
      </c>
      <c r="Q14059">
        <v>1.272245211532602E+16</v>
      </c>
      <c r="R14059">
        <v>4.5957836009620078E+30</v>
      </c>
      <c r="AF14059" s="82"/>
      <c r="AG14059" s="2">
        <v>8250154379465</v>
      </c>
      <c r="AH14059" s="45" t="s">
        <v>6023</v>
      </c>
      <c r="AI14059" s="49">
        <v>1.8940722535879399E+21</v>
      </c>
      <c r="AL14059" s="81"/>
    </row>
    <row r="14060" spans="15:38" x14ac:dyDescent="0.3">
      <c r="O14060" s="82"/>
      <c r="P14060">
        <v>9066458846539100</v>
      </c>
      <c r="Q14060">
        <v>1.2722452117731608E+16</v>
      </c>
      <c r="R14060">
        <v>4.5963528951718443E+30</v>
      </c>
      <c r="AF14060" s="82"/>
      <c r="AG14060" s="2">
        <v>8250435472515</v>
      </c>
      <c r="AH14060" s="45" t="s">
        <v>6022</v>
      </c>
      <c r="AI14060" s="49">
        <v>1.8944719638374098E+21</v>
      </c>
      <c r="AL14060" s="81"/>
    </row>
    <row r="14061" spans="15:38" x14ac:dyDescent="0.3">
      <c r="O14061" s="82"/>
      <c r="P14061">
        <v>9066459327670140</v>
      </c>
      <c r="Q14061">
        <v>1.2722452120137288E+16</v>
      </c>
      <c r="R14061">
        <v>4.5969222363910575E+30</v>
      </c>
      <c r="AF14061" s="82"/>
      <c r="AG14061" s="2">
        <v>8250716585565</v>
      </c>
      <c r="AH14061" s="45" t="s">
        <v>6021</v>
      </c>
      <c r="AI14061" s="49">
        <v>1.8948717303098798E+21</v>
      </c>
      <c r="AL14061" s="81"/>
    </row>
    <row r="14062" spans="15:38" x14ac:dyDescent="0.3">
      <c r="O14062" s="82"/>
      <c r="P14062">
        <v>9066459808821180</v>
      </c>
      <c r="Q14062">
        <v>1.2722452122543076E+16</v>
      </c>
      <c r="R14062">
        <v>4.5974916246215881E+30</v>
      </c>
      <c r="AF14062" s="82"/>
      <c r="AG14062" s="2">
        <v>8250997718615</v>
      </c>
      <c r="AH14062" s="45" t="s">
        <v>6020</v>
      </c>
      <c r="AI14062" s="49">
        <v>1.8952715530092901E+21</v>
      </c>
      <c r="AL14062" s="81"/>
    </row>
    <row r="14063" spans="15:38" x14ac:dyDescent="0.3">
      <c r="O14063" s="82"/>
      <c r="P14063">
        <v>9066460289992220</v>
      </c>
      <c r="Q14063">
        <v>1.2722452124948956E+16</v>
      </c>
      <c r="R14063">
        <v>4.598061059865377E+30</v>
      </c>
      <c r="AF14063" s="82"/>
      <c r="AG14063" s="2">
        <v>8251278871665</v>
      </c>
      <c r="AH14063" s="45" t="s">
        <v>6019</v>
      </c>
      <c r="AI14063" s="49">
        <v>1.8956714319395999E+21</v>
      </c>
      <c r="AL14063" s="81"/>
    </row>
    <row r="14064" spans="15:38" x14ac:dyDescent="0.3">
      <c r="O14064" s="82"/>
      <c r="P14064">
        <v>9066460771183260</v>
      </c>
      <c r="Q14064">
        <v>1.2722452127354944E+16</v>
      </c>
      <c r="R14064">
        <v>4.5986305421243648E+30</v>
      </c>
      <c r="AF14064" s="82"/>
      <c r="AG14064" s="2">
        <v>8251560044715</v>
      </c>
      <c r="AH14064" s="45" t="s">
        <v>6018</v>
      </c>
      <c r="AI14064" s="49">
        <v>1.8960713671047601E+21</v>
      </c>
      <c r="AL14064" s="81"/>
    </row>
    <row r="14065" spans="15:38" x14ac:dyDescent="0.3">
      <c r="O14065" s="82"/>
      <c r="P14065">
        <v>9066461252394300</v>
      </c>
      <c r="Q14065">
        <v>1.2722452129761024E+16</v>
      </c>
      <c r="R14065">
        <v>4.5992000714004919E+30</v>
      </c>
      <c r="AF14065" s="82"/>
      <c r="AG14065" s="2">
        <v>8251841237765</v>
      </c>
      <c r="AH14065" s="45" t="s">
        <v>6017</v>
      </c>
      <c r="AI14065" s="49">
        <v>1.8964713585087202E+21</v>
      </c>
      <c r="AL14065" s="81"/>
    </row>
    <row r="14066" spans="15:38" x14ac:dyDescent="0.3">
      <c r="O14066" s="82"/>
      <c r="P14066">
        <v>9066461733625340</v>
      </c>
      <c r="Q14066">
        <v>1.2722452132167212E+16</v>
      </c>
      <c r="R14066">
        <v>4.5997696476956993E+30</v>
      </c>
      <c r="AF14066" s="82"/>
      <c r="AG14066" s="2">
        <v>8252122450815</v>
      </c>
      <c r="AH14066" s="45" t="s">
        <v>6016</v>
      </c>
      <c r="AI14066" s="49">
        <v>1.8968714061554401E+21</v>
      </c>
      <c r="AL14066" s="81"/>
    </row>
    <row r="14067" spans="15:38" x14ac:dyDescent="0.3">
      <c r="O14067" s="82"/>
      <c r="P14067">
        <v>9066462214876380</v>
      </c>
      <c r="Q14067">
        <v>1.2722452134573492E+16</v>
      </c>
      <c r="R14067">
        <v>4.6003392710119271E+30</v>
      </c>
      <c r="AF14067" s="82"/>
      <c r="AG14067" s="2">
        <v>8252403683865</v>
      </c>
      <c r="AH14067" s="45" t="s">
        <v>6015</v>
      </c>
      <c r="AI14067" s="49">
        <v>1.89727151004887E+21</v>
      </c>
      <c r="AL14067" s="81"/>
    </row>
    <row r="14068" spans="15:38" x14ac:dyDescent="0.3">
      <c r="O14068" s="82"/>
      <c r="P14068">
        <v>9066462696147420</v>
      </c>
      <c r="Q14068">
        <v>1.272245213697988E+16</v>
      </c>
      <c r="R14068">
        <v>4.6009089413511184E+30</v>
      </c>
      <c r="AF14068" s="82"/>
      <c r="AG14068" s="2">
        <v>8252684936915</v>
      </c>
      <c r="AH14068" s="45" t="s">
        <v>6014</v>
      </c>
      <c r="AI14068" s="49">
        <v>1.8976716701929701E+21</v>
      </c>
      <c r="AL14068" s="81"/>
    </row>
    <row r="14069" spans="15:38" x14ac:dyDescent="0.3">
      <c r="O14069" s="82"/>
      <c r="P14069">
        <v>9066463177438460</v>
      </c>
      <c r="Q14069">
        <v>1.272245213938636E+16</v>
      </c>
      <c r="R14069">
        <v>4.6014786587152093E+30</v>
      </c>
      <c r="AF14069" s="82"/>
      <c r="AG14069" s="2">
        <v>8252966209965</v>
      </c>
      <c r="AH14069" s="45" t="s">
        <v>6013</v>
      </c>
      <c r="AI14069" s="49">
        <v>1.89807188659169E+21</v>
      </c>
      <c r="AL14069" s="81"/>
    </row>
    <row r="14070" spans="15:38" x14ac:dyDescent="0.3">
      <c r="O14070" s="82"/>
      <c r="P14070">
        <v>9066463658749500</v>
      </c>
      <c r="Q14070">
        <v>1.2722452141792948E+16</v>
      </c>
      <c r="R14070">
        <v>4.6020484231061454E+30</v>
      </c>
      <c r="AF14070" s="82"/>
      <c r="AG14070" s="2">
        <v>8253247503015</v>
      </c>
      <c r="AH14070" s="45" t="s">
        <v>6012</v>
      </c>
      <c r="AI14070" s="49">
        <v>1.8984721592489699E+21</v>
      </c>
      <c r="AL14070" s="81"/>
    </row>
    <row r="14071" spans="15:38" x14ac:dyDescent="0.3">
      <c r="O14071" s="82"/>
      <c r="P14071">
        <v>9066464140080540</v>
      </c>
      <c r="Q14071">
        <v>1.2722452144199628E+16</v>
      </c>
      <c r="R14071">
        <v>4.6026182345258648E+30</v>
      </c>
      <c r="AF14071" s="82"/>
      <c r="AG14071" s="2">
        <v>8253528816065</v>
      </c>
      <c r="AH14071" s="45" t="s">
        <v>6011</v>
      </c>
      <c r="AI14071" s="49">
        <v>1.8988724881687799E+21</v>
      </c>
      <c r="AL14071" s="81"/>
    </row>
    <row r="14072" spans="15:38" x14ac:dyDescent="0.3">
      <c r="O14072" s="82"/>
      <c r="P14072">
        <v>9066464621431580</v>
      </c>
      <c r="Q14072">
        <v>1.2722452146606416E+16</v>
      </c>
      <c r="R14072">
        <v>4.6031880929763093E+30</v>
      </c>
      <c r="AF14072" s="82"/>
      <c r="AG14072" s="2">
        <v>8253810149115</v>
      </c>
      <c r="AH14072" s="45" t="s">
        <v>6010</v>
      </c>
      <c r="AI14072" s="49">
        <v>1.8992728733550699E+21</v>
      </c>
      <c r="AL14072" s="81"/>
    </row>
    <row r="14073" spans="15:38" x14ac:dyDescent="0.3">
      <c r="O14073" s="82"/>
      <c r="P14073">
        <v>9066465102802620</v>
      </c>
      <c r="Q14073">
        <v>1.2722452149013296E+16</v>
      </c>
      <c r="R14073">
        <v>4.6037579984594197E+30</v>
      </c>
      <c r="AF14073" s="82"/>
      <c r="AG14073" s="2">
        <v>8254091502165</v>
      </c>
      <c r="AH14073" s="45" t="s">
        <v>6009</v>
      </c>
      <c r="AI14073" s="49">
        <v>1.89967331481179E+21</v>
      </c>
      <c r="AL14073" s="81"/>
    </row>
    <row r="14074" spans="15:38" x14ac:dyDescent="0.3">
      <c r="O14074" s="82"/>
      <c r="P14074">
        <v>9066465584193660</v>
      </c>
      <c r="Q14074">
        <v>1.2722452151420284E+16</v>
      </c>
      <c r="R14074">
        <v>4.6043279509771345E+30</v>
      </c>
      <c r="AF14074" s="82"/>
      <c r="AG14074" s="2">
        <v>8254372875215</v>
      </c>
      <c r="AH14074" s="45" t="s">
        <v>6008</v>
      </c>
      <c r="AI14074" s="49">
        <v>1.9000738125429001E+21</v>
      </c>
      <c r="AL14074" s="81"/>
    </row>
    <row r="14075" spans="15:38" x14ac:dyDescent="0.3">
      <c r="O14075" s="82"/>
      <c r="P14075">
        <v>9066466065604700</v>
      </c>
      <c r="Q14075">
        <v>1.2722452153827364E+16</v>
      </c>
      <c r="R14075">
        <v>4.6048979505313968E+30</v>
      </c>
      <c r="AF14075" s="82"/>
      <c r="AG14075" s="2">
        <v>8254654268265</v>
      </c>
      <c r="AH14075" s="45" t="s">
        <v>6007</v>
      </c>
      <c r="AI14075" s="49">
        <v>1.9004743665523399E+21</v>
      </c>
      <c r="AL14075" s="81"/>
    </row>
    <row r="14076" spans="15:38" x14ac:dyDescent="0.3">
      <c r="O14076" s="82"/>
      <c r="P14076">
        <v>9066466547035740</v>
      </c>
      <c r="Q14076">
        <v>1.2722452156234552E+16</v>
      </c>
      <c r="R14076">
        <v>4.6054679971241467E+30</v>
      </c>
      <c r="AF14076" s="82"/>
      <c r="AG14076" s="2">
        <v>8254935681315</v>
      </c>
      <c r="AH14076" s="45" t="s">
        <v>6006</v>
      </c>
      <c r="AI14076" s="49">
        <v>1.90087497684407E+21</v>
      </c>
      <c r="AL14076" s="81"/>
    </row>
    <row r="14077" spans="15:38" x14ac:dyDescent="0.3">
      <c r="O14077" s="82"/>
      <c r="P14077">
        <v>9066467028486780</v>
      </c>
      <c r="Q14077">
        <v>1.2722452158641832E+16</v>
      </c>
      <c r="R14077">
        <v>4.6060380907573245E+30</v>
      </c>
      <c r="AF14077" s="82"/>
      <c r="AG14077" s="2">
        <v>8255217114365</v>
      </c>
      <c r="AH14077" s="45" t="s">
        <v>6005</v>
      </c>
      <c r="AI14077" s="49">
        <v>1.9012756434220498E+21</v>
      </c>
      <c r="AL14077" s="81"/>
    </row>
    <row r="14078" spans="15:38" x14ac:dyDescent="0.3">
      <c r="O14078" s="82"/>
      <c r="P14078">
        <v>9066467509957820</v>
      </c>
      <c r="Q14078">
        <v>1.272245216104922E+16</v>
      </c>
      <c r="R14078">
        <v>4.606608231432872E+30</v>
      </c>
      <c r="AF14078" s="82"/>
      <c r="AG14078" s="2">
        <v>8255498567415</v>
      </c>
      <c r="AH14078" s="45" t="s">
        <v>6004</v>
      </c>
      <c r="AI14078" s="49">
        <v>1.9016763662902202E+21</v>
      </c>
      <c r="AL14078" s="81"/>
    </row>
    <row r="14079" spans="15:38" x14ac:dyDescent="0.3">
      <c r="O14079" s="82"/>
      <c r="P14079">
        <v>9066467991448860</v>
      </c>
      <c r="Q14079">
        <v>1.27224521634567E+16</v>
      </c>
      <c r="R14079">
        <v>4.6071784191527284E+30</v>
      </c>
      <c r="AF14079" s="82"/>
      <c r="AG14079" s="2">
        <v>8255780040465</v>
      </c>
      <c r="AH14079" s="45" t="s">
        <v>6003</v>
      </c>
      <c r="AI14079" s="49">
        <v>1.90207714545255E+21</v>
      </c>
      <c r="AL14079" s="81"/>
    </row>
    <row r="14080" spans="15:38" x14ac:dyDescent="0.3">
      <c r="O14080" s="82"/>
      <c r="P14080">
        <v>9066468472959900</v>
      </c>
      <c r="Q14080">
        <v>1.2722452165864288E+16</v>
      </c>
      <c r="R14080">
        <v>4.6077486539188354E+30</v>
      </c>
      <c r="AF14080" s="82"/>
      <c r="AG14080" s="2">
        <v>8256061533515</v>
      </c>
      <c r="AH14080" s="45" t="s">
        <v>6002</v>
      </c>
      <c r="AI14080" s="49">
        <v>1.9024779809129801E+21</v>
      </c>
      <c r="AL14080" s="81"/>
    </row>
    <row r="14081" spans="15:38" x14ac:dyDescent="0.3">
      <c r="O14081" s="82"/>
      <c r="P14081">
        <v>9066468954490940</v>
      </c>
      <c r="Q14081">
        <v>1.2722452168271968E+16</v>
      </c>
      <c r="R14081">
        <v>4.6083189357331341E+30</v>
      </c>
      <c r="AF14081" s="82"/>
      <c r="AG14081" s="2">
        <v>8256343046565</v>
      </c>
      <c r="AH14081" s="45" t="s">
        <v>6001</v>
      </c>
      <c r="AI14081" s="49">
        <v>1.9028788726754601E+21</v>
      </c>
      <c r="AL14081" s="81"/>
    </row>
    <row r="14082" spans="15:38" x14ac:dyDescent="0.3">
      <c r="O14082" s="82"/>
      <c r="P14082">
        <v>9066469436041980</v>
      </c>
      <c r="Q14082">
        <v>1.2722452170679756E+16</v>
      </c>
      <c r="R14082">
        <v>4.6088892645975637E+30</v>
      </c>
      <c r="AF14082" s="82"/>
      <c r="AG14082" s="2">
        <v>8256624579615</v>
      </c>
      <c r="AH14082" s="45" t="s">
        <v>6000</v>
      </c>
      <c r="AI14082" s="49">
        <v>1.9032798207439599E+21</v>
      </c>
      <c r="AL14082" s="81"/>
    </row>
    <row r="14083" spans="15:38" x14ac:dyDescent="0.3">
      <c r="O14083" s="82"/>
      <c r="P14083">
        <v>9066469917613020</v>
      </c>
      <c r="Q14083">
        <v>1.2722452173087636E+16</v>
      </c>
      <c r="R14083">
        <v>4.6094596405140671E+30</v>
      </c>
      <c r="AF14083" s="82"/>
      <c r="AG14083" s="2">
        <v>8256906132665</v>
      </c>
      <c r="AH14083" s="45" t="s">
        <v>5999</v>
      </c>
      <c r="AI14083" s="49">
        <v>1.9036808251224301E+21</v>
      </c>
      <c r="AL14083" s="81"/>
    </row>
    <row r="14084" spans="15:38" x14ac:dyDescent="0.3">
      <c r="O14084" s="82"/>
      <c r="P14084">
        <v>9066470399204060</v>
      </c>
      <c r="Q14084">
        <v>1.2722452175495624E+16</v>
      </c>
      <c r="R14084">
        <v>4.6100300634845831E+30</v>
      </c>
      <c r="AF14084" s="82"/>
      <c r="AG14084" s="2">
        <v>8257187705715</v>
      </c>
      <c r="AH14084" s="45" t="s">
        <v>5998</v>
      </c>
      <c r="AI14084" s="49">
        <v>1.90408188581481E+21</v>
      </c>
      <c r="AL14084" s="81"/>
    </row>
    <row r="14085" spans="15:38" x14ac:dyDescent="0.3">
      <c r="O14085" s="82"/>
      <c r="P14085">
        <v>9066470880815100</v>
      </c>
      <c r="Q14085">
        <v>1.2722452177903704E+16</v>
      </c>
      <c r="R14085">
        <v>4.6106005335110532E+30</v>
      </c>
      <c r="AF14085" s="82"/>
      <c r="AG14085" s="2">
        <v>8257469298765</v>
      </c>
      <c r="AH14085" s="45" t="s">
        <v>5997</v>
      </c>
      <c r="AI14085" s="49">
        <v>1.9044830028250599E+21</v>
      </c>
      <c r="AL14085" s="81"/>
    </row>
    <row r="14086" spans="15:38" x14ac:dyDescent="0.3">
      <c r="O14086" s="82"/>
      <c r="P14086">
        <v>9066471362446140</v>
      </c>
      <c r="Q14086">
        <v>1.2722452180311892E+16</v>
      </c>
      <c r="R14086">
        <v>4.6111710505954179E+30</v>
      </c>
      <c r="AF14086" s="82"/>
      <c r="AG14086" s="2">
        <v>8257750911815</v>
      </c>
      <c r="AH14086" s="45" t="s">
        <v>5996</v>
      </c>
      <c r="AI14086" s="49">
        <v>1.9048841761571301E+21</v>
      </c>
      <c r="AL14086" s="81"/>
    </row>
    <row r="14087" spans="15:38" x14ac:dyDescent="0.3">
      <c r="O14087" s="82"/>
      <c r="P14087">
        <v>9066471844097180</v>
      </c>
      <c r="Q14087">
        <v>1.2722452182720172E+16</v>
      </c>
      <c r="R14087">
        <v>4.6117416147396172E+30</v>
      </c>
      <c r="AF14087" s="82"/>
      <c r="AG14087" s="2">
        <v>8258032544865</v>
      </c>
      <c r="AH14087" s="45" t="s">
        <v>5995</v>
      </c>
      <c r="AI14087" s="49">
        <v>1.90528540581499E+21</v>
      </c>
      <c r="AL14087" s="81"/>
    </row>
    <row r="14088" spans="15:38" x14ac:dyDescent="0.3">
      <c r="O14088" s="82"/>
      <c r="P14088">
        <v>9066472325768220</v>
      </c>
      <c r="Q14088">
        <v>1.272245218512856E+16</v>
      </c>
      <c r="R14088">
        <v>4.6123122259455944E+30</v>
      </c>
      <c r="AF14088" s="82"/>
      <c r="AG14088" s="2">
        <v>8258314197915</v>
      </c>
      <c r="AH14088" s="45" t="s">
        <v>5994</v>
      </c>
      <c r="AI14088" s="49">
        <v>1.90568669180257E+21</v>
      </c>
      <c r="AL14088" s="81"/>
    </row>
    <row r="14089" spans="15:38" x14ac:dyDescent="0.3">
      <c r="O14089" s="82"/>
      <c r="P14089">
        <v>9066472807459260</v>
      </c>
      <c r="Q14089">
        <v>1.272245218753704E+16</v>
      </c>
      <c r="R14089">
        <v>4.6128828842152872E+30</v>
      </c>
      <c r="AF14089" s="82"/>
      <c r="AG14089" s="2">
        <v>8258595870965</v>
      </c>
      <c r="AH14089" s="45" t="s">
        <v>5993</v>
      </c>
      <c r="AI14089" s="49">
        <v>1.90608803412384E+21</v>
      </c>
      <c r="AL14089" s="81"/>
    </row>
    <row r="14090" spans="15:38" x14ac:dyDescent="0.3">
      <c r="O14090" s="82"/>
      <c r="P14090">
        <v>9066473289170300</v>
      </c>
      <c r="Q14090">
        <v>1.2722452189945628E+16</v>
      </c>
      <c r="R14090">
        <v>4.6134535895506393E+30</v>
      </c>
      <c r="AF14090" s="82"/>
      <c r="AG14090" s="2">
        <v>8258877564015</v>
      </c>
      <c r="AH14090" s="45" t="s">
        <v>5992</v>
      </c>
      <c r="AI14090" s="49">
        <v>1.9064894327827501E+21</v>
      </c>
      <c r="AL14090" s="81"/>
    </row>
    <row r="14091" spans="15:38" x14ac:dyDescent="0.3">
      <c r="O14091" s="82"/>
      <c r="P14091">
        <v>9066473770901340</v>
      </c>
      <c r="Q14091">
        <v>1.2722452192354308E+16</v>
      </c>
      <c r="R14091">
        <v>4.614024341953588E+30</v>
      </c>
      <c r="AF14091" s="82"/>
      <c r="AG14091" s="2">
        <v>8259159277065</v>
      </c>
      <c r="AH14091" s="45" t="s">
        <v>5991</v>
      </c>
      <c r="AI14091" s="49">
        <v>1.9068908877832399E+21</v>
      </c>
      <c r="AL14091" s="81"/>
    </row>
    <row r="14092" spans="15:38" x14ac:dyDescent="0.3">
      <c r="O14092" s="82"/>
      <c r="P14092">
        <v>9066474252652380</v>
      </c>
      <c r="Q14092">
        <v>1.2722452194763096E+16</v>
      </c>
      <c r="R14092">
        <v>4.6145951414260765E+30</v>
      </c>
      <c r="AF14092" s="82"/>
      <c r="AG14092" s="2">
        <v>8259441010115</v>
      </c>
      <c r="AH14092" s="45" t="s">
        <v>5990</v>
      </c>
      <c r="AI14092" s="49">
        <v>1.9072923991292901E+21</v>
      </c>
      <c r="AL14092" s="81"/>
    </row>
    <row r="14093" spans="15:38" x14ac:dyDescent="0.3">
      <c r="O14093" s="82"/>
      <c r="P14093">
        <v>9066474734423420</v>
      </c>
      <c r="Q14093">
        <v>1.2722452197171976E+16</v>
      </c>
      <c r="R14093">
        <v>4.6151659879700447E+30</v>
      </c>
      <c r="AF14093" s="82"/>
      <c r="AG14093" s="2">
        <v>8259722763165</v>
      </c>
      <c r="AH14093" s="45" t="s">
        <v>5989</v>
      </c>
      <c r="AI14093" s="49">
        <v>1.9076939668248301E+21</v>
      </c>
      <c r="AL14093" s="81"/>
    </row>
    <row r="14094" spans="15:38" x14ac:dyDescent="0.3">
      <c r="O14094" s="82"/>
      <c r="P14094">
        <v>9066475216214460</v>
      </c>
      <c r="Q14094">
        <v>1.2722452199580964E+16</v>
      </c>
      <c r="R14094">
        <v>4.6157368815874332E+30</v>
      </c>
      <c r="AF14094" s="82"/>
      <c r="AG14094" s="2">
        <v>8260004536215</v>
      </c>
      <c r="AH14094" s="45" t="s">
        <v>5988</v>
      </c>
      <c r="AI14094" s="49">
        <v>1.90809559087382E+21</v>
      </c>
      <c r="AL14094" s="81"/>
    </row>
    <row r="14095" spans="15:38" x14ac:dyDescent="0.3">
      <c r="O14095" s="82"/>
      <c r="P14095">
        <v>9066475698025500</v>
      </c>
      <c r="Q14095">
        <v>1.2722452201990044E+16</v>
      </c>
      <c r="R14095">
        <v>4.6163078222801836E+30</v>
      </c>
      <c r="AF14095" s="82"/>
      <c r="AG14095" s="2">
        <v>8260286329265</v>
      </c>
      <c r="AH14095" s="45" t="s">
        <v>5987</v>
      </c>
      <c r="AI14095" s="49">
        <v>1.90849727128021E+21</v>
      </c>
      <c r="AL14095" s="81"/>
    </row>
    <row r="14096" spans="15:38" x14ac:dyDescent="0.3">
      <c r="O14096" s="82"/>
      <c r="P14096">
        <v>9066476179856540</v>
      </c>
      <c r="Q14096">
        <v>1.2722452204399232E+16</v>
      </c>
      <c r="R14096">
        <v>4.6168788100502351E+30</v>
      </c>
      <c r="AF14096" s="82"/>
      <c r="AG14096" s="2">
        <v>8260568142315</v>
      </c>
      <c r="AH14096" s="45" t="s">
        <v>5986</v>
      </c>
      <c r="AI14096" s="49">
        <v>1.90889900804796E+21</v>
      </c>
      <c r="AL14096" s="81"/>
    </row>
    <row r="14097" spans="15:38" x14ac:dyDescent="0.3">
      <c r="O14097" s="82"/>
      <c r="P14097">
        <v>9066476661707580</v>
      </c>
      <c r="Q14097">
        <v>1.2722452206808512E+16</v>
      </c>
      <c r="R14097">
        <v>4.6174498448995301E+30</v>
      </c>
      <c r="AF14097" s="82"/>
      <c r="AG14097" s="2">
        <v>8260849975365</v>
      </c>
      <c r="AH14097" s="45" t="s">
        <v>5985</v>
      </c>
      <c r="AI14097" s="49">
        <v>1.9093008011810201E+21</v>
      </c>
      <c r="AL14097" s="81"/>
    </row>
    <row r="14098" spans="15:38" x14ac:dyDescent="0.3">
      <c r="O14098" s="82"/>
      <c r="P14098">
        <v>9066477143578620</v>
      </c>
      <c r="Q14098">
        <v>1.27224522092179E+16</v>
      </c>
      <c r="R14098">
        <v>4.6180209268300084E+30</v>
      </c>
      <c r="AF14098" s="82"/>
      <c r="AG14098" s="2">
        <v>8261131828415</v>
      </c>
      <c r="AH14098" s="45" t="s">
        <v>5984</v>
      </c>
      <c r="AI14098" s="49">
        <v>1.9097026506833501E+21</v>
      </c>
      <c r="AL14098" s="81"/>
    </row>
    <row r="14099" spans="15:38" x14ac:dyDescent="0.3">
      <c r="O14099" s="82"/>
      <c r="P14099">
        <v>9066477625469660</v>
      </c>
      <c r="Q14099">
        <v>1.272245221162738E+16</v>
      </c>
      <c r="R14099">
        <v>4.6185920558436105E+30</v>
      </c>
      <c r="AF14099" s="82"/>
      <c r="AG14099" s="2">
        <v>8261413701465</v>
      </c>
      <c r="AH14099" s="45" t="s">
        <v>5983</v>
      </c>
      <c r="AI14099" s="49">
        <v>1.91010455655889E+21</v>
      </c>
      <c r="AL14099" s="81"/>
    </row>
    <row r="14100" spans="15:38" x14ac:dyDescent="0.3">
      <c r="O14100" s="82"/>
      <c r="P14100">
        <v>9066478107380700</v>
      </c>
      <c r="Q14100">
        <v>1.2722452214036968E+16</v>
      </c>
      <c r="R14100">
        <v>4.6191632319422774E+30</v>
      </c>
      <c r="AF14100" s="82"/>
      <c r="AG14100" s="2">
        <v>8261695594515</v>
      </c>
      <c r="AH14100" s="45" t="s">
        <v>5982</v>
      </c>
      <c r="AI14100" s="49">
        <v>1.9105065188116099E+21</v>
      </c>
      <c r="AL14100" s="81"/>
    </row>
    <row r="14101" spans="15:38" x14ac:dyDescent="0.3">
      <c r="O14101" s="82"/>
      <c r="P14101">
        <v>9066478589311740</v>
      </c>
      <c r="Q14101">
        <v>1.2722452216446648E+16</v>
      </c>
      <c r="R14101">
        <v>4.6197344551279509E+30</v>
      </c>
      <c r="AF14101" s="82"/>
      <c r="AG14101" s="2">
        <v>8261977507565</v>
      </c>
      <c r="AH14101" s="45" t="s">
        <v>5981</v>
      </c>
      <c r="AI14101" s="49">
        <v>1.91090853744545E+21</v>
      </c>
      <c r="AL14101" s="81"/>
    </row>
    <row r="14102" spans="15:38" x14ac:dyDescent="0.3">
      <c r="O14102" s="82"/>
      <c r="P14102">
        <v>9066479071262780</v>
      </c>
      <c r="Q14102">
        <v>1.2722452218856436E+16</v>
      </c>
      <c r="R14102">
        <v>4.620305725402569E+30</v>
      </c>
      <c r="AF14102" s="82"/>
      <c r="AG14102" s="2">
        <v>8262259440615</v>
      </c>
      <c r="AH14102" s="45" t="s">
        <v>5980</v>
      </c>
      <c r="AI14102" s="49">
        <v>1.9113106124643602E+21</v>
      </c>
      <c r="AL14102" s="81"/>
    </row>
    <row r="14103" spans="15:38" x14ac:dyDescent="0.3">
      <c r="O14103" s="82"/>
      <c r="P14103">
        <v>9066479553233820</v>
      </c>
      <c r="Q14103">
        <v>1.2722452221266316E+16</v>
      </c>
      <c r="R14103">
        <v>4.6208770427680763E+30</v>
      </c>
      <c r="AF14103" s="82"/>
      <c r="AG14103" s="2">
        <v>8262541393665</v>
      </c>
      <c r="AH14103" s="45" t="s">
        <v>5979</v>
      </c>
      <c r="AI14103" s="49">
        <v>1.9117127438723103E+21</v>
      </c>
      <c r="AL14103" s="81"/>
    </row>
    <row r="14104" spans="15:38" x14ac:dyDescent="0.3">
      <c r="O14104" s="82"/>
      <c r="P14104">
        <v>9066480035224860</v>
      </c>
      <c r="Q14104">
        <v>1.2722452223676304E+16</v>
      </c>
      <c r="R14104">
        <v>4.6214484072264093E+30</v>
      </c>
      <c r="AF14104" s="82"/>
      <c r="AG14104" s="2">
        <v>8262823366715</v>
      </c>
      <c r="AH14104" s="45" t="s">
        <v>5978</v>
      </c>
      <c r="AI14104" s="49">
        <v>1.9121149316732399E+21</v>
      </c>
      <c r="AL14104" s="81"/>
    </row>
    <row r="14105" spans="15:38" x14ac:dyDescent="0.3">
      <c r="O14105" s="82"/>
      <c r="P14105">
        <v>9066480517235900</v>
      </c>
      <c r="Q14105">
        <v>1.2722452226086384E+16</v>
      </c>
      <c r="R14105">
        <v>5.7775247734743903E+30</v>
      </c>
      <c r="AF14105" s="82"/>
      <c r="AG14105" s="2">
        <v>8263105359765</v>
      </c>
      <c r="AH14105" s="45" t="s">
        <v>5977</v>
      </c>
      <c r="AI14105" s="49">
        <v>2.3906464698388898E+21</v>
      </c>
      <c r="AL14105" s="81"/>
    </row>
    <row r="14106" spans="15:38" x14ac:dyDescent="0.3">
      <c r="O14106" s="82"/>
      <c r="P14106">
        <v>9066480999266940</v>
      </c>
      <c r="Q14106">
        <v>1.2722452228496572E+16</v>
      </c>
      <c r="R14106">
        <v>5.7782390967866548E+30</v>
      </c>
      <c r="AF14106" s="82"/>
      <c r="AG14106" s="2">
        <v>8263387372815</v>
      </c>
      <c r="AH14106" s="45" t="s">
        <v>5976</v>
      </c>
      <c r="AI14106" s="49">
        <v>2.39114934558734E+21</v>
      </c>
      <c r="AL14106" s="81"/>
    </row>
    <row r="14107" spans="15:38" x14ac:dyDescent="0.3">
      <c r="O14107" s="82"/>
      <c r="P14107">
        <v>9066481481317980</v>
      </c>
      <c r="Q14107">
        <v>1.2722452230906852E+16</v>
      </c>
      <c r="R14107">
        <v>5.7789534789722321E+30</v>
      </c>
      <c r="AF14107" s="82"/>
      <c r="AG14107" s="2">
        <v>8263669405865</v>
      </c>
      <c r="AH14107" s="45" t="s">
        <v>5975</v>
      </c>
      <c r="AI14107" s="49">
        <v>2.3916522918418501E+21</v>
      </c>
      <c r="AL14107" s="81"/>
    </row>
    <row r="14108" spans="15:38" x14ac:dyDescent="0.3">
      <c r="O14108" s="82"/>
      <c r="P14108">
        <v>9066481963389020</v>
      </c>
      <c r="Q14108">
        <v>1.272245223331724E+16</v>
      </c>
      <c r="R14108">
        <v>5.7796679200335475E+30</v>
      </c>
      <c r="AF14108" s="82"/>
      <c r="AG14108" s="2">
        <v>8263951458915</v>
      </c>
      <c r="AH14108" s="45" t="s">
        <v>5974</v>
      </c>
      <c r="AI14108" s="49">
        <v>2.39215530860735E+21</v>
      </c>
      <c r="AL14108" s="81"/>
    </row>
    <row r="14109" spans="15:38" x14ac:dyDescent="0.3">
      <c r="O14109" s="82"/>
      <c r="P14109">
        <v>9066482445480060</v>
      </c>
      <c r="Q14109">
        <v>1.272245223572772E+16</v>
      </c>
      <c r="R14109">
        <v>5.7803824199730273E+30</v>
      </c>
      <c r="AF14109" s="82"/>
      <c r="AG14109" s="2">
        <v>8264233531965</v>
      </c>
      <c r="AH14109" s="45" t="s">
        <v>5973</v>
      </c>
      <c r="AI14109" s="49">
        <v>2.39265839588879E+21</v>
      </c>
      <c r="AL14109" s="81"/>
    </row>
    <row r="14110" spans="15:38" x14ac:dyDescent="0.3">
      <c r="O14110" s="82"/>
      <c r="P14110">
        <v>9066482927591100</v>
      </c>
      <c r="Q14110">
        <v>1.2722452238138308E+16</v>
      </c>
      <c r="R14110">
        <v>5.7810969787930978E+30</v>
      </c>
      <c r="AF14110" s="82"/>
      <c r="AG14110" s="2">
        <v>8264515625015</v>
      </c>
      <c r="AH14110" s="45" t="s">
        <v>5972</v>
      </c>
      <c r="AI14110" s="49">
        <v>2.39316155369111E+21</v>
      </c>
      <c r="AL14110" s="81"/>
    </row>
    <row r="14111" spans="15:38" x14ac:dyDescent="0.3">
      <c r="O14111" s="82"/>
      <c r="P14111">
        <v>9066483409722140</v>
      </c>
      <c r="Q14111">
        <v>1.2722452240548988E+16</v>
      </c>
      <c r="R14111">
        <v>5.7818115964961831E+30</v>
      </c>
      <c r="AF14111" s="82"/>
      <c r="AG14111" s="2">
        <v>8264797738065</v>
      </c>
      <c r="AH14111" s="45" t="s">
        <v>5971</v>
      </c>
      <c r="AI14111" s="49">
        <v>2.3936647820192504E+21</v>
      </c>
      <c r="AL14111" s="81"/>
    </row>
    <row r="14112" spans="15:38" x14ac:dyDescent="0.3">
      <c r="O14112" s="82"/>
      <c r="P14112">
        <v>9066483891873180</v>
      </c>
      <c r="Q14112">
        <v>1.2722452242959776E+16</v>
      </c>
      <c r="R14112">
        <v>5.7825262730847105E+30</v>
      </c>
      <c r="AF14112" s="82"/>
      <c r="AG14112" s="2">
        <v>8265079871115</v>
      </c>
      <c r="AH14112" s="45" t="s">
        <v>5970</v>
      </c>
      <c r="AI14112" s="49">
        <v>2.3941680808781603E+21</v>
      </c>
      <c r="AL14112" s="81"/>
    </row>
    <row r="14113" spans="15:38" x14ac:dyDescent="0.3">
      <c r="O14113" s="82"/>
      <c r="P14113">
        <v>9066484374044220</v>
      </c>
      <c r="Q14113">
        <v>1.2722452245370656E+16</v>
      </c>
      <c r="R14113">
        <v>5.7832410085611054E+30</v>
      </c>
      <c r="AF14113" s="82"/>
      <c r="AG14113" s="2">
        <v>8265362024165</v>
      </c>
      <c r="AH14113" s="45" t="s">
        <v>5969</v>
      </c>
      <c r="AI14113" s="49">
        <v>2.3946714502727698E+21</v>
      </c>
      <c r="AL14113" s="81"/>
    </row>
    <row r="14114" spans="15:38" x14ac:dyDescent="0.3">
      <c r="O14114" s="82"/>
      <c r="P14114">
        <v>9066484856235260</v>
      </c>
      <c r="Q14114">
        <v>1.2722452247781644E+16</v>
      </c>
      <c r="R14114">
        <v>5.7839558029277951E+30</v>
      </c>
      <c r="AF14114" s="82"/>
      <c r="AG14114" s="2">
        <v>8265644197215</v>
      </c>
      <c r="AH14114" s="45" t="s">
        <v>5968</v>
      </c>
      <c r="AI14114" s="49">
        <v>2.3951748902080201E+21</v>
      </c>
      <c r="AL14114" s="81"/>
    </row>
    <row r="14115" spans="15:38" x14ac:dyDescent="0.3">
      <c r="O14115" s="82"/>
      <c r="P14115">
        <v>9066485338446300</v>
      </c>
      <c r="Q14115">
        <v>1.2722452250192724E+16</v>
      </c>
      <c r="R14115">
        <v>5.7846706561872048E+30</v>
      </c>
      <c r="AF14115" s="82"/>
      <c r="AG14115" s="2">
        <v>8265926390265</v>
      </c>
      <c r="AH14115" s="45" t="s">
        <v>5967</v>
      </c>
      <c r="AI14115" s="49">
        <v>2.3956784006888696E+21</v>
      </c>
      <c r="AL14115" s="81"/>
    </row>
    <row r="14116" spans="15:38" x14ac:dyDescent="0.3">
      <c r="O14116" s="82"/>
      <c r="P14116">
        <v>9066485820677340</v>
      </c>
      <c r="Q14116">
        <v>1.2722452252603912E+16</v>
      </c>
      <c r="R14116">
        <v>5.7853855683417597E+30</v>
      </c>
      <c r="AF14116" s="82"/>
      <c r="AG14116" s="2">
        <v>8266208603315</v>
      </c>
      <c r="AH14116" s="45" t="s">
        <v>5966</v>
      </c>
      <c r="AI14116" s="49">
        <v>2.3961819817202402E+21</v>
      </c>
      <c r="AL14116" s="81"/>
    </row>
    <row r="14117" spans="15:38" x14ac:dyDescent="0.3">
      <c r="O14117" s="82"/>
      <c r="P14117">
        <v>9066486302928380</v>
      </c>
      <c r="Q14117">
        <v>1.2722452255015192E+16</v>
      </c>
      <c r="R14117">
        <v>5.786100539393885E+30</v>
      </c>
      <c r="AF14117" s="82"/>
      <c r="AG14117" s="2">
        <v>8266490836365</v>
      </c>
      <c r="AH14117" s="45" t="s">
        <v>5965</v>
      </c>
      <c r="AI14117" s="49">
        <v>2.3966856333070901E+21</v>
      </c>
      <c r="AL14117" s="81"/>
    </row>
    <row r="14118" spans="15:38" x14ac:dyDescent="0.3">
      <c r="O14118" s="82"/>
      <c r="P14118">
        <v>9066486785199420</v>
      </c>
      <c r="Q14118">
        <v>1.272245225742658E+16</v>
      </c>
      <c r="R14118">
        <v>5.7868155693460093E+30</v>
      </c>
      <c r="AF14118" s="82"/>
      <c r="AG14118" s="2">
        <v>8266773089415</v>
      </c>
      <c r="AH14118" s="45" t="s">
        <v>5964</v>
      </c>
      <c r="AI14118" s="49">
        <v>2.3971893554543497E+21</v>
      </c>
      <c r="AL14118" s="81"/>
    </row>
    <row r="14119" spans="15:38" x14ac:dyDescent="0.3">
      <c r="O14119" s="82"/>
      <c r="P14119">
        <v>9066487267490460</v>
      </c>
      <c r="Q14119">
        <v>1.272245225983806E+16</v>
      </c>
      <c r="R14119">
        <v>5.7875306582005555E+30</v>
      </c>
      <c r="AF14119" s="82"/>
      <c r="AG14119" s="2">
        <v>8267055362465</v>
      </c>
      <c r="AH14119" s="45" t="s">
        <v>5963</v>
      </c>
      <c r="AI14119" s="49">
        <v>2.3976931481669699E+21</v>
      </c>
      <c r="AL14119" s="81"/>
    </row>
    <row r="14120" spans="15:38" x14ac:dyDescent="0.3">
      <c r="O14120" s="82"/>
      <c r="P14120">
        <v>9066487749801500</v>
      </c>
      <c r="Q14120">
        <v>1.2722452262249648E+16</v>
      </c>
      <c r="R14120">
        <v>5.788245805959951E+30</v>
      </c>
      <c r="AF14120" s="82"/>
      <c r="AG14120" s="2">
        <v>8267337655515</v>
      </c>
      <c r="AH14120" s="45" t="s">
        <v>5962</v>
      </c>
      <c r="AI14120" s="49">
        <v>2.39819701144988E+21</v>
      </c>
      <c r="AL14120" s="81"/>
    </row>
    <row r="14121" spans="15:38" x14ac:dyDescent="0.3">
      <c r="O14121" s="82"/>
      <c r="P14121">
        <v>9066488232132540</v>
      </c>
      <c r="Q14121">
        <v>1.2722452264661328E+16</v>
      </c>
      <c r="R14121">
        <v>5.7889610126266233E+30</v>
      </c>
      <c r="AF14121" s="82"/>
      <c r="AG14121" s="2">
        <v>8267619968565</v>
      </c>
      <c r="AH14121" s="45" t="s">
        <v>5961</v>
      </c>
      <c r="AI14121" s="49">
        <v>2.3987009453080298E+21</v>
      </c>
      <c r="AL14121" s="81"/>
    </row>
    <row r="14122" spans="15:38" x14ac:dyDescent="0.3">
      <c r="O14122" s="82"/>
      <c r="P14122">
        <v>9066488714483580</v>
      </c>
      <c r="Q14122">
        <v>1.2722452267073116E+16</v>
      </c>
      <c r="R14122">
        <v>5.7896762782029942E+30</v>
      </c>
      <c r="AF14122" s="82"/>
      <c r="AG14122" s="2">
        <v>8267902301615</v>
      </c>
      <c r="AH14122" s="45" t="s">
        <v>5960</v>
      </c>
      <c r="AI14122" s="49">
        <v>2.3992049497463597E+21</v>
      </c>
      <c r="AL14122" s="81"/>
    </row>
    <row r="14123" spans="15:38" x14ac:dyDescent="0.3">
      <c r="O14123" s="82"/>
      <c r="P14123">
        <v>9066489196854620</v>
      </c>
      <c r="Q14123">
        <v>1.2722452269484996E+16</v>
      </c>
      <c r="R14123">
        <v>5.7903916026914945E+30</v>
      </c>
      <c r="AF14123" s="82"/>
      <c r="AG14123" s="2">
        <v>8268184654665</v>
      </c>
      <c r="AH14123" s="45" t="s">
        <v>5959</v>
      </c>
      <c r="AI14123" s="49">
        <v>2.3997090247698101E+21</v>
      </c>
      <c r="AL14123" s="81"/>
    </row>
    <row r="14124" spans="15:38" x14ac:dyDescent="0.3">
      <c r="O14124" s="82"/>
      <c r="P14124">
        <v>9066489679245660</v>
      </c>
      <c r="Q14124">
        <v>1.2722452271896984E+16</v>
      </c>
      <c r="R14124">
        <v>5.7911069860945449E+30</v>
      </c>
      <c r="AF14124" s="82"/>
      <c r="AG14124" s="2">
        <v>8268467027715</v>
      </c>
      <c r="AH14124" s="45" t="s">
        <v>5958</v>
      </c>
      <c r="AI14124" s="49">
        <v>2.4002131703833302E+21</v>
      </c>
      <c r="AL14124" s="81"/>
    </row>
    <row r="14125" spans="15:38" x14ac:dyDescent="0.3">
      <c r="O14125" s="82"/>
      <c r="P14125">
        <v>9066490161656700</v>
      </c>
      <c r="Q14125">
        <v>1.2722452274309064E+16</v>
      </c>
      <c r="R14125">
        <v>5.7918224284145762E+30</v>
      </c>
      <c r="AF14125" s="82"/>
      <c r="AG14125" s="2">
        <v>8268749420765</v>
      </c>
      <c r="AH14125" s="45" t="s">
        <v>5957</v>
      </c>
      <c r="AI14125" s="49">
        <v>2.4007173865918499E+21</v>
      </c>
      <c r="AL14125" s="81"/>
    </row>
    <row r="14126" spans="15:38" x14ac:dyDescent="0.3">
      <c r="O14126" s="82"/>
      <c r="P14126">
        <v>9066490644087740</v>
      </c>
      <c r="Q14126">
        <v>1.2722452276721252E+16</v>
      </c>
      <c r="R14126">
        <v>5.7925379296540114E+30</v>
      </c>
      <c r="AF14126" s="82"/>
      <c r="AG14126" s="2">
        <v>8269031833815</v>
      </c>
      <c r="AH14126" s="45" t="s">
        <v>5956</v>
      </c>
      <c r="AI14126" s="49">
        <v>2.4012216734003096E+21</v>
      </c>
      <c r="AL14126" s="81"/>
    </row>
    <row r="14127" spans="15:38" x14ac:dyDescent="0.3">
      <c r="O14127" s="82"/>
      <c r="P14127">
        <v>9066491126538780</v>
      </c>
      <c r="Q14127">
        <v>1.2722452279133532E+16</v>
      </c>
      <c r="R14127">
        <v>5.7932534898152767E+30</v>
      </c>
      <c r="AF14127" s="82"/>
      <c r="AG14127" s="2">
        <v>8269314266865</v>
      </c>
      <c r="AH14127" s="45" t="s">
        <v>5955</v>
      </c>
      <c r="AI14127" s="49">
        <v>2.4017260308136701E+21</v>
      </c>
      <c r="AL14127" s="81"/>
    </row>
    <row r="14128" spans="15:38" x14ac:dyDescent="0.3">
      <c r="O14128" s="82"/>
      <c r="P14128">
        <v>9066491609009820</v>
      </c>
      <c r="Q14128">
        <v>1.272245228154592E+16</v>
      </c>
      <c r="R14128">
        <v>5.7939691089007985E+30</v>
      </c>
      <c r="AF14128" s="82"/>
      <c r="AG14128" s="2">
        <v>8269596719915</v>
      </c>
      <c r="AH14128" s="45" t="s">
        <v>5954</v>
      </c>
      <c r="AI14128" s="49">
        <v>2.4022304588368503E+21</v>
      </c>
      <c r="AL14128" s="81"/>
    </row>
    <row r="14129" spans="15:38" x14ac:dyDescent="0.3">
      <c r="O14129" s="82"/>
      <c r="P14129">
        <v>9066492091500860</v>
      </c>
      <c r="Q14129">
        <v>1.27224522839584E+16</v>
      </c>
      <c r="R14129">
        <v>5.7946847869130031E+30</v>
      </c>
      <c r="AF14129" s="82"/>
      <c r="AG14129" s="2">
        <v>8269879192965</v>
      </c>
      <c r="AH14129" s="45" t="s">
        <v>5953</v>
      </c>
      <c r="AI14129" s="49">
        <v>2.4027349574748099E+21</v>
      </c>
      <c r="AL14129" s="81"/>
    </row>
    <row r="14130" spans="15:38" x14ac:dyDescent="0.3">
      <c r="O14130" s="82"/>
      <c r="P14130">
        <v>9066492574011900</v>
      </c>
      <c r="Q14130">
        <v>1.2722452286370988E+16</v>
      </c>
      <c r="R14130">
        <v>5.7954005238543168E+30</v>
      </c>
      <c r="AF14130" s="82"/>
      <c r="AG14130" s="2">
        <v>8270161686015</v>
      </c>
      <c r="AH14130" s="45" t="s">
        <v>5952</v>
      </c>
      <c r="AI14130" s="49">
        <v>2.4032395267324799E+21</v>
      </c>
      <c r="AL14130" s="81"/>
    </row>
    <row r="14131" spans="15:38" x14ac:dyDescent="0.3">
      <c r="O14131" s="82"/>
      <c r="P14131">
        <v>9066493056542940</v>
      </c>
      <c r="Q14131">
        <v>1.2722452288783668E+16</v>
      </c>
      <c r="R14131">
        <v>5.7961163197271625E+30</v>
      </c>
      <c r="AF14131" s="82"/>
      <c r="AG14131" s="2">
        <v>8270444199065</v>
      </c>
      <c r="AH14131" s="45" t="s">
        <v>5951</v>
      </c>
      <c r="AI14131" s="49">
        <v>2.4037441666148E+21</v>
      </c>
      <c r="AL14131" s="81"/>
    </row>
    <row r="14132" spans="15:38" x14ac:dyDescent="0.3">
      <c r="O14132" s="82"/>
      <c r="P14132">
        <v>9066493539093980</v>
      </c>
      <c r="Q14132">
        <v>1.2722452291196456E+16</v>
      </c>
      <c r="R14132">
        <v>5.79683217453397E+30</v>
      </c>
      <c r="AF14132" s="82"/>
      <c r="AG14132" s="2">
        <v>8270726732115</v>
      </c>
      <c r="AH14132" s="45" t="s">
        <v>5950</v>
      </c>
      <c r="AI14132" s="49">
        <v>2.4042488771267202E+21</v>
      </c>
      <c r="AL14132" s="81"/>
    </row>
    <row r="14133" spans="15:38" x14ac:dyDescent="0.3">
      <c r="O14133" s="82"/>
      <c r="P14133">
        <v>9066494021665020</v>
      </c>
      <c r="Q14133">
        <v>1.2722452293609336E+16</v>
      </c>
      <c r="R14133">
        <v>5.7975480882771621E+30</v>
      </c>
      <c r="AF14133" s="82"/>
      <c r="AG14133" s="2">
        <v>8271009285165</v>
      </c>
      <c r="AH14133" s="45" t="s">
        <v>5949</v>
      </c>
      <c r="AI14133" s="49">
        <v>2.4047536582731802E+21</v>
      </c>
      <c r="AL14133" s="81"/>
    </row>
    <row r="14134" spans="15:38" x14ac:dyDescent="0.3">
      <c r="O14134" s="82"/>
      <c r="P14134">
        <v>9066494504256060</v>
      </c>
      <c r="Q14134">
        <v>1.2722452296022324E+16</v>
      </c>
      <c r="R14134">
        <v>5.7982640609591675E+30</v>
      </c>
      <c r="AF14134" s="82"/>
      <c r="AG14134" s="2">
        <v>8271291858215</v>
      </c>
      <c r="AH14134" s="45" t="s">
        <v>5948</v>
      </c>
      <c r="AI14134" s="49">
        <v>2.4052585100591198E+21</v>
      </c>
      <c r="AL14134" s="81"/>
    </row>
    <row r="14135" spans="15:38" x14ac:dyDescent="0.3">
      <c r="O14135" s="82"/>
      <c r="P14135">
        <v>9066494986867100</v>
      </c>
      <c r="Q14135">
        <v>1.2722452298435404E+16</v>
      </c>
      <c r="R14135">
        <v>5.7989800925824102E+30</v>
      </c>
      <c r="AF14135" s="82"/>
      <c r="AG14135" s="2">
        <v>8271574451265</v>
      </c>
      <c r="AH14135" s="45" t="s">
        <v>5947</v>
      </c>
      <c r="AI14135" s="49">
        <v>2.4057634324894801E+21</v>
      </c>
      <c r="AL14135" s="81"/>
    </row>
    <row r="14136" spans="15:38" x14ac:dyDescent="0.3">
      <c r="O14136" s="82"/>
      <c r="P14136">
        <v>9066495469498140</v>
      </c>
      <c r="Q14136">
        <v>1.2722452300848592E+16</v>
      </c>
      <c r="R14136">
        <v>5.7996961831493165E+30</v>
      </c>
      <c r="AF14136" s="82"/>
      <c r="AG14136" s="2">
        <v>8271857064315</v>
      </c>
      <c r="AH14136" s="45" t="s">
        <v>5946</v>
      </c>
      <c r="AI14136" s="49">
        <v>2.4062684255692097E+21</v>
      </c>
      <c r="AL14136" s="81"/>
    </row>
    <row r="14137" spans="15:38" x14ac:dyDescent="0.3">
      <c r="O14137" s="82"/>
      <c r="P14137">
        <v>9066495952149180</v>
      </c>
      <c r="Q14137">
        <v>1.2722452303261872E+16</v>
      </c>
      <c r="R14137">
        <v>5.8004123326623105E+30</v>
      </c>
      <c r="AF14137" s="82"/>
      <c r="AG14137" s="2">
        <v>8272139697365</v>
      </c>
      <c r="AH14137" s="45" t="s">
        <v>5945</v>
      </c>
      <c r="AI14137" s="49">
        <v>2.4067734893032301E+21</v>
      </c>
      <c r="AL14137" s="81"/>
    </row>
    <row r="14138" spans="15:38" x14ac:dyDescent="0.3">
      <c r="O14138" s="82"/>
      <c r="P14138">
        <v>9066496434820220</v>
      </c>
      <c r="Q14138">
        <v>1.272245230567526E+16</v>
      </c>
      <c r="R14138">
        <v>5.8011285411238229E+30</v>
      </c>
      <c r="AF14138" s="82"/>
      <c r="AG14138" s="2">
        <v>8272422350415</v>
      </c>
      <c r="AH14138" s="45" t="s">
        <v>5944</v>
      </c>
      <c r="AI14138" s="49">
        <v>2.40727862369651E+21</v>
      </c>
      <c r="AL14138" s="81"/>
    </row>
    <row r="14139" spans="15:38" x14ac:dyDescent="0.3">
      <c r="O14139" s="82"/>
      <c r="P14139">
        <v>9066496917511260</v>
      </c>
      <c r="Q14139">
        <v>1.272245230808874E+16</v>
      </c>
      <c r="R14139">
        <v>5.8018448085362746E+30</v>
      </c>
      <c r="AF14139" s="82"/>
      <c r="AG14139" s="2">
        <v>8272705023465</v>
      </c>
      <c r="AH14139" s="45" t="s">
        <v>5943</v>
      </c>
      <c r="AI14139" s="49">
        <v>2.4077838287539698E+21</v>
      </c>
      <c r="AL14139" s="81"/>
    </row>
    <row r="14140" spans="15:38" x14ac:dyDescent="0.3">
      <c r="O14140" s="82"/>
      <c r="P14140">
        <v>9066497400222300</v>
      </c>
      <c r="Q14140">
        <v>1.2722452310502328E+16</v>
      </c>
      <c r="R14140">
        <v>5.8025611349020962E+30</v>
      </c>
      <c r="AF14140" s="82"/>
      <c r="AG14140" s="2">
        <v>8272987716515</v>
      </c>
      <c r="AH14140" s="45" t="s">
        <v>5942</v>
      </c>
      <c r="AI14140" s="49">
        <v>2.40828910448056E+21</v>
      </c>
      <c r="AL14140" s="81"/>
    </row>
    <row r="14141" spans="15:38" x14ac:dyDescent="0.3">
      <c r="O14141" s="82"/>
      <c r="P14141">
        <v>9066497882953340</v>
      </c>
      <c r="Q14141">
        <v>1.2722452312916008E+16</v>
      </c>
      <c r="R14141">
        <v>5.8032775202237097E+30</v>
      </c>
      <c r="AF14141" s="82"/>
      <c r="AG14141" s="2">
        <v>8273270429565</v>
      </c>
      <c r="AH14141" s="45" t="s">
        <v>5941</v>
      </c>
      <c r="AI14141" s="49">
        <v>2.4087944508812301E+21</v>
      </c>
      <c r="AL14141" s="81"/>
    </row>
    <row r="14142" spans="15:38" x14ac:dyDescent="0.3">
      <c r="O14142" s="82"/>
      <c r="P14142">
        <v>9066498365704380</v>
      </c>
      <c r="Q14142">
        <v>1.2722452315329796E+16</v>
      </c>
      <c r="R14142">
        <v>5.8039939645035412E+30</v>
      </c>
      <c r="AF14142" s="82"/>
      <c r="AG14142" s="2">
        <v>8273553162615</v>
      </c>
      <c r="AH14142" s="45" t="s">
        <v>5940</v>
      </c>
      <c r="AI14142" s="49">
        <v>2.4092998679608998E+21</v>
      </c>
      <c r="AL14142" s="81"/>
    </row>
    <row r="14143" spans="15:38" x14ac:dyDescent="0.3">
      <c r="O14143" s="82"/>
      <c r="P14143">
        <v>9066498848475420</v>
      </c>
      <c r="Q14143">
        <v>1.2722452317743676E+16</v>
      </c>
      <c r="R14143">
        <v>5.8047104677440195E+30</v>
      </c>
      <c r="AF14143" s="82"/>
      <c r="AG14143" s="2">
        <v>8273835915665</v>
      </c>
      <c r="AH14143" s="45" t="s">
        <v>5939</v>
      </c>
      <c r="AI14143" s="49">
        <v>2.4098053557245402E+21</v>
      </c>
      <c r="AL14143" s="81"/>
    </row>
    <row r="14144" spans="15:38" x14ac:dyDescent="0.3">
      <c r="O14144" s="82"/>
      <c r="P14144">
        <v>9066499331266460</v>
      </c>
      <c r="Q14144">
        <v>1.2722452320157664E+16</v>
      </c>
      <c r="R14144">
        <v>5.8054270299475651E+30</v>
      </c>
      <c r="AF14144" s="82"/>
      <c r="AG14144" s="2">
        <v>8274118688715</v>
      </c>
      <c r="AH14144" s="45" t="s">
        <v>5938</v>
      </c>
      <c r="AI14144" s="49">
        <v>2.4103109141770598E+21</v>
      </c>
      <c r="AL14144" s="81"/>
    </row>
    <row r="14145" spans="15:38" x14ac:dyDescent="0.3">
      <c r="O14145" s="82"/>
      <c r="P14145">
        <v>9066499814077500</v>
      </c>
      <c r="Q14145">
        <v>1.2722452322571744E+16</v>
      </c>
      <c r="R14145">
        <v>5.8061436511166112E+30</v>
      </c>
      <c r="AF14145" s="82"/>
      <c r="AG14145" s="2">
        <v>8274401481765</v>
      </c>
      <c r="AH14145" s="45" t="s">
        <v>5937</v>
      </c>
      <c r="AI14145" s="49">
        <v>2.4108165433234298E+21</v>
      </c>
      <c r="AL14145" s="81"/>
    </row>
    <row r="14146" spans="15:38" x14ac:dyDescent="0.3">
      <c r="O14146" s="82"/>
      <c r="P14146">
        <v>9066500296908540</v>
      </c>
      <c r="Q14146">
        <v>1.2722452324985932E+16</v>
      </c>
      <c r="R14146">
        <v>5.8068603312535784E+30</v>
      </c>
      <c r="AF14146" s="82"/>
      <c r="AG14146" s="2">
        <v>8274684294815</v>
      </c>
      <c r="AH14146" s="45" t="s">
        <v>5936</v>
      </c>
      <c r="AI14146" s="49">
        <v>2.4113222431685801E+21</v>
      </c>
      <c r="AL14146" s="81"/>
    </row>
    <row r="14147" spans="15:38" x14ac:dyDescent="0.3">
      <c r="O14147" s="82"/>
      <c r="P14147">
        <v>9066500779759580</v>
      </c>
      <c r="Q14147">
        <v>1.2722452327400212E+16</v>
      </c>
      <c r="R14147">
        <v>5.8075770703608942E+30</v>
      </c>
      <c r="AF14147" s="82"/>
      <c r="AG14147" s="2">
        <v>8274967127865</v>
      </c>
      <c r="AH14147" s="45" t="s">
        <v>5935</v>
      </c>
      <c r="AI14147" s="49">
        <v>2.4118280137174402E+21</v>
      </c>
      <c r="AL14147" s="81"/>
    </row>
    <row r="14148" spans="15:38" x14ac:dyDescent="0.3">
      <c r="O14148" s="82"/>
      <c r="P14148">
        <v>9066501262630620</v>
      </c>
      <c r="Q14148">
        <v>1.27224523298146E+16</v>
      </c>
      <c r="R14148">
        <v>5.808293868440986E+30</v>
      </c>
      <c r="AF14148" s="82"/>
      <c r="AG14148" s="2">
        <v>8275249980915</v>
      </c>
      <c r="AH14148" s="45" t="s">
        <v>5934</v>
      </c>
      <c r="AI14148" s="49">
        <v>2.4123338549749702E+21</v>
      </c>
      <c r="AL14148" s="81"/>
    </row>
    <row r="14149" spans="15:38" x14ac:dyDescent="0.3">
      <c r="O14149" s="82"/>
      <c r="P14149">
        <v>9066501745521660</v>
      </c>
      <c r="Q14149">
        <v>1.272245233222908E+16</v>
      </c>
      <c r="R14149">
        <v>5.8090107254962767E+30</v>
      </c>
      <c r="AF14149" s="82"/>
      <c r="AG14149" s="2">
        <v>8275532853965</v>
      </c>
      <c r="AH14149" s="45" t="s">
        <v>5933</v>
      </c>
      <c r="AI14149" s="49">
        <v>2.41283976694611E+21</v>
      </c>
      <c r="AL14149" s="81"/>
    </row>
    <row r="14150" spans="15:38" x14ac:dyDescent="0.3">
      <c r="O14150" s="82"/>
      <c r="P14150">
        <v>9066502228432700</v>
      </c>
      <c r="Q14150">
        <v>1.2722452334643668E+16</v>
      </c>
      <c r="R14150">
        <v>5.8097276415291938E+30</v>
      </c>
      <c r="AF14150" s="82"/>
      <c r="AG14150" s="2">
        <v>8275815747015</v>
      </c>
      <c r="AH14150" s="45" t="s">
        <v>5932</v>
      </c>
      <c r="AI14150" s="49">
        <v>2.41334574963579E+21</v>
      </c>
      <c r="AL14150" s="81"/>
    </row>
    <row r="14151" spans="15:38" x14ac:dyDescent="0.3">
      <c r="O14151" s="82"/>
      <c r="P14151">
        <v>9066502711363740</v>
      </c>
      <c r="Q14151">
        <v>1.2722452337058348E+16</v>
      </c>
      <c r="R14151">
        <v>5.8104446165421647E+30</v>
      </c>
      <c r="AF14151" s="82"/>
      <c r="AG14151" s="2">
        <v>8276098660065</v>
      </c>
      <c r="AH14151" s="45" t="s">
        <v>5931</v>
      </c>
      <c r="AI14151" s="49">
        <v>2.4138518030489601E+21</v>
      </c>
      <c r="AL14151" s="81"/>
    </row>
    <row r="14152" spans="15:38" x14ac:dyDescent="0.3">
      <c r="O14152" s="82"/>
      <c r="P14152">
        <v>9066503194314780</v>
      </c>
      <c r="Q14152">
        <v>1.2722452339473136E+16</v>
      </c>
      <c r="R14152">
        <v>5.8111616505376113E+30</v>
      </c>
      <c r="AF14152" s="82"/>
      <c r="AG14152" s="2">
        <v>8276381593115</v>
      </c>
      <c r="AH14152" s="45" t="s">
        <v>5930</v>
      </c>
      <c r="AI14152" s="49">
        <v>2.41435792719056E+21</v>
      </c>
      <c r="AL14152" s="81"/>
    </row>
    <row r="14153" spans="15:38" x14ac:dyDescent="0.3">
      <c r="O14153" s="82"/>
      <c r="P14153">
        <v>9066503677285820</v>
      </c>
      <c r="Q14153">
        <v>1.2722452341888016E+16</v>
      </c>
      <c r="R14153">
        <v>5.8118787435179643E+30</v>
      </c>
      <c r="AF14153" s="82"/>
      <c r="AG14153" s="2">
        <v>8276664546165</v>
      </c>
      <c r="AH14153" s="45" t="s">
        <v>5929</v>
      </c>
      <c r="AI14153" s="49">
        <v>2.4148641220655301E+21</v>
      </c>
      <c r="AL14153" s="81"/>
    </row>
    <row r="14154" spans="15:38" x14ac:dyDescent="0.3">
      <c r="O14154" s="82"/>
      <c r="P14154">
        <v>9066504160276860</v>
      </c>
      <c r="Q14154">
        <v>1.2722452344303004E+16</v>
      </c>
      <c r="R14154">
        <v>5.8125958954856456E+30</v>
      </c>
      <c r="AF14154" s="82"/>
      <c r="AG14154" s="2">
        <v>8276947519215</v>
      </c>
      <c r="AH14154" s="45" t="s">
        <v>5928</v>
      </c>
      <c r="AI14154" s="49">
        <v>2.4153703876788098E+21</v>
      </c>
      <c r="AL14154" s="81"/>
    </row>
    <row r="14155" spans="15:38" x14ac:dyDescent="0.3">
      <c r="O14155" s="82"/>
      <c r="P14155">
        <v>9066504643287900</v>
      </c>
      <c r="Q14155">
        <v>1.2722452346718084E+16</v>
      </c>
      <c r="R14155">
        <v>5.8133131064430837E+30</v>
      </c>
      <c r="AF14155" s="82"/>
      <c r="AG14155" s="2">
        <v>8277230512265</v>
      </c>
      <c r="AH14155" s="45" t="s">
        <v>5927</v>
      </c>
      <c r="AI14155" s="49">
        <v>2.4158767240353499E+21</v>
      </c>
      <c r="AL14155" s="81"/>
    </row>
    <row r="14156" spans="15:38" x14ac:dyDescent="0.3">
      <c r="O14156" s="82"/>
      <c r="P14156">
        <v>9066505126318940</v>
      </c>
      <c r="Q14156">
        <v>1.2722452349133272E+16</v>
      </c>
      <c r="R14156">
        <v>5.8140303763927027E+30</v>
      </c>
      <c r="AF14156" s="82"/>
      <c r="AG14156" s="2">
        <v>8277513525315</v>
      </c>
      <c r="AH14156" s="45" t="s">
        <v>5926</v>
      </c>
      <c r="AI14156" s="49">
        <v>2.4163831311400797E+21</v>
      </c>
      <c r="AL14156" s="81"/>
    </row>
    <row r="14157" spans="15:38" x14ac:dyDescent="0.3">
      <c r="O14157" s="82"/>
      <c r="P14157">
        <v>9066505609369980</v>
      </c>
      <c r="Q14157">
        <v>1.2722452351548552E+16</v>
      </c>
      <c r="R14157">
        <v>5.8147477053369301E+30</v>
      </c>
      <c r="AF14157" s="82"/>
      <c r="AG14157" s="2">
        <v>8277796558365</v>
      </c>
      <c r="AH14157" s="45" t="s">
        <v>5925</v>
      </c>
      <c r="AI14157" s="49">
        <v>2.4168896089979502E+21</v>
      </c>
      <c r="AL14157" s="81"/>
    </row>
    <row r="14158" spans="15:38" x14ac:dyDescent="0.3">
      <c r="O14158" s="82"/>
      <c r="P14158">
        <v>9066506092441020</v>
      </c>
      <c r="Q14158">
        <v>1.272245235396394E+16</v>
      </c>
      <c r="R14158">
        <v>5.8154650932781921E+30</v>
      </c>
      <c r="AF14158" s="82"/>
      <c r="AG14158" s="2">
        <v>8278079611415</v>
      </c>
      <c r="AH14158" s="45" t="s">
        <v>5924</v>
      </c>
      <c r="AI14158" s="49">
        <v>2.4173961576139E+21</v>
      </c>
      <c r="AL14158" s="81"/>
    </row>
    <row r="14159" spans="15:38" x14ac:dyDescent="0.3">
      <c r="O14159" s="82"/>
      <c r="P14159">
        <v>9066506575532060</v>
      </c>
      <c r="Q14159">
        <v>1.272245235637942E+16</v>
      </c>
      <c r="R14159">
        <v>5.8161825402189105E+30</v>
      </c>
      <c r="AF14159" s="82"/>
      <c r="AG14159" s="2">
        <v>8278362684465</v>
      </c>
      <c r="AH14159" s="45" t="s">
        <v>5923</v>
      </c>
      <c r="AI14159" s="49">
        <v>2.4179027769928702E+21</v>
      </c>
      <c r="AL14159" s="81"/>
    </row>
    <row r="14160" spans="15:38" x14ac:dyDescent="0.3">
      <c r="O14160" s="82"/>
      <c r="P14160">
        <v>9066507058643100</v>
      </c>
      <c r="Q14160">
        <v>1.2722452358795008E+16</v>
      </c>
      <c r="R14160">
        <v>5.8169000461615174E+30</v>
      </c>
      <c r="AF14160" s="82"/>
      <c r="AG14160" s="2">
        <v>8278645777515</v>
      </c>
      <c r="AH14160" s="45" t="s">
        <v>5922</v>
      </c>
      <c r="AI14160" s="49">
        <v>2.4184094671398099E+21</v>
      </c>
      <c r="AL14160" s="81"/>
    </row>
    <row r="14161" spans="15:38" x14ac:dyDescent="0.3">
      <c r="O14161" s="82"/>
      <c r="P14161">
        <v>9066507541774140</v>
      </c>
      <c r="Q14161">
        <v>1.2722452361210688E+16</v>
      </c>
      <c r="R14161">
        <v>5.8176176111084333E+30</v>
      </c>
      <c r="AF14161" s="82"/>
      <c r="AG14161" s="2">
        <v>8278928890565</v>
      </c>
      <c r="AH14161" s="45" t="s">
        <v>5921</v>
      </c>
      <c r="AI14161" s="49">
        <v>2.4189162280596501E+21</v>
      </c>
      <c r="AL14161" s="81"/>
    </row>
    <row r="14162" spans="15:38" x14ac:dyDescent="0.3">
      <c r="O14162" s="82"/>
      <c r="P14162">
        <v>9066508024925180</v>
      </c>
      <c r="Q14162">
        <v>1.2722452363626476E+16</v>
      </c>
      <c r="R14162">
        <v>5.818335235062088E+30</v>
      </c>
      <c r="AF14162" s="82"/>
      <c r="AG14162" s="2">
        <v>8279212023615</v>
      </c>
      <c r="AH14162" s="45" t="s">
        <v>5920</v>
      </c>
      <c r="AI14162" s="49">
        <v>2.41942305975734E+21</v>
      </c>
      <c r="AL14162" s="81"/>
    </row>
    <row r="14163" spans="15:38" x14ac:dyDescent="0.3">
      <c r="O14163" s="82"/>
      <c r="P14163">
        <v>9066508508096220</v>
      </c>
      <c r="Q14163">
        <v>1.2722452366042356E+16</v>
      </c>
      <c r="R14163">
        <v>5.8190529180249056E+30</v>
      </c>
      <c r="AF14163" s="82"/>
      <c r="AG14163" s="2">
        <v>8279495176665</v>
      </c>
      <c r="AH14163" s="45" t="s">
        <v>5919</v>
      </c>
      <c r="AI14163" s="49">
        <v>2.4199299622378102E+21</v>
      </c>
      <c r="AL14163" s="81"/>
    </row>
    <row r="14164" spans="15:38" x14ac:dyDescent="0.3">
      <c r="O14164" s="82"/>
      <c r="P14164">
        <v>9066508991287260</v>
      </c>
      <c r="Q14164">
        <v>1.2722452368458344E+16</v>
      </c>
      <c r="R14164">
        <v>5.8197706599993111E+30</v>
      </c>
      <c r="AF14164" s="82"/>
      <c r="AG14164" s="2">
        <v>8279778349715</v>
      </c>
      <c r="AH14164" s="45" t="s">
        <v>5918</v>
      </c>
      <c r="AI14164" s="49">
        <v>2.4204369355060103E+21</v>
      </c>
      <c r="AL14164" s="81"/>
    </row>
    <row r="14165" spans="15:38" x14ac:dyDescent="0.3">
      <c r="O14165" s="82"/>
      <c r="P14165">
        <v>9066509474498300</v>
      </c>
      <c r="Q14165">
        <v>1.2722452370874424E+16</v>
      </c>
      <c r="R14165">
        <v>5.8204884609877345E+30</v>
      </c>
      <c r="AF14165" s="82"/>
      <c r="AG14165" s="2">
        <v>8280061542765</v>
      </c>
      <c r="AH14165" s="45" t="s">
        <v>5917</v>
      </c>
      <c r="AI14165" s="49">
        <v>2.4209439795668902E+21</v>
      </c>
      <c r="AL14165" s="81"/>
    </row>
    <row r="14166" spans="15:38" x14ac:dyDescent="0.3">
      <c r="O14166" s="82"/>
      <c r="P14166">
        <v>9066509957729340</v>
      </c>
      <c r="Q14166">
        <v>1.2722452373290612E+16</v>
      </c>
      <c r="R14166">
        <v>5.821206320992595E+30</v>
      </c>
      <c r="AF14166" s="82"/>
      <c r="AG14166" s="2">
        <v>8280344755815</v>
      </c>
      <c r="AH14166" s="45" t="s">
        <v>5916</v>
      </c>
      <c r="AI14166" s="49">
        <v>2.4214510944253698E+21</v>
      </c>
      <c r="AL14166" s="81"/>
    </row>
    <row r="14167" spans="15:38" x14ac:dyDescent="0.3">
      <c r="O14167" s="82"/>
      <c r="P14167">
        <v>9066510440980380</v>
      </c>
      <c r="Q14167">
        <v>1.2722452375706892E+16</v>
      </c>
      <c r="R14167">
        <v>5.8219242400163237E+30</v>
      </c>
      <c r="AF14167" s="82"/>
      <c r="AG14167" s="2">
        <v>8280627988865</v>
      </c>
      <c r="AH14167" s="45" t="s">
        <v>5915</v>
      </c>
      <c r="AI14167" s="49">
        <v>2.42195828008641E+21</v>
      </c>
      <c r="AL14167" s="81"/>
    </row>
    <row r="14168" spans="15:38" x14ac:dyDescent="0.3">
      <c r="O14168" s="82"/>
      <c r="P14168">
        <v>9066510924251420</v>
      </c>
      <c r="Q14168">
        <v>1.272245237812328E+16</v>
      </c>
      <c r="R14168">
        <v>5.8226422180613457E+30</v>
      </c>
      <c r="AF14168" s="82"/>
      <c r="AG14168" s="2">
        <v>8280911241915</v>
      </c>
      <c r="AH14168" s="45" t="s">
        <v>5914</v>
      </c>
      <c r="AI14168" s="49">
        <v>2.4224655365549499E+21</v>
      </c>
      <c r="AL14168" s="81"/>
    </row>
    <row r="14169" spans="15:38" x14ac:dyDescent="0.3">
      <c r="O14169" s="82"/>
      <c r="P14169">
        <v>9066511407542460</v>
      </c>
      <c r="Q14169">
        <v>1.272245238053976E+16</v>
      </c>
      <c r="R14169">
        <v>5.823360255130085E+30</v>
      </c>
      <c r="AF14169" s="82"/>
      <c r="AG14169" s="2">
        <v>8281194514965</v>
      </c>
      <c r="AH14169" s="45" t="s">
        <v>5913</v>
      </c>
      <c r="AI14169" s="49">
        <v>2.4229728638359301E+21</v>
      </c>
      <c r="AL14169" s="81"/>
    </row>
    <row r="14170" spans="15:38" x14ac:dyDescent="0.3">
      <c r="O14170" s="82"/>
      <c r="P14170">
        <v>9066511890853500</v>
      </c>
      <c r="Q14170">
        <v>1.2722452382956348E+16</v>
      </c>
      <c r="R14170">
        <v>5.8240783512249691E+30</v>
      </c>
      <c r="AF14170" s="82"/>
      <c r="AG14170" s="2">
        <v>8281477808015</v>
      </c>
      <c r="AH14170" s="45" t="s">
        <v>5912</v>
      </c>
      <c r="AI14170" s="49">
        <v>2.4234802619342798E+21</v>
      </c>
      <c r="AL14170" s="81"/>
    </row>
    <row r="14171" spans="15:38" x14ac:dyDescent="0.3">
      <c r="O14171" s="82"/>
      <c r="P14171">
        <v>9066512374184540</v>
      </c>
      <c r="Q14171">
        <v>1.2722452385373028E+16</v>
      </c>
      <c r="R14171">
        <v>5.8247965063484243E+30</v>
      </c>
      <c r="AF14171" s="82"/>
      <c r="AG14171" s="2">
        <v>8281761121065</v>
      </c>
      <c r="AH14171" s="45" t="s">
        <v>5911</v>
      </c>
      <c r="AI14171" s="49">
        <v>2.4239877308549599E+21</v>
      </c>
      <c r="AL14171" s="81"/>
    </row>
    <row r="14172" spans="15:38" x14ac:dyDescent="0.3">
      <c r="O14172" s="82"/>
      <c r="P14172">
        <v>9066512857535580</v>
      </c>
      <c r="Q14172">
        <v>1.2722452387789816E+16</v>
      </c>
      <c r="R14172">
        <v>5.8255147205028736E+30</v>
      </c>
      <c r="AF14172" s="82"/>
      <c r="AG14172" s="2">
        <v>8282044454115</v>
      </c>
      <c r="AH14172" s="45" t="s">
        <v>5910</v>
      </c>
      <c r="AI14172" s="49">
        <v>2.4244952706029002E+21</v>
      </c>
      <c r="AL14172" s="81"/>
    </row>
    <row r="14173" spans="15:38" x14ac:dyDescent="0.3">
      <c r="O14173" s="82"/>
      <c r="P14173">
        <v>9066513340906620</v>
      </c>
      <c r="Q14173">
        <v>1.2722452390206696E+16</v>
      </c>
      <c r="R14173">
        <v>5.8262329936907488E+30</v>
      </c>
      <c r="AF14173" s="82"/>
      <c r="AG14173" s="2">
        <v>8282327807165</v>
      </c>
      <c r="AH14173" s="45" t="s">
        <v>5909</v>
      </c>
      <c r="AI14173" s="49">
        <v>2.4250028811830401E+21</v>
      </c>
      <c r="AL14173" s="81"/>
    </row>
    <row r="14174" spans="15:38" x14ac:dyDescent="0.3">
      <c r="O14174" s="82"/>
      <c r="P14174">
        <v>9066513824297660</v>
      </c>
      <c r="Q14174">
        <v>1.2722452392623684E+16</v>
      </c>
      <c r="R14174">
        <v>5.8269513259144685E+30</v>
      </c>
      <c r="AF14174" s="82"/>
      <c r="AG14174" s="2">
        <v>8282611180215</v>
      </c>
      <c r="AH14174" s="45" t="s">
        <v>5908</v>
      </c>
      <c r="AI14174" s="49">
        <v>2.4255105626003299E+21</v>
      </c>
      <c r="AL14174" s="81"/>
    </row>
    <row r="14175" spans="15:38" x14ac:dyDescent="0.3">
      <c r="O14175" s="82"/>
      <c r="P14175">
        <v>9066514307708700</v>
      </c>
      <c r="Q14175">
        <v>1.2722452395040764E+16</v>
      </c>
      <c r="R14175">
        <v>5.8276697171764634E+30</v>
      </c>
      <c r="AF14175" s="82"/>
      <c r="AG14175" s="2">
        <v>8282894573265</v>
      </c>
      <c r="AH14175" s="45" t="s">
        <v>5907</v>
      </c>
      <c r="AI14175" s="49">
        <v>2.4260183148597E+21</v>
      </c>
      <c r="AL14175" s="81"/>
    </row>
    <row r="14176" spans="15:38" x14ac:dyDescent="0.3">
      <c r="O14176" s="82"/>
      <c r="P14176">
        <v>9066514791139740</v>
      </c>
      <c r="Q14176">
        <v>1.2722452397457952E+16</v>
      </c>
      <c r="R14176">
        <v>5.8283881674791598E+30</v>
      </c>
      <c r="AF14176" s="82"/>
      <c r="AG14176" s="2">
        <v>8283177986315</v>
      </c>
      <c r="AH14176" s="45" t="s">
        <v>5906</v>
      </c>
      <c r="AI14176" s="49">
        <v>2.4265261379661102E+21</v>
      </c>
      <c r="AL14176" s="81"/>
    </row>
    <row r="14177" spans="15:38" x14ac:dyDescent="0.3">
      <c r="O14177" s="82"/>
      <c r="P14177">
        <v>9066515274590780</v>
      </c>
      <c r="Q14177">
        <v>1.2722452399875232E+16</v>
      </c>
      <c r="R14177">
        <v>5.8291066768249785E+30</v>
      </c>
      <c r="AF14177" s="82"/>
      <c r="AG14177" s="2">
        <v>8283461419365</v>
      </c>
      <c r="AH14177" s="45" t="s">
        <v>5905</v>
      </c>
      <c r="AI14177" s="49">
        <v>2.4270340319244903E+21</v>
      </c>
      <c r="AL14177" s="81"/>
    </row>
    <row r="14178" spans="15:38" x14ac:dyDescent="0.3">
      <c r="O14178" s="82"/>
      <c r="P14178">
        <v>9066515758061820</v>
      </c>
      <c r="Q14178">
        <v>1.272245240229262E+16</v>
      </c>
      <c r="R14178">
        <v>5.8298252452163525E+30</v>
      </c>
      <c r="AF14178" s="82"/>
      <c r="AG14178" s="2">
        <v>8283744872415</v>
      </c>
      <c r="AH14178" s="45" t="s">
        <v>5904</v>
      </c>
      <c r="AI14178" s="49">
        <v>2.4275419967397801E+21</v>
      </c>
      <c r="AL14178" s="81"/>
    </row>
    <row r="14179" spans="15:38" x14ac:dyDescent="0.3">
      <c r="O14179" s="82"/>
      <c r="P14179">
        <v>9066516241552860</v>
      </c>
      <c r="Q14179">
        <v>1.27224524047101E+16</v>
      </c>
      <c r="R14179">
        <v>5.8305438726557013E+30</v>
      </c>
      <c r="AF14179" s="82"/>
      <c r="AG14179" s="2">
        <v>8284028345465</v>
      </c>
      <c r="AH14179" s="45" t="s">
        <v>5903</v>
      </c>
      <c r="AI14179" s="49">
        <v>2.4280500324169202E+21</v>
      </c>
      <c r="AL14179" s="81"/>
    </row>
    <row r="14180" spans="15:38" x14ac:dyDescent="0.3">
      <c r="O14180" s="82"/>
      <c r="P14180">
        <v>9066516725063900</v>
      </c>
      <c r="Q14180">
        <v>1.2722452407127688E+16</v>
      </c>
      <c r="R14180">
        <v>5.8312625591454558E+30</v>
      </c>
      <c r="AF14180" s="82"/>
      <c r="AG14180" s="2">
        <v>8284311838515</v>
      </c>
      <c r="AH14180" s="45" t="s">
        <v>5902</v>
      </c>
      <c r="AI14180" s="49">
        <v>2.4285581389608602E+21</v>
      </c>
      <c r="AL14180" s="81"/>
    </row>
    <row r="14181" spans="15:38" x14ac:dyDescent="0.3">
      <c r="O14181" s="82"/>
      <c r="P14181">
        <v>9066517208594940</v>
      </c>
      <c r="Q14181">
        <v>1.2722452409545368E+16</v>
      </c>
      <c r="R14181">
        <v>5.8319813046880367E+30</v>
      </c>
      <c r="AF14181" s="82"/>
      <c r="AG14181" s="2">
        <v>8284595351565</v>
      </c>
      <c r="AH14181" s="45" t="s">
        <v>5901</v>
      </c>
      <c r="AI14181" s="49">
        <v>2.4290663163765399E+21</v>
      </c>
      <c r="AL14181" s="81"/>
    </row>
    <row r="14182" spans="15:38" x14ac:dyDescent="0.3">
      <c r="O14182" s="82"/>
      <c r="P14182">
        <v>9066517692145980</v>
      </c>
      <c r="Q14182">
        <v>1.2722452411963156E+16</v>
      </c>
      <c r="R14182">
        <v>5.8327001092858759E+30</v>
      </c>
      <c r="AF14182" s="82"/>
      <c r="AG14182" s="2">
        <v>8284878884615</v>
      </c>
      <c r="AH14182" s="45" t="s">
        <v>5900</v>
      </c>
      <c r="AI14182" s="49">
        <v>2.4295745646688899E+21</v>
      </c>
      <c r="AL14182" s="81"/>
    </row>
    <row r="14183" spans="15:38" x14ac:dyDescent="0.3">
      <c r="O14183" s="82"/>
      <c r="P14183">
        <v>9066518175717020</v>
      </c>
      <c r="Q14183">
        <v>1.2722452414381036E+16</v>
      </c>
      <c r="R14183">
        <v>5.8334189729413952E+30</v>
      </c>
      <c r="AF14183" s="82"/>
      <c r="AG14183" s="2">
        <v>8285162437665</v>
      </c>
      <c r="AH14183" s="45" t="s">
        <v>5899</v>
      </c>
      <c r="AI14183" s="49">
        <v>2.4300828838428703E+21</v>
      </c>
      <c r="AL14183" s="81"/>
    </row>
    <row r="14184" spans="15:38" x14ac:dyDescent="0.3">
      <c r="O14184" s="82"/>
      <c r="P14184">
        <v>9066518659308060</v>
      </c>
      <c r="Q14184">
        <v>1.2722452416799024E+16</v>
      </c>
      <c r="R14184">
        <v>5.834137895657021E+30</v>
      </c>
      <c r="AF14184" s="82"/>
      <c r="AG14184" s="2">
        <v>8285446010715</v>
      </c>
      <c r="AH14184" s="45" t="s">
        <v>5898</v>
      </c>
      <c r="AI14184" s="49">
        <v>2.4305912739034101E+21</v>
      </c>
      <c r="AL14184" s="81"/>
    </row>
    <row r="14185" spans="15:38" x14ac:dyDescent="0.3">
      <c r="O14185" s="82"/>
      <c r="P14185">
        <v>9066519142919100</v>
      </c>
      <c r="Q14185">
        <v>1.2722452419217104E+16</v>
      </c>
      <c r="R14185">
        <v>5.8348568774351806E+30</v>
      </c>
      <c r="AF14185" s="82"/>
      <c r="AG14185" s="2">
        <v>8285729603765</v>
      </c>
      <c r="AH14185" s="45" t="s">
        <v>5897</v>
      </c>
      <c r="AI14185" s="49">
        <v>2.4310997348554501E+21</v>
      </c>
      <c r="AL14185" s="81"/>
    </row>
    <row r="14186" spans="15:38" x14ac:dyDescent="0.3">
      <c r="O14186" s="82"/>
      <c r="P14186">
        <v>9066519626550140</v>
      </c>
      <c r="Q14186">
        <v>1.2722452421635292E+16</v>
      </c>
      <c r="R14186">
        <v>5.8355759182782993E+30</v>
      </c>
      <c r="AF14186" s="82"/>
      <c r="AG14186" s="2">
        <v>8286013216815</v>
      </c>
      <c r="AH14186" s="45" t="s">
        <v>5896</v>
      </c>
      <c r="AI14186" s="49">
        <v>2.4316082667039501E+21</v>
      </c>
      <c r="AL14186" s="81"/>
    </row>
    <row r="14187" spans="15:38" x14ac:dyDescent="0.3">
      <c r="O14187" s="82"/>
      <c r="P14187">
        <v>9066520110201180</v>
      </c>
      <c r="Q14187">
        <v>1.2722452424053572E+16</v>
      </c>
      <c r="R14187">
        <v>5.8362950181888022E+30</v>
      </c>
      <c r="AF14187" s="82"/>
      <c r="AG14187" s="2">
        <v>8286296849865</v>
      </c>
      <c r="AH14187" s="45" t="s">
        <v>5895</v>
      </c>
      <c r="AI14187" s="49">
        <v>2.4321168694538199E+21</v>
      </c>
      <c r="AL14187" s="81"/>
    </row>
    <row r="14188" spans="15:38" x14ac:dyDescent="0.3">
      <c r="O14188" s="82"/>
      <c r="P14188">
        <v>9066520593872220</v>
      </c>
      <c r="Q14188">
        <v>1.272245242647196E+16</v>
      </c>
      <c r="R14188">
        <v>5.8370141771691157E+30</v>
      </c>
      <c r="AF14188" s="82"/>
      <c r="AG14188" s="2">
        <v>8286580502915</v>
      </c>
      <c r="AH14188" s="45" t="s">
        <v>5894</v>
      </c>
      <c r="AI14188" s="49">
        <v>2.43262554311003E+21</v>
      </c>
      <c r="AL14188" s="81"/>
    </row>
    <row r="14189" spans="15:38" x14ac:dyDescent="0.3">
      <c r="O14189" s="82"/>
      <c r="P14189">
        <v>9066521077563260</v>
      </c>
      <c r="Q14189">
        <v>1.272245242889044E+16</v>
      </c>
      <c r="R14189">
        <v>5.8377333952216661E+30</v>
      </c>
      <c r="AF14189" s="82"/>
      <c r="AG14189" s="2">
        <v>8286864175965</v>
      </c>
      <c r="AH14189" s="45" t="s">
        <v>5893</v>
      </c>
      <c r="AI14189" s="49">
        <v>2.4331342876775101E+21</v>
      </c>
      <c r="AL14189" s="81"/>
    </row>
    <row r="14190" spans="15:38" x14ac:dyDescent="0.3">
      <c r="O14190" s="82"/>
      <c r="P14190">
        <v>9066521561274300</v>
      </c>
      <c r="Q14190">
        <v>1.2722452431309028E+16</v>
      </c>
      <c r="R14190">
        <v>5.8384526723488797E+30</v>
      </c>
      <c r="AF14190" s="82"/>
      <c r="AG14190" s="2">
        <v>8287147869015</v>
      </c>
      <c r="AH14190" s="45" t="s">
        <v>5892</v>
      </c>
      <c r="AI14190" s="49">
        <v>2.4336431031612001E+21</v>
      </c>
      <c r="AL14190" s="81"/>
    </row>
    <row r="14191" spans="15:38" x14ac:dyDescent="0.3">
      <c r="O14191" s="82"/>
      <c r="P14191">
        <v>9066522045005340</v>
      </c>
      <c r="Q14191">
        <v>1.2722452433727708E+16</v>
      </c>
      <c r="R14191">
        <v>5.8391720085531816E+30</v>
      </c>
      <c r="AF14191" s="82"/>
      <c r="AG14191" s="2">
        <v>8287431582065</v>
      </c>
      <c r="AH14191" s="45" t="s">
        <v>5891</v>
      </c>
      <c r="AI14191" s="49">
        <v>2.4341519895660399E+21</v>
      </c>
      <c r="AL14191" s="81"/>
    </row>
    <row r="14192" spans="15:38" x14ac:dyDescent="0.3">
      <c r="O14192" s="82"/>
      <c r="P14192">
        <v>9066522528756380</v>
      </c>
      <c r="Q14192">
        <v>1.2722452436146496E+16</v>
      </c>
      <c r="R14192">
        <v>5.839891403836996E+30</v>
      </c>
      <c r="AF14192" s="82"/>
      <c r="AG14192" s="2">
        <v>8287715315115</v>
      </c>
      <c r="AH14192" s="45" t="s">
        <v>5890</v>
      </c>
      <c r="AI14192" s="49">
        <v>2.4346609468969798E+21</v>
      </c>
      <c r="AL14192" s="81"/>
    </row>
    <row r="14193" spans="15:38" x14ac:dyDescent="0.3">
      <c r="O14193" s="82"/>
      <c r="P14193">
        <v>9066523012527420</v>
      </c>
      <c r="Q14193">
        <v>1.2722452438565376E+16</v>
      </c>
      <c r="R14193">
        <v>5.8406108582027537E+30</v>
      </c>
      <c r="AF14193" s="82"/>
      <c r="AG14193" s="2">
        <v>8287999068165</v>
      </c>
      <c r="AH14193" s="45" t="s">
        <v>5889</v>
      </c>
      <c r="AI14193" s="49">
        <v>2.43516997515896E+21</v>
      </c>
      <c r="AL14193" s="81"/>
    </row>
    <row r="14194" spans="15:38" x14ac:dyDescent="0.3">
      <c r="O14194" s="82"/>
      <c r="P14194">
        <v>9066523496318460</v>
      </c>
      <c r="Q14194">
        <v>1.2722452440984364E+16</v>
      </c>
      <c r="R14194">
        <v>5.8413303716528742E+30</v>
      </c>
      <c r="AF14194" s="82"/>
      <c r="AG14194" s="2">
        <v>8288282841215</v>
      </c>
      <c r="AH14194" s="45" t="s">
        <v>5888</v>
      </c>
      <c r="AI14194" s="49">
        <v>2.4356790743569201E+21</v>
      </c>
      <c r="AL14194" s="81"/>
    </row>
    <row r="14195" spans="15:38" x14ac:dyDescent="0.3">
      <c r="O14195" s="82"/>
      <c r="P14195">
        <v>9066523980129500</v>
      </c>
      <c r="Q14195">
        <v>1.2722452443403444E+16</v>
      </c>
      <c r="R14195">
        <v>5.8420499441897883E+30</v>
      </c>
      <c r="AF14195" s="82"/>
      <c r="AG14195" s="2">
        <v>8288566634265</v>
      </c>
      <c r="AH14195" s="45" t="s">
        <v>5887</v>
      </c>
      <c r="AI14195" s="49">
        <v>2.4361882444958002E+21</v>
      </c>
      <c r="AL14195" s="81"/>
    </row>
    <row r="14196" spans="15:38" x14ac:dyDescent="0.3">
      <c r="O14196" s="82"/>
      <c r="P14196">
        <v>9066524463960540</v>
      </c>
      <c r="Q14196">
        <v>1.2722452445822632E+16</v>
      </c>
      <c r="R14196">
        <v>5.8427695758159201E+30</v>
      </c>
      <c r="AF14196" s="82"/>
      <c r="AG14196" s="2">
        <v>8288850447315</v>
      </c>
      <c r="AH14196" s="45" t="s">
        <v>5886</v>
      </c>
      <c r="AI14196" s="49">
        <v>2.4366974855805398E+21</v>
      </c>
      <c r="AL14196" s="81"/>
    </row>
    <row r="14197" spans="15:38" x14ac:dyDescent="0.3">
      <c r="O14197" s="82"/>
      <c r="P14197">
        <v>9066524947811580</v>
      </c>
      <c r="Q14197">
        <v>1.2722452448241912E+16</v>
      </c>
      <c r="R14197">
        <v>5.843489266533696E+30</v>
      </c>
      <c r="AF14197" s="82"/>
      <c r="AG14197" s="2">
        <v>8289134280365</v>
      </c>
      <c r="AH14197" s="45" t="s">
        <v>5885</v>
      </c>
      <c r="AI14197" s="49">
        <v>2.4372067976160802E+21</v>
      </c>
      <c r="AL14197" s="81"/>
    </row>
    <row r="14198" spans="15:38" x14ac:dyDescent="0.3">
      <c r="O14198" s="82"/>
      <c r="P14198">
        <v>9066525431682620</v>
      </c>
      <c r="Q14198">
        <v>1.27224524506613E+16</v>
      </c>
      <c r="R14198">
        <v>5.8442090163455433E+30</v>
      </c>
      <c r="AF14198" s="82"/>
      <c r="AG14198" s="2">
        <v>8289418133415</v>
      </c>
      <c r="AH14198" s="45" t="s">
        <v>5884</v>
      </c>
      <c r="AI14198" s="49">
        <v>2.4377161806073697E+21</v>
      </c>
      <c r="AL14198" s="81"/>
    </row>
    <row r="14199" spans="15:38" x14ac:dyDescent="0.3">
      <c r="O14199" s="82"/>
      <c r="P14199">
        <v>9066525915573660</v>
      </c>
      <c r="Q14199">
        <v>1.272245245308078E+16</v>
      </c>
      <c r="R14199">
        <v>5.8449288252538839E+30</v>
      </c>
      <c r="AF14199" s="82"/>
      <c r="AG14199" s="2">
        <v>8289702006465</v>
      </c>
      <c r="AH14199" s="45" t="s">
        <v>5883</v>
      </c>
      <c r="AI14199" s="49">
        <v>2.4382256345593498E+21</v>
      </c>
      <c r="AL14199" s="81"/>
    </row>
    <row r="14200" spans="15:38" x14ac:dyDescent="0.3">
      <c r="O14200" s="82"/>
      <c r="P14200">
        <v>9066526399484700</v>
      </c>
      <c r="Q14200">
        <v>1.2722452455500368E+16</v>
      </c>
      <c r="R14200">
        <v>5.8456486932611474E+30</v>
      </c>
      <c r="AF14200" s="82"/>
      <c r="AG14200" s="2">
        <v>8289985899515</v>
      </c>
      <c r="AH14200" s="45" t="s">
        <v>5882</v>
      </c>
      <c r="AI14200" s="49">
        <v>2.4387351594769501E+21</v>
      </c>
      <c r="AL14200" s="81"/>
    </row>
    <row r="14201" spans="15:38" x14ac:dyDescent="0.3">
      <c r="O14201" s="82"/>
      <c r="P14201">
        <v>9066526883415740</v>
      </c>
      <c r="Q14201">
        <v>1.2722452457920048E+16</v>
      </c>
      <c r="R14201">
        <v>5.8463686203697579E+30</v>
      </c>
      <c r="AF14201" s="82"/>
      <c r="AG14201" s="2">
        <v>8290269812565</v>
      </c>
      <c r="AH14201" s="45" t="s">
        <v>5881</v>
      </c>
      <c r="AI14201" s="49">
        <v>2.4392447553651301E+21</v>
      </c>
      <c r="AL14201" s="81"/>
    </row>
    <row r="14202" spans="15:38" x14ac:dyDescent="0.3">
      <c r="O14202" s="82"/>
      <c r="P14202">
        <v>9066527367366780</v>
      </c>
      <c r="Q14202">
        <v>1.2722452460339836E+16</v>
      </c>
      <c r="R14202">
        <v>5.8470886065821407E+30</v>
      </c>
      <c r="AF14202" s="82"/>
      <c r="AG14202" s="2">
        <v>8290553745615</v>
      </c>
      <c r="AH14202" s="45" t="s">
        <v>5880</v>
      </c>
      <c r="AI14202" s="49">
        <v>2.4397544222288202E+21</v>
      </c>
      <c r="AL14202" s="81"/>
    </row>
    <row r="14203" spans="15:38" x14ac:dyDescent="0.3">
      <c r="O14203" s="82"/>
      <c r="P14203">
        <v>9066527851337820</v>
      </c>
      <c r="Q14203">
        <v>1.2722452462759716E+16</v>
      </c>
      <c r="R14203">
        <v>5.8478086519007242E+30</v>
      </c>
      <c r="AF14203" s="82"/>
      <c r="AG14203" s="2">
        <v>8290837698665</v>
      </c>
      <c r="AH14203" s="45" t="s">
        <v>5879</v>
      </c>
      <c r="AI14203" s="49">
        <v>2.44026416007296E+21</v>
      </c>
      <c r="AL14203" s="81"/>
    </row>
    <row r="14204" spans="15:38" x14ac:dyDescent="0.3">
      <c r="O14204" s="82"/>
      <c r="P14204">
        <v>9066528335328860</v>
      </c>
      <c r="Q14204">
        <v>1.2722452465179704E+16</v>
      </c>
      <c r="R14204">
        <v>5.8485287563279326E+30</v>
      </c>
      <c r="AF14204" s="82"/>
      <c r="AG14204" s="2">
        <v>8291121671715</v>
      </c>
      <c r="AH14204" s="45" t="s">
        <v>5878</v>
      </c>
      <c r="AI14204" s="49">
        <v>2.4407739689024996E+21</v>
      </c>
      <c r="AL14204" s="81"/>
    </row>
    <row r="14205" spans="15:38" x14ac:dyDescent="0.3">
      <c r="O14205" s="82"/>
      <c r="P14205">
        <v>9066528819339900</v>
      </c>
      <c r="Q14205">
        <v>1.2722452467599784E+16</v>
      </c>
      <c r="R14205">
        <v>7.3115611498327405E+30</v>
      </c>
      <c r="AF14205" s="82"/>
      <c r="AG14205" s="2">
        <v>8291405664765</v>
      </c>
      <c r="AH14205" s="45" t="s">
        <v>5877</v>
      </c>
      <c r="AI14205" s="49">
        <v>3.0516048109029797E+21</v>
      </c>
      <c r="AL14205" s="81"/>
    </row>
    <row r="14206" spans="15:38" x14ac:dyDescent="0.3">
      <c r="O14206" s="82"/>
      <c r="P14206">
        <v>9066529303370940</v>
      </c>
      <c r="Q14206">
        <v>1.2722452470019972E+16</v>
      </c>
      <c r="R14206">
        <v>7.3124614281474106E+30</v>
      </c>
      <c r="AF14206" s="82"/>
      <c r="AG14206" s="2">
        <v>8291689677815</v>
      </c>
      <c r="AH14206" s="45" t="s">
        <v>5876</v>
      </c>
      <c r="AI14206" s="49">
        <v>3.0522422494219201E+21</v>
      </c>
      <c r="AL14206" s="81"/>
    </row>
    <row r="14207" spans="15:38" x14ac:dyDescent="0.3">
      <c r="O14207" s="82"/>
      <c r="P14207">
        <v>9066529787421980</v>
      </c>
      <c r="Q14207">
        <v>1.2722452472440252E+16</v>
      </c>
      <c r="R14207">
        <v>7.3133617803569599E+30</v>
      </c>
      <c r="AF14207" s="82"/>
      <c r="AG14207" s="2">
        <v>8291973710865</v>
      </c>
      <c r="AH14207" s="45" t="s">
        <v>5875</v>
      </c>
      <c r="AI14207" s="49">
        <v>3.0528797766911399E+21</v>
      </c>
      <c r="AL14207" s="81"/>
    </row>
    <row r="14208" spans="15:38" x14ac:dyDescent="0.3">
      <c r="O14208" s="82"/>
      <c r="P14208">
        <v>9066530271493020</v>
      </c>
      <c r="Q14208">
        <v>1.272245247486064E+16</v>
      </c>
      <c r="R14208">
        <v>7.3142622064644204E+30</v>
      </c>
      <c r="AF14208" s="82"/>
      <c r="AG14208" s="2">
        <v>8292257763915</v>
      </c>
      <c r="AH14208" s="45" t="s">
        <v>5874</v>
      </c>
      <c r="AI14208" s="49">
        <v>3.0535173927168104E+21</v>
      </c>
      <c r="AL14208" s="81"/>
    </row>
    <row r="14209" spans="15:38" x14ac:dyDescent="0.3">
      <c r="O14209" s="82"/>
      <c r="P14209">
        <v>9066530755584060</v>
      </c>
      <c r="Q14209">
        <v>1.272245247728112E+16</v>
      </c>
      <c r="R14209">
        <v>7.3151627064728241E+30</v>
      </c>
      <c r="AF14209" s="82"/>
      <c r="AG14209" s="2">
        <v>8292541836965</v>
      </c>
      <c r="AH14209" s="45" t="s">
        <v>5873</v>
      </c>
      <c r="AI14209" s="49">
        <v>3.0541550975051204E+21</v>
      </c>
      <c r="AL14209" s="81"/>
    </row>
    <row r="14210" spans="15:38" x14ac:dyDescent="0.3">
      <c r="O14210" s="82"/>
      <c r="P14210">
        <v>9066531239695100</v>
      </c>
      <c r="Q14210">
        <v>1.2722452479701708E+16</v>
      </c>
      <c r="R14210">
        <v>7.3160632803852043E+30</v>
      </c>
      <c r="AF14210" s="82"/>
      <c r="AG14210" s="2">
        <v>8292825930015</v>
      </c>
      <c r="AH14210" s="45" t="s">
        <v>5872</v>
      </c>
      <c r="AI14210" s="49">
        <v>3.0547928910622302E+21</v>
      </c>
      <c r="AL14210" s="81"/>
    </row>
    <row r="14211" spans="15:38" x14ac:dyDescent="0.3">
      <c r="O14211" s="82"/>
      <c r="P14211">
        <v>9066531723826140</v>
      </c>
      <c r="Q14211">
        <v>1.2722452482122388E+16</v>
      </c>
      <c r="R14211">
        <v>7.3169639282045919E+30</v>
      </c>
      <c r="AF14211" s="82"/>
      <c r="AG14211" s="2">
        <v>8293110043065</v>
      </c>
      <c r="AH14211" s="45" t="s">
        <v>5871</v>
      </c>
      <c r="AI14211" s="49">
        <v>3.0554307733943201E+21</v>
      </c>
      <c r="AL14211" s="81"/>
    </row>
    <row r="14212" spans="15:38" x14ac:dyDescent="0.3">
      <c r="O14212" s="82"/>
      <c r="P14212">
        <v>9066532207977180</v>
      </c>
      <c r="Q14212">
        <v>1.2722452484543176E+16</v>
      </c>
      <c r="R14212">
        <v>7.3178646499340188E+30</v>
      </c>
      <c r="AF14212" s="82"/>
      <c r="AG14212" s="2">
        <v>8293394176115</v>
      </c>
      <c r="AH14212" s="45" t="s">
        <v>5870</v>
      </c>
      <c r="AI14212" s="49">
        <v>3.05606874450758E+21</v>
      </c>
      <c r="AL14212" s="81"/>
    </row>
    <row r="14213" spans="15:38" x14ac:dyDescent="0.3">
      <c r="O14213" s="82"/>
      <c r="P14213">
        <v>9066532692148220</v>
      </c>
      <c r="Q14213">
        <v>1.2722452486964056E+16</v>
      </c>
      <c r="R14213">
        <v>7.3187654455765206E+30</v>
      </c>
      <c r="AF14213" s="82"/>
      <c r="AG14213" s="2">
        <v>8293678329165</v>
      </c>
      <c r="AH14213" s="45" t="s">
        <v>5869</v>
      </c>
      <c r="AI14213" s="49">
        <v>3.0567068044081701E+21</v>
      </c>
      <c r="AL14213" s="81"/>
    </row>
    <row r="14214" spans="15:38" x14ac:dyDescent="0.3">
      <c r="O14214" s="82"/>
      <c r="P14214">
        <v>9066533176339260</v>
      </c>
      <c r="Q14214">
        <v>1.2722452489385044E+16</v>
      </c>
      <c r="R14214">
        <v>7.3196663151351259E+30</v>
      </c>
      <c r="AF14214" s="82"/>
      <c r="AG14214" s="2">
        <v>8293962502215</v>
      </c>
      <c r="AH14214" s="45" t="s">
        <v>5868</v>
      </c>
      <c r="AI14214" s="49">
        <v>3.0573449531022802E+21</v>
      </c>
      <c r="AL14214" s="81"/>
    </row>
    <row r="14215" spans="15:38" x14ac:dyDescent="0.3">
      <c r="O14215" s="82"/>
      <c r="P14215">
        <v>9066533660550300</v>
      </c>
      <c r="Q14215">
        <v>1.2722452491806124E+16</v>
      </c>
      <c r="R14215">
        <v>7.3205672586128713E+30</v>
      </c>
      <c r="AF14215" s="82"/>
      <c r="AG14215" s="2">
        <v>8294246695265</v>
      </c>
      <c r="AH14215" s="45" t="s">
        <v>5867</v>
      </c>
      <c r="AI14215" s="49">
        <v>3.0579831905960801E+21</v>
      </c>
      <c r="AL14215" s="81"/>
    </row>
    <row r="14216" spans="15:38" x14ac:dyDescent="0.3">
      <c r="O14216" s="82"/>
      <c r="P14216">
        <v>9066534144781340</v>
      </c>
      <c r="Q14216">
        <v>1.2722452494227312E+16</v>
      </c>
      <c r="R14216">
        <v>7.3214682760127842E+30</v>
      </c>
      <c r="AF14216" s="82"/>
      <c r="AG14216" s="2">
        <v>8294530908315</v>
      </c>
      <c r="AH14216" s="45" t="s">
        <v>5866</v>
      </c>
      <c r="AI14216" s="49">
        <v>3.0586215168957502E+21</v>
      </c>
      <c r="AL14216" s="81"/>
    </row>
    <row r="14217" spans="15:38" x14ac:dyDescent="0.3">
      <c r="O14217" s="82"/>
      <c r="P14217">
        <v>9066534629032380</v>
      </c>
      <c r="Q14217">
        <v>1.2722452496648592E+16</v>
      </c>
      <c r="R14217">
        <v>7.3223693673379013E+30</v>
      </c>
      <c r="AF14217" s="82"/>
      <c r="AG14217" s="2">
        <v>8294815141365</v>
      </c>
      <c r="AH14217" s="45" t="s">
        <v>5865</v>
      </c>
      <c r="AI14217" s="49">
        <v>3.0592599320074702E+21</v>
      </c>
      <c r="AL14217" s="81"/>
    </row>
    <row r="14218" spans="15:38" x14ac:dyDescent="0.3">
      <c r="O14218" s="82"/>
      <c r="P14218">
        <v>9066535113303420</v>
      </c>
      <c r="Q14218">
        <v>1.272245249906998E+16</v>
      </c>
      <c r="R14218">
        <v>7.3232705325912524E+30</v>
      </c>
      <c r="AF14218" s="82"/>
      <c r="AG14218" s="2">
        <v>8295099394415</v>
      </c>
      <c r="AH14218" s="45" t="s">
        <v>5864</v>
      </c>
      <c r="AI14218" s="49">
        <v>3.05989843593741E+21</v>
      </c>
      <c r="AL14218" s="81"/>
    </row>
    <row r="14219" spans="15:38" x14ac:dyDescent="0.3">
      <c r="O14219" s="82"/>
      <c r="P14219">
        <v>9066535597594460</v>
      </c>
      <c r="Q14219">
        <v>1.272245250149146E+16</v>
      </c>
      <c r="R14219">
        <v>7.3241717717758706E+30</v>
      </c>
      <c r="AF14219" s="82"/>
      <c r="AG14219" s="2">
        <v>8295383667465</v>
      </c>
      <c r="AH14219" s="45" t="s">
        <v>5863</v>
      </c>
      <c r="AI14219" s="49">
        <v>3.0605370286917498E+21</v>
      </c>
      <c r="AL14219" s="81"/>
    </row>
    <row r="14220" spans="15:38" x14ac:dyDescent="0.3">
      <c r="O14220" s="82"/>
      <c r="P14220">
        <v>9066536081905500</v>
      </c>
      <c r="Q14220">
        <v>1.2722452503913048E+16</v>
      </c>
      <c r="R14220">
        <v>7.325073084894789E+30</v>
      </c>
      <c r="AF14220" s="82"/>
      <c r="AG14220" s="2">
        <v>8295667960515</v>
      </c>
      <c r="AH14220" s="45" t="s">
        <v>5862</v>
      </c>
      <c r="AI14220" s="49">
        <v>3.0611757102766699E+21</v>
      </c>
      <c r="AL14220" s="81"/>
    </row>
    <row r="14221" spans="15:38" x14ac:dyDescent="0.3">
      <c r="O14221" s="82"/>
      <c r="P14221">
        <v>9066536566236540</v>
      </c>
      <c r="Q14221">
        <v>1.2722452506334728E+16</v>
      </c>
      <c r="R14221">
        <v>7.3259744719510387E+30</v>
      </c>
      <c r="AF14221" s="82"/>
      <c r="AG14221" s="2">
        <v>8295952273565</v>
      </c>
      <c r="AH14221" s="45" t="s">
        <v>5861</v>
      </c>
      <c r="AI14221" s="49">
        <v>3.0618144806983497E+21</v>
      </c>
      <c r="AL14221" s="81"/>
    </row>
    <row r="14222" spans="15:38" x14ac:dyDescent="0.3">
      <c r="O14222" s="82"/>
      <c r="P14222">
        <v>9066537050587580</v>
      </c>
      <c r="Q14222">
        <v>1.2722452508756516E+16</v>
      </c>
      <c r="R14222">
        <v>7.3268759329476539E+30</v>
      </c>
      <c r="AF14222" s="82"/>
      <c r="AG14222" s="2">
        <v>8296236606615</v>
      </c>
      <c r="AH14222" s="45" t="s">
        <v>5860</v>
      </c>
      <c r="AI14222" s="49">
        <v>3.0624533399629505E+21</v>
      </c>
      <c r="AL14222" s="81"/>
    </row>
    <row r="14223" spans="15:38" x14ac:dyDescent="0.3">
      <c r="O14223" s="82"/>
      <c r="P14223">
        <v>9066537534958620</v>
      </c>
      <c r="Q14223">
        <v>1.2722452511178396E+16</v>
      </c>
      <c r="R14223">
        <v>7.3277774678876656E+30</v>
      </c>
      <c r="AF14223" s="82"/>
      <c r="AG14223" s="2">
        <v>8296520959665</v>
      </c>
      <c r="AH14223" s="45" t="s">
        <v>5859</v>
      </c>
      <c r="AI14223" s="49">
        <v>3.06309228807667E+21</v>
      </c>
      <c r="AL14223" s="81"/>
    </row>
    <row r="14224" spans="15:38" x14ac:dyDescent="0.3">
      <c r="O14224" s="82"/>
      <c r="P14224">
        <v>9066538019349660</v>
      </c>
      <c r="Q14224">
        <v>1.2722452513600384E+16</v>
      </c>
      <c r="R14224">
        <v>7.3286790767741057E+30</v>
      </c>
      <c r="AF14224" s="82"/>
      <c r="AG14224" s="2">
        <v>8296805332715</v>
      </c>
      <c r="AH14224" s="45" t="s">
        <v>5858</v>
      </c>
      <c r="AI14224" s="49">
        <v>3.0637313250456702E+21</v>
      </c>
      <c r="AL14224" s="81"/>
    </row>
    <row r="14225" spans="15:38" x14ac:dyDescent="0.3">
      <c r="O14225" s="82"/>
      <c r="P14225">
        <v>9066538503760700</v>
      </c>
      <c r="Q14225">
        <v>1.2722452516022464E+16</v>
      </c>
      <c r="R14225">
        <v>7.3295807596100064E+30</v>
      </c>
      <c r="AF14225" s="82"/>
      <c r="AG14225" s="2">
        <v>8297089725765</v>
      </c>
      <c r="AH14225" s="45" t="s">
        <v>5857</v>
      </c>
      <c r="AI14225" s="49">
        <v>3.0643704508761301E+21</v>
      </c>
      <c r="AL14225" s="81"/>
    </row>
    <row r="14226" spans="15:38" x14ac:dyDescent="0.3">
      <c r="O14226" s="82"/>
      <c r="P14226">
        <v>9066538988191740</v>
      </c>
      <c r="Q14226">
        <v>1.2722452518444652E+16</v>
      </c>
      <c r="R14226">
        <v>7.3304825163984031E+30</v>
      </c>
      <c r="AF14226" s="82"/>
      <c r="AG14226" s="2">
        <v>8297374138815</v>
      </c>
      <c r="AH14226" s="45" t="s">
        <v>5856</v>
      </c>
      <c r="AI14226" s="49">
        <v>3.0650096655742298E+21</v>
      </c>
      <c r="AL14226" s="81"/>
    </row>
    <row r="14227" spans="15:38" x14ac:dyDescent="0.3">
      <c r="O14227" s="82"/>
      <c r="P14227">
        <v>9066539472642780</v>
      </c>
      <c r="Q14227">
        <v>1.2722452520866932E+16</v>
      </c>
      <c r="R14227">
        <v>7.3313843471423232E+30</v>
      </c>
      <c r="AF14227" s="82"/>
      <c r="AG14227" s="2">
        <v>8297658571865</v>
      </c>
      <c r="AH14227" s="45" t="s">
        <v>5855</v>
      </c>
      <c r="AI14227" s="49">
        <v>3.0656489691461604E+21</v>
      </c>
      <c r="AL14227" s="81"/>
    </row>
    <row r="14228" spans="15:38" x14ac:dyDescent="0.3">
      <c r="O14228" s="82"/>
      <c r="P14228">
        <v>9066539957113820</v>
      </c>
      <c r="Q14228">
        <v>1.272245252328932E+16</v>
      </c>
      <c r="R14228">
        <v>7.3322862518448057E+30</v>
      </c>
      <c r="AF14228" s="82"/>
      <c r="AG14228" s="2">
        <v>8297943024915</v>
      </c>
      <c r="AH14228" s="45" t="s">
        <v>5854</v>
      </c>
      <c r="AI14228" s="49">
        <v>3.0662883615980703E+21</v>
      </c>
      <c r="AL14228" s="81"/>
    </row>
    <row r="14229" spans="15:38" x14ac:dyDescent="0.3">
      <c r="O14229" s="82"/>
      <c r="P14229">
        <v>9066540441604860</v>
      </c>
      <c r="Q14229">
        <v>1.27224525257118E+16</v>
      </c>
      <c r="R14229">
        <v>7.3331882305088758E+30</v>
      </c>
      <c r="AF14229" s="82"/>
      <c r="AG14229" s="2">
        <v>8298227497965</v>
      </c>
      <c r="AH14229" s="45" t="s">
        <v>5853</v>
      </c>
      <c r="AI14229" s="49">
        <v>3.0669278429361603E+21</v>
      </c>
      <c r="AL14229" s="81"/>
    </row>
    <row r="14230" spans="15:38" x14ac:dyDescent="0.3">
      <c r="O14230" s="82"/>
      <c r="P14230">
        <v>9066540926115900</v>
      </c>
      <c r="Q14230">
        <v>1.2722452528134388E+16</v>
      </c>
      <c r="R14230">
        <v>7.3340902831375723E+30</v>
      </c>
      <c r="AF14230" s="82"/>
      <c r="AG14230" s="2">
        <v>8298511991015</v>
      </c>
      <c r="AH14230" s="45" t="s">
        <v>5852</v>
      </c>
      <c r="AI14230" s="49">
        <v>3.0675674131665896E+21</v>
      </c>
      <c r="AL14230" s="81"/>
    </row>
    <row r="14231" spans="15:38" x14ac:dyDescent="0.3">
      <c r="O14231" s="82"/>
      <c r="P14231">
        <v>9066541410646940</v>
      </c>
      <c r="Q14231">
        <v>1.2722452530557068E+16</v>
      </c>
      <c r="R14231">
        <v>7.3349924097339216E+30</v>
      </c>
      <c r="AF14231" s="82"/>
      <c r="AG14231" s="2">
        <v>8298796504065</v>
      </c>
      <c r="AH14231" s="45" t="s">
        <v>5851</v>
      </c>
      <c r="AI14231" s="49">
        <v>3.0682070722955502E+21</v>
      </c>
      <c r="AL14231" s="81"/>
    </row>
    <row r="14232" spans="15:38" x14ac:dyDescent="0.3">
      <c r="O14232" s="82"/>
      <c r="P14232">
        <v>9066541895197980</v>
      </c>
      <c r="Q14232">
        <v>1.2722452532979856E+16</v>
      </c>
      <c r="R14232">
        <v>7.3358946103009615E+30</v>
      </c>
      <c r="AF14232" s="82"/>
      <c r="AG14232" s="2">
        <v>8299081037115</v>
      </c>
      <c r="AH14232" s="45" t="s">
        <v>5850</v>
      </c>
      <c r="AI14232" s="49">
        <v>3.0688468203292197E+21</v>
      </c>
      <c r="AL14232" s="81"/>
    </row>
    <row r="14233" spans="15:38" x14ac:dyDescent="0.3">
      <c r="O14233" s="82"/>
      <c r="P14233">
        <v>9066542379769020</v>
      </c>
      <c r="Q14233">
        <v>1.2722452535402736E+16</v>
      </c>
      <c r="R14233">
        <v>7.3367968848417216E+30</v>
      </c>
      <c r="AF14233" s="82"/>
      <c r="AG14233" s="2">
        <v>8299365590165</v>
      </c>
      <c r="AH14233" s="45" t="s">
        <v>5849</v>
      </c>
      <c r="AI14233" s="49">
        <v>3.0694866572737606E+21</v>
      </c>
      <c r="AL14233" s="81"/>
    </row>
    <row r="14234" spans="15:38" x14ac:dyDescent="0.3">
      <c r="O14234" s="82"/>
      <c r="P14234">
        <v>9066542864360060</v>
      </c>
      <c r="Q14234">
        <v>1.2722452537825724E+16</v>
      </c>
      <c r="R14234">
        <v>7.337699233359233E+30</v>
      </c>
      <c r="AF14234" s="82"/>
      <c r="AG14234" s="2">
        <v>8299650163215</v>
      </c>
      <c r="AH14234" s="45" t="s">
        <v>5848</v>
      </c>
      <c r="AI14234" s="49">
        <v>3.07012658313536E+21</v>
      </c>
      <c r="AL14234" s="81"/>
    </row>
    <row r="14235" spans="15:38" x14ac:dyDescent="0.3">
      <c r="O14235" s="82"/>
      <c r="P14235">
        <v>9066543348971100</v>
      </c>
      <c r="Q14235">
        <v>1.2722452540248804E+16</v>
      </c>
      <c r="R14235">
        <v>7.3386016558565321E+30</v>
      </c>
      <c r="AF14235" s="82"/>
      <c r="AG14235" s="2">
        <v>8299934756265</v>
      </c>
      <c r="AH14235" s="45" t="s">
        <v>5847</v>
      </c>
      <c r="AI14235" s="49">
        <v>3.0707665979201898E+21</v>
      </c>
      <c r="AL14235" s="81"/>
    </row>
    <row r="14236" spans="15:38" x14ac:dyDescent="0.3">
      <c r="O14236" s="82"/>
      <c r="P14236">
        <v>9066543833602140</v>
      </c>
      <c r="Q14236">
        <v>1.2722452542671992E+16</v>
      </c>
      <c r="R14236">
        <v>7.3395041523366466E+30</v>
      </c>
      <c r="AF14236" s="82"/>
      <c r="AG14236" s="2">
        <v>8300219369315</v>
      </c>
      <c r="AH14236" s="45" t="s">
        <v>5846</v>
      </c>
      <c r="AI14236" s="49">
        <v>3.0714067016344399E+21</v>
      </c>
      <c r="AL14236" s="81"/>
    </row>
    <row r="14237" spans="15:38" x14ac:dyDescent="0.3">
      <c r="O14237" s="82"/>
      <c r="P14237">
        <v>9066544318253180</v>
      </c>
      <c r="Q14237">
        <v>1.2722452545095272E+16</v>
      </c>
      <c r="R14237">
        <v>7.3404067228026118E+30</v>
      </c>
      <c r="AF14237" s="82"/>
      <c r="AG14237" s="2">
        <v>8300504002365</v>
      </c>
      <c r="AH14237" s="45" t="s">
        <v>5845</v>
      </c>
      <c r="AI14237" s="49">
        <v>3.0720468942842699E+21</v>
      </c>
      <c r="AL14237" s="81"/>
    </row>
    <row r="14238" spans="15:38" x14ac:dyDescent="0.3">
      <c r="O14238" s="82"/>
      <c r="P14238">
        <v>9066544802924220</v>
      </c>
      <c r="Q14238">
        <v>1.272245254751866E+16</v>
      </c>
      <c r="R14238">
        <v>7.3413093672574587E+30</v>
      </c>
      <c r="AF14238" s="82"/>
      <c r="AG14238" s="2">
        <v>8300788655415</v>
      </c>
      <c r="AH14238" s="45" t="s">
        <v>5844</v>
      </c>
      <c r="AI14238" s="49">
        <v>3.0726871758758604E+21</v>
      </c>
      <c r="AL14238" s="81"/>
    </row>
    <row r="14239" spans="15:38" x14ac:dyDescent="0.3">
      <c r="O14239" s="82"/>
      <c r="P14239">
        <v>9066545287615260</v>
      </c>
      <c r="Q14239">
        <v>1.272245254994214E+16</v>
      </c>
      <c r="R14239">
        <v>7.3422120857042227E+30</v>
      </c>
      <c r="AF14239" s="82"/>
      <c r="AG14239" s="2">
        <v>8301073328465</v>
      </c>
      <c r="AH14239" s="45" t="s">
        <v>5843</v>
      </c>
      <c r="AI14239" s="49">
        <v>3.0733275464154004E+21</v>
      </c>
      <c r="AL14239" s="81"/>
    </row>
    <row r="14240" spans="15:38" x14ac:dyDescent="0.3">
      <c r="O14240" s="82"/>
      <c r="P14240">
        <v>9066545772326300</v>
      </c>
      <c r="Q14240">
        <v>1.2722452552365728E+16</v>
      </c>
      <c r="R14240">
        <v>7.3431148781459325E+30</v>
      </c>
      <c r="AF14240" s="82"/>
      <c r="AG14240" s="2">
        <v>8301358021515</v>
      </c>
      <c r="AH14240" s="45" t="s">
        <v>5842</v>
      </c>
      <c r="AI14240" s="49">
        <v>3.0739680059090597E+21</v>
      </c>
      <c r="AL14240" s="81"/>
    </row>
    <row r="14241" spans="15:38" x14ac:dyDescent="0.3">
      <c r="O14241" s="82"/>
      <c r="P14241">
        <v>9066546257057340</v>
      </c>
      <c r="Q14241">
        <v>1.2722452554789408E+16</v>
      </c>
      <c r="R14241">
        <v>7.3440177445856224E+30</v>
      </c>
      <c r="AF14241" s="82"/>
      <c r="AG14241" s="2">
        <v>8301642734565</v>
      </c>
      <c r="AH14241" s="45" t="s">
        <v>5841</v>
      </c>
      <c r="AI14241" s="49">
        <v>3.0746085543630204E+21</v>
      </c>
      <c r="AL14241" s="81"/>
    </row>
    <row r="14242" spans="15:38" x14ac:dyDescent="0.3">
      <c r="O14242" s="82"/>
      <c r="P14242">
        <v>9066546741808380</v>
      </c>
      <c r="Q14242">
        <v>1.2722452557213196E+16</v>
      </c>
      <c r="R14242">
        <v>7.3449206850263232E+30</v>
      </c>
      <c r="AF14242" s="82"/>
      <c r="AG14242" s="2">
        <v>8301927467615</v>
      </c>
      <c r="AH14242" s="45" t="s">
        <v>5840</v>
      </c>
      <c r="AI14242" s="49">
        <v>3.0752491917834401E+21</v>
      </c>
      <c r="AL14242" s="81"/>
    </row>
    <row r="14243" spans="15:38" x14ac:dyDescent="0.3">
      <c r="O14243" s="82"/>
      <c r="P14243">
        <v>9066547226579420</v>
      </c>
      <c r="Q14243">
        <v>1.2722452559637076E+16</v>
      </c>
      <c r="R14243">
        <v>7.3458236994710704E+30</v>
      </c>
      <c r="AF14243" s="82"/>
      <c r="AG14243" s="2">
        <v>8302212220665</v>
      </c>
      <c r="AH14243" s="45" t="s">
        <v>5839</v>
      </c>
      <c r="AI14243" s="49">
        <v>3.07588991817652E+21</v>
      </c>
      <c r="AL14243" s="81"/>
    </row>
    <row r="14244" spans="15:38" x14ac:dyDescent="0.3">
      <c r="O14244" s="82"/>
      <c r="P14244">
        <v>9066547711370460</v>
      </c>
      <c r="Q14244">
        <v>1.2722452562061064E+16</v>
      </c>
      <c r="R14244">
        <v>7.3467267879228917E+30</v>
      </c>
      <c r="AF14244" s="82"/>
      <c r="AG14244" s="2">
        <v>8302496993715</v>
      </c>
      <c r="AH14244" s="45" t="s">
        <v>5838</v>
      </c>
      <c r="AI14244" s="49">
        <v>3.0765307335484302E+21</v>
      </c>
      <c r="AL14244" s="81"/>
    </row>
    <row r="14245" spans="15:38" x14ac:dyDescent="0.3">
      <c r="O14245" s="82"/>
      <c r="P14245">
        <v>9066548196181500</v>
      </c>
      <c r="Q14245">
        <v>1.2722452564485144E+16</v>
      </c>
      <c r="R14245">
        <v>7.3476299503848234E+30</v>
      </c>
      <c r="AF14245" s="82"/>
      <c r="AG14245" s="2">
        <v>8302781786765</v>
      </c>
      <c r="AH14245" s="45" t="s">
        <v>5837</v>
      </c>
      <c r="AI14245" s="49">
        <v>3.0771716379053397E+21</v>
      </c>
      <c r="AL14245" s="81"/>
    </row>
    <row r="14246" spans="15:38" x14ac:dyDescent="0.3">
      <c r="O14246" s="82"/>
      <c r="P14246">
        <v>9066548681012540</v>
      </c>
      <c r="Q14246">
        <v>1.2722452566909332E+16</v>
      </c>
      <c r="R14246">
        <v>7.3485331868598966E+30</v>
      </c>
      <c r="AF14246" s="82"/>
      <c r="AG14246" s="2">
        <v>8303066599815</v>
      </c>
      <c r="AH14246" s="45" t="s">
        <v>5836</v>
      </c>
      <c r="AI14246" s="49">
        <v>3.0778126312534295E+21</v>
      </c>
      <c r="AL14246" s="81"/>
    </row>
    <row r="14247" spans="15:38" x14ac:dyDescent="0.3">
      <c r="O14247" s="82"/>
      <c r="P14247">
        <v>9066549165863580</v>
      </c>
      <c r="Q14247">
        <v>1.2722452569333612E+16</v>
      </c>
      <c r="R14247">
        <v>7.3494364973511432E+30</v>
      </c>
      <c r="AF14247" s="82"/>
      <c r="AG14247" s="2">
        <v>8303351432865</v>
      </c>
      <c r="AH14247" s="45" t="s">
        <v>5835</v>
      </c>
      <c r="AI14247" s="49">
        <v>3.0784537135988804E+21</v>
      </c>
      <c r="AL14247" s="81"/>
    </row>
    <row r="14248" spans="15:38" x14ac:dyDescent="0.3">
      <c r="O14248" s="82"/>
      <c r="P14248">
        <v>9066549650734620</v>
      </c>
      <c r="Q14248">
        <v>1.2722452571758E+16</v>
      </c>
      <c r="R14248">
        <v>7.3503398818615977E+30</v>
      </c>
      <c r="AF14248" s="82"/>
      <c r="AG14248" s="2">
        <v>8303636285915</v>
      </c>
      <c r="AH14248" s="45" t="s">
        <v>5834</v>
      </c>
      <c r="AI14248" s="49">
        <v>3.0790948849478596E+21</v>
      </c>
      <c r="AL14248" s="81"/>
    </row>
    <row r="14249" spans="15:38" x14ac:dyDescent="0.3">
      <c r="O14249" s="82"/>
      <c r="P14249">
        <v>9066550135625660</v>
      </c>
      <c r="Q14249">
        <v>1.272245257418248E+16</v>
      </c>
      <c r="R14249">
        <v>7.3512433403942886E+30</v>
      </c>
      <c r="AF14249" s="82"/>
      <c r="AG14249" s="2">
        <v>8303921158965</v>
      </c>
      <c r="AH14249" s="45" t="s">
        <v>5833</v>
      </c>
      <c r="AI14249" s="49">
        <v>3.07973614530656E+21</v>
      </c>
      <c r="AL14249" s="81"/>
    </row>
    <row r="14250" spans="15:38" x14ac:dyDescent="0.3">
      <c r="O14250" s="82"/>
      <c r="P14250">
        <v>9066550620536700</v>
      </c>
      <c r="Q14250">
        <v>1.2722452576607068E+16</v>
      </c>
      <c r="R14250">
        <v>7.3521468729522525E+30</v>
      </c>
      <c r="AF14250" s="82"/>
      <c r="AG14250" s="2">
        <v>8304206052015</v>
      </c>
      <c r="AH14250" s="45" t="s">
        <v>5832</v>
      </c>
      <c r="AI14250" s="49">
        <v>3.0803774946811498E+21</v>
      </c>
      <c r="AL14250" s="81"/>
    </row>
    <row r="14251" spans="15:38" x14ac:dyDescent="0.3">
      <c r="O14251" s="82"/>
      <c r="P14251">
        <v>9066551105467740</v>
      </c>
      <c r="Q14251">
        <v>1.2722452579031748E+16</v>
      </c>
      <c r="R14251">
        <v>7.3530504795385181E+30</v>
      </c>
      <c r="AF14251" s="82"/>
      <c r="AG14251" s="2">
        <v>8304490965065</v>
      </c>
      <c r="AH14251" s="45" t="s">
        <v>5831</v>
      </c>
      <c r="AI14251" s="49">
        <v>3.0810189330777999E+21</v>
      </c>
      <c r="AL14251" s="81"/>
    </row>
    <row r="14252" spans="15:38" x14ac:dyDescent="0.3">
      <c r="O14252" s="82"/>
      <c r="P14252">
        <v>9066551590418780</v>
      </c>
      <c r="Q14252">
        <v>1.2722452581456536E+16</v>
      </c>
      <c r="R14252">
        <v>7.3539541601561196E+30</v>
      </c>
      <c r="AF14252" s="82"/>
      <c r="AG14252" s="2">
        <v>8304775898115</v>
      </c>
      <c r="AH14252" s="45" t="s">
        <v>5830</v>
      </c>
      <c r="AI14252" s="49">
        <v>3.0816604605027E+21</v>
      </c>
      <c r="AL14252" s="81"/>
    </row>
    <row r="14253" spans="15:38" x14ac:dyDescent="0.3">
      <c r="O14253" s="82"/>
      <c r="P14253">
        <v>9066552075389820</v>
      </c>
      <c r="Q14253">
        <v>1.2722452583881416E+16</v>
      </c>
      <c r="R14253">
        <v>7.3548579148080904E+30</v>
      </c>
      <c r="AF14253" s="82"/>
      <c r="AG14253" s="2">
        <v>8305060851165</v>
      </c>
      <c r="AH14253" s="45" t="s">
        <v>5829</v>
      </c>
      <c r="AI14253" s="49">
        <v>3.08230207696202E+21</v>
      </c>
      <c r="AL14253" s="81"/>
    </row>
    <row r="14254" spans="15:38" x14ac:dyDescent="0.3">
      <c r="O14254" s="82"/>
      <c r="P14254">
        <v>9066552560380860</v>
      </c>
      <c r="Q14254">
        <v>1.2722452586306404E+16</v>
      </c>
      <c r="R14254">
        <v>7.3557617434974612E+30</v>
      </c>
      <c r="AF14254" s="82"/>
      <c r="AG14254" s="2">
        <v>8305345824215</v>
      </c>
      <c r="AH14254" s="45" t="s">
        <v>5828</v>
      </c>
      <c r="AI14254" s="49">
        <v>3.0829437824619402E+21</v>
      </c>
      <c r="AL14254" s="81"/>
    </row>
    <row r="14255" spans="15:38" x14ac:dyDescent="0.3">
      <c r="O14255" s="82"/>
      <c r="P14255">
        <v>9066553045391900</v>
      </c>
      <c r="Q14255">
        <v>1.2722452588731484E+16</v>
      </c>
      <c r="R14255">
        <v>7.3566656462272664E+30</v>
      </c>
      <c r="AF14255" s="82"/>
      <c r="AG14255" s="2">
        <v>8305630817265</v>
      </c>
      <c r="AH14255" s="45" t="s">
        <v>5827</v>
      </c>
      <c r="AI14255" s="49">
        <v>3.0835855770086298E+21</v>
      </c>
      <c r="AL14255" s="81"/>
    </row>
    <row r="14256" spans="15:38" x14ac:dyDescent="0.3">
      <c r="O14256" s="82"/>
      <c r="P14256">
        <v>9066553530422940</v>
      </c>
      <c r="Q14256">
        <v>1.2722452591156672E+16</v>
      </c>
      <c r="R14256">
        <v>7.3575696230005335E+30</v>
      </c>
      <c r="AF14256" s="82"/>
      <c r="AG14256" s="2">
        <v>8305915830315</v>
      </c>
      <c r="AH14256" s="45" t="s">
        <v>5826</v>
      </c>
      <c r="AI14256" s="49">
        <v>3.0842274606082697E+21</v>
      </c>
      <c r="AL14256" s="81"/>
    </row>
    <row r="14257" spans="15:38" x14ac:dyDescent="0.3">
      <c r="O14257" s="82"/>
      <c r="P14257">
        <v>9066554015473980</v>
      </c>
      <c r="Q14257">
        <v>1.2722452593581952E+16</v>
      </c>
      <c r="R14257">
        <v>7.3584736738203013E+30</v>
      </c>
      <c r="AF14257" s="82"/>
      <c r="AG14257" s="2">
        <v>8306200863365</v>
      </c>
      <c r="AH14257" s="45" t="s">
        <v>5825</v>
      </c>
      <c r="AI14257" s="49">
        <v>3.0848694332670503E+21</v>
      </c>
      <c r="AL14257" s="81"/>
    </row>
    <row r="14258" spans="15:38" x14ac:dyDescent="0.3">
      <c r="O14258" s="82"/>
      <c r="P14258">
        <v>9066554500545020</v>
      </c>
      <c r="Q14258">
        <v>1.272245259600734E+16</v>
      </c>
      <c r="R14258">
        <v>7.3593777986895974E+30</v>
      </c>
      <c r="AF14258" s="82"/>
      <c r="AG14258" s="2">
        <v>8306485916415</v>
      </c>
      <c r="AH14258" s="45" t="s">
        <v>5824</v>
      </c>
      <c r="AI14258" s="49">
        <v>3.0855114949911301E+21</v>
      </c>
      <c r="AL14258" s="81"/>
    </row>
    <row r="14259" spans="15:38" x14ac:dyDescent="0.3">
      <c r="O14259" s="82"/>
      <c r="P14259">
        <v>9066554985636060</v>
      </c>
      <c r="Q14259">
        <v>1.272245259843282E+16</v>
      </c>
      <c r="R14259">
        <v>7.3602819976114572E+30</v>
      </c>
      <c r="AF14259" s="82"/>
      <c r="AG14259" s="2">
        <v>8306770989465</v>
      </c>
      <c r="AH14259" s="45" t="s">
        <v>5823</v>
      </c>
      <c r="AI14259" s="49">
        <v>3.0861536457866897E+21</v>
      </c>
      <c r="AL14259" s="81"/>
    </row>
    <row r="14260" spans="15:38" x14ac:dyDescent="0.3">
      <c r="O14260" s="82"/>
      <c r="P14260">
        <v>9066555470747100</v>
      </c>
      <c r="Q14260">
        <v>1.2722452600858408E+16</v>
      </c>
      <c r="R14260">
        <v>7.3611862705889117E+30</v>
      </c>
      <c r="AF14260" s="82"/>
      <c r="AG14260" s="2">
        <v>8307056082515</v>
      </c>
      <c r="AH14260" s="45" t="s">
        <v>5822</v>
      </c>
      <c r="AI14260" s="49">
        <v>3.0867958856599203E+21</v>
      </c>
      <c r="AL14260" s="81"/>
    </row>
    <row r="14261" spans="15:38" x14ac:dyDescent="0.3">
      <c r="O14261" s="82"/>
      <c r="P14261">
        <v>9066555955878140</v>
      </c>
      <c r="Q14261">
        <v>1.2722452603284088E+16</v>
      </c>
      <c r="R14261">
        <v>7.3620906176249928E+30</v>
      </c>
      <c r="AF14261" s="82"/>
      <c r="AG14261" s="2">
        <v>8307341195565</v>
      </c>
      <c r="AH14261" s="45" t="s">
        <v>5821</v>
      </c>
      <c r="AI14261" s="49">
        <v>3.0874382146169796E+21</v>
      </c>
      <c r="AL14261" s="81"/>
    </row>
    <row r="14262" spans="15:38" x14ac:dyDescent="0.3">
      <c r="O14262" s="82"/>
      <c r="P14262">
        <v>9066556441029180</v>
      </c>
      <c r="Q14262">
        <v>1.2722452605709876E+16</v>
      </c>
      <c r="R14262">
        <v>7.3629950387227326E+30</v>
      </c>
      <c r="AF14262" s="82"/>
      <c r="AG14262" s="2">
        <v>8307626328615</v>
      </c>
      <c r="AH14262" s="45" t="s">
        <v>5820</v>
      </c>
      <c r="AI14262" s="49">
        <v>3.0880806326640601E+21</v>
      </c>
      <c r="AL14262" s="81"/>
    </row>
    <row r="14263" spans="15:38" x14ac:dyDescent="0.3">
      <c r="O14263" s="82"/>
      <c r="P14263">
        <v>9066556926200220</v>
      </c>
      <c r="Q14263">
        <v>1.2722452608135756E+16</v>
      </c>
      <c r="R14263">
        <v>7.3638995338851665E+30</v>
      </c>
      <c r="AF14263" s="82"/>
      <c r="AG14263" s="2">
        <v>8307911481665</v>
      </c>
      <c r="AH14263" s="45" t="s">
        <v>5819</v>
      </c>
      <c r="AI14263" s="49">
        <v>3.0887231398073199E+21</v>
      </c>
      <c r="AL14263" s="81"/>
    </row>
    <row r="14264" spans="15:38" x14ac:dyDescent="0.3">
      <c r="O14264" s="82"/>
      <c r="P14264">
        <v>9066557411391260</v>
      </c>
      <c r="Q14264">
        <v>1.2722452610561744E+16</v>
      </c>
      <c r="R14264">
        <v>7.3648041031153233E+30</v>
      </c>
      <c r="AF14264" s="82"/>
      <c r="AG14264" s="2">
        <v>8308196654715</v>
      </c>
      <c r="AH14264" s="45" t="s">
        <v>5818</v>
      </c>
      <c r="AI14264" s="49">
        <v>3.08936573605296E+21</v>
      </c>
      <c r="AL14264" s="81"/>
    </row>
    <row r="14265" spans="15:38" x14ac:dyDescent="0.3">
      <c r="O14265" s="82"/>
      <c r="P14265">
        <v>9066557896602300</v>
      </c>
      <c r="Q14265">
        <v>1.2722452612987824E+16</v>
      </c>
      <c r="R14265">
        <v>7.3657087464162383E+30</v>
      </c>
      <c r="AF14265" s="82"/>
      <c r="AG14265" s="2">
        <v>8308481847765</v>
      </c>
      <c r="AH14265" s="45" t="s">
        <v>5817</v>
      </c>
      <c r="AI14265" s="49">
        <v>3.0900084214071401E+21</v>
      </c>
      <c r="AL14265" s="81"/>
    </row>
    <row r="14266" spans="15:38" x14ac:dyDescent="0.3">
      <c r="O14266" s="82"/>
      <c r="P14266">
        <v>9066558381833340</v>
      </c>
      <c r="Q14266">
        <v>1.2722452615414012E+16</v>
      </c>
      <c r="R14266">
        <v>7.3666134637909414E+30</v>
      </c>
      <c r="AF14266" s="82"/>
      <c r="AG14266" s="2">
        <v>8308767060815</v>
      </c>
      <c r="AH14266" s="45" t="s">
        <v>5816</v>
      </c>
      <c r="AI14266" s="49">
        <v>3.0906511958760499E+21</v>
      </c>
      <c r="AL14266" s="81"/>
    </row>
    <row r="14267" spans="15:38" x14ac:dyDescent="0.3">
      <c r="O14267" s="82"/>
      <c r="P14267">
        <v>9066558867084380</v>
      </c>
      <c r="Q14267">
        <v>1.2722452617840292E+16</v>
      </c>
      <c r="R14267">
        <v>7.3675182552424656E+30</v>
      </c>
      <c r="AF14267" s="82"/>
      <c r="AG14267" s="2">
        <v>8309052293865</v>
      </c>
      <c r="AH14267" s="45" t="s">
        <v>5815</v>
      </c>
      <c r="AI14267" s="49">
        <v>3.0912940594658599E+21</v>
      </c>
      <c r="AL14267" s="81"/>
    </row>
    <row r="14268" spans="15:38" x14ac:dyDescent="0.3">
      <c r="O14268" s="82"/>
      <c r="P14268">
        <v>9066559352355420</v>
      </c>
      <c r="Q14268">
        <v>1.272245262026668E+16</v>
      </c>
      <c r="R14268">
        <v>7.3684231207738454E+30</v>
      </c>
      <c r="AF14268" s="82"/>
      <c r="AG14268" s="2">
        <v>8309337546915</v>
      </c>
      <c r="AH14268" s="45" t="s">
        <v>5814</v>
      </c>
      <c r="AI14268" s="49">
        <v>3.0919370121827398E+21</v>
      </c>
      <c r="AL14268" s="81"/>
    </row>
    <row r="14269" spans="15:38" x14ac:dyDescent="0.3">
      <c r="O14269" s="82"/>
      <c r="P14269">
        <v>9066559837646460</v>
      </c>
      <c r="Q14269">
        <v>1.272245262269316E+16</v>
      </c>
      <c r="R14269">
        <v>7.3693280603881082E+30</v>
      </c>
      <c r="AF14269" s="82"/>
      <c r="AG14269" s="2">
        <v>8309622819965</v>
      </c>
      <c r="AH14269" s="45" t="s">
        <v>5813</v>
      </c>
      <c r="AI14269" s="49">
        <v>3.09258005403287E+21</v>
      </c>
      <c r="AL14269" s="81"/>
    </row>
    <row r="14270" spans="15:38" x14ac:dyDescent="0.3">
      <c r="O14270" s="82"/>
      <c r="P14270">
        <v>9066560322957500</v>
      </c>
      <c r="Q14270">
        <v>1.2722452625119748E+16</v>
      </c>
      <c r="R14270">
        <v>7.3702330740882918E+30</v>
      </c>
      <c r="AF14270" s="82"/>
      <c r="AG14270" s="2">
        <v>8309908113015</v>
      </c>
      <c r="AH14270" s="45" t="s">
        <v>5812</v>
      </c>
      <c r="AI14270" s="49">
        <v>3.0932231850224402E+21</v>
      </c>
      <c r="AL14270" s="81"/>
    </row>
    <row r="14271" spans="15:38" x14ac:dyDescent="0.3">
      <c r="O14271" s="82"/>
      <c r="P14271">
        <v>9066560808288540</v>
      </c>
      <c r="Q14271">
        <v>1.2722452627546428E+16</v>
      </c>
      <c r="R14271">
        <v>7.3711381618774259E+30</v>
      </c>
      <c r="AF14271" s="82"/>
      <c r="AG14271" s="2">
        <v>8310193426065</v>
      </c>
      <c r="AH14271" s="45" t="s">
        <v>5811</v>
      </c>
      <c r="AI14271" s="49">
        <v>3.0938664051576202E+21</v>
      </c>
      <c r="AL14271" s="81"/>
    </row>
    <row r="14272" spans="15:38" x14ac:dyDescent="0.3">
      <c r="O14272" s="82"/>
      <c r="P14272">
        <v>9066561293639580</v>
      </c>
      <c r="Q14272">
        <v>1.2722452629973216E+16</v>
      </c>
      <c r="R14272">
        <v>7.3720433237585437E+30</v>
      </c>
      <c r="AF14272" s="82"/>
      <c r="AG14272" s="2">
        <v>8310478759115</v>
      </c>
      <c r="AH14272" s="45" t="s">
        <v>5810</v>
      </c>
      <c r="AI14272" s="49">
        <v>3.0945097144445803E+21</v>
      </c>
      <c r="AL14272" s="81"/>
    </row>
    <row r="14273" spans="15:38" x14ac:dyDescent="0.3">
      <c r="O14273" s="82"/>
      <c r="P14273">
        <v>9066561779010620</v>
      </c>
      <c r="Q14273">
        <v>1.2722452632400096E+16</v>
      </c>
      <c r="R14273">
        <v>7.3729485597346772E+30</v>
      </c>
      <c r="AF14273" s="82"/>
      <c r="AG14273" s="2">
        <v>8310764112165</v>
      </c>
      <c r="AH14273" s="45" t="s">
        <v>5809</v>
      </c>
      <c r="AI14273" s="49">
        <v>3.0951531128894998E+21</v>
      </c>
      <c r="AL14273" s="81"/>
    </row>
    <row r="14274" spans="15:38" x14ac:dyDescent="0.3">
      <c r="O14274" s="82"/>
      <c r="P14274">
        <v>9066562264401660</v>
      </c>
      <c r="Q14274">
        <v>1.2722452634827084E+16</v>
      </c>
      <c r="R14274">
        <v>7.3738538698088586E+30</v>
      </c>
      <c r="AF14274" s="82"/>
      <c r="AG14274" s="2">
        <v>8311049485215</v>
      </c>
      <c r="AH14274" s="45" t="s">
        <v>5808</v>
      </c>
      <c r="AI14274" s="49">
        <v>3.0957966004985696E+21</v>
      </c>
      <c r="AL14274" s="81"/>
    </row>
    <row r="14275" spans="15:38" x14ac:dyDescent="0.3">
      <c r="O14275" s="82"/>
      <c r="P14275">
        <v>9066562749812700</v>
      </c>
      <c r="Q14275">
        <v>1.2722452637254164E+16</v>
      </c>
      <c r="R14275">
        <v>7.3747592539841209E+30</v>
      </c>
      <c r="AF14275" s="82"/>
      <c r="AG14275" s="2">
        <v>8311334878265</v>
      </c>
      <c r="AH14275" s="45" t="s">
        <v>5807</v>
      </c>
      <c r="AI14275" s="49">
        <v>3.0964401772779494E+21</v>
      </c>
      <c r="AL14275" s="81"/>
    </row>
    <row r="14276" spans="15:38" x14ac:dyDescent="0.3">
      <c r="O14276" s="82"/>
      <c r="P14276">
        <v>9066563235243740</v>
      </c>
      <c r="Q14276">
        <v>1.2722452639681352E+16</v>
      </c>
      <c r="R14276">
        <v>7.3756647122634963E+30</v>
      </c>
      <c r="AF14276" s="82"/>
      <c r="AG14276" s="2">
        <v>8311620291315</v>
      </c>
      <c r="AH14276" s="45" t="s">
        <v>5806</v>
      </c>
      <c r="AI14276" s="49">
        <v>3.0970838432338202E+21</v>
      </c>
      <c r="AL14276" s="81"/>
    </row>
    <row r="14277" spans="15:38" x14ac:dyDescent="0.3">
      <c r="O14277" s="82"/>
      <c r="P14277">
        <v>9066563720694780</v>
      </c>
      <c r="Q14277">
        <v>1.2722452642108632E+16</v>
      </c>
      <c r="R14277">
        <v>7.3765702446500167E+30</v>
      </c>
      <c r="AF14277" s="82"/>
      <c r="AG14277" s="2">
        <v>8311905724365</v>
      </c>
      <c r="AH14277" s="45" t="s">
        <v>5805</v>
      </c>
      <c r="AI14277" s="49">
        <v>3.09772759837237E+21</v>
      </c>
      <c r="AL14277" s="81"/>
    </row>
    <row r="14278" spans="15:38" x14ac:dyDescent="0.3">
      <c r="O14278" s="82"/>
      <c r="P14278">
        <v>9066564206165820</v>
      </c>
      <c r="Q14278">
        <v>1.272245264453602E+16</v>
      </c>
      <c r="R14278">
        <v>7.3774758511467154E+30</v>
      </c>
      <c r="AF14278" s="82"/>
      <c r="AG14278" s="2">
        <v>8312191177415</v>
      </c>
      <c r="AH14278" s="45" t="s">
        <v>5804</v>
      </c>
      <c r="AI14278" s="49">
        <v>3.0983714426997598E+21</v>
      </c>
      <c r="AL14278" s="81"/>
    </row>
    <row r="14279" spans="15:38" x14ac:dyDescent="0.3">
      <c r="O14279" s="82"/>
      <c r="P14279">
        <v>9066564691656860</v>
      </c>
      <c r="Q14279">
        <v>1.27224526469635E+16</v>
      </c>
      <c r="R14279">
        <v>7.3783815317566232E+30</v>
      </c>
      <c r="AF14279" s="82"/>
      <c r="AG14279" s="2">
        <v>8312476650465</v>
      </c>
      <c r="AH14279" s="45" t="s">
        <v>5803</v>
      </c>
      <c r="AI14279" s="49">
        <v>3.0990153762221699E+21</v>
      </c>
      <c r="AL14279" s="81"/>
    </row>
    <row r="14280" spans="15:38" x14ac:dyDescent="0.3">
      <c r="O14280" s="82"/>
      <c r="P14280">
        <v>9066565177167900</v>
      </c>
      <c r="Q14280">
        <v>1.2722452649391088E+16</v>
      </c>
      <c r="R14280">
        <v>7.3792872864827734E+30</v>
      </c>
      <c r="AF14280" s="82"/>
      <c r="AG14280" s="2">
        <v>8312762143515</v>
      </c>
      <c r="AH14280" s="45" t="s">
        <v>5802</v>
      </c>
      <c r="AI14280" s="49">
        <v>3.09965939894579E+21</v>
      </c>
      <c r="AL14280" s="81"/>
    </row>
    <row r="14281" spans="15:38" x14ac:dyDescent="0.3">
      <c r="O14281" s="82"/>
      <c r="P14281">
        <v>9066565662698940</v>
      </c>
      <c r="Q14281">
        <v>1.2722452651818768E+16</v>
      </c>
      <c r="R14281">
        <v>7.3801931153281991E+30</v>
      </c>
      <c r="AF14281" s="82"/>
      <c r="AG14281" s="2">
        <v>8313047656565</v>
      </c>
      <c r="AH14281" s="45" t="s">
        <v>5801</v>
      </c>
      <c r="AI14281" s="49">
        <v>3.1003035108767899E+21</v>
      </c>
      <c r="AL14281" s="81"/>
    </row>
    <row r="14282" spans="15:38" x14ac:dyDescent="0.3">
      <c r="O14282" s="82"/>
      <c r="P14282">
        <v>9066566148249980</v>
      </c>
      <c r="Q14282">
        <v>1.2722452654246556E+16</v>
      </c>
      <c r="R14282">
        <v>7.3810990182959313E+30</v>
      </c>
      <c r="AF14282" s="82"/>
      <c r="AG14282" s="2">
        <v>8313333189615</v>
      </c>
      <c r="AH14282" s="45" t="s">
        <v>5800</v>
      </c>
      <c r="AI14282" s="49">
        <v>3.1009477120213396E+21</v>
      </c>
      <c r="AL14282" s="81"/>
    </row>
    <row r="14283" spans="15:38" x14ac:dyDescent="0.3">
      <c r="O14283" s="82"/>
      <c r="P14283">
        <v>9066566633821020</v>
      </c>
      <c r="Q14283">
        <v>1.2722452656674436E+16</v>
      </c>
      <c r="R14283">
        <v>7.3820049953890042E+30</v>
      </c>
      <c r="AF14283" s="82"/>
      <c r="AG14283" s="2">
        <v>8313618742665</v>
      </c>
      <c r="AH14283" s="45" t="s">
        <v>5799</v>
      </c>
      <c r="AI14283" s="49">
        <v>3.1015920023856297E+21</v>
      </c>
      <c r="AL14283" s="81"/>
    </row>
    <row r="14284" spans="15:38" x14ac:dyDescent="0.3">
      <c r="O14284" s="82"/>
      <c r="P14284">
        <v>9066567119412060</v>
      </c>
      <c r="Q14284">
        <v>1.2722452659102424E+16</v>
      </c>
      <c r="R14284">
        <v>7.3829110466104476E+30</v>
      </c>
      <c r="AF14284" s="82"/>
      <c r="AG14284" s="2">
        <v>8313904315715</v>
      </c>
      <c r="AH14284" s="45" t="s">
        <v>5798</v>
      </c>
      <c r="AI14284" s="49">
        <v>3.1022363819758196E+21</v>
      </c>
      <c r="AL14284" s="81"/>
    </row>
    <row r="14285" spans="15:38" x14ac:dyDescent="0.3">
      <c r="O14285" s="82"/>
      <c r="P14285">
        <v>9066567605023100</v>
      </c>
      <c r="Q14285">
        <v>1.2722452661530504E+16</v>
      </c>
      <c r="R14285">
        <v>7.383817171963297E+30</v>
      </c>
      <c r="AF14285" s="82"/>
      <c r="AG14285" s="2">
        <v>8314189908765</v>
      </c>
      <c r="AH14285" s="45" t="s">
        <v>5797</v>
      </c>
      <c r="AI14285" s="49">
        <v>3.10288085079811E+21</v>
      </c>
      <c r="AL14285" s="81"/>
    </row>
    <row r="14286" spans="15:38" x14ac:dyDescent="0.3">
      <c r="O14286" s="82"/>
      <c r="P14286">
        <v>9066568090654140</v>
      </c>
      <c r="Q14286">
        <v>1.2722452663958692E+16</v>
      </c>
      <c r="R14286">
        <v>7.3847233714505822E+30</v>
      </c>
      <c r="AF14286" s="82"/>
      <c r="AG14286" s="2">
        <v>8314475521815</v>
      </c>
      <c r="AH14286" s="45" t="s">
        <v>5796</v>
      </c>
      <c r="AI14286" s="49">
        <v>3.1035254088586599E+21</v>
      </c>
      <c r="AL14286" s="81"/>
    </row>
    <row r="14287" spans="15:38" x14ac:dyDescent="0.3">
      <c r="O14287" s="82"/>
      <c r="P14287">
        <v>9066568576305180</v>
      </c>
      <c r="Q14287">
        <v>1.2722452666386972E+16</v>
      </c>
      <c r="R14287">
        <v>7.3856296450753363E+30</v>
      </c>
      <c r="AF14287" s="82"/>
      <c r="AG14287" s="2">
        <v>8314761154865</v>
      </c>
      <c r="AH14287" s="45" t="s">
        <v>5795</v>
      </c>
      <c r="AI14287" s="49">
        <v>3.1041700561636499E+21</v>
      </c>
      <c r="AL14287" s="81"/>
    </row>
    <row r="14288" spans="15:38" x14ac:dyDescent="0.3">
      <c r="O14288" s="82"/>
      <c r="P14288">
        <v>9066569061976220</v>
      </c>
      <c r="Q14288">
        <v>1.272245266881536E+16</v>
      </c>
      <c r="R14288">
        <v>7.3865359928405914E+30</v>
      </c>
      <c r="AF14288" s="82"/>
      <c r="AG14288" s="2">
        <v>8315046807915</v>
      </c>
      <c r="AH14288" s="45" t="s">
        <v>5794</v>
      </c>
      <c r="AI14288" s="49">
        <v>3.1048147927192505E+21</v>
      </c>
      <c r="AL14288" s="81"/>
    </row>
    <row r="14289" spans="15:38" x14ac:dyDescent="0.3">
      <c r="O14289" s="82"/>
      <c r="P14289">
        <v>9066569547667260</v>
      </c>
      <c r="Q14289">
        <v>1.272245267124384E+16</v>
      </c>
      <c r="R14289">
        <v>7.3874424147493817E+30</v>
      </c>
      <c r="AF14289" s="82"/>
      <c r="AG14289" s="2">
        <v>8315332480965</v>
      </c>
      <c r="AH14289" s="45" t="s">
        <v>5793</v>
      </c>
      <c r="AI14289" s="49">
        <v>3.1054596185316603E+21</v>
      </c>
      <c r="AL14289" s="81"/>
    </row>
    <row r="14290" spans="15:38" x14ac:dyDescent="0.3">
      <c r="O14290" s="82"/>
      <c r="P14290">
        <v>9066570033378300</v>
      </c>
      <c r="Q14290">
        <v>1.2722452673672428E+16</v>
      </c>
      <c r="R14290">
        <v>7.3883489108047394E+30</v>
      </c>
      <c r="AF14290" s="82"/>
      <c r="AG14290" s="2">
        <v>8315618174015</v>
      </c>
      <c r="AH14290" s="45" t="s">
        <v>5792</v>
      </c>
      <c r="AI14290" s="49">
        <v>3.1061045336070297E+21</v>
      </c>
      <c r="AL14290" s="81"/>
    </row>
    <row r="14291" spans="15:38" x14ac:dyDescent="0.3">
      <c r="O14291" s="82"/>
      <c r="P14291">
        <v>9066570519109340</v>
      </c>
      <c r="Q14291">
        <v>1.2722452676101108E+16</v>
      </c>
      <c r="R14291">
        <v>7.3892554810096932E+30</v>
      </c>
      <c r="AF14291" s="82"/>
      <c r="AG14291" s="2">
        <v>8315903887065</v>
      </c>
      <c r="AH14291" s="45" t="s">
        <v>5791</v>
      </c>
      <c r="AI14291" s="49">
        <v>3.10674953795156E+21</v>
      </c>
      <c r="AL14291" s="81"/>
    </row>
    <row r="14292" spans="15:38" x14ac:dyDescent="0.3">
      <c r="O14292" s="82"/>
      <c r="P14292">
        <v>9066571004860380</v>
      </c>
      <c r="Q14292">
        <v>1.2722452678529896E+16</v>
      </c>
      <c r="R14292">
        <v>7.3901621253672794E+30</v>
      </c>
      <c r="AF14292" s="82"/>
      <c r="AG14292" s="2">
        <v>8316189620115</v>
      </c>
      <c r="AH14292" s="45" t="s">
        <v>5790</v>
      </c>
      <c r="AI14292" s="49">
        <v>3.10739463157141E+21</v>
      </c>
      <c r="AL14292" s="81"/>
    </row>
    <row r="14293" spans="15:38" x14ac:dyDescent="0.3">
      <c r="O14293" s="82"/>
      <c r="P14293">
        <v>9066571490631420</v>
      </c>
      <c r="Q14293">
        <v>1.2722452680958776E+16</v>
      </c>
      <c r="R14293">
        <v>7.391068843880528E+30</v>
      </c>
      <c r="AF14293" s="82"/>
      <c r="AG14293" s="2">
        <v>8316475373165</v>
      </c>
      <c r="AH14293" s="45" t="s">
        <v>5789</v>
      </c>
      <c r="AI14293" s="49">
        <v>3.10803981447277E+21</v>
      </c>
      <c r="AL14293" s="81"/>
    </row>
    <row r="14294" spans="15:38" x14ac:dyDescent="0.3">
      <c r="O14294" s="82"/>
      <c r="P14294">
        <v>9066571976422460</v>
      </c>
      <c r="Q14294">
        <v>1.2722452683387764E+16</v>
      </c>
      <c r="R14294">
        <v>7.3919756365524733E+30</v>
      </c>
      <c r="AF14294" s="82"/>
      <c r="AG14294" s="2">
        <v>8316761146215</v>
      </c>
      <c r="AH14294" s="45" t="s">
        <v>5788</v>
      </c>
      <c r="AI14294" s="49">
        <v>3.1086850866617998E+21</v>
      </c>
      <c r="AL14294" s="81"/>
    </row>
    <row r="14295" spans="15:38" x14ac:dyDescent="0.3">
      <c r="O14295" s="82"/>
      <c r="P14295">
        <v>9066572462233500</v>
      </c>
      <c r="Q14295">
        <v>1.2722452685816844E+16</v>
      </c>
      <c r="R14295">
        <v>7.392882503386145E+30</v>
      </c>
      <c r="AF14295" s="82"/>
      <c r="AG14295" s="2">
        <v>8317046939265</v>
      </c>
      <c r="AH14295" s="45" t="s">
        <v>5787</v>
      </c>
      <c r="AI14295" s="49">
        <v>3.1093304481446998E+21</v>
      </c>
      <c r="AL14295" s="81"/>
    </row>
    <row r="14296" spans="15:38" x14ac:dyDescent="0.3">
      <c r="O14296" s="82"/>
      <c r="P14296">
        <v>9066572948064540</v>
      </c>
      <c r="Q14296">
        <v>1.2722452688246032E+16</v>
      </c>
      <c r="R14296">
        <v>7.3937894443845797E+30</v>
      </c>
      <c r="AF14296" s="82"/>
      <c r="AG14296" s="2">
        <v>8317332752315</v>
      </c>
      <c r="AH14296" s="45" t="s">
        <v>5786</v>
      </c>
      <c r="AI14296" s="49">
        <v>3.1099758989276301E+21</v>
      </c>
      <c r="AL14296" s="81"/>
    </row>
    <row r="14297" spans="15:38" x14ac:dyDescent="0.3">
      <c r="O14297" s="82"/>
      <c r="P14297">
        <v>9066573433915580</v>
      </c>
      <c r="Q14297">
        <v>1.2722452690675312E+16</v>
      </c>
      <c r="R14297">
        <v>7.394696459550805E+30</v>
      </c>
      <c r="AF14297" s="82"/>
      <c r="AG14297" s="2">
        <v>8317618585365</v>
      </c>
      <c r="AH14297" s="45" t="s">
        <v>5785</v>
      </c>
      <c r="AI14297" s="49">
        <v>3.1106214390167702E+21</v>
      </c>
      <c r="AL14297" s="81"/>
    </row>
    <row r="14298" spans="15:38" x14ac:dyDescent="0.3">
      <c r="O14298" s="82"/>
      <c r="P14298">
        <v>9066573919786620</v>
      </c>
      <c r="Q14298">
        <v>1.27224526931047E+16</v>
      </c>
      <c r="R14298">
        <v>7.3956035488878585E+30</v>
      </c>
      <c r="AF14298" s="82"/>
      <c r="AG14298" s="2">
        <v>8317904438415</v>
      </c>
      <c r="AH14298" s="45" t="s">
        <v>5784</v>
      </c>
      <c r="AI14298" s="49">
        <v>3.1112670684183003E+21</v>
      </c>
      <c r="AL14298" s="81"/>
    </row>
    <row r="14299" spans="15:38" x14ac:dyDescent="0.3">
      <c r="O14299" s="82"/>
      <c r="P14299">
        <v>9066574405677660</v>
      </c>
      <c r="Q14299">
        <v>1.272245269553418E+16</v>
      </c>
      <c r="R14299">
        <v>7.3965107123987666E+30</v>
      </c>
      <c r="AF14299" s="82"/>
      <c r="AG14299" s="2">
        <v>8318190311465</v>
      </c>
      <c r="AH14299" s="45" t="s">
        <v>5783</v>
      </c>
      <c r="AI14299" s="49">
        <v>3.1119127871384002E+21</v>
      </c>
      <c r="AL14299" s="81"/>
    </row>
    <row r="14300" spans="15:38" x14ac:dyDescent="0.3">
      <c r="O14300" s="82"/>
      <c r="P14300">
        <v>9066574891588700</v>
      </c>
      <c r="Q14300">
        <v>1.2722452697963768E+16</v>
      </c>
      <c r="R14300">
        <v>7.3974179500865671E+30</v>
      </c>
      <c r="AF14300" s="82"/>
      <c r="AG14300" s="2">
        <v>8318476204515</v>
      </c>
      <c r="AH14300" s="45" t="s">
        <v>5782</v>
      </c>
      <c r="AI14300" s="49">
        <v>3.1125585951832403E+21</v>
      </c>
      <c r="AL14300" s="81"/>
    </row>
    <row r="14301" spans="15:38" x14ac:dyDescent="0.3">
      <c r="O14301" s="82"/>
      <c r="P14301">
        <v>9066575377519740</v>
      </c>
      <c r="Q14301">
        <v>1.2722452700393448E+16</v>
      </c>
      <c r="R14301">
        <v>7.3983252619542896E+30</v>
      </c>
      <c r="AF14301" s="82"/>
      <c r="AG14301" s="2">
        <v>8318762117565</v>
      </c>
      <c r="AH14301" s="45" t="s">
        <v>5781</v>
      </c>
      <c r="AI14301" s="49">
        <v>3.1132044925589997E+21</v>
      </c>
      <c r="AL14301" s="81"/>
    </row>
    <row r="14302" spans="15:38" x14ac:dyDescent="0.3">
      <c r="O14302" s="82"/>
      <c r="P14302">
        <v>9066575863470780</v>
      </c>
      <c r="Q14302">
        <v>1.2722452702823236E+16</v>
      </c>
      <c r="R14302">
        <v>7.3992326480049652E+30</v>
      </c>
      <c r="AF14302" s="82"/>
      <c r="AG14302" s="2">
        <v>8319048050615</v>
      </c>
      <c r="AH14302" s="45" t="s">
        <v>5780</v>
      </c>
      <c r="AI14302" s="49">
        <v>3.11385047927185E+21</v>
      </c>
      <c r="AL14302" s="81"/>
    </row>
    <row r="14303" spans="15:38" x14ac:dyDescent="0.3">
      <c r="O14303" s="82"/>
      <c r="P14303">
        <v>9066576349441820</v>
      </c>
      <c r="Q14303">
        <v>1.2722452705253116E+16</v>
      </c>
      <c r="R14303">
        <v>7.4001401082416304E+30</v>
      </c>
      <c r="AF14303" s="82"/>
      <c r="AG14303" s="2">
        <v>8319334003665</v>
      </c>
      <c r="AH14303" s="45" t="s">
        <v>5779</v>
      </c>
      <c r="AI14303" s="49">
        <v>3.1144965553279897E+21</v>
      </c>
      <c r="AL14303" s="81"/>
    </row>
    <row r="14304" spans="15:38" x14ac:dyDescent="0.3">
      <c r="O14304" s="82"/>
      <c r="P14304">
        <v>9066576835432860</v>
      </c>
      <c r="Q14304">
        <v>1.2722452707683104E+16</v>
      </c>
      <c r="R14304">
        <v>7.4010476426673128E+30</v>
      </c>
      <c r="AF14304" s="82"/>
      <c r="AG14304" s="2">
        <v>8319619976715</v>
      </c>
      <c r="AH14304" s="45" t="s">
        <v>5778</v>
      </c>
      <c r="AI14304" s="49">
        <v>3.1151427207335699E+21</v>
      </c>
      <c r="AL14304" s="81"/>
    </row>
    <row r="14305" spans="15:38" x14ac:dyDescent="0.3">
      <c r="O14305" s="82"/>
      <c r="P14305">
        <v>9066577321443900</v>
      </c>
      <c r="Q14305">
        <v>1.2722452710113184E+16</v>
      </c>
      <c r="R14305">
        <v>9.2524440641063116E+30</v>
      </c>
      <c r="AF14305" s="82"/>
      <c r="AG14305" s="2">
        <v>8319905969765</v>
      </c>
      <c r="AH14305" s="45" t="s">
        <v>5777</v>
      </c>
      <c r="AI14305" s="49">
        <v>3.8947362193684798E+21</v>
      </c>
      <c r="AL14305" s="81"/>
    </row>
    <row r="14306" spans="15:38" x14ac:dyDescent="0.3">
      <c r="O14306" s="82"/>
      <c r="P14306">
        <v>9066577807474940</v>
      </c>
      <c r="Q14306">
        <v>1.2722452712543372E+16</v>
      </c>
      <c r="R14306">
        <v>9.2535786676223351E+30</v>
      </c>
      <c r="AF14306" s="82"/>
      <c r="AG14306" s="2">
        <v>8320191982815</v>
      </c>
      <c r="AH14306" s="45" t="s">
        <v>5776</v>
      </c>
      <c r="AI14306" s="49">
        <v>3.8955441495222497E+21</v>
      </c>
      <c r="AL14306" s="81"/>
    </row>
    <row r="14307" spans="15:38" x14ac:dyDescent="0.3">
      <c r="O14307" s="82"/>
      <c r="P14307">
        <v>9066578293525980</v>
      </c>
      <c r="Q14307">
        <v>1.2722452714973652E+16</v>
      </c>
      <c r="R14307">
        <v>9.2547133638860073E+30</v>
      </c>
      <c r="AF14307" s="82"/>
      <c r="AG14307" s="2">
        <v>8320478015865</v>
      </c>
      <c r="AH14307" s="45" t="s">
        <v>5775</v>
      </c>
      <c r="AI14307" s="49">
        <v>3.8963521913859998E+21</v>
      </c>
      <c r="AL14307" s="81"/>
    </row>
    <row r="14308" spans="15:38" x14ac:dyDescent="0.3">
      <c r="O14308" s="82"/>
      <c r="P14308">
        <v>9066578779597020</v>
      </c>
      <c r="Q14308">
        <v>1.272245271740404E+16</v>
      </c>
      <c r="R14308">
        <v>9.2558481529011134E+30</v>
      </c>
      <c r="AF14308" s="82"/>
      <c r="AG14308" s="2">
        <v>8320764068915</v>
      </c>
      <c r="AH14308" s="45" t="s">
        <v>5774</v>
      </c>
      <c r="AI14308" s="49">
        <v>3.8971603449674497E+21</v>
      </c>
      <c r="AL14308" s="81"/>
    </row>
    <row r="14309" spans="15:38" x14ac:dyDescent="0.3">
      <c r="O14309" s="82"/>
      <c r="P14309">
        <v>9066579265688060</v>
      </c>
      <c r="Q14309">
        <v>1.272245271983452E+16</v>
      </c>
      <c r="R14309">
        <v>9.2569830346714477E+30</v>
      </c>
      <c r="AF14309" s="82"/>
      <c r="AG14309" s="2">
        <v>8321050141965</v>
      </c>
      <c r="AH14309" s="45" t="s">
        <v>5773</v>
      </c>
      <c r="AI14309" s="49">
        <v>3.89796861027433E+21</v>
      </c>
      <c r="AL14309" s="81"/>
    </row>
    <row r="14310" spans="15:38" x14ac:dyDescent="0.3">
      <c r="O14310" s="82"/>
      <c r="P14310">
        <v>9066579751799100</v>
      </c>
      <c r="Q14310">
        <v>1.2722452722265108E+16</v>
      </c>
      <c r="R14310">
        <v>9.2581180092008E+30</v>
      </c>
      <c r="AF14310" s="82"/>
      <c r="AG14310" s="2">
        <v>8321336235015</v>
      </c>
      <c r="AH14310" s="45" t="s">
        <v>5772</v>
      </c>
      <c r="AI14310" s="49">
        <v>3.89877698731434E+21</v>
      </c>
      <c r="AL14310" s="81"/>
    </row>
    <row r="14311" spans="15:38" x14ac:dyDescent="0.3">
      <c r="O14311" s="82"/>
      <c r="P14311">
        <v>9066580237930140</v>
      </c>
      <c r="Q14311">
        <v>1.2722452724695788E+16</v>
      </c>
      <c r="R14311">
        <v>9.2592530764929589E+30</v>
      </c>
      <c r="AF14311" s="82"/>
      <c r="AG14311" s="2">
        <v>8321622348065</v>
      </c>
      <c r="AH14311" s="45" t="s">
        <v>5771</v>
      </c>
      <c r="AI14311" s="49">
        <v>3.8995854760952201E+21</v>
      </c>
      <c r="AL14311" s="81"/>
    </row>
    <row r="14312" spans="15:38" x14ac:dyDescent="0.3">
      <c r="O14312" s="82"/>
      <c r="P14312">
        <v>9066580724081180</v>
      </c>
      <c r="Q14312">
        <v>1.2722452727126576E+16</v>
      </c>
      <c r="R14312">
        <v>9.2603882365517165E+30</v>
      </c>
      <c r="AF14312" s="82"/>
      <c r="AG14312" s="2">
        <v>8321908481115</v>
      </c>
      <c r="AH14312" s="45" t="s">
        <v>5770</v>
      </c>
      <c r="AI14312" s="49">
        <v>3.9003940766246796E+21</v>
      </c>
      <c r="AL14312" s="81"/>
    </row>
    <row r="14313" spans="15:38" x14ac:dyDescent="0.3">
      <c r="O14313" s="82"/>
      <c r="P14313">
        <v>9066581210252220</v>
      </c>
      <c r="Q14313">
        <v>1.2722452729557456E+16</v>
      </c>
      <c r="R14313">
        <v>9.2615234893808625E+30</v>
      </c>
      <c r="AF14313" s="82"/>
      <c r="AG14313" s="2">
        <v>8322194634165</v>
      </c>
      <c r="AH14313" s="45" t="s">
        <v>5769</v>
      </c>
      <c r="AI14313" s="49">
        <v>3.9012027889104501E+21</v>
      </c>
      <c r="AL14313" s="81"/>
    </row>
    <row r="14314" spans="15:38" x14ac:dyDescent="0.3">
      <c r="O14314" s="82"/>
      <c r="P14314">
        <v>9066581696443260</v>
      </c>
      <c r="Q14314">
        <v>1.2722452731988444E+16</v>
      </c>
      <c r="R14314">
        <v>9.2626588349841889E+30</v>
      </c>
      <c r="AF14314" s="82"/>
      <c r="AG14314" s="2">
        <v>8322480807215</v>
      </c>
      <c r="AH14314" s="45" t="s">
        <v>5768</v>
      </c>
      <c r="AI14314" s="49">
        <v>3.9020116129602501E+21</v>
      </c>
      <c r="AL14314" s="81"/>
    </row>
    <row r="14315" spans="15:38" x14ac:dyDescent="0.3">
      <c r="O14315" s="82"/>
      <c r="P14315">
        <v>9066582182654300</v>
      </c>
      <c r="Q14315">
        <v>1.2722452734419524E+16</v>
      </c>
      <c r="R14315">
        <v>9.2637942733654846E+30</v>
      </c>
      <c r="AF14315" s="82"/>
      <c r="AG14315" s="2">
        <v>8322767000265</v>
      </c>
      <c r="AH14315" s="45" t="s">
        <v>5767</v>
      </c>
      <c r="AI14315" s="49">
        <v>3.9028205487818004E+21</v>
      </c>
      <c r="AL14315" s="81"/>
    </row>
    <row r="14316" spans="15:38" x14ac:dyDescent="0.3">
      <c r="O14316" s="82"/>
      <c r="P14316">
        <v>9066582668885340</v>
      </c>
      <c r="Q14316">
        <v>1.2722452736850712E+16</v>
      </c>
      <c r="R14316">
        <v>9.2649298045285402E+30</v>
      </c>
      <c r="AF14316" s="82"/>
      <c r="AG14316" s="2">
        <v>8323053213315</v>
      </c>
      <c r="AH14316" s="45" t="s">
        <v>5766</v>
      </c>
      <c r="AI14316" s="49">
        <v>3.9036295963828101E+21</v>
      </c>
      <c r="AL14316" s="81"/>
    </row>
    <row r="14317" spans="15:38" x14ac:dyDescent="0.3">
      <c r="O14317" s="82"/>
      <c r="P14317">
        <v>9066583155136380</v>
      </c>
      <c r="Q14317">
        <v>1.2722452739281992E+16</v>
      </c>
      <c r="R14317">
        <v>9.2660654284771456E+30</v>
      </c>
      <c r="AF14317" s="82"/>
      <c r="AG14317" s="2">
        <v>8323339446365</v>
      </c>
      <c r="AH14317" s="45" t="s">
        <v>5765</v>
      </c>
      <c r="AI14317" s="49">
        <v>3.9044387557710202E+21</v>
      </c>
      <c r="AL14317" s="81"/>
    </row>
    <row r="14318" spans="15:38" x14ac:dyDescent="0.3">
      <c r="O14318" s="82"/>
      <c r="P14318">
        <v>9066583641407420</v>
      </c>
      <c r="Q14318">
        <v>1.272245274171338E+16</v>
      </c>
      <c r="R14318">
        <v>9.267201145215094E+30</v>
      </c>
      <c r="AF14318" s="82"/>
      <c r="AG14318" s="2">
        <v>8323625699415</v>
      </c>
      <c r="AH14318" s="45" t="s">
        <v>5764</v>
      </c>
      <c r="AI14318" s="49">
        <v>3.90524802695414E+21</v>
      </c>
      <c r="AL14318" s="81"/>
    </row>
    <row r="14319" spans="15:38" x14ac:dyDescent="0.3">
      <c r="O14319" s="82"/>
      <c r="P14319">
        <v>9066584127698460</v>
      </c>
      <c r="Q14319">
        <v>1.272245274414486E+16</v>
      </c>
      <c r="R14319">
        <v>9.2683369547461707E+30</v>
      </c>
      <c r="AF14319" s="82"/>
      <c r="AG14319" s="2">
        <v>8323911972465</v>
      </c>
      <c r="AH14319" s="45" t="s">
        <v>5763</v>
      </c>
      <c r="AI14319" s="49">
        <v>3.9060574099398994E+21</v>
      </c>
      <c r="AL14319" s="81"/>
    </row>
    <row r="14320" spans="15:38" x14ac:dyDescent="0.3">
      <c r="O14320" s="82"/>
      <c r="P14320">
        <v>9066584614009500</v>
      </c>
      <c r="Q14320">
        <v>1.2722452746576448E+16</v>
      </c>
      <c r="R14320">
        <v>9.2694728570741732E+30</v>
      </c>
      <c r="AF14320" s="82"/>
      <c r="AG14320" s="2">
        <v>8324198265515</v>
      </c>
      <c r="AH14320" s="45" t="s">
        <v>5762</v>
      </c>
      <c r="AI14320" s="49">
        <v>3.9068669047360098E+21</v>
      </c>
      <c r="AL14320" s="81"/>
    </row>
    <row r="14321" spans="15:38" x14ac:dyDescent="0.3">
      <c r="O14321" s="82"/>
      <c r="P14321">
        <v>9066585100340540</v>
      </c>
      <c r="Q14321">
        <v>1.2722452749008128E+16</v>
      </c>
      <c r="R14321">
        <v>9.2706088522028859E+30</v>
      </c>
      <c r="AF14321" s="82"/>
      <c r="AG14321" s="2">
        <v>8324484578565</v>
      </c>
      <c r="AH14321" s="45" t="s">
        <v>5761</v>
      </c>
      <c r="AI14321" s="49">
        <v>3.9076765113502002E+21</v>
      </c>
      <c r="AL14321" s="81"/>
    </row>
    <row r="14322" spans="15:38" x14ac:dyDescent="0.3">
      <c r="O14322" s="82"/>
      <c r="P14322">
        <v>9066585586691580</v>
      </c>
      <c r="Q14322">
        <v>1.2722452751439916E+16</v>
      </c>
      <c r="R14322">
        <v>9.2717449401361028E+30</v>
      </c>
      <c r="AF14322" s="82"/>
      <c r="AG14322" s="2">
        <v>8324770911615</v>
      </c>
      <c r="AH14322" s="45" t="s">
        <v>5760</v>
      </c>
      <c r="AI14322" s="49">
        <v>3.9084862297901897E+21</v>
      </c>
      <c r="AL14322" s="81"/>
    </row>
    <row r="14323" spans="15:38" x14ac:dyDescent="0.3">
      <c r="O14323" s="82"/>
      <c r="P14323">
        <v>9066586073062620</v>
      </c>
      <c r="Q14323">
        <v>1.2722452753871796E+16</v>
      </c>
      <c r="R14323">
        <v>9.272881120877615E+30</v>
      </c>
      <c r="AF14323" s="82"/>
      <c r="AG14323" s="2">
        <v>8325057264665</v>
      </c>
      <c r="AH14323" s="45" t="s">
        <v>5759</v>
      </c>
      <c r="AI14323" s="49">
        <v>3.90929606006369E+21</v>
      </c>
      <c r="AL14323" s="81"/>
    </row>
    <row r="14324" spans="15:38" x14ac:dyDescent="0.3">
      <c r="O14324" s="82"/>
      <c r="P14324">
        <v>9066586559453660</v>
      </c>
      <c r="Q14324">
        <v>1.2722452756303784E+16</v>
      </c>
      <c r="R14324">
        <v>9.2740173944312077E+30</v>
      </c>
      <c r="AF14324" s="82"/>
      <c r="AG14324" s="2">
        <v>8325343637715</v>
      </c>
      <c r="AH14324" s="45" t="s">
        <v>5758</v>
      </c>
      <c r="AI14324" s="49">
        <v>3.9101060021784402E+21</v>
      </c>
      <c r="AL14324" s="81"/>
    </row>
    <row r="14325" spans="15:38" x14ac:dyDescent="0.3">
      <c r="O14325" s="82"/>
      <c r="P14325">
        <v>9066587045864700</v>
      </c>
      <c r="Q14325">
        <v>1.2722452758735864E+16</v>
      </c>
      <c r="R14325">
        <v>9.2751537608006774E+30</v>
      </c>
      <c r="AF14325" s="82"/>
      <c r="AG14325" s="2">
        <v>8325630030765</v>
      </c>
      <c r="AH14325" s="45" t="s">
        <v>5757</v>
      </c>
      <c r="AI14325" s="49">
        <v>3.9109160561421498E+21</v>
      </c>
      <c r="AL14325" s="81"/>
    </row>
    <row r="14326" spans="15:38" x14ac:dyDescent="0.3">
      <c r="O14326" s="82"/>
      <c r="P14326">
        <v>9066587532295740</v>
      </c>
      <c r="Q14326">
        <v>1.2722452761168052E+16</v>
      </c>
      <c r="R14326">
        <v>9.2762902199898106E+30</v>
      </c>
      <c r="AF14326" s="82"/>
      <c r="AG14326" s="2">
        <v>8325916443815</v>
      </c>
      <c r="AH14326" s="45" t="s">
        <v>5756</v>
      </c>
      <c r="AI14326" s="49">
        <v>3.9117262219625502E+21</v>
      </c>
      <c r="AL14326" s="81"/>
    </row>
    <row r="14327" spans="15:38" x14ac:dyDescent="0.3">
      <c r="O14327" s="82"/>
      <c r="P14327">
        <v>9066588018746780</v>
      </c>
      <c r="Q14327">
        <v>1.2722452763600332E+16</v>
      </c>
      <c r="R14327">
        <v>9.2774267720023992E+30</v>
      </c>
      <c r="AF14327" s="82"/>
      <c r="AG14327" s="2">
        <v>8326202876865</v>
      </c>
      <c r="AH14327" s="45" t="s">
        <v>5755</v>
      </c>
      <c r="AI14327" s="49">
        <v>3.9125364996473503E+21</v>
      </c>
      <c r="AL14327" s="81"/>
    </row>
    <row r="14328" spans="15:38" x14ac:dyDescent="0.3">
      <c r="O14328" s="82"/>
      <c r="P14328">
        <v>9066588505217820</v>
      </c>
      <c r="Q14328">
        <v>1.272245276603272E+16</v>
      </c>
      <c r="R14328">
        <v>9.2785634168422354E+30</v>
      </c>
      <c r="AF14328" s="82"/>
      <c r="AG14328" s="2">
        <v>8326489329915</v>
      </c>
      <c r="AH14328" s="45" t="s">
        <v>5754</v>
      </c>
      <c r="AI14328" s="49">
        <v>3.9133468892042698E+21</v>
      </c>
      <c r="AL14328" s="81"/>
    </row>
    <row r="14329" spans="15:38" x14ac:dyDescent="0.3">
      <c r="O14329" s="82"/>
      <c r="P14329">
        <v>9066588991708860</v>
      </c>
      <c r="Q14329">
        <v>1.27224527684652E+16</v>
      </c>
      <c r="R14329">
        <v>9.2797001545131066E+30</v>
      </c>
      <c r="AF14329" s="82"/>
      <c r="AG14329" s="2">
        <v>8326775802965</v>
      </c>
      <c r="AH14329" s="45" t="s">
        <v>5753</v>
      </c>
      <c r="AI14329" s="49">
        <v>3.9141573906410499E+21</v>
      </c>
      <c r="AL14329" s="81"/>
    </row>
    <row r="14330" spans="15:38" x14ac:dyDescent="0.3">
      <c r="O14330" s="82"/>
      <c r="P14330">
        <v>9066589478219900</v>
      </c>
      <c r="Q14330">
        <v>1.2722452770897788E+16</v>
      </c>
      <c r="R14330">
        <v>9.2808369850188049E+30</v>
      </c>
      <c r="AF14330" s="82"/>
      <c r="AG14330" s="2">
        <v>8327062296015</v>
      </c>
      <c r="AH14330" s="45" t="s">
        <v>5752</v>
      </c>
      <c r="AI14330" s="49">
        <v>3.9149680039653902E+21</v>
      </c>
      <c r="AL14330" s="81"/>
    </row>
    <row r="14331" spans="15:38" x14ac:dyDescent="0.3">
      <c r="O14331" s="82"/>
      <c r="P14331">
        <v>9066589964750940</v>
      </c>
      <c r="Q14331">
        <v>1.2722452773330468E+16</v>
      </c>
      <c r="R14331">
        <v>9.2819739083631201E+30</v>
      </c>
      <c r="AF14331" s="82"/>
      <c r="AG14331" s="2">
        <v>8327348809065</v>
      </c>
      <c r="AH14331" s="45" t="s">
        <v>5751</v>
      </c>
      <c r="AI14331" s="49">
        <v>3.9157787291850197E+21</v>
      </c>
      <c r="AL14331" s="81"/>
    </row>
    <row r="14332" spans="15:38" x14ac:dyDescent="0.3">
      <c r="O14332" s="82"/>
      <c r="P14332">
        <v>9066590451301980</v>
      </c>
      <c r="Q14332">
        <v>1.2722452775763256E+16</v>
      </c>
      <c r="R14332">
        <v>9.283110924549843E+30</v>
      </c>
      <c r="AF14332" s="82"/>
      <c r="AG14332" s="2">
        <v>8327635342115</v>
      </c>
      <c r="AH14332" s="45" t="s">
        <v>5750</v>
      </c>
      <c r="AI14332" s="49">
        <v>3.9165895663076696E+21</v>
      </c>
      <c r="AL14332" s="81"/>
    </row>
    <row r="14333" spans="15:38" x14ac:dyDescent="0.3">
      <c r="O14333" s="82"/>
      <c r="P14333">
        <v>9066590937873020</v>
      </c>
      <c r="Q14333">
        <v>1.2722452778196136E+16</v>
      </c>
      <c r="R14333">
        <v>9.2842480335827668E+30</v>
      </c>
      <c r="AF14333" s="82"/>
      <c r="AG14333" s="2">
        <v>8327921895165</v>
      </c>
      <c r="AH14333" s="45" t="s">
        <v>5749</v>
      </c>
      <c r="AI14333" s="49">
        <v>3.9174005153410502E+21</v>
      </c>
      <c r="AL14333" s="81"/>
    </row>
    <row r="14334" spans="15:38" x14ac:dyDescent="0.3">
      <c r="O14334" s="82"/>
      <c r="P14334">
        <v>9066591424464060</v>
      </c>
      <c r="Q14334">
        <v>1.2722452780629124E+16</v>
      </c>
      <c r="R14334">
        <v>9.2853852354656768E+30</v>
      </c>
      <c r="AF14334" s="82"/>
      <c r="AG14334" s="2">
        <v>8328208468215</v>
      </c>
      <c r="AH14334" s="45" t="s">
        <v>5748</v>
      </c>
      <c r="AI14334" s="49">
        <v>3.9182115762928799E+21</v>
      </c>
      <c r="AL14334" s="81"/>
    </row>
    <row r="14335" spans="15:38" x14ac:dyDescent="0.3">
      <c r="O14335" s="82"/>
      <c r="P14335">
        <v>9066591911075100</v>
      </c>
      <c r="Q14335">
        <v>1.2722452783062204E+16</v>
      </c>
      <c r="R14335">
        <v>9.2865225302023672E+30</v>
      </c>
      <c r="AF14335" s="82"/>
      <c r="AG14335" s="2">
        <v>8328495061265</v>
      </c>
      <c r="AH14335" s="45" t="s">
        <v>5747</v>
      </c>
      <c r="AI14335" s="49">
        <v>3.9190227491708899E+21</v>
      </c>
      <c r="AL14335" s="81"/>
    </row>
    <row r="14336" spans="15:38" x14ac:dyDescent="0.3">
      <c r="O14336" s="82"/>
      <c r="P14336">
        <v>9066592397706140</v>
      </c>
      <c r="Q14336">
        <v>1.2722452785495392E+16</v>
      </c>
      <c r="R14336">
        <v>9.2876599177966268E+30</v>
      </c>
      <c r="AF14336" s="82"/>
      <c r="AG14336" s="2">
        <v>8328781674315</v>
      </c>
      <c r="AH14336" s="45" t="s">
        <v>5746</v>
      </c>
      <c r="AI14336" s="49">
        <v>3.9198340339827899E+21</v>
      </c>
      <c r="AL14336" s="81"/>
    </row>
    <row r="14337" spans="15:38" x14ac:dyDescent="0.3">
      <c r="O14337" s="82"/>
      <c r="P14337">
        <v>9066592884357180</v>
      </c>
      <c r="Q14337">
        <v>1.2722452787928672E+16</v>
      </c>
      <c r="R14337">
        <v>9.2887973982522453E+30</v>
      </c>
      <c r="AF14337" s="82"/>
      <c r="AG14337" s="2">
        <v>8329068307365</v>
      </c>
      <c r="AH14337" s="45" t="s">
        <v>5745</v>
      </c>
      <c r="AI14337" s="49">
        <v>3.9206454307363199E+21</v>
      </c>
      <c r="AL14337" s="81"/>
    </row>
    <row r="14338" spans="15:38" x14ac:dyDescent="0.3">
      <c r="O14338" s="82"/>
      <c r="P14338">
        <v>9066593371028220</v>
      </c>
      <c r="Q14338">
        <v>1.272245279036206E+16</v>
      </c>
      <c r="R14338">
        <v>9.2899349715730169E+30</v>
      </c>
      <c r="AF14338" s="82"/>
      <c r="AG14338" s="2">
        <v>8329354960415</v>
      </c>
      <c r="AH14338" s="45" t="s">
        <v>5744</v>
      </c>
      <c r="AI14338" s="49">
        <v>3.9214569394391797E+21</v>
      </c>
      <c r="AL14338" s="81"/>
    </row>
    <row r="14339" spans="15:38" x14ac:dyDescent="0.3">
      <c r="O14339" s="82"/>
      <c r="P14339">
        <v>9066593857719260</v>
      </c>
      <c r="Q14339">
        <v>1.272245279279554E+16</v>
      </c>
      <c r="R14339">
        <v>9.2910726377627271E+30</v>
      </c>
      <c r="AF14339" s="82"/>
      <c r="AG14339" s="2">
        <v>8329641633465</v>
      </c>
      <c r="AH14339" s="45" t="s">
        <v>5743</v>
      </c>
      <c r="AI14339" s="49">
        <v>3.9222685600991098E+21</v>
      </c>
      <c r="AL14339" s="81"/>
    </row>
    <row r="14340" spans="15:38" x14ac:dyDescent="0.3">
      <c r="O14340" s="82"/>
      <c r="P14340">
        <v>9066594344430300</v>
      </c>
      <c r="Q14340">
        <v>1.2722452795229128E+16</v>
      </c>
      <c r="R14340">
        <v>9.2922103968251722E+30</v>
      </c>
      <c r="AF14340" s="82"/>
      <c r="AG14340" s="2">
        <v>8329928326515</v>
      </c>
      <c r="AH14340" s="45" t="s">
        <v>5742</v>
      </c>
      <c r="AI14340" s="49">
        <v>3.9230802927238198E+21</v>
      </c>
      <c r="AL14340" s="81"/>
    </row>
    <row r="14341" spans="15:38" x14ac:dyDescent="0.3">
      <c r="O14341" s="82"/>
      <c r="P14341">
        <v>9066594831161340</v>
      </c>
      <c r="Q14341">
        <v>1.2722452797662808E+16</v>
      </c>
      <c r="R14341">
        <v>9.2933482487641364E+30</v>
      </c>
      <c r="AF14341" s="82"/>
      <c r="AG14341" s="2">
        <v>8330215039565</v>
      </c>
      <c r="AH14341" s="45" t="s">
        <v>5741</v>
      </c>
      <c r="AI14341" s="49">
        <v>3.92389213732103E+21</v>
      </c>
      <c r="AL14341" s="81"/>
    </row>
    <row r="14342" spans="15:38" x14ac:dyDescent="0.3">
      <c r="O14342" s="82"/>
      <c r="P14342">
        <v>9066595317912380</v>
      </c>
      <c r="Q14342">
        <v>1.2722452800096596E+16</v>
      </c>
      <c r="R14342">
        <v>9.2944861935834152E+30</v>
      </c>
      <c r="AF14342" s="82"/>
      <c r="AG14342" s="2">
        <v>8330501772615</v>
      </c>
      <c r="AH14342" s="45" t="s">
        <v>5740</v>
      </c>
      <c r="AI14342" s="49">
        <v>3.9247040938984598E+21</v>
      </c>
      <c r="AL14342" s="81"/>
    </row>
    <row r="14343" spans="15:38" x14ac:dyDescent="0.3">
      <c r="O14343" s="82"/>
      <c r="P14343">
        <v>9066595804683420</v>
      </c>
      <c r="Q14343">
        <v>1.2722452802530476E+16</v>
      </c>
      <c r="R14343">
        <v>9.2956242312867961E+30</v>
      </c>
      <c r="AF14343" s="82"/>
      <c r="AG14343" s="2">
        <v>8330788525665</v>
      </c>
      <c r="AH14343" s="45" t="s">
        <v>5739</v>
      </c>
      <c r="AI14343" s="49">
        <v>3.92551616246385E+21</v>
      </c>
      <c r="AL14343" s="81"/>
    </row>
    <row r="14344" spans="15:38" x14ac:dyDescent="0.3">
      <c r="O14344" s="82"/>
      <c r="P14344">
        <v>9066596291474460</v>
      </c>
      <c r="Q14344">
        <v>1.2722452804964464E+16</v>
      </c>
      <c r="R14344">
        <v>9.29676236187807E+30</v>
      </c>
      <c r="AF14344" s="82"/>
      <c r="AG14344" s="2">
        <v>8331075298715</v>
      </c>
      <c r="AH14344" s="45" t="s">
        <v>5738</v>
      </c>
      <c r="AI14344" s="49">
        <v>3.9263283430248997E+21</v>
      </c>
      <c r="AL14344" s="81"/>
    </row>
    <row r="14345" spans="15:38" x14ac:dyDescent="0.3">
      <c r="O14345" s="82"/>
      <c r="P14345">
        <v>9066596778285500</v>
      </c>
      <c r="Q14345">
        <v>1.2722452807398544E+16</v>
      </c>
      <c r="R14345">
        <v>9.2979005853610289E+30</v>
      </c>
      <c r="AF14345" s="82"/>
      <c r="AG14345" s="2">
        <v>8331362091765</v>
      </c>
      <c r="AH14345" s="45" t="s">
        <v>5737</v>
      </c>
      <c r="AI14345" s="49">
        <v>3.92714063558934E+21</v>
      </c>
      <c r="AL14345" s="81"/>
    </row>
    <row r="14346" spans="15:38" x14ac:dyDescent="0.3">
      <c r="O14346" s="82"/>
      <c r="P14346">
        <v>9066597265116540</v>
      </c>
      <c r="Q14346">
        <v>1.2722452809832732E+16</v>
      </c>
      <c r="R14346">
        <v>9.2990389017394615E+30</v>
      </c>
      <c r="AF14346" s="82"/>
      <c r="AG14346" s="2">
        <v>8331648904815</v>
      </c>
      <c r="AH14346" s="45" t="s">
        <v>5736</v>
      </c>
      <c r="AI14346" s="49">
        <v>3.9279530401648901E+21</v>
      </c>
      <c r="AL14346" s="81"/>
    </row>
    <row r="14347" spans="15:38" x14ac:dyDescent="0.3">
      <c r="O14347" s="82"/>
      <c r="P14347">
        <v>9066597751967580</v>
      </c>
      <c r="Q14347">
        <v>1.2722452812267012E+16</v>
      </c>
      <c r="R14347">
        <v>9.3001773110171597E+30</v>
      </c>
      <c r="AF14347" s="82"/>
      <c r="AG14347" s="2">
        <v>8331935737865</v>
      </c>
      <c r="AH14347" s="45" t="s">
        <v>5735</v>
      </c>
      <c r="AI14347" s="49">
        <v>3.9287655567592794E+21</v>
      </c>
      <c r="AL14347" s="81"/>
    </row>
    <row r="14348" spans="15:38" x14ac:dyDescent="0.3">
      <c r="O14348" s="82"/>
      <c r="P14348">
        <v>9066598238838620</v>
      </c>
      <c r="Q14348">
        <v>1.27224528147014E+16</v>
      </c>
      <c r="R14348">
        <v>9.3013158131979135E+30</v>
      </c>
      <c r="AF14348" s="82"/>
      <c r="AG14348" s="2">
        <v>8332222590915</v>
      </c>
      <c r="AH14348" s="45" t="s">
        <v>5734</v>
      </c>
      <c r="AI14348" s="49">
        <v>3.9295781853802104E+21</v>
      </c>
      <c r="AL14348" s="81"/>
    </row>
    <row r="14349" spans="15:38" x14ac:dyDescent="0.3">
      <c r="O14349" s="82"/>
      <c r="P14349">
        <v>9066598725729660</v>
      </c>
      <c r="Q14349">
        <v>1.272245281713588E+16</v>
      </c>
      <c r="R14349">
        <v>9.3024544082855124E+30</v>
      </c>
      <c r="AF14349" s="82"/>
      <c r="AG14349" s="2">
        <v>8332509463965</v>
      </c>
      <c r="AH14349" s="45" t="s">
        <v>5733</v>
      </c>
      <c r="AI14349" s="49">
        <v>3.9303909260354199E+21</v>
      </c>
      <c r="AL14349" s="81"/>
    </row>
    <row r="14350" spans="15:38" x14ac:dyDescent="0.3">
      <c r="O14350" s="82"/>
      <c r="P14350">
        <v>9066599212640700</v>
      </c>
      <c r="Q14350">
        <v>1.2722452819570468E+16</v>
      </c>
      <c r="R14350">
        <v>9.3035930962837476E+30</v>
      </c>
      <c r="AF14350" s="82"/>
      <c r="AG14350" s="2">
        <v>8332796357015</v>
      </c>
      <c r="AH14350" s="45" t="s">
        <v>5732</v>
      </c>
      <c r="AI14350" s="49">
        <v>3.9312037787326297E+21</v>
      </c>
      <c r="AL14350" s="81"/>
    </row>
    <row r="14351" spans="15:38" x14ac:dyDescent="0.3">
      <c r="O14351" s="82"/>
      <c r="P14351">
        <v>9066599699571740</v>
      </c>
      <c r="Q14351">
        <v>1.2722452822005148E+16</v>
      </c>
      <c r="R14351">
        <v>9.304731877196411E+30</v>
      </c>
      <c r="AF14351" s="82"/>
      <c r="AG14351" s="2">
        <v>8333083270065</v>
      </c>
      <c r="AH14351" s="45" t="s">
        <v>5731</v>
      </c>
      <c r="AI14351" s="49">
        <v>3.9320167434795504E+21</v>
      </c>
      <c r="AL14351" s="81"/>
    </row>
    <row r="14352" spans="15:38" x14ac:dyDescent="0.3">
      <c r="O14352" s="82"/>
      <c r="P14352">
        <v>9066600186522780</v>
      </c>
      <c r="Q14352">
        <v>1.2722452824439936E+16</v>
      </c>
      <c r="R14352">
        <v>9.3058707510272889E+30</v>
      </c>
      <c r="AF14352" s="82"/>
      <c r="AG14352" s="2">
        <v>8333370203115</v>
      </c>
      <c r="AH14352" s="45" t="s">
        <v>5730</v>
      </c>
      <c r="AI14352" s="49">
        <v>3.9328298202839101E+21</v>
      </c>
      <c r="AL14352" s="81"/>
    </row>
    <row r="14353" spans="15:38" x14ac:dyDescent="0.3">
      <c r="O14353" s="82"/>
      <c r="P14353">
        <v>9066600673493820</v>
      </c>
      <c r="Q14353">
        <v>1.2722452826874816E+16</v>
      </c>
      <c r="R14353">
        <v>9.3070097177801791E+30</v>
      </c>
      <c r="AF14353" s="82"/>
      <c r="AG14353" s="2">
        <v>8333657156165</v>
      </c>
      <c r="AH14353" s="45" t="s">
        <v>5729</v>
      </c>
      <c r="AI14353" s="49">
        <v>3.9336430091534399E+21</v>
      </c>
      <c r="AL14353" s="81"/>
    </row>
    <row r="14354" spans="15:38" x14ac:dyDescent="0.3">
      <c r="O14354" s="82"/>
      <c r="P14354">
        <v>9066601160484860</v>
      </c>
      <c r="Q14354">
        <v>1.2722452829309804E+16</v>
      </c>
      <c r="R14354">
        <v>9.3081487774588634E+30</v>
      </c>
      <c r="AF14354" s="82"/>
      <c r="AG14354" s="2">
        <v>8333944129215</v>
      </c>
      <c r="AH14354" s="45" t="s">
        <v>5728</v>
      </c>
      <c r="AI14354" s="49">
        <v>3.93445631009584E+21</v>
      </c>
      <c r="AL14354" s="81"/>
    </row>
    <row r="14355" spans="15:38" x14ac:dyDescent="0.3">
      <c r="O14355" s="82"/>
      <c r="P14355">
        <v>9066601647495900</v>
      </c>
      <c r="Q14355">
        <v>1.2722452831744884E+16</v>
      </c>
      <c r="R14355">
        <v>9.3092879300671396E+30</v>
      </c>
      <c r="AF14355" s="82"/>
      <c r="AG14355" s="2">
        <v>8334231122265</v>
      </c>
      <c r="AH14355" s="45" t="s">
        <v>5727</v>
      </c>
      <c r="AI14355" s="49">
        <v>3.93526972311885E+21</v>
      </c>
      <c r="AL14355" s="81"/>
    </row>
    <row r="14356" spans="15:38" x14ac:dyDescent="0.3">
      <c r="O14356" s="82"/>
      <c r="P14356">
        <v>9066602134526940</v>
      </c>
      <c r="Q14356">
        <v>1.2722452834180072E+16</v>
      </c>
      <c r="R14356">
        <v>9.3104271756087917E+30</v>
      </c>
      <c r="AF14356" s="82"/>
      <c r="AG14356" s="2">
        <v>8334518135315</v>
      </c>
      <c r="AH14356" s="45" t="s">
        <v>5726</v>
      </c>
      <c r="AI14356" s="49">
        <v>3.9360832482301801E+21</v>
      </c>
      <c r="AL14356" s="81"/>
    </row>
    <row r="14357" spans="15:38" x14ac:dyDescent="0.3">
      <c r="O14357" s="82"/>
      <c r="P14357">
        <v>9066602621577980</v>
      </c>
      <c r="Q14357">
        <v>1.2722452836615352E+16</v>
      </c>
      <c r="R14357">
        <v>9.3115665140876164E+30</v>
      </c>
      <c r="AF14357" s="82"/>
      <c r="AG14357" s="2">
        <v>8334805168365</v>
      </c>
      <c r="AH14357" s="45" t="s">
        <v>5725</v>
      </c>
      <c r="AI14357" s="49">
        <v>3.9368968854375498E+21</v>
      </c>
      <c r="AL14357" s="81"/>
    </row>
    <row r="14358" spans="15:38" x14ac:dyDescent="0.3">
      <c r="O14358" s="82"/>
      <c r="P14358">
        <v>9066603108649020</v>
      </c>
      <c r="Q14358">
        <v>1.272245283905074E+16</v>
      </c>
      <c r="R14358">
        <v>9.3127059455074021E+30</v>
      </c>
      <c r="AF14358" s="82"/>
      <c r="AG14358" s="2">
        <v>8335092221415</v>
      </c>
      <c r="AH14358" s="45" t="s">
        <v>5724</v>
      </c>
      <c r="AI14358" s="49">
        <v>3.9377106347486898E+21</v>
      </c>
      <c r="AL14358" s="81"/>
    </row>
    <row r="14359" spans="15:38" x14ac:dyDescent="0.3">
      <c r="O14359" s="82"/>
      <c r="P14359">
        <v>9066603595740060</v>
      </c>
      <c r="Q14359">
        <v>1.272245284148622E+16</v>
      </c>
      <c r="R14359">
        <v>9.3138454698719355E+30</v>
      </c>
      <c r="AF14359" s="82"/>
      <c r="AG14359" s="2">
        <v>8335379294465</v>
      </c>
      <c r="AH14359" s="45" t="s">
        <v>5723</v>
      </c>
      <c r="AI14359" s="49">
        <v>3.9385244961713202E+21</v>
      </c>
      <c r="AL14359" s="81"/>
    </row>
    <row r="14360" spans="15:38" x14ac:dyDescent="0.3">
      <c r="O14360" s="82"/>
      <c r="P14360">
        <v>9066604082851100</v>
      </c>
      <c r="Q14360">
        <v>1.2722452843921808E+16</v>
      </c>
      <c r="R14360">
        <v>9.3149850871850129E+30</v>
      </c>
      <c r="AF14360" s="82"/>
      <c r="AG14360" s="2">
        <v>8335666387515</v>
      </c>
      <c r="AH14360" s="45" t="s">
        <v>5722</v>
      </c>
      <c r="AI14360" s="49">
        <v>3.9393384697131597E+21</v>
      </c>
      <c r="AL14360" s="81"/>
    </row>
    <row r="14361" spans="15:38" x14ac:dyDescent="0.3">
      <c r="O14361" s="82"/>
      <c r="P14361">
        <v>9066604569982140</v>
      </c>
      <c r="Q14361">
        <v>1.2722452846357488E+16</v>
      </c>
      <c r="R14361">
        <v>9.3161247974504185E+30</v>
      </c>
      <c r="AF14361" s="82"/>
      <c r="AG14361" s="2">
        <v>8335953500565</v>
      </c>
      <c r="AH14361" s="45" t="s">
        <v>5721</v>
      </c>
      <c r="AI14361" s="49">
        <v>3.9401525553819298E+21</v>
      </c>
      <c r="AL14361" s="81"/>
    </row>
    <row r="14362" spans="15:38" x14ac:dyDescent="0.3">
      <c r="O14362" s="82"/>
      <c r="P14362">
        <v>9066605057133180</v>
      </c>
      <c r="Q14362">
        <v>1.2722452848793276E+16</v>
      </c>
      <c r="R14362">
        <v>9.3172646006719478E+30</v>
      </c>
      <c r="AF14362" s="82"/>
      <c r="AG14362" s="2">
        <v>8336240633615</v>
      </c>
      <c r="AH14362" s="45" t="s">
        <v>5720</v>
      </c>
      <c r="AI14362" s="49">
        <v>3.9409667531853503E+21</v>
      </c>
      <c r="AL14362" s="81"/>
    </row>
    <row r="14363" spans="15:38" x14ac:dyDescent="0.3">
      <c r="O14363" s="82"/>
      <c r="P14363">
        <v>9066605544304220</v>
      </c>
      <c r="Q14363">
        <v>1.2722452851229156E+16</v>
      </c>
      <c r="R14363">
        <v>9.3184044968533905E+30</v>
      </c>
      <c r="AF14363" s="82"/>
      <c r="AG14363" s="2">
        <v>8336527786665</v>
      </c>
      <c r="AH14363" s="45" t="s">
        <v>5719</v>
      </c>
      <c r="AI14363" s="49">
        <v>3.9417810631311496E+21</v>
      </c>
      <c r="AL14363" s="81"/>
    </row>
    <row r="14364" spans="15:38" x14ac:dyDescent="0.3">
      <c r="O14364" s="82"/>
      <c r="P14364">
        <v>9066606031495260</v>
      </c>
      <c r="Q14364">
        <v>1.2722452853665144E+16</v>
      </c>
      <c r="R14364">
        <v>9.3195444859985365E+30</v>
      </c>
      <c r="AF14364" s="82"/>
      <c r="AG14364" s="2">
        <v>8336814959715</v>
      </c>
      <c r="AH14364" s="45" t="s">
        <v>5718</v>
      </c>
      <c r="AI14364" s="49">
        <v>3.9425954852270401E+21</v>
      </c>
      <c r="AL14364" s="81"/>
    </row>
    <row r="14365" spans="15:38" x14ac:dyDescent="0.3">
      <c r="O14365" s="82"/>
      <c r="P14365">
        <v>9066606518706300</v>
      </c>
      <c r="Q14365">
        <v>1.2722452856101224E+16</v>
      </c>
      <c r="R14365">
        <v>9.3206845681111754E+30</v>
      </c>
      <c r="AF14365" s="82"/>
      <c r="AG14365" s="2">
        <v>8337102152765</v>
      </c>
      <c r="AH14365" s="45" t="s">
        <v>5717</v>
      </c>
      <c r="AI14365" s="49">
        <v>3.9434100194807403E+21</v>
      </c>
      <c r="AL14365" s="81"/>
    </row>
    <row r="14366" spans="15:38" x14ac:dyDescent="0.3">
      <c r="O14366" s="82"/>
      <c r="P14366">
        <v>9066607005937340</v>
      </c>
      <c r="Q14366">
        <v>1.2722452858537412E+16</v>
      </c>
      <c r="R14366">
        <v>9.3218247431950982E+30</v>
      </c>
      <c r="AF14366" s="82"/>
      <c r="AG14366" s="2">
        <v>8337389365815</v>
      </c>
      <c r="AH14366" s="45" t="s">
        <v>5716</v>
      </c>
      <c r="AI14366" s="49">
        <v>3.9442246658999798E+21</v>
      </c>
      <c r="AL14366" s="81"/>
    </row>
    <row r="14367" spans="15:38" x14ac:dyDescent="0.3">
      <c r="O14367" s="82"/>
      <c r="P14367">
        <v>9066607493188380</v>
      </c>
      <c r="Q14367">
        <v>1.2722452860973692E+16</v>
      </c>
      <c r="R14367">
        <v>9.3229650112540946E+30</v>
      </c>
      <c r="AF14367" s="82"/>
      <c r="AG14367" s="2">
        <v>8337676598865</v>
      </c>
      <c r="AH14367" s="45" t="s">
        <v>5715</v>
      </c>
      <c r="AI14367" s="49">
        <v>3.9450394244924802E+21</v>
      </c>
      <c r="AL14367" s="81"/>
    </row>
    <row r="14368" spans="15:38" x14ac:dyDescent="0.3">
      <c r="O14368" s="82"/>
      <c r="P14368">
        <v>9066607980459420</v>
      </c>
      <c r="Q14368">
        <v>1.272245286341008E+16</v>
      </c>
      <c r="R14368">
        <v>9.3241053722919579E+30</v>
      </c>
      <c r="AF14368" s="82"/>
      <c r="AG14368" s="2">
        <v>8337963851915</v>
      </c>
      <c r="AH14368" s="45" t="s">
        <v>5714</v>
      </c>
      <c r="AI14368" s="49">
        <v>3.9458542952659603E+21</v>
      </c>
      <c r="AL14368" s="81"/>
    </row>
    <row r="14369" spans="15:38" x14ac:dyDescent="0.3">
      <c r="O14369" s="82"/>
      <c r="P14369">
        <v>9066608467750460</v>
      </c>
      <c r="Q14369">
        <v>1.272245286584656E+16</v>
      </c>
      <c r="R14369">
        <v>9.3252458263124755E+30</v>
      </c>
      <c r="AF14369" s="82"/>
      <c r="AG14369" s="2">
        <v>8338251124965</v>
      </c>
      <c r="AH14369" s="45" t="s">
        <v>5713</v>
      </c>
      <c r="AI14369" s="49">
        <v>3.94666927822815E+21</v>
      </c>
      <c r="AL14369" s="81"/>
    </row>
    <row r="14370" spans="15:38" x14ac:dyDescent="0.3">
      <c r="O14370" s="82"/>
      <c r="P14370">
        <v>9066608955061500</v>
      </c>
      <c r="Q14370">
        <v>1.2722452868283148E+16</v>
      </c>
      <c r="R14370">
        <v>9.3263863733194384E+30</v>
      </c>
      <c r="AF14370" s="82"/>
      <c r="AG14370" s="2">
        <v>8338538418015</v>
      </c>
      <c r="AH14370" s="45" t="s">
        <v>5712</v>
      </c>
      <c r="AI14370" s="49">
        <v>3.9474843733867501E+21</v>
      </c>
      <c r="AL14370" s="81"/>
    </row>
    <row r="14371" spans="15:38" x14ac:dyDescent="0.3">
      <c r="O14371" s="82"/>
      <c r="P14371">
        <v>9066609442392540</v>
      </c>
      <c r="Q14371">
        <v>1.2722452870719828E+16</v>
      </c>
      <c r="R14371">
        <v>9.3275270133166386E+30</v>
      </c>
      <c r="AF14371" s="82"/>
      <c r="AG14371" s="2">
        <v>8338825731065</v>
      </c>
      <c r="AH14371" s="45" t="s">
        <v>5711</v>
      </c>
      <c r="AI14371" s="49">
        <v>3.9482995807495001E+21</v>
      </c>
      <c r="AL14371" s="81"/>
    </row>
    <row r="14372" spans="15:38" x14ac:dyDescent="0.3">
      <c r="O14372" s="82"/>
      <c r="P14372">
        <v>9066609929743580</v>
      </c>
      <c r="Q14372">
        <v>1.2722452873156616E+16</v>
      </c>
      <c r="R14372">
        <v>9.3286677463078647E+30</v>
      </c>
      <c r="AF14372" s="82"/>
      <c r="AG14372" s="2">
        <v>8339113064115</v>
      </c>
      <c r="AH14372" s="45" t="s">
        <v>5710</v>
      </c>
      <c r="AI14372" s="49">
        <v>3.9491149003241103E+21</v>
      </c>
      <c r="AL14372" s="81"/>
    </row>
    <row r="14373" spans="15:38" x14ac:dyDescent="0.3">
      <c r="O14373" s="82"/>
      <c r="P14373">
        <v>9066610417114620</v>
      </c>
      <c r="Q14373">
        <v>1.2722452875593496E+16</v>
      </c>
      <c r="R14373">
        <v>9.329808572296911E+30</v>
      </c>
      <c r="AF14373" s="82"/>
      <c r="AG14373" s="2">
        <v>8339400417165</v>
      </c>
      <c r="AH14373" s="45" t="s">
        <v>5709</v>
      </c>
      <c r="AI14373" s="49">
        <v>3.9499303321183097E+21</v>
      </c>
      <c r="AL14373" s="81"/>
    </row>
    <row r="14374" spans="15:38" x14ac:dyDescent="0.3">
      <c r="O14374" s="82"/>
      <c r="P14374">
        <v>9066610904505660</v>
      </c>
      <c r="Q14374">
        <v>1.2722452878030484E+16</v>
      </c>
      <c r="R14374">
        <v>9.3309494912875606E+30</v>
      </c>
      <c r="AF14374" s="82"/>
      <c r="AG14374" s="2">
        <v>8339687790215</v>
      </c>
      <c r="AH14374" s="45" t="s">
        <v>5708</v>
      </c>
      <c r="AI14374" s="49">
        <v>3.9507458761398204E+21</v>
      </c>
      <c r="AL14374" s="81"/>
    </row>
    <row r="14375" spans="15:38" x14ac:dyDescent="0.3">
      <c r="O14375" s="82"/>
      <c r="P14375">
        <v>9066611391916700</v>
      </c>
      <c r="Q14375">
        <v>1.2722452880467564E+16</v>
      </c>
      <c r="R14375">
        <v>9.3320905032836122E+30</v>
      </c>
      <c r="AF14375" s="82"/>
      <c r="AG14375" s="2">
        <v>8339975183265</v>
      </c>
      <c r="AH14375" s="45" t="s">
        <v>5707</v>
      </c>
      <c r="AI14375" s="49">
        <v>3.9515615323963602E+21</v>
      </c>
      <c r="AL14375" s="81"/>
    </row>
    <row r="14376" spans="15:38" x14ac:dyDescent="0.3">
      <c r="O14376" s="82"/>
      <c r="P14376">
        <v>9066611879347740</v>
      </c>
      <c r="Q14376">
        <v>1.2722452882904752E+16</v>
      </c>
      <c r="R14376">
        <v>9.3332316082888511E+30</v>
      </c>
      <c r="AF14376" s="82"/>
      <c r="AG14376" s="2">
        <v>8340262596315</v>
      </c>
      <c r="AH14376" s="45" t="s">
        <v>5706</v>
      </c>
      <c r="AI14376" s="49">
        <v>3.9523773008956505E+21</v>
      </c>
      <c r="AL14376" s="81"/>
    </row>
    <row r="14377" spans="15:38" x14ac:dyDescent="0.3">
      <c r="O14377" s="82"/>
      <c r="P14377">
        <v>9066612366798780</v>
      </c>
      <c r="Q14377">
        <v>1.2722452885342032E+16</v>
      </c>
      <c r="R14377">
        <v>9.3343728063070682E+30</v>
      </c>
      <c r="AF14377" s="82"/>
      <c r="AG14377" s="2">
        <v>8340550029365</v>
      </c>
      <c r="AH14377" s="45" t="s">
        <v>5705</v>
      </c>
      <c r="AI14377" s="49">
        <v>3.9531931816454101E+21</v>
      </c>
      <c r="AL14377" s="81"/>
    </row>
    <row r="14378" spans="15:38" x14ac:dyDescent="0.3">
      <c r="O14378" s="82"/>
      <c r="P14378">
        <v>9066612854269820</v>
      </c>
      <c r="Q14378">
        <v>1.272245288777942E+16</v>
      </c>
      <c r="R14378">
        <v>9.3355140973420567E+30</v>
      </c>
      <c r="AF14378" s="82"/>
      <c r="AG14378" s="2">
        <v>8340837482415</v>
      </c>
      <c r="AH14378" s="45" t="s">
        <v>5704</v>
      </c>
      <c r="AI14378" s="49">
        <v>3.9540091746533601E+21</v>
      </c>
      <c r="AL14378" s="81"/>
    </row>
    <row r="14379" spans="15:38" x14ac:dyDescent="0.3">
      <c r="O14379" s="82"/>
      <c r="P14379">
        <v>9066613341760860</v>
      </c>
      <c r="Q14379">
        <v>1.27224528902169E+16</v>
      </c>
      <c r="R14379">
        <v>9.3366554813976052E+30</v>
      </c>
      <c r="AF14379" s="82"/>
      <c r="AG14379" s="2">
        <v>8341124955465</v>
      </c>
      <c r="AH14379" s="45" t="s">
        <v>5703</v>
      </c>
      <c r="AI14379" s="49">
        <v>3.9548252799272301E+21</v>
      </c>
      <c r="AL14379" s="81"/>
    </row>
    <row r="14380" spans="15:38" x14ac:dyDescent="0.3">
      <c r="O14380" s="82"/>
      <c r="P14380">
        <v>9066613829271900</v>
      </c>
      <c r="Q14380">
        <v>1.2722452892654488E+16</v>
      </c>
      <c r="R14380">
        <v>9.3377969584775058E+30</v>
      </c>
      <c r="AF14380" s="82"/>
      <c r="AG14380" s="2">
        <v>8341412448515</v>
      </c>
      <c r="AH14380" s="45" t="s">
        <v>5702</v>
      </c>
      <c r="AI14380" s="49">
        <v>3.9556414974747298E+21</v>
      </c>
      <c r="AL14380" s="81"/>
    </row>
    <row r="14381" spans="15:38" x14ac:dyDescent="0.3">
      <c r="O14381" s="82"/>
      <c r="P14381">
        <v>9066614316802940</v>
      </c>
      <c r="Q14381">
        <v>1.2722452895092168E+16</v>
      </c>
      <c r="R14381">
        <v>9.3389385285855437E+30</v>
      </c>
      <c r="AF14381" s="82"/>
      <c r="AG14381" s="2">
        <v>8341699961565</v>
      </c>
      <c r="AH14381" s="45" t="s">
        <v>5701</v>
      </c>
      <c r="AI14381" s="49">
        <v>3.9564578273035897E+21</v>
      </c>
      <c r="AL14381" s="81"/>
    </row>
    <row r="14382" spans="15:38" x14ac:dyDescent="0.3">
      <c r="O14382" s="82"/>
      <c r="P14382">
        <v>9066614804353980</v>
      </c>
      <c r="Q14382">
        <v>1.2722452897529956E+16</v>
      </c>
      <c r="R14382">
        <v>9.3400801917255166E+30</v>
      </c>
      <c r="AF14382" s="82"/>
      <c r="AG14382" s="2">
        <v>8341987494615</v>
      </c>
      <c r="AH14382" s="45" t="s">
        <v>5700</v>
      </c>
      <c r="AI14382" s="49">
        <v>3.95727426942154E+21</v>
      </c>
      <c r="AL14382" s="81"/>
    </row>
    <row r="14383" spans="15:38" x14ac:dyDescent="0.3">
      <c r="O14383" s="82"/>
      <c r="P14383">
        <v>9066615291925020</v>
      </c>
      <c r="Q14383">
        <v>1.2722452899967836E+16</v>
      </c>
      <c r="R14383">
        <v>9.3412219479012097E+30</v>
      </c>
      <c r="AF14383" s="82"/>
      <c r="AG14383" s="2">
        <v>8342275047665</v>
      </c>
      <c r="AH14383" s="45" t="s">
        <v>5699</v>
      </c>
      <c r="AI14383" s="49">
        <v>3.9580908238362798E+21</v>
      </c>
      <c r="AL14383" s="81"/>
    </row>
    <row r="14384" spans="15:38" x14ac:dyDescent="0.3">
      <c r="O14384" s="82"/>
      <c r="P14384">
        <v>9066615779516060</v>
      </c>
      <c r="Q14384">
        <v>1.2722452902405824E+16</v>
      </c>
      <c r="R14384">
        <v>9.3423637971164163E+30</v>
      </c>
      <c r="AF14384" s="82"/>
      <c r="AG14384" s="2">
        <v>8342562620715</v>
      </c>
      <c r="AH14384" s="45" t="s">
        <v>5698</v>
      </c>
      <c r="AI14384" s="49">
        <v>3.9589074905555403E+21</v>
      </c>
      <c r="AL14384" s="81"/>
    </row>
    <row r="14385" spans="15:38" x14ac:dyDescent="0.3">
      <c r="O14385" s="82"/>
      <c r="P14385">
        <v>9066616267127100</v>
      </c>
      <c r="Q14385">
        <v>1.2722452904843904E+16</v>
      </c>
      <c r="R14385">
        <v>9.3435057393749261E+30</v>
      </c>
      <c r="AF14385" s="82"/>
      <c r="AG14385" s="2">
        <v>8342850213765</v>
      </c>
      <c r="AH14385" s="45" t="s">
        <v>5697</v>
      </c>
      <c r="AI14385" s="49">
        <v>3.95972426958704E+21</v>
      </c>
      <c r="AL14385" s="81"/>
    </row>
    <row r="14386" spans="15:38" x14ac:dyDescent="0.3">
      <c r="O14386" s="82"/>
      <c r="P14386">
        <v>9066616754758140</v>
      </c>
      <c r="Q14386">
        <v>1.2722452907282092E+16</v>
      </c>
      <c r="R14386">
        <v>9.3446477746805288E+30</v>
      </c>
      <c r="AF14386" s="82"/>
      <c r="AG14386" s="2">
        <v>8343137826815</v>
      </c>
      <c r="AH14386" s="45" t="s">
        <v>5696</v>
      </c>
      <c r="AI14386" s="49">
        <v>3.9605411609385102E+21</v>
      </c>
      <c r="AL14386" s="81"/>
    </row>
    <row r="14387" spans="15:38" x14ac:dyDescent="0.3">
      <c r="O14387" s="82"/>
      <c r="P14387">
        <v>9066617242409180</v>
      </c>
      <c r="Q14387">
        <v>1.2722452909720372E+16</v>
      </c>
      <c r="R14387">
        <v>9.3457899030370143E+30</v>
      </c>
      <c r="AF14387" s="82"/>
      <c r="AG14387" s="2">
        <v>8343425459865</v>
      </c>
      <c r="AH14387" s="45" t="s">
        <v>5695</v>
      </c>
      <c r="AI14387" s="49">
        <v>3.9613581646176599E+21</v>
      </c>
      <c r="AL14387" s="81"/>
    </row>
    <row r="14388" spans="15:38" x14ac:dyDescent="0.3">
      <c r="O14388" s="82"/>
      <c r="P14388">
        <v>9066617730080220</v>
      </c>
      <c r="Q14388">
        <v>1.272245291215876E+16</v>
      </c>
      <c r="R14388">
        <v>9.346932124448178E+30</v>
      </c>
      <c r="AF14388" s="82"/>
      <c r="AG14388" s="2">
        <v>8343713112915</v>
      </c>
      <c r="AH14388" s="45" t="s">
        <v>5694</v>
      </c>
      <c r="AI14388" s="49">
        <v>3.9621752806322204E+21</v>
      </c>
      <c r="AL14388" s="81"/>
    </row>
    <row r="14389" spans="15:38" x14ac:dyDescent="0.3">
      <c r="O14389" s="82"/>
      <c r="P14389">
        <v>9066618217771260</v>
      </c>
      <c r="Q14389">
        <v>1.272245291459724E+16</v>
      </c>
      <c r="R14389">
        <v>9.3480744389178029E+30</v>
      </c>
      <c r="AF14389" s="82"/>
      <c r="AG14389" s="2">
        <v>8344000785965</v>
      </c>
      <c r="AH14389" s="45" t="s">
        <v>5693</v>
      </c>
      <c r="AI14389" s="49">
        <v>3.96299250898991E+21</v>
      </c>
      <c r="AL14389" s="81"/>
    </row>
    <row r="14390" spans="15:38" x14ac:dyDescent="0.3">
      <c r="O14390" s="82"/>
      <c r="P14390">
        <v>9066618705482300</v>
      </c>
      <c r="Q14390">
        <v>1.2722452917035828E+16</v>
      </c>
      <c r="R14390">
        <v>9.3492168464496866E+30</v>
      </c>
      <c r="AF14390" s="82"/>
      <c r="AG14390" s="2">
        <v>8344288479015</v>
      </c>
      <c r="AH14390" s="45" t="s">
        <v>5692</v>
      </c>
      <c r="AI14390" s="49">
        <v>3.9638098496984501E+21</v>
      </c>
      <c r="AL14390" s="81"/>
    </row>
    <row r="14391" spans="15:38" x14ac:dyDescent="0.3">
      <c r="O14391" s="82"/>
      <c r="P14391">
        <v>9066619193213340</v>
      </c>
      <c r="Q14391">
        <v>1.2722452919474508E+16</v>
      </c>
      <c r="R14391">
        <v>9.3503593470476155E+30</v>
      </c>
      <c r="AF14391" s="82"/>
      <c r="AG14391" s="2">
        <v>8344576192065</v>
      </c>
      <c r="AH14391" s="45" t="s">
        <v>5691</v>
      </c>
      <c r="AI14391" s="49">
        <v>3.9646273027655598E+21</v>
      </c>
      <c r="AL14391" s="81"/>
    </row>
    <row r="14392" spans="15:38" x14ac:dyDescent="0.3">
      <c r="O14392" s="82"/>
      <c r="P14392">
        <v>9066619680964380</v>
      </c>
      <c r="Q14392">
        <v>1.2722452921913296E+16</v>
      </c>
      <c r="R14392">
        <v>9.3515019407153773E+30</v>
      </c>
      <c r="AF14392" s="82"/>
      <c r="AG14392" s="2">
        <v>8344863925115</v>
      </c>
      <c r="AH14392" s="45" t="s">
        <v>5690</v>
      </c>
      <c r="AI14392" s="49">
        <v>3.9654448681989597E+21</v>
      </c>
      <c r="AL14392" s="81"/>
    </row>
    <row r="14393" spans="15:38" x14ac:dyDescent="0.3">
      <c r="O14393" s="82"/>
      <c r="P14393">
        <v>9066620168735420</v>
      </c>
      <c r="Q14393">
        <v>1.2722452924352176E+16</v>
      </c>
      <c r="R14393">
        <v>9.3526446274567706E+30</v>
      </c>
      <c r="AF14393" s="82"/>
      <c r="AG14393" s="2">
        <v>8345151678165</v>
      </c>
      <c r="AH14393" s="45" t="s">
        <v>5689</v>
      </c>
      <c r="AI14393" s="49">
        <v>3.9662625460063699E+21</v>
      </c>
      <c r="AL14393" s="81"/>
    </row>
    <row r="14394" spans="15:38" x14ac:dyDescent="0.3">
      <c r="O14394" s="82"/>
      <c r="P14394">
        <v>9066620656526460</v>
      </c>
      <c r="Q14394">
        <v>1.2722452926791164E+16</v>
      </c>
      <c r="R14394">
        <v>9.3537874072755763E+30</v>
      </c>
      <c r="AF14394" s="82"/>
      <c r="AG14394" s="2">
        <v>8345439451215</v>
      </c>
      <c r="AH14394" s="45" t="s">
        <v>5688</v>
      </c>
      <c r="AI14394" s="49">
        <v>3.96708033619552E+21</v>
      </c>
      <c r="AL14394" s="81"/>
    </row>
    <row r="14395" spans="15:38" x14ac:dyDescent="0.3">
      <c r="O14395" s="82"/>
      <c r="P14395">
        <v>9066621144337500</v>
      </c>
      <c r="Q14395">
        <v>1.2722452929230244E+16</v>
      </c>
      <c r="R14395">
        <v>9.3549302801755942E+30</v>
      </c>
      <c r="AF14395" s="82"/>
      <c r="AG14395" s="2">
        <v>8345727244265</v>
      </c>
      <c r="AH14395" s="45" t="s">
        <v>5687</v>
      </c>
      <c r="AI14395" s="49">
        <v>3.9678982387741203E+21</v>
      </c>
      <c r="AL14395" s="81"/>
    </row>
    <row r="14396" spans="15:38" x14ac:dyDescent="0.3">
      <c r="O14396" s="82"/>
      <c r="P14396">
        <v>9066621632168540</v>
      </c>
      <c r="Q14396">
        <v>1.2722452931669432E+16</v>
      </c>
      <c r="R14396">
        <v>9.3560732461606073E+30</v>
      </c>
      <c r="AF14396" s="82"/>
      <c r="AG14396" s="2">
        <v>8346015057315</v>
      </c>
      <c r="AH14396" s="45" t="s">
        <v>5686</v>
      </c>
      <c r="AI14396" s="49">
        <v>3.9687162537499002E+21</v>
      </c>
      <c r="AL14396" s="81"/>
    </row>
    <row r="14397" spans="15:38" x14ac:dyDescent="0.3">
      <c r="O14397" s="82"/>
      <c r="P14397">
        <v>9066622120019580</v>
      </c>
      <c r="Q14397">
        <v>1.2722452934108712E+16</v>
      </c>
      <c r="R14397">
        <v>9.3572163052344112E+30</v>
      </c>
      <c r="AF14397" s="82"/>
      <c r="AG14397" s="2">
        <v>8346302890365</v>
      </c>
      <c r="AH14397" s="45" t="s">
        <v>5685</v>
      </c>
      <c r="AI14397" s="49">
        <v>3.96953438113058E+21</v>
      </c>
      <c r="AL14397" s="81"/>
    </row>
    <row r="14398" spans="15:38" x14ac:dyDescent="0.3">
      <c r="O14398" s="82"/>
      <c r="P14398">
        <v>9066622607890620</v>
      </c>
      <c r="Q14398">
        <v>1.27224529365481E+16</v>
      </c>
      <c r="R14398">
        <v>9.3583594574007944E+30</v>
      </c>
      <c r="AF14398" s="82"/>
      <c r="AG14398" s="2">
        <v>8346590743415</v>
      </c>
      <c r="AH14398" s="45" t="s">
        <v>5684</v>
      </c>
      <c r="AI14398" s="49">
        <v>3.9703526209238802E+21</v>
      </c>
      <c r="AL14398" s="81"/>
    </row>
    <row r="14399" spans="15:38" x14ac:dyDescent="0.3">
      <c r="O14399" s="82"/>
      <c r="P14399">
        <v>9066623095781660</v>
      </c>
      <c r="Q14399">
        <v>1.272245293898758E+16</v>
      </c>
      <c r="R14399">
        <v>9.3595027026635467E+30</v>
      </c>
      <c r="AF14399" s="82"/>
      <c r="AG14399" s="2">
        <v>8346878616465</v>
      </c>
      <c r="AH14399" s="45" t="s">
        <v>5683</v>
      </c>
      <c r="AI14399" s="49">
        <v>3.97117097313752E+21</v>
      </c>
      <c r="AL14399" s="81"/>
    </row>
    <row r="14400" spans="15:38" x14ac:dyDescent="0.3">
      <c r="O14400" s="82"/>
      <c r="P14400">
        <v>9066623583692700</v>
      </c>
      <c r="Q14400">
        <v>1.2722452941427168E+16</v>
      </c>
      <c r="R14400">
        <v>9.3606460410264579E+30</v>
      </c>
      <c r="AF14400" s="82"/>
      <c r="AG14400" s="2">
        <v>8347166509515</v>
      </c>
      <c r="AH14400" s="45" t="s">
        <v>5682</v>
      </c>
      <c r="AI14400" s="49">
        <v>3.9719894377792301E+21</v>
      </c>
      <c r="AL14400" s="81"/>
    </row>
    <row r="14401" spans="15:38" x14ac:dyDescent="0.3">
      <c r="O14401" s="82"/>
      <c r="P14401">
        <v>9066624071623740</v>
      </c>
      <c r="Q14401">
        <v>1.2722452943866848E+16</v>
      </c>
      <c r="R14401">
        <v>9.3617894724933223E+30</v>
      </c>
      <c r="AF14401" s="82"/>
      <c r="AG14401" s="2">
        <v>8347454422565</v>
      </c>
      <c r="AH14401" s="45" t="s">
        <v>5681</v>
      </c>
      <c r="AI14401" s="49">
        <v>3.97280801485671E+21</v>
      </c>
      <c r="AL14401" s="81"/>
    </row>
    <row r="14402" spans="15:38" x14ac:dyDescent="0.3">
      <c r="O14402" s="82"/>
      <c r="P14402">
        <v>9066624559574780</v>
      </c>
      <c r="Q14402">
        <v>1.2722452946306636E+16</v>
      </c>
      <c r="R14402">
        <v>9.3629329970679262E+30</v>
      </c>
      <c r="AF14402" s="82"/>
      <c r="AG14402" s="2">
        <v>8347742355615</v>
      </c>
      <c r="AH14402" s="45" t="s">
        <v>5680</v>
      </c>
      <c r="AI14402" s="49">
        <v>3.9736267043777099E+21</v>
      </c>
      <c r="AL14402" s="81"/>
    </row>
    <row r="14403" spans="15:38" x14ac:dyDescent="0.3">
      <c r="O14403" s="82"/>
      <c r="P14403">
        <v>9066625047545820</v>
      </c>
      <c r="Q14403">
        <v>1.2722452948746516E+16</v>
      </c>
      <c r="R14403">
        <v>9.3640766147540629E+30</v>
      </c>
      <c r="AF14403" s="82"/>
      <c r="AG14403" s="2">
        <v>8348030308665</v>
      </c>
      <c r="AH14403" s="45" t="s">
        <v>5679</v>
      </c>
      <c r="AI14403" s="49">
        <v>3.9744455063499304E+21</v>
      </c>
      <c r="AL14403" s="81"/>
    </row>
    <row r="14404" spans="15:38" x14ac:dyDescent="0.3">
      <c r="O14404" s="82"/>
      <c r="P14404">
        <v>9066625535536860</v>
      </c>
      <c r="Q14404">
        <v>1.2722452951186504E+16</v>
      </c>
      <c r="R14404">
        <v>9.365220325555521E+30</v>
      </c>
      <c r="AF14404" s="82"/>
      <c r="AG14404" s="2">
        <v>8348318281715</v>
      </c>
      <c r="AH14404" s="45" t="s">
        <v>5678</v>
      </c>
      <c r="AI14404" s="49">
        <v>3.9752644207811001E+21</v>
      </c>
      <c r="AL14404" s="81"/>
    </row>
    <row r="14405" spans="15:38" x14ac:dyDescent="0.3">
      <c r="O14405" s="82"/>
      <c r="P14405">
        <v>9066626023547900</v>
      </c>
      <c r="Q14405">
        <v>1.2722452953626584E+16</v>
      </c>
      <c r="R14405">
        <v>1.1707955161845113E+31</v>
      </c>
      <c r="AF14405" s="82"/>
      <c r="AG14405" s="2">
        <v>8348606274765</v>
      </c>
      <c r="AH14405" s="45" t="s">
        <v>5677</v>
      </c>
      <c r="AI14405" s="49">
        <v>4.9701043095986703E+21</v>
      </c>
      <c r="AL14405" s="81"/>
    </row>
    <row r="14406" spans="15:38" x14ac:dyDescent="0.3">
      <c r="O14406" s="82"/>
      <c r="P14406">
        <v>9066626511578940</v>
      </c>
      <c r="Q14406">
        <v>1.2722452956066772E+16</v>
      </c>
      <c r="R14406">
        <v>1.1709385033149456E+31</v>
      </c>
      <c r="AF14406" s="82"/>
      <c r="AG14406" s="2">
        <v>8348894287815</v>
      </c>
      <c r="AH14406" s="45" t="s">
        <v>5676</v>
      </c>
      <c r="AI14406" s="49">
        <v>4.9711282338139503E+21</v>
      </c>
      <c r="AL14406" s="81"/>
    </row>
    <row r="14407" spans="15:38" x14ac:dyDescent="0.3">
      <c r="O14407" s="82"/>
      <c r="P14407">
        <v>9066626999629980</v>
      </c>
      <c r="Q14407">
        <v>1.2722452958507052E+16</v>
      </c>
      <c r="R14407">
        <v>1.1710815020862164E+31</v>
      </c>
      <c r="AF14407" s="82"/>
      <c r="AG14407" s="2">
        <v>8349182320865</v>
      </c>
      <c r="AH14407" s="45" t="s">
        <v>5675</v>
      </c>
      <c r="AI14407" s="49">
        <v>4.9721522986318792E+21</v>
      </c>
      <c r="AL14407" s="81"/>
    </row>
    <row r="14408" spans="15:38" x14ac:dyDescent="0.3">
      <c r="O14408" s="82"/>
      <c r="P14408">
        <v>9066627487701020</v>
      </c>
      <c r="Q14408">
        <v>1.272245296094744E+16</v>
      </c>
      <c r="R14408">
        <v>1.1712245124987978E+31</v>
      </c>
      <c r="AF14408" s="82"/>
      <c r="AG14408" s="2">
        <v>8349470373915</v>
      </c>
      <c r="AH14408" s="45" t="s">
        <v>5674</v>
      </c>
      <c r="AI14408" s="49">
        <v>4.9731765040621006E+21</v>
      </c>
      <c r="AL14408" s="81"/>
    </row>
    <row r="14409" spans="15:38" x14ac:dyDescent="0.3">
      <c r="O14409" s="82"/>
      <c r="P14409">
        <v>9066627975792060</v>
      </c>
      <c r="Q14409">
        <v>1.272245296338792E+16</v>
      </c>
      <c r="R14409">
        <v>1.1713675345531635E+31</v>
      </c>
      <c r="AF14409" s="82"/>
      <c r="AG14409" s="2">
        <v>8349758446965</v>
      </c>
      <c r="AH14409" s="45" t="s">
        <v>5673</v>
      </c>
      <c r="AI14409" s="49">
        <v>4.9742008501142595E+21</v>
      </c>
      <c r="AL14409" s="81"/>
    </row>
    <row r="14410" spans="15:38" x14ac:dyDescent="0.3">
      <c r="O14410" s="82"/>
      <c r="P14410">
        <v>9066628463903100</v>
      </c>
      <c r="Q14410">
        <v>1.2722452965828508E+16</v>
      </c>
      <c r="R14410">
        <v>1.1715105682497875E+31</v>
      </c>
      <c r="AF14410" s="82"/>
      <c r="AG14410" s="2">
        <v>8350046540015</v>
      </c>
      <c r="AH14410" s="45" t="s">
        <v>5672</v>
      </c>
      <c r="AI14410" s="49">
        <v>4.9752253367980099E+21</v>
      </c>
      <c r="AL14410" s="81"/>
    </row>
    <row r="14411" spans="15:38" x14ac:dyDescent="0.3">
      <c r="O14411" s="82"/>
      <c r="P14411">
        <v>9066628952034140</v>
      </c>
      <c r="Q14411">
        <v>1.2722452968269188E+16</v>
      </c>
      <c r="R14411">
        <v>1.171653613589143E+31</v>
      </c>
      <c r="AF14411" s="82"/>
      <c r="AG14411" s="2">
        <v>8350334653065</v>
      </c>
      <c r="AH14411" s="45" t="s">
        <v>5671</v>
      </c>
      <c r="AI14411" s="49">
        <v>4.9762499641230104E+21</v>
      </c>
      <c r="AL14411" s="81"/>
    </row>
    <row r="14412" spans="15:38" x14ac:dyDescent="0.3">
      <c r="O14412" s="82"/>
      <c r="P14412">
        <v>9066629440185180</v>
      </c>
      <c r="Q14412">
        <v>1.2722452970709976E+16</v>
      </c>
      <c r="R14412">
        <v>1.1717966705717046E+31</v>
      </c>
      <c r="AF14412" s="82"/>
      <c r="AG14412" s="2">
        <v>8350622786115</v>
      </c>
      <c r="AH14412" s="45" t="s">
        <v>5670</v>
      </c>
      <c r="AI14412" s="49">
        <v>4.9772747320989099E+21</v>
      </c>
      <c r="AL14412" s="81"/>
    </row>
    <row r="14413" spans="15:38" x14ac:dyDescent="0.3">
      <c r="O14413" s="82"/>
      <c r="P14413">
        <v>9066629928356220</v>
      </c>
      <c r="Q14413">
        <v>1.2722452973150856E+16</v>
      </c>
      <c r="R14413">
        <v>1.1719397391979456E+31</v>
      </c>
      <c r="AF14413" s="82"/>
      <c r="AG14413" s="2">
        <v>8350910939165</v>
      </c>
      <c r="AH14413" s="45" t="s">
        <v>5669</v>
      </c>
      <c r="AI14413" s="49">
        <v>4.9782996407353701E+21</v>
      </c>
      <c r="AL14413" s="81"/>
    </row>
    <row r="14414" spans="15:38" x14ac:dyDescent="0.3">
      <c r="O14414" s="82"/>
      <c r="P14414">
        <v>9066630416547260</v>
      </c>
      <c r="Q14414">
        <v>1.2722452975591844E+16</v>
      </c>
      <c r="R14414">
        <v>1.17208281946834E+31</v>
      </c>
      <c r="AF14414" s="82"/>
      <c r="AG14414" s="2">
        <v>8351199112215</v>
      </c>
      <c r="AH14414" s="45" t="s">
        <v>5668</v>
      </c>
      <c r="AI14414" s="49">
        <v>4.9793246900420199E+21</v>
      </c>
      <c r="AL14414" s="81"/>
    </row>
    <row r="14415" spans="15:38" x14ac:dyDescent="0.3">
      <c r="O14415" s="82"/>
      <c r="P14415">
        <v>9066630904758300</v>
      </c>
      <c r="Q14415">
        <v>1.2722452978032924E+16</v>
      </c>
      <c r="R14415">
        <v>1.1722259113833619E+31</v>
      </c>
      <c r="AF14415" s="82"/>
      <c r="AG14415" s="2">
        <v>8351487305265</v>
      </c>
      <c r="AH14415" s="45" t="s">
        <v>5667</v>
      </c>
      <c r="AI14415" s="49">
        <v>4.98034988002852E+21</v>
      </c>
      <c r="AL14415" s="81"/>
    </row>
    <row r="14416" spans="15:38" x14ac:dyDescent="0.3">
      <c r="O14416" s="82"/>
      <c r="P14416">
        <v>9066631392989340</v>
      </c>
      <c r="Q14416">
        <v>1.2722452980474112E+16</v>
      </c>
      <c r="R14416">
        <v>1.1723690149434843E+31</v>
      </c>
      <c r="AF14416" s="82"/>
      <c r="AG14416" s="2">
        <v>8351775518315</v>
      </c>
      <c r="AH14416" s="45" t="s">
        <v>5666</v>
      </c>
      <c r="AI14416" s="49">
        <v>4.9813752107045298E+21</v>
      </c>
      <c r="AL14416" s="81"/>
    </row>
    <row r="14417" spans="15:38" x14ac:dyDescent="0.3">
      <c r="O14417" s="82"/>
      <c r="P14417">
        <v>9066631881240380</v>
      </c>
      <c r="Q14417">
        <v>1.2722452982915392E+16</v>
      </c>
      <c r="R14417">
        <v>1.1725121301491817E+31</v>
      </c>
      <c r="AF14417" s="82"/>
      <c r="AG14417" s="2">
        <v>8352063751365</v>
      </c>
      <c r="AH14417" s="45" t="s">
        <v>5665</v>
      </c>
      <c r="AI14417" s="49">
        <v>4.9824006820797004E+21</v>
      </c>
      <c r="AL14417" s="81"/>
    </row>
    <row r="14418" spans="15:38" x14ac:dyDescent="0.3">
      <c r="O14418" s="82"/>
      <c r="P14418">
        <v>9066632369511420</v>
      </c>
      <c r="Q14418">
        <v>1.272245298535678E+16</v>
      </c>
      <c r="R14418">
        <v>1.1726552570009277E+31</v>
      </c>
      <c r="AF14418" s="82"/>
      <c r="AG14418" s="2">
        <v>8352352004415</v>
      </c>
      <c r="AH14418" s="45" t="s">
        <v>5664</v>
      </c>
      <c r="AI14418" s="49">
        <v>4.9834262941636797E+21</v>
      </c>
      <c r="AL14418" s="81"/>
    </row>
    <row r="14419" spans="15:38" x14ac:dyDescent="0.3">
      <c r="O14419" s="82"/>
      <c r="P14419">
        <v>9066632857802460</v>
      </c>
      <c r="Q14419">
        <v>1.272245298779826E+16</v>
      </c>
      <c r="R14419">
        <v>1.172798395499196E+31</v>
      </c>
      <c r="AF14419" s="82"/>
      <c r="AG14419" s="2">
        <v>8352640277465</v>
      </c>
      <c r="AH14419" s="45" t="s">
        <v>5663</v>
      </c>
      <c r="AI14419" s="49">
        <v>4.9844520469661106E+21</v>
      </c>
      <c r="AL14419" s="81"/>
    </row>
    <row r="14420" spans="15:38" x14ac:dyDescent="0.3">
      <c r="O14420" s="82"/>
      <c r="P14420">
        <v>9066633346113500</v>
      </c>
      <c r="Q14420">
        <v>1.2722452990239848E+16</v>
      </c>
      <c r="R14420">
        <v>1.1729415456444605E+31</v>
      </c>
      <c r="AF14420" s="82"/>
      <c r="AG14420" s="2">
        <v>8352928570515</v>
      </c>
      <c r="AH14420" s="45" t="s">
        <v>5662</v>
      </c>
      <c r="AI14420" s="49">
        <v>4.9854779404966596E+21</v>
      </c>
      <c r="AL14420" s="81"/>
    </row>
    <row r="14421" spans="15:38" x14ac:dyDescent="0.3">
      <c r="O14421" s="82"/>
      <c r="P14421">
        <v>9066633834444540</v>
      </c>
      <c r="Q14421">
        <v>1.2722452992681528E+16</v>
      </c>
      <c r="R14421">
        <v>1.173084707437195E+31</v>
      </c>
      <c r="AF14421" s="82"/>
      <c r="AG14421" s="2">
        <v>8353216883565</v>
      </c>
      <c r="AH14421" s="45" t="s">
        <v>5661</v>
      </c>
      <c r="AI14421" s="49">
        <v>4.9865039747649697E+21</v>
      </c>
      <c r="AL14421" s="81"/>
    </row>
    <row r="14422" spans="15:38" x14ac:dyDescent="0.3">
      <c r="O14422" s="82"/>
      <c r="P14422">
        <v>9066634322795580</v>
      </c>
      <c r="Q14422">
        <v>1.2722452995123316E+16</v>
      </c>
      <c r="R14422">
        <v>1.1732278808778734E+31</v>
      </c>
      <c r="AF14422" s="82"/>
      <c r="AG14422" s="2">
        <v>8353505216615</v>
      </c>
      <c r="AH14422" s="45" t="s">
        <v>5660</v>
      </c>
      <c r="AI14422" s="49">
        <v>4.9875301497807003E+21</v>
      </c>
      <c r="AL14422" s="81"/>
    </row>
    <row r="14423" spans="15:38" x14ac:dyDescent="0.3">
      <c r="O14423" s="82"/>
      <c r="P14423">
        <v>9066634811166620</v>
      </c>
      <c r="Q14423">
        <v>1.2722452997565196E+16</v>
      </c>
      <c r="R14423">
        <v>1.1733710659669698E+31</v>
      </c>
      <c r="AF14423" s="82"/>
      <c r="AG14423" s="2">
        <v>8353793569665</v>
      </c>
      <c r="AH14423" s="45" t="s">
        <v>5659</v>
      </c>
      <c r="AI14423" s="49">
        <v>4.9885564655534898E+21</v>
      </c>
      <c r="AL14423" s="81"/>
    </row>
    <row r="14424" spans="15:38" x14ac:dyDescent="0.3">
      <c r="O14424" s="82"/>
      <c r="P14424">
        <v>9066635299557660</v>
      </c>
      <c r="Q14424">
        <v>1.2722453000007184E+16</v>
      </c>
      <c r="R14424">
        <v>1.1735142627049571E+31</v>
      </c>
      <c r="AF14424" s="82"/>
      <c r="AG14424" s="2">
        <v>8354081942715</v>
      </c>
      <c r="AH14424" s="45" t="s">
        <v>5658</v>
      </c>
      <c r="AI14424" s="49">
        <v>4.9895829220930104E+21</v>
      </c>
      <c r="AL14424" s="81"/>
    </row>
    <row r="14425" spans="15:38" x14ac:dyDescent="0.3">
      <c r="O14425" s="82"/>
      <c r="P14425">
        <v>9066635787968700</v>
      </c>
      <c r="Q14425">
        <v>1.2722453002449264E+16</v>
      </c>
      <c r="R14425">
        <v>1.1736574710923099E+31</v>
      </c>
      <c r="AF14425" s="82"/>
      <c r="AG14425" s="2">
        <v>8354370335765</v>
      </c>
      <c r="AH14425" s="45" t="s">
        <v>5657</v>
      </c>
      <c r="AI14425" s="49">
        <v>4.99060951940889E+21</v>
      </c>
      <c r="AL14425" s="81"/>
    </row>
    <row r="14426" spans="15:38" x14ac:dyDescent="0.3">
      <c r="O14426" s="82"/>
      <c r="P14426">
        <v>9066636276399740</v>
      </c>
      <c r="Q14426">
        <v>1.2722453004891452E+16</v>
      </c>
      <c r="R14426">
        <v>1.1738006911295019E+31</v>
      </c>
      <c r="AF14426" s="82"/>
      <c r="AG14426" s="2">
        <v>8354658748815</v>
      </c>
      <c r="AH14426" s="45" t="s">
        <v>5656</v>
      </c>
      <c r="AI14426" s="49">
        <v>4.9916362575107903E+21</v>
      </c>
      <c r="AL14426" s="81"/>
    </row>
    <row r="14427" spans="15:38" x14ac:dyDescent="0.3">
      <c r="O14427" s="82"/>
      <c r="P14427">
        <v>9066636764850780</v>
      </c>
      <c r="Q14427">
        <v>1.2722453007333732E+16</v>
      </c>
      <c r="R14427">
        <v>1.1739439228170063E+31</v>
      </c>
      <c r="AF14427" s="82"/>
      <c r="AG14427" s="2">
        <v>8354947181865</v>
      </c>
      <c r="AH14427" s="45" t="s">
        <v>5655</v>
      </c>
      <c r="AI14427" s="49">
        <v>4.9926631364083696E+21</v>
      </c>
      <c r="AL14427" s="81"/>
    </row>
    <row r="14428" spans="15:38" x14ac:dyDescent="0.3">
      <c r="O14428" s="82"/>
      <c r="P14428">
        <v>9066637253321820</v>
      </c>
      <c r="Q14428">
        <v>1.272245300977612E+16</v>
      </c>
      <c r="R14428">
        <v>1.1740871661552981E+31</v>
      </c>
      <c r="AF14428" s="82"/>
      <c r="AG14428" s="2">
        <v>8355235634915</v>
      </c>
      <c r="AH14428" s="45" t="s">
        <v>5654</v>
      </c>
      <c r="AI14428" s="49">
        <v>4.9936901561112697E+21</v>
      </c>
      <c r="AL14428" s="81"/>
    </row>
    <row r="14429" spans="15:38" x14ac:dyDescent="0.3">
      <c r="O14429" s="82"/>
      <c r="P14429">
        <v>9066637741812860</v>
      </c>
      <c r="Q14429">
        <v>1.27224530122186E+16</v>
      </c>
      <c r="R14429">
        <v>1.1742304211448498E+31</v>
      </c>
      <c r="AF14429" s="82"/>
      <c r="AG14429" s="2">
        <v>8355524107965</v>
      </c>
      <c r="AH14429" s="45" t="s">
        <v>5653</v>
      </c>
      <c r="AI14429" s="49">
        <v>4.99471731662915E+21</v>
      </c>
      <c r="AL14429" s="81"/>
    </row>
    <row r="14430" spans="15:38" x14ac:dyDescent="0.3">
      <c r="O14430" s="82"/>
      <c r="P14430">
        <v>9066638230323900</v>
      </c>
      <c r="Q14430">
        <v>1.2722453014661188E+16</v>
      </c>
      <c r="R14430">
        <v>1.1743736877861363E+31</v>
      </c>
      <c r="AF14430" s="82"/>
      <c r="AG14430" s="2">
        <v>8355812601015</v>
      </c>
      <c r="AH14430" s="45" t="s">
        <v>5652</v>
      </c>
      <c r="AI14430" s="49">
        <v>4.9957446179716606E+21</v>
      </c>
      <c r="AL14430" s="81"/>
    </row>
    <row r="14431" spans="15:38" x14ac:dyDescent="0.3">
      <c r="O14431" s="82"/>
      <c r="P14431">
        <v>9066638718854940</v>
      </c>
      <c r="Q14431">
        <v>1.2722453017103868E+16</v>
      </c>
      <c r="R14431">
        <v>1.1745169660796305E+31</v>
      </c>
      <c r="AF14431" s="82"/>
      <c r="AG14431" s="2">
        <v>8356101114065</v>
      </c>
      <c r="AH14431" s="45" t="s">
        <v>5651</v>
      </c>
      <c r="AI14431" s="49">
        <v>4.9967720601484494E+21</v>
      </c>
      <c r="AL14431" s="81"/>
    </row>
    <row r="14432" spans="15:38" x14ac:dyDescent="0.3">
      <c r="O14432" s="82"/>
      <c r="P14432">
        <v>9066639207405980</v>
      </c>
      <c r="Q14432">
        <v>1.2722453019546656E+16</v>
      </c>
      <c r="R14432">
        <v>1.1746602560258068E+31</v>
      </c>
      <c r="AF14432" s="82"/>
      <c r="AG14432" s="2">
        <v>8356389647115</v>
      </c>
      <c r="AH14432" s="45" t="s">
        <v>5650</v>
      </c>
      <c r="AI14432" s="49">
        <v>4.9977996431691602E+21</v>
      </c>
      <c r="AL14432" s="81"/>
    </row>
    <row r="14433" spans="15:38" x14ac:dyDescent="0.3">
      <c r="O14433" s="82"/>
      <c r="P14433">
        <v>9066639695977020</v>
      </c>
      <c r="Q14433">
        <v>1.2722453021989536E+16</v>
      </c>
      <c r="R14433">
        <v>1.1748035576251388E+31</v>
      </c>
      <c r="AF14433" s="82"/>
      <c r="AG14433" s="2">
        <v>8356678200165</v>
      </c>
      <c r="AH14433" s="45" t="s">
        <v>5649</v>
      </c>
      <c r="AI14433" s="49">
        <v>4.9988273670434702E+21</v>
      </c>
      <c r="AL14433" s="81"/>
    </row>
    <row r="14434" spans="15:38" x14ac:dyDescent="0.3">
      <c r="O14434" s="82"/>
      <c r="P14434">
        <v>9066640184568060</v>
      </c>
      <c r="Q14434">
        <v>1.2722453024432524E+16</v>
      </c>
      <c r="R14434">
        <v>1.1749468708781005E+31</v>
      </c>
      <c r="AF14434" s="82"/>
      <c r="AG14434" s="2">
        <v>8356966773215</v>
      </c>
      <c r="AH14434" s="45" t="s">
        <v>5648</v>
      </c>
      <c r="AI14434" s="49">
        <v>4.9998552317810107E+21</v>
      </c>
      <c r="AL14434" s="81"/>
    </row>
    <row r="14435" spans="15:38" x14ac:dyDescent="0.3">
      <c r="O14435" s="82"/>
      <c r="P14435">
        <v>9066640673179100</v>
      </c>
      <c r="Q14435">
        <v>1.2722453026875604E+16</v>
      </c>
      <c r="R14435">
        <v>1.1750901957851654E+31</v>
      </c>
      <c r="AF14435" s="82"/>
      <c r="AG14435" s="2">
        <v>8357255366265</v>
      </c>
      <c r="AH14435" s="45" t="s">
        <v>5647</v>
      </c>
      <c r="AI14435" s="49">
        <v>5.0008832373914295E+21</v>
      </c>
      <c r="AL14435" s="81"/>
    </row>
    <row r="14436" spans="15:38" x14ac:dyDescent="0.3">
      <c r="O14436" s="82"/>
      <c r="P14436">
        <v>9066641161810140</v>
      </c>
      <c r="Q14436">
        <v>1.2722453029318792E+16</v>
      </c>
      <c r="R14436">
        <v>1.1752335323468074E+31</v>
      </c>
      <c r="AF14436" s="82"/>
      <c r="AG14436" s="2">
        <v>8357543979315</v>
      </c>
      <c r="AH14436" s="45" t="s">
        <v>5646</v>
      </c>
      <c r="AI14436" s="49">
        <v>5.0019113838843905E+21</v>
      </c>
      <c r="AL14436" s="81"/>
    </row>
    <row r="14437" spans="15:38" x14ac:dyDescent="0.3">
      <c r="O14437" s="82"/>
      <c r="P14437">
        <v>9066641650461180</v>
      </c>
      <c r="Q14437">
        <v>1.2722453031762072E+16</v>
      </c>
      <c r="R14437">
        <v>1.1753768805635006E+31</v>
      </c>
      <c r="AF14437" s="82"/>
      <c r="AG14437" s="2">
        <v>8357832612365</v>
      </c>
      <c r="AH14437" s="45" t="s">
        <v>5645</v>
      </c>
      <c r="AI14437" s="49">
        <v>5.0029396712695509E+21</v>
      </c>
      <c r="AL14437" s="81"/>
    </row>
    <row r="14438" spans="15:38" x14ac:dyDescent="0.3">
      <c r="O14438" s="82"/>
      <c r="P14438">
        <v>9066642139132220</v>
      </c>
      <c r="Q14438">
        <v>1.272245303420546E+16</v>
      </c>
      <c r="R14438">
        <v>1.1755202404357184E+31</v>
      </c>
      <c r="AF14438" s="82"/>
      <c r="AG14438" s="2">
        <v>8358121265415</v>
      </c>
      <c r="AH14438" s="45" t="s">
        <v>5644</v>
      </c>
      <c r="AI14438" s="49">
        <v>5.0039680995565398E+21</v>
      </c>
      <c r="AL14438" s="81"/>
    </row>
    <row r="14439" spans="15:38" x14ac:dyDescent="0.3">
      <c r="O14439" s="82"/>
      <c r="P14439">
        <v>9066642627823260</v>
      </c>
      <c r="Q14439">
        <v>1.272245303664894E+16</v>
      </c>
      <c r="R14439">
        <v>1.175663611963935E+31</v>
      </c>
      <c r="AF14439" s="82"/>
      <c r="AG14439" s="2">
        <v>8358409938465</v>
      </c>
      <c r="AH14439" s="45" t="s">
        <v>5643</v>
      </c>
      <c r="AI14439" s="49">
        <v>5.0049966687550303E+21</v>
      </c>
      <c r="AL14439" s="81"/>
    </row>
    <row r="14440" spans="15:38" x14ac:dyDescent="0.3">
      <c r="O14440" s="82"/>
      <c r="P14440">
        <v>9066643116534300</v>
      </c>
      <c r="Q14440">
        <v>1.2722453039092528E+16</v>
      </c>
      <c r="R14440">
        <v>1.1758069951486239E+31</v>
      </c>
      <c r="AF14440" s="82"/>
      <c r="AG14440" s="2">
        <v>8358698631515</v>
      </c>
      <c r="AH14440" s="45" t="s">
        <v>5642</v>
      </c>
      <c r="AI14440" s="49">
        <v>5.0060253788746694E+21</v>
      </c>
      <c r="AL14440" s="81"/>
    </row>
    <row r="14441" spans="15:38" x14ac:dyDescent="0.3">
      <c r="O14441" s="82"/>
      <c r="P14441">
        <v>9066643605265340</v>
      </c>
      <c r="Q14441">
        <v>1.2722453041536208E+16</v>
      </c>
      <c r="R14441">
        <v>1.175950389990259E+31</v>
      </c>
      <c r="AF14441" s="82"/>
      <c r="AG14441" s="2">
        <v>8358987344565</v>
      </c>
      <c r="AH14441" s="45" t="s">
        <v>5641</v>
      </c>
      <c r="AI14441" s="49">
        <v>5.0070542299250997E+21</v>
      </c>
      <c r="AL14441" s="81"/>
    </row>
    <row r="14442" spans="15:38" x14ac:dyDescent="0.3">
      <c r="O14442" s="82"/>
      <c r="P14442">
        <v>9066644094016380</v>
      </c>
      <c r="Q14442">
        <v>1.2722453043979996E+16</v>
      </c>
      <c r="R14442">
        <v>1.176093796489314E+31</v>
      </c>
      <c r="AF14442" s="82"/>
      <c r="AG14442" s="2">
        <v>8359276077615</v>
      </c>
      <c r="AH14442" s="45" t="s">
        <v>5640</v>
      </c>
      <c r="AI14442" s="49">
        <v>5.0080832219159797E+21</v>
      </c>
      <c r="AL14442" s="81"/>
    </row>
    <row r="14443" spans="15:38" x14ac:dyDescent="0.3">
      <c r="O14443" s="82"/>
      <c r="P14443">
        <v>9066644582787420</v>
      </c>
      <c r="Q14443">
        <v>1.2722453046423876E+16</v>
      </c>
      <c r="R14443">
        <v>1.1762372146462631E+31</v>
      </c>
      <c r="AF14443" s="82"/>
      <c r="AG14443" s="2">
        <v>8359564830665</v>
      </c>
      <c r="AH14443" s="45" t="s">
        <v>5639</v>
      </c>
      <c r="AI14443" s="49">
        <v>5.0091123548569595E+21</v>
      </c>
      <c r="AL14443" s="81"/>
    </row>
    <row r="14444" spans="15:38" x14ac:dyDescent="0.3">
      <c r="O14444" s="82"/>
      <c r="P14444">
        <v>9066645071578460</v>
      </c>
      <c r="Q14444">
        <v>1.2722453048867864E+16</v>
      </c>
      <c r="R14444">
        <v>1.1763806444615795E+31</v>
      </c>
      <c r="AF14444" s="82"/>
      <c r="AG14444" s="2">
        <v>8359853603715</v>
      </c>
      <c r="AH14444" s="45" t="s">
        <v>5638</v>
      </c>
      <c r="AI14444" s="49">
        <v>5.01014162875769E+21</v>
      </c>
      <c r="AL14444" s="81"/>
    </row>
    <row r="14445" spans="15:38" x14ac:dyDescent="0.3">
      <c r="O14445" s="82"/>
      <c r="P14445">
        <v>9066645560389500</v>
      </c>
      <c r="Q14445">
        <v>1.2722453051311944E+16</v>
      </c>
      <c r="R14445">
        <v>1.1765240859357376E+31</v>
      </c>
      <c r="AF14445" s="82"/>
      <c r="AG14445" s="2">
        <v>8360142396765</v>
      </c>
      <c r="AH14445" s="45" t="s">
        <v>5637</v>
      </c>
      <c r="AI14445" s="49">
        <v>5.0111710436278204E+21</v>
      </c>
      <c r="AL14445" s="81"/>
    </row>
    <row r="14446" spans="15:38" x14ac:dyDescent="0.3">
      <c r="O14446" s="82"/>
      <c r="P14446">
        <v>9066646049220540</v>
      </c>
      <c r="Q14446">
        <v>1.2722453053756132E+16</v>
      </c>
      <c r="R14446">
        <v>1.1766675390692108E+31</v>
      </c>
      <c r="AF14446" s="82"/>
      <c r="AG14446" s="2">
        <v>8360431209815</v>
      </c>
      <c r="AH14446" s="45" t="s">
        <v>5636</v>
      </c>
      <c r="AI14446" s="49">
        <v>5.01220059947701E+21</v>
      </c>
      <c r="AL14446" s="81"/>
    </row>
    <row r="14447" spans="15:38" x14ac:dyDescent="0.3">
      <c r="O14447" s="82"/>
      <c r="P14447">
        <v>9066646538071580</v>
      </c>
      <c r="Q14447">
        <v>1.2722453056200412E+16</v>
      </c>
      <c r="R14447">
        <v>1.1768110038624734E+31</v>
      </c>
      <c r="AF14447" s="82"/>
      <c r="AG14447" s="2">
        <v>8360720042865</v>
      </c>
      <c r="AH14447" s="45" t="s">
        <v>5635</v>
      </c>
      <c r="AI14447" s="49">
        <v>5.0132302963149101E+21</v>
      </c>
      <c r="AL14447" s="81"/>
    </row>
    <row r="14448" spans="15:38" x14ac:dyDescent="0.3">
      <c r="O14448" s="82"/>
      <c r="P14448">
        <v>9066647026942620</v>
      </c>
      <c r="Q14448">
        <v>1.27224530586448E+16</v>
      </c>
      <c r="R14448">
        <v>1.1769544803159988E+31</v>
      </c>
      <c r="AF14448" s="82"/>
      <c r="AG14448" s="2">
        <v>8361008895915</v>
      </c>
      <c r="AH14448" s="45" t="s">
        <v>5634</v>
      </c>
      <c r="AI14448" s="49">
        <v>5.0142601341511706E+21</v>
      </c>
      <c r="AL14448" s="81"/>
    </row>
    <row r="14449" spans="15:38" x14ac:dyDescent="0.3">
      <c r="O14449" s="82"/>
      <c r="P14449">
        <v>9066647515833660</v>
      </c>
      <c r="Q14449">
        <v>1.272245306108928E+16</v>
      </c>
      <c r="R14449">
        <v>1.1770979684302606E+31</v>
      </c>
      <c r="AF14449" s="82"/>
      <c r="AG14449" s="2">
        <v>8361297768965</v>
      </c>
      <c r="AH14449" s="45" t="s">
        <v>5633</v>
      </c>
      <c r="AI14449" s="49">
        <v>5.01529011299543E+21</v>
      </c>
      <c r="AL14449" s="81"/>
    </row>
    <row r="14450" spans="15:38" x14ac:dyDescent="0.3">
      <c r="O14450" s="82"/>
      <c r="P14450">
        <v>9066648004744700</v>
      </c>
      <c r="Q14450">
        <v>1.2722453063533868E+16</v>
      </c>
      <c r="R14450">
        <v>1.177241468205733E+31</v>
      </c>
      <c r="AF14450" s="82"/>
      <c r="AG14450" s="2">
        <v>8361586662015</v>
      </c>
      <c r="AH14450" s="45" t="s">
        <v>5632</v>
      </c>
      <c r="AI14450" s="49">
        <v>5.0163202328573604E+21</v>
      </c>
      <c r="AL14450" s="81"/>
    </row>
    <row r="14451" spans="15:38" x14ac:dyDescent="0.3">
      <c r="O14451" s="82"/>
      <c r="P14451">
        <v>9066648493675740</v>
      </c>
      <c r="Q14451">
        <v>1.2722453065978548E+16</v>
      </c>
      <c r="R14451">
        <v>1.1773849796428898E+31</v>
      </c>
      <c r="AF14451" s="82"/>
      <c r="AG14451" s="2">
        <v>8361875575065</v>
      </c>
      <c r="AH14451" s="45" t="s">
        <v>5631</v>
      </c>
      <c r="AI14451" s="49">
        <v>5.0173504937465993E+21</v>
      </c>
      <c r="AL14451" s="81"/>
    </row>
    <row r="14452" spans="15:38" x14ac:dyDescent="0.3">
      <c r="O14452" s="82"/>
      <c r="P14452">
        <v>9066648982626780</v>
      </c>
      <c r="Q14452">
        <v>1.2722453068423336E+16</v>
      </c>
      <c r="R14452">
        <v>1.1775285027422048E+31</v>
      </c>
      <c r="AF14452" s="82"/>
      <c r="AG14452" s="2">
        <v>8362164508115</v>
      </c>
      <c r="AH14452" s="45" t="s">
        <v>5630</v>
      </c>
      <c r="AI14452" s="49">
        <v>5.0183808956728103E+21</v>
      </c>
      <c r="AL14452" s="81"/>
    </row>
    <row r="14453" spans="15:38" x14ac:dyDescent="0.3">
      <c r="O14453" s="82"/>
      <c r="P14453">
        <v>9066649471597820</v>
      </c>
      <c r="Q14453">
        <v>1.2722453070868216E+16</v>
      </c>
      <c r="R14453">
        <v>1.1776720375041516E+31</v>
      </c>
      <c r="AF14453" s="82"/>
      <c r="AG14453" s="2">
        <v>8362453461165</v>
      </c>
      <c r="AH14453" s="45" t="s">
        <v>5629</v>
      </c>
      <c r="AI14453" s="49">
        <v>5.0194114386456299E+21</v>
      </c>
      <c r="AL14453" s="81"/>
    </row>
    <row r="14454" spans="15:38" x14ac:dyDescent="0.3">
      <c r="O14454" s="82"/>
      <c r="P14454">
        <v>9066649960588860</v>
      </c>
      <c r="Q14454">
        <v>1.2722453073313204E+16</v>
      </c>
      <c r="R14454">
        <v>1.1778155839292042E+31</v>
      </c>
      <c r="AF14454" s="82"/>
      <c r="AG14454" s="2">
        <v>8362742434215</v>
      </c>
      <c r="AH14454" s="45" t="s">
        <v>5628</v>
      </c>
      <c r="AI14454" s="49">
        <v>5.0204421226747302E+21</v>
      </c>
      <c r="AL14454" s="81"/>
    </row>
    <row r="14455" spans="15:38" x14ac:dyDescent="0.3">
      <c r="O14455" s="82"/>
      <c r="P14455">
        <v>9066650449599900</v>
      </c>
      <c r="Q14455">
        <v>1.2722453075758284E+16</v>
      </c>
      <c r="R14455">
        <v>1.1779591420178363E+31</v>
      </c>
      <c r="AF14455" s="82"/>
      <c r="AG14455" s="2">
        <v>8363031427265</v>
      </c>
      <c r="AH14455" s="45" t="s">
        <v>5627</v>
      </c>
      <c r="AI14455" s="49">
        <v>5.0214729477697401E+21</v>
      </c>
      <c r="AL14455" s="81"/>
    </row>
    <row r="14456" spans="15:38" x14ac:dyDescent="0.3">
      <c r="O14456" s="82"/>
      <c r="P14456">
        <v>9066650938630940</v>
      </c>
      <c r="Q14456">
        <v>1.2722453078203472E+16</v>
      </c>
      <c r="R14456">
        <v>1.1781027117705218E+31</v>
      </c>
      <c r="AF14456" s="82"/>
      <c r="AG14456" s="2">
        <v>8363320440315</v>
      </c>
      <c r="AH14456" s="45" t="s">
        <v>5626</v>
      </c>
      <c r="AI14456" s="49">
        <v>5.0225039139403203E+21</v>
      </c>
      <c r="AL14456" s="81"/>
    </row>
    <row r="14457" spans="15:38" x14ac:dyDescent="0.3">
      <c r="O14457" s="82"/>
      <c r="P14457">
        <v>9066651427681980</v>
      </c>
      <c r="Q14457">
        <v>1.2722453080648752E+16</v>
      </c>
      <c r="R14457">
        <v>1.1782462931877342E+31</v>
      </c>
      <c r="AF14457" s="82"/>
      <c r="AG14457" s="2">
        <v>8363609473365</v>
      </c>
      <c r="AH14457" s="45" t="s">
        <v>5625</v>
      </c>
      <c r="AI14457" s="49">
        <v>5.0235350211961301E+21</v>
      </c>
      <c r="AL14457" s="81"/>
    </row>
    <row r="14458" spans="15:38" x14ac:dyDescent="0.3">
      <c r="O14458" s="82"/>
      <c r="P14458">
        <v>9066651916753020</v>
      </c>
      <c r="Q14458">
        <v>1.272245308309414E+16</v>
      </c>
      <c r="R14458">
        <v>1.1783898862699481E+31</v>
      </c>
      <c r="AF14458" s="82"/>
      <c r="AG14458" s="2">
        <v>8363898526415</v>
      </c>
      <c r="AH14458" s="45" t="s">
        <v>5624</v>
      </c>
      <c r="AI14458" s="49">
        <v>5.0245662695468103E+21</v>
      </c>
      <c r="AL14458" s="81"/>
    </row>
    <row r="14459" spans="15:38" x14ac:dyDescent="0.3">
      <c r="O14459" s="82"/>
      <c r="P14459">
        <v>9066652405844060</v>
      </c>
      <c r="Q14459">
        <v>1.272245308553962E+16</v>
      </c>
      <c r="R14459">
        <v>1.1785334910176366E+31</v>
      </c>
      <c r="AF14459" s="82"/>
      <c r="AG14459" s="2">
        <v>8364187599465</v>
      </c>
      <c r="AH14459" s="45" t="s">
        <v>5623</v>
      </c>
      <c r="AI14459" s="49">
        <v>5.0255976590020203E+21</v>
      </c>
      <c r="AL14459" s="81"/>
    </row>
    <row r="14460" spans="15:38" x14ac:dyDescent="0.3">
      <c r="O14460" s="82"/>
      <c r="P14460">
        <v>9066652894955100</v>
      </c>
      <c r="Q14460">
        <v>1.2722453087985208E+16</v>
      </c>
      <c r="R14460">
        <v>1.1786771074312735E+31</v>
      </c>
      <c r="AF14460" s="82"/>
      <c r="AG14460" s="2">
        <v>8364476692515</v>
      </c>
      <c r="AH14460" s="45" t="s">
        <v>5622</v>
      </c>
      <c r="AI14460" s="49">
        <v>5.0266291895714101E+21</v>
      </c>
      <c r="AL14460" s="81"/>
    </row>
    <row r="14461" spans="15:38" x14ac:dyDescent="0.3">
      <c r="O14461" s="82"/>
      <c r="P14461">
        <v>9066653384086140</v>
      </c>
      <c r="Q14461">
        <v>1.2722453090430888E+16</v>
      </c>
      <c r="R14461">
        <v>1.178820735511333E+31</v>
      </c>
      <c r="AF14461" s="82"/>
      <c r="AG14461" s="2">
        <v>8364765805565</v>
      </c>
      <c r="AH14461" s="45" t="s">
        <v>5621</v>
      </c>
      <c r="AI14461" s="49">
        <v>5.0276608612646299E+21</v>
      </c>
      <c r="AL14461" s="81"/>
    </row>
    <row r="14462" spans="15:38" x14ac:dyDescent="0.3">
      <c r="O14462" s="82"/>
      <c r="P14462">
        <v>9066653873237180</v>
      </c>
      <c r="Q14462">
        <v>1.2722453092876676E+16</v>
      </c>
      <c r="R14462">
        <v>1.1789643752582884E+31</v>
      </c>
      <c r="AF14462" s="82"/>
      <c r="AG14462" s="2">
        <v>8365054938615</v>
      </c>
      <c r="AH14462" s="45" t="s">
        <v>5620</v>
      </c>
      <c r="AI14462" s="49">
        <v>5.0286926740913295E+21</v>
      </c>
      <c r="AL14462" s="81"/>
    </row>
    <row r="14463" spans="15:38" x14ac:dyDescent="0.3">
      <c r="O14463" s="82"/>
      <c r="P14463">
        <v>9066654362408220</v>
      </c>
      <c r="Q14463">
        <v>1.2722453095322556E+16</v>
      </c>
      <c r="R14463">
        <v>1.1791080266726142E+31</v>
      </c>
      <c r="AF14463" s="82"/>
      <c r="AG14463" s="2">
        <v>8365344091665</v>
      </c>
      <c r="AH14463" s="45" t="s">
        <v>5619</v>
      </c>
      <c r="AI14463" s="49">
        <v>5.0297246280611696E+21</v>
      </c>
      <c r="AL14463" s="81"/>
    </row>
    <row r="14464" spans="15:38" x14ac:dyDescent="0.3">
      <c r="O14464" s="82"/>
      <c r="P14464">
        <v>9066654851599260</v>
      </c>
      <c r="Q14464">
        <v>1.2722453097768544E+16</v>
      </c>
      <c r="R14464">
        <v>1.1792516897547835E+31</v>
      </c>
      <c r="AF14464" s="82"/>
      <c r="AG14464" s="2">
        <v>8365633264715</v>
      </c>
      <c r="AH14464" s="45" t="s">
        <v>5618</v>
      </c>
      <c r="AI14464" s="49">
        <v>5.0307567231837909E+21</v>
      </c>
      <c r="AL14464" s="81"/>
    </row>
    <row r="14465" spans="15:38" x14ac:dyDescent="0.3">
      <c r="O14465" s="82"/>
      <c r="P14465">
        <v>9066655340810300</v>
      </c>
      <c r="Q14465">
        <v>1.2722453100214624E+16</v>
      </c>
      <c r="R14465">
        <v>1.179395364505271E+31</v>
      </c>
      <c r="AF14465" s="82"/>
      <c r="AG14465" s="2">
        <v>8365922457765</v>
      </c>
      <c r="AH14465" s="45" t="s">
        <v>5617</v>
      </c>
      <c r="AI14465" s="49">
        <v>5.03178895946884E+21</v>
      </c>
      <c r="AL14465" s="81"/>
    </row>
    <row r="14466" spans="15:38" x14ac:dyDescent="0.3">
      <c r="O14466" s="82"/>
      <c r="P14466">
        <v>9066655830041340</v>
      </c>
      <c r="Q14466">
        <v>1.2722453102660812E+16</v>
      </c>
      <c r="R14466">
        <v>1.1795390509245494E+31</v>
      </c>
      <c r="AF14466" s="82"/>
      <c r="AG14466" s="2">
        <v>8366211670815</v>
      </c>
      <c r="AH14466" s="45" t="s">
        <v>5616</v>
      </c>
      <c r="AI14466" s="49">
        <v>5.0328213369259892E+21</v>
      </c>
      <c r="AL14466" s="81"/>
    </row>
    <row r="14467" spans="15:38" x14ac:dyDescent="0.3">
      <c r="O14467" s="82"/>
      <c r="P14467">
        <v>9066656319292380</v>
      </c>
      <c r="Q14467">
        <v>1.2722453105107092E+16</v>
      </c>
      <c r="R14467">
        <v>1.1796827490130932E+31</v>
      </c>
      <c r="AF14467" s="82"/>
      <c r="AG14467" s="2">
        <v>8366500903865</v>
      </c>
      <c r="AH14467" s="45" t="s">
        <v>5615</v>
      </c>
      <c r="AI14467" s="49">
        <v>5.0338538555648697E+21</v>
      </c>
      <c r="AL14467" s="81"/>
    </row>
    <row r="14468" spans="15:38" x14ac:dyDescent="0.3">
      <c r="O14468" s="82"/>
      <c r="P14468">
        <v>9066656808563420</v>
      </c>
      <c r="Q14468">
        <v>1.272245310755348E+16</v>
      </c>
      <c r="R14468">
        <v>1.1798264587713761E+31</v>
      </c>
      <c r="AF14468" s="82"/>
      <c r="AG14468" s="2">
        <v>8366790156915</v>
      </c>
      <c r="AH14468" s="45" t="s">
        <v>5614</v>
      </c>
      <c r="AI14468" s="49">
        <v>5.0348865153951502E+21</v>
      </c>
      <c r="AL14468" s="81"/>
    </row>
    <row r="14469" spans="15:38" x14ac:dyDescent="0.3">
      <c r="O14469" s="82"/>
      <c r="P14469">
        <v>9066657297854460</v>
      </c>
      <c r="Q14469">
        <v>1.272245310999996E+16</v>
      </c>
      <c r="R14469">
        <v>1.1799701801998719E+31</v>
      </c>
      <c r="AF14469" s="82"/>
      <c r="AG14469" s="2">
        <v>8367079429965</v>
      </c>
      <c r="AH14469" s="45" t="s">
        <v>5613</v>
      </c>
      <c r="AI14469" s="49">
        <v>5.0359193164264705E+21</v>
      </c>
      <c r="AL14469" s="81"/>
    </row>
    <row r="14470" spans="15:38" x14ac:dyDescent="0.3">
      <c r="O14470" s="82"/>
      <c r="P14470">
        <v>9066657787165500</v>
      </c>
      <c r="Q14470">
        <v>1.2722453112446548E+16</v>
      </c>
      <c r="R14470">
        <v>1.1801139132990545E+31</v>
      </c>
      <c r="AF14470" s="82"/>
      <c r="AG14470" s="2">
        <v>8367368723015</v>
      </c>
      <c r="AH14470" s="45" t="s">
        <v>5612</v>
      </c>
      <c r="AI14470" s="49">
        <v>5.0369522586684899E+21</v>
      </c>
      <c r="AL14470" s="81"/>
    </row>
    <row r="14471" spans="15:38" x14ac:dyDescent="0.3">
      <c r="O14471" s="82"/>
      <c r="P14471">
        <v>9066658276496540</v>
      </c>
      <c r="Q14471">
        <v>1.2722453114893228E+16</v>
      </c>
      <c r="R14471">
        <v>1.1802576580693975E+31</v>
      </c>
      <c r="AF14471" s="82"/>
      <c r="AG14471" s="2">
        <v>8367658036065</v>
      </c>
      <c r="AH14471" s="45" t="s">
        <v>5611</v>
      </c>
      <c r="AI14471" s="49">
        <v>5.0379853421308501E+21</v>
      </c>
      <c r="AL14471" s="81"/>
    </row>
    <row r="14472" spans="15:38" x14ac:dyDescent="0.3">
      <c r="O14472" s="82"/>
      <c r="P14472">
        <v>9066658765847580</v>
      </c>
      <c r="Q14472">
        <v>1.2722453117340016E+16</v>
      </c>
      <c r="R14472">
        <v>1.1804014145113749E+31</v>
      </c>
      <c r="AF14472" s="82"/>
      <c r="AG14472" s="2">
        <v>8367947369115</v>
      </c>
      <c r="AH14472" s="45" t="s">
        <v>5610</v>
      </c>
      <c r="AI14472" s="49">
        <v>5.0390185668232096E+21</v>
      </c>
      <c r="AL14472" s="81"/>
    </row>
    <row r="14473" spans="15:38" x14ac:dyDescent="0.3">
      <c r="O14473" s="82"/>
      <c r="P14473">
        <v>9066659255218620</v>
      </c>
      <c r="Q14473">
        <v>1.2722453119786896E+16</v>
      </c>
      <c r="R14473">
        <v>1.1805451826254602E+31</v>
      </c>
      <c r="AF14473" s="82"/>
      <c r="AG14473" s="2">
        <v>8368236722165</v>
      </c>
      <c r="AH14473" s="45" t="s">
        <v>5609</v>
      </c>
      <c r="AI14473" s="49">
        <v>5.0400519327552299E+21</v>
      </c>
      <c r="AL14473" s="81"/>
    </row>
    <row r="14474" spans="15:38" x14ac:dyDescent="0.3">
      <c r="O14474" s="82"/>
      <c r="P14474">
        <v>9066659744609660</v>
      </c>
      <c r="Q14474">
        <v>1.2722453122233884E+16</v>
      </c>
      <c r="R14474">
        <v>1.1806889624121275E+31</v>
      </c>
      <c r="AF14474" s="82"/>
      <c r="AG14474" s="2">
        <v>8368526095215</v>
      </c>
      <c r="AH14474" s="45" t="s">
        <v>5608</v>
      </c>
      <c r="AI14474" s="49">
        <v>5.0410854399365402E+21</v>
      </c>
      <c r="AL14474" s="81"/>
    </row>
    <row r="14475" spans="15:38" x14ac:dyDescent="0.3">
      <c r="O14475" s="82"/>
      <c r="P14475">
        <v>9066660234020700</v>
      </c>
      <c r="Q14475">
        <v>1.2722453124680964E+16</v>
      </c>
      <c r="R14475">
        <v>1.1808327538718506E+31</v>
      </c>
      <c r="AF14475" s="82"/>
      <c r="AG14475" s="2">
        <v>8368815488265</v>
      </c>
      <c r="AH14475" s="45" t="s">
        <v>5607</v>
      </c>
      <c r="AI14475" s="49">
        <v>5.0421190883768103E+21</v>
      </c>
      <c r="AL14475" s="81"/>
    </row>
    <row r="14476" spans="15:38" x14ac:dyDescent="0.3">
      <c r="O14476" s="82"/>
      <c r="P14476">
        <v>9066660723451740</v>
      </c>
      <c r="Q14476">
        <v>1.2722453127128152E+16</v>
      </c>
      <c r="R14476">
        <v>1.1809765570051034E+31</v>
      </c>
      <c r="AF14476" s="82"/>
      <c r="AG14476" s="2">
        <v>8369104901315</v>
      </c>
      <c r="AH14476" s="45" t="s">
        <v>5606</v>
      </c>
      <c r="AI14476" s="49">
        <v>5.0431528780856799E+21</v>
      </c>
      <c r="AL14476" s="81"/>
    </row>
    <row r="14477" spans="15:38" x14ac:dyDescent="0.3">
      <c r="O14477" s="82"/>
      <c r="P14477">
        <v>9066661212902780</v>
      </c>
      <c r="Q14477">
        <v>1.2722453129575432E+16</v>
      </c>
      <c r="R14477">
        <v>1.181120371812359E+31</v>
      </c>
      <c r="AF14477" s="82"/>
      <c r="AG14477" s="2">
        <v>8369394334365</v>
      </c>
      <c r="AH14477" s="45" t="s">
        <v>5605</v>
      </c>
      <c r="AI14477" s="49">
        <v>5.0441868090728105E+21</v>
      </c>
      <c r="AL14477" s="81"/>
    </row>
    <row r="14478" spans="15:38" x14ac:dyDescent="0.3">
      <c r="O14478" s="82"/>
      <c r="P14478">
        <v>9066661702373820</v>
      </c>
      <c r="Q14478">
        <v>1.272245313202282E+16</v>
      </c>
      <c r="R14478">
        <v>1.1812641982940927E+31</v>
      </c>
      <c r="AF14478" s="82"/>
      <c r="AG14478" s="2">
        <v>8369683787415</v>
      </c>
      <c r="AH14478" s="45" t="s">
        <v>5604</v>
      </c>
      <c r="AI14478" s="49">
        <v>5.04522088134785E+21</v>
      </c>
      <c r="AL14478" s="81"/>
    </row>
    <row r="14479" spans="15:38" x14ac:dyDescent="0.3">
      <c r="O14479" s="82"/>
      <c r="P14479">
        <v>9066662191864860</v>
      </c>
      <c r="Q14479">
        <v>1.27224531344703E+16</v>
      </c>
      <c r="R14479">
        <v>1.1814080364507765E+31</v>
      </c>
      <c r="AF14479" s="82"/>
      <c r="AG14479" s="2">
        <v>8369973260465</v>
      </c>
      <c r="AH14479" s="45" t="s">
        <v>5603</v>
      </c>
      <c r="AI14479" s="49">
        <v>5.0462550949204496E+21</v>
      </c>
      <c r="AL14479" s="81"/>
    </row>
    <row r="14480" spans="15:38" x14ac:dyDescent="0.3">
      <c r="O14480" s="82"/>
      <c r="P14480">
        <v>9066662681375900</v>
      </c>
      <c r="Q14480">
        <v>1.2722453136917888E+16</v>
      </c>
      <c r="R14480">
        <v>1.1815518862828856E+31</v>
      </c>
      <c r="AF14480" s="82"/>
      <c r="AG14480" s="2">
        <v>8370262753515</v>
      </c>
      <c r="AH14480" s="45" t="s">
        <v>5602</v>
      </c>
      <c r="AI14480" s="49">
        <v>5.0472894498002604E+21</v>
      </c>
      <c r="AL14480" s="81"/>
    </row>
    <row r="14481" spans="15:38" x14ac:dyDescent="0.3">
      <c r="O14481" s="82"/>
      <c r="P14481">
        <v>9066663170906940</v>
      </c>
      <c r="Q14481">
        <v>1.2722453139365568E+16</v>
      </c>
      <c r="R14481">
        <v>1.1816957477908931E+31</v>
      </c>
      <c r="AF14481" s="82"/>
      <c r="AG14481" s="2">
        <v>8370552266565</v>
      </c>
      <c r="AH14481" s="45" t="s">
        <v>5601</v>
      </c>
      <c r="AI14481" s="49">
        <v>5.0483239459969397E+21</v>
      </c>
      <c r="AL14481" s="81"/>
    </row>
    <row r="14482" spans="15:38" x14ac:dyDescent="0.3">
      <c r="O14482" s="82"/>
      <c r="P14482">
        <v>9066663660457980</v>
      </c>
      <c r="Q14482">
        <v>1.2722453141813356E+16</v>
      </c>
      <c r="R14482">
        <v>1.1818396209752731E+31</v>
      </c>
      <c r="AF14482" s="82"/>
      <c r="AG14482" s="2">
        <v>8370841799615</v>
      </c>
      <c r="AH14482" s="45" t="s">
        <v>5600</v>
      </c>
      <c r="AI14482" s="49">
        <v>5.0493585835201302E+21</v>
      </c>
      <c r="AL14482" s="81"/>
    </row>
    <row r="14483" spans="15:38" x14ac:dyDescent="0.3">
      <c r="O14483" s="82"/>
      <c r="P14483">
        <v>9066664150029020</v>
      </c>
      <c r="Q14483">
        <v>1.2722453144261236E+16</v>
      </c>
      <c r="R14483">
        <v>1.1819835058364994E+31</v>
      </c>
      <c r="AF14483" s="82"/>
      <c r="AG14483" s="2">
        <v>8371131352665</v>
      </c>
      <c r="AH14483" s="45" t="s">
        <v>5599</v>
      </c>
      <c r="AI14483" s="49">
        <v>5.05039336237948E+21</v>
      </c>
      <c r="AL14483" s="81"/>
    </row>
    <row r="14484" spans="15:38" x14ac:dyDescent="0.3">
      <c r="O14484" s="82"/>
      <c r="P14484">
        <v>9066664639620060</v>
      </c>
      <c r="Q14484">
        <v>1.2722453146709224E+16</v>
      </c>
      <c r="R14484">
        <v>1.1821274023750453E+31</v>
      </c>
      <c r="AF14484" s="82"/>
      <c r="AG14484" s="2">
        <v>8371420925715</v>
      </c>
      <c r="AH14484" s="45" t="s">
        <v>5598</v>
      </c>
      <c r="AI14484" s="49">
        <v>5.0514282825846599E+21</v>
      </c>
      <c r="AL14484" s="81"/>
    </row>
    <row r="14485" spans="15:38" x14ac:dyDescent="0.3">
      <c r="O14485" s="82"/>
      <c r="P14485">
        <v>9066665129231100</v>
      </c>
      <c r="Q14485">
        <v>1.2722453149157304E+16</v>
      </c>
      <c r="R14485">
        <v>1.1822713105913856E+31</v>
      </c>
      <c r="AF14485" s="82"/>
      <c r="AG14485" s="2">
        <v>8371710518765</v>
      </c>
      <c r="AH14485" s="45" t="s">
        <v>5597</v>
      </c>
      <c r="AI14485" s="49">
        <v>5.0524633441453096E+21</v>
      </c>
      <c r="AL14485" s="81"/>
    </row>
    <row r="14486" spans="15:38" x14ac:dyDescent="0.3">
      <c r="O14486" s="82"/>
      <c r="P14486">
        <v>9066665618862140</v>
      </c>
      <c r="Q14486">
        <v>1.2722453151605492E+16</v>
      </c>
      <c r="R14486">
        <v>1.1824152304859932E+31</v>
      </c>
      <c r="AF14486" s="82"/>
      <c r="AG14486" s="2">
        <v>8372000131815</v>
      </c>
      <c r="AH14486" s="45" t="s">
        <v>5596</v>
      </c>
      <c r="AI14486" s="49">
        <v>5.0534985470710697E+21</v>
      </c>
      <c r="AL14486" s="81"/>
    </row>
    <row r="14487" spans="15:38" x14ac:dyDescent="0.3">
      <c r="O14487" s="82"/>
      <c r="P14487">
        <v>9066666108513180</v>
      </c>
      <c r="Q14487">
        <v>1.2722453154053772E+16</v>
      </c>
      <c r="R14487">
        <v>1.1825591620593421E+31</v>
      </c>
      <c r="AF14487" s="82"/>
      <c r="AG14487" s="2">
        <v>8372289764865</v>
      </c>
      <c r="AH14487" s="45" t="s">
        <v>5595</v>
      </c>
      <c r="AI14487" s="49">
        <v>5.0545338913716196E+21</v>
      </c>
      <c r="AL14487" s="81"/>
    </row>
    <row r="14488" spans="15:38" x14ac:dyDescent="0.3">
      <c r="O14488" s="82"/>
      <c r="P14488">
        <v>9066666598184220</v>
      </c>
      <c r="Q14488">
        <v>1.272245315650216E+16</v>
      </c>
      <c r="R14488">
        <v>1.1827031053119066E+31</v>
      </c>
      <c r="AF14488" s="82"/>
      <c r="AG14488" s="2">
        <v>8372579417915</v>
      </c>
      <c r="AH14488" s="45" t="s">
        <v>5594</v>
      </c>
      <c r="AI14488" s="49">
        <v>5.0555693770565799E+21</v>
      </c>
      <c r="AL14488" s="81"/>
    </row>
    <row r="14489" spans="15:38" x14ac:dyDescent="0.3">
      <c r="O14489" s="82"/>
      <c r="P14489">
        <v>9066667087875260</v>
      </c>
      <c r="Q14489">
        <v>1.272245315895064E+16</v>
      </c>
      <c r="R14489">
        <v>1.1828470602441602E+31</v>
      </c>
      <c r="AF14489" s="82"/>
      <c r="AG14489" s="2">
        <v>8372869090965</v>
      </c>
      <c r="AH14489" s="45" t="s">
        <v>5593</v>
      </c>
      <c r="AI14489" s="49">
        <v>5.0566050041356301E+21</v>
      </c>
      <c r="AL14489" s="81"/>
    </row>
    <row r="14490" spans="15:38" x14ac:dyDescent="0.3">
      <c r="O14490" s="82"/>
      <c r="P14490">
        <v>9066667577586300</v>
      </c>
      <c r="Q14490">
        <v>1.2722453161399228E+16</v>
      </c>
      <c r="R14490">
        <v>1.1829910268565766E+31</v>
      </c>
      <c r="AF14490" s="82"/>
      <c r="AG14490" s="2">
        <v>8373158784015</v>
      </c>
      <c r="AH14490" s="45" t="s">
        <v>5592</v>
      </c>
      <c r="AI14490" s="49">
        <v>5.0576407726184003E+21</v>
      </c>
      <c r="AL14490" s="81"/>
    </row>
    <row r="14491" spans="15:38" x14ac:dyDescent="0.3">
      <c r="O14491" s="82"/>
      <c r="P14491">
        <v>9066668067317340</v>
      </c>
      <c r="Q14491">
        <v>1.2722453163847908E+16</v>
      </c>
      <c r="R14491">
        <v>1.1831350051496297E+31</v>
      </c>
      <c r="AF14491" s="82"/>
      <c r="AG14491" s="2">
        <v>8373448497065</v>
      </c>
      <c r="AH14491" s="45" t="s">
        <v>5591</v>
      </c>
      <c r="AI14491" s="49">
        <v>5.0586766825145594E+21</v>
      </c>
      <c r="AL14491" s="81"/>
    </row>
    <row r="14492" spans="15:38" x14ac:dyDescent="0.3">
      <c r="O14492" s="82"/>
      <c r="P14492">
        <v>9066668557068380</v>
      </c>
      <c r="Q14492">
        <v>1.2722453166296696E+16</v>
      </c>
      <c r="R14492">
        <v>1.1832789951237929E+31</v>
      </c>
      <c r="AF14492" s="82"/>
      <c r="AG14492" s="2">
        <v>8373738230115</v>
      </c>
      <c r="AH14492" s="45" t="s">
        <v>5590</v>
      </c>
      <c r="AI14492" s="49">
        <v>5.0597127338337407E+21</v>
      </c>
      <c r="AL14492" s="81"/>
    </row>
    <row r="14493" spans="15:38" x14ac:dyDescent="0.3">
      <c r="O14493" s="82"/>
      <c r="P14493">
        <v>9066669046839420</v>
      </c>
      <c r="Q14493">
        <v>1.2722453168745576E+16</v>
      </c>
      <c r="R14493">
        <v>1.1834229967795411E+31</v>
      </c>
      <c r="AF14493" s="82"/>
      <c r="AG14493" s="2">
        <v>8374027983165</v>
      </c>
      <c r="AH14493" s="45" t="s">
        <v>5589</v>
      </c>
      <c r="AI14493" s="49">
        <v>5.0607489265856099E+21</v>
      </c>
      <c r="AL14493" s="81"/>
    </row>
    <row r="14494" spans="15:38" x14ac:dyDescent="0.3">
      <c r="O14494" s="82"/>
      <c r="P14494">
        <v>9066669536630460</v>
      </c>
      <c r="Q14494">
        <v>1.2722453171194564E+16</v>
      </c>
      <c r="R14494">
        <v>1.1835670101173468E+31</v>
      </c>
      <c r="AF14494" s="82"/>
      <c r="AG14494" s="2">
        <v>8374317756215</v>
      </c>
      <c r="AH14494" s="45" t="s">
        <v>5588</v>
      </c>
      <c r="AI14494" s="49">
        <v>5.0617852607798203E+21</v>
      </c>
      <c r="AL14494" s="81"/>
    </row>
    <row r="14495" spans="15:38" x14ac:dyDescent="0.3">
      <c r="O14495" s="82"/>
      <c r="P14495">
        <v>9066670026441500</v>
      </c>
      <c r="Q14495">
        <v>1.2722453173643644E+16</v>
      </c>
      <c r="R14495">
        <v>1.1837110351376847E+31</v>
      </c>
      <c r="AF14495" s="82"/>
      <c r="AG14495" s="2">
        <v>8374607549265</v>
      </c>
      <c r="AH14495" s="45" t="s">
        <v>5587</v>
      </c>
      <c r="AI14495" s="49">
        <v>5.0628217364260103E+21</v>
      </c>
      <c r="AL14495" s="81"/>
    </row>
    <row r="14496" spans="15:38" x14ac:dyDescent="0.3">
      <c r="O14496" s="82"/>
      <c r="P14496">
        <v>9066670516272540</v>
      </c>
      <c r="Q14496">
        <v>1.2722453176092832E+16</v>
      </c>
      <c r="R14496">
        <v>1.1838550718410284E+31</v>
      </c>
      <c r="AF14496" s="82"/>
      <c r="AG14496" s="2">
        <v>8374897362315</v>
      </c>
      <c r="AH14496" s="45" t="s">
        <v>5586</v>
      </c>
      <c r="AI14496" s="49">
        <v>5.0638583535338405E+21</v>
      </c>
      <c r="AL14496" s="81"/>
    </row>
    <row r="14497" spans="15:38" x14ac:dyDescent="0.3">
      <c r="O14497" s="82"/>
      <c r="P14497">
        <v>9066671006123580</v>
      </c>
      <c r="Q14497">
        <v>1.2722453178542112E+16</v>
      </c>
      <c r="R14497">
        <v>1.1839991202278514E+31</v>
      </c>
      <c r="AF14497" s="82"/>
      <c r="AG14497" s="2">
        <v>8375187195365</v>
      </c>
      <c r="AH14497" s="45" t="s">
        <v>5585</v>
      </c>
      <c r="AI14497" s="49">
        <v>5.0648951121129599E+21</v>
      </c>
      <c r="AL14497" s="81"/>
    </row>
    <row r="14498" spans="15:38" x14ac:dyDescent="0.3">
      <c r="O14498" s="82"/>
      <c r="P14498">
        <v>9066671495994620</v>
      </c>
      <c r="Q14498">
        <v>1.27224531809915E+16</v>
      </c>
      <c r="R14498">
        <v>1.1841431802986284E+31</v>
      </c>
      <c r="AF14498" s="82"/>
      <c r="AG14498" s="2">
        <v>8375477048415</v>
      </c>
      <c r="AH14498" s="45" t="s">
        <v>5584</v>
      </c>
      <c r="AI14498" s="49">
        <v>5.0659320121730196E+21</v>
      </c>
      <c r="AL14498" s="81"/>
    </row>
    <row r="14499" spans="15:38" x14ac:dyDescent="0.3">
      <c r="O14499" s="82"/>
      <c r="P14499">
        <v>9066671985885660</v>
      </c>
      <c r="Q14499">
        <v>1.272245318344098E+16</v>
      </c>
      <c r="R14499">
        <v>1.1842872520538318E+31</v>
      </c>
      <c r="AF14499" s="82"/>
      <c r="AG14499" s="2">
        <v>8375766921465</v>
      </c>
      <c r="AH14499" s="45" t="s">
        <v>5583</v>
      </c>
      <c r="AI14499" s="49">
        <v>5.06696905372368E+21</v>
      </c>
      <c r="AL14499" s="81"/>
    </row>
    <row r="14500" spans="15:38" x14ac:dyDescent="0.3">
      <c r="O14500" s="82"/>
      <c r="P14500">
        <v>9066672475796700</v>
      </c>
      <c r="Q14500">
        <v>1.2722453185890568E+16</v>
      </c>
      <c r="R14500">
        <v>1.1844313354939365E+31</v>
      </c>
      <c r="AF14500" s="82"/>
      <c r="AG14500" s="2">
        <v>8376056814515</v>
      </c>
      <c r="AH14500" s="45" t="s">
        <v>5582</v>
      </c>
      <c r="AI14500" s="49">
        <v>5.0680062367745798E+21</v>
      </c>
      <c r="AL14500" s="81"/>
    </row>
    <row r="14501" spans="15:38" x14ac:dyDescent="0.3">
      <c r="O14501" s="82"/>
      <c r="P14501">
        <v>9066672965727740</v>
      </c>
      <c r="Q14501">
        <v>1.2722453188340248E+16</v>
      </c>
      <c r="R14501">
        <v>1.184575430619416E+31</v>
      </c>
      <c r="AF14501" s="82"/>
      <c r="AG14501" s="2">
        <v>8376346727565</v>
      </c>
      <c r="AH14501" s="45" t="s">
        <v>5581</v>
      </c>
      <c r="AI14501" s="49">
        <v>5.0690435613353795E+21</v>
      </c>
      <c r="AL14501" s="81"/>
    </row>
    <row r="14502" spans="15:38" x14ac:dyDescent="0.3">
      <c r="O14502" s="82"/>
      <c r="P14502">
        <v>9066673455678780</v>
      </c>
      <c r="Q14502">
        <v>1.2722453190790036E+16</v>
      </c>
      <c r="R14502">
        <v>1.184719537430744E+31</v>
      </c>
      <c r="AF14502" s="82"/>
      <c r="AG14502" s="2">
        <v>8376636660615</v>
      </c>
      <c r="AH14502" s="45" t="s">
        <v>5580</v>
      </c>
      <c r="AI14502" s="49">
        <v>5.07008102741573E+21</v>
      </c>
      <c r="AL14502" s="81"/>
    </row>
    <row r="14503" spans="15:38" x14ac:dyDescent="0.3">
      <c r="O14503" s="82"/>
      <c r="P14503">
        <v>9066673945649820</v>
      </c>
      <c r="Q14503">
        <v>1.2722453193239916E+16</v>
      </c>
      <c r="R14503">
        <v>1.1848636559283946E+31</v>
      </c>
      <c r="AF14503" s="82"/>
      <c r="AG14503" s="2">
        <v>8376926613665</v>
      </c>
      <c r="AH14503" s="45" t="s">
        <v>5579</v>
      </c>
      <c r="AI14503" s="49">
        <v>5.0711186350252795E+21</v>
      </c>
      <c r="AL14503" s="81"/>
    </row>
    <row r="14504" spans="15:38" x14ac:dyDescent="0.3">
      <c r="O14504" s="82"/>
      <c r="P14504">
        <v>9066674435640860</v>
      </c>
      <c r="Q14504">
        <v>1.2722453195689904E+16</v>
      </c>
      <c r="R14504">
        <v>1.1850077861128411E+31</v>
      </c>
      <c r="AF14504" s="82"/>
      <c r="AG14504" s="2">
        <v>8377216586715</v>
      </c>
      <c r="AH14504" s="45" t="s">
        <v>5578</v>
      </c>
      <c r="AI14504" s="49">
        <v>5.07215638417368E+21</v>
      </c>
      <c r="AL14504" s="81"/>
    </row>
    <row r="14505" spans="15:38" x14ac:dyDescent="0.3">
      <c r="O14505" s="82"/>
      <c r="P14505">
        <v>9066674925651900</v>
      </c>
      <c r="Q14505">
        <v>1.2722453198139984E+16</v>
      </c>
      <c r="R14505">
        <v>1.4814399099806976E+31</v>
      </c>
      <c r="AF14505" s="82"/>
      <c r="AG14505" s="2">
        <v>8377506579765</v>
      </c>
      <c r="AH14505" s="45" t="s">
        <v>5577</v>
      </c>
      <c r="AI14505" s="49">
        <v>6.3414928435882293E+21</v>
      </c>
      <c r="AL14505" s="81"/>
    </row>
    <row r="14506" spans="15:38" x14ac:dyDescent="0.3">
      <c r="O14506" s="82"/>
      <c r="P14506">
        <v>9066675415682940</v>
      </c>
      <c r="Q14506">
        <v>1.2722453200590172E+16</v>
      </c>
      <c r="R14506">
        <v>1.4816201019300231E+31</v>
      </c>
      <c r="AF14506" s="82"/>
      <c r="AG14506" s="2">
        <v>8377796592815</v>
      </c>
      <c r="AH14506" s="45" t="s">
        <v>5576</v>
      </c>
      <c r="AI14506" s="49">
        <v>6.3427903839070501E+21</v>
      </c>
      <c r="AL14506" s="81"/>
    </row>
    <row r="14507" spans="15:38" x14ac:dyDescent="0.3">
      <c r="O14507" s="82"/>
      <c r="P14507">
        <v>9066675905733980</v>
      </c>
      <c r="Q14507">
        <v>1.2722453203040452E+16</v>
      </c>
      <c r="R14507">
        <v>1.481800308489621E+31</v>
      </c>
      <c r="AF14507" s="82"/>
      <c r="AG14507" s="2">
        <v>8378086625865</v>
      </c>
      <c r="AH14507" s="45" t="s">
        <v>5575</v>
      </c>
      <c r="AI14507" s="49">
        <v>6.3440881011856297E+21</v>
      </c>
      <c r="AL14507" s="81"/>
    </row>
    <row r="14508" spans="15:38" x14ac:dyDescent="0.3">
      <c r="O14508" s="82"/>
      <c r="P14508">
        <v>9066676395805020</v>
      </c>
      <c r="Q14508">
        <v>1.272245320549084E+16</v>
      </c>
      <c r="R14508">
        <v>1.4819805296600829E+31</v>
      </c>
      <c r="AF14508" s="82"/>
      <c r="AG14508" s="2">
        <v>8378376678915</v>
      </c>
      <c r="AH14508" s="45" t="s">
        <v>5574</v>
      </c>
      <c r="AI14508" s="49">
        <v>6.3453859954360404E+21</v>
      </c>
      <c r="AL14508" s="81"/>
    </row>
    <row r="14509" spans="15:38" x14ac:dyDescent="0.3">
      <c r="O14509" s="82"/>
      <c r="P14509">
        <v>9066676885896060</v>
      </c>
      <c r="Q14509">
        <v>1.272245320794132E+16</v>
      </c>
      <c r="R14509">
        <v>1.4821607654420016E+31</v>
      </c>
      <c r="AF14509" s="82"/>
      <c r="AG14509" s="2">
        <v>8378666751965</v>
      </c>
      <c r="AH14509" s="45" t="s">
        <v>5573</v>
      </c>
      <c r="AI14509" s="49">
        <v>6.3466840666703397E+21</v>
      </c>
      <c r="AL14509" s="81"/>
    </row>
    <row r="14510" spans="15:38" x14ac:dyDescent="0.3">
      <c r="O14510" s="82"/>
      <c r="P14510">
        <v>9066677376007100</v>
      </c>
      <c r="Q14510">
        <v>1.2722453210391908E+16</v>
      </c>
      <c r="R14510">
        <v>1.4823410158359692E+31</v>
      </c>
      <c r="AF14510" s="82"/>
      <c r="AG14510" s="2">
        <v>8378956845015</v>
      </c>
      <c r="AH14510" s="45" t="s">
        <v>5572</v>
      </c>
      <c r="AI14510" s="49">
        <v>6.3479823149005799E+21</v>
      </c>
      <c r="AL14510" s="81"/>
    </row>
    <row r="14511" spans="15:38" x14ac:dyDescent="0.3">
      <c r="O14511" s="82"/>
      <c r="P14511">
        <v>9066677866138140</v>
      </c>
      <c r="Q14511">
        <v>1.2722453212842588E+16</v>
      </c>
      <c r="R14511">
        <v>1.4825212808425777E+31</v>
      </c>
      <c r="AF14511" s="82"/>
      <c r="AG14511" s="2">
        <v>8379246958065</v>
      </c>
      <c r="AH14511" s="45" t="s">
        <v>5571</v>
      </c>
      <c r="AI14511" s="49">
        <v>6.3492807401388491E+21</v>
      </c>
      <c r="AL14511" s="81"/>
    </row>
    <row r="14512" spans="15:38" x14ac:dyDescent="0.3">
      <c r="O14512" s="82"/>
      <c r="P14512">
        <v>9066678356289180</v>
      </c>
      <c r="Q14512">
        <v>1.2722453215293376E+16</v>
      </c>
      <c r="R14512">
        <v>1.4827015604624195E+31</v>
      </c>
      <c r="AF14512" s="82"/>
      <c r="AG14512" s="2">
        <v>8379537091115</v>
      </c>
      <c r="AH14512" s="45" t="s">
        <v>5570</v>
      </c>
      <c r="AI14512" s="49">
        <v>6.3505793423971996E+21</v>
      </c>
      <c r="AL14512" s="81"/>
    </row>
    <row r="14513" spans="15:38" x14ac:dyDescent="0.3">
      <c r="O14513" s="82"/>
      <c r="P14513">
        <v>9066678846460220</v>
      </c>
      <c r="Q14513">
        <v>1.2722453217744256E+16</v>
      </c>
      <c r="R14513">
        <v>1.4828818546960871E+31</v>
      </c>
      <c r="AF14513" s="82"/>
      <c r="AG14513" s="2">
        <v>8379827244165</v>
      </c>
      <c r="AH14513" s="45" t="s">
        <v>5569</v>
      </c>
      <c r="AI14513" s="49">
        <v>6.3518781216876889E+21</v>
      </c>
      <c r="AL14513" s="81"/>
    </row>
    <row r="14514" spans="15:38" x14ac:dyDescent="0.3">
      <c r="O14514" s="82"/>
      <c r="P14514">
        <v>9066679336651260</v>
      </c>
      <c r="Q14514">
        <v>1.2722453220195244E+16</v>
      </c>
      <c r="R14514">
        <v>1.4830621635441725E+31</v>
      </c>
      <c r="AF14514" s="82"/>
      <c r="AG14514" s="2">
        <v>8380117417215</v>
      </c>
      <c r="AH14514" s="45" t="s">
        <v>5568</v>
      </c>
      <c r="AI14514" s="49">
        <v>6.3531770780223904E+21</v>
      </c>
      <c r="AL14514" s="81"/>
    </row>
    <row r="14515" spans="15:38" x14ac:dyDescent="0.3">
      <c r="O14515" s="82"/>
      <c r="P14515">
        <v>9066679826862300</v>
      </c>
      <c r="Q14515">
        <v>1.2722453222646324E+16</v>
      </c>
      <c r="R14515">
        <v>1.4832424870072684E+31</v>
      </c>
      <c r="AF14515" s="82"/>
      <c r="AG14515" s="2">
        <v>8380407610265</v>
      </c>
      <c r="AH14515" s="45" t="s">
        <v>5567</v>
      </c>
      <c r="AI14515" s="49">
        <v>6.354476211413369E+21</v>
      </c>
      <c r="AL14515" s="81"/>
    </row>
    <row r="14516" spans="15:38" x14ac:dyDescent="0.3">
      <c r="O14516" s="82"/>
      <c r="P14516">
        <v>9066680317093340</v>
      </c>
      <c r="Q14516">
        <v>1.2722453225097512E+16</v>
      </c>
      <c r="R14516">
        <v>1.4834228250859665E+31</v>
      </c>
      <c r="AF14516" s="82"/>
      <c r="AG14516" s="2">
        <v>8380697823315</v>
      </c>
      <c r="AH14516" s="45" t="s">
        <v>5566</v>
      </c>
      <c r="AI14516" s="49">
        <v>6.3557755218726905E+21</v>
      </c>
      <c r="AL14516" s="81"/>
    </row>
    <row r="14517" spans="15:38" x14ac:dyDescent="0.3">
      <c r="O14517" s="82"/>
      <c r="P14517">
        <v>9066680807344380</v>
      </c>
      <c r="Q14517">
        <v>1.2722453227548792E+16</v>
      </c>
      <c r="R14517">
        <v>1.4836031777808591E+31</v>
      </c>
      <c r="AF14517" s="82"/>
      <c r="AG14517" s="2">
        <v>8380988056365</v>
      </c>
      <c r="AH14517" s="45" t="s">
        <v>5565</v>
      </c>
      <c r="AI14517" s="49">
        <v>6.3570750094124201E+21</v>
      </c>
      <c r="AL14517" s="81"/>
    </row>
    <row r="14518" spans="15:38" x14ac:dyDescent="0.3">
      <c r="O14518" s="82"/>
      <c r="P14518">
        <v>9066681297615420</v>
      </c>
      <c r="Q14518">
        <v>1.272245323000018E+16</v>
      </c>
      <c r="R14518">
        <v>1.483783545092539E+31</v>
      </c>
      <c r="AF14518" s="82"/>
      <c r="AG14518" s="2">
        <v>8381278309415</v>
      </c>
      <c r="AH14518" s="45" t="s">
        <v>5564</v>
      </c>
      <c r="AI14518" s="49">
        <v>6.3583746740446099E+21</v>
      </c>
      <c r="AL14518" s="81"/>
    </row>
    <row r="14519" spans="15:38" x14ac:dyDescent="0.3">
      <c r="O14519" s="82"/>
      <c r="P14519">
        <v>9066681787906460</v>
      </c>
      <c r="Q14519">
        <v>1.272245323245166E+16</v>
      </c>
      <c r="R14519">
        <v>1.4839639270215975E+31</v>
      </c>
      <c r="AF14519" s="82"/>
      <c r="AG14519" s="2">
        <v>8381568582465</v>
      </c>
      <c r="AH14519" s="45" t="s">
        <v>5563</v>
      </c>
      <c r="AI14519" s="49">
        <v>6.3596745157813406E+21</v>
      </c>
      <c r="AL14519" s="81"/>
    </row>
    <row r="14520" spans="15:38" x14ac:dyDescent="0.3">
      <c r="O14520" s="82"/>
      <c r="P14520">
        <v>9066682278217500</v>
      </c>
      <c r="Q14520">
        <v>1.2722453234903248E+16</v>
      </c>
      <c r="R14520">
        <v>1.4841443235686278E+31</v>
      </c>
      <c r="AF14520" s="82"/>
      <c r="AG14520" s="2">
        <v>8381858875515</v>
      </c>
      <c r="AH14520" s="45" t="s">
        <v>5562</v>
      </c>
      <c r="AI14520" s="49">
        <v>6.3609745346346604E+21</v>
      </c>
      <c r="AL14520" s="81"/>
    </row>
    <row r="14521" spans="15:38" x14ac:dyDescent="0.3">
      <c r="O14521" s="82"/>
      <c r="P14521">
        <v>9066682768548540</v>
      </c>
      <c r="Q14521">
        <v>1.2722453237354928E+16</v>
      </c>
      <c r="R14521">
        <v>1.4843247347342217E+31</v>
      </c>
      <c r="AF14521" s="82"/>
      <c r="AG14521" s="2">
        <v>8382149188565</v>
      </c>
      <c r="AH14521" s="45" t="s">
        <v>5561</v>
      </c>
      <c r="AI14521" s="49">
        <v>6.3622747306166499E+21</v>
      </c>
      <c r="AL14521" s="81"/>
    </row>
    <row r="14522" spans="15:38" x14ac:dyDescent="0.3">
      <c r="O14522" s="82"/>
      <c r="P14522">
        <v>9066683258899580</v>
      </c>
      <c r="Q14522">
        <v>1.2722453239806716E+16</v>
      </c>
      <c r="R14522">
        <v>1.4845051605189719E+31</v>
      </c>
      <c r="AF14522" s="82"/>
      <c r="AG14522" s="2">
        <v>8382439521615</v>
      </c>
      <c r="AH14522" s="45" t="s">
        <v>5560</v>
      </c>
      <c r="AI14522" s="49">
        <v>6.3635751037393699E+21</v>
      </c>
      <c r="AL14522" s="81"/>
    </row>
    <row r="14523" spans="15:38" x14ac:dyDescent="0.3">
      <c r="O14523" s="82"/>
      <c r="P14523">
        <v>9066683749270620</v>
      </c>
      <c r="Q14523">
        <v>1.2722453242258596E+16</v>
      </c>
      <c r="R14523">
        <v>1.4846856009234703E+31</v>
      </c>
      <c r="AF14523" s="82"/>
      <c r="AG14523" s="2">
        <v>8382729874665</v>
      </c>
      <c r="AH14523" s="45" t="s">
        <v>5559</v>
      </c>
      <c r="AI14523" s="49">
        <v>6.3648756540148799E+21</v>
      </c>
      <c r="AL14523" s="81"/>
    </row>
    <row r="14524" spans="15:38" x14ac:dyDescent="0.3">
      <c r="O14524" s="82"/>
      <c r="P14524">
        <v>9066684239661660</v>
      </c>
      <c r="Q14524">
        <v>1.2722453244710584E+16</v>
      </c>
      <c r="R14524">
        <v>1.484866055948309E+31</v>
      </c>
      <c r="AF14524" s="82"/>
      <c r="AG14524" s="2">
        <v>8383020247715</v>
      </c>
      <c r="AH14524" s="45" t="s">
        <v>5558</v>
      </c>
      <c r="AI14524" s="49">
        <v>6.3661763814552502E+21</v>
      </c>
      <c r="AL14524" s="81"/>
    </row>
    <row r="14525" spans="15:38" x14ac:dyDescent="0.3">
      <c r="O14525" s="82"/>
      <c r="P14525">
        <v>9066684730072700</v>
      </c>
      <c r="Q14525">
        <v>1.2722453247162664E+16</v>
      </c>
      <c r="R14525">
        <v>1.4850465255940803E+31</v>
      </c>
      <c r="AF14525" s="82"/>
      <c r="AG14525" s="2">
        <v>8383310640765</v>
      </c>
      <c r="AH14525" s="45" t="s">
        <v>5557</v>
      </c>
      <c r="AI14525" s="49">
        <v>6.3674772860725405E+21</v>
      </c>
      <c r="AL14525" s="81"/>
    </row>
    <row r="14526" spans="15:38" x14ac:dyDescent="0.3">
      <c r="O14526" s="82"/>
      <c r="P14526">
        <v>9066685220503740</v>
      </c>
      <c r="Q14526">
        <v>1.2722453249614852E+16</v>
      </c>
      <c r="R14526">
        <v>1.4852270098613771E+31</v>
      </c>
      <c r="AF14526" s="82"/>
      <c r="AG14526" s="2">
        <v>8383601053815</v>
      </c>
      <c r="AH14526" s="45" t="s">
        <v>5556</v>
      </c>
      <c r="AI14526" s="49">
        <v>6.3687783678788093E+21</v>
      </c>
      <c r="AL14526" s="81"/>
    </row>
    <row r="14527" spans="15:38" x14ac:dyDescent="0.3">
      <c r="O14527" s="82"/>
      <c r="P14527">
        <v>9066685710954780</v>
      </c>
      <c r="Q14527">
        <v>1.2722453252067132E+16</v>
      </c>
      <c r="R14527">
        <v>1.4854075087507909E+31</v>
      </c>
      <c r="AF14527" s="82"/>
      <c r="AG14527" s="2">
        <v>8383891486865</v>
      </c>
      <c r="AH14527" s="45" t="s">
        <v>5555</v>
      </c>
      <c r="AI14527" s="49">
        <v>6.3700796268861299E+21</v>
      </c>
      <c r="AL14527" s="81"/>
    </row>
    <row r="14528" spans="15:38" x14ac:dyDescent="0.3">
      <c r="O14528" s="82"/>
      <c r="P14528">
        <v>9066686201425820</v>
      </c>
      <c r="Q14528">
        <v>1.272245325451952E+16</v>
      </c>
      <c r="R14528">
        <v>1.4855880222629144E+31</v>
      </c>
      <c r="AF14528" s="82"/>
      <c r="AG14528" s="2">
        <v>8384181939915</v>
      </c>
      <c r="AH14528" s="45" t="s">
        <v>5554</v>
      </c>
      <c r="AI14528" s="49">
        <v>6.3713810631065705E+21</v>
      </c>
      <c r="AL14528" s="81"/>
    </row>
    <row r="14529" spans="15:38" x14ac:dyDescent="0.3">
      <c r="O14529" s="82"/>
      <c r="P14529">
        <v>9066686691916860</v>
      </c>
      <c r="Q14529">
        <v>1.2722453256972E+16</v>
      </c>
      <c r="R14529">
        <v>1.4857685503983397E+31</v>
      </c>
      <c r="AF14529" s="82"/>
      <c r="AG14529" s="2">
        <v>8384472412965</v>
      </c>
      <c r="AH14529" s="45" t="s">
        <v>5553</v>
      </c>
      <c r="AI14529" s="49">
        <v>6.3726826765521896E+21</v>
      </c>
      <c r="AL14529" s="81"/>
    </row>
    <row r="14530" spans="15:38" x14ac:dyDescent="0.3">
      <c r="O14530" s="82"/>
      <c r="P14530">
        <v>9066687182427900</v>
      </c>
      <c r="Q14530">
        <v>1.2722453259424588E+16</v>
      </c>
      <c r="R14530">
        <v>1.4859490931576588E+31</v>
      </c>
      <c r="AF14530" s="82"/>
      <c r="AG14530" s="2">
        <v>8384762906015</v>
      </c>
      <c r="AH14530" s="45" t="s">
        <v>5552</v>
      </c>
      <c r="AI14530" s="49">
        <v>6.3739844672350595E+21</v>
      </c>
      <c r="AL14530" s="81"/>
    </row>
    <row r="14531" spans="15:38" x14ac:dyDescent="0.3">
      <c r="O14531" s="82"/>
      <c r="P14531">
        <v>9066687672958940</v>
      </c>
      <c r="Q14531">
        <v>1.2722453261877268E+16</v>
      </c>
      <c r="R14531">
        <v>1.4861296505414644E+31</v>
      </c>
      <c r="AF14531" s="82"/>
      <c r="AG14531" s="2">
        <v>8385053419065</v>
      </c>
      <c r="AH14531" s="45" t="s">
        <v>5551</v>
      </c>
      <c r="AI14531" s="49">
        <v>6.3752864351672294E+21</v>
      </c>
      <c r="AL14531" s="81"/>
    </row>
    <row r="14532" spans="15:38" x14ac:dyDescent="0.3">
      <c r="O14532" s="82"/>
      <c r="P14532">
        <v>9066688163509980</v>
      </c>
      <c r="Q14532">
        <v>1.2722453264330056E+16</v>
      </c>
      <c r="R14532">
        <v>1.4863102225503488E+31</v>
      </c>
      <c r="AF14532" s="82"/>
      <c r="AG14532" s="2">
        <v>8385343952115</v>
      </c>
      <c r="AH14532" s="45" t="s">
        <v>5550</v>
      </c>
      <c r="AI14532" s="49">
        <v>6.376588580360781E+21</v>
      </c>
      <c r="AL14532" s="81"/>
    </row>
    <row r="14533" spans="15:38" x14ac:dyDescent="0.3">
      <c r="O14533" s="82"/>
      <c r="P14533">
        <v>9066688654081020</v>
      </c>
      <c r="Q14533">
        <v>1.2722453266782936E+16</v>
      </c>
      <c r="R14533">
        <v>1.486490809184904E+31</v>
      </c>
      <c r="AF14533" s="82"/>
      <c r="AG14533" s="2">
        <v>8385634505165</v>
      </c>
      <c r="AH14533" s="45" t="s">
        <v>5549</v>
      </c>
      <c r="AI14533" s="49">
        <v>6.3778909028277604E+21</v>
      </c>
      <c r="AL14533" s="81"/>
    </row>
    <row r="14534" spans="15:38" x14ac:dyDescent="0.3">
      <c r="O14534" s="82"/>
      <c r="P14534">
        <v>9066689144672060</v>
      </c>
      <c r="Q14534">
        <v>1.2722453269235924E+16</v>
      </c>
      <c r="R14534">
        <v>1.486671410445722E+31</v>
      </c>
      <c r="AF14534" s="82"/>
      <c r="AG14534" s="2">
        <v>8385925078215</v>
      </c>
      <c r="AH14534" s="45" t="s">
        <v>5548</v>
      </c>
      <c r="AI14534" s="49">
        <v>6.3791934025802501E+21</v>
      </c>
      <c r="AL14534" s="81"/>
    </row>
    <row r="14535" spans="15:38" x14ac:dyDescent="0.3">
      <c r="O14535" s="82"/>
      <c r="P14535">
        <v>9066689635283100</v>
      </c>
      <c r="Q14535">
        <v>1.2722453271689004E+16</v>
      </c>
      <c r="R14535">
        <v>1.4868520263333959E+31</v>
      </c>
      <c r="AF14535" s="82"/>
      <c r="AG14535" s="2">
        <v>8386215671265</v>
      </c>
      <c r="AH14535" s="45" t="s">
        <v>5547</v>
      </c>
      <c r="AI14535" s="49">
        <v>6.3804960796303006E+21</v>
      </c>
      <c r="AL14535" s="81"/>
    </row>
    <row r="14536" spans="15:38" x14ac:dyDescent="0.3">
      <c r="O14536" s="82"/>
      <c r="P14536">
        <v>9066690125914140</v>
      </c>
      <c r="Q14536">
        <v>1.2722453274142192E+16</v>
      </c>
      <c r="R14536">
        <v>1.487032656848517E+31</v>
      </c>
      <c r="AF14536" s="82"/>
      <c r="AG14536" s="2">
        <v>8386506284315</v>
      </c>
      <c r="AH14536" s="45" t="s">
        <v>5546</v>
      </c>
      <c r="AI14536" s="49">
        <v>6.3817989339899903E+21</v>
      </c>
      <c r="AL14536" s="81"/>
    </row>
    <row r="14537" spans="15:38" x14ac:dyDescent="0.3">
      <c r="O14537" s="82"/>
      <c r="P14537">
        <v>9066690616565180</v>
      </c>
      <c r="Q14537">
        <v>1.2722453276595472E+16</v>
      </c>
      <c r="R14537">
        <v>1.4872133019916781E+31</v>
      </c>
      <c r="AF14537" s="82"/>
      <c r="AG14537" s="2">
        <v>8386796917365</v>
      </c>
      <c r="AH14537" s="45" t="s">
        <v>5545</v>
      </c>
      <c r="AI14537" s="49">
        <v>6.3831019656713706E+21</v>
      </c>
      <c r="AL14537" s="81"/>
    </row>
    <row r="14538" spans="15:38" x14ac:dyDescent="0.3">
      <c r="O14538" s="82"/>
      <c r="P14538">
        <v>9066691107236220</v>
      </c>
      <c r="Q14538">
        <v>1.272245327904886E+16</v>
      </c>
      <c r="R14538">
        <v>1.4873939617634715E+31</v>
      </c>
      <c r="AF14538" s="82"/>
      <c r="AG14538" s="2">
        <v>8387087570415</v>
      </c>
      <c r="AH14538" s="45" t="s">
        <v>5544</v>
      </c>
      <c r="AI14538" s="49">
        <v>6.3844051746865199E+21</v>
      </c>
      <c r="AL14538" s="81"/>
    </row>
    <row r="14539" spans="15:38" x14ac:dyDescent="0.3">
      <c r="O14539" s="82"/>
      <c r="P14539">
        <v>9066691597927260</v>
      </c>
      <c r="Q14539">
        <v>1.272245328150234E+16</v>
      </c>
      <c r="R14539">
        <v>1.4875746361644894E+31</v>
      </c>
      <c r="AF14539" s="82"/>
      <c r="AG14539" s="2">
        <v>8387378243465</v>
      </c>
      <c r="AH14539" s="45" t="s">
        <v>5543</v>
      </c>
      <c r="AI14539" s="49">
        <v>6.3857085610474907E+21</v>
      </c>
      <c r="AL14539" s="81"/>
    </row>
    <row r="14540" spans="15:38" x14ac:dyDescent="0.3">
      <c r="O14540" s="82"/>
      <c r="P14540">
        <v>9066692088638300</v>
      </c>
      <c r="Q14540">
        <v>1.2722453283955928E+16</v>
      </c>
      <c r="R14540">
        <v>1.4877553251953242E+31</v>
      </c>
      <c r="AF14540" s="82"/>
      <c r="AG14540" s="2">
        <v>8387668936515</v>
      </c>
      <c r="AH14540" s="45" t="s">
        <v>5542</v>
      </c>
      <c r="AI14540" s="49">
        <v>6.3870121247663498E+21</v>
      </c>
      <c r="AL14540" s="81"/>
    </row>
    <row r="14541" spans="15:38" x14ac:dyDescent="0.3">
      <c r="O14541" s="82"/>
      <c r="P14541">
        <v>9066692579369340</v>
      </c>
      <c r="Q14541">
        <v>1.2722453286409608E+16</v>
      </c>
      <c r="R14541">
        <v>1.4879360288565674E+31</v>
      </c>
      <c r="AF14541" s="82"/>
      <c r="AG14541" s="2">
        <v>8387959649565</v>
      </c>
      <c r="AH14541" s="45" t="s">
        <v>5541</v>
      </c>
      <c r="AI14541" s="49">
        <v>6.3883158658551602E+21</v>
      </c>
      <c r="AL14541" s="81"/>
    </row>
    <row r="14542" spans="15:38" x14ac:dyDescent="0.3">
      <c r="O14542" s="82"/>
      <c r="P14542">
        <v>9066693070120380</v>
      </c>
      <c r="Q14542">
        <v>1.2722453288863396E+16</v>
      </c>
      <c r="R14542">
        <v>1.4881167471488121E+31</v>
      </c>
      <c r="AF14542" s="82"/>
      <c r="AG14542" s="2">
        <v>8388250382615</v>
      </c>
      <c r="AH14542" s="45" t="s">
        <v>5540</v>
      </c>
      <c r="AI14542" s="49">
        <v>6.3896197843260004E+21</v>
      </c>
      <c r="AL14542" s="81"/>
    </row>
    <row r="14543" spans="15:38" x14ac:dyDescent="0.3">
      <c r="O14543" s="82"/>
      <c r="P14543">
        <v>9066693560891420</v>
      </c>
      <c r="Q14543">
        <v>1.2722453291317276E+16</v>
      </c>
      <c r="R14543">
        <v>1.4882974800726503E+31</v>
      </c>
      <c r="AF14543" s="82"/>
      <c r="AG14543" s="2">
        <v>8388541135665</v>
      </c>
      <c r="AH14543" s="45" t="s">
        <v>5539</v>
      </c>
      <c r="AI14543" s="49">
        <v>6.3909238801909101E+21</v>
      </c>
      <c r="AL14543" s="81"/>
    </row>
    <row r="14544" spans="15:38" x14ac:dyDescent="0.3">
      <c r="O14544" s="82"/>
      <c r="P14544">
        <v>9066694051682460</v>
      </c>
      <c r="Q14544">
        <v>1.2722453293771264E+16</v>
      </c>
      <c r="R14544">
        <v>1.4884782276286743E+31</v>
      </c>
      <c r="AF14544" s="82"/>
      <c r="AG14544" s="2">
        <v>8388831908715</v>
      </c>
      <c r="AH14544" s="45" t="s">
        <v>5538</v>
      </c>
      <c r="AI14544" s="49">
        <v>6.3922281534619805E+21</v>
      </c>
      <c r="AL14544" s="81"/>
    </row>
    <row r="14545" spans="15:38" x14ac:dyDescent="0.3">
      <c r="O14545" s="82"/>
      <c r="P14545">
        <v>9066694542493500</v>
      </c>
      <c r="Q14545">
        <v>1.2722453296225344E+16</v>
      </c>
      <c r="R14545">
        <v>1.4886589898174759E+31</v>
      </c>
      <c r="AF14545" s="82"/>
      <c r="AG14545" s="2">
        <v>8389122701765</v>
      </c>
      <c r="AH14545" s="45" t="s">
        <v>5537</v>
      </c>
      <c r="AI14545" s="49">
        <v>6.3935326041512597E+21</v>
      </c>
      <c r="AL14545" s="81"/>
    </row>
    <row r="14546" spans="15:38" x14ac:dyDescent="0.3">
      <c r="O14546" s="82"/>
      <c r="P14546">
        <v>9066695033324540</v>
      </c>
      <c r="Q14546">
        <v>1.2722453298679532E+16</v>
      </c>
      <c r="R14546">
        <v>1.4888397666396485E+31</v>
      </c>
      <c r="AF14546" s="82"/>
      <c r="AG14546" s="2">
        <v>8389413514815</v>
      </c>
      <c r="AH14546" s="45" t="s">
        <v>5536</v>
      </c>
      <c r="AI14546" s="49">
        <v>6.39483723227082E+21</v>
      </c>
      <c r="AL14546" s="81"/>
    </row>
    <row r="14547" spans="15:38" x14ac:dyDescent="0.3">
      <c r="O14547" s="82"/>
      <c r="P14547">
        <v>9066695524175580</v>
      </c>
      <c r="Q14547">
        <v>1.2722453301133812E+16</v>
      </c>
      <c r="R14547">
        <v>1.4890205580957829E+31</v>
      </c>
      <c r="AF14547" s="82"/>
      <c r="AG14547" s="2">
        <v>8389704347865</v>
      </c>
      <c r="AH14547" s="45" t="s">
        <v>5535</v>
      </c>
      <c r="AI14547" s="49">
        <v>6.3961420378327199E+21</v>
      </c>
      <c r="AL14547" s="81"/>
    </row>
    <row r="14548" spans="15:38" x14ac:dyDescent="0.3">
      <c r="O14548" s="82"/>
      <c r="P14548">
        <v>9066696015046620</v>
      </c>
      <c r="Q14548">
        <v>1.27224533035882E+16</v>
      </c>
      <c r="R14548">
        <v>1.4892013641864727E+31</v>
      </c>
      <c r="AF14548" s="82"/>
      <c r="AG14548" s="2">
        <v>8389995200915</v>
      </c>
      <c r="AH14548" s="45" t="s">
        <v>5534</v>
      </c>
      <c r="AI14548" s="49">
        <v>6.3974470208490297E+21</v>
      </c>
      <c r="AL14548" s="81"/>
    </row>
    <row r="14549" spans="15:38" x14ac:dyDescent="0.3">
      <c r="O14549" s="82"/>
      <c r="P14549">
        <v>9066696505937660</v>
      </c>
      <c r="Q14549">
        <v>1.272245330604268E+16</v>
      </c>
      <c r="R14549">
        <v>1.4893821849123091E+31</v>
      </c>
      <c r="AF14549" s="82"/>
      <c r="AG14549" s="2">
        <v>8390286073965</v>
      </c>
      <c r="AH14549" s="45" t="s">
        <v>5533</v>
      </c>
      <c r="AI14549" s="49">
        <v>6.3987521813318101E+21</v>
      </c>
      <c r="AL14549" s="81"/>
    </row>
    <row r="14550" spans="15:38" x14ac:dyDescent="0.3">
      <c r="O14550" s="82"/>
      <c r="P14550">
        <v>9066696996848700</v>
      </c>
      <c r="Q14550">
        <v>1.2722453308497268E+16</v>
      </c>
      <c r="R14550">
        <v>1.489563020273885E+31</v>
      </c>
      <c r="AF14550" s="82"/>
      <c r="AG14550" s="2">
        <v>8390576967015</v>
      </c>
      <c r="AH14550" s="45" t="s">
        <v>5532</v>
      </c>
      <c r="AI14550" s="49">
        <v>6.4000575192931301E+21</v>
      </c>
      <c r="AL14550" s="81"/>
    </row>
    <row r="14551" spans="15:38" x14ac:dyDescent="0.3">
      <c r="O14551" s="82"/>
      <c r="P14551">
        <v>9066697487779740</v>
      </c>
      <c r="Q14551">
        <v>1.2722453310951948E+16</v>
      </c>
      <c r="R14551">
        <v>1.4897438702717927E+31</v>
      </c>
      <c r="AF14551" s="82"/>
      <c r="AG14551" s="2">
        <v>8390867880065</v>
      </c>
      <c r="AH14551" s="45" t="s">
        <v>5531</v>
      </c>
      <c r="AI14551" s="49">
        <v>6.40136303474504E+21</v>
      </c>
      <c r="AL14551" s="81"/>
    </row>
    <row r="14552" spans="15:38" x14ac:dyDescent="0.3">
      <c r="O14552" s="82"/>
      <c r="P14552">
        <v>9066697978730780</v>
      </c>
      <c r="Q14552">
        <v>1.2722453313406736E+16</v>
      </c>
      <c r="R14552">
        <v>1.4899247349066236E+31</v>
      </c>
      <c r="AF14552" s="82"/>
      <c r="AG14552" s="2">
        <v>8391158813115</v>
      </c>
      <c r="AH14552" s="45" t="s">
        <v>5530</v>
      </c>
      <c r="AI14552" s="49">
        <v>6.4026687276996205E+21</v>
      </c>
      <c r="AL14552" s="81"/>
    </row>
    <row r="14553" spans="15:38" x14ac:dyDescent="0.3">
      <c r="O14553" s="82"/>
      <c r="P14553">
        <v>9066698469701820</v>
      </c>
      <c r="Q14553">
        <v>1.2722453315861616E+16</v>
      </c>
      <c r="R14553">
        <v>1.4901056141789715E+31</v>
      </c>
      <c r="AF14553" s="82"/>
      <c r="AG14553" s="2">
        <v>8391449766165</v>
      </c>
      <c r="AH14553" s="45" t="s">
        <v>5529</v>
      </c>
      <c r="AI14553" s="49">
        <v>6.4039745981689302E+21</v>
      </c>
      <c r="AL14553" s="81"/>
    </row>
    <row r="14554" spans="15:38" x14ac:dyDescent="0.3">
      <c r="O14554" s="82"/>
      <c r="P14554">
        <v>9066698960692860</v>
      </c>
      <c r="Q14554">
        <v>1.2722453318316604E+16</v>
      </c>
      <c r="R14554">
        <v>1.490286508089427E+31</v>
      </c>
      <c r="AF14554" s="82"/>
      <c r="AG14554" s="2">
        <v>8391740739215</v>
      </c>
      <c r="AH14554" s="45" t="s">
        <v>5528</v>
      </c>
      <c r="AI14554" s="49">
        <v>6.4052806461650402E+21</v>
      </c>
      <c r="AL14554" s="81"/>
    </row>
    <row r="14555" spans="15:38" x14ac:dyDescent="0.3">
      <c r="O14555" s="82"/>
      <c r="P14555">
        <v>9066699451703900</v>
      </c>
      <c r="Q14555">
        <v>1.2722453320771684E+16</v>
      </c>
      <c r="R14555">
        <v>1.4904674166385837E+31</v>
      </c>
      <c r="AF14555" s="82"/>
      <c r="AG14555" s="2">
        <v>8392031732265</v>
      </c>
      <c r="AH14555" s="45" t="s">
        <v>5527</v>
      </c>
      <c r="AI14555" s="49">
        <v>6.4065868717000093E+21</v>
      </c>
      <c r="AL14555" s="81"/>
    </row>
    <row r="14556" spans="15:38" x14ac:dyDescent="0.3">
      <c r="O14556" s="82"/>
      <c r="P14556">
        <v>9066699942734940</v>
      </c>
      <c r="Q14556">
        <v>1.2722453323226872E+16</v>
      </c>
      <c r="R14556">
        <v>1.4906483398270328E+31</v>
      </c>
      <c r="AF14556" s="82"/>
      <c r="AG14556" s="2">
        <v>8392322745315</v>
      </c>
      <c r="AH14556" s="45" t="s">
        <v>5526</v>
      </c>
      <c r="AI14556" s="49">
        <v>6.4078932747859001E+21</v>
      </c>
      <c r="AL14556" s="81"/>
    </row>
    <row r="14557" spans="15:38" x14ac:dyDescent="0.3">
      <c r="O14557" s="82"/>
      <c r="P14557">
        <v>9066700433785980</v>
      </c>
      <c r="Q14557">
        <v>1.2722453325682152E+16</v>
      </c>
      <c r="R14557">
        <v>1.4908292776553674E+31</v>
      </c>
      <c r="AF14557" s="82"/>
      <c r="AG14557" s="2">
        <v>8392613778365</v>
      </c>
      <c r="AH14557" s="45" t="s">
        <v>5525</v>
      </c>
      <c r="AI14557" s="49">
        <v>6.4091998554347694E+21</v>
      </c>
      <c r="AL14557" s="81"/>
    </row>
    <row r="14558" spans="15:38" x14ac:dyDescent="0.3">
      <c r="O14558" s="82"/>
      <c r="P14558">
        <v>9066700924857020</v>
      </c>
      <c r="Q14558">
        <v>1.272245332813754E+16</v>
      </c>
      <c r="R14558">
        <v>1.491010230124179E+31</v>
      </c>
      <c r="AF14558" s="82"/>
      <c r="AG14558" s="2">
        <v>8392904831415</v>
      </c>
      <c r="AH14558" s="45" t="s">
        <v>5524</v>
      </c>
      <c r="AI14558" s="49">
        <v>6.4105066136586997E+21</v>
      </c>
      <c r="AL14558" s="81"/>
    </row>
    <row r="14559" spans="15:38" x14ac:dyDescent="0.3">
      <c r="O14559" s="82"/>
      <c r="P14559">
        <v>9066701415948060</v>
      </c>
      <c r="Q14559">
        <v>1.272245333059302E+16</v>
      </c>
      <c r="R14559">
        <v>1.4911911972340607E+31</v>
      </c>
      <c r="AF14559" s="82"/>
      <c r="AG14559" s="2">
        <v>8393195904465</v>
      </c>
      <c r="AH14559" s="45" t="s">
        <v>5523</v>
      </c>
      <c r="AI14559" s="49">
        <v>6.4118135494697497E+21</v>
      </c>
      <c r="AL14559" s="81"/>
    </row>
    <row r="14560" spans="15:38" x14ac:dyDescent="0.3">
      <c r="O14560" s="82"/>
      <c r="P14560">
        <v>9066701907059100</v>
      </c>
      <c r="Q14560">
        <v>1.2722453333048608E+16</v>
      </c>
      <c r="R14560">
        <v>1.4913721789856041E+31</v>
      </c>
      <c r="AF14560" s="82"/>
      <c r="AG14560" s="2">
        <v>8393486997515</v>
      </c>
      <c r="AH14560" s="45" t="s">
        <v>5522</v>
      </c>
      <c r="AI14560" s="49">
        <v>6.4131206628799792E+21</v>
      </c>
      <c r="AL14560" s="81"/>
    </row>
    <row r="14561" spans="15:38" x14ac:dyDescent="0.3">
      <c r="O14561" s="82"/>
      <c r="P14561">
        <v>9066702398190140</v>
      </c>
      <c r="Q14561">
        <v>1.2722453335504288E+16</v>
      </c>
      <c r="R14561">
        <v>1.491553175379402E+31</v>
      </c>
      <c r="AF14561" s="82"/>
      <c r="AG14561" s="2">
        <v>8393778110565</v>
      </c>
      <c r="AH14561" s="45" t="s">
        <v>5521</v>
      </c>
      <c r="AI14561" s="49">
        <v>6.4144279539014603E+21</v>
      </c>
      <c r="AL14561" s="81"/>
    </row>
    <row r="14562" spans="15:38" x14ac:dyDescent="0.3">
      <c r="O14562" s="82"/>
      <c r="P14562">
        <v>9066702889341180</v>
      </c>
      <c r="Q14562">
        <v>1.2722453337960076E+16</v>
      </c>
      <c r="R14562">
        <v>1.491734186416046E+31</v>
      </c>
      <c r="AF14562" s="82"/>
      <c r="AG14562" s="2">
        <v>8394069243615</v>
      </c>
      <c r="AH14562" s="45" t="s">
        <v>5520</v>
      </c>
      <c r="AI14562" s="49">
        <v>6.4157354225462401E+21</v>
      </c>
      <c r="AL14562" s="81"/>
    </row>
    <row r="14563" spans="15:38" x14ac:dyDescent="0.3">
      <c r="O14563" s="82"/>
      <c r="P14563">
        <v>9066703380512220</v>
      </c>
      <c r="Q14563">
        <v>1.2722453340415956E+16</v>
      </c>
      <c r="R14563">
        <v>1.4919152120961288E+31</v>
      </c>
      <c r="AF14563" s="82"/>
      <c r="AG14563" s="2">
        <v>8394360396665</v>
      </c>
      <c r="AH14563" s="45" t="s">
        <v>5519</v>
      </c>
      <c r="AI14563" s="49">
        <v>6.4170430688264098E+21</v>
      </c>
      <c r="AL14563" s="81"/>
    </row>
    <row r="14564" spans="15:38" x14ac:dyDescent="0.3">
      <c r="O14564" s="82"/>
      <c r="P14564">
        <v>9066703871703260</v>
      </c>
      <c r="Q14564">
        <v>1.2722453342871944E+16</v>
      </c>
      <c r="R14564">
        <v>1.4920962524202428E+31</v>
      </c>
      <c r="AF14564" s="82"/>
      <c r="AG14564" s="2">
        <v>8394651569715</v>
      </c>
      <c r="AH14564" s="45" t="s">
        <v>5518</v>
      </c>
      <c r="AI14564" s="49">
        <v>6.4183508927540101E+21</v>
      </c>
      <c r="AL14564" s="81"/>
    </row>
    <row r="14565" spans="15:38" x14ac:dyDescent="0.3">
      <c r="O14565" s="82"/>
      <c r="P14565">
        <v>9066704362914300</v>
      </c>
      <c r="Q14565">
        <v>1.2722453345328024E+16</v>
      </c>
      <c r="R14565">
        <v>1.4922773073889799E+31</v>
      </c>
      <c r="AF14565" s="82"/>
      <c r="AG14565" s="2">
        <v>8394942762765</v>
      </c>
      <c r="AH14565" s="45" t="s">
        <v>5517</v>
      </c>
      <c r="AI14565" s="49">
        <v>6.4196588943411197E+21</v>
      </c>
      <c r="AL14565" s="81"/>
    </row>
    <row r="14566" spans="15:38" x14ac:dyDescent="0.3">
      <c r="O14566" s="82"/>
      <c r="P14566">
        <v>9066704854145340</v>
      </c>
      <c r="Q14566">
        <v>1.2722453347784212E+16</v>
      </c>
      <c r="R14566">
        <v>1.4924583770029326E+31</v>
      </c>
      <c r="AF14566" s="82"/>
      <c r="AG14566" s="2">
        <v>8395233975815</v>
      </c>
      <c r="AH14566" s="45" t="s">
        <v>5516</v>
      </c>
      <c r="AI14566" s="49">
        <v>6.4209670735998002E+21</v>
      </c>
      <c r="AL14566" s="81"/>
    </row>
    <row r="14567" spans="15:38" x14ac:dyDescent="0.3">
      <c r="O14567" s="82"/>
      <c r="P14567">
        <v>9066705345396380</v>
      </c>
      <c r="Q14567">
        <v>1.2722453350240492E+16</v>
      </c>
      <c r="R14567">
        <v>1.4926394612626928E+31</v>
      </c>
      <c r="AF14567" s="82"/>
      <c r="AG14567" s="2">
        <v>8395525208865</v>
      </c>
      <c r="AH14567" s="45" t="s">
        <v>5515</v>
      </c>
      <c r="AI14567" s="49">
        <v>6.4222754305421093E+21</v>
      </c>
      <c r="AL14567" s="81"/>
    </row>
    <row r="14568" spans="15:38" x14ac:dyDescent="0.3">
      <c r="O14568" s="82"/>
      <c r="P14568">
        <v>9066705836667420</v>
      </c>
      <c r="Q14568">
        <v>1.272245335269688E+16</v>
      </c>
      <c r="R14568">
        <v>1.4928205601688535E+31</v>
      </c>
      <c r="AF14568" s="82"/>
      <c r="AG14568" s="2">
        <v>8395816461915</v>
      </c>
      <c r="AH14568" s="45" t="s">
        <v>5514</v>
      </c>
      <c r="AI14568" s="49">
        <v>6.4235839651801203E+21</v>
      </c>
      <c r="AL14568" s="81"/>
    </row>
    <row r="14569" spans="15:38" x14ac:dyDescent="0.3">
      <c r="O14569" s="82"/>
      <c r="P14569">
        <v>9066706327958460</v>
      </c>
      <c r="Q14569">
        <v>1.272245335515336E+16</v>
      </c>
      <c r="R14569">
        <v>1.4930016737220057E+31</v>
      </c>
      <c r="AF14569" s="82"/>
      <c r="AG14569" s="2">
        <v>8396107734965</v>
      </c>
      <c r="AH14569" s="45" t="s">
        <v>5513</v>
      </c>
      <c r="AI14569" s="49">
        <v>6.4248926775258896E+21</v>
      </c>
      <c r="AL14569" s="81"/>
    </row>
    <row r="14570" spans="15:38" x14ac:dyDescent="0.3">
      <c r="O14570" s="82"/>
      <c r="P14570">
        <v>9066706819269500</v>
      </c>
      <c r="Q14570">
        <v>1.2722453357609948E+16</v>
      </c>
      <c r="R14570">
        <v>1.493182801922743E+31</v>
      </c>
      <c r="AF14570" s="82"/>
      <c r="AG14570" s="2">
        <v>8396399028015</v>
      </c>
      <c r="AH14570" s="45" t="s">
        <v>5512</v>
      </c>
      <c r="AI14570" s="49">
        <v>6.4262015675915001E+21</v>
      </c>
      <c r="AL14570" s="81"/>
    </row>
    <row r="14571" spans="15:38" x14ac:dyDescent="0.3">
      <c r="O14571" s="82"/>
      <c r="P14571">
        <v>9066707310600540</v>
      </c>
      <c r="Q14571">
        <v>1.2722453360066628E+16</v>
      </c>
      <c r="R14571">
        <v>1.493363944771657E+31</v>
      </c>
      <c r="AF14571" s="82"/>
      <c r="AG14571" s="2">
        <v>8396690341065</v>
      </c>
      <c r="AH14571" s="45" t="s">
        <v>5511</v>
      </c>
      <c r="AI14571" s="49">
        <v>6.4275106353889893E+21</v>
      </c>
      <c r="AL14571" s="81"/>
    </row>
    <row r="14572" spans="15:38" x14ac:dyDescent="0.3">
      <c r="O14572" s="82"/>
      <c r="P14572">
        <v>9066707801951580</v>
      </c>
      <c r="Q14572">
        <v>1.2722453362523416E+16</v>
      </c>
      <c r="R14572">
        <v>1.4935451022693403E+31</v>
      </c>
      <c r="AF14572" s="82"/>
      <c r="AG14572" s="2">
        <v>8396981674115</v>
      </c>
      <c r="AH14572" s="45" t="s">
        <v>5510</v>
      </c>
      <c r="AI14572" s="49">
        <v>6.4288198809304496E+21</v>
      </c>
      <c r="AL14572" s="81"/>
    </row>
    <row r="14573" spans="15:38" x14ac:dyDescent="0.3">
      <c r="O14573" s="82"/>
      <c r="P14573">
        <v>9066708293322620</v>
      </c>
      <c r="Q14573">
        <v>1.2722453364980296E+16</v>
      </c>
      <c r="R14573">
        <v>1.493726274416385E+31</v>
      </c>
      <c r="AF14573" s="82"/>
      <c r="AG14573" s="2">
        <v>8397273027165</v>
      </c>
      <c r="AH14573" s="45" t="s">
        <v>5509</v>
      </c>
      <c r="AI14573" s="49">
        <v>6.4301293042279205E+21</v>
      </c>
      <c r="AL14573" s="81"/>
    </row>
    <row r="14574" spans="15:38" x14ac:dyDescent="0.3">
      <c r="O14574" s="82"/>
      <c r="P14574">
        <v>9066708784713660</v>
      </c>
      <c r="Q14574">
        <v>1.2722453367437284E+16</v>
      </c>
      <c r="R14574">
        <v>1.493907461213383E+31</v>
      </c>
      <c r="AF14574" s="82"/>
      <c r="AG14574" s="2">
        <v>8397564400215</v>
      </c>
      <c r="AH14574" s="45" t="s">
        <v>5508</v>
      </c>
      <c r="AI14574" s="49">
        <v>6.4314389052934796E+21</v>
      </c>
      <c r="AL14574" s="81"/>
    </row>
    <row r="14575" spans="15:38" x14ac:dyDescent="0.3">
      <c r="O14575" s="82"/>
      <c r="P14575">
        <v>9066709276124700</v>
      </c>
      <c r="Q14575">
        <v>1.2722453369894364E+16</v>
      </c>
      <c r="R14575">
        <v>1.4940886626609269E+31</v>
      </c>
      <c r="AF14575" s="82"/>
      <c r="AG14575" s="2">
        <v>8397855793265</v>
      </c>
      <c r="AH14575" s="45" t="s">
        <v>5507</v>
      </c>
      <c r="AI14575" s="49">
        <v>6.4327486841391898E+21</v>
      </c>
      <c r="AL14575" s="81"/>
    </row>
    <row r="14576" spans="15:38" x14ac:dyDescent="0.3">
      <c r="O14576" s="82"/>
      <c r="P14576">
        <v>9066709767555740</v>
      </c>
      <c r="Q14576">
        <v>1.2722453372351552E+16</v>
      </c>
      <c r="R14576">
        <v>1.4942698787596089E+31</v>
      </c>
      <c r="AF14576" s="82"/>
      <c r="AG14576" s="2">
        <v>8398147206315</v>
      </c>
      <c r="AH14576" s="45" t="s">
        <v>5506</v>
      </c>
      <c r="AI14576" s="49">
        <v>6.4340586407771201E+21</v>
      </c>
      <c r="AL14576" s="81"/>
    </row>
    <row r="14577" spans="15:38" x14ac:dyDescent="0.3">
      <c r="O14577" s="82"/>
      <c r="P14577">
        <v>9066710259006780</v>
      </c>
      <c r="Q14577">
        <v>1.2722453374808832E+16</v>
      </c>
      <c r="R14577">
        <v>1.4944511095100214E+31</v>
      </c>
      <c r="AF14577" s="82"/>
      <c r="AG14577" s="2">
        <v>8398438639365</v>
      </c>
      <c r="AH14577" s="45" t="s">
        <v>5505</v>
      </c>
      <c r="AI14577" s="49">
        <v>6.4353687752193197E+21</v>
      </c>
      <c r="AL14577" s="81"/>
    </row>
    <row r="14578" spans="15:38" x14ac:dyDescent="0.3">
      <c r="O14578" s="82"/>
      <c r="P14578">
        <v>9066710750477820</v>
      </c>
      <c r="Q14578">
        <v>1.272245337726622E+16</v>
      </c>
      <c r="R14578">
        <v>1.4946323549127565E+31</v>
      </c>
      <c r="AF14578" s="82"/>
      <c r="AG14578" s="2">
        <v>8398730092415</v>
      </c>
      <c r="AH14578" s="45" t="s">
        <v>5504</v>
      </c>
      <c r="AI14578" s="49">
        <v>6.4366790874778692E+21</v>
      </c>
      <c r="AL14578" s="81"/>
    </row>
    <row r="14579" spans="15:38" x14ac:dyDescent="0.3">
      <c r="O14579" s="82"/>
      <c r="P14579">
        <v>9066711241968860</v>
      </c>
      <c r="Q14579">
        <v>1.27224533797237E+16</v>
      </c>
      <c r="R14579">
        <v>1.4948136149684066E+31</v>
      </c>
      <c r="AF14579" s="82"/>
      <c r="AG14579" s="2">
        <v>8399021565465</v>
      </c>
      <c r="AH14579" s="45" t="s">
        <v>5503</v>
      </c>
      <c r="AI14579" s="49">
        <v>6.4379895775648295E+21</v>
      </c>
      <c r="AL14579" s="81"/>
    </row>
    <row r="14580" spans="15:38" x14ac:dyDescent="0.3">
      <c r="O14580" s="82"/>
      <c r="P14580">
        <v>9066711733479900</v>
      </c>
      <c r="Q14580">
        <v>1.2722453382181288E+16</v>
      </c>
      <c r="R14580">
        <v>1.4949948896775637E+31</v>
      </c>
      <c r="AF14580" s="82"/>
      <c r="AG14580" s="2">
        <v>8399313058515</v>
      </c>
      <c r="AH14580" s="45" t="s">
        <v>5502</v>
      </c>
      <c r="AI14580" s="49">
        <v>6.4393002454922706E+21</v>
      </c>
      <c r="AL14580" s="81"/>
    </row>
    <row r="14581" spans="15:38" x14ac:dyDescent="0.3">
      <c r="O14581" s="82"/>
      <c r="P14581">
        <v>9066712225010940</v>
      </c>
      <c r="Q14581">
        <v>1.2722453384638968E+16</v>
      </c>
      <c r="R14581">
        <v>1.4951761790408204E+31</v>
      </c>
      <c r="AF14581" s="82"/>
      <c r="AG14581" s="2">
        <v>8399604571565</v>
      </c>
      <c r="AH14581" s="45" t="s">
        <v>5501</v>
      </c>
      <c r="AI14581" s="49">
        <v>6.4406110912722397E+21</v>
      </c>
      <c r="AL14581" s="81"/>
    </row>
    <row r="14582" spans="15:38" x14ac:dyDescent="0.3">
      <c r="O14582" s="82"/>
      <c r="P14582">
        <v>9066712716561980</v>
      </c>
      <c r="Q14582">
        <v>1.2722453387096756E+16</v>
      </c>
      <c r="R14582">
        <v>1.4953574830587687E+31</v>
      </c>
      <c r="AF14582" s="82"/>
      <c r="AG14582" s="2">
        <v>8399896104615</v>
      </c>
      <c r="AH14582" s="45" t="s">
        <v>5500</v>
      </c>
      <c r="AI14582" s="49">
        <v>6.4419221149168194E+21</v>
      </c>
      <c r="AL14582" s="81"/>
    </row>
    <row r="14583" spans="15:38" x14ac:dyDescent="0.3">
      <c r="O14583" s="82"/>
      <c r="P14583">
        <v>9066713208133020</v>
      </c>
      <c r="Q14583">
        <v>1.2722453389554636E+16</v>
      </c>
      <c r="R14583">
        <v>1.495538801732001E+31</v>
      </c>
      <c r="AF14583" s="82"/>
      <c r="AG14583" s="2">
        <v>8400187657665</v>
      </c>
      <c r="AH14583" s="45" t="s">
        <v>5499</v>
      </c>
      <c r="AI14583" s="49">
        <v>6.44323331643806E+21</v>
      </c>
      <c r="AL14583" s="81"/>
    </row>
    <row r="14584" spans="15:38" x14ac:dyDescent="0.3">
      <c r="O14584" s="82"/>
      <c r="P14584">
        <v>9066713699724060</v>
      </c>
      <c r="Q14584">
        <v>1.2722453392012624E+16</v>
      </c>
      <c r="R14584">
        <v>1.4957201350611096E+31</v>
      </c>
      <c r="AF14584" s="82"/>
      <c r="AG14584" s="2">
        <v>8400479230715</v>
      </c>
      <c r="AH14584" s="45" t="s">
        <v>5498</v>
      </c>
      <c r="AI14584" s="49">
        <v>6.4445446958480297E+21</v>
      </c>
      <c r="AL14584" s="81"/>
    </row>
    <row r="14585" spans="15:38" x14ac:dyDescent="0.3">
      <c r="O14585" s="82"/>
      <c r="P14585">
        <v>9066714191335100</v>
      </c>
      <c r="Q14585">
        <v>1.2722453394470704E+16</v>
      </c>
      <c r="R14585">
        <v>1.4959014830466866E+31</v>
      </c>
      <c r="AF14585" s="82"/>
      <c r="AG14585" s="2">
        <v>8400770823765</v>
      </c>
      <c r="AH14585" s="45" t="s">
        <v>5497</v>
      </c>
      <c r="AI14585" s="49">
        <v>6.4458562531587994E+21</v>
      </c>
      <c r="AL14585" s="81"/>
    </row>
    <row r="14586" spans="15:38" x14ac:dyDescent="0.3">
      <c r="O14586" s="82"/>
      <c r="P14586">
        <v>9066714682966140</v>
      </c>
      <c r="Q14586">
        <v>1.2722453396928892E+16</v>
      </c>
      <c r="R14586">
        <v>1.4960828456893246E+31</v>
      </c>
      <c r="AF14586" s="82"/>
      <c r="AG14586" s="2">
        <v>8401062436815</v>
      </c>
      <c r="AH14586" s="45" t="s">
        <v>5496</v>
      </c>
      <c r="AI14586" s="49">
        <v>6.4471679883824396E+21</v>
      </c>
      <c r="AL14586" s="81"/>
    </row>
    <row r="14587" spans="15:38" x14ac:dyDescent="0.3">
      <c r="O14587" s="82"/>
      <c r="P14587">
        <v>9066715174617180</v>
      </c>
      <c r="Q14587">
        <v>1.2722453399387172E+16</v>
      </c>
      <c r="R14587">
        <v>1.496264222989615E+31</v>
      </c>
      <c r="AF14587" s="82"/>
      <c r="AG14587" s="2">
        <v>8401354069865</v>
      </c>
      <c r="AH14587" s="45" t="s">
        <v>5495</v>
      </c>
      <c r="AI14587" s="49">
        <v>6.4484799015310003E+21</v>
      </c>
      <c r="AL14587" s="81"/>
    </row>
    <row r="14588" spans="15:38" x14ac:dyDescent="0.3">
      <c r="O14588" s="82"/>
      <c r="P14588">
        <v>9066715666288220</v>
      </c>
      <c r="Q14588">
        <v>1.272245340184556E+16</v>
      </c>
      <c r="R14588">
        <v>1.4964456149481512E+31</v>
      </c>
      <c r="AF14588" s="82"/>
      <c r="AG14588" s="2">
        <v>8401645722915</v>
      </c>
      <c r="AH14588" s="45" t="s">
        <v>5494</v>
      </c>
      <c r="AI14588" s="49">
        <v>6.4497919926165507E+21</v>
      </c>
      <c r="AL14588" s="81"/>
    </row>
    <row r="14589" spans="15:38" x14ac:dyDescent="0.3">
      <c r="O14589" s="82"/>
      <c r="P14589">
        <v>9066716157979260</v>
      </c>
      <c r="Q14589">
        <v>1.272245340430404E+16</v>
      </c>
      <c r="R14589">
        <v>1.4966270215655247E+31</v>
      </c>
      <c r="AF14589" s="82"/>
      <c r="AG14589" s="2">
        <v>8401937395965</v>
      </c>
      <c r="AH14589" s="45" t="s">
        <v>5493</v>
      </c>
      <c r="AI14589" s="49">
        <v>6.4511042616511494E+21</v>
      </c>
      <c r="AL14589" s="81"/>
    </row>
    <row r="14590" spans="15:38" x14ac:dyDescent="0.3">
      <c r="O14590" s="82"/>
      <c r="P14590">
        <v>9066716649690300</v>
      </c>
      <c r="Q14590">
        <v>1.2722453406762628E+16</v>
      </c>
      <c r="R14590">
        <v>1.4968084428423283E+31</v>
      </c>
      <c r="AF14590" s="82"/>
      <c r="AG14590" s="2">
        <v>8402229089015</v>
      </c>
      <c r="AH14590" s="45" t="s">
        <v>5492</v>
      </c>
      <c r="AI14590" s="49">
        <v>6.4524167086468801E+21</v>
      </c>
      <c r="AL14590" s="81"/>
    </row>
    <row r="14591" spans="15:38" x14ac:dyDescent="0.3">
      <c r="O14591" s="82"/>
      <c r="P14591">
        <v>9066717141421340</v>
      </c>
      <c r="Q14591">
        <v>1.2722453409221308E+16</v>
      </c>
      <c r="R14591">
        <v>1.4969898787791535E+31</v>
      </c>
      <c r="AF14591" s="82"/>
      <c r="AG14591" s="2">
        <v>8402520802065</v>
      </c>
      <c r="AH14591" s="45" t="s">
        <v>5491</v>
      </c>
      <c r="AI14591" s="49">
        <v>6.4537293336157796E+21</v>
      </c>
      <c r="AL14591" s="81"/>
    </row>
    <row r="14592" spans="15:38" x14ac:dyDescent="0.3">
      <c r="O14592" s="82"/>
      <c r="P14592">
        <v>9066717633172380</v>
      </c>
      <c r="Q14592">
        <v>1.2722453411680096E+16</v>
      </c>
      <c r="R14592">
        <v>1.4971713293765934E+31</v>
      </c>
      <c r="AF14592" s="82"/>
      <c r="AG14592" s="2">
        <v>8402812535115</v>
      </c>
      <c r="AH14592" s="45" t="s">
        <v>5490</v>
      </c>
      <c r="AI14592" s="49">
        <v>6.4550421365699411E+21</v>
      </c>
      <c r="AL14592" s="81"/>
    </row>
    <row r="14593" spans="15:38" x14ac:dyDescent="0.3">
      <c r="O14593" s="82"/>
      <c r="P14593">
        <v>9066718124943420</v>
      </c>
      <c r="Q14593">
        <v>1.2722453414138976E+16</v>
      </c>
      <c r="R14593">
        <v>1.4973527946352398E+31</v>
      </c>
      <c r="AF14593" s="82"/>
      <c r="AG14593" s="2">
        <v>8403104288165</v>
      </c>
      <c r="AH14593" s="45" t="s">
        <v>5489</v>
      </c>
      <c r="AI14593" s="49">
        <v>6.4563551175214199E+21</v>
      </c>
      <c r="AL14593" s="81"/>
    </row>
    <row r="14594" spans="15:38" x14ac:dyDescent="0.3">
      <c r="O14594" s="82"/>
      <c r="P14594">
        <v>9066718616734460</v>
      </c>
      <c r="Q14594">
        <v>1.2722453416597964E+16</v>
      </c>
      <c r="R14594">
        <v>1.4975342745556848E+31</v>
      </c>
      <c r="AF14594" s="82"/>
      <c r="AG14594" s="2">
        <v>8403396061215</v>
      </c>
      <c r="AH14594" s="45" t="s">
        <v>5488</v>
      </c>
      <c r="AI14594" s="49">
        <v>6.4576682764822601E+21</v>
      </c>
      <c r="AL14594" s="81"/>
    </row>
    <row r="14595" spans="15:38" x14ac:dyDescent="0.3">
      <c r="O14595" s="82"/>
      <c r="P14595">
        <v>9066719108545500</v>
      </c>
      <c r="Q14595">
        <v>1.2722453419057044E+16</v>
      </c>
      <c r="R14595">
        <v>1.497715769138521E+31</v>
      </c>
      <c r="AF14595" s="82"/>
      <c r="AG14595" s="2">
        <v>8403687854265</v>
      </c>
      <c r="AH14595" s="45" t="s">
        <v>5487</v>
      </c>
      <c r="AI14595" s="49">
        <v>6.4589816134645496E+21</v>
      </c>
      <c r="AL14595" s="81"/>
    </row>
    <row r="14596" spans="15:38" x14ac:dyDescent="0.3">
      <c r="O14596" s="82"/>
      <c r="P14596">
        <v>9066719600376540</v>
      </c>
      <c r="Q14596">
        <v>1.2722453421516232E+16</v>
      </c>
      <c r="R14596">
        <v>1.4978972783843406E+31</v>
      </c>
      <c r="AF14596" s="82"/>
      <c r="AG14596" s="2">
        <v>8403979667315</v>
      </c>
      <c r="AH14596" s="45" t="s">
        <v>5486</v>
      </c>
      <c r="AI14596" s="49">
        <v>6.4602951284803502E+21</v>
      </c>
      <c r="AL14596" s="81"/>
    </row>
    <row r="14597" spans="15:38" x14ac:dyDescent="0.3">
      <c r="O14597" s="82"/>
      <c r="P14597">
        <v>9066720092227580</v>
      </c>
      <c r="Q14597">
        <v>1.2722453423975512E+16</v>
      </c>
      <c r="R14597">
        <v>1.498078802293736E+31</v>
      </c>
      <c r="AF14597" s="82"/>
      <c r="AG14597" s="2">
        <v>8404271500365</v>
      </c>
      <c r="AH14597" s="45" t="s">
        <v>5485</v>
      </c>
      <c r="AI14597" s="49">
        <v>6.4616088215417206E+21</v>
      </c>
      <c r="AL14597" s="81"/>
    </row>
    <row r="14598" spans="15:38" x14ac:dyDescent="0.3">
      <c r="O14598" s="82"/>
      <c r="P14598">
        <v>9066720584098620</v>
      </c>
      <c r="Q14598">
        <v>1.27224534264349E+16</v>
      </c>
      <c r="R14598">
        <v>1.4982603408672992E+31</v>
      </c>
      <c r="AF14598" s="82"/>
      <c r="AG14598" s="2">
        <v>8404563353415</v>
      </c>
      <c r="AH14598" s="45" t="s">
        <v>5484</v>
      </c>
      <c r="AI14598" s="49">
        <v>6.4629226926607297E+21</v>
      </c>
      <c r="AL14598" s="81"/>
    </row>
    <row r="14599" spans="15:38" x14ac:dyDescent="0.3">
      <c r="O14599" s="82"/>
      <c r="P14599">
        <v>9066721075989660</v>
      </c>
      <c r="Q14599">
        <v>1.272245342889438E+16</v>
      </c>
      <c r="R14599">
        <v>1.4984418941056223E+31</v>
      </c>
      <c r="AF14599" s="82"/>
      <c r="AG14599" s="2">
        <v>8404855226465</v>
      </c>
      <c r="AH14599" s="45" t="s">
        <v>5483</v>
      </c>
      <c r="AI14599" s="49">
        <v>6.4642367418494406E+21</v>
      </c>
      <c r="AL14599" s="81"/>
    </row>
    <row r="14600" spans="15:38" x14ac:dyDescent="0.3">
      <c r="O14600" s="82"/>
      <c r="P14600">
        <v>9066721567900700</v>
      </c>
      <c r="Q14600">
        <v>1.2722453431353968E+16</v>
      </c>
      <c r="R14600">
        <v>1.498623462009298E+31</v>
      </c>
      <c r="AF14600" s="82"/>
      <c r="AG14600" s="2">
        <v>8405147119515</v>
      </c>
      <c r="AH14600" s="45" t="s">
        <v>5482</v>
      </c>
      <c r="AI14600" s="49">
        <v>6.4655509691199107E+21</v>
      </c>
      <c r="AL14600" s="81"/>
    </row>
    <row r="14601" spans="15:38" x14ac:dyDescent="0.3">
      <c r="O14601" s="82"/>
      <c r="P14601">
        <v>9066722059831740</v>
      </c>
      <c r="Q14601">
        <v>1.2722453433813648E+16</v>
      </c>
      <c r="R14601">
        <v>1.4988050445789185E+31</v>
      </c>
      <c r="AF14601" s="82"/>
      <c r="AG14601" s="2">
        <v>8405439032565</v>
      </c>
      <c r="AH14601" s="45" t="s">
        <v>5481</v>
      </c>
      <c r="AI14601" s="49">
        <v>6.4668653744842196E+21</v>
      </c>
      <c r="AL14601" s="81"/>
    </row>
    <row r="14602" spans="15:38" x14ac:dyDescent="0.3">
      <c r="O14602" s="82"/>
      <c r="P14602">
        <v>9066722551782780</v>
      </c>
      <c r="Q14602">
        <v>1.2722453436273436E+16</v>
      </c>
      <c r="R14602">
        <v>1.4989866418150755E+31</v>
      </c>
      <c r="AF14602" s="82"/>
      <c r="AG14602" s="2">
        <v>8405730965615</v>
      </c>
      <c r="AH14602" s="45" t="s">
        <v>5480</v>
      </c>
      <c r="AI14602" s="49">
        <v>6.4681799579544207E+21</v>
      </c>
      <c r="AL14602" s="81"/>
    </row>
    <row r="14603" spans="15:38" x14ac:dyDescent="0.3">
      <c r="O14603" s="82"/>
      <c r="P14603">
        <v>9066723043753820</v>
      </c>
      <c r="Q14603">
        <v>1.2722453438733316E+16</v>
      </c>
      <c r="R14603">
        <v>1.4991682537183623E+31</v>
      </c>
      <c r="AF14603" s="82"/>
      <c r="AG14603" s="2">
        <v>8406022918665</v>
      </c>
      <c r="AH14603" s="45" t="s">
        <v>5479</v>
      </c>
      <c r="AI14603" s="49">
        <v>6.4694947195425705E+21</v>
      </c>
      <c r="AL14603" s="81"/>
    </row>
    <row r="14604" spans="15:38" x14ac:dyDescent="0.3">
      <c r="O14604" s="82"/>
      <c r="P14604">
        <v>9066723535744860</v>
      </c>
      <c r="Q14604">
        <v>1.2722453441193304E+16</v>
      </c>
      <c r="R14604">
        <v>1.49934988028937E+31</v>
      </c>
      <c r="AF14604" s="82"/>
      <c r="AG14604" s="2">
        <v>8406314891715</v>
      </c>
      <c r="AH14604" s="45" t="s">
        <v>5478</v>
      </c>
      <c r="AI14604" s="49">
        <v>6.4708096592607602E+21</v>
      </c>
      <c r="AL14604" s="81"/>
    </row>
    <row r="14605" spans="15:38" x14ac:dyDescent="0.3">
      <c r="O14605" s="82"/>
      <c r="P14605">
        <v>9066724027755900</v>
      </c>
      <c r="Q14605">
        <v>1.2722453443653384E+16</v>
      </c>
      <c r="R14605">
        <v>1.8744144019108649E+31</v>
      </c>
      <c r="AF14605" s="82"/>
      <c r="AG14605" s="2">
        <v>8406606884765</v>
      </c>
      <c r="AH14605" s="45" t="s">
        <v>5477</v>
      </c>
      <c r="AI14605" s="49">
        <v>8.0901559714012893E+21</v>
      </c>
      <c r="AL14605" s="81"/>
    </row>
    <row r="14606" spans="15:38" x14ac:dyDescent="0.3">
      <c r="O14606" s="82"/>
      <c r="P14606">
        <v>9066724519786940</v>
      </c>
      <c r="Q14606">
        <v>1.2722453446113572E+16</v>
      </c>
      <c r="R14606">
        <v>1.8746414717961491E+31</v>
      </c>
      <c r="AF14606" s="82"/>
      <c r="AG14606" s="2">
        <v>8406898897815</v>
      </c>
      <c r="AH14606" s="45" t="s">
        <v>5476</v>
      </c>
      <c r="AI14606" s="49">
        <v>8.0918000914193092E+21</v>
      </c>
      <c r="AL14606" s="81"/>
    </row>
    <row r="14607" spans="15:38" x14ac:dyDescent="0.3">
      <c r="O14607" s="82"/>
      <c r="P14607">
        <v>9066725011837980</v>
      </c>
      <c r="Q14607">
        <v>1.2722453448573852E+16</v>
      </c>
      <c r="R14607">
        <v>1.8748685600183067E+31</v>
      </c>
      <c r="AF14607" s="82"/>
      <c r="AG14607" s="2">
        <v>8407190930865</v>
      </c>
      <c r="AH14607" s="45" t="s">
        <v>5475</v>
      </c>
      <c r="AI14607" s="49">
        <v>8.0934444341451198E+21</v>
      </c>
      <c r="AL14607" s="81"/>
    </row>
    <row r="14608" spans="15:38" x14ac:dyDescent="0.3">
      <c r="O14608" s="82"/>
      <c r="P14608">
        <v>9066725503909020</v>
      </c>
      <c r="Q14608">
        <v>1.272245345103424E+16</v>
      </c>
      <c r="R14608">
        <v>1.8750956665780775E+31</v>
      </c>
      <c r="AF14608" s="82"/>
      <c r="AG14608" s="2">
        <v>8407482983915</v>
      </c>
      <c r="AH14608" s="45" t="s">
        <v>5474</v>
      </c>
      <c r="AI14608" s="49">
        <v>8.0950889995937692E+21</v>
      </c>
      <c r="AL14608" s="81"/>
    </row>
    <row r="14609" spans="15:38" x14ac:dyDescent="0.3">
      <c r="O14609" s="82"/>
      <c r="P14609">
        <v>9066725996000060</v>
      </c>
      <c r="Q14609">
        <v>1.272245345349472E+16</v>
      </c>
      <c r="R14609">
        <v>1.8753227914762014E+31</v>
      </c>
      <c r="AF14609" s="82"/>
      <c r="AG14609" s="2">
        <v>8407775056965</v>
      </c>
      <c r="AH14609" s="45" t="s">
        <v>5473</v>
      </c>
      <c r="AI14609" s="49">
        <v>8.0967337877803599E+21</v>
      </c>
      <c r="AL14609" s="81"/>
    </row>
    <row r="14610" spans="15:38" x14ac:dyDescent="0.3">
      <c r="O14610" s="82"/>
      <c r="P14610">
        <v>9066726488111100</v>
      </c>
      <c r="Q14610">
        <v>1.2722453455955308E+16</v>
      </c>
      <c r="R14610">
        <v>1.8755499347134193E+31</v>
      </c>
      <c r="AF14610" s="82"/>
      <c r="AG14610" s="2">
        <v>8408067150015</v>
      </c>
      <c r="AH14610" s="45" t="s">
        <v>5472</v>
      </c>
      <c r="AI14610" s="49">
        <v>8.0983787987199601E+21</v>
      </c>
      <c r="AL14610" s="81"/>
    </row>
    <row r="14611" spans="15:38" x14ac:dyDescent="0.3">
      <c r="O14611" s="82"/>
      <c r="P14611">
        <v>9066726980242140</v>
      </c>
      <c r="Q14611">
        <v>1.2722453458415988E+16</v>
      </c>
      <c r="R14611">
        <v>1.875777096290471E+31</v>
      </c>
      <c r="AF14611" s="82"/>
      <c r="AG14611" s="2">
        <v>8408359263065</v>
      </c>
      <c r="AH14611" s="45" t="s">
        <v>5471</v>
      </c>
      <c r="AI14611" s="49">
        <v>8.1000240324276598E+21</v>
      </c>
      <c r="AL14611" s="81"/>
    </row>
    <row r="14612" spans="15:38" x14ac:dyDescent="0.3">
      <c r="O14612" s="82"/>
      <c r="P14612">
        <v>9066727472393180</v>
      </c>
      <c r="Q14612">
        <v>1.2722453460876776E+16</v>
      </c>
      <c r="R14612">
        <v>1.8760042762080974E+31</v>
      </c>
      <c r="AF14612" s="82"/>
      <c r="AG14612" s="2">
        <v>8408651396115</v>
      </c>
      <c r="AH14612" s="45" t="s">
        <v>5470</v>
      </c>
      <c r="AI14612" s="49">
        <v>8.1016694889185301E+21</v>
      </c>
      <c r="AL14612" s="81"/>
    </row>
    <row r="14613" spans="15:38" x14ac:dyDescent="0.3">
      <c r="O14613" s="82"/>
      <c r="P14613">
        <v>9066727964564220</v>
      </c>
      <c r="Q14613">
        <v>1.2722453463337656E+16</v>
      </c>
      <c r="R14613">
        <v>1.8762314744670384E+31</v>
      </c>
      <c r="AF14613" s="82"/>
      <c r="AG14613" s="2">
        <v>8408943549165</v>
      </c>
      <c r="AH14613" s="45" t="s">
        <v>5469</v>
      </c>
      <c r="AI14613" s="49">
        <v>8.1033151682076612E+21</v>
      </c>
      <c r="AL14613" s="81"/>
    </row>
    <row r="14614" spans="15:38" x14ac:dyDescent="0.3">
      <c r="O14614" s="82"/>
      <c r="P14614">
        <v>9066728456755260</v>
      </c>
      <c r="Q14614">
        <v>1.2722453465798644E+16</v>
      </c>
      <c r="R14614">
        <v>1.8764586910680347E+31</v>
      </c>
      <c r="AF14614" s="82"/>
      <c r="AG14614" s="2">
        <v>8409235722215</v>
      </c>
      <c r="AH14614" s="45" t="s">
        <v>5468</v>
      </c>
      <c r="AI14614" s="49">
        <v>8.1049610703101294E+21</v>
      </c>
      <c r="AL14614" s="81"/>
    </row>
    <row r="14615" spans="15:38" x14ac:dyDescent="0.3">
      <c r="O14615" s="82"/>
      <c r="P14615">
        <v>9066728948966300</v>
      </c>
      <c r="Q14615">
        <v>1.2722453468259724E+16</v>
      </c>
      <c r="R14615">
        <v>1.8766859260118265E+31</v>
      </c>
      <c r="AF14615" s="82"/>
      <c r="AG14615" s="2">
        <v>8409527915265</v>
      </c>
      <c r="AH14615" s="45" t="s">
        <v>5467</v>
      </c>
      <c r="AI14615" s="49">
        <v>8.1066071952410102E+21</v>
      </c>
      <c r="AL14615" s="81"/>
    </row>
    <row r="14616" spans="15:38" x14ac:dyDescent="0.3">
      <c r="O14616" s="82"/>
      <c r="P14616">
        <v>9066729441197340</v>
      </c>
      <c r="Q14616">
        <v>1.2722453470720912E+16</v>
      </c>
      <c r="R14616">
        <v>1.876913179299154E+31</v>
      </c>
      <c r="AF14616" s="82"/>
      <c r="AG14616" s="2">
        <v>8409820128315</v>
      </c>
      <c r="AH14616" s="45" t="s">
        <v>5466</v>
      </c>
      <c r="AI14616" s="49">
        <v>8.1082535430153998E+21</v>
      </c>
      <c r="AL14616" s="81"/>
    </row>
    <row r="14617" spans="15:38" x14ac:dyDescent="0.3">
      <c r="O14617" s="82"/>
      <c r="P14617">
        <v>9066729933448380</v>
      </c>
      <c r="Q14617">
        <v>1.2722453473182192E+16</v>
      </c>
      <c r="R14617">
        <v>1.8771404509307572E+31</v>
      </c>
      <c r="AF14617" s="82"/>
      <c r="AG14617" s="2">
        <v>8410112361365</v>
      </c>
      <c r="AH14617" s="45" t="s">
        <v>5465</v>
      </c>
      <c r="AI14617" s="49">
        <v>8.1099001136483601E+21</v>
      </c>
      <c r="AL14617" s="81"/>
    </row>
    <row r="14618" spans="15:38" x14ac:dyDescent="0.3">
      <c r="O14618" s="82"/>
      <c r="P14618">
        <v>9066730425719420</v>
      </c>
      <c r="Q14618">
        <v>1.272245347564358E+16</v>
      </c>
      <c r="R14618">
        <v>1.8773677409073774E+31</v>
      </c>
      <c r="AF14618" s="82"/>
      <c r="AG14618" s="2">
        <v>8410404614415</v>
      </c>
      <c r="AH14618" s="45" t="s">
        <v>5464</v>
      </c>
      <c r="AI14618" s="49">
        <v>8.1115469071549811E+21</v>
      </c>
      <c r="AL14618" s="81"/>
    </row>
    <row r="14619" spans="15:38" x14ac:dyDescent="0.3">
      <c r="O14619" s="82"/>
      <c r="P14619">
        <v>9066730918010460</v>
      </c>
      <c r="Q14619">
        <v>1.272245347810506E+16</v>
      </c>
      <c r="R14619">
        <v>1.8775950492297541E+31</v>
      </c>
      <c r="AF14619" s="82"/>
      <c r="AG14619" s="2">
        <v>8410696887465</v>
      </c>
      <c r="AH14619" s="45" t="s">
        <v>5463</v>
      </c>
      <c r="AI14619" s="49">
        <v>8.1131939235503496E+21</v>
      </c>
      <c r="AL14619" s="81"/>
    </row>
    <row r="14620" spans="15:38" x14ac:dyDescent="0.3">
      <c r="O14620" s="82"/>
      <c r="P14620">
        <v>9066731410321500</v>
      </c>
      <c r="Q14620">
        <v>1.2722453480566648E+16</v>
      </c>
      <c r="R14620">
        <v>1.8778223758986274E+31</v>
      </c>
      <c r="AF14620" s="82"/>
      <c r="AG14620" s="2">
        <v>8410989180515</v>
      </c>
      <c r="AH14620" s="45" t="s">
        <v>5462</v>
      </c>
      <c r="AI14620" s="49">
        <v>8.1148411628495296E+21</v>
      </c>
      <c r="AL14620" s="81"/>
    </row>
    <row r="14621" spans="15:38" x14ac:dyDescent="0.3">
      <c r="O14621" s="82"/>
      <c r="P14621">
        <v>9066731902652540</v>
      </c>
      <c r="Q14621">
        <v>1.2722453483028328E+16</v>
      </c>
      <c r="R14621">
        <v>1.8780497209147386E+31</v>
      </c>
      <c r="AF14621" s="82"/>
      <c r="AG14621" s="2">
        <v>8411281493565</v>
      </c>
      <c r="AH14621" s="45" t="s">
        <v>5461</v>
      </c>
      <c r="AI14621" s="49">
        <v>8.1164886250676195E+21</v>
      </c>
      <c r="AL14621" s="81"/>
    </row>
    <row r="14622" spans="15:38" x14ac:dyDescent="0.3">
      <c r="O14622" s="82"/>
      <c r="P14622">
        <v>9066732395003580</v>
      </c>
      <c r="Q14622">
        <v>1.2722453485490116E+16</v>
      </c>
      <c r="R14622">
        <v>1.8782770842788273E+31</v>
      </c>
      <c r="AF14622" s="82"/>
      <c r="AG14622" s="2">
        <v>8411573826615</v>
      </c>
      <c r="AH14622" s="45" t="s">
        <v>5460</v>
      </c>
      <c r="AI14622" s="49">
        <v>8.1181363102196905E+21</v>
      </c>
      <c r="AL14622" s="81"/>
    </row>
    <row r="14623" spans="15:38" x14ac:dyDescent="0.3">
      <c r="O14623" s="82"/>
      <c r="P14623">
        <v>9066732887374620</v>
      </c>
      <c r="Q14623">
        <v>1.2722453487951996E+16</v>
      </c>
      <c r="R14623">
        <v>1.8785044659916345E+31</v>
      </c>
      <c r="AF14623" s="82"/>
      <c r="AG14623" s="2">
        <v>8411866179665</v>
      </c>
      <c r="AH14623" s="45" t="s">
        <v>5459</v>
      </c>
      <c r="AI14623" s="49">
        <v>8.1197842183208305E+21</v>
      </c>
      <c r="AL14623" s="81"/>
    </row>
    <row r="14624" spans="15:38" x14ac:dyDescent="0.3">
      <c r="O14624" s="82"/>
      <c r="P14624">
        <v>9066733379765660</v>
      </c>
      <c r="Q14624">
        <v>1.2722453490413984E+16</v>
      </c>
      <c r="R14624">
        <v>1.8787318660538995E+31</v>
      </c>
      <c r="AF14624" s="82"/>
      <c r="AG14624" s="2">
        <v>8412158552715</v>
      </c>
      <c r="AH14624" s="45" t="s">
        <v>5458</v>
      </c>
      <c r="AI14624" s="49">
        <v>8.1214323493861107E+21</v>
      </c>
      <c r="AL14624" s="81"/>
    </row>
    <row r="14625" spans="15:38" x14ac:dyDescent="0.3">
      <c r="O14625" s="82"/>
      <c r="P14625">
        <v>9066733872176700</v>
      </c>
      <c r="Q14625">
        <v>1.2722453492876064E+16</v>
      </c>
      <c r="R14625">
        <v>1.8789592844663635E+31</v>
      </c>
      <c r="AF14625" s="82"/>
      <c r="AG14625" s="2">
        <v>8412450945765</v>
      </c>
      <c r="AH14625" s="45" t="s">
        <v>5457</v>
      </c>
      <c r="AI14625" s="49">
        <v>8.1230807034306106E+21</v>
      </c>
      <c r="AL14625" s="81"/>
    </row>
    <row r="14626" spans="15:38" x14ac:dyDescent="0.3">
      <c r="O14626" s="82"/>
      <c r="P14626">
        <v>9066734364607740</v>
      </c>
      <c r="Q14626">
        <v>1.2722453495338252E+16</v>
      </c>
      <c r="R14626">
        <v>1.8791867212297665E+31</v>
      </c>
      <c r="AF14626" s="82"/>
      <c r="AG14626" s="2">
        <v>8412743358815</v>
      </c>
      <c r="AH14626" s="45" t="s">
        <v>5456</v>
      </c>
      <c r="AI14626" s="49">
        <v>8.1247292804694205E+21</v>
      </c>
      <c r="AL14626" s="81"/>
    </row>
    <row r="14627" spans="15:38" x14ac:dyDescent="0.3">
      <c r="O14627" s="82"/>
      <c r="P14627">
        <v>9066734857058780</v>
      </c>
      <c r="Q14627">
        <v>1.2722453497800532E+16</v>
      </c>
      <c r="R14627">
        <v>1.8794141763448487E+31</v>
      </c>
      <c r="AF14627" s="82"/>
      <c r="AG14627" s="2">
        <v>8413035791865</v>
      </c>
      <c r="AH14627" s="45" t="s">
        <v>5455</v>
      </c>
      <c r="AI14627" s="49">
        <v>8.1263780805176197E+21</v>
      </c>
      <c r="AL14627" s="81"/>
    </row>
    <row r="14628" spans="15:38" x14ac:dyDescent="0.3">
      <c r="O14628" s="82"/>
      <c r="P14628">
        <v>9066735349529820</v>
      </c>
      <c r="Q14628">
        <v>1.272245350026292E+16</v>
      </c>
      <c r="R14628">
        <v>1.8796416498123507E+31</v>
      </c>
      <c r="AF14628" s="82"/>
      <c r="AG14628" s="2">
        <v>8413328244915</v>
      </c>
      <c r="AH14628" s="45" t="s">
        <v>5454</v>
      </c>
      <c r="AI14628" s="49">
        <v>8.12802710359029E+21</v>
      </c>
      <c r="AL14628" s="81"/>
    </row>
    <row r="14629" spans="15:38" x14ac:dyDescent="0.3">
      <c r="O14629" s="82"/>
      <c r="P14629">
        <v>9066735842020860</v>
      </c>
      <c r="Q14629">
        <v>1.27224535027254E+16</v>
      </c>
      <c r="R14629">
        <v>1.8798691416330128E+31</v>
      </c>
      <c r="AF14629" s="82"/>
      <c r="AG14629" s="2">
        <v>8413620717965</v>
      </c>
      <c r="AH14629" s="45" t="s">
        <v>5453</v>
      </c>
      <c r="AI14629" s="49">
        <v>8.1296763497025005E+21</v>
      </c>
      <c r="AL14629" s="81"/>
    </row>
    <row r="14630" spans="15:38" x14ac:dyDescent="0.3">
      <c r="O14630" s="82"/>
      <c r="P14630">
        <v>9066736334531900</v>
      </c>
      <c r="Q14630">
        <v>1.2722453505187988E+16</v>
      </c>
      <c r="R14630">
        <v>1.8800966518075753E+31</v>
      </c>
      <c r="AF14630" s="82"/>
      <c r="AG14630" s="2">
        <v>8413913211015</v>
      </c>
      <c r="AH14630" s="45" t="s">
        <v>5452</v>
      </c>
      <c r="AI14630" s="49">
        <v>8.1313258188693402E+21</v>
      </c>
      <c r="AL14630" s="81"/>
    </row>
    <row r="14631" spans="15:38" x14ac:dyDescent="0.3">
      <c r="O14631" s="82"/>
      <c r="P14631">
        <v>9066736827062940</v>
      </c>
      <c r="Q14631">
        <v>1.2722453507650668E+16</v>
      </c>
      <c r="R14631">
        <v>1.880324180336778E+31</v>
      </c>
      <c r="AF14631" s="82"/>
      <c r="AG14631" s="2">
        <v>8414205724065</v>
      </c>
      <c r="AH14631" s="45" t="s">
        <v>5451</v>
      </c>
      <c r="AI14631" s="49">
        <v>8.1329755111059001E+21</v>
      </c>
      <c r="AL14631" s="81"/>
    </row>
    <row r="14632" spans="15:38" x14ac:dyDescent="0.3">
      <c r="O14632" s="82"/>
      <c r="P14632">
        <v>9066737319613980</v>
      </c>
      <c r="Q14632">
        <v>1.2722453510113456E+16</v>
      </c>
      <c r="R14632">
        <v>1.8805517272213621E+31</v>
      </c>
      <c r="AF14632" s="82"/>
      <c r="AG14632" s="2">
        <v>8414498257115</v>
      </c>
      <c r="AH14632" s="45" t="s">
        <v>5450</v>
      </c>
      <c r="AI14632" s="49">
        <v>8.13462542642724E+21</v>
      </c>
      <c r="AL14632" s="81"/>
    </row>
    <row r="14633" spans="15:38" x14ac:dyDescent="0.3">
      <c r="O14633" s="82"/>
      <c r="P14633">
        <v>9066737812185020</v>
      </c>
      <c r="Q14633">
        <v>1.2722453512576336E+16</v>
      </c>
      <c r="R14633">
        <v>1.8807792924620675E+31</v>
      </c>
      <c r="AF14633" s="82"/>
      <c r="AG14633" s="2">
        <v>8414790810165</v>
      </c>
      <c r="AH14633" s="45" t="s">
        <v>5449</v>
      </c>
      <c r="AI14633" s="49">
        <v>8.1362755648484498E+21</v>
      </c>
      <c r="AL14633" s="81"/>
    </row>
    <row r="14634" spans="15:38" x14ac:dyDescent="0.3">
      <c r="O14634" s="82"/>
      <c r="P14634">
        <v>9066738304776060</v>
      </c>
      <c r="Q14634">
        <v>1.2722453515039324E+16</v>
      </c>
      <c r="R14634">
        <v>1.8810068760596344E+31</v>
      </c>
      <c r="AF14634" s="82"/>
      <c r="AG14634" s="2">
        <v>8415083383215</v>
      </c>
      <c r="AH14634" s="45" t="s">
        <v>5448</v>
      </c>
      <c r="AI14634" s="49">
        <v>8.1379259263846197E+21</v>
      </c>
      <c r="AL14634" s="81"/>
    </row>
    <row r="14635" spans="15:38" x14ac:dyDescent="0.3">
      <c r="O14635" s="82"/>
      <c r="P14635">
        <v>9066738797387100</v>
      </c>
      <c r="Q14635">
        <v>1.2722453517502404E+16</v>
      </c>
      <c r="R14635">
        <v>1.8812344780148033E+31</v>
      </c>
      <c r="AF14635" s="82"/>
      <c r="AG14635" s="2">
        <v>8415375976265</v>
      </c>
      <c r="AH14635" s="45" t="s">
        <v>5447</v>
      </c>
      <c r="AI14635" s="49">
        <v>8.1395765110508198E+21</v>
      </c>
      <c r="AL14635" s="81"/>
    </row>
    <row r="14636" spans="15:38" x14ac:dyDescent="0.3">
      <c r="O14636" s="82"/>
      <c r="P14636">
        <v>9066739290018140</v>
      </c>
      <c r="Q14636">
        <v>1.2722453519965592E+16</v>
      </c>
      <c r="R14636">
        <v>1.8814620983283147E+31</v>
      </c>
      <c r="AF14636" s="82"/>
      <c r="AG14636" s="2">
        <v>8415668589315</v>
      </c>
      <c r="AH14636" s="45" t="s">
        <v>5446</v>
      </c>
      <c r="AI14636" s="49">
        <v>8.1412273188621297E+21</v>
      </c>
      <c r="AL14636" s="81"/>
    </row>
    <row r="14637" spans="15:38" x14ac:dyDescent="0.3">
      <c r="O14637" s="82"/>
      <c r="P14637">
        <v>9066739782669180</v>
      </c>
      <c r="Q14637">
        <v>1.2722453522428872E+16</v>
      </c>
      <c r="R14637">
        <v>1.8816897370009083E+31</v>
      </c>
      <c r="AF14637" s="82"/>
      <c r="AG14637" s="2">
        <v>8415961222365</v>
      </c>
      <c r="AH14637" s="45" t="s">
        <v>5445</v>
      </c>
      <c r="AI14637" s="49">
        <v>8.1428783498336403E+21</v>
      </c>
      <c r="AL14637" s="81"/>
    </row>
    <row r="14638" spans="15:38" x14ac:dyDescent="0.3">
      <c r="O14638" s="82"/>
      <c r="P14638">
        <v>9066740275340220</v>
      </c>
      <c r="Q14638">
        <v>1.272245352489226E+16</v>
      </c>
      <c r="R14638">
        <v>1.8819173940333254E+31</v>
      </c>
      <c r="AF14638" s="82"/>
      <c r="AG14638" s="2">
        <v>8416253875415</v>
      </c>
      <c r="AH14638" s="45" t="s">
        <v>5444</v>
      </c>
      <c r="AI14638" s="49">
        <v>8.1445296039804189E+21</v>
      </c>
      <c r="AL14638" s="81"/>
    </row>
    <row r="14639" spans="15:38" x14ac:dyDescent="0.3">
      <c r="O14639" s="82"/>
      <c r="P14639">
        <v>9066740768031260</v>
      </c>
      <c r="Q14639">
        <v>1.272245352735574E+16</v>
      </c>
      <c r="R14639">
        <v>1.8821450694263052E+31</v>
      </c>
      <c r="AF14639" s="82"/>
      <c r="AG14639" s="2">
        <v>8416546548465</v>
      </c>
      <c r="AH14639" s="45" t="s">
        <v>5443</v>
      </c>
      <c r="AI14639" s="49">
        <v>8.1461810813175595E+21</v>
      </c>
      <c r="AL14639" s="81"/>
    </row>
    <row r="14640" spans="15:38" x14ac:dyDescent="0.3">
      <c r="O14640" s="82"/>
      <c r="P14640">
        <v>9066741260742300</v>
      </c>
      <c r="Q14640">
        <v>1.2722453529819328E+16</v>
      </c>
      <c r="R14640">
        <v>1.8823727631805892E+31</v>
      </c>
      <c r="AF14640" s="82"/>
      <c r="AG14640" s="2">
        <v>8416839241515</v>
      </c>
      <c r="AH14640" s="45" t="s">
        <v>5442</v>
      </c>
      <c r="AI14640" s="49">
        <v>8.1478327818601303E+21</v>
      </c>
      <c r="AL14640" s="81"/>
    </row>
    <row r="14641" spans="15:38" x14ac:dyDescent="0.3">
      <c r="O14641" s="82"/>
      <c r="P14641">
        <v>9066741753473340</v>
      </c>
      <c r="Q14641">
        <v>1.2722453532283008E+16</v>
      </c>
      <c r="R14641">
        <v>1.882600475296917E+31</v>
      </c>
      <c r="AF14641" s="82"/>
      <c r="AG14641" s="2">
        <v>8417131954565</v>
      </c>
      <c r="AH14641" s="45" t="s">
        <v>5441</v>
      </c>
      <c r="AI14641" s="49">
        <v>8.1494847056232202E+21</v>
      </c>
      <c r="AL14641" s="81"/>
    </row>
    <row r="14642" spans="15:38" x14ac:dyDescent="0.3">
      <c r="O14642" s="82"/>
      <c r="P14642">
        <v>9066742246224380</v>
      </c>
      <c r="Q14642">
        <v>1.2722453534746796E+16</v>
      </c>
      <c r="R14642">
        <v>1.8828282057760287E+31</v>
      </c>
      <c r="AF14642" s="82"/>
      <c r="AG14642" s="2">
        <v>8417424687615</v>
      </c>
      <c r="AH14642" s="45" t="s">
        <v>5440</v>
      </c>
      <c r="AI14642" s="49">
        <v>8.1511368526219098E+21</v>
      </c>
      <c r="AL14642" s="81"/>
    </row>
    <row r="14643" spans="15:38" x14ac:dyDescent="0.3">
      <c r="O14643" s="82"/>
      <c r="P14643">
        <v>9066742738995420</v>
      </c>
      <c r="Q14643">
        <v>1.2722453537210676E+16</v>
      </c>
      <c r="R14643">
        <v>1.8830559546186657E+31</v>
      </c>
      <c r="AF14643" s="82"/>
      <c r="AG14643" s="2">
        <v>8417717440665</v>
      </c>
      <c r="AH14643" s="45" t="s">
        <v>5439</v>
      </c>
      <c r="AI14643" s="49">
        <v>8.1527892228712799E+21</v>
      </c>
      <c r="AL14643" s="81"/>
    </row>
    <row r="14644" spans="15:38" x14ac:dyDescent="0.3">
      <c r="O14644" s="82"/>
      <c r="P14644">
        <v>9066743231786460</v>
      </c>
      <c r="Q14644">
        <v>1.2722453539674664E+16</v>
      </c>
      <c r="R14644">
        <v>1.8832837218255666E+31</v>
      </c>
      <c r="AF14644" s="82"/>
      <c r="AG14644" s="2">
        <v>8418010213715</v>
      </c>
      <c r="AH14644" s="45" t="s">
        <v>5438</v>
      </c>
      <c r="AI14644" s="49">
        <v>8.1544418163864004E+21</v>
      </c>
      <c r="AL14644" s="81"/>
    </row>
    <row r="14645" spans="15:38" x14ac:dyDescent="0.3">
      <c r="O14645" s="82"/>
      <c r="P14645">
        <v>9066743724597500</v>
      </c>
      <c r="Q14645">
        <v>1.2722453542138744E+16</v>
      </c>
      <c r="R14645">
        <v>1.8835115073974733E+31</v>
      </c>
      <c r="AF14645" s="82"/>
      <c r="AG14645" s="2">
        <v>8418303006765</v>
      </c>
      <c r="AH14645" s="45" t="s">
        <v>5437</v>
      </c>
      <c r="AI14645" s="49">
        <v>8.1560946331823699E+21</v>
      </c>
      <c r="AL14645" s="81"/>
    </row>
    <row r="14646" spans="15:38" x14ac:dyDescent="0.3">
      <c r="O14646" s="82"/>
      <c r="P14646">
        <v>9066744217428540</v>
      </c>
      <c r="Q14646">
        <v>1.2722453544602932E+16</v>
      </c>
      <c r="R14646">
        <v>1.8837393113351255E+31</v>
      </c>
      <c r="AF14646" s="82"/>
      <c r="AG14646" s="2">
        <v>8418595819815</v>
      </c>
      <c r="AH14646" s="45" t="s">
        <v>5436</v>
      </c>
      <c r="AI14646" s="49">
        <v>8.1577476732742596E+21</v>
      </c>
      <c r="AL14646" s="81"/>
    </row>
    <row r="14647" spans="15:38" x14ac:dyDescent="0.3">
      <c r="O14647" s="82"/>
      <c r="P14647">
        <v>9066744710279580</v>
      </c>
      <c r="Q14647">
        <v>1.2722453547067212E+16</v>
      </c>
      <c r="R14647">
        <v>1.8839671336392638E+31</v>
      </c>
      <c r="AF14647" s="82"/>
      <c r="AG14647" s="2">
        <v>8418888652865</v>
      </c>
      <c r="AH14647" s="45" t="s">
        <v>5435</v>
      </c>
      <c r="AI14647" s="49">
        <v>8.1594009366771511E+21</v>
      </c>
      <c r="AL14647" s="81"/>
    </row>
    <row r="14648" spans="15:38" x14ac:dyDescent="0.3">
      <c r="O14648" s="82"/>
      <c r="P14648">
        <v>9066745203150620</v>
      </c>
      <c r="Q14648">
        <v>1.27224535495316E+16</v>
      </c>
      <c r="R14648">
        <v>1.8841949743106284E+31</v>
      </c>
      <c r="AF14648" s="82"/>
      <c r="AG14648" s="2">
        <v>8419181505915</v>
      </c>
      <c r="AH14648" s="45" t="s">
        <v>5434</v>
      </c>
      <c r="AI14648" s="49">
        <v>8.1610544234061197E+21</v>
      </c>
      <c r="AL14648" s="81"/>
    </row>
    <row r="14649" spans="15:38" x14ac:dyDescent="0.3">
      <c r="O14649" s="82"/>
      <c r="P14649">
        <v>9066745696041660</v>
      </c>
      <c r="Q14649">
        <v>1.272245355199608E+16</v>
      </c>
      <c r="R14649">
        <v>1.8844228333499592E+31</v>
      </c>
      <c r="AF14649" s="82"/>
      <c r="AG14649" s="2">
        <v>8419474378965</v>
      </c>
      <c r="AH14649" s="45" t="s">
        <v>5433</v>
      </c>
      <c r="AI14649" s="49">
        <v>8.1627081334762504E+21</v>
      </c>
      <c r="AL14649" s="81"/>
    </row>
    <row r="14650" spans="15:38" x14ac:dyDescent="0.3">
      <c r="O14650" s="82"/>
      <c r="P14650">
        <v>9066746188952700</v>
      </c>
      <c r="Q14650">
        <v>1.2722453554460668E+16</v>
      </c>
      <c r="R14650">
        <v>1.8846507107579968E+31</v>
      </c>
      <c r="AF14650" s="82"/>
      <c r="AG14650" s="2">
        <v>8419767272015</v>
      </c>
      <c r="AH14650" s="45" t="s">
        <v>5432</v>
      </c>
      <c r="AI14650" s="49">
        <v>8.16436206690263E+21</v>
      </c>
      <c r="AL14650" s="81"/>
    </row>
    <row r="14651" spans="15:38" x14ac:dyDescent="0.3">
      <c r="O14651" s="82"/>
      <c r="P14651">
        <v>9066746681883740</v>
      </c>
      <c r="Q14651">
        <v>1.2722453556925348E+16</v>
      </c>
      <c r="R14651">
        <v>1.8848786065354823E+31</v>
      </c>
      <c r="AF14651" s="82"/>
      <c r="AG14651" s="2">
        <v>8420060185065</v>
      </c>
      <c r="AH14651" s="45" t="s">
        <v>5431</v>
      </c>
      <c r="AI14651" s="49">
        <v>8.1660162237003297E+21</v>
      </c>
      <c r="AL14651" s="81"/>
    </row>
    <row r="14652" spans="15:38" x14ac:dyDescent="0.3">
      <c r="O14652" s="82"/>
      <c r="P14652">
        <v>9066747174834780</v>
      </c>
      <c r="Q14652">
        <v>1.2722453559390136E+16</v>
      </c>
      <c r="R14652">
        <v>1.8851065206831547E+31</v>
      </c>
      <c r="AF14652" s="82"/>
      <c r="AG14652" s="2">
        <v>8420353118115</v>
      </c>
      <c r="AH14652" s="45" t="s">
        <v>5430</v>
      </c>
      <c r="AI14652" s="49">
        <v>8.1676706038844395E+21</v>
      </c>
      <c r="AL14652" s="81"/>
    </row>
    <row r="14653" spans="15:38" x14ac:dyDescent="0.3">
      <c r="O14653" s="82"/>
      <c r="P14653">
        <v>9066747667805820</v>
      </c>
      <c r="Q14653">
        <v>1.2722453561855016E+16</v>
      </c>
      <c r="R14653">
        <v>1.8853344532017552E+31</v>
      </c>
      <c r="AF14653" s="82"/>
      <c r="AG14653" s="2">
        <v>8420646071165</v>
      </c>
      <c r="AH14653" s="45" t="s">
        <v>5429</v>
      </c>
      <c r="AI14653" s="49">
        <v>8.1693252074700307E+21</v>
      </c>
      <c r="AL14653" s="81"/>
    </row>
    <row r="14654" spans="15:38" x14ac:dyDescent="0.3">
      <c r="O14654" s="82"/>
      <c r="P14654">
        <v>9066748160796860</v>
      </c>
      <c r="Q14654">
        <v>1.2722453564320004E+16</v>
      </c>
      <c r="R14654">
        <v>1.885562404092024E+31</v>
      </c>
      <c r="AF14654" s="82"/>
      <c r="AG14654" s="2">
        <v>8420939044215</v>
      </c>
      <c r="AH14654" s="45" t="s">
        <v>5428</v>
      </c>
      <c r="AI14654" s="49">
        <v>8.1709800344721891E+21</v>
      </c>
      <c r="AL14654" s="81"/>
    </row>
    <row r="14655" spans="15:38" x14ac:dyDescent="0.3">
      <c r="O14655" s="82"/>
      <c r="P14655">
        <v>9066748653807900</v>
      </c>
      <c r="Q14655">
        <v>1.2722453566785084E+16</v>
      </c>
      <c r="R14655">
        <v>1.8857903733547009E+31</v>
      </c>
      <c r="AF14655" s="82"/>
      <c r="AG14655" s="2">
        <v>8421232037265</v>
      </c>
      <c r="AH14655" s="45" t="s">
        <v>5427</v>
      </c>
      <c r="AI14655" s="49">
        <v>8.1726350849060005E+21</v>
      </c>
      <c r="AL14655" s="81"/>
    </row>
    <row r="14656" spans="15:38" x14ac:dyDescent="0.3">
      <c r="O14656" s="82"/>
      <c r="P14656">
        <v>9066749146838940</v>
      </c>
      <c r="Q14656">
        <v>1.2722453569250272E+16</v>
      </c>
      <c r="R14656">
        <v>1.886018360990527E+31</v>
      </c>
      <c r="AF14656" s="82"/>
      <c r="AG14656" s="2">
        <v>8421525050315</v>
      </c>
      <c r="AH14656" s="45" t="s">
        <v>5426</v>
      </c>
      <c r="AI14656" s="49">
        <v>8.1742903587865404E+21</v>
      </c>
      <c r="AL14656" s="81"/>
    </row>
    <row r="14657" spans="15:38" x14ac:dyDescent="0.3">
      <c r="O14657" s="82"/>
      <c r="P14657">
        <v>9066749639889980</v>
      </c>
      <c r="Q14657">
        <v>1.2722453571715552E+16</v>
      </c>
      <c r="R14657">
        <v>1.8862463670002422E+31</v>
      </c>
      <c r="AF14657" s="82"/>
      <c r="AG14657" s="2">
        <v>8421818083365</v>
      </c>
      <c r="AH14657" s="45" t="s">
        <v>5425</v>
      </c>
      <c r="AI14657" s="49">
        <v>8.17594585612888E+21</v>
      </c>
      <c r="AL14657" s="81"/>
    </row>
    <row r="14658" spans="15:38" x14ac:dyDescent="0.3">
      <c r="O14658" s="82"/>
      <c r="P14658">
        <v>9066750132961020</v>
      </c>
      <c r="Q14658">
        <v>1.272245357418094E+16</v>
      </c>
      <c r="R14658">
        <v>1.886474391384587E+31</v>
      </c>
      <c r="AF14658" s="82"/>
      <c r="AG14658" s="2">
        <v>8422111136415</v>
      </c>
      <c r="AH14658" s="45" t="s">
        <v>5424</v>
      </c>
      <c r="AI14658" s="49">
        <v>8.1776015769481196E+21</v>
      </c>
      <c r="AL14658" s="81"/>
    </row>
    <row r="14659" spans="15:38" x14ac:dyDescent="0.3">
      <c r="O14659" s="82"/>
      <c r="P14659">
        <v>9066750626052060</v>
      </c>
      <c r="Q14659">
        <v>1.272245357664642E+16</v>
      </c>
      <c r="R14659">
        <v>1.8867024341443014E+31</v>
      </c>
      <c r="AF14659" s="82"/>
      <c r="AG14659" s="2">
        <v>8422404209465</v>
      </c>
      <c r="AH14659" s="45" t="s">
        <v>5423</v>
      </c>
      <c r="AI14659" s="49">
        <v>8.1792575212593202E+21</v>
      </c>
      <c r="AL14659" s="81"/>
    </row>
    <row r="14660" spans="15:38" x14ac:dyDescent="0.3">
      <c r="O14660" s="82"/>
      <c r="P14660">
        <v>9066751119163100</v>
      </c>
      <c r="Q14660">
        <v>1.2722453579112008E+16</v>
      </c>
      <c r="R14660">
        <v>1.8869304952801263E+31</v>
      </c>
      <c r="AF14660" s="82"/>
      <c r="AG14660" s="2">
        <v>8422697302515</v>
      </c>
      <c r="AH14660" s="45" t="s">
        <v>5422</v>
      </c>
      <c r="AI14660" s="49">
        <v>8.1809136890775706E+21</v>
      </c>
      <c r="AL14660" s="81"/>
    </row>
    <row r="14661" spans="15:38" x14ac:dyDescent="0.3">
      <c r="O14661" s="82"/>
      <c r="P14661">
        <v>9066751612294140</v>
      </c>
      <c r="Q14661">
        <v>1.2722453581577688E+16</v>
      </c>
      <c r="R14661">
        <v>1.8871585747928012E+31</v>
      </c>
      <c r="AF14661" s="82"/>
      <c r="AG14661" s="2">
        <v>8422990415565</v>
      </c>
      <c r="AH14661" s="45" t="s">
        <v>5421</v>
      </c>
      <c r="AI14661" s="49">
        <v>8.1825700804179599E+21</v>
      </c>
      <c r="AL14661" s="81"/>
    </row>
    <row r="14662" spans="15:38" x14ac:dyDescent="0.3">
      <c r="O14662" s="82"/>
      <c r="P14662">
        <v>9066752105445180</v>
      </c>
      <c r="Q14662">
        <v>1.2722453584043476E+16</v>
      </c>
      <c r="R14662">
        <v>1.8873866726830673E+31</v>
      </c>
      <c r="AF14662" s="82"/>
      <c r="AG14662" s="2">
        <v>8423283548615</v>
      </c>
      <c r="AH14662" s="45" t="s">
        <v>5420</v>
      </c>
      <c r="AI14662" s="49">
        <v>8.1842266952955603E+21</v>
      </c>
      <c r="AL14662" s="81"/>
    </row>
    <row r="14663" spans="15:38" x14ac:dyDescent="0.3">
      <c r="O14663" s="82"/>
      <c r="P14663">
        <v>9066752598616220</v>
      </c>
      <c r="Q14663">
        <v>1.2722453586509356E+16</v>
      </c>
      <c r="R14663">
        <v>1.8876147889516643E+31</v>
      </c>
      <c r="AF14663" s="82"/>
      <c r="AG14663" s="2">
        <v>8423576701665</v>
      </c>
      <c r="AH14663" s="45" t="s">
        <v>5419</v>
      </c>
      <c r="AI14663" s="49">
        <v>8.1858835337254493E+21</v>
      </c>
      <c r="AL14663" s="81"/>
    </row>
    <row r="14664" spans="15:38" x14ac:dyDescent="0.3">
      <c r="O14664" s="82"/>
      <c r="P14664">
        <v>9066753091807260</v>
      </c>
      <c r="Q14664">
        <v>1.2722453588975344E+16</v>
      </c>
      <c r="R14664">
        <v>1.887842923599333E+31</v>
      </c>
      <c r="AF14664" s="82"/>
      <c r="AG14664" s="2">
        <v>8423869874715</v>
      </c>
      <c r="AH14664" s="45" t="s">
        <v>5418</v>
      </c>
      <c r="AI14664" s="49">
        <v>8.1875405957227201E+21</v>
      </c>
      <c r="AL14664" s="81"/>
    </row>
    <row r="14665" spans="15:38" x14ac:dyDescent="0.3">
      <c r="O14665" s="82"/>
      <c r="P14665">
        <v>9066753585018300</v>
      </c>
      <c r="Q14665">
        <v>1.2722453591441424E+16</v>
      </c>
      <c r="R14665">
        <v>1.8880710766268139E+31</v>
      </c>
      <c r="AF14665" s="82"/>
      <c r="AG14665" s="2">
        <v>8424163067765</v>
      </c>
      <c r="AH14665" s="45" t="s">
        <v>5417</v>
      </c>
      <c r="AI14665" s="49">
        <v>8.1891978813024397E+21</v>
      </c>
      <c r="AL14665" s="81"/>
    </row>
    <row r="14666" spans="15:38" x14ac:dyDescent="0.3">
      <c r="O14666" s="82"/>
      <c r="P14666">
        <v>9066754078249340</v>
      </c>
      <c r="Q14666">
        <v>1.2722453593907612E+16</v>
      </c>
      <c r="R14666">
        <v>1.8882992480348461E+31</v>
      </c>
      <c r="AF14666" s="82"/>
      <c r="AG14666" s="2">
        <v>8424456280815</v>
      </c>
      <c r="AH14666" s="45" t="s">
        <v>5416</v>
      </c>
      <c r="AI14666" s="49">
        <v>8.1908553904797002E+21</v>
      </c>
      <c r="AL14666" s="81"/>
    </row>
    <row r="14667" spans="15:38" x14ac:dyDescent="0.3">
      <c r="O14667" s="82"/>
      <c r="P14667">
        <v>9066754571500380</v>
      </c>
      <c r="Q14667">
        <v>1.2722453596373892E+16</v>
      </c>
      <c r="R14667">
        <v>1.8885274378241711E+31</v>
      </c>
      <c r="AF14667" s="82"/>
      <c r="AG14667" s="2">
        <v>8424749513865</v>
      </c>
      <c r="AH14667" s="45" t="s">
        <v>5415</v>
      </c>
      <c r="AI14667" s="49">
        <v>8.1925131232695697E+21</v>
      </c>
      <c r="AL14667" s="81"/>
    </row>
    <row r="14668" spans="15:38" x14ac:dyDescent="0.3">
      <c r="O14668" s="82"/>
      <c r="P14668">
        <v>9066755064771420</v>
      </c>
      <c r="Q14668">
        <v>1.272245359884028E+16</v>
      </c>
      <c r="R14668">
        <v>1.8887556459955289E+31</v>
      </c>
      <c r="AF14668" s="82"/>
      <c r="AG14668" s="2">
        <v>8425042766915</v>
      </c>
      <c r="AH14668" s="45" t="s">
        <v>5414</v>
      </c>
      <c r="AI14668" s="49">
        <v>8.1941710796871392E+21</v>
      </c>
      <c r="AL14668" s="81"/>
    </row>
    <row r="14669" spans="15:38" x14ac:dyDescent="0.3">
      <c r="O14669" s="82"/>
      <c r="P14669">
        <v>9066755558062460</v>
      </c>
      <c r="Q14669">
        <v>1.272245360130676E+16</v>
      </c>
      <c r="R14669">
        <v>1.8889838725496598E+31</v>
      </c>
      <c r="AF14669" s="82"/>
      <c r="AG14669" s="2">
        <v>8425336039965</v>
      </c>
      <c r="AH14669" s="45" t="s">
        <v>5413</v>
      </c>
      <c r="AI14669" s="49">
        <v>8.1958292597474905E+21</v>
      </c>
      <c r="AL14669" s="81"/>
    </row>
    <row r="14670" spans="15:38" x14ac:dyDescent="0.3">
      <c r="O14670" s="82"/>
      <c r="P14670">
        <v>9066756051373500</v>
      </c>
      <c r="Q14670">
        <v>1.2722453603773348E+16</v>
      </c>
      <c r="R14670">
        <v>1.8892121174873038E+31</v>
      </c>
      <c r="AF14670" s="82"/>
      <c r="AG14670" s="2">
        <v>8425629333015</v>
      </c>
      <c r="AH14670" s="45" t="s">
        <v>5412</v>
      </c>
      <c r="AI14670" s="49">
        <v>8.1974876634657E+21</v>
      </c>
      <c r="AL14670" s="81"/>
    </row>
    <row r="14671" spans="15:38" x14ac:dyDescent="0.3">
      <c r="O14671" s="82"/>
      <c r="P14671">
        <v>9066756544704540</v>
      </c>
      <c r="Q14671">
        <v>1.2722453606240028E+16</v>
      </c>
      <c r="R14671">
        <v>1.8894403808092019E+31</v>
      </c>
      <c r="AF14671" s="82"/>
      <c r="AG14671" s="2">
        <v>8425922646065</v>
      </c>
      <c r="AH14671" s="45" t="s">
        <v>5411</v>
      </c>
      <c r="AI14671" s="49">
        <v>8.1991462908568409E+21</v>
      </c>
      <c r="AL14671" s="81"/>
    </row>
    <row r="14672" spans="15:38" x14ac:dyDescent="0.3">
      <c r="O14672" s="82"/>
      <c r="P14672">
        <v>9066757038055580</v>
      </c>
      <c r="Q14672">
        <v>1.2722453608706816E+16</v>
      </c>
      <c r="R14672">
        <v>1.889668662516094E+31</v>
      </c>
      <c r="AF14672" s="82"/>
      <c r="AG14672" s="2">
        <v>8426215979115</v>
      </c>
      <c r="AH14672" s="45" t="s">
        <v>5410</v>
      </c>
      <c r="AI14672" s="49">
        <v>8.2008051419360096E+21</v>
      </c>
      <c r="AL14672" s="81"/>
    </row>
    <row r="14673" spans="15:38" x14ac:dyDescent="0.3">
      <c r="O14673" s="82"/>
      <c r="P14673">
        <v>9066757531426620</v>
      </c>
      <c r="Q14673">
        <v>1.2722453611173696E+16</v>
      </c>
      <c r="R14673">
        <v>1.8898969626087209E+31</v>
      </c>
      <c r="AF14673" s="82"/>
      <c r="AG14673" s="2">
        <v>8426509332165</v>
      </c>
      <c r="AH14673" s="45" t="s">
        <v>5409</v>
      </c>
      <c r="AI14673" s="49">
        <v>8.2024642167182794E+21</v>
      </c>
      <c r="AL14673" s="81"/>
    </row>
    <row r="14674" spans="15:38" x14ac:dyDescent="0.3">
      <c r="O14674" s="82"/>
      <c r="P14674">
        <v>9066758024817660</v>
      </c>
      <c r="Q14674">
        <v>1.2722453613640684E+16</v>
      </c>
      <c r="R14674">
        <v>1.8901252810878218E+31</v>
      </c>
      <c r="AF14674" s="82"/>
      <c r="AG14674" s="2">
        <v>8426802705215</v>
      </c>
      <c r="AH14674" s="45" t="s">
        <v>5408</v>
      </c>
      <c r="AI14674" s="49">
        <v>8.2041235152187205E+21</v>
      </c>
      <c r="AL14674" s="81"/>
    </row>
    <row r="14675" spans="15:38" x14ac:dyDescent="0.3">
      <c r="O14675" s="82"/>
      <c r="P14675">
        <v>9066758518228700</v>
      </c>
      <c r="Q14675">
        <v>1.2722453616107764E+16</v>
      </c>
      <c r="R14675">
        <v>1.8903536179541385E+31</v>
      </c>
      <c r="AF14675" s="82"/>
      <c r="AG14675" s="2">
        <v>8427096098265</v>
      </c>
      <c r="AH14675" s="45" t="s">
        <v>5407</v>
      </c>
      <c r="AI14675" s="49">
        <v>8.2057830374524301E+21</v>
      </c>
      <c r="AL14675" s="81"/>
    </row>
    <row r="14676" spans="15:38" x14ac:dyDescent="0.3">
      <c r="O14676" s="82"/>
      <c r="P14676">
        <v>9066759011659740</v>
      </c>
      <c r="Q14676">
        <v>1.2722453618574952E+16</v>
      </c>
      <c r="R14676">
        <v>1.8905819732084103E+31</v>
      </c>
      <c r="AF14676" s="82"/>
      <c r="AG14676" s="2">
        <v>8427389511315</v>
      </c>
      <c r="AH14676" s="45" t="s">
        <v>5406</v>
      </c>
      <c r="AI14676" s="49">
        <v>8.2074427834344805E+21</v>
      </c>
      <c r="AL14676" s="81"/>
    </row>
    <row r="14677" spans="15:38" x14ac:dyDescent="0.3">
      <c r="O14677" s="82"/>
      <c r="P14677">
        <v>9066759505110780</v>
      </c>
      <c r="Q14677">
        <v>1.2722453621042232E+16</v>
      </c>
      <c r="R14677">
        <v>1.8908103468513774E+31</v>
      </c>
      <c r="AF14677" s="82"/>
      <c r="AG14677" s="2">
        <v>8427682944365</v>
      </c>
      <c r="AH14677" s="45" t="s">
        <v>5405</v>
      </c>
      <c r="AI14677" s="49">
        <v>8.2091027531799609E+21</v>
      </c>
      <c r="AL14677" s="81"/>
    </row>
    <row r="14678" spans="15:38" x14ac:dyDescent="0.3">
      <c r="O14678" s="82"/>
      <c r="P14678">
        <v>9066759998581820</v>
      </c>
      <c r="Q14678">
        <v>1.272245362350962E+16</v>
      </c>
      <c r="R14678">
        <v>1.8910387388837815E+31</v>
      </c>
      <c r="AF14678" s="82"/>
      <c r="AG14678" s="2">
        <v>8427976397415</v>
      </c>
      <c r="AH14678" s="45" t="s">
        <v>5404</v>
      </c>
      <c r="AI14678" s="49">
        <v>8.2107629467039412E+21</v>
      </c>
      <c r="AL14678" s="81"/>
    </row>
    <row r="14679" spans="15:38" x14ac:dyDescent="0.3">
      <c r="O14679" s="82"/>
      <c r="P14679">
        <v>9066760492072860</v>
      </c>
      <c r="Q14679">
        <v>1.27224536259771E+16</v>
      </c>
      <c r="R14679">
        <v>1.8912671493063611E+31</v>
      </c>
      <c r="AF14679" s="82"/>
      <c r="AG14679" s="2">
        <v>8428269870465</v>
      </c>
      <c r="AH14679" s="45" t="s">
        <v>5403</v>
      </c>
      <c r="AI14679" s="49">
        <v>8.2124233640215105E+21</v>
      </c>
      <c r="AL14679" s="81"/>
    </row>
    <row r="14680" spans="15:38" x14ac:dyDescent="0.3">
      <c r="O14680" s="82"/>
      <c r="P14680">
        <v>9066760985583900</v>
      </c>
      <c r="Q14680">
        <v>1.2722453628444688E+16</v>
      </c>
      <c r="R14680">
        <v>1.8914955781198579E+31</v>
      </c>
      <c r="AF14680" s="82"/>
      <c r="AG14680" s="2">
        <v>8428563363515</v>
      </c>
      <c r="AH14680" s="45" t="s">
        <v>5402</v>
      </c>
      <c r="AI14680" s="49">
        <v>8.2140840051477389E+21</v>
      </c>
      <c r="AL14680" s="81"/>
    </row>
    <row r="14681" spans="15:38" x14ac:dyDescent="0.3">
      <c r="O14681" s="82"/>
      <c r="P14681">
        <v>9066761479114940</v>
      </c>
      <c r="Q14681">
        <v>1.2722453630912368E+16</v>
      </c>
      <c r="R14681">
        <v>1.8917240253250113E+31</v>
      </c>
      <c r="AF14681" s="82"/>
      <c r="AG14681" s="2">
        <v>8428856876565</v>
      </c>
      <c r="AH14681" s="45" t="s">
        <v>5401</v>
      </c>
      <c r="AI14681" s="49">
        <v>8.2157448700977207E+21</v>
      </c>
      <c r="AL14681" s="81"/>
    </row>
    <row r="14682" spans="15:38" x14ac:dyDescent="0.3">
      <c r="O14682" s="82"/>
      <c r="P14682">
        <v>9066761972665980</v>
      </c>
      <c r="Q14682">
        <v>1.2722453633380156E+16</v>
      </c>
      <c r="R14682">
        <v>1.8919524909225624E+31</v>
      </c>
      <c r="AF14682" s="82"/>
      <c r="AG14682" s="2">
        <v>8429150409615</v>
      </c>
      <c r="AH14682" s="45" t="s">
        <v>5400</v>
      </c>
      <c r="AI14682" s="49">
        <v>8.2174059588865208E+21</v>
      </c>
      <c r="AL14682" s="81"/>
    </row>
    <row r="14683" spans="15:38" x14ac:dyDescent="0.3">
      <c r="O14683" s="82"/>
      <c r="P14683">
        <v>9066762466237020</v>
      </c>
      <c r="Q14683">
        <v>1.2722453635848036E+16</v>
      </c>
      <c r="R14683">
        <v>1.892180974913251E+31</v>
      </c>
      <c r="AF14683" s="82"/>
      <c r="AG14683" s="2">
        <v>8429443962665</v>
      </c>
      <c r="AH14683" s="45" t="s">
        <v>5399</v>
      </c>
      <c r="AI14683" s="49">
        <v>8.2190672715292302E+21</v>
      </c>
      <c r="AL14683" s="81"/>
    </row>
    <row r="14684" spans="15:38" x14ac:dyDescent="0.3">
      <c r="O14684" s="82"/>
      <c r="P14684">
        <v>9066762959828060</v>
      </c>
      <c r="Q14684">
        <v>1.2722453638316024E+16</v>
      </c>
      <c r="R14684">
        <v>1.8924094772978178E+31</v>
      </c>
      <c r="AF14684" s="82"/>
      <c r="AG14684" s="2">
        <v>8429737535715</v>
      </c>
      <c r="AH14684" s="45" t="s">
        <v>5398</v>
      </c>
      <c r="AI14684" s="49">
        <v>8.2207288080409402E+21</v>
      </c>
      <c r="AL14684" s="81"/>
    </row>
    <row r="14685" spans="15:38" x14ac:dyDescent="0.3">
      <c r="O14685" s="82"/>
      <c r="P14685">
        <v>9066763453439100</v>
      </c>
      <c r="Q14685">
        <v>1.2722453640784104E+16</v>
      </c>
      <c r="R14685">
        <v>1.892637998077003E+31</v>
      </c>
      <c r="AF14685" s="82"/>
      <c r="AG14685" s="2">
        <v>8430031128765</v>
      </c>
      <c r="AH14685" s="45" t="s">
        <v>5397</v>
      </c>
      <c r="AI14685" s="49">
        <v>8.2223905684367092E+21</v>
      </c>
      <c r="AL14685" s="81"/>
    </row>
    <row r="14686" spans="15:38" x14ac:dyDescent="0.3">
      <c r="O14686" s="82"/>
      <c r="P14686">
        <v>9066763947070140</v>
      </c>
      <c r="Q14686">
        <v>1.2722453643252292E+16</v>
      </c>
      <c r="R14686">
        <v>1.8928665372515467E+31</v>
      </c>
      <c r="AF14686" s="82"/>
      <c r="AG14686" s="2">
        <v>8430324741815</v>
      </c>
      <c r="AH14686" s="45" t="s">
        <v>5396</v>
      </c>
      <c r="AI14686" s="49">
        <v>8.2240525527316295E+21</v>
      </c>
      <c r="AL14686" s="81"/>
    </row>
    <row r="14687" spans="15:38" x14ac:dyDescent="0.3">
      <c r="O14687" s="82"/>
      <c r="P14687">
        <v>9066764440721180</v>
      </c>
      <c r="Q14687">
        <v>1.2722453645720572E+16</v>
      </c>
      <c r="R14687">
        <v>1.8930950948221895E+31</v>
      </c>
      <c r="AF14687" s="82"/>
      <c r="AG14687" s="2">
        <v>8430618374865</v>
      </c>
      <c r="AH14687" s="45" t="s">
        <v>5395</v>
      </c>
      <c r="AI14687" s="49">
        <v>8.2257147609407805E+21</v>
      </c>
      <c r="AL14687" s="81"/>
    </row>
    <row r="14688" spans="15:38" x14ac:dyDescent="0.3">
      <c r="O14688" s="82"/>
      <c r="P14688">
        <v>9066764934392220</v>
      </c>
      <c r="Q14688">
        <v>1.272245364818896E+16</v>
      </c>
      <c r="R14688">
        <v>1.8933236707896715E+31</v>
      </c>
      <c r="AF14688" s="82"/>
      <c r="AG14688" s="2">
        <v>8430912027915</v>
      </c>
      <c r="AH14688" s="45" t="s">
        <v>5394</v>
      </c>
      <c r="AI14688" s="49">
        <v>8.2273771930792399E+21</v>
      </c>
      <c r="AL14688" s="81"/>
    </row>
    <row r="14689" spans="15:38" x14ac:dyDescent="0.3">
      <c r="O14689" s="82"/>
      <c r="P14689">
        <v>9066765428083260</v>
      </c>
      <c r="Q14689">
        <v>1.272245365065744E+16</v>
      </c>
      <c r="R14689">
        <v>1.8935522651547334E+31</v>
      </c>
      <c r="AF14689" s="82"/>
      <c r="AG14689" s="2">
        <v>8431205700965</v>
      </c>
      <c r="AH14689" s="45" t="s">
        <v>5393</v>
      </c>
      <c r="AI14689" s="49">
        <v>8.2290398491620997E+21</v>
      </c>
      <c r="AL14689" s="81"/>
    </row>
    <row r="14690" spans="15:38" x14ac:dyDescent="0.3">
      <c r="O14690" s="82"/>
      <c r="P14690">
        <v>9066765921794300</v>
      </c>
      <c r="Q14690">
        <v>1.2722453653126028E+16</v>
      </c>
      <c r="R14690">
        <v>1.893780877918115E+31</v>
      </c>
      <c r="AF14690" s="82"/>
      <c r="AG14690" s="2">
        <v>8431499394015</v>
      </c>
      <c r="AH14690" s="45" t="s">
        <v>5392</v>
      </c>
      <c r="AI14690" s="49">
        <v>8.23070272920443E+21</v>
      </c>
      <c r="AL14690" s="81"/>
    </row>
    <row r="14691" spans="15:38" x14ac:dyDescent="0.3">
      <c r="O14691" s="82"/>
      <c r="P14691">
        <v>9066766415525340</v>
      </c>
      <c r="Q14691">
        <v>1.2722453655594708E+16</v>
      </c>
      <c r="R14691">
        <v>1.8940095090805571E+31</v>
      </c>
      <c r="AF14691" s="82"/>
      <c r="AG14691" s="2">
        <v>8431793107065</v>
      </c>
      <c r="AH14691" s="45" t="s">
        <v>5391</v>
      </c>
      <c r="AI14691" s="49">
        <v>8.2323658332213095E+21</v>
      </c>
      <c r="AL14691" s="81"/>
    </row>
    <row r="14692" spans="15:38" x14ac:dyDescent="0.3">
      <c r="O14692" s="82"/>
      <c r="P14692">
        <v>9066766909276380</v>
      </c>
      <c r="Q14692">
        <v>1.2722453658063496E+16</v>
      </c>
      <c r="R14692">
        <v>1.8942381586427995E+31</v>
      </c>
      <c r="AF14692" s="82"/>
      <c r="AG14692" s="2">
        <v>8432086840115</v>
      </c>
      <c r="AH14692" s="45" t="s">
        <v>5390</v>
      </c>
      <c r="AI14692" s="49">
        <v>8.2340291612278302E+21</v>
      </c>
      <c r="AL14692" s="81"/>
    </row>
    <row r="14693" spans="15:38" x14ac:dyDescent="0.3">
      <c r="O14693" s="82"/>
      <c r="P14693">
        <v>9066767403047420</v>
      </c>
      <c r="Q14693">
        <v>1.2722453660532376E+16</v>
      </c>
      <c r="R14693">
        <v>1.8944668266055836E+31</v>
      </c>
      <c r="AF14693" s="82"/>
      <c r="AG14693" s="2">
        <v>8432380593165</v>
      </c>
      <c r="AH14693" s="45" t="s">
        <v>5389</v>
      </c>
      <c r="AI14693" s="49">
        <v>8.2356927132390602E+21</v>
      </c>
      <c r="AL14693" s="81"/>
    </row>
    <row r="14694" spans="15:38" x14ac:dyDescent="0.3">
      <c r="O14694" s="82"/>
      <c r="P14694">
        <v>9066767896838460</v>
      </c>
      <c r="Q14694">
        <v>1.2722453663001364E+16</v>
      </c>
      <c r="R14694">
        <v>1.8946955129696479E+31</v>
      </c>
      <c r="AF14694" s="82"/>
      <c r="AG14694" s="2">
        <v>8432674366215</v>
      </c>
      <c r="AH14694" s="45" t="s">
        <v>5388</v>
      </c>
      <c r="AI14694" s="49">
        <v>8.2373564892700895E+21</v>
      </c>
      <c r="AL14694" s="81"/>
    </row>
    <row r="14695" spans="15:38" x14ac:dyDescent="0.3">
      <c r="O14695" s="82"/>
      <c r="P14695">
        <v>9066768390649500</v>
      </c>
      <c r="Q14695">
        <v>1.2722453665470444E+16</v>
      </c>
      <c r="R14695">
        <v>1.8949242177357346E+31</v>
      </c>
      <c r="AF14695" s="82"/>
      <c r="AG14695" s="2">
        <v>8432968159265</v>
      </c>
      <c r="AH14695" s="45" t="s">
        <v>5387</v>
      </c>
      <c r="AI14695" s="49">
        <v>8.2390204893360009E+21</v>
      </c>
      <c r="AL14695" s="81"/>
    </row>
    <row r="14696" spans="15:38" x14ac:dyDescent="0.3">
      <c r="O14696" s="82"/>
      <c r="P14696">
        <v>9066768884480540</v>
      </c>
      <c r="Q14696">
        <v>1.2722453667939632E+16</v>
      </c>
      <c r="R14696">
        <v>1.8951529409045828E+31</v>
      </c>
      <c r="AF14696" s="82"/>
      <c r="AG14696" s="2">
        <v>8433261972315</v>
      </c>
      <c r="AH14696" s="45" t="s">
        <v>5386</v>
      </c>
      <c r="AI14696" s="49">
        <v>8.2406847134518592E+21</v>
      </c>
      <c r="AL14696" s="81"/>
    </row>
    <row r="14697" spans="15:38" x14ac:dyDescent="0.3">
      <c r="O14697" s="82"/>
      <c r="P14697">
        <v>9066769378331580</v>
      </c>
      <c r="Q14697">
        <v>1.2722453670408912E+16</v>
      </c>
      <c r="R14697">
        <v>1.8953816824769338E+31</v>
      </c>
      <c r="AF14697" s="82"/>
      <c r="AG14697" s="2">
        <v>8433555805365</v>
      </c>
      <c r="AH14697" s="45" t="s">
        <v>5385</v>
      </c>
      <c r="AI14697" s="49">
        <v>8.2423491616327703E+21</v>
      </c>
      <c r="AL14697" s="81"/>
    </row>
    <row r="14698" spans="15:38" x14ac:dyDescent="0.3">
      <c r="O14698" s="82"/>
      <c r="P14698">
        <v>9066769872202620</v>
      </c>
      <c r="Q14698">
        <v>1.27224536728783E+16</v>
      </c>
      <c r="R14698">
        <v>1.8956104424535275E+31</v>
      </c>
      <c r="AF14698" s="82"/>
      <c r="AG14698" s="2">
        <v>8433849658415</v>
      </c>
      <c r="AH14698" s="45" t="s">
        <v>5384</v>
      </c>
      <c r="AI14698" s="49">
        <v>8.2440138338937906E+21</v>
      </c>
      <c r="AL14698" s="81"/>
    </row>
    <row r="14699" spans="15:38" x14ac:dyDescent="0.3">
      <c r="O14699" s="82"/>
      <c r="P14699">
        <v>9066770366093660</v>
      </c>
      <c r="Q14699">
        <v>1.272245367534778E+16</v>
      </c>
      <c r="R14699">
        <v>1.8958392208351033E+31</v>
      </c>
      <c r="AF14699" s="82"/>
      <c r="AG14699" s="2">
        <v>8434143531465</v>
      </c>
      <c r="AH14699" s="45" t="s">
        <v>5383</v>
      </c>
      <c r="AI14699" s="49">
        <v>8.2456787302500102E+21</v>
      </c>
      <c r="AL14699" s="81"/>
    </row>
    <row r="14700" spans="15:38" x14ac:dyDescent="0.3">
      <c r="O14700" s="82"/>
      <c r="P14700">
        <v>9066770860004700</v>
      </c>
      <c r="Q14700">
        <v>1.2722453677817368E+16</v>
      </c>
      <c r="R14700">
        <v>1.8960680176224031E+31</v>
      </c>
      <c r="AF14700" s="82"/>
      <c r="AG14700" s="2">
        <v>8434437424515</v>
      </c>
      <c r="AH14700" s="45" t="s">
        <v>5382</v>
      </c>
      <c r="AI14700" s="49">
        <v>8.2473438507165108E+21</v>
      </c>
      <c r="AL14700" s="81"/>
    </row>
    <row r="14701" spans="15:38" x14ac:dyDescent="0.3">
      <c r="O14701" s="82"/>
      <c r="P14701">
        <v>9066771353935740</v>
      </c>
      <c r="Q14701">
        <v>1.2722453680287048E+16</v>
      </c>
      <c r="R14701">
        <v>1.8962968328161661E+31</v>
      </c>
      <c r="AF14701" s="82"/>
      <c r="AG14701" s="2">
        <v>8434731337565</v>
      </c>
      <c r="AH14701" s="45" t="s">
        <v>5381</v>
      </c>
      <c r="AI14701" s="49">
        <v>8.2490091953083698E+21</v>
      </c>
      <c r="AL14701" s="81"/>
    </row>
    <row r="14702" spans="15:38" x14ac:dyDescent="0.3">
      <c r="O14702" s="82"/>
      <c r="P14702">
        <v>9066771847886780</v>
      </c>
      <c r="Q14702">
        <v>1.2722453682756836E+16</v>
      </c>
      <c r="R14702">
        <v>1.8965256664171329E+31</v>
      </c>
      <c r="AF14702" s="82"/>
      <c r="AG14702" s="2">
        <v>8435025270615</v>
      </c>
      <c r="AH14702" s="45" t="s">
        <v>5380</v>
      </c>
      <c r="AI14702" s="49">
        <v>8.25067476404067E+21</v>
      </c>
      <c r="AL14702" s="81"/>
    </row>
    <row r="14703" spans="15:38" x14ac:dyDescent="0.3">
      <c r="O14703" s="82"/>
      <c r="P14703">
        <v>9066772341857820</v>
      </c>
      <c r="Q14703">
        <v>1.2722453685226716E+16</v>
      </c>
      <c r="R14703">
        <v>1.8967545184260442E+31</v>
      </c>
      <c r="AF14703" s="82"/>
      <c r="AG14703" s="2">
        <v>8435319223665</v>
      </c>
      <c r="AH14703" s="45" t="s">
        <v>5379</v>
      </c>
      <c r="AI14703" s="49">
        <v>8.2523405569285004E+21</v>
      </c>
      <c r="AL14703" s="81"/>
    </row>
    <row r="14704" spans="15:38" x14ac:dyDescent="0.3">
      <c r="O14704" s="82"/>
      <c r="P14704">
        <v>9066772835848860</v>
      </c>
      <c r="Q14704">
        <v>1.2722453687696704E+16</v>
      </c>
      <c r="R14704">
        <v>1.8969833888436401E+31</v>
      </c>
      <c r="AF14704" s="82"/>
      <c r="AG14704" s="2">
        <v>8435613196715</v>
      </c>
      <c r="AH14704" s="45" t="s">
        <v>5378</v>
      </c>
      <c r="AI14704" s="49">
        <v>8.25400657398693E+21</v>
      </c>
      <c r="AL14704" s="81"/>
    </row>
    <row r="14705" spans="15:38" x14ac:dyDescent="0.3">
      <c r="O14705" s="82"/>
      <c r="P14705">
        <v>9066773329859900</v>
      </c>
      <c r="Q14705">
        <v>1.2722453690166784E+16</v>
      </c>
      <c r="R14705">
        <v>2.3715153470883267E+31</v>
      </c>
      <c r="AF14705" s="82"/>
      <c r="AG14705" s="2">
        <v>8435907189765</v>
      </c>
      <c r="AH14705" s="45" t="s">
        <v>5377</v>
      </c>
      <c r="AI14705" s="49">
        <v>1.03195910190388E+22</v>
      </c>
      <c r="AL14705" s="81"/>
    </row>
    <row r="14706" spans="15:38" x14ac:dyDescent="0.3">
      <c r="O14706" s="82"/>
      <c r="P14706">
        <v>9066773823890940</v>
      </c>
      <c r="Q14706">
        <v>1.2722453692636972E+16</v>
      </c>
      <c r="R14706">
        <v>2.3718014811348087E+31</v>
      </c>
      <c r="AF14706" s="82"/>
      <c r="AG14706" s="2">
        <v>8436201202815</v>
      </c>
      <c r="AH14706" s="45" t="s">
        <v>5376</v>
      </c>
      <c r="AI14706" s="49">
        <v>1.0321674100844901E+22</v>
      </c>
      <c r="AL14706" s="81"/>
    </row>
    <row r="14707" spans="15:38" x14ac:dyDescent="0.3">
      <c r="O14707" s="82"/>
      <c r="P14707">
        <v>9066774317941980</v>
      </c>
      <c r="Q14707">
        <v>1.2722453695107252E+16</v>
      </c>
      <c r="R14707">
        <v>2.3720876381949231E+31</v>
      </c>
      <c r="AF14707" s="82"/>
      <c r="AG14707" s="2">
        <v>8436495235865</v>
      </c>
      <c r="AH14707" s="45" t="s">
        <v>5375</v>
      </c>
      <c r="AI14707" s="49">
        <v>1.03237574629208E+22</v>
      </c>
      <c r="AL14707" s="81"/>
    </row>
    <row r="14708" spans="15:38" x14ac:dyDescent="0.3">
      <c r="O14708" s="82"/>
      <c r="P14708">
        <v>9066774812013020</v>
      </c>
      <c r="Q14708">
        <v>1.272245369757764E+16</v>
      </c>
      <c r="R14708">
        <v>2.3723738182695948E+31</v>
      </c>
      <c r="AF14708" s="82"/>
      <c r="AG14708" s="2">
        <v>8436789288915</v>
      </c>
      <c r="AH14708" s="45" t="s">
        <v>5374</v>
      </c>
      <c r="AI14708" s="49">
        <v>1.0325841105285301E+22</v>
      </c>
      <c r="AL14708" s="81"/>
    </row>
    <row r="14709" spans="15:38" x14ac:dyDescent="0.3">
      <c r="O14709" s="82"/>
      <c r="P14709">
        <v>9066775306104060</v>
      </c>
      <c r="Q14709">
        <v>1.272245370004812E+16</v>
      </c>
      <c r="R14709">
        <v>2.3726600213597494E+31</v>
      </c>
      <c r="AF14709" s="82"/>
      <c r="AG14709" s="2">
        <v>8437083361965</v>
      </c>
      <c r="AH14709" s="45" t="s">
        <v>5373</v>
      </c>
      <c r="AI14709" s="49">
        <v>1.03279250279574E+22</v>
      </c>
      <c r="AL14709" s="81"/>
    </row>
    <row r="14710" spans="15:38" x14ac:dyDescent="0.3">
      <c r="O14710" s="82"/>
      <c r="P14710">
        <v>9066775800215100</v>
      </c>
      <c r="Q14710">
        <v>1.2722453702518708E+16</v>
      </c>
      <c r="R14710">
        <v>2.3729462474663119E+31</v>
      </c>
      <c r="AF14710" s="82"/>
      <c r="AG14710" s="2">
        <v>8437377455015</v>
      </c>
      <c r="AH14710" s="45" t="s">
        <v>5372</v>
      </c>
      <c r="AI14710" s="49">
        <v>1.0330009230955799E+22</v>
      </c>
      <c r="AL14710" s="81"/>
    </row>
    <row r="14711" spans="15:38" x14ac:dyDescent="0.3">
      <c r="O14711" s="82"/>
      <c r="P14711">
        <v>9066776294346140</v>
      </c>
      <c r="Q14711">
        <v>1.2722453704989388E+16</v>
      </c>
      <c r="R14711">
        <v>2.3732324965902082E+31</v>
      </c>
      <c r="AF14711" s="82"/>
      <c r="AG14711" s="2">
        <v>8437671568065</v>
      </c>
      <c r="AH14711" s="45" t="s">
        <v>5371</v>
      </c>
      <c r="AI14711" s="49">
        <v>1.03320937142995E+22</v>
      </c>
      <c r="AL14711" s="81"/>
    </row>
    <row r="14712" spans="15:38" x14ac:dyDescent="0.3">
      <c r="O14712" s="82"/>
      <c r="P14712">
        <v>9066776788497180</v>
      </c>
      <c r="Q14712">
        <v>1.2722453707460176E+16</v>
      </c>
      <c r="R14712">
        <v>2.373518768732363E+31</v>
      </c>
      <c r="AF14712" s="82"/>
      <c r="AG14712" s="2">
        <v>8437965701115</v>
      </c>
      <c r="AH14712" s="45" t="s">
        <v>5370</v>
      </c>
      <c r="AI14712" s="49">
        <v>1.0334178478007201E+22</v>
      </c>
      <c r="AL14712" s="81"/>
    </row>
    <row r="14713" spans="15:38" x14ac:dyDescent="0.3">
      <c r="O14713" s="82"/>
      <c r="P14713">
        <v>9066777282668220</v>
      </c>
      <c r="Q14713">
        <v>1.2722453709931056E+16</v>
      </c>
      <c r="R14713">
        <v>2.3738050638937026E+31</v>
      </c>
      <c r="AF14713" s="82"/>
      <c r="AG14713" s="2">
        <v>8438259854165</v>
      </c>
      <c r="AH14713" s="45" t="s">
        <v>5369</v>
      </c>
      <c r="AI14713" s="49">
        <v>1.0336263522097801E+22</v>
      </c>
      <c r="AL14713" s="81"/>
    </row>
    <row r="14714" spans="15:38" x14ac:dyDescent="0.3">
      <c r="O14714" s="82"/>
      <c r="P14714">
        <v>9066777776859260</v>
      </c>
      <c r="Q14714">
        <v>1.2722453712402044E+16</v>
      </c>
      <c r="R14714">
        <v>2.3740913820751521E+31</v>
      </c>
      <c r="AF14714" s="82"/>
      <c r="AG14714" s="2">
        <v>8438554027215</v>
      </c>
      <c r="AH14714" s="45" t="s">
        <v>5368</v>
      </c>
      <c r="AI14714" s="49">
        <v>1.03383488465902E+22</v>
      </c>
      <c r="AL14714" s="81"/>
    </row>
    <row r="14715" spans="15:38" x14ac:dyDescent="0.3">
      <c r="O14715" s="82"/>
      <c r="P14715">
        <v>9066778271070300</v>
      </c>
      <c r="Q14715">
        <v>1.2722453714873124E+16</v>
      </c>
      <c r="R14715">
        <v>2.3743777232776369E+31</v>
      </c>
      <c r="AF14715" s="82"/>
      <c r="AG14715" s="2">
        <v>8438848220265</v>
      </c>
      <c r="AH14715" s="45" t="s">
        <v>5367</v>
      </c>
      <c r="AI14715" s="49">
        <v>1.0340434451503201E+22</v>
      </c>
      <c r="AL14715" s="81"/>
    </row>
    <row r="14716" spans="15:38" x14ac:dyDescent="0.3">
      <c r="O14716" s="82"/>
      <c r="P14716">
        <v>9066778765301340</v>
      </c>
      <c r="Q14716">
        <v>1.2722453717344312E+16</v>
      </c>
      <c r="R14716">
        <v>2.3746640875020817E+31</v>
      </c>
      <c r="AF14716" s="82"/>
      <c r="AG14716" s="2">
        <v>8439142433315</v>
      </c>
      <c r="AH14716" s="45" t="s">
        <v>5366</v>
      </c>
      <c r="AI14716" s="49">
        <v>1.0342520336855599E+22</v>
      </c>
      <c r="AL14716" s="81"/>
    </row>
    <row r="14717" spans="15:38" x14ac:dyDescent="0.3">
      <c r="O14717" s="82"/>
      <c r="P14717">
        <v>9066779259552380</v>
      </c>
      <c r="Q14717">
        <v>1.2722453719815592E+16</v>
      </c>
      <c r="R14717">
        <v>2.3749504747494128E+31</v>
      </c>
      <c r="AF14717" s="82"/>
      <c r="AG14717" s="2">
        <v>8439436666365</v>
      </c>
      <c r="AH14717" s="45" t="s">
        <v>5365</v>
      </c>
      <c r="AI14717" s="49">
        <v>1.03446065026664E+22</v>
      </c>
      <c r="AL14717" s="81"/>
    </row>
    <row r="14718" spans="15:38" x14ac:dyDescent="0.3">
      <c r="O14718" s="82"/>
      <c r="P14718">
        <v>9066779753823420</v>
      </c>
      <c r="Q14718">
        <v>1.272245372228698E+16</v>
      </c>
      <c r="R14718">
        <v>2.3752368850205557E+31</v>
      </c>
      <c r="AF14718" s="82"/>
      <c r="AG14718" s="2">
        <v>8439730919415</v>
      </c>
      <c r="AH14718" s="45" t="s">
        <v>5364</v>
      </c>
      <c r="AI14718" s="49">
        <v>1.03466929489544E+22</v>
      </c>
      <c r="AL14718" s="81"/>
    </row>
    <row r="14719" spans="15:38" x14ac:dyDescent="0.3">
      <c r="O14719" s="82"/>
      <c r="P14719">
        <v>9066780248114460</v>
      </c>
      <c r="Q14719">
        <v>1.272245372475846E+16</v>
      </c>
      <c r="R14719">
        <v>2.375523318316435E+31</v>
      </c>
      <c r="AF14719" s="82"/>
      <c r="AG14719" s="2">
        <v>8440025192465</v>
      </c>
      <c r="AH14719" s="45" t="s">
        <v>5363</v>
      </c>
      <c r="AI14719" s="49">
        <v>1.0348779675738299E+22</v>
      </c>
      <c r="AL14719" s="81"/>
    </row>
    <row r="14720" spans="15:38" x14ac:dyDescent="0.3">
      <c r="O14720" s="82"/>
      <c r="P14720">
        <v>9066780742425500</v>
      </c>
      <c r="Q14720">
        <v>1.2722453727230048E+16</v>
      </c>
      <c r="R14720">
        <v>2.3758097746379767E+31</v>
      </c>
      <c r="AF14720" s="82"/>
      <c r="AG14720" s="2">
        <v>8440319485515</v>
      </c>
      <c r="AH14720" s="45" t="s">
        <v>5362</v>
      </c>
      <c r="AI14720" s="49">
        <v>1.03508666830372E+22</v>
      </c>
      <c r="AL14720" s="81"/>
    </row>
    <row r="14721" spans="15:38" x14ac:dyDescent="0.3">
      <c r="O14721" s="82"/>
      <c r="P14721">
        <v>9066781236756540</v>
      </c>
      <c r="Q14721">
        <v>1.2722453729701728E+16</v>
      </c>
      <c r="R14721">
        <v>2.3760962539861058E+31</v>
      </c>
      <c r="AF14721" s="82"/>
      <c r="AG14721" s="2">
        <v>8440613798565</v>
      </c>
      <c r="AH14721" s="45" t="s">
        <v>5361</v>
      </c>
      <c r="AI14721" s="49">
        <v>1.0352953970869699E+22</v>
      </c>
      <c r="AL14721" s="81"/>
    </row>
    <row r="14722" spans="15:38" x14ac:dyDescent="0.3">
      <c r="O14722" s="82"/>
      <c r="P14722">
        <v>9066781731107580</v>
      </c>
      <c r="Q14722">
        <v>1.2722453732173516E+16</v>
      </c>
      <c r="R14722">
        <v>2.3763827563617482E+31</v>
      </c>
      <c r="AF14722" s="82"/>
      <c r="AG14722" s="2">
        <v>8440908131615</v>
      </c>
      <c r="AH14722" s="45" t="s">
        <v>5360</v>
      </c>
      <c r="AI14722" s="49">
        <v>1.03550415392548E+22</v>
      </c>
      <c r="AL14722" s="81"/>
    </row>
    <row r="14723" spans="15:38" x14ac:dyDescent="0.3">
      <c r="O14723" s="82"/>
      <c r="P14723">
        <v>9066782225478620</v>
      </c>
      <c r="Q14723">
        <v>1.2722453734645396E+16</v>
      </c>
      <c r="R14723">
        <v>2.3766692817658294E+31</v>
      </c>
      <c r="AF14723" s="82"/>
      <c r="AG14723" s="2">
        <v>8441202484665</v>
      </c>
      <c r="AH14723" s="45" t="s">
        <v>5359</v>
      </c>
      <c r="AI14723" s="49">
        <v>1.0357129388211399E+22</v>
      </c>
      <c r="AL14723" s="81"/>
    </row>
    <row r="14724" spans="15:38" x14ac:dyDescent="0.3">
      <c r="O14724" s="82"/>
      <c r="P14724">
        <v>9066782719869660</v>
      </c>
      <c r="Q14724">
        <v>1.2722453737117384E+16</v>
      </c>
      <c r="R14724">
        <v>2.376955830199274E+31</v>
      </c>
      <c r="AF14724" s="82"/>
      <c r="AG14724" s="2">
        <v>8441496857715</v>
      </c>
      <c r="AH14724" s="45" t="s">
        <v>5358</v>
      </c>
      <c r="AI14724" s="49">
        <v>1.0359217517758201E+22</v>
      </c>
      <c r="AL14724" s="81"/>
    </row>
    <row r="14725" spans="15:38" x14ac:dyDescent="0.3">
      <c r="O14725" s="82"/>
      <c r="P14725">
        <v>9066783214280700</v>
      </c>
      <c r="Q14725">
        <v>1.2722453739589464E+16</v>
      </c>
      <c r="R14725">
        <v>2.377242401663008E+31</v>
      </c>
      <c r="AF14725" s="82"/>
      <c r="AG14725" s="2">
        <v>8441791250765</v>
      </c>
      <c r="AH14725" s="45" t="s">
        <v>5357</v>
      </c>
      <c r="AI14725" s="49">
        <v>1.0361305927914099E+22</v>
      </c>
      <c r="AL14725" s="81"/>
    </row>
    <row r="14726" spans="15:38" x14ac:dyDescent="0.3">
      <c r="O14726" s="82"/>
      <c r="P14726">
        <v>9066783708711740</v>
      </c>
      <c r="Q14726">
        <v>1.2722453742061652E+16</v>
      </c>
      <c r="R14726">
        <v>2.3775289961579573E+31</v>
      </c>
      <c r="AF14726" s="82"/>
      <c r="AG14726" s="2">
        <v>8442085663815</v>
      </c>
      <c r="AH14726" s="45" t="s">
        <v>5356</v>
      </c>
      <c r="AI14726" s="49">
        <v>1.0363394618697999E+22</v>
      </c>
      <c r="AL14726" s="81"/>
    </row>
    <row r="14727" spans="15:38" x14ac:dyDescent="0.3">
      <c r="O14727" s="82"/>
      <c r="P14727">
        <v>9066784203162780</v>
      </c>
      <c r="Q14727">
        <v>1.2722453744533932E+16</v>
      </c>
      <c r="R14727">
        <v>2.3778156136850455E+31</v>
      </c>
      <c r="AF14727" s="82"/>
      <c r="AG14727" s="2">
        <v>8442380096865</v>
      </c>
      <c r="AH14727" s="45" t="s">
        <v>5355</v>
      </c>
      <c r="AI14727" s="49">
        <v>1.0365483590128799E+22</v>
      </c>
      <c r="AL14727" s="81"/>
    </row>
    <row r="14728" spans="15:38" x14ac:dyDescent="0.3">
      <c r="O14728" s="82"/>
      <c r="P14728">
        <v>9066784697633820</v>
      </c>
      <c r="Q14728">
        <v>1.272245374700632E+16</v>
      </c>
      <c r="R14728">
        <v>2.3781022542452005E+31</v>
      </c>
      <c r="AF14728" s="82"/>
      <c r="AG14728" s="2">
        <v>8442674549915</v>
      </c>
      <c r="AH14728" s="45" t="s">
        <v>5354</v>
      </c>
      <c r="AI14728" s="49">
        <v>1.03675728422252E+22</v>
      </c>
      <c r="AL14728" s="81"/>
    </row>
    <row r="14729" spans="15:38" x14ac:dyDescent="0.3">
      <c r="O14729" s="82"/>
      <c r="P14729">
        <v>9066785192124860</v>
      </c>
      <c r="Q14729">
        <v>1.27224537494788E+16</v>
      </c>
      <c r="R14729">
        <v>2.3783889178393454E+31</v>
      </c>
      <c r="AF14729" s="82"/>
      <c r="AG14729" s="2">
        <v>8442969022965</v>
      </c>
      <c r="AH14729" s="45" t="s">
        <v>5353</v>
      </c>
      <c r="AI14729" s="49">
        <v>1.0369662375006101E+22</v>
      </c>
      <c r="AL14729" s="81"/>
    </row>
    <row r="14730" spans="15:38" x14ac:dyDescent="0.3">
      <c r="O14730" s="82"/>
      <c r="P14730">
        <v>9066785686635900</v>
      </c>
      <c r="Q14730">
        <v>1.2722453751951388E+16</v>
      </c>
      <c r="R14730">
        <v>2.3786756044684076E+31</v>
      </c>
      <c r="AF14730" s="82"/>
      <c r="AG14730" s="2">
        <v>8443263516015</v>
      </c>
      <c r="AH14730" s="45" t="s">
        <v>5352</v>
      </c>
      <c r="AI14730" s="49">
        <v>1.0371752188490499E+22</v>
      </c>
      <c r="AL14730" s="81"/>
    </row>
    <row r="14731" spans="15:38" x14ac:dyDescent="0.3">
      <c r="O14731" s="82"/>
      <c r="P14731">
        <v>9066786181166940</v>
      </c>
      <c r="Q14731">
        <v>1.2722453754424068E+16</v>
      </c>
      <c r="R14731">
        <v>2.3789623141333103E+31</v>
      </c>
      <c r="AF14731" s="82"/>
      <c r="AG14731" s="2">
        <v>8443558029065</v>
      </c>
      <c r="AH14731" s="45" t="s">
        <v>5351</v>
      </c>
      <c r="AI14731" s="49">
        <v>1.0373842282697E+22</v>
      </c>
      <c r="AL14731" s="81"/>
    </row>
    <row r="14732" spans="15:38" x14ac:dyDescent="0.3">
      <c r="O14732" s="82"/>
      <c r="P14732">
        <v>9066786675717980</v>
      </c>
      <c r="Q14732">
        <v>1.2722453756896856E+16</v>
      </c>
      <c r="R14732">
        <v>2.3792490468349811E+31</v>
      </c>
      <c r="AF14732" s="82"/>
      <c r="AG14732" s="2">
        <v>8443852562115</v>
      </c>
      <c r="AH14732" s="45" t="s">
        <v>5350</v>
      </c>
      <c r="AI14732" s="49">
        <v>1.0375932657644599E+22</v>
      </c>
      <c r="AL14732" s="81"/>
    </row>
    <row r="14733" spans="15:38" x14ac:dyDescent="0.3">
      <c r="O14733" s="82"/>
      <c r="P14733">
        <v>9066787170289020</v>
      </c>
      <c r="Q14733">
        <v>1.2722453759369736E+16</v>
      </c>
      <c r="R14733">
        <v>2.3795358025743449E+31</v>
      </c>
      <c r="AF14733" s="82"/>
      <c r="AG14733" s="2">
        <v>8444147115165</v>
      </c>
      <c r="AH14733" s="45" t="s">
        <v>5349</v>
      </c>
      <c r="AI14733" s="49">
        <v>1.0378023313352199E+22</v>
      </c>
      <c r="AL14733" s="81"/>
    </row>
    <row r="14734" spans="15:38" x14ac:dyDescent="0.3">
      <c r="O14734" s="82"/>
      <c r="P14734">
        <v>9066787664880060</v>
      </c>
      <c r="Q14734">
        <v>1.2722453761842724E+16</v>
      </c>
      <c r="R14734">
        <v>2.3798225813523255E+31</v>
      </c>
      <c r="AF14734" s="82"/>
      <c r="AG14734" s="2">
        <v>8444441688215</v>
      </c>
      <c r="AH14734" s="45" t="s">
        <v>5348</v>
      </c>
      <c r="AI14734" s="49">
        <v>1.0380114249838601E+22</v>
      </c>
      <c r="AL14734" s="81"/>
    </row>
    <row r="14735" spans="15:38" x14ac:dyDescent="0.3">
      <c r="O14735" s="82"/>
      <c r="P14735">
        <v>9066788159491100</v>
      </c>
      <c r="Q14735">
        <v>1.2722453764315804E+16</v>
      </c>
      <c r="R14735">
        <v>2.3801093831698504E+31</v>
      </c>
      <c r="AF14735" s="82"/>
      <c r="AG14735" s="2">
        <v>8444736281265</v>
      </c>
      <c r="AH14735" s="45" t="s">
        <v>5347</v>
      </c>
      <c r="AI14735" s="49">
        <v>1.03822054671225E+22</v>
      </c>
      <c r="AL14735" s="81"/>
    </row>
    <row r="14736" spans="15:38" x14ac:dyDescent="0.3">
      <c r="O14736" s="82"/>
      <c r="P14736">
        <v>9066788654122140</v>
      </c>
      <c r="Q14736">
        <v>1.2722453766788992E+16</v>
      </c>
      <c r="R14736">
        <v>2.3803962080278437E+31</v>
      </c>
      <c r="AF14736" s="82"/>
      <c r="AG14736" s="2">
        <v>8445030894315</v>
      </c>
      <c r="AH14736" s="45" t="s">
        <v>5346</v>
      </c>
      <c r="AI14736" s="49">
        <v>1.0384296965223001E+22</v>
      </c>
      <c r="AL14736" s="81"/>
    </row>
    <row r="14737" spans="15:38" x14ac:dyDescent="0.3">
      <c r="O14737" s="82"/>
      <c r="P14737">
        <v>9066789148773180</v>
      </c>
      <c r="Q14737">
        <v>1.2722453769262272E+16</v>
      </c>
      <c r="R14737">
        <v>2.3806830559272314E+31</v>
      </c>
      <c r="AF14737" s="82"/>
      <c r="AG14737" s="2">
        <v>8445325527365</v>
      </c>
      <c r="AH14737" s="45" t="s">
        <v>5345</v>
      </c>
      <c r="AI14737" s="49">
        <v>1.0386388744158799E+22</v>
      </c>
      <c r="AL14737" s="81"/>
    </row>
    <row r="14738" spans="15:38" x14ac:dyDescent="0.3">
      <c r="O14738" s="82"/>
      <c r="P14738">
        <v>9066789643444220</v>
      </c>
      <c r="Q14738">
        <v>1.272245377173566E+16</v>
      </c>
      <c r="R14738">
        <v>2.3809699268689383E+31</v>
      </c>
      <c r="AF14738" s="82"/>
      <c r="AG14738" s="2">
        <v>8445620180415</v>
      </c>
      <c r="AH14738" s="45" t="s">
        <v>5344</v>
      </c>
      <c r="AI14738" s="49">
        <v>1.03884808039488E+22</v>
      </c>
      <c r="AL14738" s="81"/>
    </row>
    <row r="14739" spans="15:38" x14ac:dyDescent="0.3">
      <c r="O14739" s="82"/>
      <c r="P14739">
        <v>9066790138135260</v>
      </c>
      <c r="Q14739">
        <v>1.272245377420914E+16</v>
      </c>
      <c r="R14739">
        <v>2.3812568208538906E+31</v>
      </c>
      <c r="AF14739" s="82"/>
      <c r="AG14739" s="2">
        <v>8445914853465</v>
      </c>
      <c r="AH14739" s="45" t="s">
        <v>5343</v>
      </c>
      <c r="AI14739" s="49">
        <v>1.03905731446118E+22</v>
      </c>
      <c r="AL14739" s="81"/>
    </row>
    <row r="14740" spans="15:38" x14ac:dyDescent="0.3">
      <c r="O14740" s="82"/>
      <c r="P14740">
        <v>9066790632846300</v>
      </c>
      <c r="Q14740">
        <v>1.2722453776682728E+16</v>
      </c>
      <c r="R14740">
        <v>2.3815437378830137E+31</v>
      </c>
      <c r="AF14740" s="82"/>
      <c r="AG14740" s="2">
        <v>8446209546515</v>
      </c>
      <c r="AH14740" s="45" t="s">
        <v>5342</v>
      </c>
      <c r="AI14740" s="49">
        <v>1.03926657661667E+22</v>
      </c>
      <c r="AL14740" s="81"/>
    </row>
    <row r="14741" spans="15:38" x14ac:dyDescent="0.3">
      <c r="O14741" s="82"/>
      <c r="P14741">
        <v>9066791127577340</v>
      </c>
      <c r="Q14741">
        <v>1.2722453779156408E+16</v>
      </c>
      <c r="R14741">
        <v>2.3818306779572322E+31</v>
      </c>
      <c r="AF14741" s="82"/>
      <c r="AG14741" s="2">
        <v>8446504259565</v>
      </c>
      <c r="AH14741" s="45" t="s">
        <v>5341</v>
      </c>
      <c r="AI14741" s="49">
        <v>1.03947586686323E+22</v>
      </c>
      <c r="AL14741" s="81"/>
    </row>
    <row r="14742" spans="15:38" x14ac:dyDescent="0.3">
      <c r="O14742" s="82"/>
      <c r="P14742">
        <v>9066791622328380</v>
      </c>
      <c r="Q14742">
        <v>1.2722453781630196E+16</v>
      </c>
      <c r="R14742">
        <v>2.3821176410774715E+31</v>
      </c>
      <c r="AF14742" s="82"/>
      <c r="AG14742" s="2">
        <v>8446798992615</v>
      </c>
      <c r="AH14742" s="45" t="s">
        <v>5340</v>
      </c>
      <c r="AI14742" s="49">
        <v>1.03968518520276E+22</v>
      </c>
      <c r="AL14742" s="81"/>
    </row>
    <row r="14743" spans="15:38" x14ac:dyDescent="0.3">
      <c r="O14743" s="82"/>
      <c r="P14743">
        <v>9066792117099420</v>
      </c>
      <c r="Q14743">
        <v>1.2722453784104076E+16</v>
      </c>
      <c r="R14743">
        <v>2.3824046272446586E+31</v>
      </c>
      <c r="AF14743" s="82"/>
      <c r="AG14743" s="2">
        <v>8447093745665</v>
      </c>
      <c r="AH14743" s="45" t="s">
        <v>5339</v>
      </c>
      <c r="AI14743" s="49">
        <v>1.0398945316371199E+22</v>
      </c>
      <c r="AL14743" s="81"/>
    </row>
    <row r="14744" spans="15:38" x14ac:dyDescent="0.3">
      <c r="O14744" s="82"/>
      <c r="P14744">
        <v>9066792611890460</v>
      </c>
      <c r="Q14744">
        <v>1.2722453786578064E+16</v>
      </c>
      <c r="R14744">
        <v>2.3826916364597166E+31</v>
      </c>
      <c r="AF14744" s="82"/>
      <c r="AG14744" s="2">
        <v>8447388518715</v>
      </c>
      <c r="AH14744" s="45" t="s">
        <v>5338</v>
      </c>
      <c r="AI14744" s="49">
        <v>1.04010390616822E+22</v>
      </c>
      <c r="AL14744" s="81"/>
    </row>
    <row r="14745" spans="15:38" x14ac:dyDescent="0.3">
      <c r="O14745" s="82"/>
      <c r="P14745">
        <v>9066793106701500</v>
      </c>
      <c r="Q14745">
        <v>1.2722453789052144E+16</v>
      </c>
      <c r="R14745">
        <v>2.3829786687235724E+31</v>
      </c>
      <c r="AF14745" s="82"/>
      <c r="AG14745" s="2">
        <v>8447683311765</v>
      </c>
      <c r="AH14745" s="45" t="s">
        <v>5337</v>
      </c>
      <c r="AI14745" s="49">
        <v>1.04031330879793E+22</v>
      </c>
      <c r="AL14745" s="81"/>
    </row>
    <row r="14746" spans="15:38" x14ac:dyDescent="0.3">
      <c r="O14746" s="82"/>
      <c r="P14746">
        <v>9066793601532540</v>
      </c>
      <c r="Q14746">
        <v>1.2722453791526332E+16</v>
      </c>
      <c r="R14746">
        <v>2.3832657240371515E+31</v>
      </c>
      <c r="AF14746" s="82"/>
      <c r="AG14746" s="2">
        <v>8447978124815</v>
      </c>
      <c r="AH14746" s="45" t="s">
        <v>5336</v>
      </c>
      <c r="AI14746" s="49">
        <v>1.0405227395281402E+22</v>
      </c>
      <c r="AL14746" s="81"/>
    </row>
    <row r="14747" spans="15:38" x14ac:dyDescent="0.3">
      <c r="O14747" s="82"/>
      <c r="P14747">
        <v>9066794096383580</v>
      </c>
      <c r="Q14747">
        <v>1.2722453794000612E+16</v>
      </c>
      <c r="R14747">
        <v>2.3835528024013785E+31</v>
      </c>
      <c r="AF14747" s="82"/>
      <c r="AG14747" s="2">
        <v>8448272957865</v>
      </c>
      <c r="AH14747" s="45" t="s">
        <v>5335</v>
      </c>
      <c r="AI14747" s="49">
        <v>1.04073219836073E+22</v>
      </c>
      <c r="AL14747" s="81"/>
    </row>
    <row r="14748" spans="15:38" x14ac:dyDescent="0.3">
      <c r="O14748" s="82"/>
      <c r="P14748">
        <v>9066794591254620</v>
      </c>
      <c r="Q14748">
        <v>1.2722453796475E+16</v>
      </c>
      <c r="R14748">
        <v>2.3838399038171802E+31</v>
      </c>
      <c r="AF14748" s="82"/>
      <c r="AG14748" s="2">
        <v>8448567810915</v>
      </c>
      <c r="AH14748" s="45" t="s">
        <v>5334</v>
      </c>
      <c r="AI14748" s="49">
        <v>1.0409416852975999E+22</v>
      </c>
      <c r="AL14748" s="81"/>
    </row>
    <row r="14749" spans="15:38" x14ac:dyDescent="0.3">
      <c r="O14749" s="82"/>
      <c r="P14749">
        <v>9066795086145660</v>
      </c>
      <c r="Q14749">
        <v>1.272245379894948E+16</v>
      </c>
      <c r="R14749">
        <v>2.3841270282854793E+31</v>
      </c>
      <c r="AF14749" s="82"/>
      <c r="AG14749" s="2">
        <v>8448862683965</v>
      </c>
      <c r="AH14749" s="45" t="s">
        <v>5333</v>
      </c>
      <c r="AI14749" s="49">
        <v>1.04115120034062E+22</v>
      </c>
      <c r="AL14749" s="81"/>
    </row>
    <row r="14750" spans="15:38" x14ac:dyDescent="0.3">
      <c r="O14750" s="82"/>
      <c r="P14750">
        <v>9066795581056700</v>
      </c>
      <c r="Q14750">
        <v>1.2722453801424068E+16</v>
      </c>
      <c r="R14750">
        <v>2.3844141758072042E+31</v>
      </c>
      <c r="AF14750" s="82"/>
      <c r="AG14750" s="2">
        <v>8449157577015</v>
      </c>
      <c r="AH14750" s="45" t="s">
        <v>5332</v>
      </c>
      <c r="AI14750" s="49">
        <v>1.04136074349167E+22</v>
      </c>
      <c r="AL14750" s="81"/>
    </row>
    <row r="14751" spans="15:38" x14ac:dyDescent="0.3">
      <c r="O14751" s="82"/>
      <c r="P14751">
        <v>9066796075987740</v>
      </c>
      <c r="Q14751">
        <v>1.2722453803898748E+16</v>
      </c>
      <c r="R14751">
        <v>2.3847013463832789E+31</v>
      </c>
      <c r="AF14751" s="82"/>
      <c r="AG14751" s="2">
        <v>8449452490065</v>
      </c>
      <c r="AH14751" s="45" t="s">
        <v>5331</v>
      </c>
      <c r="AI14751" s="49">
        <v>1.0415703147526599E+22</v>
      </c>
      <c r="AL14751" s="81"/>
    </row>
    <row r="14752" spans="15:38" x14ac:dyDescent="0.3">
      <c r="O14752" s="82"/>
      <c r="P14752">
        <v>9066796570938780</v>
      </c>
      <c r="Q14752">
        <v>1.2722453806373536E+16</v>
      </c>
      <c r="R14752">
        <v>2.3849885400146285E+31</v>
      </c>
      <c r="AF14752" s="82"/>
      <c r="AG14752" s="2">
        <v>8449747423115</v>
      </c>
      <c r="AH14752" s="45" t="s">
        <v>5330</v>
      </c>
      <c r="AI14752" s="49">
        <v>1.04177991412545E+22</v>
      </c>
      <c r="AL14752" s="81"/>
    </row>
    <row r="14753" spans="15:38" x14ac:dyDescent="0.3">
      <c r="O14753" s="82"/>
      <c r="P14753">
        <v>9066797065909820</v>
      </c>
      <c r="Q14753">
        <v>1.2722453808848416E+16</v>
      </c>
      <c r="R14753">
        <v>2.3852757567021793E+31</v>
      </c>
      <c r="AF14753" s="82"/>
      <c r="AG14753" s="2">
        <v>8450042376165</v>
      </c>
      <c r="AH14753" s="45" t="s">
        <v>5329</v>
      </c>
      <c r="AI14753" s="49">
        <v>1.0419895416119399E+22</v>
      </c>
      <c r="AL14753" s="81"/>
    </row>
    <row r="14754" spans="15:38" x14ac:dyDescent="0.3">
      <c r="O14754" s="82"/>
      <c r="P14754">
        <v>9066797560900860</v>
      </c>
      <c r="Q14754">
        <v>1.2722453811323404E+16</v>
      </c>
      <c r="R14754">
        <v>2.385562996446856E+31</v>
      </c>
      <c r="AF14754" s="82"/>
      <c r="AG14754" s="2">
        <v>8450337349215</v>
      </c>
      <c r="AH14754" s="45" t="s">
        <v>5328</v>
      </c>
      <c r="AI14754" s="49">
        <v>1.042199197214E+22</v>
      </c>
      <c r="AL14754" s="81"/>
    </row>
    <row r="14755" spans="15:38" x14ac:dyDescent="0.3">
      <c r="O14755" s="82"/>
      <c r="P14755">
        <v>9066798055911900</v>
      </c>
      <c r="Q14755">
        <v>1.2722453813798484E+16</v>
      </c>
      <c r="R14755">
        <v>2.3858502592495844E+31</v>
      </c>
      <c r="AF14755" s="82"/>
      <c r="AG14755" s="2">
        <v>8450632342265</v>
      </c>
      <c r="AH14755" s="45" t="s">
        <v>5327</v>
      </c>
      <c r="AI14755" s="49">
        <v>1.0424088809335299E+22</v>
      </c>
      <c r="AL14755" s="81"/>
    </row>
    <row r="14756" spans="15:38" x14ac:dyDescent="0.3">
      <c r="O14756" s="82"/>
      <c r="P14756">
        <v>9066798550942940</v>
      </c>
      <c r="Q14756">
        <v>1.2722453816273672E+16</v>
      </c>
      <c r="R14756">
        <v>2.3861375451112893E+31</v>
      </c>
      <c r="AF14756" s="82"/>
      <c r="AG14756" s="2">
        <v>8450927355315</v>
      </c>
      <c r="AH14756" s="45" t="s">
        <v>5326</v>
      </c>
      <c r="AI14756" s="49">
        <v>1.04261859277242E+22</v>
      </c>
      <c r="AL14756" s="81"/>
    </row>
    <row r="14757" spans="15:38" x14ac:dyDescent="0.3">
      <c r="O14757" s="82"/>
      <c r="P14757">
        <v>9066799045993980</v>
      </c>
      <c r="Q14757">
        <v>1.2722453818748952E+16</v>
      </c>
      <c r="R14757">
        <v>2.3864248540328974E+31</v>
      </c>
      <c r="AF14757" s="82"/>
      <c r="AG14757" s="2">
        <v>8451222388365</v>
      </c>
      <c r="AH14757" s="45" t="s">
        <v>5325</v>
      </c>
      <c r="AI14757" s="49">
        <v>1.0428283327325399E+22</v>
      </c>
      <c r="AL14757" s="81"/>
    </row>
    <row r="14758" spans="15:38" x14ac:dyDescent="0.3">
      <c r="O14758" s="82"/>
      <c r="P14758">
        <v>9066799541065020</v>
      </c>
      <c r="Q14758">
        <v>1.272245382122434E+16</v>
      </c>
      <c r="R14758">
        <v>2.3867121860153328E+31</v>
      </c>
      <c r="AF14758" s="82"/>
      <c r="AG14758" s="2">
        <v>8451517441415</v>
      </c>
      <c r="AH14758" s="45" t="s">
        <v>5324</v>
      </c>
      <c r="AI14758" s="49">
        <v>1.0430381008157701E+22</v>
      </c>
      <c r="AL14758" s="81"/>
    </row>
    <row r="14759" spans="15:38" x14ac:dyDescent="0.3">
      <c r="O14759" s="82"/>
      <c r="P14759">
        <v>9066800036156060</v>
      </c>
      <c r="Q14759">
        <v>1.272245382369982E+16</v>
      </c>
      <c r="R14759">
        <v>2.3869995410595215E+31</v>
      </c>
      <c r="AF14759" s="82"/>
      <c r="AG14759" s="2">
        <v>8451812514465</v>
      </c>
      <c r="AH14759" s="45" t="s">
        <v>5323</v>
      </c>
      <c r="AI14759" s="49">
        <v>1.04324789702402E+22</v>
      </c>
      <c r="AL14759" s="81"/>
    </row>
    <row r="14760" spans="15:38" x14ac:dyDescent="0.3">
      <c r="O14760" s="82"/>
      <c r="P14760">
        <v>9066800531267100</v>
      </c>
      <c r="Q14760">
        <v>1.2722453826175408E+16</v>
      </c>
      <c r="R14760">
        <v>2.387286919166389E+31</v>
      </c>
      <c r="AF14760" s="82"/>
      <c r="AG14760" s="2">
        <v>8452107607515</v>
      </c>
      <c r="AH14760" s="45" t="s">
        <v>5322</v>
      </c>
      <c r="AI14760" s="49">
        <v>1.0434577213591499E+22</v>
      </c>
      <c r="AL14760" s="81"/>
    </row>
    <row r="14761" spans="15:38" x14ac:dyDescent="0.3">
      <c r="O14761" s="82"/>
      <c r="P14761">
        <v>9066801026398140</v>
      </c>
      <c r="Q14761">
        <v>1.2722453828651088E+16</v>
      </c>
      <c r="R14761">
        <v>2.3875743203368604E+31</v>
      </c>
      <c r="AF14761" s="82"/>
      <c r="AG14761" s="2">
        <v>8452402720565</v>
      </c>
      <c r="AH14761" s="45" t="s">
        <v>5321</v>
      </c>
      <c r="AI14761" s="49">
        <v>1.04366757382306E+22</v>
      </c>
      <c r="AL14761" s="81"/>
    </row>
    <row r="14762" spans="15:38" x14ac:dyDescent="0.3">
      <c r="O14762" s="82"/>
      <c r="P14762">
        <v>9066801521549180</v>
      </c>
      <c r="Q14762">
        <v>1.2722453831126876E+16</v>
      </c>
      <c r="R14762">
        <v>2.3878617445718606E+31</v>
      </c>
      <c r="AF14762" s="82"/>
      <c r="AG14762" s="2">
        <v>8452697853615</v>
      </c>
      <c r="AH14762" s="45" t="s">
        <v>5320</v>
      </c>
      <c r="AI14762" s="49">
        <v>1.0438774544176299E+22</v>
      </c>
      <c r="AL14762" s="81"/>
    </row>
    <row r="14763" spans="15:38" x14ac:dyDescent="0.3">
      <c r="O14763" s="82"/>
      <c r="P14763">
        <v>9066802016720220</v>
      </c>
      <c r="Q14763">
        <v>1.2722453833602756E+16</v>
      </c>
      <c r="R14763">
        <v>2.3881491918723165E+31</v>
      </c>
      <c r="AF14763" s="82"/>
      <c r="AG14763" s="2">
        <v>8452993006665</v>
      </c>
      <c r="AH14763" s="45" t="s">
        <v>5319</v>
      </c>
      <c r="AI14763" s="49">
        <v>1.04408736314475E+22</v>
      </c>
      <c r="AL14763" s="81"/>
    </row>
    <row r="14764" spans="15:38" x14ac:dyDescent="0.3">
      <c r="O14764" s="82"/>
      <c r="P14764">
        <v>9066802511911260</v>
      </c>
      <c r="Q14764">
        <v>1.2722453836078744E+16</v>
      </c>
      <c r="R14764">
        <v>2.3884366622391522E+31</v>
      </c>
      <c r="AF14764" s="82"/>
      <c r="AG14764" s="2">
        <v>8453288179715</v>
      </c>
      <c r="AH14764" s="45" t="s">
        <v>5318</v>
      </c>
      <c r="AI14764" s="49">
        <v>1.0442973000063001E+22</v>
      </c>
      <c r="AL14764" s="81"/>
    </row>
    <row r="14765" spans="15:38" x14ac:dyDescent="0.3">
      <c r="O14765" s="82"/>
      <c r="P14765">
        <v>9066803007122300</v>
      </c>
      <c r="Q14765">
        <v>1.2722453838554824E+16</v>
      </c>
      <c r="R14765">
        <v>2.3887241556732942E+31</v>
      </c>
      <c r="AF14765" s="82"/>
      <c r="AG14765" s="2">
        <v>8453583372765</v>
      </c>
      <c r="AH14765" s="45" t="s">
        <v>5317</v>
      </c>
      <c r="AI14765" s="49">
        <v>1.0445072650041601E+22</v>
      </c>
      <c r="AL14765" s="81"/>
    </row>
    <row r="14766" spans="15:38" x14ac:dyDescent="0.3">
      <c r="O14766" s="82"/>
      <c r="P14766">
        <v>9066803502353340</v>
      </c>
      <c r="Q14766">
        <v>1.2722453841031012E+16</v>
      </c>
      <c r="R14766">
        <v>2.389011672175667E+31</v>
      </c>
      <c r="AF14766" s="82"/>
      <c r="AG14766" s="2">
        <v>8453878585815</v>
      </c>
      <c r="AH14766" s="45" t="s">
        <v>5316</v>
      </c>
      <c r="AI14766" s="49">
        <v>1.0447172581402299E+22</v>
      </c>
      <c r="AL14766" s="81"/>
    </row>
    <row r="14767" spans="15:38" x14ac:dyDescent="0.3">
      <c r="O14767" s="82"/>
      <c r="P14767">
        <v>9066803997604380</v>
      </c>
      <c r="Q14767">
        <v>1.2722453843507292E+16</v>
      </c>
      <c r="R14767">
        <v>2.3892992117471962E+31</v>
      </c>
      <c r="AF14767" s="82"/>
      <c r="AG14767" s="2">
        <v>8454173818865</v>
      </c>
      <c r="AH14767" s="45" t="s">
        <v>5315</v>
      </c>
      <c r="AI14767" s="49">
        <v>1.04492727941638E+22</v>
      </c>
      <c r="AL14767" s="81"/>
    </row>
    <row r="14768" spans="15:38" x14ac:dyDescent="0.3">
      <c r="O14768" s="82"/>
      <c r="P14768">
        <v>9066804492875420</v>
      </c>
      <c r="Q14768">
        <v>1.272245384598368E+16</v>
      </c>
      <c r="R14768">
        <v>2.3895867743888076E+31</v>
      </c>
      <c r="AF14768" s="82"/>
      <c r="AG14768" s="2">
        <v>8454469071915</v>
      </c>
      <c r="AH14768" s="45" t="s">
        <v>5314</v>
      </c>
      <c r="AI14768" s="49">
        <v>1.0451373288344999E+22</v>
      </c>
      <c r="AL14768" s="81"/>
    </row>
    <row r="14769" spans="15:38" x14ac:dyDescent="0.3">
      <c r="O14769" s="82"/>
      <c r="P14769">
        <v>9066804988166460</v>
      </c>
      <c r="Q14769">
        <v>1.272245384846016E+16</v>
      </c>
      <c r="R14769">
        <v>2.3898743601014254E+31</v>
      </c>
      <c r="AF14769" s="82"/>
      <c r="AG14769" s="2">
        <v>8454764344965</v>
      </c>
      <c r="AH14769" s="45" t="s">
        <v>5313</v>
      </c>
      <c r="AI14769" s="49">
        <v>1.0453474063964801E+22</v>
      </c>
      <c r="AL14769" s="81"/>
    </row>
    <row r="14770" spans="15:38" x14ac:dyDescent="0.3">
      <c r="O14770" s="82"/>
      <c r="P14770">
        <v>9066805483477500</v>
      </c>
      <c r="Q14770">
        <v>1.2722453850936748E+16</v>
      </c>
      <c r="R14770">
        <v>2.3901619688859764E+31</v>
      </c>
      <c r="AF14770" s="82"/>
      <c r="AG14770" s="2">
        <v>8455059638015</v>
      </c>
      <c r="AH14770" s="45" t="s">
        <v>5312</v>
      </c>
      <c r="AI14770" s="49">
        <v>1.0455575121042E+22</v>
      </c>
      <c r="AL14770" s="81"/>
    </row>
    <row r="14771" spans="15:38" x14ac:dyDescent="0.3">
      <c r="O14771" s="82"/>
      <c r="P14771">
        <v>9066805978808540</v>
      </c>
      <c r="Q14771">
        <v>1.2722453853413428E+16</v>
      </c>
      <c r="R14771">
        <v>2.3904496007433857E+31</v>
      </c>
      <c r="AF14771" s="82"/>
      <c r="AG14771" s="2">
        <v>8455354951065</v>
      </c>
      <c r="AH14771" s="45" t="s">
        <v>5311</v>
      </c>
      <c r="AI14771" s="49">
        <v>1.04576764595954E+22</v>
      </c>
      <c r="AL14771" s="81"/>
    </row>
    <row r="14772" spans="15:38" x14ac:dyDescent="0.3">
      <c r="O14772" s="82"/>
      <c r="P14772">
        <v>9066806474159580</v>
      </c>
      <c r="Q14772">
        <v>1.2722453855890216E+16</v>
      </c>
      <c r="R14772">
        <v>2.3907372556745783E+31</v>
      </c>
      <c r="AF14772" s="82"/>
      <c r="AG14772" s="2">
        <v>8455650284115</v>
      </c>
      <c r="AH14772" s="45" t="s">
        <v>5310</v>
      </c>
      <c r="AI14772" s="49">
        <v>1.0459778079644E+22</v>
      </c>
      <c r="AL14772" s="81"/>
    </row>
    <row r="14773" spans="15:38" x14ac:dyDescent="0.3">
      <c r="O14773" s="82"/>
      <c r="P14773">
        <v>9066806969530620</v>
      </c>
      <c r="Q14773">
        <v>1.2722453858367096E+16</v>
      </c>
      <c r="R14773">
        <v>2.3910249336804802E+31</v>
      </c>
      <c r="AF14773" s="82"/>
      <c r="AG14773" s="2">
        <v>8455945637165</v>
      </c>
      <c r="AH14773" s="45" t="s">
        <v>5309</v>
      </c>
      <c r="AI14773" s="49">
        <v>1.04618799812066E+22</v>
      </c>
      <c r="AL14773" s="81"/>
    </row>
    <row r="14774" spans="15:38" x14ac:dyDescent="0.3">
      <c r="O14774" s="82"/>
      <c r="P14774">
        <v>9066807464921660</v>
      </c>
      <c r="Q14774">
        <v>1.2722453860844084E+16</v>
      </c>
      <c r="R14774">
        <v>2.3913126347620159E+31</v>
      </c>
      <c r="AF14774" s="82"/>
      <c r="AG14774" s="2">
        <v>8456241010215</v>
      </c>
      <c r="AH14774" s="45" t="s">
        <v>5308</v>
      </c>
      <c r="AI14774" s="49">
        <v>1.0463982164301899E+22</v>
      </c>
      <c r="AL14774" s="81"/>
    </row>
    <row r="14775" spans="15:38" x14ac:dyDescent="0.3">
      <c r="O14775" s="82"/>
      <c r="P14775">
        <v>9066807960332700</v>
      </c>
      <c r="Q14775">
        <v>1.2722453863321164E+16</v>
      </c>
      <c r="R14775">
        <v>2.3916003589201118E+31</v>
      </c>
      <c r="AF14775" s="82"/>
      <c r="AG14775" s="2">
        <v>8456536403265</v>
      </c>
      <c r="AH14775" s="45" t="s">
        <v>5307</v>
      </c>
      <c r="AI14775" s="49">
        <v>1.0466084628949E+22</v>
      </c>
      <c r="AL14775" s="81"/>
    </row>
    <row r="14776" spans="15:38" x14ac:dyDescent="0.3">
      <c r="O14776" s="82"/>
      <c r="P14776">
        <v>9066808455763740</v>
      </c>
      <c r="Q14776">
        <v>1.2722453865798352E+16</v>
      </c>
      <c r="R14776">
        <v>2.391888106155693E+31</v>
      </c>
      <c r="AF14776" s="82"/>
      <c r="AG14776" s="2">
        <v>8456831816315</v>
      </c>
      <c r="AH14776" s="45" t="s">
        <v>5306</v>
      </c>
      <c r="AI14776" s="49">
        <v>1.04681873751666E+22</v>
      </c>
      <c r="AL14776" s="81"/>
    </row>
    <row r="14777" spans="15:38" x14ac:dyDescent="0.3">
      <c r="O14777" s="82"/>
      <c r="P14777">
        <v>9066808951214780</v>
      </c>
      <c r="Q14777">
        <v>1.2722453868275632E+16</v>
      </c>
      <c r="R14777">
        <v>2.3921758764696841E+31</v>
      </c>
      <c r="AF14777" s="82"/>
      <c r="AG14777" s="2">
        <v>8457127249365</v>
      </c>
      <c r="AH14777" s="45" t="s">
        <v>5305</v>
      </c>
      <c r="AI14777" s="49">
        <v>1.04702904029735E+22</v>
      </c>
      <c r="AL14777" s="81"/>
    </row>
    <row r="14778" spans="15:38" x14ac:dyDescent="0.3">
      <c r="O14778" s="82"/>
      <c r="P14778">
        <v>9066809446685820</v>
      </c>
      <c r="Q14778">
        <v>1.272245387075302E+16</v>
      </c>
      <c r="R14778">
        <v>2.3924636698630119E+31</v>
      </c>
      <c r="AF14778" s="82"/>
      <c r="AG14778" s="2">
        <v>8457422702415</v>
      </c>
      <c r="AH14778" s="45" t="s">
        <v>5304</v>
      </c>
      <c r="AI14778" s="49">
        <v>1.0472393712388599E+22</v>
      </c>
      <c r="AL14778" s="81"/>
    </row>
    <row r="14779" spans="15:38" x14ac:dyDescent="0.3">
      <c r="O14779" s="82"/>
      <c r="P14779">
        <v>9066809942176860</v>
      </c>
      <c r="Q14779">
        <v>1.27224538732305E+16</v>
      </c>
      <c r="R14779">
        <v>2.3927514863366009E+31</v>
      </c>
      <c r="AF14779" s="82"/>
      <c r="AG14779" s="2">
        <v>8457718175465</v>
      </c>
      <c r="AH14779" s="45" t="s">
        <v>5303</v>
      </c>
      <c r="AI14779" s="49">
        <v>1.0474497303430899E+22</v>
      </c>
      <c r="AL14779" s="81"/>
    </row>
    <row r="14780" spans="15:38" x14ac:dyDescent="0.3">
      <c r="O14780" s="82"/>
      <c r="P14780">
        <v>9066810437687900</v>
      </c>
      <c r="Q14780">
        <v>1.2722453875708088E+16</v>
      </c>
      <c r="R14780">
        <v>2.3930393258913763E+31</v>
      </c>
      <c r="AF14780" s="82"/>
      <c r="AG14780" s="2">
        <v>8458013668515</v>
      </c>
      <c r="AH14780" s="45" t="s">
        <v>5302</v>
      </c>
      <c r="AI14780" s="49">
        <v>1.0476601176119E+22</v>
      </c>
      <c r="AL14780" s="81"/>
    </row>
    <row r="14781" spans="15:38" x14ac:dyDescent="0.3">
      <c r="O14781" s="82"/>
      <c r="P14781">
        <v>9066810933218940</v>
      </c>
      <c r="Q14781">
        <v>1.2722453878185768E+16</v>
      </c>
      <c r="R14781">
        <v>2.3933271885282644E+31</v>
      </c>
      <c r="AF14781" s="82"/>
      <c r="AG14781" s="2">
        <v>8458309181565</v>
      </c>
      <c r="AH14781" s="45" t="s">
        <v>5301</v>
      </c>
      <c r="AI14781" s="49">
        <v>1.0478705330471901E+22</v>
      </c>
      <c r="AL14781" s="81"/>
    </row>
    <row r="14782" spans="15:38" x14ac:dyDescent="0.3">
      <c r="O14782" s="82"/>
      <c r="P14782">
        <v>9066811428769980</v>
      </c>
      <c r="Q14782">
        <v>1.2722453880663556E+16</v>
      </c>
      <c r="R14782">
        <v>2.3936150742481899E+31</v>
      </c>
      <c r="AF14782" s="82"/>
      <c r="AG14782" s="2">
        <v>8458604714615</v>
      </c>
      <c r="AH14782" s="45" t="s">
        <v>5300</v>
      </c>
      <c r="AI14782" s="49">
        <v>1.04808097665085E+22</v>
      </c>
      <c r="AL14782" s="81"/>
    </row>
    <row r="14783" spans="15:38" x14ac:dyDescent="0.3">
      <c r="O14783" s="82"/>
      <c r="P14783">
        <v>9066811924341020</v>
      </c>
      <c r="Q14783">
        <v>1.2722453883141436E+16</v>
      </c>
      <c r="R14783">
        <v>2.3939029830520785E+31</v>
      </c>
      <c r="AF14783" s="82"/>
      <c r="AG14783" s="2">
        <v>8458900267665</v>
      </c>
      <c r="AH14783" s="45" t="s">
        <v>5299</v>
      </c>
      <c r="AI14783" s="49">
        <v>1.0482914484247501E+22</v>
      </c>
      <c r="AL14783" s="81"/>
    </row>
    <row r="14784" spans="15:38" x14ac:dyDescent="0.3">
      <c r="O14784" s="82"/>
      <c r="P14784">
        <v>9066812419932060</v>
      </c>
      <c r="Q14784">
        <v>1.2722453885619424E+16</v>
      </c>
      <c r="R14784">
        <v>2.3941909149408555E+31</v>
      </c>
      <c r="AF14784" s="82"/>
      <c r="AG14784" s="2">
        <v>8459195840715</v>
      </c>
      <c r="AH14784" s="45" t="s">
        <v>5298</v>
      </c>
      <c r="AI14784" s="49">
        <v>1.04850194837079E+22</v>
      </c>
      <c r="AL14784" s="81"/>
    </row>
    <row r="14785" spans="15:38" x14ac:dyDescent="0.3">
      <c r="O14785" s="82"/>
      <c r="P14785">
        <v>9066812915543100</v>
      </c>
      <c r="Q14785">
        <v>1.2722453888097504E+16</v>
      </c>
      <c r="R14785">
        <v>2.3944788699154467E+31</v>
      </c>
      <c r="AF14785" s="82"/>
      <c r="AG14785" s="2">
        <v>8459491433765</v>
      </c>
      <c r="AH14785" s="45" t="s">
        <v>5297</v>
      </c>
      <c r="AI14785" s="49">
        <v>1.04871247649084E+22</v>
      </c>
      <c r="AL14785" s="81"/>
    </row>
    <row r="14786" spans="15:38" x14ac:dyDescent="0.3">
      <c r="O14786" s="82"/>
      <c r="P14786">
        <v>9066813411174140</v>
      </c>
      <c r="Q14786">
        <v>1.2722453890575692E+16</v>
      </c>
      <c r="R14786">
        <v>2.3947668479767763E+31</v>
      </c>
      <c r="AF14786" s="82"/>
      <c r="AG14786" s="2">
        <v>8459787046815</v>
      </c>
      <c r="AH14786" s="45" t="s">
        <v>5296</v>
      </c>
      <c r="AI14786" s="49">
        <v>1.0489230327868E+22</v>
      </c>
      <c r="AL14786" s="81"/>
    </row>
    <row r="14787" spans="15:38" x14ac:dyDescent="0.3">
      <c r="O14787" s="82"/>
      <c r="P14787">
        <v>9066813906825180</v>
      </c>
      <c r="Q14787">
        <v>1.2722453893053972E+16</v>
      </c>
      <c r="R14787">
        <v>2.3950548491257711E+31</v>
      </c>
      <c r="AF14787" s="82"/>
      <c r="AG14787" s="2">
        <v>8460082679865</v>
      </c>
      <c r="AH14787" s="45" t="s">
        <v>5295</v>
      </c>
      <c r="AI14787" s="49">
        <v>1.04913361726054E+22</v>
      </c>
      <c r="AL14787" s="81"/>
    </row>
    <row r="14788" spans="15:38" x14ac:dyDescent="0.3">
      <c r="O14788" s="82"/>
      <c r="P14788">
        <v>9066814402496220</v>
      </c>
      <c r="Q14788">
        <v>1.272245389553236E+16</v>
      </c>
      <c r="R14788">
        <v>2.3953428733633561E+31</v>
      </c>
      <c r="AF14788" s="82"/>
      <c r="AG14788" s="2">
        <v>8460378332915</v>
      </c>
      <c r="AH14788" s="45" t="s">
        <v>5294</v>
      </c>
      <c r="AI14788" s="49">
        <v>1.04934422991396E+22</v>
      </c>
      <c r="AL14788" s="81"/>
    </row>
    <row r="14789" spans="15:38" x14ac:dyDescent="0.3">
      <c r="O14789" s="82"/>
      <c r="P14789">
        <v>9066814898187260</v>
      </c>
      <c r="Q14789">
        <v>1.272245389801084E+16</v>
      </c>
      <c r="R14789">
        <v>2.3956309206904568E+31</v>
      </c>
      <c r="AF14789" s="82"/>
      <c r="AG14789" s="2">
        <v>8460674005965</v>
      </c>
      <c r="AH14789" s="45" t="s">
        <v>5293</v>
      </c>
      <c r="AI14789" s="49">
        <v>1.04955487074894E+22</v>
      </c>
      <c r="AL14789" s="81"/>
    </row>
    <row r="14790" spans="15:38" x14ac:dyDescent="0.3">
      <c r="O14790" s="82"/>
      <c r="P14790">
        <v>9066815393898300</v>
      </c>
      <c r="Q14790">
        <v>1.2722453900489428E+16</v>
      </c>
      <c r="R14790">
        <v>2.3959189911079984E+31</v>
      </c>
      <c r="AF14790" s="82"/>
      <c r="AG14790" s="2">
        <v>8460969699015</v>
      </c>
      <c r="AH14790" s="45" t="s">
        <v>5292</v>
      </c>
      <c r="AI14790" s="49">
        <v>1.0497655397673601E+22</v>
      </c>
      <c r="AL14790" s="81"/>
    </row>
    <row r="14791" spans="15:38" x14ac:dyDescent="0.3">
      <c r="O14791" s="82"/>
      <c r="P14791">
        <v>9066815889629340</v>
      </c>
      <c r="Q14791">
        <v>1.2722453902968108E+16</v>
      </c>
      <c r="R14791">
        <v>2.3962070846169057E+31</v>
      </c>
      <c r="AF14791" s="82"/>
      <c r="AG14791" s="2">
        <v>8461265412065</v>
      </c>
      <c r="AH14791" s="45" t="s">
        <v>5291</v>
      </c>
      <c r="AI14791" s="49">
        <v>1.0499762369710998E+22</v>
      </c>
      <c r="AL14791" s="81"/>
    </row>
    <row r="14792" spans="15:38" x14ac:dyDescent="0.3">
      <c r="O14792" s="82"/>
      <c r="P14792">
        <v>9066816385380380</v>
      </c>
      <c r="Q14792">
        <v>1.2722453905446896E+16</v>
      </c>
      <c r="R14792">
        <v>2.3964952012181049E+31</v>
      </c>
      <c r="AF14792" s="82"/>
      <c r="AG14792" s="2">
        <v>8461561145115</v>
      </c>
      <c r="AH14792" s="45" t="s">
        <v>5290</v>
      </c>
      <c r="AI14792" s="49">
        <v>1.05018696236206E+22</v>
      </c>
      <c r="AL14792" s="81"/>
    </row>
    <row r="14793" spans="15:38" x14ac:dyDescent="0.3">
      <c r="O14793" s="82"/>
      <c r="P14793">
        <v>9066816881151420</v>
      </c>
      <c r="Q14793">
        <v>1.2722453907925776E+16</v>
      </c>
      <c r="R14793">
        <v>2.3967833409125217E+31</v>
      </c>
      <c r="AF14793" s="82"/>
      <c r="AG14793" s="2">
        <v>8461856898165</v>
      </c>
      <c r="AH14793" s="45" t="s">
        <v>5289</v>
      </c>
      <c r="AI14793" s="49">
        <v>1.0503977159421199E+22</v>
      </c>
      <c r="AL14793" s="81"/>
    </row>
    <row r="14794" spans="15:38" x14ac:dyDescent="0.3">
      <c r="O14794" s="82"/>
      <c r="P14794">
        <v>9066817376942460</v>
      </c>
      <c r="Q14794">
        <v>1.2722453910404764E+16</v>
      </c>
      <c r="R14794">
        <v>2.3970715037010803E+31</v>
      </c>
      <c r="AF14794" s="82"/>
      <c r="AG14794" s="2">
        <v>8462152671215</v>
      </c>
      <c r="AH14794" s="45" t="s">
        <v>5288</v>
      </c>
      <c r="AI14794" s="49">
        <v>1.0506084977131699E+22</v>
      </c>
      <c r="AL14794" s="81"/>
    </row>
    <row r="14795" spans="15:38" x14ac:dyDescent="0.3">
      <c r="O14795" s="82"/>
      <c r="P14795">
        <v>9066817872753500</v>
      </c>
      <c r="Q14795">
        <v>1.2722453912883844E+16</v>
      </c>
      <c r="R14795">
        <v>2.3973596895847072E+31</v>
      </c>
      <c r="AF14795" s="82"/>
      <c r="AG14795" s="2">
        <v>8462448464265</v>
      </c>
      <c r="AH14795" s="45" t="s">
        <v>5287</v>
      </c>
      <c r="AI14795" s="49">
        <v>1.05081930767708E+22</v>
      </c>
      <c r="AL14795" s="81"/>
    </row>
    <row r="14796" spans="15:38" x14ac:dyDescent="0.3">
      <c r="O14796" s="82"/>
      <c r="P14796">
        <v>9066818368584540</v>
      </c>
      <c r="Q14796">
        <v>1.2722453915363032E+16</v>
      </c>
      <c r="R14796">
        <v>2.3976478985643273E+31</v>
      </c>
      <c r="AF14796" s="82"/>
      <c r="AG14796" s="2">
        <v>8462744277315</v>
      </c>
      <c r="AH14796" s="45" t="s">
        <v>5286</v>
      </c>
      <c r="AI14796" s="49">
        <v>1.0510301458357501E+22</v>
      </c>
      <c r="AL14796" s="81"/>
    </row>
    <row r="14797" spans="15:38" x14ac:dyDescent="0.3">
      <c r="O14797" s="82"/>
      <c r="P14797">
        <v>9066818864435580</v>
      </c>
      <c r="Q14797">
        <v>1.2722453917842312E+16</v>
      </c>
      <c r="R14797">
        <v>2.3979361306408662E+31</v>
      </c>
      <c r="AF14797" s="82"/>
      <c r="AG14797" s="2">
        <v>8463040110365</v>
      </c>
      <c r="AH14797" s="45" t="s">
        <v>5285</v>
      </c>
      <c r="AI14797" s="49">
        <v>1.0512410121910499E+22</v>
      </c>
      <c r="AL14797" s="81"/>
    </row>
    <row r="14798" spans="15:38" x14ac:dyDescent="0.3">
      <c r="O14798" s="82"/>
      <c r="P14798">
        <v>9066819360306620</v>
      </c>
      <c r="Q14798">
        <v>1.27224539203217E+16</v>
      </c>
      <c r="R14798">
        <v>2.3982243858152498E+31</v>
      </c>
      <c r="AF14798" s="82"/>
      <c r="AG14798" s="2">
        <v>8463335963415</v>
      </c>
      <c r="AH14798" s="45" t="s">
        <v>5284</v>
      </c>
      <c r="AI14798" s="49">
        <v>1.05145190674488E+22</v>
      </c>
      <c r="AL14798" s="81"/>
    </row>
    <row r="14799" spans="15:38" x14ac:dyDescent="0.3">
      <c r="O14799" s="82"/>
      <c r="P14799">
        <v>9066819856197660</v>
      </c>
      <c r="Q14799">
        <v>1.272245392280118E+16</v>
      </c>
      <c r="R14799">
        <v>2.3985126640884022E+31</v>
      </c>
      <c r="AF14799" s="82"/>
      <c r="AG14799" s="2">
        <v>8463631836465</v>
      </c>
      <c r="AH14799" s="45" t="s">
        <v>5283</v>
      </c>
      <c r="AI14799" s="49">
        <v>1.0516628294991199E+22</v>
      </c>
      <c r="AL14799" s="81"/>
    </row>
    <row r="14800" spans="15:38" x14ac:dyDescent="0.3">
      <c r="O14800" s="82"/>
      <c r="P14800">
        <v>9066820352108700</v>
      </c>
      <c r="Q14800">
        <v>1.2722453925280768E+16</v>
      </c>
      <c r="R14800">
        <v>2.3988009654612503E+31</v>
      </c>
      <c r="AF14800" s="82"/>
      <c r="AG14800" s="2">
        <v>8463927729515</v>
      </c>
      <c r="AH14800" s="45" t="s">
        <v>5282</v>
      </c>
      <c r="AI14800" s="49">
        <v>1.0518737804556499E+22</v>
      </c>
      <c r="AL14800" s="81"/>
    </row>
    <row r="14801" spans="15:38" x14ac:dyDescent="0.3">
      <c r="O14801" s="82"/>
      <c r="P14801">
        <v>9066820848039740</v>
      </c>
      <c r="Q14801">
        <v>1.2722453927760448E+16</v>
      </c>
      <c r="R14801">
        <v>2.3990892899347187E+31</v>
      </c>
      <c r="AF14801" s="82"/>
      <c r="AG14801" s="2">
        <v>8464223642565</v>
      </c>
      <c r="AH14801" s="45" t="s">
        <v>5281</v>
      </c>
      <c r="AI14801" s="49">
        <v>1.05208475961636E+22</v>
      </c>
      <c r="AL14801" s="81"/>
    </row>
    <row r="14802" spans="15:38" x14ac:dyDescent="0.3">
      <c r="O14802" s="82"/>
      <c r="P14802">
        <v>9066821343990780</v>
      </c>
      <c r="Q14802">
        <v>1.2722453930240236E+16</v>
      </c>
      <c r="R14802">
        <v>2.3993776375097319E+31</v>
      </c>
      <c r="AF14802" s="82"/>
      <c r="AG14802" s="2">
        <v>8464519575615</v>
      </c>
      <c r="AH14802" s="45" t="s">
        <v>5280</v>
      </c>
      <c r="AI14802" s="49">
        <v>1.05229576698314E+22</v>
      </c>
      <c r="AL14802" s="81"/>
    </row>
    <row r="14803" spans="15:38" x14ac:dyDescent="0.3">
      <c r="O14803" s="82"/>
      <c r="P14803">
        <v>9066821839961820</v>
      </c>
      <c r="Q14803">
        <v>1.2722453932720116E+16</v>
      </c>
      <c r="R14803">
        <v>2.3996660081872177E+31</v>
      </c>
      <c r="AF14803" s="82"/>
      <c r="AG14803" s="2">
        <v>8464815528665</v>
      </c>
      <c r="AH14803" s="45" t="s">
        <v>5279</v>
      </c>
      <c r="AI14803" s="49">
        <v>1.05250680255787E+22</v>
      </c>
      <c r="AL14803" s="81"/>
    </row>
    <row r="14804" spans="15:38" x14ac:dyDescent="0.3">
      <c r="O14804" s="82"/>
      <c r="P14804">
        <v>9066822335952860</v>
      </c>
      <c r="Q14804">
        <v>1.2722453935200104E+16</v>
      </c>
      <c r="R14804">
        <v>2.3999544019680993E+31</v>
      </c>
      <c r="AF14804" s="82"/>
      <c r="AG14804" s="2">
        <v>8465111501715</v>
      </c>
      <c r="AH14804" s="45" t="s">
        <v>5278</v>
      </c>
      <c r="AI14804" s="49">
        <v>1.05271786634243E+22</v>
      </c>
      <c r="AL14804" s="81"/>
    </row>
    <row r="14805" spans="15:38" x14ac:dyDescent="0.3">
      <c r="O14805" s="82"/>
      <c r="P14805">
        <v>9066822831963900</v>
      </c>
      <c r="Q14805">
        <v>1.2722453937680184E+16</v>
      </c>
      <c r="R14805">
        <v>3.000303523566629E+31</v>
      </c>
      <c r="AF14805" s="82"/>
      <c r="AG14805" s="2">
        <v>8465407494765</v>
      </c>
      <c r="AH14805" s="45" t="s">
        <v>5277</v>
      </c>
      <c r="AI14805" s="49">
        <v>1.3161611979233899E+22</v>
      </c>
      <c r="AL14805" s="81"/>
    </row>
    <row r="14806" spans="15:38" x14ac:dyDescent="0.3">
      <c r="O14806" s="82"/>
      <c r="P14806">
        <v>9066823327994940</v>
      </c>
      <c r="Q14806">
        <v>1.2722453940160372E+16</v>
      </c>
      <c r="R14806">
        <v>3.000664073554693E+31</v>
      </c>
      <c r="AF14806" s="82"/>
      <c r="AG14806" s="2">
        <v>8465703507815</v>
      </c>
      <c r="AH14806" s="45" t="s">
        <v>5276</v>
      </c>
      <c r="AI14806" s="49">
        <v>1.3164250981857401E+22</v>
      </c>
      <c r="AL14806" s="81"/>
    </row>
    <row r="14807" spans="15:38" x14ac:dyDescent="0.3">
      <c r="O14807" s="82"/>
      <c r="P14807">
        <v>9066823824045980</v>
      </c>
      <c r="Q14807">
        <v>1.2722453942640652E+16</v>
      </c>
      <c r="R14807">
        <v>3.0010246524254732E+31</v>
      </c>
      <c r="AF14807" s="82"/>
      <c r="AG14807" s="2">
        <v>8465999540865</v>
      </c>
      <c r="AH14807" s="45" t="s">
        <v>5275</v>
      </c>
      <c r="AI14807" s="49">
        <v>1.3166890337174599E+22</v>
      </c>
      <c r="AL14807" s="81"/>
    </row>
    <row r="14808" spans="15:38" x14ac:dyDescent="0.3">
      <c r="O14808" s="82"/>
      <c r="P14808">
        <v>9066824320117020</v>
      </c>
      <c r="Q14808">
        <v>1.272245394512104E+16</v>
      </c>
      <c r="R14808">
        <v>3.0013852601801265E+31</v>
      </c>
      <c r="AF14808" s="82"/>
      <c r="AG14808" s="2">
        <v>8466295593915</v>
      </c>
      <c r="AH14808" s="45" t="s">
        <v>5274</v>
      </c>
      <c r="AI14808" s="49">
        <v>1.3169530045208998E+22</v>
      </c>
      <c r="AL14808" s="81"/>
    </row>
    <row r="14809" spans="15:38" x14ac:dyDescent="0.3">
      <c r="O14809" s="82"/>
      <c r="P14809">
        <v>9066824816208060</v>
      </c>
      <c r="Q14809">
        <v>1.272245394760152E+16</v>
      </c>
      <c r="R14809">
        <v>3.0017458968198091E+31</v>
      </c>
      <c r="AF14809" s="82"/>
      <c r="AG14809" s="2">
        <v>8466591666965</v>
      </c>
      <c r="AH14809" s="45" t="s">
        <v>5273</v>
      </c>
      <c r="AI14809" s="49">
        <v>1.31721701059841E+22</v>
      </c>
      <c r="AL14809" s="81"/>
    </row>
    <row r="14810" spans="15:38" x14ac:dyDescent="0.3">
      <c r="O14810" s="82"/>
      <c r="P14810">
        <v>9066825312319100</v>
      </c>
      <c r="Q14810">
        <v>1.2722453950082108E+16</v>
      </c>
      <c r="R14810">
        <v>3.0021065623456778E+31</v>
      </c>
      <c r="AF14810" s="82"/>
      <c r="AG14810" s="2">
        <v>8466887760015</v>
      </c>
      <c r="AH14810" s="45" t="s">
        <v>5272</v>
      </c>
      <c r="AI14810" s="49">
        <v>1.3174810519523499E+22</v>
      </c>
      <c r="AL14810" s="81"/>
    </row>
    <row r="14811" spans="15:38" x14ac:dyDescent="0.3">
      <c r="O14811" s="82"/>
      <c r="P14811">
        <v>9066825808450140</v>
      </c>
      <c r="Q14811">
        <v>1.2722453952562788E+16</v>
      </c>
      <c r="R14811">
        <v>3.0024672567588901E+31</v>
      </c>
      <c r="AF14811" s="82"/>
      <c r="AG14811" s="2">
        <v>8467183873065</v>
      </c>
      <c r="AH14811" s="45" t="s">
        <v>5271</v>
      </c>
      <c r="AI14811" s="49">
        <v>1.3177451285850901E+22</v>
      </c>
      <c r="AL14811" s="81"/>
    </row>
    <row r="14812" spans="15:38" x14ac:dyDescent="0.3">
      <c r="O14812" s="82"/>
      <c r="P14812">
        <v>9066826304601180</v>
      </c>
      <c r="Q14812">
        <v>1.2722453955043576E+16</v>
      </c>
      <c r="R14812">
        <v>3.0028279800606022E+31</v>
      </c>
      <c r="AF14812" s="82"/>
      <c r="AG14812" s="2">
        <v>8467480006115</v>
      </c>
      <c r="AH14812" s="45" t="s">
        <v>5270</v>
      </c>
      <c r="AI14812" s="49">
        <v>1.31800924049896E+22</v>
      </c>
      <c r="AL14812" s="81"/>
    </row>
    <row r="14813" spans="15:38" x14ac:dyDescent="0.3">
      <c r="O14813" s="82"/>
      <c r="P14813">
        <v>9066826800772220</v>
      </c>
      <c r="Q14813">
        <v>1.2722453957524456E+16</v>
      </c>
      <c r="R14813">
        <v>3.0031887322519709E+31</v>
      </c>
      <c r="AF14813" s="82"/>
      <c r="AG14813" s="2">
        <v>8467776159165</v>
      </c>
      <c r="AH14813" s="45" t="s">
        <v>5269</v>
      </c>
      <c r="AI14813" s="49">
        <v>1.31827338769634E+22</v>
      </c>
      <c r="AL14813" s="81"/>
    </row>
    <row r="14814" spans="15:38" x14ac:dyDescent="0.3">
      <c r="O14814" s="82"/>
      <c r="P14814">
        <v>9066827296963260</v>
      </c>
      <c r="Q14814">
        <v>1.2722453960005444E+16</v>
      </c>
      <c r="R14814">
        <v>3.0035495133341527E+31</v>
      </c>
      <c r="AF14814" s="82"/>
      <c r="AG14814" s="2">
        <v>8468072332215</v>
      </c>
      <c r="AH14814" s="45" t="s">
        <v>5268</v>
      </c>
      <c r="AI14814" s="49">
        <v>1.3185375701795699E+22</v>
      </c>
      <c r="AL14814" s="81"/>
    </row>
    <row r="14815" spans="15:38" x14ac:dyDescent="0.3">
      <c r="O14815" s="82"/>
      <c r="P14815">
        <v>9066827793174300</v>
      </c>
      <c r="Q14815">
        <v>1.2722453962486524E+16</v>
      </c>
      <c r="R14815">
        <v>3.0039103233083052E+31</v>
      </c>
      <c r="AF14815" s="82"/>
      <c r="AG14815" s="2">
        <v>8468368525265</v>
      </c>
      <c r="AH14815" s="45" t="s">
        <v>5267</v>
      </c>
      <c r="AI14815" s="49">
        <v>1.3188017879510199E+22</v>
      </c>
      <c r="AL14815" s="81"/>
    </row>
    <row r="14816" spans="15:38" x14ac:dyDescent="0.3">
      <c r="O14816" s="82"/>
      <c r="P14816">
        <v>9066828289405340</v>
      </c>
      <c r="Q14816">
        <v>1.2722453964967712E+16</v>
      </c>
      <c r="R14816">
        <v>3.0042711621755844E+31</v>
      </c>
      <c r="AF14816" s="82"/>
      <c r="AG14816" s="2">
        <v>8468664738315</v>
      </c>
      <c r="AH14816" s="45" t="s">
        <v>5266</v>
      </c>
      <c r="AI14816" s="49">
        <v>1.3190660410130402E+22</v>
      </c>
      <c r="AL14816" s="81"/>
    </row>
    <row r="14817" spans="15:38" x14ac:dyDescent="0.3">
      <c r="O14817" s="82"/>
      <c r="P14817">
        <v>9066828785656380</v>
      </c>
      <c r="Q14817">
        <v>1.2722453967448992E+16</v>
      </c>
      <c r="R14817">
        <v>3.0046320299371472E+31</v>
      </c>
      <c r="AF14817" s="82"/>
      <c r="AG14817" s="2">
        <v>8468960971365</v>
      </c>
      <c r="AH14817" s="45" t="s">
        <v>5265</v>
      </c>
      <c r="AI14817" s="49">
        <v>1.31933032936798E+22</v>
      </c>
      <c r="AL14817" s="81"/>
    </row>
    <row r="14818" spans="15:38" x14ac:dyDescent="0.3">
      <c r="O14818" s="82"/>
      <c r="P14818">
        <v>9066829281927420</v>
      </c>
      <c r="Q14818">
        <v>1.272245396993038E+16</v>
      </c>
      <c r="R14818">
        <v>3.0049929265941503E+31</v>
      </c>
      <c r="AF14818" s="82"/>
      <c r="AG14818" s="2">
        <v>8469257224415</v>
      </c>
      <c r="AH14818" s="45" t="s">
        <v>5264</v>
      </c>
      <c r="AI14818" s="49">
        <v>1.3195946530181998E+22</v>
      </c>
      <c r="AL14818" s="81"/>
    </row>
    <row r="14819" spans="15:38" x14ac:dyDescent="0.3">
      <c r="O14819" s="82"/>
      <c r="P14819">
        <v>9066829778218460</v>
      </c>
      <c r="Q14819">
        <v>1.272245397241186E+16</v>
      </c>
      <c r="R14819">
        <v>3.0053538521477504E+31</v>
      </c>
      <c r="AF14819" s="82"/>
      <c r="AG14819" s="2">
        <v>8469553497465</v>
      </c>
      <c r="AH14819" s="45" t="s">
        <v>5263</v>
      </c>
      <c r="AI14819" s="49">
        <v>1.3198590119660698E+22</v>
      </c>
      <c r="AL14819" s="81"/>
    </row>
    <row r="14820" spans="15:38" x14ac:dyDescent="0.3">
      <c r="O14820" s="82"/>
      <c r="P14820">
        <v>9066830274529500</v>
      </c>
      <c r="Q14820">
        <v>1.2722453974893448E+16</v>
      </c>
      <c r="R14820">
        <v>3.0057148065991047E+31</v>
      </c>
      <c r="AF14820" s="82"/>
      <c r="AG14820" s="2">
        <v>8469849790515</v>
      </c>
      <c r="AH14820" s="45" t="s">
        <v>5262</v>
      </c>
      <c r="AI14820" s="49">
        <v>1.32012340621392E+22</v>
      </c>
      <c r="AL14820" s="81"/>
    </row>
    <row r="14821" spans="15:38" x14ac:dyDescent="0.3">
      <c r="O14821" s="82"/>
      <c r="P14821">
        <v>9066830770860540</v>
      </c>
      <c r="Q14821">
        <v>1.2722453977375128E+16</v>
      </c>
      <c r="R14821">
        <v>3.0060757899493697E+31</v>
      </c>
      <c r="AF14821" s="82"/>
      <c r="AG14821" s="2">
        <v>8470146103565</v>
      </c>
      <c r="AH14821" s="45" t="s">
        <v>5261</v>
      </c>
      <c r="AI14821" s="49">
        <v>1.3203878357641399E+22</v>
      </c>
      <c r="AL14821" s="81"/>
    </row>
    <row r="14822" spans="15:38" x14ac:dyDescent="0.3">
      <c r="O14822" s="82"/>
      <c r="P14822">
        <v>9066831267211580</v>
      </c>
      <c r="Q14822">
        <v>1.2722453979856916E+16</v>
      </c>
      <c r="R14822">
        <v>3.0064368021997028E+31</v>
      </c>
      <c r="AF14822" s="82"/>
      <c r="AG14822" s="2">
        <v>8470442436615</v>
      </c>
      <c r="AH14822" s="45" t="s">
        <v>5260</v>
      </c>
      <c r="AI14822" s="49">
        <v>1.3206523006190501E+22</v>
      </c>
      <c r="AL14822" s="81"/>
    </row>
    <row r="14823" spans="15:38" x14ac:dyDescent="0.3">
      <c r="O14823" s="82"/>
      <c r="P14823">
        <v>9066831763582620</v>
      </c>
      <c r="Q14823">
        <v>1.2722453982338796E+16</v>
      </c>
      <c r="R14823">
        <v>3.00679784335126E+31</v>
      </c>
      <c r="AF14823" s="82"/>
      <c r="AG14823" s="2">
        <v>8470738789665</v>
      </c>
      <c r="AH14823" s="45" t="s">
        <v>5259</v>
      </c>
      <c r="AI14823" s="49">
        <v>1.32091680078104E+22</v>
      </c>
      <c r="AL14823" s="81"/>
    </row>
    <row r="14824" spans="15:38" x14ac:dyDescent="0.3">
      <c r="O14824" s="82"/>
      <c r="P14824">
        <v>9066832259973660</v>
      </c>
      <c r="Q14824">
        <v>1.2722453984820784E+16</v>
      </c>
      <c r="R14824">
        <v>3.0071589134051974E+31</v>
      </c>
      <c r="AF14824" s="82"/>
      <c r="AG14824" s="2">
        <v>8471035162715</v>
      </c>
      <c r="AH14824" s="45" t="s">
        <v>5258</v>
      </c>
      <c r="AI14824" s="49">
        <v>1.3211813362524402E+22</v>
      </c>
      <c r="AL14824" s="81"/>
    </row>
    <row r="14825" spans="15:38" x14ac:dyDescent="0.3">
      <c r="O14825" s="82"/>
      <c r="P14825">
        <v>9066832756384700</v>
      </c>
      <c r="Q14825">
        <v>1.2722453987302864E+16</v>
      </c>
      <c r="R14825">
        <v>3.0075200123626734E+31</v>
      </c>
      <c r="AF14825" s="82"/>
      <c r="AG14825" s="2">
        <v>8471331555765</v>
      </c>
      <c r="AH14825" s="45" t="s">
        <v>5257</v>
      </c>
      <c r="AI14825" s="49">
        <v>1.3214459070356201E+22</v>
      </c>
      <c r="AL14825" s="81"/>
    </row>
    <row r="14826" spans="15:38" x14ac:dyDescent="0.3">
      <c r="O14826" s="82"/>
      <c r="P14826">
        <v>9066833252815740</v>
      </c>
      <c r="Q14826">
        <v>1.2722453989785052E+16</v>
      </c>
      <c r="R14826">
        <v>3.0078811402248432E+31</v>
      </c>
      <c r="AF14826" s="82"/>
      <c r="AG14826" s="2">
        <v>8471627968815</v>
      </c>
      <c r="AH14826" s="45" t="s">
        <v>5256</v>
      </c>
      <c r="AI14826" s="49">
        <v>1.3217105131329301E+22</v>
      </c>
      <c r="AL14826" s="81"/>
    </row>
    <row r="14827" spans="15:38" x14ac:dyDescent="0.3">
      <c r="O14827" s="82"/>
      <c r="P14827">
        <v>9066833749266780</v>
      </c>
      <c r="Q14827">
        <v>1.2722453992267332E+16</v>
      </c>
      <c r="R14827">
        <v>3.008242296992865E+31</v>
      </c>
      <c r="AF14827" s="82"/>
      <c r="AG14827" s="2">
        <v>8471924401865</v>
      </c>
      <c r="AH14827" s="45" t="s">
        <v>5255</v>
      </c>
      <c r="AI14827" s="49">
        <v>1.3219751545467302E+22</v>
      </c>
      <c r="AL14827" s="81"/>
    </row>
    <row r="14828" spans="15:38" x14ac:dyDescent="0.3">
      <c r="O14828" s="82"/>
      <c r="P14828">
        <v>9066834245737820</v>
      </c>
      <c r="Q14828">
        <v>1.272245399474972E+16</v>
      </c>
      <c r="R14828">
        <v>3.0086034826678944E+31</v>
      </c>
      <c r="AF14828" s="82"/>
      <c r="AG14828" s="2">
        <v>8472220854915</v>
      </c>
      <c r="AH14828" s="45" t="s">
        <v>5254</v>
      </c>
      <c r="AI14828" s="49">
        <v>1.3222398312793799E+22</v>
      </c>
      <c r="AL14828" s="81"/>
    </row>
    <row r="14829" spans="15:38" x14ac:dyDescent="0.3">
      <c r="O14829" s="82"/>
      <c r="P14829">
        <v>9066834742228860</v>
      </c>
      <c r="Q14829">
        <v>1.27224539972322E+16</v>
      </c>
      <c r="R14829">
        <v>3.0089646972510886E+31</v>
      </c>
      <c r="AF14829" s="82"/>
      <c r="AG14829" s="2">
        <v>8472517327965</v>
      </c>
      <c r="AH14829" s="45" t="s">
        <v>5253</v>
      </c>
      <c r="AI14829" s="49">
        <v>1.3225045433332301E+22</v>
      </c>
      <c r="AL14829" s="81"/>
    </row>
    <row r="14830" spans="15:38" x14ac:dyDescent="0.3">
      <c r="O14830" s="82"/>
      <c r="P14830">
        <v>9066835238739900</v>
      </c>
      <c r="Q14830">
        <v>1.2722453999714788E+16</v>
      </c>
      <c r="R14830">
        <v>3.0093259407436048E+31</v>
      </c>
      <c r="AF14830" s="82"/>
      <c r="AG14830" s="2">
        <v>8472813821015</v>
      </c>
      <c r="AH14830" s="45" t="s">
        <v>5252</v>
      </c>
      <c r="AI14830" s="49">
        <v>1.32276929071064E+22</v>
      </c>
      <c r="AL14830" s="81"/>
    </row>
    <row r="14831" spans="15:38" x14ac:dyDescent="0.3">
      <c r="O14831" s="82"/>
      <c r="P14831">
        <v>9066835735270940</v>
      </c>
      <c r="Q14831">
        <v>1.2722454002197468E+16</v>
      </c>
      <c r="R14831">
        <v>3.0096872131465991E+31</v>
      </c>
      <c r="AF14831" s="82"/>
      <c r="AG14831" s="2">
        <v>8473110334065</v>
      </c>
      <c r="AH14831" s="45" t="s">
        <v>5251</v>
      </c>
      <c r="AI14831" s="49">
        <v>1.32303407341397E+22</v>
      </c>
      <c r="AL14831" s="81"/>
    </row>
    <row r="14832" spans="15:38" x14ac:dyDescent="0.3">
      <c r="O14832" s="82"/>
      <c r="P14832">
        <v>9066836231821980</v>
      </c>
      <c r="Q14832">
        <v>1.2722454004680256E+16</v>
      </c>
      <c r="R14832">
        <v>3.0100485144612286E+31</v>
      </c>
      <c r="AF14832" s="82"/>
      <c r="AG14832" s="2">
        <v>8473406867115</v>
      </c>
      <c r="AH14832" s="45" t="s">
        <v>5250</v>
      </c>
      <c r="AI14832" s="49">
        <v>1.3232988914455599E+22</v>
      </c>
      <c r="AL14832" s="81"/>
    </row>
    <row r="14833" spans="15:38" x14ac:dyDescent="0.3">
      <c r="O14833" s="82"/>
      <c r="P14833">
        <v>9066836728393020</v>
      </c>
      <c r="Q14833">
        <v>1.2722454007163136E+16</v>
      </c>
      <c r="R14833">
        <v>3.0104098446886498E+31</v>
      </c>
      <c r="AF14833" s="82"/>
      <c r="AG14833" s="2">
        <v>8473703420165</v>
      </c>
      <c r="AH14833" s="45" t="s">
        <v>5249</v>
      </c>
      <c r="AI14833" s="49">
        <v>1.3235637448077902E+22</v>
      </c>
      <c r="AL14833" s="81"/>
    </row>
    <row r="14834" spans="15:38" x14ac:dyDescent="0.3">
      <c r="O14834" s="82"/>
      <c r="P14834">
        <v>9066837224984060</v>
      </c>
      <c r="Q14834">
        <v>1.2722454009646124E+16</v>
      </c>
      <c r="R14834">
        <v>3.01077120383002E+31</v>
      </c>
      <c r="AF14834" s="82"/>
      <c r="AG14834" s="2">
        <v>8473999993215</v>
      </c>
      <c r="AH14834" s="45" t="s">
        <v>5248</v>
      </c>
      <c r="AI14834" s="49">
        <v>1.323828633503E+22</v>
      </c>
      <c r="AL14834" s="81"/>
    </row>
    <row r="14835" spans="15:38" x14ac:dyDescent="0.3">
      <c r="O14835" s="82"/>
      <c r="P14835">
        <v>9066837721595100</v>
      </c>
      <c r="Q14835">
        <v>1.2722454012129204E+16</v>
      </c>
      <c r="R14835">
        <v>3.0111325918864954E+31</v>
      </c>
      <c r="AF14835" s="82"/>
      <c r="AG14835" s="2">
        <v>8474296586265</v>
      </c>
      <c r="AH14835" s="45" t="s">
        <v>5247</v>
      </c>
      <c r="AI14835" s="49">
        <v>1.3240935575335501E+22</v>
      </c>
      <c r="AL14835" s="81"/>
    </row>
    <row r="14836" spans="15:38" x14ac:dyDescent="0.3">
      <c r="O14836" s="82"/>
      <c r="P14836">
        <v>9066838218226140</v>
      </c>
      <c r="Q14836">
        <v>1.2722454014612392E+16</v>
      </c>
      <c r="R14836">
        <v>3.0114940088592329E+31</v>
      </c>
      <c r="AF14836" s="82"/>
      <c r="AG14836" s="2">
        <v>8474593199315</v>
      </c>
      <c r="AH14836" s="45" t="s">
        <v>5246</v>
      </c>
      <c r="AI14836" s="49">
        <v>1.3243585169017901E+22</v>
      </c>
      <c r="AL14836" s="81"/>
    </row>
    <row r="14837" spans="15:38" x14ac:dyDescent="0.3">
      <c r="O14837" s="82"/>
      <c r="P14837">
        <v>9066838714877180</v>
      </c>
      <c r="Q14837">
        <v>1.2722454017095672E+16</v>
      </c>
      <c r="R14837">
        <v>3.011855454749389E+31</v>
      </c>
      <c r="AF14837" s="82"/>
      <c r="AG14837" s="2">
        <v>8474889832365</v>
      </c>
      <c r="AH14837" s="45" t="s">
        <v>5245</v>
      </c>
      <c r="AI14837" s="49">
        <v>1.3246235116100901E+22</v>
      </c>
      <c r="AL14837" s="81"/>
    </row>
    <row r="14838" spans="15:38" x14ac:dyDescent="0.3">
      <c r="O14838" s="82"/>
      <c r="P14838">
        <v>9066839211548220</v>
      </c>
      <c r="Q14838">
        <v>1.272245401957906E+16</v>
      </c>
      <c r="R14838">
        <v>3.0122169295581213E+31</v>
      </c>
      <c r="AF14838" s="82"/>
      <c r="AG14838" s="2">
        <v>8475186485415</v>
      </c>
      <c r="AH14838" s="45" t="s">
        <v>5244</v>
      </c>
      <c r="AI14838" s="49">
        <v>1.3248885416608001E+22</v>
      </c>
      <c r="AL14838" s="81"/>
    </row>
    <row r="14839" spans="15:38" x14ac:dyDescent="0.3">
      <c r="O14839" s="82"/>
      <c r="P14839">
        <v>9066839708239260</v>
      </c>
      <c r="Q14839">
        <v>1.272245402206254E+16</v>
      </c>
      <c r="R14839">
        <v>3.0125784332865852E+31</v>
      </c>
      <c r="AF14839" s="82"/>
      <c r="AG14839" s="2">
        <v>8475483158465</v>
      </c>
      <c r="AH14839" s="45" t="s">
        <v>5243</v>
      </c>
      <c r="AI14839" s="49">
        <v>1.3251536070562799E+22</v>
      </c>
      <c r="AL14839" s="81"/>
    </row>
    <row r="14840" spans="15:38" x14ac:dyDescent="0.3">
      <c r="O14840" s="82"/>
      <c r="P14840">
        <v>9066840204950300</v>
      </c>
      <c r="Q14840">
        <v>1.2722454024546128E+16</v>
      </c>
      <c r="R14840">
        <v>3.0129399659359396E+31</v>
      </c>
      <c r="AF14840" s="82"/>
      <c r="AG14840" s="2">
        <v>8475779851515</v>
      </c>
      <c r="AH14840" s="45" t="s">
        <v>5242</v>
      </c>
      <c r="AI14840" s="49">
        <v>1.3254187077988698E+22</v>
      </c>
      <c r="AL14840" s="81"/>
    </row>
    <row r="14841" spans="15:38" x14ac:dyDescent="0.3">
      <c r="O14841" s="82"/>
      <c r="P14841">
        <v>9066840701681340</v>
      </c>
      <c r="Q14841">
        <v>1.2722454027029808E+16</v>
      </c>
      <c r="R14841">
        <v>3.0133015275073388E+31</v>
      </c>
      <c r="AF14841" s="82"/>
      <c r="AG14841" s="2">
        <v>8476076564565</v>
      </c>
      <c r="AH14841" s="45" t="s">
        <v>5241</v>
      </c>
      <c r="AI14841" s="49">
        <v>1.32568384389095E+22</v>
      </c>
      <c r="AL14841" s="81"/>
    </row>
    <row r="14842" spans="15:38" x14ac:dyDescent="0.3">
      <c r="O14842" s="82"/>
      <c r="P14842">
        <v>9066841198432380</v>
      </c>
      <c r="Q14842">
        <v>1.2722454029513596E+16</v>
      </c>
      <c r="R14842">
        <v>3.0136631180019419E+31</v>
      </c>
      <c r="AF14842" s="82"/>
      <c r="AG14842" s="2">
        <v>8476373297615</v>
      </c>
      <c r="AH14842" s="45" t="s">
        <v>5240</v>
      </c>
      <c r="AI14842" s="49">
        <v>1.3259490153348601E+22</v>
      </c>
      <c r="AL14842" s="81"/>
    </row>
    <row r="14843" spans="15:38" x14ac:dyDescent="0.3">
      <c r="O14843" s="82"/>
      <c r="P14843">
        <v>9066841695203420</v>
      </c>
      <c r="Q14843">
        <v>1.2722454031997476E+16</v>
      </c>
      <c r="R14843">
        <v>3.0140247374209033E+31</v>
      </c>
      <c r="AF14843" s="82"/>
      <c r="AG14843" s="2">
        <v>8476670050665</v>
      </c>
      <c r="AH14843" s="45" t="s">
        <v>5239</v>
      </c>
      <c r="AI14843" s="49">
        <v>1.32621422213296E+22</v>
      </c>
      <c r="AL14843" s="81"/>
    </row>
    <row r="14844" spans="15:38" x14ac:dyDescent="0.3">
      <c r="O14844" s="82"/>
      <c r="P14844">
        <v>9066842191994460</v>
      </c>
      <c r="Q14844">
        <v>1.2722454034481464E+16</v>
      </c>
      <c r="R14844">
        <v>3.0143863857653813E+31</v>
      </c>
      <c r="AF14844" s="82"/>
      <c r="AG14844" s="2">
        <v>8476966823715</v>
      </c>
      <c r="AH14844" s="45" t="s">
        <v>5238</v>
      </c>
      <c r="AI14844" s="49">
        <v>1.32647946428761E+22</v>
      </c>
      <c r="AL14844" s="81"/>
    </row>
    <row r="14845" spans="15:38" x14ac:dyDescent="0.3">
      <c r="O14845" s="82"/>
      <c r="P14845">
        <v>9066842688805500</v>
      </c>
      <c r="Q14845">
        <v>1.2722454036965544E+16</v>
      </c>
      <c r="R14845">
        <v>3.0147480630365323E+31</v>
      </c>
      <c r="AF14845" s="82"/>
      <c r="AG14845" s="2">
        <v>8477263616765</v>
      </c>
      <c r="AH14845" s="45" t="s">
        <v>5237</v>
      </c>
      <c r="AI14845" s="49">
        <v>1.3267447418011701E+22</v>
      </c>
      <c r="AL14845" s="81"/>
    </row>
    <row r="14846" spans="15:38" x14ac:dyDescent="0.3">
      <c r="O14846" s="82"/>
      <c r="P14846">
        <v>9066843185636540</v>
      </c>
      <c r="Q14846">
        <v>1.2722454039449732E+16</v>
      </c>
      <c r="R14846">
        <v>3.0151097692355134E+31</v>
      </c>
      <c r="AF14846" s="82"/>
      <c r="AG14846" s="2">
        <v>8477560429815</v>
      </c>
      <c r="AH14846" s="45" t="s">
        <v>5236</v>
      </c>
      <c r="AI14846" s="49">
        <v>1.3270100546759801E+22</v>
      </c>
      <c r="AL14846" s="81"/>
    </row>
    <row r="14847" spans="15:38" x14ac:dyDescent="0.3">
      <c r="O14847" s="82"/>
      <c r="P14847">
        <v>9066843682487580</v>
      </c>
      <c r="Q14847">
        <v>1.2722454041934012E+16</v>
      </c>
      <c r="R14847">
        <v>3.0154715043634812E+31</v>
      </c>
      <c r="AF14847" s="82"/>
      <c r="AG14847" s="2">
        <v>8477857262865</v>
      </c>
      <c r="AH14847" s="45" t="s">
        <v>5235</v>
      </c>
      <c r="AI14847" s="49">
        <v>1.3272754029144201E+22</v>
      </c>
      <c r="AL14847" s="81"/>
    </row>
    <row r="14848" spans="15:38" x14ac:dyDescent="0.3">
      <c r="O14848" s="82"/>
      <c r="P14848">
        <v>9066844179358620</v>
      </c>
      <c r="Q14848">
        <v>1.27224540444184E+16</v>
      </c>
      <c r="R14848">
        <v>3.0158332684215916E+31</v>
      </c>
      <c r="AF14848" s="82"/>
      <c r="AG14848" s="2">
        <v>8478154115915</v>
      </c>
      <c r="AH14848" s="45" t="s">
        <v>5234</v>
      </c>
      <c r="AI14848" s="49">
        <v>1.3275407865188201E+22</v>
      </c>
      <c r="AL14848" s="81"/>
    </row>
    <row r="14849" spans="15:38" x14ac:dyDescent="0.3">
      <c r="O14849" s="82"/>
      <c r="P14849">
        <v>9066844676249660</v>
      </c>
      <c r="Q14849">
        <v>1.272245404690288E+16</v>
      </c>
      <c r="R14849">
        <v>3.0161950614110021E+31</v>
      </c>
      <c r="AF14849" s="82"/>
      <c r="AG14849" s="2">
        <v>8478450988965</v>
      </c>
      <c r="AH14849" s="45" t="s">
        <v>5233</v>
      </c>
      <c r="AI14849" s="49">
        <v>1.32780620549156E+22</v>
      </c>
      <c r="AL14849" s="81"/>
    </row>
    <row r="14850" spans="15:38" x14ac:dyDescent="0.3">
      <c r="O14850" s="82"/>
      <c r="P14850">
        <v>9066845173160700</v>
      </c>
      <c r="Q14850">
        <v>1.2722454049387468E+16</v>
      </c>
      <c r="R14850">
        <v>3.0165568833328696E+31</v>
      </c>
      <c r="AF14850" s="82"/>
      <c r="AG14850" s="2">
        <v>8478747882015</v>
      </c>
      <c r="AH14850" s="45" t="s">
        <v>5232</v>
      </c>
      <c r="AI14850" s="49">
        <v>1.3280716598349799E+22</v>
      </c>
      <c r="AL14850" s="81"/>
    </row>
    <row r="14851" spans="15:38" x14ac:dyDescent="0.3">
      <c r="O14851" s="82"/>
      <c r="P14851">
        <v>9066845670091740</v>
      </c>
      <c r="Q14851">
        <v>1.2722454051872148E+16</v>
      </c>
      <c r="R14851">
        <v>3.0169187341883513E+31</v>
      </c>
      <c r="AF14851" s="82"/>
      <c r="AG14851" s="2">
        <v>8479044795065</v>
      </c>
      <c r="AH14851" s="45" t="s">
        <v>5231</v>
      </c>
      <c r="AI14851" s="49">
        <v>1.32833714955144E+22</v>
      </c>
      <c r="AL14851" s="81"/>
    </row>
    <row r="14852" spans="15:38" x14ac:dyDescent="0.3">
      <c r="O14852" s="82"/>
      <c r="P14852">
        <v>9066846167042780</v>
      </c>
      <c r="Q14852">
        <v>1.2722454054356936E+16</v>
      </c>
      <c r="R14852">
        <v>3.0172806139786025E+31</v>
      </c>
      <c r="AF14852" s="82"/>
      <c r="AG14852" s="2">
        <v>8479341728115</v>
      </c>
      <c r="AH14852" s="45" t="s">
        <v>5230</v>
      </c>
      <c r="AI14852" s="49">
        <v>1.32860267464331E+22</v>
      </c>
      <c r="AL14852" s="81"/>
    </row>
    <row r="14853" spans="15:38" x14ac:dyDescent="0.3">
      <c r="O14853" s="82"/>
      <c r="P14853">
        <v>9066846664013820</v>
      </c>
      <c r="Q14853">
        <v>1.2722454056841816E+16</v>
      </c>
      <c r="R14853">
        <v>3.0176425227047814E+31</v>
      </c>
      <c r="AF14853" s="82"/>
      <c r="AG14853" s="2">
        <v>8479638681165</v>
      </c>
      <c r="AH14853" s="45" t="s">
        <v>5229</v>
      </c>
      <c r="AI14853" s="49">
        <v>1.3288682351129201E+22</v>
      </c>
      <c r="AL14853" s="81"/>
    </row>
    <row r="14854" spans="15:38" x14ac:dyDescent="0.3">
      <c r="O14854" s="82"/>
      <c r="P14854">
        <v>9066847161004860</v>
      </c>
      <c r="Q14854">
        <v>1.2722454059326804E+16</v>
      </c>
      <c r="R14854">
        <v>3.0180044603680434E+31</v>
      </c>
      <c r="AF14854" s="82"/>
      <c r="AG14854" s="2">
        <v>8479935654215</v>
      </c>
      <c r="AH14854" s="45" t="s">
        <v>5228</v>
      </c>
      <c r="AI14854" s="49">
        <v>1.3291338309626501E+22</v>
      </c>
      <c r="AL14854" s="81"/>
    </row>
    <row r="14855" spans="15:38" x14ac:dyDescent="0.3">
      <c r="O14855" s="82"/>
      <c r="P14855">
        <v>9066847658015900</v>
      </c>
      <c r="Q14855">
        <v>1.2722454061811884E+16</v>
      </c>
      <c r="R14855">
        <v>3.0183664269695469E+31</v>
      </c>
      <c r="AF14855" s="82"/>
      <c r="AG14855" s="2">
        <v>8480232647265</v>
      </c>
      <c r="AH14855" s="45" t="s">
        <v>5227</v>
      </c>
      <c r="AI14855" s="49">
        <v>1.32939946219485E+22</v>
      </c>
      <c r="AL14855" s="81"/>
    </row>
    <row r="14856" spans="15:38" x14ac:dyDescent="0.3">
      <c r="O14856" s="82"/>
      <c r="P14856">
        <v>9066848155046940</v>
      </c>
      <c r="Q14856">
        <v>1.2722454064297072E+16</v>
      </c>
      <c r="R14856">
        <v>3.0187284225104466E+31</v>
      </c>
      <c r="AF14856" s="82"/>
      <c r="AG14856" s="2">
        <v>8480529660315</v>
      </c>
      <c r="AH14856" s="45" t="s">
        <v>5226</v>
      </c>
      <c r="AI14856" s="49">
        <v>1.3296651288118699E+22</v>
      </c>
      <c r="AL14856" s="81"/>
    </row>
    <row r="14857" spans="15:38" x14ac:dyDescent="0.3">
      <c r="O14857" s="82"/>
      <c r="P14857">
        <v>9066848652097980</v>
      </c>
      <c r="Q14857">
        <v>1.2722454066782352E+16</v>
      </c>
      <c r="R14857">
        <v>3.0190904469919022E+31</v>
      </c>
      <c r="AF14857" s="82"/>
      <c r="AG14857" s="2">
        <v>8480826693365</v>
      </c>
      <c r="AH14857" s="45" t="s">
        <v>5225</v>
      </c>
      <c r="AI14857" s="49">
        <v>1.32993083081608E+22</v>
      </c>
      <c r="AL14857" s="81"/>
    </row>
    <row r="14858" spans="15:38" x14ac:dyDescent="0.3">
      <c r="O14858" s="82"/>
      <c r="P14858">
        <v>9066849149169020</v>
      </c>
      <c r="Q14858">
        <v>1.272245406926774E+16</v>
      </c>
      <c r="R14858">
        <v>3.0194525004150675E+31</v>
      </c>
      <c r="AF14858" s="82"/>
      <c r="AG14858" s="2">
        <v>8481123746415</v>
      </c>
      <c r="AH14858" s="45" t="s">
        <v>5224</v>
      </c>
      <c r="AI14858" s="49">
        <v>1.3301965682098099E+22</v>
      </c>
      <c r="AL14858" s="81"/>
    </row>
    <row r="14859" spans="15:38" x14ac:dyDescent="0.3">
      <c r="O14859" s="82"/>
      <c r="P14859">
        <v>9066849646260060</v>
      </c>
      <c r="Q14859">
        <v>1.272245407175322E+16</v>
      </c>
      <c r="R14859">
        <v>3.0198145827811004E+31</v>
      </c>
      <c r="AF14859" s="82"/>
      <c r="AG14859" s="2">
        <v>8481420819465</v>
      </c>
      <c r="AH14859" s="45" t="s">
        <v>5223</v>
      </c>
      <c r="AI14859" s="49">
        <v>1.3304623409954499E+22</v>
      </c>
      <c r="AL14859" s="81"/>
    </row>
    <row r="14860" spans="15:38" x14ac:dyDescent="0.3">
      <c r="O14860" s="82"/>
      <c r="P14860">
        <v>9066850143371100</v>
      </c>
      <c r="Q14860">
        <v>1.2722454074238808E+16</v>
      </c>
      <c r="R14860">
        <v>3.0201766940911584E+31</v>
      </c>
      <c r="AF14860" s="82"/>
      <c r="AG14860" s="2">
        <v>8481717912515</v>
      </c>
      <c r="AH14860" s="45" t="s">
        <v>5222</v>
      </c>
      <c r="AI14860" s="49">
        <v>1.3307281491753299E+22</v>
      </c>
      <c r="AL14860" s="81"/>
    </row>
    <row r="14861" spans="15:38" x14ac:dyDescent="0.3">
      <c r="O14861" s="82"/>
      <c r="P14861">
        <v>9066850640502140</v>
      </c>
      <c r="Q14861">
        <v>1.2722454076724488E+16</v>
      </c>
      <c r="R14861">
        <v>3.020538834346397E+31</v>
      </c>
      <c r="AF14861" s="82"/>
      <c r="AG14861" s="2">
        <v>8482015025565</v>
      </c>
      <c r="AH14861" s="45" t="s">
        <v>5221</v>
      </c>
      <c r="AI14861" s="49">
        <v>1.33099399275182E+22</v>
      </c>
      <c r="AL14861" s="81"/>
    </row>
    <row r="14862" spans="15:38" x14ac:dyDescent="0.3">
      <c r="O14862" s="82"/>
      <c r="P14862">
        <v>9066851137653180</v>
      </c>
      <c r="Q14862">
        <v>1.2722454079210276E+16</v>
      </c>
      <c r="R14862">
        <v>3.0209010035479741E+31</v>
      </c>
      <c r="AF14862" s="82"/>
      <c r="AG14862" s="2">
        <v>8482312158615</v>
      </c>
      <c r="AH14862" s="45" t="s">
        <v>5220</v>
      </c>
      <c r="AI14862" s="49">
        <v>1.3312598717272699E+22</v>
      </c>
      <c r="AL14862" s="81"/>
    </row>
    <row r="14863" spans="15:38" x14ac:dyDescent="0.3">
      <c r="O14863" s="82"/>
      <c r="P14863">
        <v>9066851634824220</v>
      </c>
      <c r="Q14863">
        <v>1.2722454081696156E+16</v>
      </c>
      <c r="R14863">
        <v>3.0212632016970448E+31</v>
      </c>
      <c r="AF14863" s="82"/>
      <c r="AG14863" s="2">
        <v>8482609311665</v>
      </c>
      <c r="AH14863" s="45" t="s">
        <v>5219</v>
      </c>
      <c r="AI14863" s="49">
        <v>1.33152578610404E+22</v>
      </c>
      <c r="AL14863" s="81"/>
    </row>
    <row r="14864" spans="15:38" x14ac:dyDescent="0.3">
      <c r="O14864" s="82"/>
      <c r="P14864">
        <v>9066852132015260</v>
      </c>
      <c r="Q14864">
        <v>1.2722454084182144E+16</v>
      </c>
      <c r="R14864">
        <v>3.0216254287947681E+31</v>
      </c>
      <c r="AF14864" s="82"/>
      <c r="AG14864" s="2">
        <v>8482906484715</v>
      </c>
      <c r="AH14864" s="45" t="s">
        <v>5218</v>
      </c>
      <c r="AI14864" s="49">
        <v>1.3317917358844799E+22</v>
      </c>
      <c r="AL14864" s="81"/>
    </row>
    <row r="14865" spans="15:38" x14ac:dyDescent="0.3">
      <c r="O14865" s="82"/>
      <c r="P14865">
        <v>9066852629226300</v>
      </c>
      <c r="Q14865">
        <v>1.2722454086668224E+16</v>
      </c>
      <c r="R14865">
        <v>3.0219876848422994E+31</v>
      </c>
      <c r="AF14865" s="82"/>
      <c r="AG14865" s="2">
        <v>8483203677765</v>
      </c>
      <c r="AH14865" s="45" t="s">
        <v>5217</v>
      </c>
      <c r="AI14865" s="49">
        <v>1.33205772107096E+22</v>
      </c>
      <c r="AL14865" s="81"/>
    </row>
    <row r="14866" spans="15:38" x14ac:dyDescent="0.3">
      <c r="O14866" s="82"/>
      <c r="P14866">
        <v>9066853126457340</v>
      </c>
      <c r="Q14866">
        <v>1.2722454089154412E+16</v>
      </c>
      <c r="R14866">
        <v>3.0223499698407958E+31</v>
      </c>
      <c r="AF14866" s="82"/>
      <c r="AG14866" s="2">
        <v>8483500890815</v>
      </c>
      <c r="AH14866" s="45" t="s">
        <v>5216</v>
      </c>
      <c r="AI14866" s="49">
        <v>1.3323237416658199E+22</v>
      </c>
      <c r="AL14866" s="81"/>
    </row>
    <row r="14867" spans="15:38" x14ac:dyDescent="0.3">
      <c r="O14867" s="82"/>
      <c r="P14867">
        <v>9066853623708380</v>
      </c>
      <c r="Q14867">
        <v>1.2722454091640692E+16</v>
      </c>
      <c r="R14867">
        <v>3.0227122837914138E+31</v>
      </c>
      <c r="AF14867" s="82"/>
      <c r="AG14867" s="2">
        <v>8483798123865</v>
      </c>
      <c r="AH14867" s="45" t="s">
        <v>5215</v>
      </c>
      <c r="AI14867" s="49">
        <v>1.33258979767143E+22</v>
      </c>
      <c r="AL14867" s="81"/>
    </row>
    <row r="14868" spans="15:38" x14ac:dyDescent="0.3">
      <c r="O14868" s="82"/>
      <c r="P14868">
        <v>9066854120979420</v>
      </c>
      <c r="Q14868">
        <v>1.272245409412708E+16</v>
      </c>
      <c r="R14868">
        <v>3.0230746266953104E+31</v>
      </c>
      <c r="AF14868" s="82"/>
      <c r="AG14868" s="2">
        <v>8484095376915</v>
      </c>
      <c r="AH14868" s="45" t="s">
        <v>5214</v>
      </c>
      <c r="AI14868" s="49">
        <v>1.33285588909014E+22</v>
      </c>
      <c r="AL14868" s="81"/>
    </row>
    <row r="14869" spans="15:38" x14ac:dyDescent="0.3">
      <c r="O14869" s="82"/>
      <c r="P14869">
        <v>9066854618270460</v>
      </c>
      <c r="Q14869">
        <v>1.272245409661356E+16</v>
      </c>
      <c r="R14869">
        <v>3.023436998553642E+31</v>
      </c>
      <c r="AF14869" s="82"/>
      <c r="AG14869" s="2">
        <v>8484392649965</v>
      </c>
      <c r="AH14869" s="45" t="s">
        <v>5213</v>
      </c>
      <c r="AI14869" s="49">
        <v>1.3331220159243099E+22</v>
      </c>
      <c r="AL14869" s="81"/>
    </row>
    <row r="14870" spans="15:38" x14ac:dyDescent="0.3">
      <c r="O14870" s="82"/>
      <c r="P14870">
        <v>9066855115581500</v>
      </c>
      <c r="Q14870">
        <v>1.2722454099100148E+16</v>
      </c>
      <c r="R14870">
        <v>3.0237993993675653E+31</v>
      </c>
      <c r="AF14870" s="82"/>
      <c r="AG14870" s="2">
        <v>8484689943015</v>
      </c>
      <c r="AH14870" s="45" t="s">
        <v>5212</v>
      </c>
      <c r="AI14870" s="49">
        <v>1.3333881781762801E+22</v>
      </c>
      <c r="AL14870" s="81"/>
    </row>
    <row r="14871" spans="15:38" x14ac:dyDescent="0.3">
      <c r="O14871" s="82"/>
      <c r="P14871">
        <v>9066855612912540</v>
      </c>
      <c r="Q14871">
        <v>1.2722454101586828E+16</v>
      </c>
      <c r="R14871">
        <v>3.024161829138238E+31</v>
      </c>
      <c r="AF14871" s="82"/>
      <c r="AG14871" s="2">
        <v>8484987256065</v>
      </c>
      <c r="AH14871" s="45" t="s">
        <v>5211</v>
      </c>
      <c r="AI14871" s="49">
        <v>1.3336543758484301E+22</v>
      </c>
      <c r="AL14871" s="81"/>
    </row>
    <row r="14872" spans="15:38" x14ac:dyDescent="0.3">
      <c r="O14872" s="82"/>
      <c r="P14872">
        <v>9066856110263580</v>
      </c>
      <c r="Q14872">
        <v>1.2722454104073616E+16</v>
      </c>
      <c r="R14872">
        <v>3.0245242878668164E+31</v>
      </c>
      <c r="AF14872" s="82"/>
      <c r="AG14872" s="2">
        <v>8485284589115</v>
      </c>
      <c r="AH14872" s="45" t="s">
        <v>5210</v>
      </c>
      <c r="AI14872" s="49">
        <v>1.33392060894311E+22</v>
      </c>
      <c r="AL14872" s="81"/>
    </row>
    <row r="14873" spans="15:38" x14ac:dyDescent="0.3">
      <c r="O14873" s="82"/>
      <c r="P14873">
        <v>9066856607634620</v>
      </c>
      <c r="Q14873">
        <v>1.2722454106560496E+16</v>
      </c>
      <c r="R14873">
        <v>3.0248867755544572E+31</v>
      </c>
      <c r="AF14873" s="82"/>
      <c r="AG14873" s="2">
        <v>8485581942165</v>
      </c>
      <c r="AH14873" s="45" t="s">
        <v>5209</v>
      </c>
      <c r="AI14873" s="49">
        <v>1.33418687746267E+22</v>
      </c>
      <c r="AL14873" s="81"/>
    </row>
    <row r="14874" spans="15:38" x14ac:dyDescent="0.3">
      <c r="O14874" s="82"/>
      <c r="P14874">
        <v>9066857105025660</v>
      </c>
      <c r="Q14874">
        <v>1.2722454109047484E+16</v>
      </c>
      <c r="R14874">
        <v>3.0252492922023162E+31</v>
      </c>
      <c r="AF14874" s="82"/>
      <c r="AG14874" s="2">
        <v>8485879315215</v>
      </c>
      <c r="AH14874" s="45" t="s">
        <v>5208</v>
      </c>
      <c r="AI14874" s="49">
        <v>1.3344531814094599E+22</v>
      </c>
      <c r="AL14874" s="81"/>
    </row>
    <row r="14875" spans="15:38" x14ac:dyDescent="0.3">
      <c r="O14875" s="82"/>
      <c r="P14875">
        <v>9066857602436700</v>
      </c>
      <c r="Q14875">
        <v>1.2722454111534564E+16</v>
      </c>
      <c r="R14875">
        <v>3.0256118378115522E+31</v>
      </c>
      <c r="AF14875" s="82"/>
      <c r="AG14875" s="2">
        <v>8486176708265</v>
      </c>
      <c r="AH14875" s="45" t="s">
        <v>5207</v>
      </c>
      <c r="AI14875" s="49">
        <v>1.3347195207858499E+22</v>
      </c>
      <c r="AL14875" s="81"/>
    </row>
    <row r="14876" spans="15:38" x14ac:dyDescent="0.3">
      <c r="O14876" s="82"/>
      <c r="P14876">
        <v>9066858099867740</v>
      </c>
      <c r="Q14876">
        <v>1.2722454114021752E+16</v>
      </c>
      <c r="R14876">
        <v>3.0259744123833198E+31</v>
      </c>
      <c r="AF14876" s="82"/>
      <c r="AG14876" s="2">
        <v>8486474121315</v>
      </c>
      <c r="AH14876" s="45" t="s">
        <v>5206</v>
      </c>
      <c r="AI14876" s="49">
        <v>1.3349858955941999E+22</v>
      </c>
      <c r="AL14876" s="81"/>
    </row>
    <row r="14877" spans="15:38" x14ac:dyDescent="0.3">
      <c r="O14877" s="82"/>
      <c r="P14877">
        <v>9066858597318780</v>
      </c>
      <c r="Q14877">
        <v>1.2722454116509032E+16</v>
      </c>
      <c r="R14877">
        <v>3.0263370159187778E+31</v>
      </c>
      <c r="AF14877" s="82"/>
      <c r="AG14877" s="2">
        <v>8486771554365</v>
      </c>
      <c r="AH14877" s="45" t="s">
        <v>5205</v>
      </c>
      <c r="AI14877" s="49">
        <v>1.33525230583685E+22</v>
      </c>
      <c r="AL14877" s="81"/>
    </row>
    <row r="14878" spans="15:38" x14ac:dyDescent="0.3">
      <c r="O14878" s="82"/>
      <c r="P14878">
        <v>9066859094789820</v>
      </c>
      <c r="Q14878">
        <v>1.272245411899642E+16</v>
      </c>
      <c r="R14878">
        <v>3.026699648419081E+31</v>
      </c>
      <c r="AF14878" s="82"/>
      <c r="AG14878" s="2">
        <v>8487069007415</v>
      </c>
      <c r="AH14878" s="45" t="s">
        <v>5204</v>
      </c>
      <c r="AI14878" s="49">
        <v>1.3355187515161598E+22</v>
      </c>
      <c r="AL14878" s="81"/>
    </row>
    <row r="14879" spans="15:38" x14ac:dyDescent="0.3">
      <c r="O14879" s="82"/>
      <c r="P14879">
        <v>9066859592280860</v>
      </c>
      <c r="Q14879">
        <v>1.27224541214839E+16</v>
      </c>
      <c r="R14879">
        <v>3.0270623098853872E+31</v>
      </c>
      <c r="AF14879" s="82"/>
      <c r="AG14879" s="2">
        <v>8487366480465</v>
      </c>
      <c r="AH14879" s="45" t="s">
        <v>5203</v>
      </c>
      <c r="AI14879" s="49">
        <v>1.3357852326345E+22</v>
      </c>
      <c r="AL14879" s="81"/>
    </row>
    <row r="14880" spans="15:38" x14ac:dyDescent="0.3">
      <c r="O14880" s="82"/>
      <c r="P14880">
        <v>9066860089791900</v>
      </c>
      <c r="Q14880">
        <v>1.2722454123971488E+16</v>
      </c>
      <c r="R14880">
        <v>3.0274250003188539E+31</v>
      </c>
      <c r="AF14880" s="82"/>
      <c r="AG14880" s="2">
        <v>8487663973515</v>
      </c>
      <c r="AH14880" s="45" t="s">
        <v>5202</v>
      </c>
      <c r="AI14880" s="49">
        <v>1.33605174919421E+22</v>
      </c>
      <c r="AL14880" s="81"/>
    </row>
    <row r="14881" spans="15:38" x14ac:dyDescent="0.3">
      <c r="O14881" s="82"/>
      <c r="P14881">
        <v>9066860587322940</v>
      </c>
      <c r="Q14881">
        <v>1.2722454126459168E+16</v>
      </c>
      <c r="R14881">
        <v>3.0277877197206362E+31</v>
      </c>
      <c r="AF14881" s="82"/>
      <c r="AG14881" s="2">
        <v>8487961486565</v>
      </c>
      <c r="AH14881" s="45" t="s">
        <v>5201</v>
      </c>
      <c r="AI14881" s="49">
        <v>1.3363183011976601E+22</v>
      </c>
      <c r="AL14881" s="81"/>
    </row>
    <row r="14882" spans="15:38" x14ac:dyDescent="0.3">
      <c r="O14882" s="82"/>
      <c r="P14882">
        <v>9066861084873980</v>
      </c>
      <c r="Q14882">
        <v>1.2722454128946956E+16</v>
      </c>
      <c r="R14882">
        <v>3.0281504680918925E+31</v>
      </c>
      <c r="AF14882" s="82"/>
      <c r="AG14882" s="2">
        <v>8488259019615</v>
      </c>
      <c r="AH14882" s="45" t="s">
        <v>5200</v>
      </c>
      <c r="AI14882" s="49">
        <v>1.3365848886471901E+22</v>
      </c>
      <c r="AL14882" s="81"/>
    </row>
    <row r="14883" spans="15:38" x14ac:dyDescent="0.3">
      <c r="O14883" s="82"/>
      <c r="P14883">
        <v>9066861582445020</v>
      </c>
      <c r="Q14883">
        <v>1.2722454131434836E+16</v>
      </c>
      <c r="R14883">
        <v>3.0285132454337775E+31</v>
      </c>
      <c r="AF14883" s="82"/>
      <c r="AG14883" s="2">
        <v>8488556572665</v>
      </c>
      <c r="AH14883" s="45" t="s">
        <v>5199</v>
      </c>
      <c r="AI14883" s="49">
        <v>1.33685151154518E+22</v>
      </c>
      <c r="AL14883" s="81"/>
    </row>
    <row r="14884" spans="15:38" x14ac:dyDescent="0.3">
      <c r="O14884" s="82"/>
      <c r="P14884">
        <v>9066862080036060</v>
      </c>
      <c r="Q14884">
        <v>1.2722454133922824E+16</v>
      </c>
      <c r="R14884">
        <v>3.0288760517474504E+31</v>
      </c>
      <c r="AF14884" s="82"/>
      <c r="AG14884" s="2">
        <v>8488854145715</v>
      </c>
      <c r="AH14884" s="45" t="s">
        <v>5198</v>
      </c>
      <c r="AI14884" s="49">
        <v>1.3371181698939598E+22</v>
      </c>
      <c r="AL14884" s="81"/>
    </row>
    <row r="14885" spans="15:38" x14ac:dyDescent="0.3">
      <c r="O14885" s="82"/>
      <c r="P14885">
        <v>9066862577647100</v>
      </c>
      <c r="Q14885">
        <v>1.2722454136410904E+16</v>
      </c>
      <c r="R14885">
        <v>3.0292388870340659E+31</v>
      </c>
      <c r="AF14885" s="82"/>
      <c r="AG14885" s="2">
        <v>8489151738765</v>
      </c>
      <c r="AH14885" s="45" t="s">
        <v>5197</v>
      </c>
      <c r="AI14885" s="49">
        <v>1.3373848636958999E+22</v>
      </c>
      <c r="AL14885" s="81"/>
    </row>
    <row r="14886" spans="15:38" x14ac:dyDescent="0.3">
      <c r="O14886" s="82"/>
      <c r="P14886">
        <v>9066863075278140</v>
      </c>
      <c r="Q14886">
        <v>1.2722454138899092E+16</v>
      </c>
      <c r="R14886">
        <v>3.0296017512947823E+31</v>
      </c>
      <c r="AF14886" s="82"/>
      <c r="AG14886" s="2">
        <v>8489449351815</v>
      </c>
      <c r="AH14886" s="45" t="s">
        <v>5196</v>
      </c>
      <c r="AI14886" s="49">
        <v>1.33765159295336E+22</v>
      </c>
      <c r="AL14886" s="81"/>
    </row>
    <row r="14887" spans="15:38" x14ac:dyDescent="0.3">
      <c r="O14887" s="82"/>
      <c r="P14887">
        <v>9066863572929180</v>
      </c>
      <c r="Q14887">
        <v>1.2722454141387372E+16</v>
      </c>
      <c r="R14887">
        <v>3.0299646445307554E+31</v>
      </c>
      <c r="AF14887" s="82"/>
      <c r="AG14887" s="2">
        <v>8489746984865</v>
      </c>
      <c r="AH14887" s="45" t="s">
        <v>5195</v>
      </c>
      <c r="AI14887" s="49">
        <v>1.3379183576686898E+22</v>
      </c>
      <c r="AL14887" s="81"/>
    </row>
    <row r="14888" spans="15:38" x14ac:dyDescent="0.3">
      <c r="O14888" s="82"/>
      <c r="P14888">
        <v>9066864070600220</v>
      </c>
      <c r="Q14888">
        <v>1.272245414387576E+16</v>
      </c>
      <c r="R14888">
        <v>3.030327566743142E+31</v>
      </c>
      <c r="AF14888" s="82"/>
      <c r="AG14888" s="2">
        <v>8490044637915</v>
      </c>
      <c r="AH14888" s="45" t="s">
        <v>5194</v>
      </c>
      <c r="AI14888" s="49">
        <v>1.3381851578442499E+22</v>
      </c>
      <c r="AL14888" s="81"/>
    </row>
    <row r="14889" spans="15:38" x14ac:dyDescent="0.3">
      <c r="O14889" s="82"/>
      <c r="P14889">
        <v>9066864568291260</v>
      </c>
      <c r="Q14889">
        <v>1.272245414636424E+16</v>
      </c>
      <c r="R14889">
        <v>3.0306905179330991E+31</v>
      </c>
      <c r="AF14889" s="82"/>
      <c r="AG14889" s="2">
        <v>8490342310965</v>
      </c>
      <c r="AH14889" s="45" t="s">
        <v>5193</v>
      </c>
      <c r="AI14889" s="49">
        <v>1.3384519934823899E+22</v>
      </c>
      <c r="AL14889" s="81"/>
    </row>
    <row r="14890" spans="15:38" x14ac:dyDescent="0.3">
      <c r="O14890" s="82"/>
      <c r="P14890">
        <v>9066865066002300</v>
      </c>
      <c r="Q14890">
        <v>1.2722454148852828E+16</v>
      </c>
      <c r="R14890">
        <v>3.0310534981017842E+31</v>
      </c>
      <c r="AF14890" s="82"/>
      <c r="AG14890" s="2">
        <v>8490640004015</v>
      </c>
      <c r="AH14890" s="45" t="s">
        <v>5192</v>
      </c>
      <c r="AI14890" s="49">
        <v>1.33871886458548E+22</v>
      </c>
      <c r="AL14890" s="81"/>
    </row>
    <row r="14891" spans="15:38" x14ac:dyDescent="0.3">
      <c r="O14891" s="82"/>
      <c r="P14891">
        <v>9066865563733340</v>
      </c>
      <c r="Q14891">
        <v>1.2722454151341508E+16</v>
      </c>
      <c r="R14891">
        <v>3.0314165072503533E+31</v>
      </c>
      <c r="AF14891" s="82"/>
      <c r="AG14891" s="2">
        <v>8490937717065</v>
      </c>
      <c r="AH14891" s="45" t="s">
        <v>5191</v>
      </c>
      <c r="AI14891" s="49">
        <v>1.3389857711558599E+22</v>
      </c>
      <c r="AL14891" s="81"/>
    </row>
    <row r="14892" spans="15:38" x14ac:dyDescent="0.3">
      <c r="O14892" s="82"/>
      <c r="P14892">
        <v>9066866061484380</v>
      </c>
      <c r="Q14892">
        <v>1.2722454153830296E+16</v>
      </c>
      <c r="R14892">
        <v>3.0317795453799629E+31</v>
      </c>
      <c r="AF14892" s="82"/>
      <c r="AG14892" s="2">
        <v>8491235450115</v>
      </c>
      <c r="AH14892" s="45" t="s">
        <v>5190</v>
      </c>
      <c r="AI14892" s="49">
        <v>1.33925271319589E+22</v>
      </c>
      <c r="AL14892" s="81"/>
    </row>
    <row r="14893" spans="15:38" x14ac:dyDescent="0.3">
      <c r="O14893" s="82"/>
      <c r="P14893">
        <v>9066866559255420</v>
      </c>
      <c r="Q14893">
        <v>1.2722454156319176E+16</v>
      </c>
      <c r="R14893">
        <v>3.0321426124917697E+31</v>
      </c>
      <c r="AF14893" s="82"/>
      <c r="AG14893" s="2">
        <v>8491533203165</v>
      </c>
      <c r="AH14893" s="45" t="s">
        <v>5189</v>
      </c>
      <c r="AI14893" s="49">
        <v>1.3395196907079298E+22</v>
      </c>
      <c r="AL14893" s="81"/>
    </row>
    <row r="14894" spans="15:38" x14ac:dyDescent="0.3">
      <c r="O14894" s="82"/>
      <c r="P14894">
        <v>9066867057046460</v>
      </c>
      <c r="Q14894">
        <v>1.2722454158808164E+16</v>
      </c>
      <c r="R14894">
        <v>3.0325057085869305E+31</v>
      </c>
      <c r="AF14894" s="82"/>
      <c r="AG14894" s="2">
        <v>8491830976215</v>
      </c>
      <c r="AH14894" s="45" t="s">
        <v>5188</v>
      </c>
      <c r="AI14894" s="49">
        <v>1.3397867036943401E+22</v>
      </c>
      <c r="AL14894" s="81"/>
    </row>
    <row r="14895" spans="15:38" x14ac:dyDescent="0.3">
      <c r="O14895" s="82"/>
      <c r="P14895">
        <v>9066867554857500</v>
      </c>
      <c r="Q14895">
        <v>1.2722454161297244E+16</v>
      </c>
      <c r="R14895">
        <v>3.0328688336666032E+31</v>
      </c>
      <c r="AF14895" s="82"/>
      <c r="AG14895" s="2">
        <v>8492128769265</v>
      </c>
      <c r="AH14895" s="45" t="s">
        <v>5187</v>
      </c>
      <c r="AI14895" s="49">
        <v>1.34005375215747E+22</v>
      </c>
      <c r="AL14895" s="81"/>
    </row>
    <row r="14896" spans="15:38" x14ac:dyDescent="0.3">
      <c r="O14896" s="82"/>
      <c r="P14896">
        <v>9066868052688540</v>
      </c>
      <c r="Q14896">
        <v>1.2722454163786432E+16</v>
      </c>
      <c r="R14896">
        <v>3.0332319877319435E+31</v>
      </c>
      <c r="AF14896" s="82"/>
      <c r="AG14896" s="2">
        <v>8492426582315</v>
      </c>
      <c r="AH14896" s="45" t="s">
        <v>5186</v>
      </c>
      <c r="AI14896" s="49">
        <v>1.34032083609968E+22</v>
      </c>
      <c r="AL14896" s="81"/>
    </row>
    <row r="14897" spans="15:38" x14ac:dyDescent="0.3">
      <c r="O14897" s="82"/>
      <c r="P14897">
        <v>9066868550539580</v>
      </c>
      <c r="Q14897">
        <v>1.2722454166275712E+16</v>
      </c>
      <c r="R14897">
        <v>3.0335951707841087E+31</v>
      </c>
      <c r="AF14897" s="82"/>
      <c r="AG14897" s="2">
        <v>8492724415365</v>
      </c>
      <c r="AH14897" s="45" t="s">
        <v>5185</v>
      </c>
      <c r="AI14897" s="49">
        <v>1.34058795552333E+22</v>
      </c>
      <c r="AL14897" s="81"/>
    </row>
    <row r="14898" spans="15:38" x14ac:dyDescent="0.3">
      <c r="O14898" s="82"/>
      <c r="P14898">
        <v>9066869048410620</v>
      </c>
      <c r="Q14898">
        <v>1.27224541687651E+16</v>
      </c>
      <c r="R14898">
        <v>3.0339583828242546E+31</v>
      </c>
      <c r="AF14898" s="82"/>
      <c r="AG14898" s="2">
        <v>8493022268415</v>
      </c>
      <c r="AH14898" s="45" t="s">
        <v>5184</v>
      </c>
      <c r="AI14898" s="49">
        <v>1.3408551104307702E+22</v>
      </c>
      <c r="AL14898" s="81"/>
    </row>
    <row r="14899" spans="15:38" x14ac:dyDescent="0.3">
      <c r="O14899" s="82"/>
      <c r="P14899">
        <v>9066869546301660</v>
      </c>
      <c r="Q14899">
        <v>1.272245417125458E+16</v>
      </c>
      <c r="R14899">
        <v>3.0343216238535389E+31</v>
      </c>
      <c r="AF14899" s="82"/>
      <c r="AG14899" s="2">
        <v>8493320141465</v>
      </c>
      <c r="AH14899" s="45" t="s">
        <v>5183</v>
      </c>
      <c r="AI14899" s="49">
        <v>1.34112230082435E+22</v>
      </c>
      <c r="AL14899" s="81"/>
    </row>
    <row r="14900" spans="15:38" x14ac:dyDescent="0.3">
      <c r="O14900" s="82"/>
      <c r="P14900">
        <v>9066870044212700</v>
      </c>
      <c r="Q14900">
        <v>1.2722454173744168E+16</v>
      </c>
      <c r="R14900">
        <v>3.0346848938731182E+31</v>
      </c>
      <c r="AF14900" s="82"/>
      <c r="AG14900" s="2">
        <v>8493618034515</v>
      </c>
      <c r="AH14900" s="45" t="s">
        <v>5182</v>
      </c>
      <c r="AI14900" s="49">
        <v>1.3413895267064402E+22</v>
      </c>
      <c r="AL14900" s="81"/>
    </row>
    <row r="14901" spans="15:38" x14ac:dyDescent="0.3">
      <c r="O14901" s="82"/>
      <c r="P14901">
        <v>9066870542143740</v>
      </c>
      <c r="Q14901">
        <v>1.2722454176233848E+16</v>
      </c>
      <c r="R14901">
        <v>3.0350481928841495E+31</v>
      </c>
      <c r="AF14901" s="82"/>
      <c r="AG14901" s="2">
        <v>8493915947565</v>
      </c>
      <c r="AH14901" s="45" t="s">
        <v>5181</v>
      </c>
      <c r="AI14901" s="49">
        <v>1.3416567880793899E+22</v>
      </c>
      <c r="AL14901" s="81"/>
    </row>
    <row r="14902" spans="15:38" x14ac:dyDescent="0.3">
      <c r="O14902" s="82"/>
      <c r="P14902">
        <v>9066871040094780</v>
      </c>
      <c r="Q14902">
        <v>1.2722454178723636E+16</v>
      </c>
      <c r="R14902">
        <v>3.0354115208877889E+31</v>
      </c>
      <c r="AF14902" s="82"/>
      <c r="AG14902" s="2">
        <v>8494213880615</v>
      </c>
      <c r="AH14902" s="45" t="s">
        <v>5180</v>
      </c>
      <c r="AI14902" s="49">
        <v>1.3419240849455601E+22</v>
      </c>
      <c r="AL14902" s="81"/>
    </row>
    <row r="14903" spans="15:38" x14ac:dyDescent="0.3">
      <c r="O14903" s="82"/>
      <c r="P14903">
        <v>9066871538065820</v>
      </c>
      <c r="Q14903">
        <v>1.2722454181213516E+16</v>
      </c>
      <c r="R14903">
        <v>3.0357748778851933E+31</v>
      </c>
      <c r="AF14903" s="82"/>
      <c r="AG14903" s="2">
        <v>8494511833665</v>
      </c>
      <c r="AH14903" s="45" t="s">
        <v>5179</v>
      </c>
      <c r="AI14903" s="49">
        <v>1.3421914173073E+22</v>
      </c>
      <c r="AL14903" s="81"/>
    </row>
    <row r="14904" spans="15:38" x14ac:dyDescent="0.3">
      <c r="O14904" s="82"/>
      <c r="P14904">
        <v>9066872036056860</v>
      </c>
      <c r="Q14904">
        <v>1.2722454183703504E+16</v>
      </c>
      <c r="R14904">
        <v>3.0361382638775196E+31</v>
      </c>
      <c r="AF14904" s="82"/>
      <c r="AG14904" s="2">
        <v>8494809806715</v>
      </c>
      <c r="AH14904" s="45" t="s">
        <v>5178</v>
      </c>
      <c r="AI14904" s="49">
        <v>1.3424587851669701E+22</v>
      </c>
      <c r="AL14904" s="81"/>
    </row>
    <row r="14905" spans="15:38" x14ac:dyDescent="0.3">
      <c r="O14905" s="82"/>
      <c r="P14905">
        <v>9066872534067900</v>
      </c>
      <c r="Q14905">
        <v>1.2722454186193584E+16</v>
      </c>
      <c r="R14905">
        <v>3.795627098582406E+31</v>
      </c>
      <c r="AF14905" s="82"/>
      <c r="AG14905" s="2">
        <v>8495107799765</v>
      </c>
      <c r="AH14905" s="45" t="s">
        <v>5177</v>
      </c>
      <c r="AI14905" s="49">
        <v>1.6784077356586599E+22</v>
      </c>
      <c r="AL14905" s="81"/>
    </row>
    <row r="14906" spans="15:38" x14ac:dyDescent="0.3">
      <c r="O14906" s="82"/>
      <c r="P14906">
        <v>9066873032098940</v>
      </c>
      <c r="Q14906">
        <v>1.2722454188683772E+16</v>
      </c>
      <c r="R14906">
        <v>3.7960814035644566E+31</v>
      </c>
      <c r="AF14906" s="82"/>
      <c r="AG14906" s="2">
        <v>8495405812815</v>
      </c>
      <c r="AH14906" s="45" t="s">
        <v>5176</v>
      </c>
      <c r="AI14906" s="49">
        <v>1.6787420342369101E+22</v>
      </c>
      <c r="AL14906" s="81"/>
    </row>
    <row r="14907" spans="15:38" x14ac:dyDescent="0.3">
      <c r="O14907" s="82"/>
      <c r="P14907">
        <v>9066873530149980</v>
      </c>
      <c r="Q14907">
        <v>1.2722454191174052E+16</v>
      </c>
      <c r="R14907">
        <v>3.796535744794498E+31</v>
      </c>
      <c r="AF14907" s="82"/>
      <c r="AG14907" s="2">
        <v>8495703845865</v>
      </c>
      <c r="AH14907" s="45" t="s">
        <v>5175</v>
      </c>
      <c r="AI14907" s="49">
        <v>1.6790763771964099E+22</v>
      </c>
      <c r="AL14907" s="81"/>
    </row>
    <row r="14908" spans="15:38" x14ac:dyDescent="0.3">
      <c r="O14908" s="82"/>
      <c r="P14908">
        <v>9066874028221020</v>
      </c>
      <c r="Q14908">
        <v>1.272245419366444E+16</v>
      </c>
      <c r="R14908">
        <v>3.7969901222739755E+31</v>
      </c>
      <c r="AF14908" s="82"/>
      <c r="AG14908" s="2">
        <v>8496001898915</v>
      </c>
      <c r="AH14908" s="45" t="s">
        <v>5174</v>
      </c>
      <c r="AI14908" s="49">
        <v>1.6794107645401001E+22</v>
      </c>
      <c r="AL14908" s="81"/>
    </row>
    <row r="14909" spans="15:38" x14ac:dyDescent="0.3">
      <c r="O14909" s="82"/>
      <c r="P14909">
        <v>9066874526312060</v>
      </c>
      <c r="Q14909">
        <v>1.272245419615492E+16</v>
      </c>
      <c r="R14909">
        <v>3.7974445360043341E+31</v>
      </c>
      <c r="AF14909" s="82"/>
      <c r="AG14909" s="2">
        <v>8496299971965</v>
      </c>
      <c r="AH14909" s="45" t="s">
        <v>5173</v>
      </c>
      <c r="AI14909" s="49">
        <v>1.6797451962709302E+22</v>
      </c>
      <c r="AL14909" s="81"/>
    </row>
    <row r="14910" spans="15:38" x14ac:dyDescent="0.3">
      <c r="O14910" s="82"/>
      <c r="P14910">
        <v>9066875024423100</v>
      </c>
      <c r="Q14910">
        <v>1.2722454198645508E+16</v>
      </c>
      <c r="R14910">
        <v>3.7978989859870224E+31</v>
      </c>
      <c r="AF14910" s="82"/>
      <c r="AG14910" s="2">
        <v>8496598065015</v>
      </c>
      <c r="AH14910" s="45" t="s">
        <v>5172</v>
      </c>
      <c r="AI14910" s="49">
        <v>1.6800796723918399E+22</v>
      </c>
      <c r="AL14910" s="81"/>
    </row>
    <row r="14911" spans="15:38" x14ac:dyDescent="0.3">
      <c r="O14911" s="82"/>
      <c r="P14911">
        <v>9066875522554140</v>
      </c>
      <c r="Q14911">
        <v>1.2722454201136188E+16</v>
      </c>
      <c r="R14911">
        <v>3.7983534722234836E+31</v>
      </c>
      <c r="AF14911" s="82"/>
      <c r="AG14911" s="2">
        <v>8496896178065</v>
      </c>
      <c r="AH14911" s="45" t="s">
        <v>5171</v>
      </c>
      <c r="AI14911" s="49">
        <v>1.68041419290579E+22</v>
      </c>
      <c r="AL14911" s="81"/>
    </row>
    <row r="14912" spans="15:38" x14ac:dyDescent="0.3">
      <c r="O14912" s="82"/>
      <c r="P14912">
        <v>9066876020705180</v>
      </c>
      <c r="Q14912">
        <v>1.2722454203626976E+16</v>
      </c>
      <c r="R14912">
        <v>3.7988079947151662E+31</v>
      </c>
      <c r="AF14912" s="82"/>
      <c r="AG14912" s="2">
        <v>8497194311115</v>
      </c>
      <c r="AH14912" s="45" t="s">
        <v>5170</v>
      </c>
      <c r="AI14912" s="49">
        <v>1.6807487578157099E+22</v>
      </c>
      <c r="AL14912" s="81"/>
    </row>
    <row r="14913" spans="15:38" x14ac:dyDescent="0.3">
      <c r="O14913" s="82"/>
      <c r="P14913">
        <v>9066876518876220</v>
      </c>
      <c r="Q14913">
        <v>1.2722454206117856E+16</v>
      </c>
      <c r="R14913">
        <v>3.7992625534635131E+31</v>
      </c>
      <c r="AF14913" s="82"/>
      <c r="AG14913" s="2">
        <v>8497492464165</v>
      </c>
      <c r="AH14913" s="45" t="s">
        <v>5169</v>
      </c>
      <c r="AI14913" s="49">
        <v>1.68108336712455E+22</v>
      </c>
      <c r="AL14913" s="81"/>
    </row>
    <row r="14914" spans="15:38" x14ac:dyDescent="0.3">
      <c r="O14914" s="82"/>
      <c r="P14914">
        <v>9066877017067260</v>
      </c>
      <c r="Q14914">
        <v>1.2722454208608844E+16</v>
      </c>
      <c r="R14914">
        <v>3.7997171484699731E+31</v>
      </c>
      <c r="AF14914" s="82"/>
      <c r="AG14914" s="2">
        <v>8497790637215</v>
      </c>
      <c r="AH14914" s="45" t="s">
        <v>5168</v>
      </c>
      <c r="AI14914" s="49">
        <v>1.68141802083526E+22</v>
      </c>
      <c r="AL14914" s="81"/>
    </row>
    <row r="14915" spans="15:38" x14ac:dyDescent="0.3">
      <c r="O14915" s="82"/>
      <c r="P14915">
        <v>9066877515278300</v>
      </c>
      <c r="Q14915">
        <v>1.2722454211099924E+16</v>
      </c>
      <c r="R14915">
        <v>3.8001717797359914E+31</v>
      </c>
      <c r="AF14915" s="82"/>
      <c r="AG14915" s="2">
        <v>8498088830265</v>
      </c>
      <c r="AH14915" s="45" t="s">
        <v>5167</v>
      </c>
      <c r="AI14915" s="49">
        <v>1.6817527189507901E+22</v>
      </c>
      <c r="AL14915" s="81"/>
    </row>
    <row r="14916" spans="15:38" x14ac:dyDescent="0.3">
      <c r="O14916" s="82"/>
      <c r="P14916">
        <v>9066878013509340</v>
      </c>
      <c r="Q14916">
        <v>1.2722454213591112E+16</v>
      </c>
      <c r="R14916">
        <v>3.8006264472630123E+31</v>
      </c>
      <c r="AF14916" s="82"/>
      <c r="AG14916" s="2">
        <v>8498387043315</v>
      </c>
      <c r="AH14916" s="45" t="s">
        <v>5166</v>
      </c>
      <c r="AI14916" s="49">
        <v>1.6820874614740699E+22</v>
      </c>
      <c r="AL14916" s="81"/>
    </row>
    <row r="14917" spans="15:38" x14ac:dyDescent="0.3">
      <c r="O14917" s="82"/>
      <c r="P14917">
        <v>9066878511760380</v>
      </c>
      <c r="Q14917">
        <v>1.2722454216082392E+16</v>
      </c>
      <c r="R14917">
        <v>3.8010811510524842E+31</v>
      </c>
      <c r="AF14917" s="82"/>
      <c r="AG14917" s="2">
        <v>8498685276365</v>
      </c>
      <c r="AH14917" s="45" t="s">
        <v>5165</v>
      </c>
      <c r="AI14917" s="49">
        <v>1.68242224840805E+22</v>
      </c>
      <c r="AL14917" s="81"/>
    </row>
    <row r="14918" spans="15:38" x14ac:dyDescent="0.3">
      <c r="O14918" s="82"/>
      <c r="P14918">
        <v>9066879010031420</v>
      </c>
      <c r="Q14918">
        <v>1.272245421857378E+16</v>
      </c>
      <c r="R14918">
        <v>3.8015358911058504E+31</v>
      </c>
      <c r="AF14918" s="82"/>
      <c r="AG14918" s="2">
        <v>8498983529415</v>
      </c>
      <c r="AH14918" s="45" t="s">
        <v>5164</v>
      </c>
      <c r="AI14918" s="49">
        <v>1.6827570797556802E+22</v>
      </c>
      <c r="AL14918" s="81"/>
    </row>
    <row r="14919" spans="15:38" x14ac:dyDescent="0.3">
      <c r="O14919" s="82"/>
      <c r="P14919">
        <v>9066879508322460</v>
      </c>
      <c r="Q14919">
        <v>1.272245422106526E+16</v>
      </c>
      <c r="R14919">
        <v>3.801990667424559E+31</v>
      </c>
      <c r="AF14919" s="82"/>
      <c r="AG14919" s="2">
        <v>8499281802465</v>
      </c>
      <c r="AH14919" s="45" t="s">
        <v>5163</v>
      </c>
      <c r="AI14919" s="49">
        <v>1.6830919555199101E+22</v>
      </c>
      <c r="AL14919" s="81"/>
    </row>
    <row r="14920" spans="15:38" x14ac:dyDescent="0.3">
      <c r="O14920" s="82"/>
      <c r="P14920">
        <v>9066880006633500</v>
      </c>
      <c r="Q14920">
        <v>1.2722454223556848E+16</v>
      </c>
      <c r="R14920">
        <v>3.802445480010055E+31</v>
      </c>
      <c r="AF14920" s="82"/>
      <c r="AG14920" s="2">
        <v>8499580095515</v>
      </c>
      <c r="AH14920" s="45" t="s">
        <v>5162</v>
      </c>
      <c r="AI14920" s="49">
        <v>1.6834268757036701E+22</v>
      </c>
      <c r="AL14920" s="81"/>
    </row>
    <row r="14921" spans="15:38" x14ac:dyDescent="0.3">
      <c r="O14921" s="82"/>
      <c r="P14921">
        <v>9066880504964540</v>
      </c>
      <c r="Q14921">
        <v>1.2722454226048528E+16</v>
      </c>
      <c r="R14921">
        <v>3.8029003288637851E+31</v>
      </c>
      <c r="AF14921" s="82"/>
      <c r="AG14921" s="2">
        <v>8499878408565</v>
      </c>
      <c r="AH14921" s="45" t="s">
        <v>5161</v>
      </c>
      <c r="AI14921" s="49">
        <v>1.68376184030992E+22</v>
      </c>
      <c r="AL14921" s="81"/>
    </row>
    <row r="14922" spans="15:38" x14ac:dyDescent="0.3">
      <c r="O14922" s="82"/>
      <c r="P14922">
        <v>9066881003315580</v>
      </c>
      <c r="Q14922">
        <v>1.2722454228540316E+16</v>
      </c>
      <c r="R14922">
        <v>3.8033552139871949E+31</v>
      </c>
      <c r="AF14922" s="82"/>
      <c r="AG14922" s="2">
        <v>8500176741615</v>
      </c>
      <c r="AH14922" s="45" t="s">
        <v>5160</v>
      </c>
      <c r="AI14922" s="49">
        <v>1.6840968493416E+22</v>
      </c>
      <c r="AL14922" s="81"/>
    </row>
    <row r="14923" spans="15:38" x14ac:dyDescent="0.3">
      <c r="O14923" s="82"/>
      <c r="P14923">
        <v>9066881501686620</v>
      </c>
      <c r="Q14923">
        <v>1.2722454231032196E+16</v>
      </c>
      <c r="R14923">
        <v>3.80381013538173E+31</v>
      </c>
      <c r="AF14923" s="82"/>
      <c r="AG14923" s="2">
        <v>8500475094665</v>
      </c>
      <c r="AH14923" s="45" t="s">
        <v>5159</v>
      </c>
      <c r="AI14923" s="49">
        <v>1.68443190280166E+22</v>
      </c>
      <c r="AL14923" s="81"/>
    </row>
    <row r="14924" spans="15:38" x14ac:dyDescent="0.3">
      <c r="O14924" s="82"/>
      <c r="P14924">
        <v>9066882000077660</v>
      </c>
      <c r="Q14924">
        <v>1.2722454233524184E+16</v>
      </c>
      <c r="R14924">
        <v>3.8042650930488357E+31</v>
      </c>
      <c r="AF14924" s="82"/>
      <c r="AG14924" s="2">
        <v>8500773467715</v>
      </c>
      <c r="AH14924" s="45" t="s">
        <v>5158</v>
      </c>
      <c r="AI14924" s="49">
        <v>1.68476700069304E+22</v>
      </c>
      <c r="AL14924" s="81"/>
    </row>
    <row r="14925" spans="15:38" x14ac:dyDescent="0.3">
      <c r="O14925" s="82"/>
      <c r="P14925">
        <v>9066882498488700</v>
      </c>
      <c r="Q14925">
        <v>1.2722454236016264E+16</v>
      </c>
      <c r="R14925">
        <v>3.8047200869899599E+31</v>
      </c>
      <c r="AF14925" s="82"/>
      <c r="AG14925" s="2">
        <v>8501071860765</v>
      </c>
      <c r="AH14925" s="45" t="s">
        <v>5157</v>
      </c>
      <c r="AI14925" s="49">
        <v>1.6851021430186798E+22</v>
      </c>
      <c r="AL14925" s="81"/>
    </row>
    <row r="14926" spans="15:38" x14ac:dyDescent="0.3">
      <c r="O14926" s="82"/>
      <c r="P14926">
        <v>9066882996919740</v>
      </c>
      <c r="Q14926">
        <v>1.2722454238508452E+16</v>
      </c>
      <c r="R14926">
        <v>3.8051751172065478E+31</v>
      </c>
      <c r="AF14926" s="82"/>
      <c r="AG14926" s="2">
        <v>8501370273815</v>
      </c>
      <c r="AH14926" s="45" t="s">
        <v>5156</v>
      </c>
      <c r="AI14926" s="49">
        <v>1.6854373297815401E+22</v>
      </c>
      <c r="AL14926" s="81"/>
    </row>
    <row r="14927" spans="15:38" x14ac:dyDescent="0.3">
      <c r="O14927" s="82"/>
      <c r="P14927">
        <v>9066883495370780</v>
      </c>
      <c r="Q14927">
        <v>1.2722454241000732E+16</v>
      </c>
      <c r="R14927">
        <v>3.805630183700044E+31</v>
      </c>
      <c r="AF14927" s="82"/>
      <c r="AG14927" s="2">
        <v>8501668706865</v>
      </c>
      <c r="AH14927" s="45" t="s">
        <v>5155</v>
      </c>
      <c r="AI14927" s="49">
        <v>1.6857725609845499E+22</v>
      </c>
      <c r="AL14927" s="81"/>
    </row>
    <row r="14928" spans="15:38" x14ac:dyDescent="0.3">
      <c r="O14928" s="82"/>
      <c r="P14928">
        <v>9066883993841820</v>
      </c>
      <c r="Q14928">
        <v>1.272245424349312E+16</v>
      </c>
      <c r="R14928">
        <v>3.8060852864718962E+31</v>
      </c>
      <c r="AF14928" s="82"/>
      <c r="AG14928" s="2">
        <v>8501967159915</v>
      </c>
      <c r="AH14928" s="45" t="s">
        <v>5154</v>
      </c>
      <c r="AI14928" s="49">
        <v>1.6861078366306699E+22</v>
      </c>
      <c r="AL14928" s="81"/>
    </row>
    <row r="14929" spans="15:38" x14ac:dyDescent="0.3">
      <c r="O14929" s="82"/>
      <c r="P14929">
        <v>9066884492332860</v>
      </c>
      <c r="Q14929">
        <v>1.27224542459856E+16</v>
      </c>
      <c r="R14929">
        <v>3.8065404255235486E+31</v>
      </c>
      <c r="AF14929" s="82"/>
      <c r="AG14929" s="2">
        <v>8502265632965</v>
      </c>
      <c r="AH14929" s="45" t="s">
        <v>5153</v>
      </c>
      <c r="AI14929" s="49">
        <v>1.68644315672283E+22</v>
      </c>
      <c r="AL14929" s="81"/>
    </row>
    <row r="14930" spans="15:38" x14ac:dyDescent="0.3">
      <c r="O14930" s="82"/>
      <c r="P14930">
        <v>9066884990843900</v>
      </c>
      <c r="Q14930">
        <v>1.2722454248478188E+16</v>
      </c>
      <c r="R14930">
        <v>3.806995600856449E+31</v>
      </c>
      <c r="AF14930" s="82"/>
      <c r="AG14930" s="2">
        <v>8502564126015</v>
      </c>
      <c r="AH14930" s="45" t="s">
        <v>5152</v>
      </c>
      <c r="AI14930" s="49">
        <v>1.6867785212639901E+22</v>
      </c>
      <c r="AL14930" s="81"/>
    </row>
    <row r="14931" spans="15:38" x14ac:dyDescent="0.3">
      <c r="O14931" s="82"/>
      <c r="P14931">
        <v>9066885489374940</v>
      </c>
      <c r="Q14931">
        <v>1.2722454250970868E+16</v>
      </c>
      <c r="R14931">
        <v>3.8074508124720419E+31</v>
      </c>
      <c r="AF14931" s="82"/>
      <c r="AG14931" s="2">
        <v>8502862639065</v>
      </c>
      <c r="AH14931" s="45" t="s">
        <v>5151</v>
      </c>
      <c r="AI14931" s="49">
        <v>1.68711393025709E+22</v>
      </c>
      <c r="AL14931" s="81"/>
    </row>
    <row r="14932" spans="15:38" x14ac:dyDescent="0.3">
      <c r="O14932" s="82"/>
      <c r="P14932">
        <v>9066885987925980</v>
      </c>
      <c r="Q14932">
        <v>1.2722454253463656E+16</v>
      </c>
      <c r="R14932">
        <v>3.807906060371775E+31</v>
      </c>
      <c r="AF14932" s="82"/>
      <c r="AG14932" s="2">
        <v>8503161172115</v>
      </c>
      <c r="AH14932" s="45" t="s">
        <v>5150</v>
      </c>
      <c r="AI14932" s="49">
        <v>1.68744938370508E+22</v>
      </c>
      <c r="AL14932" s="81"/>
    </row>
    <row r="14933" spans="15:38" x14ac:dyDescent="0.3">
      <c r="O14933" s="82"/>
      <c r="P14933">
        <v>9066886486497020</v>
      </c>
      <c r="Q14933">
        <v>1.2722454255956536E+16</v>
      </c>
      <c r="R14933">
        <v>3.8083613445570919E+31</v>
      </c>
      <c r="AF14933" s="82"/>
      <c r="AG14933" s="2">
        <v>8503459725165</v>
      </c>
      <c r="AH14933" s="45" t="s">
        <v>5149</v>
      </c>
      <c r="AI14933" s="49">
        <v>1.6877848816108899E+22</v>
      </c>
      <c r="AL14933" s="81"/>
    </row>
    <row r="14934" spans="15:38" x14ac:dyDescent="0.3">
      <c r="O14934" s="82"/>
      <c r="P14934">
        <v>9066886985088060</v>
      </c>
      <c r="Q14934">
        <v>1.2722454258449524E+16</v>
      </c>
      <c r="R14934">
        <v>3.8088166650294404E+31</v>
      </c>
      <c r="AF14934" s="82"/>
      <c r="AG14934" s="2">
        <v>8503758298215</v>
      </c>
      <c r="AH14934" s="45" t="s">
        <v>5148</v>
      </c>
      <c r="AI14934" s="49">
        <v>1.68812042397748E+22</v>
      </c>
      <c r="AL14934" s="81"/>
    </row>
    <row r="14935" spans="15:38" x14ac:dyDescent="0.3">
      <c r="O14935" s="82"/>
      <c r="P14935">
        <v>9066887483699100</v>
      </c>
      <c r="Q14935">
        <v>1.2722454260942604E+16</v>
      </c>
      <c r="R14935">
        <v>3.8092720217902657E+31</v>
      </c>
      <c r="AF14935" s="82"/>
      <c r="AG14935" s="2">
        <v>8504056891265</v>
      </c>
      <c r="AH14935" s="45" t="s">
        <v>5147</v>
      </c>
      <c r="AI14935" s="49">
        <v>1.6884560108077999E+22</v>
      </c>
      <c r="AL14935" s="81"/>
    </row>
    <row r="14936" spans="15:38" x14ac:dyDescent="0.3">
      <c r="O14936" s="82"/>
      <c r="P14936">
        <v>9066887982330140</v>
      </c>
      <c r="Q14936">
        <v>1.2722454263435792E+16</v>
      </c>
      <c r="R14936">
        <v>3.809727414841014E+31</v>
      </c>
      <c r="AF14936" s="82"/>
      <c r="AG14936" s="2">
        <v>8504355504315</v>
      </c>
      <c r="AH14936" s="45" t="s">
        <v>5146</v>
      </c>
      <c r="AI14936" s="49">
        <v>1.6887916421047799E+22</v>
      </c>
      <c r="AL14936" s="81"/>
    </row>
    <row r="14937" spans="15:38" x14ac:dyDescent="0.3">
      <c r="O14937" s="82"/>
      <c r="P14937">
        <v>9066888480981180</v>
      </c>
      <c r="Q14937">
        <v>1.2722454265929072E+16</v>
      </c>
      <c r="R14937">
        <v>3.8101828441831317E+31</v>
      </c>
      <c r="AF14937" s="82"/>
      <c r="AG14937" s="2">
        <v>8504654137365</v>
      </c>
      <c r="AH14937" s="45" t="s">
        <v>5145</v>
      </c>
      <c r="AI14937" s="49">
        <v>1.6891273178713699E+22</v>
      </c>
      <c r="AL14937" s="81"/>
    </row>
    <row r="14938" spans="15:38" x14ac:dyDescent="0.3">
      <c r="O14938" s="82"/>
      <c r="P14938">
        <v>9066888979652220</v>
      </c>
      <c r="Q14938">
        <v>1.272245426842246E+16</v>
      </c>
      <c r="R14938">
        <v>3.8106383098180628E+31</v>
      </c>
      <c r="AF14938" s="82"/>
      <c r="AG14938" s="2">
        <v>8504952790415</v>
      </c>
      <c r="AH14938" s="45" t="s">
        <v>5144</v>
      </c>
      <c r="AI14938" s="49">
        <v>1.6894630381105199E+22</v>
      </c>
      <c r="AL14938" s="81"/>
    </row>
    <row r="14939" spans="15:38" x14ac:dyDescent="0.3">
      <c r="O14939" s="82"/>
      <c r="P14939">
        <v>9066889478343260</v>
      </c>
      <c r="Q14939">
        <v>1.272245427091594E+16</v>
      </c>
      <c r="R14939">
        <v>3.8110938117472555E+31</v>
      </c>
      <c r="AF14939" s="82"/>
      <c r="AG14939" s="2">
        <v>8505251463465</v>
      </c>
      <c r="AH14939" s="45" t="s">
        <v>5143</v>
      </c>
      <c r="AI14939" s="49">
        <v>1.6897988028251702E+22</v>
      </c>
      <c r="AL14939" s="81"/>
    </row>
    <row r="14940" spans="15:38" x14ac:dyDescent="0.3">
      <c r="O14940" s="82"/>
      <c r="P14940">
        <v>9066889977054300</v>
      </c>
      <c r="Q14940">
        <v>1.2722454273409528E+16</v>
      </c>
      <c r="R14940">
        <v>3.8115493499721552E+31</v>
      </c>
      <c r="AF14940" s="82"/>
      <c r="AG14940" s="2">
        <v>8505550156515</v>
      </c>
      <c r="AH14940" s="45" t="s">
        <v>5142</v>
      </c>
      <c r="AI14940" s="49">
        <v>1.69013461201827E+22</v>
      </c>
      <c r="AL14940" s="81"/>
    </row>
    <row r="14941" spans="15:38" x14ac:dyDescent="0.3">
      <c r="O14941" s="82"/>
      <c r="P14941">
        <v>9066890475785340</v>
      </c>
      <c r="Q14941">
        <v>1.2722454275903208E+16</v>
      </c>
      <c r="R14941">
        <v>3.812004924494207E+31</v>
      </c>
      <c r="AF14941" s="82"/>
      <c r="AG14941" s="2">
        <v>8505848869565</v>
      </c>
      <c r="AH14941" s="45" t="s">
        <v>5141</v>
      </c>
      <c r="AI14941" s="49">
        <v>1.69047046569276E+22</v>
      </c>
      <c r="AL14941" s="81"/>
    </row>
    <row r="14942" spans="15:38" x14ac:dyDescent="0.3">
      <c r="O14942" s="82"/>
      <c r="P14942">
        <v>9066890974536380</v>
      </c>
      <c r="Q14942">
        <v>1.2722454278396996E+16</v>
      </c>
      <c r="R14942">
        <v>3.8124605353148579E+31</v>
      </c>
      <c r="AF14942" s="82"/>
      <c r="AG14942" s="2">
        <v>8506147602615</v>
      </c>
      <c r="AH14942" s="45" t="s">
        <v>5140</v>
      </c>
      <c r="AI14942" s="49">
        <v>1.6908063638516E+22</v>
      </c>
      <c r="AL14942" s="81"/>
    </row>
    <row r="14943" spans="15:38" x14ac:dyDescent="0.3">
      <c r="O14943" s="82"/>
      <c r="P14943">
        <v>9066891473307420</v>
      </c>
      <c r="Q14943">
        <v>1.2722454280890876E+16</v>
      </c>
      <c r="R14943">
        <v>3.8129161824355527E+31</v>
      </c>
      <c r="AF14943" s="82"/>
      <c r="AG14943" s="2">
        <v>8506446355665</v>
      </c>
      <c r="AH14943" s="45" t="s">
        <v>5139</v>
      </c>
      <c r="AI14943" s="49">
        <v>1.69114230649772E+22</v>
      </c>
      <c r="AL14943" s="81"/>
    </row>
    <row r="14944" spans="15:38" x14ac:dyDescent="0.3">
      <c r="O14944" s="82"/>
      <c r="P14944">
        <v>9066891972098460</v>
      </c>
      <c r="Q14944">
        <v>1.2722454283384864E+16</v>
      </c>
      <c r="R14944">
        <v>3.8133718658577375E+31</v>
      </c>
      <c r="AF14944" s="82"/>
      <c r="AG14944" s="2">
        <v>8506745128715</v>
      </c>
      <c r="AH14944" s="45" t="s">
        <v>5138</v>
      </c>
      <c r="AI14944" s="49">
        <v>1.6914782936340701E+22</v>
      </c>
      <c r="AL14944" s="81"/>
    </row>
    <row r="14945" spans="15:38" x14ac:dyDescent="0.3">
      <c r="O14945" s="82"/>
      <c r="P14945">
        <v>9066892470909500</v>
      </c>
      <c r="Q14945">
        <v>1.2722454285878944E+16</v>
      </c>
      <c r="R14945">
        <v>3.8138275855828596E+31</v>
      </c>
      <c r="AF14945" s="82"/>
      <c r="AG14945" s="2">
        <v>8507043921765</v>
      </c>
      <c r="AH14945" s="45" t="s">
        <v>5137</v>
      </c>
      <c r="AI14945" s="49">
        <v>1.6918143252635899E+22</v>
      </c>
      <c r="AL14945" s="81"/>
    </row>
    <row r="14946" spans="15:38" x14ac:dyDescent="0.3">
      <c r="O14946" s="82"/>
      <c r="P14946">
        <v>9066892969740540</v>
      </c>
      <c r="Q14946">
        <v>1.2722454288373132E+16</v>
      </c>
      <c r="R14946">
        <v>3.814283341612364E+31</v>
      </c>
      <c r="AF14946" s="82"/>
      <c r="AG14946" s="2">
        <v>8507342734815</v>
      </c>
      <c r="AH14946" s="45" t="s">
        <v>5136</v>
      </c>
      <c r="AI14946" s="49">
        <v>1.69215040138924E+22</v>
      </c>
      <c r="AL14946" s="81"/>
    </row>
    <row r="14947" spans="15:38" x14ac:dyDescent="0.3">
      <c r="O14947" s="82"/>
      <c r="P14947">
        <v>9066893468591580</v>
      </c>
      <c r="Q14947">
        <v>1.2722454290867412E+16</v>
      </c>
      <c r="R14947">
        <v>3.8147391339476976E+31</v>
      </c>
      <c r="AF14947" s="82"/>
      <c r="AG14947" s="2">
        <v>8507641567865</v>
      </c>
      <c r="AH14947" s="45" t="s">
        <v>5135</v>
      </c>
      <c r="AI14947" s="49">
        <v>1.6924865220139498E+22</v>
      </c>
      <c r="AL14947" s="81"/>
    </row>
    <row r="14948" spans="15:38" x14ac:dyDescent="0.3">
      <c r="O14948" s="82"/>
      <c r="P14948">
        <v>9066893967462620</v>
      </c>
      <c r="Q14948">
        <v>1.27224542933618E+16</v>
      </c>
      <c r="R14948">
        <v>3.8151949625903047E+31</v>
      </c>
      <c r="AF14948" s="82"/>
      <c r="AG14948" s="2">
        <v>8507940420915</v>
      </c>
      <c r="AH14948" s="45" t="s">
        <v>5134</v>
      </c>
      <c r="AI14948" s="49">
        <v>1.69282268714068E+22</v>
      </c>
      <c r="AL14948" s="81"/>
    </row>
    <row r="14949" spans="15:38" x14ac:dyDescent="0.3">
      <c r="O14949" s="82"/>
      <c r="P14949">
        <v>9066894466353660</v>
      </c>
      <c r="Q14949">
        <v>1.272245429585628E+16</v>
      </c>
      <c r="R14949">
        <v>3.8156508275416313E+31</v>
      </c>
      <c r="AF14949" s="82"/>
      <c r="AG14949" s="2">
        <v>8508239293965</v>
      </c>
      <c r="AH14949" s="45" t="s">
        <v>5133</v>
      </c>
      <c r="AI14949" s="49">
        <v>1.69315889677236E+22</v>
      </c>
      <c r="AL14949" s="81"/>
    </row>
    <row r="14950" spans="15:38" x14ac:dyDescent="0.3">
      <c r="O14950" s="82"/>
      <c r="P14950">
        <v>9066894965264700</v>
      </c>
      <c r="Q14950">
        <v>1.2722454298350868E+16</v>
      </c>
      <c r="R14950">
        <v>3.8161067288031255E+31</v>
      </c>
      <c r="AF14950" s="82"/>
      <c r="AG14950" s="2">
        <v>8508538187015</v>
      </c>
      <c r="AH14950" s="45" t="s">
        <v>5132</v>
      </c>
      <c r="AI14950" s="49">
        <v>1.6934951509119499E+22</v>
      </c>
      <c r="AL14950" s="81"/>
    </row>
    <row r="14951" spans="15:38" x14ac:dyDescent="0.3">
      <c r="O14951" s="82"/>
      <c r="P14951">
        <v>9066895464195740</v>
      </c>
      <c r="Q14951">
        <v>1.2722454300845548E+16</v>
      </c>
      <c r="R14951">
        <v>3.8165626663762311E+31</v>
      </c>
      <c r="AF14951" s="82"/>
      <c r="AG14951" s="2">
        <v>8508837100065</v>
      </c>
      <c r="AH14951" s="45" t="s">
        <v>5131</v>
      </c>
      <c r="AI14951" s="49">
        <v>1.6938314495623799E+22</v>
      </c>
      <c r="AL14951" s="81"/>
    </row>
    <row r="14952" spans="15:38" x14ac:dyDescent="0.3">
      <c r="O14952" s="82"/>
      <c r="P14952">
        <v>9066895963146780</v>
      </c>
      <c r="Q14952">
        <v>1.2722454303340336E+16</v>
      </c>
      <c r="R14952">
        <v>3.817018640262395E+31</v>
      </c>
      <c r="AF14952" s="82"/>
      <c r="AG14952" s="2">
        <v>8509136033115</v>
      </c>
      <c r="AH14952" s="45" t="s">
        <v>5130</v>
      </c>
      <c r="AI14952" s="49">
        <v>1.69416779272661E+22</v>
      </c>
      <c r="AL14952" s="81"/>
    </row>
    <row r="14953" spans="15:38" x14ac:dyDescent="0.3">
      <c r="O14953" s="82"/>
      <c r="P14953">
        <v>9066896462117820</v>
      </c>
      <c r="Q14953">
        <v>1.2722454305835216E+16</v>
      </c>
      <c r="R14953">
        <v>3.8174746504630625E+31</v>
      </c>
      <c r="AF14953" s="82"/>
      <c r="AG14953" s="2">
        <v>8509434986165</v>
      </c>
      <c r="AH14953" s="45" t="s">
        <v>5129</v>
      </c>
      <c r="AI14953" s="49">
        <v>1.69450418040758E+22</v>
      </c>
      <c r="AL14953" s="81"/>
    </row>
    <row r="14954" spans="15:38" x14ac:dyDescent="0.3">
      <c r="O14954" s="82"/>
      <c r="P14954">
        <v>9066896961108860</v>
      </c>
      <c r="Q14954">
        <v>1.2722454308330204E+16</v>
      </c>
      <c r="R14954">
        <v>3.8179306969796806E+31</v>
      </c>
      <c r="AF14954" s="82"/>
      <c r="AG14954" s="2">
        <v>8509733959215</v>
      </c>
      <c r="AH14954" s="45" t="s">
        <v>5128</v>
      </c>
      <c r="AI14954" s="49">
        <v>1.6948406126082399E+22</v>
      </c>
      <c r="AL14954" s="81"/>
    </row>
    <row r="14955" spans="15:38" x14ac:dyDescent="0.3">
      <c r="O14955" s="82"/>
      <c r="P14955">
        <v>9066897460119900</v>
      </c>
      <c r="Q14955">
        <v>1.2722454310825284E+16</v>
      </c>
      <c r="R14955">
        <v>3.8183867798136945E+31</v>
      </c>
      <c r="AF14955" s="82"/>
      <c r="AG14955" s="2">
        <v>8510032952265</v>
      </c>
      <c r="AH14955" s="45" t="s">
        <v>5127</v>
      </c>
      <c r="AI14955" s="49">
        <v>1.6951770893315201E+22</v>
      </c>
      <c r="AL14955" s="81"/>
    </row>
    <row r="14956" spans="15:38" x14ac:dyDescent="0.3">
      <c r="O14956" s="82"/>
      <c r="P14956">
        <v>9066897959150940</v>
      </c>
      <c r="Q14956">
        <v>1.2722454313320472E+16</v>
      </c>
      <c r="R14956">
        <v>3.8188428989665502E+31</v>
      </c>
      <c r="AF14956" s="82"/>
      <c r="AG14956" s="2">
        <v>8510331965315</v>
      </c>
      <c r="AH14956" s="45" t="s">
        <v>5126</v>
      </c>
      <c r="AI14956" s="49">
        <v>1.6955136105803801E+22</v>
      </c>
      <c r="AL14956" s="81"/>
    </row>
    <row r="14957" spans="15:38" x14ac:dyDescent="0.3">
      <c r="O14957" s="82"/>
      <c r="P14957">
        <v>9066898458201980</v>
      </c>
      <c r="Q14957">
        <v>1.2722454315815752E+16</v>
      </c>
      <c r="R14957">
        <v>3.819299054439694E+31</v>
      </c>
      <c r="AF14957" s="82"/>
      <c r="AG14957" s="2">
        <v>8510630998365</v>
      </c>
      <c r="AH14957" s="45" t="s">
        <v>5125</v>
      </c>
      <c r="AI14957" s="49">
        <v>1.69585017635777E+22</v>
      </c>
      <c r="AL14957" s="81"/>
    </row>
    <row r="14958" spans="15:38" x14ac:dyDescent="0.3">
      <c r="O14958" s="82"/>
      <c r="P14958">
        <v>9066898957273020</v>
      </c>
      <c r="Q14958">
        <v>1.272245431831114E+16</v>
      </c>
      <c r="R14958">
        <v>3.8197552462345714E+31</v>
      </c>
      <c r="AF14958" s="82"/>
      <c r="AG14958" s="2">
        <v>8510930051415</v>
      </c>
      <c r="AH14958" s="45" t="s">
        <v>5124</v>
      </c>
      <c r="AI14958" s="49">
        <v>1.6961867866666099E+22</v>
      </c>
      <c r="AL14958" s="81"/>
    </row>
    <row r="14959" spans="15:38" x14ac:dyDescent="0.3">
      <c r="O14959" s="82"/>
      <c r="P14959">
        <v>9066899456364060</v>
      </c>
      <c r="Q14959">
        <v>1.272245432080662E+16</v>
      </c>
      <c r="R14959">
        <v>3.8202114743526291E+31</v>
      </c>
      <c r="AF14959" s="82"/>
      <c r="AG14959" s="2">
        <v>8511229124465</v>
      </c>
      <c r="AH14959" s="45" t="s">
        <v>5123</v>
      </c>
      <c r="AI14959" s="49">
        <v>1.6965234415098801E+22</v>
      </c>
      <c r="AL14959" s="81"/>
    </row>
    <row r="14960" spans="15:38" x14ac:dyDescent="0.3">
      <c r="O14960" s="82"/>
      <c r="P14960">
        <v>9066899955475100</v>
      </c>
      <c r="Q14960">
        <v>1.2722454323302208E+16</v>
      </c>
      <c r="R14960">
        <v>3.8206677387953117E+31</v>
      </c>
      <c r="AF14960" s="82"/>
      <c r="AG14960" s="2">
        <v>8511528217515</v>
      </c>
      <c r="AH14960" s="45" t="s">
        <v>5122</v>
      </c>
      <c r="AI14960" s="49">
        <v>1.6968601408904899E+22</v>
      </c>
      <c r="AL14960" s="81"/>
    </row>
    <row r="14961" spans="15:38" x14ac:dyDescent="0.3">
      <c r="O14961" s="82"/>
      <c r="P14961">
        <v>9066900454606140</v>
      </c>
      <c r="Q14961">
        <v>1.2722454325797888E+16</v>
      </c>
      <c r="R14961">
        <v>3.8211240395640667E+31</v>
      </c>
      <c r="AF14961" s="82"/>
      <c r="AG14961" s="2">
        <v>8511827330565</v>
      </c>
      <c r="AH14961" s="45" t="s">
        <v>5121</v>
      </c>
      <c r="AI14961" s="49">
        <v>1.69719688481142E+22</v>
      </c>
      <c r="AL14961" s="81"/>
    </row>
    <row r="14962" spans="15:38" x14ac:dyDescent="0.3">
      <c r="O14962" s="82"/>
      <c r="P14962">
        <v>9066900953757180</v>
      </c>
      <c r="Q14962">
        <v>1.2722454328293676E+16</v>
      </c>
      <c r="R14962">
        <v>3.821580376660339E+31</v>
      </c>
      <c r="AF14962" s="82"/>
      <c r="AG14962" s="2">
        <v>8512126463615</v>
      </c>
      <c r="AH14962" s="45" t="s">
        <v>5120</v>
      </c>
      <c r="AI14962" s="49">
        <v>1.69753367327559E+22</v>
      </c>
      <c r="AL14962" s="81"/>
    </row>
    <row r="14963" spans="15:38" x14ac:dyDescent="0.3">
      <c r="O14963" s="82"/>
      <c r="P14963">
        <v>9066901452928220</v>
      </c>
      <c r="Q14963">
        <v>1.2722454330789556E+16</v>
      </c>
      <c r="R14963">
        <v>3.8220367500855749E+31</v>
      </c>
      <c r="AF14963" s="82"/>
      <c r="AG14963" s="2">
        <v>8512425616665</v>
      </c>
      <c r="AH14963" s="45" t="s">
        <v>5119</v>
      </c>
      <c r="AI14963" s="49">
        <v>1.69787050628595E+22</v>
      </c>
      <c r="AL14963" s="81"/>
    </row>
    <row r="14964" spans="15:38" x14ac:dyDescent="0.3">
      <c r="O14964" s="82"/>
      <c r="P14964">
        <v>9066901952119260</v>
      </c>
      <c r="Q14964">
        <v>1.2722454333285544E+16</v>
      </c>
      <c r="R14964">
        <v>3.8224931598412198E+31</v>
      </c>
      <c r="AF14964" s="82"/>
      <c r="AG14964" s="2">
        <v>8512724789715</v>
      </c>
      <c r="AH14964" s="45" t="s">
        <v>5118</v>
      </c>
      <c r="AI14964" s="49">
        <v>1.6982073838454599E+22</v>
      </c>
      <c r="AL14964" s="81"/>
    </row>
    <row r="14965" spans="15:38" x14ac:dyDescent="0.3">
      <c r="O14965" s="82"/>
      <c r="P14965">
        <v>9066902451330300</v>
      </c>
      <c r="Q14965">
        <v>1.2722454335781624E+16</v>
      </c>
      <c r="R14965">
        <v>3.8229496059287215E+31</v>
      </c>
      <c r="AF14965" s="82"/>
      <c r="AG14965" s="2">
        <v>8513023982765</v>
      </c>
      <c r="AH14965" s="45" t="s">
        <v>5117</v>
      </c>
      <c r="AI14965" s="49">
        <v>1.6985443059570399E+22</v>
      </c>
      <c r="AL14965" s="81"/>
    </row>
    <row r="14966" spans="15:38" x14ac:dyDescent="0.3">
      <c r="O14966" s="82"/>
      <c r="P14966">
        <v>9066902950561340</v>
      </c>
      <c r="Q14966">
        <v>1.2722454338277812E+16</v>
      </c>
      <c r="R14966">
        <v>3.8234060883495235E+31</v>
      </c>
      <c r="AF14966" s="82"/>
      <c r="AG14966" s="2">
        <v>8513323195815</v>
      </c>
      <c r="AH14966" s="45" t="s">
        <v>5116</v>
      </c>
      <c r="AI14966" s="49">
        <v>1.69888127262366E+22</v>
      </c>
      <c r="AL14966" s="81"/>
    </row>
    <row r="14967" spans="15:38" x14ac:dyDescent="0.3">
      <c r="O14967" s="82"/>
      <c r="P14967">
        <v>9066903449812380</v>
      </c>
      <c r="Q14967">
        <v>1.2722454340774092E+16</v>
      </c>
      <c r="R14967">
        <v>3.8238626071050741E+31</v>
      </c>
      <c r="AF14967" s="82"/>
      <c r="AG14967" s="2">
        <v>8513622428865</v>
      </c>
      <c r="AH14967" s="45" t="s">
        <v>5115</v>
      </c>
      <c r="AI14967" s="49">
        <v>1.6992182838482602E+22</v>
      </c>
      <c r="AL14967" s="81"/>
    </row>
    <row r="14968" spans="15:38" x14ac:dyDescent="0.3">
      <c r="O14968" s="82"/>
      <c r="P14968">
        <v>9066903949083420</v>
      </c>
      <c r="Q14968">
        <v>1.272245434327048E+16</v>
      </c>
      <c r="R14968">
        <v>3.8243191621968167E+31</v>
      </c>
      <c r="AF14968" s="82"/>
      <c r="AG14968" s="2">
        <v>8513921681915</v>
      </c>
      <c r="AH14968" s="45" t="s">
        <v>5114</v>
      </c>
      <c r="AI14968" s="49">
        <v>1.69955533963378E+22</v>
      </c>
      <c r="AL14968" s="81"/>
    </row>
    <row r="14969" spans="15:38" x14ac:dyDescent="0.3">
      <c r="O14969" s="82"/>
      <c r="P14969">
        <v>9066904448374460</v>
      </c>
      <c r="Q14969">
        <v>1.272245434576696E+16</v>
      </c>
      <c r="R14969">
        <v>3.8247757536261988E+31</v>
      </c>
      <c r="AF14969" s="82"/>
      <c r="AG14969" s="2">
        <v>8514220954965</v>
      </c>
      <c r="AH14969" s="45" t="s">
        <v>5113</v>
      </c>
      <c r="AI14969" s="49">
        <v>1.6998924399831599E+22</v>
      </c>
      <c r="AL14969" s="81"/>
    </row>
    <row r="14970" spans="15:38" x14ac:dyDescent="0.3">
      <c r="O14970" s="82"/>
      <c r="P14970">
        <v>9066904947685500</v>
      </c>
      <c r="Q14970">
        <v>1.2722454348263548E+16</v>
      </c>
      <c r="R14970">
        <v>3.8252323813946665E+31</v>
      </c>
      <c r="AF14970" s="82"/>
      <c r="AG14970" s="2">
        <v>8514520248015</v>
      </c>
      <c r="AH14970" s="45" t="s">
        <v>5112</v>
      </c>
      <c r="AI14970" s="49">
        <v>1.7002295848993598E+22</v>
      </c>
      <c r="AL14970" s="81"/>
    </row>
    <row r="14971" spans="15:38" x14ac:dyDescent="0.3">
      <c r="O14971" s="82"/>
      <c r="P14971">
        <v>9066905447016540</v>
      </c>
      <c r="Q14971">
        <v>1.2722454350760228E+16</v>
      </c>
      <c r="R14971">
        <v>3.8256890455036654E+31</v>
      </c>
      <c r="AF14971" s="82"/>
      <c r="AG14971" s="2">
        <v>8514819561065</v>
      </c>
      <c r="AH14971" s="45" t="s">
        <v>5111</v>
      </c>
      <c r="AI14971" s="49">
        <v>1.7005667743853099E+22</v>
      </c>
      <c r="AL14971" s="81"/>
    </row>
    <row r="14972" spans="15:38" x14ac:dyDescent="0.3">
      <c r="O14972" s="82"/>
      <c r="P14972">
        <v>9066905946367580</v>
      </c>
      <c r="Q14972">
        <v>1.2722454353257016E+16</v>
      </c>
      <c r="R14972">
        <v>3.826145745954642E+31</v>
      </c>
      <c r="AF14972" s="82"/>
      <c r="AG14972" s="2">
        <v>8515118894115</v>
      </c>
      <c r="AH14972" s="45" t="s">
        <v>5110</v>
      </c>
      <c r="AI14972" s="49">
        <v>1.70090400844397E+22</v>
      </c>
      <c r="AL14972" s="81"/>
    </row>
    <row r="14973" spans="15:38" x14ac:dyDescent="0.3">
      <c r="O14973" s="82"/>
      <c r="P14973">
        <v>9066906445738620</v>
      </c>
      <c r="Q14973">
        <v>1.2722454355753896E+16</v>
      </c>
      <c r="R14973">
        <v>3.8266024827490408E+31</v>
      </c>
      <c r="AF14973" s="82"/>
      <c r="AG14973" s="2">
        <v>8515418247165</v>
      </c>
      <c r="AH14973" s="45" t="s">
        <v>5109</v>
      </c>
      <c r="AI14973" s="49">
        <v>1.7012412870782699E+22</v>
      </c>
      <c r="AL14973" s="81"/>
    </row>
    <row r="14974" spans="15:38" x14ac:dyDescent="0.3">
      <c r="O14974" s="82"/>
      <c r="P14974">
        <v>9066906945129660</v>
      </c>
      <c r="Q14974">
        <v>1.2722454358250884E+16</v>
      </c>
      <c r="R14974">
        <v>3.8270592558883087E+31</v>
      </c>
      <c r="AF14974" s="82"/>
      <c r="AG14974" s="2">
        <v>8515717620215</v>
      </c>
      <c r="AH14974" s="45" t="s">
        <v>5108</v>
      </c>
      <c r="AI14974" s="49">
        <v>1.70157861029117E+22</v>
      </c>
      <c r="AL14974" s="81"/>
    </row>
    <row r="14975" spans="15:38" x14ac:dyDescent="0.3">
      <c r="O14975" s="82"/>
      <c r="P14975">
        <v>9066907444540700</v>
      </c>
      <c r="Q14975">
        <v>1.2722454360747964E+16</v>
      </c>
      <c r="R14975">
        <v>3.8275160653738918E+31</v>
      </c>
      <c r="AF14975" s="82"/>
      <c r="AG14975" s="2">
        <v>8516017013265</v>
      </c>
      <c r="AH14975" s="45" t="s">
        <v>5107</v>
      </c>
      <c r="AI14975" s="49">
        <v>1.7019159780856099E+22</v>
      </c>
      <c r="AL14975" s="81"/>
    </row>
    <row r="14976" spans="15:38" x14ac:dyDescent="0.3">
      <c r="O14976" s="82"/>
      <c r="P14976">
        <v>9066907943971740</v>
      </c>
      <c r="Q14976">
        <v>1.2722454363245152E+16</v>
      </c>
      <c r="R14976">
        <v>3.8279729112072366E+31</v>
      </c>
      <c r="AF14976" s="82"/>
      <c r="AG14976" s="2">
        <v>8516316426315</v>
      </c>
      <c r="AH14976" s="45" t="s">
        <v>5106</v>
      </c>
      <c r="AI14976" s="49">
        <v>1.7022533904645401E+22</v>
      </c>
      <c r="AL14976" s="81"/>
    </row>
    <row r="14977" spans="15:38" x14ac:dyDescent="0.3">
      <c r="O14977" s="82"/>
      <c r="P14977">
        <v>9066908443422780</v>
      </c>
      <c r="Q14977">
        <v>1.2722454365742432E+16</v>
      </c>
      <c r="R14977">
        <v>3.828429793389787E+31</v>
      </c>
      <c r="AF14977" s="82"/>
      <c r="AG14977" s="2">
        <v>8516615859365</v>
      </c>
      <c r="AH14977" s="45" t="s">
        <v>5105</v>
      </c>
      <c r="AI14977" s="49">
        <v>1.7025908474308901E+22</v>
      </c>
      <c r="AL14977" s="81"/>
    </row>
    <row r="14978" spans="15:38" x14ac:dyDescent="0.3">
      <c r="O14978" s="82"/>
      <c r="P14978">
        <v>9066908942893820</v>
      </c>
      <c r="Q14978">
        <v>1.272245436823982E+16</v>
      </c>
      <c r="R14978">
        <v>3.8288867119229915E+31</v>
      </c>
      <c r="AF14978" s="82"/>
      <c r="AG14978" s="2">
        <v>8516915312415</v>
      </c>
      <c r="AH14978" s="45" t="s">
        <v>5104</v>
      </c>
      <c r="AI14978" s="49">
        <v>1.70292834898762E+22</v>
      </c>
      <c r="AL14978" s="81"/>
    </row>
    <row r="14979" spans="15:38" x14ac:dyDescent="0.3">
      <c r="O14979" s="82"/>
      <c r="P14979">
        <v>9066909442384860</v>
      </c>
      <c r="Q14979">
        <v>1.27224543707373E+16</v>
      </c>
      <c r="R14979">
        <v>3.8293436668082937E+31</v>
      </c>
      <c r="AF14979" s="82"/>
      <c r="AG14979" s="2">
        <v>8517214785465</v>
      </c>
      <c r="AH14979" s="45" t="s">
        <v>5103</v>
      </c>
      <c r="AI14979" s="49">
        <v>1.7032658951376799E+22</v>
      </c>
      <c r="AL14979" s="81"/>
    </row>
    <row r="14980" spans="15:38" x14ac:dyDescent="0.3">
      <c r="O14980" s="82"/>
      <c r="P14980">
        <v>9066909941895900</v>
      </c>
      <c r="Q14980">
        <v>1.2722454373234888E+16</v>
      </c>
      <c r="R14980">
        <v>3.8298006580471417E+31</v>
      </c>
      <c r="AF14980" s="82"/>
      <c r="AG14980" s="2">
        <v>8517514278515</v>
      </c>
      <c r="AH14980" s="45" t="s">
        <v>5102</v>
      </c>
      <c r="AI14980" s="49">
        <v>1.7036034858839999E+22</v>
      </c>
      <c r="AL14980" s="81"/>
    </row>
    <row r="14981" spans="15:38" x14ac:dyDescent="0.3">
      <c r="O14981" s="82"/>
      <c r="P14981">
        <v>9066910441426940</v>
      </c>
      <c r="Q14981">
        <v>1.2722454375732568E+16</v>
      </c>
      <c r="R14981">
        <v>3.8302576856409792E+31</v>
      </c>
      <c r="AF14981" s="82"/>
      <c r="AG14981" s="2">
        <v>8517813791565</v>
      </c>
      <c r="AH14981" s="45" t="s">
        <v>5101</v>
      </c>
      <c r="AI14981" s="49">
        <v>1.70394112122953E+22</v>
      </c>
      <c r="AL14981" s="81"/>
    </row>
    <row r="14982" spans="15:38" x14ac:dyDescent="0.3">
      <c r="O14982" s="82"/>
      <c r="P14982">
        <v>9066910940977980</v>
      </c>
      <c r="Q14982">
        <v>1.2722454378230356E+16</v>
      </c>
      <c r="R14982">
        <v>3.8307147495912552E+31</v>
      </c>
      <c r="AF14982" s="82"/>
      <c r="AG14982" s="2">
        <v>8518113324615</v>
      </c>
      <c r="AH14982" s="45" t="s">
        <v>5100</v>
      </c>
      <c r="AI14982" s="49">
        <v>1.7042788011772199E+22</v>
      </c>
      <c r="AL14982" s="81"/>
    </row>
    <row r="14983" spans="15:38" x14ac:dyDescent="0.3">
      <c r="O14983" s="82"/>
      <c r="P14983">
        <v>9066911440549020</v>
      </c>
      <c r="Q14983">
        <v>1.2722454380728236E+16</v>
      </c>
      <c r="R14983">
        <v>3.8311718498994125E+31</v>
      </c>
      <c r="AF14983" s="82"/>
      <c r="AG14983" s="2">
        <v>8518412877665</v>
      </c>
      <c r="AH14983" s="45" t="s">
        <v>5099</v>
      </c>
      <c r="AI14983" s="49">
        <v>1.7046165257300101E+22</v>
      </c>
      <c r="AL14983" s="81"/>
    </row>
    <row r="14984" spans="15:38" x14ac:dyDescent="0.3">
      <c r="O14984" s="82"/>
      <c r="P14984">
        <v>9066911940140060</v>
      </c>
      <c r="Q14984">
        <v>1.2722454383226224E+16</v>
      </c>
      <c r="R14984">
        <v>3.8316289865668982E+31</v>
      </c>
      <c r="AF14984" s="82"/>
      <c r="AG14984" s="2">
        <v>8518712450715</v>
      </c>
      <c r="AH14984" s="45" t="s">
        <v>5098</v>
      </c>
      <c r="AI14984" s="49">
        <v>1.7049542948908498E+22</v>
      </c>
      <c r="AL14984" s="81"/>
    </row>
    <row r="14985" spans="15:38" x14ac:dyDescent="0.3">
      <c r="O14985" s="82"/>
      <c r="P14985">
        <v>9066912439751100</v>
      </c>
      <c r="Q14985">
        <v>1.2722454385724304E+16</v>
      </c>
      <c r="R14985">
        <v>3.8320861595951592E+31</v>
      </c>
      <c r="AF14985" s="82"/>
      <c r="AG14985" s="2">
        <v>8519012043765</v>
      </c>
      <c r="AH14985" s="45" t="s">
        <v>5097</v>
      </c>
      <c r="AI14985" s="49">
        <v>1.7052921086626901E+22</v>
      </c>
      <c r="AL14985" s="81"/>
    </row>
    <row r="14986" spans="15:38" x14ac:dyDescent="0.3">
      <c r="O14986" s="82"/>
      <c r="P14986">
        <v>9066912939382140</v>
      </c>
      <c r="Q14986">
        <v>1.2722454388222492E+16</v>
      </c>
      <c r="R14986">
        <v>3.8325433689856399E+31</v>
      </c>
      <c r="AF14986" s="82"/>
      <c r="AG14986" s="2">
        <v>8519311656815</v>
      </c>
      <c r="AH14986" s="45" t="s">
        <v>5096</v>
      </c>
      <c r="AI14986" s="49">
        <v>1.70562996704846E+22</v>
      </c>
      <c r="AL14986" s="81"/>
    </row>
    <row r="14987" spans="15:38" x14ac:dyDescent="0.3">
      <c r="O14987" s="82"/>
      <c r="P14987">
        <v>9066913439033180</v>
      </c>
      <c r="Q14987">
        <v>1.2722454390720772E+16</v>
      </c>
      <c r="R14987">
        <v>3.8330006147397877E+31</v>
      </c>
      <c r="AF14987" s="82"/>
      <c r="AG14987" s="2">
        <v>8519611289865</v>
      </c>
      <c r="AH14987" s="45" t="s">
        <v>5095</v>
      </c>
      <c r="AI14987" s="49">
        <v>1.70596787005112E+22</v>
      </c>
      <c r="AL14987" s="81"/>
    </row>
    <row r="14988" spans="15:38" x14ac:dyDescent="0.3">
      <c r="O14988" s="82"/>
      <c r="P14988">
        <v>9066913938704220</v>
      </c>
      <c r="Q14988">
        <v>1.272245439321916E+16</v>
      </c>
      <c r="R14988">
        <v>3.8334578968590474E+31</v>
      </c>
      <c r="AF14988" s="82"/>
      <c r="AG14988" s="2">
        <v>8519910942915</v>
      </c>
      <c r="AH14988" s="45" t="s">
        <v>5094</v>
      </c>
      <c r="AI14988" s="49">
        <v>1.7063058176736101E+22</v>
      </c>
      <c r="AL14988" s="81"/>
    </row>
    <row r="14989" spans="15:38" x14ac:dyDescent="0.3">
      <c r="O14989" s="82"/>
      <c r="P14989">
        <v>9066914438395260</v>
      </c>
      <c r="Q14989">
        <v>1.272245439571764E+16</v>
      </c>
      <c r="R14989">
        <v>3.8339152153448655E+31</v>
      </c>
      <c r="AF14989" s="82"/>
      <c r="AG14989" s="2">
        <v>8520210615965</v>
      </c>
      <c r="AH14989" s="45" t="s">
        <v>5093</v>
      </c>
      <c r="AI14989" s="49">
        <v>1.7066438099188801E+22</v>
      </c>
      <c r="AL14989" s="81"/>
    </row>
    <row r="14990" spans="15:38" x14ac:dyDescent="0.3">
      <c r="O14990" s="82"/>
      <c r="P14990">
        <v>9066914938106300</v>
      </c>
      <c r="Q14990">
        <v>1.2722454398216228E+16</v>
      </c>
      <c r="R14990">
        <v>3.8343725701986882E+31</v>
      </c>
      <c r="AF14990" s="82"/>
      <c r="AG14990" s="2">
        <v>8520510309015</v>
      </c>
      <c r="AH14990" s="45" t="s">
        <v>5092</v>
      </c>
      <c r="AI14990" s="49">
        <v>1.7069818467898702E+22</v>
      </c>
      <c r="AL14990" s="81"/>
    </row>
    <row r="14991" spans="15:38" x14ac:dyDescent="0.3">
      <c r="O14991" s="82"/>
      <c r="P14991">
        <v>9066915437837340</v>
      </c>
      <c r="Q14991">
        <v>1.2722454400714908E+16</v>
      </c>
      <c r="R14991">
        <v>3.8348299614219615E+31</v>
      </c>
      <c r="AF14991" s="82"/>
      <c r="AG14991" s="2">
        <v>8520810022065</v>
      </c>
      <c r="AH14991" s="45" t="s">
        <v>5091</v>
      </c>
      <c r="AI14991" s="49">
        <v>1.70731992828952E+22</v>
      </c>
      <c r="AL14991" s="81"/>
    </row>
    <row r="14992" spans="15:38" x14ac:dyDescent="0.3">
      <c r="O14992" s="82"/>
      <c r="P14992">
        <v>9066915937588380</v>
      </c>
      <c r="Q14992">
        <v>1.2722454403213696E+16</v>
      </c>
      <c r="R14992">
        <v>3.8352873890161302E+31</v>
      </c>
      <c r="AF14992" s="82"/>
      <c r="AG14992" s="2">
        <v>8521109755115</v>
      </c>
      <c r="AH14992" s="45" t="s">
        <v>5090</v>
      </c>
      <c r="AI14992" s="49">
        <v>1.70765805442079E+22</v>
      </c>
      <c r="AL14992" s="81"/>
    </row>
    <row r="14993" spans="15:38" x14ac:dyDescent="0.3">
      <c r="O14993" s="82"/>
      <c r="P14993">
        <v>9066916437359420</v>
      </c>
      <c r="Q14993">
        <v>1.2722454405712576E+16</v>
      </c>
      <c r="R14993">
        <v>3.8357448529826418E+31</v>
      </c>
      <c r="AF14993" s="82"/>
      <c r="AG14993" s="2">
        <v>8521409508165</v>
      </c>
      <c r="AH14993" s="45" t="s">
        <v>5089</v>
      </c>
      <c r="AI14993" s="49">
        <v>1.7079962251866101E+22</v>
      </c>
      <c r="AL14993" s="81"/>
    </row>
    <row r="14994" spans="15:38" x14ac:dyDescent="0.3">
      <c r="O14994" s="82"/>
      <c r="P14994">
        <v>9066916937150460</v>
      </c>
      <c r="Q14994">
        <v>1.2722454408211564E+16</v>
      </c>
      <c r="R14994">
        <v>3.8362023533229406E+31</v>
      </c>
      <c r="AF14994" s="82"/>
      <c r="AG14994" s="2">
        <v>8521709281215</v>
      </c>
      <c r="AH14994" s="45" t="s">
        <v>5088</v>
      </c>
      <c r="AI14994" s="49">
        <v>1.7083344405899399E+22</v>
      </c>
      <c r="AL14994" s="81"/>
    </row>
    <row r="14995" spans="15:38" x14ac:dyDescent="0.3">
      <c r="O14995" s="82"/>
      <c r="P14995">
        <v>9066917436961500</v>
      </c>
      <c r="Q14995">
        <v>1.2722454410710644E+16</v>
      </c>
      <c r="R14995">
        <v>3.8366598900384735E+31</v>
      </c>
      <c r="AF14995" s="82"/>
      <c r="AG14995" s="2">
        <v>8522009074265</v>
      </c>
      <c r="AH14995" s="45" t="s">
        <v>5087</v>
      </c>
      <c r="AI14995" s="49">
        <v>1.70867270063372E+22</v>
      </c>
      <c r="AL14995" s="81"/>
    </row>
    <row r="14996" spans="15:38" x14ac:dyDescent="0.3">
      <c r="O14996" s="82"/>
      <c r="P14996">
        <v>9066917936792540</v>
      </c>
      <c r="Q14996">
        <v>1.2722454413209832E+16</v>
      </c>
      <c r="R14996">
        <v>3.8371174631306871E+31</v>
      </c>
      <c r="AF14996" s="82"/>
      <c r="AG14996" s="2">
        <v>8522308887315</v>
      </c>
      <c r="AH14996" s="45" t="s">
        <v>5086</v>
      </c>
      <c r="AI14996" s="49">
        <v>1.7090110053208899E+22</v>
      </c>
      <c r="AL14996" s="81"/>
    </row>
    <row r="14997" spans="15:38" x14ac:dyDescent="0.3">
      <c r="O14997" s="82"/>
      <c r="P14997">
        <v>9066918436643580</v>
      </c>
      <c r="Q14997">
        <v>1.2722454415709112E+16</v>
      </c>
      <c r="R14997">
        <v>3.8375750726010266E+31</v>
      </c>
      <c r="AF14997" s="82"/>
      <c r="AG14997" s="2">
        <v>8522608720365</v>
      </c>
      <c r="AH14997" s="45" t="s">
        <v>5085</v>
      </c>
      <c r="AI14997" s="49">
        <v>1.7093493546544001E+22</v>
      </c>
      <c r="AL14997" s="81"/>
    </row>
    <row r="14998" spans="15:38" x14ac:dyDescent="0.3">
      <c r="O14998" s="82"/>
      <c r="P14998">
        <v>9066918936514620</v>
      </c>
      <c r="Q14998">
        <v>1.27224544182085E+16</v>
      </c>
      <c r="R14998">
        <v>3.8380327184509378E+31</v>
      </c>
      <c r="AF14998" s="82"/>
      <c r="AG14998" s="2">
        <v>8522908573415</v>
      </c>
      <c r="AH14998" s="45" t="s">
        <v>5084</v>
      </c>
      <c r="AI14998" s="49">
        <v>1.7096877486371999E+22</v>
      </c>
      <c r="AL14998" s="81"/>
    </row>
    <row r="14999" spans="15:38" x14ac:dyDescent="0.3">
      <c r="O14999" s="82"/>
      <c r="P14999">
        <v>9066919436405660</v>
      </c>
      <c r="Q14999">
        <v>1.272245442070798E+16</v>
      </c>
      <c r="R14999">
        <v>3.8384904006818662E+31</v>
      </c>
      <c r="AF14999" s="82"/>
      <c r="AG14999" s="2">
        <v>8523208446465</v>
      </c>
      <c r="AH14999" s="45" t="s">
        <v>5083</v>
      </c>
      <c r="AI14999" s="49">
        <v>1.7100261872722199E+22</v>
      </c>
      <c r="AL14999" s="81"/>
    </row>
    <row r="15000" spans="15:38" x14ac:dyDescent="0.3">
      <c r="O15000" s="82"/>
      <c r="P15000">
        <v>9066919936316700</v>
      </c>
      <c r="Q15000">
        <v>1.2722454423207568E+16</v>
      </c>
      <c r="R15000">
        <v>3.8389481192952593E+31</v>
      </c>
      <c r="AF15000" s="82"/>
      <c r="AG15000" s="2">
        <v>8523508339515</v>
      </c>
      <c r="AH15000" s="45" t="s">
        <v>5082</v>
      </c>
      <c r="AI15000" s="49">
        <v>1.7103646705624201E+22</v>
      </c>
      <c r="AL15000" s="81"/>
    </row>
    <row r="15001" spans="15:38" x14ac:dyDescent="0.3">
      <c r="O15001" s="82"/>
      <c r="P15001">
        <v>9066920436247740</v>
      </c>
      <c r="Q15001">
        <v>1.2722454425707248E+16</v>
      </c>
      <c r="R15001">
        <v>3.8394058742925618E+31</v>
      </c>
      <c r="AF15001" s="82"/>
      <c r="AG15001" s="2">
        <v>8523808252565</v>
      </c>
      <c r="AH15001" s="45" t="s">
        <v>5081</v>
      </c>
      <c r="AI15001" s="49">
        <v>1.7107031985107501E+22</v>
      </c>
      <c r="AL15001" s="81"/>
    </row>
    <row r="15002" spans="15:38" x14ac:dyDescent="0.3">
      <c r="O15002" s="82"/>
      <c r="P15002">
        <v>9066920936198780</v>
      </c>
      <c r="Q15002">
        <v>1.2722454428207036E+16</v>
      </c>
      <c r="R15002">
        <v>3.8398636656752203E+31</v>
      </c>
      <c r="AF15002" s="82"/>
      <c r="AG15002" s="2">
        <v>8524108185615</v>
      </c>
      <c r="AH15002" s="45" t="s">
        <v>5080</v>
      </c>
      <c r="AI15002" s="49">
        <v>1.71104177112014E+22</v>
      </c>
      <c r="AL15002" s="81"/>
    </row>
    <row r="15003" spans="15:38" x14ac:dyDescent="0.3">
      <c r="O15003" s="82"/>
      <c r="P15003">
        <v>9066921436169820</v>
      </c>
      <c r="Q15003">
        <v>1.2722454430706916E+16</v>
      </c>
      <c r="R15003">
        <v>3.8403214934446796E+31</v>
      </c>
      <c r="AF15003" s="82"/>
      <c r="AG15003" s="2">
        <v>8524408138665</v>
      </c>
      <c r="AH15003" s="45" t="s">
        <v>5079</v>
      </c>
      <c r="AI15003" s="49">
        <v>1.7113803883935401E+22</v>
      </c>
      <c r="AL15003" s="81"/>
    </row>
    <row r="15004" spans="15:38" x14ac:dyDescent="0.3">
      <c r="O15004" s="82"/>
      <c r="P15004">
        <v>9066921936160860</v>
      </c>
      <c r="Q15004">
        <v>1.2722454433206904E+16</v>
      </c>
      <c r="R15004">
        <v>3.8407793576023872E+31</v>
      </c>
      <c r="AF15004" s="82"/>
      <c r="AG15004" s="2">
        <v>8524708111715</v>
      </c>
      <c r="AH15004" s="45" t="s">
        <v>5078</v>
      </c>
      <c r="AI15004" s="49">
        <v>1.7117190503339001E+22</v>
      </c>
      <c r="AL15004" s="81"/>
    </row>
    <row r="15005" spans="15:38" x14ac:dyDescent="0.3">
      <c r="O15005" s="82"/>
      <c r="P15005">
        <v>1.813389108938134E+16</v>
      </c>
      <c r="Q15005">
        <v>2.9261706101432708E+16</v>
      </c>
      <c r="R15005">
        <v>4.8015465726872358E+31</v>
      </c>
      <c r="AF15005" s="82"/>
      <c r="AG15005" s="2">
        <v>17049986209325</v>
      </c>
      <c r="AH15005" s="45" t="s">
        <v>5077</v>
      </c>
      <c r="AI15005" s="49">
        <v>2.1400721961802101E+22</v>
      </c>
      <c r="AL15005" s="81"/>
    </row>
    <row r="15006" spans="15:38" x14ac:dyDescent="0.3">
      <c r="O15006" s="82"/>
      <c r="P15006">
        <v>1.813389158941238E+16</v>
      </c>
      <c r="Q15006">
        <v>2.9261706103932896E+16</v>
      </c>
      <c r="R15006">
        <v>4.802118993860411E+31</v>
      </c>
      <c r="AF15006" s="82"/>
      <c r="AG15006" s="2">
        <v>17050286222375</v>
      </c>
      <c r="AH15006" s="45" t="s">
        <v>5076</v>
      </c>
      <c r="AI15006" s="49">
        <v>2.1404956352841001E+22</v>
      </c>
      <c r="AL15006" s="81"/>
    </row>
    <row r="15007" spans="15:38" x14ac:dyDescent="0.3">
      <c r="O15007" s="82"/>
      <c r="P15007">
        <v>1.813389208946342E+16</v>
      </c>
      <c r="Q15007">
        <v>2.9261706106433184E+16</v>
      </c>
      <c r="R15007">
        <v>4.8026914605243199E+31</v>
      </c>
      <c r="AF15007" s="82"/>
      <c r="AG15007" s="2">
        <v>17050586255425</v>
      </c>
      <c r="AH15007" s="45" t="s">
        <v>5075</v>
      </c>
      <c r="AI15007" s="49">
        <v>2.1409191302327299E+22</v>
      </c>
      <c r="AL15007" s="81"/>
    </row>
    <row r="15008" spans="15:38" x14ac:dyDescent="0.3">
      <c r="O15008" s="82"/>
      <c r="P15008">
        <v>1.813389258953446E+16</v>
      </c>
      <c r="Q15008">
        <v>2.9261706108933572E+16</v>
      </c>
      <c r="R15008">
        <v>4.8032639726807657E+31</v>
      </c>
      <c r="AF15008" s="82"/>
      <c r="AG15008" s="2">
        <v>17050886308475</v>
      </c>
      <c r="AH15008" s="45" t="s">
        <v>5074</v>
      </c>
      <c r="AI15008" s="49">
        <v>2.14134268102979E+22</v>
      </c>
      <c r="AL15008" s="81"/>
    </row>
    <row r="15009" spans="15:38" x14ac:dyDescent="0.3">
      <c r="O15009" s="82"/>
      <c r="P15009">
        <v>1.81338930896255E+16</v>
      </c>
      <c r="Q15009">
        <v>2.9261706111434044E+16</v>
      </c>
      <c r="R15009">
        <v>4.803836530331559E+31</v>
      </c>
      <c r="AF15009" s="82"/>
      <c r="AG15009" s="2">
        <v>17051186381525</v>
      </c>
      <c r="AH15009" s="45" t="s">
        <v>5073</v>
      </c>
      <c r="AI15009" s="49">
        <v>2.14176628767896E+22</v>
      </c>
      <c r="AL15009" s="81"/>
    </row>
    <row r="15010" spans="15:38" x14ac:dyDescent="0.3">
      <c r="O15010" s="82"/>
      <c r="P15010">
        <v>1.813389358973654E+16</v>
      </c>
      <c r="Q15010">
        <v>2.9261706113934632E+16</v>
      </c>
      <c r="R15010">
        <v>4.8044091334785075E+31</v>
      </c>
      <c r="AF15010" s="82"/>
      <c r="AG15010" s="2">
        <v>17051486474575</v>
      </c>
      <c r="AH15010" s="45" t="s">
        <v>5072</v>
      </c>
      <c r="AI15010" s="49">
        <v>2.1421899501839101E+22</v>
      </c>
      <c r="AL15010" s="81"/>
    </row>
    <row r="15011" spans="15:38" x14ac:dyDescent="0.3">
      <c r="O15011" s="82"/>
      <c r="P15011">
        <v>1.813389408986758E+16</v>
      </c>
      <c r="Q15011">
        <v>2.926170611643532E+16</v>
      </c>
      <c r="R15011">
        <v>4.804981782123417E+31</v>
      </c>
      <c r="AF15011" s="82"/>
      <c r="AG15011" s="2">
        <v>17051786587625</v>
      </c>
      <c r="AH15011" s="45" t="s">
        <v>5071</v>
      </c>
      <c r="AI15011" s="49">
        <v>2.1426136685483303E+22</v>
      </c>
      <c r="AL15011" s="81"/>
    </row>
    <row r="15012" spans="15:38" x14ac:dyDescent="0.3">
      <c r="O15012" s="82"/>
      <c r="P15012">
        <v>1.813389459001862E+16</v>
      </c>
      <c r="Q15012">
        <v>2.9261706118936108E+16</v>
      </c>
      <c r="R15012">
        <v>4.8055544762680946E+31</v>
      </c>
      <c r="AF15012" s="82"/>
      <c r="AG15012" s="2">
        <v>17052086720675</v>
      </c>
      <c r="AH15012" s="45" t="s">
        <v>5070</v>
      </c>
      <c r="AI15012" s="49">
        <v>2.1430374427759099E+22</v>
      </c>
      <c r="AL15012" s="81"/>
    </row>
    <row r="15013" spans="15:38" x14ac:dyDescent="0.3">
      <c r="O15013" s="82"/>
      <c r="P15013">
        <v>1.813389509018966E+16</v>
      </c>
      <c r="Q15013">
        <v>2.926170612143698E+16</v>
      </c>
      <c r="R15013">
        <v>4.8061272159143496E+31</v>
      </c>
      <c r="AF15013" s="82"/>
      <c r="AG15013" s="2">
        <v>17052386873725</v>
      </c>
      <c r="AH15013" s="45" t="s">
        <v>5069</v>
      </c>
      <c r="AI15013" s="49">
        <v>2.1434612728703102E+22</v>
      </c>
      <c r="AL15013" s="81"/>
    </row>
    <row r="15014" spans="15:38" x14ac:dyDescent="0.3">
      <c r="O15014" s="82"/>
      <c r="P15014">
        <v>1.81338955903807E+16</v>
      </c>
      <c r="Q15014">
        <v>2.9261706123937968E+16</v>
      </c>
      <c r="R15014">
        <v>4.8067000010639881E+31</v>
      </c>
      <c r="AF15014" s="82"/>
      <c r="AG15014" s="2">
        <v>17052687046775</v>
      </c>
      <c r="AH15014" s="45" t="s">
        <v>5068</v>
      </c>
      <c r="AI15014" s="49">
        <v>2.1438851588352402E+22</v>
      </c>
      <c r="AL15014" s="81"/>
    </row>
    <row r="15015" spans="15:38" x14ac:dyDescent="0.3">
      <c r="O15015" s="82"/>
      <c r="P15015">
        <v>1.813389609059174E+16</v>
      </c>
      <c r="Q15015">
        <v>2.9261706126439056E+16</v>
      </c>
      <c r="R15015">
        <v>4.8072728317188186E+31</v>
      </c>
      <c r="AF15015" s="82"/>
      <c r="AG15015" s="2">
        <v>17052987239825</v>
      </c>
      <c r="AH15015" s="45" t="s">
        <v>5067</v>
      </c>
      <c r="AI15015" s="49">
        <v>2.1443091006743598E+22</v>
      </c>
      <c r="AL15015" s="81"/>
    </row>
    <row r="15016" spans="15:38" x14ac:dyDescent="0.3">
      <c r="O15016" s="82"/>
      <c r="P15016">
        <v>1.813389659082278E+16</v>
      </c>
      <c r="Q15016">
        <v>2.9261706128940244E+16</v>
      </c>
      <c r="R15016">
        <v>4.8078457078806481E+31</v>
      </c>
      <c r="AF15016" s="82"/>
      <c r="AG15016" s="2">
        <v>17053287452875</v>
      </c>
      <c r="AH15016" s="45" t="s">
        <v>5066</v>
      </c>
      <c r="AI15016" s="49">
        <v>2.14473309839136E+22</v>
      </c>
      <c r="AL15016" s="81"/>
    </row>
    <row r="15017" spans="15:38" x14ac:dyDescent="0.3">
      <c r="O15017" s="82"/>
      <c r="P15017">
        <v>1.813389709107382E+16</v>
      </c>
      <c r="Q15017">
        <v>2.9261706131441516E+16</v>
      </c>
      <c r="R15017">
        <v>4.8084186295512834E+31</v>
      </c>
      <c r="AF15017" s="82"/>
      <c r="AG15017" s="2">
        <v>17053587685925</v>
      </c>
      <c r="AH15017" s="45" t="s">
        <v>5065</v>
      </c>
      <c r="AI15017" s="49">
        <v>2.1451571519899197E+22</v>
      </c>
      <c r="AL15017" s="81"/>
    </row>
    <row r="15018" spans="15:38" x14ac:dyDescent="0.3">
      <c r="O15018" s="82"/>
      <c r="P15018">
        <v>1.813389759134486E+16</v>
      </c>
      <c r="Q15018">
        <v>2.9261706133942904E+16</v>
      </c>
      <c r="R15018">
        <v>4.8089915967325322E+31</v>
      </c>
      <c r="AF15018" s="82"/>
      <c r="AG15018" s="2">
        <v>17053887938975</v>
      </c>
      <c r="AH15018" s="45" t="s">
        <v>5064</v>
      </c>
      <c r="AI15018" s="49">
        <v>2.1455812614737201E+22</v>
      </c>
      <c r="AL15018" s="81"/>
    </row>
    <row r="15019" spans="15:38" x14ac:dyDescent="0.3">
      <c r="O15019" s="82"/>
      <c r="P15019">
        <v>1.81338980916359E+16</v>
      </c>
      <c r="Q15019">
        <v>2.9261706136444392E+16</v>
      </c>
      <c r="R15019">
        <v>4.8095646094262014E+31</v>
      </c>
      <c r="AF15019" s="82"/>
      <c r="AG15019" s="2">
        <v>17054188212025</v>
      </c>
      <c r="AH15019" s="45" t="s">
        <v>5063</v>
      </c>
      <c r="AI15019" s="49">
        <v>2.1460054268464503E+22</v>
      </c>
      <c r="AL15019" s="81"/>
    </row>
    <row r="15020" spans="15:38" x14ac:dyDescent="0.3">
      <c r="O15020" s="82"/>
      <c r="P15020">
        <v>1.813389859194694E+16</v>
      </c>
      <c r="Q15020">
        <v>2.926170613894598E+16</v>
      </c>
      <c r="R15020">
        <v>4.8101376676341005E+31</v>
      </c>
      <c r="AF15020" s="82"/>
      <c r="AG15020" s="2">
        <v>17054488505075</v>
      </c>
      <c r="AH15020" s="45" t="s">
        <v>5062</v>
      </c>
      <c r="AI15020" s="49">
        <v>2.1464296481117901E+22</v>
      </c>
      <c r="AL15020" s="81"/>
    </row>
    <row r="15021" spans="15:38" x14ac:dyDescent="0.3">
      <c r="O15021" s="82"/>
      <c r="P15021">
        <v>1.813389909227798E+16</v>
      </c>
      <c r="Q15021">
        <v>2.9261706141447652E+16</v>
      </c>
      <c r="R15021">
        <v>4.8107107713580345E+31</v>
      </c>
      <c r="AF15021" s="82"/>
      <c r="AG15021" s="2">
        <v>17054788818125</v>
      </c>
      <c r="AH15021" s="45" t="s">
        <v>5061</v>
      </c>
      <c r="AI15021" s="49">
        <v>2.1468539252734098E+22</v>
      </c>
      <c r="AL15021" s="81"/>
    </row>
    <row r="15022" spans="15:38" x14ac:dyDescent="0.3">
      <c r="O15022" s="82"/>
      <c r="P15022">
        <v>1.813389959262902E+16</v>
      </c>
      <c r="Q15022">
        <v>2.926170614394944E+16</v>
      </c>
      <c r="R15022">
        <v>4.8112839205998131E+31</v>
      </c>
      <c r="AF15022" s="82"/>
      <c r="AG15022" s="2">
        <v>17055089151175</v>
      </c>
      <c r="AH15022" s="45" t="s">
        <v>5060</v>
      </c>
      <c r="AI15022" s="49">
        <v>2.1472782583350002E+22</v>
      </c>
      <c r="AL15022" s="81"/>
    </row>
    <row r="15023" spans="15:38" x14ac:dyDescent="0.3">
      <c r="O15023" s="82"/>
      <c r="P15023">
        <v>1.813390009300006E+16</v>
      </c>
      <c r="Q15023">
        <v>2.9261706146451328E+16</v>
      </c>
      <c r="R15023">
        <v>4.8118571153612412E+31</v>
      </c>
      <c r="AF15023" s="82"/>
      <c r="AG15023" s="2">
        <v>17055389504225</v>
      </c>
      <c r="AH15023" s="45" t="s">
        <v>5059</v>
      </c>
      <c r="AI15023" s="49">
        <v>2.1477026473002498E+22</v>
      </c>
      <c r="AL15023" s="81"/>
    </row>
    <row r="15024" spans="15:38" x14ac:dyDescent="0.3">
      <c r="O15024" s="82"/>
      <c r="P15024">
        <v>1.81339005933911E+16</v>
      </c>
      <c r="Q15024">
        <v>2.9261706148953316E+16</v>
      </c>
      <c r="R15024">
        <v>4.8124303556441284E+31</v>
      </c>
      <c r="AF15024" s="82"/>
      <c r="AG15024" s="2">
        <v>17055689877275</v>
      </c>
      <c r="AH15024" s="45" t="s">
        <v>5058</v>
      </c>
      <c r="AI15024" s="49">
        <v>2.1481270921728199E+22</v>
      </c>
      <c r="AL15024" s="81"/>
    </row>
    <row r="15025" spans="15:38" x14ac:dyDescent="0.3">
      <c r="O15025" s="82"/>
      <c r="P15025">
        <v>1.813390109380214E+16</v>
      </c>
      <c r="Q15025">
        <v>2.9261706151455388E+16</v>
      </c>
      <c r="R15025">
        <v>4.8130036414502815E+31</v>
      </c>
      <c r="AF15025" s="82"/>
      <c r="AG15025" s="2">
        <v>17055990270325</v>
      </c>
      <c r="AH15025" s="45" t="s">
        <v>5057</v>
      </c>
      <c r="AI15025" s="49">
        <v>2.1485515929564198E+22</v>
      </c>
      <c r="AL15025" s="81"/>
    </row>
    <row r="15026" spans="15:38" x14ac:dyDescent="0.3">
      <c r="O15026" s="82"/>
      <c r="P15026">
        <v>1.813390159423318E+16</v>
      </c>
      <c r="Q15026">
        <v>2.9261706153957576E+16</v>
      </c>
      <c r="R15026">
        <v>4.8135769727815074E+31</v>
      </c>
      <c r="AF15026" s="82"/>
      <c r="AG15026" s="2">
        <v>17056290683375</v>
      </c>
      <c r="AH15026" s="45" t="s">
        <v>5056</v>
      </c>
      <c r="AI15026" s="49">
        <v>2.14897614965471E+22</v>
      </c>
      <c r="AL15026" s="81"/>
    </row>
    <row r="15027" spans="15:38" x14ac:dyDescent="0.3">
      <c r="O15027" s="82"/>
      <c r="P15027">
        <v>1.813390209468422E+16</v>
      </c>
      <c r="Q15027">
        <v>2.9261706156459864E+16</v>
      </c>
      <c r="R15027">
        <v>4.8141503496396148E+31</v>
      </c>
      <c r="AF15027" s="82"/>
      <c r="AG15027" s="2">
        <v>17056591116425</v>
      </c>
      <c r="AH15027" s="45" t="s">
        <v>5055</v>
      </c>
      <c r="AI15027" s="49">
        <v>2.1494007622713802E+22</v>
      </c>
      <c r="AL15027" s="81"/>
    </row>
    <row r="15028" spans="15:38" x14ac:dyDescent="0.3">
      <c r="O15028" s="82"/>
      <c r="P15028">
        <v>1.813390259515526E+16</v>
      </c>
      <c r="Q15028">
        <v>2.9261706158962252E+16</v>
      </c>
      <c r="R15028">
        <v>4.8147237720264095E+31</v>
      </c>
      <c r="AF15028" s="82"/>
      <c r="AG15028" s="2">
        <v>17056891569475</v>
      </c>
      <c r="AH15028" s="45" t="s">
        <v>5054</v>
      </c>
      <c r="AI15028" s="49">
        <v>2.14982543081011E+22</v>
      </c>
      <c r="AL15028" s="81"/>
    </row>
    <row r="15029" spans="15:38" x14ac:dyDescent="0.3">
      <c r="O15029" s="82"/>
      <c r="P15029">
        <v>1.81339030956463E+16</v>
      </c>
      <c r="Q15029">
        <v>2.9261706161464724E+16</v>
      </c>
      <c r="R15029">
        <v>4.8152972399436993E+31</v>
      </c>
      <c r="AF15029" s="82"/>
      <c r="AG15029" s="2">
        <v>17057192042525</v>
      </c>
      <c r="AH15029" s="45" t="s">
        <v>5053</v>
      </c>
      <c r="AI15029" s="49">
        <v>2.15025015527458E+22</v>
      </c>
      <c r="AL15029" s="81"/>
    </row>
    <row r="15030" spans="15:38" x14ac:dyDescent="0.3">
      <c r="O15030" s="82"/>
      <c r="P15030">
        <v>1.813390359615734E+16</v>
      </c>
      <c r="Q15030">
        <v>2.9261706163967312E+16</v>
      </c>
      <c r="R15030">
        <v>4.8158707533932929E+31</v>
      </c>
      <c r="AF15030" s="82"/>
      <c r="AG15030" s="2">
        <v>17057492535575</v>
      </c>
      <c r="AH15030" s="45" t="s">
        <v>5052</v>
      </c>
      <c r="AI15030" s="49">
        <v>2.1506749356684798E+22</v>
      </c>
      <c r="AL15030" s="81"/>
    </row>
    <row r="15031" spans="15:38" x14ac:dyDescent="0.3">
      <c r="O15031" s="82"/>
      <c r="P15031">
        <v>1.813390409668838E+16</v>
      </c>
      <c r="Q15031">
        <v>2.926170616647E+16</v>
      </c>
      <c r="R15031">
        <v>4.8164443123769962E+31</v>
      </c>
      <c r="AF15031" s="82"/>
      <c r="AG15031" s="2">
        <v>17057793048625</v>
      </c>
      <c r="AH15031" s="45" t="s">
        <v>5051</v>
      </c>
      <c r="AI15031" s="49">
        <v>2.15109977199549E+22</v>
      </c>
      <c r="AL15031" s="81"/>
    </row>
    <row r="15032" spans="15:38" x14ac:dyDescent="0.3">
      <c r="O15032" s="82"/>
      <c r="P15032">
        <v>1.813390459723942E+16</v>
      </c>
      <c r="Q15032">
        <v>2.9261706168972788E+16</v>
      </c>
      <c r="R15032">
        <v>4.8170179168966187E+31</v>
      </c>
      <c r="AF15032" s="82"/>
      <c r="AG15032" s="2">
        <v>17058093581675</v>
      </c>
      <c r="AH15032" s="45" t="s">
        <v>5050</v>
      </c>
      <c r="AI15032" s="49">
        <v>2.1515246642592802E+22</v>
      </c>
      <c r="AL15032" s="81"/>
    </row>
    <row r="15033" spans="15:38" x14ac:dyDescent="0.3">
      <c r="O15033" s="82"/>
      <c r="P15033">
        <v>1.813390509781046E+16</v>
      </c>
      <c r="Q15033">
        <v>2.926170617147566E+16</v>
      </c>
      <c r="R15033">
        <v>4.8175915669539647E+31</v>
      </c>
      <c r="AF15033" s="82"/>
      <c r="AG15033" s="2">
        <v>17058394134725</v>
      </c>
      <c r="AH15033" s="45" t="s">
        <v>5049</v>
      </c>
      <c r="AI15033" s="49">
        <v>2.1519496124635397E+22</v>
      </c>
      <c r="AL15033" s="81"/>
    </row>
    <row r="15034" spans="15:38" x14ac:dyDescent="0.3">
      <c r="O15034" s="82"/>
      <c r="P15034">
        <v>1.81339055984015E+16</v>
      </c>
      <c r="Q15034">
        <v>2.9261706173978648E+16</v>
      </c>
      <c r="R15034">
        <v>4.8181652625508435E+31</v>
      </c>
      <c r="AF15034" s="82"/>
      <c r="AG15034" s="2">
        <v>17058694707775</v>
      </c>
      <c r="AH15034" s="45" t="s">
        <v>5048</v>
      </c>
      <c r="AI15034" s="49">
        <v>2.1523746166119602E+22</v>
      </c>
      <c r="AL15034" s="81"/>
    </row>
    <row r="15035" spans="15:38" x14ac:dyDescent="0.3">
      <c r="O15035" s="82"/>
      <c r="P15035">
        <v>1.813390609901254E+16</v>
      </c>
      <c r="Q15035">
        <v>2.9261706176481736E+16</v>
      </c>
      <c r="R15035">
        <v>4.818739003689064E+31</v>
      </c>
      <c r="AF15035" s="82"/>
      <c r="AG15035" s="2">
        <v>17058995300825</v>
      </c>
      <c r="AH15035" s="45" t="s">
        <v>5047</v>
      </c>
      <c r="AI15035" s="49">
        <v>2.1527996767082102E+22</v>
      </c>
      <c r="AL15035" s="81"/>
    </row>
    <row r="15036" spans="15:38" x14ac:dyDescent="0.3">
      <c r="O15036" s="82"/>
      <c r="P15036">
        <v>1.813390659964358E+16</v>
      </c>
      <c r="Q15036">
        <v>2.9261706178984924E+16</v>
      </c>
      <c r="R15036">
        <v>4.8193127903704311E+31</v>
      </c>
      <c r="AF15036" s="82"/>
      <c r="AG15036" s="2">
        <v>17059295913875</v>
      </c>
      <c r="AH15036" s="45" t="s">
        <v>5046</v>
      </c>
      <c r="AI15036" s="49">
        <v>2.1532247927559702E+22</v>
      </c>
      <c r="AL15036" s="81"/>
    </row>
    <row r="15037" spans="15:38" x14ac:dyDescent="0.3">
      <c r="O15037" s="82"/>
      <c r="P15037">
        <v>1.813390710029462E+16</v>
      </c>
      <c r="Q15037">
        <v>2.9261706181488196E+16</v>
      </c>
      <c r="R15037">
        <v>4.8198866225967544E+31</v>
      </c>
      <c r="AF15037" s="82"/>
      <c r="AG15037" s="2">
        <v>17059596546925</v>
      </c>
      <c r="AH15037" s="45" t="s">
        <v>5045</v>
      </c>
      <c r="AI15037" s="49">
        <v>2.1536499647589298E+22</v>
      </c>
      <c r="AL15037" s="81"/>
    </row>
    <row r="15038" spans="15:38" x14ac:dyDescent="0.3">
      <c r="O15038" s="82"/>
      <c r="P15038">
        <v>1.813390760096566E+16</v>
      </c>
      <c r="Q15038">
        <v>2.9261706183991584E+16</v>
      </c>
      <c r="R15038">
        <v>4.8204605003698379E+31</v>
      </c>
      <c r="AF15038" s="82"/>
      <c r="AG15038" s="2">
        <v>17059897199975</v>
      </c>
      <c r="AH15038" s="45" t="s">
        <v>5044</v>
      </c>
      <c r="AI15038" s="49">
        <v>2.15407519272077E+22</v>
      </c>
      <c r="AL15038" s="81"/>
    </row>
    <row r="15039" spans="15:38" x14ac:dyDescent="0.3">
      <c r="O15039" s="82"/>
      <c r="P15039">
        <v>1.81339081016567E+16</v>
      </c>
      <c r="Q15039">
        <v>2.9261706186495072E+16</v>
      </c>
      <c r="R15039">
        <v>4.8210344236914932E+31</v>
      </c>
      <c r="AF15039" s="82"/>
      <c r="AG15039" s="2">
        <v>17060197873025</v>
      </c>
      <c r="AH15039" s="45" t="s">
        <v>5043</v>
      </c>
      <c r="AI15039" s="49">
        <v>2.1545004766451701E+22</v>
      </c>
      <c r="AL15039" s="81"/>
    </row>
    <row r="15040" spans="15:38" x14ac:dyDescent="0.3">
      <c r="O15040" s="82"/>
      <c r="P15040">
        <v>1.813390860236774E+16</v>
      </c>
      <c r="Q15040">
        <v>2.926170618899866E+16</v>
      </c>
      <c r="R15040">
        <v>4.821608392563526E+31</v>
      </c>
      <c r="AF15040" s="82"/>
      <c r="AG15040" s="2">
        <v>17060498566075</v>
      </c>
      <c r="AH15040" s="45" t="s">
        <v>5042</v>
      </c>
      <c r="AI15040" s="49">
        <v>2.1549258165358202E+22</v>
      </c>
      <c r="AL15040" s="81"/>
    </row>
    <row r="15041" spans="15:38" x14ac:dyDescent="0.3">
      <c r="O15041" s="82"/>
      <c r="P15041">
        <v>1.813390910309878E+16</v>
      </c>
      <c r="Q15041">
        <v>2.9261706191502332E+16</v>
      </c>
      <c r="R15041">
        <v>4.8221824069877424E+31</v>
      </c>
      <c r="AF15041" s="82"/>
      <c r="AG15041" s="2">
        <v>17060799279125</v>
      </c>
      <c r="AH15041" s="45" t="s">
        <v>5041</v>
      </c>
      <c r="AI15041" s="49">
        <v>2.1553512123963902E+22</v>
      </c>
      <c r="AL15041" s="81"/>
    </row>
    <row r="15042" spans="15:38" x14ac:dyDescent="0.3">
      <c r="O15042" s="82"/>
      <c r="P15042">
        <v>1.813390960384982E+16</v>
      </c>
      <c r="Q15042">
        <v>2.926170619400612E+16</v>
      </c>
      <c r="R15042">
        <v>4.8227564669659519E+31</v>
      </c>
      <c r="AF15042" s="82"/>
      <c r="AG15042" s="2">
        <v>17061100012175</v>
      </c>
      <c r="AH15042" s="45" t="s">
        <v>5040</v>
      </c>
      <c r="AI15042" s="49">
        <v>2.15577666423056E+22</v>
      </c>
      <c r="AL15042" s="81"/>
    </row>
    <row r="15043" spans="15:38" x14ac:dyDescent="0.3">
      <c r="O15043" s="82"/>
      <c r="P15043">
        <v>1.813391010462086E+16</v>
      </c>
      <c r="Q15043">
        <v>2.9261706196510008E+16</v>
      </c>
      <c r="R15043">
        <v>4.8233305724999605E+31</v>
      </c>
      <c r="AF15043" s="82"/>
      <c r="AG15043" s="2">
        <v>17061400765225</v>
      </c>
      <c r="AH15043" s="45" t="s">
        <v>5039</v>
      </c>
      <c r="AI15043" s="49">
        <v>2.1562021720420199E+22</v>
      </c>
      <c r="AL15043" s="81"/>
    </row>
    <row r="15044" spans="15:38" x14ac:dyDescent="0.3">
      <c r="O15044" s="82"/>
      <c r="P15044">
        <v>1.81339106054119E+16</v>
      </c>
      <c r="Q15044">
        <v>2.9261706199013996E+16</v>
      </c>
      <c r="R15044">
        <v>4.8239047235915758E+31</v>
      </c>
      <c r="AF15044" s="82"/>
      <c r="AG15044" s="2">
        <v>17061701538275</v>
      </c>
      <c r="AH15044" s="45" t="s">
        <v>5038</v>
      </c>
      <c r="AI15044" s="49">
        <v>2.1566277358344598E+22</v>
      </c>
      <c r="AL15044" s="81"/>
    </row>
    <row r="15045" spans="15:38" x14ac:dyDescent="0.3">
      <c r="O15045" s="82"/>
      <c r="P15045">
        <v>1.813391110622294E+16</v>
      </c>
      <c r="Q15045">
        <v>2.9261706201518068E+16</v>
      </c>
      <c r="R15045">
        <v>4.8244789202426056E+31</v>
      </c>
      <c r="AF15045" s="82"/>
      <c r="AG15045" s="2">
        <v>17062002331325</v>
      </c>
      <c r="AH15045" s="45" t="s">
        <v>5037</v>
      </c>
      <c r="AI15045" s="49">
        <v>2.1570533556115401E+22</v>
      </c>
      <c r="AL15045" s="81"/>
    </row>
    <row r="15046" spans="15:38" x14ac:dyDescent="0.3">
      <c r="O15046" s="82"/>
      <c r="P15046">
        <v>1.813391160705398E+16</v>
      </c>
      <c r="Q15046">
        <v>2.9261706204022256E+16</v>
      </c>
      <c r="R15046">
        <v>4.8250531624548587E+31</v>
      </c>
      <c r="AF15046" s="82"/>
      <c r="AG15046" s="2">
        <v>17062303144375</v>
      </c>
      <c r="AH15046" s="45" t="s">
        <v>5036</v>
      </c>
      <c r="AI15046" s="49">
        <v>2.1574790313769601E+22</v>
      </c>
      <c r="AL15046" s="81"/>
    </row>
    <row r="15047" spans="15:38" x14ac:dyDescent="0.3">
      <c r="O15047" s="82"/>
      <c r="P15047">
        <v>1.813391210790502E+16</v>
      </c>
      <c r="Q15047">
        <v>2.9261706206526544E+16</v>
      </c>
      <c r="R15047">
        <v>4.8256274502301408E+31</v>
      </c>
      <c r="AF15047" s="82"/>
      <c r="AG15047" s="2">
        <v>17062603977425</v>
      </c>
      <c r="AH15047" s="45" t="s">
        <v>5035</v>
      </c>
      <c r="AI15047" s="49">
        <v>2.1579047631343998E+22</v>
      </c>
      <c r="AL15047" s="81"/>
    </row>
    <row r="15048" spans="15:38" x14ac:dyDescent="0.3">
      <c r="O15048" s="82"/>
      <c r="P15048">
        <v>1.813391260877606E+16</v>
      </c>
      <c r="Q15048">
        <v>2.9261706209030932E+16</v>
      </c>
      <c r="R15048">
        <v>4.8262017835702589E+31</v>
      </c>
      <c r="AF15048" s="82"/>
      <c r="AG15048" s="2">
        <v>17062904830475</v>
      </c>
      <c r="AH15048" s="45" t="s">
        <v>5034</v>
      </c>
      <c r="AI15048" s="49">
        <v>2.1583305508875303E+22</v>
      </c>
      <c r="AL15048" s="81"/>
    </row>
    <row r="15049" spans="15:38" x14ac:dyDescent="0.3">
      <c r="O15049" s="82"/>
      <c r="P15049">
        <v>1.81339131096671E+16</v>
      </c>
      <c r="Q15049">
        <v>2.9261706211535404E+16</v>
      </c>
      <c r="R15049">
        <v>4.8267761624770217E+31</v>
      </c>
      <c r="AF15049" s="82"/>
      <c r="AG15049" s="2">
        <v>17063205703525</v>
      </c>
      <c r="AH15049" s="45" t="s">
        <v>5033</v>
      </c>
      <c r="AI15049" s="49">
        <v>2.1587563946400398E+22</v>
      </c>
      <c r="AL15049" s="81"/>
    </row>
    <row r="15050" spans="15:38" x14ac:dyDescent="0.3">
      <c r="O15050" s="82"/>
      <c r="P15050">
        <v>1.813391361057814E+16</v>
      </c>
      <c r="Q15050">
        <v>2.9261706214039992E+16</v>
      </c>
      <c r="R15050">
        <v>4.8273505869522367E+31</v>
      </c>
      <c r="AF15050" s="82"/>
      <c r="AG15050" s="2">
        <v>17063506596575</v>
      </c>
      <c r="AH15050" s="45" t="s">
        <v>5032</v>
      </c>
      <c r="AI15050" s="49">
        <v>2.1591822943956098E+22</v>
      </c>
      <c r="AL15050" s="81"/>
    </row>
    <row r="15051" spans="15:38" x14ac:dyDescent="0.3">
      <c r="O15051" s="82"/>
      <c r="P15051">
        <v>1.813391411150918E+16</v>
      </c>
      <c r="Q15051">
        <v>2.926170621654468E+16</v>
      </c>
      <c r="R15051">
        <v>4.827925056997711E+31</v>
      </c>
      <c r="AF15051" s="82"/>
      <c r="AG15051" s="2">
        <v>17063807509625</v>
      </c>
      <c r="AH15051" s="45" t="s">
        <v>5031</v>
      </c>
      <c r="AI15051" s="49">
        <v>2.15960825015793E+22</v>
      </c>
      <c r="AL15051" s="81"/>
    </row>
    <row r="15052" spans="15:38" x14ac:dyDescent="0.3">
      <c r="O15052" s="82"/>
      <c r="P15052">
        <v>1.813391461246022E+16</v>
      </c>
      <c r="Q15052">
        <v>2.9261706219049468E+16</v>
      </c>
      <c r="R15052">
        <v>4.8284995726152513E+31</v>
      </c>
      <c r="AF15052" s="82"/>
      <c r="AG15052" s="2">
        <v>17064108442675</v>
      </c>
      <c r="AH15052" s="45" t="s">
        <v>5030</v>
      </c>
      <c r="AI15052" s="49">
        <v>2.1600342619306699E+22</v>
      </c>
      <c r="AL15052" s="81"/>
    </row>
    <row r="15053" spans="15:38" x14ac:dyDescent="0.3">
      <c r="O15053" s="82"/>
      <c r="P15053">
        <v>1.813391511343126E+16</v>
      </c>
      <c r="Q15053">
        <v>2.926170622155434E+16</v>
      </c>
      <c r="R15053">
        <v>4.8290741338066663E+31</v>
      </c>
      <c r="AF15053" s="82"/>
      <c r="AG15053" s="2">
        <v>17064409395725</v>
      </c>
      <c r="AH15053" s="45" t="s">
        <v>5029</v>
      </c>
      <c r="AI15053" s="49">
        <v>2.1604603297175098E+22</v>
      </c>
      <c r="AL15053" s="81"/>
    </row>
    <row r="15054" spans="15:38" x14ac:dyDescent="0.3">
      <c r="O15054" s="82"/>
      <c r="P15054">
        <v>1.81339156144223E+16</v>
      </c>
      <c r="Q15054">
        <v>2.9261706224059328E+16</v>
      </c>
      <c r="R15054">
        <v>4.829648740573762E+31</v>
      </c>
      <c r="AF15054" s="82"/>
      <c r="AG15054" s="2">
        <v>17064710368775</v>
      </c>
      <c r="AH15054" s="45" t="s">
        <v>5028</v>
      </c>
      <c r="AI15054" s="49">
        <v>2.1608864535221501E+22</v>
      </c>
      <c r="AL15054" s="81"/>
    </row>
    <row r="15055" spans="15:38" x14ac:dyDescent="0.3">
      <c r="O15055" s="82"/>
      <c r="P15055">
        <v>1.813391611543334E+16</v>
      </c>
      <c r="Q15055">
        <v>2.9261706226564416E+16</v>
      </c>
      <c r="R15055">
        <v>4.8302233929183478E+31</v>
      </c>
      <c r="AF15055" s="82"/>
      <c r="AG15055" s="2">
        <v>17065011361825</v>
      </c>
      <c r="AH15055" s="45" t="s">
        <v>5027</v>
      </c>
      <c r="AI15055" s="49">
        <v>2.16131263334825E+22</v>
      </c>
      <c r="AL15055" s="81"/>
    </row>
    <row r="15056" spans="15:38" x14ac:dyDescent="0.3">
      <c r="O15056" s="82"/>
      <c r="P15056">
        <v>1.813391661646438E+16</v>
      </c>
      <c r="Q15056">
        <v>2.9261706229069604E+16</v>
      </c>
      <c r="R15056">
        <v>4.8307980908422279E+31</v>
      </c>
      <c r="AF15056" s="82"/>
      <c r="AG15056" s="2">
        <v>17065312374875</v>
      </c>
      <c r="AH15056" s="45" t="s">
        <v>5026</v>
      </c>
      <c r="AI15056" s="49">
        <v>2.1617388691995098E+22</v>
      </c>
      <c r="AL15056" s="81"/>
    </row>
    <row r="15057" spans="15:38" x14ac:dyDescent="0.3">
      <c r="O15057" s="82"/>
      <c r="P15057">
        <v>1.813391711751542E+16</v>
      </c>
      <c r="Q15057">
        <v>2.9261706231574876E+16</v>
      </c>
      <c r="R15057">
        <v>4.8313728343472146E+31</v>
      </c>
      <c r="AF15057" s="82"/>
      <c r="AG15057" s="2">
        <v>17065613407925</v>
      </c>
      <c r="AH15057" s="45" t="s">
        <v>5025</v>
      </c>
      <c r="AI15057" s="49">
        <v>2.1621651610795998E+22</v>
      </c>
      <c r="AL15057" s="81"/>
    </row>
    <row r="15058" spans="15:38" x14ac:dyDescent="0.3">
      <c r="O15058" s="82"/>
      <c r="P15058">
        <v>1.813391761858646E+16</v>
      </c>
      <c r="Q15058">
        <v>2.9261706234080264E+16</v>
      </c>
      <c r="R15058">
        <v>4.8319476234351102E+31</v>
      </c>
      <c r="AF15058" s="82"/>
      <c r="AG15058" s="2">
        <v>17065914460975</v>
      </c>
      <c r="AH15058" s="45" t="s">
        <v>5024</v>
      </c>
      <c r="AI15058" s="49">
        <v>2.1625915089921998E+22</v>
      </c>
      <c r="AL15058" s="81"/>
    </row>
    <row r="15059" spans="15:38" x14ac:dyDescent="0.3">
      <c r="O15059" s="82"/>
      <c r="P15059">
        <v>1.81339181196775E+16</v>
      </c>
      <c r="Q15059">
        <v>2.9261706236585752E+16</v>
      </c>
      <c r="R15059">
        <v>4.8325224581077261E+31</v>
      </c>
      <c r="AF15059" s="82"/>
      <c r="AG15059" s="2">
        <v>17066215534025</v>
      </c>
      <c r="AH15059" s="45" t="s">
        <v>5023</v>
      </c>
      <c r="AI15059" s="49">
        <v>2.1630179129410099E+22</v>
      </c>
      <c r="AL15059" s="81"/>
    </row>
    <row r="15060" spans="15:38" x14ac:dyDescent="0.3">
      <c r="O15060" s="82"/>
      <c r="P15060">
        <v>1.813391862078854E+16</v>
      </c>
      <c r="Q15060">
        <v>2.926170623909134E+16</v>
      </c>
      <c r="R15060">
        <v>4.8330973383668673E+31</v>
      </c>
      <c r="AF15060" s="82"/>
      <c r="AG15060" s="2">
        <v>17066516627075</v>
      </c>
      <c r="AH15060" s="45" t="s">
        <v>5022</v>
      </c>
      <c r="AI15060" s="49">
        <v>2.1634443729296901E+22</v>
      </c>
      <c r="AL15060" s="81"/>
    </row>
    <row r="15061" spans="15:38" x14ac:dyDescent="0.3">
      <c r="O15061" s="82"/>
      <c r="P15061">
        <v>1.813391912191958E+16</v>
      </c>
      <c r="Q15061">
        <v>2.9261706241597012E+16</v>
      </c>
      <c r="R15061">
        <v>4.8336722642143424E+31</v>
      </c>
      <c r="AF15061" s="82"/>
      <c r="AG15061" s="2">
        <v>17066817740125</v>
      </c>
      <c r="AH15061" s="45" t="s">
        <v>5021</v>
      </c>
      <c r="AI15061" s="49">
        <v>2.1638708889619297E+22</v>
      </c>
      <c r="AL15061" s="81"/>
    </row>
    <row r="15062" spans="15:38" x14ac:dyDescent="0.3">
      <c r="O15062" s="82"/>
      <c r="P15062">
        <v>1.813391962307062E+16</v>
      </c>
      <c r="Q15062">
        <v>2.92617062441028E+16</v>
      </c>
      <c r="R15062">
        <v>4.8342472356519592E+31</v>
      </c>
      <c r="AF15062" s="82"/>
      <c r="AG15062" s="2">
        <v>17067118873175</v>
      </c>
      <c r="AH15062" s="45" t="s">
        <v>5020</v>
      </c>
      <c r="AI15062" s="49">
        <v>2.1642974610414201E+22</v>
      </c>
      <c r="AL15062" s="81"/>
    </row>
    <row r="15063" spans="15:38" x14ac:dyDescent="0.3">
      <c r="O15063" s="82"/>
      <c r="P15063">
        <v>1.813392012424166E+16</v>
      </c>
      <c r="Q15063">
        <v>2.9261706246608688E+16</v>
      </c>
      <c r="R15063">
        <v>4.8348222526815236E+31</v>
      </c>
      <c r="AF15063" s="82"/>
      <c r="AG15063" s="2">
        <v>17067420026225</v>
      </c>
      <c r="AH15063" s="45" t="s">
        <v>5019</v>
      </c>
      <c r="AI15063" s="49">
        <v>2.1647240891718301E+22</v>
      </c>
      <c r="AL15063" s="81"/>
    </row>
    <row r="15064" spans="15:38" x14ac:dyDescent="0.3">
      <c r="O15064" s="82"/>
      <c r="P15064">
        <v>1.81339206254327E+16</v>
      </c>
      <c r="Q15064">
        <v>2.9261706249114676E+16</v>
      </c>
      <c r="R15064">
        <v>4.8353973153048443E+31</v>
      </c>
      <c r="AF15064" s="82"/>
      <c r="AG15064" s="2">
        <v>17067721199275</v>
      </c>
      <c r="AH15064" s="45" t="s">
        <v>5018</v>
      </c>
      <c r="AI15064" s="49">
        <v>2.1651507733568401E+22</v>
      </c>
      <c r="AL15064" s="81"/>
    </row>
    <row r="15065" spans="15:38" x14ac:dyDescent="0.3">
      <c r="O15065" s="82"/>
      <c r="P15065">
        <v>1.813392112664374E+16</v>
      </c>
      <c r="Q15065">
        <v>2.9261706251620748E+16</v>
      </c>
      <c r="R15065">
        <v>4.8359724235237282E+31</v>
      </c>
      <c r="AF15065" s="82"/>
      <c r="AG15065" s="2">
        <v>17068022392325</v>
      </c>
      <c r="AH15065" s="45" t="s">
        <v>5017</v>
      </c>
      <c r="AI15065" s="49">
        <v>2.16557751360015E+22</v>
      </c>
      <c r="AL15065" s="81"/>
    </row>
    <row r="15066" spans="15:38" x14ac:dyDescent="0.3">
      <c r="O15066" s="82"/>
      <c r="P15066">
        <v>1.813392162787478E+16</v>
      </c>
      <c r="Q15066">
        <v>2.9261706254126936E+16</v>
      </c>
      <c r="R15066">
        <v>4.8365475773399829E+31</v>
      </c>
      <c r="AF15066" s="82"/>
      <c r="AG15066" s="2">
        <v>17068323605375</v>
      </c>
      <c r="AH15066" s="45" t="s">
        <v>5016</v>
      </c>
      <c r="AI15066" s="49">
        <v>2.1660043099054302E+22</v>
      </c>
      <c r="AL15066" s="81"/>
    </row>
    <row r="15067" spans="15:38" x14ac:dyDescent="0.3">
      <c r="O15067" s="82"/>
      <c r="P15067">
        <v>1.813392212912582E+16</v>
      </c>
      <c r="Q15067">
        <v>2.9261706256633224E+16</v>
      </c>
      <c r="R15067">
        <v>4.8371227767554162E+31</v>
      </c>
      <c r="AF15067" s="82"/>
      <c r="AG15067" s="2">
        <v>17068624838425</v>
      </c>
      <c r="AH15067" s="45" t="s">
        <v>5015</v>
      </c>
      <c r="AI15067" s="49">
        <v>2.1664311622763498E+22</v>
      </c>
      <c r="AL15067" s="81"/>
    </row>
    <row r="15068" spans="15:38" x14ac:dyDescent="0.3">
      <c r="O15068" s="82"/>
      <c r="P15068">
        <v>1.813392263039686E+16</v>
      </c>
      <c r="Q15068">
        <v>2.9261706259139612E+16</v>
      </c>
      <c r="R15068">
        <v>4.837698021771835E+31</v>
      </c>
      <c r="AF15068" s="82"/>
      <c r="AG15068" s="2">
        <v>17068926091475</v>
      </c>
      <c r="AH15068" s="45" t="s">
        <v>5014</v>
      </c>
      <c r="AI15068" s="49">
        <v>2.16685807071661E+22</v>
      </c>
      <c r="AL15068" s="81"/>
    </row>
    <row r="15069" spans="15:38" x14ac:dyDescent="0.3">
      <c r="O15069" s="82"/>
      <c r="P15069">
        <v>1.81339231316879E+16</v>
      </c>
      <c r="Q15069">
        <v>2.9261706261646084E+16</v>
      </c>
      <c r="R15069">
        <v>4.8382733123910451E+31</v>
      </c>
      <c r="AF15069" s="82"/>
      <c r="AG15069" s="2">
        <v>17069227364525</v>
      </c>
      <c r="AH15069" s="45" t="s">
        <v>5013</v>
      </c>
      <c r="AI15069" s="49">
        <v>2.16728503522989E+22</v>
      </c>
      <c r="AL15069" s="81"/>
    </row>
    <row r="15070" spans="15:38" x14ac:dyDescent="0.3">
      <c r="O15070" s="82"/>
      <c r="P15070">
        <v>1.813392363299894E+16</v>
      </c>
      <c r="Q15070">
        <v>2.9261706264152672E+16</v>
      </c>
      <c r="R15070">
        <v>4.8388486486148581E+31</v>
      </c>
      <c r="AF15070" s="82"/>
      <c r="AG15070" s="2">
        <v>17069528657575</v>
      </c>
      <c r="AH15070" s="45" t="s">
        <v>5012</v>
      </c>
      <c r="AI15070" s="49">
        <v>2.1677120558198598E+22</v>
      </c>
      <c r="AL15070" s="81"/>
    </row>
    <row r="15071" spans="15:38" x14ac:dyDescent="0.3">
      <c r="O15071" s="82"/>
      <c r="P15071">
        <v>1.813392413432998E+16</v>
      </c>
      <c r="Q15071">
        <v>2.926170626665936E+16</v>
      </c>
      <c r="R15071">
        <v>4.8394240304450779E+31</v>
      </c>
      <c r="AF15071" s="82"/>
      <c r="AG15071" s="2">
        <v>17069829970625</v>
      </c>
      <c r="AH15071" s="45" t="s">
        <v>5011</v>
      </c>
      <c r="AI15071" s="49">
        <v>2.1681391324902199E+22</v>
      </c>
      <c r="AL15071" s="81"/>
    </row>
    <row r="15072" spans="15:38" x14ac:dyDescent="0.3">
      <c r="O15072" s="82"/>
      <c r="P15072">
        <v>1.813392463568102E+16</v>
      </c>
      <c r="Q15072">
        <v>2.9261706269166148E+16</v>
      </c>
      <c r="R15072">
        <v>4.8399994578835141E+31</v>
      </c>
      <c r="AF15072" s="82"/>
      <c r="AG15072" s="2">
        <v>17070131303675</v>
      </c>
      <c r="AH15072" s="45" t="s">
        <v>5010</v>
      </c>
      <c r="AI15072" s="49">
        <v>2.1685662652446301E+22</v>
      </c>
      <c r="AL15072" s="81"/>
    </row>
    <row r="15073" spans="15:38" x14ac:dyDescent="0.3">
      <c r="O15073" s="82"/>
      <c r="P15073">
        <v>1.813392513705206E+16</v>
      </c>
      <c r="Q15073">
        <v>2.926170627167302E+16</v>
      </c>
      <c r="R15073">
        <v>4.8405749309319727E+31</v>
      </c>
      <c r="AF15073" s="82"/>
      <c r="AG15073" s="2">
        <v>17070432656725</v>
      </c>
      <c r="AH15073" s="45" t="s">
        <v>5009</v>
      </c>
      <c r="AI15073" s="49">
        <v>2.1689934540867899E+22</v>
      </c>
      <c r="AL15073" s="81"/>
    </row>
    <row r="15074" spans="15:38" x14ac:dyDescent="0.3">
      <c r="O15074" s="82"/>
      <c r="P15074">
        <v>1.81339256384431E+16</v>
      </c>
      <c r="Q15074">
        <v>2.9261706274180008E+16</v>
      </c>
      <c r="R15074">
        <v>4.8411504495922606E+31</v>
      </c>
      <c r="AF15074" s="82"/>
      <c r="AG15074" s="2">
        <v>17070734029775</v>
      </c>
      <c r="AH15074" s="45" t="s">
        <v>5008</v>
      </c>
      <c r="AI15074" s="49">
        <v>2.16942069902037E+22</v>
      </c>
      <c r="AL15074" s="81"/>
    </row>
    <row r="15075" spans="15:38" x14ac:dyDescent="0.3">
      <c r="O15075" s="82"/>
      <c r="P15075">
        <v>1.813392613985414E+16</v>
      </c>
      <c r="Q15075">
        <v>2.9261706276687096E+16</v>
      </c>
      <c r="R15075">
        <v>4.8417260138661881E+31</v>
      </c>
      <c r="AF15075" s="82"/>
      <c r="AG15075" s="2">
        <v>17071035422825</v>
      </c>
      <c r="AH15075" s="45" t="s">
        <v>5007</v>
      </c>
      <c r="AI15075" s="49">
        <v>2.16984800004906E+22</v>
      </c>
      <c r="AL15075" s="81"/>
    </row>
    <row r="15076" spans="15:38" x14ac:dyDescent="0.3">
      <c r="O15076" s="82"/>
      <c r="P15076">
        <v>1.813392664128518E+16</v>
      </c>
      <c r="Q15076">
        <v>2.9261706279194284E+16</v>
      </c>
      <c r="R15076">
        <v>4.8423016237555595E+31</v>
      </c>
      <c r="AF15076" s="82"/>
      <c r="AG15076" s="2">
        <v>17071336835875</v>
      </c>
      <c r="AH15076" s="45" t="s">
        <v>5006</v>
      </c>
      <c r="AI15076" s="49">
        <v>2.17027535717654E+22</v>
      </c>
      <c r="AL15076" s="81"/>
    </row>
    <row r="15077" spans="15:38" x14ac:dyDescent="0.3">
      <c r="O15077" s="82"/>
      <c r="P15077">
        <v>1.813392714273622E+16</v>
      </c>
      <c r="Q15077">
        <v>2.9261706281701556E+16</v>
      </c>
      <c r="R15077">
        <v>4.8428772792621842E+31</v>
      </c>
      <c r="AF15077" s="82"/>
      <c r="AG15077" s="2">
        <v>17071638268925</v>
      </c>
      <c r="AH15077" s="45" t="s">
        <v>5005</v>
      </c>
      <c r="AI15077" s="49">
        <v>2.1707027704064799E+22</v>
      </c>
      <c r="AL15077" s="81"/>
    </row>
    <row r="15078" spans="15:38" x14ac:dyDescent="0.3">
      <c r="O15078" s="82"/>
      <c r="P15078">
        <v>1.813392764420726E+16</v>
      </c>
      <c r="Q15078">
        <v>2.9261706284208944E+16</v>
      </c>
      <c r="R15078">
        <v>4.8434529803878682E+31</v>
      </c>
      <c r="AF15078" s="82"/>
      <c r="AG15078" s="2">
        <v>17071939721975</v>
      </c>
      <c r="AH15078" s="45" t="s">
        <v>5004</v>
      </c>
      <c r="AI15078" s="49">
        <v>2.1711302397425801E+22</v>
      </c>
      <c r="AL15078" s="81"/>
    </row>
    <row r="15079" spans="15:38" x14ac:dyDescent="0.3">
      <c r="O15079" s="82"/>
      <c r="P15079">
        <v>1.81339281456983E+16</v>
      </c>
      <c r="Q15079">
        <v>2.9261706286716432E+16</v>
      </c>
      <c r="R15079">
        <v>4.8440287271344201E+31</v>
      </c>
      <c r="AF15079" s="82"/>
      <c r="AG15079" s="2">
        <v>17072241195025</v>
      </c>
      <c r="AH15079" s="45" t="s">
        <v>5003</v>
      </c>
      <c r="AI15079" s="49">
        <v>2.1715577651885102E+22</v>
      </c>
      <c r="AL15079" s="81"/>
    </row>
    <row r="15080" spans="15:38" x14ac:dyDescent="0.3">
      <c r="O15080" s="82"/>
      <c r="P15080">
        <v>1.813392864720934E+16</v>
      </c>
      <c r="Q15080">
        <v>2.926170628922402E+16</v>
      </c>
      <c r="R15080">
        <v>4.8446045195036469E+31</v>
      </c>
      <c r="AF15080" s="82"/>
      <c r="AG15080" s="2">
        <v>17072542688075</v>
      </c>
      <c r="AH15080" s="45" t="s">
        <v>5002</v>
      </c>
      <c r="AI15080" s="49">
        <v>2.1719853467479598E+22</v>
      </c>
      <c r="AL15080" s="81"/>
    </row>
    <row r="15081" spans="15:38" x14ac:dyDescent="0.3">
      <c r="O15081" s="82"/>
      <c r="P15081">
        <v>1.813392914874038E+16</v>
      </c>
      <c r="Q15081">
        <v>2.9261706291731692E+16</v>
      </c>
      <c r="R15081">
        <v>4.8451803574973561E+31</v>
      </c>
      <c r="AF15081" s="82"/>
      <c r="AG15081" s="2">
        <v>17072844201125</v>
      </c>
      <c r="AH15081" s="45" t="s">
        <v>5001</v>
      </c>
      <c r="AI15081" s="49">
        <v>2.1724129844246098E+22</v>
      </c>
      <c r="AL15081" s="81"/>
    </row>
    <row r="15082" spans="15:38" x14ac:dyDescent="0.3">
      <c r="O15082" s="82"/>
      <c r="P15082">
        <v>1.813392965029142E+16</v>
      </c>
      <c r="Q15082">
        <v>2.926170629423948E+16</v>
      </c>
      <c r="R15082">
        <v>4.8457562411173557E+31</v>
      </c>
      <c r="AF15082" s="82"/>
      <c r="AG15082" s="2">
        <v>17073145734175</v>
      </c>
      <c r="AH15082" s="45" t="s">
        <v>5000</v>
      </c>
      <c r="AI15082" s="49">
        <v>2.1728406782221299E+22</v>
      </c>
      <c r="AL15082" s="81"/>
    </row>
    <row r="15083" spans="15:38" x14ac:dyDescent="0.3">
      <c r="O15083" s="82"/>
      <c r="P15083">
        <v>1.813393015186246E+16</v>
      </c>
      <c r="Q15083">
        <v>2.9261706296747368E+16</v>
      </c>
      <c r="R15083">
        <v>4.8463321703654524E+31</v>
      </c>
      <c r="AF15083" s="82"/>
      <c r="AG15083" s="2">
        <v>17073447287225</v>
      </c>
      <c r="AH15083" s="45" t="s">
        <v>4999</v>
      </c>
      <c r="AI15083" s="49">
        <v>2.1732684281442199E+22</v>
      </c>
      <c r="AL15083" s="81"/>
    </row>
    <row r="15084" spans="15:38" x14ac:dyDescent="0.3">
      <c r="O15084" s="82"/>
      <c r="P15084">
        <v>1.81339306534535E+16</v>
      </c>
      <c r="Q15084">
        <v>2.9261706299255356E+16</v>
      </c>
      <c r="R15084">
        <v>4.8469081452434531E+31</v>
      </c>
      <c r="AF15084" s="82"/>
      <c r="AG15084" s="2">
        <v>17073748860275</v>
      </c>
      <c r="AH15084" s="45" t="s">
        <v>4998</v>
      </c>
      <c r="AI15084" s="49">
        <v>2.1736962341945397E+22</v>
      </c>
      <c r="AL15084" s="81"/>
    </row>
    <row r="15085" spans="15:38" x14ac:dyDescent="0.3">
      <c r="O15085" s="82"/>
      <c r="P15085">
        <v>1.813393115506454E+16</v>
      </c>
      <c r="Q15085">
        <v>2.9261706301763428E+16</v>
      </c>
      <c r="R15085">
        <v>4.8474841657531663E+31</v>
      </c>
      <c r="AF15085" s="82"/>
      <c r="AG15085" s="2">
        <v>17074050453325</v>
      </c>
      <c r="AH15085" s="45" t="s">
        <v>4997</v>
      </c>
      <c r="AI15085" s="49">
        <v>2.1741240963768001E+22</v>
      </c>
      <c r="AL15085" s="81"/>
    </row>
    <row r="15086" spans="15:38" x14ac:dyDescent="0.3">
      <c r="O15086" s="82"/>
      <c r="P15086">
        <v>1.813393165669558E+16</v>
      </c>
      <c r="Q15086">
        <v>2.9261706304271616E+16</v>
      </c>
      <c r="R15086">
        <v>4.8480602318964E+31</v>
      </c>
      <c r="AF15086" s="82"/>
      <c r="AG15086" s="2">
        <v>17074352066375</v>
      </c>
      <c r="AH15086" s="45" t="s">
        <v>4996</v>
      </c>
      <c r="AI15086" s="49">
        <v>2.17455201469466E+22</v>
      </c>
      <c r="AL15086" s="81"/>
    </row>
    <row r="15087" spans="15:38" x14ac:dyDescent="0.3">
      <c r="O15087" s="82"/>
      <c r="P15087">
        <v>1.813393215834662E+16</v>
      </c>
      <c r="Q15087">
        <v>2.9261706306779904E+16</v>
      </c>
      <c r="R15087">
        <v>4.848636343674959E+31</v>
      </c>
      <c r="AF15087" s="82"/>
      <c r="AG15087" s="2">
        <v>17074653699425</v>
      </c>
      <c r="AH15087" s="45" t="s">
        <v>4995</v>
      </c>
      <c r="AI15087" s="49">
        <v>2.1749799891518001E+22</v>
      </c>
      <c r="AL15087" s="81"/>
    </row>
    <row r="15088" spans="15:38" x14ac:dyDescent="0.3">
      <c r="O15088" s="82"/>
      <c r="P15088">
        <v>1.813393266001766E+16</v>
      </c>
      <c r="Q15088">
        <v>2.9261706309288292E+16</v>
      </c>
      <c r="R15088">
        <v>4.8492125010906539E+31</v>
      </c>
      <c r="AF15088" s="82"/>
      <c r="AG15088" s="2">
        <v>17074955352475</v>
      </c>
      <c r="AH15088" s="45" t="s">
        <v>4994</v>
      </c>
      <c r="AI15088" s="49">
        <v>2.1754080197519201E+22</v>
      </c>
      <c r="AL15088" s="81"/>
    </row>
    <row r="15089" spans="15:38" x14ac:dyDescent="0.3">
      <c r="O15089" s="82"/>
      <c r="P15089">
        <v>1.81339331617087E+16</v>
      </c>
      <c r="Q15089">
        <v>2.9261706311796764E+16</v>
      </c>
      <c r="R15089">
        <v>4.8497887041452897E+31</v>
      </c>
      <c r="AF15089" s="82"/>
      <c r="AG15089" s="2">
        <v>17075257025525</v>
      </c>
      <c r="AH15089" s="45" t="s">
        <v>4993</v>
      </c>
      <c r="AI15089" s="49">
        <v>2.17583610649869E+22</v>
      </c>
      <c r="AL15089" s="81"/>
    </row>
    <row r="15090" spans="15:38" x14ac:dyDescent="0.3">
      <c r="O15090" s="82"/>
      <c r="P15090">
        <v>1.813393366341974E+16</v>
      </c>
      <c r="Q15090">
        <v>2.9261706314305352E+16</v>
      </c>
      <c r="R15090">
        <v>4.8503649528406759E+31</v>
      </c>
      <c r="AF15090" s="82"/>
      <c r="AG15090" s="2">
        <v>17075558718575</v>
      </c>
      <c r="AH15090" s="45" t="s">
        <v>4992</v>
      </c>
      <c r="AI15090" s="49">
        <v>2.1762642493958001E+22</v>
      </c>
      <c r="AL15090" s="81"/>
    </row>
    <row r="15091" spans="15:38" x14ac:dyDescent="0.3">
      <c r="O15091" s="82"/>
      <c r="P15091">
        <v>1.813393416515078E+16</v>
      </c>
      <c r="Q15091">
        <v>2.926170631681404E+16</v>
      </c>
      <c r="R15091">
        <v>4.8509412471786176E+31</v>
      </c>
      <c r="AF15091" s="82"/>
      <c r="AG15091" s="2">
        <v>17075860431625</v>
      </c>
      <c r="AH15091" s="45" t="s">
        <v>4991</v>
      </c>
      <c r="AI15091" s="49">
        <v>2.1766924484469202E+22</v>
      </c>
      <c r="AL15091" s="81"/>
    </row>
    <row r="15092" spans="15:38" x14ac:dyDescent="0.3">
      <c r="O15092" s="82"/>
      <c r="P15092">
        <v>1.813393466690182E+16</v>
      </c>
      <c r="Q15092">
        <v>2.9261706319322828E+16</v>
      </c>
      <c r="R15092">
        <v>4.8515175871609253E+31</v>
      </c>
      <c r="AF15092" s="82"/>
      <c r="AG15092" s="2">
        <v>17076162164675</v>
      </c>
      <c r="AH15092" s="45" t="s">
        <v>4990</v>
      </c>
      <c r="AI15092" s="49">
        <v>2.1771207036557301E+22</v>
      </c>
      <c r="AL15092" s="81"/>
    </row>
    <row r="15093" spans="15:38" x14ac:dyDescent="0.3">
      <c r="O15093" s="82"/>
      <c r="P15093">
        <v>1.813393516867286E+16</v>
      </c>
      <c r="Q15093">
        <v>2.92617063218317E+16</v>
      </c>
      <c r="R15093">
        <v>4.852093972789403E+31</v>
      </c>
      <c r="AF15093" s="82"/>
      <c r="AG15093" s="2">
        <v>17076463917725</v>
      </c>
      <c r="AH15093" s="45" t="s">
        <v>4989</v>
      </c>
      <c r="AI15093" s="49">
        <v>2.17754901502593E+22</v>
      </c>
      <c r="AL15093" s="81"/>
    </row>
    <row r="15094" spans="15:38" x14ac:dyDescent="0.3">
      <c r="O15094" s="82"/>
      <c r="P15094">
        <v>1.81339356704639E+16</v>
      </c>
      <c r="Q15094">
        <v>2.9261706324340688E+16</v>
      </c>
      <c r="R15094">
        <v>4.8526704040658603E+31</v>
      </c>
      <c r="AF15094" s="82"/>
      <c r="AG15094" s="2">
        <v>17076765690775</v>
      </c>
      <c r="AH15094" s="45" t="s">
        <v>4988</v>
      </c>
      <c r="AI15094" s="49">
        <v>2.1779773825611899E+22</v>
      </c>
      <c r="AL15094" s="81"/>
    </row>
    <row r="15095" spans="15:38" x14ac:dyDescent="0.3">
      <c r="O15095" s="82"/>
      <c r="P15095">
        <v>1.813393617227494E+16</v>
      </c>
      <c r="Q15095">
        <v>2.9261706326849776E+16</v>
      </c>
      <c r="R15095">
        <v>4.8532468809921041E+31</v>
      </c>
      <c r="AF15095" s="82"/>
      <c r="AG15095" s="2">
        <v>17077067483825</v>
      </c>
      <c r="AH15095" s="45" t="s">
        <v>4987</v>
      </c>
      <c r="AI15095" s="49">
        <v>2.1784058062651898E+22</v>
      </c>
      <c r="AL15095" s="81"/>
    </row>
    <row r="15096" spans="15:38" x14ac:dyDescent="0.3">
      <c r="O15096" s="82"/>
      <c r="P15096">
        <v>1.813393667410598E+16</v>
      </c>
      <c r="Q15096">
        <v>2.9261706329358964E+16</v>
      </c>
      <c r="R15096">
        <v>4.8538234035699421E+31</v>
      </c>
      <c r="AF15096" s="82"/>
      <c r="AG15096" s="2">
        <v>17077369296875</v>
      </c>
      <c r="AH15096" s="45" t="s">
        <v>4986</v>
      </c>
      <c r="AI15096" s="49">
        <v>2.17883428614161E+22</v>
      </c>
      <c r="AL15096" s="81"/>
    </row>
    <row r="15097" spans="15:38" x14ac:dyDescent="0.3">
      <c r="O15097" s="82"/>
      <c r="P15097">
        <v>1.813393717595702E+16</v>
      </c>
      <c r="Q15097">
        <v>2.9261706331868236E+16</v>
      </c>
      <c r="R15097">
        <v>4.8543999718011821E+31</v>
      </c>
      <c r="AF15097" s="82"/>
      <c r="AG15097" s="2">
        <v>17077671129925</v>
      </c>
      <c r="AH15097" s="45" t="s">
        <v>4985</v>
      </c>
      <c r="AI15097" s="49">
        <v>2.17926282219414E+22</v>
      </c>
      <c r="AL15097" s="81"/>
    </row>
    <row r="15098" spans="15:38" x14ac:dyDescent="0.3">
      <c r="O15098" s="82"/>
      <c r="P15098">
        <v>1.813393767782806E+16</v>
      </c>
      <c r="Q15098">
        <v>2.9261706334377624E+16</v>
      </c>
      <c r="R15098">
        <v>4.8549765856876299E+31</v>
      </c>
      <c r="AF15098" s="82"/>
      <c r="AG15098" s="2">
        <v>17077972982975</v>
      </c>
      <c r="AH15098" s="45" t="s">
        <v>4984</v>
      </c>
      <c r="AI15098" s="49">
        <v>2.17969141442646E+22</v>
      </c>
      <c r="AL15098" s="81"/>
    </row>
    <row r="15099" spans="15:38" x14ac:dyDescent="0.3">
      <c r="O15099" s="82"/>
      <c r="P15099">
        <v>1.81339381797191E+16</v>
      </c>
      <c r="Q15099">
        <v>2.9261706336887112E+16</v>
      </c>
      <c r="R15099">
        <v>4.8555532452310943E+31</v>
      </c>
      <c r="AF15099" s="82"/>
      <c r="AG15099" s="2">
        <v>17078274856025</v>
      </c>
      <c r="AH15099" s="45" t="s">
        <v>4983</v>
      </c>
      <c r="AI15099" s="49">
        <v>2.18012006284225E+22</v>
      </c>
      <c r="AL15099" s="81"/>
    </row>
    <row r="15100" spans="15:38" x14ac:dyDescent="0.3">
      <c r="O15100" s="82"/>
      <c r="P15100">
        <v>1.813393868163014E+16</v>
      </c>
      <c r="Q15100">
        <v>2.92617063393967E+16</v>
      </c>
      <c r="R15100">
        <v>4.8561299504333821E+31</v>
      </c>
      <c r="AF15100" s="82"/>
      <c r="AG15100" s="2">
        <v>17078576749075</v>
      </c>
      <c r="AH15100" s="45" t="s">
        <v>4982</v>
      </c>
      <c r="AI15100" s="49">
        <v>2.1805487674451898E+22</v>
      </c>
      <c r="AL15100" s="81"/>
    </row>
    <row r="15101" spans="15:38" x14ac:dyDescent="0.3">
      <c r="O15101" s="82"/>
      <c r="P15101">
        <v>1.813393918356118E+16</v>
      </c>
      <c r="Q15101">
        <v>2.9261706341906372E+16</v>
      </c>
      <c r="R15101">
        <v>4.8567067012963028E+31</v>
      </c>
      <c r="AF15101" s="82"/>
      <c r="AG15101" s="2">
        <v>17078878662125</v>
      </c>
      <c r="AH15101" s="45" t="s">
        <v>4981</v>
      </c>
      <c r="AI15101" s="49">
        <v>2.1809775282389699E+22</v>
      </c>
      <c r="AL15101" s="81"/>
    </row>
    <row r="15102" spans="15:38" x14ac:dyDescent="0.3">
      <c r="O15102" s="82"/>
      <c r="P15102">
        <v>1.813393968551222E+16</v>
      </c>
      <c r="Q15102">
        <v>2.926170634441616E+16</v>
      </c>
      <c r="R15102">
        <v>4.8572834978216606E+31</v>
      </c>
      <c r="AF15102" s="82"/>
      <c r="AG15102" s="2">
        <v>17079180595175</v>
      </c>
      <c r="AH15102" s="45" t="s">
        <v>4980</v>
      </c>
      <c r="AI15102" s="49">
        <v>2.1814063452272598E+22</v>
      </c>
      <c r="AL15102" s="81"/>
    </row>
    <row r="15103" spans="15:38" x14ac:dyDescent="0.3">
      <c r="O15103" s="82"/>
      <c r="P15103">
        <v>1.813394018748326E+16</v>
      </c>
      <c r="Q15103">
        <v>2.9261706346926048E+16</v>
      </c>
      <c r="R15103">
        <v>4.857860340011265E+31</v>
      </c>
      <c r="AF15103" s="82"/>
      <c r="AG15103" s="2">
        <v>17079482548225</v>
      </c>
      <c r="AH15103" s="45" t="s">
        <v>4979</v>
      </c>
      <c r="AI15103" s="49">
        <v>2.1818352184137502E+22</v>
      </c>
      <c r="AL15103" s="81"/>
    </row>
    <row r="15104" spans="15:38" x14ac:dyDescent="0.3">
      <c r="O15104" s="82"/>
      <c r="P15104">
        <v>1.81339406894743E+16</v>
      </c>
      <c r="Q15104">
        <v>2.9261706349436036E+16</v>
      </c>
      <c r="R15104">
        <v>4.858437227866922E+31</v>
      </c>
      <c r="AF15104" s="82"/>
      <c r="AG15104" s="2">
        <v>17079784521275</v>
      </c>
      <c r="AH15104" s="45" t="s">
        <v>4978</v>
      </c>
      <c r="AI15104" s="49">
        <v>2.1822641478021199E+22</v>
      </c>
      <c r="AL15104" s="81"/>
    </row>
    <row r="15105" spans="15:38" x14ac:dyDescent="0.3">
      <c r="O15105" s="82"/>
      <c r="P15105">
        <v>1.813394119148534E+16</v>
      </c>
      <c r="Q15105">
        <v>2.9261706351946108E+16</v>
      </c>
      <c r="R15105">
        <v>6.0737677017380522E+31</v>
      </c>
      <c r="AF15105" s="82"/>
      <c r="AG15105" s="2">
        <v>17080086514325</v>
      </c>
      <c r="AH15105" s="45" t="s">
        <v>4977</v>
      </c>
      <c r="AI15105" s="49">
        <v>2.7283664167450603E+22</v>
      </c>
      <c r="AL15105" s="81"/>
    </row>
    <row r="15106" spans="15:38" x14ac:dyDescent="0.3">
      <c r="O15106" s="82"/>
      <c r="P15106">
        <v>1.813394169351638E+16</v>
      </c>
      <c r="Q15106">
        <v>2.9261706354456296E+16</v>
      </c>
      <c r="R15106">
        <v>6.0744889257295348E+31</v>
      </c>
      <c r="AF15106" s="82"/>
      <c r="AG15106" s="2">
        <v>17080388527375</v>
      </c>
      <c r="AH15106" s="45" t="s">
        <v>4976</v>
      </c>
      <c r="AI15106" s="49">
        <v>2.7289027189990203E+22</v>
      </c>
      <c r="AL15106" s="81"/>
    </row>
    <row r="15107" spans="15:38" x14ac:dyDescent="0.3">
      <c r="O15107" s="82"/>
      <c r="P15107">
        <v>1.813394219556742E+16</v>
      </c>
      <c r="Q15107">
        <v>2.9261706356966584E+16</v>
      </c>
      <c r="R15107">
        <v>6.0752102068103648E+31</v>
      </c>
      <c r="AF15107" s="82"/>
      <c r="AG15107" s="2">
        <v>17080690560425</v>
      </c>
      <c r="AH15107" s="45" t="s">
        <v>4975</v>
      </c>
      <c r="AI15107" s="49">
        <v>2.7294390915191401E+22</v>
      </c>
      <c r="AL15107" s="81"/>
    </row>
    <row r="15108" spans="15:38" x14ac:dyDescent="0.3">
      <c r="O15108" s="82"/>
      <c r="P15108">
        <v>1.813394269763846E+16</v>
      </c>
      <c r="Q15108">
        <v>2.9261706359476972E+16</v>
      </c>
      <c r="R15108">
        <v>6.0759315449827968E+31</v>
      </c>
      <c r="AF15108" s="82"/>
      <c r="AG15108" s="2">
        <v>17080992613475</v>
      </c>
      <c r="AH15108" s="45" t="s">
        <v>4974</v>
      </c>
      <c r="AI15108" s="49">
        <v>2.7299755343100202E+22</v>
      </c>
      <c r="AL15108" s="81"/>
    </row>
    <row r="15109" spans="15:38" x14ac:dyDescent="0.3">
      <c r="O15109" s="82"/>
      <c r="P15109">
        <v>1.81339431997295E+16</v>
      </c>
      <c r="Q15109">
        <v>2.9261706361987444E+16</v>
      </c>
      <c r="R15109">
        <v>6.0766529402490924E+31</v>
      </c>
      <c r="AF15109" s="82"/>
      <c r="AG15109" s="2">
        <v>17081294686525</v>
      </c>
      <c r="AH15109" s="45" t="s">
        <v>4973</v>
      </c>
      <c r="AI15109" s="49">
        <v>2.7305120473762599E+22</v>
      </c>
      <c r="AL15109" s="81"/>
    </row>
    <row r="15110" spans="15:38" x14ac:dyDescent="0.3">
      <c r="O15110" s="82"/>
      <c r="P15110">
        <v>1.813394370184054E+16</v>
      </c>
      <c r="Q15110">
        <v>2.9261706364498032E+16</v>
      </c>
      <c r="R15110">
        <v>6.0773743926115125E+31</v>
      </c>
      <c r="AF15110" s="82"/>
      <c r="AG15110" s="2">
        <v>17081596779575</v>
      </c>
      <c r="AH15110" s="45" t="s">
        <v>4972</v>
      </c>
      <c r="AI15110" s="49">
        <v>2.7310486307224601E+22</v>
      </c>
      <c r="AL15110" s="81"/>
    </row>
    <row r="15111" spans="15:38" x14ac:dyDescent="0.3">
      <c r="O15111" s="82"/>
      <c r="P15111">
        <v>1.813394420397158E+16</v>
      </c>
      <c r="Q15111">
        <v>2.926170636700872E+16</v>
      </c>
      <c r="R15111">
        <v>6.0780959020723124E+31</v>
      </c>
      <c r="AF15111" s="82"/>
      <c r="AG15111" s="2">
        <v>17081898892625</v>
      </c>
      <c r="AH15111" s="45" t="s">
        <v>4971</v>
      </c>
      <c r="AI15111" s="49">
        <v>2.7315852843532297E+22</v>
      </c>
      <c r="AL15111" s="81"/>
    </row>
    <row r="15112" spans="15:38" x14ac:dyDescent="0.3">
      <c r="O15112" s="82"/>
      <c r="P15112">
        <v>1.813394470612262E+16</v>
      </c>
      <c r="Q15112">
        <v>2.9261706369519508E+16</v>
      </c>
      <c r="R15112">
        <v>6.0788174686337549E+31</v>
      </c>
      <c r="AF15112" s="82"/>
      <c r="AG15112" s="2">
        <v>17082201025675</v>
      </c>
      <c r="AH15112" s="45" t="s">
        <v>4970</v>
      </c>
      <c r="AI15112" s="49">
        <v>2.73212200827316E+22</v>
      </c>
      <c r="AL15112" s="81"/>
    </row>
    <row r="15113" spans="15:38" x14ac:dyDescent="0.3">
      <c r="O15113" s="82"/>
      <c r="P15113">
        <v>1.813394520829366E+16</v>
      </c>
      <c r="Q15113">
        <v>2.926170637203038E+16</v>
      </c>
      <c r="R15113">
        <v>6.0795390922980961E+31</v>
      </c>
      <c r="AF15113" s="82"/>
      <c r="AG15113" s="2">
        <v>17082503178725</v>
      </c>
      <c r="AH15113" s="45" t="s">
        <v>4969</v>
      </c>
      <c r="AI15113" s="49">
        <v>2.7326588024868701E+22</v>
      </c>
      <c r="AL15113" s="81"/>
    </row>
    <row r="15114" spans="15:38" x14ac:dyDescent="0.3">
      <c r="O15114" s="82"/>
      <c r="P15114">
        <v>1.81339457104847E+16</v>
      </c>
      <c r="Q15114">
        <v>2.9261706374541368E+16</v>
      </c>
      <c r="R15114">
        <v>6.0802607730675987E+31</v>
      </c>
      <c r="AF15114" s="82"/>
      <c r="AG15114" s="2">
        <v>17082805351775</v>
      </c>
      <c r="AH15114" s="45" t="s">
        <v>4968</v>
      </c>
      <c r="AI15114" s="49">
        <v>2.7331956669989398E+22</v>
      </c>
      <c r="AL15114" s="81"/>
    </row>
    <row r="15115" spans="15:38" x14ac:dyDescent="0.3">
      <c r="O15115" s="82"/>
      <c r="P15115">
        <v>1.813394621269574E+16</v>
      </c>
      <c r="Q15115">
        <v>2.9261706377052456E+16</v>
      </c>
      <c r="R15115">
        <v>6.0809825109445208E+31</v>
      </c>
      <c r="AF15115" s="82"/>
      <c r="AG15115" s="2">
        <v>17083107544825</v>
      </c>
      <c r="AH15115" s="45" t="s">
        <v>4967</v>
      </c>
      <c r="AI15115" s="49">
        <v>2.7337326018139899E+22</v>
      </c>
      <c r="AL15115" s="81"/>
    </row>
    <row r="15116" spans="15:38" x14ac:dyDescent="0.3">
      <c r="O15116" s="82"/>
      <c r="P15116">
        <v>1.813394671492678E+16</v>
      </c>
      <c r="Q15116">
        <v>2.9261706379563644E+16</v>
      </c>
      <c r="R15116">
        <v>6.0817043059311214E+31</v>
      </c>
      <c r="AF15116" s="82"/>
      <c r="AG15116" s="2">
        <v>17083409757875</v>
      </c>
      <c r="AH15116" s="45" t="s">
        <v>4966</v>
      </c>
      <c r="AI15116" s="49">
        <v>2.7342696069366202E+22</v>
      </c>
      <c r="AL15116" s="81"/>
    </row>
    <row r="15117" spans="15:38" x14ac:dyDescent="0.3">
      <c r="O15117" s="82"/>
      <c r="P15117">
        <v>1.813394721717782E+16</v>
      </c>
      <c r="Q15117">
        <v>2.9261706382074916E+16</v>
      </c>
      <c r="R15117">
        <v>6.0824261580296595E+31</v>
      </c>
      <c r="AF15117" s="82"/>
      <c r="AG15117" s="2">
        <v>17083711990925</v>
      </c>
      <c r="AH15117" s="45" t="s">
        <v>4965</v>
      </c>
      <c r="AI15117" s="49">
        <v>2.73480668237143E+22</v>
      </c>
      <c r="AL15117" s="81"/>
    </row>
    <row r="15118" spans="15:38" x14ac:dyDescent="0.3">
      <c r="O15118" s="82"/>
      <c r="P15118">
        <v>1.813394771944886E+16</v>
      </c>
      <c r="Q15118">
        <v>2.9261706384586304E+16</v>
      </c>
      <c r="R15118">
        <v>6.0831480672423942E+31</v>
      </c>
      <c r="AF15118" s="82"/>
      <c r="AG15118" s="2">
        <v>17084014243975</v>
      </c>
      <c r="AH15118" s="45" t="s">
        <v>4964</v>
      </c>
      <c r="AI15118" s="49">
        <v>2.7353438281230098E+22</v>
      </c>
      <c r="AL15118" s="81"/>
    </row>
    <row r="15119" spans="15:38" x14ac:dyDescent="0.3">
      <c r="O15119" s="82"/>
      <c r="P15119">
        <v>1.81339482217399E+16</v>
      </c>
      <c r="Q15119">
        <v>2.9261706387097792E+16</v>
      </c>
      <c r="R15119">
        <v>6.0838700335715852E+31</v>
      </c>
      <c r="AF15119" s="82"/>
      <c r="AG15119" s="2">
        <v>17084316517025</v>
      </c>
      <c r="AH15119" s="45" t="s">
        <v>4963</v>
      </c>
      <c r="AI15119" s="49">
        <v>2.7358810441959797E+22</v>
      </c>
      <c r="AL15119" s="81"/>
    </row>
    <row r="15120" spans="15:38" x14ac:dyDescent="0.3">
      <c r="O15120" s="82"/>
      <c r="P15120">
        <v>1.813394872405094E+16</v>
      </c>
      <c r="Q15120">
        <v>2.926170638960938E+16</v>
      </c>
      <c r="R15120">
        <v>6.0845920570194917E+31</v>
      </c>
      <c r="AF15120" s="82"/>
      <c r="AG15120" s="2">
        <v>17084618810075</v>
      </c>
      <c r="AH15120" s="45" t="s">
        <v>4962</v>
      </c>
      <c r="AI15120" s="49">
        <v>2.7364183305949299E+22</v>
      </c>
      <c r="AL15120" s="81"/>
    </row>
    <row r="15121" spans="15:38" x14ac:dyDescent="0.3">
      <c r="O15121" s="82"/>
      <c r="P15121">
        <v>1.813394922638198E+16</v>
      </c>
      <c r="Q15121">
        <v>2.9261706392121052E+16</v>
      </c>
      <c r="R15121">
        <v>6.0853141375883744E+31</v>
      </c>
      <c r="AF15121" s="82"/>
      <c r="AG15121" s="2">
        <v>17084921123125</v>
      </c>
      <c r="AH15121" s="45" t="s">
        <v>4961</v>
      </c>
      <c r="AI15121" s="49">
        <v>2.73695568732448E+22</v>
      </c>
      <c r="AL15121" s="81"/>
    </row>
    <row r="15122" spans="15:38" x14ac:dyDescent="0.3">
      <c r="O15122" s="82"/>
      <c r="P15122">
        <v>1.813394972873302E+16</v>
      </c>
      <c r="Q15122">
        <v>2.926170639463284E+16</v>
      </c>
      <c r="R15122">
        <v>6.0860362752804914E+31</v>
      </c>
      <c r="AF15122" s="82"/>
      <c r="AG15122" s="2">
        <v>17085223456175</v>
      </c>
      <c r="AH15122" s="45" t="s">
        <v>4960</v>
      </c>
      <c r="AI15122" s="49">
        <v>2.7374931143892098E+22</v>
      </c>
      <c r="AL15122" s="81"/>
    </row>
    <row r="15123" spans="15:38" x14ac:dyDescent="0.3">
      <c r="O15123" s="82"/>
      <c r="P15123">
        <v>1.813395023110406E+16</v>
      </c>
      <c r="Q15123">
        <v>2.9261706397144728E+16</v>
      </c>
      <c r="R15123">
        <v>6.0867584700981018E+31</v>
      </c>
      <c r="AF15123" s="82"/>
      <c r="AG15123" s="2">
        <v>17085525809225</v>
      </c>
      <c r="AH15123" s="45" t="s">
        <v>4959</v>
      </c>
      <c r="AI15123" s="49">
        <v>2.7380306117937301E+22</v>
      </c>
      <c r="AL15123" s="81"/>
    </row>
    <row r="15124" spans="15:38" x14ac:dyDescent="0.3">
      <c r="O15124" s="82"/>
      <c r="P15124">
        <v>1.81339507334951E+16</v>
      </c>
      <c r="Q15124">
        <v>2.9261706399656716E+16</v>
      </c>
      <c r="R15124">
        <v>6.0874807220434627E+31</v>
      </c>
      <c r="AF15124" s="82"/>
      <c r="AG15124" s="2">
        <v>17085828182275</v>
      </c>
      <c r="AH15124" s="45" t="s">
        <v>4958</v>
      </c>
      <c r="AI15124" s="49">
        <v>2.7385681795426504E+22</v>
      </c>
      <c r="AL15124" s="81"/>
    </row>
    <row r="15125" spans="15:38" x14ac:dyDescent="0.3">
      <c r="O15125" s="82"/>
      <c r="P15125">
        <v>1.813395123590614E+16</v>
      </c>
      <c r="Q15125">
        <v>2.9261706402168788E+16</v>
      </c>
      <c r="R15125">
        <v>6.0882030311188386E+31</v>
      </c>
      <c r="AF15125" s="82"/>
      <c r="AG15125" s="2">
        <v>17086130575325</v>
      </c>
      <c r="AH15125" s="45" t="s">
        <v>4957</v>
      </c>
      <c r="AI15125" s="49">
        <v>2.7391058176405697E+22</v>
      </c>
      <c r="AL15125" s="81"/>
    </row>
    <row r="15126" spans="15:38" x14ac:dyDescent="0.3">
      <c r="O15126" s="82"/>
      <c r="P15126">
        <v>1.813395173833718E+16</v>
      </c>
      <c r="Q15126">
        <v>2.9261706404680976E+16</v>
      </c>
      <c r="R15126">
        <v>6.0889253973264848E+31</v>
      </c>
      <c r="AF15126" s="82"/>
      <c r="AG15126" s="2">
        <v>17086432988375</v>
      </c>
      <c r="AH15126" s="45" t="s">
        <v>4956</v>
      </c>
      <c r="AI15126" s="49">
        <v>2.7396435260920797E+22</v>
      </c>
      <c r="AL15126" s="81"/>
    </row>
    <row r="15127" spans="15:38" x14ac:dyDescent="0.3">
      <c r="O15127" s="82"/>
      <c r="P15127">
        <v>1.813395224078822E+16</v>
      </c>
      <c r="Q15127">
        <v>2.9261706407193264E+16</v>
      </c>
      <c r="R15127">
        <v>6.0896478206686622E+31</v>
      </c>
      <c r="AF15127" s="82"/>
      <c r="AG15127" s="2">
        <v>17086735421425</v>
      </c>
      <c r="AH15127" s="45" t="s">
        <v>4955</v>
      </c>
      <c r="AI15127" s="49">
        <v>2.7401813049017998E+22</v>
      </c>
      <c r="AL15127" s="81"/>
    </row>
    <row r="15128" spans="15:38" x14ac:dyDescent="0.3">
      <c r="O15128" s="82"/>
      <c r="P15128">
        <v>1.813395274325926E+16</v>
      </c>
      <c r="Q15128">
        <v>2.9261706409705652E+16</v>
      </c>
      <c r="R15128">
        <v>6.0903703011476298E+31</v>
      </c>
      <c r="AF15128" s="82"/>
      <c r="AG15128" s="2">
        <v>17087037874475</v>
      </c>
      <c r="AH15128" s="45" t="s">
        <v>4954</v>
      </c>
      <c r="AI15128" s="49">
        <v>2.7407191540743203E+22</v>
      </c>
      <c r="AL15128" s="81"/>
    </row>
    <row r="15129" spans="15:38" x14ac:dyDescent="0.3">
      <c r="O15129" s="82"/>
      <c r="P15129">
        <v>1.81339532457503E+16</v>
      </c>
      <c r="Q15129">
        <v>2.9261706412218124E+16</v>
      </c>
      <c r="R15129">
        <v>6.0910928387656456E+31</v>
      </c>
      <c r="AF15129" s="82"/>
      <c r="AG15129" s="2">
        <v>17087340347525</v>
      </c>
      <c r="AH15129" s="45" t="s">
        <v>4953</v>
      </c>
      <c r="AI15129" s="49">
        <v>2.74125707361425E+22</v>
      </c>
      <c r="AL15129" s="81"/>
    </row>
    <row r="15130" spans="15:38" x14ac:dyDescent="0.3">
      <c r="O15130" s="82"/>
      <c r="P15130">
        <v>1.813395374826134E+16</v>
      </c>
      <c r="Q15130">
        <v>2.9261706414730712E+16</v>
      </c>
      <c r="R15130">
        <v>6.0918154335249723E+31</v>
      </c>
      <c r="AF15130" s="82"/>
      <c r="AG15130" s="2">
        <v>17087642840575</v>
      </c>
      <c r="AH15130" s="45" t="s">
        <v>4952</v>
      </c>
      <c r="AI15130" s="49">
        <v>2.7417950635261799E+22</v>
      </c>
      <c r="AL15130" s="81"/>
    </row>
    <row r="15131" spans="15:38" x14ac:dyDescent="0.3">
      <c r="O15131" s="82"/>
      <c r="P15131">
        <v>1.813395425079238E+16</v>
      </c>
      <c r="Q15131">
        <v>2.92617064172434E+16</v>
      </c>
      <c r="R15131">
        <v>6.0925380854278644E+31</v>
      </c>
      <c r="AF15131" s="82"/>
      <c r="AG15131" s="2">
        <v>17087945353625</v>
      </c>
      <c r="AH15131" s="45" t="s">
        <v>4951</v>
      </c>
      <c r="AI15131" s="49">
        <v>2.74233312381473E+22</v>
      </c>
      <c r="AL15131" s="81"/>
    </row>
    <row r="15132" spans="15:38" x14ac:dyDescent="0.3">
      <c r="O15132" s="82"/>
      <c r="P15132">
        <v>1.813395475334342E+16</v>
      </c>
      <c r="Q15132">
        <v>2.9261706419756188E+16</v>
      </c>
      <c r="R15132">
        <v>6.0932607944765863E+31</v>
      </c>
      <c r="AF15132" s="82"/>
      <c r="AG15132" s="2">
        <v>17088247886675</v>
      </c>
      <c r="AH15132" s="45" t="s">
        <v>4950</v>
      </c>
      <c r="AI15132" s="49">
        <v>2.7428712544844802E+22</v>
      </c>
      <c r="AL15132" s="81"/>
    </row>
    <row r="15133" spans="15:38" x14ac:dyDescent="0.3">
      <c r="O15133" s="82"/>
      <c r="P15133">
        <v>1.813395525591446E+16</v>
      </c>
      <c r="Q15133">
        <v>2.926170642226906E+16</v>
      </c>
      <c r="R15133">
        <v>6.0939835606733925E+31</v>
      </c>
      <c r="AF15133" s="82"/>
      <c r="AG15133" s="2">
        <v>17088550439725</v>
      </c>
      <c r="AH15133" s="45" t="s">
        <v>4949</v>
      </c>
      <c r="AI15133" s="49">
        <v>2.7434094555400596E+22</v>
      </c>
      <c r="AL15133" s="81"/>
    </row>
    <row r="15134" spans="15:38" x14ac:dyDescent="0.3">
      <c r="O15134" s="82"/>
      <c r="P15134">
        <v>1.81339557585055E+16</v>
      </c>
      <c r="Q15134">
        <v>2.9261706424782048E+16</v>
      </c>
      <c r="R15134">
        <v>6.0947063840205456E+31</v>
      </c>
      <c r="AF15134" s="82"/>
      <c r="AG15134" s="2">
        <v>17088853012775</v>
      </c>
      <c r="AH15134" s="45" t="s">
        <v>4948</v>
      </c>
      <c r="AI15134" s="49">
        <v>2.7439477269860496E+22</v>
      </c>
      <c r="AL15134" s="81"/>
    </row>
    <row r="15135" spans="15:38" x14ac:dyDescent="0.3">
      <c r="O15135" s="82"/>
      <c r="P15135">
        <v>1.813395626111654E+16</v>
      </c>
      <c r="Q15135">
        <v>2.9261706427295136E+16</v>
      </c>
      <c r="R15135">
        <v>6.0954292645203046E+31</v>
      </c>
      <c r="AF15135" s="82"/>
      <c r="AG15135" s="2">
        <v>17089155605825</v>
      </c>
      <c r="AH15135" s="45" t="s">
        <v>4947</v>
      </c>
      <c r="AI15135" s="49">
        <v>2.7444860688270604E+22</v>
      </c>
      <c r="AL15135" s="81"/>
    </row>
    <row r="15136" spans="15:38" x14ac:dyDescent="0.3">
      <c r="O15136" s="82"/>
      <c r="P15136">
        <v>1.813395676374758E+16</v>
      </c>
      <c r="Q15136">
        <v>2.9261706429808324E+16</v>
      </c>
      <c r="R15136">
        <v>6.0961522021749268E+31</v>
      </c>
      <c r="AF15136" s="82"/>
      <c r="AG15136" s="2">
        <v>17089458218875</v>
      </c>
      <c r="AH15136" s="45" t="s">
        <v>4946</v>
      </c>
      <c r="AI15136" s="49">
        <v>2.74502448106769E+22</v>
      </c>
      <c r="AL15136" s="81"/>
    </row>
    <row r="15137" spans="15:38" x14ac:dyDescent="0.3">
      <c r="O15137" s="82"/>
      <c r="P15137">
        <v>1.813395726639862E+16</v>
      </c>
      <c r="Q15137">
        <v>2.9261706432321596E+16</v>
      </c>
      <c r="R15137">
        <v>6.0968751969866737E+31</v>
      </c>
      <c r="AF15137" s="82"/>
      <c r="AG15137" s="2">
        <v>17089760851925</v>
      </c>
      <c r="AH15137" s="45" t="s">
        <v>4945</v>
      </c>
      <c r="AI15137" s="49">
        <v>2.7455629637125501E+22</v>
      </c>
      <c r="AL15137" s="81"/>
    </row>
    <row r="15138" spans="15:38" x14ac:dyDescent="0.3">
      <c r="O15138" s="82"/>
      <c r="P15138">
        <v>1.813395776906966E+16</v>
      </c>
      <c r="Q15138">
        <v>2.9261706434834984E+16</v>
      </c>
      <c r="R15138">
        <v>6.0975982489578027E+31</v>
      </c>
      <c r="AF15138" s="82"/>
      <c r="AG15138" s="2">
        <v>17090063504975</v>
      </c>
      <c r="AH15138" s="45" t="s">
        <v>4944</v>
      </c>
      <c r="AI15138" s="49">
        <v>2.7461015167662297E+22</v>
      </c>
      <c r="AL15138" s="81"/>
    </row>
    <row r="15139" spans="15:38" x14ac:dyDescent="0.3">
      <c r="O15139" s="82"/>
      <c r="P15139">
        <v>1.81339582717607E+16</v>
      </c>
      <c r="Q15139">
        <v>2.9261706437348472E+16</v>
      </c>
      <c r="R15139">
        <v>6.0983213580905745E+31</v>
      </c>
      <c r="AF15139" s="82"/>
      <c r="AG15139" s="2">
        <v>17090366178025</v>
      </c>
      <c r="AH15139" s="45" t="s">
        <v>4943</v>
      </c>
      <c r="AI15139" s="49">
        <v>2.7466401402333396E+22</v>
      </c>
      <c r="AL15139" s="81"/>
    </row>
    <row r="15140" spans="15:38" x14ac:dyDescent="0.3">
      <c r="O15140" s="82"/>
      <c r="P15140">
        <v>1.813395877447174E+16</v>
      </c>
      <c r="Q15140">
        <v>2.926170643986206E+16</v>
      </c>
      <c r="R15140">
        <v>6.0990445243872491E+31</v>
      </c>
      <c r="AF15140" s="82"/>
      <c r="AG15140" s="2">
        <v>17090668871075</v>
      </c>
      <c r="AH15140" s="45" t="s">
        <v>4942</v>
      </c>
      <c r="AI15140" s="49">
        <v>2.7471788341184801E+22</v>
      </c>
      <c r="AL15140" s="81"/>
    </row>
    <row r="15141" spans="15:38" x14ac:dyDescent="0.3">
      <c r="O15141" s="82"/>
      <c r="P15141">
        <v>1.813395927720278E+16</v>
      </c>
      <c r="Q15141">
        <v>2.9261706442375732E+16</v>
      </c>
      <c r="R15141">
        <v>6.0997677478500845E+31</v>
      </c>
      <c r="AF15141" s="82"/>
      <c r="AG15141" s="2">
        <v>17090971584125</v>
      </c>
      <c r="AH15141" s="45" t="s">
        <v>4941</v>
      </c>
      <c r="AI15141" s="49">
        <v>2.7477175984262599E+22</v>
      </c>
      <c r="AL15141" s="81"/>
    </row>
    <row r="15142" spans="15:38" x14ac:dyDescent="0.3">
      <c r="O15142" s="82"/>
      <c r="P15142">
        <v>1.813395977995382E+16</v>
      </c>
      <c r="Q15142">
        <v>2.926170644488952E+16</v>
      </c>
      <c r="R15142">
        <v>6.1004910284813397E+31</v>
      </c>
      <c r="AF15142" s="82"/>
      <c r="AG15142" s="2">
        <v>17091274317175</v>
      </c>
      <c r="AH15142" s="45" t="s">
        <v>4940</v>
      </c>
      <c r="AI15142" s="49">
        <v>2.7482564331612697E+22</v>
      </c>
      <c r="AL15142" s="81"/>
    </row>
    <row r="15143" spans="15:38" x14ac:dyDescent="0.3">
      <c r="O15143" s="82"/>
      <c r="P15143">
        <v>1.813396028272486E+16</v>
      </c>
      <c r="Q15143">
        <v>2.9261706447403408E+16</v>
      </c>
      <c r="R15143">
        <v>6.1012143662832739E+31</v>
      </c>
      <c r="AF15143" s="82"/>
      <c r="AG15143" s="2">
        <v>17091577070225</v>
      </c>
      <c r="AH15143" s="45" t="s">
        <v>4939</v>
      </c>
      <c r="AI15143" s="49">
        <v>2.7487953383281199E+22</v>
      </c>
      <c r="AL15143" s="81"/>
    </row>
    <row r="15144" spans="15:38" x14ac:dyDescent="0.3">
      <c r="O15144" s="82"/>
      <c r="P15144">
        <v>1.81339607855159E+16</v>
      </c>
      <c r="Q15144">
        <v>2.9261706449917396E+16</v>
      </c>
      <c r="R15144">
        <v>6.1019377612581458E+31</v>
      </c>
      <c r="AF15144" s="82"/>
      <c r="AG15144" s="2">
        <v>17091879843275</v>
      </c>
      <c r="AH15144" s="45" t="s">
        <v>4938</v>
      </c>
      <c r="AI15144" s="49">
        <v>2.7493343139313998E+22</v>
      </c>
      <c r="AL15144" s="81"/>
    </row>
    <row r="15145" spans="15:38" x14ac:dyDescent="0.3">
      <c r="O15145" s="82"/>
      <c r="P15145">
        <v>1.813396128832694E+16</v>
      </c>
      <c r="Q15145">
        <v>2.9261706452431468E+16</v>
      </c>
      <c r="R15145">
        <v>6.1026612134082183E+31</v>
      </c>
      <c r="AF15145" s="82"/>
      <c r="AG15145" s="2">
        <v>17092182636325</v>
      </c>
      <c r="AH15145" s="45" t="s">
        <v>4937</v>
      </c>
      <c r="AI15145" s="49">
        <v>2.7498733599757399E+22</v>
      </c>
      <c r="AL15145" s="81"/>
    </row>
    <row r="15146" spans="15:38" x14ac:dyDescent="0.3">
      <c r="O15146" s="82"/>
      <c r="P15146">
        <v>1.813396179115798E+16</v>
      </c>
      <c r="Q15146">
        <v>2.9261706454945656E+16</v>
      </c>
      <c r="R15146">
        <v>6.1033847227357466E+31</v>
      </c>
      <c r="AF15146" s="82"/>
      <c r="AG15146" s="2">
        <v>17092485449375</v>
      </c>
      <c r="AH15146" s="45" t="s">
        <v>4936</v>
      </c>
      <c r="AI15146" s="49">
        <v>2.7504124764657096E+22</v>
      </c>
      <c r="AL15146" s="81"/>
    </row>
    <row r="15147" spans="15:38" x14ac:dyDescent="0.3">
      <c r="O15147" s="82"/>
      <c r="P15147">
        <v>1.813396229400902E+16</v>
      </c>
      <c r="Q15147">
        <v>2.9261706457459944E+16</v>
      </c>
      <c r="R15147">
        <v>6.1041082892429934E+31</v>
      </c>
      <c r="AF15147" s="82"/>
      <c r="AG15147" s="2">
        <v>17092788282425</v>
      </c>
      <c r="AH15147" s="45" t="s">
        <v>4935</v>
      </c>
      <c r="AI15147" s="49">
        <v>2.7509516634059298E+22</v>
      </c>
      <c r="AL15147" s="81"/>
    </row>
    <row r="15148" spans="15:38" x14ac:dyDescent="0.3">
      <c r="O15148" s="82"/>
      <c r="P15148">
        <v>1.813396279688006E+16</v>
      </c>
      <c r="Q15148">
        <v>2.9261706459974332E+16</v>
      </c>
      <c r="R15148">
        <v>6.104831912932215E+31</v>
      </c>
      <c r="AF15148" s="82"/>
      <c r="AG15148" s="2">
        <v>17093091135475</v>
      </c>
      <c r="AH15148" s="45" t="s">
        <v>4934</v>
      </c>
      <c r="AI15148" s="49">
        <v>2.7514909208010098E+22</v>
      </c>
      <c r="AL15148" s="81"/>
    </row>
    <row r="15149" spans="15:38" x14ac:dyDescent="0.3">
      <c r="O15149" s="82"/>
      <c r="P15149">
        <v>1.81339632997711E+16</v>
      </c>
      <c r="Q15149">
        <v>2.9261706462488804E+16</v>
      </c>
      <c r="R15149">
        <v>6.1055555938056721E+31</v>
      </c>
      <c r="AF15149" s="82"/>
      <c r="AG15149" s="2">
        <v>17093394008525</v>
      </c>
      <c r="AH15149" s="45" t="s">
        <v>4933</v>
      </c>
      <c r="AI15149" s="49">
        <v>2.75203024865553E+22</v>
      </c>
      <c r="AL15149" s="81"/>
    </row>
    <row r="15150" spans="15:38" x14ac:dyDescent="0.3">
      <c r="O15150" s="82"/>
      <c r="P15150">
        <v>1.813396380268214E+16</v>
      </c>
      <c r="Q15150">
        <v>2.9261706465003392E+16</v>
      </c>
      <c r="R15150">
        <v>6.1062793318656239E+31</v>
      </c>
      <c r="AF15150" s="82"/>
      <c r="AG15150" s="2">
        <v>17093696901575</v>
      </c>
      <c r="AH15150" s="45" t="s">
        <v>4932</v>
      </c>
      <c r="AI15150" s="49">
        <v>2.75256964697411E+22</v>
      </c>
      <c r="AL15150" s="81"/>
    </row>
    <row r="15151" spans="15:38" x14ac:dyDescent="0.3">
      <c r="O15151" s="82"/>
      <c r="P15151">
        <v>1.813396430561318E+16</v>
      </c>
      <c r="Q15151">
        <v>2.926170646751808E+16</v>
      </c>
      <c r="R15151">
        <v>6.1070031271143302E+31</v>
      </c>
      <c r="AF15151" s="82"/>
      <c r="AG15151" s="2">
        <v>17093999814625</v>
      </c>
      <c r="AH15151" s="45" t="s">
        <v>4931</v>
      </c>
      <c r="AI15151" s="49">
        <v>2.7531091157613403E+22</v>
      </c>
      <c r="AL15151" s="81"/>
    </row>
    <row r="15152" spans="15:38" x14ac:dyDescent="0.3">
      <c r="O15152" s="82"/>
      <c r="P15152">
        <v>1.813396480856422E+16</v>
      </c>
      <c r="Q15152">
        <v>2.9261706470032868E+16</v>
      </c>
      <c r="R15152">
        <v>6.10772697955405E+31</v>
      </c>
      <c r="AF15152" s="82"/>
      <c r="AG15152" s="2">
        <v>17094302747675</v>
      </c>
      <c r="AH15152" s="45" t="s">
        <v>4930</v>
      </c>
      <c r="AI15152" s="49">
        <v>2.7536486550218302E+22</v>
      </c>
      <c r="AL15152" s="81"/>
    </row>
    <row r="15153" spans="15:38" x14ac:dyDescent="0.3">
      <c r="O15153" s="82"/>
      <c r="P15153">
        <v>1.813396531153526E+16</v>
      </c>
      <c r="Q15153">
        <v>2.926170647254774E+16</v>
      </c>
      <c r="R15153">
        <v>6.1084508891870414E+31</v>
      </c>
      <c r="AF15153" s="82"/>
      <c r="AG15153" s="2">
        <v>17094605700725</v>
      </c>
      <c r="AH15153" s="45" t="s">
        <v>4929</v>
      </c>
      <c r="AI15153" s="49">
        <v>2.7541882647601798E+22</v>
      </c>
      <c r="AL15153" s="81"/>
    </row>
    <row r="15154" spans="15:38" x14ac:dyDescent="0.3">
      <c r="O15154" s="82"/>
      <c r="P15154">
        <v>1.81339658145263E+16</v>
      </c>
      <c r="Q15154">
        <v>2.9261706475062728E+16</v>
      </c>
      <c r="R15154">
        <v>6.1091748560155652E+31</v>
      </c>
      <c r="AF15154" s="82"/>
      <c r="AG15154" s="2">
        <v>17094908673775</v>
      </c>
      <c r="AH15154" s="45" t="s">
        <v>4928</v>
      </c>
      <c r="AI15154" s="49">
        <v>2.7547279449809998E+22</v>
      </c>
      <c r="AL15154" s="81"/>
    </row>
    <row r="15155" spans="15:38" x14ac:dyDescent="0.3">
      <c r="O15155" s="82"/>
      <c r="P15155">
        <v>1.813396631753734E+16</v>
      </c>
      <c r="Q15155">
        <v>2.9261706477577816E+16</v>
      </c>
      <c r="R15155">
        <v>6.1098988800418795E+31</v>
      </c>
      <c r="AF15155" s="82"/>
      <c r="AG15155" s="2">
        <v>17095211666825</v>
      </c>
      <c r="AH15155" s="45" t="s">
        <v>4927</v>
      </c>
      <c r="AI15155" s="49">
        <v>2.7552676956888801E+22</v>
      </c>
      <c r="AL15155" s="81"/>
    </row>
    <row r="15156" spans="15:38" x14ac:dyDescent="0.3">
      <c r="O15156" s="82"/>
      <c r="P15156">
        <v>1.813396682056838E+16</v>
      </c>
      <c r="Q15156">
        <v>2.9261706480093004E+16</v>
      </c>
      <c r="R15156">
        <v>6.1106229612682452E+31</v>
      </c>
      <c r="AF15156" s="82"/>
      <c r="AG15156" s="2">
        <v>17095514679875</v>
      </c>
      <c r="AH15156" s="45" t="s">
        <v>4926</v>
      </c>
      <c r="AI15156" s="49">
        <v>2.7558075168884196E+22</v>
      </c>
      <c r="AL15156" s="81"/>
    </row>
    <row r="15157" spans="15:38" x14ac:dyDescent="0.3">
      <c r="O15157" s="82"/>
      <c r="P15157">
        <v>1.813396732361942E+16</v>
      </c>
      <c r="Q15157">
        <v>2.9261706482608276E+16</v>
      </c>
      <c r="R15157">
        <v>6.1113470996969212E+31</v>
      </c>
      <c r="AF15157" s="82"/>
      <c r="AG15157" s="2">
        <v>17095817712925</v>
      </c>
      <c r="AH15157" s="45" t="s">
        <v>4925</v>
      </c>
      <c r="AI15157" s="49">
        <v>2.7563474085842398E+22</v>
      </c>
      <c r="AL15157" s="81"/>
    </row>
    <row r="15158" spans="15:38" x14ac:dyDescent="0.3">
      <c r="O15158" s="82"/>
      <c r="P15158">
        <v>1.813396782669046E+16</v>
      </c>
      <c r="Q15158">
        <v>2.9261706485123664E+16</v>
      </c>
      <c r="R15158">
        <v>6.1120712953301648E+31</v>
      </c>
      <c r="AF15158" s="82"/>
      <c r="AG15158" s="2">
        <v>17096120765975</v>
      </c>
      <c r="AH15158" s="45" t="s">
        <v>4924</v>
      </c>
      <c r="AI15158" s="49">
        <v>2.7568873707809303E+22</v>
      </c>
      <c r="AL15158" s="81"/>
    </row>
    <row r="15159" spans="15:38" x14ac:dyDescent="0.3">
      <c r="O15159" s="82"/>
      <c r="P15159">
        <v>1.81339683297815E+16</v>
      </c>
      <c r="Q15159">
        <v>2.9261706487639152E+16</v>
      </c>
      <c r="R15159">
        <v>6.1127955481702367E+31</v>
      </c>
      <c r="AF15159" s="82"/>
      <c r="AG15159" s="2">
        <v>17096423839025</v>
      </c>
      <c r="AH15159" s="45" t="s">
        <v>4923</v>
      </c>
      <c r="AI15159" s="49">
        <v>2.75742740348309E+22</v>
      </c>
      <c r="AL15159" s="81"/>
    </row>
    <row r="15160" spans="15:38" x14ac:dyDescent="0.3">
      <c r="O15160" s="82"/>
      <c r="P15160">
        <v>1.813396883289254E+16</v>
      </c>
      <c r="Q15160">
        <v>2.926170649015474E+16</v>
      </c>
      <c r="R15160">
        <v>6.1135198582193978E+31</v>
      </c>
      <c r="AF15160" s="82"/>
      <c r="AG15160" s="2">
        <v>17096726932075</v>
      </c>
      <c r="AH15160" s="45" t="s">
        <v>4922</v>
      </c>
      <c r="AI15160" s="49">
        <v>2.7579675066953298E+22</v>
      </c>
      <c r="AL15160" s="81"/>
    </row>
    <row r="15161" spans="15:38" x14ac:dyDescent="0.3">
      <c r="O15161" s="82"/>
      <c r="P15161">
        <v>1.813396933602358E+16</v>
      </c>
      <c r="Q15161">
        <v>2.9261706492670412E+16</v>
      </c>
      <c r="R15161">
        <v>6.1142442254799043E+31</v>
      </c>
      <c r="AF15161" s="82"/>
      <c r="AG15161" s="2">
        <v>17097030045125</v>
      </c>
      <c r="AH15161" s="45" t="s">
        <v>4921</v>
      </c>
      <c r="AI15161" s="49">
        <v>2.75850768042225E+22</v>
      </c>
      <c r="AL15161" s="81"/>
    </row>
    <row r="15162" spans="15:38" x14ac:dyDescent="0.3">
      <c r="O15162" s="82"/>
      <c r="P15162">
        <v>1.813396983917462E+16</v>
      </c>
      <c r="Q15162">
        <v>2.92617064951862E+16</v>
      </c>
      <c r="R15162">
        <v>6.1149686499540189E+31</v>
      </c>
      <c r="AF15162" s="82"/>
      <c r="AG15162" s="2">
        <v>17097333178175</v>
      </c>
      <c r="AH15162" s="45" t="s">
        <v>4920</v>
      </c>
      <c r="AI15162" s="49">
        <v>2.7590479246684504E+22</v>
      </c>
      <c r="AL15162" s="81"/>
    </row>
    <row r="15163" spans="15:38" x14ac:dyDescent="0.3">
      <c r="O15163" s="82"/>
      <c r="P15163">
        <v>1.813397034234566E+16</v>
      </c>
      <c r="Q15163">
        <v>2.9261706497702088E+16</v>
      </c>
      <c r="R15163">
        <v>6.115693131643997E+31</v>
      </c>
      <c r="AF15163" s="82"/>
      <c r="AG15163" s="2">
        <v>17097636331225</v>
      </c>
      <c r="AH15163" s="45" t="s">
        <v>4919</v>
      </c>
      <c r="AI15163" s="49">
        <v>2.7595882394385302E+22</v>
      </c>
      <c r="AL15163" s="81"/>
    </row>
    <row r="15164" spans="15:38" x14ac:dyDescent="0.3">
      <c r="O15164" s="82"/>
      <c r="P15164">
        <v>1.81339708455367E+16</v>
      </c>
      <c r="Q15164">
        <v>2.9261706500218076E+16</v>
      </c>
      <c r="R15164">
        <v>6.1164176705521012E+31</v>
      </c>
      <c r="AF15164" s="82"/>
      <c r="AG15164" s="2">
        <v>17097939504275</v>
      </c>
      <c r="AH15164" s="45" t="s">
        <v>4918</v>
      </c>
      <c r="AI15164" s="49">
        <v>2.7601286247371E+22</v>
      </c>
      <c r="AL15164" s="81"/>
    </row>
    <row r="15165" spans="15:38" x14ac:dyDescent="0.3">
      <c r="O15165" s="82"/>
      <c r="P15165">
        <v>1.813397134874774E+16</v>
      </c>
      <c r="Q15165">
        <v>2.9261706502734148E+16</v>
      </c>
      <c r="R15165">
        <v>6.1171422666805904E+31</v>
      </c>
      <c r="AF15165" s="82"/>
      <c r="AG15165" s="2">
        <v>17098242697325</v>
      </c>
      <c r="AH15165" s="45" t="s">
        <v>4917</v>
      </c>
      <c r="AI15165" s="49">
        <v>2.7606690805687603E+22</v>
      </c>
      <c r="AL15165" s="81"/>
    </row>
    <row r="15166" spans="15:38" x14ac:dyDescent="0.3">
      <c r="O15166" s="82"/>
      <c r="P15166">
        <v>1.813397185197878E+16</v>
      </c>
      <c r="Q15166">
        <v>2.9261706505250336E+16</v>
      </c>
      <c r="R15166">
        <v>6.117866920031721E+31</v>
      </c>
      <c r="AF15166" s="82"/>
      <c r="AG15166" s="2">
        <v>17098545910375</v>
      </c>
      <c r="AH15166" s="45" t="s">
        <v>4916</v>
      </c>
      <c r="AI15166" s="49">
        <v>2.7612096069381004E+22</v>
      </c>
      <c r="AL15166" s="81"/>
    </row>
    <row r="15167" spans="15:38" x14ac:dyDescent="0.3">
      <c r="O15167" s="82"/>
      <c r="P15167">
        <v>1.813397235522982E+16</v>
      </c>
      <c r="Q15167">
        <v>2.9261706507766624E+16</v>
      </c>
      <c r="R15167">
        <v>6.1185916306077565E+31</v>
      </c>
      <c r="AF15167" s="82"/>
      <c r="AG15167" s="2">
        <v>17098849143425</v>
      </c>
      <c r="AH15167" s="45" t="s">
        <v>4915</v>
      </c>
      <c r="AI15167" s="49">
        <v>2.76175020384974E+22</v>
      </c>
      <c r="AL15167" s="81"/>
    </row>
    <row r="15168" spans="15:38" x14ac:dyDescent="0.3">
      <c r="O15168" s="82"/>
      <c r="P15168">
        <v>1.813397285850086E+16</v>
      </c>
      <c r="Q15168">
        <v>2.9261706510283012E+16</v>
      </c>
      <c r="R15168">
        <v>6.1193163984109524E+31</v>
      </c>
      <c r="AF15168" s="82"/>
      <c r="AG15168" s="2">
        <v>17099152396475</v>
      </c>
      <c r="AH15168" s="45" t="s">
        <v>4914</v>
      </c>
      <c r="AI15168" s="49">
        <v>2.7622908713082701E+22</v>
      </c>
      <c r="AL15168" s="81"/>
    </row>
    <row r="15169" spans="15:38" x14ac:dyDescent="0.3">
      <c r="O15169" s="82"/>
      <c r="P15169">
        <v>1.81339733617919E+16</v>
      </c>
      <c r="Q15169">
        <v>2.9261706512799484E+16</v>
      </c>
      <c r="R15169">
        <v>6.1200412234435702E+31</v>
      </c>
      <c r="AF15169" s="82"/>
      <c r="AG15169" s="2">
        <v>17099455669525</v>
      </c>
      <c r="AH15169" s="45" t="s">
        <v>4913</v>
      </c>
      <c r="AI15169" s="49">
        <v>2.7628316093183003E+22</v>
      </c>
      <c r="AL15169" s="81"/>
    </row>
    <row r="15170" spans="15:38" x14ac:dyDescent="0.3">
      <c r="O15170" s="82"/>
      <c r="P15170">
        <v>1.813397386510294E+16</v>
      </c>
      <c r="Q15170">
        <v>2.9261706515316072E+16</v>
      </c>
      <c r="R15170">
        <v>6.1207661057078681E+31</v>
      </c>
      <c r="AF15170" s="82"/>
      <c r="AG15170" s="2">
        <v>17099758962575</v>
      </c>
      <c r="AH15170" s="45" t="s">
        <v>4912</v>
      </c>
      <c r="AI15170" s="49">
        <v>2.76337241788443E+22</v>
      </c>
      <c r="AL15170" s="81"/>
    </row>
    <row r="15171" spans="15:38" x14ac:dyDescent="0.3">
      <c r="O15171" s="82"/>
      <c r="P15171">
        <v>1.813397436843398E+16</v>
      </c>
      <c r="Q15171">
        <v>2.926170651783276E+16</v>
      </c>
      <c r="R15171">
        <v>6.121491045206107E+31</v>
      </c>
      <c r="AF15171" s="82"/>
      <c r="AG15171" s="2">
        <v>17100062275625</v>
      </c>
      <c r="AH15171" s="45" t="s">
        <v>4911</v>
      </c>
      <c r="AI15171" s="49">
        <v>2.76391329701126E+22</v>
      </c>
      <c r="AL15171" s="81"/>
    </row>
    <row r="15172" spans="15:38" x14ac:dyDescent="0.3">
      <c r="O15172" s="82"/>
      <c r="P15172">
        <v>1.813397487178502E+16</v>
      </c>
      <c r="Q15172">
        <v>2.9261706520349548E+16</v>
      </c>
      <c r="R15172">
        <v>6.1222160419405449E+31</v>
      </c>
      <c r="AF15172" s="82"/>
      <c r="AG15172" s="2">
        <v>17100365608675</v>
      </c>
      <c r="AH15172" s="45" t="s">
        <v>4910</v>
      </c>
      <c r="AI15172" s="49">
        <v>2.7644542467034002E+22</v>
      </c>
      <c r="AL15172" s="81"/>
    </row>
    <row r="15173" spans="15:38" x14ac:dyDescent="0.3">
      <c r="O15173" s="82"/>
      <c r="P15173">
        <v>1.813397537515606E+16</v>
      </c>
      <c r="Q15173">
        <v>2.926170652286642E+16</v>
      </c>
      <c r="R15173">
        <v>6.1229410959134417E+31</v>
      </c>
      <c r="AF15173" s="82"/>
      <c r="AG15173" s="2">
        <v>17100668961725</v>
      </c>
      <c r="AH15173" s="45" t="s">
        <v>4909</v>
      </c>
      <c r="AI15173" s="49">
        <v>2.7649952669654397E+22</v>
      </c>
      <c r="AL15173" s="81"/>
    </row>
    <row r="15174" spans="15:38" x14ac:dyDescent="0.3">
      <c r="O15174" s="82"/>
      <c r="P15174">
        <v>1.81339758785471E+16</v>
      </c>
      <c r="Q15174">
        <v>2.9261706525383408E+16</v>
      </c>
      <c r="R15174">
        <v>6.1236662071270547E+31</v>
      </c>
      <c r="AF15174" s="82"/>
      <c r="AG15174" s="2">
        <v>17100972334775</v>
      </c>
      <c r="AH15174" s="45" t="s">
        <v>4908</v>
      </c>
      <c r="AI15174" s="49">
        <v>2.76553635780199E+22</v>
      </c>
      <c r="AL15174" s="81"/>
    </row>
    <row r="15175" spans="15:38" x14ac:dyDescent="0.3">
      <c r="O15175" s="82"/>
      <c r="P15175">
        <v>1.813397638195814E+16</v>
      </c>
      <c r="Q15175">
        <v>2.9261706527900496E+16</v>
      </c>
      <c r="R15175">
        <v>6.1243913755836464E+31</v>
      </c>
      <c r="AF15175" s="82"/>
      <c r="AG15175" s="2">
        <v>17101275727825</v>
      </c>
      <c r="AH15175" s="45" t="s">
        <v>4907</v>
      </c>
      <c r="AI15175" s="49">
        <v>2.7660775192176498E+22</v>
      </c>
      <c r="AL15175" s="81"/>
    </row>
    <row r="15176" spans="15:38" x14ac:dyDescent="0.3">
      <c r="O15176" s="82"/>
      <c r="P15176">
        <v>1.813397688538918E+16</v>
      </c>
      <c r="Q15176">
        <v>2.9261706530417684E+16</v>
      </c>
      <c r="R15176">
        <v>6.125116601285475E+31</v>
      </c>
      <c r="AF15176" s="82"/>
      <c r="AG15176" s="2">
        <v>17101579140875</v>
      </c>
      <c r="AH15176" s="45" t="s">
        <v>4906</v>
      </c>
      <c r="AI15176" s="49">
        <v>2.7666187512170198E+22</v>
      </c>
      <c r="AL15176" s="81"/>
    </row>
    <row r="15177" spans="15:38" x14ac:dyDescent="0.3">
      <c r="O15177" s="82"/>
      <c r="P15177">
        <v>1.813397738884022E+16</v>
      </c>
      <c r="Q15177">
        <v>2.9261706532934956E+16</v>
      </c>
      <c r="R15177">
        <v>6.1258418842347985E+31</v>
      </c>
      <c r="AF15177" s="82"/>
      <c r="AG15177" s="2">
        <v>17101882573925</v>
      </c>
      <c r="AH15177" s="45" t="s">
        <v>4905</v>
      </c>
      <c r="AI15177" s="49">
        <v>2.76716005380471E+22</v>
      </c>
      <c r="AL15177" s="81"/>
    </row>
    <row r="15178" spans="15:38" x14ac:dyDescent="0.3">
      <c r="O15178" s="82"/>
      <c r="P15178">
        <v>1.813397789231126E+16</v>
      </c>
      <c r="Q15178">
        <v>2.9261706535452344E+16</v>
      </c>
      <c r="R15178">
        <v>6.1265672244338777E+31</v>
      </c>
      <c r="AF15178" s="82"/>
      <c r="AG15178" s="2">
        <v>17102186026975</v>
      </c>
      <c r="AH15178" s="45" t="s">
        <v>4904</v>
      </c>
      <c r="AI15178" s="49">
        <v>2.7677014269853098E+22</v>
      </c>
      <c r="AL15178" s="81"/>
    </row>
    <row r="15179" spans="15:38" x14ac:dyDescent="0.3">
      <c r="O15179" s="82"/>
      <c r="P15179">
        <v>1.81339783958023E+16</v>
      </c>
      <c r="Q15179">
        <v>2.9261706537969832E+16</v>
      </c>
      <c r="R15179">
        <v>6.12729262188497E+31</v>
      </c>
      <c r="AF15179" s="82"/>
      <c r="AG15179" s="2">
        <v>17102489500025</v>
      </c>
      <c r="AH15179" s="45" t="s">
        <v>4903</v>
      </c>
      <c r="AI15179" s="49">
        <v>2.7682428707634397E+22</v>
      </c>
      <c r="AL15179" s="81"/>
    </row>
    <row r="15180" spans="15:38" x14ac:dyDescent="0.3">
      <c r="O15180" s="82"/>
      <c r="P15180">
        <v>1.813397889931334E+16</v>
      </c>
      <c r="Q15180">
        <v>2.926170654048742E+16</v>
      </c>
      <c r="R15180">
        <v>6.1280180765903369E+31</v>
      </c>
      <c r="AF15180" s="82"/>
      <c r="AG15180" s="2">
        <v>17102792993075</v>
      </c>
      <c r="AH15180" s="45" t="s">
        <v>4902</v>
      </c>
      <c r="AI15180" s="49">
        <v>2.7687843851436902E+22</v>
      </c>
      <c r="AL15180" s="81"/>
    </row>
    <row r="15181" spans="15:38" x14ac:dyDescent="0.3">
      <c r="O15181" s="82"/>
      <c r="P15181">
        <v>1.813397940284438E+16</v>
      </c>
      <c r="Q15181">
        <v>2.9261706543005092E+16</v>
      </c>
      <c r="R15181">
        <v>6.1287435885522357E+31</v>
      </c>
      <c r="AF15181" s="82"/>
      <c r="AG15181" s="2">
        <v>17103096506125</v>
      </c>
      <c r="AH15181" s="45" t="s">
        <v>4901</v>
      </c>
      <c r="AI15181" s="49">
        <v>2.7693259701306601E+22</v>
      </c>
      <c r="AL15181" s="81"/>
    </row>
    <row r="15182" spans="15:38" x14ac:dyDescent="0.3">
      <c r="O15182" s="82"/>
      <c r="P15182">
        <v>1.813397990639542E+16</v>
      </c>
      <c r="Q15182">
        <v>2.926170654552288E+16</v>
      </c>
      <c r="R15182">
        <v>6.1294691577729298E+31</v>
      </c>
      <c r="AF15182" s="82"/>
      <c r="AG15182" s="2">
        <v>17103400039175</v>
      </c>
      <c r="AH15182" s="45" t="s">
        <v>4900</v>
      </c>
      <c r="AI15182" s="49">
        <v>2.7698676257289597E+22</v>
      </c>
      <c r="AL15182" s="81"/>
    </row>
    <row r="15183" spans="15:38" x14ac:dyDescent="0.3">
      <c r="O15183" s="82"/>
      <c r="P15183">
        <v>1.813398040996646E+16</v>
      </c>
      <c r="Q15183">
        <v>2.9261706548040768E+16</v>
      </c>
      <c r="R15183">
        <v>6.1301947842546721E+31</v>
      </c>
      <c r="AF15183" s="82"/>
      <c r="AG15183" s="2">
        <v>17103703592225</v>
      </c>
      <c r="AH15183" s="45" t="s">
        <v>4899</v>
      </c>
      <c r="AI15183" s="49">
        <v>2.7704093519431802E+22</v>
      </c>
      <c r="AL15183" s="81"/>
    </row>
    <row r="15184" spans="15:38" x14ac:dyDescent="0.3">
      <c r="O15184" s="82"/>
      <c r="P15184">
        <v>1.81339809135575E+16</v>
      </c>
      <c r="Q15184">
        <v>2.9261706550558756E+16</v>
      </c>
      <c r="R15184">
        <v>6.1309204679997268E+31</v>
      </c>
      <c r="AF15184" s="82"/>
      <c r="AG15184" s="2">
        <v>17104007165275</v>
      </c>
      <c r="AH15184" s="45" t="s">
        <v>4898</v>
      </c>
      <c r="AI15184" s="49">
        <v>2.7709511487779401E+22</v>
      </c>
      <c r="AL15184" s="81"/>
    </row>
    <row r="15185" spans="15:38" x14ac:dyDescent="0.3">
      <c r="O15185" s="82"/>
      <c r="P15185">
        <v>1.813398141716854E+16</v>
      </c>
      <c r="Q15185">
        <v>2.9261706553076828E+16</v>
      </c>
      <c r="R15185">
        <v>6.1316462090103513E+31</v>
      </c>
      <c r="AF15185" s="82"/>
      <c r="AG15185" s="2">
        <v>17104310758325</v>
      </c>
      <c r="AH15185" s="45" t="s">
        <v>4897</v>
      </c>
      <c r="AI15185" s="49">
        <v>2.7714930162378299E+22</v>
      </c>
      <c r="AL15185" s="81"/>
    </row>
    <row r="15186" spans="15:38" x14ac:dyDescent="0.3">
      <c r="O15186" s="82"/>
      <c r="P15186">
        <v>1.813398192079958E+16</v>
      </c>
      <c r="Q15186">
        <v>2.9261706555595016E+16</v>
      </c>
      <c r="R15186">
        <v>6.1323720072888054E+31</v>
      </c>
      <c r="AF15186" s="82"/>
      <c r="AG15186" s="2">
        <v>17104614371375</v>
      </c>
      <c r="AH15186" s="45" t="s">
        <v>4896</v>
      </c>
      <c r="AI15186" s="49">
        <v>2.7720349543274604E+22</v>
      </c>
      <c r="AL15186" s="81"/>
    </row>
    <row r="15187" spans="15:38" x14ac:dyDescent="0.3">
      <c r="O15187" s="82"/>
      <c r="P15187">
        <v>1.813398242445062E+16</v>
      </c>
      <c r="Q15187">
        <v>2.9261706558113304E+16</v>
      </c>
      <c r="R15187">
        <v>6.1330978628373498E+31</v>
      </c>
      <c r="AF15187" s="82"/>
      <c r="AG15187" s="2">
        <v>17104918004425</v>
      </c>
      <c r="AH15187" s="45" t="s">
        <v>4895</v>
      </c>
      <c r="AI15187" s="49">
        <v>2.77257696305142E+22</v>
      </c>
      <c r="AL15187" s="81"/>
    </row>
    <row r="15188" spans="15:38" x14ac:dyDescent="0.3">
      <c r="O15188" s="82"/>
      <c r="P15188">
        <v>1.813398292812166E+16</v>
      </c>
      <c r="Q15188">
        <v>2.9261706560631692E+16</v>
      </c>
      <c r="R15188">
        <v>6.1338237756582392E+31</v>
      </c>
      <c r="AF15188" s="82"/>
      <c r="AG15188" s="2">
        <v>17105221657475</v>
      </c>
      <c r="AH15188" s="45" t="s">
        <v>4894</v>
      </c>
      <c r="AI15188" s="49">
        <v>2.77311904241433E+22</v>
      </c>
      <c r="AL15188" s="81"/>
    </row>
    <row r="15189" spans="15:38" x14ac:dyDescent="0.3">
      <c r="O15189" s="82"/>
      <c r="P15189">
        <v>1.81339834318127E+16</v>
      </c>
      <c r="Q15189">
        <v>2.9261706563150164E+16</v>
      </c>
      <c r="R15189">
        <v>6.1345497457537379E+31</v>
      </c>
      <c r="AF15189" s="82"/>
      <c r="AG15189" s="2">
        <v>17105525330525</v>
      </c>
      <c r="AH15189" s="45" t="s">
        <v>4893</v>
      </c>
      <c r="AI15189" s="49">
        <v>2.7736611924207699E+22</v>
      </c>
      <c r="AL15189" s="81"/>
    </row>
    <row r="15190" spans="15:38" x14ac:dyDescent="0.3">
      <c r="O15190" s="82"/>
      <c r="P15190">
        <v>1.813398393552374E+16</v>
      </c>
      <c r="Q15190">
        <v>2.9261706565668752E+16</v>
      </c>
      <c r="R15190">
        <v>6.1352757731261032E+31</v>
      </c>
      <c r="AF15190" s="82"/>
      <c r="AG15190" s="2">
        <v>17105829023575</v>
      </c>
      <c r="AH15190" s="45" t="s">
        <v>4892</v>
      </c>
      <c r="AI15190" s="49">
        <v>2.7742034130753701E+22</v>
      </c>
      <c r="AL15190" s="81"/>
    </row>
    <row r="15191" spans="15:38" x14ac:dyDescent="0.3">
      <c r="O15191" s="82"/>
      <c r="P15191">
        <v>1.813398443925478E+16</v>
      </c>
      <c r="Q15191">
        <v>2.926170656818744E+16</v>
      </c>
      <c r="R15191">
        <v>6.1360018577775949E+31</v>
      </c>
      <c r="AF15191" s="82"/>
      <c r="AG15191" s="2">
        <v>17106132736625</v>
      </c>
      <c r="AH15191" s="45" t="s">
        <v>4891</v>
      </c>
      <c r="AI15191" s="49">
        <v>2.77474570438271E+22</v>
      </c>
      <c r="AL15191" s="81"/>
    </row>
    <row r="15192" spans="15:38" x14ac:dyDescent="0.3">
      <c r="O15192" s="82"/>
      <c r="P15192">
        <v>1.813398494300582E+16</v>
      </c>
      <c r="Q15192">
        <v>2.9261706570706228E+16</v>
      </c>
      <c r="R15192">
        <v>6.1367279997104711E+31</v>
      </c>
      <c r="AF15192" s="82"/>
      <c r="AG15192" s="2">
        <v>17106436469675</v>
      </c>
      <c r="AH15192" s="45" t="s">
        <v>4890</v>
      </c>
      <c r="AI15192" s="49">
        <v>2.7752880663473898E+22</v>
      </c>
      <c r="AL15192" s="81"/>
    </row>
    <row r="15193" spans="15:38" x14ac:dyDescent="0.3">
      <c r="O15193" s="82"/>
      <c r="P15193">
        <v>1.813398544677686E+16</v>
      </c>
      <c r="Q15193">
        <v>2.92617065732251E+16</v>
      </c>
      <c r="R15193">
        <v>6.1374541989269918E+31</v>
      </c>
      <c r="AF15193" s="82"/>
      <c r="AG15193" s="2">
        <v>17106740222725</v>
      </c>
      <c r="AH15193" s="45" t="s">
        <v>4889</v>
      </c>
      <c r="AI15193" s="49">
        <v>2.7758304989740301E+22</v>
      </c>
      <c r="AL15193" s="81"/>
    </row>
    <row r="15194" spans="15:38" x14ac:dyDescent="0.3">
      <c r="O15194" s="82"/>
      <c r="P15194">
        <v>1.81339859505679E+16</v>
      </c>
      <c r="Q15194">
        <v>2.9261706575744088E+16</v>
      </c>
      <c r="R15194">
        <v>6.138180455429415E+31</v>
      </c>
      <c r="AF15194" s="82"/>
      <c r="AG15194" s="2">
        <v>17107043995775</v>
      </c>
      <c r="AH15194" s="45" t="s">
        <v>4888</v>
      </c>
      <c r="AI15194" s="49">
        <v>2.7763730022672298E+22</v>
      </c>
      <c r="AL15194" s="81"/>
    </row>
    <row r="15195" spans="15:38" x14ac:dyDescent="0.3">
      <c r="O15195" s="82"/>
      <c r="P15195">
        <v>1.813398645437894E+16</v>
      </c>
      <c r="Q15195">
        <v>2.9261706578263176E+16</v>
      </c>
      <c r="R15195">
        <v>6.1389067692200034E+31</v>
      </c>
      <c r="AF15195" s="82"/>
      <c r="AG15195" s="2">
        <v>17107347788825</v>
      </c>
      <c r="AH15195" s="45" t="s">
        <v>4887</v>
      </c>
      <c r="AI15195" s="49">
        <v>2.7769155762315801E+22</v>
      </c>
      <c r="AL15195" s="81"/>
    </row>
    <row r="15196" spans="15:38" x14ac:dyDescent="0.3">
      <c r="O15196" s="82"/>
      <c r="P15196">
        <v>1.813398695820998E+16</v>
      </c>
      <c r="Q15196">
        <v>2.9261706580782364E+16</v>
      </c>
      <c r="R15196">
        <v>6.1396331403010132E+31</v>
      </c>
      <c r="AF15196" s="82"/>
      <c r="AG15196" s="2">
        <v>17107651601875</v>
      </c>
      <c r="AH15196" s="45" t="s">
        <v>4886</v>
      </c>
      <c r="AI15196" s="49">
        <v>2.7774582208716901E+22</v>
      </c>
      <c r="AL15196" s="81"/>
    </row>
    <row r="15197" spans="15:38" x14ac:dyDescent="0.3">
      <c r="O15197" s="82"/>
      <c r="P15197">
        <v>1.813398746206102E+16</v>
      </c>
      <c r="Q15197">
        <v>2.9261706583301636E+16</v>
      </c>
      <c r="R15197">
        <v>6.1403595686747072E+31</v>
      </c>
      <c r="AF15197" s="82"/>
      <c r="AG15197" s="2">
        <v>17107955434925</v>
      </c>
      <c r="AH15197" s="45" t="s">
        <v>4885</v>
      </c>
      <c r="AI15197" s="49">
        <v>2.7780009361921597E+22</v>
      </c>
      <c r="AL15197" s="81"/>
    </row>
    <row r="15198" spans="15:38" x14ac:dyDescent="0.3">
      <c r="O15198" s="82"/>
      <c r="P15198">
        <v>1.813398796593206E+16</v>
      </c>
      <c r="Q15198">
        <v>2.9261706585821024E+16</v>
      </c>
      <c r="R15198">
        <v>6.1410860543433406E+31</v>
      </c>
      <c r="AF15198" s="82"/>
      <c r="AG15198" s="2">
        <v>17108259287975</v>
      </c>
      <c r="AH15198" s="45" t="s">
        <v>4884</v>
      </c>
      <c r="AI15198" s="49">
        <v>2.77854372219759E+22</v>
      </c>
      <c r="AL15198" s="81"/>
    </row>
    <row r="15199" spans="15:38" x14ac:dyDescent="0.3">
      <c r="O15199" s="82"/>
      <c r="P15199">
        <v>1.81339884698231E+16</v>
      </c>
      <c r="Q15199">
        <v>2.9261706588340512E+16</v>
      </c>
      <c r="R15199">
        <v>6.1418125973091733E+31</v>
      </c>
      <c r="AF15199" s="82"/>
      <c r="AG15199" s="2">
        <v>17108563161025</v>
      </c>
      <c r="AH15199" s="45" t="s">
        <v>4883</v>
      </c>
      <c r="AI15199" s="49">
        <v>2.7790865788925796E+22</v>
      </c>
      <c r="AL15199" s="81"/>
    </row>
    <row r="15200" spans="15:38" x14ac:dyDescent="0.3">
      <c r="O15200" s="82"/>
      <c r="P15200">
        <v>1.813398897373414E+16</v>
      </c>
      <c r="Q15200">
        <v>2.92617065908601E+16</v>
      </c>
      <c r="R15200">
        <v>6.1425391975744663E+31</v>
      </c>
      <c r="AF15200" s="82"/>
      <c r="AG15200" s="2">
        <v>17108867054075</v>
      </c>
      <c r="AH15200" s="45" t="s">
        <v>4882</v>
      </c>
      <c r="AI15200" s="49">
        <v>2.7796295062817499E+22</v>
      </c>
      <c r="AL15200" s="81"/>
    </row>
    <row r="15201" spans="15:38" x14ac:dyDescent="0.3">
      <c r="O15201" s="82"/>
      <c r="P15201">
        <v>1.813398947766518E+16</v>
      </c>
      <c r="Q15201">
        <v>2.9261706593379772E+16</v>
      </c>
      <c r="R15201">
        <v>6.1432658551414785E+31</v>
      </c>
      <c r="AF15201" s="82"/>
      <c r="AG15201" s="2">
        <v>17109170967125</v>
      </c>
      <c r="AH15201" s="45" t="s">
        <v>4881</v>
      </c>
      <c r="AI15201" s="49">
        <v>2.7801725043696797E+22</v>
      </c>
      <c r="AL15201" s="81"/>
    </row>
    <row r="15202" spans="15:38" x14ac:dyDescent="0.3">
      <c r="O15202" s="82"/>
      <c r="P15202">
        <v>1.813398998161622E+16</v>
      </c>
      <c r="Q15202">
        <v>2.926170659589956E+16</v>
      </c>
      <c r="R15202">
        <v>6.1439925700124697E+31</v>
      </c>
      <c r="AF15202" s="82"/>
      <c r="AG15202" s="2">
        <v>17109474900175</v>
      </c>
      <c r="AH15202" s="45" t="s">
        <v>4880</v>
      </c>
      <c r="AI15202" s="49">
        <v>2.78071557316099E+22</v>
      </c>
      <c r="AL15202" s="81"/>
    </row>
    <row r="15203" spans="15:38" x14ac:dyDescent="0.3">
      <c r="O15203" s="82"/>
      <c r="P15203">
        <v>1.813399048558726E+16</v>
      </c>
      <c r="Q15203">
        <v>2.9261706598419448E+16</v>
      </c>
      <c r="R15203">
        <v>6.1447193421896973E+31</v>
      </c>
      <c r="AF15203" s="82"/>
      <c r="AG15203" s="2">
        <v>17109778853225</v>
      </c>
      <c r="AH15203" s="45" t="s">
        <v>4879</v>
      </c>
      <c r="AI15203" s="49">
        <v>2.7812587126602701E+22</v>
      </c>
      <c r="AL15203" s="81"/>
    </row>
    <row r="15204" spans="15:38" x14ac:dyDescent="0.3">
      <c r="O15204" s="82"/>
      <c r="P15204">
        <v>1.81339909895783E+16</v>
      </c>
      <c r="Q15204">
        <v>2.9261706600939436E+16</v>
      </c>
      <c r="R15204">
        <v>6.145446171675422E+31</v>
      </c>
      <c r="AF15204" s="82"/>
      <c r="AG15204" s="2">
        <v>17110082826275</v>
      </c>
      <c r="AH15204" s="45" t="s">
        <v>4878</v>
      </c>
      <c r="AI15204" s="49">
        <v>2.78180192287213E+22</v>
      </c>
      <c r="AL15204" s="81"/>
    </row>
    <row r="15205" spans="15:38" x14ac:dyDescent="0.3">
      <c r="O15205" s="82"/>
      <c r="P15205">
        <v>1.813399149358934E+16</v>
      </c>
      <c r="Q15205">
        <v>2.9261706603459508E+16</v>
      </c>
      <c r="R15205">
        <v>7.6827163230898773E+31</v>
      </c>
      <c r="AF15205" s="82"/>
      <c r="AG15205" s="2">
        <v>17110386819325</v>
      </c>
      <c r="AH15205" s="45" t="s">
        <v>4877</v>
      </c>
      <c r="AI15205" s="49">
        <v>3.4779315047514597E+22</v>
      </c>
      <c r="AL15205" s="81"/>
    </row>
    <row r="15206" spans="15:38" x14ac:dyDescent="0.3">
      <c r="O15206" s="82"/>
      <c r="P15206">
        <v>1.813399199762038E+16</v>
      </c>
      <c r="Q15206">
        <v>2.9261706605979696E+16</v>
      </c>
      <c r="R15206">
        <v>7.6836250032267477E+31</v>
      </c>
      <c r="AF15206" s="82"/>
      <c r="AG15206" s="2">
        <v>17110690832375</v>
      </c>
      <c r="AH15206" s="45" t="s">
        <v>4876</v>
      </c>
      <c r="AI15206" s="49">
        <v>3.4786106943149795E+22</v>
      </c>
      <c r="AL15206" s="81"/>
    </row>
    <row r="15207" spans="15:38" x14ac:dyDescent="0.3">
      <c r="O15207" s="82"/>
      <c r="P15207">
        <v>1.813399250167142E+16</v>
      </c>
      <c r="Q15207">
        <v>2.9261706608499984E+16</v>
      </c>
      <c r="R15207">
        <v>7.6845337550077132E+31</v>
      </c>
      <c r="AF15207" s="82"/>
      <c r="AG15207" s="2">
        <v>17110994865425</v>
      </c>
      <c r="AH15207" s="45" t="s">
        <v>4875</v>
      </c>
      <c r="AI15207" s="49">
        <v>3.4792899722864803E+22</v>
      </c>
      <c r="AL15207" s="81"/>
    </row>
    <row r="15208" spans="15:38" x14ac:dyDescent="0.3">
      <c r="O15208" s="82"/>
      <c r="P15208">
        <v>1.813399300574246E+16</v>
      </c>
      <c r="Q15208">
        <v>2.9261706611020372E+16</v>
      </c>
      <c r="R15208">
        <v>7.6854425784355949E+31</v>
      </c>
      <c r="AF15208" s="82"/>
      <c r="AG15208" s="2">
        <v>17111298918475</v>
      </c>
      <c r="AH15208" s="45" t="s">
        <v>4874</v>
      </c>
      <c r="AI15208" s="49">
        <v>3.4799693386717099E+22</v>
      </c>
      <c r="AL15208" s="81"/>
    </row>
    <row r="15209" spans="15:38" x14ac:dyDescent="0.3">
      <c r="O15209" s="82"/>
      <c r="P15209">
        <v>1.81339935098335E+16</v>
      </c>
      <c r="Q15209">
        <v>2.9261706613540844E+16</v>
      </c>
      <c r="R15209">
        <v>7.6863514735132183E+31</v>
      </c>
      <c r="AF15209" s="82"/>
      <c r="AG15209" s="2">
        <v>17111602991525</v>
      </c>
      <c r="AH15209" s="45" t="s">
        <v>4873</v>
      </c>
      <c r="AI15209" s="49">
        <v>3.4806487934764296E+22</v>
      </c>
      <c r="AL15209" s="81"/>
    </row>
    <row r="15210" spans="15:38" x14ac:dyDescent="0.3">
      <c r="O15210" s="82"/>
      <c r="P15210">
        <v>1.813399401394454E+16</v>
      </c>
      <c r="Q15210">
        <v>2.9261706616061432E+16</v>
      </c>
      <c r="R15210">
        <v>7.6872604402434072E+31</v>
      </c>
      <c r="AF15210" s="82"/>
      <c r="AG15210" s="2">
        <v>17111907084575</v>
      </c>
      <c r="AH15210" s="45" t="s">
        <v>4872</v>
      </c>
      <c r="AI15210" s="49">
        <v>3.4813283367063902E+22</v>
      </c>
      <c r="AL15210" s="81"/>
    </row>
    <row r="15211" spans="15:38" x14ac:dyDescent="0.3">
      <c r="O15211" s="82"/>
      <c r="P15211">
        <v>1.813399451807558E+16</v>
      </c>
      <c r="Q15211">
        <v>2.926170661858212E+16</v>
      </c>
      <c r="R15211">
        <v>7.6881694786289872E+31</v>
      </c>
      <c r="AF15211" s="82"/>
      <c r="AG15211" s="2">
        <v>17112211197625</v>
      </c>
      <c r="AH15211" s="45" t="s">
        <v>4871</v>
      </c>
      <c r="AI15211" s="49">
        <v>3.48200796836733E+22</v>
      </c>
      <c r="AL15211" s="81"/>
    </row>
    <row r="15212" spans="15:38" x14ac:dyDescent="0.3">
      <c r="O15212" s="82"/>
      <c r="P15212">
        <v>1.813399502222662E+16</v>
      </c>
      <c r="Q15212">
        <v>2.9261706621102908E+16</v>
      </c>
      <c r="R15212">
        <v>7.6890785886727802E+31</v>
      </c>
      <c r="AF15212" s="82"/>
      <c r="AG15212" s="2">
        <v>17112515330675</v>
      </c>
      <c r="AH15212" s="45" t="s">
        <v>4870</v>
      </c>
      <c r="AI15212" s="49">
        <v>3.4826876884650199E+22</v>
      </c>
      <c r="AL15212" s="81"/>
    </row>
    <row r="15213" spans="15:38" x14ac:dyDescent="0.3">
      <c r="O15213" s="82"/>
      <c r="P15213">
        <v>1.813399552639766E+16</v>
      </c>
      <c r="Q15213">
        <v>2.926170662362378E+16</v>
      </c>
      <c r="R15213">
        <v>7.6899877703776118E+31</v>
      </c>
      <c r="AF15213" s="82"/>
      <c r="AG15213" s="2">
        <v>17112819483725</v>
      </c>
      <c r="AH15213" s="45" t="s">
        <v>4869</v>
      </c>
      <c r="AI15213" s="49">
        <v>3.4833674970052099E+22</v>
      </c>
      <c r="AL15213" s="81"/>
    </row>
    <row r="15214" spans="15:38" x14ac:dyDescent="0.3">
      <c r="O15214" s="82"/>
      <c r="P15214">
        <v>1.81339960305887E+16</v>
      </c>
      <c r="Q15214">
        <v>2.9261706626144768E+16</v>
      </c>
      <c r="R15214">
        <v>7.6908970237463049E+31</v>
      </c>
      <c r="AF15214" s="82"/>
      <c r="AG15214" s="2">
        <v>17113123656775</v>
      </c>
      <c r="AH15214" s="45" t="s">
        <v>4868</v>
      </c>
      <c r="AI15214" s="49">
        <v>3.4840473939936402E+22</v>
      </c>
      <c r="AL15214" s="81"/>
    </row>
    <row r="15215" spans="15:38" x14ac:dyDescent="0.3">
      <c r="O15215" s="82"/>
      <c r="P15215">
        <v>1.813399653479974E+16</v>
      </c>
      <c r="Q15215">
        <v>2.9261706628665856E+16</v>
      </c>
      <c r="R15215">
        <v>7.6918063487816867E+31</v>
      </c>
      <c r="AF15215" s="82"/>
      <c r="AG15215" s="2">
        <v>17113427849825</v>
      </c>
      <c r="AH15215" s="45" t="s">
        <v>4867</v>
      </c>
      <c r="AI15215" s="49">
        <v>3.4847273794360798E+22</v>
      </c>
      <c r="AL15215" s="81"/>
    </row>
    <row r="15216" spans="15:38" x14ac:dyDescent="0.3">
      <c r="O15216" s="82"/>
      <c r="P15216">
        <v>1.813399703903078E+16</v>
      </c>
      <c r="Q15216">
        <v>2.9261706631187044E+16</v>
      </c>
      <c r="R15216">
        <v>7.6927157454865775E+31</v>
      </c>
      <c r="AF15216" s="82"/>
      <c r="AG15216" s="2">
        <v>17113732062875</v>
      </c>
      <c r="AH15216" s="45" t="s">
        <v>4866</v>
      </c>
      <c r="AI15216" s="49">
        <v>3.4854074533382703E+22</v>
      </c>
      <c r="AL15216" s="81"/>
    </row>
    <row r="15217" spans="15:38" x14ac:dyDescent="0.3">
      <c r="O15217" s="82"/>
      <c r="P15217">
        <v>1.813399754328182E+16</v>
      </c>
      <c r="Q15217">
        <v>2.9261706633708316E+16</v>
      </c>
      <c r="R15217">
        <v>7.6936252138638046E+31</v>
      </c>
      <c r="AF15217" s="82"/>
      <c r="AG15217" s="2">
        <v>17114036295925</v>
      </c>
      <c r="AH15217" s="45" t="s">
        <v>4865</v>
      </c>
      <c r="AI15217" s="49">
        <v>3.4860876157059699E+22</v>
      </c>
      <c r="AL15217" s="81"/>
    </row>
    <row r="15218" spans="15:38" x14ac:dyDescent="0.3">
      <c r="O15218" s="82"/>
      <c r="P15218">
        <v>1.813399804755286E+16</v>
      </c>
      <c r="Q15218">
        <v>2.9261706636229704E+16</v>
      </c>
      <c r="R15218">
        <v>7.6945347539161882E+31</v>
      </c>
      <c r="AF15218" s="82"/>
      <c r="AG15218" s="2">
        <v>17114340548975</v>
      </c>
      <c r="AH15218" s="45" t="s">
        <v>4864</v>
      </c>
      <c r="AI15218" s="49">
        <v>3.4867678665449304E+22</v>
      </c>
      <c r="AL15218" s="81"/>
    </row>
    <row r="15219" spans="15:38" x14ac:dyDescent="0.3">
      <c r="O15219" s="82"/>
      <c r="P15219">
        <v>1.81339985518439E+16</v>
      </c>
      <c r="Q15219">
        <v>2.9261706638751192E+16</v>
      </c>
      <c r="R15219">
        <v>7.6954443656465547E+31</v>
      </c>
      <c r="AF15219" s="82"/>
      <c r="AG15219" s="2">
        <v>17114644822025</v>
      </c>
      <c r="AH15219" s="45" t="s">
        <v>4863</v>
      </c>
      <c r="AI15219" s="49">
        <v>3.48744820586091E+22</v>
      </c>
      <c r="AL15219" s="81"/>
    </row>
    <row r="15220" spans="15:38" x14ac:dyDescent="0.3">
      <c r="O15220" s="82"/>
      <c r="P15220">
        <v>1.813399905615494E+16</v>
      </c>
      <c r="Q15220">
        <v>2.926170664127278E+16</v>
      </c>
      <c r="R15220">
        <v>7.6963540490577296E+31</v>
      </c>
      <c r="AF15220" s="82"/>
      <c r="AG15220" s="2">
        <v>17114949115075</v>
      </c>
      <c r="AH15220" s="45" t="s">
        <v>4862</v>
      </c>
      <c r="AI15220" s="49">
        <v>3.4881286336596501E+22</v>
      </c>
      <c r="AL15220" s="81"/>
    </row>
    <row r="15221" spans="15:38" x14ac:dyDescent="0.3">
      <c r="O15221" s="82"/>
      <c r="P15221">
        <v>1.813399956048598E+16</v>
      </c>
      <c r="Q15221">
        <v>2.9261706643794452E+16</v>
      </c>
      <c r="R15221">
        <v>7.697263804152535E+31</v>
      </c>
      <c r="AF15221" s="82"/>
      <c r="AG15221" s="2">
        <v>17115253428125</v>
      </c>
      <c r="AH15221" s="45" t="s">
        <v>4861</v>
      </c>
      <c r="AI15221" s="49">
        <v>3.4888091499469101E+22</v>
      </c>
      <c r="AL15221" s="81"/>
    </row>
    <row r="15222" spans="15:38" x14ac:dyDescent="0.3">
      <c r="O15222" s="82"/>
      <c r="P15222">
        <v>1.813400006483702E+16</v>
      </c>
      <c r="Q15222">
        <v>2.926170664631624E+16</v>
      </c>
      <c r="R15222">
        <v>7.6981736309337982E+31</v>
      </c>
      <c r="AF15222" s="82"/>
      <c r="AG15222" s="2">
        <v>17115557761175</v>
      </c>
      <c r="AH15222" s="45" t="s">
        <v>4860</v>
      </c>
      <c r="AI15222" s="49">
        <v>3.48948975472844E+22</v>
      </c>
      <c r="AL15222" s="81"/>
    </row>
    <row r="15223" spans="15:38" x14ac:dyDescent="0.3">
      <c r="O15223" s="82"/>
      <c r="P15223">
        <v>1.813400056920806E+16</v>
      </c>
      <c r="Q15223">
        <v>2.9261706648838128E+16</v>
      </c>
      <c r="R15223">
        <v>7.6990835294043376E+31</v>
      </c>
      <c r="AF15223" s="82"/>
      <c r="AG15223" s="2">
        <v>17115862114225</v>
      </c>
      <c r="AH15223" s="45" t="s">
        <v>4859</v>
      </c>
      <c r="AI15223" s="49">
        <v>3.4901704480099899E+22</v>
      </c>
      <c r="AL15223" s="81"/>
    </row>
    <row r="15224" spans="15:38" x14ac:dyDescent="0.3">
      <c r="O15224" s="82"/>
      <c r="P15224">
        <v>1.81340010735991E+16</v>
      </c>
      <c r="Q15224">
        <v>2.9261706651360116E+16</v>
      </c>
      <c r="R15224">
        <v>7.6999934995669813E+31</v>
      </c>
      <c r="AF15224" s="82"/>
      <c r="AG15224" s="2">
        <v>17116166487275</v>
      </c>
      <c r="AH15224" s="45" t="s">
        <v>4858</v>
      </c>
      <c r="AI15224" s="49">
        <v>3.4908512297973302E+22</v>
      </c>
      <c r="AL15224" s="81"/>
    </row>
    <row r="15225" spans="15:38" x14ac:dyDescent="0.3">
      <c r="O15225" s="82"/>
      <c r="P15225">
        <v>1.813400157801014E+16</v>
      </c>
      <c r="Q15225">
        <v>2.9261706653882188E+16</v>
      </c>
      <c r="R15225">
        <v>7.7009035414245533E+31</v>
      </c>
      <c r="AF15225" s="82"/>
      <c r="AG15225" s="2">
        <v>17116470880325</v>
      </c>
      <c r="AH15225" s="45" t="s">
        <v>4857</v>
      </c>
      <c r="AI15225" s="49">
        <v>3.4915321000961899E+22</v>
      </c>
      <c r="AL15225" s="81"/>
    </row>
    <row r="15226" spans="15:38" x14ac:dyDescent="0.3">
      <c r="O15226" s="82"/>
      <c r="P15226">
        <v>1.813400208244118E+16</v>
      </c>
      <c r="Q15226">
        <v>2.9261706656404376E+16</v>
      </c>
      <c r="R15226">
        <v>7.701813654979878E+31</v>
      </c>
      <c r="AF15226" s="82"/>
      <c r="AG15226" s="2">
        <v>17116775293375</v>
      </c>
      <c r="AH15226" s="45" t="s">
        <v>4856</v>
      </c>
      <c r="AI15226" s="49">
        <v>3.4922130589123397E+22</v>
      </c>
      <c r="AL15226" s="81"/>
    </row>
    <row r="15227" spans="15:38" x14ac:dyDescent="0.3">
      <c r="O15227" s="82"/>
      <c r="P15227">
        <v>1.813400258689222E+16</v>
      </c>
      <c r="Q15227">
        <v>2.9261706658926664E+16</v>
      </c>
      <c r="R15227">
        <v>7.7027238402357766E+31</v>
      </c>
      <c r="AF15227" s="82"/>
      <c r="AG15227" s="2">
        <v>17117079726425</v>
      </c>
      <c r="AH15227" s="45" t="s">
        <v>4855</v>
      </c>
      <c r="AI15227" s="49">
        <v>3.4928941062515201E+22</v>
      </c>
      <c r="AL15227" s="81"/>
    </row>
    <row r="15228" spans="15:38" x14ac:dyDescent="0.3">
      <c r="O15228" s="82"/>
      <c r="P15228">
        <v>1.813400309136326E+16</v>
      </c>
      <c r="Q15228">
        <v>2.9261706661449052E+16</v>
      </c>
      <c r="R15228">
        <v>7.7036340971950774E+31</v>
      </c>
      <c r="AF15228" s="82"/>
      <c r="AG15228" s="2">
        <v>17117384179475</v>
      </c>
      <c r="AH15228" s="45" t="s">
        <v>4854</v>
      </c>
      <c r="AI15228" s="49">
        <v>3.4935752421195001E+22</v>
      </c>
      <c r="AL15228" s="81"/>
    </row>
    <row r="15229" spans="15:38" x14ac:dyDescent="0.3">
      <c r="O15229" s="82"/>
      <c r="P15229">
        <v>1.81340035958543E+16</v>
      </c>
      <c r="Q15229">
        <v>2.9261706663971524E+16</v>
      </c>
      <c r="R15229">
        <v>7.7045444258605996E+31</v>
      </c>
      <c r="AF15229" s="82"/>
      <c r="AG15229" s="2">
        <v>17117688652525</v>
      </c>
      <c r="AH15229" s="45" t="s">
        <v>4853</v>
      </c>
      <c r="AI15229" s="49">
        <v>3.4942564665220099E+22</v>
      </c>
      <c r="AL15229" s="81"/>
    </row>
    <row r="15230" spans="15:38" x14ac:dyDescent="0.3">
      <c r="O15230" s="82"/>
      <c r="P15230">
        <v>1.813400410036534E+16</v>
      </c>
      <c r="Q15230">
        <v>2.9261706666494112E+16</v>
      </c>
      <c r="R15230">
        <v>7.7054548262351732E+31</v>
      </c>
      <c r="AF15230" s="82"/>
      <c r="AG15230" s="2">
        <v>17117993145575</v>
      </c>
      <c r="AH15230" s="45" t="s">
        <v>4852</v>
      </c>
      <c r="AI15230" s="49">
        <v>3.4949377794648201E+22</v>
      </c>
      <c r="AL15230" s="81"/>
    </row>
    <row r="15231" spans="15:38" x14ac:dyDescent="0.3">
      <c r="O15231" s="82"/>
      <c r="P15231">
        <v>1.813400460489638E+16</v>
      </c>
      <c r="Q15231">
        <v>2.92617066690168E+16</v>
      </c>
      <c r="R15231">
        <v>7.7063652983216166E+31</v>
      </c>
      <c r="AF15231" s="82"/>
      <c r="AG15231" s="2">
        <v>17118297658625</v>
      </c>
      <c r="AH15231" s="45" t="s">
        <v>4851</v>
      </c>
      <c r="AI15231" s="49">
        <v>3.4956191809536801E+22</v>
      </c>
      <c r="AL15231" s="81"/>
    </row>
    <row r="15232" spans="15:38" x14ac:dyDescent="0.3">
      <c r="O15232" s="82"/>
      <c r="P15232">
        <v>1.813400510944742E+16</v>
      </c>
      <c r="Q15232">
        <v>2.9261706671539588E+16</v>
      </c>
      <c r="R15232">
        <v>7.7072758421227599E+31</v>
      </c>
      <c r="AF15232" s="82"/>
      <c r="AG15232" s="2">
        <v>17118602191675</v>
      </c>
      <c r="AH15232" s="45" t="s">
        <v>4850</v>
      </c>
      <c r="AI15232" s="49">
        <v>3.4963006709943304E+22</v>
      </c>
      <c r="AL15232" s="81"/>
    </row>
    <row r="15233" spans="15:38" x14ac:dyDescent="0.3">
      <c r="O15233" s="82"/>
      <c r="P15233">
        <v>1.813400561401846E+16</v>
      </c>
      <c r="Q15233">
        <v>2.926170667406246E+16</v>
      </c>
      <c r="R15233">
        <v>7.7081864576414223E+31</v>
      </c>
      <c r="AF15233" s="82"/>
      <c r="AG15233" s="2">
        <v>17118906744725</v>
      </c>
      <c r="AH15233" s="45" t="s">
        <v>4849</v>
      </c>
      <c r="AI15233" s="49">
        <v>3.4969822495925401E+22</v>
      </c>
      <c r="AL15233" s="81"/>
    </row>
    <row r="15234" spans="15:38" x14ac:dyDescent="0.3">
      <c r="O15234" s="82"/>
      <c r="P15234">
        <v>1.81340061186095E+16</v>
      </c>
      <c r="Q15234">
        <v>2.9261706676585448E+16</v>
      </c>
      <c r="R15234">
        <v>7.7090971448804276E+31</v>
      </c>
      <c r="AF15234" s="82"/>
      <c r="AG15234" s="2">
        <v>17119211317775</v>
      </c>
      <c r="AH15234" s="45" t="s">
        <v>4848</v>
      </c>
      <c r="AI15234" s="49">
        <v>3.4976639167540601E+22</v>
      </c>
      <c r="AL15234" s="81"/>
    </row>
    <row r="15235" spans="15:38" x14ac:dyDescent="0.3">
      <c r="O15235" s="82"/>
      <c r="P15235">
        <v>1.813400662322054E+16</v>
      </c>
      <c r="Q15235">
        <v>2.9261706679108536E+16</v>
      </c>
      <c r="R15235">
        <v>7.710007903842605E+31</v>
      </c>
      <c r="AF15235" s="82"/>
      <c r="AG15235" s="2">
        <v>17119515910825</v>
      </c>
      <c r="AH15235" s="45" t="s">
        <v>4847</v>
      </c>
      <c r="AI15235" s="49">
        <v>3.49834567248464E+22</v>
      </c>
      <c r="AL15235" s="81"/>
    </row>
    <row r="15236" spans="15:38" x14ac:dyDescent="0.3">
      <c r="O15236" s="82"/>
      <c r="P15236">
        <v>1.813400712785158E+16</v>
      </c>
      <c r="Q15236">
        <v>2.9261706681631724E+16</v>
      </c>
      <c r="R15236">
        <v>7.7109187345307736E+31</v>
      </c>
      <c r="AF15236" s="82"/>
      <c r="AG15236" s="2">
        <v>17119820523875</v>
      </c>
      <c r="AH15236" s="45" t="s">
        <v>4846</v>
      </c>
      <c r="AI15236" s="49">
        <v>3.49902751679002E+22</v>
      </c>
      <c r="AL15236" s="81"/>
    </row>
    <row r="15237" spans="15:38" x14ac:dyDescent="0.3">
      <c r="O15237" s="82"/>
      <c r="P15237">
        <v>1.813400763250262E+16</v>
      </c>
      <c r="Q15237">
        <v>2.9261706684154996E+16</v>
      </c>
      <c r="R15237">
        <v>7.71182963694776E+31</v>
      </c>
      <c r="AF15237" s="82"/>
      <c r="AG15237" s="2">
        <v>17120125156925</v>
      </c>
      <c r="AH15237" s="45" t="s">
        <v>4845</v>
      </c>
      <c r="AI15237" s="49">
        <v>3.4997094496759699E+22</v>
      </c>
      <c r="AL15237" s="81"/>
    </row>
    <row r="15238" spans="15:38" x14ac:dyDescent="0.3">
      <c r="O15238" s="82"/>
      <c r="P15238">
        <v>1.813400813717366E+16</v>
      </c>
      <c r="Q15238">
        <v>2.9261706686678384E+16</v>
      </c>
      <c r="R15238">
        <v>7.712740611096387E+31</v>
      </c>
      <c r="AF15238" s="82"/>
      <c r="AG15238" s="2">
        <v>17120429809975</v>
      </c>
      <c r="AH15238" s="45" t="s">
        <v>4844</v>
      </c>
      <c r="AI15238" s="49">
        <v>3.5003914711482401E+22</v>
      </c>
      <c r="AL15238" s="81"/>
    </row>
    <row r="15239" spans="15:38" x14ac:dyDescent="0.3">
      <c r="O15239" s="82"/>
      <c r="P15239">
        <v>1.81340086418647E+16</v>
      </c>
      <c r="Q15239">
        <v>2.9261706689201872E+16</v>
      </c>
      <c r="R15239">
        <v>7.7136516569794802E+31</v>
      </c>
      <c r="AF15239" s="82"/>
      <c r="AG15239" s="2">
        <v>17120734483025</v>
      </c>
      <c r="AH15239" s="45" t="s">
        <v>4843</v>
      </c>
      <c r="AI15239" s="49">
        <v>3.50107358121258E+22</v>
      </c>
      <c r="AL15239" s="81"/>
    </row>
    <row r="15240" spans="15:38" x14ac:dyDescent="0.3">
      <c r="O15240" s="82"/>
      <c r="P15240">
        <v>1.813400914657574E+16</v>
      </c>
      <c r="Q15240">
        <v>2.926170669172546E+16</v>
      </c>
      <c r="R15240">
        <v>7.7145627745998633E+31</v>
      </c>
      <c r="AF15240" s="82"/>
      <c r="AG15240" s="2">
        <v>17121039176075</v>
      </c>
      <c r="AH15240" s="45" t="s">
        <v>4842</v>
      </c>
      <c r="AI15240" s="49">
        <v>3.5017557798747501E+22</v>
      </c>
      <c r="AL15240" s="81"/>
    </row>
    <row r="15241" spans="15:38" x14ac:dyDescent="0.3">
      <c r="O15241" s="82"/>
      <c r="P15241">
        <v>1.813400965130678E+16</v>
      </c>
      <c r="Q15241">
        <v>2.9261706694249132E+16</v>
      </c>
      <c r="R15241">
        <v>7.7154739639603592E+31</v>
      </c>
      <c r="AF15241" s="82"/>
      <c r="AG15241" s="2">
        <v>17121343889125</v>
      </c>
      <c r="AH15241" s="45" t="s">
        <v>4841</v>
      </c>
      <c r="AI15241" s="49">
        <v>3.50243806714048E+22</v>
      </c>
      <c r="AL15241" s="81"/>
    </row>
    <row r="15242" spans="15:38" x14ac:dyDescent="0.3">
      <c r="O15242" s="82"/>
      <c r="P15242">
        <v>1.813401015605782E+16</v>
      </c>
      <c r="Q15242">
        <v>2.926170669677292E+16</v>
      </c>
      <c r="R15242">
        <v>7.7163852250637934E+31</v>
      </c>
      <c r="AF15242" s="82"/>
      <c r="AG15242" s="2">
        <v>17121648622175</v>
      </c>
      <c r="AH15242" s="45" t="s">
        <v>4840</v>
      </c>
      <c r="AI15242" s="49">
        <v>3.5031204430155501E+22</v>
      </c>
      <c r="AL15242" s="81"/>
    </row>
    <row r="15243" spans="15:38" x14ac:dyDescent="0.3">
      <c r="O15243" s="82"/>
      <c r="P15243">
        <v>1.813401066082886E+16</v>
      </c>
      <c r="Q15243">
        <v>2.9261706699296808E+16</v>
      </c>
      <c r="R15243">
        <v>7.7172965579129897E+31</v>
      </c>
      <c r="AF15243" s="82"/>
      <c r="AG15243" s="2">
        <v>17121953375225</v>
      </c>
      <c r="AH15243" s="45" t="s">
        <v>4839</v>
      </c>
      <c r="AI15243" s="49">
        <v>3.5038029075057E+22</v>
      </c>
      <c r="AL15243" s="81"/>
    </row>
    <row r="15244" spans="15:38" x14ac:dyDescent="0.3">
      <c r="O15244" s="82"/>
      <c r="P15244">
        <v>1.81340111656199E+16</v>
      </c>
      <c r="Q15244">
        <v>2.9261706701820796E+16</v>
      </c>
      <c r="R15244">
        <v>7.7182079625107719E+31</v>
      </c>
      <c r="AF15244" s="82"/>
      <c r="AG15244" s="2">
        <v>17122258148275</v>
      </c>
      <c r="AH15244" s="45" t="s">
        <v>4838</v>
      </c>
      <c r="AI15244" s="49">
        <v>3.5044854606166799E+22</v>
      </c>
      <c r="AL15244" s="81"/>
    </row>
    <row r="15245" spans="15:38" x14ac:dyDescent="0.3">
      <c r="O15245" s="82"/>
      <c r="P15245">
        <v>1.813401167043094E+16</v>
      </c>
      <c r="Q15245">
        <v>2.9261706704344868E+16</v>
      </c>
      <c r="R15245">
        <v>7.7191194388599637E+31</v>
      </c>
      <c r="AF15245" s="82"/>
      <c r="AG15245" s="2">
        <v>17122562941325</v>
      </c>
      <c r="AH15245" s="45" t="s">
        <v>4837</v>
      </c>
      <c r="AI15245" s="49">
        <v>3.5051681023542501E+22</v>
      </c>
      <c r="AL15245" s="81"/>
    </row>
    <row r="15246" spans="15:38" x14ac:dyDescent="0.3">
      <c r="O15246" s="82"/>
      <c r="P15246">
        <v>1.813401217526198E+16</v>
      </c>
      <c r="Q15246">
        <v>2.9261706706869056E+16</v>
      </c>
      <c r="R15246">
        <v>7.7200309869633906E+31</v>
      </c>
      <c r="AF15246" s="82"/>
      <c r="AG15246" s="2">
        <v>17122867754375</v>
      </c>
      <c r="AH15246" s="45" t="s">
        <v>4836</v>
      </c>
      <c r="AI15246" s="49">
        <v>3.50585083272416E+22</v>
      </c>
      <c r="AL15246" s="81"/>
    </row>
    <row r="15247" spans="15:38" x14ac:dyDescent="0.3">
      <c r="O15247" s="82"/>
      <c r="P15247">
        <v>1.813401268011302E+16</v>
      </c>
      <c r="Q15247">
        <v>2.9261706709393344E+16</v>
      </c>
      <c r="R15247">
        <v>7.7209426068238765E+31</v>
      </c>
      <c r="AF15247" s="82"/>
      <c r="AG15247" s="2">
        <v>17123172587425</v>
      </c>
      <c r="AH15247" s="45" t="s">
        <v>4835</v>
      </c>
      <c r="AI15247" s="49">
        <v>3.5065336517321696E+22</v>
      </c>
      <c r="AL15247" s="81"/>
    </row>
    <row r="15248" spans="15:38" x14ac:dyDescent="0.3">
      <c r="O15248" s="82"/>
      <c r="P15248">
        <v>1.813401318498406E+16</v>
      </c>
      <c r="Q15248">
        <v>2.9261706711917732E+16</v>
      </c>
      <c r="R15248">
        <v>7.7218542984442442E+31</v>
      </c>
      <c r="AF15248" s="82"/>
      <c r="AG15248" s="2">
        <v>17123477440475</v>
      </c>
      <c r="AH15248" s="45" t="s">
        <v>4834</v>
      </c>
      <c r="AI15248" s="49">
        <v>3.5072165593840202E+22</v>
      </c>
      <c r="AL15248" s="81"/>
    </row>
    <row r="15249" spans="15:38" x14ac:dyDescent="0.3">
      <c r="O15249" s="82"/>
      <c r="P15249">
        <v>1.81340136898751E+16</v>
      </c>
      <c r="Q15249">
        <v>2.9261706714442204E+16</v>
      </c>
      <c r="R15249">
        <v>7.7227660618273174E+31</v>
      </c>
      <c r="AF15249" s="82"/>
      <c r="AG15249" s="2">
        <v>17123782313525</v>
      </c>
      <c r="AH15249" s="45" t="s">
        <v>4833</v>
      </c>
      <c r="AI15249" s="49">
        <v>3.5078995556854697E+22</v>
      </c>
      <c r="AL15249" s="81"/>
    </row>
    <row r="15250" spans="15:38" x14ac:dyDescent="0.3">
      <c r="O15250" s="82"/>
      <c r="P15250">
        <v>1.813401419478614E+16</v>
      </c>
      <c r="Q15250">
        <v>2.9261706716966792E+16</v>
      </c>
      <c r="R15250">
        <v>7.7236778969759235E+31</v>
      </c>
      <c r="AF15250" s="82"/>
      <c r="AG15250" s="2">
        <v>17124087206575</v>
      </c>
      <c r="AH15250" s="45" t="s">
        <v>4832</v>
      </c>
      <c r="AI15250" s="49">
        <v>3.5085826406422701E+22</v>
      </c>
      <c r="AL15250" s="81"/>
    </row>
    <row r="15251" spans="15:38" x14ac:dyDescent="0.3">
      <c r="O15251" s="82"/>
      <c r="P15251">
        <v>1.813401469971718E+16</v>
      </c>
      <c r="Q15251">
        <v>2.926170671949148E+16</v>
      </c>
      <c r="R15251">
        <v>7.7245898038928836E+31</v>
      </c>
      <c r="AF15251" s="82"/>
      <c r="AG15251" s="2">
        <v>17124392119625</v>
      </c>
      <c r="AH15251" s="45" t="s">
        <v>4831</v>
      </c>
      <c r="AI15251" s="49">
        <v>3.5092658142601701E+22</v>
      </c>
      <c r="AL15251" s="81"/>
    </row>
    <row r="15252" spans="15:38" x14ac:dyDescent="0.3">
      <c r="O15252" s="82"/>
      <c r="P15252">
        <v>1.813401520466822E+16</v>
      </c>
      <c r="Q15252">
        <v>2.9261706722016268E+16</v>
      </c>
      <c r="R15252">
        <v>7.7255017825810231E+31</v>
      </c>
      <c r="AF15252" s="82"/>
      <c r="AG15252" s="2">
        <v>17124697052675</v>
      </c>
      <c r="AH15252" s="45" t="s">
        <v>4830</v>
      </c>
      <c r="AI15252" s="49">
        <v>3.5099490765449298E+22</v>
      </c>
      <c r="AL15252" s="81"/>
    </row>
    <row r="15253" spans="15:38" x14ac:dyDescent="0.3">
      <c r="O15253" s="82"/>
      <c r="P15253">
        <v>1.813401570963926E+16</v>
      </c>
      <c r="Q15253">
        <v>2.926170672454114E+16</v>
      </c>
      <c r="R15253">
        <v>7.7264138330431651E+31</v>
      </c>
      <c r="AF15253" s="82"/>
      <c r="AG15253" s="2">
        <v>17125002005725</v>
      </c>
      <c r="AH15253" s="45" t="s">
        <v>4829</v>
      </c>
      <c r="AI15253" s="49">
        <v>3.5106324275023E+22</v>
      </c>
      <c r="AL15253" s="81"/>
    </row>
    <row r="15254" spans="15:38" x14ac:dyDescent="0.3">
      <c r="O15254" s="82"/>
      <c r="P15254">
        <v>1.81340162146303E+16</v>
      </c>
      <c r="Q15254">
        <v>2.9261706727066128E+16</v>
      </c>
      <c r="R15254">
        <v>7.727325955282135E+31</v>
      </c>
      <c r="AF15254" s="82"/>
      <c r="AG15254" s="2">
        <v>17125306978775</v>
      </c>
      <c r="AH15254" s="45" t="s">
        <v>4828</v>
      </c>
      <c r="AI15254" s="49">
        <v>3.5113158671380395E+22</v>
      </c>
      <c r="AL15254" s="81"/>
    </row>
    <row r="15255" spans="15:38" x14ac:dyDescent="0.3">
      <c r="O15255" s="82"/>
      <c r="P15255">
        <v>1.813401671964134E+16</v>
      </c>
      <c r="Q15255">
        <v>2.9261706729591216E+16</v>
      </c>
      <c r="R15255">
        <v>7.7282381493007574E+31</v>
      </c>
      <c r="AF15255" s="82"/>
      <c r="AG15255" s="2">
        <v>17125611971825</v>
      </c>
      <c r="AH15255" s="45" t="s">
        <v>4827</v>
      </c>
      <c r="AI15255" s="49">
        <v>3.5119993954578899E+22</v>
      </c>
      <c r="AL15255" s="81"/>
    </row>
    <row r="15256" spans="15:38" x14ac:dyDescent="0.3">
      <c r="O15256" s="82"/>
      <c r="P15256">
        <v>1.813401722467238E+16</v>
      </c>
      <c r="Q15256">
        <v>2.9261706732116404E+16</v>
      </c>
      <c r="R15256">
        <v>7.7291504151018535E+31</v>
      </c>
      <c r="AF15256" s="82"/>
      <c r="AG15256" s="2">
        <v>17125916984875</v>
      </c>
      <c r="AH15256" s="45" t="s">
        <v>4826</v>
      </c>
      <c r="AI15256" s="49">
        <v>3.5126830124676103E+22</v>
      </c>
      <c r="AL15256" s="81"/>
    </row>
    <row r="15257" spans="15:38" x14ac:dyDescent="0.3">
      <c r="O15257" s="82"/>
      <c r="P15257">
        <v>1.813401772972342E+16</v>
      </c>
      <c r="Q15257">
        <v>2.9261706734641676E+16</v>
      </c>
      <c r="R15257">
        <v>7.7300627526882515E+31</v>
      </c>
      <c r="AF15257" s="82"/>
      <c r="AG15257" s="2">
        <v>17126222017925</v>
      </c>
      <c r="AH15257" s="45" t="s">
        <v>4825</v>
      </c>
      <c r="AI15257" s="49">
        <v>3.5133667181729499E+22</v>
      </c>
      <c r="AL15257" s="81"/>
    </row>
    <row r="15258" spans="15:38" x14ac:dyDescent="0.3">
      <c r="O15258" s="82"/>
      <c r="P15258">
        <v>1.813401823479446E+16</v>
      </c>
      <c r="Q15258">
        <v>2.9261706737167064E+16</v>
      </c>
      <c r="R15258">
        <v>7.7309751620627707E+31</v>
      </c>
      <c r="AF15258" s="82"/>
      <c r="AG15258" s="2">
        <v>17126527070975</v>
      </c>
      <c r="AH15258" s="45" t="s">
        <v>4824</v>
      </c>
      <c r="AI15258" s="49">
        <v>3.5140505125796599E+22</v>
      </c>
      <c r="AL15258" s="81"/>
    </row>
    <row r="15259" spans="15:38" x14ac:dyDescent="0.3">
      <c r="O15259" s="82"/>
      <c r="P15259">
        <v>1.81340187398855E+16</v>
      </c>
      <c r="Q15259">
        <v>2.9261706739692552E+16</v>
      </c>
      <c r="R15259">
        <v>7.7318876432282392E+31</v>
      </c>
      <c r="AF15259" s="82"/>
      <c r="AG15259" s="2">
        <v>17126832144025</v>
      </c>
      <c r="AH15259" s="45" t="s">
        <v>4823</v>
      </c>
      <c r="AI15259" s="49">
        <v>3.5147343956935101E+22</v>
      </c>
      <c r="AL15259" s="81"/>
    </row>
    <row r="15260" spans="15:38" x14ac:dyDescent="0.3">
      <c r="O15260" s="82"/>
      <c r="P15260">
        <v>1.813401924499654E+16</v>
      </c>
      <c r="Q15260">
        <v>2.926170674221814E+16</v>
      </c>
      <c r="R15260">
        <v>7.7328001961874801E+31</v>
      </c>
      <c r="AF15260" s="82"/>
      <c r="AG15260" s="2">
        <v>17127137237075</v>
      </c>
      <c r="AH15260" s="45" t="s">
        <v>4822</v>
      </c>
      <c r="AI15260" s="49">
        <v>3.5154183675202297E+22</v>
      </c>
      <c r="AL15260" s="81"/>
    </row>
    <row r="15261" spans="15:38" x14ac:dyDescent="0.3">
      <c r="O15261" s="82"/>
      <c r="P15261">
        <v>1.813401975012758E+16</v>
      </c>
      <c r="Q15261">
        <v>2.9261706744743812E+16</v>
      </c>
      <c r="R15261">
        <v>7.7337128209433169E+31</v>
      </c>
      <c r="AF15261" s="82"/>
      <c r="AG15261" s="2">
        <v>17127442350125</v>
      </c>
      <c r="AH15261" s="45" t="s">
        <v>4821</v>
      </c>
      <c r="AI15261" s="49">
        <v>3.5161024280655802E+22</v>
      </c>
      <c r="AL15261" s="81"/>
    </row>
    <row r="15262" spans="15:38" x14ac:dyDescent="0.3">
      <c r="O15262" s="82"/>
      <c r="P15262">
        <v>1.813402025527862E+16</v>
      </c>
      <c r="Q15262">
        <v>2.92617067472696E+16</v>
      </c>
      <c r="R15262">
        <v>7.7346255174985736E+31</v>
      </c>
      <c r="AF15262" s="82"/>
      <c r="AG15262" s="2">
        <v>17127747483175</v>
      </c>
      <c r="AH15262" s="45" t="s">
        <v>4820</v>
      </c>
      <c r="AI15262" s="49">
        <v>3.5167865773353198E+22</v>
      </c>
      <c r="AL15262" s="81"/>
    </row>
    <row r="15263" spans="15:38" x14ac:dyDescent="0.3">
      <c r="O15263" s="82"/>
      <c r="P15263">
        <v>1.813402076044966E+16</v>
      </c>
      <c r="Q15263">
        <v>2.9261706749795488E+16</v>
      </c>
      <c r="R15263">
        <v>7.7355382858560747E+31</v>
      </c>
      <c r="AF15263" s="82"/>
      <c r="AG15263" s="2">
        <v>17128052636225</v>
      </c>
      <c r="AH15263" s="45" t="s">
        <v>4819</v>
      </c>
      <c r="AI15263" s="49">
        <v>3.5174708153351999E+22</v>
      </c>
      <c r="AL15263" s="81"/>
    </row>
    <row r="15264" spans="15:38" x14ac:dyDescent="0.3">
      <c r="O15264" s="82"/>
      <c r="P15264">
        <v>1.81340212656407E+16</v>
      </c>
      <c r="Q15264">
        <v>2.9261706752321476E+16</v>
      </c>
      <c r="R15264">
        <v>7.736451126018644E+31</v>
      </c>
      <c r="AF15264" s="82"/>
      <c r="AG15264" s="2">
        <v>17128357809275</v>
      </c>
      <c r="AH15264" s="45" t="s">
        <v>4818</v>
      </c>
      <c r="AI15264" s="49">
        <v>3.5181551420709699E+22</v>
      </c>
      <c r="AL15264" s="81"/>
    </row>
    <row r="15265" spans="15:38" x14ac:dyDescent="0.3">
      <c r="O15265" s="82"/>
      <c r="P15265">
        <v>1.813402177085174E+16</v>
      </c>
      <c r="Q15265">
        <v>2.9261706754847548E+16</v>
      </c>
      <c r="R15265">
        <v>7.7373640379891079E+31</v>
      </c>
      <c r="AF15265" s="82"/>
      <c r="AG15265" s="2">
        <v>17128663002325</v>
      </c>
      <c r="AH15265" s="45" t="s">
        <v>4817</v>
      </c>
      <c r="AI15265" s="49">
        <v>3.51883955754839E+22</v>
      </c>
      <c r="AL15265" s="81"/>
    </row>
    <row r="15266" spans="15:38" x14ac:dyDescent="0.3">
      <c r="O15266" s="82"/>
      <c r="P15266">
        <v>1.813402227608278E+16</v>
      </c>
      <c r="Q15266">
        <v>2.9261706757373736E+16</v>
      </c>
      <c r="R15266">
        <v>7.7382770217702885E+31</v>
      </c>
      <c r="AF15266" s="82"/>
      <c r="AG15266" s="2">
        <v>17128968215375</v>
      </c>
      <c r="AH15266" s="45" t="s">
        <v>4816</v>
      </c>
      <c r="AI15266" s="49">
        <v>3.5195240617731999E+22</v>
      </c>
      <c r="AL15266" s="81"/>
    </row>
    <row r="15267" spans="15:38" x14ac:dyDescent="0.3">
      <c r="O15267" s="82"/>
      <c r="P15267">
        <v>1.813402278133382E+16</v>
      </c>
      <c r="Q15267">
        <v>2.9261706759900024E+16</v>
      </c>
      <c r="R15267">
        <v>7.7391900773650094E+31</v>
      </c>
      <c r="AF15267" s="82"/>
      <c r="AG15267" s="2">
        <v>17129273448425</v>
      </c>
      <c r="AH15267" s="45" t="s">
        <v>4815</v>
      </c>
      <c r="AI15267" s="49">
        <v>3.5202086547511602E+22</v>
      </c>
      <c r="AL15267" s="81"/>
    </row>
    <row r="15268" spans="15:38" x14ac:dyDescent="0.3">
      <c r="O15268" s="82"/>
      <c r="P15268">
        <v>1.813402328660486E+16</v>
      </c>
      <c r="Q15268">
        <v>2.9261706762426412E+16</v>
      </c>
      <c r="R15268">
        <v>7.7401032047760945E+31</v>
      </c>
      <c r="AF15268" s="82"/>
      <c r="AG15268" s="2">
        <v>17129578701475</v>
      </c>
      <c r="AH15268" s="45" t="s">
        <v>4814</v>
      </c>
      <c r="AI15268" s="49">
        <v>3.5208933364880305E+22</v>
      </c>
      <c r="AL15268" s="81"/>
    </row>
    <row r="15269" spans="15:38" x14ac:dyDescent="0.3">
      <c r="O15269" s="82"/>
      <c r="P15269">
        <v>1.81340237918959E+16</v>
      </c>
      <c r="Q15269">
        <v>2.9261706764952884E+16</v>
      </c>
      <c r="R15269">
        <v>7.7410164040063683E+31</v>
      </c>
      <c r="AF15269" s="82"/>
      <c r="AG15269" s="2">
        <v>17129883974525</v>
      </c>
      <c r="AH15269" s="45" t="s">
        <v>4813</v>
      </c>
      <c r="AI15269" s="49">
        <v>3.5215781069895502E+22</v>
      </c>
      <c r="AL15269" s="81"/>
    </row>
    <row r="15270" spans="15:38" x14ac:dyDescent="0.3">
      <c r="O15270" s="82"/>
      <c r="P15270">
        <v>1.813402429720694E+16</v>
      </c>
      <c r="Q15270">
        <v>2.9261706767479472E+16</v>
      </c>
      <c r="R15270">
        <v>7.7419296750586565E+31</v>
      </c>
      <c r="AF15270" s="82"/>
      <c r="AG15270" s="2">
        <v>17130189267575</v>
      </c>
      <c r="AH15270" s="45" t="s">
        <v>4812</v>
      </c>
      <c r="AI15270" s="49">
        <v>3.5222629662614702E+22</v>
      </c>
      <c r="AL15270" s="81"/>
    </row>
    <row r="15271" spans="15:38" x14ac:dyDescent="0.3">
      <c r="O15271" s="82"/>
      <c r="P15271">
        <v>1.813402480253798E+16</v>
      </c>
      <c r="Q15271">
        <v>2.926170677000616E+16</v>
      </c>
      <c r="R15271">
        <v>7.7428430179357819E+31</v>
      </c>
      <c r="AF15271" s="82"/>
      <c r="AG15271" s="2">
        <v>17130494580625</v>
      </c>
      <c r="AH15271" s="45" t="s">
        <v>4811</v>
      </c>
      <c r="AI15271" s="49">
        <v>3.5229479143095602E+22</v>
      </c>
      <c r="AL15271" s="81"/>
    </row>
    <row r="15272" spans="15:38" x14ac:dyDescent="0.3">
      <c r="O15272" s="82"/>
      <c r="P15272">
        <v>1.813402530788902E+16</v>
      </c>
      <c r="Q15272">
        <v>2.9261706772532948E+16</v>
      </c>
      <c r="R15272">
        <v>7.7437564326405701E+31</v>
      </c>
      <c r="AF15272" s="82"/>
      <c r="AG15272" s="2">
        <v>17130799913675</v>
      </c>
      <c r="AH15272" s="45" t="s">
        <v>4810</v>
      </c>
      <c r="AI15272" s="49">
        <v>3.5236329511395697E+22</v>
      </c>
      <c r="AL15272" s="81"/>
    </row>
    <row r="15273" spans="15:38" x14ac:dyDescent="0.3">
      <c r="O15273" s="82"/>
      <c r="P15273">
        <v>1.813402581326006E+16</v>
      </c>
      <c r="Q15273">
        <v>2.926170677505982E+16</v>
      </c>
      <c r="R15273">
        <v>7.744669919175842E+31</v>
      </c>
      <c r="AF15273" s="82"/>
      <c r="AG15273" s="2">
        <v>17131105266725</v>
      </c>
      <c r="AH15273" s="45" t="s">
        <v>4809</v>
      </c>
      <c r="AI15273" s="49">
        <v>3.5243180767572398E+22</v>
      </c>
      <c r="AL15273" s="81"/>
    </row>
    <row r="15274" spans="15:38" x14ac:dyDescent="0.3">
      <c r="O15274" s="82"/>
      <c r="P15274">
        <v>1.81340263186511E+16</v>
      </c>
      <c r="Q15274">
        <v>2.9261706777586808E+16</v>
      </c>
      <c r="R15274">
        <v>7.7455834775444252E+31</v>
      </c>
      <c r="AF15274" s="82"/>
      <c r="AG15274" s="2">
        <v>17131410639775</v>
      </c>
      <c r="AH15274" s="45" t="s">
        <v>4808</v>
      </c>
      <c r="AI15274" s="49">
        <v>3.5250032911683299E+22</v>
      </c>
      <c r="AL15274" s="81"/>
    </row>
    <row r="15275" spans="15:38" x14ac:dyDescent="0.3">
      <c r="O15275" s="82"/>
      <c r="P15275">
        <v>1.813402682406214E+16</v>
      </c>
      <c r="Q15275">
        <v>2.9261706780113896E+16</v>
      </c>
      <c r="R15275">
        <v>7.7464971077491415E+31</v>
      </c>
      <c r="AF15275" s="82"/>
      <c r="AG15275" s="2">
        <v>17131716032825</v>
      </c>
      <c r="AH15275" s="45" t="s">
        <v>4807</v>
      </c>
      <c r="AI15275" s="49">
        <v>3.5256885943785902E+22</v>
      </c>
      <c r="AL15275" s="81"/>
    </row>
    <row r="15276" spans="15:38" x14ac:dyDescent="0.3">
      <c r="O15276" s="82"/>
      <c r="P15276">
        <v>1.813402732949318E+16</v>
      </c>
      <c r="Q15276">
        <v>2.9261706782641084E+16</v>
      </c>
      <c r="R15276">
        <v>7.7474108097928164E+31</v>
      </c>
      <c r="AF15276" s="82"/>
      <c r="AG15276" s="2">
        <v>17132021445875</v>
      </c>
      <c r="AH15276" s="45" t="s">
        <v>4806</v>
      </c>
      <c r="AI15276" s="49">
        <v>3.5263739863937803E+22</v>
      </c>
      <c r="AL15276" s="81"/>
    </row>
    <row r="15277" spans="15:38" x14ac:dyDescent="0.3">
      <c r="O15277" s="82"/>
      <c r="P15277">
        <v>1.813402783494422E+16</v>
      </c>
      <c r="Q15277">
        <v>2.9261706785168356E+16</v>
      </c>
      <c r="R15277">
        <v>7.7483245836782747E+31</v>
      </c>
      <c r="AF15277" s="82"/>
      <c r="AG15277" s="2">
        <v>17132326878925</v>
      </c>
      <c r="AH15277" s="45" t="s">
        <v>4805</v>
      </c>
      <c r="AI15277" s="49">
        <v>3.52705946721965E+22</v>
      </c>
      <c r="AL15277" s="81"/>
    </row>
    <row r="15278" spans="15:38" x14ac:dyDescent="0.3">
      <c r="O15278" s="82"/>
      <c r="P15278">
        <v>1.813402834041526E+16</v>
      </c>
      <c r="Q15278">
        <v>2.9261706787695744E+16</v>
      </c>
      <c r="R15278">
        <v>7.7492384294083374E+31</v>
      </c>
      <c r="AF15278" s="82"/>
      <c r="AG15278" s="2">
        <v>17132632331975</v>
      </c>
      <c r="AH15278" s="45" t="s">
        <v>4804</v>
      </c>
      <c r="AI15278" s="49">
        <v>3.5277450368619502E+22</v>
      </c>
      <c r="AL15278" s="81"/>
    </row>
    <row r="15279" spans="15:38" x14ac:dyDescent="0.3">
      <c r="O15279" s="82"/>
      <c r="P15279">
        <v>1.81340288459063E+16</v>
      </c>
      <c r="Q15279">
        <v>2.9261706790223232E+16</v>
      </c>
      <c r="R15279">
        <v>7.750152346985831E+31</v>
      </c>
      <c r="AF15279" s="82"/>
      <c r="AG15279" s="2">
        <v>17132937805025</v>
      </c>
      <c r="AH15279" s="45" t="s">
        <v>4803</v>
      </c>
      <c r="AI15279" s="49">
        <v>3.5284306953264299E+22</v>
      </c>
      <c r="AL15279" s="81"/>
    </row>
    <row r="15280" spans="15:38" x14ac:dyDescent="0.3">
      <c r="O15280" s="82"/>
      <c r="P15280">
        <v>1.813402935141734E+16</v>
      </c>
      <c r="Q15280">
        <v>2.926170679275082E+16</v>
      </c>
      <c r="R15280">
        <v>7.7510663364135792E+31</v>
      </c>
      <c r="AF15280" s="82"/>
      <c r="AG15280" s="2">
        <v>17133243298075</v>
      </c>
      <c r="AH15280" s="45" t="s">
        <v>4802</v>
      </c>
      <c r="AI15280" s="49">
        <v>3.5291164426188498E+22</v>
      </c>
      <c r="AL15280" s="81"/>
    </row>
    <row r="15281" spans="15:38" x14ac:dyDescent="0.3">
      <c r="O15281" s="82"/>
      <c r="P15281">
        <v>1.813402985694838E+16</v>
      </c>
      <c r="Q15281">
        <v>2.9261706795278492E+16</v>
      </c>
      <c r="R15281">
        <v>7.7519803976944057E+31</v>
      </c>
      <c r="AF15281" s="82"/>
      <c r="AG15281" s="2">
        <v>17133548811125</v>
      </c>
      <c r="AH15281" s="45" t="s">
        <v>4801</v>
      </c>
      <c r="AI15281" s="49">
        <v>3.52980227874496E+22</v>
      </c>
      <c r="AL15281" s="81"/>
    </row>
    <row r="15282" spans="15:38" x14ac:dyDescent="0.3">
      <c r="O15282" s="82"/>
      <c r="P15282">
        <v>1.813403036249942E+16</v>
      </c>
      <c r="Q15282">
        <v>2.926170679780628E+16</v>
      </c>
      <c r="R15282">
        <v>7.7528945308311362E+31</v>
      </c>
      <c r="AF15282" s="82"/>
      <c r="AG15282" s="2">
        <v>17133854344175</v>
      </c>
      <c r="AH15282" s="45" t="s">
        <v>4800</v>
      </c>
      <c r="AI15282" s="49">
        <v>3.5304882037105099E+22</v>
      </c>
      <c r="AL15282" s="81"/>
    </row>
    <row r="15283" spans="15:38" x14ac:dyDescent="0.3">
      <c r="O15283" s="82"/>
      <c r="P15283">
        <v>1.813403086807046E+16</v>
      </c>
      <c r="Q15283">
        <v>2.9261706800334168E+16</v>
      </c>
      <c r="R15283">
        <v>7.7538087358265926E+31</v>
      </c>
      <c r="AF15283" s="82"/>
      <c r="AG15283" s="2">
        <v>17134159897225</v>
      </c>
      <c r="AH15283" s="45" t="s">
        <v>4799</v>
      </c>
      <c r="AI15283" s="49">
        <v>3.53117421752126E+22</v>
      </c>
      <c r="AL15283" s="81"/>
    </row>
    <row r="15284" spans="15:38" x14ac:dyDescent="0.3">
      <c r="O15284" s="82"/>
      <c r="P15284">
        <v>1.81340313736615E+16</v>
      </c>
      <c r="Q15284">
        <v>2.9261706802862156E+16</v>
      </c>
      <c r="R15284">
        <v>7.7547230126835995E+31</v>
      </c>
      <c r="AF15284" s="82"/>
      <c r="AG15284" s="2">
        <v>17134465470275</v>
      </c>
      <c r="AH15284" s="45" t="s">
        <v>4798</v>
      </c>
      <c r="AI15284" s="49">
        <v>3.5318603201829499E+22</v>
      </c>
      <c r="AL15284" s="81"/>
    </row>
    <row r="15285" spans="15:38" x14ac:dyDescent="0.3">
      <c r="O15285" s="82"/>
      <c r="P15285">
        <v>1.813403187927254E+16</v>
      </c>
      <c r="Q15285">
        <v>2.9261706805390228E+16</v>
      </c>
      <c r="R15285">
        <v>7.7556373614049843E+31</v>
      </c>
      <c r="AF15285" s="82"/>
      <c r="AG15285" s="2">
        <v>17134771063325</v>
      </c>
      <c r="AH15285" s="45" t="s">
        <v>4797</v>
      </c>
      <c r="AI15285" s="49">
        <v>3.53254651170135E+22</v>
      </c>
      <c r="AL15285" s="81"/>
    </row>
    <row r="15286" spans="15:38" x14ac:dyDescent="0.3">
      <c r="O15286" s="82"/>
      <c r="P15286">
        <v>1.813403238490358E+16</v>
      </c>
      <c r="Q15286">
        <v>2.9261706807918416E+16</v>
      </c>
      <c r="R15286">
        <v>7.7565517819935654E+31</v>
      </c>
      <c r="AF15286" s="82"/>
      <c r="AG15286" s="2">
        <v>17135076676375</v>
      </c>
      <c r="AH15286" s="45" t="s">
        <v>4796</v>
      </c>
      <c r="AI15286" s="49">
        <v>3.5332327920821999E+22</v>
      </c>
      <c r="AL15286" s="81"/>
    </row>
    <row r="15287" spans="15:38" x14ac:dyDescent="0.3">
      <c r="O15287" s="82"/>
      <c r="P15287">
        <v>1.813403289055462E+16</v>
      </c>
      <c r="Q15287">
        <v>2.9261706810446704E+16</v>
      </c>
      <c r="R15287">
        <v>7.7574662744521728E+31</v>
      </c>
      <c r="AF15287" s="82"/>
      <c r="AG15287" s="2">
        <v>17135382309425</v>
      </c>
      <c r="AH15287" s="45" t="s">
        <v>4795</v>
      </c>
      <c r="AI15287" s="49">
        <v>3.5339191613312498E+22</v>
      </c>
      <c r="AL15287" s="81"/>
    </row>
    <row r="15288" spans="15:38" x14ac:dyDescent="0.3">
      <c r="O15288" s="82"/>
      <c r="P15288">
        <v>1.813403339622566E+16</v>
      </c>
      <c r="Q15288">
        <v>2.9261706812975092E+16</v>
      </c>
      <c r="R15288">
        <v>7.7583808387836249E+31</v>
      </c>
      <c r="AF15288" s="82"/>
      <c r="AG15288" s="2">
        <v>17135687962475</v>
      </c>
      <c r="AH15288" s="45" t="s">
        <v>4794</v>
      </c>
      <c r="AI15288" s="49">
        <v>3.53460561945427E+22</v>
      </c>
      <c r="AL15288" s="81"/>
    </row>
    <row r="15289" spans="15:38" x14ac:dyDescent="0.3">
      <c r="O15289" s="82"/>
      <c r="P15289">
        <v>1.81340339019167E+16</v>
      </c>
      <c r="Q15289">
        <v>2.9261706815503564E+16</v>
      </c>
      <c r="R15289">
        <v>7.7592954749907499E+31</v>
      </c>
      <c r="AF15289" s="82"/>
      <c r="AG15289" s="2">
        <v>17135993635525</v>
      </c>
      <c r="AH15289" s="45" t="s">
        <v>4793</v>
      </c>
      <c r="AI15289" s="49">
        <v>3.5352921664569999E+22</v>
      </c>
      <c r="AL15289" s="81"/>
    </row>
    <row r="15290" spans="15:38" x14ac:dyDescent="0.3">
      <c r="O15290" s="82"/>
      <c r="P15290">
        <v>1.813403440762774E+16</v>
      </c>
      <c r="Q15290">
        <v>2.9261706818032152E+16</v>
      </c>
      <c r="R15290">
        <v>7.7602101830763725E+31</v>
      </c>
      <c r="AF15290" s="82"/>
      <c r="AG15290" s="2">
        <v>17136299328575</v>
      </c>
      <c r="AH15290" s="45" t="s">
        <v>4792</v>
      </c>
      <c r="AI15290" s="49">
        <v>3.5359788023451996E+22</v>
      </c>
      <c r="AL15290" s="81"/>
    </row>
    <row r="15291" spans="15:38" x14ac:dyDescent="0.3">
      <c r="O15291" s="82"/>
      <c r="P15291">
        <v>1.813403491335878E+16</v>
      </c>
      <c r="Q15291">
        <v>2.926170682056084E+16</v>
      </c>
      <c r="R15291">
        <v>7.7611249630433128E+31</v>
      </c>
      <c r="AF15291" s="82"/>
      <c r="AG15291" s="2">
        <v>17136605041625</v>
      </c>
      <c r="AH15291" s="45" t="s">
        <v>4791</v>
      </c>
      <c r="AI15291" s="49">
        <v>3.5366655271246101E+22</v>
      </c>
      <c r="AL15291" s="81"/>
    </row>
    <row r="15292" spans="15:38" x14ac:dyDescent="0.3">
      <c r="O15292" s="82"/>
      <c r="P15292">
        <v>1.813403541910982E+16</v>
      </c>
      <c r="Q15292">
        <v>2.9261706823089628E+16</v>
      </c>
      <c r="R15292">
        <v>7.7620398148943991E+31</v>
      </c>
      <c r="AF15292" s="82"/>
      <c r="AG15292" s="2">
        <v>17136910774675</v>
      </c>
      <c r="AH15292" s="45" t="s">
        <v>4790</v>
      </c>
      <c r="AI15292" s="49">
        <v>3.53735234080099E+22</v>
      </c>
      <c r="AL15292" s="81"/>
    </row>
    <row r="15293" spans="15:38" x14ac:dyDescent="0.3">
      <c r="O15293" s="82"/>
      <c r="P15293">
        <v>1.813403592488086E+16</v>
      </c>
      <c r="Q15293">
        <v>2.92617068256185E+16</v>
      </c>
      <c r="R15293">
        <v>7.7629547386324516E+31</v>
      </c>
      <c r="AF15293" s="82"/>
      <c r="AG15293" s="2">
        <v>17137216527725</v>
      </c>
      <c r="AH15293" s="45" t="s">
        <v>4789</v>
      </c>
      <c r="AI15293" s="49">
        <v>3.5380392433801004E+22</v>
      </c>
      <c r="AL15293" s="81"/>
    </row>
    <row r="15294" spans="15:38" x14ac:dyDescent="0.3">
      <c r="O15294" s="82"/>
      <c r="P15294">
        <v>1.81340364306719E+16</v>
      </c>
      <c r="Q15294">
        <v>2.9261706828147488E+16</v>
      </c>
      <c r="R15294">
        <v>7.7638697342602967E+31</v>
      </c>
      <c r="AF15294" s="82"/>
      <c r="AG15294" s="2">
        <v>17137522300775</v>
      </c>
      <c r="AH15294" s="45" t="s">
        <v>4788</v>
      </c>
      <c r="AI15294" s="49">
        <v>3.53872623486768E+22</v>
      </c>
      <c r="AL15294" s="81"/>
    </row>
    <row r="15295" spans="15:38" x14ac:dyDescent="0.3">
      <c r="O15295" s="82"/>
      <c r="P15295">
        <v>1.813403693648294E+16</v>
      </c>
      <c r="Q15295">
        <v>2.9261706830676576E+16</v>
      </c>
      <c r="R15295">
        <v>7.7647848017807573E+31</v>
      </c>
      <c r="AF15295" s="82"/>
      <c r="AG15295" s="2">
        <v>17137828093825</v>
      </c>
      <c r="AH15295" s="45" t="s">
        <v>4787</v>
      </c>
      <c r="AI15295" s="49">
        <v>3.5394133152695002E+22</v>
      </c>
      <c r="AL15295" s="81"/>
    </row>
    <row r="15296" spans="15:38" x14ac:dyDescent="0.3">
      <c r="O15296" s="82"/>
      <c r="P15296">
        <v>1.813403744231398E+16</v>
      </c>
      <c r="Q15296">
        <v>2.9261706833205764E+16</v>
      </c>
      <c r="R15296">
        <v>7.7656999411966608E+31</v>
      </c>
      <c r="AF15296" s="82"/>
      <c r="AG15296" s="2">
        <v>17138133906875</v>
      </c>
      <c r="AH15296" s="45" t="s">
        <v>4786</v>
      </c>
      <c r="AI15296" s="49">
        <v>3.5401004845912899E+22</v>
      </c>
      <c r="AL15296" s="81"/>
    </row>
    <row r="15297" spans="15:38" x14ac:dyDescent="0.3">
      <c r="O15297" s="82"/>
      <c r="P15297">
        <v>1.813403794816502E+16</v>
      </c>
      <c r="Q15297">
        <v>2.9261706835735036E+16</v>
      </c>
      <c r="R15297">
        <v>7.7666151525108281E+31</v>
      </c>
      <c r="AF15297" s="82"/>
      <c r="AG15297" s="2">
        <v>17138439739925</v>
      </c>
      <c r="AH15297" s="45" t="s">
        <v>4785</v>
      </c>
      <c r="AI15297" s="49">
        <v>3.5407877428388198E+22</v>
      </c>
      <c r="AL15297" s="81"/>
    </row>
    <row r="15298" spans="15:38" x14ac:dyDescent="0.3">
      <c r="O15298" s="82"/>
      <c r="P15298">
        <v>1.813403845403606E+16</v>
      </c>
      <c r="Q15298">
        <v>2.9261706838264424E+16</v>
      </c>
      <c r="R15298">
        <v>7.7675304357260848E+31</v>
      </c>
      <c r="AF15298" s="82"/>
      <c r="AG15298" s="2">
        <v>17138745592975</v>
      </c>
      <c r="AH15298" s="45" t="s">
        <v>4784</v>
      </c>
      <c r="AI15298" s="49">
        <v>3.5414750900178397E+22</v>
      </c>
      <c r="AL15298" s="81"/>
    </row>
    <row r="15299" spans="15:38" x14ac:dyDescent="0.3">
      <c r="O15299" s="82"/>
      <c r="P15299">
        <v>1.81340389599271E+16</v>
      </c>
      <c r="Q15299">
        <v>2.9261706840793912E+16</v>
      </c>
      <c r="R15299">
        <v>7.7684457908452521E+31</v>
      </c>
      <c r="AF15299" s="82"/>
      <c r="AG15299" s="2">
        <v>17139051466025</v>
      </c>
      <c r="AH15299" s="45" t="s">
        <v>4783</v>
      </c>
      <c r="AI15299" s="49">
        <v>3.5421625261341001E+22</v>
      </c>
      <c r="AL15299" s="81"/>
    </row>
    <row r="15300" spans="15:38" x14ac:dyDescent="0.3">
      <c r="O15300" s="82"/>
      <c r="P15300">
        <v>1.813403946583814E+16</v>
      </c>
      <c r="Q15300">
        <v>2.92617068433235E+16</v>
      </c>
      <c r="R15300">
        <v>7.769361217871159E+31</v>
      </c>
      <c r="AF15300" s="82"/>
      <c r="AG15300" s="2">
        <v>17139357359075</v>
      </c>
      <c r="AH15300" s="45" t="s">
        <v>4782</v>
      </c>
      <c r="AI15300" s="49">
        <v>3.5428500511933602E+22</v>
      </c>
      <c r="AL15300" s="81"/>
    </row>
    <row r="15301" spans="15:38" x14ac:dyDescent="0.3">
      <c r="O15301" s="82"/>
      <c r="P15301">
        <v>1.813403997176918E+16</v>
      </c>
      <c r="Q15301">
        <v>2.9261706845853172E+16</v>
      </c>
      <c r="R15301">
        <v>7.7702767168066276E+31</v>
      </c>
      <c r="AF15301" s="82"/>
      <c r="AG15301" s="2">
        <v>17139663272125</v>
      </c>
      <c r="AH15301" s="45" t="s">
        <v>4781</v>
      </c>
      <c r="AI15301" s="49">
        <v>3.5435376652013598E+22</v>
      </c>
      <c r="AL15301" s="81"/>
    </row>
    <row r="15302" spans="15:38" x14ac:dyDescent="0.3">
      <c r="O15302" s="82"/>
      <c r="P15302">
        <v>1.813404047772022E+16</v>
      </c>
      <c r="Q15302">
        <v>2.926170684838296E+16</v>
      </c>
      <c r="R15302">
        <v>7.7711922876544797E+31</v>
      </c>
      <c r="AF15302" s="82"/>
      <c r="AG15302" s="2">
        <v>17139969205175</v>
      </c>
      <c r="AH15302" s="45" t="s">
        <v>4780</v>
      </c>
      <c r="AI15302" s="49">
        <v>3.5442253681638603E+22</v>
      </c>
      <c r="AL15302" s="81"/>
    </row>
    <row r="15303" spans="15:38" x14ac:dyDescent="0.3">
      <c r="O15303" s="82"/>
      <c r="P15303">
        <v>1.813404098369126E+16</v>
      </c>
      <c r="Q15303">
        <v>2.9261706850912848E+16</v>
      </c>
      <c r="R15303">
        <v>7.7721079304175418E+31</v>
      </c>
      <c r="AF15303" s="82"/>
      <c r="AG15303" s="2">
        <v>17140275158225</v>
      </c>
      <c r="AH15303" s="45" t="s">
        <v>4779</v>
      </c>
      <c r="AI15303" s="49">
        <v>3.5449131600866104E+22</v>
      </c>
      <c r="AL15303" s="81"/>
    </row>
    <row r="15304" spans="15:38" x14ac:dyDescent="0.3">
      <c r="O15304" s="82"/>
      <c r="P15304">
        <v>1.81340414896823E+16</v>
      </c>
      <c r="Q15304">
        <v>2.9261706853442836E+16</v>
      </c>
      <c r="R15304">
        <v>7.7730236450986369E+31</v>
      </c>
      <c r="AF15304" s="82"/>
      <c r="AG15304" s="2">
        <v>17140581131275</v>
      </c>
      <c r="AH15304" s="45" t="s">
        <v>4778</v>
      </c>
      <c r="AI15304" s="49">
        <v>3.54560104097537E+22</v>
      </c>
      <c r="AL15304" s="81"/>
    </row>
    <row r="15305" spans="15:38" x14ac:dyDescent="0.3">
      <c r="O15305" s="82"/>
      <c r="P15305">
        <v>1.813404199569334E+16</v>
      </c>
      <c r="Q15305">
        <v>2.9261706855972908E+16</v>
      </c>
      <c r="R15305">
        <v>9.7174242896257398E+31</v>
      </c>
      <c r="AF15305" s="82"/>
      <c r="AG15305" s="2">
        <v>17140887124325</v>
      </c>
      <c r="AH15305" s="45" t="s">
        <v>4777</v>
      </c>
      <c r="AI15305" s="49">
        <v>4.4328612635448596E+22</v>
      </c>
      <c r="AL15305" s="81"/>
    </row>
    <row r="15306" spans="15:38" x14ac:dyDescent="0.3">
      <c r="O15306" s="82"/>
      <c r="P15306">
        <v>1.813404250172438E+16</v>
      </c>
      <c r="Q15306">
        <v>2.9261706858503096E+16</v>
      </c>
      <c r="R15306">
        <v>9.7185691127827817E+31</v>
      </c>
      <c r="AF15306" s="82"/>
      <c r="AG15306" s="2">
        <v>17141193137375</v>
      </c>
      <c r="AH15306" s="45" t="s">
        <v>4776</v>
      </c>
      <c r="AI15306" s="49">
        <v>4.4337213370923907E+22</v>
      </c>
      <c r="AL15306" s="81"/>
    </row>
    <row r="15307" spans="15:38" x14ac:dyDescent="0.3">
      <c r="O15307" s="82"/>
      <c r="P15307">
        <v>1.813404300777542E+16</v>
      </c>
      <c r="Q15307">
        <v>2.9261706861033384E+16</v>
      </c>
      <c r="R15307">
        <v>9.7197140258479608E+31</v>
      </c>
      <c r="AF15307" s="82"/>
      <c r="AG15307" s="2">
        <v>17141499170425</v>
      </c>
      <c r="AH15307" s="45" t="s">
        <v>4775</v>
      </c>
      <c r="AI15307" s="49">
        <v>4.434581521869E+22</v>
      </c>
      <c r="AL15307" s="81"/>
    </row>
    <row r="15308" spans="15:38" x14ac:dyDescent="0.3">
      <c r="O15308" s="82"/>
      <c r="P15308">
        <v>1.813404351384646E+16</v>
      </c>
      <c r="Q15308">
        <v>2.9261706863563772E+16</v>
      </c>
      <c r="R15308">
        <v>9.7208590288247971E+31</v>
      </c>
      <c r="AF15308" s="82"/>
      <c r="AG15308" s="2">
        <v>17141805223475</v>
      </c>
      <c r="AH15308" s="45" t="s">
        <v>4774</v>
      </c>
      <c r="AI15308" s="49">
        <v>4.4354418178818801E+22</v>
      </c>
      <c r="AL15308" s="81"/>
    </row>
    <row r="15309" spans="15:38" x14ac:dyDescent="0.3">
      <c r="O15309" s="82"/>
      <c r="P15309">
        <v>1.81340440199375E+16</v>
      </c>
      <c r="Q15309">
        <v>2.9261706866094244E+16</v>
      </c>
      <c r="R15309">
        <v>9.7220041217168304E+31</v>
      </c>
      <c r="AF15309" s="82"/>
      <c r="AG15309" s="2">
        <v>17142111296525</v>
      </c>
      <c r="AH15309" s="45" t="s">
        <v>4773</v>
      </c>
      <c r="AI15309" s="49">
        <v>4.4363022251382299E+22</v>
      </c>
      <c r="AL15309" s="81"/>
    </row>
    <row r="15310" spans="15:38" x14ac:dyDescent="0.3">
      <c r="O15310" s="82"/>
      <c r="P15310">
        <v>1.813404452604854E+16</v>
      </c>
      <c r="Q15310">
        <v>2.9261706868624832E+16</v>
      </c>
      <c r="R15310">
        <v>9.7231493045275844E+31</v>
      </c>
      <c r="AF15310" s="82"/>
      <c r="AG15310" s="2">
        <v>17142417389575</v>
      </c>
      <c r="AH15310" s="45" t="s">
        <v>4772</v>
      </c>
      <c r="AI15310" s="49">
        <v>4.4371627436452302E+22</v>
      </c>
      <c r="AL15310" s="81"/>
    </row>
    <row r="15311" spans="15:38" x14ac:dyDescent="0.3">
      <c r="O15311" s="82"/>
      <c r="P15311">
        <v>1.813404503217958E+16</v>
      </c>
      <c r="Q15311">
        <v>2.926170687115552E+16</v>
      </c>
      <c r="R15311">
        <v>9.7242945772605934E+31</v>
      </c>
      <c r="AF15311" s="82"/>
      <c r="AG15311" s="2">
        <v>17142723502625</v>
      </c>
      <c r="AH15311" s="45" t="s">
        <v>4771</v>
      </c>
      <c r="AI15311" s="49">
        <v>4.4380233734100699E+22</v>
      </c>
      <c r="AL15311" s="81"/>
    </row>
    <row r="15312" spans="15:38" x14ac:dyDescent="0.3">
      <c r="O15312" s="82"/>
      <c r="P15312">
        <v>1.813404553833062E+16</v>
      </c>
      <c r="Q15312">
        <v>2.9261706873686308E+16</v>
      </c>
      <c r="R15312">
        <v>9.7254399399193847E+31</v>
      </c>
      <c r="AF15312" s="82"/>
      <c r="AG15312" s="2">
        <v>17143029635675</v>
      </c>
      <c r="AH15312" s="45" t="s">
        <v>4770</v>
      </c>
      <c r="AI15312" s="49">
        <v>4.4388841144399398E+22</v>
      </c>
      <c r="AL15312" s="81"/>
    </row>
    <row r="15313" spans="15:38" x14ac:dyDescent="0.3">
      <c r="O15313" s="82"/>
      <c r="P15313">
        <v>1.813404604450166E+16</v>
      </c>
      <c r="Q15313">
        <v>2.926170687621718E+16</v>
      </c>
      <c r="R15313">
        <v>9.7265853925074873E+31</v>
      </c>
      <c r="AF15313" s="82"/>
      <c r="AG15313" s="2">
        <v>17143335788725</v>
      </c>
      <c r="AH15313" s="45" t="s">
        <v>4769</v>
      </c>
      <c r="AI15313" s="49">
        <v>4.4397449667420499E+22</v>
      </c>
      <c r="AL15313" s="81"/>
    </row>
    <row r="15314" spans="15:38" x14ac:dyDescent="0.3">
      <c r="O15314" s="82"/>
      <c r="P15314">
        <v>1.81340465506927E+16</v>
      </c>
      <c r="Q15314">
        <v>2.9261706878748168E+16</v>
      </c>
      <c r="R15314">
        <v>9.7277309350284357E+31</v>
      </c>
      <c r="AF15314" s="82"/>
      <c r="AG15314" s="2">
        <v>17143641961775</v>
      </c>
      <c r="AH15314" s="45" t="s">
        <v>4768</v>
      </c>
      <c r="AI15314" s="49">
        <v>4.44060593032357E+22</v>
      </c>
      <c r="AL15314" s="81"/>
    </row>
    <row r="15315" spans="15:38" x14ac:dyDescent="0.3">
      <c r="O15315" s="82"/>
      <c r="P15315">
        <v>1.813404705690374E+16</v>
      </c>
      <c r="Q15315">
        <v>2.9261706881279256E+16</v>
      </c>
      <c r="R15315">
        <v>9.728876567485757E+31</v>
      </c>
      <c r="AF15315" s="82"/>
      <c r="AG15315" s="2">
        <v>17143948154825</v>
      </c>
      <c r="AH15315" s="45" t="s">
        <v>4767</v>
      </c>
      <c r="AI15315" s="49">
        <v>4.4414670051916898E+22</v>
      </c>
      <c r="AL15315" s="81"/>
    </row>
    <row r="15316" spans="15:38" x14ac:dyDescent="0.3">
      <c r="O15316" s="82"/>
      <c r="P15316">
        <v>1.813404756313478E+16</v>
      </c>
      <c r="Q15316">
        <v>2.9261706883810444E+16</v>
      </c>
      <c r="R15316">
        <v>9.7300222898829838E+31</v>
      </c>
      <c r="AF15316" s="82"/>
      <c r="AG15316" s="2">
        <v>17144254367875</v>
      </c>
      <c r="AH15316" s="45" t="s">
        <v>4766</v>
      </c>
      <c r="AI15316" s="49">
        <v>4.4423281913536203E+22</v>
      </c>
      <c r="AL15316" s="81"/>
    </row>
    <row r="15317" spans="15:38" x14ac:dyDescent="0.3">
      <c r="O15317" s="82"/>
      <c r="P15317">
        <v>1.813404806938582E+16</v>
      </c>
      <c r="Q15317">
        <v>2.9261706886341716E+16</v>
      </c>
      <c r="R15317">
        <v>9.7311681022236435E+31</v>
      </c>
      <c r="AF15317" s="82"/>
      <c r="AG15317" s="2">
        <v>17144560600925</v>
      </c>
      <c r="AH15317" s="45" t="s">
        <v>4765</v>
      </c>
      <c r="AI15317" s="49">
        <v>4.4431894888165396E+22</v>
      </c>
      <c r="AL15317" s="81"/>
    </row>
    <row r="15318" spans="15:38" x14ac:dyDescent="0.3">
      <c r="O15318" s="82"/>
      <c r="P15318">
        <v>1.813404857565686E+16</v>
      </c>
      <c r="Q15318">
        <v>2.9261706888873104E+16</v>
      </c>
      <c r="R15318">
        <v>9.7323140045112668E+31</v>
      </c>
      <c r="AF15318" s="82"/>
      <c r="AG15318" s="2">
        <v>17144866853975</v>
      </c>
      <c r="AH15318" s="45" t="s">
        <v>4764</v>
      </c>
      <c r="AI15318" s="49">
        <v>4.44405089758763E+22</v>
      </c>
      <c r="AL15318" s="81"/>
    </row>
    <row r="15319" spans="15:38" x14ac:dyDescent="0.3">
      <c r="O15319" s="82"/>
      <c r="P15319">
        <v>1.81340490819479E+16</v>
      </c>
      <c r="Q15319">
        <v>2.9261706891404592E+16</v>
      </c>
      <c r="R15319">
        <v>9.7334599967493827E+31</v>
      </c>
      <c r="AF15319" s="82"/>
      <c r="AG15319" s="2">
        <v>17145173127025</v>
      </c>
      <c r="AH15319" s="45" t="s">
        <v>4763</v>
      </c>
      <c r="AI15319" s="49">
        <v>4.4449124176740999E+22</v>
      </c>
      <c r="AL15319" s="81"/>
    </row>
    <row r="15320" spans="15:38" x14ac:dyDescent="0.3">
      <c r="O15320" s="82"/>
      <c r="P15320">
        <v>1.813404958825894E+16</v>
      </c>
      <c r="Q15320">
        <v>2.926170689393618E+16</v>
      </c>
      <c r="R15320">
        <v>9.7346060789415257E+31</v>
      </c>
      <c r="AF15320" s="82"/>
      <c r="AG15320" s="2">
        <v>17145479420075</v>
      </c>
      <c r="AH15320" s="45" t="s">
        <v>4762</v>
      </c>
      <c r="AI15320" s="49">
        <v>4.4457740490831399E+22</v>
      </c>
      <c r="AL15320" s="81"/>
    </row>
    <row r="15321" spans="15:38" x14ac:dyDescent="0.3">
      <c r="O15321" s="82"/>
      <c r="P15321">
        <v>1.813405009458998E+16</v>
      </c>
      <c r="Q15321">
        <v>2.9261706896467852E+16</v>
      </c>
      <c r="R15321">
        <v>9.7357522510912211E+31</v>
      </c>
      <c r="AF15321" s="82"/>
      <c r="AG15321" s="2">
        <v>17145785733125</v>
      </c>
      <c r="AH15321" s="45" t="s">
        <v>4761</v>
      </c>
      <c r="AI15321" s="49">
        <v>4.4466357918219199E+22</v>
      </c>
      <c r="AL15321" s="81"/>
    </row>
    <row r="15322" spans="15:38" x14ac:dyDescent="0.3">
      <c r="O15322" s="82"/>
      <c r="P15322">
        <v>1.813405060094102E+16</v>
      </c>
      <c r="Q15322">
        <v>2.926170689899964E+16</v>
      </c>
      <c r="R15322">
        <v>9.7368985132020053E+31</v>
      </c>
      <c r="AF15322" s="82"/>
      <c r="AG15322" s="2">
        <v>17146092066175</v>
      </c>
      <c r="AH15322" s="45" t="s">
        <v>4760</v>
      </c>
      <c r="AI15322" s="49">
        <v>4.4474976458976598E+22</v>
      </c>
      <c r="AL15322" s="81"/>
    </row>
    <row r="15323" spans="15:38" x14ac:dyDescent="0.3">
      <c r="O15323" s="82"/>
      <c r="P15323">
        <v>1.813405110731206E+16</v>
      </c>
      <c r="Q15323">
        <v>2.9261706901531528E+16</v>
      </c>
      <c r="R15323">
        <v>9.7380448652774017E+31</v>
      </c>
      <c r="AF15323" s="82"/>
      <c r="AG15323" s="2">
        <v>17146398419225</v>
      </c>
      <c r="AH15323" s="45" t="s">
        <v>4759</v>
      </c>
      <c r="AI15323" s="49">
        <v>4.4483596113175302E+22</v>
      </c>
      <c r="AL15323" s="81"/>
    </row>
    <row r="15324" spans="15:38" x14ac:dyDescent="0.3">
      <c r="O15324" s="82"/>
      <c r="P15324">
        <v>1.81340516137031E+16</v>
      </c>
      <c r="Q15324">
        <v>2.9261706904063516E+16</v>
      </c>
      <c r="R15324">
        <v>9.7391913073209414E+31</v>
      </c>
      <c r="AF15324" s="82"/>
      <c r="AG15324" s="2">
        <v>17146704792275</v>
      </c>
      <c r="AH15324" s="45" t="s">
        <v>4758</v>
      </c>
      <c r="AI15324" s="49">
        <v>4.4492216880887195E+22</v>
      </c>
      <c r="AL15324" s="81"/>
    </row>
    <row r="15325" spans="15:38" x14ac:dyDescent="0.3">
      <c r="O15325" s="82"/>
      <c r="P15325">
        <v>1.813405212011414E+16</v>
      </c>
      <c r="Q15325">
        <v>2.9261706906595588E+16</v>
      </c>
      <c r="R15325">
        <v>9.7403378393361603E+31</v>
      </c>
      <c r="AF15325" s="82"/>
      <c r="AG15325" s="2">
        <v>17147011185325</v>
      </c>
      <c r="AH15325" s="45" t="s">
        <v>4757</v>
      </c>
      <c r="AI15325" s="49">
        <v>4.45008387621844E+22</v>
      </c>
      <c r="AL15325" s="81"/>
    </row>
    <row r="15326" spans="15:38" x14ac:dyDescent="0.3">
      <c r="O15326" s="82"/>
      <c r="P15326">
        <v>1.813405262654518E+16</v>
      </c>
      <c r="Q15326">
        <v>2.9261706909127776E+16</v>
      </c>
      <c r="R15326">
        <v>9.7414844613265823E+31</v>
      </c>
      <c r="AF15326" s="82"/>
      <c r="AG15326" s="2">
        <v>17147317598375</v>
      </c>
      <c r="AH15326" s="45" t="s">
        <v>4756</v>
      </c>
      <c r="AI15326" s="49">
        <v>4.4509461757138599E+22</v>
      </c>
      <c r="AL15326" s="81"/>
    </row>
    <row r="15327" spans="15:38" x14ac:dyDescent="0.3">
      <c r="O15327" s="82"/>
      <c r="P15327">
        <v>1.813405313299622E+16</v>
      </c>
      <c r="Q15327">
        <v>2.9261706911660064E+16</v>
      </c>
      <c r="R15327">
        <v>9.7426311732957399E+31</v>
      </c>
      <c r="AF15327" s="82"/>
      <c r="AG15327" s="2">
        <v>17147624031425</v>
      </c>
      <c r="AH15327" s="45" t="s">
        <v>4755</v>
      </c>
      <c r="AI15327" s="49">
        <v>4.4518085865821899E+22</v>
      </c>
      <c r="AL15327" s="81"/>
    </row>
    <row r="15328" spans="15:38" x14ac:dyDescent="0.3">
      <c r="O15328" s="82"/>
      <c r="P15328">
        <v>1.813405363946726E+16</v>
      </c>
      <c r="Q15328">
        <v>2.9261706914192452E+16</v>
      </c>
      <c r="R15328">
        <v>9.7437779752471639E+31</v>
      </c>
      <c r="AF15328" s="82"/>
      <c r="AG15328" s="2">
        <v>17147930484475</v>
      </c>
      <c r="AH15328" s="45" t="s">
        <v>4754</v>
      </c>
      <c r="AI15328" s="49">
        <v>4.45267110883061E+22</v>
      </c>
      <c r="AL15328" s="81"/>
    </row>
    <row r="15329" spans="15:38" x14ac:dyDescent="0.3">
      <c r="O15329" s="82"/>
      <c r="P15329">
        <v>1.81340541459583E+16</v>
      </c>
      <c r="Q15329">
        <v>2.9261706916724924E+16</v>
      </c>
      <c r="R15329">
        <v>9.7449248671843834E+31</v>
      </c>
      <c r="AF15329" s="82"/>
      <c r="AG15329" s="2">
        <v>17148236957525</v>
      </c>
      <c r="AH15329" s="45" t="s">
        <v>4753</v>
      </c>
      <c r="AI15329" s="49">
        <v>4.4535337424662999E+22</v>
      </c>
      <c r="AL15329" s="81"/>
    </row>
    <row r="15330" spans="15:38" x14ac:dyDescent="0.3">
      <c r="O15330" s="82"/>
      <c r="P15330">
        <v>1.813405465246934E+16</v>
      </c>
      <c r="Q15330">
        <v>2.9261706919257512E+16</v>
      </c>
      <c r="R15330">
        <v>9.7460718491109273E+31</v>
      </c>
      <c r="AF15330" s="82"/>
      <c r="AG15330" s="2">
        <v>17148543450575</v>
      </c>
      <c r="AH15330" s="45" t="s">
        <v>4752</v>
      </c>
      <c r="AI15330" s="49">
        <v>4.4543964874964797E+22</v>
      </c>
      <c r="AL15330" s="81"/>
    </row>
    <row r="15331" spans="15:38" x14ac:dyDescent="0.3">
      <c r="O15331" s="82"/>
      <c r="P15331">
        <v>1.813405515900038E+16</v>
      </c>
      <c r="Q15331">
        <v>2.92617069217902E+16</v>
      </c>
      <c r="R15331">
        <v>9.7472189210303302E+31</v>
      </c>
      <c r="AF15331" s="82"/>
      <c r="AG15331" s="2">
        <v>17148849963625</v>
      </c>
      <c r="AH15331" s="45" t="s">
        <v>4751</v>
      </c>
      <c r="AI15331" s="49">
        <v>4.45525934392832E+22</v>
      </c>
      <c r="AL15331" s="81"/>
    </row>
    <row r="15332" spans="15:38" x14ac:dyDescent="0.3">
      <c r="O15332" s="82"/>
      <c r="P15332">
        <v>1.813405566555142E+16</v>
      </c>
      <c r="Q15332">
        <v>2.9261706924322988E+16</v>
      </c>
      <c r="R15332">
        <v>9.7483660829461191E+31</v>
      </c>
      <c r="AF15332" s="82"/>
      <c r="AG15332" s="2">
        <v>17149156496675</v>
      </c>
      <c r="AH15332" s="45" t="s">
        <v>4750</v>
      </c>
      <c r="AI15332" s="49">
        <v>4.4561223117690097E+22</v>
      </c>
      <c r="AL15332" s="81"/>
    </row>
    <row r="15333" spans="15:38" x14ac:dyDescent="0.3">
      <c r="O15333" s="82"/>
      <c r="P15333">
        <v>1.813405617212246E+16</v>
      </c>
      <c r="Q15333">
        <v>2.926170692685586E+16</v>
      </c>
      <c r="R15333">
        <v>9.7495133348618232E+31</v>
      </c>
      <c r="AF15333" s="82"/>
      <c r="AG15333" s="2">
        <v>17149463049725</v>
      </c>
      <c r="AH15333" s="45" t="s">
        <v>4749</v>
      </c>
      <c r="AI15333" s="49">
        <v>4.4569853910257599E+22</v>
      </c>
      <c r="AL15333" s="81"/>
    </row>
    <row r="15334" spans="15:38" x14ac:dyDescent="0.3">
      <c r="O15334" s="82"/>
      <c r="P15334">
        <v>1.81340566787135E+16</v>
      </c>
      <c r="Q15334">
        <v>2.9261706929388848E+16</v>
      </c>
      <c r="R15334">
        <v>9.750660676780975E+31</v>
      </c>
      <c r="AF15334" s="82"/>
      <c r="AG15334" s="2">
        <v>17149769622775</v>
      </c>
      <c r="AH15334" s="45" t="s">
        <v>4748</v>
      </c>
      <c r="AI15334" s="49">
        <v>4.4578485817057401E+22</v>
      </c>
      <c r="AL15334" s="81"/>
    </row>
    <row r="15335" spans="15:38" x14ac:dyDescent="0.3">
      <c r="O15335" s="82"/>
      <c r="P15335">
        <v>1.813405718532454E+16</v>
      </c>
      <c r="Q15335">
        <v>2.9261706931921936E+16</v>
      </c>
      <c r="R15335">
        <v>9.7518081087071019E+31</v>
      </c>
      <c r="AF15335" s="82"/>
      <c r="AG15335" s="2">
        <v>17150076215825</v>
      </c>
      <c r="AH15335" s="45" t="s">
        <v>4747</v>
      </c>
      <c r="AI15335" s="49">
        <v>4.4587118838161403E+22</v>
      </c>
      <c r="AL15335" s="81"/>
    </row>
    <row r="15336" spans="15:38" x14ac:dyDescent="0.3">
      <c r="O15336" s="82"/>
      <c r="P15336">
        <v>1.813405769195558E+16</v>
      </c>
      <c r="Q15336">
        <v>2.9261706934455124E+16</v>
      </c>
      <c r="R15336">
        <v>9.7529556306437381E+31</v>
      </c>
      <c r="AF15336" s="82"/>
      <c r="AG15336" s="2">
        <v>17150382828875</v>
      </c>
      <c r="AH15336" s="45" t="s">
        <v>4746</v>
      </c>
      <c r="AI15336" s="49">
        <v>4.4595752973641705E+22</v>
      </c>
      <c r="AL15336" s="81"/>
    </row>
    <row r="15337" spans="15:38" x14ac:dyDescent="0.3">
      <c r="O15337" s="82"/>
      <c r="P15337">
        <v>1.813405819860662E+16</v>
      </c>
      <c r="Q15337">
        <v>2.9261706936988396E+16</v>
      </c>
      <c r="R15337">
        <v>9.7541032425944092E+31</v>
      </c>
      <c r="AF15337" s="82"/>
      <c r="AG15337" s="2">
        <v>17150689461925</v>
      </c>
      <c r="AH15337" s="45" t="s">
        <v>4745</v>
      </c>
      <c r="AI15337" s="49">
        <v>4.4604388223570105E+22</v>
      </c>
      <c r="AL15337" s="81"/>
    </row>
    <row r="15338" spans="15:38" x14ac:dyDescent="0.3">
      <c r="O15338" s="82"/>
      <c r="P15338">
        <v>1.813405870527766E+16</v>
      </c>
      <c r="Q15338">
        <v>2.9261706939521784E+16</v>
      </c>
      <c r="R15338">
        <v>9.7552509445626477E+31</v>
      </c>
      <c r="AF15338" s="82"/>
      <c r="AG15338" s="2">
        <v>17150996114975</v>
      </c>
      <c r="AH15338" s="45" t="s">
        <v>4744</v>
      </c>
      <c r="AI15338" s="49">
        <v>4.4613024588018594E+22</v>
      </c>
      <c r="AL15338" s="81"/>
    </row>
    <row r="15339" spans="15:38" x14ac:dyDescent="0.3">
      <c r="O15339" s="82"/>
      <c r="P15339">
        <v>1.81340592119687E+16</v>
      </c>
      <c r="Q15339">
        <v>2.9261706942055272E+16</v>
      </c>
      <c r="R15339">
        <v>9.7563987365519845E+31</v>
      </c>
      <c r="AF15339" s="82"/>
      <c r="AG15339" s="2">
        <v>17151302788025</v>
      </c>
      <c r="AH15339" s="45" t="s">
        <v>4743</v>
      </c>
      <c r="AI15339" s="49">
        <v>4.4621662067058903E+22</v>
      </c>
      <c r="AL15339" s="81"/>
    </row>
    <row r="15340" spans="15:38" x14ac:dyDescent="0.3">
      <c r="O15340" s="82"/>
      <c r="P15340">
        <v>1.813405971867974E+16</v>
      </c>
      <c r="Q15340">
        <v>2.926170694458886E+16</v>
      </c>
      <c r="R15340">
        <v>9.7575466185659503E+31</v>
      </c>
      <c r="AF15340" s="82"/>
      <c r="AG15340" s="2">
        <v>17151609481075</v>
      </c>
      <c r="AH15340" s="45" t="s">
        <v>4742</v>
      </c>
      <c r="AI15340" s="49">
        <v>4.4630300660763099E+22</v>
      </c>
      <c r="AL15340" s="81"/>
    </row>
    <row r="15341" spans="15:38" x14ac:dyDescent="0.3">
      <c r="O15341" s="82"/>
      <c r="P15341">
        <v>1.813406022541078E+16</v>
      </c>
      <c r="Q15341">
        <v>2.9261706947122532E+16</v>
      </c>
      <c r="R15341">
        <v>9.7586945906080725E+31</v>
      </c>
      <c r="AF15341" s="82"/>
      <c r="AG15341" s="2">
        <v>17151916194125</v>
      </c>
      <c r="AH15341" s="45" t="s">
        <v>4741</v>
      </c>
      <c r="AI15341" s="49">
        <v>4.4638940369203105E+22</v>
      </c>
      <c r="AL15341" s="81"/>
    </row>
    <row r="15342" spans="15:38" x14ac:dyDescent="0.3">
      <c r="O15342" s="82"/>
      <c r="P15342">
        <v>1.813406073216182E+16</v>
      </c>
      <c r="Q15342">
        <v>2.926170694965632E+16</v>
      </c>
      <c r="R15342">
        <v>9.7598426526818836E+31</v>
      </c>
      <c r="AF15342" s="82"/>
      <c r="AG15342" s="2">
        <v>17152222927175</v>
      </c>
      <c r="AH15342" s="45" t="s">
        <v>4740</v>
      </c>
      <c r="AI15342" s="49">
        <v>4.4647581192450703E+22</v>
      </c>
      <c r="AL15342" s="81"/>
    </row>
    <row r="15343" spans="15:38" x14ac:dyDescent="0.3">
      <c r="O15343" s="82"/>
      <c r="P15343">
        <v>1.813406123893286E+16</v>
      </c>
      <c r="Q15343">
        <v>2.9261706952190208E+16</v>
      </c>
      <c r="R15343">
        <v>9.7609908047909091E+31</v>
      </c>
      <c r="AF15343" s="82"/>
      <c r="AG15343" s="2">
        <v>17152529680225</v>
      </c>
      <c r="AH15343" s="45" t="s">
        <v>4739</v>
      </c>
      <c r="AI15343" s="49">
        <v>4.46562231305779E+22</v>
      </c>
      <c r="AL15343" s="81"/>
    </row>
    <row r="15344" spans="15:38" x14ac:dyDescent="0.3">
      <c r="O15344" s="82"/>
      <c r="P15344">
        <v>1.81340617457239E+16</v>
      </c>
      <c r="Q15344">
        <v>2.9261706954724196E+16</v>
      </c>
      <c r="R15344">
        <v>9.7621390469386851E+31</v>
      </c>
      <c r="AF15344" s="82"/>
      <c r="AG15344" s="2">
        <v>17152836453275</v>
      </c>
      <c r="AH15344" s="45" t="s">
        <v>4738</v>
      </c>
      <c r="AI15344" s="49">
        <v>4.4664866183656604E+22</v>
      </c>
      <c r="AL15344" s="81"/>
    </row>
    <row r="15345" spans="15:38" x14ac:dyDescent="0.3">
      <c r="O15345" s="82"/>
      <c r="P15345">
        <v>1.813406225253494E+16</v>
      </c>
      <c r="Q15345">
        <v>2.9261706957258268E+16</v>
      </c>
      <c r="R15345">
        <v>9.7632873791287407E+31</v>
      </c>
      <c r="AF15345" s="82"/>
      <c r="AG15345" s="2">
        <v>17153143246325</v>
      </c>
      <c r="AH15345" s="45" t="s">
        <v>4737</v>
      </c>
      <c r="AI15345" s="49">
        <v>4.4673510351758697E+22</v>
      </c>
      <c r="AL15345" s="81"/>
    </row>
    <row r="15346" spans="15:38" x14ac:dyDescent="0.3">
      <c r="O15346" s="82"/>
      <c r="P15346">
        <v>1.813406275936598E+16</v>
      </c>
      <c r="Q15346">
        <v>2.9261706959792456E+16</v>
      </c>
      <c r="R15346">
        <v>9.7644358013646032E+31</v>
      </c>
      <c r="AF15346" s="82"/>
      <c r="AG15346" s="2">
        <v>17153450059375</v>
      </c>
      <c r="AH15346" s="45" t="s">
        <v>4736</v>
      </c>
      <c r="AI15346" s="49">
        <v>4.4682155634956102E+22</v>
      </c>
      <c r="AL15346" s="81"/>
    </row>
    <row r="15347" spans="15:38" x14ac:dyDescent="0.3">
      <c r="O15347" s="82"/>
      <c r="P15347">
        <v>1.813406326621702E+16</v>
      </c>
      <c r="Q15347">
        <v>2.9261706962326744E+16</v>
      </c>
      <c r="R15347">
        <v>9.7655843136498069E+31</v>
      </c>
      <c r="AF15347" s="82"/>
      <c r="AG15347" s="2">
        <v>17153756892425</v>
      </c>
      <c r="AH15347" s="45" t="s">
        <v>4735</v>
      </c>
      <c r="AI15347" s="49">
        <v>4.4690802033320702E+22</v>
      </c>
      <c r="AL15347" s="81"/>
    </row>
    <row r="15348" spans="15:38" x14ac:dyDescent="0.3">
      <c r="O15348" s="82"/>
      <c r="P15348">
        <v>1.813406377308806E+16</v>
      </c>
      <c r="Q15348">
        <v>2.9261706964861132E+16</v>
      </c>
      <c r="R15348">
        <v>9.7667329159878773E+31</v>
      </c>
      <c r="AF15348" s="82"/>
      <c r="AG15348" s="2">
        <v>17154063745475</v>
      </c>
      <c r="AH15348" s="45" t="s">
        <v>4734</v>
      </c>
      <c r="AI15348" s="49">
        <v>4.4699449546924404E+22</v>
      </c>
      <c r="AL15348" s="81"/>
    </row>
    <row r="15349" spans="15:38" x14ac:dyDescent="0.3">
      <c r="O15349" s="82"/>
      <c r="P15349">
        <v>1.81340642799791E+16</v>
      </c>
      <c r="Q15349">
        <v>2.9261706967395604E+16</v>
      </c>
      <c r="R15349">
        <v>9.7678816083823451E+31</v>
      </c>
      <c r="AF15349" s="82"/>
      <c r="AG15349" s="2">
        <v>17154370618525</v>
      </c>
      <c r="AH15349" s="45" t="s">
        <v>4733</v>
      </c>
      <c r="AI15349" s="49">
        <v>4.4708098175839198E+22</v>
      </c>
      <c r="AL15349" s="81"/>
    </row>
    <row r="15350" spans="15:38" x14ac:dyDescent="0.3">
      <c r="O15350" s="82"/>
      <c r="P15350">
        <v>1.813406478689014E+16</v>
      </c>
      <c r="Q15350">
        <v>2.9261706969930192E+16</v>
      </c>
      <c r="R15350">
        <v>9.7690303908367448E+31</v>
      </c>
      <c r="AF15350" s="82"/>
      <c r="AG15350" s="2">
        <v>17154677511575</v>
      </c>
      <c r="AH15350" s="45" t="s">
        <v>4732</v>
      </c>
      <c r="AI15350" s="49">
        <v>4.47167479201369E+22</v>
      </c>
      <c r="AL15350" s="81"/>
    </row>
    <row r="15351" spans="15:38" x14ac:dyDescent="0.3">
      <c r="O15351" s="82"/>
      <c r="P15351">
        <v>1.813406529382118E+16</v>
      </c>
      <c r="Q15351">
        <v>2.926170697246488E+16</v>
      </c>
      <c r="R15351">
        <v>9.7701792633546037E+31</v>
      </c>
      <c r="AF15351" s="82"/>
      <c r="AG15351" s="2">
        <v>17154984424625</v>
      </c>
      <c r="AH15351" s="45" t="s">
        <v>4731</v>
      </c>
      <c r="AI15351" s="49">
        <v>4.4725398779889501E+22</v>
      </c>
      <c r="AL15351" s="81"/>
    </row>
    <row r="15352" spans="15:38" x14ac:dyDescent="0.3">
      <c r="O15352" s="82"/>
      <c r="P15352">
        <v>1.813406580077222E+16</v>
      </c>
      <c r="Q15352">
        <v>2.9261706974999668E+16</v>
      </c>
      <c r="R15352">
        <v>9.7713282259394507E+31</v>
      </c>
      <c r="AF15352" s="82"/>
      <c r="AG15352" s="2">
        <v>17155291357675</v>
      </c>
      <c r="AH15352" s="45" t="s">
        <v>4730</v>
      </c>
      <c r="AI15352" s="49">
        <v>4.4734050755168799E+22</v>
      </c>
      <c r="AL15352" s="81"/>
    </row>
    <row r="15353" spans="15:38" x14ac:dyDescent="0.3">
      <c r="O15353" s="82"/>
      <c r="P15353">
        <v>1.813406630774326E+16</v>
      </c>
      <c r="Q15353">
        <v>2.926170697753454E+16</v>
      </c>
      <c r="R15353">
        <v>9.7724772785948185E+31</v>
      </c>
      <c r="AF15353" s="82"/>
      <c r="AG15353" s="2">
        <v>17155598310725</v>
      </c>
      <c r="AH15353" s="45" t="s">
        <v>4729</v>
      </c>
      <c r="AI15353" s="49">
        <v>4.4742703846046902E+22</v>
      </c>
      <c r="AL15353" s="81"/>
    </row>
    <row r="15354" spans="15:38" x14ac:dyDescent="0.3">
      <c r="O15354" s="82"/>
      <c r="P15354">
        <v>1.81340668147343E+16</v>
      </c>
      <c r="Q15354">
        <v>2.9261706980069528E+16</v>
      </c>
      <c r="R15354">
        <v>9.7736264213242343E+31</v>
      </c>
      <c r="AF15354" s="82"/>
      <c r="AG15354" s="2">
        <v>17155905283775</v>
      </c>
      <c r="AH15354" s="45" t="s">
        <v>4728</v>
      </c>
      <c r="AI15354" s="49">
        <v>4.4751358052595499E+22</v>
      </c>
      <c r="AL15354" s="81"/>
    </row>
    <row r="15355" spans="15:38" x14ac:dyDescent="0.3">
      <c r="O15355" s="82"/>
      <c r="P15355">
        <v>1.813406732174534E+16</v>
      </c>
      <c r="Q15355">
        <v>2.9261706982604616E+16</v>
      </c>
      <c r="R15355">
        <v>9.7747756541312307E+31</v>
      </c>
      <c r="AF15355" s="82"/>
      <c r="AG15355" s="2">
        <v>17156212276825</v>
      </c>
      <c r="AH15355" s="45" t="s">
        <v>4727</v>
      </c>
      <c r="AI15355" s="49">
        <v>4.4760013374886599E+22</v>
      </c>
      <c r="AL15355" s="81"/>
    </row>
    <row r="15356" spans="15:38" x14ac:dyDescent="0.3">
      <c r="O15356" s="82"/>
      <c r="P15356">
        <v>1.813406782877638E+16</v>
      </c>
      <c r="Q15356">
        <v>2.9261706985139804E+16</v>
      </c>
      <c r="R15356">
        <v>9.7759249770193368E+31</v>
      </c>
      <c r="AF15356" s="82"/>
      <c r="AG15356" s="2">
        <v>17156519289875</v>
      </c>
      <c r="AH15356" s="45" t="s">
        <v>4726</v>
      </c>
      <c r="AI15356" s="49">
        <v>4.47686698129922E+22</v>
      </c>
      <c r="AL15356" s="81"/>
    </row>
    <row r="15357" spans="15:38" x14ac:dyDescent="0.3">
      <c r="O15357" s="82"/>
      <c r="P15357">
        <v>1.813406833582742E+16</v>
      </c>
      <c r="Q15357">
        <v>2.9261706987675076E+16</v>
      </c>
      <c r="R15357">
        <v>9.7770743899920869E+31</v>
      </c>
      <c r="AF15357" s="82"/>
      <c r="AG15357" s="2">
        <v>17156826322925</v>
      </c>
      <c r="AH15357" s="45" t="s">
        <v>4725</v>
      </c>
      <c r="AI15357" s="49">
        <v>4.4777327366984E+22</v>
      </c>
      <c r="AL15357" s="81"/>
    </row>
    <row r="15358" spans="15:38" x14ac:dyDescent="0.3">
      <c r="O15358" s="82"/>
      <c r="P15358">
        <v>1.813406884289846E+16</v>
      </c>
      <c r="Q15358">
        <v>2.9261706990210464E+16</v>
      </c>
      <c r="R15358">
        <v>9.7782238930530046E+31</v>
      </c>
      <c r="AF15358" s="82"/>
      <c r="AG15358" s="2">
        <v>17157133375975</v>
      </c>
      <c r="AH15358" s="45" t="s">
        <v>4724</v>
      </c>
      <c r="AI15358" s="49">
        <v>4.4785986036934099E+22</v>
      </c>
      <c r="AL15358" s="81"/>
    </row>
    <row r="15359" spans="15:38" x14ac:dyDescent="0.3">
      <c r="O15359" s="82"/>
      <c r="P15359">
        <v>1.81340693499895E+16</v>
      </c>
      <c r="Q15359">
        <v>2.9261706992745952E+16</v>
      </c>
      <c r="R15359">
        <v>9.7793734862056209E+31</v>
      </c>
      <c r="AF15359" s="82"/>
      <c r="AG15359" s="2">
        <v>17157440449025</v>
      </c>
      <c r="AH15359" s="45" t="s">
        <v>4723</v>
      </c>
      <c r="AI15359" s="49">
        <v>4.4794645822914395E+22</v>
      </c>
      <c r="AL15359" s="81"/>
    </row>
    <row r="15360" spans="15:38" x14ac:dyDescent="0.3">
      <c r="O15360" s="82"/>
      <c r="P15360">
        <v>1.813406985710054E+16</v>
      </c>
      <c r="Q15360">
        <v>2.926170699528154E+16</v>
      </c>
      <c r="R15360">
        <v>9.7805231694534701E+31</v>
      </c>
      <c r="AF15360" s="82"/>
      <c r="AG15360" s="2">
        <v>17157747542075</v>
      </c>
      <c r="AH15360" s="45" t="s">
        <v>4722</v>
      </c>
      <c r="AI15360" s="49">
        <v>4.4803306724996697E+22</v>
      </c>
      <c r="AL15360" s="81"/>
    </row>
    <row r="15361" spans="15:38" x14ac:dyDescent="0.3">
      <c r="O15361" s="82"/>
      <c r="P15361">
        <v>1.813407036423158E+16</v>
      </c>
      <c r="Q15361">
        <v>2.9261706997817212E+16</v>
      </c>
      <c r="R15361">
        <v>9.7816729428000794E+31</v>
      </c>
      <c r="AF15361" s="82"/>
      <c r="AG15361" s="2">
        <v>17158054655125</v>
      </c>
      <c r="AH15361" s="45" t="s">
        <v>4721</v>
      </c>
      <c r="AI15361" s="49">
        <v>4.4811968743252901E+22</v>
      </c>
      <c r="AL15361" s="81"/>
    </row>
    <row r="15362" spans="15:38" x14ac:dyDescent="0.3">
      <c r="O15362" s="82"/>
      <c r="P15362">
        <v>1.813407087138262E+16</v>
      </c>
      <c r="Q15362">
        <v>2.9261707000353E+16</v>
      </c>
      <c r="R15362">
        <v>9.7828228062489815E+31</v>
      </c>
      <c r="AF15362" s="82"/>
      <c r="AG15362" s="2">
        <v>17158361788175</v>
      </c>
      <c r="AH15362" s="45" t="s">
        <v>4720</v>
      </c>
      <c r="AI15362" s="49">
        <v>4.48206318777551E+22</v>
      </c>
      <c r="AL15362" s="81"/>
    </row>
    <row r="15363" spans="15:38" x14ac:dyDescent="0.3">
      <c r="O15363" s="82"/>
      <c r="P15363">
        <v>1.813407137855366E+16</v>
      </c>
      <c r="Q15363">
        <v>2.9261707002888888E+16</v>
      </c>
      <c r="R15363">
        <v>9.7839727598037018E+31</v>
      </c>
      <c r="AF15363" s="82"/>
      <c r="AG15363" s="2">
        <v>17158668941225</v>
      </c>
      <c r="AH15363" s="45" t="s">
        <v>4719</v>
      </c>
      <c r="AI15363" s="49">
        <v>4.4829296128574999E+22</v>
      </c>
      <c r="AL15363" s="81"/>
    </row>
    <row r="15364" spans="15:38" x14ac:dyDescent="0.3">
      <c r="O15364" s="82"/>
      <c r="P15364">
        <v>1.81340718857447E+16</v>
      </c>
      <c r="Q15364">
        <v>2.9261707005424876E+16</v>
      </c>
      <c r="R15364">
        <v>9.7851228034677747E+31</v>
      </c>
      <c r="AF15364" s="82"/>
      <c r="AG15364" s="2">
        <v>17158976114275</v>
      </c>
      <c r="AH15364" s="45" t="s">
        <v>4718</v>
      </c>
      <c r="AI15364" s="49">
        <v>4.4837961495784599E+22</v>
      </c>
      <c r="AL15364" s="81"/>
    </row>
    <row r="15365" spans="15:38" x14ac:dyDescent="0.3">
      <c r="O15365" s="82"/>
      <c r="P15365">
        <v>1.813407239295574E+16</v>
      </c>
      <c r="Q15365">
        <v>2.9261707007960948E+16</v>
      </c>
      <c r="R15365">
        <v>9.786272937244731E+31</v>
      </c>
      <c r="AF15365" s="82"/>
      <c r="AG15365" s="2">
        <v>17159283307325</v>
      </c>
      <c r="AH15365" s="45" t="s">
        <v>4717</v>
      </c>
      <c r="AI15365" s="49">
        <v>4.4846627979455898E+22</v>
      </c>
      <c r="AL15365" s="81"/>
    </row>
    <row r="15366" spans="15:38" x14ac:dyDescent="0.3">
      <c r="O15366" s="82"/>
      <c r="P15366">
        <v>1.813407290018678E+16</v>
      </c>
      <c r="Q15366">
        <v>2.9261707010497136E+16</v>
      </c>
      <c r="R15366">
        <v>9.787423161138098E+31</v>
      </c>
      <c r="AF15366" s="82"/>
      <c r="AG15366" s="2">
        <v>17159590520375</v>
      </c>
      <c r="AH15366" s="45" t="s">
        <v>4716</v>
      </c>
      <c r="AI15366" s="49">
        <v>4.4855295579660602E+22</v>
      </c>
      <c r="AL15366" s="81"/>
    </row>
    <row r="15367" spans="15:38" x14ac:dyDescent="0.3">
      <c r="O15367" s="82"/>
      <c r="P15367">
        <v>1.813407340743782E+16</v>
      </c>
      <c r="Q15367">
        <v>2.9261707013033424E+16</v>
      </c>
      <c r="R15367">
        <v>9.7885734751514064E+31</v>
      </c>
      <c r="AF15367" s="82"/>
      <c r="AG15367" s="2">
        <v>17159897753425</v>
      </c>
      <c r="AH15367" s="45" t="s">
        <v>4715</v>
      </c>
      <c r="AI15367" s="49">
        <v>4.4863964296470795E+22</v>
      </c>
      <c r="AL15367" s="81"/>
    </row>
    <row r="15368" spans="15:38" x14ac:dyDescent="0.3">
      <c r="O15368" s="82"/>
      <c r="P15368">
        <v>1.813407391470886E+16</v>
      </c>
      <c r="Q15368">
        <v>2.9261707015569812E+16</v>
      </c>
      <c r="R15368">
        <v>9.7897238792881853E+31</v>
      </c>
      <c r="AF15368" s="82"/>
      <c r="AG15368" s="2">
        <v>17160205006475</v>
      </c>
      <c r="AH15368" s="45" t="s">
        <v>4714</v>
      </c>
      <c r="AI15368" s="49">
        <v>4.48726341299583E+22</v>
      </c>
      <c r="AL15368" s="81"/>
    </row>
    <row r="15369" spans="15:38" x14ac:dyDescent="0.3">
      <c r="O15369" s="82"/>
      <c r="P15369">
        <v>1.81340744219999E+16</v>
      </c>
      <c r="Q15369">
        <v>2.9261707018106284E+16</v>
      </c>
      <c r="R15369">
        <v>9.7908743735519674E+31</v>
      </c>
      <c r="AF15369" s="82"/>
      <c r="AG15369" s="2">
        <v>17160512279525</v>
      </c>
      <c r="AH15369" s="45" t="s">
        <v>4713</v>
      </c>
      <c r="AI15369" s="49">
        <v>4.4881305080195099E+22</v>
      </c>
      <c r="AL15369" s="81"/>
    </row>
    <row r="15370" spans="15:38" x14ac:dyDescent="0.3">
      <c r="O15370" s="82"/>
      <c r="P15370">
        <v>1.813407492931094E+16</v>
      </c>
      <c r="Q15370">
        <v>2.9261707020642872E+16</v>
      </c>
      <c r="R15370">
        <v>9.7920249579462816E+31</v>
      </c>
      <c r="AF15370" s="82"/>
      <c r="AG15370" s="2">
        <v>17160819572575</v>
      </c>
      <c r="AH15370" s="45" t="s">
        <v>4712</v>
      </c>
      <c r="AI15370" s="49">
        <v>4.4889977147252999E+22</v>
      </c>
      <c r="AL15370" s="81"/>
    </row>
    <row r="15371" spans="15:38" x14ac:dyDescent="0.3">
      <c r="O15371" s="82"/>
      <c r="P15371">
        <v>1.813407543664198E+16</v>
      </c>
      <c r="Q15371">
        <v>2.926170702317956E+16</v>
      </c>
      <c r="R15371">
        <v>9.7931756324746587E+31</v>
      </c>
      <c r="AF15371" s="82"/>
      <c r="AG15371" s="2">
        <v>17161126885625</v>
      </c>
      <c r="AH15371" s="45" t="s">
        <v>4711</v>
      </c>
      <c r="AI15371" s="49">
        <v>4.4898650331203999E+22</v>
      </c>
      <c r="AL15371" s="81"/>
    </row>
    <row r="15372" spans="15:38" x14ac:dyDescent="0.3">
      <c r="O15372" s="82"/>
      <c r="P15372">
        <v>1.813407594399302E+16</v>
      </c>
      <c r="Q15372">
        <v>2.9261707025716348E+16</v>
      </c>
      <c r="R15372">
        <v>9.7943263971406296E+31</v>
      </c>
      <c r="AF15372" s="82"/>
      <c r="AG15372" s="2">
        <v>17161434218675</v>
      </c>
      <c r="AH15372" s="45" t="s">
        <v>4710</v>
      </c>
      <c r="AI15372" s="49">
        <v>4.4907324632119999E+22</v>
      </c>
      <c r="AL15372" s="81"/>
    </row>
    <row r="15373" spans="15:38" x14ac:dyDescent="0.3">
      <c r="O15373" s="82"/>
      <c r="P15373">
        <v>1.813407645136406E+16</v>
      </c>
      <c r="Q15373">
        <v>2.926170702825322E+16</v>
      </c>
      <c r="R15373">
        <v>9.7954772519477216E+31</v>
      </c>
      <c r="AF15373" s="82"/>
      <c r="AG15373" s="2">
        <v>17161741571725</v>
      </c>
      <c r="AH15373" s="45" t="s">
        <v>4709</v>
      </c>
      <c r="AI15373" s="49">
        <v>4.4916000050072804E+22</v>
      </c>
      <c r="AL15373" s="81"/>
    </row>
    <row r="15374" spans="15:38" x14ac:dyDescent="0.3">
      <c r="O15374" s="82"/>
      <c r="P15374">
        <v>1.81340769587551E+16</v>
      </c>
      <c r="Q15374">
        <v>2.9261707030790208E+16</v>
      </c>
      <c r="R15374">
        <v>9.7966281968994653E+31</v>
      </c>
      <c r="AF15374" s="82"/>
      <c r="AG15374" s="2">
        <v>17162048944775</v>
      </c>
      <c r="AH15374" s="45" t="s">
        <v>4708</v>
      </c>
      <c r="AI15374" s="49">
        <v>4.4924676585134498E+22</v>
      </c>
      <c r="AL15374" s="81"/>
    </row>
    <row r="15375" spans="15:38" x14ac:dyDescent="0.3">
      <c r="O15375" s="82"/>
      <c r="P15375">
        <v>1.813407746616614E+16</v>
      </c>
      <c r="Q15375">
        <v>2.9261707033327296E+16</v>
      </c>
      <c r="R15375">
        <v>9.7977792319993935E+31</v>
      </c>
      <c r="AF15375" s="82"/>
      <c r="AG15375" s="2">
        <v>17162356337825</v>
      </c>
      <c r="AH15375" s="45" t="s">
        <v>4707</v>
      </c>
      <c r="AI15375" s="49">
        <v>4.4933354237376896E+22</v>
      </c>
      <c r="AL15375" s="81"/>
    </row>
    <row r="15376" spans="15:38" x14ac:dyDescent="0.3">
      <c r="O15376" s="82"/>
      <c r="P15376">
        <v>1.813407797359718E+16</v>
      </c>
      <c r="Q15376">
        <v>2.9261707035864484E+16</v>
      </c>
      <c r="R15376">
        <v>9.7989303572510352E+31</v>
      </c>
      <c r="AF15376" s="82"/>
      <c r="AG15376" s="2">
        <v>17162663750875</v>
      </c>
      <c r="AH15376" s="45" t="s">
        <v>4706</v>
      </c>
      <c r="AI15376" s="49">
        <v>4.4942033006871905E+22</v>
      </c>
      <c r="AL15376" s="81"/>
    </row>
    <row r="15377" spans="15:38" x14ac:dyDescent="0.3">
      <c r="O15377" s="82"/>
      <c r="P15377">
        <v>1.813407848104822E+16</v>
      </c>
      <c r="Q15377">
        <v>2.9261707038401756E+16</v>
      </c>
      <c r="R15377">
        <v>9.8000815726579211E+31</v>
      </c>
      <c r="AF15377" s="82"/>
      <c r="AG15377" s="2">
        <v>17162971183925</v>
      </c>
      <c r="AH15377" s="45" t="s">
        <v>4705</v>
      </c>
      <c r="AI15377" s="49">
        <v>4.4950712893691398E+22</v>
      </c>
      <c r="AL15377" s="81"/>
    </row>
    <row r="15378" spans="15:38" x14ac:dyDescent="0.3">
      <c r="O15378" s="82"/>
      <c r="P15378">
        <v>1.813407898851926E+16</v>
      </c>
      <c r="Q15378">
        <v>2.9261707040939144E+16</v>
      </c>
      <c r="R15378">
        <v>9.8012328782235786E+31</v>
      </c>
      <c r="AF15378" s="82"/>
      <c r="AG15378" s="2">
        <v>17163278636975</v>
      </c>
      <c r="AH15378" s="45" t="s">
        <v>4704</v>
      </c>
      <c r="AI15378" s="49">
        <v>4.4959393897907401E+22</v>
      </c>
      <c r="AL15378" s="81"/>
    </row>
    <row r="15379" spans="15:38" x14ac:dyDescent="0.3">
      <c r="O15379" s="82"/>
      <c r="P15379">
        <v>1.81340794960103E+16</v>
      </c>
      <c r="Q15379">
        <v>2.9261707043476632E+16</v>
      </c>
      <c r="R15379">
        <v>9.8023842739515402E+31</v>
      </c>
      <c r="AF15379" s="82"/>
      <c r="AG15379" s="2">
        <v>17163586110025</v>
      </c>
      <c r="AH15379" s="45" t="s">
        <v>4703</v>
      </c>
      <c r="AI15379" s="49">
        <v>4.4968076019591803E+22</v>
      </c>
      <c r="AL15379" s="81"/>
    </row>
    <row r="15380" spans="15:38" x14ac:dyDescent="0.3">
      <c r="O15380" s="82"/>
      <c r="P15380">
        <v>1.813408000352134E+16</v>
      </c>
      <c r="Q15380">
        <v>2.926170704601422E+16</v>
      </c>
      <c r="R15380">
        <v>9.8035357598453367E+31</v>
      </c>
      <c r="AF15380" s="82"/>
      <c r="AG15380" s="2">
        <v>17163893603075</v>
      </c>
      <c r="AH15380" s="45" t="s">
        <v>4702</v>
      </c>
      <c r="AI15380" s="49">
        <v>4.4976759258816402E+22</v>
      </c>
      <c r="AL15380" s="81"/>
    </row>
    <row r="15381" spans="15:38" x14ac:dyDescent="0.3">
      <c r="O15381" s="82"/>
      <c r="P15381">
        <v>1.813408051105238E+16</v>
      </c>
      <c r="Q15381">
        <v>2.9261707048551892E+16</v>
      </c>
      <c r="R15381">
        <v>9.8046873359084954E+31</v>
      </c>
      <c r="AF15381" s="82"/>
      <c r="AG15381" s="2">
        <v>17164201116125</v>
      </c>
      <c r="AH15381" s="45" t="s">
        <v>4701</v>
      </c>
      <c r="AI15381" s="49">
        <v>4.4985443615653199E+22</v>
      </c>
      <c r="AL15381" s="81"/>
    </row>
    <row r="15382" spans="15:38" x14ac:dyDescent="0.3">
      <c r="O15382" s="82"/>
      <c r="P15382">
        <v>1.813408101860342E+16</v>
      </c>
      <c r="Q15382">
        <v>2.926170705108968E+16</v>
      </c>
      <c r="R15382">
        <v>9.8058390021445507E+31</v>
      </c>
      <c r="AF15382" s="82"/>
      <c r="AG15382" s="2">
        <v>17164508649175</v>
      </c>
      <c r="AH15382" s="45" t="s">
        <v>4700</v>
      </c>
      <c r="AI15382" s="49">
        <v>4.49941290901741E+22</v>
      </c>
      <c r="AL15382" s="81"/>
    </row>
    <row r="15383" spans="15:38" x14ac:dyDescent="0.3">
      <c r="O15383" s="82"/>
      <c r="P15383">
        <v>1.813408152617446E+16</v>
      </c>
      <c r="Q15383">
        <v>2.9261707053627568E+16</v>
      </c>
      <c r="R15383">
        <v>9.8069907585570281E+31</v>
      </c>
      <c r="AF15383" s="82"/>
      <c r="AG15383" s="2">
        <v>17164816202225</v>
      </c>
      <c r="AH15383" s="45" t="s">
        <v>4699</v>
      </c>
      <c r="AI15383" s="49">
        <v>4.5002815682450903E+22</v>
      </c>
      <c r="AL15383" s="81"/>
    </row>
    <row r="15384" spans="15:38" x14ac:dyDescent="0.3">
      <c r="O15384" s="82"/>
      <c r="P15384">
        <v>1.81340820337655E+16</v>
      </c>
      <c r="Q15384">
        <v>2.9261707056165556E+16</v>
      </c>
      <c r="R15384">
        <v>9.80814260514946E+31</v>
      </c>
      <c r="AF15384" s="82"/>
      <c r="AG15384" s="2">
        <v>17165123775275</v>
      </c>
      <c r="AH15384" s="45" t="s">
        <v>4698</v>
      </c>
      <c r="AI15384" s="49">
        <v>4.50115033925557E+22</v>
      </c>
      <c r="AL15384" s="81"/>
    </row>
    <row r="15385" spans="15:38" x14ac:dyDescent="0.3">
      <c r="O15385" s="82"/>
      <c r="P15385">
        <v>1.813408254137654E+16</v>
      </c>
      <c r="Q15385">
        <v>2.9261707058703628E+16</v>
      </c>
      <c r="R15385">
        <v>9.8092945419253775E+31</v>
      </c>
      <c r="AF15385" s="82"/>
      <c r="AG15385" s="2">
        <v>17165431368325</v>
      </c>
      <c r="AH15385" s="45" t="s">
        <v>4697</v>
      </c>
      <c r="AI15385" s="49">
        <v>4.5020192220560298E+22</v>
      </c>
      <c r="AL15385" s="81"/>
    </row>
    <row r="15386" spans="15:38" x14ac:dyDescent="0.3">
      <c r="O15386" s="82"/>
      <c r="P15386">
        <v>1.813408304900758E+16</v>
      </c>
      <c r="Q15386">
        <v>2.9261707061241816E+16</v>
      </c>
      <c r="R15386">
        <v>9.8104465688883094E+31</v>
      </c>
      <c r="AF15386" s="82"/>
      <c r="AG15386" s="2">
        <v>17165738981375</v>
      </c>
      <c r="AH15386" s="45" t="s">
        <v>4696</v>
      </c>
      <c r="AI15386" s="49">
        <v>4.5028882166536603E+22</v>
      </c>
      <c r="AL15386" s="81"/>
    </row>
    <row r="15387" spans="15:38" x14ac:dyDescent="0.3">
      <c r="O15387" s="82"/>
      <c r="P15387">
        <v>1.813408355665862E+16</v>
      </c>
      <c r="Q15387">
        <v>2.9261707063780104E+16</v>
      </c>
      <c r="R15387">
        <v>9.8115986860417866E+31</v>
      </c>
      <c r="AF15387" s="82"/>
      <c r="AG15387" s="2">
        <v>17166046614425</v>
      </c>
      <c r="AH15387" s="45" t="s">
        <v>4695</v>
      </c>
      <c r="AI15387" s="49">
        <v>4.5037573230556598E+22</v>
      </c>
      <c r="AL15387" s="81"/>
    </row>
    <row r="15388" spans="15:38" x14ac:dyDescent="0.3">
      <c r="O15388" s="82"/>
      <c r="P15388">
        <v>1.813408406432966E+16</v>
      </c>
      <c r="Q15388">
        <v>2.9261707066318492E+16</v>
      </c>
      <c r="R15388">
        <v>9.8127508933893381E+31</v>
      </c>
      <c r="AF15388" s="82"/>
      <c r="AG15388" s="2">
        <v>17166354267475</v>
      </c>
      <c r="AH15388" s="45" t="s">
        <v>4694</v>
      </c>
      <c r="AI15388" s="49">
        <v>4.5046265412692098E+22</v>
      </c>
      <c r="AL15388" s="81"/>
    </row>
    <row r="15389" spans="15:38" x14ac:dyDescent="0.3">
      <c r="O15389" s="82"/>
      <c r="P15389">
        <v>1.81340845720207E+16</v>
      </c>
      <c r="Q15389">
        <v>2.9261707068856964E+16</v>
      </c>
      <c r="R15389">
        <v>9.8139031909344948E+31</v>
      </c>
      <c r="AF15389" s="82"/>
      <c r="AG15389" s="2">
        <v>17166661940525</v>
      </c>
      <c r="AH15389" s="45" t="s">
        <v>4693</v>
      </c>
      <c r="AI15389" s="49">
        <v>4.5054958713015103E+22</v>
      </c>
      <c r="AL15389" s="81"/>
    </row>
    <row r="15390" spans="15:38" x14ac:dyDescent="0.3">
      <c r="O15390" s="82"/>
      <c r="P15390">
        <v>1.813408507973174E+16</v>
      </c>
      <c r="Q15390">
        <v>2.9261707071395552E+16</v>
      </c>
      <c r="R15390">
        <v>9.8150555786807893E+31</v>
      </c>
      <c r="AF15390" s="82"/>
      <c r="AG15390" s="2">
        <v>17166969633575</v>
      </c>
      <c r="AH15390" s="45" t="s">
        <v>4692</v>
      </c>
      <c r="AI15390" s="49">
        <v>4.5063653131597403E+22</v>
      </c>
      <c r="AL15390" s="81"/>
    </row>
    <row r="15391" spans="15:38" x14ac:dyDescent="0.3">
      <c r="O15391" s="82"/>
      <c r="P15391">
        <v>1.813408558746278E+16</v>
      </c>
      <c r="Q15391">
        <v>2.926170707393424E+16</v>
      </c>
      <c r="R15391">
        <v>9.8162080566317469E+31</v>
      </c>
      <c r="AF15391" s="82"/>
      <c r="AG15391" s="2">
        <v>17167277346625</v>
      </c>
      <c r="AH15391" s="45" t="s">
        <v>4691</v>
      </c>
      <c r="AI15391" s="49">
        <v>4.5072348668511096E+22</v>
      </c>
      <c r="AL15391" s="81"/>
    </row>
    <row r="15392" spans="15:38" x14ac:dyDescent="0.3">
      <c r="O15392" s="82"/>
      <c r="P15392">
        <v>1.813408609521382E+16</v>
      </c>
      <c r="Q15392">
        <v>2.9261707076473028E+16</v>
      </c>
      <c r="R15392">
        <v>9.8173606247909022E+31</v>
      </c>
      <c r="AF15392" s="82"/>
      <c r="AG15392" s="2">
        <v>17167585079675</v>
      </c>
      <c r="AH15392" s="45" t="s">
        <v>4690</v>
      </c>
      <c r="AI15392" s="49">
        <v>4.5081045323827898E+22</v>
      </c>
      <c r="AL15392" s="81"/>
    </row>
    <row r="15393" spans="15:38" x14ac:dyDescent="0.3">
      <c r="O15393" s="82"/>
      <c r="P15393">
        <v>1.813408660298486E+16</v>
      </c>
      <c r="Q15393">
        <v>2.92617070790119E+16</v>
      </c>
      <c r="R15393">
        <v>9.8185132831617823E+31</v>
      </c>
      <c r="AF15393" s="82"/>
      <c r="AG15393" s="2">
        <v>17167892832725</v>
      </c>
      <c r="AH15393" s="45" t="s">
        <v>4689</v>
      </c>
      <c r="AI15393" s="49">
        <v>4.50897430976198E+22</v>
      </c>
      <c r="AL15393" s="81"/>
    </row>
    <row r="15394" spans="15:38" x14ac:dyDescent="0.3">
      <c r="O15394" s="82"/>
      <c r="P15394">
        <v>1.81340871107759E+16</v>
      </c>
      <c r="Q15394">
        <v>2.9261707081550888E+16</v>
      </c>
      <c r="R15394">
        <v>9.8196660317479144E+31</v>
      </c>
      <c r="AF15394" s="82"/>
      <c r="AG15394" s="2">
        <v>17168200605775</v>
      </c>
      <c r="AH15394" s="45" t="s">
        <v>4688</v>
      </c>
      <c r="AI15394" s="49">
        <v>4.5098441989958801E+22</v>
      </c>
      <c r="AL15394" s="81"/>
    </row>
    <row r="15395" spans="15:38" x14ac:dyDescent="0.3">
      <c r="O15395" s="82"/>
      <c r="P15395">
        <v>1.813408761858694E+16</v>
      </c>
      <c r="Q15395">
        <v>2.9261707084089976E+16</v>
      </c>
      <c r="R15395">
        <v>9.8208188705528384E+31</v>
      </c>
      <c r="AF15395" s="82"/>
      <c r="AG15395" s="2">
        <v>17168508398825</v>
      </c>
      <c r="AH15395" s="45" t="s">
        <v>4687</v>
      </c>
      <c r="AI15395" s="49">
        <v>4.5107142000916598E+22</v>
      </c>
      <c r="AL15395" s="81"/>
    </row>
    <row r="15396" spans="15:38" x14ac:dyDescent="0.3">
      <c r="O15396" s="82"/>
      <c r="P15396">
        <v>1.813408812641798E+16</v>
      </c>
      <c r="Q15396">
        <v>2.9261707086629164E+16</v>
      </c>
      <c r="R15396">
        <v>9.8219717995800744E+31</v>
      </c>
      <c r="AF15396" s="82"/>
      <c r="AG15396" s="2">
        <v>17168816211875</v>
      </c>
      <c r="AH15396" s="45" t="s">
        <v>4686</v>
      </c>
      <c r="AI15396" s="49">
        <v>4.51158431305653E+22</v>
      </c>
      <c r="AL15396" s="81"/>
    </row>
    <row r="15397" spans="15:38" x14ac:dyDescent="0.3">
      <c r="O15397" s="82"/>
      <c r="P15397">
        <v>1.813408863426902E+16</v>
      </c>
      <c r="Q15397">
        <v>2.9261707089168436E+16</v>
      </c>
      <c r="R15397">
        <v>9.823124818833162E+31</v>
      </c>
      <c r="AF15397" s="82"/>
      <c r="AG15397" s="2">
        <v>17169124044925</v>
      </c>
      <c r="AH15397" s="45" t="s">
        <v>4685</v>
      </c>
      <c r="AI15397" s="49">
        <v>4.5124545378976797E+22</v>
      </c>
      <c r="AL15397" s="81"/>
    </row>
    <row r="15398" spans="15:38" x14ac:dyDescent="0.3">
      <c r="O15398" s="82"/>
      <c r="P15398">
        <v>1.813408914214006E+16</v>
      </c>
      <c r="Q15398">
        <v>2.9261707091707824E+16</v>
      </c>
      <c r="R15398">
        <v>9.8242779283156214E+31</v>
      </c>
      <c r="AF15398" s="82"/>
      <c r="AG15398" s="2">
        <v>17169431897975</v>
      </c>
      <c r="AH15398" s="45" t="s">
        <v>4684</v>
      </c>
      <c r="AI15398" s="49">
        <v>4.5133248746222904E+22</v>
      </c>
      <c r="AL15398" s="81"/>
    </row>
    <row r="15399" spans="15:38" x14ac:dyDescent="0.3">
      <c r="O15399" s="82"/>
      <c r="P15399">
        <v>1.81340896500311E+16</v>
      </c>
      <c r="Q15399">
        <v>2.9261707094247312E+16</v>
      </c>
      <c r="R15399">
        <v>9.8254311280309905E+31</v>
      </c>
      <c r="AF15399" s="82"/>
      <c r="AG15399" s="2">
        <v>17169739771025</v>
      </c>
      <c r="AH15399" s="45" t="s">
        <v>4683</v>
      </c>
      <c r="AI15399" s="49">
        <v>4.5141953232375504E+22</v>
      </c>
      <c r="AL15399" s="81"/>
    </row>
    <row r="15400" spans="15:38" x14ac:dyDescent="0.3">
      <c r="O15400" s="82"/>
      <c r="P15400">
        <v>1.813409015794214E+16</v>
      </c>
      <c r="Q15400">
        <v>2.92617070967869E+16</v>
      </c>
      <c r="R15400">
        <v>9.8265844179827949E+31</v>
      </c>
      <c r="AF15400" s="82"/>
      <c r="AG15400" s="2">
        <v>17170047664075</v>
      </c>
      <c r="AH15400" s="45" t="s">
        <v>4682</v>
      </c>
      <c r="AI15400" s="49">
        <v>4.5150658837506695E+22</v>
      </c>
      <c r="AL15400" s="81"/>
    </row>
    <row r="15401" spans="15:38" x14ac:dyDescent="0.3">
      <c r="O15401" s="82"/>
      <c r="P15401">
        <v>1.813409066587318E+16</v>
      </c>
      <c r="Q15401">
        <v>2.9261707099326572E+16</v>
      </c>
      <c r="R15401">
        <v>9.827737798174567E+31</v>
      </c>
      <c r="AF15401" s="82"/>
      <c r="AG15401" s="2">
        <v>17170355577125</v>
      </c>
      <c r="AH15401" s="45" t="s">
        <v>4681</v>
      </c>
      <c r="AI15401" s="49">
        <v>4.5159365561688202E+22</v>
      </c>
      <c r="AL15401" s="81"/>
    </row>
    <row r="15402" spans="15:38" x14ac:dyDescent="0.3">
      <c r="O15402" s="82"/>
      <c r="P15402">
        <v>1.813409117382422E+16</v>
      </c>
      <c r="Q15402">
        <v>2.926170710186636E+16</v>
      </c>
      <c r="R15402">
        <v>9.8288912686098377E+31</v>
      </c>
      <c r="AF15402" s="82"/>
      <c r="AG15402" s="2">
        <v>17170663510175</v>
      </c>
      <c r="AH15402" s="45" t="s">
        <v>4680</v>
      </c>
      <c r="AI15402" s="49">
        <v>4.5168073404991997E+22</v>
      </c>
      <c r="AL15402" s="81"/>
    </row>
    <row r="15403" spans="15:38" x14ac:dyDescent="0.3">
      <c r="O15403" s="82"/>
      <c r="P15403">
        <v>1.813409168179526E+16</v>
      </c>
      <c r="Q15403">
        <v>2.9261707104406248E+16</v>
      </c>
      <c r="R15403">
        <v>9.8300448292921344E+31</v>
      </c>
      <c r="AF15403" s="82"/>
      <c r="AG15403" s="2">
        <v>17170971463225</v>
      </c>
      <c r="AH15403" s="45" t="s">
        <v>4679</v>
      </c>
      <c r="AI15403" s="49">
        <v>4.5176782367490098E+22</v>
      </c>
      <c r="AL15403" s="81"/>
    </row>
    <row r="15404" spans="15:38" x14ac:dyDescent="0.3">
      <c r="O15404" s="82"/>
      <c r="P15404">
        <v>1.81340921897863E+16</v>
      </c>
      <c r="Q15404">
        <v>2.9261707106946236E+16</v>
      </c>
      <c r="R15404">
        <v>9.8311984802249876E+31</v>
      </c>
      <c r="AF15404" s="82"/>
      <c r="AG15404" s="2">
        <v>17171279436275</v>
      </c>
      <c r="AH15404" s="45" t="s">
        <v>4678</v>
      </c>
      <c r="AI15404" s="49">
        <v>4.5185492449254202E+22</v>
      </c>
      <c r="AL15404" s="81"/>
    </row>
    <row r="15405" spans="15:38" x14ac:dyDescent="0.3">
      <c r="O15405" s="82"/>
      <c r="P15405">
        <v>1.813409269779734E+16</v>
      </c>
      <c r="Q15405">
        <v>2.9261707109486308E+16</v>
      </c>
      <c r="R15405">
        <v>1.2290440276764911E+32</v>
      </c>
      <c r="AF15405" s="82"/>
      <c r="AG15405" s="2">
        <v>17171587429325</v>
      </c>
      <c r="AH15405" s="45" t="s">
        <v>4677</v>
      </c>
      <c r="AI15405" s="49">
        <v>5.6492754562945502E+22</v>
      </c>
      <c r="AL15405" s="81"/>
    </row>
    <row r="15406" spans="15:38" x14ac:dyDescent="0.3">
      <c r="O15406" s="82"/>
      <c r="P15406">
        <v>1.813409320582838E+16</v>
      </c>
      <c r="Q15406">
        <v>2.9261707112026496E+16</v>
      </c>
      <c r="R15406">
        <v>1.2291882566070613E+32</v>
      </c>
      <c r="AF15406" s="82"/>
      <c r="AG15406" s="2">
        <v>17171895442375</v>
      </c>
      <c r="AH15406" s="45" t="s">
        <v>4676</v>
      </c>
      <c r="AI15406" s="49">
        <v>5.6503644963585697E+22</v>
      </c>
      <c r="AL15406" s="81"/>
    </row>
    <row r="15407" spans="15:38" x14ac:dyDescent="0.3">
      <c r="O15407" s="82"/>
      <c r="P15407">
        <v>1.813409371387942E+16</v>
      </c>
      <c r="Q15407">
        <v>2.9261707114566784E+16</v>
      </c>
      <c r="R15407">
        <v>1.2293324968202749E+32</v>
      </c>
      <c r="AF15407" s="82"/>
      <c r="AG15407" s="2">
        <v>17172203475425</v>
      </c>
      <c r="AH15407" s="45" t="s">
        <v>4675</v>
      </c>
      <c r="AI15407" s="49">
        <v>5.6514536763578196E+22</v>
      </c>
      <c r="AL15407" s="81"/>
    </row>
    <row r="15408" spans="15:38" x14ac:dyDescent="0.3">
      <c r="O15408" s="82"/>
      <c r="P15408">
        <v>1.813409422195046E+16</v>
      </c>
      <c r="Q15408">
        <v>2.9261707117107172E+16</v>
      </c>
      <c r="R15408">
        <v>1.229476748316573E+32</v>
      </c>
      <c r="AF15408" s="82"/>
      <c r="AG15408" s="2">
        <v>17172511528475</v>
      </c>
      <c r="AH15408" s="45" t="s">
        <v>4674</v>
      </c>
      <c r="AI15408" s="49">
        <v>5.6525429963012799E+22</v>
      </c>
      <c r="AL15408" s="81"/>
    </row>
    <row r="15409" spans="15:38" x14ac:dyDescent="0.3">
      <c r="O15409" s="82"/>
      <c r="P15409">
        <v>1.81340947300415E+16</v>
      </c>
      <c r="Q15409">
        <v>2.9261707119647644E+16</v>
      </c>
      <c r="R15409">
        <v>1.2296210110963973E+32</v>
      </c>
      <c r="AF15409" s="82"/>
      <c r="AG15409" s="2">
        <v>17172819601525</v>
      </c>
      <c r="AH15409" s="45" t="s">
        <v>4673</v>
      </c>
      <c r="AI15409" s="49">
        <v>5.6536324561979599E+22</v>
      </c>
      <c r="AL15409" s="81"/>
    </row>
    <row r="15410" spans="15:38" x14ac:dyDescent="0.3">
      <c r="O15410" s="82"/>
      <c r="P15410">
        <v>1.813409523815254E+16</v>
      </c>
      <c r="Q15410">
        <v>2.9261707122188232E+16</v>
      </c>
      <c r="R15410">
        <v>1.229765285160189E+32</v>
      </c>
      <c r="AF15410" s="82"/>
      <c r="AG15410" s="2">
        <v>17173127694575</v>
      </c>
      <c r="AH15410" s="45" t="s">
        <v>4672</v>
      </c>
      <c r="AI15410" s="49">
        <v>5.6547220560568306E+22</v>
      </c>
      <c r="AL15410" s="81"/>
    </row>
    <row r="15411" spans="15:38" x14ac:dyDescent="0.3">
      <c r="O15411" s="82"/>
      <c r="P15411">
        <v>1.813409574628358E+16</v>
      </c>
      <c r="Q15411">
        <v>2.926170712472892E+16</v>
      </c>
      <c r="R15411">
        <v>1.2299095705083891E+32</v>
      </c>
      <c r="AF15411" s="82"/>
      <c r="AG15411" s="2">
        <v>17173435807625</v>
      </c>
      <c r="AH15411" s="45" t="s">
        <v>4671</v>
      </c>
      <c r="AI15411" s="49">
        <v>5.6558117958868902E+22</v>
      </c>
      <c r="AL15411" s="81"/>
    </row>
    <row r="15412" spans="15:38" x14ac:dyDescent="0.3">
      <c r="O15412" s="82"/>
      <c r="P15412">
        <v>1.813409625443462E+16</v>
      </c>
      <c r="Q15412">
        <v>2.9261707127269708E+16</v>
      </c>
      <c r="R15412">
        <v>1.2300538671414393E+32</v>
      </c>
      <c r="AF15412" s="82"/>
      <c r="AG15412" s="2">
        <v>17173743940675</v>
      </c>
      <c r="AH15412" s="45" t="s">
        <v>4670</v>
      </c>
      <c r="AI15412" s="49">
        <v>5.6569016756971306E+22</v>
      </c>
      <c r="AL15412" s="81"/>
    </row>
    <row r="15413" spans="15:38" x14ac:dyDescent="0.3">
      <c r="O15413" s="82"/>
      <c r="P15413">
        <v>1.813409676260566E+16</v>
      </c>
      <c r="Q15413">
        <v>2.926170712981058E+16</v>
      </c>
      <c r="R15413">
        <v>1.2301981750597804E+32</v>
      </c>
      <c r="AF15413" s="82"/>
      <c r="AG15413" s="2">
        <v>17174052093725</v>
      </c>
      <c r="AH15413" s="45" t="s">
        <v>4669</v>
      </c>
      <c r="AI15413" s="49">
        <v>5.6579916954965302E+22</v>
      </c>
      <c r="AL15413" s="81"/>
    </row>
    <row r="15414" spans="15:38" x14ac:dyDescent="0.3">
      <c r="O15414" s="82"/>
      <c r="P15414">
        <v>1.81340972707967E+16</v>
      </c>
      <c r="Q15414">
        <v>2.9261707132351568E+16</v>
      </c>
      <c r="R15414">
        <v>1.2303424942638541E+32</v>
      </c>
      <c r="AF15414" s="82"/>
      <c r="AG15414" s="2">
        <v>17174360266775</v>
      </c>
      <c r="AH15414" s="45" t="s">
        <v>4668</v>
      </c>
      <c r="AI15414" s="49">
        <v>5.6590818552940805E+22</v>
      </c>
      <c r="AL15414" s="81"/>
    </row>
    <row r="15415" spans="15:38" x14ac:dyDescent="0.3">
      <c r="O15415" s="82"/>
      <c r="P15415">
        <v>1.813409777900774E+16</v>
      </c>
      <c r="Q15415">
        <v>2.9261707134892656E+16</v>
      </c>
      <c r="R15415">
        <v>1.2304868247541016E+32</v>
      </c>
      <c r="AF15415" s="82"/>
      <c r="AG15415" s="2">
        <v>17174668459825</v>
      </c>
      <c r="AH15415" s="45" t="s">
        <v>4667</v>
      </c>
      <c r="AI15415" s="49">
        <v>5.6601721550987801E+22</v>
      </c>
      <c r="AL15415" s="81"/>
    </row>
    <row r="15416" spans="15:38" x14ac:dyDescent="0.3">
      <c r="O15416" s="82"/>
      <c r="P15416">
        <v>1.813409828723878E+16</v>
      </c>
      <c r="Q15416">
        <v>2.9261707137433844E+16</v>
      </c>
      <c r="R15416">
        <v>1.2306311665309637E+32</v>
      </c>
      <c r="AF15416" s="82"/>
      <c r="AG15416" s="2">
        <v>17174976672875</v>
      </c>
      <c r="AH15416" s="45" t="s">
        <v>4666</v>
      </c>
      <c r="AI15416" s="49">
        <v>5.6612625949196007E+22</v>
      </c>
      <c r="AL15416" s="81"/>
    </row>
    <row r="15417" spans="15:38" x14ac:dyDescent="0.3">
      <c r="O15417" s="82"/>
      <c r="P15417">
        <v>1.813409879548982E+16</v>
      </c>
      <c r="Q15417">
        <v>2.9261707139975116E+16</v>
      </c>
      <c r="R15417">
        <v>1.2307755195948823E+32</v>
      </c>
      <c r="AF15417" s="82"/>
      <c r="AG15417" s="2">
        <v>17175284905925</v>
      </c>
      <c r="AH15417" s="45" t="s">
        <v>4665</v>
      </c>
      <c r="AI15417" s="49">
        <v>5.6623531747655499E+22</v>
      </c>
      <c r="AL15417" s="81"/>
    </row>
    <row r="15418" spans="15:38" x14ac:dyDescent="0.3">
      <c r="O15418" s="82"/>
      <c r="P15418">
        <v>1.813409930376086E+16</v>
      </c>
      <c r="Q15418">
        <v>2.9261707142516504E+16</v>
      </c>
      <c r="R15418">
        <v>1.2309198839462978E+32</v>
      </c>
      <c r="AF15418" s="82"/>
      <c r="AG15418" s="2">
        <v>17175593158975</v>
      </c>
      <c r="AH15418" s="45" t="s">
        <v>4664</v>
      </c>
      <c r="AI15418" s="49">
        <v>5.6634438946456001E+22</v>
      </c>
      <c r="AL15418" s="81"/>
    </row>
    <row r="15419" spans="15:38" x14ac:dyDescent="0.3">
      <c r="O15419" s="82"/>
      <c r="P15419">
        <v>1.81340998120519E+16</v>
      </c>
      <c r="Q15419">
        <v>2.9261707145057992E+16</v>
      </c>
      <c r="R15419">
        <v>1.2310642595856523E+32</v>
      </c>
      <c r="AF15419" s="82"/>
      <c r="AG15419" s="2">
        <v>17175901432025</v>
      </c>
      <c r="AH15419" s="45" t="s">
        <v>4663</v>
      </c>
      <c r="AI15419" s="49">
        <v>5.6645347545687599E+22</v>
      </c>
      <c r="AL15419" s="81"/>
    </row>
    <row r="15420" spans="15:38" x14ac:dyDescent="0.3">
      <c r="O15420" s="82"/>
      <c r="P15420">
        <v>1.813410032036294E+16</v>
      </c>
      <c r="Q15420">
        <v>2.926170714759958E+16</v>
      </c>
      <c r="R15420">
        <v>1.2312086465133869E+32</v>
      </c>
      <c r="AF15420" s="82"/>
      <c r="AG15420" s="2">
        <v>17176209725075</v>
      </c>
      <c r="AH15420" s="45" t="s">
        <v>4662</v>
      </c>
      <c r="AI15420" s="49">
        <v>5.66562575454399E+22</v>
      </c>
      <c r="AL15420" s="81"/>
    </row>
    <row r="15421" spans="15:38" x14ac:dyDescent="0.3">
      <c r="O15421" s="82"/>
      <c r="P15421">
        <v>1.813410082869398E+16</v>
      </c>
      <c r="Q15421">
        <v>2.9261707150141252E+16</v>
      </c>
      <c r="R15421">
        <v>1.2313530447299428E+32</v>
      </c>
      <c r="AF15421" s="82"/>
      <c r="AG15421" s="2">
        <v>17176518038125</v>
      </c>
      <c r="AH15421" s="45" t="s">
        <v>4661</v>
      </c>
      <c r="AI15421" s="49">
        <v>5.6667168945802997E+22</v>
      </c>
      <c r="AL15421" s="81"/>
    </row>
    <row r="15422" spans="15:38" x14ac:dyDescent="0.3">
      <c r="O15422" s="82"/>
      <c r="P15422">
        <v>1.813410133704502E+16</v>
      </c>
      <c r="Q15422">
        <v>2.926170715268304E+16</v>
      </c>
      <c r="R15422">
        <v>1.2314974542357613E+32</v>
      </c>
      <c r="AF15422" s="82"/>
      <c r="AG15422" s="2">
        <v>17176826371175</v>
      </c>
      <c r="AH15422" s="45" t="s">
        <v>4660</v>
      </c>
      <c r="AI15422" s="49">
        <v>5.6678081746866801E+22</v>
      </c>
      <c r="AL15422" s="81"/>
    </row>
    <row r="15423" spans="15:38" x14ac:dyDescent="0.3">
      <c r="O15423" s="82"/>
      <c r="P15423">
        <v>1.813410184541606E+16</v>
      </c>
      <c r="Q15423">
        <v>2.9261707155224928E+16</v>
      </c>
      <c r="R15423">
        <v>1.2316418750312836E+32</v>
      </c>
      <c r="AF15423" s="82"/>
      <c r="AG15423" s="2">
        <v>17177134724225</v>
      </c>
      <c r="AH15423" s="45" t="s">
        <v>4659</v>
      </c>
      <c r="AI15423" s="49">
        <v>5.6688995948721101E+22</v>
      </c>
      <c r="AL15423" s="81"/>
    </row>
    <row r="15424" spans="15:38" x14ac:dyDescent="0.3">
      <c r="O15424" s="82"/>
      <c r="P15424">
        <v>1.81341023538071E+16</v>
      </c>
      <c r="Q15424">
        <v>2.9261707157766916E+16</v>
      </c>
      <c r="R15424">
        <v>1.2317863071169507E+32</v>
      </c>
      <c r="AF15424" s="82"/>
      <c r="AG15424" s="2">
        <v>17177443097275</v>
      </c>
      <c r="AH15424" s="45" t="s">
        <v>4658</v>
      </c>
      <c r="AI15424" s="49">
        <v>5.66999115514558E+22</v>
      </c>
      <c r="AL15424" s="81"/>
    </row>
    <row r="15425" spans="15:38" x14ac:dyDescent="0.3">
      <c r="O15425" s="82"/>
      <c r="P15425">
        <v>1.813410286221814E+16</v>
      </c>
      <c r="Q15425">
        <v>2.9261707160308988E+16</v>
      </c>
      <c r="R15425">
        <v>1.2319307504932045E+32</v>
      </c>
      <c r="AF15425" s="82"/>
      <c r="AG15425" s="2">
        <v>17177751490325</v>
      </c>
      <c r="AH15425" s="45" t="s">
        <v>4657</v>
      </c>
      <c r="AI15425" s="49">
        <v>5.6710828555160806E+22</v>
      </c>
      <c r="AL15425" s="81"/>
    </row>
    <row r="15426" spans="15:38" x14ac:dyDescent="0.3">
      <c r="O15426" s="82"/>
      <c r="P15426">
        <v>1.813410337064918E+16</v>
      </c>
      <c r="Q15426">
        <v>2.9261707162851176E+16</v>
      </c>
      <c r="R15426">
        <v>1.232075205160486E+32</v>
      </c>
      <c r="AF15426" s="82"/>
      <c r="AG15426" s="2">
        <v>17178059903375</v>
      </c>
      <c r="AH15426" s="45" t="s">
        <v>4656</v>
      </c>
      <c r="AI15426" s="49">
        <v>5.6721746959925894E+22</v>
      </c>
      <c r="AL15426" s="81"/>
    </row>
    <row r="15427" spans="15:38" x14ac:dyDescent="0.3">
      <c r="O15427" s="82"/>
      <c r="P15427">
        <v>1.813410387910022E+16</v>
      </c>
      <c r="Q15427">
        <v>2.9261707165393464E+16</v>
      </c>
      <c r="R15427">
        <v>1.2322196711192361E+32</v>
      </c>
      <c r="AF15427" s="82"/>
      <c r="AG15427" s="2">
        <v>17178368336425</v>
      </c>
      <c r="AH15427" s="45" t="s">
        <v>4655</v>
      </c>
      <c r="AI15427" s="49">
        <v>5.67326667658412E+22</v>
      </c>
      <c r="AL15427" s="81"/>
    </row>
    <row r="15428" spans="15:38" x14ac:dyDescent="0.3">
      <c r="O15428" s="82"/>
      <c r="P15428">
        <v>1.813410438757126E+16</v>
      </c>
      <c r="Q15428">
        <v>2.9261707167935852E+16</v>
      </c>
      <c r="R15428">
        <v>1.2323641483698966E+32</v>
      </c>
      <c r="AF15428" s="82"/>
      <c r="AG15428" s="2">
        <v>17178676789475</v>
      </c>
      <c r="AH15428" s="45" t="s">
        <v>4654</v>
      </c>
      <c r="AI15428" s="49">
        <v>5.6743587972996397E+22</v>
      </c>
      <c r="AL15428" s="81"/>
    </row>
    <row r="15429" spans="15:38" x14ac:dyDescent="0.3">
      <c r="O15429" s="82"/>
      <c r="P15429">
        <v>1.81341048960623E+16</v>
      </c>
      <c r="Q15429">
        <v>2.9261707170478324E+16</v>
      </c>
      <c r="R15429">
        <v>1.2325086369129082E+32</v>
      </c>
      <c r="AF15429" s="82"/>
      <c r="AG15429" s="2">
        <v>17178985262525</v>
      </c>
      <c r="AH15429" s="45" t="s">
        <v>4653</v>
      </c>
      <c r="AI15429" s="49">
        <v>5.6754510581481496E+22</v>
      </c>
      <c r="AL15429" s="81"/>
    </row>
    <row r="15430" spans="15:38" x14ac:dyDescent="0.3">
      <c r="O15430" s="82"/>
      <c r="P15430">
        <v>1.813410540457334E+16</v>
      </c>
      <c r="Q15430">
        <v>2.9261707173020912E+16</v>
      </c>
      <c r="R15430">
        <v>1.232653136748713E+32</v>
      </c>
      <c r="AF15430" s="82"/>
      <c r="AG15430" s="2">
        <v>17179293755575</v>
      </c>
      <c r="AH15430" s="45" t="s">
        <v>4652</v>
      </c>
      <c r="AI15430" s="49">
        <v>5.6765434591386305E+22</v>
      </c>
      <c r="AL15430" s="81"/>
    </row>
    <row r="15431" spans="15:38" x14ac:dyDescent="0.3">
      <c r="O15431" s="82"/>
      <c r="P15431">
        <v>1.813410591310438E+16</v>
      </c>
      <c r="Q15431">
        <v>2.92617071755636E+16</v>
      </c>
      <c r="R15431">
        <v>1.2327976478777512E+32</v>
      </c>
      <c r="AF15431" s="82"/>
      <c r="AG15431" s="2">
        <v>17179602268625</v>
      </c>
      <c r="AH15431" s="45" t="s">
        <v>4651</v>
      </c>
      <c r="AI15431" s="49">
        <v>5.67763600028007E+22</v>
      </c>
      <c r="AL15431" s="81"/>
    </row>
    <row r="15432" spans="15:38" x14ac:dyDescent="0.3">
      <c r="O15432" s="82"/>
      <c r="P15432">
        <v>1.813410642165542E+16</v>
      </c>
      <c r="Q15432">
        <v>2.9261707178106388E+16</v>
      </c>
      <c r="R15432">
        <v>1.2329421703004653E+32</v>
      </c>
      <c r="AF15432" s="82"/>
      <c r="AG15432" s="2">
        <v>17179910801675</v>
      </c>
      <c r="AH15432" s="45" t="s">
        <v>4650</v>
      </c>
      <c r="AI15432" s="49">
        <v>5.6787286815814707E+22</v>
      </c>
      <c r="AL15432" s="81"/>
    </row>
    <row r="15433" spans="15:38" x14ac:dyDescent="0.3">
      <c r="O15433" s="82"/>
      <c r="P15433">
        <v>1.813410693022646E+16</v>
      </c>
      <c r="Q15433">
        <v>2.926170718064926E+16</v>
      </c>
      <c r="R15433">
        <v>1.2330867040172952E+32</v>
      </c>
      <c r="AF15433" s="82"/>
      <c r="AG15433" s="2">
        <v>17180219354725</v>
      </c>
      <c r="AH15433" s="45" t="s">
        <v>4649</v>
      </c>
      <c r="AI15433" s="49">
        <v>5.6798215030518101E+22</v>
      </c>
      <c r="AL15433" s="81"/>
    </row>
    <row r="15434" spans="15:38" x14ac:dyDescent="0.3">
      <c r="O15434" s="82"/>
      <c r="P15434">
        <v>1.81341074388175E+16</v>
      </c>
      <c r="Q15434">
        <v>2.9261707183192248E+16</v>
      </c>
      <c r="R15434">
        <v>1.2332312490286833E+32</v>
      </c>
      <c r="AF15434" s="82"/>
      <c r="AG15434" s="2">
        <v>17180527927775</v>
      </c>
      <c r="AH15434" s="45" t="s">
        <v>4648</v>
      </c>
      <c r="AI15434" s="49">
        <v>5.6809144647000791E+22</v>
      </c>
      <c r="AL15434" s="81"/>
    </row>
    <row r="15435" spans="15:38" x14ac:dyDescent="0.3">
      <c r="O15435" s="82"/>
      <c r="P15435">
        <v>1.813410794742854E+16</v>
      </c>
      <c r="Q15435">
        <v>2.9261707185735336E+16</v>
      </c>
      <c r="R15435">
        <v>1.2333758053350703E+32</v>
      </c>
      <c r="AF15435" s="82"/>
      <c r="AG15435" s="2">
        <v>17180836520825</v>
      </c>
      <c r="AH15435" s="45" t="s">
        <v>4647</v>
      </c>
      <c r="AI15435" s="49">
        <v>5.6820075665352603E+22</v>
      </c>
      <c r="AL15435" s="81"/>
    </row>
    <row r="15436" spans="15:38" x14ac:dyDescent="0.3">
      <c r="O15436" s="82"/>
      <c r="P15436">
        <v>1.813410845605958E+16</v>
      </c>
      <c r="Q15436">
        <v>2.9261707188278524E+16</v>
      </c>
      <c r="R15436">
        <v>1.2335203729368978E+32</v>
      </c>
      <c r="AF15436" s="82"/>
      <c r="AG15436" s="2">
        <v>17181145133875</v>
      </c>
      <c r="AH15436" s="45" t="s">
        <v>4646</v>
      </c>
      <c r="AI15436" s="49">
        <v>5.6831008085663495E+22</v>
      </c>
      <c r="AL15436" s="81"/>
    </row>
    <row r="15437" spans="15:38" x14ac:dyDescent="0.3">
      <c r="O15437" s="82"/>
      <c r="P15437">
        <v>1.813410896471062E+16</v>
      </c>
      <c r="Q15437">
        <v>2.9261707190821796E+16</v>
      </c>
      <c r="R15437">
        <v>1.233664951834607E+32</v>
      </c>
      <c r="AF15437" s="82"/>
      <c r="AG15437" s="2">
        <v>17181453766925</v>
      </c>
      <c r="AH15437" s="45" t="s">
        <v>4645</v>
      </c>
      <c r="AI15437" s="49">
        <v>5.6841941908023402E+22</v>
      </c>
      <c r="AL15437" s="81"/>
    </row>
    <row r="15438" spans="15:38" x14ac:dyDescent="0.3">
      <c r="O15438" s="82"/>
      <c r="P15438">
        <v>1.813410947338166E+16</v>
      </c>
      <c r="Q15438">
        <v>2.9261707193365184E+16</v>
      </c>
      <c r="R15438">
        <v>1.2338095420286386E+32</v>
      </c>
      <c r="AF15438" s="82"/>
      <c r="AG15438" s="2">
        <v>17181762419975</v>
      </c>
      <c r="AH15438" s="45" t="s">
        <v>4644</v>
      </c>
      <c r="AI15438" s="49">
        <v>5.6852877132522108E+22</v>
      </c>
      <c r="AL15438" s="81"/>
    </row>
    <row r="15439" spans="15:38" x14ac:dyDescent="0.3">
      <c r="O15439" s="82"/>
      <c r="P15439">
        <v>1.81341099820727E+16</v>
      </c>
      <c r="Q15439">
        <v>2.9261707195908672E+16</v>
      </c>
      <c r="R15439">
        <v>1.2339541435194346E+32</v>
      </c>
      <c r="AF15439" s="82"/>
      <c r="AG15439" s="2">
        <v>17182071093025</v>
      </c>
      <c r="AH15439" s="45" t="s">
        <v>4643</v>
      </c>
      <c r="AI15439" s="49">
        <v>5.6863813759249605E+22</v>
      </c>
      <c r="AL15439" s="81"/>
    </row>
    <row r="15440" spans="15:38" x14ac:dyDescent="0.3">
      <c r="O15440" s="82"/>
      <c r="P15440">
        <v>1.813411049078374E+16</v>
      </c>
      <c r="Q15440">
        <v>2.926170719845226E+16</v>
      </c>
      <c r="R15440">
        <v>1.234098756307436E+32</v>
      </c>
      <c r="AF15440" s="82"/>
      <c r="AG15440" s="2">
        <v>17182379786075</v>
      </c>
      <c r="AH15440" s="45" t="s">
        <v>4642</v>
      </c>
      <c r="AI15440" s="49">
        <v>5.6874751788295702E+22</v>
      </c>
      <c r="AL15440" s="81"/>
    </row>
    <row r="15441" spans="15:38" x14ac:dyDescent="0.3">
      <c r="O15441" s="82"/>
      <c r="P15441">
        <v>1.813411099951478E+16</v>
      </c>
      <c r="Q15441">
        <v>2.9261707200995932E+16</v>
      </c>
      <c r="R15441">
        <v>1.234243380393084E+32</v>
      </c>
      <c r="AF15441" s="82"/>
      <c r="AG15441" s="2">
        <v>17182688499125</v>
      </c>
      <c r="AH15441" s="45" t="s">
        <v>4641</v>
      </c>
      <c r="AI15441" s="49">
        <v>5.6885691219750307E+22</v>
      </c>
      <c r="AL15441" s="81"/>
    </row>
    <row r="15442" spans="15:38" x14ac:dyDescent="0.3">
      <c r="O15442" s="82"/>
      <c r="P15442">
        <v>1.813411150826582E+16</v>
      </c>
      <c r="Q15442">
        <v>2.926170720353972E+16</v>
      </c>
      <c r="R15442">
        <v>1.23438801577682E+32</v>
      </c>
      <c r="AF15442" s="82"/>
      <c r="AG15442" s="2">
        <v>17182997232175</v>
      </c>
      <c r="AH15442" s="45" t="s">
        <v>4640</v>
      </c>
      <c r="AI15442" s="49">
        <v>5.6896632053703197E+22</v>
      </c>
      <c r="AL15442" s="81"/>
    </row>
    <row r="15443" spans="15:38" x14ac:dyDescent="0.3">
      <c r="O15443" s="82"/>
      <c r="P15443">
        <v>1.813411201703686E+16</v>
      </c>
      <c r="Q15443">
        <v>2.9261707206083608E+16</v>
      </c>
      <c r="R15443">
        <v>1.2345326624590854E+32</v>
      </c>
      <c r="AF15443" s="82"/>
      <c r="AG15443" s="2">
        <v>17183305985225</v>
      </c>
      <c r="AH15443" s="45" t="s">
        <v>4639</v>
      </c>
      <c r="AI15443" s="49">
        <v>5.6907574290244497E+22</v>
      </c>
      <c r="AL15443" s="81"/>
    </row>
    <row r="15444" spans="15:38" x14ac:dyDescent="0.3">
      <c r="O15444" s="82"/>
      <c r="P15444">
        <v>1.81341125258279E+16</v>
      </c>
      <c r="Q15444">
        <v>2.9261707208627596E+16</v>
      </c>
      <c r="R15444">
        <v>1.2346773204403208E+32</v>
      </c>
      <c r="AF15444" s="82"/>
      <c r="AG15444" s="2">
        <v>17183614758275</v>
      </c>
      <c r="AH15444" s="45" t="s">
        <v>4638</v>
      </c>
      <c r="AI15444" s="49">
        <v>5.6918517929464E+22</v>
      </c>
      <c r="AL15444" s="81"/>
    </row>
    <row r="15445" spans="15:38" x14ac:dyDescent="0.3">
      <c r="O15445" s="82"/>
      <c r="P15445">
        <v>1.813411303463894E+16</v>
      </c>
      <c r="Q15445">
        <v>2.9261707211171668E+16</v>
      </c>
      <c r="R15445">
        <v>1.2348219897209681E+32</v>
      </c>
      <c r="AF15445" s="82"/>
      <c r="AG15445" s="2">
        <v>17183923551325</v>
      </c>
      <c r="AH15445" s="45" t="s">
        <v>4637</v>
      </c>
      <c r="AI15445" s="49">
        <v>5.6929462971451497E+22</v>
      </c>
      <c r="AL15445" s="81"/>
    </row>
    <row r="15446" spans="15:38" x14ac:dyDescent="0.3">
      <c r="O15446" s="82"/>
      <c r="P15446">
        <v>1.813411354346998E+16</v>
      </c>
      <c r="Q15446">
        <v>2.9261707213715856E+16</v>
      </c>
      <c r="R15446">
        <v>1.2349666703014686E+32</v>
      </c>
      <c r="AF15446" s="82"/>
      <c r="AG15446" s="2">
        <v>17184232364375</v>
      </c>
      <c r="AH15446" s="45" t="s">
        <v>4636</v>
      </c>
      <c r="AI15446" s="49">
        <v>5.6940409416296998E+22</v>
      </c>
      <c r="AL15446" s="81"/>
    </row>
    <row r="15447" spans="15:38" x14ac:dyDescent="0.3">
      <c r="O15447" s="82"/>
      <c r="P15447">
        <v>1.813411405232102E+16</v>
      </c>
      <c r="Q15447">
        <v>2.9261707216260144E+16</v>
      </c>
      <c r="R15447">
        <v>1.2351113621822635E+32</v>
      </c>
      <c r="AF15447" s="82"/>
      <c r="AG15447" s="2">
        <v>17184541197425</v>
      </c>
      <c r="AH15447" s="45" t="s">
        <v>4635</v>
      </c>
      <c r="AI15447" s="49">
        <v>5.6951357264090303E+22</v>
      </c>
      <c r="AL15447" s="81"/>
    </row>
    <row r="15448" spans="15:38" x14ac:dyDescent="0.3">
      <c r="O15448" s="82"/>
      <c r="P15448">
        <v>1.813411456119206E+16</v>
      </c>
      <c r="Q15448">
        <v>2.9261707218804532E+16</v>
      </c>
      <c r="R15448">
        <v>1.2352560653637938E+32</v>
      </c>
      <c r="AF15448" s="82"/>
      <c r="AG15448" s="2">
        <v>17184850050475</v>
      </c>
      <c r="AH15448" s="45" t="s">
        <v>4634</v>
      </c>
      <c r="AI15448" s="49">
        <v>5.6962306514921296E+22</v>
      </c>
      <c r="AL15448" s="81"/>
    </row>
    <row r="15449" spans="15:38" x14ac:dyDescent="0.3">
      <c r="O15449" s="82"/>
      <c r="P15449">
        <v>1.81341150700831E+16</v>
      </c>
      <c r="Q15449">
        <v>2.9261707221349004E+16</v>
      </c>
      <c r="R15449">
        <v>1.2354007798465008E+32</v>
      </c>
      <c r="AF15449" s="82"/>
      <c r="AG15449" s="2">
        <v>17185158923525</v>
      </c>
      <c r="AH15449" s="45" t="s">
        <v>4633</v>
      </c>
      <c r="AI15449" s="49">
        <v>5.6973257168880004E+22</v>
      </c>
      <c r="AL15449" s="81"/>
    </row>
    <row r="15450" spans="15:38" x14ac:dyDescent="0.3">
      <c r="O15450" s="82"/>
      <c r="P15450">
        <v>1.813411557899414E+16</v>
      </c>
      <c r="Q15450">
        <v>2.9261707223893592E+16</v>
      </c>
      <c r="R15450">
        <v>1.235545505630826E+32</v>
      </c>
      <c r="AF15450" s="82"/>
      <c r="AG15450" s="2">
        <v>17185467816575</v>
      </c>
      <c r="AH15450" s="45" t="s">
        <v>4632</v>
      </c>
      <c r="AI15450" s="49">
        <v>5.6984209226056201E+22</v>
      </c>
      <c r="AL15450" s="81"/>
    </row>
    <row r="15451" spans="15:38" x14ac:dyDescent="0.3">
      <c r="O15451" s="82"/>
      <c r="P15451">
        <v>1.813411608792518E+16</v>
      </c>
      <c r="Q15451">
        <v>2.926170722643828E+16</v>
      </c>
      <c r="R15451">
        <v>1.2356902427172105E+32</v>
      </c>
      <c r="AF15451" s="82"/>
      <c r="AG15451" s="2">
        <v>17185776729625</v>
      </c>
      <c r="AH15451" s="45" t="s">
        <v>4631</v>
      </c>
      <c r="AI15451" s="49">
        <v>5.6995162686539705E+22</v>
      </c>
      <c r="AL15451" s="81"/>
    </row>
    <row r="15452" spans="15:38" x14ac:dyDescent="0.3">
      <c r="O15452" s="82"/>
      <c r="P15452">
        <v>1.813411659687622E+16</v>
      </c>
      <c r="Q15452">
        <v>2.9261707228983068E+16</v>
      </c>
      <c r="R15452">
        <v>1.2358349911060957E+32</v>
      </c>
      <c r="AF15452" s="82"/>
      <c r="AG15452" s="2">
        <v>17186085662675</v>
      </c>
      <c r="AH15452" s="45" t="s">
        <v>4630</v>
      </c>
      <c r="AI15452" s="49">
        <v>5.70061175504206E+22</v>
      </c>
      <c r="AL15452" s="81"/>
    </row>
    <row r="15453" spans="15:38" x14ac:dyDescent="0.3">
      <c r="O15453" s="82"/>
      <c r="P15453">
        <v>1.813411710584726E+16</v>
      </c>
      <c r="Q15453">
        <v>2.926170723152794E+16</v>
      </c>
      <c r="R15453">
        <v>1.2359797507979227E+32</v>
      </c>
      <c r="AF15453" s="82"/>
      <c r="AG15453" s="2">
        <v>17186394615725</v>
      </c>
      <c r="AH15453" s="45" t="s">
        <v>4629</v>
      </c>
      <c r="AI15453" s="49">
        <v>5.7017073817788602E+22</v>
      </c>
      <c r="AL15453" s="81"/>
    </row>
    <row r="15454" spans="15:38" x14ac:dyDescent="0.3">
      <c r="O15454" s="82"/>
      <c r="P15454">
        <v>1.81341176148383E+16</v>
      </c>
      <c r="Q15454">
        <v>2.9261707234072928E+16</v>
      </c>
      <c r="R15454">
        <v>1.236124521793133E+32</v>
      </c>
      <c r="AF15454" s="82"/>
      <c r="AG15454" s="2">
        <v>17186703588775</v>
      </c>
      <c r="AH15454" s="45" t="s">
        <v>4628</v>
      </c>
      <c r="AI15454" s="49">
        <v>5.7028031488733697E+22</v>
      </c>
      <c r="AL15454" s="81"/>
    </row>
    <row r="15455" spans="15:38" x14ac:dyDescent="0.3">
      <c r="O15455" s="82"/>
      <c r="P15455">
        <v>1.813411812384934E+16</v>
      </c>
      <c r="Q15455">
        <v>2.9261707236618016E+16</v>
      </c>
      <c r="R15455">
        <v>1.2362693040921677E+32</v>
      </c>
      <c r="AF15455" s="82"/>
      <c r="AG15455" s="2">
        <v>17187012581825</v>
      </c>
      <c r="AH15455" s="45" t="s">
        <v>4627</v>
      </c>
      <c r="AI15455" s="49">
        <v>5.7038990563345709E+22</v>
      </c>
      <c r="AL15455" s="81"/>
    </row>
    <row r="15456" spans="15:38" x14ac:dyDescent="0.3">
      <c r="O15456" s="82"/>
      <c r="P15456">
        <v>1.813411863288038E+16</v>
      </c>
      <c r="Q15456">
        <v>2.9261707239163204E+16</v>
      </c>
      <c r="R15456">
        <v>1.2364140976954681E+32</v>
      </c>
      <c r="AF15456" s="82"/>
      <c r="AG15456" s="2">
        <v>17187321594875</v>
      </c>
      <c r="AH15456" s="45" t="s">
        <v>4626</v>
      </c>
      <c r="AI15456" s="49">
        <v>5.7049951041714506E+22</v>
      </c>
      <c r="AL15456" s="81"/>
    </row>
    <row r="15457" spans="15:38" x14ac:dyDescent="0.3">
      <c r="O15457" s="82"/>
      <c r="P15457">
        <v>1.813411914193142E+16</v>
      </c>
      <c r="Q15457">
        <v>2.9261707241708476E+16</v>
      </c>
      <c r="R15457">
        <v>1.2365589026034756E+32</v>
      </c>
      <c r="AF15457" s="82"/>
      <c r="AG15457" s="2">
        <v>17187630627925</v>
      </c>
      <c r="AH15457" s="45" t="s">
        <v>4625</v>
      </c>
      <c r="AI15457" s="49">
        <v>5.7060912923930098E+22</v>
      </c>
      <c r="AL15457" s="81"/>
    </row>
    <row r="15458" spans="15:38" x14ac:dyDescent="0.3">
      <c r="O15458" s="82"/>
      <c r="P15458">
        <v>1.813411965100246E+16</v>
      </c>
      <c r="Q15458">
        <v>2.9261707244253864E+16</v>
      </c>
      <c r="R15458">
        <v>1.2367037188166312E+32</v>
      </c>
      <c r="AF15458" s="82"/>
      <c r="AG15458" s="2">
        <v>17187939680975</v>
      </c>
      <c r="AH15458" s="45" t="s">
        <v>4624</v>
      </c>
      <c r="AI15458" s="49">
        <v>5.7071876210082301E+22</v>
      </c>
      <c r="AL15458" s="81"/>
    </row>
    <row r="15459" spans="15:38" x14ac:dyDescent="0.3">
      <c r="O15459" s="82"/>
      <c r="P15459">
        <v>1.81341201600935E+16</v>
      </c>
      <c r="Q15459">
        <v>2.9261707246799352E+16</v>
      </c>
      <c r="R15459">
        <v>1.2368485463353763E+32</v>
      </c>
      <c r="AF15459" s="82"/>
      <c r="AG15459" s="2">
        <v>17188248754025</v>
      </c>
      <c r="AH15459" s="45" t="s">
        <v>4623</v>
      </c>
      <c r="AI15459" s="49">
        <v>5.7082840900260998E+22</v>
      </c>
      <c r="AL15459" s="81"/>
    </row>
    <row r="15460" spans="15:38" x14ac:dyDescent="0.3">
      <c r="O15460" s="82"/>
      <c r="P15460">
        <v>1.813412066920454E+16</v>
      </c>
      <c r="Q15460">
        <v>2.926170724934494E+16</v>
      </c>
      <c r="R15460">
        <v>1.2369933851601524E+32</v>
      </c>
      <c r="AF15460" s="82"/>
      <c r="AG15460" s="2">
        <v>17188557847075</v>
      </c>
      <c r="AH15460" s="45" t="s">
        <v>4622</v>
      </c>
      <c r="AI15460" s="49">
        <v>5.7093806994556101E+22</v>
      </c>
      <c r="AL15460" s="81"/>
    </row>
    <row r="15461" spans="15:38" x14ac:dyDescent="0.3">
      <c r="O15461" s="82"/>
      <c r="P15461">
        <v>1.813412117833558E+16</v>
      </c>
      <c r="Q15461">
        <v>2.9261707251890612E+16</v>
      </c>
      <c r="R15461">
        <v>1.2371382352914005E+32</v>
      </c>
      <c r="AF15461" s="82"/>
      <c r="AG15461" s="2">
        <v>17188866960125</v>
      </c>
      <c r="AH15461" s="45" t="s">
        <v>4621</v>
      </c>
      <c r="AI15461" s="49">
        <v>5.7104774493057407E+22</v>
      </c>
      <c r="AL15461" s="81"/>
    </row>
    <row r="15462" spans="15:38" x14ac:dyDescent="0.3">
      <c r="O15462" s="82"/>
      <c r="P15462">
        <v>1.813412168748662E+16</v>
      </c>
      <c r="Q15462">
        <v>2.92617072544364E+16</v>
      </c>
      <c r="R15462">
        <v>1.2372830967295618E+32</v>
      </c>
      <c r="AF15462" s="82"/>
      <c r="AG15462" s="2">
        <v>17189176093175</v>
      </c>
      <c r="AH15462" s="45" t="s">
        <v>4620</v>
      </c>
      <c r="AI15462" s="49">
        <v>5.7115743395854902E+22</v>
      </c>
      <c r="AL15462" s="81"/>
    </row>
    <row r="15463" spans="15:38" x14ac:dyDescent="0.3">
      <c r="O15463" s="82"/>
      <c r="P15463">
        <v>1.813412219665766E+16</v>
      </c>
      <c r="Q15463">
        <v>2.9261707256982288E+16</v>
      </c>
      <c r="R15463">
        <v>1.2374279694750777E+32</v>
      </c>
      <c r="AF15463" s="82"/>
      <c r="AG15463" s="2">
        <v>17189485246225</v>
      </c>
      <c r="AH15463" s="45" t="s">
        <v>4619</v>
      </c>
      <c r="AI15463" s="49">
        <v>5.7126713703038504E+22</v>
      </c>
      <c r="AL15463" s="81"/>
    </row>
    <row r="15464" spans="15:38" x14ac:dyDescent="0.3">
      <c r="O15464" s="82"/>
      <c r="P15464">
        <v>1.81341227058487E+16</v>
      </c>
      <c r="Q15464">
        <v>2.9261707259528276E+16</v>
      </c>
      <c r="R15464">
        <v>1.2375728535283893E+32</v>
      </c>
      <c r="AF15464" s="82"/>
      <c r="AG15464" s="2">
        <v>17189794419275</v>
      </c>
      <c r="AH15464" s="45" t="s">
        <v>4618</v>
      </c>
      <c r="AI15464" s="49">
        <v>5.7137685414698004E+22</v>
      </c>
      <c r="AL15464" s="81"/>
    </row>
    <row r="15465" spans="15:38" x14ac:dyDescent="0.3">
      <c r="O15465" s="82"/>
      <c r="P15465">
        <v>1.813412321505974E+16</v>
      </c>
      <c r="Q15465">
        <v>2.9261707262074348E+16</v>
      </c>
      <c r="R15465">
        <v>1.2377177488899384E+32</v>
      </c>
      <c r="AF15465" s="82"/>
      <c r="AG15465" s="2">
        <v>17190103612325</v>
      </c>
      <c r="AH15465" s="45" t="s">
        <v>4617</v>
      </c>
      <c r="AI15465" s="49">
        <v>5.7148658530923303E+22</v>
      </c>
      <c r="AL15465" s="81"/>
    </row>
    <row r="15466" spans="15:38" x14ac:dyDescent="0.3">
      <c r="O15466" s="82"/>
      <c r="P15466">
        <v>1.813412372429078E+16</v>
      </c>
      <c r="Q15466">
        <v>2.9261707264620536E+16</v>
      </c>
      <c r="R15466">
        <v>1.2378626555601656E+32</v>
      </c>
      <c r="AF15466" s="82"/>
      <c r="AG15466" s="2">
        <v>17190412825375</v>
      </c>
      <c r="AH15466" s="45" t="s">
        <v>4616</v>
      </c>
      <c r="AI15466" s="49">
        <v>5.7159633051804393E+22</v>
      </c>
      <c r="AL15466" s="81"/>
    </row>
    <row r="15467" spans="15:38" x14ac:dyDescent="0.3">
      <c r="O15467" s="82"/>
      <c r="P15467">
        <v>1.813412423354182E+16</v>
      </c>
      <c r="Q15467">
        <v>2.9261707267166824E+16</v>
      </c>
      <c r="R15467">
        <v>1.238007573539513E+32</v>
      </c>
      <c r="AF15467" s="82"/>
      <c r="AG15467" s="2">
        <v>17190722058425</v>
      </c>
      <c r="AH15467" s="45" t="s">
        <v>4615</v>
      </c>
      <c r="AI15467" s="49">
        <v>5.7170608977431E+22</v>
      </c>
      <c r="AL15467" s="81"/>
    </row>
    <row r="15468" spans="15:38" x14ac:dyDescent="0.3">
      <c r="O15468" s="82"/>
      <c r="P15468">
        <v>1.813412474281286E+16</v>
      </c>
      <c r="Q15468">
        <v>2.9261707269713212E+16</v>
      </c>
      <c r="R15468">
        <v>1.2381525028284206E+32</v>
      </c>
      <c r="AF15468" s="82"/>
      <c r="AG15468" s="2">
        <v>17191031311475</v>
      </c>
      <c r="AH15468" s="45" t="s">
        <v>4614</v>
      </c>
      <c r="AI15468" s="49">
        <v>5.71815863078932E+22</v>
      </c>
      <c r="AL15468" s="81"/>
    </row>
    <row r="15469" spans="15:38" x14ac:dyDescent="0.3">
      <c r="O15469" s="82"/>
      <c r="P15469">
        <v>1.81341252521039E+16</v>
      </c>
      <c r="Q15469">
        <v>2.9261707272259684E+16</v>
      </c>
      <c r="R15469">
        <v>1.2382974434273307E+32</v>
      </c>
      <c r="AF15469" s="82"/>
      <c r="AG15469" s="2">
        <v>17191340584525</v>
      </c>
      <c r="AH15469" s="45" t="s">
        <v>4613</v>
      </c>
      <c r="AI15469" s="49">
        <v>5.7192565043280701E+22</v>
      </c>
      <c r="AL15469" s="81"/>
    </row>
    <row r="15470" spans="15:38" x14ac:dyDescent="0.3">
      <c r="O15470" s="82"/>
      <c r="P15470">
        <v>1.813412576141494E+16</v>
      </c>
      <c r="Q15470">
        <v>2.9261707274806272E+16</v>
      </c>
      <c r="R15470">
        <v>1.2384423953366846E+32</v>
      </c>
      <c r="AF15470" s="82"/>
      <c r="AG15470" s="2">
        <v>17191649877575</v>
      </c>
      <c r="AH15470" s="45" t="s">
        <v>4612</v>
      </c>
      <c r="AI15470" s="49">
        <v>5.7203545183683504E+22</v>
      </c>
      <c r="AL15470" s="81"/>
    </row>
    <row r="15471" spans="15:38" x14ac:dyDescent="0.3">
      <c r="O15471" s="82"/>
      <c r="P15471">
        <v>1.813412627074598E+16</v>
      </c>
      <c r="Q15471">
        <v>2.926170727735296E+16</v>
      </c>
      <c r="R15471">
        <v>1.2385873585569229E+32</v>
      </c>
      <c r="AF15471" s="82"/>
      <c r="AG15471" s="2">
        <v>17191959190625</v>
      </c>
      <c r="AH15471" s="45" t="s">
        <v>4611</v>
      </c>
      <c r="AI15471" s="49">
        <v>5.7214526729191401E+22</v>
      </c>
      <c r="AL15471" s="81"/>
    </row>
    <row r="15472" spans="15:38" x14ac:dyDescent="0.3">
      <c r="O15472" s="82"/>
      <c r="P15472">
        <v>1.813412678009702E+16</v>
      </c>
      <c r="Q15472">
        <v>2.9261707279899748E+16</v>
      </c>
      <c r="R15472">
        <v>1.2387323330884874E+32</v>
      </c>
      <c r="AF15472" s="82"/>
      <c r="AG15472" s="2">
        <v>17192268523675</v>
      </c>
      <c r="AH15472" s="45" t="s">
        <v>4610</v>
      </c>
      <c r="AI15472" s="49">
        <v>5.7225509679894394E+22</v>
      </c>
      <c r="AL15472" s="81"/>
    </row>
    <row r="15473" spans="15:38" x14ac:dyDescent="0.3">
      <c r="O15473" s="82"/>
      <c r="P15473">
        <v>1.813412728946806E+16</v>
      </c>
      <c r="Q15473">
        <v>2.926170728244662E+16</v>
      </c>
      <c r="R15473">
        <v>1.2388773189318192E+32</v>
      </c>
      <c r="AF15473" s="82"/>
      <c r="AG15473" s="2">
        <v>17192577876725</v>
      </c>
      <c r="AH15473" s="45" t="s">
        <v>4609</v>
      </c>
      <c r="AI15473" s="49">
        <v>5.7236494035882399E+22</v>
      </c>
      <c r="AL15473" s="81"/>
    </row>
    <row r="15474" spans="15:38" x14ac:dyDescent="0.3">
      <c r="O15474" s="82"/>
      <c r="P15474">
        <v>1.81341277988591E+16</v>
      </c>
      <c r="Q15474">
        <v>2.9261707284993608E+16</v>
      </c>
      <c r="R15474">
        <v>1.2390223160873593E+32</v>
      </c>
      <c r="AF15474" s="82"/>
      <c r="AG15474" s="2">
        <v>17192887249775</v>
      </c>
      <c r="AH15474" s="45" t="s">
        <v>4608</v>
      </c>
      <c r="AI15474" s="49">
        <v>5.72474797972451E+22</v>
      </c>
      <c r="AL15474" s="81"/>
    </row>
    <row r="15475" spans="15:38" x14ac:dyDescent="0.3">
      <c r="O15475" s="82"/>
      <c r="P15475">
        <v>1.813412830827014E+16</v>
      </c>
      <c r="Q15475">
        <v>2.9261707287540696E+16</v>
      </c>
      <c r="R15475">
        <v>1.2391673245555493E+32</v>
      </c>
      <c r="AF15475" s="82"/>
      <c r="AG15475" s="2">
        <v>17193196642825</v>
      </c>
      <c r="AH15475" s="45" t="s">
        <v>4607</v>
      </c>
      <c r="AI15475" s="49">
        <v>5.7258466964072607E+22</v>
      </c>
      <c r="AL15475" s="81"/>
    </row>
    <row r="15476" spans="15:38" x14ac:dyDescent="0.3">
      <c r="O15476" s="82"/>
      <c r="P15476">
        <v>1.813412881770118E+16</v>
      </c>
      <c r="Q15476">
        <v>2.9261707290087884E+16</v>
      </c>
      <c r="R15476">
        <v>1.2393123443368308E+32</v>
      </c>
      <c r="AF15476" s="82"/>
      <c r="AG15476" s="2">
        <v>17193506055875</v>
      </c>
      <c r="AH15476" s="45" t="s">
        <v>4606</v>
      </c>
      <c r="AI15476" s="49">
        <v>5.7269455536454602E+22</v>
      </c>
      <c r="AL15476" s="81"/>
    </row>
    <row r="15477" spans="15:38" x14ac:dyDescent="0.3">
      <c r="O15477" s="82"/>
      <c r="P15477">
        <v>1.813412932715222E+16</v>
      </c>
      <c r="Q15477">
        <v>2.9261707292635156E+16</v>
      </c>
      <c r="R15477">
        <v>1.2394573754316444E+32</v>
      </c>
      <c r="AF15477" s="82"/>
      <c r="AG15477" s="2">
        <v>17193815488925</v>
      </c>
      <c r="AH15477" s="45" t="s">
        <v>4605</v>
      </c>
      <c r="AI15477" s="49">
        <v>5.7280445514481205E+22</v>
      </c>
      <c r="AL15477" s="81"/>
    </row>
    <row r="15478" spans="15:38" x14ac:dyDescent="0.3">
      <c r="O15478" s="82"/>
      <c r="P15478">
        <v>1.813412983662326E+16</v>
      </c>
      <c r="Q15478">
        <v>2.9261707295182544E+16</v>
      </c>
      <c r="R15478">
        <v>1.2396024178404317E+32</v>
      </c>
      <c r="AF15478" s="82"/>
      <c r="AG15478" s="2">
        <v>17194124941975</v>
      </c>
      <c r="AH15478" s="45" t="s">
        <v>4604</v>
      </c>
      <c r="AI15478" s="49">
        <v>5.7291436898242097E+22</v>
      </c>
      <c r="AL15478" s="81"/>
    </row>
    <row r="15479" spans="15:38" x14ac:dyDescent="0.3">
      <c r="O15479" s="82"/>
      <c r="P15479">
        <v>1.81341303461143E+16</v>
      </c>
      <c r="Q15479">
        <v>2.9261707297730032E+16</v>
      </c>
      <c r="R15479">
        <v>1.2397474715636337E+32</v>
      </c>
      <c r="AF15479" s="82"/>
      <c r="AG15479" s="2">
        <v>17194434415025</v>
      </c>
      <c r="AH15479" s="45" t="s">
        <v>4603</v>
      </c>
      <c r="AI15479" s="49">
        <v>5.7302429687827306E+22</v>
      </c>
      <c r="AL15479" s="81"/>
    </row>
    <row r="15480" spans="15:38" x14ac:dyDescent="0.3">
      <c r="O15480" s="82"/>
      <c r="P15480">
        <v>1.813413085562534E+16</v>
      </c>
      <c r="Q15480">
        <v>2.926170730027762E+16</v>
      </c>
      <c r="R15480">
        <v>1.2398925366016921E+32</v>
      </c>
      <c r="AF15480" s="82"/>
      <c r="AG15480" s="2">
        <v>17194743908075</v>
      </c>
      <c r="AH15480" s="45" t="s">
        <v>4602</v>
      </c>
      <c r="AI15480" s="49">
        <v>5.7313423883326598E+22</v>
      </c>
      <c r="AL15480" s="81"/>
    </row>
    <row r="15481" spans="15:38" x14ac:dyDescent="0.3">
      <c r="O15481" s="82"/>
      <c r="P15481">
        <v>1.813413136515638E+16</v>
      </c>
      <c r="Q15481">
        <v>2.9261707302825292E+16</v>
      </c>
      <c r="R15481">
        <v>1.2400376129550476E+32</v>
      </c>
      <c r="AF15481" s="82"/>
      <c r="AG15481" s="2">
        <v>17195053421125</v>
      </c>
      <c r="AH15481" s="45" t="s">
        <v>4601</v>
      </c>
      <c r="AI15481" s="49">
        <v>5.732441948483E+22</v>
      </c>
      <c r="AL15481" s="81"/>
    </row>
    <row r="15482" spans="15:38" x14ac:dyDescent="0.3">
      <c r="O15482" s="82"/>
      <c r="P15482">
        <v>1.813413187470742E+16</v>
      </c>
      <c r="Q15482">
        <v>2.926170730537308E+16</v>
      </c>
      <c r="R15482">
        <v>1.2401827006241424E+32</v>
      </c>
      <c r="AF15482" s="82"/>
      <c r="AG15482" s="2">
        <v>17195362954175</v>
      </c>
      <c r="AH15482" s="45" t="s">
        <v>4600</v>
      </c>
      <c r="AI15482" s="49">
        <v>5.7335416492427303E+22</v>
      </c>
      <c r="AL15482" s="81"/>
    </row>
    <row r="15483" spans="15:38" x14ac:dyDescent="0.3">
      <c r="O15483" s="82"/>
      <c r="P15483">
        <v>1.813413238427846E+16</v>
      </c>
      <c r="Q15483">
        <v>2.9261707307920968E+16</v>
      </c>
      <c r="R15483">
        <v>1.2403277996094168E+32</v>
      </c>
      <c r="AF15483" s="82"/>
      <c r="AG15483" s="2">
        <v>17195672507225</v>
      </c>
      <c r="AH15483" s="45" t="s">
        <v>4599</v>
      </c>
      <c r="AI15483" s="49">
        <v>5.7346414906208399E+22</v>
      </c>
      <c r="AL15483" s="81"/>
    </row>
    <row r="15484" spans="15:38" x14ac:dyDescent="0.3">
      <c r="O15484" s="82"/>
      <c r="P15484">
        <v>1.81341328938695E+16</v>
      </c>
      <c r="Q15484">
        <v>2.9261707310468956E+16</v>
      </c>
      <c r="R15484">
        <v>1.2404729099113124E+32</v>
      </c>
      <c r="AF15484" s="82"/>
      <c r="AG15484" s="2">
        <v>17195982080275</v>
      </c>
      <c r="AH15484" s="45" t="s">
        <v>4598</v>
      </c>
      <c r="AI15484" s="49">
        <v>5.7357414726263198E+22</v>
      </c>
      <c r="AL15484" s="81"/>
    </row>
    <row r="15485" spans="15:38" x14ac:dyDescent="0.3">
      <c r="O15485" s="82"/>
      <c r="P15485">
        <v>1.813413340348054E+16</v>
      </c>
      <c r="Q15485">
        <v>2.9261707313017028E+16</v>
      </c>
      <c r="R15485">
        <v>1.2406180315302709E+32</v>
      </c>
      <c r="AF15485" s="82"/>
      <c r="AG15485" s="2">
        <v>17196291673325</v>
      </c>
      <c r="AH15485" s="45" t="s">
        <v>4597</v>
      </c>
      <c r="AI15485" s="49">
        <v>5.73684159526816E+22</v>
      </c>
      <c r="AL15485" s="81"/>
    </row>
    <row r="15486" spans="15:38" x14ac:dyDescent="0.3">
      <c r="O15486" s="82"/>
      <c r="P15486">
        <v>1.813413391311158E+16</v>
      </c>
      <c r="Q15486">
        <v>2.9261707315565216E+16</v>
      </c>
      <c r="R15486">
        <v>1.2407631644667328E+32</v>
      </c>
      <c r="AF15486" s="82"/>
      <c r="AG15486" s="2">
        <v>17196601286375</v>
      </c>
      <c r="AH15486" s="45" t="s">
        <v>4596</v>
      </c>
      <c r="AI15486" s="49">
        <v>5.7379418585553497E+22</v>
      </c>
      <c r="AL15486" s="81"/>
    </row>
    <row r="15487" spans="15:38" x14ac:dyDescent="0.3">
      <c r="O15487" s="82"/>
      <c r="P15487">
        <v>1.813413442276262E+16</v>
      </c>
      <c r="Q15487">
        <v>2.9261707318113504E+16</v>
      </c>
      <c r="R15487">
        <v>1.24090830872114E+32</v>
      </c>
      <c r="AF15487" s="82"/>
      <c r="AG15487" s="2">
        <v>17196910919425</v>
      </c>
      <c r="AH15487" s="45" t="s">
        <v>4595</v>
      </c>
      <c r="AI15487" s="49">
        <v>5.7390422624968792E+22</v>
      </c>
      <c r="AL15487" s="81"/>
    </row>
    <row r="15488" spans="15:38" x14ac:dyDescent="0.3">
      <c r="O15488" s="82"/>
      <c r="P15488">
        <v>1.813413493243366E+16</v>
      </c>
      <c r="Q15488">
        <v>2.9261707320661892E+16</v>
      </c>
      <c r="R15488">
        <v>1.2410534642939334E+32</v>
      </c>
      <c r="AF15488" s="82"/>
      <c r="AG15488" s="2">
        <v>17197220572475</v>
      </c>
      <c r="AH15488" s="45" t="s">
        <v>4594</v>
      </c>
      <c r="AI15488" s="49">
        <v>5.7401428071017299E+22</v>
      </c>
      <c r="AL15488" s="81"/>
    </row>
    <row r="15489" spans="15:38" x14ac:dyDescent="0.3">
      <c r="O15489" s="82"/>
      <c r="P15489">
        <v>1.81341354421247E+16</v>
      </c>
      <c r="Q15489">
        <v>2.9261707323210364E+16</v>
      </c>
      <c r="R15489">
        <v>1.2411986311855544E+32</v>
      </c>
      <c r="AF15489" s="82"/>
      <c r="AG15489" s="2">
        <v>17197530245525</v>
      </c>
      <c r="AH15489" s="45" t="s">
        <v>4593</v>
      </c>
      <c r="AI15489" s="49">
        <v>5.7412434923789004E+22</v>
      </c>
      <c r="AL15489" s="81"/>
    </row>
    <row r="15490" spans="15:38" x14ac:dyDescent="0.3">
      <c r="O15490" s="82"/>
      <c r="P15490">
        <v>1.813413595183574E+16</v>
      </c>
      <c r="Q15490">
        <v>2.9261707325758952E+16</v>
      </c>
      <c r="R15490">
        <v>1.2413438093964445E+32</v>
      </c>
      <c r="AF15490" s="82"/>
      <c r="AG15490" s="2">
        <v>17197839938575</v>
      </c>
      <c r="AH15490" s="45" t="s">
        <v>4592</v>
      </c>
      <c r="AI15490" s="49">
        <v>5.7423443183373698E+22</v>
      </c>
      <c r="AL15490" s="81"/>
    </row>
    <row r="15491" spans="15:38" x14ac:dyDescent="0.3">
      <c r="O15491" s="82"/>
      <c r="P15491">
        <v>1.813413646156678E+16</v>
      </c>
      <c r="Q15491">
        <v>2.926170732830764E+16</v>
      </c>
      <c r="R15491">
        <v>1.2414889989270446E+32</v>
      </c>
      <c r="AF15491" s="82"/>
      <c r="AG15491" s="2">
        <v>17198149651625</v>
      </c>
      <c r="AH15491" s="45" t="s">
        <v>4591</v>
      </c>
      <c r="AI15491" s="49">
        <v>5.74344528498613E+22</v>
      </c>
      <c r="AL15491" s="81"/>
    </row>
    <row r="15492" spans="15:38" x14ac:dyDescent="0.3">
      <c r="O15492" s="82"/>
      <c r="P15492">
        <v>1.813413697131782E+16</v>
      </c>
      <c r="Q15492">
        <v>2.9261707330856428E+16</v>
      </c>
      <c r="R15492">
        <v>1.2416341997777961E+32</v>
      </c>
      <c r="AF15492" s="82"/>
      <c r="AG15492" s="2">
        <v>17198459384675</v>
      </c>
      <c r="AH15492" s="45" t="s">
        <v>4590</v>
      </c>
      <c r="AI15492" s="49">
        <v>5.74454639233417E+22</v>
      </c>
      <c r="AL15492" s="81"/>
    </row>
    <row r="15493" spans="15:38" x14ac:dyDescent="0.3">
      <c r="O15493" s="82"/>
      <c r="P15493">
        <v>1.813413748108886E+16</v>
      </c>
      <c r="Q15493">
        <v>2.92617073334053E+16</v>
      </c>
      <c r="R15493">
        <v>1.2417794119491403E+32</v>
      </c>
      <c r="AF15493" s="82"/>
      <c r="AG15493" s="2">
        <v>17198769137725</v>
      </c>
      <c r="AH15493" s="45" t="s">
        <v>4589</v>
      </c>
      <c r="AI15493" s="49">
        <v>5.7456476403904801E+22</v>
      </c>
      <c r="AL15493" s="81"/>
    </row>
    <row r="15494" spans="15:38" x14ac:dyDescent="0.3">
      <c r="O15494" s="82"/>
      <c r="P15494">
        <v>1.81341379908799E+16</v>
      </c>
      <c r="Q15494">
        <v>2.9261707335954288E+16</v>
      </c>
      <c r="R15494">
        <v>1.2419246354415184E+32</v>
      </c>
      <c r="AF15494" s="82"/>
      <c r="AG15494" s="2">
        <v>17199078910775</v>
      </c>
      <c r="AH15494" s="45" t="s">
        <v>4588</v>
      </c>
      <c r="AI15494" s="49">
        <v>5.7467490291640493E+22</v>
      </c>
      <c r="AL15494" s="81"/>
    </row>
    <row r="15495" spans="15:38" x14ac:dyDescent="0.3">
      <c r="O15495" s="82"/>
      <c r="P15495">
        <v>1.813413850069094E+16</v>
      </c>
      <c r="Q15495">
        <v>2.9261707338503376E+16</v>
      </c>
      <c r="R15495">
        <v>1.2420698702553716E+32</v>
      </c>
      <c r="AF15495" s="82"/>
      <c r="AG15495" s="2">
        <v>17199388703825</v>
      </c>
      <c r="AH15495" s="45" t="s">
        <v>4587</v>
      </c>
      <c r="AI15495" s="49">
        <v>5.7478505586638696E+22</v>
      </c>
      <c r="AL15495" s="81"/>
    </row>
    <row r="15496" spans="15:38" x14ac:dyDescent="0.3">
      <c r="O15496" s="82"/>
      <c r="P15496">
        <v>1.813413901052198E+16</v>
      </c>
      <c r="Q15496">
        <v>2.9261707341052564E+16</v>
      </c>
      <c r="R15496">
        <v>1.2422151163911415E+32</v>
      </c>
      <c r="AF15496" s="82"/>
      <c r="AG15496" s="2">
        <v>17199698516875</v>
      </c>
      <c r="AH15496" s="45" t="s">
        <v>4586</v>
      </c>
      <c r="AI15496" s="49">
        <v>5.7489522288989301E+22</v>
      </c>
      <c r="AL15496" s="81"/>
    </row>
    <row r="15497" spans="15:38" x14ac:dyDescent="0.3">
      <c r="O15497" s="82"/>
      <c r="P15497">
        <v>1.813413952037302E+16</v>
      </c>
      <c r="Q15497">
        <v>2.9261707343601836E+16</v>
      </c>
      <c r="R15497">
        <v>1.2423603738492693E+32</v>
      </c>
      <c r="AF15497" s="82"/>
      <c r="AG15497" s="2">
        <v>17200008349925</v>
      </c>
      <c r="AH15497" s="45" t="s">
        <v>4585</v>
      </c>
      <c r="AI15497" s="49">
        <v>5.7500540398782099E+22</v>
      </c>
      <c r="AL15497" s="81"/>
    </row>
    <row r="15498" spans="15:38" x14ac:dyDescent="0.3">
      <c r="O15498" s="82"/>
      <c r="P15498">
        <v>1.813414003024406E+16</v>
      </c>
      <c r="Q15498">
        <v>2.9261707346151224E+16</v>
      </c>
      <c r="R15498">
        <v>1.242505642630196E+32</v>
      </c>
      <c r="AF15498" s="82"/>
      <c r="AG15498" s="2">
        <v>17200318202975</v>
      </c>
      <c r="AH15498" s="45" t="s">
        <v>4584</v>
      </c>
      <c r="AI15498" s="49">
        <v>5.7511559916107E+22</v>
      </c>
      <c r="AL15498" s="81"/>
    </row>
    <row r="15499" spans="15:38" x14ac:dyDescent="0.3">
      <c r="O15499" s="82"/>
      <c r="P15499">
        <v>1.81341405401351E+16</v>
      </c>
      <c r="Q15499">
        <v>2.9261707348700712E+16</v>
      </c>
      <c r="R15499">
        <v>1.2426509227343626E+32</v>
      </c>
      <c r="AF15499" s="82"/>
      <c r="AG15499" s="2">
        <v>17200628076025</v>
      </c>
      <c r="AH15499" s="45" t="s">
        <v>4583</v>
      </c>
      <c r="AI15499" s="49">
        <v>5.7522580841053897E+22</v>
      </c>
      <c r="AL15499" s="81"/>
    </row>
    <row r="15500" spans="15:38" x14ac:dyDescent="0.3">
      <c r="O15500" s="82"/>
      <c r="P15500">
        <v>1.813414105004614E+16</v>
      </c>
      <c r="Q15500">
        <v>2.92617073512503E+16</v>
      </c>
      <c r="R15500">
        <v>1.2427962141622113E+32</v>
      </c>
      <c r="AF15500" s="82"/>
      <c r="AG15500" s="2">
        <v>17200937969075</v>
      </c>
      <c r="AH15500" s="45" t="s">
        <v>4582</v>
      </c>
      <c r="AI15500" s="49">
        <v>5.7533603173712798E+22</v>
      </c>
      <c r="AL15500" s="81"/>
    </row>
    <row r="15501" spans="15:38" x14ac:dyDescent="0.3">
      <c r="O15501" s="82"/>
      <c r="P15501">
        <v>1.813414155997718E+16</v>
      </c>
      <c r="Q15501">
        <v>2.9261707353799972E+16</v>
      </c>
      <c r="R15501">
        <v>1.2429415169141826E+32</v>
      </c>
      <c r="AF15501" s="82"/>
      <c r="AG15501" s="2">
        <v>17201247882125</v>
      </c>
      <c r="AH15501" s="45" t="s">
        <v>4581</v>
      </c>
      <c r="AI15501" s="49">
        <v>5.7544626914173504E+22</v>
      </c>
      <c r="AL15501" s="81"/>
    </row>
    <row r="15502" spans="15:38" x14ac:dyDescent="0.3">
      <c r="O15502" s="82"/>
      <c r="P15502">
        <v>1.813414206992822E+16</v>
      </c>
      <c r="Q15502">
        <v>2.926170735634976E+16</v>
      </c>
      <c r="R15502">
        <v>1.2430868309907181E+32</v>
      </c>
      <c r="AF15502" s="82"/>
      <c r="AG15502" s="2">
        <v>17201557815175</v>
      </c>
      <c r="AH15502" s="45" t="s">
        <v>4580</v>
      </c>
      <c r="AI15502" s="49">
        <v>5.7555652062525899E+22</v>
      </c>
      <c r="AL15502" s="81"/>
    </row>
    <row r="15503" spans="15:38" x14ac:dyDescent="0.3">
      <c r="O15503" s="82"/>
      <c r="P15503">
        <v>1.813414257989926E+16</v>
      </c>
      <c r="Q15503">
        <v>2.9261707358899648E+16</v>
      </c>
      <c r="R15503">
        <v>1.2432321563922588E+32</v>
      </c>
      <c r="AF15503" s="82"/>
      <c r="AG15503" s="2">
        <v>17201867768225</v>
      </c>
      <c r="AH15503" s="45" t="s">
        <v>4579</v>
      </c>
      <c r="AI15503" s="49">
        <v>5.75666786188598E+22</v>
      </c>
      <c r="AL15503" s="81"/>
    </row>
    <row r="15504" spans="15:38" x14ac:dyDescent="0.3">
      <c r="O15504" s="82"/>
      <c r="P15504">
        <v>1.81341430898903E+16</v>
      </c>
      <c r="Q15504">
        <v>2.9261707361449636E+16</v>
      </c>
      <c r="R15504">
        <v>1.2433774931192463E+32</v>
      </c>
      <c r="AF15504" s="82"/>
      <c r="AG15504" s="2">
        <v>17202177741275</v>
      </c>
      <c r="AH15504" s="45" t="s">
        <v>4578</v>
      </c>
      <c r="AI15504" s="49">
        <v>5.75777065832652E+22</v>
      </c>
      <c r="AL15504" s="81"/>
    </row>
    <row r="15505" spans="15:38" x14ac:dyDescent="0.3">
      <c r="O15505" s="82"/>
      <c r="P15505">
        <v>1.813414359990134E+16</v>
      </c>
      <c r="Q15505">
        <v>2.9261707363999708E+16</v>
      </c>
      <c r="R15505">
        <v>1.5544035514651523E+32</v>
      </c>
      <c r="AF15505" s="82"/>
      <c r="AG15505" s="2">
        <v>17202487734325</v>
      </c>
      <c r="AH15505" s="45" t="s">
        <v>4577</v>
      </c>
      <c r="AI15505" s="49">
        <v>7.1985919944789999E+22</v>
      </c>
      <c r="AL15505" s="81"/>
    </row>
    <row r="15506" spans="15:38" x14ac:dyDescent="0.3">
      <c r="O15506" s="82"/>
      <c r="P15506">
        <v>1.813414410993238E+16</v>
      </c>
      <c r="Q15506">
        <v>2.9261707366549896E+16</v>
      </c>
      <c r="R15506">
        <v>1.5545852506891578E+32</v>
      </c>
      <c r="AF15506" s="82"/>
      <c r="AG15506" s="2">
        <v>17202797747375</v>
      </c>
      <c r="AH15506" s="45" t="s">
        <v>4576</v>
      </c>
      <c r="AI15506" s="49">
        <v>7.1999708420812497E+22</v>
      </c>
      <c r="AL15506" s="81"/>
    </row>
    <row r="15507" spans="15:38" x14ac:dyDescent="0.3">
      <c r="O15507" s="82"/>
      <c r="P15507">
        <v>1.813414461998342E+16</v>
      </c>
      <c r="Q15507">
        <v>2.9261707369100184E+16</v>
      </c>
      <c r="R15507">
        <v>1.554766964071627E+32</v>
      </c>
      <c r="AF15507" s="82"/>
      <c r="AG15507" s="2">
        <v>17203107780425</v>
      </c>
      <c r="AH15507" s="45" t="s">
        <v>4575</v>
      </c>
      <c r="AI15507" s="49">
        <v>7.2013498657261492E+22</v>
      </c>
      <c r="AL15507" s="81"/>
    </row>
    <row r="15508" spans="15:38" x14ac:dyDescent="0.3">
      <c r="O15508" s="82"/>
      <c r="P15508">
        <v>1.813414513005446E+16</v>
      </c>
      <c r="Q15508">
        <v>2.9261707371650572E+16</v>
      </c>
      <c r="R15508">
        <v>1.5549486916131102E+32</v>
      </c>
      <c r="AF15508" s="82"/>
      <c r="AG15508" s="2">
        <v>17203417833475</v>
      </c>
      <c r="AH15508" s="45" t="s">
        <v>4574</v>
      </c>
      <c r="AI15508" s="49">
        <v>7.2027290654249207E+22</v>
      </c>
      <c r="AL15508" s="81"/>
    </row>
    <row r="15509" spans="15:38" x14ac:dyDescent="0.3">
      <c r="O15509" s="82"/>
      <c r="P15509">
        <v>1.81341456401455E+16</v>
      </c>
      <c r="Q15509">
        <v>2.9261707374201044E+16</v>
      </c>
      <c r="R15509">
        <v>1.5551304333141598E+32</v>
      </c>
      <c r="AF15509" s="82"/>
      <c r="AG15509" s="2">
        <v>17203727906525</v>
      </c>
      <c r="AH15509" s="45" t="s">
        <v>4573</v>
      </c>
      <c r="AI15509" s="49">
        <v>7.2041084411887999E+22</v>
      </c>
      <c r="AL15509" s="81"/>
    </row>
    <row r="15510" spans="15:38" x14ac:dyDescent="0.3">
      <c r="O15510" s="82"/>
      <c r="P15510">
        <v>1.813414615025654E+16</v>
      </c>
      <c r="Q15510">
        <v>2.9261707376751632E+16</v>
      </c>
      <c r="R15510">
        <v>1.5553121891753274E+32</v>
      </c>
      <c r="AF15510" s="82"/>
      <c r="AG15510" s="2">
        <v>17204037999575</v>
      </c>
      <c r="AH15510" s="45" t="s">
        <v>4572</v>
      </c>
      <c r="AI15510" s="49">
        <v>7.2054879930290291E+22</v>
      </c>
      <c r="AL15510" s="81"/>
    </row>
    <row r="15511" spans="15:38" x14ac:dyDescent="0.3">
      <c r="O15511" s="82"/>
      <c r="P15511">
        <v>1.813414666038758E+16</v>
      </c>
      <c r="Q15511">
        <v>2.926170737930232E+16</v>
      </c>
      <c r="R15511">
        <v>1.5554939591971645E+32</v>
      </c>
      <c r="AF15511" s="82"/>
      <c r="AG15511" s="2">
        <v>17204348112625</v>
      </c>
      <c r="AH15511" s="45" t="s">
        <v>4571</v>
      </c>
      <c r="AI15511" s="49">
        <v>7.20686772095685E+22</v>
      </c>
      <c r="AL15511" s="81"/>
    </row>
    <row r="15512" spans="15:38" x14ac:dyDescent="0.3">
      <c r="O15512" s="82"/>
      <c r="P15512">
        <v>1.813414717053862E+16</v>
      </c>
      <c r="Q15512">
        <v>2.9261707381853108E+16</v>
      </c>
      <c r="R15512">
        <v>1.5556757433802223E+32</v>
      </c>
      <c r="AF15512" s="82"/>
      <c r="AG15512" s="2">
        <v>17204658245675</v>
      </c>
      <c r="AH15512" s="45" t="s">
        <v>4570</v>
      </c>
      <c r="AI15512" s="49">
        <v>7.2082476249834899E+22</v>
      </c>
      <c r="AL15512" s="81"/>
    </row>
    <row r="15513" spans="15:38" x14ac:dyDescent="0.3">
      <c r="O15513" s="82"/>
      <c r="P15513">
        <v>1.813414768070966E+16</v>
      </c>
      <c r="Q15513">
        <v>2.926170738440398E+16</v>
      </c>
      <c r="R15513">
        <v>1.5558575417250528E+32</v>
      </c>
      <c r="AF15513" s="82"/>
      <c r="AG15513" s="2">
        <v>17204968398725</v>
      </c>
      <c r="AH15513" s="45" t="s">
        <v>4569</v>
      </c>
      <c r="AI15513" s="49">
        <v>7.2096277051201894E+22</v>
      </c>
      <c r="AL15513" s="81"/>
    </row>
    <row r="15514" spans="15:38" x14ac:dyDescent="0.3">
      <c r="O15514" s="82"/>
      <c r="P15514">
        <v>1.81341481909007E+16</v>
      </c>
      <c r="Q15514">
        <v>2.9261707386954968E+16</v>
      </c>
      <c r="R15514">
        <v>1.5560393542322073E+32</v>
      </c>
      <c r="AF15514" s="82"/>
      <c r="AG15514" s="2">
        <v>17205278571775</v>
      </c>
      <c r="AH15514" s="45" t="s">
        <v>4568</v>
      </c>
      <c r="AI15514" s="49">
        <v>7.2110079613781794E+22</v>
      </c>
      <c r="AL15514" s="81"/>
    </row>
    <row r="15515" spans="15:38" x14ac:dyDescent="0.3">
      <c r="O15515" s="82"/>
      <c r="P15515">
        <v>1.813414870111174E+16</v>
      </c>
      <c r="Q15515">
        <v>2.9261707389506056E+16</v>
      </c>
      <c r="R15515">
        <v>1.5562211809022382E+32</v>
      </c>
      <c r="AF15515" s="82"/>
      <c r="AG15515" s="2">
        <v>17205588764825</v>
      </c>
      <c r="AH15515" s="45" t="s">
        <v>4567</v>
      </c>
      <c r="AI15515" s="49">
        <v>7.2123883937687096E+22</v>
      </c>
      <c r="AL15515" s="81"/>
    </row>
    <row r="15516" spans="15:38" x14ac:dyDescent="0.3">
      <c r="O15516" s="82"/>
      <c r="P15516">
        <v>1.813414921134278E+16</v>
      </c>
      <c r="Q15516">
        <v>2.9261707392057244E+16</v>
      </c>
      <c r="R15516">
        <v>1.5564030217356961E+32</v>
      </c>
      <c r="AF15516" s="82"/>
      <c r="AG15516" s="2">
        <v>17205898977875</v>
      </c>
      <c r="AH15516" s="45" t="s">
        <v>4566</v>
      </c>
      <c r="AI15516" s="49">
        <v>7.2137690023029899E+22</v>
      </c>
      <c r="AL15516" s="81"/>
    </row>
    <row r="15517" spans="15:38" x14ac:dyDescent="0.3">
      <c r="O15517" s="82"/>
      <c r="P15517">
        <v>1.813414972159382E+16</v>
      </c>
      <c r="Q15517">
        <v>2.9261707394608516E+16</v>
      </c>
      <c r="R15517">
        <v>1.5565848767331328E+32</v>
      </c>
      <c r="AF15517" s="82"/>
      <c r="AG15517" s="2">
        <v>17206209210925</v>
      </c>
      <c r="AH15517" s="45" t="s">
        <v>4565</v>
      </c>
      <c r="AI15517" s="49">
        <v>7.2151497869922803E+22</v>
      </c>
      <c r="AL15517" s="81"/>
    </row>
    <row r="15518" spans="15:38" x14ac:dyDescent="0.3">
      <c r="O15518" s="82"/>
      <c r="P15518">
        <v>1.813415023186486E+16</v>
      </c>
      <c r="Q15518">
        <v>2.9261707397159904E+16</v>
      </c>
      <c r="R15518">
        <v>1.5567667458951002E+32</v>
      </c>
      <c r="AF15518" s="82"/>
      <c r="AG15518" s="2">
        <v>17206519463975</v>
      </c>
      <c r="AH15518" s="45" t="s">
        <v>4564</v>
      </c>
      <c r="AI15518" s="49">
        <v>7.2165307478478097E+22</v>
      </c>
      <c r="AL15518" s="81"/>
    </row>
    <row r="15519" spans="15:38" x14ac:dyDescent="0.3">
      <c r="O15519" s="82"/>
      <c r="P15519">
        <v>1.81341507421559E+16</v>
      </c>
      <c r="Q15519">
        <v>2.9261707399711392E+16</v>
      </c>
      <c r="R15519">
        <v>1.5569486292221493E+32</v>
      </c>
      <c r="AF15519" s="82"/>
      <c r="AG15519" s="2">
        <v>17206829737025</v>
      </c>
      <c r="AH15519" s="45" t="s">
        <v>4563</v>
      </c>
      <c r="AI15519" s="49">
        <v>7.2179118848808105E+22</v>
      </c>
      <c r="AL15519" s="81"/>
    </row>
    <row r="15520" spans="15:38" x14ac:dyDescent="0.3">
      <c r="O15520" s="82"/>
      <c r="P15520">
        <v>1.813415125246694E+16</v>
      </c>
      <c r="Q15520">
        <v>2.926170740226298E+16</v>
      </c>
      <c r="R15520">
        <v>1.5571305267148324E+32</v>
      </c>
      <c r="AF15520" s="82"/>
      <c r="AG15520" s="2">
        <v>17207140030075</v>
      </c>
      <c r="AH15520" s="45" t="s">
        <v>4562</v>
      </c>
      <c r="AI15520" s="49">
        <v>7.2192931981025201E+22</v>
      </c>
      <c r="AL15520" s="81"/>
    </row>
    <row r="15521" spans="15:38" x14ac:dyDescent="0.3">
      <c r="O15521" s="82"/>
      <c r="P15521">
        <v>1.813415176279798E+16</v>
      </c>
      <c r="Q15521">
        <v>2.9261707404814652E+16</v>
      </c>
      <c r="R15521">
        <v>1.5573124383737008E+32</v>
      </c>
      <c r="AF15521" s="82"/>
      <c r="AG15521" s="2">
        <v>17207450343125</v>
      </c>
      <c r="AH15521" s="45" t="s">
        <v>4561</v>
      </c>
      <c r="AI15521" s="49">
        <v>7.22067468752418E+22</v>
      </c>
      <c r="AL15521" s="81"/>
    </row>
    <row r="15522" spans="15:38" x14ac:dyDescent="0.3">
      <c r="O15522" s="82"/>
      <c r="P15522">
        <v>1.813415227314902E+16</v>
      </c>
      <c r="Q15522">
        <v>2.926170740736644E+16</v>
      </c>
      <c r="R15522">
        <v>1.5574943641993063E+32</v>
      </c>
      <c r="AF15522" s="82"/>
      <c r="AG15522" s="2">
        <v>17207760676175</v>
      </c>
      <c r="AH15522" s="45" t="s">
        <v>4560</v>
      </c>
      <c r="AI15522" s="49">
        <v>7.2220563531570201E+22</v>
      </c>
      <c r="AL15522" s="81"/>
    </row>
    <row r="15523" spans="15:38" x14ac:dyDescent="0.3">
      <c r="O15523" s="82"/>
      <c r="P15523">
        <v>1.813415278352006E+16</v>
      </c>
      <c r="Q15523">
        <v>2.9261707409918328E+16</v>
      </c>
      <c r="R15523">
        <v>1.5576763041921999E+32</v>
      </c>
      <c r="AF15523" s="82"/>
      <c r="AG15523" s="2">
        <v>17208071029225</v>
      </c>
      <c r="AH15523" s="45" t="s">
        <v>4559</v>
      </c>
      <c r="AI15523" s="49">
        <v>7.2234381950122702E+22</v>
      </c>
      <c r="AL15523" s="81"/>
    </row>
    <row r="15524" spans="15:38" x14ac:dyDescent="0.3">
      <c r="O15524" s="82"/>
      <c r="P15524">
        <v>1.81341532939111E+16</v>
      </c>
      <c r="Q15524">
        <v>2.9261707412470316E+16</v>
      </c>
      <c r="R15524">
        <v>1.5578582583529335E+32</v>
      </c>
      <c r="AF15524" s="82"/>
      <c r="AG15524" s="2">
        <v>17208381402275</v>
      </c>
      <c r="AH15524" s="45" t="s">
        <v>4558</v>
      </c>
      <c r="AI15524" s="49">
        <v>7.2248202131011795E+22</v>
      </c>
      <c r="AL15524" s="81"/>
    </row>
    <row r="15525" spans="15:38" x14ac:dyDescent="0.3">
      <c r="O15525" s="82"/>
      <c r="P15525">
        <v>1.813415380432214E+16</v>
      </c>
      <c r="Q15525">
        <v>2.9261707415022388E+16</v>
      </c>
      <c r="R15525">
        <v>1.5580402266820589E+32</v>
      </c>
      <c r="AF15525" s="82"/>
      <c r="AG15525" s="2">
        <v>17208691795325</v>
      </c>
      <c r="AH15525" s="45" t="s">
        <v>4557</v>
      </c>
      <c r="AI15525" s="49">
        <v>7.2262024074349802E+22</v>
      </c>
      <c r="AL15525" s="81"/>
    </row>
    <row r="15526" spans="15:38" x14ac:dyDescent="0.3">
      <c r="O15526" s="82"/>
      <c r="P15526">
        <v>1.813415431475318E+16</v>
      </c>
      <c r="Q15526">
        <v>2.9261707417574576E+16</v>
      </c>
      <c r="R15526">
        <v>1.5582222091801278E+32</v>
      </c>
      <c r="AF15526" s="82"/>
      <c r="AG15526" s="2">
        <v>17209002208375</v>
      </c>
      <c r="AH15526" s="45" t="s">
        <v>4556</v>
      </c>
      <c r="AI15526" s="49">
        <v>7.2275847780249098E+22</v>
      </c>
      <c r="AL15526" s="81"/>
    </row>
    <row r="15527" spans="15:38" x14ac:dyDescent="0.3">
      <c r="O15527" s="82"/>
      <c r="P15527">
        <v>1.813415482520422E+16</v>
      </c>
      <c r="Q15527">
        <v>2.9261707420126864E+16</v>
      </c>
      <c r="R15527">
        <v>1.5584042058476912E+32</v>
      </c>
      <c r="AF15527" s="82"/>
      <c r="AG15527" s="2">
        <v>17209312641425</v>
      </c>
      <c r="AH15527" s="45" t="s">
        <v>4555</v>
      </c>
      <c r="AI15527" s="49">
        <v>7.2289673248822006E+22</v>
      </c>
      <c r="AL15527" s="81"/>
    </row>
    <row r="15528" spans="15:38" x14ac:dyDescent="0.3">
      <c r="O15528" s="82"/>
      <c r="P15528">
        <v>1.813415533567526E+16</v>
      </c>
      <c r="Q15528">
        <v>2.9261707422679252E+16</v>
      </c>
      <c r="R15528">
        <v>1.5585862166853009E+32</v>
      </c>
      <c r="AF15528" s="82"/>
      <c r="AG15528" s="2">
        <v>17209623094475</v>
      </c>
      <c r="AH15528" s="45" t="s">
        <v>4554</v>
      </c>
      <c r="AI15528" s="49">
        <v>7.2303500480180799E+22</v>
      </c>
      <c r="AL15528" s="81"/>
    </row>
    <row r="15529" spans="15:38" x14ac:dyDescent="0.3">
      <c r="O15529" s="82"/>
      <c r="P15529">
        <v>1.81341558461663E+16</v>
      </c>
      <c r="Q15529">
        <v>2.9261707425231724E+16</v>
      </c>
      <c r="R15529">
        <v>1.5587682416935088E+32</v>
      </c>
      <c r="AF15529" s="82"/>
      <c r="AG15529" s="2">
        <v>17209933567525</v>
      </c>
      <c r="AH15529" s="45" t="s">
        <v>4553</v>
      </c>
      <c r="AI15529" s="49">
        <v>7.2317329474437993E+22</v>
      </c>
      <c r="AL15529" s="81"/>
    </row>
    <row r="15530" spans="15:38" x14ac:dyDescent="0.3">
      <c r="O15530" s="82"/>
      <c r="P15530">
        <v>1.813415635667734E+16</v>
      </c>
      <c r="Q15530">
        <v>2.9261707427784312E+16</v>
      </c>
      <c r="R15530">
        <v>1.5589502808728662E+32</v>
      </c>
      <c r="AF15530" s="82"/>
      <c r="AG15530" s="2">
        <v>17210244060575</v>
      </c>
      <c r="AH15530" s="45" t="s">
        <v>4552</v>
      </c>
      <c r="AI15530" s="49">
        <v>7.2331160231705896E+22</v>
      </c>
      <c r="AL15530" s="81"/>
    </row>
    <row r="15531" spans="15:38" x14ac:dyDescent="0.3">
      <c r="O15531" s="82"/>
      <c r="P15531">
        <v>1.813415686720838E+16</v>
      </c>
      <c r="Q15531">
        <v>2.9261707430337E+16</v>
      </c>
      <c r="R15531">
        <v>1.5591323342239247E+32</v>
      </c>
      <c r="AF15531" s="82"/>
      <c r="AG15531" s="2">
        <v>17210554573625</v>
      </c>
      <c r="AH15531" s="45" t="s">
        <v>4551</v>
      </c>
      <c r="AI15531" s="49">
        <v>7.2344992752096898E+22</v>
      </c>
      <c r="AL15531" s="81"/>
    </row>
    <row r="15532" spans="15:38" x14ac:dyDescent="0.3">
      <c r="O15532" s="82"/>
      <c r="P15532">
        <v>1.813415737775942E+16</v>
      </c>
      <c r="Q15532">
        <v>2.9261707432889788E+16</v>
      </c>
      <c r="R15532">
        <v>1.5593144017472362E+32</v>
      </c>
      <c r="AF15532" s="82"/>
      <c r="AG15532" s="2">
        <v>17210865106675</v>
      </c>
      <c r="AH15532" s="45" t="s">
        <v>4550</v>
      </c>
      <c r="AI15532" s="49">
        <v>7.2358827035723305E+22</v>
      </c>
      <c r="AL15532" s="81"/>
    </row>
    <row r="15533" spans="15:38" x14ac:dyDescent="0.3">
      <c r="O15533" s="82"/>
      <c r="P15533">
        <v>1.813415788833046E+16</v>
      </c>
      <c r="Q15533">
        <v>2.926170743544266E+16</v>
      </c>
      <c r="R15533">
        <v>1.5594964834433516E+32</v>
      </c>
      <c r="AF15533" s="82"/>
      <c r="AG15533" s="2">
        <v>17211175659725</v>
      </c>
      <c r="AH15533" s="45" t="s">
        <v>4549</v>
      </c>
      <c r="AI15533" s="49">
        <v>7.2372663082697399E+22</v>
      </c>
      <c r="AL15533" s="81"/>
    </row>
    <row r="15534" spans="15:38" x14ac:dyDescent="0.3">
      <c r="O15534" s="82"/>
      <c r="P15534">
        <v>1.81341583989215E+16</v>
      </c>
      <c r="Q15534">
        <v>2.9261707437995648E+16</v>
      </c>
      <c r="R15534">
        <v>1.5596785793128229E+32</v>
      </c>
      <c r="AF15534" s="82"/>
      <c r="AG15534" s="2">
        <v>17211486232775</v>
      </c>
      <c r="AH15534" s="45" t="s">
        <v>4548</v>
      </c>
      <c r="AI15534" s="49">
        <v>7.2386500893131697E+22</v>
      </c>
      <c r="AL15534" s="81"/>
    </row>
    <row r="15535" spans="15:38" x14ac:dyDescent="0.3">
      <c r="O15535" s="82"/>
      <c r="P15535">
        <v>1.813415890953254E+16</v>
      </c>
      <c r="Q15535">
        <v>2.9261707440548736E+16</v>
      </c>
      <c r="R15535">
        <v>1.5598606893562023E+32</v>
      </c>
      <c r="AF15535" s="82"/>
      <c r="AG15535" s="2">
        <v>17211796825825</v>
      </c>
      <c r="AH15535" s="45" t="s">
        <v>4547</v>
      </c>
      <c r="AI15535" s="49">
        <v>7.2400340467138504E+22</v>
      </c>
      <c r="AL15535" s="81"/>
    </row>
    <row r="15536" spans="15:38" x14ac:dyDescent="0.3">
      <c r="O15536" s="82"/>
      <c r="P15536">
        <v>1.813415942016358E+16</v>
      </c>
      <c r="Q15536">
        <v>2.9261707443101924E+16</v>
      </c>
      <c r="R15536">
        <v>1.5600428135740401E+32</v>
      </c>
      <c r="AF15536" s="82"/>
      <c r="AG15536" s="2">
        <v>17212107438875</v>
      </c>
      <c r="AH15536" s="45" t="s">
        <v>4546</v>
      </c>
      <c r="AI15536" s="49">
        <v>7.2414181804830204E+22</v>
      </c>
      <c r="AL15536" s="81"/>
    </row>
    <row r="15537" spans="15:38" x14ac:dyDescent="0.3">
      <c r="O15537" s="82"/>
      <c r="P15537">
        <v>1.813415993081462E+16</v>
      </c>
      <c r="Q15537">
        <v>2.9261707445655196E+16</v>
      </c>
      <c r="R15537">
        <v>1.5602249519668891E+32</v>
      </c>
      <c r="AF15537" s="82"/>
      <c r="AG15537" s="2">
        <v>17212418071925</v>
      </c>
      <c r="AH15537" s="45" t="s">
        <v>4545</v>
      </c>
      <c r="AI15537" s="49">
        <v>7.2428024906319103E+22</v>
      </c>
      <c r="AL15537" s="81"/>
    </row>
    <row r="15538" spans="15:38" x14ac:dyDescent="0.3">
      <c r="O15538" s="82"/>
      <c r="P15538">
        <v>1.813416044148566E+16</v>
      </c>
      <c r="Q15538">
        <v>2.9261707448208584E+16</v>
      </c>
      <c r="R15538">
        <v>1.5604071045352998E+32</v>
      </c>
      <c r="AF15538" s="82"/>
      <c r="AG15538" s="2">
        <v>17212728724975</v>
      </c>
      <c r="AH15538" s="45" t="s">
        <v>4544</v>
      </c>
      <c r="AI15538" s="49">
        <v>7.2441869771717499E+22</v>
      </c>
      <c r="AL15538" s="81"/>
    </row>
    <row r="15539" spans="15:38" x14ac:dyDescent="0.3">
      <c r="O15539" s="82"/>
      <c r="P15539">
        <v>1.81341609521767E+16</v>
      </c>
      <c r="Q15539">
        <v>2.9261707450762072E+16</v>
      </c>
      <c r="R15539">
        <v>1.560589271279825E+32</v>
      </c>
      <c r="AF15539" s="82"/>
      <c r="AG15539" s="2">
        <v>17213039398025</v>
      </c>
      <c r="AH15539" s="45" t="s">
        <v>4543</v>
      </c>
      <c r="AI15539" s="49">
        <v>7.2455716401138002E+22</v>
      </c>
      <c r="AL15539" s="81"/>
    </row>
    <row r="15540" spans="15:38" x14ac:dyDescent="0.3">
      <c r="O15540" s="82"/>
      <c r="P15540">
        <v>1.813416146288774E+16</v>
      </c>
      <c r="Q15540">
        <v>2.926170745331566E+16</v>
      </c>
      <c r="R15540">
        <v>1.5607714522010155E+32</v>
      </c>
      <c r="AF15540" s="82"/>
      <c r="AG15540" s="2">
        <v>17213350091075</v>
      </c>
      <c r="AH15540" s="45" t="s">
        <v>4542</v>
      </c>
      <c r="AI15540" s="49">
        <v>7.2469564794692698E+22</v>
      </c>
      <c r="AL15540" s="81"/>
    </row>
    <row r="15541" spans="15:38" x14ac:dyDescent="0.3">
      <c r="O15541" s="82"/>
      <c r="P15541">
        <v>1.813416197361878E+16</v>
      </c>
      <c r="Q15541">
        <v>2.9261707455869332E+16</v>
      </c>
      <c r="R15541">
        <v>1.5609536472994228E+32</v>
      </c>
      <c r="AF15541" s="82"/>
      <c r="AG15541" s="2">
        <v>17213660804125</v>
      </c>
      <c r="AH15541" s="45" t="s">
        <v>4541</v>
      </c>
      <c r="AI15541" s="49">
        <v>7.2483414952494005E+22</v>
      </c>
      <c r="AL15541" s="81"/>
    </row>
    <row r="15542" spans="15:38" x14ac:dyDescent="0.3">
      <c r="O15542" s="82"/>
      <c r="P15542">
        <v>1.813416248436982E+16</v>
      </c>
      <c r="Q15542">
        <v>2.926170745842312E+16</v>
      </c>
      <c r="R15542">
        <v>1.5611358565755989E+32</v>
      </c>
      <c r="AF15542" s="82"/>
      <c r="AG15542" s="2">
        <v>17213971537175</v>
      </c>
      <c r="AH15542" s="45" t="s">
        <v>4540</v>
      </c>
      <c r="AI15542" s="49">
        <v>7.2497266874654497E+22</v>
      </c>
      <c r="AL15542" s="81"/>
    </row>
    <row r="15543" spans="15:38" x14ac:dyDescent="0.3">
      <c r="O15543" s="82"/>
      <c r="P15543">
        <v>1.813416299514086E+16</v>
      </c>
      <c r="Q15543">
        <v>2.9261707460977008E+16</v>
      </c>
      <c r="R15543">
        <v>1.5613180800300949E+32</v>
      </c>
      <c r="AF15543" s="82"/>
      <c r="AG15543" s="2">
        <v>17214282290225</v>
      </c>
      <c r="AH15543" s="45" t="s">
        <v>4539</v>
      </c>
      <c r="AI15543" s="49">
        <v>7.2511120561286205E+22</v>
      </c>
      <c r="AL15543" s="81"/>
    </row>
    <row r="15544" spans="15:38" x14ac:dyDescent="0.3">
      <c r="O15544" s="82"/>
      <c r="P15544">
        <v>1.81341635059319E+16</v>
      </c>
      <c r="Q15544">
        <v>2.9261707463530996E+16</v>
      </c>
      <c r="R15544">
        <v>1.5615003176634628E+32</v>
      </c>
      <c r="AF15544" s="82"/>
      <c r="AG15544" s="2">
        <v>17214593063275</v>
      </c>
      <c r="AH15544" s="45" t="s">
        <v>4538</v>
      </c>
      <c r="AI15544" s="49">
        <v>7.2524976012501795E+22</v>
      </c>
      <c r="AL15544" s="81"/>
    </row>
    <row r="15545" spans="15:38" x14ac:dyDescent="0.3">
      <c r="O15545" s="82"/>
      <c r="P15545">
        <v>1.813416401674294E+16</v>
      </c>
      <c r="Q15545">
        <v>2.9261707466085068E+16</v>
      </c>
      <c r="R15545">
        <v>1.5616825694762539E+32</v>
      </c>
      <c r="AF15545" s="82"/>
      <c r="AG15545" s="2">
        <v>17214903856325</v>
      </c>
      <c r="AH15545" s="45" t="s">
        <v>4537</v>
      </c>
      <c r="AI15545" s="49">
        <v>7.2538833228413398E+22</v>
      </c>
      <c r="AL15545" s="81"/>
    </row>
    <row r="15546" spans="15:38" x14ac:dyDescent="0.3">
      <c r="O15546" s="82"/>
      <c r="P15546">
        <v>1.813416452757398E+16</v>
      </c>
      <c r="Q15546">
        <v>2.9261707468639256E+16</v>
      </c>
      <c r="R15546">
        <v>1.5618648354690203E+32</v>
      </c>
      <c r="AF15546" s="82"/>
      <c r="AG15546" s="2">
        <v>17215214669375</v>
      </c>
      <c r="AH15546" s="45" t="s">
        <v>4536</v>
      </c>
      <c r="AI15546" s="49">
        <v>7.2552692209133497E+22</v>
      </c>
      <c r="AL15546" s="81"/>
    </row>
    <row r="15547" spans="15:38" x14ac:dyDescent="0.3">
      <c r="O15547" s="82"/>
      <c r="P15547">
        <v>1.813416503842502E+16</v>
      </c>
      <c r="Q15547">
        <v>2.9261707471193544E+16</v>
      </c>
      <c r="R15547">
        <v>1.5620471156423133E+32</v>
      </c>
      <c r="AF15547" s="82"/>
      <c r="AG15547" s="2">
        <v>17215525502425</v>
      </c>
      <c r="AH15547" s="45" t="s">
        <v>4535</v>
      </c>
      <c r="AI15547" s="49">
        <v>7.2566552954774399E+22</v>
      </c>
      <c r="AL15547" s="81"/>
    </row>
    <row r="15548" spans="15:38" x14ac:dyDescent="0.3">
      <c r="O15548" s="82"/>
      <c r="P15548">
        <v>1.813416554929606E+16</v>
      </c>
      <c r="Q15548">
        <v>2.9261707473747932E+16</v>
      </c>
      <c r="R15548">
        <v>1.5622294099966843E+32</v>
      </c>
      <c r="AF15548" s="82"/>
      <c r="AG15548" s="2">
        <v>17215836355475</v>
      </c>
      <c r="AH15548" s="45" t="s">
        <v>4534</v>
      </c>
      <c r="AI15548" s="49">
        <v>7.2580415465448494E+22</v>
      </c>
      <c r="AL15548" s="81"/>
    </row>
    <row r="15549" spans="15:38" x14ac:dyDescent="0.3">
      <c r="O15549" s="82"/>
      <c r="P15549">
        <v>1.81341660601871E+16</v>
      </c>
      <c r="Q15549">
        <v>2.9261707476302404E+16</v>
      </c>
      <c r="R15549">
        <v>1.5624117185326847E+32</v>
      </c>
      <c r="AF15549" s="82"/>
      <c r="AG15549" s="2">
        <v>17216147228525</v>
      </c>
      <c r="AH15549" s="45" t="s">
        <v>4533</v>
      </c>
      <c r="AI15549" s="49">
        <v>7.2594279741268198E+22</v>
      </c>
      <c r="AL15549" s="81"/>
    </row>
    <row r="15550" spans="15:38" x14ac:dyDescent="0.3">
      <c r="O15550" s="82"/>
      <c r="P15550">
        <v>1.813416657109814E+16</v>
      </c>
      <c r="Q15550">
        <v>2.9261707478856992E+16</v>
      </c>
      <c r="R15550">
        <v>1.5625940412508668E+32</v>
      </c>
      <c r="AF15550" s="82"/>
      <c r="AG15550" s="2">
        <v>17216458121575</v>
      </c>
      <c r="AH15550" s="45" t="s">
        <v>4532</v>
      </c>
      <c r="AI15550" s="49">
        <v>7.26081457823457E+22</v>
      </c>
      <c r="AL15550" s="81"/>
    </row>
    <row r="15551" spans="15:38" x14ac:dyDescent="0.3">
      <c r="O15551" s="82"/>
      <c r="P15551">
        <v>1.813416708202918E+16</v>
      </c>
      <c r="Q15551">
        <v>2.926170748141168E+16</v>
      </c>
      <c r="R15551">
        <v>1.5627763781517818E+32</v>
      </c>
      <c r="AF15551" s="82"/>
      <c r="AG15551" s="2">
        <v>17216769034625</v>
      </c>
      <c r="AH15551" s="45" t="s">
        <v>4531</v>
      </c>
      <c r="AI15551" s="49">
        <v>7.2622013588793501E+22</v>
      </c>
      <c r="AL15551" s="81"/>
    </row>
    <row r="15552" spans="15:38" x14ac:dyDescent="0.3">
      <c r="O15552" s="82"/>
      <c r="P15552">
        <v>1.813416759298022E+16</v>
      </c>
      <c r="Q15552">
        <v>2.9261707483966468E+16</v>
      </c>
      <c r="R15552">
        <v>1.5629587292359811E+32</v>
      </c>
      <c r="AF15552" s="82"/>
      <c r="AG15552" s="2">
        <v>17217079967675</v>
      </c>
      <c r="AH15552" s="45" t="s">
        <v>4530</v>
      </c>
      <c r="AI15552" s="49">
        <v>7.2635883160724006E+22</v>
      </c>
      <c r="AL15552" s="81"/>
    </row>
    <row r="15553" spans="15:38" x14ac:dyDescent="0.3">
      <c r="O15553" s="82"/>
      <c r="P15553">
        <v>1.813416810395126E+16</v>
      </c>
      <c r="Q15553">
        <v>2.926170748652134E+16</v>
      </c>
      <c r="R15553">
        <v>1.5631410945040166E+32</v>
      </c>
      <c r="AF15553" s="82"/>
      <c r="AG15553" s="2">
        <v>17217390920725</v>
      </c>
      <c r="AH15553" s="45" t="s">
        <v>4529</v>
      </c>
      <c r="AI15553" s="49">
        <v>7.2649754498249397E+22</v>
      </c>
      <c r="AL15553" s="81"/>
    </row>
    <row r="15554" spans="15:38" x14ac:dyDescent="0.3">
      <c r="O15554" s="82"/>
      <c r="P15554">
        <v>1.81341686149423E+16</v>
      </c>
      <c r="Q15554">
        <v>2.9261707489076328E+16</v>
      </c>
      <c r="R15554">
        <v>1.5633234739564395E+32</v>
      </c>
      <c r="AF15554" s="82"/>
      <c r="AG15554" s="2">
        <v>17217701893775</v>
      </c>
      <c r="AH15554" s="45" t="s">
        <v>4528</v>
      </c>
      <c r="AI15554" s="49">
        <v>7.26636276014822E+22</v>
      </c>
      <c r="AL15554" s="81"/>
    </row>
    <row r="15555" spans="15:38" x14ac:dyDescent="0.3">
      <c r="O15555" s="82"/>
      <c r="P15555">
        <v>1.813416912595334E+16</v>
      </c>
      <c r="Q15555">
        <v>2.9261707491631416E+16</v>
      </c>
      <c r="R15555">
        <v>1.563505867593802E+32</v>
      </c>
      <c r="AF15555" s="82"/>
      <c r="AG15555" s="2">
        <v>17218012886825</v>
      </c>
      <c r="AH15555" s="45" t="s">
        <v>4527</v>
      </c>
      <c r="AI15555" s="49">
        <v>7.2677502470534703E+22</v>
      </c>
      <c r="AL15555" s="81"/>
    </row>
    <row r="15556" spans="15:38" x14ac:dyDescent="0.3">
      <c r="O15556" s="82"/>
      <c r="P15556">
        <v>1.813416963698438E+16</v>
      </c>
      <c r="Q15556">
        <v>2.9261707494186604E+16</v>
      </c>
      <c r="R15556">
        <v>1.5636882754166549E+32</v>
      </c>
      <c r="AF15556" s="82"/>
      <c r="AG15556" s="2">
        <v>17218323899875</v>
      </c>
      <c r="AH15556" s="45" t="s">
        <v>4526</v>
      </c>
      <c r="AI15556" s="49">
        <v>7.2691379105519205E+22</v>
      </c>
      <c r="AL15556" s="81"/>
    </row>
    <row r="15557" spans="15:38" x14ac:dyDescent="0.3">
      <c r="O15557" s="82"/>
      <c r="P15557">
        <v>1.813417014803542E+16</v>
      </c>
      <c r="Q15557">
        <v>2.9261707496741876E+16</v>
      </c>
      <c r="R15557">
        <v>1.5638706974255508E+32</v>
      </c>
      <c r="AF15557" s="82"/>
      <c r="AG15557" s="2">
        <v>17218634932925</v>
      </c>
      <c r="AH15557" s="45" t="s">
        <v>4525</v>
      </c>
      <c r="AI15557" s="49">
        <v>7.2705257506548197E+22</v>
      </c>
      <c r="AL15557" s="81"/>
    </row>
    <row r="15558" spans="15:38" x14ac:dyDescent="0.3">
      <c r="O15558" s="82"/>
      <c r="P15558">
        <v>1.813417065910646E+16</v>
      </c>
      <c r="Q15558">
        <v>2.9261707499297264E+16</v>
      </c>
      <c r="R15558">
        <v>1.56405313362104E+32</v>
      </c>
      <c r="AF15558" s="82"/>
      <c r="AG15558" s="2">
        <v>17218945985975</v>
      </c>
      <c r="AH15558" s="45" t="s">
        <v>4524</v>
      </c>
      <c r="AI15558" s="49">
        <v>7.2719137673733902E+22</v>
      </c>
      <c r="AL15558" s="81"/>
    </row>
    <row r="15559" spans="15:38" x14ac:dyDescent="0.3">
      <c r="O15559" s="82"/>
      <c r="P15559">
        <v>1.81341711701975E+16</v>
      </c>
      <c r="Q15559">
        <v>2.9261707501852752E+16</v>
      </c>
      <c r="R15559">
        <v>1.5642355840036754E+32</v>
      </c>
      <c r="AF15559" s="82"/>
      <c r="AG15559" s="2">
        <v>17219257059025</v>
      </c>
      <c r="AH15559" s="45" t="s">
        <v>4523</v>
      </c>
      <c r="AI15559" s="49">
        <v>7.2733019607188803E+22</v>
      </c>
      <c r="AL15559" s="81"/>
    </row>
    <row r="15560" spans="15:38" x14ac:dyDescent="0.3">
      <c r="O15560" s="82"/>
      <c r="P15560">
        <v>1.813417168130854E+16</v>
      </c>
      <c r="Q15560">
        <v>2.926170750440834E+16</v>
      </c>
      <c r="R15560">
        <v>1.5644180485740076E+32</v>
      </c>
      <c r="AF15560" s="82"/>
      <c r="AG15560" s="2">
        <v>17219568152075</v>
      </c>
      <c r="AH15560" s="45" t="s">
        <v>4522</v>
      </c>
      <c r="AI15560" s="49">
        <v>7.27469033070253E+22</v>
      </c>
      <c r="AL15560" s="81"/>
    </row>
    <row r="15561" spans="15:38" x14ac:dyDescent="0.3">
      <c r="O15561" s="82"/>
      <c r="P15561">
        <v>1.813417219243958E+16</v>
      </c>
      <c r="Q15561">
        <v>2.9261707506964012E+16</v>
      </c>
      <c r="R15561">
        <v>1.5646005273325888E+32</v>
      </c>
      <c r="AF15561" s="82"/>
      <c r="AG15561" s="2">
        <v>17219879265125</v>
      </c>
      <c r="AH15561" s="45" t="s">
        <v>4521</v>
      </c>
      <c r="AI15561" s="49">
        <v>7.2760788773355504E+22</v>
      </c>
      <c r="AL15561" s="81"/>
    </row>
    <row r="15562" spans="15:38" x14ac:dyDescent="0.3">
      <c r="O15562" s="82"/>
      <c r="P15562">
        <v>1.813417270359062E+16</v>
      </c>
      <c r="Q15562">
        <v>2.92617075095198E+16</v>
      </c>
      <c r="R15562">
        <v>1.5647830202799704E+32</v>
      </c>
      <c r="AF15562" s="82"/>
      <c r="AG15562" s="2">
        <v>17220190398175</v>
      </c>
      <c r="AH15562" s="45" t="s">
        <v>4520</v>
      </c>
      <c r="AI15562" s="49">
        <v>7.2774676006292102E+22</v>
      </c>
      <c r="AL15562" s="81"/>
    </row>
    <row r="15563" spans="15:38" x14ac:dyDescent="0.3">
      <c r="O15563" s="82"/>
      <c r="P15563">
        <v>1.813417321476166E+16</v>
      </c>
      <c r="Q15563">
        <v>2.9261707512075688E+16</v>
      </c>
      <c r="R15563">
        <v>1.5649655274167036E+32</v>
      </c>
      <c r="AF15563" s="82"/>
      <c r="AG15563" s="2">
        <v>17220501551225</v>
      </c>
      <c r="AH15563" s="45" t="s">
        <v>4519</v>
      </c>
      <c r="AI15563" s="49">
        <v>7.2788565005947097E+22</v>
      </c>
      <c r="AL15563" s="81"/>
    </row>
    <row r="15564" spans="15:38" x14ac:dyDescent="0.3">
      <c r="O15564" s="82"/>
      <c r="P15564">
        <v>1.81341737259527E+16</v>
      </c>
      <c r="Q15564">
        <v>2.9261707514631676E+16</v>
      </c>
      <c r="R15564">
        <v>1.5651480487433405E+32</v>
      </c>
      <c r="AF15564" s="82"/>
      <c r="AG15564" s="2">
        <v>17220812724275</v>
      </c>
      <c r="AH15564" s="45" t="s">
        <v>4518</v>
      </c>
      <c r="AI15564" s="49">
        <v>7.2802455772433199E+22</v>
      </c>
      <c r="AL15564" s="81"/>
    </row>
    <row r="15565" spans="15:38" x14ac:dyDescent="0.3">
      <c r="O15565" s="82"/>
      <c r="P15565">
        <v>1.813417423716374E+16</v>
      </c>
      <c r="Q15565">
        <v>2.9261707517187748E+16</v>
      </c>
      <c r="R15565">
        <v>1.5653305842604325E+32</v>
      </c>
      <c r="AF15565" s="82"/>
      <c r="AG15565" s="2">
        <v>17221123917325</v>
      </c>
      <c r="AH15565" s="45" t="s">
        <v>4517</v>
      </c>
      <c r="AI15565" s="49">
        <v>7.2816348305862605E+22</v>
      </c>
      <c r="AL15565" s="81"/>
    </row>
    <row r="15566" spans="15:38" x14ac:dyDescent="0.3">
      <c r="O15566" s="82"/>
      <c r="P15566">
        <v>1.813417474839478E+16</v>
      </c>
      <c r="Q15566">
        <v>2.9261707519743936E+16</v>
      </c>
      <c r="R15566">
        <v>1.5655131339685314E+32</v>
      </c>
      <c r="AF15566" s="82"/>
      <c r="AG15566" s="2">
        <v>17221435130375</v>
      </c>
      <c r="AH15566" s="45" t="s">
        <v>4516</v>
      </c>
      <c r="AI15566" s="49">
        <v>7.2830242606347597E+22</v>
      </c>
      <c r="AL15566" s="81"/>
    </row>
    <row r="15567" spans="15:38" x14ac:dyDescent="0.3">
      <c r="O15567" s="82"/>
      <c r="P15567">
        <v>1.813417525964582E+16</v>
      </c>
      <c r="Q15567">
        <v>2.9261707522300224E+16</v>
      </c>
      <c r="R15567">
        <v>1.5656956978681882E+32</v>
      </c>
      <c r="AF15567" s="82"/>
      <c r="AG15567" s="2">
        <v>17221746363425</v>
      </c>
      <c r="AH15567" s="45" t="s">
        <v>4515</v>
      </c>
      <c r="AI15567" s="49">
        <v>7.2844138674000599E+22</v>
      </c>
      <c r="AL15567" s="81"/>
    </row>
    <row r="15568" spans="15:38" x14ac:dyDescent="0.3">
      <c r="O15568" s="82"/>
      <c r="P15568">
        <v>1.813417577091686E+16</v>
      </c>
      <c r="Q15568">
        <v>2.9261707524856612E+16</v>
      </c>
      <c r="R15568">
        <v>1.5658782759599552E+32</v>
      </c>
      <c r="AF15568" s="82"/>
      <c r="AG15568" s="2">
        <v>17222057616475</v>
      </c>
      <c r="AH15568" s="45" t="s">
        <v>4514</v>
      </c>
      <c r="AI15568" s="49">
        <v>7.2858036508934095E+22</v>
      </c>
      <c r="AL15568" s="81"/>
    </row>
    <row r="15569" spans="15:38" x14ac:dyDescent="0.3">
      <c r="O15569" s="82"/>
      <c r="P15569">
        <v>1.81341762822079E+16</v>
      </c>
      <c r="Q15569">
        <v>2.9261707527413084E+16</v>
      </c>
      <c r="R15569">
        <v>1.5660608682443831E+32</v>
      </c>
      <c r="AF15569" s="82"/>
      <c r="AG15569" s="2">
        <v>17222368889525</v>
      </c>
      <c r="AH15569" s="45" t="s">
        <v>4513</v>
      </c>
      <c r="AI15569" s="49">
        <v>7.2871936111260297E+22</v>
      </c>
      <c r="AL15569" s="81"/>
    </row>
    <row r="15570" spans="15:38" x14ac:dyDescent="0.3">
      <c r="O15570" s="82"/>
      <c r="P15570">
        <v>1.813417679351894E+16</v>
      </c>
      <c r="Q15570">
        <v>2.9261707529969672E+16</v>
      </c>
      <c r="R15570">
        <v>1.5662434747220245E+32</v>
      </c>
      <c r="AF15570" s="82"/>
      <c r="AG15570" s="2">
        <v>17222680182575</v>
      </c>
      <c r="AH15570" s="45" t="s">
        <v>4512</v>
      </c>
      <c r="AI15570" s="49">
        <v>7.2885837481091606E+22</v>
      </c>
      <c r="AL15570" s="81"/>
    </row>
    <row r="15571" spans="15:38" x14ac:dyDescent="0.3">
      <c r="O15571" s="82"/>
      <c r="P15571">
        <v>1.813417730484998E+16</v>
      </c>
      <c r="Q15571">
        <v>2.926170753252636E+16</v>
      </c>
      <c r="R15571">
        <v>1.5664260953934305E+32</v>
      </c>
      <c r="AF15571" s="82"/>
      <c r="AG15571" s="2">
        <v>17222991495625</v>
      </c>
      <c r="AH15571" s="45" t="s">
        <v>4511</v>
      </c>
      <c r="AI15571" s="49">
        <v>7.2899740618540303E+22</v>
      </c>
      <c r="AL15571" s="81"/>
    </row>
    <row r="15572" spans="15:38" x14ac:dyDescent="0.3">
      <c r="O15572" s="82"/>
      <c r="P15572">
        <v>1.813417781620102E+16</v>
      </c>
      <c r="Q15572">
        <v>2.9261707535083148E+16</v>
      </c>
      <c r="R15572">
        <v>1.566608730259153E+32</v>
      </c>
      <c r="AF15572" s="82"/>
      <c r="AG15572" s="2">
        <v>17223302828675</v>
      </c>
      <c r="AH15572" s="45" t="s">
        <v>4510</v>
      </c>
      <c r="AI15572" s="49">
        <v>7.2913645523718896E+22</v>
      </c>
      <c r="AL15572" s="81"/>
    </row>
    <row r="15573" spans="15:38" x14ac:dyDescent="0.3">
      <c r="O15573" s="82"/>
      <c r="P15573">
        <v>1.813417832757206E+16</v>
      </c>
      <c r="Q15573">
        <v>2.926170753764002E+16</v>
      </c>
      <c r="R15573">
        <v>1.566791379319743E+32</v>
      </c>
      <c r="AF15573" s="82"/>
      <c r="AG15573" s="2">
        <v>17223614181725</v>
      </c>
      <c r="AH15573" s="45" t="s">
        <v>4509</v>
      </c>
      <c r="AI15573" s="49">
        <v>7.2927552196739699E+22</v>
      </c>
      <c r="AL15573" s="81"/>
    </row>
    <row r="15574" spans="15:38" x14ac:dyDescent="0.3">
      <c r="O15574" s="82"/>
      <c r="P15574">
        <v>1.81341788389631E+16</v>
      </c>
      <c r="Q15574">
        <v>2.9261707540197008E+16</v>
      </c>
      <c r="R15574">
        <v>1.5669740425757522E+32</v>
      </c>
      <c r="AF15574" s="82"/>
      <c r="AG15574" s="2">
        <v>17223925554775</v>
      </c>
      <c r="AH15574" s="45" t="s">
        <v>4508</v>
      </c>
      <c r="AI15574" s="49">
        <v>7.2941460637715096E+22</v>
      </c>
      <c r="AL15574" s="81"/>
    </row>
    <row r="15575" spans="15:38" x14ac:dyDescent="0.3">
      <c r="O15575" s="82"/>
      <c r="P15575">
        <v>1.813417935037414E+16</v>
      </c>
      <c r="Q15575">
        <v>2.9261707542754096E+16</v>
      </c>
      <c r="R15575">
        <v>1.5671567200277327E+32</v>
      </c>
      <c r="AF15575" s="82"/>
      <c r="AG15575" s="2">
        <v>17224236947825</v>
      </c>
      <c r="AH15575" s="45" t="s">
        <v>4507</v>
      </c>
      <c r="AI15575" s="49">
        <v>7.29553708467573E+22</v>
      </c>
      <c r="AL15575" s="81"/>
    </row>
    <row r="15576" spans="15:38" x14ac:dyDescent="0.3">
      <c r="O15576" s="82"/>
      <c r="P15576">
        <v>1.813417986180518E+16</v>
      </c>
      <c r="Q15576">
        <v>2.9261707545311284E+16</v>
      </c>
      <c r="R15576">
        <v>1.5673394116762355E+32</v>
      </c>
      <c r="AF15576" s="82"/>
      <c r="AG15576" s="2">
        <v>17224548360875</v>
      </c>
      <c r="AH15576" s="45" t="s">
        <v>4506</v>
      </c>
      <c r="AI15576" s="49">
        <v>7.2969282823978802E+22</v>
      </c>
      <c r="AL15576" s="81"/>
    </row>
    <row r="15577" spans="15:38" x14ac:dyDescent="0.3">
      <c r="O15577" s="82"/>
      <c r="P15577">
        <v>1.813418037325622E+16</v>
      </c>
      <c r="Q15577">
        <v>2.9261707547868556E+16</v>
      </c>
      <c r="R15577">
        <v>1.5675221175218127E+32</v>
      </c>
      <c r="AF15577" s="82"/>
      <c r="AG15577" s="2">
        <v>17224859793925</v>
      </c>
      <c r="AH15577" s="45" t="s">
        <v>4505</v>
      </c>
      <c r="AI15577" s="49">
        <v>7.2983196569491995E+22</v>
      </c>
      <c r="AL15577" s="81"/>
    </row>
    <row r="15578" spans="15:38" x14ac:dyDescent="0.3">
      <c r="O15578" s="82"/>
      <c r="P15578">
        <v>1.813418088472726E+16</v>
      </c>
      <c r="Q15578">
        <v>2.9261707550425944E+16</v>
      </c>
      <c r="R15578">
        <v>1.5677048375650155E+32</v>
      </c>
      <c r="AF15578" s="82"/>
      <c r="AG15578" s="2">
        <v>17225171246975</v>
      </c>
      <c r="AH15578" s="45" t="s">
        <v>4504</v>
      </c>
      <c r="AI15578" s="49">
        <v>7.2997112083409107E+22</v>
      </c>
      <c r="AL15578" s="81"/>
    </row>
    <row r="15579" spans="15:38" x14ac:dyDescent="0.3">
      <c r="O15579" s="82"/>
      <c r="P15579">
        <v>1.81341813962183E+16</v>
      </c>
      <c r="Q15579">
        <v>2.9261707552983432E+16</v>
      </c>
      <c r="R15579">
        <v>1.5678875718063956E+32</v>
      </c>
      <c r="AF15579" s="82"/>
      <c r="AG15579" s="2">
        <v>17225482720025</v>
      </c>
      <c r="AH15579" s="45" t="s">
        <v>4503</v>
      </c>
      <c r="AI15579" s="49">
        <v>7.3011029365842606E+22</v>
      </c>
      <c r="AL15579" s="81"/>
    </row>
    <row r="15580" spans="15:38" x14ac:dyDescent="0.3">
      <c r="O15580" s="82"/>
      <c r="P15580">
        <v>1.813418190772934E+16</v>
      </c>
      <c r="Q15580">
        <v>2.926170755554102E+16</v>
      </c>
      <c r="R15580">
        <v>1.5680703202465046E+32</v>
      </c>
      <c r="AF15580" s="82"/>
      <c r="AG15580" s="2">
        <v>17225794213075</v>
      </c>
      <c r="AH15580" s="45" t="s">
        <v>4502</v>
      </c>
      <c r="AI15580" s="49">
        <v>7.3024948416904799E+22</v>
      </c>
      <c r="AL15580" s="81"/>
    </row>
    <row r="15581" spans="15:38" x14ac:dyDescent="0.3">
      <c r="O15581" s="82"/>
      <c r="P15581">
        <v>1.813418241926038E+16</v>
      </c>
      <c r="Q15581">
        <v>2.9261707558098692E+16</v>
      </c>
      <c r="R15581">
        <v>1.568253082885894E+32</v>
      </c>
      <c r="AF15581" s="82"/>
      <c r="AG15581" s="2">
        <v>17226105726125</v>
      </c>
      <c r="AH15581" s="45" t="s">
        <v>4501</v>
      </c>
      <c r="AI15581" s="49">
        <v>7.30388692367081E+22</v>
      </c>
      <c r="AL15581" s="81"/>
    </row>
    <row r="15582" spans="15:38" x14ac:dyDescent="0.3">
      <c r="O15582" s="82"/>
      <c r="P15582">
        <v>1.813418293081142E+16</v>
      </c>
      <c r="Q15582">
        <v>2.926170756065648E+16</v>
      </c>
      <c r="R15582">
        <v>1.568435859725116E+32</v>
      </c>
      <c r="AF15582" s="82"/>
      <c r="AG15582" s="2">
        <v>17226417259175</v>
      </c>
      <c r="AH15582" s="45" t="s">
        <v>4500</v>
      </c>
      <c r="AI15582" s="49">
        <v>7.30527918253648E+22</v>
      </c>
      <c r="AL15582" s="81"/>
    </row>
    <row r="15583" spans="15:38" x14ac:dyDescent="0.3">
      <c r="O15583" s="82"/>
      <c r="P15583">
        <v>1.813418344238246E+16</v>
      </c>
      <c r="Q15583">
        <v>2.9261707563214368E+16</v>
      </c>
      <c r="R15583">
        <v>1.5686186507647211E+32</v>
      </c>
      <c r="AF15583" s="82"/>
      <c r="AG15583" s="2">
        <v>17226728812225</v>
      </c>
      <c r="AH15583" s="45" t="s">
        <v>4499</v>
      </c>
      <c r="AI15583" s="49">
        <v>7.3066716182987307E+22</v>
      </c>
      <c r="AL15583" s="81"/>
    </row>
    <row r="15584" spans="15:38" x14ac:dyDescent="0.3">
      <c r="O15584" s="82"/>
      <c r="P15584">
        <v>1.81341839539735E+16</v>
      </c>
      <c r="Q15584">
        <v>2.9261707565772356E+16</v>
      </c>
      <c r="R15584">
        <v>1.5688014560052618E+32</v>
      </c>
      <c r="AF15584" s="82"/>
      <c r="AG15584" s="2">
        <v>17227040385275</v>
      </c>
      <c r="AH15584" s="45" t="s">
        <v>4498</v>
      </c>
      <c r="AI15584" s="49">
        <v>7.3080642309687993E+22</v>
      </c>
      <c r="AL15584" s="81"/>
    </row>
    <row r="15585" spans="15:38" x14ac:dyDescent="0.3">
      <c r="O15585" s="82"/>
      <c r="P15585">
        <v>1.813418446558454E+16</v>
      </c>
      <c r="Q15585">
        <v>2.9261707568330428E+16</v>
      </c>
      <c r="R15585">
        <v>1.5689842754472892E+32</v>
      </c>
      <c r="AF15585" s="82"/>
      <c r="AG15585" s="2">
        <v>17227351978325</v>
      </c>
      <c r="AH15585" s="45" t="s">
        <v>4497</v>
      </c>
      <c r="AI15585" s="49">
        <v>7.30945702055792E+22</v>
      </c>
      <c r="AL15585" s="81"/>
    </row>
    <row r="15586" spans="15:38" x14ac:dyDescent="0.3">
      <c r="O15586" s="82"/>
      <c r="P15586">
        <v>1.813418497721558E+16</v>
      </c>
      <c r="Q15586">
        <v>2.9261707570888616E+16</v>
      </c>
      <c r="R15586">
        <v>1.5691671090913551E+32</v>
      </c>
      <c r="AF15586" s="82"/>
      <c r="AG15586" s="2">
        <v>17227663591375</v>
      </c>
      <c r="AH15586" s="45" t="s">
        <v>4496</v>
      </c>
      <c r="AI15586" s="49">
        <v>7.31084998707732E+22</v>
      </c>
      <c r="AL15586" s="81"/>
    </row>
    <row r="15587" spans="15:38" x14ac:dyDescent="0.3">
      <c r="O15587" s="82"/>
      <c r="P15587">
        <v>1.813418548886662E+16</v>
      </c>
      <c r="Q15587">
        <v>2.9261707573446904E+16</v>
      </c>
      <c r="R15587">
        <v>1.5693499569380109E+32</v>
      </c>
      <c r="AF15587" s="82"/>
      <c r="AG15587" s="2">
        <v>17227975224425</v>
      </c>
      <c r="AH15587" s="45" t="s">
        <v>4495</v>
      </c>
      <c r="AI15587" s="49">
        <v>7.3122431305382502E+22</v>
      </c>
      <c r="AL15587" s="81"/>
    </row>
    <row r="15588" spans="15:38" x14ac:dyDescent="0.3">
      <c r="O15588" s="82"/>
      <c r="P15588">
        <v>1.813418600053766E+16</v>
      </c>
      <c r="Q15588">
        <v>2.9261707576005292E+16</v>
      </c>
      <c r="R15588">
        <v>1.5695328189878084E+32</v>
      </c>
      <c r="AF15588" s="82"/>
      <c r="AG15588" s="2">
        <v>17228286877475</v>
      </c>
      <c r="AH15588" s="45" t="s">
        <v>4494</v>
      </c>
      <c r="AI15588" s="49">
        <v>7.3136364509519403E+22</v>
      </c>
      <c r="AL15588" s="81"/>
    </row>
    <row r="15589" spans="15:38" x14ac:dyDescent="0.3">
      <c r="O15589" s="82"/>
      <c r="P15589">
        <v>1.81341865122287E+16</v>
      </c>
      <c r="Q15589">
        <v>2.9261707578563764E+16</v>
      </c>
      <c r="R15589">
        <v>1.569715695241299E+32</v>
      </c>
      <c r="AF15589" s="82"/>
      <c r="AG15589" s="2">
        <v>17228598550525</v>
      </c>
      <c r="AH15589" s="45" t="s">
        <v>4493</v>
      </c>
      <c r="AI15589" s="49">
        <v>7.3150299483296202E+22</v>
      </c>
      <c r="AL15589" s="81"/>
    </row>
    <row r="15590" spans="15:38" x14ac:dyDescent="0.3">
      <c r="O15590" s="82"/>
      <c r="P15590">
        <v>1.813418702393974E+16</v>
      </c>
      <c r="Q15590">
        <v>2.9261707581122352E+16</v>
      </c>
      <c r="R15590">
        <v>1.5698985856990347E+32</v>
      </c>
      <c r="AF15590" s="82"/>
      <c r="AG15590" s="2">
        <v>17228910243575</v>
      </c>
      <c r="AH15590" s="45" t="s">
        <v>4492</v>
      </c>
      <c r="AI15590" s="49">
        <v>7.3164236226825298E+22</v>
      </c>
      <c r="AL15590" s="81"/>
    </row>
    <row r="15591" spans="15:38" x14ac:dyDescent="0.3">
      <c r="O15591" s="82"/>
      <c r="P15591">
        <v>1.813418753567078E+16</v>
      </c>
      <c r="Q15591">
        <v>2.926170758368104E+16</v>
      </c>
      <c r="R15591">
        <v>1.5700814903615664E+32</v>
      </c>
      <c r="AF15591" s="82"/>
      <c r="AG15591" s="2">
        <v>17229221956625</v>
      </c>
      <c r="AH15591" s="45" t="s">
        <v>4491</v>
      </c>
      <c r="AI15591" s="49">
        <v>7.3178174740219099E+22</v>
      </c>
      <c r="AL15591" s="81"/>
    </row>
    <row r="15592" spans="15:38" x14ac:dyDescent="0.3">
      <c r="O15592" s="82"/>
      <c r="P15592">
        <v>1.813418804742182E+16</v>
      </c>
      <c r="Q15592">
        <v>2.9261707586239828E+16</v>
      </c>
      <c r="R15592">
        <v>1.5702644092294464E+32</v>
      </c>
      <c r="AF15592" s="82"/>
      <c r="AG15592" s="2">
        <v>17229533689675</v>
      </c>
      <c r="AH15592" s="45" t="s">
        <v>4490</v>
      </c>
      <c r="AI15592" s="49">
        <v>7.3192115023589994E+22</v>
      </c>
      <c r="AL15592" s="81"/>
    </row>
    <row r="15593" spans="15:38" x14ac:dyDescent="0.3">
      <c r="O15593" s="82"/>
      <c r="P15593">
        <v>1.813418855919286E+16</v>
      </c>
      <c r="Q15593">
        <v>2.92617075887987E+16</v>
      </c>
      <c r="R15593">
        <v>1.5704473423032255E+32</v>
      </c>
      <c r="AF15593" s="82"/>
      <c r="AG15593" s="2">
        <v>17229845442725</v>
      </c>
      <c r="AH15593" s="45" t="s">
        <v>4489</v>
      </c>
      <c r="AI15593" s="49">
        <v>7.3206057077050299E+22</v>
      </c>
      <c r="AL15593" s="81"/>
    </row>
    <row r="15594" spans="15:38" x14ac:dyDescent="0.3">
      <c r="O15594" s="82"/>
      <c r="P15594">
        <v>1.81341890709839E+16</v>
      </c>
      <c r="Q15594">
        <v>2.9261707591357688E+16</v>
      </c>
      <c r="R15594">
        <v>1.5706302895834558E+32</v>
      </c>
      <c r="AF15594" s="82"/>
      <c r="AG15594" s="2">
        <v>17230157215775</v>
      </c>
      <c r="AH15594" s="45" t="s">
        <v>4488</v>
      </c>
      <c r="AI15594" s="49">
        <v>7.3220000900712296E+22</v>
      </c>
      <c r="AL15594" s="81"/>
    </row>
    <row r="15595" spans="15:38" x14ac:dyDescent="0.3">
      <c r="O15595" s="82"/>
      <c r="P15595">
        <v>1.813418958279494E+16</v>
      </c>
      <c r="Q15595">
        <v>2.9261707593916776E+16</v>
      </c>
      <c r="R15595">
        <v>1.570813251070689E+32</v>
      </c>
      <c r="AF15595" s="82"/>
      <c r="AG15595" s="2">
        <v>17230469008825</v>
      </c>
      <c r="AH15595" s="45" t="s">
        <v>4487</v>
      </c>
      <c r="AI15595" s="49">
        <v>7.32339464946884E+22</v>
      </c>
      <c r="AL15595" s="81"/>
    </row>
    <row r="15596" spans="15:38" x14ac:dyDescent="0.3">
      <c r="O15596" s="82"/>
      <c r="P15596">
        <v>1.813419009462598E+16</v>
      </c>
      <c r="Q15596">
        <v>2.9261707596475964E+16</v>
      </c>
      <c r="R15596">
        <v>1.5709962267654765E+32</v>
      </c>
      <c r="AF15596" s="82"/>
      <c r="AG15596" s="2">
        <v>17230780821875</v>
      </c>
      <c r="AH15596" s="45" t="s">
        <v>4486</v>
      </c>
      <c r="AI15596" s="49">
        <v>7.3247893859091001E+22</v>
      </c>
      <c r="AL15596" s="81"/>
    </row>
    <row r="15597" spans="15:38" x14ac:dyDescent="0.3">
      <c r="O15597" s="82"/>
      <c r="P15597">
        <v>1.813419060647702E+16</v>
      </c>
      <c r="Q15597">
        <v>2.9261707599035236E+16</v>
      </c>
      <c r="R15597">
        <v>1.5711792166683701E+32</v>
      </c>
      <c r="AF15597" s="82"/>
      <c r="AG15597" s="2">
        <v>17231092654925</v>
      </c>
      <c r="AH15597" s="45" t="s">
        <v>4485</v>
      </c>
      <c r="AI15597" s="49">
        <v>7.3261842994032391E+22</v>
      </c>
      <c r="AL15597" s="81"/>
    </row>
    <row r="15598" spans="15:38" x14ac:dyDescent="0.3">
      <c r="O15598" s="82"/>
      <c r="P15598">
        <v>1.813419111834806E+16</v>
      </c>
      <c r="Q15598">
        <v>2.9261707601594624E+16</v>
      </c>
      <c r="R15598">
        <v>1.5713622207799209E+32</v>
      </c>
      <c r="AF15598" s="82"/>
      <c r="AG15598" s="2">
        <v>17231404507975</v>
      </c>
      <c r="AH15598" s="45" t="s">
        <v>4484</v>
      </c>
      <c r="AI15598" s="49">
        <v>7.3275793899625009E+22</v>
      </c>
      <c r="AL15598" s="81"/>
    </row>
    <row r="15599" spans="15:38" x14ac:dyDescent="0.3">
      <c r="O15599" s="82"/>
      <c r="P15599">
        <v>1.81341916302391E+16</v>
      </c>
      <c r="Q15599">
        <v>2.9261707604154112E+16</v>
      </c>
      <c r="R15599">
        <v>1.5715452391006807E+32</v>
      </c>
      <c r="AF15599" s="82"/>
      <c r="AG15599" s="2">
        <v>17231716381025</v>
      </c>
      <c r="AH15599" s="45" t="s">
        <v>4483</v>
      </c>
      <c r="AI15599" s="49">
        <v>7.3289746575981195E+22</v>
      </c>
      <c r="AL15599" s="81"/>
    </row>
    <row r="15600" spans="15:38" x14ac:dyDescent="0.3">
      <c r="O15600" s="82"/>
      <c r="P15600">
        <v>1.813419214215014E+16</v>
      </c>
      <c r="Q15600">
        <v>2.92617076067137E+16</v>
      </c>
      <c r="R15600">
        <v>1.5717282716312012E+32</v>
      </c>
      <c r="AF15600" s="82"/>
      <c r="AG15600" s="2">
        <v>17232028274075</v>
      </c>
      <c r="AH15600" s="45" t="s">
        <v>4482</v>
      </c>
      <c r="AI15600" s="49">
        <v>7.3303701023213299E+22</v>
      </c>
      <c r="AL15600" s="81"/>
    </row>
    <row r="15601" spans="15:38" x14ac:dyDescent="0.3">
      <c r="O15601" s="82"/>
      <c r="P15601">
        <v>1.813419265408118E+16</v>
      </c>
      <c r="Q15601">
        <v>2.9261707609273372E+16</v>
      </c>
      <c r="R15601">
        <v>1.571911318372034E+32</v>
      </c>
      <c r="AF15601" s="82"/>
      <c r="AG15601" s="2">
        <v>17232340187125</v>
      </c>
      <c r="AH15601" s="45" t="s">
        <v>4481</v>
      </c>
      <c r="AI15601" s="49">
        <v>7.3317657241433703E+22</v>
      </c>
      <c r="AL15601" s="81"/>
    </row>
    <row r="15602" spans="15:38" x14ac:dyDescent="0.3">
      <c r="O15602" s="82"/>
      <c r="P15602">
        <v>1.813419316603222E+16</v>
      </c>
      <c r="Q15602">
        <v>2.926170761183316E+16</v>
      </c>
      <c r="R15602">
        <v>1.5720943793237306E+32</v>
      </c>
      <c r="AF15602" s="82"/>
      <c r="AG15602" s="2">
        <v>17232652120175</v>
      </c>
      <c r="AH15602" s="45" t="s">
        <v>4480</v>
      </c>
      <c r="AI15602" s="49">
        <v>7.3331615230754705E+22</v>
      </c>
      <c r="AL15602" s="81"/>
    </row>
    <row r="15603" spans="15:38" x14ac:dyDescent="0.3">
      <c r="O15603" s="82"/>
      <c r="P15603">
        <v>1.813419367800326E+16</v>
      </c>
      <c r="Q15603">
        <v>2.9261707614393048E+16</v>
      </c>
      <c r="R15603">
        <v>1.5722774544868427E+32</v>
      </c>
      <c r="AF15603" s="82"/>
      <c r="AG15603" s="2">
        <v>17232964073225</v>
      </c>
      <c r="AH15603" s="45" t="s">
        <v>4479</v>
      </c>
      <c r="AI15603" s="49">
        <v>7.3345574991288703E+22</v>
      </c>
      <c r="AL15603" s="81"/>
    </row>
    <row r="15604" spans="15:38" x14ac:dyDescent="0.3">
      <c r="O15604" s="82"/>
      <c r="P15604">
        <v>1.81341941899943E+16</v>
      </c>
      <c r="Q15604">
        <v>2.9261707616953036E+16</v>
      </c>
      <c r="R15604">
        <v>1.5724605438619216E+32</v>
      </c>
      <c r="AF15604" s="82"/>
      <c r="AG15604" s="2">
        <v>17233276046275</v>
      </c>
      <c r="AH15604" s="45" t="s">
        <v>4478</v>
      </c>
      <c r="AI15604" s="49">
        <v>7.3359536523147997E+22</v>
      </c>
      <c r="AL15604" s="81"/>
    </row>
    <row r="15605" spans="15:38" x14ac:dyDescent="0.3">
      <c r="O15605" s="82"/>
      <c r="P15605">
        <v>1.813419470200534E+16</v>
      </c>
      <c r="Q15605">
        <v>2.9261707619513108E+16</v>
      </c>
      <c r="R15605">
        <v>1.9658045593118991E+32</v>
      </c>
      <c r="AF15605" s="82"/>
      <c r="AG15605" s="2">
        <v>17233588039325</v>
      </c>
      <c r="AH15605" s="45" t="s">
        <v>4477</v>
      </c>
      <c r="AI15605" s="49">
        <v>9.1716874783056403E+22</v>
      </c>
      <c r="AL15605" s="81"/>
    </row>
    <row r="15606" spans="15:38" x14ac:dyDescent="0.3">
      <c r="O15606" s="82"/>
      <c r="P15606">
        <v>1.813419521403638E+16</v>
      </c>
      <c r="Q15606">
        <v>2.9261707622073296E+16</v>
      </c>
      <c r="R15606">
        <v>1.9660334565627338E+32</v>
      </c>
      <c r="AF15606" s="82"/>
      <c r="AG15606" s="2">
        <v>17233900052375</v>
      </c>
      <c r="AH15606" s="45" t="s">
        <v>4476</v>
      </c>
      <c r="AI15606" s="49">
        <v>9.1734331126615397E+22</v>
      </c>
      <c r="AL15606" s="81"/>
    </row>
    <row r="15607" spans="15:38" x14ac:dyDescent="0.3">
      <c r="O15607" s="82"/>
      <c r="P15607">
        <v>1.813419572608742E+16</v>
      </c>
      <c r="Q15607">
        <v>2.9261707624633584E+16</v>
      </c>
      <c r="R15607">
        <v>1.9662623715805961E+32</v>
      </c>
      <c r="AF15607" s="82"/>
      <c r="AG15607" s="2">
        <v>17234212085425</v>
      </c>
      <c r="AH15607" s="45" t="s">
        <v>4475</v>
      </c>
      <c r="AI15607" s="49">
        <v>9.1751789684752306E+22</v>
      </c>
      <c r="AL15607" s="81"/>
    </row>
    <row r="15608" spans="15:38" x14ac:dyDescent="0.3">
      <c r="O15608" s="82"/>
      <c r="P15608">
        <v>1.813419623815846E+16</v>
      </c>
      <c r="Q15608">
        <v>2.9261707627193972E+16</v>
      </c>
      <c r="R15608">
        <v>1.9664913043661745E+32</v>
      </c>
      <c r="AF15608" s="82"/>
      <c r="AG15608" s="2">
        <v>17234524138475</v>
      </c>
      <c r="AH15608" s="45" t="s">
        <v>4474</v>
      </c>
      <c r="AI15608" s="49">
        <v>9.1769250457607792E+22</v>
      </c>
      <c r="AL15608" s="81"/>
    </row>
    <row r="15609" spans="15:38" x14ac:dyDescent="0.3">
      <c r="O15609" s="82"/>
      <c r="P15609">
        <v>1.81341967502495E+16</v>
      </c>
      <c r="Q15609">
        <v>2.9261707629754444E+16</v>
      </c>
      <c r="R15609">
        <v>1.9667202549201591E+32</v>
      </c>
      <c r="AF15609" s="82"/>
      <c r="AG15609" s="2">
        <v>17234836211525</v>
      </c>
      <c r="AH15609" s="45" t="s">
        <v>4473</v>
      </c>
      <c r="AI15609" s="49">
        <v>9.1786713445322296E+22</v>
      </c>
      <c r="AL15609" s="81"/>
    </row>
    <row r="15610" spans="15:38" x14ac:dyDescent="0.3">
      <c r="O15610" s="82"/>
      <c r="P15610">
        <v>1.813419726236054E+16</v>
      </c>
      <c r="Q15610">
        <v>2.9261707632315032E+16</v>
      </c>
      <c r="R15610">
        <v>1.9669492232432398E+32</v>
      </c>
      <c r="AF15610" s="82"/>
      <c r="AG15610" s="2">
        <v>17235148304575</v>
      </c>
      <c r="AH15610" s="45" t="s">
        <v>4472</v>
      </c>
      <c r="AI15610" s="49">
        <v>9.1804178648036092E+22</v>
      </c>
      <c r="AL15610" s="81"/>
    </row>
    <row r="15611" spans="15:38" x14ac:dyDescent="0.3">
      <c r="O15611" s="82"/>
      <c r="P15611">
        <v>1.813419777449158E+16</v>
      </c>
      <c r="Q15611">
        <v>2.926170763487572E+16</v>
      </c>
      <c r="R15611">
        <v>1.9671782093361051E+32</v>
      </c>
      <c r="AF15611" s="82"/>
      <c r="AG15611" s="2">
        <v>17235460417625</v>
      </c>
      <c r="AH15611" s="45" t="s">
        <v>4471</v>
      </c>
      <c r="AI15611" s="49">
        <v>9.1821646065889807E+22</v>
      </c>
      <c r="AL15611" s="81"/>
    </row>
    <row r="15612" spans="15:38" x14ac:dyDescent="0.3">
      <c r="O15612" s="82"/>
      <c r="P15612">
        <v>1.813419828664262E+16</v>
      </c>
      <c r="Q15612">
        <v>2.9261707637436508E+16</v>
      </c>
      <c r="R15612">
        <v>1.9674072131994453E+32</v>
      </c>
      <c r="AF15612" s="82"/>
      <c r="AG15612" s="2">
        <v>17235772550675</v>
      </c>
      <c r="AH15612" s="45" t="s">
        <v>4470</v>
      </c>
      <c r="AI15612" s="49">
        <v>9.1839115699023799E+22</v>
      </c>
      <c r="AL15612" s="81"/>
    </row>
    <row r="15613" spans="15:38" x14ac:dyDescent="0.3">
      <c r="O15613" s="82"/>
      <c r="P15613">
        <v>1.813419879881366E+16</v>
      </c>
      <c r="Q15613">
        <v>2.926170763999738E+16</v>
      </c>
      <c r="R15613">
        <v>1.9676362348339493E+32</v>
      </c>
      <c r="AF15613" s="82"/>
      <c r="AG15613" s="2">
        <v>17236084703725</v>
      </c>
      <c r="AH15613" s="45" t="s">
        <v>4469</v>
      </c>
      <c r="AI15613" s="49">
        <v>9.1856587547578494E+22</v>
      </c>
      <c r="AL15613" s="81"/>
    </row>
    <row r="15614" spans="15:38" x14ac:dyDescent="0.3">
      <c r="O15614" s="82"/>
      <c r="P15614">
        <v>1.81341993110047E+16</v>
      </c>
      <c r="Q15614">
        <v>2.9261707642558368E+16</v>
      </c>
      <c r="R15614">
        <v>1.9678652742403074E+32</v>
      </c>
      <c r="AF15614" s="82"/>
      <c r="AG15614" s="2">
        <v>17236396876775</v>
      </c>
      <c r="AH15614" s="45" t="s">
        <v>4468</v>
      </c>
      <c r="AI15614" s="49">
        <v>9.1874061611694501E+22</v>
      </c>
      <c r="AL15614" s="81"/>
    </row>
    <row r="15615" spans="15:38" x14ac:dyDescent="0.3">
      <c r="O15615" s="82"/>
      <c r="P15615">
        <v>1.813419982321574E+16</v>
      </c>
      <c r="Q15615">
        <v>2.9261707645119456E+16</v>
      </c>
      <c r="R15615">
        <v>1.9680943314192084E+32</v>
      </c>
      <c r="AF15615" s="82"/>
      <c r="AG15615" s="2">
        <v>17236709069825</v>
      </c>
      <c r="AH15615" s="45" t="s">
        <v>4467</v>
      </c>
      <c r="AI15615" s="49">
        <v>9.1891537891512094E+22</v>
      </c>
      <c r="AL15615" s="81"/>
    </row>
    <row r="15616" spans="15:38" x14ac:dyDescent="0.3">
      <c r="O15616" s="82"/>
      <c r="P15616">
        <v>1.813420033544678E+16</v>
      </c>
      <c r="Q15616">
        <v>2.9261707647680644E+16</v>
      </c>
      <c r="R15616">
        <v>1.968323406371342E+32</v>
      </c>
      <c r="AF15616" s="82"/>
      <c r="AG15616" s="2">
        <v>17237021282875</v>
      </c>
      <c r="AH15616" s="45" t="s">
        <v>4466</v>
      </c>
      <c r="AI15616" s="49">
        <v>9.1909016387171801E+22</v>
      </c>
      <c r="AL15616" s="81"/>
    </row>
    <row r="15617" spans="15:38" x14ac:dyDescent="0.3">
      <c r="O15617" s="82"/>
      <c r="P15617">
        <v>1.813420084769782E+16</v>
      </c>
      <c r="Q15617">
        <v>2.9261707650241916E+16</v>
      </c>
      <c r="R15617">
        <v>1.9685524990973973E+32</v>
      </c>
      <c r="AF15617" s="82"/>
      <c r="AG15617" s="2">
        <v>17237333515925</v>
      </c>
      <c r="AH15617" s="45" t="s">
        <v>4465</v>
      </c>
      <c r="AI15617" s="49">
        <v>9.1926497098814011E+22</v>
      </c>
      <c r="AL15617" s="81"/>
    </row>
    <row r="15618" spans="15:38" x14ac:dyDescent="0.3">
      <c r="O15618" s="82"/>
      <c r="P15618">
        <v>1.813420135996886E+16</v>
      </c>
      <c r="Q15618">
        <v>2.9261707652803304E+16</v>
      </c>
      <c r="R15618">
        <v>1.9687816095980644E+32</v>
      </c>
      <c r="AF15618" s="82"/>
      <c r="AG15618" s="2">
        <v>17237645768975</v>
      </c>
      <c r="AH15618" s="45" t="s">
        <v>4464</v>
      </c>
      <c r="AI15618" s="49">
        <v>9.1943980026579302E+22</v>
      </c>
      <c r="AL15618" s="81"/>
    </row>
    <row r="15619" spans="15:38" x14ac:dyDescent="0.3">
      <c r="O15619" s="82"/>
      <c r="P15619">
        <v>1.81342018722599E+16</v>
      </c>
      <c r="Q15619">
        <v>2.9261707655364792E+16</v>
      </c>
      <c r="R15619">
        <v>1.9690107378740325E+32</v>
      </c>
      <c r="AF15619" s="82"/>
      <c r="AG15619" s="2">
        <v>17237958042025</v>
      </c>
      <c r="AH15619" s="45" t="s">
        <v>4463</v>
      </c>
      <c r="AI15619" s="49">
        <v>9.1961465170607999E+22</v>
      </c>
      <c r="AL15619" s="81"/>
    </row>
    <row r="15620" spans="15:38" x14ac:dyDescent="0.3">
      <c r="O15620" s="82"/>
      <c r="P15620">
        <v>1.813420238457094E+16</v>
      </c>
      <c r="Q15620">
        <v>2.926170765792638E+16</v>
      </c>
      <c r="R15620">
        <v>1.9692398839259907E+32</v>
      </c>
      <c r="AF15620" s="82"/>
      <c r="AG15620" s="2">
        <v>17238270335075</v>
      </c>
      <c r="AH15620" s="45" t="s">
        <v>4462</v>
      </c>
      <c r="AI15620" s="49">
        <v>9.1978952531040509E+22</v>
      </c>
      <c r="AL15620" s="81"/>
    </row>
    <row r="15621" spans="15:38" x14ac:dyDescent="0.3">
      <c r="O15621" s="82"/>
      <c r="P15621">
        <v>1.813420289690198E+16</v>
      </c>
      <c r="Q15621">
        <v>2.9261707660488052E+16</v>
      </c>
      <c r="R15621">
        <v>1.9694690477546291E+32</v>
      </c>
      <c r="AF15621" s="82"/>
      <c r="AG15621" s="2">
        <v>17238582648125</v>
      </c>
      <c r="AH15621" s="45" t="s">
        <v>4461</v>
      </c>
      <c r="AI15621" s="49">
        <v>9.1996442108017494E+22</v>
      </c>
      <c r="AL15621" s="81"/>
    </row>
    <row r="15622" spans="15:38" x14ac:dyDescent="0.3">
      <c r="O15622" s="82"/>
      <c r="P15622">
        <v>1.813420340925302E+16</v>
      </c>
      <c r="Q15622">
        <v>2.926170766304984E+16</v>
      </c>
      <c r="R15622">
        <v>1.9696982293606372E+32</v>
      </c>
      <c r="AF15622" s="82"/>
      <c r="AG15622" s="2">
        <v>17238894981175</v>
      </c>
      <c r="AH15622" s="45" t="s">
        <v>4460</v>
      </c>
      <c r="AI15622" s="49">
        <v>9.2013933901679193E+22</v>
      </c>
      <c r="AL15622" s="81"/>
    </row>
    <row r="15623" spans="15:38" x14ac:dyDescent="0.3">
      <c r="O15623" s="82"/>
      <c r="P15623">
        <v>1.813420392162406E+16</v>
      </c>
      <c r="Q15623">
        <v>2.9261707665611728E+16</v>
      </c>
      <c r="R15623">
        <v>1.9699274287447043E+32</v>
      </c>
      <c r="AF15623" s="82"/>
      <c r="AG15623" s="2">
        <v>17239207334225</v>
      </c>
      <c r="AH15623" s="45" t="s">
        <v>4459</v>
      </c>
      <c r="AI15623" s="49">
        <v>9.20314279121663E+22</v>
      </c>
      <c r="AL15623" s="81"/>
    </row>
    <row r="15624" spans="15:38" x14ac:dyDescent="0.3">
      <c r="O15624" s="82"/>
      <c r="P15624">
        <v>1.81342044340151E+16</v>
      </c>
      <c r="Q15624">
        <v>2.9261707668173716E+16</v>
      </c>
      <c r="R15624">
        <v>1.9701566459075193E+32</v>
      </c>
      <c r="AF15624" s="82"/>
      <c r="AG15624" s="2">
        <v>17239519707275</v>
      </c>
      <c r="AH15624" s="45" t="s">
        <v>4458</v>
      </c>
      <c r="AI15624" s="49">
        <v>9.204892413961899E+22</v>
      </c>
      <c r="AL15624" s="81"/>
    </row>
    <row r="15625" spans="15:38" x14ac:dyDescent="0.3">
      <c r="O15625" s="82"/>
      <c r="P15625">
        <v>1.813420494642614E+16</v>
      </c>
      <c r="Q15625">
        <v>2.9261707670735788E+16</v>
      </c>
      <c r="R15625">
        <v>1.9703858808497724E+32</v>
      </c>
      <c r="AF15625" s="82"/>
      <c r="AG15625" s="2">
        <v>17239832100325</v>
      </c>
      <c r="AH15625" s="45" t="s">
        <v>4457</v>
      </c>
      <c r="AI15625" s="49">
        <v>9.2066422584177804E+22</v>
      </c>
      <c r="AL15625" s="81"/>
    </row>
    <row r="15626" spans="15:38" x14ac:dyDescent="0.3">
      <c r="O15626" s="82"/>
      <c r="P15626">
        <v>1.813420545885718E+16</v>
      </c>
      <c r="Q15626">
        <v>2.9261707673297976E+16</v>
      </c>
      <c r="R15626">
        <v>1.9706151335721529E+32</v>
      </c>
      <c r="AF15626" s="82"/>
      <c r="AG15626" s="2">
        <v>17240144513375</v>
      </c>
      <c r="AH15626" s="45" t="s">
        <v>4456</v>
      </c>
      <c r="AI15626" s="49">
        <v>9.2083923245983303E+22</v>
      </c>
      <c r="AL15626" s="81"/>
    </row>
    <row r="15627" spans="15:38" x14ac:dyDescent="0.3">
      <c r="O15627" s="82"/>
      <c r="P15627">
        <v>1.813420597130822E+16</v>
      </c>
      <c r="Q15627">
        <v>2.9261707675860264E+16</v>
      </c>
      <c r="R15627">
        <v>1.9708444040753507E+32</v>
      </c>
      <c r="AF15627" s="82"/>
      <c r="AG15627" s="2">
        <v>17240456946425</v>
      </c>
      <c r="AH15627" s="45" t="s">
        <v>4455</v>
      </c>
      <c r="AI15627" s="49">
        <v>9.2101426125175811E+22</v>
      </c>
      <c r="AL15627" s="81"/>
    </row>
    <row r="15628" spans="15:38" x14ac:dyDescent="0.3">
      <c r="O15628" s="82"/>
      <c r="P15628">
        <v>1.813420648377926E+16</v>
      </c>
      <c r="Q15628">
        <v>2.9261707678422652E+16</v>
      </c>
      <c r="R15628">
        <v>1.9710736923600543E+32</v>
      </c>
      <c r="AF15628" s="82"/>
      <c r="AG15628" s="2">
        <v>17240769399475</v>
      </c>
      <c r="AH15628" s="45" t="s">
        <v>4454</v>
      </c>
      <c r="AI15628" s="49">
        <v>9.2118931221895803E+22</v>
      </c>
      <c r="AL15628" s="81"/>
    </row>
    <row r="15629" spans="15:38" x14ac:dyDescent="0.3">
      <c r="O15629" s="82"/>
      <c r="P15629">
        <v>1.81342069962703E+16</v>
      </c>
      <c r="Q15629">
        <v>2.9261707680985124E+16</v>
      </c>
      <c r="R15629">
        <v>1.9713029984269538E+32</v>
      </c>
      <c r="AF15629" s="82"/>
      <c r="AG15629" s="2">
        <v>17241081872525</v>
      </c>
      <c r="AH15629" s="45" t="s">
        <v>4453</v>
      </c>
      <c r="AI15629" s="49">
        <v>9.2136438536283806E+22</v>
      </c>
      <c r="AL15629" s="81"/>
    </row>
    <row r="15630" spans="15:38" x14ac:dyDescent="0.3">
      <c r="O15630" s="82"/>
      <c r="P15630">
        <v>1.813420750878134E+16</v>
      </c>
      <c r="Q15630">
        <v>2.9261707683547712E+16</v>
      </c>
      <c r="R15630">
        <v>1.9715323222767389E+32</v>
      </c>
      <c r="AF15630" s="82"/>
      <c r="AG15630" s="2">
        <v>17241394365575</v>
      </c>
      <c r="AH15630" s="45" t="s">
        <v>4452</v>
      </c>
      <c r="AI15630" s="49">
        <v>9.2153948068480211E+22</v>
      </c>
      <c r="AL15630" s="81"/>
    </row>
    <row r="15631" spans="15:38" x14ac:dyDescent="0.3">
      <c r="O15631" s="82"/>
      <c r="P15631">
        <v>1.813420802131238E+16</v>
      </c>
      <c r="Q15631">
        <v>2.92617076861104E+16</v>
      </c>
      <c r="R15631">
        <v>1.9717616639100984E+32</v>
      </c>
      <c r="AF15631" s="82"/>
      <c r="AG15631" s="2">
        <v>17241706878625</v>
      </c>
      <c r="AH15631" s="45" t="s">
        <v>4451</v>
      </c>
      <c r="AI15631" s="49">
        <v>9.2171459818625411E+22</v>
      </c>
      <c r="AL15631" s="81"/>
    </row>
    <row r="15632" spans="15:38" x14ac:dyDescent="0.3">
      <c r="O15632" s="82"/>
      <c r="P15632">
        <v>1.813420853386342E+16</v>
      </c>
      <c r="Q15632">
        <v>2.9261707688673188E+16</v>
      </c>
      <c r="R15632">
        <v>1.9719910233277228E+32</v>
      </c>
      <c r="AF15632" s="82"/>
      <c r="AG15632" s="2">
        <v>17242019411675</v>
      </c>
      <c r="AH15632" s="45" t="s">
        <v>4450</v>
      </c>
      <c r="AI15632" s="49">
        <v>9.2188973786859896E+22</v>
      </c>
      <c r="AL15632" s="81"/>
    </row>
    <row r="15633" spans="15:38" x14ac:dyDescent="0.3">
      <c r="O15633" s="82"/>
      <c r="P15633">
        <v>1.813420904643446E+16</v>
      </c>
      <c r="Q15633">
        <v>2.926170769123606E+16</v>
      </c>
      <c r="R15633">
        <v>1.9722204005303002E+32</v>
      </c>
      <c r="AF15633" s="82"/>
      <c r="AG15633" s="2">
        <v>17242331964725</v>
      </c>
      <c r="AH15633" s="45" t="s">
        <v>4449</v>
      </c>
      <c r="AI15633" s="49">
        <v>9.2206489973324195E+22</v>
      </c>
      <c r="AL15633" s="81"/>
    </row>
    <row r="15634" spans="15:38" x14ac:dyDescent="0.3">
      <c r="O15634" s="82"/>
      <c r="P15634">
        <v>1.81342095590255E+16</v>
      </c>
      <c r="Q15634">
        <v>2.9261707693799048E+16</v>
      </c>
      <c r="R15634">
        <v>1.9724497955185214E+32</v>
      </c>
      <c r="AF15634" s="82"/>
      <c r="AG15634" s="2">
        <v>17242644537775</v>
      </c>
      <c r="AH15634" s="45" t="s">
        <v>4448</v>
      </c>
      <c r="AI15634" s="49">
        <v>9.2224008378158697E+22</v>
      </c>
      <c r="AL15634" s="81"/>
    </row>
    <row r="15635" spans="15:38" x14ac:dyDescent="0.3">
      <c r="O15635" s="82"/>
      <c r="P15635">
        <v>1.813421007163654E+16</v>
      </c>
      <c r="Q15635">
        <v>2.9261707696362136E+16</v>
      </c>
      <c r="R15635">
        <v>1.9726792082930753E+32</v>
      </c>
      <c r="AF15635" s="82"/>
      <c r="AG15635" s="2">
        <v>17242957130825</v>
      </c>
      <c r="AH15635" s="45" t="s">
        <v>4447</v>
      </c>
      <c r="AI15635" s="49">
        <v>9.2241529001503896E+22</v>
      </c>
      <c r="AL15635" s="81"/>
    </row>
    <row r="15636" spans="15:38" x14ac:dyDescent="0.3">
      <c r="O15636" s="82"/>
      <c r="P15636">
        <v>1.813421058426758E+16</v>
      </c>
      <c r="Q15636">
        <v>2.9261707698925324E+16</v>
      </c>
      <c r="R15636">
        <v>1.9729086388546513E+32</v>
      </c>
      <c r="AF15636" s="82"/>
      <c r="AG15636" s="2">
        <v>17243269743875</v>
      </c>
      <c r="AH15636" s="45" t="s">
        <v>4446</v>
      </c>
      <c r="AI15636" s="49">
        <v>9.2259051843500099E+22</v>
      </c>
      <c r="AL15636" s="81"/>
    </row>
    <row r="15637" spans="15:38" x14ac:dyDescent="0.3">
      <c r="O15637" s="82"/>
      <c r="P15637">
        <v>1.813421109691862E+16</v>
      </c>
      <c r="Q15637">
        <v>2.9261707701488596E+16</v>
      </c>
      <c r="R15637">
        <v>1.9731380872039388E+32</v>
      </c>
      <c r="AF15637" s="82"/>
      <c r="AG15637" s="2">
        <v>17243582376925</v>
      </c>
      <c r="AH15637" s="45" t="s">
        <v>4445</v>
      </c>
      <c r="AI15637" s="49">
        <v>9.22765769042879E+22</v>
      </c>
      <c r="AL15637" s="81"/>
    </row>
    <row r="15638" spans="15:38" x14ac:dyDescent="0.3">
      <c r="O15638" s="82"/>
      <c r="P15638">
        <v>1.813421160958966E+16</v>
      </c>
      <c r="Q15638">
        <v>2.9261707704051984E+16</v>
      </c>
      <c r="R15638">
        <v>1.9733675533416277E+32</v>
      </c>
      <c r="AF15638" s="82"/>
      <c r="AG15638" s="2">
        <v>17243895029975</v>
      </c>
      <c r="AH15638" s="45" t="s">
        <v>4444</v>
      </c>
      <c r="AI15638" s="49">
        <v>9.2294104184007808E+22</v>
      </c>
      <c r="AL15638" s="81"/>
    </row>
    <row r="15639" spans="15:38" x14ac:dyDescent="0.3">
      <c r="O15639" s="82"/>
      <c r="P15639">
        <v>1.81342121222807E+16</v>
      </c>
      <c r="Q15639">
        <v>2.9261707706615472E+16</v>
      </c>
      <c r="R15639">
        <v>1.9735970372684072E+32</v>
      </c>
      <c r="AF15639" s="82"/>
      <c r="AG15639" s="2">
        <v>17244207703025</v>
      </c>
      <c r="AH15639" s="45" t="s">
        <v>4443</v>
      </c>
      <c r="AI15639" s="49">
        <v>9.2311633682799996E+22</v>
      </c>
      <c r="AL15639" s="81"/>
    </row>
    <row r="15640" spans="15:38" x14ac:dyDescent="0.3">
      <c r="O15640" s="82"/>
      <c r="P15640">
        <v>1.813421263499174E+16</v>
      </c>
      <c r="Q15640">
        <v>2.926170770917906E+16</v>
      </c>
      <c r="R15640">
        <v>1.9738265389849672E+32</v>
      </c>
      <c r="AF15640" s="82"/>
      <c r="AG15640" s="2">
        <v>17244520396075</v>
      </c>
      <c r="AH15640" s="45" t="s">
        <v>4442</v>
      </c>
      <c r="AI15640" s="49">
        <v>9.2329165400805208E+22</v>
      </c>
      <c r="AL15640" s="81"/>
    </row>
    <row r="15641" spans="15:38" x14ac:dyDescent="0.3">
      <c r="O15641" s="82"/>
      <c r="P15641">
        <v>1.813421314772278E+16</v>
      </c>
      <c r="Q15641">
        <v>2.9261707711742732E+16</v>
      </c>
      <c r="R15641">
        <v>1.9740560584919968E+32</v>
      </c>
      <c r="AF15641" s="82"/>
      <c r="AG15641" s="2">
        <v>17244833109125</v>
      </c>
      <c r="AH15641" s="45" t="s">
        <v>4441</v>
      </c>
      <c r="AI15641" s="49">
        <v>9.2346699338163803E+22</v>
      </c>
      <c r="AL15641" s="81"/>
    </row>
    <row r="15642" spans="15:38" x14ac:dyDescent="0.3">
      <c r="O15642" s="82"/>
      <c r="P15642">
        <v>1.813421366047382E+16</v>
      </c>
      <c r="Q15642">
        <v>2.926170771430652E+16</v>
      </c>
      <c r="R15642">
        <v>1.9742855957901853E+32</v>
      </c>
      <c r="AF15642" s="82"/>
      <c r="AG15642" s="2">
        <v>17245145842175</v>
      </c>
      <c r="AH15642" s="45" t="s">
        <v>4440</v>
      </c>
      <c r="AI15642" s="49">
        <v>9.2364235495016105E+22</v>
      </c>
      <c r="AL15642" s="81"/>
    </row>
    <row r="15643" spans="15:38" x14ac:dyDescent="0.3">
      <c r="O15643" s="82"/>
      <c r="P15643">
        <v>1.813421417324486E+16</v>
      </c>
      <c r="Q15643">
        <v>2.9261707716870408E+16</v>
      </c>
      <c r="R15643">
        <v>1.9745151508802225E+32</v>
      </c>
      <c r="AF15643" s="82"/>
      <c r="AG15643" s="2">
        <v>17245458595225</v>
      </c>
      <c r="AH15643" s="45" t="s">
        <v>4439</v>
      </c>
      <c r="AI15643" s="49">
        <v>9.2381773871502691E+22</v>
      </c>
      <c r="AL15643" s="81"/>
    </row>
    <row r="15644" spans="15:38" x14ac:dyDescent="0.3">
      <c r="O15644" s="82"/>
      <c r="P15644">
        <v>1.81342146860359E+16</v>
      </c>
      <c r="Q15644">
        <v>2.9261707719434396E+16</v>
      </c>
      <c r="R15644">
        <v>1.9747447237627972E+32</v>
      </c>
      <c r="AF15644" s="82"/>
      <c r="AG15644" s="2">
        <v>17245771368275</v>
      </c>
      <c r="AH15644" s="45" t="s">
        <v>4438</v>
      </c>
      <c r="AI15644" s="49">
        <v>9.2399314467764102E+22</v>
      </c>
      <c r="AL15644" s="81"/>
    </row>
    <row r="15645" spans="15:38" x14ac:dyDescent="0.3">
      <c r="O15645" s="82"/>
      <c r="P15645">
        <v>1.813421519884694E+16</v>
      </c>
      <c r="Q15645">
        <v>2.9261707721998468E+16</v>
      </c>
      <c r="R15645">
        <v>1.9749743144386001E+32</v>
      </c>
      <c r="AF15645" s="82"/>
      <c r="AG15645" s="2">
        <v>17246084161325</v>
      </c>
      <c r="AH15645" s="45" t="s">
        <v>4437</v>
      </c>
      <c r="AI15645" s="49">
        <v>9.2416857283940497E+22</v>
      </c>
      <c r="AL15645" s="81"/>
    </row>
    <row r="15646" spans="15:38" x14ac:dyDescent="0.3">
      <c r="O15646" s="82"/>
      <c r="P15646">
        <v>1.813421571167798E+16</v>
      </c>
      <c r="Q15646">
        <v>2.9261707724562656E+16</v>
      </c>
      <c r="R15646">
        <v>1.9752039229083197E+32</v>
      </c>
      <c r="AF15646" s="82"/>
      <c r="AG15646" s="2">
        <v>17246396974375</v>
      </c>
      <c r="AH15646" s="45" t="s">
        <v>4436</v>
      </c>
      <c r="AI15646" s="49">
        <v>9.2434402320172603E+22</v>
      </c>
      <c r="AL15646" s="81"/>
    </row>
    <row r="15647" spans="15:38" x14ac:dyDescent="0.3">
      <c r="O15647" s="82"/>
      <c r="P15647">
        <v>1.813421622452902E+16</v>
      </c>
      <c r="Q15647">
        <v>2.9261707727126944E+16</v>
      </c>
      <c r="R15647">
        <v>1.9754335491726466E+32</v>
      </c>
      <c r="AF15647" s="82"/>
      <c r="AG15647" s="2">
        <v>17246709807425</v>
      </c>
      <c r="AH15647" s="45" t="s">
        <v>4435</v>
      </c>
      <c r="AI15647" s="49">
        <v>9.2451949576600794E+22</v>
      </c>
      <c r="AL15647" s="81"/>
    </row>
    <row r="15648" spans="15:38" x14ac:dyDescent="0.3">
      <c r="O15648" s="82"/>
      <c r="P15648">
        <v>1.813421673740006E+16</v>
      </c>
      <c r="Q15648">
        <v>2.9261707729691332E+16</v>
      </c>
      <c r="R15648">
        <v>1.9756631932322686E+32</v>
      </c>
      <c r="AF15648" s="82"/>
      <c r="AG15648" s="2">
        <v>17247022660475</v>
      </c>
      <c r="AH15648" s="45" t="s">
        <v>4434</v>
      </c>
      <c r="AI15648" s="49">
        <v>9.2469499053365394E+22</v>
      </c>
      <c r="AL15648" s="81"/>
    </row>
    <row r="15649" spans="15:38" x14ac:dyDescent="0.3">
      <c r="O15649" s="82"/>
      <c r="P15649">
        <v>1.81342172502911E+16</v>
      </c>
      <c r="Q15649">
        <v>2.9261707732255804E+16</v>
      </c>
      <c r="R15649">
        <v>1.9758928550878765E+32</v>
      </c>
      <c r="AF15649" s="82"/>
      <c r="AG15649" s="2">
        <v>17247335533525</v>
      </c>
      <c r="AH15649" s="45" t="s">
        <v>4433</v>
      </c>
      <c r="AI15649" s="49">
        <v>9.2487050750606998E+22</v>
      </c>
      <c r="AL15649" s="81"/>
    </row>
    <row r="15650" spans="15:38" x14ac:dyDescent="0.3">
      <c r="O15650" s="82"/>
      <c r="P15650">
        <v>1.813421776320214E+16</v>
      </c>
      <c r="Q15650">
        <v>2.9261707734820392E+16</v>
      </c>
      <c r="R15650">
        <v>1.9761225347401594E+32</v>
      </c>
      <c r="AF15650" s="82"/>
      <c r="AG15650" s="2">
        <v>17247648426575</v>
      </c>
      <c r="AH15650" s="45" t="s">
        <v>4432</v>
      </c>
      <c r="AI15650" s="49">
        <v>9.2504604668466098E+22</v>
      </c>
      <c r="AL15650" s="81"/>
    </row>
    <row r="15651" spans="15:38" x14ac:dyDescent="0.3">
      <c r="O15651" s="82"/>
      <c r="P15651">
        <v>1.813421827613318E+16</v>
      </c>
      <c r="Q15651">
        <v>2.926170773738508E+16</v>
      </c>
      <c r="R15651">
        <v>1.976352232189807E+32</v>
      </c>
      <c r="AF15651" s="82"/>
      <c r="AG15651" s="2">
        <v>17247961339625</v>
      </c>
      <c r="AH15651" s="45" t="s">
        <v>4431</v>
      </c>
      <c r="AI15651" s="49">
        <v>9.2522160807083E+22</v>
      </c>
      <c r="AL15651" s="81"/>
    </row>
    <row r="15652" spans="15:38" x14ac:dyDescent="0.3">
      <c r="O15652" s="82"/>
      <c r="P15652">
        <v>1.813421878908422E+16</v>
      </c>
      <c r="Q15652">
        <v>2.9261707739949868E+16</v>
      </c>
      <c r="R15652">
        <v>1.9765819474375084E+32</v>
      </c>
      <c r="AF15652" s="82"/>
      <c r="AG15652" s="2">
        <v>17248274272675</v>
      </c>
      <c r="AH15652" s="45" t="s">
        <v>4430</v>
      </c>
      <c r="AI15652" s="49">
        <v>9.2539719166598098E+22</v>
      </c>
      <c r="AL15652" s="81"/>
    </row>
    <row r="15653" spans="15:38" x14ac:dyDescent="0.3">
      <c r="O15653" s="82"/>
      <c r="P15653">
        <v>1.813421930205526E+16</v>
      </c>
      <c r="Q15653">
        <v>2.926170774251474E+16</v>
      </c>
      <c r="R15653">
        <v>1.976811680483953E+32</v>
      </c>
      <c r="AF15653" s="82"/>
      <c r="AG15653" s="2">
        <v>17248587225725</v>
      </c>
      <c r="AH15653" s="45" t="s">
        <v>4429</v>
      </c>
      <c r="AI15653" s="49">
        <v>9.2557279747152101E+22</v>
      </c>
      <c r="AL15653" s="81"/>
    </row>
    <row r="15654" spans="15:38" x14ac:dyDescent="0.3">
      <c r="O15654" s="82"/>
      <c r="P15654">
        <v>1.81342198150463E+16</v>
      </c>
      <c r="Q15654">
        <v>2.9261707745079728E+16</v>
      </c>
      <c r="R15654">
        <v>1.9770414313298309E+32</v>
      </c>
      <c r="AF15654" s="82"/>
      <c r="AG15654" s="2">
        <v>17248900198775</v>
      </c>
      <c r="AH15654" s="45" t="s">
        <v>4428</v>
      </c>
      <c r="AI15654" s="49">
        <v>9.2574842548885301E+22</v>
      </c>
      <c r="AL15654" s="81"/>
    </row>
    <row r="15655" spans="15:38" x14ac:dyDescent="0.3">
      <c r="O15655" s="82"/>
      <c r="P15655">
        <v>1.813422032805734E+16</v>
      </c>
      <c r="Q15655">
        <v>2.9261707747644816E+16</v>
      </c>
      <c r="R15655">
        <v>1.9772711999758308E+32</v>
      </c>
      <c r="AF15655" s="82"/>
      <c r="AG15655" s="2">
        <v>17249213191825</v>
      </c>
      <c r="AH15655" s="45" t="s">
        <v>4427</v>
      </c>
      <c r="AI15655" s="49">
        <v>9.259240757193809E+22</v>
      </c>
      <c r="AL15655" s="81"/>
    </row>
    <row r="15656" spans="15:38" x14ac:dyDescent="0.3">
      <c r="O15656" s="82"/>
      <c r="P15656">
        <v>1.813422084108838E+16</v>
      </c>
      <c r="Q15656">
        <v>2.9261707750210004E+16</v>
      </c>
      <c r="R15656">
        <v>1.9775009864226429E+32</v>
      </c>
      <c r="AF15656" s="82"/>
      <c r="AG15656" s="2">
        <v>17249526204875</v>
      </c>
      <c r="AH15656" s="45" t="s">
        <v>4426</v>
      </c>
      <c r="AI15656" s="49">
        <v>9.2609974816451093E+22</v>
      </c>
      <c r="AL15656" s="81"/>
    </row>
    <row r="15657" spans="15:38" x14ac:dyDescent="0.3">
      <c r="O15657" s="82"/>
      <c r="P15657">
        <v>1.813422135413942E+16</v>
      </c>
      <c r="Q15657">
        <v>2.9261707752775276E+16</v>
      </c>
      <c r="R15657">
        <v>1.9777307906709565E+32</v>
      </c>
      <c r="AF15657" s="82"/>
      <c r="AG15657" s="2">
        <v>17249839237925</v>
      </c>
      <c r="AH15657" s="45" t="s">
        <v>4425</v>
      </c>
      <c r="AI15657" s="49">
        <v>9.2627544282564603E+22</v>
      </c>
      <c r="AL15657" s="81"/>
    </row>
    <row r="15658" spans="15:38" x14ac:dyDescent="0.3">
      <c r="O15658" s="82"/>
      <c r="P15658">
        <v>1.813422186721046E+16</v>
      </c>
      <c r="Q15658">
        <v>2.9261707755340664E+16</v>
      </c>
      <c r="R15658">
        <v>1.9779606127214607E+32</v>
      </c>
      <c r="AF15658" s="82"/>
      <c r="AG15658" s="2">
        <v>17250152290975</v>
      </c>
      <c r="AH15658" s="45" t="s">
        <v>4424</v>
      </c>
      <c r="AI15658" s="49">
        <v>9.2645115970419094E+22</v>
      </c>
      <c r="AL15658" s="81"/>
    </row>
    <row r="15659" spans="15:38" x14ac:dyDescent="0.3">
      <c r="O15659" s="82"/>
      <c r="P15659">
        <v>1.81342223803015E+16</v>
      </c>
      <c r="Q15659">
        <v>2.9261707757906152E+16</v>
      </c>
      <c r="R15659">
        <v>1.9781904525748449E+32</v>
      </c>
      <c r="AF15659" s="82"/>
      <c r="AG15659" s="2">
        <v>17250465364025</v>
      </c>
      <c r="AH15659" s="45" t="s">
        <v>4423</v>
      </c>
      <c r="AI15659" s="49">
        <v>9.2662689880154992E+22</v>
      </c>
      <c r="AL15659" s="81"/>
    </row>
    <row r="15660" spans="15:38" x14ac:dyDescent="0.3">
      <c r="O15660" s="82"/>
      <c r="P15660">
        <v>1.813422289341254E+16</v>
      </c>
      <c r="Q15660">
        <v>2.926170776047174E+16</v>
      </c>
      <c r="R15660">
        <v>1.9784203102317997E+32</v>
      </c>
      <c r="AF15660" s="82"/>
      <c r="AG15660" s="2">
        <v>17250778457075</v>
      </c>
      <c r="AH15660" s="45" t="s">
        <v>4422</v>
      </c>
      <c r="AI15660" s="49">
        <v>9.2680266011912908E+22</v>
      </c>
      <c r="AL15660" s="81"/>
    </row>
    <row r="15661" spans="15:38" x14ac:dyDescent="0.3">
      <c r="O15661" s="82"/>
      <c r="P15661">
        <v>1.813422340654358E+16</v>
      </c>
      <c r="Q15661">
        <v>2.9261707763037412E+16</v>
      </c>
      <c r="R15661">
        <v>1.9786501856930132E+32</v>
      </c>
      <c r="AF15661" s="82"/>
      <c r="AG15661" s="2">
        <v>17251091570125</v>
      </c>
      <c r="AH15661" s="45" t="s">
        <v>4421</v>
      </c>
      <c r="AI15661" s="49">
        <v>9.2697844365833198E+22</v>
      </c>
      <c r="AL15661" s="81"/>
    </row>
    <row r="15662" spans="15:38" x14ac:dyDescent="0.3">
      <c r="O15662" s="82"/>
      <c r="P15662">
        <v>1.813422391969462E+16</v>
      </c>
      <c r="Q15662">
        <v>2.92617077656032E+16</v>
      </c>
      <c r="R15662">
        <v>1.9788800789591758E+32</v>
      </c>
      <c r="AF15662" s="82"/>
      <c r="AG15662" s="2">
        <v>17251404703175</v>
      </c>
      <c r="AH15662" s="45" t="s">
        <v>4420</v>
      </c>
      <c r="AI15662" s="49">
        <v>9.2715424942056305E+22</v>
      </c>
      <c r="AL15662" s="81"/>
    </row>
    <row r="15663" spans="15:38" x14ac:dyDescent="0.3">
      <c r="O15663" s="82"/>
      <c r="P15663">
        <v>1.813422443286566E+16</v>
      </c>
      <c r="Q15663">
        <v>2.9261707768169088E+16</v>
      </c>
      <c r="R15663">
        <v>1.9791099900309764E+32</v>
      </c>
      <c r="AF15663" s="82"/>
      <c r="AG15663" s="2">
        <v>17251717856225</v>
      </c>
      <c r="AH15663" s="45" t="s">
        <v>4419</v>
      </c>
      <c r="AI15663" s="49">
        <v>9.2733007740722605E+22</v>
      </c>
      <c r="AL15663" s="81"/>
    </row>
    <row r="15664" spans="15:38" x14ac:dyDescent="0.3">
      <c r="O15664" s="82"/>
      <c r="P15664">
        <v>1.81342249460567E+16</v>
      </c>
      <c r="Q15664">
        <v>2.9261707770735076E+16</v>
      </c>
      <c r="R15664">
        <v>1.9793399189091052E+32</v>
      </c>
      <c r="AF15664" s="82"/>
      <c r="AG15664" s="2">
        <v>17252031029275</v>
      </c>
      <c r="AH15664" s="45" t="s">
        <v>4418</v>
      </c>
      <c r="AI15664" s="49">
        <v>9.275059276197269E+22</v>
      </c>
      <c r="AL15664" s="81"/>
    </row>
    <row r="15665" spans="15:38" x14ac:dyDescent="0.3">
      <c r="O15665" s="82"/>
      <c r="P15665">
        <v>1.813422545926774E+16</v>
      </c>
      <c r="Q15665">
        <v>2.9261707773301148E+16</v>
      </c>
      <c r="R15665">
        <v>1.9795698655942514E+32</v>
      </c>
      <c r="AF15665" s="82"/>
      <c r="AG15665" s="2">
        <v>17252344222325</v>
      </c>
      <c r="AH15665" s="45" t="s">
        <v>4417</v>
      </c>
      <c r="AI15665" s="49">
        <v>9.2768180005946901E+22</v>
      </c>
      <c r="AL15665" s="81"/>
    </row>
    <row r="15666" spans="15:38" x14ac:dyDescent="0.3">
      <c r="O15666" s="82"/>
      <c r="P15666">
        <v>1.813422597249878E+16</v>
      </c>
      <c r="Q15666">
        <v>2.9261707775867336E+16</v>
      </c>
      <c r="R15666">
        <v>1.9797998300871036E+32</v>
      </c>
      <c r="AF15666" s="82"/>
      <c r="AG15666" s="2">
        <v>17252657435375</v>
      </c>
      <c r="AH15666" s="45" t="s">
        <v>4416</v>
      </c>
      <c r="AI15666" s="49">
        <v>9.2785769472785698E+22</v>
      </c>
      <c r="AL15666" s="81"/>
    </row>
    <row r="15667" spans="15:38" x14ac:dyDescent="0.3">
      <c r="O15667" s="82"/>
      <c r="P15667">
        <v>1.813422648574982E+16</v>
      </c>
      <c r="Q15667">
        <v>2.9261707778433624E+16</v>
      </c>
      <c r="R15667">
        <v>1.9800298123883529E+32</v>
      </c>
      <c r="AF15667" s="82"/>
      <c r="AG15667" s="2">
        <v>17252970668425</v>
      </c>
      <c r="AH15667" s="45" t="s">
        <v>4415</v>
      </c>
      <c r="AI15667" s="49">
        <v>9.2803361162629589E+22</v>
      </c>
      <c r="AL15667" s="81"/>
    </row>
    <row r="15668" spans="15:38" x14ac:dyDescent="0.3">
      <c r="O15668" s="82"/>
      <c r="P15668">
        <v>1.813422699902086E+16</v>
      </c>
      <c r="Q15668">
        <v>2.9261707781000012E+16</v>
      </c>
      <c r="R15668">
        <v>1.980259812498687E+32</v>
      </c>
      <c r="AF15668" s="82"/>
      <c r="AG15668" s="2">
        <v>17253283921475</v>
      </c>
      <c r="AH15668" s="45" t="s">
        <v>4414</v>
      </c>
      <c r="AI15668" s="49">
        <v>9.2820955075619001E+22</v>
      </c>
      <c r="AL15668" s="81"/>
    </row>
    <row r="15669" spans="15:38" x14ac:dyDescent="0.3">
      <c r="O15669" s="82"/>
      <c r="P15669">
        <v>1.81342275123119E+16</v>
      </c>
      <c r="Q15669">
        <v>2.9261707783566484E+16</v>
      </c>
      <c r="R15669">
        <v>1.9804898304187965E+32</v>
      </c>
      <c r="AF15669" s="82"/>
      <c r="AG15669" s="2">
        <v>17253597194525</v>
      </c>
      <c r="AH15669" s="45" t="s">
        <v>4413</v>
      </c>
      <c r="AI15669" s="49">
        <v>9.2838551211894391E+22</v>
      </c>
      <c r="AL15669" s="81"/>
    </row>
    <row r="15670" spans="15:38" x14ac:dyDescent="0.3">
      <c r="O15670" s="82"/>
      <c r="P15670">
        <v>1.813422802562294E+16</v>
      </c>
      <c r="Q15670">
        <v>2.9261707786133072E+16</v>
      </c>
      <c r="R15670">
        <v>1.9807198661493707E+32</v>
      </c>
      <c r="AF15670" s="82"/>
      <c r="AG15670" s="2">
        <v>17253910487575</v>
      </c>
      <c r="AH15670" s="45" t="s">
        <v>4412</v>
      </c>
      <c r="AI15670" s="49">
        <v>9.2856149571596202E+22</v>
      </c>
      <c r="AL15670" s="81"/>
    </row>
    <row r="15671" spans="15:38" x14ac:dyDescent="0.3">
      <c r="O15671" s="82"/>
      <c r="P15671">
        <v>1.813422853895398E+16</v>
      </c>
      <c r="Q15671">
        <v>2.926170778869976E+16</v>
      </c>
      <c r="R15671">
        <v>1.9809499196910993E+32</v>
      </c>
      <c r="AF15671" s="82"/>
      <c r="AG15671" s="2">
        <v>17254223800625</v>
      </c>
      <c r="AH15671" s="45" t="s">
        <v>4411</v>
      </c>
      <c r="AI15671" s="49">
        <v>9.2873750154864792E+22</v>
      </c>
      <c r="AL15671" s="81"/>
    </row>
    <row r="15672" spans="15:38" x14ac:dyDescent="0.3">
      <c r="O15672" s="82"/>
      <c r="P15672">
        <v>1.813422905230502E+16</v>
      </c>
      <c r="Q15672">
        <v>2.9261707791266548E+16</v>
      </c>
      <c r="R15672">
        <v>1.9811799910446714E+32</v>
      </c>
      <c r="AF15672" s="82"/>
      <c r="AG15672" s="2">
        <v>17254537133675</v>
      </c>
      <c r="AH15672" s="45" t="s">
        <v>4410</v>
      </c>
      <c r="AI15672" s="49">
        <v>9.2891352961840805E+22</v>
      </c>
      <c r="AL15672" s="81"/>
    </row>
    <row r="15673" spans="15:38" x14ac:dyDescent="0.3">
      <c r="O15673" s="82"/>
      <c r="P15673">
        <v>1.813422956567606E+16</v>
      </c>
      <c r="Q15673">
        <v>2.926170779383342E+16</v>
      </c>
      <c r="R15673">
        <v>1.9814100802107766E+32</v>
      </c>
      <c r="AF15673" s="82"/>
      <c r="AG15673" s="2">
        <v>17254850486725</v>
      </c>
      <c r="AH15673" s="45" t="s">
        <v>4409</v>
      </c>
      <c r="AI15673" s="49">
        <v>9.2908957992664598E+22</v>
      </c>
      <c r="AL15673" s="81"/>
    </row>
    <row r="15674" spans="15:38" x14ac:dyDescent="0.3">
      <c r="O15674" s="82"/>
      <c r="P15674">
        <v>1.81342300790671E+16</v>
      </c>
      <c r="Q15674">
        <v>2.9261707796400408E+16</v>
      </c>
      <c r="R15674">
        <v>1.9816401871901041E+32</v>
      </c>
      <c r="AF15674" s="82"/>
      <c r="AG15674" s="2">
        <v>17255163859775</v>
      </c>
      <c r="AH15674" s="45" t="s">
        <v>4408</v>
      </c>
      <c r="AI15674" s="49">
        <v>9.2926565247476497E+22</v>
      </c>
      <c r="AL15674" s="81"/>
    </row>
    <row r="15675" spans="15:38" x14ac:dyDescent="0.3">
      <c r="O15675" s="82"/>
      <c r="P15675">
        <v>1.813423059247814E+16</v>
      </c>
      <c r="Q15675">
        <v>2.9261707798967496E+16</v>
      </c>
      <c r="R15675">
        <v>1.9818703119833444E+32</v>
      </c>
      <c r="AF15675" s="82"/>
      <c r="AG15675" s="2">
        <v>17255477252825</v>
      </c>
      <c r="AH15675" s="45" t="s">
        <v>4407</v>
      </c>
      <c r="AI15675" s="49">
        <v>9.2944174726417111E+22</v>
      </c>
      <c r="AL15675" s="81"/>
    </row>
    <row r="15676" spans="15:38" x14ac:dyDescent="0.3">
      <c r="O15676" s="82"/>
      <c r="P15676">
        <v>1.813423110590918E+16</v>
      </c>
      <c r="Q15676">
        <v>2.9261707801534684E+16</v>
      </c>
      <c r="R15676">
        <v>1.9821004545911858E+32</v>
      </c>
      <c r="AF15676" s="82"/>
      <c r="AG15676" s="2">
        <v>17255790665875</v>
      </c>
      <c r="AH15676" s="45" t="s">
        <v>4406</v>
      </c>
      <c r="AI15676" s="49">
        <v>9.2961786429626898E+22</v>
      </c>
      <c r="AL15676" s="81"/>
    </row>
    <row r="15677" spans="15:38" x14ac:dyDescent="0.3">
      <c r="O15677" s="82"/>
      <c r="P15677">
        <v>1.813423161936022E+16</v>
      </c>
      <c r="Q15677">
        <v>2.9261707804101956E+16</v>
      </c>
      <c r="R15677">
        <v>1.9823306150143183E+32</v>
      </c>
      <c r="AF15677" s="82"/>
      <c r="AG15677" s="2">
        <v>17256104098925</v>
      </c>
      <c r="AH15677" s="45" t="s">
        <v>4405</v>
      </c>
      <c r="AI15677" s="49">
        <v>9.2979400357246201E+22</v>
      </c>
      <c r="AL15677" s="81"/>
    </row>
    <row r="15678" spans="15:38" x14ac:dyDescent="0.3">
      <c r="O15678" s="82"/>
      <c r="P15678">
        <v>1.813423213283126E+16</v>
      </c>
      <c r="Q15678">
        <v>2.9261707806669344E+16</v>
      </c>
      <c r="R15678">
        <v>1.9825607932534315E+32</v>
      </c>
      <c r="AF15678" s="82"/>
      <c r="AG15678" s="2">
        <v>17256417551975</v>
      </c>
      <c r="AH15678" s="45" t="s">
        <v>4404</v>
      </c>
      <c r="AI15678" s="49">
        <v>9.2997016509415495E+22</v>
      </c>
      <c r="AL15678" s="81"/>
    </row>
    <row r="15679" spans="15:38" x14ac:dyDescent="0.3">
      <c r="O15679" s="82"/>
      <c r="P15679">
        <v>1.81342326463223E+16</v>
      </c>
      <c r="Q15679">
        <v>2.9261707809236832E+16</v>
      </c>
      <c r="R15679">
        <v>1.9827909893092144E+32</v>
      </c>
      <c r="AF15679" s="82"/>
      <c r="AG15679" s="2">
        <v>17256731025025</v>
      </c>
      <c r="AH15679" s="45" t="s">
        <v>4403</v>
      </c>
      <c r="AI15679" s="49">
        <v>9.3014634886275306E+22</v>
      </c>
      <c r="AL15679" s="81"/>
    </row>
    <row r="15680" spans="15:38" x14ac:dyDescent="0.3">
      <c r="O15680" s="82"/>
      <c r="P15680">
        <v>1.813423315983334E+16</v>
      </c>
      <c r="Q15680">
        <v>2.926170781180442E+16</v>
      </c>
      <c r="R15680">
        <v>1.9830212031823571E+32</v>
      </c>
      <c r="AF15680" s="82"/>
      <c r="AG15680" s="2">
        <v>17257044518075</v>
      </c>
      <c r="AH15680" s="45" t="s">
        <v>4402</v>
      </c>
      <c r="AI15680" s="49">
        <v>9.3032255487966093E+22</v>
      </c>
      <c r="AL15680" s="81"/>
    </row>
    <row r="15681" spans="15:38" x14ac:dyDescent="0.3">
      <c r="O15681" s="82"/>
      <c r="P15681">
        <v>1.813423367336438E+16</v>
      </c>
      <c r="Q15681">
        <v>2.9261707814372092E+16</v>
      </c>
      <c r="R15681">
        <v>1.9832514348735482E+32</v>
      </c>
      <c r="AF15681" s="82"/>
      <c r="AG15681" s="2">
        <v>17257358031125</v>
      </c>
      <c r="AH15681" s="45" t="s">
        <v>4401</v>
      </c>
      <c r="AI15681" s="49">
        <v>9.3049878314628097E+22</v>
      </c>
      <c r="AL15681" s="81"/>
    </row>
    <row r="15682" spans="15:38" x14ac:dyDescent="0.3">
      <c r="O15682" s="82"/>
      <c r="P15682">
        <v>1.813423418691542E+16</v>
      </c>
      <c r="Q15682">
        <v>2.926170781693988E+16</v>
      </c>
      <c r="R15682">
        <v>1.9834816843834788E+32</v>
      </c>
      <c r="AF15682" s="82"/>
      <c r="AG15682" s="2">
        <v>17257671564175</v>
      </c>
      <c r="AH15682" s="45" t="s">
        <v>4400</v>
      </c>
      <c r="AI15682" s="49">
        <v>9.3067503366401994E+22</v>
      </c>
      <c r="AL15682" s="81"/>
    </row>
    <row r="15683" spans="15:38" x14ac:dyDescent="0.3">
      <c r="O15683" s="82"/>
      <c r="P15683">
        <v>1.813423470048646E+16</v>
      </c>
      <c r="Q15683">
        <v>2.9261707819507768E+16</v>
      </c>
      <c r="R15683">
        <v>1.9837119517128363E+32</v>
      </c>
      <c r="AF15683" s="82"/>
      <c r="AG15683" s="2">
        <v>17257985117225</v>
      </c>
      <c r="AH15683" s="45" t="s">
        <v>4399</v>
      </c>
      <c r="AI15683" s="49">
        <v>9.3085130643428193E+22</v>
      </c>
      <c r="AL15683" s="81"/>
    </row>
    <row r="15684" spans="15:38" x14ac:dyDescent="0.3">
      <c r="O15684" s="82"/>
      <c r="P15684">
        <v>1.81342352140775E+16</v>
      </c>
      <c r="Q15684">
        <v>2.9261707822075756E+16</v>
      </c>
      <c r="R15684">
        <v>1.9839422368623117E+32</v>
      </c>
      <c r="AF15684" s="82"/>
      <c r="AG15684" s="2">
        <v>17258298690275</v>
      </c>
      <c r="AH15684" s="45" t="s">
        <v>4398</v>
      </c>
      <c r="AI15684" s="49">
        <v>9.3102760145847102E+22</v>
      </c>
      <c r="AL15684" s="81"/>
    </row>
    <row r="15685" spans="15:38" x14ac:dyDescent="0.3">
      <c r="O15685" s="82"/>
      <c r="P15685">
        <v>1.813423572768854E+16</v>
      </c>
      <c r="Q15685">
        <v>2.9261707824643828E+16</v>
      </c>
      <c r="R15685">
        <v>1.9841725398325942E+32</v>
      </c>
      <c r="AF15685" s="82"/>
      <c r="AG15685" s="2">
        <v>17258612283325</v>
      </c>
      <c r="AH15685" s="45" t="s">
        <v>4397</v>
      </c>
      <c r="AI15685" s="49">
        <v>9.3120391873799198E+22</v>
      </c>
      <c r="AL15685" s="81"/>
    </row>
    <row r="15686" spans="15:38" x14ac:dyDescent="0.3">
      <c r="O15686" s="82"/>
      <c r="P15686">
        <v>1.813423624131958E+16</v>
      </c>
      <c r="Q15686">
        <v>2.9261707827212016E+16</v>
      </c>
      <c r="R15686">
        <v>1.9844028606243727E+32</v>
      </c>
      <c r="AF15686" s="82"/>
      <c r="AG15686" s="2">
        <v>17258925896375</v>
      </c>
      <c r="AH15686" s="45" t="s">
        <v>4396</v>
      </c>
      <c r="AI15686" s="49">
        <v>9.3138025827424906E+22</v>
      </c>
      <c r="AL15686" s="81"/>
    </row>
    <row r="15687" spans="15:38" x14ac:dyDescent="0.3">
      <c r="O15687" s="82"/>
      <c r="P15687">
        <v>1.813423675497062E+16</v>
      </c>
      <c r="Q15687">
        <v>2.9261707829780304E+16</v>
      </c>
      <c r="R15687">
        <v>1.9846331992383375E+32</v>
      </c>
      <c r="AF15687" s="82"/>
      <c r="AG15687" s="2">
        <v>17259239529425</v>
      </c>
      <c r="AH15687" s="45" t="s">
        <v>4395</v>
      </c>
      <c r="AI15687" s="49">
        <v>9.31556620068646E+22</v>
      </c>
      <c r="AL15687" s="81"/>
    </row>
    <row r="15688" spans="15:38" x14ac:dyDescent="0.3">
      <c r="O15688" s="82"/>
      <c r="P15688">
        <v>1.813423726864166E+16</v>
      </c>
      <c r="Q15688">
        <v>2.9261707832348692E+16</v>
      </c>
      <c r="R15688">
        <v>1.9848635556751772E+32</v>
      </c>
      <c r="AF15688" s="82"/>
      <c r="AG15688" s="2">
        <v>17259553182475</v>
      </c>
      <c r="AH15688" s="45" t="s">
        <v>4394</v>
      </c>
      <c r="AI15688" s="49">
        <v>9.3173300412258907E+22</v>
      </c>
      <c r="AL15688" s="81"/>
    </row>
    <row r="15689" spans="15:38" x14ac:dyDescent="0.3">
      <c r="O15689" s="82"/>
      <c r="P15689">
        <v>1.81342377823327E+16</v>
      </c>
      <c r="Q15689">
        <v>2.9261707834917164E+16</v>
      </c>
      <c r="R15689">
        <v>1.9850939299355823E+32</v>
      </c>
      <c r="AF15689" s="82"/>
      <c r="AG15689" s="2">
        <v>17259866855525</v>
      </c>
      <c r="AH15689" s="45" t="s">
        <v>4393</v>
      </c>
      <c r="AI15689" s="49">
        <v>9.3190941043748202E+22</v>
      </c>
      <c r="AL15689" s="81"/>
    </row>
    <row r="15690" spans="15:38" x14ac:dyDescent="0.3">
      <c r="O15690" s="82"/>
      <c r="P15690">
        <v>1.813423829604374E+16</v>
      </c>
      <c r="Q15690">
        <v>2.9261707837485752E+16</v>
      </c>
      <c r="R15690">
        <v>1.9853243220202415E+32</v>
      </c>
      <c r="AF15690" s="82"/>
      <c r="AG15690" s="2">
        <v>17260180548575</v>
      </c>
      <c r="AH15690" s="45" t="s">
        <v>4392</v>
      </c>
      <c r="AI15690" s="49">
        <v>9.3208583901472793E+22</v>
      </c>
      <c r="AL15690" s="81"/>
    </row>
    <row r="15691" spans="15:38" x14ac:dyDescent="0.3">
      <c r="O15691" s="82"/>
      <c r="P15691">
        <v>1.813423880977478E+16</v>
      </c>
      <c r="Q15691">
        <v>2.926170784005444E+16</v>
      </c>
      <c r="R15691">
        <v>1.9855547319298446E+32</v>
      </c>
      <c r="AF15691" s="82"/>
      <c r="AG15691" s="2">
        <v>17260494261625</v>
      </c>
      <c r="AH15691" s="45" t="s">
        <v>4391</v>
      </c>
      <c r="AI15691" s="49">
        <v>9.3226228985573407E+22</v>
      </c>
      <c r="AL15691" s="81"/>
    </row>
    <row r="15692" spans="15:38" x14ac:dyDescent="0.3">
      <c r="O15692" s="82"/>
      <c r="P15692">
        <v>1.813423932352582E+16</v>
      </c>
      <c r="Q15692">
        <v>2.9261707842623228E+16</v>
      </c>
      <c r="R15692">
        <v>1.985785159665081E+32</v>
      </c>
      <c r="AF15692" s="82"/>
      <c r="AG15692" s="2">
        <v>17260807994675</v>
      </c>
      <c r="AH15692" s="45" t="s">
        <v>4390</v>
      </c>
      <c r="AI15692" s="49">
        <v>9.3243876296190201E+22</v>
      </c>
      <c r="AL15692" s="81"/>
    </row>
    <row r="15693" spans="15:38" x14ac:dyDescent="0.3">
      <c r="O15693" s="82"/>
      <c r="P15693">
        <v>1.813423983729686E+16</v>
      </c>
      <c r="Q15693">
        <v>2.92617078451921E+16</v>
      </c>
      <c r="R15693">
        <v>1.9860156052266401E+32</v>
      </c>
      <c r="AF15693" s="82"/>
      <c r="AG15693" s="2">
        <v>17261121747725</v>
      </c>
      <c r="AH15693" s="45" t="s">
        <v>4389</v>
      </c>
      <c r="AI15693" s="49">
        <v>9.3261525833463903E+22</v>
      </c>
      <c r="AL15693" s="81"/>
    </row>
    <row r="15694" spans="15:38" x14ac:dyDescent="0.3">
      <c r="O15694" s="82"/>
      <c r="P15694">
        <v>1.81342403510879E+16</v>
      </c>
      <c r="Q15694">
        <v>2.9261707847761088E+16</v>
      </c>
      <c r="R15694">
        <v>1.9862460686152108E+32</v>
      </c>
      <c r="AF15694" s="82"/>
      <c r="AG15694" s="2">
        <v>17261435520775</v>
      </c>
      <c r="AH15694" s="45" t="s">
        <v>4388</v>
      </c>
      <c r="AI15694" s="49">
        <v>9.3279177597534702E+22</v>
      </c>
      <c r="AL15694" s="81"/>
    </row>
    <row r="15695" spans="15:38" x14ac:dyDescent="0.3">
      <c r="O15695" s="82"/>
      <c r="P15695">
        <v>1.813424086489894E+16</v>
      </c>
      <c r="Q15695">
        <v>2.9261707850330176E+16</v>
      </c>
      <c r="R15695">
        <v>1.9864765498314843E+32</v>
      </c>
      <c r="AF15695" s="82"/>
      <c r="AG15695" s="2">
        <v>17261749313825</v>
      </c>
      <c r="AH15695" s="45" t="s">
        <v>4387</v>
      </c>
      <c r="AI15695" s="49">
        <v>9.3296831588543293E+22</v>
      </c>
      <c r="AL15695" s="81"/>
    </row>
    <row r="15696" spans="15:38" x14ac:dyDescent="0.3">
      <c r="O15696" s="82"/>
      <c r="P15696">
        <v>1.813424137872998E+16</v>
      </c>
      <c r="Q15696">
        <v>2.9261707852899364E+16</v>
      </c>
      <c r="R15696">
        <v>1.9867070488761482E+32</v>
      </c>
      <c r="AF15696" s="82"/>
      <c r="AG15696" s="2">
        <v>17262063126875</v>
      </c>
      <c r="AH15696" s="45" t="s">
        <v>4386</v>
      </c>
      <c r="AI15696" s="49">
        <v>9.3314487806629899E+22</v>
      </c>
      <c r="AL15696" s="81"/>
    </row>
    <row r="15697" spans="15:38" x14ac:dyDescent="0.3">
      <c r="O15697" s="82"/>
      <c r="P15697">
        <v>1.813424189258102E+16</v>
      </c>
      <c r="Q15697">
        <v>2.9261707855468636E+16</v>
      </c>
      <c r="R15697">
        <v>1.9869375657498937E+32</v>
      </c>
      <c r="AF15697" s="82"/>
      <c r="AG15697" s="2">
        <v>17262376959925</v>
      </c>
      <c r="AH15697" s="45" t="s">
        <v>4385</v>
      </c>
      <c r="AI15697" s="49">
        <v>9.3332146251935198E+22</v>
      </c>
      <c r="AL15697" s="81"/>
    </row>
    <row r="15698" spans="15:38" x14ac:dyDescent="0.3">
      <c r="O15698" s="82"/>
      <c r="P15698">
        <v>1.813424240645206E+16</v>
      </c>
      <c r="Q15698">
        <v>2.9261707858038024E+16</v>
      </c>
      <c r="R15698">
        <v>1.9871681004534091E+32</v>
      </c>
      <c r="AF15698" s="82"/>
      <c r="AG15698" s="2">
        <v>17262690812975</v>
      </c>
      <c r="AH15698" s="45" t="s">
        <v>4384</v>
      </c>
      <c r="AI15698" s="49">
        <v>9.3349806924599413E+22</v>
      </c>
      <c r="AL15698" s="81"/>
    </row>
    <row r="15699" spans="15:38" x14ac:dyDescent="0.3">
      <c r="O15699" s="82"/>
      <c r="P15699">
        <v>1.81342429203431E+16</v>
      </c>
      <c r="Q15699">
        <v>2.9261707860607512E+16</v>
      </c>
      <c r="R15699">
        <v>1.9873986529873839E+32</v>
      </c>
      <c r="AF15699" s="82"/>
      <c r="AG15699" s="2">
        <v>17263004686025</v>
      </c>
      <c r="AH15699" s="45" t="s">
        <v>4383</v>
      </c>
      <c r="AI15699" s="49">
        <v>9.3367469824763205E+22</v>
      </c>
      <c r="AL15699" s="81"/>
    </row>
    <row r="15700" spans="15:38" x14ac:dyDescent="0.3">
      <c r="O15700" s="82"/>
      <c r="P15700">
        <v>1.813424343425414E+16</v>
      </c>
      <c r="Q15700">
        <v>2.92617078631771E+16</v>
      </c>
      <c r="R15700">
        <v>1.9876292233525081E+32</v>
      </c>
      <c r="AF15700" s="82"/>
      <c r="AG15700" s="2">
        <v>17263318579075</v>
      </c>
      <c r="AH15700" s="45" t="s">
        <v>4382</v>
      </c>
      <c r="AI15700" s="49">
        <v>9.3385134952566797E+22</v>
      </c>
      <c r="AL15700" s="81"/>
    </row>
    <row r="15701" spans="15:38" x14ac:dyDescent="0.3">
      <c r="O15701" s="82"/>
      <c r="P15701">
        <v>1.813424394818518E+16</v>
      </c>
      <c r="Q15701">
        <v>2.9261707865746772E+16</v>
      </c>
      <c r="R15701">
        <v>1.9878598115494708E+32</v>
      </c>
      <c r="AF15701" s="82"/>
      <c r="AG15701" s="2">
        <v>17263632492125</v>
      </c>
      <c r="AH15701" s="45" t="s">
        <v>4381</v>
      </c>
      <c r="AI15701" s="49">
        <v>9.3402802308150901E+22</v>
      </c>
      <c r="AL15701" s="81"/>
    </row>
    <row r="15702" spans="15:38" x14ac:dyDescent="0.3">
      <c r="O15702" s="82"/>
      <c r="P15702">
        <v>1.813424446213622E+16</v>
      </c>
      <c r="Q15702">
        <v>2.926170786831656E+16</v>
      </c>
      <c r="R15702">
        <v>1.9880904175789619E+32</v>
      </c>
      <c r="AF15702" s="82"/>
      <c r="AG15702" s="2">
        <v>17263946425175</v>
      </c>
      <c r="AH15702" s="45" t="s">
        <v>4380</v>
      </c>
      <c r="AI15702" s="49">
        <v>9.3420471891655689E+22</v>
      </c>
      <c r="AL15702" s="81"/>
    </row>
    <row r="15703" spans="15:38" x14ac:dyDescent="0.3">
      <c r="O15703" s="82"/>
      <c r="P15703">
        <v>1.813424497610726E+16</v>
      </c>
      <c r="Q15703">
        <v>2.9261707870886448E+16</v>
      </c>
      <c r="R15703">
        <v>1.9883210414416703E+32</v>
      </c>
      <c r="AF15703" s="82"/>
      <c r="AG15703" s="2">
        <v>17264260378225</v>
      </c>
      <c r="AH15703" s="45" t="s">
        <v>4379</v>
      </c>
      <c r="AI15703" s="49">
        <v>9.3438143703221906E+22</v>
      </c>
      <c r="AL15703" s="81"/>
    </row>
    <row r="15704" spans="15:38" x14ac:dyDescent="0.3">
      <c r="O15704" s="82"/>
      <c r="P15704">
        <v>1.81342454900983E+16</v>
      </c>
      <c r="Q15704">
        <v>2.9261707873456436E+16</v>
      </c>
      <c r="R15704">
        <v>1.9885516831382858E+32</v>
      </c>
      <c r="AF15704" s="82"/>
      <c r="AG15704" s="2">
        <v>17264574351275</v>
      </c>
      <c r="AH15704" s="45" t="s">
        <v>4378</v>
      </c>
      <c r="AI15704" s="49">
        <v>9.3455817742989692E+22</v>
      </c>
      <c r="AL15704" s="81"/>
    </row>
    <row r="15705" spans="15:38" x14ac:dyDescent="0.3">
      <c r="O15705" s="82"/>
      <c r="P15705">
        <v>1.813424600410934E+16</v>
      </c>
      <c r="Q15705">
        <v>2.9261707876026508E+16</v>
      </c>
      <c r="R15705">
        <v>2.4859779283368725E+32</v>
      </c>
      <c r="AF15705" s="82"/>
      <c r="AG15705" s="2">
        <v>17264888344325</v>
      </c>
      <c r="AH15705" s="45" t="s">
        <v>4377</v>
      </c>
      <c r="AI15705" s="49">
        <v>1.1684186751387401E+23</v>
      </c>
      <c r="AL15705" s="81"/>
    </row>
    <row r="15706" spans="15:38" x14ac:dyDescent="0.3">
      <c r="O15706" s="82"/>
      <c r="P15706">
        <v>1.813424651814038E+16</v>
      </c>
      <c r="Q15706">
        <v>2.9261707878596696E+16</v>
      </c>
      <c r="R15706">
        <v>2.4862662750449953E+32</v>
      </c>
      <c r="AF15706" s="82"/>
      <c r="AG15706" s="2">
        <v>17265202357375</v>
      </c>
      <c r="AH15706" s="45" t="s">
        <v>4376</v>
      </c>
      <c r="AI15706" s="49">
        <v>1.1686396563461501E+23</v>
      </c>
      <c r="AL15706" s="81"/>
    </row>
    <row r="15707" spans="15:38" x14ac:dyDescent="0.3">
      <c r="O15707" s="82"/>
      <c r="P15707">
        <v>1.813424703219142E+16</v>
      </c>
      <c r="Q15707">
        <v>2.9261707881166984E+16</v>
      </c>
      <c r="R15707">
        <v>2.4865546440480879E+32</v>
      </c>
      <c r="AF15707" s="82"/>
      <c r="AG15707" s="2">
        <v>17265516390425</v>
      </c>
      <c r="AH15707" s="45" t="s">
        <v>4375</v>
      </c>
      <c r="AI15707" s="49">
        <v>1.1688606654113501E+23</v>
      </c>
      <c r="AL15707" s="81"/>
    </row>
    <row r="15708" spans="15:38" x14ac:dyDescent="0.3">
      <c r="O15708" s="82"/>
      <c r="P15708">
        <v>1.813424754626246E+16</v>
      </c>
      <c r="Q15708">
        <v>2.9261707883737372E+16</v>
      </c>
      <c r="R15708">
        <v>2.4868430353470113E+32</v>
      </c>
      <c r="AF15708" s="82"/>
      <c r="AG15708" s="2">
        <v>17265830443475</v>
      </c>
      <c r="AH15708" s="45" t="s">
        <v>4374</v>
      </c>
      <c r="AI15708" s="49">
        <v>1.1690817023360899E+23</v>
      </c>
      <c r="AL15708" s="81"/>
    </row>
    <row r="15709" spans="15:38" x14ac:dyDescent="0.3">
      <c r="O15709" s="82"/>
      <c r="P15709">
        <v>1.81342480603535E+16</v>
      </c>
      <c r="Q15709">
        <v>2.9261707886307844E+16</v>
      </c>
      <c r="R15709">
        <v>2.4871314489426282E+32</v>
      </c>
      <c r="AF15709" s="82"/>
      <c r="AG15709" s="2">
        <v>17266144516525</v>
      </c>
      <c r="AH15709" s="45" t="s">
        <v>4373</v>
      </c>
      <c r="AI15709" s="49">
        <v>1.1693027671221299E+23</v>
      </c>
      <c r="AL15709" s="81"/>
    </row>
    <row r="15710" spans="15:38" x14ac:dyDescent="0.3">
      <c r="O15710" s="82"/>
      <c r="P15710">
        <v>1.813424857446454E+16</v>
      </c>
      <c r="Q15710">
        <v>2.9261707888878432E+16</v>
      </c>
      <c r="R15710">
        <v>2.4874198848358003E+32</v>
      </c>
      <c r="AF15710" s="82"/>
      <c r="AG15710" s="2">
        <v>17266458609575</v>
      </c>
      <c r="AH15710" s="45" t="s">
        <v>4372</v>
      </c>
      <c r="AI15710" s="49">
        <v>1.16952385977123E+23</v>
      </c>
      <c r="AL15710" s="81"/>
    </row>
    <row r="15711" spans="15:38" x14ac:dyDescent="0.3">
      <c r="O15711" s="82"/>
      <c r="P15711">
        <v>1.813424908859558E+16</v>
      </c>
      <c r="Q15711">
        <v>2.926170789144912E+16</v>
      </c>
      <c r="R15711">
        <v>2.4877083430273888E+32</v>
      </c>
      <c r="AF15711" s="82"/>
      <c r="AG15711" s="2">
        <v>17266772722625</v>
      </c>
      <c r="AH15711" s="45" t="s">
        <v>4371</v>
      </c>
      <c r="AI15711" s="49">
        <v>1.1697449802851301E+23</v>
      </c>
      <c r="AL15711" s="81"/>
    </row>
    <row r="15712" spans="15:38" x14ac:dyDescent="0.3">
      <c r="O15712" s="82"/>
      <c r="P15712">
        <v>1.813424960274662E+16</v>
      </c>
      <c r="Q15712">
        <v>2.9261707894019908E+16</v>
      </c>
      <c r="R15712">
        <v>2.4879968235182564E+32</v>
      </c>
      <c r="AF15712" s="82"/>
      <c r="AG15712" s="2">
        <v>17267086855675</v>
      </c>
      <c r="AH15712" s="45" t="s">
        <v>4370</v>
      </c>
      <c r="AI15712" s="49">
        <v>1.1699661286656101E+23</v>
      </c>
      <c r="AL15712" s="81"/>
    </row>
    <row r="15713" spans="15:38" x14ac:dyDescent="0.3">
      <c r="O15713" s="82"/>
      <c r="P15713">
        <v>1.813425011691766E+16</v>
      </c>
      <c r="Q15713">
        <v>2.926170789659078E+16</v>
      </c>
      <c r="R15713">
        <v>2.4882853263092643E+32</v>
      </c>
      <c r="AF15713" s="82"/>
      <c r="AG15713" s="2">
        <v>17267401008725</v>
      </c>
      <c r="AH15713" s="45" t="s">
        <v>4369</v>
      </c>
      <c r="AI15713" s="49">
        <v>1.1701873049143999E+23</v>
      </c>
      <c r="AL15713" s="81"/>
    </row>
    <row r="15714" spans="15:38" x14ac:dyDescent="0.3">
      <c r="O15714" s="82"/>
      <c r="P15714">
        <v>1.81342506311087E+16</v>
      </c>
      <c r="Q15714">
        <v>2.9261707899161768E+16</v>
      </c>
      <c r="R15714">
        <v>2.4885738514012743E+32</v>
      </c>
      <c r="AF15714" s="82"/>
      <c r="AG15714" s="2">
        <v>17267715181775</v>
      </c>
      <c r="AH15714" s="45" t="s">
        <v>4368</v>
      </c>
      <c r="AI15714" s="49">
        <v>1.1704085090332699E+23</v>
      </c>
      <c r="AL15714" s="81"/>
    </row>
    <row r="15715" spans="15:38" x14ac:dyDescent="0.3">
      <c r="O15715" s="82"/>
      <c r="P15715">
        <v>1.813425114531974E+16</v>
      </c>
      <c r="Q15715">
        <v>2.9261707901732856E+16</v>
      </c>
      <c r="R15715">
        <v>2.4888623987951496E+32</v>
      </c>
      <c r="AF15715" s="82"/>
      <c r="AG15715" s="2">
        <v>17268029374825</v>
      </c>
      <c r="AH15715" s="45" t="s">
        <v>4367</v>
      </c>
      <c r="AI15715" s="49">
        <v>1.17062974102398E+23</v>
      </c>
      <c r="AL15715" s="81"/>
    </row>
    <row r="15716" spans="15:38" x14ac:dyDescent="0.3">
      <c r="O15716" s="82"/>
      <c r="P15716">
        <v>1.813425165955078E+16</v>
      </c>
      <c r="Q15716">
        <v>2.9261707904304044E+16</v>
      </c>
      <c r="R15716">
        <v>2.48915096849175E+32</v>
      </c>
      <c r="AF15716" s="82"/>
      <c r="AG15716" s="2">
        <v>17268343587875</v>
      </c>
      <c r="AH15716" s="45" t="s">
        <v>4366</v>
      </c>
      <c r="AI15716" s="49">
        <v>1.17085100088828E+23</v>
      </c>
      <c r="AL15716" s="81"/>
    </row>
    <row r="15717" spans="15:38" x14ac:dyDescent="0.3">
      <c r="O15717" s="82"/>
      <c r="P15717">
        <v>1.813425217380182E+16</v>
      </c>
      <c r="Q15717">
        <v>2.9261707906875316E+16</v>
      </c>
      <c r="R15717">
        <v>2.4894395604919393E+32</v>
      </c>
      <c r="AF15717" s="82"/>
      <c r="AG15717" s="2">
        <v>17268657820925</v>
      </c>
      <c r="AH15717" s="45" t="s">
        <v>4365</v>
      </c>
      <c r="AI15717" s="49">
        <v>1.1710722886279201E+23</v>
      </c>
      <c r="AL15717" s="81"/>
    </row>
    <row r="15718" spans="15:38" x14ac:dyDescent="0.3">
      <c r="O15718" s="82"/>
      <c r="P15718">
        <v>1.813425268807286E+16</v>
      </c>
      <c r="Q15718">
        <v>2.9261707909446704E+16</v>
      </c>
      <c r="R15718">
        <v>2.4897281747965776E+32</v>
      </c>
      <c r="AF15718" s="82"/>
      <c r="AG15718" s="2">
        <v>17268972073975</v>
      </c>
      <c r="AH15718" s="45" t="s">
        <v>4364</v>
      </c>
      <c r="AI15718" s="49">
        <v>1.1712936042446599E+23</v>
      </c>
      <c r="AL15718" s="81"/>
    </row>
    <row r="15719" spans="15:38" x14ac:dyDescent="0.3">
      <c r="O15719" s="82"/>
      <c r="P15719">
        <v>1.81342532023639E+16</v>
      </c>
      <c r="Q15719">
        <v>2.9261707912018192E+16</v>
      </c>
      <c r="R15719">
        <v>2.4900168114065277E+32</v>
      </c>
      <c r="AF15719" s="82"/>
      <c r="AG15719" s="2">
        <v>17269286347025</v>
      </c>
      <c r="AH15719" s="45" t="s">
        <v>4363</v>
      </c>
      <c r="AI15719" s="49">
        <v>1.17151494774026E+23</v>
      </c>
      <c r="AL15719" s="81"/>
    </row>
    <row r="15720" spans="15:38" x14ac:dyDescent="0.3">
      <c r="O15720" s="82"/>
      <c r="P15720">
        <v>1.813425371667494E+16</v>
      </c>
      <c r="Q15720">
        <v>2.926170791458978E+16</v>
      </c>
      <c r="R15720">
        <v>2.4903054703226519E+32</v>
      </c>
      <c r="AF15720" s="82"/>
      <c r="AG15720" s="2">
        <v>17269600640075</v>
      </c>
      <c r="AH15720" s="45" t="s">
        <v>4362</v>
      </c>
      <c r="AI15720" s="49">
        <v>1.1717363191164701E+23</v>
      </c>
      <c r="AL15720" s="81"/>
    </row>
    <row r="15721" spans="15:38" x14ac:dyDescent="0.3">
      <c r="O15721" s="82"/>
      <c r="P15721">
        <v>1.813425423100598E+16</v>
      </c>
      <c r="Q15721">
        <v>2.9261707917161452E+16</v>
      </c>
      <c r="R15721">
        <v>2.4905941515458112E+32</v>
      </c>
      <c r="AF15721" s="82"/>
      <c r="AG15721" s="2">
        <v>17269914953125</v>
      </c>
      <c r="AH15721" s="45" t="s">
        <v>4361</v>
      </c>
      <c r="AI15721" s="49">
        <v>1.1719577183750401E+23</v>
      </c>
      <c r="AL15721" s="81"/>
    </row>
    <row r="15722" spans="15:38" x14ac:dyDescent="0.3">
      <c r="O15722" s="82"/>
      <c r="P15722">
        <v>1.813425474535702E+16</v>
      </c>
      <c r="Q15722">
        <v>2.926170791973324E+16</v>
      </c>
      <c r="R15722">
        <v>2.4908828550768681E+32</v>
      </c>
      <c r="AF15722" s="82"/>
      <c r="AG15722" s="2">
        <v>17270229286175</v>
      </c>
      <c r="AH15722" s="45" t="s">
        <v>4360</v>
      </c>
      <c r="AI15722" s="49">
        <v>1.17217914551774E+23</v>
      </c>
      <c r="AL15722" s="81"/>
    </row>
    <row r="15723" spans="15:38" x14ac:dyDescent="0.3">
      <c r="O15723" s="82"/>
      <c r="P15723">
        <v>1.813425525972806E+16</v>
      </c>
      <c r="Q15723">
        <v>2.9261707922305128E+16</v>
      </c>
      <c r="R15723">
        <v>2.4911715809166838E+32</v>
      </c>
      <c r="AF15723" s="82"/>
      <c r="AG15723" s="2">
        <v>17270543639225</v>
      </c>
      <c r="AH15723" s="45" t="s">
        <v>4359</v>
      </c>
      <c r="AI15723" s="49">
        <v>1.1724006005463199E+23</v>
      </c>
      <c r="AL15723" s="81"/>
    </row>
    <row r="15724" spans="15:38" x14ac:dyDescent="0.3">
      <c r="O15724" s="82"/>
      <c r="P15724">
        <v>1.81342557741191E+16</v>
      </c>
      <c r="Q15724">
        <v>2.9261707924877116E+16</v>
      </c>
      <c r="R15724">
        <v>2.4914603290661204E+32</v>
      </c>
      <c r="AF15724" s="82"/>
      <c r="AG15724" s="2">
        <v>17270858012275</v>
      </c>
      <c r="AH15724" s="45" t="s">
        <v>4358</v>
      </c>
      <c r="AI15724" s="49">
        <v>1.17262208346253E+23</v>
      </c>
      <c r="AL15724" s="81"/>
    </row>
    <row r="15725" spans="15:38" x14ac:dyDescent="0.3">
      <c r="O15725" s="82"/>
      <c r="P15725">
        <v>1.813425628853014E+16</v>
      </c>
      <c r="Q15725">
        <v>2.9261707927449188E+16</v>
      </c>
      <c r="R15725">
        <v>2.4917490995260397E+32</v>
      </c>
      <c r="AF15725" s="82"/>
      <c r="AG15725" s="2">
        <v>17271172405325</v>
      </c>
      <c r="AH15725" s="45" t="s">
        <v>4357</v>
      </c>
      <c r="AI15725" s="49">
        <v>1.1728435942681301E+23</v>
      </c>
      <c r="AL15725" s="81"/>
    </row>
    <row r="15726" spans="15:38" x14ac:dyDescent="0.3">
      <c r="O15726" s="82"/>
      <c r="P15726">
        <v>1.813425680296118E+16</v>
      </c>
      <c r="Q15726">
        <v>2.9261707930021376E+16</v>
      </c>
      <c r="R15726">
        <v>2.4920378922973042E+32</v>
      </c>
      <c r="AF15726" s="82"/>
      <c r="AG15726" s="2">
        <v>17271486818375</v>
      </c>
      <c r="AH15726" s="45" t="s">
        <v>4356</v>
      </c>
      <c r="AI15726" s="49">
        <v>1.1730651329648799E+23</v>
      </c>
      <c r="AL15726" s="81"/>
    </row>
    <row r="15727" spans="15:38" x14ac:dyDescent="0.3">
      <c r="O15727" s="82"/>
      <c r="P15727">
        <v>1.813425731741222E+16</v>
      </c>
      <c r="Q15727">
        <v>2.9261707932593664E+16</v>
      </c>
      <c r="R15727">
        <v>2.4923267073807747E+32</v>
      </c>
      <c r="AF15727" s="82"/>
      <c r="AG15727" s="2">
        <v>17271801251425</v>
      </c>
      <c r="AH15727" s="45" t="s">
        <v>4355</v>
      </c>
      <c r="AI15727" s="49">
        <v>1.1732866995545299E+23</v>
      </c>
      <c r="AL15727" s="81"/>
    </row>
    <row r="15728" spans="15:38" x14ac:dyDescent="0.3">
      <c r="O15728" s="82"/>
      <c r="P15728">
        <v>1.813425783188326E+16</v>
      </c>
      <c r="Q15728">
        <v>2.9261707935166052E+16</v>
      </c>
      <c r="R15728">
        <v>2.4926155447773141E+32</v>
      </c>
      <c r="AF15728" s="82"/>
      <c r="AG15728" s="2">
        <v>17272115704475</v>
      </c>
      <c r="AH15728" s="45" t="s">
        <v>4354</v>
      </c>
      <c r="AI15728" s="49">
        <v>1.1735082940388299E+23</v>
      </c>
      <c r="AL15728" s="81"/>
    </row>
    <row r="15729" spans="15:38" x14ac:dyDescent="0.3">
      <c r="O15729" s="82"/>
      <c r="P15729">
        <v>1.81342583463743E+16</v>
      </c>
      <c r="Q15729">
        <v>2.9261707937738524E+16</v>
      </c>
      <c r="R15729">
        <v>2.4929044044877831E+32</v>
      </c>
      <c r="AF15729" s="82"/>
      <c r="AG15729" s="2">
        <v>17272430177525</v>
      </c>
      <c r="AH15729" s="45" t="s">
        <v>4353</v>
      </c>
      <c r="AI15729" s="49">
        <v>1.1737299164195499E+23</v>
      </c>
      <c r="AL15729" s="81"/>
    </row>
    <row r="15730" spans="15:38" x14ac:dyDescent="0.3">
      <c r="O15730" s="82"/>
      <c r="P15730">
        <v>1.813425886088534E+16</v>
      </c>
      <c r="Q15730">
        <v>2.9261707940311112E+16</v>
      </c>
      <c r="R15730">
        <v>2.4931932865130449E+32</v>
      </c>
      <c r="AF15730" s="82"/>
      <c r="AG15730" s="2">
        <v>17272744670575</v>
      </c>
      <c r="AH15730" s="45" t="s">
        <v>4352</v>
      </c>
      <c r="AI15730" s="49">
        <v>1.1739515666984299E+23</v>
      </c>
      <c r="AL15730" s="81"/>
    </row>
    <row r="15731" spans="15:38" x14ac:dyDescent="0.3">
      <c r="O15731" s="82"/>
      <c r="P15731">
        <v>1.813425937541638E+16</v>
      </c>
      <c r="Q15731">
        <v>2.92617079428838E+16</v>
      </c>
      <c r="R15731">
        <v>2.4934821908539599E+32</v>
      </c>
      <c r="AF15731" s="82"/>
      <c r="AG15731" s="2">
        <v>17273059183625</v>
      </c>
      <c r="AH15731" s="45" t="s">
        <v>4351</v>
      </c>
      <c r="AI15731" s="49">
        <v>1.17417324487724E+23</v>
      </c>
      <c r="AL15731" s="81"/>
    </row>
    <row r="15732" spans="15:38" x14ac:dyDescent="0.3">
      <c r="O15732" s="82"/>
      <c r="P15732">
        <v>1.813425988996742E+16</v>
      </c>
      <c r="Q15732">
        <v>2.9261707945456588E+16</v>
      </c>
      <c r="R15732">
        <v>2.4937711175113917E+32</v>
      </c>
      <c r="AF15732" s="82"/>
      <c r="AG15732" s="2">
        <v>17273373716675</v>
      </c>
      <c r="AH15732" s="45" t="s">
        <v>4350</v>
      </c>
      <c r="AI15732" s="49">
        <v>1.17439495095773E+23</v>
      </c>
      <c r="AL15732" s="81"/>
    </row>
    <row r="15733" spans="15:38" x14ac:dyDescent="0.3">
      <c r="O15733" s="82"/>
      <c r="P15733">
        <v>1.813426040453846E+16</v>
      </c>
      <c r="Q15733">
        <v>2.926170794802946E+16</v>
      </c>
      <c r="R15733">
        <v>2.4940600664862004E+32</v>
      </c>
      <c r="AF15733" s="82"/>
      <c r="AG15733" s="2">
        <v>17273688269725</v>
      </c>
      <c r="AH15733" s="45" t="s">
        <v>4349</v>
      </c>
      <c r="AI15733" s="49">
        <v>1.1746166849416501E+23</v>
      </c>
      <c r="AL15733" s="81"/>
    </row>
    <row r="15734" spans="15:38" x14ac:dyDescent="0.3">
      <c r="O15734" s="82"/>
      <c r="P15734">
        <v>1.81342609191295E+16</v>
      </c>
      <c r="Q15734">
        <v>2.9261707950602448E+16</v>
      </c>
      <c r="R15734">
        <v>2.4943490377792487E+32</v>
      </c>
      <c r="AF15734" s="82"/>
      <c r="AG15734" s="2">
        <v>17274002842775</v>
      </c>
      <c r="AH15734" s="45" t="s">
        <v>4348</v>
      </c>
      <c r="AI15734" s="49">
        <v>1.1748384468307601E+23</v>
      </c>
      <c r="AL15734" s="81"/>
    </row>
    <row r="15735" spans="15:38" x14ac:dyDescent="0.3">
      <c r="O15735" s="82"/>
      <c r="P15735">
        <v>1.813426143374054E+16</v>
      </c>
      <c r="Q15735">
        <v>2.9261707953175536E+16</v>
      </c>
      <c r="R15735">
        <v>2.4946380313913986E+32</v>
      </c>
      <c r="AF15735" s="82"/>
      <c r="AG15735" s="2">
        <v>17274317435825</v>
      </c>
      <c r="AH15735" s="45" t="s">
        <v>4347</v>
      </c>
      <c r="AI15735" s="49">
        <v>1.17506023662682E+23</v>
      </c>
      <c r="AL15735" s="81"/>
    </row>
    <row r="15736" spans="15:38" x14ac:dyDescent="0.3">
      <c r="O15736" s="82"/>
      <c r="P15736">
        <v>1.813426194837158E+16</v>
      </c>
      <c r="Q15736">
        <v>2.9261707955748724E+16</v>
      </c>
      <c r="R15736">
        <v>2.4949270473235115E+32</v>
      </c>
      <c r="AF15736" s="82"/>
      <c r="AG15736" s="2">
        <v>17274632048875</v>
      </c>
      <c r="AH15736" s="45" t="s">
        <v>4346</v>
      </c>
      <c r="AI15736" s="49">
        <v>1.1752820543315802E+23</v>
      </c>
      <c r="AL15736" s="81"/>
    </row>
    <row r="15737" spans="15:38" x14ac:dyDescent="0.3">
      <c r="O15737" s="82"/>
      <c r="P15737">
        <v>1.813426246302262E+16</v>
      </c>
      <c r="Q15737">
        <v>2.9261707958321996E+16</v>
      </c>
      <c r="R15737">
        <v>2.4952160855764499E+32</v>
      </c>
      <c r="AF15737" s="82"/>
      <c r="AG15737" s="2">
        <v>17274946681925</v>
      </c>
      <c r="AH15737" s="45" t="s">
        <v>4345</v>
      </c>
      <c r="AI15737" s="49">
        <v>1.1755038999468001E+23</v>
      </c>
      <c r="AL15737" s="81"/>
    </row>
    <row r="15738" spans="15:38" x14ac:dyDescent="0.3">
      <c r="O15738" s="82"/>
      <c r="P15738">
        <v>1.813426297769366E+16</v>
      </c>
      <c r="Q15738">
        <v>2.9261707960895384E+16</v>
      </c>
      <c r="R15738">
        <v>2.4955051461510744E+32</v>
      </c>
      <c r="AF15738" s="82"/>
      <c r="AG15738" s="2">
        <v>17275261334975</v>
      </c>
      <c r="AH15738" s="45" t="s">
        <v>4344</v>
      </c>
      <c r="AI15738" s="49">
        <v>1.1757257734742299E+23</v>
      </c>
      <c r="AL15738" s="81"/>
    </row>
    <row r="15739" spans="15:38" x14ac:dyDescent="0.3">
      <c r="O15739" s="82"/>
      <c r="P15739">
        <v>1.81342634923847E+16</v>
      </c>
      <c r="Q15739">
        <v>2.9261707963468872E+16</v>
      </c>
      <c r="R15739">
        <v>2.4957942290482485E+32</v>
      </c>
      <c r="AF15739" s="82"/>
      <c r="AG15739" s="2">
        <v>17275576008025</v>
      </c>
      <c r="AH15739" s="45" t="s">
        <v>4343</v>
      </c>
      <c r="AI15739" s="49">
        <v>1.17594767491563E+23</v>
      </c>
      <c r="AL15739" s="81"/>
    </row>
    <row r="15740" spans="15:38" x14ac:dyDescent="0.3">
      <c r="O15740" s="82"/>
      <c r="P15740">
        <v>1.813426400709574E+16</v>
      </c>
      <c r="Q15740">
        <v>2.926170796604246E+16</v>
      </c>
      <c r="R15740">
        <v>2.4960833342688332E+32</v>
      </c>
      <c r="AF15740" s="82"/>
      <c r="AG15740" s="2">
        <v>17275890701075</v>
      </c>
      <c r="AH15740" s="45" t="s">
        <v>4342</v>
      </c>
      <c r="AI15740" s="49">
        <v>1.1761696042727599E+23</v>
      </c>
      <c r="AL15740" s="81"/>
    </row>
    <row r="15741" spans="15:38" x14ac:dyDescent="0.3">
      <c r="O15741" s="82"/>
      <c r="P15741">
        <v>1.813426452182678E+16</v>
      </c>
      <c r="Q15741">
        <v>2.9261707968616132E+16</v>
      </c>
      <c r="R15741">
        <v>2.4963724618136902E+32</v>
      </c>
      <c r="AF15741" s="82"/>
      <c r="AG15741" s="2">
        <v>17276205414125</v>
      </c>
      <c r="AH15741" s="45" t="s">
        <v>4341</v>
      </c>
      <c r="AI15741" s="49">
        <v>1.1763915615473602E+23</v>
      </c>
      <c r="AL15741" s="81"/>
    </row>
    <row r="15742" spans="15:38" x14ac:dyDescent="0.3">
      <c r="O15742" s="82"/>
      <c r="P15742">
        <v>1.813426503657782E+16</v>
      </c>
      <c r="Q15742">
        <v>2.926170797118992E+16</v>
      </c>
      <c r="R15742">
        <v>2.4966616116836817E+32</v>
      </c>
      <c r="AF15742" s="82"/>
      <c r="AG15742" s="2">
        <v>17276520147175</v>
      </c>
      <c r="AH15742" s="45" t="s">
        <v>4340</v>
      </c>
      <c r="AI15742" s="49">
        <v>1.1766135467412E+23</v>
      </c>
      <c r="AL15742" s="81"/>
    </row>
    <row r="15743" spans="15:38" x14ac:dyDescent="0.3">
      <c r="O15743" s="82"/>
      <c r="P15743">
        <v>1.813426555134886E+16</v>
      </c>
      <c r="Q15743">
        <v>2.9261707973763808E+16</v>
      </c>
      <c r="R15743">
        <v>2.4969507838796693E+32</v>
      </c>
      <c r="AF15743" s="82"/>
      <c r="AG15743" s="2">
        <v>17276834900225</v>
      </c>
      <c r="AH15743" s="45" t="s">
        <v>4339</v>
      </c>
      <c r="AI15743" s="49">
        <v>1.17683555985603E+23</v>
      </c>
      <c r="AL15743" s="81"/>
    </row>
    <row r="15744" spans="15:38" x14ac:dyDescent="0.3">
      <c r="O15744" s="82"/>
      <c r="P15744">
        <v>1.81342660661399E+16</v>
      </c>
      <c r="Q15744">
        <v>2.9261707976337796E+16</v>
      </c>
      <c r="R15744">
        <v>2.4972399784025146E+32</v>
      </c>
      <c r="AF15744" s="82"/>
      <c r="AG15744" s="2">
        <v>17277149673275</v>
      </c>
      <c r="AH15744" s="45" t="s">
        <v>4338</v>
      </c>
      <c r="AI15744" s="49">
        <v>1.1770576008936E+23</v>
      </c>
      <c r="AL15744" s="81"/>
    </row>
    <row r="15745" spans="15:38" x14ac:dyDescent="0.3">
      <c r="O15745" s="82"/>
      <c r="P15745">
        <v>1.813426658095094E+16</v>
      </c>
      <c r="Q15745">
        <v>2.9261707978911868E+16</v>
      </c>
      <c r="R15745">
        <v>2.49752919525308E+32</v>
      </c>
      <c r="AF15745" s="82"/>
      <c r="AG15745" s="2">
        <v>17277464466325</v>
      </c>
      <c r="AH15745" s="45" t="s">
        <v>4337</v>
      </c>
      <c r="AI15745" s="49">
        <v>1.1772796698556801E+23</v>
      </c>
      <c r="AL15745" s="81"/>
    </row>
    <row r="15746" spans="15:38" x14ac:dyDescent="0.3">
      <c r="O15746" s="82"/>
      <c r="P15746">
        <v>1.813426709578198E+16</v>
      </c>
      <c r="Q15746">
        <v>2.9261707981486056E+16</v>
      </c>
      <c r="R15746">
        <v>2.4978184344322274E+32</v>
      </c>
      <c r="AF15746" s="82"/>
      <c r="AG15746" s="2">
        <v>17277779279375</v>
      </c>
      <c r="AH15746" s="45" t="s">
        <v>4336</v>
      </c>
      <c r="AI15746" s="49">
        <v>1.1775017667440201E+23</v>
      </c>
      <c r="AL15746" s="81"/>
    </row>
    <row r="15747" spans="15:38" x14ac:dyDescent="0.3">
      <c r="O15747" s="82"/>
      <c r="P15747">
        <v>1.813426761063302E+16</v>
      </c>
      <c r="Q15747">
        <v>2.9261707984060344E+16</v>
      </c>
      <c r="R15747">
        <v>2.4981076959408185E+32</v>
      </c>
      <c r="AF15747" s="82"/>
      <c r="AG15747" s="2">
        <v>17278094112425</v>
      </c>
      <c r="AH15747" s="45" t="s">
        <v>4335</v>
      </c>
      <c r="AI15747" s="49">
        <v>1.17772389156037E+23</v>
      </c>
      <c r="AL15747" s="81"/>
    </row>
    <row r="15748" spans="15:38" x14ac:dyDescent="0.3">
      <c r="O15748" s="82"/>
      <c r="P15748">
        <v>1.813426812550406E+16</v>
      </c>
      <c r="Q15748">
        <v>2.9261707986634732E+16</v>
      </c>
      <c r="R15748">
        <v>2.498396979779715E+32</v>
      </c>
      <c r="AF15748" s="82"/>
      <c r="AG15748" s="2">
        <v>17278408965475</v>
      </c>
      <c r="AH15748" s="45" t="s">
        <v>4334</v>
      </c>
      <c r="AI15748" s="49">
        <v>1.1779460443064901E+23</v>
      </c>
      <c r="AL15748" s="81"/>
    </row>
    <row r="15749" spans="15:38" x14ac:dyDescent="0.3">
      <c r="O15749" s="82"/>
      <c r="P15749">
        <v>1.81342686403951E+16</v>
      </c>
      <c r="Q15749">
        <v>2.9261707989209204E+16</v>
      </c>
      <c r="R15749">
        <v>2.4986862859497783E+32</v>
      </c>
      <c r="AF15749" s="82"/>
      <c r="AG15749" s="2">
        <v>17278723838525</v>
      </c>
      <c r="AH15749" s="45" t="s">
        <v>4333</v>
      </c>
      <c r="AI15749" s="49">
        <v>1.1781682249841399E+23</v>
      </c>
      <c r="AL15749" s="81"/>
    </row>
    <row r="15750" spans="15:38" x14ac:dyDescent="0.3">
      <c r="O15750" s="82"/>
      <c r="P15750">
        <v>1.813426915530614E+16</v>
      </c>
      <c r="Q15750">
        <v>2.9261707991783792E+16</v>
      </c>
      <c r="R15750">
        <v>2.4989756144518717E+32</v>
      </c>
      <c r="AF15750" s="82"/>
      <c r="AG15750" s="2">
        <v>17279038731575</v>
      </c>
      <c r="AH15750" s="45" t="s">
        <v>4332</v>
      </c>
      <c r="AI15750" s="49">
        <v>1.1783904335950601E+23</v>
      </c>
      <c r="AL15750" s="81"/>
    </row>
    <row r="15751" spans="15:38" x14ac:dyDescent="0.3">
      <c r="O15751" s="82"/>
      <c r="P15751">
        <v>1.813426967023718E+16</v>
      </c>
      <c r="Q15751">
        <v>2.926170799435848E+16</v>
      </c>
      <c r="R15751">
        <v>2.4992649652868555E+32</v>
      </c>
      <c r="AF15751" s="82"/>
      <c r="AG15751" s="2">
        <v>17279353644625</v>
      </c>
      <c r="AH15751" s="45" t="s">
        <v>4331</v>
      </c>
      <c r="AI15751" s="49">
        <v>1.17861267014102E+23</v>
      </c>
      <c r="AL15751" s="81"/>
    </row>
    <row r="15752" spans="15:38" x14ac:dyDescent="0.3">
      <c r="O15752" s="82"/>
      <c r="P15752">
        <v>1.813427018518822E+16</v>
      </c>
      <c r="Q15752">
        <v>2.9261707996933268E+16</v>
      </c>
      <c r="R15752">
        <v>2.4995543384555927E+32</v>
      </c>
      <c r="AF15752" s="82"/>
      <c r="AG15752" s="2">
        <v>17279668577675</v>
      </c>
      <c r="AH15752" s="45" t="s">
        <v>4330</v>
      </c>
      <c r="AI15752" s="49">
        <v>1.17883493462378E+23</v>
      </c>
      <c r="AL15752" s="81"/>
    </row>
    <row r="15753" spans="15:38" x14ac:dyDescent="0.3">
      <c r="O15753" s="82"/>
      <c r="P15753">
        <v>1.813427070015926E+16</v>
      </c>
      <c r="Q15753">
        <v>2.926170799950814E+16</v>
      </c>
      <c r="R15753">
        <v>2.499843733958944E+32</v>
      </c>
      <c r="AF15753" s="82"/>
      <c r="AG15753" s="2">
        <v>17279983530725</v>
      </c>
      <c r="AH15753" s="45" t="s">
        <v>4329</v>
      </c>
      <c r="AI15753" s="49">
        <v>1.1790572270450801E+23</v>
      </c>
      <c r="AL15753" s="81"/>
    </row>
    <row r="15754" spans="15:38" x14ac:dyDescent="0.3">
      <c r="O15754" s="82"/>
      <c r="P15754">
        <v>1.81342712151503E+16</v>
      </c>
      <c r="Q15754">
        <v>2.9261708002083128E+16</v>
      </c>
      <c r="R15754">
        <v>2.5001331517977723E+32</v>
      </c>
      <c r="AF15754" s="82"/>
      <c r="AG15754" s="2">
        <v>17280298503775</v>
      </c>
      <c r="AH15754" s="45" t="s">
        <v>4328</v>
      </c>
      <c r="AI15754" s="49">
        <v>1.17927954740668E+23</v>
      </c>
      <c r="AL15754" s="81"/>
    </row>
    <row r="15755" spans="15:38" x14ac:dyDescent="0.3">
      <c r="O15755" s="82"/>
      <c r="P15755">
        <v>1.813427173016134E+16</v>
      </c>
      <c r="Q15755">
        <v>2.9261708004658216E+16</v>
      </c>
      <c r="R15755">
        <v>2.5004225919729394E+32</v>
      </c>
      <c r="AF15755" s="82"/>
      <c r="AG15755" s="2">
        <v>17280613496825</v>
      </c>
      <c r="AH15755" s="45" t="s">
        <v>4327</v>
      </c>
      <c r="AI15755" s="49">
        <v>1.1795018957103399E+23</v>
      </c>
      <c r="AL15755" s="81"/>
    </row>
    <row r="15756" spans="15:38" x14ac:dyDescent="0.3">
      <c r="O15756" s="82"/>
      <c r="P15756">
        <v>1.813427224519238E+16</v>
      </c>
      <c r="Q15756">
        <v>2.9261708007233404E+16</v>
      </c>
      <c r="R15756">
        <v>2.5007120544853059E+32</v>
      </c>
      <c r="AF15756" s="82"/>
      <c r="AG15756" s="2">
        <v>17280928509875</v>
      </c>
      <c r="AH15756" s="45" t="s">
        <v>4326</v>
      </c>
      <c r="AI15756" s="49">
        <v>1.1797242719578201E+23</v>
      </c>
      <c r="AL15756" s="81"/>
    </row>
    <row r="15757" spans="15:38" x14ac:dyDescent="0.3">
      <c r="O15757" s="82"/>
      <c r="P15757">
        <v>1.813427276024342E+16</v>
      </c>
      <c r="Q15757">
        <v>2.9261708009808676E+16</v>
      </c>
      <c r="R15757">
        <v>2.501001539335736E+32</v>
      </c>
      <c r="AF15757" s="82"/>
      <c r="AG15757" s="2">
        <v>17281243542925</v>
      </c>
      <c r="AH15757" s="45" t="s">
        <v>4325</v>
      </c>
      <c r="AI15757" s="49">
        <v>1.17994667615086E+23</v>
      </c>
      <c r="AL15757" s="81"/>
    </row>
    <row r="15758" spans="15:38" x14ac:dyDescent="0.3">
      <c r="O15758" s="82"/>
      <c r="P15758">
        <v>1.813427327531446E+16</v>
      </c>
      <c r="Q15758">
        <v>2.9261708012384064E+16</v>
      </c>
      <c r="R15758">
        <v>2.5012910465250884E+32</v>
      </c>
      <c r="AF15758" s="82"/>
      <c r="AG15758" s="2">
        <v>17281558595975</v>
      </c>
      <c r="AH15758" s="45" t="s">
        <v>4324</v>
      </c>
      <c r="AI15758" s="49">
        <v>1.1801691082912402E+23</v>
      </c>
      <c r="AL15758" s="81"/>
    </row>
    <row r="15759" spans="15:38" x14ac:dyDescent="0.3">
      <c r="O15759" s="82"/>
      <c r="P15759">
        <v>1.81342737904055E+16</v>
      </c>
      <c r="Q15759">
        <v>2.9261708014959552E+16</v>
      </c>
      <c r="R15759">
        <v>2.5015805760542276E+32</v>
      </c>
      <c r="AF15759" s="82"/>
      <c r="AG15759" s="2">
        <v>17281873669025</v>
      </c>
      <c r="AH15759" s="45" t="s">
        <v>4323</v>
      </c>
      <c r="AI15759" s="49">
        <v>1.18039156838069E+23</v>
      </c>
      <c r="AL15759" s="81"/>
    </row>
    <row r="15760" spans="15:38" x14ac:dyDescent="0.3">
      <c r="O15760" s="82"/>
      <c r="P15760">
        <v>1.813427430551654E+16</v>
      </c>
      <c r="Q15760">
        <v>2.926170801753514E+16</v>
      </c>
      <c r="R15760">
        <v>2.5018701279240146E+32</v>
      </c>
      <c r="AF15760" s="82"/>
      <c r="AG15760" s="2">
        <v>17282188762075</v>
      </c>
      <c r="AH15760" s="45" t="s">
        <v>4322</v>
      </c>
      <c r="AI15760" s="49">
        <v>1.18061405642098E+23</v>
      </c>
      <c r="AL15760" s="81"/>
    </row>
    <row r="15761" spans="15:38" x14ac:dyDescent="0.3">
      <c r="O15761" s="82"/>
      <c r="P15761">
        <v>1.813427482064758E+16</v>
      </c>
      <c r="Q15761">
        <v>2.9261708020110812E+16</v>
      </c>
      <c r="R15761">
        <v>2.5021597021353112E+32</v>
      </c>
      <c r="AF15761" s="82"/>
      <c r="AG15761" s="2">
        <v>17282503875125</v>
      </c>
      <c r="AH15761" s="45" t="s">
        <v>4321</v>
      </c>
      <c r="AI15761" s="49">
        <v>1.1808365724138599E+23</v>
      </c>
      <c r="AL15761" s="81"/>
    </row>
    <row r="15762" spans="15:38" x14ac:dyDescent="0.3">
      <c r="O15762" s="82"/>
      <c r="P15762">
        <v>1.813427533579862E+16</v>
      </c>
      <c r="Q15762">
        <v>2.92617080226866E+16</v>
      </c>
      <c r="R15762">
        <v>2.502449298688979E+32</v>
      </c>
      <c r="AF15762" s="82"/>
      <c r="AG15762" s="2">
        <v>17282819008175</v>
      </c>
      <c r="AH15762" s="45" t="s">
        <v>4320</v>
      </c>
      <c r="AI15762" s="49">
        <v>1.18105911636109E+23</v>
      </c>
      <c r="AL15762" s="81"/>
    </row>
    <row r="15763" spans="15:38" x14ac:dyDescent="0.3">
      <c r="O15763" s="82"/>
      <c r="P15763">
        <v>1.813427585096966E+16</v>
      </c>
      <c r="Q15763">
        <v>2.9261708025262488E+16</v>
      </c>
      <c r="R15763">
        <v>2.5027389175858803E+32</v>
      </c>
      <c r="AF15763" s="82"/>
      <c r="AG15763" s="2">
        <v>17283134161225</v>
      </c>
      <c r="AH15763" s="45" t="s">
        <v>4319</v>
      </c>
      <c r="AI15763" s="49">
        <v>1.18128168826442E+23</v>
      </c>
      <c r="AL15763" s="81"/>
    </row>
    <row r="15764" spans="15:38" x14ac:dyDescent="0.3">
      <c r="O15764" s="82"/>
      <c r="P15764">
        <v>1.81342763661607E+16</v>
      </c>
      <c r="Q15764">
        <v>2.9261708027838476E+16</v>
      </c>
      <c r="R15764">
        <v>2.5030285588268763E+32</v>
      </c>
      <c r="AF15764" s="82"/>
      <c r="AG15764" s="2">
        <v>17283449334275</v>
      </c>
      <c r="AH15764" s="45" t="s">
        <v>4318</v>
      </c>
      <c r="AI15764" s="49">
        <v>1.1815042881256199E+23</v>
      </c>
      <c r="AL15764" s="81"/>
    </row>
    <row r="15765" spans="15:38" x14ac:dyDescent="0.3">
      <c r="O15765" s="82"/>
      <c r="P15765">
        <v>1.813427688137174E+16</v>
      </c>
      <c r="Q15765">
        <v>2.9261708030414548E+16</v>
      </c>
      <c r="R15765">
        <v>2.5033182224128299E+32</v>
      </c>
      <c r="AF15765" s="82"/>
      <c r="AG15765" s="2">
        <v>17283764527325</v>
      </c>
      <c r="AH15765" s="45" t="s">
        <v>4317</v>
      </c>
      <c r="AI15765" s="49">
        <v>1.1817269159464299E+23</v>
      </c>
      <c r="AL15765" s="81"/>
    </row>
    <row r="15766" spans="15:38" x14ac:dyDescent="0.3">
      <c r="O15766" s="82"/>
      <c r="P15766">
        <v>1.813427739660278E+16</v>
      </c>
      <c r="Q15766">
        <v>2.9261708032990736E+16</v>
      </c>
      <c r="R15766">
        <v>2.5036079083446022E+32</v>
      </c>
      <c r="AF15766" s="82"/>
      <c r="AG15766" s="2">
        <v>17284079740375</v>
      </c>
      <c r="AH15766" s="45" t="s">
        <v>4316</v>
      </c>
      <c r="AI15766" s="49">
        <v>1.1819495717286001E+23</v>
      </c>
      <c r="AL15766" s="81"/>
    </row>
    <row r="15767" spans="15:38" x14ac:dyDescent="0.3">
      <c r="O15767" s="82"/>
      <c r="P15767">
        <v>1.813427791185382E+16</v>
      </c>
      <c r="Q15767">
        <v>2.9261708035567024E+16</v>
      </c>
      <c r="R15767">
        <v>2.5038976166230554E+32</v>
      </c>
      <c r="AF15767" s="82"/>
      <c r="AG15767" s="2">
        <v>17284394973425</v>
      </c>
      <c r="AH15767" s="45" t="s">
        <v>4315</v>
      </c>
      <c r="AI15767" s="49">
        <v>1.18217225547391E+23</v>
      </c>
      <c r="AL15767" s="81"/>
    </row>
    <row r="15768" spans="15:38" x14ac:dyDescent="0.3">
      <c r="O15768" s="82"/>
      <c r="P15768">
        <v>1.813427842712486E+16</v>
      </c>
      <c r="Q15768">
        <v>2.9261708038143412E+16</v>
      </c>
      <c r="R15768">
        <v>2.5041873472490508E+32</v>
      </c>
      <c r="AF15768" s="82"/>
      <c r="AG15768" s="2">
        <v>17284710226475</v>
      </c>
      <c r="AH15768" s="45" t="s">
        <v>4314</v>
      </c>
      <c r="AI15768" s="49">
        <v>1.1823949671841001E+23</v>
      </c>
      <c r="AL15768" s="81"/>
    </row>
    <row r="15769" spans="15:38" x14ac:dyDescent="0.3">
      <c r="O15769" s="82"/>
      <c r="P15769">
        <v>1.81342789424159E+16</v>
      </c>
      <c r="Q15769">
        <v>2.9261708040719884E+16</v>
      </c>
      <c r="R15769">
        <v>2.5044771002234504E+32</v>
      </c>
      <c r="AF15769" s="82"/>
      <c r="AG15769" s="2">
        <v>17285025499525</v>
      </c>
      <c r="AH15769" s="45" t="s">
        <v>4313</v>
      </c>
      <c r="AI15769" s="49">
        <v>1.1826177068609201E+23</v>
      </c>
      <c r="AL15769" s="81"/>
    </row>
    <row r="15770" spans="15:38" x14ac:dyDescent="0.3">
      <c r="O15770" s="82"/>
      <c r="P15770">
        <v>1.813427945772694E+16</v>
      </c>
      <c r="Q15770">
        <v>2.9261708043296472E+16</v>
      </c>
      <c r="R15770">
        <v>2.5047668755471166E+32</v>
      </c>
      <c r="AF15770" s="82"/>
      <c r="AG15770" s="2">
        <v>17285340792575</v>
      </c>
      <c r="AH15770" s="45" t="s">
        <v>4312</v>
      </c>
      <c r="AI15770" s="49">
        <v>1.1828404745061399E+23</v>
      </c>
      <c r="AL15770" s="81"/>
    </row>
    <row r="15771" spans="15:38" x14ac:dyDescent="0.3">
      <c r="O15771" s="82"/>
      <c r="P15771">
        <v>1.813427997305798E+16</v>
      </c>
      <c r="Q15771">
        <v>2.926170804587316E+16</v>
      </c>
      <c r="R15771">
        <v>2.5050566732209108E+32</v>
      </c>
      <c r="AF15771" s="82"/>
      <c r="AG15771" s="2">
        <v>17285656105625</v>
      </c>
      <c r="AH15771" s="45" t="s">
        <v>4311</v>
      </c>
      <c r="AI15771" s="49">
        <v>1.1830632701215E+23</v>
      </c>
      <c r="AL15771" s="81"/>
    </row>
    <row r="15772" spans="15:38" x14ac:dyDescent="0.3">
      <c r="O15772" s="82"/>
      <c r="P15772">
        <v>1.813428048840902E+16</v>
      </c>
      <c r="Q15772">
        <v>2.9261708048449948E+16</v>
      </c>
      <c r="R15772">
        <v>2.5053464932456957E+32</v>
      </c>
      <c r="AF15772" s="82"/>
      <c r="AG15772" s="2">
        <v>17285971438675</v>
      </c>
      <c r="AH15772" s="45" t="s">
        <v>4310</v>
      </c>
      <c r="AI15772" s="49">
        <v>1.18328609370877E+23</v>
      </c>
      <c r="AL15772" s="81"/>
    </row>
    <row r="15773" spans="15:38" x14ac:dyDescent="0.3">
      <c r="O15773" s="82"/>
      <c r="P15773">
        <v>1.813428100378006E+16</v>
      </c>
      <c r="Q15773">
        <v>2.926170805102682E+16</v>
      </c>
      <c r="R15773">
        <v>2.5056363356223316E+32</v>
      </c>
      <c r="AF15773" s="82"/>
      <c r="AG15773" s="2">
        <v>17286286791725</v>
      </c>
      <c r="AH15773" s="45" t="s">
        <v>4309</v>
      </c>
      <c r="AI15773" s="49">
        <v>1.1835089452696999E+23</v>
      </c>
      <c r="AL15773" s="81"/>
    </row>
    <row r="15774" spans="15:38" x14ac:dyDescent="0.3">
      <c r="O15774" s="82"/>
      <c r="P15774">
        <v>1.81342815191711E+16</v>
      </c>
      <c r="Q15774">
        <v>2.9261708053603808E+16</v>
      </c>
      <c r="R15774">
        <v>2.5059262003516816E+32</v>
      </c>
      <c r="AF15774" s="82"/>
      <c r="AG15774" s="2">
        <v>17286602164775</v>
      </c>
      <c r="AH15774" s="45" t="s">
        <v>4308</v>
      </c>
      <c r="AI15774" s="49">
        <v>1.18373182480605E+23</v>
      </c>
      <c r="AL15774" s="81"/>
    </row>
    <row r="15775" spans="15:38" x14ac:dyDescent="0.3">
      <c r="O15775" s="82"/>
      <c r="P15775">
        <v>1.813428203458214E+16</v>
      </c>
      <c r="Q15775">
        <v>2.9261708056180896E+16</v>
      </c>
      <c r="R15775">
        <v>2.5062160874346067E+32</v>
      </c>
      <c r="AF15775" s="82"/>
      <c r="AG15775" s="2">
        <v>17286917557825</v>
      </c>
      <c r="AH15775" s="45" t="s">
        <v>4307</v>
      </c>
      <c r="AI15775" s="49">
        <v>1.1839547323195699E+23</v>
      </c>
      <c r="AL15775" s="81"/>
    </row>
    <row r="15776" spans="15:38" x14ac:dyDescent="0.3">
      <c r="O15776" s="82"/>
      <c r="P15776">
        <v>1.813428255001318E+16</v>
      </c>
      <c r="Q15776">
        <v>2.9261708058758084E+16</v>
      </c>
      <c r="R15776">
        <v>2.5065059968719699E+32</v>
      </c>
      <c r="AF15776" s="82"/>
      <c r="AG15776" s="2">
        <v>17287232970875</v>
      </c>
      <c r="AH15776" s="45" t="s">
        <v>4306</v>
      </c>
      <c r="AI15776" s="49">
        <v>1.1841776678120101E+23</v>
      </c>
      <c r="AL15776" s="81"/>
    </row>
    <row r="15777" spans="15:38" x14ac:dyDescent="0.3">
      <c r="O15777" s="82"/>
      <c r="P15777">
        <v>1.813428306546422E+16</v>
      </c>
      <c r="Q15777">
        <v>2.9261708061335356E+16</v>
      </c>
      <c r="R15777">
        <v>2.5067959286646321E+32</v>
      </c>
      <c r="AF15777" s="82"/>
      <c r="AG15777" s="2">
        <v>17287548403925</v>
      </c>
      <c r="AH15777" s="45" t="s">
        <v>4305</v>
      </c>
      <c r="AI15777" s="49">
        <v>1.1844006312851301E+23</v>
      </c>
      <c r="AL15777" s="81"/>
    </row>
    <row r="15778" spans="15:38" x14ac:dyDescent="0.3">
      <c r="O15778" s="82"/>
      <c r="P15778">
        <v>1.813428358093526E+16</v>
      </c>
      <c r="Q15778">
        <v>2.9261708063912744E+16</v>
      </c>
      <c r="R15778">
        <v>2.5070858828134554E+32</v>
      </c>
      <c r="AF15778" s="82"/>
      <c r="AG15778" s="2">
        <v>17287863856975</v>
      </c>
      <c r="AH15778" s="45" t="s">
        <v>4304</v>
      </c>
      <c r="AI15778" s="49">
        <v>1.1846236227407E+23</v>
      </c>
      <c r="AL15778" s="81"/>
    </row>
    <row r="15779" spans="15:38" x14ac:dyDescent="0.3">
      <c r="O15779" s="82"/>
      <c r="P15779">
        <v>1.81342840964263E+16</v>
      </c>
      <c r="Q15779">
        <v>2.9261708066490232E+16</v>
      </c>
      <c r="R15779">
        <v>2.5073758593193016E+32</v>
      </c>
      <c r="AF15779" s="82"/>
      <c r="AG15779" s="2">
        <v>17288179330025</v>
      </c>
      <c r="AH15779" s="45" t="s">
        <v>4303</v>
      </c>
      <c r="AI15779" s="49">
        <v>1.18484664218046E+23</v>
      </c>
      <c r="AL15779" s="81"/>
    </row>
    <row r="15780" spans="15:38" x14ac:dyDescent="0.3">
      <c r="O15780" s="82"/>
      <c r="P15780">
        <v>1.813428461193734E+16</v>
      </c>
      <c r="Q15780">
        <v>2.926170806906782E+16</v>
      </c>
      <c r="R15780">
        <v>2.5076658581830325E+32</v>
      </c>
      <c r="AF15780" s="82"/>
      <c r="AG15780" s="2">
        <v>17288494823075</v>
      </c>
      <c r="AH15780" s="45" t="s">
        <v>4302</v>
      </c>
      <c r="AI15780" s="49">
        <v>1.1850696896061601E+23</v>
      </c>
      <c r="AL15780" s="81"/>
    </row>
    <row r="15781" spans="15:38" x14ac:dyDescent="0.3">
      <c r="O15781" s="82"/>
      <c r="P15781">
        <v>1.813428512746838E+16</v>
      </c>
      <c r="Q15781">
        <v>2.9261708071645492E+16</v>
      </c>
      <c r="R15781">
        <v>2.5079558794055103E+32</v>
      </c>
      <c r="AF15781" s="82"/>
      <c r="AG15781" s="2">
        <v>17288810336125</v>
      </c>
      <c r="AH15781" s="45" t="s">
        <v>4301</v>
      </c>
      <c r="AI15781" s="49">
        <v>1.1852927650195799E+23</v>
      </c>
      <c r="AL15781" s="81"/>
    </row>
    <row r="15782" spans="15:38" x14ac:dyDescent="0.3">
      <c r="O15782" s="82"/>
      <c r="P15782">
        <v>1.813428564301942E+16</v>
      </c>
      <c r="Q15782">
        <v>2.926170807422328E+16</v>
      </c>
      <c r="R15782">
        <v>2.5082459229875965E+32</v>
      </c>
      <c r="AF15782" s="82"/>
      <c r="AG15782" s="2">
        <v>17289125869175</v>
      </c>
      <c r="AH15782" s="45" t="s">
        <v>4300</v>
      </c>
      <c r="AI15782" s="49">
        <v>1.1855158684224499E+23</v>
      </c>
      <c r="AL15782" s="81"/>
    </row>
    <row r="15783" spans="15:38" x14ac:dyDescent="0.3">
      <c r="O15783" s="82"/>
      <c r="P15783">
        <v>1.813428615859046E+16</v>
      </c>
      <c r="Q15783">
        <v>2.9261708076801168E+16</v>
      </c>
      <c r="R15783">
        <v>2.5085359889301531E+32</v>
      </c>
      <c r="AF15783" s="82"/>
      <c r="AG15783" s="2">
        <v>17289441422225</v>
      </c>
      <c r="AH15783" s="45" t="s">
        <v>4299</v>
      </c>
      <c r="AI15783" s="49">
        <v>1.1857389998165401E+23</v>
      </c>
      <c r="AL15783" s="81"/>
    </row>
    <row r="15784" spans="15:38" x14ac:dyDescent="0.3">
      <c r="O15784" s="82"/>
      <c r="P15784">
        <v>1.81342866741815E+16</v>
      </c>
      <c r="Q15784">
        <v>2.9261708079379156E+16</v>
      </c>
      <c r="R15784">
        <v>2.5088260772340417E+32</v>
      </c>
      <c r="AF15784" s="82"/>
      <c r="AG15784" s="2">
        <v>17289756995275</v>
      </c>
      <c r="AH15784" s="45" t="s">
        <v>4298</v>
      </c>
      <c r="AI15784" s="49">
        <v>1.1859621592036E+23</v>
      </c>
      <c r="AL15784" s="81"/>
    </row>
    <row r="15785" spans="15:38" x14ac:dyDescent="0.3">
      <c r="O15785" s="82"/>
      <c r="P15785">
        <v>1.813428718979254E+16</v>
      </c>
      <c r="Q15785">
        <v>2.9261708081957228E+16</v>
      </c>
      <c r="R15785">
        <v>2.5091161879001252E+32</v>
      </c>
      <c r="AF15785" s="82"/>
      <c r="AG15785" s="2">
        <v>17290072588325</v>
      </c>
      <c r="AH15785" s="45" t="s">
        <v>4297</v>
      </c>
      <c r="AI15785" s="49">
        <v>1.1861853465853901E+23</v>
      </c>
      <c r="AL15785" s="81"/>
    </row>
    <row r="15786" spans="15:38" x14ac:dyDescent="0.3">
      <c r="O15786" s="82"/>
      <c r="P15786">
        <v>1.813428770542358E+16</v>
      </c>
      <c r="Q15786">
        <v>2.9261708084535416E+16</v>
      </c>
      <c r="R15786">
        <v>2.5094063209292639E+32</v>
      </c>
      <c r="AF15786" s="82"/>
      <c r="AG15786" s="2">
        <v>17290388201375</v>
      </c>
      <c r="AH15786" s="45" t="s">
        <v>4296</v>
      </c>
      <c r="AI15786" s="49">
        <v>1.1864085619636601E+23</v>
      </c>
      <c r="AL15786" s="81"/>
    </row>
    <row r="15787" spans="15:38" x14ac:dyDescent="0.3">
      <c r="O15787" s="82"/>
      <c r="P15787">
        <v>1.813428822107462E+16</v>
      </c>
      <c r="Q15787">
        <v>2.9261708087113704E+16</v>
      </c>
      <c r="R15787">
        <v>2.5096964763223207E+32</v>
      </c>
      <c r="AF15787" s="82"/>
      <c r="AG15787" s="2">
        <v>17290703834425</v>
      </c>
      <c r="AH15787" s="45" t="s">
        <v>4295</v>
      </c>
      <c r="AI15787" s="49">
        <v>1.18663180534017E+23</v>
      </c>
      <c r="AL15787" s="81"/>
    </row>
    <row r="15788" spans="15:38" x14ac:dyDescent="0.3">
      <c r="O15788" s="82"/>
      <c r="P15788">
        <v>1.813428873674566E+16</v>
      </c>
      <c r="Q15788">
        <v>2.9261708089692092E+16</v>
      </c>
      <c r="R15788">
        <v>2.5099866540801566E+32</v>
      </c>
      <c r="AF15788" s="82"/>
      <c r="AG15788" s="2">
        <v>17291019487475</v>
      </c>
      <c r="AH15788" s="45" t="s">
        <v>4294</v>
      </c>
      <c r="AI15788" s="49">
        <v>1.1868550767166699E+23</v>
      </c>
      <c r="AL15788" s="81"/>
    </row>
    <row r="15789" spans="15:38" x14ac:dyDescent="0.3">
      <c r="O15789" s="82"/>
      <c r="P15789">
        <v>1.81342892524367E+16</v>
      </c>
      <c r="Q15789">
        <v>2.9261708092270564E+16</v>
      </c>
      <c r="R15789">
        <v>2.5102768542036347E+32</v>
      </c>
      <c r="AF15789" s="82"/>
      <c r="AG15789" s="2">
        <v>17291335160525</v>
      </c>
      <c r="AH15789" s="45" t="s">
        <v>4293</v>
      </c>
      <c r="AI15789" s="49">
        <v>1.1870783760949301E+23</v>
      </c>
      <c r="AL15789" s="81"/>
    </row>
    <row r="15790" spans="15:38" x14ac:dyDescent="0.3">
      <c r="O15790" s="82"/>
      <c r="P15790">
        <v>1.813428976814774E+16</v>
      </c>
      <c r="Q15790">
        <v>2.9261708094849152E+16</v>
      </c>
      <c r="R15790">
        <v>2.5105670766936166E+32</v>
      </c>
      <c r="AF15790" s="82"/>
      <c r="AG15790" s="2">
        <v>17291650853575</v>
      </c>
      <c r="AH15790" s="45" t="s">
        <v>4292</v>
      </c>
      <c r="AI15790" s="49">
        <v>1.18730170347669E+23</v>
      </c>
      <c r="AL15790" s="81"/>
    </row>
    <row r="15791" spans="15:38" x14ac:dyDescent="0.3">
      <c r="O15791" s="82"/>
      <c r="P15791">
        <v>1.813429028387878E+16</v>
      </c>
      <c r="Q15791">
        <v>2.926170809742784E+16</v>
      </c>
      <c r="R15791">
        <v>2.5108573215509628E+32</v>
      </c>
      <c r="AF15791" s="82"/>
      <c r="AG15791" s="2">
        <v>17291966566625</v>
      </c>
      <c r="AH15791" s="45" t="s">
        <v>4291</v>
      </c>
      <c r="AI15791" s="49">
        <v>1.1875250588637101E+23</v>
      </c>
      <c r="AL15791" s="81"/>
    </row>
    <row r="15792" spans="15:38" x14ac:dyDescent="0.3">
      <c r="O15792" s="82"/>
      <c r="P15792">
        <v>1.813429079962982E+16</v>
      </c>
      <c r="Q15792">
        <v>2.9261708100006628E+16</v>
      </c>
      <c r="R15792">
        <v>2.5111475887765369E+32</v>
      </c>
      <c r="AF15792" s="82"/>
      <c r="AG15792" s="2">
        <v>17292282299675</v>
      </c>
      <c r="AH15792" s="45" t="s">
        <v>4290</v>
      </c>
      <c r="AI15792" s="49">
        <v>1.18774844225775E+23</v>
      </c>
      <c r="AL15792" s="81"/>
    </row>
    <row r="15793" spans="15:38" x14ac:dyDescent="0.3">
      <c r="O15793" s="82"/>
      <c r="P15793">
        <v>1.813429131540086E+16</v>
      </c>
      <c r="Q15793">
        <v>2.92617081025855E+16</v>
      </c>
      <c r="R15793">
        <v>2.5114378783711992E+32</v>
      </c>
      <c r="AF15793" s="82"/>
      <c r="AG15793" s="2">
        <v>17292598052725</v>
      </c>
      <c r="AH15793" s="45" t="s">
        <v>4289</v>
      </c>
      <c r="AI15793" s="49">
        <v>1.1879718536605599E+23</v>
      </c>
      <c r="AL15793" s="81"/>
    </row>
    <row r="15794" spans="15:38" x14ac:dyDescent="0.3">
      <c r="O15794" s="82"/>
      <c r="P15794">
        <v>1.81342918311919E+16</v>
      </c>
      <c r="Q15794">
        <v>2.9261708105164488E+16</v>
      </c>
      <c r="R15794">
        <v>2.5117281903358123E+32</v>
      </c>
      <c r="AF15794" s="82"/>
      <c r="AG15794" s="2">
        <v>17292913825775</v>
      </c>
      <c r="AH15794" s="45" t="s">
        <v>4288</v>
      </c>
      <c r="AI15794" s="49">
        <v>1.1881952930738999E+23</v>
      </c>
      <c r="AL15794" s="81"/>
    </row>
    <row r="15795" spans="15:38" x14ac:dyDescent="0.3">
      <c r="O15795" s="82"/>
      <c r="P15795">
        <v>1.813429234700294E+16</v>
      </c>
      <c r="Q15795">
        <v>2.9261708107743576E+16</v>
      </c>
      <c r="R15795">
        <v>2.5120185246712379E+32</v>
      </c>
      <c r="AF15795" s="82"/>
      <c r="AG15795" s="2">
        <v>17293229618825</v>
      </c>
      <c r="AH15795" s="45" t="s">
        <v>4287</v>
      </c>
      <c r="AI15795" s="49">
        <v>1.1884187604995199E+23</v>
      </c>
      <c r="AL15795" s="81"/>
    </row>
    <row r="15796" spans="15:38" x14ac:dyDescent="0.3">
      <c r="O15796" s="82"/>
      <c r="P15796">
        <v>1.813429286283398E+16</v>
      </c>
      <c r="Q15796">
        <v>2.9261708110322764E+16</v>
      </c>
      <c r="R15796">
        <v>2.5123088813783387E+32</v>
      </c>
      <c r="AF15796" s="82"/>
      <c r="AG15796" s="2">
        <v>17293545431875</v>
      </c>
      <c r="AH15796" s="45" t="s">
        <v>4286</v>
      </c>
      <c r="AI15796" s="49">
        <v>1.1886422559391899E+23</v>
      </c>
      <c r="AL15796" s="81"/>
    </row>
    <row r="15797" spans="15:38" x14ac:dyDescent="0.3">
      <c r="O15797" s="82"/>
      <c r="P15797">
        <v>1.813429337868502E+16</v>
      </c>
      <c r="Q15797">
        <v>2.9261708112902036E+16</v>
      </c>
      <c r="R15797">
        <v>2.5125992604579756E+32</v>
      </c>
      <c r="AF15797" s="82"/>
      <c r="AG15797" s="2">
        <v>17293861264925</v>
      </c>
      <c r="AH15797" s="45" t="s">
        <v>4285</v>
      </c>
      <c r="AI15797" s="49">
        <v>1.1888657793946401E+23</v>
      </c>
      <c r="AL15797" s="81"/>
    </row>
    <row r="15798" spans="15:38" x14ac:dyDescent="0.3">
      <c r="O15798" s="82"/>
      <c r="P15798">
        <v>1.813429389455606E+16</v>
      </c>
      <c r="Q15798">
        <v>2.9261708115481424E+16</v>
      </c>
      <c r="R15798">
        <v>2.5128896619110106E+32</v>
      </c>
      <c r="AF15798" s="82"/>
      <c r="AG15798" s="2">
        <v>17294177117975</v>
      </c>
      <c r="AH15798" s="45" t="s">
        <v>4284</v>
      </c>
      <c r="AI15798" s="49">
        <v>1.18908933086765E+23</v>
      </c>
      <c r="AL15798" s="81"/>
    </row>
    <row r="15799" spans="15:38" x14ac:dyDescent="0.3">
      <c r="O15799" s="82"/>
      <c r="P15799">
        <v>1.81342944104471E+16</v>
      </c>
      <c r="Q15799">
        <v>2.9261708118060912E+16</v>
      </c>
      <c r="R15799">
        <v>2.5131800857383053E+32</v>
      </c>
      <c r="AF15799" s="82"/>
      <c r="AG15799" s="2">
        <v>17294492991025</v>
      </c>
      <c r="AH15799" s="45" t="s">
        <v>4283</v>
      </c>
      <c r="AI15799" s="49">
        <v>1.1893129103599699E+23</v>
      </c>
      <c r="AL15799" s="81"/>
    </row>
    <row r="15800" spans="15:38" x14ac:dyDescent="0.3">
      <c r="O15800" s="82"/>
      <c r="P15800">
        <v>1.813429492635814E+16</v>
      </c>
      <c r="Q15800">
        <v>2.92617081206405E+16</v>
      </c>
      <c r="R15800">
        <v>2.5134705319407224E+32</v>
      </c>
      <c r="AF15800" s="82"/>
      <c r="AG15800" s="2">
        <v>17294808884075</v>
      </c>
      <c r="AH15800" s="45" t="s">
        <v>4282</v>
      </c>
      <c r="AI15800" s="49">
        <v>1.1895365178733401E+23</v>
      </c>
      <c r="AL15800" s="81"/>
    </row>
    <row r="15801" spans="15:38" x14ac:dyDescent="0.3">
      <c r="O15801" s="82"/>
      <c r="P15801">
        <v>1.813429544228918E+16</v>
      </c>
      <c r="Q15801">
        <v>2.9261708123220172E+16</v>
      </c>
      <c r="R15801">
        <v>2.5137610005191237E+32</v>
      </c>
      <c r="AF15801" s="82"/>
      <c r="AG15801" s="2">
        <v>17295124797125</v>
      </c>
      <c r="AH15801" s="45" t="s">
        <v>4281</v>
      </c>
      <c r="AI15801" s="49">
        <v>1.1897601534095401E+23</v>
      </c>
      <c r="AL15801" s="81"/>
    </row>
    <row r="15802" spans="15:38" x14ac:dyDescent="0.3">
      <c r="O15802" s="82"/>
      <c r="P15802">
        <v>1.813429595824022E+16</v>
      </c>
      <c r="Q15802">
        <v>2.926170812579996E+16</v>
      </c>
      <c r="R15802">
        <v>2.5140514914743698E+32</v>
      </c>
      <c r="AF15802" s="82"/>
      <c r="AG15802" s="2">
        <v>17295440730175</v>
      </c>
      <c r="AH15802" s="45" t="s">
        <v>4280</v>
      </c>
      <c r="AI15802" s="49">
        <v>1.1899838169703001E+23</v>
      </c>
      <c r="AL15802" s="81"/>
    </row>
    <row r="15803" spans="15:38" x14ac:dyDescent="0.3">
      <c r="O15803" s="82"/>
      <c r="P15803">
        <v>1.813429647421126E+16</v>
      </c>
      <c r="Q15803">
        <v>2.9261708128379848E+16</v>
      </c>
      <c r="R15803">
        <v>2.5143420048073241E+32</v>
      </c>
      <c r="AF15803" s="82"/>
      <c r="AG15803" s="2">
        <v>17295756683225</v>
      </c>
      <c r="AH15803" s="45" t="s">
        <v>4279</v>
      </c>
      <c r="AI15803" s="49">
        <v>1.1902075085573999E+23</v>
      </c>
      <c r="AL15803" s="81"/>
    </row>
    <row r="15804" spans="15:38" x14ac:dyDescent="0.3">
      <c r="O15804" s="82"/>
      <c r="P15804">
        <v>1.81342969902023E+16</v>
      </c>
      <c r="Q15804">
        <v>2.9261708130959836E+16</v>
      </c>
      <c r="R15804">
        <v>2.5146325405188468E+32</v>
      </c>
      <c r="AF15804" s="82"/>
      <c r="AG15804" s="2">
        <v>17296072656275</v>
      </c>
      <c r="AH15804" s="45" t="s">
        <v>4278</v>
      </c>
      <c r="AI15804" s="49">
        <v>1.1904312281725799E+23</v>
      </c>
      <c r="AL15804" s="81"/>
    </row>
    <row r="15805" spans="15:38" x14ac:dyDescent="0.3">
      <c r="O15805" s="82"/>
      <c r="P15805">
        <v>1.813429750621334E+16</v>
      </c>
      <c r="Q15805">
        <v>2.9261708133539908E+16</v>
      </c>
      <c r="R15805">
        <v>3.1436538732622517E+32</v>
      </c>
      <c r="AF15805" s="82"/>
      <c r="AG15805" s="2">
        <v>17296388649325</v>
      </c>
      <c r="AH15805" s="45" t="s">
        <v>4277</v>
      </c>
      <c r="AI15805" s="49">
        <v>1.4883187197719999E+23</v>
      </c>
      <c r="AL15805" s="81"/>
    </row>
    <row r="15806" spans="15:38" x14ac:dyDescent="0.3">
      <c r="O15806" s="82"/>
      <c r="P15806">
        <v>1.813429802224438E+16</v>
      </c>
      <c r="Q15806">
        <v>2.9261708136120096E+16</v>
      </c>
      <c r="R15806">
        <v>3.1440170988513108E+32</v>
      </c>
      <c r="AF15806" s="82"/>
      <c r="AG15806" s="2">
        <v>17296704662375</v>
      </c>
      <c r="AH15806" s="45" t="s">
        <v>4276</v>
      </c>
      <c r="AI15806" s="49">
        <v>1.48859843936777E+23</v>
      </c>
      <c r="AL15806" s="81"/>
    </row>
    <row r="15807" spans="15:38" x14ac:dyDescent="0.3">
      <c r="O15807" s="82"/>
      <c r="P15807">
        <v>1.813429853829542E+16</v>
      </c>
      <c r="Q15807">
        <v>2.9261708138700384E+16</v>
      </c>
      <c r="R15807">
        <v>3.1443803524168143E+32</v>
      </c>
      <c r="AF15807" s="82"/>
      <c r="AG15807" s="2">
        <v>17297020695425</v>
      </c>
      <c r="AH15807" s="45" t="s">
        <v>4275</v>
      </c>
      <c r="AI15807" s="49">
        <v>1.48887819400523E+23</v>
      </c>
      <c r="AL15807" s="81"/>
    </row>
    <row r="15808" spans="15:38" x14ac:dyDescent="0.3">
      <c r="O15808" s="82"/>
      <c r="P15808">
        <v>1.813429905436646E+16</v>
      </c>
      <c r="Q15808">
        <v>2.9261708141280772E+16</v>
      </c>
      <c r="R15808">
        <v>3.1447436339598377E+32</v>
      </c>
      <c r="AF15808" s="82"/>
      <c r="AG15808" s="2">
        <v>17297336748475</v>
      </c>
      <c r="AH15808" s="45" t="s">
        <v>4274</v>
      </c>
      <c r="AI15808" s="49">
        <v>1.48915798368657E+23</v>
      </c>
      <c r="AL15808" s="81"/>
    </row>
    <row r="15809" spans="15:38" x14ac:dyDescent="0.3">
      <c r="O15809" s="82"/>
      <c r="P15809">
        <v>1.81342995704575E+16</v>
      </c>
      <c r="Q15809">
        <v>2.9261708143861244E+16</v>
      </c>
      <c r="R15809">
        <v>3.1451069434814598E+32</v>
      </c>
      <c r="AF15809" s="82"/>
      <c r="AG15809" s="2">
        <v>17297652821525</v>
      </c>
      <c r="AH15809" s="45" t="s">
        <v>4273</v>
      </c>
      <c r="AI15809" s="49">
        <v>1.48943780841399E+23</v>
      </c>
      <c r="AL15809" s="81"/>
    </row>
    <row r="15810" spans="15:38" x14ac:dyDescent="0.3">
      <c r="O15810" s="82"/>
      <c r="P15810">
        <v>1.813430008656854E+16</v>
      </c>
      <c r="Q15810">
        <v>2.9261708146441832E+16</v>
      </c>
      <c r="R15810">
        <v>3.1454702809827575E+32</v>
      </c>
      <c r="AF15810" s="82"/>
      <c r="AG15810" s="2">
        <v>17297968914575</v>
      </c>
      <c r="AH15810" s="45" t="s">
        <v>4272</v>
      </c>
      <c r="AI15810" s="49">
        <v>1.48971766818969E+23</v>
      </c>
      <c r="AL15810" s="81"/>
    </row>
    <row r="15811" spans="15:38" x14ac:dyDescent="0.3">
      <c r="O15811" s="82"/>
      <c r="P15811">
        <v>1.813430060269958E+16</v>
      </c>
      <c r="Q15811">
        <v>2.926170814902252E+16</v>
      </c>
      <c r="R15811">
        <v>3.1458336464648082E+32</v>
      </c>
      <c r="AF15811" s="82"/>
      <c r="AG15811" s="2">
        <v>17298285027625</v>
      </c>
      <c r="AH15811" s="45" t="s">
        <v>4271</v>
      </c>
      <c r="AI15811" s="49">
        <v>1.48999756301585E+23</v>
      </c>
      <c r="AL15811" s="81"/>
    </row>
    <row r="15812" spans="15:38" x14ac:dyDescent="0.3">
      <c r="O15812" s="82"/>
      <c r="P15812">
        <v>1.813430111885062E+16</v>
      </c>
      <c r="Q15812">
        <v>2.9261708151603308E+16</v>
      </c>
      <c r="R15812">
        <v>3.1461970399286894E+32</v>
      </c>
      <c r="AF15812" s="82"/>
      <c r="AG15812" s="2">
        <v>17298601160675</v>
      </c>
      <c r="AH15812" s="45" t="s">
        <v>4270</v>
      </c>
      <c r="AI15812" s="49">
        <v>1.4902774928946701E+23</v>
      </c>
      <c r="AL15812" s="81"/>
    </row>
    <row r="15813" spans="15:38" x14ac:dyDescent="0.3">
      <c r="O15813" s="82"/>
      <c r="P15813">
        <v>1.813430163502166E+16</v>
      </c>
      <c r="Q15813">
        <v>2.926170815418418E+16</v>
      </c>
      <c r="R15813">
        <v>3.1465604613754772E+32</v>
      </c>
      <c r="AF15813" s="82"/>
      <c r="AG15813" s="2">
        <v>17298917313725</v>
      </c>
      <c r="AH15813" s="45" t="s">
        <v>4269</v>
      </c>
      <c r="AI15813" s="49">
        <v>1.4905574578283499E+23</v>
      </c>
      <c r="AL15813" s="81"/>
    </row>
    <row r="15814" spans="15:38" x14ac:dyDescent="0.3">
      <c r="O15814" s="82"/>
      <c r="P15814">
        <v>1.81343021512127E+16</v>
      </c>
      <c r="Q15814">
        <v>2.9261708156765168E+16</v>
      </c>
      <c r="R15814">
        <v>3.1469239108062507E+32</v>
      </c>
      <c r="AF15814" s="82"/>
      <c r="AG15814" s="2">
        <v>17299233486775</v>
      </c>
      <c r="AH15814" s="45" t="s">
        <v>4268</v>
      </c>
      <c r="AI15814" s="49">
        <v>1.4908374578190799E+23</v>
      </c>
      <c r="AL15814" s="81"/>
    </row>
    <row r="15815" spans="15:38" x14ac:dyDescent="0.3">
      <c r="O15815" s="82"/>
      <c r="P15815">
        <v>1.813430266742374E+16</v>
      </c>
      <c r="Q15815">
        <v>2.9261708159346256E+16</v>
      </c>
      <c r="R15815">
        <v>3.147287388222086E+32</v>
      </c>
      <c r="AF15815" s="82"/>
      <c r="AG15815" s="2">
        <v>17299549679825</v>
      </c>
      <c r="AH15815" s="45" t="s">
        <v>4267</v>
      </c>
      <c r="AI15815" s="49">
        <v>1.4911174928690601E+23</v>
      </c>
      <c r="AL15815" s="81"/>
    </row>
    <row r="15816" spans="15:38" x14ac:dyDescent="0.3">
      <c r="O15816" s="82"/>
      <c r="P15816">
        <v>1.813430318365478E+16</v>
      </c>
      <c r="Q15816">
        <v>2.9261708161927444E+16</v>
      </c>
      <c r="R15816">
        <v>3.1476508936240611E+32</v>
      </c>
      <c r="AF15816" s="82"/>
      <c r="AG15816" s="2">
        <v>17299865892875</v>
      </c>
      <c r="AH15816" s="45" t="s">
        <v>4266</v>
      </c>
      <c r="AI15816" s="49">
        <v>1.4913975629804701E+23</v>
      </c>
      <c r="AL15816" s="81"/>
    </row>
    <row r="15817" spans="15:38" x14ac:dyDescent="0.3">
      <c r="O15817" s="82"/>
      <c r="P15817">
        <v>1.813430369990582E+16</v>
      </c>
      <c r="Q15817">
        <v>2.9261708164508716E+16</v>
      </c>
      <c r="R15817">
        <v>3.148014427013253E+32</v>
      </c>
      <c r="AF15817" s="82"/>
      <c r="AG15817" s="2">
        <v>17300182125925</v>
      </c>
      <c r="AH15817" s="45" t="s">
        <v>4265</v>
      </c>
      <c r="AI15817" s="49">
        <v>1.4916776681555201E+23</v>
      </c>
      <c r="AL15817" s="81"/>
    </row>
    <row r="15818" spans="15:38" x14ac:dyDescent="0.3">
      <c r="O15818" s="82"/>
      <c r="P15818">
        <v>1.813430421617686E+16</v>
      </c>
      <c r="Q15818">
        <v>2.9261708167090104E+16</v>
      </c>
      <c r="R15818">
        <v>3.1483779883907388E+32</v>
      </c>
      <c r="AF15818" s="82"/>
      <c r="AG15818" s="2">
        <v>17300498378975</v>
      </c>
      <c r="AH15818" s="45" t="s">
        <v>4264</v>
      </c>
      <c r="AI15818" s="49">
        <v>1.4919578083963998E+23</v>
      </c>
      <c r="AL15818" s="81"/>
    </row>
    <row r="15819" spans="15:38" x14ac:dyDescent="0.3">
      <c r="O15819" s="82"/>
      <c r="P15819">
        <v>1.81343047324679E+16</v>
      </c>
      <c r="Q15819">
        <v>2.9261708169671592E+16</v>
      </c>
      <c r="R15819">
        <v>3.1487415777575951E+32</v>
      </c>
      <c r="AF15819" s="82"/>
      <c r="AG15819" s="2">
        <v>17300814652025</v>
      </c>
      <c r="AH15819" s="45" t="s">
        <v>4263</v>
      </c>
      <c r="AI15819" s="49">
        <v>1.4922379837053E+23</v>
      </c>
      <c r="AL15819" s="81"/>
    </row>
    <row r="15820" spans="15:38" x14ac:dyDescent="0.3">
      <c r="O15820" s="82"/>
      <c r="P15820">
        <v>1.813430524877894E+16</v>
      </c>
      <c r="Q15820">
        <v>2.926170817225318E+16</v>
      </c>
      <c r="R15820">
        <v>3.1491051951149014E+32</v>
      </c>
      <c r="AF15820" s="82"/>
      <c r="AG15820" s="2">
        <v>17301130945075</v>
      </c>
      <c r="AH15820" s="45" t="s">
        <v>4262</v>
      </c>
      <c r="AI15820" s="49">
        <v>1.4925181940844201E+23</v>
      </c>
      <c r="AL15820" s="81"/>
    </row>
    <row r="15821" spans="15:38" x14ac:dyDescent="0.3">
      <c r="O15821" s="82"/>
      <c r="P15821">
        <v>1.813430576510998E+16</v>
      </c>
      <c r="Q15821">
        <v>2.9261708174834852E+16</v>
      </c>
      <c r="R15821">
        <v>3.1494688404637331E+32</v>
      </c>
      <c r="AF15821" s="82"/>
      <c r="AG15821" s="2">
        <v>17301447258125</v>
      </c>
      <c r="AH15821" s="45" t="s">
        <v>4261</v>
      </c>
      <c r="AI15821" s="49">
        <v>1.4927984395359601E+23</v>
      </c>
      <c r="AL15821" s="81"/>
    </row>
    <row r="15822" spans="15:38" x14ac:dyDescent="0.3">
      <c r="O15822" s="82"/>
      <c r="P15822">
        <v>1.813430628146102E+16</v>
      </c>
      <c r="Q15822">
        <v>2.926170817741664E+16</v>
      </c>
      <c r="R15822">
        <v>3.1498325138051693E+32</v>
      </c>
      <c r="AF15822" s="82"/>
      <c r="AG15822" s="2">
        <v>17301763591175</v>
      </c>
      <c r="AH15822" s="45" t="s">
        <v>4260</v>
      </c>
      <c r="AI15822" s="49">
        <v>1.4930787200621002E+23</v>
      </c>
      <c r="AL15822" s="81"/>
    </row>
    <row r="15823" spans="15:38" x14ac:dyDescent="0.3">
      <c r="O15823" s="82"/>
      <c r="P15823">
        <v>1.813430679783206E+16</v>
      </c>
      <c r="Q15823">
        <v>2.9261708179998528E+16</v>
      </c>
      <c r="R15823">
        <v>3.1501962151402858E+32</v>
      </c>
      <c r="AF15823" s="82"/>
      <c r="AG15823" s="2">
        <v>17302079944225</v>
      </c>
      <c r="AH15823" s="45" t="s">
        <v>4259</v>
      </c>
      <c r="AI15823" s="49">
        <v>1.49335903566504E+23</v>
      </c>
      <c r="AL15823" s="81"/>
    </row>
    <row r="15824" spans="15:38" x14ac:dyDescent="0.3">
      <c r="O15824" s="82"/>
      <c r="P15824">
        <v>1.81343073142231E+16</v>
      </c>
      <c r="Q15824">
        <v>2.9261708182580516E+16</v>
      </c>
      <c r="R15824">
        <v>3.1505599444701594E+32</v>
      </c>
      <c r="AF15824" s="82"/>
      <c r="AG15824" s="2">
        <v>17302396317275</v>
      </c>
      <c r="AH15824" s="45" t="s">
        <v>4258</v>
      </c>
      <c r="AI15824" s="49">
        <v>1.49363938634698E+23</v>
      </c>
      <c r="AL15824" s="81"/>
    </row>
    <row r="15825" spans="15:38" x14ac:dyDescent="0.3">
      <c r="O15825" s="82"/>
      <c r="P15825">
        <v>1.813430783063414E+16</v>
      </c>
      <c r="Q15825">
        <v>2.9261708185162588E+16</v>
      </c>
      <c r="R15825">
        <v>3.1509237017958689E+32</v>
      </c>
      <c r="AF15825" s="82"/>
      <c r="AG15825" s="2">
        <v>17302712710325</v>
      </c>
      <c r="AH15825" s="45" t="s">
        <v>4257</v>
      </c>
      <c r="AI15825" s="49">
        <v>1.49391977211011E+23</v>
      </c>
      <c r="AL15825" s="81"/>
    </row>
    <row r="15826" spans="15:38" x14ac:dyDescent="0.3">
      <c r="O15826" s="82"/>
      <c r="P15826">
        <v>1.813430834706518E+16</v>
      </c>
      <c r="Q15826">
        <v>2.9261708187744776E+16</v>
      </c>
      <c r="R15826">
        <v>3.1512874871184913E+32</v>
      </c>
      <c r="AF15826" s="82"/>
      <c r="AG15826" s="2">
        <v>17303029123375</v>
      </c>
      <c r="AH15826" s="45" t="s">
        <v>4256</v>
      </c>
      <c r="AI15826" s="49">
        <v>1.4942001929566199E+23</v>
      </c>
      <c r="AL15826" s="81"/>
    </row>
    <row r="15827" spans="15:38" x14ac:dyDescent="0.3">
      <c r="O15827" s="82"/>
      <c r="P15827">
        <v>1.813430886351622E+16</v>
      </c>
      <c r="Q15827">
        <v>2.9261708190327064E+16</v>
      </c>
      <c r="R15827">
        <v>3.1516513004391036E+32</v>
      </c>
      <c r="AF15827" s="82"/>
      <c r="AG15827" s="2">
        <v>17303345556425</v>
      </c>
      <c r="AH15827" s="45" t="s">
        <v>4255</v>
      </c>
      <c r="AI15827" s="49">
        <v>1.4944806488887201E+23</v>
      </c>
      <c r="AL15827" s="81"/>
    </row>
    <row r="15828" spans="15:38" x14ac:dyDescent="0.3">
      <c r="O15828" s="82"/>
      <c r="P15828">
        <v>1.813430937998726E+16</v>
      </c>
      <c r="Q15828">
        <v>2.9261708192909452E+16</v>
      </c>
      <c r="R15828">
        <v>3.152015141758783E+32</v>
      </c>
      <c r="AF15828" s="82"/>
      <c r="AG15828" s="2">
        <v>17303662009475</v>
      </c>
      <c r="AH15828" s="45" t="s">
        <v>4254</v>
      </c>
      <c r="AI15828" s="49">
        <v>1.4947611399085901E+23</v>
      </c>
      <c r="AL15828" s="81"/>
    </row>
    <row r="15829" spans="15:38" x14ac:dyDescent="0.3">
      <c r="O15829" s="82"/>
      <c r="P15829">
        <v>1.81343098964783E+16</v>
      </c>
      <c r="Q15829">
        <v>2.9261708195491924E+16</v>
      </c>
      <c r="R15829">
        <v>3.1523790110786069E+32</v>
      </c>
      <c r="AF15829" s="82"/>
      <c r="AG15829" s="2">
        <v>17303978482525</v>
      </c>
      <c r="AH15829" s="45" t="s">
        <v>4253</v>
      </c>
      <c r="AI15829" s="49">
        <v>1.49504166601843E+23</v>
      </c>
      <c r="AL15829" s="81"/>
    </row>
    <row r="15830" spans="15:38" x14ac:dyDescent="0.3">
      <c r="O15830" s="82"/>
      <c r="P15830">
        <v>1.813431041298934E+16</v>
      </c>
      <c r="Q15830">
        <v>2.9261708198074512E+16</v>
      </c>
      <c r="R15830">
        <v>3.152742908399653E+32</v>
      </c>
      <c r="AF15830" s="82"/>
      <c r="AG15830" s="2">
        <v>17304294975575</v>
      </c>
      <c r="AH15830" s="45" t="s">
        <v>4252</v>
      </c>
      <c r="AI15830" s="49">
        <v>1.4953222272204301E+23</v>
      </c>
      <c r="AL15830" s="81"/>
    </row>
    <row r="15831" spans="15:38" x14ac:dyDescent="0.3">
      <c r="O15831" s="82"/>
      <c r="P15831">
        <v>1.813431092952038E+16</v>
      </c>
      <c r="Q15831">
        <v>2.92617082006572E+16</v>
      </c>
      <c r="R15831">
        <v>3.1531068337229982E+32</v>
      </c>
      <c r="AF15831" s="82"/>
      <c r="AG15831" s="2">
        <v>17304611488625</v>
      </c>
      <c r="AH15831" s="45" t="s">
        <v>4251</v>
      </c>
      <c r="AI15831" s="49">
        <v>1.4956028235167899E+23</v>
      </c>
      <c r="AL15831" s="81"/>
    </row>
    <row r="15832" spans="15:38" x14ac:dyDescent="0.3">
      <c r="O15832" s="82"/>
      <c r="P15832">
        <v>1.813431144607142E+16</v>
      </c>
      <c r="Q15832">
        <v>2.9261708203239988E+16</v>
      </c>
      <c r="R15832">
        <v>3.1534707870497205E+32</v>
      </c>
      <c r="AF15832" s="82"/>
      <c r="AG15832" s="2">
        <v>17304928021675</v>
      </c>
      <c r="AH15832" s="45" t="s">
        <v>4250</v>
      </c>
      <c r="AI15832" s="49">
        <v>1.4958834549096999E+23</v>
      </c>
      <c r="AL15832" s="81"/>
    </row>
    <row r="15833" spans="15:38" x14ac:dyDescent="0.3">
      <c r="O15833" s="82"/>
      <c r="P15833">
        <v>1.813431196264246E+16</v>
      </c>
      <c r="Q15833">
        <v>2.926170820582286E+16</v>
      </c>
      <c r="R15833">
        <v>3.153834768380896E+32</v>
      </c>
      <c r="AF15833" s="82"/>
      <c r="AG15833" s="2">
        <v>17305244574725</v>
      </c>
      <c r="AH15833" s="45" t="s">
        <v>4249</v>
      </c>
      <c r="AI15833" s="49">
        <v>1.49616412140136E+23</v>
      </c>
      <c r="AL15833" s="81"/>
    </row>
    <row r="15834" spans="15:38" x14ac:dyDescent="0.3">
      <c r="O15834" s="82"/>
      <c r="P15834">
        <v>1.81343124792335E+16</v>
      </c>
      <c r="Q15834">
        <v>2.9261708208405848E+16</v>
      </c>
      <c r="R15834">
        <v>3.1541987777176032E+32</v>
      </c>
      <c r="AF15834" s="82"/>
      <c r="AG15834" s="2">
        <v>17305561147775</v>
      </c>
      <c r="AH15834" s="45" t="s">
        <v>4248</v>
      </c>
      <c r="AI15834" s="49">
        <v>1.4964448229939601E+23</v>
      </c>
      <c r="AL15834" s="81"/>
    </row>
    <row r="15835" spans="15:38" x14ac:dyDescent="0.3">
      <c r="O15835" s="82"/>
      <c r="P15835">
        <v>1.813431299584454E+16</v>
      </c>
      <c r="Q15835">
        <v>2.9261708210988936E+16</v>
      </c>
      <c r="R15835">
        <v>3.1545628150609184E+32</v>
      </c>
      <c r="AF15835" s="82"/>
      <c r="AG15835" s="2">
        <v>17305877740825</v>
      </c>
      <c r="AH15835" s="45" t="s">
        <v>4247</v>
      </c>
      <c r="AI15835" s="49">
        <v>1.4967255596897001E+23</v>
      </c>
      <c r="AL15835" s="81"/>
    </row>
    <row r="15836" spans="15:38" x14ac:dyDescent="0.3">
      <c r="O15836" s="82"/>
      <c r="P15836">
        <v>1.813431351247558E+16</v>
      </c>
      <c r="Q15836">
        <v>2.9261708213572124E+16</v>
      </c>
      <c r="R15836">
        <v>3.1549268804119202E+32</v>
      </c>
      <c r="AF15836" s="82"/>
      <c r="AG15836" s="2">
        <v>17306194353875</v>
      </c>
      <c r="AH15836" s="45" t="s">
        <v>4246</v>
      </c>
      <c r="AI15836" s="49">
        <v>1.4970063314907599E+23</v>
      </c>
      <c r="AL15836" s="81"/>
    </row>
    <row r="15837" spans="15:38" x14ac:dyDescent="0.3">
      <c r="O15837" s="82"/>
      <c r="P15837">
        <v>1.813431402912662E+16</v>
      </c>
      <c r="Q15837">
        <v>2.9261708216155396E+16</v>
      </c>
      <c r="R15837">
        <v>3.1552909737716846E+32</v>
      </c>
      <c r="AF15837" s="82"/>
      <c r="AG15837" s="2">
        <v>17306510986925</v>
      </c>
      <c r="AH15837" s="45" t="s">
        <v>4245</v>
      </c>
      <c r="AI15837" s="49">
        <v>1.49728713839936E+23</v>
      </c>
      <c r="AL15837" s="81"/>
    </row>
    <row r="15838" spans="15:38" x14ac:dyDescent="0.3">
      <c r="O15838" s="82"/>
      <c r="P15838">
        <v>1.813431454579766E+16</v>
      </c>
      <c r="Q15838">
        <v>2.9261708218738784E+16</v>
      </c>
      <c r="R15838">
        <v>3.1556550951412897E+32</v>
      </c>
      <c r="AF15838" s="82"/>
      <c r="AG15838" s="2">
        <v>17306827639975</v>
      </c>
      <c r="AH15838" s="45" t="s">
        <v>4244</v>
      </c>
      <c r="AI15838" s="49">
        <v>1.4975679804176699E+23</v>
      </c>
      <c r="AL15838" s="81"/>
    </row>
    <row r="15839" spans="15:38" x14ac:dyDescent="0.3">
      <c r="O15839" s="82"/>
      <c r="P15839">
        <v>1.81343150624887E+16</v>
      </c>
      <c r="Q15839">
        <v>2.9261708221322272E+16</v>
      </c>
      <c r="R15839">
        <v>3.156019244521812E+32</v>
      </c>
      <c r="AF15839" s="82"/>
      <c r="AG15839" s="2">
        <v>17307144313025</v>
      </c>
      <c r="AH15839" s="45" t="s">
        <v>4243</v>
      </c>
      <c r="AI15839" s="49">
        <v>1.4978488575478999E+23</v>
      </c>
      <c r="AL15839" s="81"/>
    </row>
    <row r="15840" spans="15:38" x14ac:dyDescent="0.3">
      <c r="O15840" s="82"/>
      <c r="P15840">
        <v>1.813431557919974E+16</v>
      </c>
      <c r="Q15840">
        <v>2.926170822390586E+16</v>
      </c>
      <c r="R15840">
        <v>3.1563834219143305E+32</v>
      </c>
      <c r="AF15840" s="82"/>
      <c r="AG15840" s="2">
        <v>17307461006075</v>
      </c>
      <c r="AH15840" s="45" t="s">
        <v>4242</v>
      </c>
      <c r="AI15840" s="49">
        <v>1.49812976979223E+23</v>
      </c>
      <c r="AL15840" s="81"/>
    </row>
    <row r="15841" spans="15:38" x14ac:dyDescent="0.3">
      <c r="O15841" s="82"/>
      <c r="P15841">
        <v>1.813431609593078E+16</v>
      </c>
      <c r="Q15841">
        <v>2.9261708226489532E+16</v>
      </c>
      <c r="R15841">
        <v>3.1567476273199207E+32</v>
      </c>
      <c r="AF15841" s="82"/>
      <c r="AG15841" s="2">
        <v>17307777719125</v>
      </c>
      <c r="AH15841" s="45" t="s">
        <v>4241</v>
      </c>
      <c r="AI15841" s="49">
        <v>1.4984107171528701E+23</v>
      </c>
      <c r="AL15841" s="81"/>
    </row>
    <row r="15842" spans="15:38" x14ac:dyDescent="0.3">
      <c r="O15842" s="82"/>
      <c r="P15842">
        <v>1.813431661268182E+16</v>
      </c>
      <c r="Q15842">
        <v>2.926170822907332E+16</v>
      </c>
      <c r="R15842">
        <v>3.1571118607396613E+32</v>
      </c>
      <c r="AF15842" s="82"/>
      <c r="AG15842" s="2">
        <v>17308094452175</v>
      </c>
      <c r="AH15842" s="45" t="s">
        <v>4240</v>
      </c>
      <c r="AI15842" s="49">
        <v>1.49869169963201E+23</v>
      </c>
      <c r="AL15842" s="81"/>
    </row>
    <row r="15843" spans="15:38" x14ac:dyDescent="0.3">
      <c r="O15843" s="82"/>
      <c r="P15843">
        <v>1.813431712945286E+16</v>
      </c>
      <c r="Q15843">
        <v>2.9261708231657208E+16</v>
      </c>
      <c r="R15843">
        <v>3.1574761221746282E+32</v>
      </c>
      <c r="AF15843" s="82"/>
      <c r="AG15843" s="2">
        <v>17308411205225</v>
      </c>
      <c r="AH15843" s="45" t="s">
        <v>4239</v>
      </c>
      <c r="AI15843" s="49">
        <v>1.49897271723184E+23</v>
      </c>
      <c r="AL15843" s="81"/>
    </row>
    <row r="15844" spans="15:38" x14ac:dyDescent="0.3">
      <c r="O15844" s="82"/>
      <c r="P15844">
        <v>1.81343176462439E+16</v>
      </c>
      <c r="Q15844">
        <v>2.9261708234241196E+16</v>
      </c>
      <c r="R15844">
        <v>3.1578404116258996E+32</v>
      </c>
      <c r="AF15844" s="82"/>
      <c r="AG15844" s="2">
        <v>17308727978275</v>
      </c>
      <c r="AH15844" s="45" t="s">
        <v>4238</v>
      </c>
      <c r="AI15844" s="49">
        <v>1.49925376995456E+23</v>
      </c>
      <c r="AL15844" s="81"/>
    </row>
    <row r="15845" spans="15:38" x14ac:dyDescent="0.3">
      <c r="O15845" s="82"/>
      <c r="P15845">
        <v>1.813431816305494E+16</v>
      </c>
      <c r="Q15845">
        <v>2.9261708236825268E+16</v>
      </c>
      <c r="R15845">
        <v>3.1582047290945532E+32</v>
      </c>
      <c r="AF15845" s="82"/>
      <c r="AG15845" s="2">
        <v>17309044771325</v>
      </c>
      <c r="AH15845" s="45" t="s">
        <v>4237</v>
      </c>
      <c r="AI15845" s="49">
        <v>1.4995348578023499E+23</v>
      </c>
      <c r="AL15845" s="81"/>
    </row>
    <row r="15846" spans="15:38" x14ac:dyDescent="0.3">
      <c r="O15846" s="82"/>
      <c r="P15846">
        <v>1.813431867988598E+16</v>
      </c>
      <c r="Q15846">
        <v>2.9261708239409456E+16</v>
      </c>
      <c r="R15846">
        <v>3.1585690745816652E+32</v>
      </c>
      <c r="AF15846" s="82"/>
      <c r="AG15846" s="2">
        <v>17309361584375</v>
      </c>
      <c r="AH15846" s="45" t="s">
        <v>4236</v>
      </c>
      <c r="AI15846" s="49">
        <v>1.49981598077743E+23</v>
      </c>
      <c r="AL15846" s="81"/>
    </row>
    <row r="15847" spans="15:38" x14ac:dyDescent="0.3">
      <c r="O15847" s="82"/>
      <c r="P15847">
        <v>1.813431919673702E+16</v>
      </c>
      <c r="Q15847">
        <v>2.9261708241993744E+16</v>
      </c>
      <c r="R15847">
        <v>3.1589334480883146E+32</v>
      </c>
      <c r="AF15847" s="82"/>
      <c r="AG15847" s="2">
        <v>17309678417425</v>
      </c>
      <c r="AH15847" s="45" t="s">
        <v>4235</v>
      </c>
      <c r="AI15847" s="49">
        <v>1.50009713888197E+23</v>
      </c>
      <c r="AL15847" s="81"/>
    </row>
    <row r="15848" spans="15:38" x14ac:dyDescent="0.3">
      <c r="O15848" s="82"/>
      <c r="P15848">
        <v>1.813431971360806E+16</v>
      </c>
      <c r="Q15848">
        <v>2.9261708244578132E+16</v>
      </c>
      <c r="R15848">
        <v>3.1592978496155766E+32</v>
      </c>
      <c r="AF15848" s="82"/>
      <c r="AG15848" s="2">
        <v>17309995270475</v>
      </c>
      <c r="AH15848" s="45" t="s">
        <v>4234</v>
      </c>
      <c r="AI15848" s="49">
        <v>1.50037833211818E+23</v>
      </c>
      <c r="AL15848" s="81"/>
    </row>
    <row r="15849" spans="15:38" x14ac:dyDescent="0.3">
      <c r="O15849" s="82"/>
      <c r="P15849">
        <v>1.81343202304991E+16</v>
      </c>
      <c r="Q15849">
        <v>2.9261708247162604E+16</v>
      </c>
      <c r="R15849">
        <v>3.1596622791645298E+32</v>
      </c>
      <c r="AF15849" s="82"/>
      <c r="AG15849" s="2">
        <v>17310312143525</v>
      </c>
      <c r="AH15849" s="45" t="s">
        <v>4233</v>
      </c>
      <c r="AI15849" s="49">
        <v>1.50065956048825E+23</v>
      </c>
      <c r="AL15849" s="81"/>
    </row>
    <row r="15850" spans="15:38" x14ac:dyDescent="0.3">
      <c r="O15850" s="82"/>
      <c r="P15850">
        <v>1.813432074741014E+16</v>
      </c>
      <c r="Q15850">
        <v>2.9261708249747192E+16</v>
      </c>
      <c r="R15850">
        <v>3.1600267367362511E+32</v>
      </c>
      <c r="AF15850" s="82"/>
      <c r="AG15850" s="2">
        <v>17310629036575</v>
      </c>
      <c r="AH15850" s="45" t="s">
        <v>4232</v>
      </c>
      <c r="AI15850" s="49">
        <v>1.50094082399438E+23</v>
      </c>
      <c r="AL15850" s="81"/>
    </row>
    <row r="15851" spans="15:38" x14ac:dyDescent="0.3">
      <c r="O15851" s="82"/>
      <c r="P15851">
        <v>1.813432126434118E+16</v>
      </c>
      <c r="Q15851">
        <v>2.926170825233188E+16</v>
      </c>
      <c r="R15851">
        <v>3.1603912223318189E+32</v>
      </c>
      <c r="AF15851" s="82"/>
      <c r="AG15851" s="2">
        <v>17310945949625</v>
      </c>
      <c r="AH15851" s="45" t="s">
        <v>4231</v>
      </c>
      <c r="AI15851" s="49">
        <v>1.5012221226387501E+23</v>
      </c>
      <c r="AL15851" s="81"/>
    </row>
    <row r="15852" spans="15:38" x14ac:dyDescent="0.3">
      <c r="O15852" s="82"/>
      <c r="P15852">
        <v>1.813432178129222E+16</v>
      </c>
      <c r="Q15852">
        <v>2.9261708254916668E+16</v>
      </c>
      <c r="R15852">
        <v>3.1607557359523091E+32</v>
      </c>
      <c r="AF15852" s="82"/>
      <c r="AG15852" s="2">
        <v>17311262882675</v>
      </c>
      <c r="AH15852" s="45" t="s">
        <v>4230</v>
      </c>
      <c r="AI15852" s="49">
        <v>1.50150345642356E+23</v>
      </c>
      <c r="AL15852" s="81"/>
    </row>
    <row r="15853" spans="15:38" x14ac:dyDescent="0.3">
      <c r="O15853" s="82"/>
      <c r="P15853">
        <v>1.813432229826326E+16</v>
      </c>
      <c r="Q15853">
        <v>2.926170825750154E+16</v>
      </c>
      <c r="R15853">
        <v>3.1611202775987994E+32</v>
      </c>
      <c r="AF15853" s="82"/>
      <c r="AG15853" s="2">
        <v>17311579835725</v>
      </c>
      <c r="AH15853" s="45" t="s">
        <v>4229</v>
      </c>
      <c r="AI15853" s="49">
        <v>1.5017848253510201E+23</v>
      </c>
      <c r="AL15853" s="81"/>
    </row>
    <row r="15854" spans="15:38" x14ac:dyDescent="0.3">
      <c r="O15854" s="82"/>
      <c r="P15854">
        <v>1.81343228152543E+16</v>
      </c>
      <c r="Q15854">
        <v>2.9261708260086528E+16</v>
      </c>
      <c r="R15854">
        <v>3.161484847272367E+32</v>
      </c>
      <c r="AF15854" s="82"/>
      <c r="AG15854" s="2">
        <v>17311896808775</v>
      </c>
      <c r="AH15854" s="45" t="s">
        <v>4228</v>
      </c>
      <c r="AI15854" s="49">
        <v>1.5020662294233001E+23</v>
      </c>
      <c r="AL15854" s="81"/>
    </row>
    <row r="15855" spans="15:38" x14ac:dyDescent="0.3">
      <c r="O15855" s="82"/>
      <c r="P15855">
        <v>1.813432333226534E+16</v>
      </c>
      <c r="Q15855">
        <v>2.9261708262671616E+16</v>
      </c>
      <c r="R15855">
        <v>3.1618494449740905E+32</v>
      </c>
      <c r="AF15855" s="82"/>
      <c r="AG15855" s="2">
        <v>17312213801825</v>
      </c>
      <c r="AH15855" s="45" t="s">
        <v>4227</v>
      </c>
      <c r="AI15855" s="49">
        <v>1.5023476686426199E+23</v>
      </c>
      <c r="AL15855" s="81"/>
    </row>
    <row r="15856" spans="15:38" x14ac:dyDescent="0.3">
      <c r="O15856" s="82"/>
      <c r="P15856">
        <v>1.813432384929638E+16</v>
      </c>
      <c r="Q15856">
        <v>2.9261708265256804E+16</v>
      </c>
      <c r="R15856">
        <v>3.1622140707050453E+32</v>
      </c>
      <c r="AF15856" s="82"/>
      <c r="AG15856" s="2">
        <v>17312530814875</v>
      </c>
      <c r="AH15856" s="45" t="s">
        <v>4226</v>
      </c>
      <c r="AI15856" s="49">
        <v>1.5026291430111501E+23</v>
      </c>
      <c r="AL15856" s="81"/>
    </row>
    <row r="15857" spans="15:38" x14ac:dyDescent="0.3">
      <c r="O15857" s="82"/>
      <c r="P15857">
        <v>1.813432436634742E+16</v>
      </c>
      <c r="Q15857">
        <v>2.9261708267842076E+16</v>
      </c>
      <c r="R15857">
        <v>3.1625787244663105E+32</v>
      </c>
      <c r="AF15857" s="82"/>
      <c r="AG15857" s="2">
        <v>17312847847925</v>
      </c>
      <c r="AH15857" s="45" t="s">
        <v>4225</v>
      </c>
      <c r="AI15857" s="49">
        <v>1.5029106525311001E+23</v>
      </c>
      <c r="AL15857" s="81"/>
    </row>
    <row r="15858" spans="15:38" x14ac:dyDescent="0.3">
      <c r="O15858" s="82"/>
      <c r="P15858">
        <v>1.813432488341846E+16</v>
      </c>
      <c r="Q15858">
        <v>2.9261708270427464E+16</v>
      </c>
      <c r="R15858">
        <v>3.1629434062589619E+32</v>
      </c>
      <c r="AF15858" s="82"/>
      <c r="AG15858" s="2">
        <v>17313164900975</v>
      </c>
      <c r="AH15858" s="45" t="s">
        <v>4224</v>
      </c>
      <c r="AI15858" s="49">
        <v>1.50319219720466E+23</v>
      </c>
      <c r="AL15858" s="81"/>
    </row>
    <row r="15859" spans="15:38" x14ac:dyDescent="0.3">
      <c r="O15859" s="82"/>
      <c r="P15859">
        <v>1.81343254005095E+16</v>
      </c>
      <c r="Q15859">
        <v>2.9261708273012952E+16</v>
      </c>
      <c r="R15859">
        <v>3.1633081160840772E+32</v>
      </c>
      <c r="AF15859" s="82"/>
      <c r="AG15859" s="2">
        <v>17313481974025</v>
      </c>
      <c r="AH15859" s="45" t="s">
        <v>4223</v>
      </c>
      <c r="AI15859" s="49">
        <v>1.5034737770340299E+23</v>
      </c>
      <c r="AL15859" s="81"/>
    </row>
    <row r="15860" spans="15:38" x14ac:dyDescent="0.3">
      <c r="O15860" s="82"/>
      <c r="P15860">
        <v>1.813432591762054E+16</v>
      </c>
      <c r="Q15860">
        <v>2.926170827559854E+16</v>
      </c>
      <c r="R15860">
        <v>3.163672853942735E+32</v>
      </c>
      <c r="AF15860" s="82"/>
      <c r="AG15860" s="2">
        <v>17313799067075</v>
      </c>
      <c r="AH15860" s="45" t="s">
        <v>4222</v>
      </c>
      <c r="AI15860" s="49">
        <v>1.5037553920213899E+23</v>
      </c>
      <c r="AL15860" s="81"/>
    </row>
    <row r="15861" spans="15:38" x14ac:dyDescent="0.3">
      <c r="O15861" s="82"/>
      <c r="P15861">
        <v>1.813432643475158E+16</v>
      </c>
      <c r="Q15861">
        <v>2.9261708278184212E+16</v>
      </c>
      <c r="R15861">
        <v>3.1640376198360105E+32</v>
      </c>
      <c r="AF15861" s="82"/>
      <c r="AG15861" s="2">
        <v>17314116180125</v>
      </c>
      <c r="AH15861" s="45" t="s">
        <v>4221</v>
      </c>
      <c r="AI15861" s="49">
        <v>1.5040370421689501E+23</v>
      </c>
      <c r="AL15861" s="81"/>
    </row>
    <row r="15862" spans="15:38" x14ac:dyDescent="0.3">
      <c r="O15862" s="82"/>
      <c r="P15862">
        <v>1.813432695190262E+16</v>
      </c>
      <c r="Q15862">
        <v>2.926170828077E+16</v>
      </c>
      <c r="R15862">
        <v>3.1644024137649831E+32</v>
      </c>
      <c r="AF15862" s="82"/>
      <c r="AG15862" s="2">
        <v>17314433313175</v>
      </c>
      <c r="AH15862" s="45" t="s">
        <v>4220</v>
      </c>
      <c r="AI15862" s="49">
        <v>1.5043187274789E+23</v>
      </c>
      <c r="AL15862" s="81"/>
    </row>
    <row r="15863" spans="15:38" x14ac:dyDescent="0.3">
      <c r="O15863" s="82"/>
      <c r="P15863">
        <v>1.813432746907366E+16</v>
      </c>
      <c r="Q15863">
        <v>2.9261708283355888E+16</v>
      </c>
      <c r="R15863">
        <v>3.1647672357307282E+32</v>
      </c>
      <c r="AF15863" s="82"/>
      <c r="AG15863" s="2">
        <v>17314750466225</v>
      </c>
      <c r="AH15863" s="45" t="s">
        <v>4219</v>
      </c>
      <c r="AI15863" s="49">
        <v>1.5046004479534299E+23</v>
      </c>
      <c r="AL15863" s="81"/>
    </row>
    <row r="15864" spans="15:38" x14ac:dyDescent="0.3">
      <c r="O15864" s="82"/>
      <c r="P15864">
        <v>1.81343279862647E+16</v>
      </c>
      <c r="Q15864">
        <v>2.9261708285941876E+16</v>
      </c>
      <c r="R15864">
        <v>3.1651320857343245E+32</v>
      </c>
      <c r="AF15864" s="82"/>
      <c r="AG15864" s="2">
        <v>17315067639275</v>
      </c>
      <c r="AH15864" s="45" t="s">
        <v>4218</v>
      </c>
      <c r="AI15864" s="49">
        <v>1.50488220359474E+23</v>
      </c>
      <c r="AL15864" s="81"/>
    </row>
    <row r="15865" spans="15:38" x14ac:dyDescent="0.3">
      <c r="O15865" s="82"/>
      <c r="P15865">
        <v>1.813432850347574E+16</v>
      </c>
      <c r="Q15865">
        <v>2.9261708288527948E+16</v>
      </c>
      <c r="R15865">
        <v>3.1654969637768489E+32</v>
      </c>
      <c r="AF15865" s="82"/>
      <c r="AG15865" s="2">
        <v>17315384832325</v>
      </c>
      <c r="AH15865" s="45" t="s">
        <v>4217</v>
      </c>
      <c r="AI15865" s="49">
        <v>1.50516399440502E+23</v>
      </c>
      <c r="AL15865" s="81"/>
    </row>
    <row r="15866" spans="15:38" x14ac:dyDescent="0.3">
      <c r="O15866" s="82"/>
      <c r="P15866">
        <v>1.813432902070678E+16</v>
      </c>
      <c r="Q15866">
        <v>2.9261708291114136E+16</v>
      </c>
      <c r="R15866">
        <v>3.1658618698593788E+32</v>
      </c>
      <c r="AF15866" s="82"/>
      <c r="AG15866" s="2">
        <v>17315702045375</v>
      </c>
      <c r="AH15866" s="45" t="s">
        <v>4216</v>
      </c>
      <c r="AI15866" s="49">
        <v>1.50544582038647E+23</v>
      </c>
      <c r="AL15866" s="81"/>
    </row>
    <row r="15867" spans="15:38" x14ac:dyDescent="0.3">
      <c r="O15867" s="82"/>
      <c r="P15867">
        <v>1.813432953795782E+16</v>
      </c>
      <c r="Q15867">
        <v>2.9261708293700424E+16</v>
      </c>
      <c r="R15867">
        <v>3.1662268039829913E+32</v>
      </c>
      <c r="AF15867" s="82"/>
      <c r="AG15867" s="2">
        <v>17316019278425</v>
      </c>
      <c r="AH15867" s="45" t="s">
        <v>4215</v>
      </c>
      <c r="AI15867" s="49">
        <v>1.50572768154127E+23</v>
      </c>
      <c r="AL15867" s="81"/>
    </row>
    <row r="15868" spans="15:38" x14ac:dyDescent="0.3">
      <c r="O15868" s="82"/>
      <c r="P15868">
        <v>1.813433005522886E+16</v>
      </c>
      <c r="Q15868">
        <v>2.9261708296286812E+16</v>
      </c>
      <c r="R15868">
        <v>3.166591766148764E+32</v>
      </c>
      <c r="AF15868" s="82"/>
      <c r="AG15868" s="2">
        <v>17316336531475</v>
      </c>
      <c r="AH15868" s="45" t="s">
        <v>4214</v>
      </c>
      <c r="AI15868" s="49">
        <v>1.50600957787164E+23</v>
      </c>
      <c r="AL15868" s="81"/>
    </row>
    <row r="15869" spans="15:38" x14ac:dyDescent="0.3">
      <c r="O15869" s="82"/>
      <c r="P15869">
        <v>1.81343305725199E+16</v>
      </c>
      <c r="Q15869">
        <v>2.9261708298873284E+16</v>
      </c>
      <c r="R15869">
        <v>3.1669567563577736E+32</v>
      </c>
      <c r="AF15869" s="82"/>
      <c r="AG15869" s="2">
        <v>17316653804525</v>
      </c>
      <c r="AH15869" s="45" t="s">
        <v>4213</v>
      </c>
      <c r="AI15869" s="49">
        <v>1.5062915093797501E+23</v>
      </c>
      <c r="AL15869" s="81"/>
    </row>
    <row r="15870" spans="15:38" x14ac:dyDescent="0.3">
      <c r="O15870" s="82"/>
      <c r="P15870">
        <v>1.813433108983094E+16</v>
      </c>
      <c r="Q15870">
        <v>2.9261708301459872E+16</v>
      </c>
      <c r="R15870">
        <v>3.1673217746110977E+32</v>
      </c>
      <c r="AF15870" s="82"/>
      <c r="AG15870" s="2">
        <v>17316971097575</v>
      </c>
      <c r="AH15870" s="45" t="s">
        <v>4212</v>
      </c>
      <c r="AI15870" s="49">
        <v>1.5065734760678101E+23</v>
      </c>
      <c r="AL15870" s="81"/>
    </row>
    <row r="15871" spans="15:38" x14ac:dyDescent="0.3">
      <c r="O15871" s="82"/>
      <c r="P15871">
        <v>1.813433160716198E+16</v>
      </c>
      <c r="Q15871">
        <v>2.926170830404656E+16</v>
      </c>
      <c r="R15871">
        <v>3.1676868209098145E+32</v>
      </c>
      <c r="AF15871" s="82"/>
      <c r="AG15871" s="2">
        <v>17317288410625</v>
      </c>
      <c r="AH15871" s="45" t="s">
        <v>4211</v>
      </c>
      <c r="AI15871" s="49">
        <v>1.50685547793801E+23</v>
      </c>
      <c r="AL15871" s="81"/>
    </row>
    <row r="15872" spans="15:38" x14ac:dyDescent="0.3">
      <c r="O15872" s="82"/>
      <c r="P15872">
        <v>1.813433212451302E+16</v>
      </c>
      <c r="Q15872">
        <v>2.9261708306633348E+16</v>
      </c>
      <c r="R15872">
        <v>3.1680518952550006E+32</v>
      </c>
      <c r="AF15872" s="82"/>
      <c r="AG15872" s="2">
        <v>17317605743675</v>
      </c>
      <c r="AH15872" s="45" t="s">
        <v>4210</v>
      </c>
      <c r="AI15872" s="49">
        <v>1.5071375149925499E+23</v>
      </c>
      <c r="AL15872" s="81"/>
    </row>
    <row r="15873" spans="15:38" x14ac:dyDescent="0.3">
      <c r="O15873" s="82"/>
      <c r="P15873">
        <v>1.813433264188406E+16</v>
      </c>
      <c r="Q15873">
        <v>2.926170830922022E+16</v>
      </c>
      <c r="R15873">
        <v>3.168416997647733E+32</v>
      </c>
      <c r="AF15873" s="82"/>
      <c r="AG15873" s="2">
        <v>17317923096725</v>
      </c>
      <c r="AH15873" s="45" t="s">
        <v>4209</v>
      </c>
      <c r="AI15873" s="49">
        <v>1.5074195872336101E+23</v>
      </c>
      <c r="AL15873" s="81"/>
    </row>
    <row r="15874" spans="15:38" x14ac:dyDescent="0.3">
      <c r="O15874" s="82"/>
      <c r="P15874">
        <v>1.81343331592751E+16</v>
      </c>
      <c r="Q15874">
        <v>2.9261708311807208E+16</v>
      </c>
      <c r="R15874">
        <v>3.1687821280890888E+32</v>
      </c>
      <c r="AF15874" s="82"/>
      <c r="AG15874" s="2">
        <v>17318240469775</v>
      </c>
      <c r="AH15874" s="45" t="s">
        <v>4208</v>
      </c>
      <c r="AI15874" s="49">
        <v>1.50770169466339E+23</v>
      </c>
      <c r="AL15874" s="81"/>
    </row>
    <row r="15875" spans="15:38" x14ac:dyDescent="0.3">
      <c r="O15875" s="82"/>
      <c r="P15875">
        <v>1.813433367668614E+16</v>
      </c>
      <c r="Q15875">
        <v>2.9261708314394296E+16</v>
      </c>
      <c r="R15875">
        <v>3.1691472865801465E+32</v>
      </c>
      <c r="AF15875" s="82"/>
      <c r="AG15875" s="2">
        <v>17318557862825</v>
      </c>
      <c r="AH15875" s="45" t="s">
        <v>4207</v>
      </c>
      <c r="AI15875" s="49">
        <v>1.5079838372841E+23</v>
      </c>
      <c r="AL15875" s="81"/>
    </row>
    <row r="15876" spans="15:38" x14ac:dyDescent="0.3">
      <c r="O15876" s="82"/>
      <c r="P15876">
        <v>1.813433419411718E+16</v>
      </c>
      <c r="Q15876">
        <v>2.9261708316981484E+16</v>
      </c>
      <c r="R15876">
        <v>3.1695124731219829E+32</v>
      </c>
      <c r="AF15876" s="82"/>
      <c r="AG15876" s="2">
        <v>17318875275875</v>
      </c>
      <c r="AH15876" s="45" t="s">
        <v>4206</v>
      </c>
      <c r="AI15876" s="49">
        <v>1.50826601509791E+23</v>
      </c>
      <c r="AL15876" s="81"/>
    </row>
    <row r="15877" spans="15:38" x14ac:dyDescent="0.3">
      <c r="O15877" s="82"/>
      <c r="P15877">
        <v>1.813433471156822E+16</v>
      </c>
      <c r="Q15877">
        <v>2.9261708319568756E+16</v>
      </c>
      <c r="R15877">
        <v>3.1698776877156749E+32</v>
      </c>
      <c r="AF15877" s="82"/>
      <c r="AG15877" s="2">
        <v>17319192708925</v>
      </c>
      <c r="AH15877" s="45" t="s">
        <v>4205</v>
      </c>
      <c r="AI15877" s="49">
        <v>1.5085482281070302E+23</v>
      </c>
      <c r="AL15877" s="81"/>
    </row>
    <row r="15878" spans="15:38" x14ac:dyDescent="0.3">
      <c r="O15878" s="82"/>
      <c r="P15878">
        <v>1.813433522903926E+16</v>
      </c>
      <c r="Q15878">
        <v>2.9261708322156144E+16</v>
      </c>
      <c r="R15878">
        <v>3.1702429303623002E+32</v>
      </c>
      <c r="AF15878" s="82"/>
      <c r="AG15878" s="2">
        <v>17319510161975</v>
      </c>
      <c r="AH15878" s="45" t="s">
        <v>4204</v>
      </c>
      <c r="AI15878" s="49">
        <v>1.50883047631366E+23</v>
      </c>
      <c r="AL15878" s="81"/>
    </row>
    <row r="15879" spans="15:38" x14ac:dyDescent="0.3">
      <c r="O15879" s="82"/>
      <c r="P15879">
        <v>1.81343357465303E+16</v>
      </c>
      <c r="Q15879">
        <v>2.9261708324743632E+16</v>
      </c>
      <c r="R15879">
        <v>3.1706082010629359E+32</v>
      </c>
      <c r="AF15879" s="82"/>
      <c r="AG15879" s="2">
        <v>17319827635025</v>
      </c>
      <c r="AH15879" s="45" t="s">
        <v>4203</v>
      </c>
      <c r="AI15879" s="49">
        <v>1.50911275971997E+23</v>
      </c>
      <c r="AL15879" s="81"/>
    </row>
    <row r="15880" spans="15:38" x14ac:dyDescent="0.3">
      <c r="O15880" s="82"/>
      <c r="P15880">
        <v>1.813433626404134E+16</v>
      </c>
      <c r="Q15880">
        <v>2.926170832733122E+16</v>
      </c>
      <c r="R15880">
        <v>3.1709734998186598E+32</v>
      </c>
      <c r="AF15880" s="82"/>
      <c r="AG15880" s="2">
        <v>17320145128075</v>
      </c>
      <c r="AH15880" s="45" t="s">
        <v>4202</v>
      </c>
      <c r="AI15880" s="49">
        <v>1.50939507832818E+23</v>
      </c>
      <c r="AL15880" s="81"/>
    </row>
    <row r="15881" spans="15:38" x14ac:dyDescent="0.3">
      <c r="O15881" s="82"/>
      <c r="P15881">
        <v>1.813433678157238E+16</v>
      </c>
      <c r="Q15881">
        <v>2.9261708329918892E+16</v>
      </c>
      <c r="R15881">
        <v>3.1713388266305481E+32</v>
      </c>
      <c r="AF15881" s="82"/>
      <c r="AG15881" s="2">
        <v>17320462641125</v>
      </c>
      <c r="AH15881" s="45" t="s">
        <v>4201</v>
      </c>
      <c r="AI15881" s="49">
        <v>1.5096774321404801E+23</v>
      </c>
      <c r="AL15881" s="81"/>
    </row>
    <row r="15882" spans="15:38" x14ac:dyDescent="0.3">
      <c r="O15882" s="82"/>
      <c r="P15882">
        <v>1.813433729912342E+16</v>
      </c>
      <c r="Q15882">
        <v>2.926170833250668E+16</v>
      </c>
      <c r="R15882">
        <v>3.1717041814996804E+32</v>
      </c>
      <c r="AF15882" s="82"/>
      <c r="AG15882" s="2">
        <v>17320780174175</v>
      </c>
      <c r="AH15882" s="45" t="s">
        <v>4200</v>
      </c>
      <c r="AI15882" s="49">
        <v>1.5099598211590501E+23</v>
      </c>
      <c r="AL15882" s="81"/>
    </row>
    <row r="15883" spans="15:38" x14ac:dyDescent="0.3">
      <c r="O15883" s="82"/>
      <c r="P15883">
        <v>1.813433781669446E+16</v>
      </c>
      <c r="Q15883">
        <v>2.9261708335094568E+16</v>
      </c>
      <c r="R15883">
        <v>3.1720695644271308E+32</v>
      </c>
      <c r="AF15883" s="82"/>
      <c r="AG15883" s="2">
        <v>17321097727225</v>
      </c>
      <c r="AH15883" s="45" t="s">
        <v>4199</v>
      </c>
      <c r="AI15883" s="49">
        <v>1.5102422453861E+23</v>
      </c>
      <c r="AL15883" s="81"/>
    </row>
    <row r="15884" spans="15:38" x14ac:dyDescent="0.3">
      <c r="O15884" s="82"/>
      <c r="P15884">
        <v>1.81343383342855E+16</v>
      </c>
      <c r="Q15884">
        <v>2.9261708337682556E+16</v>
      </c>
      <c r="R15884">
        <v>3.1724349754139791E+32</v>
      </c>
      <c r="AF15884" s="82"/>
      <c r="AG15884" s="2">
        <v>17321415300275</v>
      </c>
      <c r="AH15884" s="45" t="s">
        <v>4198</v>
      </c>
      <c r="AI15884" s="49">
        <v>1.5105247048238101E+23</v>
      </c>
      <c r="AL15884" s="81"/>
    </row>
    <row r="15885" spans="15:38" x14ac:dyDescent="0.3">
      <c r="O15885" s="82"/>
      <c r="P15885">
        <v>1.813433885189654E+16</v>
      </c>
      <c r="Q15885">
        <v>2.9261708340270628E+16</v>
      </c>
      <c r="R15885">
        <v>3.1728004144613018E+32</v>
      </c>
      <c r="AF15885" s="82"/>
      <c r="AG15885" s="2">
        <v>17321732893325</v>
      </c>
      <c r="AH15885" s="45" t="s">
        <v>4197</v>
      </c>
      <c r="AI15885" s="49">
        <v>1.51080719947439E+23</v>
      </c>
      <c r="AL15885" s="81"/>
    </row>
    <row r="15886" spans="15:38" x14ac:dyDescent="0.3">
      <c r="O15886" s="82"/>
      <c r="P15886">
        <v>1.813433936952758E+16</v>
      </c>
      <c r="Q15886">
        <v>2.9261708342858816E+16</v>
      </c>
      <c r="R15886">
        <v>3.1731658815701763E+32</v>
      </c>
      <c r="AF15886" s="82"/>
      <c r="AG15886" s="2">
        <v>17322050506375</v>
      </c>
      <c r="AH15886" s="45" t="s">
        <v>4196</v>
      </c>
      <c r="AI15886" s="49">
        <v>1.5110897293400201E+23</v>
      </c>
      <c r="AL15886" s="81"/>
    </row>
    <row r="15887" spans="15:38" x14ac:dyDescent="0.3">
      <c r="O15887" s="82"/>
      <c r="P15887">
        <v>1.813433988717862E+16</v>
      </c>
      <c r="Q15887">
        <v>2.9261708345447104E+16</v>
      </c>
      <c r="R15887">
        <v>3.1735313767416797E+32</v>
      </c>
      <c r="AF15887" s="82"/>
      <c r="AG15887" s="2">
        <v>17322368139425</v>
      </c>
      <c r="AH15887" s="45" t="s">
        <v>4195</v>
      </c>
      <c r="AI15887" s="49">
        <v>1.5113722944229099E+23</v>
      </c>
      <c r="AL15887" s="81"/>
    </row>
    <row r="15888" spans="15:38" x14ac:dyDescent="0.3">
      <c r="O15888" s="82"/>
      <c r="P15888">
        <v>1.813434040484966E+16</v>
      </c>
      <c r="Q15888">
        <v>2.9261708348035492E+16</v>
      </c>
      <c r="R15888">
        <v>3.1738968999768893E+32</v>
      </c>
      <c r="AF15888" s="82"/>
      <c r="AG15888" s="2">
        <v>17322685792475</v>
      </c>
      <c r="AH15888" s="45" t="s">
        <v>4194</v>
      </c>
      <c r="AI15888" s="49">
        <v>1.51165489472525E+23</v>
      </c>
      <c r="AL15888" s="81"/>
    </row>
    <row r="15889" spans="15:38" x14ac:dyDescent="0.3">
      <c r="O15889" s="82"/>
      <c r="P15889">
        <v>1.81343409225407E+16</v>
      </c>
      <c r="Q15889">
        <v>2.9261708350623964E+16</v>
      </c>
      <c r="R15889">
        <v>3.1742624512768828E+32</v>
      </c>
      <c r="AF15889" s="82"/>
      <c r="AG15889" s="2">
        <v>17323003465525</v>
      </c>
      <c r="AH15889" s="45" t="s">
        <v>4193</v>
      </c>
      <c r="AI15889" s="49">
        <v>1.5119375302492201E+23</v>
      </c>
      <c r="AL15889" s="81"/>
    </row>
    <row r="15890" spans="15:38" x14ac:dyDescent="0.3">
      <c r="O15890" s="82"/>
      <c r="P15890">
        <v>1.813434144025174E+16</v>
      </c>
      <c r="Q15890">
        <v>2.9261708353212552E+16</v>
      </c>
      <c r="R15890">
        <v>3.1746280306427381E+32</v>
      </c>
      <c r="AF15890" s="82"/>
      <c r="AG15890" s="2">
        <v>17323321158575</v>
      </c>
      <c r="AH15890" s="45" t="s">
        <v>4192</v>
      </c>
      <c r="AI15890" s="49">
        <v>1.5122202009970299E+23</v>
      </c>
      <c r="AL15890" s="81"/>
    </row>
    <row r="15891" spans="15:38" x14ac:dyDescent="0.3">
      <c r="O15891" s="82"/>
      <c r="P15891">
        <v>1.813434195798278E+16</v>
      </c>
      <c r="Q15891">
        <v>2.926170835580124E+16</v>
      </c>
      <c r="R15891">
        <v>3.174993638075531E+32</v>
      </c>
      <c r="AF15891" s="82"/>
      <c r="AG15891" s="2">
        <v>17323638871625</v>
      </c>
      <c r="AH15891" s="45" t="s">
        <v>4191</v>
      </c>
      <c r="AI15891" s="49">
        <v>1.51250290697087E+23</v>
      </c>
      <c r="AL15891" s="81"/>
    </row>
    <row r="15892" spans="15:38" x14ac:dyDescent="0.3">
      <c r="O15892" s="82"/>
      <c r="P15892">
        <v>1.813434247573382E+16</v>
      </c>
      <c r="Q15892">
        <v>2.9261708358390028E+16</v>
      </c>
      <c r="R15892">
        <v>3.1753592735763395E+32</v>
      </c>
      <c r="AF15892" s="82"/>
      <c r="AG15892" s="2">
        <v>17323956604675</v>
      </c>
      <c r="AH15892" s="45" t="s">
        <v>4190</v>
      </c>
      <c r="AI15892" s="49">
        <v>1.5127856481729402E+23</v>
      </c>
      <c r="AL15892" s="81"/>
    </row>
    <row r="15893" spans="15:38" x14ac:dyDescent="0.3">
      <c r="O15893" s="82"/>
      <c r="P15893">
        <v>1.813434299350486E+16</v>
      </c>
      <c r="Q15893">
        <v>2.92617083609789E+16</v>
      </c>
      <c r="R15893">
        <v>3.1757249371462413E+32</v>
      </c>
      <c r="AF15893" s="82"/>
      <c r="AG15893" s="2">
        <v>17324274357725</v>
      </c>
      <c r="AH15893" s="45" t="s">
        <v>4189</v>
      </c>
      <c r="AI15893" s="49">
        <v>1.5130684246054202E+23</v>
      </c>
      <c r="AL15893" s="81"/>
    </row>
    <row r="15894" spans="15:38" x14ac:dyDescent="0.3">
      <c r="O15894" s="82"/>
      <c r="P15894">
        <v>1.81343435112959E+16</v>
      </c>
      <c r="Q15894">
        <v>2.9261708363567888E+16</v>
      </c>
      <c r="R15894">
        <v>3.1760906287863126E+32</v>
      </c>
      <c r="AF15894" s="82"/>
      <c r="AG15894" s="2">
        <v>17324592130775</v>
      </c>
      <c r="AH15894" s="45" t="s">
        <v>4188</v>
      </c>
      <c r="AI15894" s="49">
        <v>1.5133512362705198E+23</v>
      </c>
      <c r="AL15894" s="81"/>
    </row>
    <row r="15895" spans="15:38" x14ac:dyDescent="0.3">
      <c r="O15895" s="82"/>
      <c r="P15895">
        <v>1.813434402910694E+16</v>
      </c>
      <c r="Q15895">
        <v>2.9261708366156976E+16</v>
      </c>
      <c r="R15895">
        <v>3.1764563484976323E+32</v>
      </c>
      <c r="AF15895" s="82"/>
      <c r="AG15895" s="2">
        <v>17324909923825</v>
      </c>
      <c r="AH15895" s="45" t="s">
        <v>4187</v>
      </c>
      <c r="AI15895" s="49">
        <v>1.5136340831704302E+23</v>
      </c>
      <c r="AL15895" s="81"/>
    </row>
    <row r="15896" spans="15:38" x14ac:dyDescent="0.3">
      <c r="O15896" s="82"/>
      <c r="P15896">
        <v>1.813434454693798E+16</v>
      </c>
      <c r="Q15896">
        <v>2.9261708368746164E+16</v>
      </c>
      <c r="R15896">
        <v>3.1768220962812766E+32</v>
      </c>
      <c r="AF15896" s="82"/>
      <c r="AG15896" s="2">
        <v>17325227736875</v>
      </c>
      <c r="AH15896" s="45" t="s">
        <v>4186</v>
      </c>
      <c r="AI15896" s="49">
        <v>1.5139169653073401E+23</v>
      </c>
      <c r="AL15896" s="81"/>
    </row>
    <row r="15897" spans="15:38" x14ac:dyDescent="0.3">
      <c r="O15897" s="82"/>
      <c r="P15897">
        <v>1.813434506478902E+16</v>
      </c>
      <c r="Q15897">
        <v>2.9261708371335436E+16</v>
      </c>
      <c r="R15897">
        <v>3.1771878721383236E+32</v>
      </c>
      <c r="AF15897" s="82"/>
      <c r="AG15897" s="2">
        <v>17325545569925</v>
      </c>
      <c r="AH15897" s="45" t="s">
        <v>4185</v>
      </c>
      <c r="AI15897" s="49">
        <v>1.5141998826834501E+23</v>
      </c>
      <c r="AL15897" s="81"/>
    </row>
    <row r="15898" spans="15:38" x14ac:dyDescent="0.3">
      <c r="O15898" s="82"/>
      <c r="P15898">
        <v>1.813434558266006E+16</v>
      </c>
      <c r="Q15898">
        <v>2.9261708373924824E+16</v>
      </c>
      <c r="R15898">
        <v>3.1775536760698499E+32</v>
      </c>
      <c r="AF15898" s="82"/>
      <c r="AG15898" s="2">
        <v>17325863422975</v>
      </c>
      <c r="AH15898" s="45" t="s">
        <v>4184</v>
      </c>
      <c r="AI15898" s="49">
        <v>1.5144828353009401E+23</v>
      </c>
      <c r="AL15898" s="81"/>
    </row>
    <row r="15899" spans="15:38" x14ac:dyDescent="0.3">
      <c r="O15899" s="82"/>
      <c r="P15899">
        <v>1.81343461005511E+16</v>
      </c>
      <c r="Q15899">
        <v>2.9261708376514312E+16</v>
      </c>
      <c r="R15899">
        <v>3.1779195080769329E+32</v>
      </c>
      <c r="AF15899" s="82"/>
      <c r="AG15899" s="2">
        <v>17326181296025</v>
      </c>
      <c r="AH15899" s="45" t="s">
        <v>4183</v>
      </c>
      <c r="AI15899" s="49">
        <v>1.5147658231620302E+23</v>
      </c>
      <c r="AL15899" s="81"/>
    </row>
    <row r="15900" spans="15:38" x14ac:dyDescent="0.3">
      <c r="O15900" s="82"/>
      <c r="P15900">
        <v>1.813434661846214E+16</v>
      </c>
      <c r="Q15900">
        <v>2.92617083791039E+16</v>
      </c>
      <c r="R15900">
        <v>3.17828536816065E+32</v>
      </c>
      <c r="AF15900" s="82"/>
      <c r="AG15900" s="2">
        <v>17326499189075</v>
      </c>
      <c r="AH15900" s="45" t="s">
        <v>4182</v>
      </c>
      <c r="AI15900" s="49">
        <v>1.5150488462688999E+23</v>
      </c>
      <c r="AL15900" s="81"/>
    </row>
    <row r="15901" spans="15:38" x14ac:dyDescent="0.3">
      <c r="O15901" s="82"/>
      <c r="P15901">
        <v>1.813434713639318E+16</v>
      </c>
      <c r="Q15901">
        <v>2.9261708381693572E+16</v>
      </c>
      <c r="R15901">
        <v>3.1786512563220795E+32</v>
      </c>
      <c r="AF15901" s="82"/>
      <c r="AG15901" s="2">
        <v>17326817102125</v>
      </c>
      <c r="AH15901" s="45" t="s">
        <v>4181</v>
      </c>
      <c r="AI15901" s="49">
        <v>1.5153319046237398E+23</v>
      </c>
      <c r="AL15901" s="81"/>
    </row>
    <row r="15902" spans="15:38" x14ac:dyDescent="0.3">
      <c r="O15902" s="82"/>
      <c r="P15902">
        <v>1.813434765434422E+16</v>
      </c>
      <c r="Q15902">
        <v>2.926170838428336E+16</v>
      </c>
      <c r="R15902">
        <v>3.1790171725622972E+32</v>
      </c>
      <c r="AF15902" s="82"/>
      <c r="AG15902" s="2">
        <v>17327135035175</v>
      </c>
      <c r="AH15902" s="45" t="s">
        <v>4180</v>
      </c>
      <c r="AI15902" s="49">
        <v>1.5156149982287501E+23</v>
      </c>
      <c r="AL15902" s="81"/>
    </row>
    <row r="15903" spans="15:38" x14ac:dyDescent="0.3">
      <c r="O15903" s="82"/>
      <c r="P15903">
        <v>1.813434817231526E+16</v>
      </c>
      <c r="Q15903">
        <v>2.9261708386873248E+16</v>
      </c>
      <c r="R15903">
        <v>3.1793831168823811E+32</v>
      </c>
      <c r="AF15903" s="82"/>
      <c r="AG15903" s="2">
        <v>17327452988225</v>
      </c>
      <c r="AH15903" s="45" t="s">
        <v>4179</v>
      </c>
      <c r="AI15903" s="49">
        <v>1.5158981270861301E+23</v>
      </c>
      <c r="AL15903" s="81"/>
    </row>
    <row r="15904" spans="15:38" x14ac:dyDescent="0.3">
      <c r="O15904" s="82"/>
      <c r="P15904">
        <v>1.81343486903063E+16</v>
      </c>
      <c r="Q15904">
        <v>2.9261708389463236E+16</v>
      </c>
      <c r="R15904">
        <v>3.1797490892834082E+32</v>
      </c>
      <c r="AF15904" s="82"/>
      <c r="AG15904" s="2">
        <v>17327770961275</v>
      </c>
      <c r="AH15904" s="45" t="s">
        <v>4178</v>
      </c>
      <c r="AI15904" s="49">
        <v>1.51618129119806E+23</v>
      </c>
      <c r="AL15904" s="81"/>
    </row>
    <row r="15905" spans="15:38" x14ac:dyDescent="0.3">
      <c r="O15905" s="82"/>
      <c r="P15905">
        <v>1.813434920831734E+16</v>
      </c>
      <c r="Q15905">
        <v>2.9261708392053308E+16</v>
      </c>
      <c r="R15905">
        <v>3.9751438622080704E+32</v>
      </c>
      <c r="AF15905" s="82"/>
      <c r="AG15905" s="2">
        <v>17328088954325</v>
      </c>
      <c r="AH15905" s="45" t="s">
        <v>4177</v>
      </c>
      <c r="AI15905" s="49">
        <v>1.89558061320844E+23</v>
      </c>
      <c r="AL15905" s="81"/>
    </row>
    <row r="15906" spans="15:38" x14ac:dyDescent="0.3">
      <c r="O15906" s="82"/>
      <c r="P15906">
        <v>1.813434972634838E+16</v>
      </c>
      <c r="Q15906">
        <v>2.9261708394643496E+16</v>
      </c>
      <c r="R15906">
        <v>3.9756013979157532E+32</v>
      </c>
      <c r="AF15906" s="82"/>
      <c r="AG15906" s="2">
        <v>17328406967375</v>
      </c>
      <c r="AH15906" s="45" t="s">
        <v>4176</v>
      </c>
      <c r="AI15906" s="49">
        <v>1.8959346564929901E+23</v>
      </c>
      <c r="AL15906" s="81"/>
    </row>
    <row r="15907" spans="15:38" x14ac:dyDescent="0.3">
      <c r="O15907" s="82"/>
      <c r="P15907">
        <v>1.813435024439942E+16</v>
      </c>
      <c r="Q15907">
        <v>2.9261708397233784E+16</v>
      </c>
      <c r="R15907">
        <v>3.9760589687286557E+32</v>
      </c>
      <c r="AF15907" s="82"/>
      <c r="AG15907" s="2">
        <v>17328725000425</v>
      </c>
      <c r="AH15907" s="45" t="s">
        <v>4175</v>
      </c>
      <c r="AI15907" s="49">
        <v>1.8962887438539602E+23</v>
      </c>
      <c r="AL15907" s="81"/>
    </row>
    <row r="15908" spans="15:38" x14ac:dyDescent="0.3">
      <c r="O15908" s="82"/>
      <c r="P15908">
        <v>1.813435076247046E+16</v>
      </c>
      <c r="Q15908">
        <v>2.9261708399824172E+16</v>
      </c>
      <c r="R15908">
        <v>3.9765165746481239E+32</v>
      </c>
      <c r="AF15908" s="82"/>
      <c r="AG15908" s="2">
        <v>17329043053475</v>
      </c>
      <c r="AH15908" s="45" t="s">
        <v>4174</v>
      </c>
      <c r="AI15908" s="49">
        <v>1.8966428752941099E+23</v>
      </c>
      <c r="AL15908" s="81"/>
    </row>
    <row r="15909" spans="15:38" x14ac:dyDescent="0.3">
      <c r="O15909" s="82"/>
      <c r="P15909">
        <v>1.81343512805615E+16</v>
      </c>
      <c r="Q15909">
        <v>2.9261708402414644E+16</v>
      </c>
      <c r="R15909">
        <v>3.9769742156755039E+32</v>
      </c>
      <c r="AF15909" s="82"/>
      <c r="AG15909" s="2">
        <v>17329361126525</v>
      </c>
      <c r="AH15909" s="45" t="s">
        <v>4173</v>
      </c>
      <c r="AI15909" s="49">
        <v>1.8969970508161698E+23</v>
      </c>
      <c r="AL15909" s="81"/>
    </row>
    <row r="15910" spans="15:38" x14ac:dyDescent="0.3">
      <c r="O15910" s="82"/>
      <c r="P15910">
        <v>1.813435179867254E+16</v>
      </c>
      <c r="Q15910">
        <v>2.9261708405005232E+16</v>
      </c>
      <c r="R15910">
        <v>3.9774318918121446E+32</v>
      </c>
      <c r="AF15910" s="82"/>
      <c r="AG15910" s="2">
        <v>17329679219575</v>
      </c>
      <c r="AH15910" s="45" t="s">
        <v>4172</v>
      </c>
      <c r="AI15910" s="49">
        <v>1.8973512704228901E+23</v>
      </c>
      <c r="AL15910" s="81"/>
    </row>
    <row r="15911" spans="15:38" x14ac:dyDescent="0.3">
      <c r="O15911" s="82"/>
      <c r="P15911">
        <v>1.813435231680358E+16</v>
      </c>
      <c r="Q15911">
        <v>2.926170840759592E+16</v>
      </c>
      <c r="R15911">
        <v>3.9778896030593899E+32</v>
      </c>
      <c r="AF15911" s="82"/>
      <c r="AG15911" s="2">
        <v>17329997332625</v>
      </c>
      <c r="AH15911" s="45" t="s">
        <v>4171</v>
      </c>
      <c r="AI15911" s="49">
        <v>1.8977055341170101E+23</v>
      </c>
      <c r="AL15911" s="81"/>
    </row>
    <row r="15912" spans="15:38" x14ac:dyDescent="0.3">
      <c r="O15912" s="82"/>
      <c r="P15912">
        <v>1.813435283495462E+16</v>
      </c>
      <c r="Q15912">
        <v>2.9261708410186708E+16</v>
      </c>
      <c r="R15912">
        <v>3.9783473494185887E+32</v>
      </c>
      <c r="AF15912" s="82"/>
      <c r="AG15912" s="2">
        <v>17330315465675</v>
      </c>
      <c r="AH15912" s="45" t="s">
        <v>4170</v>
      </c>
      <c r="AI15912" s="49">
        <v>1.8980598419012799E+23</v>
      </c>
      <c r="AL15912" s="81"/>
    </row>
    <row r="15913" spans="15:38" x14ac:dyDescent="0.3">
      <c r="O15913" s="82"/>
      <c r="P15913">
        <v>1.813435335312566E+16</v>
      </c>
      <c r="Q15913">
        <v>2.926170841277758E+16</v>
      </c>
      <c r="R15913">
        <v>3.9788051308910855E+32</v>
      </c>
      <c r="AF15913" s="82"/>
      <c r="AG15913" s="2">
        <v>17330633618725</v>
      </c>
      <c r="AH15913" s="45" t="s">
        <v>4169</v>
      </c>
      <c r="AI15913" s="49">
        <v>1.8984141937784299E+23</v>
      </c>
      <c r="AL15913" s="81"/>
    </row>
    <row r="15914" spans="15:38" x14ac:dyDescent="0.3">
      <c r="O15914" s="82"/>
      <c r="P15914">
        <v>1.81343538713167E+16</v>
      </c>
      <c r="Q15914">
        <v>2.9261708415368568E+16</v>
      </c>
      <c r="R15914">
        <v>3.9792629474782293E+32</v>
      </c>
      <c r="AF15914" s="82"/>
      <c r="AG15914" s="2">
        <v>17330951791775</v>
      </c>
      <c r="AH15914" s="45" t="s">
        <v>4168</v>
      </c>
      <c r="AI15914" s="49">
        <v>1.8987685897512099E+23</v>
      </c>
      <c r="AL15914" s="81"/>
    </row>
    <row r="15915" spans="15:38" x14ac:dyDescent="0.3">
      <c r="O15915" s="82"/>
      <c r="P15915">
        <v>1.813435438952774E+16</v>
      </c>
      <c r="Q15915">
        <v>2.9261708417959656E+16</v>
      </c>
      <c r="R15915">
        <v>3.9797207991813655E+32</v>
      </c>
      <c r="AF15915" s="82"/>
      <c r="AG15915" s="2">
        <v>17331269984825</v>
      </c>
      <c r="AH15915" s="45" t="s">
        <v>4167</v>
      </c>
      <c r="AI15915" s="49">
        <v>1.8991230298223703E+23</v>
      </c>
      <c r="AL15915" s="81"/>
    </row>
    <row r="15916" spans="15:38" x14ac:dyDescent="0.3">
      <c r="O15916" s="82"/>
      <c r="P15916">
        <v>1.813435490775878E+16</v>
      </c>
      <c r="Q15916">
        <v>2.9261708420550844E+16</v>
      </c>
      <c r="R15916">
        <v>3.9801786860018407E+32</v>
      </c>
      <c r="AF15916" s="82"/>
      <c r="AG15916" s="2">
        <v>17331588197875</v>
      </c>
      <c r="AH15916" s="45" t="s">
        <v>4166</v>
      </c>
      <c r="AI15916" s="49">
        <v>1.8994775139946401E+23</v>
      </c>
      <c r="AL15916" s="81"/>
    </row>
    <row r="15917" spans="15:38" x14ac:dyDescent="0.3">
      <c r="O15917" s="82"/>
      <c r="P15917">
        <v>1.813435542600982E+16</v>
      </c>
      <c r="Q15917">
        <v>2.9261708423142116E+16</v>
      </c>
      <c r="R15917">
        <v>3.9806366079410018E+32</v>
      </c>
      <c r="AF15917" s="82"/>
      <c r="AG15917" s="2">
        <v>17331906430925</v>
      </c>
      <c r="AH15917" s="45" t="s">
        <v>4165</v>
      </c>
      <c r="AI15917" s="49">
        <v>1.8998320422707802E+23</v>
      </c>
      <c r="AL15917" s="81"/>
    </row>
    <row r="15918" spans="15:38" x14ac:dyDescent="0.3">
      <c r="O15918" s="82"/>
      <c r="P15918">
        <v>1.813435594428086E+16</v>
      </c>
      <c r="Q15918">
        <v>2.9261708425733504E+16</v>
      </c>
      <c r="R15918">
        <v>3.9810945650001947E+32</v>
      </c>
      <c r="AF15918" s="82"/>
      <c r="AG15918" s="2">
        <v>17332224683975</v>
      </c>
      <c r="AH15918" s="45" t="s">
        <v>4164</v>
      </c>
      <c r="AI15918" s="49">
        <v>1.9001866146535198E+23</v>
      </c>
      <c r="AL15918" s="81"/>
    </row>
    <row r="15919" spans="15:38" x14ac:dyDescent="0.3">
      <c r="O15919" s="82"/>
      <c r="P15919">
        <v>1.81343564625719E+16</v>
      </c>
      <c r="Q15919">
        <v>2.9261708428324992E+16</v>
      </c>
      <c r="R15919">
        <v>3.9815525571807662E+32</v>
      </c>
      <c r="AF15919" s="82"/>
      <c r="AG15919" s="2">
        <v>17332542957025</v>
      </c>
      <c r="AH15919" s="45" t="s">
        <v>4163</v>
      </c>
      <c r="AI15919" s="49">
        <v>1.9005412311455998E+23</v>
      </c>
      <c r="AL15919" s="81"/>
    </row>
    <row r="15920" spans="15:38" x14ac:dyDescent="0.3">
      <c r="O15920" s="82"/>
      <c r="P15920">
        <v>1.813435698088294E+16</v>
      </c>
      <c r="Q15920">
        <v>2.926170843091658E+16</v>
      </c>
      <c r="R15920">
        <v>3.9820105844840638E+32</v>
      </c>
      <c r="AF15920" s="82"/>
      <c r="AG15920" s="2">
        <v>17332861250075</v>
      </c>
      <c r="AH15920" s="45" t="s">
        <v>4162</v>
      </c>
      <c r="AI15920" s="49">
        <v>1.9008958917497698E+23</v>
      </c>
      <c r="AL15920" s="81"/>
    </row>
    <row r="15921" spans="15:38" x14ac:dyDescent="0.3">
      <c r="O15921" s="82"/>
      <c r="P15921">
        <v>1.813435749921398E+16</v>
      </c>
      <c r="Q15921">
        <v>2.9261708433508252E+16</v>
      </c>
      <c r="R15921">
        <v>3.9824686469114343E+32</v>
      </c>
      <c r="AF15921" s="82"/>
      <c r="AG15921" s="2">
        <v>17333179563125</v>
      </c>
      <c r="AH15921" s="45" t="s">
        <v>4161</v>
      </c>
      <c r="AI15921" s="49">
        <v>1.90125059646878E+23</v>
      </c>
      <c r="AL15921" s="81"/>
    </row>
    <row r="15922" spans="15:38" x14ac:dyDescent="0.3">
      <c r="O15922" s="82"/>
      <c r="P15922">
        <v>1.813435801756502E+16</v>
      </c>
      <c r="Q15922">
        <v>2.926170843610004E+16</v>
      </c>
      <c r="R15922">
        <v>3.9829267444642244E+32</v>
      </c>
      <c r="AF15922" s="82"/>
      <c r="AG15922" s="2">
        <v>17333497896175</v>
      </c>
      <c r="AH15922" s="45" t="s">
        <v>4160</v>
      </c>
      <c r="AI15922" s="49">
        <v>1.9016053453053598E+23</v>
      </c>
      <c r="AL15922" s="81"/>
    </row>
    <row r="15923" spans="15:38" x14ac:dyDescent="0.3">
      <c r="O15923" s="82"/>
      <c r="P15923">
        <v>1.813435853593606E+16</v>
      </c>
      <c r="Q15923">
        <v>2.9261708438691928E+16</v>
      </c>
      <c r="R15923">
        <v>3.9833848771437794E+32</v>
      </c>
      <c r="AF15923" s="82"/>
      <c r="AG15923" s="2">
        <v>17333816249225</v>
      </c>
      <c r="AH15923" s="45" t="s">
        <v>4159</v>
      </c>
      <c r="AI15923" s="49">
        <v>1.9019601382622599E+23</v>
      </c>
      <c r="AL15923" s="81"/>
    </row>
    <row r="15924" spans="15:38" x14ac:dyDescent="0.3">
      <c r="O15924" s="82"/>
      <c r="P15924">
        <v>1.81343590543271E+16</v>
      </c>
      <c r="Q15924">
        <v>2.9261708441283916E+16</v>
      </c>
      <c r="R15924">
        <v>3.9838430449514461E+32</v>
      </c>
      <c r="AF15924" s="82"/>
      <c r="AG15924" s="2">
        <v>17334134622275</v>
      </c>
      <c r="AH15924" s="45" t="s">
        <v>4158</v>
      </c>
      <c r="AI15924" s="49">
        <v>1.9023149753422301E+23</v>
      </c>
      <c r="AL15924" s="81"/>
    </row>
    <row r="15925" spans="15:38" x14ac:dyDescent="0.3">
      <c r="O15925" s="82"/>
      <c r="P15925">
        <v>1.813435957273814E+16</v>
      </c>
      <c r="Q15925">
        <v>2.9261708443875988E+16</v>
      </c>
      <c r="R15925">
        <v>3.9843012478885727E+32</v>
      </c>
      <c r="AF15925" s="82"/>
      <c r="AG15925" s="2">
        <v>17334453015325</v>
      </c>
      <c r="AH15925" s="45" t="s">
        <v>4157</v>
      </c>
      <c r="AI15925" s="49">
        <v>1.90266985654799E+23</v>
      </c>
      <c r="AL15925" s="81"/>
    </row>
    <row r="15926" spans="15:38" x14ac:dyDescent="0.3">
      <c r="O15926" s="82"/>
      <c r="P15926">
        <v>1.813436009116918E+16</v>
      </c>
      <c r="Q15926">
        <v>2.9261708446468176E+16</v>
      </c>
      <c r="R15926">
        <v>3.9847594859565045E+32</v>
      </c>
      <c r="AF15926" s="82"/>
      <c r="AG15926" s="2">
        <v>17334771428375</v>
      </c>
      <c r="AH15926" s="45" t="s">
        <v>4156</v>
      </c>
      <c r="AI15926" s="49">
        <v>1.9030247818823098E+23</v>
      </c>
      <c r="AL15926" s="81"/>
    </row>
    <row r="15927" spans="15:38" x14ac:dyDescent="0.3">
      <c r="O15927" s="82"/>
      <c r="P15927">
        <v>1.813436060962022E+16</v>
      </c>
      <c r="Q15927">
        <v>2.9261708449060464E+16</v>
      </c>
      <c r="R15927">
        <v>3.9852177591565882E+32</v>
      </c>
      <c r="AF15927" s="82"/>
      <c r="AG15927" s="2">
        <v>17335089861425</v>
      </c>
      <c r="AH15927" s="45" t="s">
        <v>4155</v>
      </c>
      <c r="AI15927" s="49">
        <v>1.9033797513479199E+23</v>
      </c>
      <c r="AL15927" s="81"/>
    </row>
    <row r="15928" spans="15:38" x14ac:dyDescent="0.3">
      <c r="O15928" s="82"/>
      <c r="P15928">
        <v>1.813436112809126E+16</v>
      </c>
      <c r="Q15928">
        <v>2.9261708451652852E+16</v>
      </c>
      <c r="R15928">
        <v>3.9856760674901721E+32</v>
      </c>
      <c r="AF15928" s="82"/>
      <c r="AG15928" s="2">
        <v>17335408314475</v>
      </c>
      <c r="AH15928" s="45" t="s">
        <v>4154</v>
      </c>
      <c r="AI15928" s="49">
        <v>1.90373476494757E+23</v>
      </c>
      <c r="AL15928" s="81"/>
    </row>
    <row r="15929" spans="15:38" x14ac:dyDescent="0.3">
      <c r="O15929" s="82"/>
      <c r="P15929">
        <v>1.81343616465823E+16</v>
      </c>
      <c r="Q15929">
        <v>2.9261708454245324E+16</v>
      </c>
      <c r="R15929">
        <v>3.9861344109586E+32</v>
      </c>
      <c r="AF15929" s="82"/>
      <c r="AG15929" s="2">
        <v>17335726787525</v>
      </c>
      <c r="AH15929" s="45" t="s">
        <v>4153</v>
      </c>
      <c r="AI15929" s="49">
        <v>1.9040898226839902E+23</v>
      </c>
      <c r="AL15929" s="81"/>
    </row>
    <row r="15930" spans="15:38" x14ac:dyDescent="0.3">
      <c r="O15930" s="82"/>
      <c r="P15930">
        <v>1.813436216509334E+16</v>
      </c>
      <c r="Q15930">
        <v>2.9261708456837912E+16</v>
      </c>
      <c r="R15930">
        <v>3.9865927895632208E+32</v>
      </c>
      <c r="AF15930" s="82"/>
      <c r="AG15930" s="2">
        <v>17336045280575</v>
      </c>
      <c r="AH15930" s="45" t="s">
        <v>4152</v>
      </c>
      <c r="AI15930" s="49">
        <v>1.9044449245599299E+23</v>
      </c>
      <c r="AL15930" s="81"/>
    </row>
    <row r="15931" spans="15:38" x14ac:dyDescent="0.3">
      <c r="O15931" s="82"/>
      <c r="P15931">
        <v>1.813436268362438E+16</v>
      </c>
      <c r="Q15931">
        <v>2.92617084594306E+16</v>
      </c>
      <c r="R15931">
        <v>3.9870512033053799E+32</v>
      </c>
      <c r="AF15931" s="82"/>
      <c r="AG15931" s="2">
        <v>17336363793625</v>
      </c>
      <c r="AH15931" s="45" t="s">
        <v>4151</v>
      </c>
      <c r="AI15931" s="49">
        <v>1.9048000705781399E+23</v>
      </c>
      <c r="AL15931" s="81"/>
    </row>
    <row r="15932" spans="15:38" x14ac:dyDescent="0.3">
      <c r="O15932" s="82"/>
      <c r="P15932">
        <v>1.813436320217542E+16</v>
      </c>
      <c r="Q15932">
        <v>2.9261708462023388E+16</v>
      </c>
      <c r="R15932">
        <v>3.9875096521864262E+32</v>
      </c>
      <c r="AF15932" s="82"/>
      <c r="AG15932" s="2">
        <v>17336682326675</v>
      </c>
      <c r="AH15932" s="45" t="s">
        <v>4150</v>
      </c>
      <c r="AI15932" s="49">
        <v>1.9051552607413602E+23</v>
      </c>
      <c r="AL15932" s="81"/>
    </row>
    <row r="15933" spans="15:38" x14ac:dyDescent="0.3">
      <c r="O15933" s="82"/>
      <c r="P15933">
        <v>1.813436372074646E+16</v>
      </c>
      <c r="Q15933">
        <v>2.926170846461626E+16</v>
      </c>
      <c r="R15933">
        <v>3.987968136207702E+32</v>
      </c>
      <c r="AF15933" s="82"/>
      <c r="AG15933" s="2">
        <v>17337000879725</v>
      </c>
      <c r="AH15933" s="45" t="s">
        <v>4149</v>
      </c>
      <c r="AI15933" s="49">
        <v>1.9055104950523202E+23</v>
      </c>
      <c r="AL15933" s="81"/>
    </row>
    <row r="15934" spans="15:38" x14ac:dyDescent="0.3">
      <c r="O15934" s="82"/>
      <c r="P15934">
        <v>1.81343642393375E+16</v>
      </c>
      <c r="Q15934">
        <v>2.9261708467209248E+16</v>
      </c>
      <c r="R15934">
        <v>3.9884266553705586E+32</v>
      </c>
      <c r="AF15934" s="82"/>
      <c r="AG15934" s="2">
        <v>17337319452775</v>
      </c>
      <c r="AH15934" s="45" t="s">
        <v>4148</v>
      </c>
      <c r="AI15934" s="49">
        <v>1.9058657735137803E+23</v>
      </c>
      <c r="AL15934" s="81"/>
    </row>
    <row r="15935" spans="15:38" x14ac:dyDescent="0.3">
      <c r="O15935" s="82"/>
      <c r="P15935">
        <v>1.813436475794854E+16</v>
      </c>
      <c r="Q15935">
        <v>2.9261708469802336E+16</v>
      </c>
      <c r="R15935">
        <v>3.9888852096763397E+32</v>
      </c>
      <c r="AF15935" s="82"/>
      <c r="AG15935" s="2">
        <v>17337638045825</v>
      </c>
      <c r="AH15935" s="45" t="s">
        <v>4147</v>
      </c>
      <c r="AI15935" s="49">
        <v>1.9062210961284801E+23</v>
      </c>
      <c r="AL15935" s="81"/>
    </row>
    <row r="15936" spans="15:38" x14ac:dyDescent="0.3">
      <c r="O15936" s="82"/>
      <c r="P15936">
        <v>1.813436527657958E+16</v>
      </c>
      <c r="Q15936">
        <v>2.9261708472395524E+16</v>
      </c>
      <c r="R15936">
        <v>3.9893437991263936E+32</v>
      </c>
      <c r="AF15936" s="82"/>
      <c r="AG15936" s="2">
        <v>17337956658875</v>
      </c>
      <c r="AH15936" s="45" t="s">
        <v>4146</v>
      </c>
      <c r="AI15936" s="49">
        <v>1.9065764628991601E+23</v>
      </c>
      <c r="AL15936" s="81"/>
    </row>
    <row r="15937" spans="15:38" x14ac:dyDescent="0.3">
      <c r="O15937" s="82"/>
      <c r="P15937">
        <v>1.813436579523062E+16</v>
      </c>
      <c r="Q15937">
        <v>2.9261708474988796E+16</v>
      </c>
      <c r="R15937">
        <v>3.9898024237220662E+32</v>
      </c>
      <c r="AF15937" s="82"/>
      <c r="AG15937" s="2">
        <v>17338275291925</v>
      </c>
      <c r="AH15937" s="45" t="s">
        <v>4145</v>
      </c>
      <c r="AI15937" s="49">
        <v>1.9069318738285598E+23</v>
      </c>
      <c r="AL15937" s="81"/>
    </row>
    <row r="15938" spans="15:38" x14ac:dyDescent="0.3">
      <c r="O15938" s="82"/>
      <c r="P15938">
        <v>1.813436631390166E+16</v>
      </c>
      <c r="Q15938">
        <v>2.9261708477582184E+16</v>
      </c>
      <c r="R15938">
        <v>3.990261083464703E+32</v>
      </c>
      <c r="AF15938" s="82"/>
      <c r="AG15938" s="2">
        <v>17338593944975</v>
      </c>
      <c r="AH15938" s="45" t="s">
        <v>4144</v>
      </c>
      <c r="AI15938" s="49">
        <v>1.9072873289194299E+23</v>
      </c>
      <c r="AL15938" s="81"/>
    </row>
    <row r="15939" spans="15:38" x14ac:dyDescent="0.3">
      <c r="O15939" s="82"/>
      <c r="P15939">
        <v>1.81343668325927E+16</v>
      </c>
      <c r="Q15939">
        <v>2.9261708480175672E+16</v>
      </c>
      <c r="R15939">
        <v>3.9907197783556528E+32</v>
      </c>
      <c r="AF15939" s="82"/>
      <c r="AG15939" s="2">
        <v>17338912618025</v>
      </c>
      <c r="AH15939" s="45" t="s">
        <v>4143</v>
      </c>
      <c r="AI15939" s="49">
        <v>1.9076428281745099E+23</v>
      </c>
      <c r="AL15939" s="81"/>
    </row>
    <row r="15940" spans="15:38" x14ac:dyDescent="0.3">
      <c r="O15940" s="82"/>
      <c r="P15940">
        <v>1.813436735130374E+16</v>
      </c>
      <c r="Q15940">
        <v>2.926170848276926E+16</v>
      </c>
      <c r="R15940">
        <v>3.991178508396261E+32</v>
      </c>
      <c r="AF15940" s="82"/>
      <c r="AG15940" s="2">
        <v>17339231311075</v>
      </c>
      <c r="AH15940" s="45" t="s">
        <v>4142</v>
      </c>
      <c r="AI15940" s="49">
        <v>1.9079983715965399E+23</v>
      </c>
      <c r="AL15940" s="81"/>
    </row>
    <row r="15941" spans="15:38" x14ac:dyDescent="0.3">
      <c r="O15941" s="82"/>
      <c r="P15941">
        <v>1.813436787003478E+16</v>
      </c>
      <c r="Q15941">
        <v>2.9261708485362932E+16</v>
      </c>
      <c r="R15941">
        <v>3.9916372735878749E+32</v>
      </c>
      <c r="AF15941" s="82"/>
      <c r="AG15941" s="2">
        <v>17339550024125</v>
      </c>
      <c r="AH15941" s="45" t="s">
        <v>4141</v>
      </c>
      <c r="AI15941" s="49">
        <v>1.9083539591882698E+23</v>
      </c>
      <c r="AL15941" s="81"/>
    </row>
    <row r="15942" spans="15:38" x14ac:dyDescent="0.3">
      <c r="O15942" s="82"/>
      <c r="P15942">
        <v>1.813436838878582E+16</v>
      </c>
      <c r="Q15942">
        <v>2.926170848795672E+16</v>
      </c>
      <c r="R15942">
        <v>3.99209607393184E+32</v>
      </c>
      <c r="AF15942" s="82"/>
      <c r="AG15942" s="2">
        <v>17339868757175</v>
      </c>
      <c r="AH15942" s="45" t="s">
        <v>4140</v>
      </c>
      <c r="AI15942" s="49">
        <v>1.9087095909524398E+23</v>
      </c>
      <c r="AL15942" s="81"/>
    </row>
    <row r="15943" spans="15:38" x14ac:dyDescent="0.3">
      <c r="O15943" s="82"/>
      <c r="P15943">
        <v>1.813436890755686E+16</v>
      </c>
      <c r="Q15943">
        <v>2.9261708490550608E+16</v>
      </c>
      <c r="R15943">
        <v>3.9925549094295045E+32</v>
      </c>
      <c r="AF15943" s="82"/>
      <c r="AG15943" s="2">
        <v>17340187510225</v>
      </c>
      <c r="AH15943" s="45" t="s">
        <v>4139</v>
      </c>
      <c r="AI15943" s="49">
        <v>1.9090652668917799E+23</v>
      </c>
      <c r="AL15943" s="81"/>
    </row>
    <row r="15944" spans="15:38" x14ac:dyDescent="0.3">
      <c r="O15944" s="82"/>
      <c r="P15944">
        <v>1.81343694263479E+16</v>
      </c>
      <c r="Q15944">
        <v>2.9261708493144596E+16</v>
      </c>
      <c r="R15944">
        <v>3.9930137800822129E+32</v>
      </c>
      <c r="AF15944" s="82"/>
      <c r="AG15944" s="2">
        <v>17340506283275</v>
      </c>
      <c r="AH15944" s="45" t="s">
        <v>4138</v>
      </c>
      <c r="AI15944" s="49">
        <v>1.90942098700906E+23</v>
      </c>
      <c r="AL15944" s="81"/>
    </row>
    <row r="15945" spans="15:38" x14ac:dyDescent="0.3">
      <c r="O15945" s="82"/>
      <c r="P15945">
        <v>1.813436994515894E+16</v>
      </c>
      <c r="Q15945">
        <v>2.9261708495738668E+16</v>
      </c>
      <c r="R15945">
        <v>3.9934726858913148E+32</v>
      </c>
      <c r="AF15945" s="82"/>
      <c r="AG15945" s="2">
        <v>17340825076325</v>
      </c>
      <c r="AH15945" s="45" t="s">
        <v>4137</v>
      </c>
      <c r="AI15945" s="49">
        <v>1.9097767513069997E+23</v>
      </c>
      <c r="AL15945" s="81"/>
    </row>
    <row r="15946" spans="15:38" x14ac:dyDescent="0.3">
      <c r="O15946" s="82"/>
      <c r="P15946">
        <v>1.813437046398998E+16</v>
      </c>
      <c r="Q15946">
        <v>2.9261708498332856E+16</v>
      </c>
      <c r="R15946">
        <v>3.9939316268581542E+32</v>
      </c>
      <c r="AF15946" s="82"/>
      <c r="AG15946" s="2">
        <v>17341143889375</v>
      </c>
      <c r="AH15946" s="45" t="s">
        <v>4136</v>
      </c>
      <c r="AI15946" s="49">
        <v>1.9101325597883601E+23</v>
      </c>
      <c r="AL15946" s="81"/>
    </row>
    <row r="15947" spans="15:38" x14ac:dyDescent="0.3">
      <c r="O15947" s="82"/>
      <c r="P15947">
        <v>1.813437098284102E+16</v>
      </c>
      <c r="Q15947">
        <v>2.9261708500927144E+16</v>
      </c>
      <c r="R15947">
        <v>3.9943906029840799E+32</v>
      </c>
      <c r="AF15947" s="82"/>
      <c r="AG15947" s="2">
        <v>17341462722425</v>
      </c>
      <c r="AH15947" s="45" t="s">
        <v>4135</v>
      </c>
      <c r="AI15947" s="49">
        <v>1.91048841245587E+23</v>
      </c>
      <c r="AL15947" s="81"/>
    </row>
    <row r="15948" spans="15:38" x14ac:dyDescent="0.3">
      <c r="O15948" s="82"/>
      <c r="P15948">
        <v>1.813437150171206E+16</v>
      </c>
      <c r="Q15948">
        <v>2.9261708503521532E+16</v>
      </c>
      <c r="R15948">
        <v>3.9948496142704373E+32</v>
      </c>
      <c r="AF15948" s="82"/>
      <c r="AG15948" s="2">
        <v>17341781575475</v>
      </c>
      <c r="AH15948" s="45" t="s">
        <v>4134</v>
      </c>
      <c r="AI15948" s="49">
        <v>1.91084430931228E+23</v>
      </c>
      <c r="AL15948" s="81"/>
    </row>
    <row r="15949" spans="15:38" x14ac:dyDescent="0.3">
      <c r="O15949" s="82"/>
      <c r="P15949">
        <v>1.81343720206031E+16</v>
      </c>
      <c r="Q15949">
        <v>2.9261708506116004E+16</v>
      </c>
      <c r="R15949">
        <v>3.9953086607185717E+32</v>
      </c>
      <c r="AF15949" s="82"/>
      <c r="AG15949" s="2">
        <v>17342100448525</v>
      </c>
      <c r="AH15949" s="45" t="s">
        <v>4133</v>
      </c>
      <c r="AI15949" s="49">
        <v>1.91120025036033E+23</v>
      </c>
      <c r="AL15949" s="81"/>
    </row>
    <row r="15950" spans="15:38" x14ac:dyDescent="0.3">
      <c r="O15950" s="82"/>
      <c r="P15950">
        <v>1.813437253951414E+16</v>
      </c>
      <c r="Q15950">
        <v>2.9261708508710592E+16</v>
      </c>
      <c r="R15950">
        <v>3.9957677423298327E+32</v>
      </c>
      <c r="AF15950" s="82"/>
      <c r="AG15950" s="2">
        <v>17342419341575</v>
      </c>
      <c r="AH15950" s="45" t="s">
        <v>4132</v>
      </c>
      <c r="AI15950" s="49">
        <v>1.9115562356027701E+23</v>
      </c>
      <c r="AL15950" s="81"/>
    </row>
    <row r="15951" spans="15:38" x14ac:dyDescent="0.3">
      <c r="O15951" s="82"/>
      <c r="P15951">
        <v>1.813437305844518E+16</v>
      </c>
      <c r="Q15951">
        <v>2.926170851130528E+16</v>
      </c>
      <c r="R15951">
        <v>3.9962268591055649E+32</v>
      </c>
      <c r="AF15951" s="82"/>
      <c r="AG15951" s="2">
        <v>17342738254625</v>
      </c>
      <c r="AH15951" s="45" t="s">
        <v>4131</v>
      </c>
      <c r="AI15951" s="49">
        <v>1.9119122650423302E+23</v>
      </c>
      <c r="AL15951" s="81"/>
    </row>
    <row r="15952" spans="15:38" x14ac:dyDescent="0.3">
      <c r="O15952" s="82"/>
      <c r="P15952">
        <v>1.813437357739622E+16</v>
      </c>
      <c r="Q15952">
        <v>2.9261708513900068E+16</v>
      </c>
      <c r="R15952">
        <v>3.9966860110471159E+32</v>
      </c>
      <c r="AF15952" s="82"/>
      <c r="AG15952" s="2">
        <v>17343057187675</v>
      </c>
      <c r="AH15952" s="45" t="s">
        <v>4130</v>
      </c>
      <c r="AI15952" s="49">
        <v>1.9122683386817701E+23</v>
      </c>
      <c r="AL15952" s="81"/>
    </row>
    <row r="15953" spans="15:38" x14ac:dyDescent="0.3">
      <c r="O15953" s="82"/>
      <c r="P15953">
        <v>1.813437409636726E+16</v>
      </c>
      <c r="Q15953">
        <v>2.926170851649494E+16</v>
      </c>
      <c r="R15953">
        <v>3.9971451981558316E+32</v>
      </c>
      <c r="AF15953" s="82"/>
      <c r="AG15953" s="2">
        <v>17343376140725</v>
      </c>
      <c r="AH15953" s="45" t="s">
        <v>4129</v>
      </c>
      <c r="AI15953" s="49">
        <v>1.91262445652382E+23</v>
      </c>
      <c r="AL15953" s="81"/>
    </row>
    <row r="15954" spans="15:38" x14ac:dyDescent="0.3">
      <c r="O15954" s="82"/>
      <c r="P15954">
        <v>1.81343746153583E+16</v>
      </c>
      <c r="Q15954">
        <v>2.9261708519089928E+16</v>
      </c>
      <c r="R15954">
        <v>3.9976044204330594E+32</v>
      </c>
      <c r="AF15954" s="82"/>
      <c r="AG15954" s="2">
        <v>17343695113775</v>
      </c>
      <c r="AH15954" s="45" t="s">
        <v>4128</v>
      </c>
      <c r="AI15954" s="49">
        <v>1.9129806185712201E+23</v>
      </c>
      <c r="AL15954" s="81"/>
    </row>
    <row r="15955" spans="15:38" x14ac:dyDescent="0.3">
      <c r="O15955" s="82"/>
      <c r="P15955">
        <v>1.813437513436934E+16</v>
      </c>
      <c r="Q15955">
        <v>2.9261708521685016E+16</v>
      </c>
      <c r="R15955">
        <v>3.9980636778801449E+32</v>
      </c>
      <c r="AF15955" s="82"/>
      <c r="AG15955" s="2">
        <v>17344014106825</v>
      </c>
      <c r="AH15955" s="45" t="s">
        <v>4127</v>
      </c>
      <c r="AI15955" s="49">
        <v>1.91333682482673E+23</v>
      </c>
      <c r="AL15955" s="81"/>
    </row>
    <row r="15956" spans="15:38" x14ac:dyDescent="0.3">
      <c r="O15956" s="82"/>
      <c r="P15956">
        <v>1.813437565340038E+16</v>
      </c>
      <c r="Q15956">
        <v>2.9261708524280204E+16</v>
      </c>
      <c r="R15956">
        <v>3.998522970498436E+32</v>
      </c>
      <c r="AF15956" s="82"/>
      <c r="AG15956" s="2">
        <v>17344333119875</v>
      </c>
      <c r="AH15956" s="45" t="s">
        <v>4126</v>
      </c>
      <c r="AI15956" s="49">
        <v>1.91369307529308E+23</v>
      </c>
      <c r="AL15956" s="81"/>
    </row>
    <row r="15957" spans="15:38" x14ac:dyDescent="0.3">
      <c r="O15957" s="82"/>
      <c r="P15957">
        <v>1.813437617245142E+16</v>
      </c>
      <c r="Q15957">
        <v>2.9261708526875476E+16</v>
      </c>
      <c r="R15957">
        <v>3.9989822982892789E+32</v>
      </c>
      <c r="AF15957" s="82"/>
      <c r="AG15957" s="2">
        <v>17344652152925</v>
      </c>
      <c r="AH15957" s="45" t="s">
        <v>4125</v>
      </c>
      <c r="AI15957" s="49">
        <v>1.9140493699730199E+23</v>
      </c>
      <c r="AL15957" s="81"/>
    </row>
    <row r="15958" spans="15:38" x14ac:dyDescent="0.3">
      <c r="O15958" s="82"/>
      <c r="P15958">
        <v>1.813437669152246E+16</v>
      </c>
      <c r="Q15958">
        <v>2.9261708529470864E+16</v>
      </c>
      <c r="R15958">
        <v>3.9994416612540196E+32</v>
      </c>
      <c r="AF15958" s="82"/>
      <c r="AG15958" s="2">
        <v>17344971205975</v>
      </c>
      <c r="AH15958" s="45" t="s">
        <v>4124</v>
      </c>
      <c r="AI15958" s="49">
        <v>1.9144057088692898E+23</v>
      </c>
      <c r="AL15958" s="81"/>
    </row>
    <row r="15959" spans="15:38" x14ac:dyDescent="0.3">
      <c r="O15959" s="82"/>
      <c r="P15959">
        <v>1.81343772106135E+16</v>
      </c>
      <c r="Q15959">
        <v>2.9261708532066352E+16</v>
      </c>
      <c r="R15959">
        <v>3.9999010593940063E+32</v>
      </c>
      <c r="AF15959" s="82"/>
      <c r="AG15959" s="2">
        <v>17345290279025</v>
      </c>
      <c r="AH15959" s="45" t="s">
        <v>4123</v>
      </c>
      <c r="AI15959" s="49">
        <v>1.91476209198463E+23</v>
      </c>
      <c r="AL15959" s="81"/>
    </row>
    <row r="15960" spans="15:38" x14ac:dyDescent="0.3">
      <c r="O15960" s="82"/>
      <c r="P15960">
        <v>1.813437772972454E+16</v>
      </c>
      <c r="Q15960">
        <v>2.926170853466194E+16</v>
      </c>
      <c r="R15960">
        <v>4.0003604927105836E+32</v>
      </c>
      <c r="AF15960" s="82"/>
      <c r="AG15960" s="2">
        <v>17345609372075</v>
      </c>
      <c r="AH15960" s="45" t="s">
        <v>4122</v>
      </c>
      <c r="AI15960" s="49">
        <v>1.9151185193217803E+23</v>
      </c>
      <c r="AL15960" s="81"/>
    </row>
    <row r="15961" spans="15:38" x14ac:dyDescent="0.3">
      <c r="O15961" s="82"/>
      <c r="P15961">
        <v>1.813437824885558E+16</v>
      </c>
      <c r="Q15961">
        <v>2.9261708537257612E+16</v>
      </c>
      <c r="R15961">
        <v>4.0008199612050997E+32</v>
      </c>
      <c r="AF15961" s="82"/>
      <c r="AG15961" s="2">
        <v>17345928485125</v>
      </c>
      <c r="AH15961" s="45" t="s">
        <v>4121</v>
      </c>
      <c r="AI15961" s="49">
        <v>1.9154749908835001E+23</v>
      </c>
      <c r="AL15961" s="81"/>
    </row>
    <row r="15962" spans="15:38" x14ac:dyDescent="0.3">
      <c r="O15962" s="82"/>
      <c r="P15962">
        <v>1.813437876800662E+16</v>
      </c>
      <c r="Q15962">
        <v>2.92617085398534E+16</v>
      </c>
      <c r="R15962">
        <v>4.0012794648789006E+32</v>
      </c>
      <c r="AF15962" s="82"/>
      <c r="AG15962" s="2">
        <v>17346247618175</v>
      </c>
      <c r="AH15962" s="45" t="s">
        <v>4120</v>
      </c>
      <c r="AI15962" s="49">
        <v>1.9158315066725202E+23</v>
      </c>
      <c r="AL15962" s="81"/>
    </row>
    <row r="15963" spans="15:38" x14ac:dyDescent="0.3">
      <c r="O15963" s="82"/>
      <c r="P15963">
        <v>1.813437928717766E+16</v>
      </c>
      <c r="Q15963">
        <v>2.9261708542449288E+16</v>
      </c>
      <c r="R15963">
        <v>4.0017390037333323E+32</v>
      </c>
      <c r="AF15963" s="82"/>
      <c r="AG15963" s="2">
        <v>17346566771225</v>
      </c>
      <c r="AH15963" s="45" t="s">
        <v>4119</v>
      </c>
      <c r="AI15963" s="49">
        <v>1.9161880666915903E+23</v>
      </c>
      <c r="AL15963" s="81"/>
    </row>
    <row r="15964" spans="15:38" x14ac:dyDescent="0.3">
      <c r="O15964" s="82"/>
      <c r="P15964">
        <v>1.81343798063687E+16</v>
      </c>
      <c r="Q15964">
        <v>2.9261708545045276E+16</v>
      </c>
      <c r="R15964">
        <v>4.0021985777697431E+32</v>
      </c>
      <c r="AF15964" s="82"/>
      <c r="AG15964" s="2">
        <v>17346885944275</v>
      </c>
      <c r="AH15964" s="45" t="s">
        <v>4118</v>
      </c>
      <c r="AI15964" s="49">
        <v>1.9165446709434397E+23</v>
      </c>
      <c r="AL15964" s="81"/>
    </row>
    <row r="15965" spans="15:38" x14ac:dyDescent="0.3">
      <c r="O15965" s="82"/>
      <c r="P15965">
        <v>1.813438032557974E+16</v>
      </c>
      <c r="Q15965">
        <v>2.9261708547641348E+16</v>
      </c>
      <c r="R15965">
        <v>4.002658186989479E+32</v>
      </c>
      <c r="AF15965" s="82"/>
      <c r="AG15965" s="2">
        <v>17347205137325</v>
      </c>
      <c r="AH15965" s="45" t="s">
        <v>4117</v>
      </c>
      <c r="AI15965" s="49">
        <v>1.9169013194308301E+23</v>
      </c>
      <c r="AL15965" s="81"/>
    </row>
    <row r="15966" spans="15:38" x14ac:dyDescent="0.3">
      <c r="O15966" s="82"/>
      <c r="P15966">
        <v>1.813438084481078E+16</v>
      </c>
      <c r="Q15966">
        <v>2.9261708550237536E+16</v>
      </c>
      <c r="R15966">
        <v>4.0031178313938853E+32</v>
      </c>
      <c r="AF15966" s="82"/>
      <c r="AG15966" s="2">
        <v>17347524350375</v>
      </c>
      <c r="AH15966" s="45" t="s">
        <v>4116</v>
      </c>
      <c r="AI15966" s="49">
        <v>1.9172580121564902E+23</v>
      </c>
      <c r="AL15966" s="81"/>
    </row>
    <row r="15967" spans="15:38" x14ac:dyDescent="0.3">
      <c r="O15967" s="82"/>
      <c r="P15967">
        <v>1.813438136406182E+16</v>
      </c>
      <c r="Q15967">
        <v>2.9261708552833824E+16</v>
      </c>
      <c r="R15967">
        <v>4.003577510984311E+32</v>
      </c>
      <c r="AF15967" s="82"/>
      <c r="AG15967" s="2">
        <v>17347843583425</v>
      </c>
      <c r="AH15967" s="45" t="s">
        <v>4115</v>
      </c>
      <c r="AI15967" s="49">
        <v>1.91761474912317E+23</v>
      </c>
      <c r="AL15967" s="81"/>
    </row>
    <row r="15968" spans="15:38" x14ac:dyDescent="0.3">
      <c r="O15968" s="82"/>
      <c r="P15968">
        <v>1.813438188333286E+16</v>
      </c>
      <c r="Q15968">
        <v>2.9261708555430212E+16</v>
      </c>
      <c r="R15968">
        <v>4.0040372257621005E+32</v>
      </c>
      <c r="AF15968" s="82"/>
      <c r="AG15968" s="2">
        <v>17348162836475</v>
      </c>
      <c r="AH15968" s="45" t="s">
        <v>4114</v>
      </c>
      <c r="AI15968" s="49">
        <v>1.9179715303336102E+23</v>
      </c>
      <c r="AL15968" s="81"/>
    </row>
    <row r="15969" spans="15:38" x14ac:dyDescent="0.3">
      <c r="O15969" s="82"/>
      <c r="P15969">
        <v>1.81343824026239E+16</v>
      </c>
      <c r="Q15969">
        <v>2.9261708558026684E+16</v>
      </c>
      <c r="R15969">
        <v>4.0044969757286015E+32</v>
      </c>
      <c r="AF15969" s="82"/>
      <c r="AG15969" s="2">
        <v>17348482109525</v>
      </c>
      <c r="AH15969" s="45" t="s">
        <v>4113</v>
      </c>
      <c r="AI15969" s="49">
        <v>1.9183283557905602E+23</v>
      </c>
      <c r="AL15969" s="81"/>
    </row>
    <row r="15970" spans="15:38" x14ac:dyDescent="0.3">
      <c r="O15970" s="82"/>
      <c r="P15970">
        <v>1.813438292193494E+16</v>
      </c>
      <c r="Q15970">
        <v>2.9261708560623272E+16</v>
      </c>
      <c r="R15970">
        <v>4.0049567608851613E+32</v>
      </c>
      <c r="AF15970" s="82"/>
      <c r="AG15970" s="2">
        <v>17348801402575</v>
      </c>
      <c r="AH15970" s="45" t="s">
        <v>4112</v>
      </c>
      <c r="AI15970" s="49">
        <v>1.91868522549676E+23</v>
      </c>
      <c r="AL15970" s="81"/>
    </row>
    <row r="15971" spans="15:38" x14ac:dyDescent="0.3">
      <c r="O15971" s="82"/>
      <c r="P15971">
        <v>1.813438344126598E+16</v>
      </c>
      <c r="Q15971">
        <v>2.926170856321996E+16</v>
      </c>
      <c r="R15971">
        <v>4.0054165812331253E+32</v>
      </c>
      <c r="AF15971" s="82"/>
      <c r="AG15971" s="2">
        <v>17349120715625</v>
      </c>
      <c r="AH15971" s="45" t="s">
        <v>4111</v>
      </c>
      <c r="AI15971" s="49">
        <v>1.9190421394549397E+23</v>
      </c>
      <c r="AL15971" s="81"/>
    </row>
    <row r="15972" spans="15:38" x14ac:dyDescent="0.3">
      <c r="O15972" s="82"/>
      <c r="P15972">
        <v>1.813438396061702E+16</v>
      </c>
      <c r="Q15972">
        <v>2.9261708565816748E+16</v>
      </c>
      <c r="R15972">
        <v>4.0058764367738417E+32</v>
      </c>
      <c r="AF15972" s="82"/>
      <c r="AG15972" s="2">
        <v>17349440048675</v>
      </c>
      <c r="AH15972" s="45" t="s">
        <v>4110</v>
      </c>
      <c r="AI15972" s="49">
        <v>1.9193990976678702E+23</v>
      </c>
      <c r="AL15972" s="81"/>
    </row>
    <row r="15973" spans="15:38" x14ac:dyDescent="0.3">
      <c r="O15973" s="82"/>
      <c r="P15973">
        <v>1.813438447998806E+16</v>
      </c>
      <c r="Q15973">
        <v>2.926170856841362E+16</v>
      </c>
      <c r="R15973">
        <v>4.0063363275086551E+32</v>
      </c>
      <c r="AF15973" s="82"/>
      <c r="AG15973" s="2">
        <v>17349759401725</v>
      </c>
      <c r="AH15973" s="45" t="s">
        <v>4109</v>
      </c>
      <c r="AI15973" s="49">
        <v>1.9197561001382701E+23</v>
      </c>
      <c r="AL15973" s="81"/>
    </row>
    <row r="15974" spans="15:38" x14ac:dyDescent="0.3">
      <c r="O15974" s="82"/>
      <c r="P15974">
        <v>1.81343849993791E+16</v>
      </c>
      <c r="Q15974">
        <v>2.9261708571010608E+16</v>
      </c>
      <c r="R15974">
        <v>4.0067962534389129E+32</v>
      </c>
      <c r="AF15974" s="82"/>
      <c r="AG15974" s="2">
        <v>17350078774775</v>
      </c>
      <c r="AH15974" s="45" t="s">
        <v>4108</v>
      </c>
      <c r="AI15974" s="49">
        <v>1.9201131468688897E+23</v>
      </c>
      <c r="AL15974" s="81"/>
    </row>
    <row r="15975" spans="15:38" x14ac:dyDescent="0.3">
      <c r="O15975" s="82"/>
      <c r="P15975">
        <v>1.813438551879014E+16</v>
      </c>
      <c r="Q15975">
        <v>2.9261708573607696E+16</v>
      </c>
      <c r="R15975">
        <v>4.007256214565962E+32</v>
      </c>
      <c r="AF15975" s="82"/>
      <c r="AG15975" s="2">
        <v>17350398167825</v>
      </c>
      <c r="AH15975" s="45" t="s">
        <v>4107</v>
      </c>
      <c r="AI15975" s="49">
        <v>1.9204702378624703E+23</v>
      </c>
      <c r="AL15975" s="81"/>
    </row>
    <row r="15976" spans="15:38" x14ac:dyDescent="0.3">
      <c r="O15976" s="82"/>
      <c r="P15976">
        <v>1.813438603822118E+16</v>
      </c>
      <c r="Q15976">
        <v>2.9261708576204884E+16</v>
      </c>
      <c r="R15976">
        <v>4.0077162108911505E+32</v>
      </c>
      <c r="AF15976" s="82"/>
      <c r="AG15976" s="2">
        <v>17350717580875</v>
      </c>
      <c r="AH15976" s="45" t="s">
        <v>4106</v>
      </c>
      <c r="AI15976" s="49">
        <v>1.9208273731217598E+23</v>
      </c>
      <c r="AL15976" s="81"/>
    </row>
    <row r="15977" spans="15:38" x14ac:dyDescent="0.3">
      <c r="O15977" s="82"/>
      <c r="P15977">
        <v>1.813438655767222E+16</v>
      </c>
      <c r="Q15977">
        <v>2.9261708578802156E+16</v>
      </c>
      <c r="R15977">
        <v>4.0081762424158222E+32</v>
      </c>
      <c r="AF15977" s="82"/>
      <c r="AG15977" s="2">
        <v>17351037013925</v>
      </c>
      <c r="AH15977" s="45" t="s">
        <v>4105</v>
      </c>
      <c r="AI15977" s="49">
        <v>1.9211845526495001E+23</v>
      </c>
      <c r="AL15977" s="81"/>
    </row>
    <row r="15978" spans="15:38" x14ac:dyDescent="0.3">
      <c r="O15978" s="82"/>
      <c r="P15978">
        <v>1.813438707714326E+16</v>
      </c>
      <c r="Q15978">
        <v>2.9261708581399544E+16</v>
      </c>
      <c r="R15978">
        <v>4.0086363091413262E+32</v>
      </c>
      <c r="AF15978" s="82"/>
      <c r="AG15978" s="2">
        <v>17351356466975</v>
      </c>
      <c r="AH15978" s="45" t="s">
        <v>4104</v>
      </c>
      <c r="AI15978" s="49">
        <v>1.9215417764484398E+23</v>
      </c>
      <c r="AL15978" s="81"/>
    </row>
    <row r="15979" spans="15:38" x14ac:dyDescent="0.3">
      <c r="O15979" s="82"/>
      <c r="P15979">
        <v>1.81343875966343E+16</v>
      </c>
      <c r="Q15979">
        <v>2.9261708583997032E+16</v>
      </c>
      <c r="R15979">
        <v>4.0090964110690069E+32</v>
      </c>
      <c r="AF15979" s="82"/>
      <c r="AG15979" s="2">
        <v>17351675940025</v>
      </c>
      <c r="AH15979" s="45" t="s">
        <v>4103</v>
      </c>
      <c r="AI15979" s="49">
        <v>1.9218990445213098E+23</v>
      </c>
      <c r="AL15979" s="81"/>
    </row>
    <row r="15980" spans="15:38" x14ac:dyDescent="0.3">
      <c r="O15980" s="82"/>
      <c r="P15980">
        <v>1.813438811614534E+16</v>
      </c>
      <c r="Q15980">
        <v>2.926170858659462E+16</v>
      </c>
      <c r="R15980">
        <v>4.0095565482002134E+32</v>
      </c>
      <c r="AF15980" s="82"/>
      <c r="AG15980" s="2">
        <v>17351995433075</v>
      </c>
      <c r="AH15980" s="45" t="s">
        <v>4102</v>
      </c>
      <c r="AI15980" s="49">
        <v>1.92225635687086E+23</v>
      </c>
      <c r="AL15980" s="81"/>
    </row>
    <row r="15981" spans="15:38" x14ac:dyDescent="0.3">
      <c r="O15981" s="82"/>
      <c r="P15981">
        <v>1.813438863567638E+16</v>
      </c>
      <c r="Q15981">
        <v>2.9261708589192292E+16</v>
      </c>
      <c r="R15981">
        <v>4.0100167205362902E+32</v>
      </c>
      <c r="AF15981" s="82"/>
      <c r="AG15981" s="2">
        <v>17352314946125</v>
      </c>
      <c r="AH15981" s="45" t="s">
        <v>4101</v>
      </c>
      <c r="AI15981" s="49">
        <v>1.9226137134998298E+23</v>
      </c>
      <c r="AL15981" s="81"/>
    </row>
    <row r="15982" spans="15:38" x14ac:dyDescent="0.3">
      <c r="O15982" s="82"/>
      <c r="P15982">
        <v>1.813438915522742E+16</v>
      </c>
      <c r="Q15982">
        <v>2.926170859179008E+16</v>
      </c>
      <c r="R15982">
        <v>4.0104769280785862E+32</v>
      </c>
      <c r="AF15982" s="82"/>
      <c r="AG15982" s="2">
        <v>17352634479175</v>
      </c>
      <c r="AH15982" s="45" t="s">
        <v>4100</v>
      </c>
      <c r="AI15982" s="49">
        <v>1.9229711144109698E+23</v>
      </c>
      <c r="AL15982" s="81"/>
    </row>
    <row r="15983" spans="15:38" x14ac:dyDescent="0.3">
      <c r="O15983" s="82"/>
      <c r="P15983">
        <v>1.813438967479846E+16</v>
      </c>
      <c r="Q15983">
        <v>2.9261708594387968E+16</v>
      </c>
      <c r="R15983">
        <v>4.0109371708284454E+32</v>
      </c>
      <c r="AF15983" s="82"/>
      <c r="AG15983" s="2">
        <v>17352954032225</v>
      </c>
      <c r="AH15983" s="45" t="s">
        <v>4099</v>
      </c>
      <c r="AI15983" s="49">
        <v>1.9233285596070203E+23</v>
      </c>
      <c r="AL15983" s="81"/>
    </row>
    <row r="15984" spans="15:38" x14ac:dyDescent="0.3">
      <c r="O15984" s="82"/>
      <c r="P15984">
        <v>1.81343901943895E+16</v>
      </c>
      <c r="Q15984">
        <v>2.9261708596985956E+16</v>
      </c>
      <c r="R15984">
        <v>4.0113974487872158E+32</v>
      </c>
      <c r="AF15984" s="82"/>
      <c r="AG15984" s="2">
        <v>17353273605275</v>
      </c>
      <c r="AH15984" s="45" t="s">
        <v>4098</v>
      </c>
      <c r="AI15984" s="49">
        <v>1.9236860490907301E+23</v>
      </c>
      <c r="AL15984" s="81"/>
    </row>
    <row r="15985" spans="15:38" x14ac:dyDescent="0.3">
      <c r="O15985" s="82"/>
      <c r="P15985">
        <v>1.813439071400054E+16</v>
      </c>
      <c r="Q15985">
        <v>2.9261708599584028E+16</v>
      </c>
      <c r="R15985">
        <v>4.011857761956245E+32</v>
      </c>
      <c r="AF15985" s="82"/>
      <c r="AG15985" s="2">
        <v>17353593198325</v>
      </c>
      <c r="AH15985" s="45" t="s">
        <v>4097</v>
      </c>
      <c r="AI15985" s="49">
        <v>1.9240435828648198E+23</v>
      </c>
      <c r="AL15985" s="81"/>
    </row>
    <row r="15986" spans="15:38" x14ac:dyDescent="0.3">
      <c r="O15986" s="82"/>
      <c r="P15986">
        <v>1.813439123363158E+16</v>
      </c>
      <c r="Q15986">
        <v>2.9261708602182216E+16</v>
      </c>
      <c r="R15986">
        <v>4.0123181103368776E+32</v>
      </c>
      <c r="AF15986" s="82"/>
      <c r="AG15986" s="2">
        <v>17353912811375</v>
      </c>
      <c r="AH15986" s="45" t="s">
        <v>4096</v>
      </c>
      <c r="AI15986" s="49">
        <v>1.9244011609320603E+23</v>
      </c>
      <c r="AL15986" s="81"/>
    </row>
    <row r="15987" spans="15:38" x14ac:dyDescent="0.3">
      <c r="O15987" s="82"/>
      <c r="P15987">
        <v>1.813439175328262E+16</v>
      </c>
      <c r="Q15987">
        <v>2.9261708604780504E+16</v>
      </c>
      <c r="R15987">
        <v>4.0127784939304625E+32</v>
      </c>
      <c r="AF15987" s="82"/>
      <c r="AG15987" s="2">
        <v>17354232444425</v>
      </c>
      <c r="AH15987" s="45" t="s">
        <v>4095</v>
      </c>
      <c r="AI15987" s="49">
        <v>1.9247587832951802E+23</v>
      </c>
      <c r="AL15987" s="81"/>
    </row>
    <row r="15988" spans="15:38" x14ac:dyDescent="0.3">
      <c r="O15988" s="82"/>
      <c r="P15988">
        <v>1.813439227295366E+16</v>
      </c>
      <c r="Q15988">
        <v>2.9261708607378892E+16</v>
      </c>
      <c r="R15988">
        <v>4.0132389127383435E+32</v>
      </c>
      <c r="AF15988" s="82"/>
      <c r="AG15988" s="2">
        <v>17354552097475</v>
      </c>
      <c r="AH15988" s="45" t="s">
        <v>4094</v>
      </c>
      <c r="AI15988" s="49">
        <v>1.92511644995692E+23</v>
      </c>
      <c r="AL15988" s="81"/>
    </row>
    <row r="15989" spans="15:38" x14ac:dyDescent="0.3">
      <c r="O15989" s="82"/>
      <c r="P15989">
        <v>1.81343927926447E+16</v>
      </c>
      <c r="Q15989">
        <v>2.9261708609977364E+16</v>
      </c>
      <c r="R15989">
        <v>4.0136993667618704E+32</v>
      </c>
      <c r="AF15989" s="82"/>
      <c r="AG15989" s="2">
        <v>17354871770525</v>
      </c>
      <c r="AH15989" s="45" t="s">
        <v>4093</v>
      </c>
      <c r="AI15989" s="49">
        <v>1.9254741609200398E+23</v>
      </c>
      <c r="AL15989" s="81"/>
    </row>
    <row r="15990" spans="15:38" x14ac:dyDescent="0.3">
      <c r="O15990" s="82"/>
      <c r="P15990">
        <v>1.813439331235574E+16</v>
      </c>
      <c r="Q15990">
        <v>2.9261708612575952E+16</v>
      </c>
      <c r="R15990">
        <v>4.0141598560023876E+32</v>
      </c>
      <c r="AF15990" s="82"/>
      <c r="AG15990" s="2">
        <v>17355191463575</v>
      </c>
      <c r="AH15990" s="45" t="s">
        <v>4092</v>
      </c>
      <c r="AI15990" s="49">
        <v>1.92583191618726E+23</v>
      </c>
      <c r="AL15990" s="81"/>
    </row>
    <row r="15991" spans="15:38" x14ac:dyDescent="0.3">
      <c r="O15991" s="82"/>
      <c r="P15991">
        <v>1.813439383208678E+16</v>
      </c>
      <c r="Q15991">
        <v>2.926170861517464E+16</v>
      </c>
      <c r="R15991">
        <v>4.0146203804612434E+32</v>
      </c>
      <c r="AF15991" s="82"/>
      <c r="AG15991" s="2">
        <v>17355511176625</v>
      </c>
      <c r="AH15991" s="45" t="s">
        <v>4091</v>
      </c>
      <c r="AI15991" s="49">
        <v>1.9261897157613399E+23</v>
      </c>
      <c r="AL15991" s="81"/>
    </row>
    <row r="15992" spans="15:38" x14ac:dyDescent="0.3">
      <c r="O15992" s="82"/>
      <c r="P15992">
        <v>1.813439435183782E+16</v>
      </c>
      <c r="Q15992">
        <v>2.9261708617773428E+16</v>
      </c>
      <c r="R15992">
        <v>4.0150809401397825E+32</v>
      </c>
      <c r="AF15992" s="82"/>
      <c r="AG15992" s="2">
        <v>17355830909675</v>
      </c>
      <c r="AH15992" s="45" t="s">
        <v>4090</v>
      </c>
      <c r="AI15992" s="49">
        <v>1.9265475596450099E+23</v>
      </c>
      <c r="AL15992" s="81"/>
    </row>
    <row r="15993" spans="15:38" x14ac:dyDescent="0.3">
      <c r="O15993" s="82"/>
      <c r="P15993">
        <v>1.813439487160886E+16</v>
      </c>
      <c r="Q15993">
        <v>2.92617086203723E+16</v>
      </c>
      <c r="R15993">
        <v>4.0155415350393529E+32</v>
      </c>
      <c r="AF15993" s="82"/>
      <c r="AG15993" s="2">
        <v>17356150662725</v>
      </c>
      <c r="AH15993" s="45" t="s">
        <v>4089</v>
      </c>
      <c r="AI15993" s="49">
        <v>1.92690544784103E+23</v>
      </c>
      <c r="AL15993" s="81"/>
    </row>
    <row r="15994" spans="15:38" x14ac:dyDescent="0.3">
      <c r="O15994" s="82"/>
      <c r="P15994">
        <v>1.81343953913999E+16</v>
      </c>
      <c r="Q15994">
        <v>2.9261708622971288E+16</v>
      </c>
      <c r="R15994">
        <v>4.0160021651613008E+32</v>
      </c>
      <c r="AF15994" s="82"/>
      <c r="AG15994" s="2">
        <v>17356470435775</v>
      </c>
      <c r="AH15994" s="45" t="s">
        <v>4088</v>
      </c>
      <c r="AI15994" s="49">
        <v>1.9272633803521297E+23</v>
      </c>
      <c r="AL15994" s="81"/>
    </row>
    <row r="15995" spans="15:38" x14ac:dyDescent="0.3">
      <c r="O15995" s="82"/>
      <c r="P15995">
        <v>1.813439591121094E+16</v>
      </c>
      <c r="Q15995">
        <v>2.9261708625570376E+16</v>
      </c>
      <c r="R15995">
        <v>4.0164628305069728E+32</v>
      </c>
      <c r="AF15995" s="82"/>
      <c r="AG15995" s="2">
        <v>17356790228825</v>
      </c>
      <c r="AH15995" s="45" t="s">
        <v>4087</v>
      </c>
      <c r="AI15995" s="49">
        <v>1.9276213571810598E+23</v>
      </c>
      <c r="AL15995" s="81"/>
    </row>
    <row r="15996" spans="15:38" x14ac:dyDescent="0.3">
      <c r="O15996" s="82"/>
      <c r="P15996">
        <v>1.813439643104198E+16</v>
      </c>
      <c r="Q15996">
        <v>2.9261708628169564E+16</v>
      </c>
      <c r="R15996">
        <v>4.0169235310777165E+32</v>
      </c>
      <c r="AF15996" s="82"/>
      <c r="AG15996" s="2">
        <v>17357110041875</v>
      </c>
      <c r="AH15996" s="45" t="s">
        <v>4086</v>
      </c>
      <c r="AI15996" s="49">
        <v>1.92797937833056E+23</v>
      </c>
      <c r="AL15996" s="81"/>
    </row>
    <row r="15997" spans="15:38" x14ac:dyDescent="0.3">
      <c r="O15997" s="82"/>
      <c r="P15997">
        <v>1.813439695089302E+16</v>
      </c>
      <c r="Q15997">
        <v>2.9261708630768836E+16</v>
      </c>
      <c r="R15997">
        <v>4.0173842668748779E+32</v>
      </c>
      <c r="AF15997" s="82"/>
      <c r="AG15997" s="2">
        <v>17357429874925</v>
      </c>
      <c r="AH15997" s="45" t="s">
        <v>4085</v>
      </c>
      <c r="AI15997" s="49">
        <v>1.9283374438033698E+23</v>
      </c>
      <c r="AL15997" s="81"/>
    </row>
    <row r="15998" spans="15:38" x14ac:dyDescent="0.3">
      <c r="O15998" s="82"/>
      <c r="P15998">
        <v>1.813439747076406E+16</v>
      </c>
      <c r="Q15998">
        <v>2.9261708633368224E+16</v>
      </c>
      <c r="R15998">
        <v>4.017845037899803E+32</v>
      </c>
      <c r="AF15998" s="82"/>
      <c r="AG15998" s="2">
        <v>17357749727975</v>
      </c>
      <c r="AH15998" s="45" t="s">
        <v>4084</v>
      </c>
      <c r="AI15998" s="49">
        <v>1.9286955536022399E+23</v>
      </c>
      <c r="AL15998" s="81"/>
    </row>
    <row r="15999" spans="15:38" x14ac:dyDescent="0.3">
      <c r="O15999" s="82"/>
      <c r="P15999">
        <v>1.81343979906551E+16</v>
      </c>
      <c r="Q15999">
        <v>2.9261708635967712E+16</v>
      </c>
      <c r="R15999">
        <v>4.0183058441538379E+32</v>
      </c>
      <c r="AF15999" s="82"/>
      <c r="AG15999" s="2">
        <v>17358069601025</v>
      </c>
      <c r="AH15999" s="45" t="s">
        <v>4083</v>
      </c>
      <c r="AI15999" s="49">
        <v>1.9290537077299101E+23</v>
      </c>
      <c r="AL15999" s="81"/>
    </row>
    <row r="16000" spans="15:38" x14ac:dyDescent="0.3">
      <c r="O16000" s="82"/>
      <c r="P16000">
        <v>1.813439851056614E+16</v>
      </c>
      <c r="Q16000">
        <v>2.92617086385673E+16</v>
      </c>
      <c r="R16000">
        <v>4.0187666856383322E+32</v>
      </c>
      <c r="AF16000" s="82"/>
      <c r="AG16000" s="2">
        <v>17358389494075</v>
      </c>
      <c r="AH16000" s="45" t="s">
        <v>4082</v>
      </c>
      <c r="AI16000" s="49">
        <v>1.9294119061891301E+23</v>
      </c>
      <c r="AL16000" s="81"/>
    </row>
    <row r="16001" spans="15:38" x14ac:dyDescent="0.3">
      <c r="O16001" s="82"/>
      <c r="P16001">
        <v>1.813439903049718E+16</v>
      </c>
      <c r="Q16001">
        <v>2.9261708641166972E+16</v>
      </c>
      <c r="R16001">
        <v>4.0192275623546298E+32</v>
      </c>
      <c r="AF16001" s="82"/>
      <c r="AG16001" s="2">
        <v>17358709407125</v>
      </c>
      <c r="AH16001" s="45" t="s">
        <v>4081</v>
      </c>
      <c r="AI16001" s="49">
        <v>1.9297701489826299E+23</v>
      </c>
      <c r="AL16001" s="81"/>
    </row>
    <row r="16002" spans="15:38" x14ac:dyDescent="0.3">
      <c r="O16002" s="82"/>
      <c r="P16002">
        <v>1.813439955044822E+16</v>
      </c>
      <c r="Q16002">
        <v>2.926170864376676E+16</v>
      </c>
      <c r="R16002">
        <v>4.0196884743040781E+32</v>
      </c>
      <c r="AF16002" s="82"/>
      <c r="AG16002" s="2">
        <v>17359029340175</v>
      </c>
      <c r="AH16002" s="45" t="s">
        <v>4080</v>
      </c>
      <c r="AI16002" s="49">
        <v>1.9301284361131503E+23</v>
      </c>
      <c r="AL16002" s="81"/>
    </row>
    <row r="16003" spans="15:38" x14ac:dyDescent="0.3">
      <c r="O16003" s="82"/>
      <c r="P16003">
        <v>1.813440007041926E+16</v>
      </c>
      <c r="Q16003">
        <v>2.9261708646366648E+16</v>
      </c>
      <c r="R16003">
        <v>4.0201494214880239E+32</v>
      </c>
      <c r="AF16003" s="82"/>
      <c r="AG16003" s="2">
        <v>17359349293225</v>
      </c>
      <c r="AH16003" s="45" t="s">
        <v>4079</v>
      </c>
      <c r="AI16003" s="49">
        <v>1.9304867675834601E+23</v>
      </c>
      <c r="AL16003" s="81"/>
    </row>
    <row r="16004" spans="15:38" x14ac:dyDescent="0.3">
      <c r="O16004" s="82"/>
      <c r="P16004">
        <v>1.81344005904103E+16</v>
      </c>
      <c r="Q16004">
        <v>2.9261708648966636E+16</v>
      </c>
      <c r="R16004">
        <v>4.020610403907814E+32</v>
      </c>
      <c r="AF16004" s="82"/>
      <c r="AG16004" s="2">
        <v>17359669266275</v>
      </c>
      <c r="AH16004" s="45" t="s">
        <v>4078</v>
      </c>
      <c r="AI16004" s="49">
        <v>1.9308451433962699E+23</v>
      </c>
      <c r="AL16004" s="81"/>
    </row>
    <row r="16005" spans="15:38" x14ac:dyDescent="0.3">
      <c r="O16005" s="82"/>
      <c r="P16005">
        <v>3.6268848417880256E+16</v>
      </c>
      <c r="Q16005">
        <v>6.7301990797780096E+16</v>
      </c>
      <c r="R16005">
        <v>5.026339276955995E+32</v>
      </c>
      <c r="AF16005" s="82"/>
      <c r="AG16005" s="2">
        <v>34719946518445</v>
      </c>
      <c r="AH16005" s="45" t="s">
        <v>4077</v>
      </c>
      <c r="AI16005" s="49">
        <v>2.41400445444294E+23</v>
      </c>
      <c r="AL16005" s="81"/>
    </row>
    <row r="16006" spans="15:38" x14ac:dyDescent="0.3">
      <c r="O16006" s="82"/>
      <c r="P16006">
        <v>3.6268848937911344E+16</v>
      </c>
      <c r="Q16006">
        <v>6.7301990800380272E+16</v>
      </c>
      <c r="R16006">
        <v>5.0269155930753917E+32</v>
      </c>
      <c r="AF16006" s="82"/>
      <c r="AG16006" s="2">
        <v>34720266531495</v>
      </c>
      <c r="AH16006" s="45" t="s">
        <v>4076</v>
      </c>
      <c r="AI16006" s="49">
        <v>2.4144525350755397E+23</v>
      </c>
      <c r="AL16006" s="81"/>
    </row>
    <row r="16007" spans="15:38" x14ac:dyDescent="0.3">
      <c r="O16007" s="82"/>
      <c r="P16007">
        <v>3.6268849457962416E+16</v>
      </c>
      <c r="Q16007">
        <v>6.730199080298056E+16</v>
      </c>
      <c r="R16007">
        <v>5.0274919532446462E+32</v>
      </c>
      <c r="AF16007" s="82"/>
      <c r="AG16007" s="2">
        <v>34720586564545</v>
      </c>
      <c r="AH16007" s="45" t="s">
        <v>4075</v>
      </c>
      <c r="AI16007" s="49">
        <v>2.41490067114657E+23</v>
      </c>
      <c r="AL16007" s="81"/>
    </row>
    <row r="16008" spans="15:38" x14ac:dyDescent="0.3">
      <c r="O16008" s="82"/>
      <c r="P16008">
        <v>3.6268849978033504E+16</v>
      </c>
      <c r="Q16008">
        <v>6.7301990805580944E+16</v>
      </c>
      <c r="R16008">
        <v>5.028068357465436E+32</v>
      </c>
      <c r="AF16008" s="82"/>
      <c r="AG16008" s="2">
        <v>34720906617595</v>
      </c>
      <c r="AH16008" s="45" t="s">
        <v>4074</v>
      </c>
      <c r="AI16008" s="49">
        <v>2.4153488626594602E+23</v>
      </c>
      <c r="AL16008" s="81"/>
    </row>
    <row r="16009" spans="15:38" x14ac:dyDescent="0.3">
      <c r="O16009" s="82"/>
      <c r="P16009">
        <v>3.6268850498124576E+16</v>
      </c>
      <c r="Q16009">
        <v>6.7301990808181424E+16</v>
      </c>
      <c r="R16009">
        <v>5.0286448057394495E+32</v>
      </c>
      <c r="AF16009" s="82"/>
      <c r="AG16009" s="2">
        <v>34721226690645</v>
      </c>
      <c r="AH16009" s="45" t="s">
        <v>4073</v>
      </c>
      <c r="AI16009" s="49">
        <v>2.41579710961764E+23</v>
      </c>
      <c r="AL16009" s="81"/>
    </row>
    <row r="16010" spans="15:38" x14ac:dyDescent="0.3">
      <c r="O16010" s="82"/>
      <c r="P16010">
        <v>3.6268851018235664E+16</v>
      </c>
      <c r="Q16010">
        <v>6.7301990810782032E+16</v>
      </c>
      <c r="R16010">
        <v>5.0292212980683678E+32</v>
      </c>
      <c r="AF16010" s="82"/>
      <c r="AG16010" s="2">
        <v>34721546783695</v>
      </c>
      <c r="AH16010" s="45" t="s">
        <v>4072</v>
      </c>
      <c r="AI16010" s="49">
        <v>2.4162454120245402E+23</v>
      </c>
      <c r="AL16010" s="81"/>
    </row>
    <row r="16011" spans="15:38" x14ac:dyDescent="0.3">
      <c r="O16011" s="82"/>
      <c r="P16011">
        <v>3.6268851538366736E+16</v>
      </c>
      <c r="Q16011">
        <v>6.730199081338272E+16</v>
      </c>
      <c r="R16011">
        <v>5.029797834453874E+32</v>
      </c>
      <c r="AF16011" s="82"/>
      <c r="AG16011" s="2">
        <v>34721866896745</v>
      </c>
      <c r="AH16011" s="45" t="s">
        <v>4071</v>
      </c>
      <c r="AI16011" s="49">
        <v>2.4166937698835901E+23</v>
      </c>
      <c r="AL16011" s="81"/>
    </row>
    <row r="16012" spans="15:38" x14ac:dyDescent="0.3">
      <c r="O16012" s="82"/>
      <c r="P16012">
        <v>3.6268852058517824E+16</v>
      </c>
      <c r="Q16012">
        <v>6.7301990815983488E+16</v>
      </c>
      <c r="R16012">
        <v>5.0303744148976515E+32</v>
      </c>
      <c r="AF16012" s="82"/>
      <c r="AG16012" s="2">
        <v>34722187029795</v>
      </c>
      <c r="AH16012" s="45" t="s">
        <v>4070</v>
      </c>
      <c r="AI16012" s="49">
        <v>2.4171421831982101E+23</v>
      </c>
      <c r="AL16012" s="81"/>
    </row>
    <row r="16013" spans="15:38" x14ac:dyDescent="0.3">
      <c r="O16013" s="82"/>
      <c r="P16013">
        <v>3.6268852578688896E+16</v>
      </c>
      <c r="Q16013">
        <v>6.7301990818584384E+16</v>
      </c>
      <c r="R16013">
        <v>5.0309510394013843E+32</v>
      </c>
      <c r="AF16013" s="82"/>
      <c r="AG16013" s="2">
        <v>34722507182845</v>
      </c>
      <c r="AH16013" s="45" t="s">
        <v>4069</v>
      </c>
      <c r="AI16013" s="49">
        <v>2.4175906519718402E+23</v>
      </c>
      <c r="AL16013" s="81"/>
    </row>
    <row r="16014" spans="15:38" x14ac:dyDescent="0.3">
      <c r="O16014" s="82"/>
      <c r="P16014">
        <v>3.6268853098879984E+16</v>
      </c>
      <c r="Q16014">
        <v>6.7301990821185344E+16</v>
      </c>
      <c r="R16014">
        <v>5.0315277079667556E+32</v>
      </c>
      <c r="AF16014" s="82"/>
      <c r="AG16014" s="2">
        <v>34722827355895</v>
      </c>
      <c r="AH16014" s="45" t="s">
        <v>4068</v>
      </c>
      <c r="AI16014" s="49">
        <v>2.4180391762078997E+23</v>
      </c>
      <c r="AL16014" s="81"/>
    </row>
    <row r="16015" spans="15:38" x14ac:dyDescent="0.3">
      <c r="O16015" s="82"/>
      <c r="P16015">
        <v>3.6268853619091056E+16</v>
      </c>
      <c r="Q16015">
        <v>6.7301990823786432E+16</v>
      </c>
      <c r="R16015">
        <v>5.0321044205954488E+32</v>
      </c>
      <c r="AF16015" s="82"/>
      <c r="AG16015" s="2">
        <v>34723147548945</v>
      </c>
      <c r="AH16015" s="45" t="s">
        <v>4067</v>
      </c>
      <c r="AI16015" s="49">
        <v>2.4184877559098299E+23</v>
      </c>
      <c r="AL16015" s="81"/>
    </row>
    <row r="16016" spans="15:38" x14ac:dyDescent="0.3">
      <c r="O16016" s="82"/>
      <c r="P16016">
        <v>3.6268854139322144E+16</v>
      </c>
      <c r="Q16016">
        <v>6.7301990826387616E+16</v>
      </c>
      <c r="R16016">
        <v>5.0326811772891469E+32</v>
      </c>
      <c r="AF16016" s="82"/>
      <c r="AG16016" s="2">
        <v>34723467761995</v>
      </c>
      <c r="AH16016" s="45" t="s">
        <v>4066</v>
      </c>
      <c r="AI16016" s="49">
        <v>2.41893639108105E+23</v>
      </c>
      <c r="AL16016" s="81"/>
    </row>
    <row r="16017" spans="15:38" x14ac:dyDescent="0.3">
      <c r="O16017" s="82"/>
      <c r="P16017">
        <v>3.6268854659573216E+16</v>
      </c>
      <c r="Q16017">
        <v>6.7301990828988896E+16</v>
      </c>
      <c r="R16017">
        <v>5.0332579780495327E+32</v>
      </c>
      <c r="AF16017" s="82"/>
      <c r="AG16017" s="2">
        <v>34723787995045</v>
      </c>
      <c r="AH16017" s="45" t="s">
        <v>4065</v>
      </c>
      <c r="AI16017" s="49">
        <v>2.4193850817249899E+23</v>
      </c>
      <c r="AL16017" s="81"/>
    </row>
    <row r="16018" spans="15:38" x14ac:dyDescent="0.3">
      <c r="O16018" s="82"/>
      <c r="P16018">
        <v>3.6268855179844304E+16</v>
      </c>
      <c r="Q16018">
        <v>6.7301990831590304E+16</v>
      </c>
      <c r="R16018">
        <v>5.0338348228782894E+32</v>
      </c>
      <c r="AF16018" s="82"/>
      <c r="AG16018" s="2">
        <v>34724108248095</v>
      </c>
      <c r="AH16018" s="45" t="s">
        <v>4064</v>
      </c>
      <c r="AI16018" s="49">
        <v>2.4198338278450803E+23</v>
      </c>
      <c r="AL16018" s="81"/>
    </row>
    <row r="16019" spans="15:38" x14ac:dyDescent="0.3">
      <c r="O16019" s="82"/>
      <c r="P16019">
        <v>3.6268855700135376E+16</v>
      </c>
      <c r="Q16019">
        <v>6.7301990834191792E+16</v>
      </c>
      <c r="R16019">
        <v>5.0344117117771009E+32</v>
      </c>
      <c r="AF16019" s="82"/>
      <c r="AG16019" s="2">
        <v>34724428521145</v>
      </c>
      <c r="AH16019" s="45" t="s">
        <v>4063</v>
      </c>
      <c r="AI16019" s="49">
        <v>2.42028262944475E+23</v>
      </c>
      <c r="AL16019" s="81"/>
    </row>
    <row r="16020" spans="15:38" x14ac:dyDescent="0.3">
      <c r="O16020" s="82"/>
      <c r="P16020">
        <v>3.6268856220446464E+16</v>
      </c>
      <c r="Q16020">
        <v>6.730199083679336E+16</v>
      </c>
      <c r="R16020">
        <v>5.0349886447476513E+32</v>
      </c>
      <c r="AF16020" s="82"/>
      <c r="AG16020" s="2">
        <v>34724748814195</v>
      </c>
      <c r="AH16020" s="45" t="s">
        <v>4062</v>
      </c>
      <c r="AI16020" s="49">
        <v>2.42073148652743E+23</v>
      </c>
      <c r="AL16020" s="81"/>
    </row>
    <row r="16021" spans="15:38" x14ac:dyDescent="0.3">
      <c r="O16021" s="82"/>
      <c r="P16021">
        <v>3.6268856740777536E+16</v>
      </c>
      <c r="Q16021">
        <v>6.7301990839395056E+16</v>
      </c>
      <c r="R16021">
        <v>5.0355656217916223E+32</v>
      </c>
      <c r="AF16021" s="82"/>
      <c r="AG16021" s="2">
        <v>34725069127245</v>
      </c>
      <c r="AH16021" s="45" t="s">
        <v>4061</v>
      </c>
      <c r="AI16021" s="49">
        <v>2.4211803990965401E+23</v>
      </c>
      <c r="AL16021" s="81"/>
    </row>
    <row r="16022" spans="15:38" x14ac:dyDescent="0.3">
      <c r="O16022" s="82"/>
      <c r="P16022">
        <v>3.6268857261128624E+16</v>
      </c>
      <c r="Q16022">
        <v>6.7301990841996816E+16</v>
      </c>
      <c r="R16022">
        <v>5.0361426429106994E+32</v>
      </c>
      <c r="AF16022" s="82"/>
      <c r="AG16022" s="2">
        <v>34725389460295</v>
      </c>
      <c r="AH16022" s="45" t="s">
        <v>4060</v>
      </c>
      <c r="AI16022" s="49">
        <v>2.4216293671555302E+23</v>
      </c>
      <c r="AL16022" s="81"/>
    </row>
    <row r="16023" spans="15:38" x14ac:dyDescent="0.3">
      <c r="O16023" s="82"/>
      <c r="P16023">
        <v>3.6268857781499696E+16</v>
      </c>
      <c r="Q16023">
        <v>6.7301990844598704E+16</v>
      </c>
      <c r="R16023">
        <v>5.036719708106563E+32</v>
      </c>
      <c r="AF16023" s="82"/>
      <c r="AG16023" s="2">
        <v>34725709813345</v>
      </c>
      <c r="AH16023" s="45" t="s">
        <v>4059</v>
      </c>
      <c r="AI16023" s="49">
        <v>2.4220783907077999E+23</v>
      </c>
      <c r="AL16023" s="81"/>
    </row>
    <row r="16024" spans="15:38" x14ac:dyDescent="0.3">
      <c r="O16024" s="82"/>
      <c r="P16024">
        <v>3.6268858301890784E+16</v>
      </c>
      <c r="Q16024">
        <v>6.7301990847200688E+16</v>
      </c>
      <c r="R16024">
        <v>5.0372968173808986E+32</v>
      </c>
      <c r="AF16024" s="82"/>
      <c r="AG16024" s="2">
        <v>34726030186395</v>
      </c>
      <c r="AH16024" s="45" t="s">
        <v>4058</v>
      </c>
      <c r="AI16024" s="49">
        <v>2.4225274697568E+23</v>
      </c>
      <c r="AL16024" s="81"/>
    </row>
    <row r="16025" spans="15:38" x14ac:dyDescent="0.3">
      <c r="O16025" s="82"/>
      <c r="P16025">
        <v>3.6268858822301856E+16</v>
      </c>
      <c r="Q16025">
        <v>6.7301990849802768E+16</v>
      </c>
      <c r="R16025">
        <v>5.0378739707353885E+32</v>
      </c>
      <c r="AF16025" s="82"/>
      <c r="AG16025" s="2">
        <v>34726350579445</v>
      </c>
      <c r="AH16025" s="45" t="s">
        <v>4057</v>
      </c>
      <c r="AI16025" s="49">
        <v>2.4229766043059601E+23</v>
      </c>
      <c r="AL16025" s="81"/>
    </row>
    <row r="16026" spans="15:38" x14ac:dyDescent="0.3">
      <c r="O16026" s="82"/>
      <c r="P16026">
        <v>3.6268859342732944E+16</v>
      </c>
      <c r="Q16026">
        <v>6.7301990852404976E+16</v>
      </c>
      <c r="R16026">
        <v>5.0384511681717176E+32</v>
      </c>
      <c r="AF16026" s="82"/>
      <c r="AG16026" s="2">
        <v>34726670992495</v>
      </c>
      <c r="AH16026" s="45" t="s">
        <v>4056</v>
      </c>
      <c r="AI16026" s="49">
        <v>2.4234257943587003E+23</v>
      </c>
      <c r="AL16026" s="81"/>
    </row>
    <row r="16027" spans="15:38" x14ac:dyDescent="0.3">
      <c r="O16027" s="82"/>
      <c r="P16027">
        <v>3.6268859863184016E+16</v>
      </c>
      <c r="Q16027">
        <v>6.7301990855007264E+16</v>
      </c>
      <c r="R16027">
        <v>5.039028409691567E+32</v>
      </c>
      <c r="AF16027" s="82"/>
      <c r="AG16027" s="2">
        <v>34726991425545</v>
      </c>
      <c r="AH16027" s="45" t="s">
        <v>4055</v>
      </c>
      <c r="AI16027" s="49">
        <v>2.4238750399184399E+23</v>
      </c>
      <c r="AL16027" s="81"/>
    </row>
    <row r="16028" spans="15:38" x14ac:dyDescent="0.3">
      <c r="O16028" s="82"/>
      <c r="P16028">
        <v>3.6268860383655104E+16</v>
      </c>
      <c r="Q16028">
        <v>6.7301990857609632E+16</v>
      </c>
      <c r="R16028">
        <v>5.0396056952966206E+32</v>
      </c>
      <c r="AF16028" s="82"/>
      <c r="AG16028" s="2">
        <v>34727311878595</v>
      </c>
      <c r="AH16028" s="45" t="s">
        <v>4054</v>
      </c>
      <c r="AI16028" s="49">
        <v>2.4243243409886302E+23</v>
      </c>
      <c r="AL16028" s="81"/>
    </row>
    <row r="16029" spans="15:38" x14ac:dyDescent="0.3">
      <c r="O16029" s="82"/>
      <c r="P16029">
        <v>3.6268860904146176E+16</v>
      </c>
      <c r="Q16029">
        <v>6.7301990860212128E+16</v>
      </c>
      <c r="R16029">
        <v>5.0401830249885625E+32</v>
      </c>
      <c r="AF16029" s="82"/>
      <c r="AG16029" s="2">
        <v>34727632351645</v>
      </c>
      <c r="AH16029" s="45" t="s">
        <v>4053</v>
      </c>
      <c r="AI16029" s="49">
        <v>2.4247736975726899E+23</v>
      </c>
      <c r="AL16029" s="81"/>
    </row>
    <row r="16030" spans="15:38" x14ac:dyDescent="0.3">
      <c r="O16030" s="82"/>
      <c r="P16030">
        <v>3.6268861424657264E+16</v>
      </c>
      <c r="Q16030">
        <v>6.7301990862814688E+16</v>
      </c>
      <c r="R16030">
        <v>5.0407603987690759E+32</v>
      </c>
      <c r="AF16030" s="82"/>
      <c r="AG16030" s="2">
        <v>34727952844695</v>
      </c>
      <c r="AH16030" s="45" t="s">
        <v>4052</v>
      </c>
      <c r="AI16030" s="49">
        <v>2.4252231096740401E+23</v>
      </c>
      <c r="AL16030" s="81"/>
    </row>
    <row r="16031" spans="15:38" x14ac:dyDescent="0.3">
      <c r="O16031" s="82"/>
      <c r="P16031">
        <v>3.6268861945188336E+16</v>
      </c>
      <c r="Q16031">
        <v>6.7301990865417376E+16</v>
      </c>
      <c r="R16031">
        <v>5.0413378166398432E+32</v>
      </c>
      <c r="AF16031" s="82"/>
      <c r="AG16031" s="2">
        <v>34728273357745</v>
      </c>
      <c r="AH16031" s="45" t="s">
        <v>4051</v>
      </c>
      <c r="AI16031" s="49">
        <v>2.4256725772961202E+23</v>
      </c>
      <c r="AL16031" s="81"/>
    </row>
    <row r="16032" spans="15:38" x14ac:dyDescent="0.3">
      <c r="O16032" s="82"/>
      <c r="P16032">
        <v>3.6268862465739424E+16</v>
      </c>
      <c r="Q16032">
        <v>6.730199086802016E+16</v>
      </c>
      <c r="R16032">
        <v>5.0419152786025494E+32</v>
      </c>
      <c r="AF16032" s="82"/>
      <c r="AG16032" s="2">
        <v>34728593890795</v>
      </c>
      <c r="AH16032" s="45" t="s">
        <v>4050</v>
      </c>
      <c r="AI16032" s="49">
        <v>2.42612210044236E+23</v>
      </c>
      <c r="AL16032" s="81"/>
    </row>
    <row r="16033" spans="15:38" x14ac:dyDescent="0.3">
      <c r="O16033" s="82"/>
      <c r="P16033">
        <v>3.6268862986310496E+16</v>
      </c>
      <c r="Q16033">
        <v>6.730199087062304E+16</v>
      </c>
      <c r="R16033">
        <v>5.0424927846588754E+32</v>
      </c>
      <c r="AF16033" s="82"/>
      <c r="AG16033" s="2">
        <v>34728914443845</v>
      </c>
      <c r="AH16033" s="45" t="s">
        <v>4049</v>
      </c>
      <c r="AI16033" s="49">
        <v>2.4265716791161801E+23</v>
      </c>
      <c r="AL16033" s="81"/>
    </row>
    <row r="16034" spans="15:38" x14ac:dyDescent="0.3">
      <c r="O16034" s="82"/>
      <c r="P16034">
        <v>3.6268863506901584E+16</v>
      </c>
      <c r="Q16034">
        <v>6.7301990873226048E+16</v>
      </c>
      <c r="R16034">
        <v>5.043070334810506E+32</v>
      </c>
      <c r="AF16034" s="82"/>
      <c r="AG16034" s="2">
        <v>34729235016895</v>
      </c>
      <c r="AH16034" s="45" t="s">
        <v>4048</v>
      </c>
      <c r="AI16034" s="49">
        <v>2.4270213133210098E+23</v>
      </c>
      <c r="AL16034" s="81"/>
    </row>
    <row r="16035" spans="15:38" x14ac:dyDescent="0.3">
      <c r="O16035" s="82"/>
      <c r="P16035">
        <v>3.6268864027512656E+16</v>
      </c>
      <c r="Q16035">
        <v>6.7301990875829136E+16</v>
      </c>
      <c r="R16035">
        <v>5.0436479290591258E+32</v>
      </c>
      <c r="AF16035" s="82"/>
      <c r="AG16035" s="2">
        <v>34729555609945</v>
      </c>
      <c r="AH16035" s="45" t="s">
        <v>4047</v>
      </c>
      <c r="AI16035" s="49">
        <v>2.4274710030602901E+23</v>
      </c>
      <c r="AL16035" s="81"/>
    </row>
    <row r="16036" spans="15:38" x14ac:dyDescent="0.3">
      <c r="O16036" s="82"/>
      <c r="P16036">
        <v>3.6268864548143744E+16</v>
      </c>
      <c r="Q16036">
        <v>6.7301990878432304E+16</v>
      </c>
      <c r="R16036">
        <v>5.0442255674064145E+32</v>
      </c>
      <c r="AF16036" s="82"/>
      <c r="AG16036" s="2">
        <v>34729876222995</v>
      </c>
      <c r="AH16036" s="45" t="s">
        <v>4046</v>
      </c>
      <c r="AI16036" s="49">
        <v>2.4279207483374402E+23</v>
      </c>
      <c r="AL16036" s="81"/>
    </row>
    <row r="16037" spans="15:38" x14ac:dyDescent="0.3">
      <c r="O16037" s="82"/>
      <c r="P16037">
        <v>3.6268865068794816E+16</v>
      </c>
      <c r="Q16037">
        <v>6.73019908810356E+16</v>
      </c>
      <c r="R16037">
        <v>5.0448032498540598E+32</v>
      </c>
      <c r="AF16037" s="82"/>
      <c r="AG16037" s="2">
        <v>34730196856045</v>
      </c>
      <c r="AH16037" s="45" t="s">
        <v>4045</v>
      </c>
      <c r="AI16037" s="49">
        <v>2.42837054915589E+23</v>
      </c>
      <c r="AL16037" s="81"/>
    </row>
    <row r="16038" spans="15:38" x14ac:dyDescent="0.3">
      <c r="O16038" s="82"/>
      <c r="P16038">
        <v>3.6268865589465904E+16</v>
      </c>
      <c r="Q16038">
        <v>6.730199088363896E+16</v>
      </c>
      <c r="R16038">
        <v>5.0453809764037406E+32</v>
      </c>
      <c r="AF16038" s="82"/>
      <c r="AG16038" s="2">
        <v>34730517509095</v>
      </c>
      <c r="AH16038" s="45" t="s">
        <v>4044</v>
      </c>
      <c r="AI16038" s="49">
        <v>2.4288204055190701E+23</v>
      </c>
      <c r="AL16038" s="81"/>
    </row>
    <row r="16039" spans="15:38" x14ac:dyDescent="0.3">
      <c r="O16039" s="82"/>
      <c r="P16039">
        <v>3.6268866110156976E+16</v>
      </c>
      <c r="Q16039">
        <v>6.7301990886242448E+16</v>
      </c>
      <c r="R16039">
        <v>5.0459587470571436E+32</v>
      </c>
      <c r="AF16039" s="82"/>
      <c r="AG16039" s="2">
        <v>34730838182145</v>
      </c>
      <c r="AH16039" s="45" t="s">
        <v>4043</v>
      </c>
      <c r="AI16039" s="49">
        <v>2.4292703174304101E+23</v>
      </c>
      <c r="AL16039" s="81"/>
    </row>
    <row r="16040" spans="15:38" x14ac:dyDescent="0.3">
      <c r="O16040" s="82"/>
      <c r="P16040">
        <v>3.6268866630868064E+16</v>
      </c>
      <c r="Q16040">
        <v>6.7301990888846032E+16</v>
      </c>
      <c r="R16040">
        <v>5.0465365618159516E+32</v>
      </c>
      <c r="AF16040" s="82"/>
      <c r="AG16040" s="2">
        <v>34731158875195</v>
      </c>
      <c r="AH16040" s="45" t="s">
        <v>4042</v>
      </c>
      <c r="AI16040" s="49">
        <v>2.42972028489333E+23</v>
      </c>
      <c r="AL16040" s="81"/>
    </row>
    <row r="16041" spans="15:38" x14ac:dyDescent="0.3">
      <c r="O16041" s="82"/>
      <c r="P16041">
        <v>3.6268867151599136E+16</v>
      </c>
      <c r="Q16041">
        <v>6.7301990891449712E+16</v>
      </c>
      <c r="R16041">
        <v>5.0471144206818462E+32</v>
      </c>
      <c r="AF16041" s="82"/>
      <c r="AG16041" s="2">
        <v>34731479588245</v>
      </c>
      <c r="AH16041" s="45" t="s">
        <v>4041</v>
      </c>
      <c r="AI16041" s="49">
        <v>2.4301703079112699E+23</v>
      </c>
      <c r="AL16041" s="81"/>
    </row>
    <row r="16042" spans="15:38" x14ac:dyDescent="0.3">
      <c r="O16042" s="82"/>
      <c r="P16042">
        <v>3.6268867672350224E+16</v>
      </c>
      <c r="Q16042">
        <v>6.730199089405352E+16</v>
      </c>
      <c r="R16042">
        <v>5.0476923236565122E+32</v>
      </c>
      <c r="AF16042" s="82"/>
      <c r="AG16042" s="2">
        <v>34731800321295</v>
      </c>
      <c r="AH16042" s="45" t="s">
        <v>4040</v>
      </c>
      <c r="AI16042" s="49">
        <v>2.4306203864876599E+23</v>
      </c>
      <c r="AL16042" s="81"/>
    </row>
    <row r="16043" spans="15:38" x14ac:dyDescent="0.3">
      <c r="O16043" s="82"/>
      <c r="P16043">
        <v>3.6268868193121296E+16</v>
      </c>
      <c r="Q16043">
        <v>6.7301990896657408E+16</v>
      </c>
      <c r="R16043">
        <v>5.0482702707416315E+32</v>
      </c>
      <c r="AF16043" s="82"/>
      <c r="AG16043" s="2">
        <v>34732121074345</v>
      </c>
      <c r="AH16043" s="45" t="s">
        <v>4039</v>
      </c>
      <c r="AI16043" s="49">
        <v>2.4310705206259198E+23</v>
      </c>
      <c r="AL16043" s="81"/>
    </row>
    <row r="16044" spans="15:38" x14ac:dyDescent="0.3">
      <c r="O16044" s="82"/>
      <c r="P16044">
        <v>3.6268868713912384E+16</v>
      </c>
      <c r="Q16044">
        <v>6.7301990899261376E+16</v>
      </c>
      <c r="R16044">
        <v>5.0488482619388887E+32</v>
      </c>
      <c r="AF16044" s="82"/>
      <c r="AG16044" s="2">
        <v>34732441847395</v>
      </c>
      <c r="AH16044" s="45" t="s">
        <v>4038</v>
      </c>
      <c r="AI16044" s="49">
        <v>2.4315207103294897E+23</v>
      </c>
      <c r="AL16044" s="81"/>
    </row>
    <row r="16045" spans="15:38" x14ac:dyDescent="0.3">
      <c r="O16045" s="82"/>
      <c r="P16045">
        <v>3.6268869234723456E+16</v>
      </c>
      <c r="Q16045">
        <v>6.7301990901865472E+16</v>
      </c>
      <c r="R16045">
        <v>5.0494262972499663E+32</v>
      </c>
      <c r="AF16045" s="82"/>
      <c r="AG16045" s="2">
        <v>34732762640445</v>
      </c>
      <c r="AH16045" s="45" t="s">
        <v>4037</v>
      </c>
      <c r="AI16045" s="49">
        <v>2.43197095560179E+23</v>
      </c>
      <c r="AL16045" s="81"/>
    </row>
    <row r="16046" spans="15:38" x14ac:dyDescent="0.3">
      <c r="O16046" s="82"/>
      <c r="P16046">
        <v>3.6268869755554544E+16</v>
      </c>
      <c r="Q16046">
        <v>6.7301990904469632E+16</v>
      </c>
      <c r="R16046">
        <v>5.0500043766765492E+32</v>
      </c>
      <c r="AF16046" s="82"/>
      <c r="AG16046" s="2">
        <v>34733083453495</v>
      </c>
      <c r="AH16046" s="45" t="s">
        <v>4036</v>
      </c>
      <c r="AI16046" s="49">
        <v>2.43242125644624E+23</v>
      </c>
      <c r="AL16046" s="81"/>
    </row>
    <row r="16047" spans="15:38" x14ac:dyDescent="0.3">
      <c r="O16047" s="82"/>
      <c r="P16047">
        <v>3.6268870276405616E+16</v>
      </c>
      <c r="Q16047">
        <v>6.730199090707392E+16</v>
      </c>
      <c r="R16047">
        <v>5.0505825002203191E+32</v>
      </c>
      <c r="AF16047" s="82"/>
      <c r="AG16047" s="2">
        <v>34733404286545</v>
      </c>
      <c r="AH16047" s="45" t="s">
        <v>4035</v>
      </c>
      <c r="AI16047" s="49">
        <v>2.4328716128662901E+23</v>
      </c>
      <c r="AL16047" s="81"/>
    </row>
    <row r="16048" spans="15:38" x14ac:dyDescent="0.3">
      <c r="O16048" s="82"/>
      <c r="P16048">
        <v>3.6268870797276704E+16</v>
      </c>
      <c r="Q16048">
        <v>6.7301990909678304E+16</v>
      </c>
      <c r="R16048">
        <v>5.0511606678829599E+32</v>
      </c>
      <c r="AF16048" s="82"/>
      <c r="AG16048" s="2">
        <v>34733725139595</v>
      </c>
      <c r="AH16048" s="45" t="s">
        <v>4034</v>
      </c>
      <c r="AI16048" s="49">
        <v>2.4333220248653601E+23</v>
      </c>
      <c r="AL16048" s="81"/>
    </row>
    <row r="16049" spans="15:38" x14ac:dyDescent="0.3">
      <c r="O16049" s="82"/>
      <c r="P16049">
        <v>3.6268871318167776E+16</v>
      </c>
      <c r="Q16049">
        <v>6.7301990912282784E+16</v>
      </c>
      <c r="R16049">
        <v>5.0517388796661536E+32</v>
      </c>
      <c r="AF16049" s="82"/>
      <c r="AG16049" s="2">
        <v>34734046012645</v>
      </c>
      <c r="AH16049" s="45" t="s">
        <v>4033</v>
      </c>
      <c r="AI16049" s="49">
        <v>2.4337724924468802E+23</v>
      </c>
      <c r="AL16049" s="81"/>
    </row>
    <row r="16050" spans="15:38" x14ac:dyDescent="0.3">
      <c r="O16050" s="82"/>
      <c r="P16050">
        <v>3.6268871839078864E+16</v>
      </c>
      <c r="Q16050">
        <v>6.7301990914887392E+16</v>
      </c>
      <c r="R16050">
        <v>5.0523171355715863E+32</v>
      </c>
      <c r="AF16050" s="82"/>
      <c r="AG16050" s="2">
        <v>34734366905695</v>
      </c>
      <c r="AH16050" s="45" t="s">
        <v>4032</v>
      </c>
      <c r="AI16050" s="49">
        <v>2.4342230156142698E+23</v>
      </c>
      <c r="AL16050" s="81"/>
    </row>
    <row r="16051" spans="15:38" x14ac:dyDescent="0.3">
      <c r="O16051" s="82"/>
      <c r="P16051">
        <v>3.6268872360009936E+16</v>
      </c>
      <c r="Q16051">
        <v>6.730199091749208E+16</v>
      </c>
      <c r="R16051">
        <v>5.0528954356009397E+32</v>
      </c>
      <c r="AF16051" s="82"/>
      <c r="AG16051" s="2">
        <v>34734687818745</v>
      </c>
      <c r="AH16051" s="45" t="s">
        <v>4031</v>
      </c>
      <c r="AI16051" s="49">
        <v>2.4346735943709702E+23</v>
      </c>
      <c r="AL16051" s="81"/>
    </row>
    <row r="16052" spans="15:38" x14ac:dyDescent="0.3">
      <c r="O16052" s="82"/>
      <c r="P16052">
        <v>3.6268872880961024E+16</v>
      </c>
      <c r="Q16052">
        <v>6.7301990920096848E+16</v>
      </c>
      <c r="R16052">
        <v>5.0534737797558958E+32</v>
      </c>
      <c r="AF16052" s="82"/>
      <c r="AG16052" s="2">
        <v>34735008751795</v>
      </c>
      <c r="AH16052" s="45" t="s">
        <v>4030</v>
      </c>
      <c r="AI16052" s="49">
        <v>2.4351242287204001E+23</v>
      </c>
      <c r="AL16052" s="81"/>
    </row>
    <row r="16053" spans="15:38" x14ac:dyDescent="0.3">
      <c r="O16053" s="82"/>
      <c r="P16053">
        <v>3.6268873401932096E+16</v>
      </c>
      <c r="Q16053">
        <v>6.7301990922701744E+16</v>
      </c>
      <c r="R16053">
        <v>5.0540521680381406E+32</v>
      </c>
      <c r="AF16053" s="82"/>
      <c r="AG16053" s="2">
        <v>34735329704845</v>
      </c>
      <c r="AH16053" s="45" t="s">
        <v>4029</v>
      </c>
      <c r="AI16053" s="49">
        <v>2.4355749186659999E+23</v>
      </c>
      <c r="AL16053" s="81"/>
    </row>
    <row r="16054" spans="15:38" x14ac:dyDescent="0.3">
      <c r="O16054" s="82"/>
      <c r="P16054">
        <v>3.6268873922923184E+16</v>
      </c>
      <c r="Q16054">
        <v>6.7301990925306704E+16</v>
      </c>
      <c r="R16054">
        <v>5.0546306004493546E+32</v>
      </c>
      <c r="AF16054" s="82"/>
      <c r="AG16054" s="2">
        <v>34735650677895</v>
      </c>
      <c r="AH16054" s="45" t="s">
        <v>4028</v>
      </c>
      <c r="AI16054" s="49">
        <v>2.4360256642111899E+23</v>
      </c>
      <c r="AL16054" s="81"/>
    </row>
    <row r="16055" spans="15:38" x14ac:dyDescent="0.3">
      <c r="O16055" s="82"/>
      <c r="P16055">
        <v>3.6268874443934256E+16</v>
      </c>
      <c r="Q16055">
        <v>6.7301990927911792E+16</v>
      </c>
      <c r="R16055">
        <v>5.0552090769912239E+32</v>
      </c>
      <c r="AF16055" s="82"/>
      <c r="AG16055" s="2">
        <v>34735971670945</v>
      </c>
      <c r="AH16055" s="45" t="s">
        <v>4027</v>
      </c>
      <c r="AI16055" s="49">
        <v>2.4364764653594101E+23</v>
      </c>
      <c r="AL16055" s="81"/>
    </row>
    <row r="16056" spans="15:38" x14ac:dyDescent="0.3">
      <c r="O16056" s="82"/>
      <c r="P16056">
        <v>3.6268874964965344E+16</v>
      </c>
      <c r="Q16056">
        <v>6.7301990930516976E+16</v>
      </c>
      <c r="R16056">
        <v>5.0557875976654288E+32</v>
      </c>
      <c r="AF16056" s="82"/>
      <c r="AG16056" s="2">
        <v>34736292683995</v>
      </c>
      <c r="AH16056" s="45" t="s">
        <v>4026</v>
      </c>
      <c r="AI16056" s="49">
        <v>2.4369273221140702E+23</v>
      </c>
      <c r="AL16056" s="81"/>
    </row>
    <row r="16057" spans="15:38" x14ac:dyDescent="0.3">
      <c r="O16057" s="82"/>
      <c r="P16057">
        <v>3.6268875486016416E+16</v>
      </c>
      <c r="Q16057">
        <v>6.7301990933122256E+16</v>
      </c>
      <c r="R16057">
        <v>5.0563661624736563E+32</v>
      </c>
      <c r="AF16057" s="82"/>
      <c r="AG16057" s="2">
        <v>34736613717045</v>
      </c>
      <c r="AH16057" s="45" t="s">
        <v>4025</v>
      </c>
      <c r="AI16057" s="49">
        <v>2.4373782344786199E+23</v>
      </c>
      <c r="AL16057" s="81"/>
    </row>
    <row r="16058" spans="15:38" x14ac:dyDescent="0.3">
      <c r="O16058" s="82"/>
      <c r="P16058">
        <v>3.6268876007087504E+16</v>
      </c>
      <c r="Q16058">
        <v>6.7301990935727664E+16</v>
      </c>
      <c r="R16058">
        <v>5.056944771417586E+32</v>
      </c>
      <c r="AF16058" s="82"/>
      <c r="AG16058" s="2">
        <v>34736934770095</v>
      </c>
      <c r="AH16058" s="45" t="s">
        <v>4024</v>
      </c>
      <c r="AI16058" s="49">
        <v>2.4378292024564699E+23</v>
      </c>
      <c r="AL16058" s="81"/>
    </row>
    <row r="16059" spans="15:38" x14ac:dyDescent="0.3">
      <c r="O16059" s="82"/>
      <c r="P16059">
        <v>3.6268876528178576E+16</v>
      </c>
      <c r="Q16059">
        <v>6.7301990938333152E+16</v>
      </c>
      <c r="R16059">
        <v>5.0575234244989033E+32</v>
      </c>
      <c r="AF16059" s="82"/>
      <c r="AG16059" s="2">
        <v>34737255843145</v>
      </c>
      <c r="AH16059" s="45" t="s">
        <v>4023</v>
      </c>
      <c r="AI16059" s="49">
        <v>2.4382802260510599E+23</v>
      </c>
      <c r="AL16059" s="81"/>
    </row>
    <row r="16060" spans="15:38" x14ac:dyDescent="0.3">
      <c r="O16060" s="82"/>
      <c r="P16060">
        <v>3.6268877049289664E+16</v>
      </c>
      <c r="Q16060">
        <v>6.730199094093872E+16</v>
      </c>
      <c r="R16060">
        <v>5.0581021217192916E+32</v>
      </c>
      <c r="AF16060" s="82"/>
      <c r="AG16060" s="2">
        <v>34737576936195</v>
      </c>
      <c r="AH16060" s="45" t="s">
        <v>4022</v>
      </c>
      <c r="AI16060" s="49">
        <v>2.43873130526582E+23</v>
      </c>
      <c r="AL16060" s="81"/>
    </row>
    <row r="16061" spans="15:38" x14ac:dyDescent="0.3">
      <c r="O16061" s="82"/>
      <c r="P16061">
        <v>3.6268877570420736E+16</v>
      </c>
      <c r="Q16061">
        <v>6.7301990943544416E+16</v>
      </c>
      <c r="R16061">
        <v>5.0586808630804333E+32</v>
      </c>
      <c r="AF16061" s="82"/>
      <c r="AG16061" s="2">
        <v>34737898049245</v>
      </c>
      <c r="AH16061" s="45" t="s">
        <v>4021</v>
      </c>
      <c r="AI16061" s="49">
        <v>2.4391824401041701E+23</v>
      </c>
      <c r="AL16061" s="81"/>
    </row>
    <row r="16062" spans="15:38" x14ac:dyDescent="0.3">
      <c r="O16062" s="82"/>
      <c r="P16062">
        <v>3.6268878091571824E+16</v>
      </c>
      <c r="Q16062">
        <v>6.7301990946150176E+16</v>
      </c>
      <c r="R16062">
        <v>5.0592596485840131E+32</v>
      </c>
      <c r="AF16062" s="82"/>
      <c r="AG16062" s="2">
        <v>34738219182295</v>
      </c>
      <c r="AH16062" s="45" t="s">
        <v>4020</v>
      </c>
      <c r="AI16062" s="49">
        <v>2.4396336305695502E+23</v>
      </c>
      <c r="AL16062" s="81"/>
    </row>
    <row r="16063" spans="15:38" x14ac:dyDescent="0.3">
      <c r="O16063" s="82"/>
      <c r="P16063">
        <v>3.6268878612742896E+16</v>
      </c>
      <c r="Q16063">
        <v>6.7301990948756064E+16</v>
      </c>
      <c r="R16063">
        <v>5.0598384782317115E+32</v>
      </c>
      <c r="AF16063" s="82"/>
      <c r="AG16063" s="2">
        <v>34738540335345</v>
      </c>
      <c r="AH16063" s="45" t="s">
        <v>4019</v>
      </c>
      <c r="AI16063" s="49">
        <v>2.44008487666538E+23</v>
      </c>
      <c r="AL16063" s="81"/>
    </row>
    <row r="16064" spans="15:38" x14ac:dyDescent="0.3">
      <c r="O16064" s="82"/>
      <c r="P16064">
        <v>3.6268879133933984E+16</v>
      </c>
      <c r="Q16064">
        <v>6.7301990951362048E+16</v>
      </c>
      <c r="R16064">
        <v>5.0604173520252145E+32</v>
      </c>
      <c r="AF16064" s="82"/>
      <c r="AG16064" s="2">
        <v>34738861508395</v>
      </c>
      <c r="AH16064" s="45" t="s">
        <v>4018</v>
      </c>
      <c r="AI16064" s="49">
        <v>2.4405361783950899E+23</v>
      </c>
      <c r="AL16064" s="81"/>
    </row>
    <row r="16065" spans="15:38" x14ac:dyDescent="0.3">
      <c r="O16065" s="82"/>
      <c r="P16065">
        <v>3.6268879655145056E+16</v>
      </c>
      <c r="Q16065">
        <v>6.7301990953968128E+16</v>
      </c>
      <c r="R16065">
        <v>5.0609962699662048E+32</v>
      </c>
      <c r="AF16065" s="82"/>
      <c r="AG16065" s="2">
        <v>34739182701445</v>
      </c>
      <c r="AH16065" s="45" t="s">
        <v>4017</v>
      </c>
      <c r="AI16065" s="49">
        <v>2.44098753576212E+23</v>
      </c>
      <c r="AL16065" s="81"/>
    </row>
    <row r="16066" spans="15:38" x14ac:dyDescent="0.3">
      <c r="O16066" s="82"/>
      <c r="P16066">
        <v>3.6268880176376144E+16</v>
      </c>
      <c r="Q16066">
        <v>6.7301990956574336E+16</v>
      </c>
      <c r="R16066">
        <v>5.0615752320563656E+32</v>
      </c>
      <c r="AF16066" s="82"/>
      <c r="AG16066" s="2">
        <v>34739503914495</v>
      </c>
      <c r="AH16066" s="45" t="s">
        <v>4016</v>
      </c>
      <c r="AI16066" s="49">
        <v>2.4414389487698799E+23</v>
      </c>
      <c r="AL16066" s="81"/>
    </row>
    <row r="16067" spans="15:38" x14ac:dyDescent="0.3">
      <c r="O16067" s="82"/>
      <c r="P16067">
        <v>3.6268880697627216E+16</v>
      </c>
      <c r="Q16067">
        <v>6.7301990959180624E+16</v>
      </c>
      <c r="R16067">
        <v>5.0621542382973794E+32</v>
      </c>
      <c r="AF16067" s="82"/>
      <c r="AG16067" s="2">
        <v>34739825147545</v>
      </c>
      <c r="AH16067" s="45" t="s">
        <v>4015</v>
      </c>
      <c r="AI16067" s="49">
        <v>2.4418904174218201E+23</v>
      </c>
      <c r="AL16067" s="81"/>
    </row>
    <row r="16068" spans="15:38" x14ac:dyDescent="0.3">
      <c r="O16068" s="82"/>
      <c r="P16068">
        <v>3.6268881218898304E+16</v>
      </c>
      <c r="Q16068">
        <v>6.7301990961786992E+16</v>
      </c>
      <c r="R16068">
        <v>5.062733288690931E+32</v>
      </c>
      <c r="AF16068" s="82"/>
      <c r="AG16068" s="2">
        <v>34740146400595</v>
      </c>
      <c r="AH16068" s="45" t="s">
        <v>4014</v>
      </c>
      <c r="AI16068" s="49">
        <v>2.4423419417213497E+23</v>
      </c>
      <c r="AL16068" s="81"/>
    </row>
    <row r="16069" spans="15:38" x14ac:dyDescent="0.3">
      <c r="O16069" s="82"/>
      <c r="P16069">
        <v>3.6268881740189376E+16</v>
      </c>
      <c r="Q16069">
        <v>6.7301990964393488E+16</v>
      </c>
      <c r="R16069">
        <v>5.0633123832387006E+32</v>
      </c>
      <c r="AF16069" s="82"/>
      <c r="AG16069" s="2">
        <v>34740467673645</v>
      </c>
      <c r="AH16069" s="45" t="s">
        <v>4013</v>
      </c>
      <c r="AI16069" s="49">
        <v>2.4427935216719101E+23</v>
      </c>
      <c r="AL16069" s="81"/>
    </row>
    <row r="16070" spans="15:38" x14ac:dyDescent="0.3">
      <c r="O16070" s="82"/>
      <c r="P16070">
        <v>3.6268882261500464E+16</v>
      </c>
      <c r="Q16070">
        <v>6.7301990967000048E+16</v>
      </c>
      <c r="R16070">
        <v>5.0638915219423761E+32</v>
      </c>
      <c r="AF16070" s="82"/>
      <c r="AG16070" s="2">
        <v>34740788966695</v>
      </c>
      <c r="AH16070" s="45" t="s">
        <v>4012</v>
      </c>
      <c r="AI16070" s="49">
        <v>2.4432451572769298E+23</v>
      </c>
      <c r="AL16070" s="81"/>
    </row>
    <row r="16071" spans="15:38" x14ac:dyDescent="0.3">
      <c r="O16071" s="82"/>
      <c r="P16071">
        <v>3.6268882782831536E+16</v>
      </c>
      <c r="Q16071">
        <v>6.7301990969606736E+16</v>
      </c>
      <c r="R16071">
        <v>5.0644707048036376E+32</v>
      </c>
      <c r="AF16071" s="82"/>
      <c r="AG16071" s="2">
        <v>34741110279745</v>
      </c>
      <c r="AH16071" s="45" t="s">
        <v>4011</v>
      </c>
      <c r="AI16071" s="49">
        <v>2.4436968485398301E+23</v>
      </c>
      <c r="AL16071" s="81"/>
    </row>
    <row r="16072" spans="15:38" x14ac:dyDescent="0.3">
      <c r="O16072" s="82"/>
      <c r="P16072">
        <v>3.6268883304182624E+16</v>
      </c>
      <c r="Q16072">
        <v>6.730199097221352E+16</v>
      </c>
      <c r="R16072">
        <v>5.0650499318241706E+32</v>
      </c>
      <c r="AF16072" s="82"/>
      <c r="AG16072" s="2">
        <v>34741431612795</v>
      </c>
      <c r="AH16072" s="45" t="s">
        <v>4010</v>
      </c>
      <c r="AI16072" s="49">
        <v>2.44414859546405E+23</v>
      </c>
      <c r="AL16072" s="81"/>
    </row>
    <row r="16073" spans="15:38" x14ac:dyDescent="0.3">
      <c r="O16073" s="82"/>
      <c r="P16073">
        <v>3.6268883825553696E+16</v>
      </c>
      <c r="Q16073">
        <v>6.73019909748204E+16</v>
      </c>
      <c r="R16073">
        <v>5.0656292030056563E+32</v>
      </c>
      <c r="AF16073" s="82"/>
      <c r="AG16073" s="2">
        <v>34741752965845</v>
      </c>
      <c r="AH16073" s="45" t="s">
        <v>4009</v>
      </c>
      <c r="AI16073" s="49">
        <v>2.4446003980530099E+23</v>
      </c>
      <c r="AL16073" s="81"/>
    </row>
    <row r="16074" spans="15:38" x14ac:dyDescent="0.3">
      <c r="O16074" s="82"/>
      <c r="P16074">
        <v>3.6268884346944784E+16</v>
      </c>
      <c r="Q16074">
        <v>6.7301990977427408E+16</v>
      </c>
      <c r="R16074">
        <v>5.0662085183497771E+32</v>
      </c>
      <c r="AF16074" s="82"/>
      <c r="AG16074" s="2">
        <v>34742074338895</v>
      </c>
      <c r="AH16074" s="45" t="s">
        <v>4008</v>
      </c>
      <c r="AI16074" s="49">
        <v>2.4450522563101399E+23</v>
      </c>
      <c r="AL16074" s="81"/>
    </row>
    <row r="16075" spans="15:38" x14ac:dyDescent="0.3">
      <c r="O16075" s="82"/>
      <c r="P16075">
        <v>3.6268884868355856E+16</v>
      </c>
      <c r="Q16075">
        <v>6.7301990980034496E+16</v>
      </c>
      <c r="R16075">
        <v>5.06678787785822E+32</v>
      </c>
      <c r="AF16075" s="82"/>
      <c r="AG16075" s="2">
        <v>34742395731945</v>
      </c>
      <c r="AH16075" s="45" t="s">
        <v>4007</v>
      </c>
      <c r="AI16075" s="49">
        <v>2.4455041702388799E+23</v>
      </c>
      <c r="AL16075" s="81"/>
    </row>
    <row r="16076" spans="15:38" x14ac:dyDescent="0.3">
      <c r="O16076" s="82"/>
      <c r="P16076">
        <v>3.6268885389786944E+16</v>
      </c>
      <c r="Q16076">
        <v>6.7301990982641664E+16</v>
      </c>
      <c r="R16076">
        <v>5.067367281532666E+32</v>
      </c>
      <c r="AF16076" s="82"/>
      <c r="AG16076" s="2">
        <v>34742717144995</v>
      </c>
      <c r="AH16076" s="45" t="s">
        <v>4006</v>
      </c>
      <c r="AI16076" s="49">
        <v>2.4459561398426398E+23</v>
      </c>
      <c r="AL16076" s="81"/>
    </row>
    <row r="16077" spans="15:38" x14ac:dyDescent="0.3">
      <c r="O16077" s="82"/>
      <c r="P16077">
        <v>3.6268885911238016E+16</v>
      </c>
      <c r="Q16077">
        <v>6.730199098524896E+16</v>
      </c>
      <c r="R16077">
        <v>5.0679467293747984E+32</v>
      </c>
      <c r="AF16077" s="82"/>
      <c r="AG16077" s="2">
        <v>34743038578045</v>
      </c>
      <c r="AH16077" s="45" t="s">
        <v>4005</v>
      </c>
      <c r="AI16077" s="49">
        <v>2.4464081651248699E+23</v>
      </c>
      <c r="AL16077" s="81"/>
    </row>
    <row r="16078" spans="15:38" x14ac:dyDescent="0.3">
      <c r="O16078" s="82"/>
      <c r="P16078">
        <v>3.6268886432709104E+16</v>
      </c>
      <c r="Q16078">
        <v>6.730199098785632E+16</v>
      </c>
      <c r="R16078">
        <v>5.0685262213863013E+32</v>
      </c>
      <c r="AF16078" s="82"/>
      <c r="AG16078" s="2">
        <v>34743360031095</v>
      </c>
      <c r="AH16078" s="45" t="s">
        <v>4004</v>
      </c>
      <c r="AI16078" s="49">
        <v>2.4468602460889803E+23</v>
      </c>
      <c r="AL16078" s="81"/>
    </row>
    <row r="16079" spans="15:38" x14ac:dyDescent="0.3">
      <c r="O16079" s="82"/>
      <c r="P16079">
        <v>3.6268886954200176E+16</v>
      </c>
      <c r="Q16079">
        <v>6.7301990990463808E+16</v>
      </c>
      <c r="R16079">
        <v>5.0691057575688571E+32</v>
      </c>
      <c r="AF16079" s="82"/>
      <c r="AG16079" s="2">
        <v>34743681504145</v>
      </c>
      <c r="AH16079" s="45" t="s">
        <v>4003</v>
      </c>
      <c r="AI16079" s="49">
        <v>2.4473123827384001E+23</v>
      </c>
      <c r="AL16079" s="81"/>
    </row>
    <row r="16080" spans="15:38" x14ac:dyDescent="0.3">
      <c r="O16080" s="82"/>
      <c r="P16080">
        <v>3.6268887475711264E+16</v>
      </c>
      <c r="Q16080">
        <v>6.7301990993071392E+16</v>
      </c>
      <c r="R16080">
        <v>5.0696853379241498E+32</v>
      </c>
      <c r="AF16080" s="82"/>
      <c r="AG16080" s="2">
        <v>34744002997195</v>
      </c>
      <c r="AH16080" s="45" t="s">
        <v>4002</v>
      </c>
      <c r="AI16080" s="49">
        <v>2.4477645750765799E+23</v>
      </c>
      <c r="AL16080" s="81"/>
    </row>
    <row r="16081" spans="15:38" x14ac:dyDescent="0.3">
      <c r="O16081" s="82"/>
      <c r="P16081">
        <v>3.6268887997242336E+16</v>
      </c>
      <c r="Q16081">
        <v>6.7301990995679072E+16</v>
      </c>
      <c r="R16081">
        <v>5.070264962453862E+32</v>
      </c>
      <c r="AF16081" s="82"/>
      <c r="AG16081" s="2">
        <v>34744324510245</v>
      </c>
      <c r="AH16081" s="45" t="s">
        <v>4001</v>
      </c>
      <c r="AI16081" s="49">
        <v>2.4482168231069298E+23</v>
      </c>
      <c r="AL16081" s="81"/>
    </row>
    <row r="16082" spans="15:38" x14ac:dyDescent="0.3">
      <c r="O16082" s="82"/>
      <c r="P16082">
        <v>3.6268888518793424E+16</v>
      </c>
      <c r="Q16082">
        <v>6.730199099828688E+16</v>
      </c>
      <c r="R16082">
        <v>5.0708446311596783E+32</v>
      </c>
      <c r="AF16082" s="82"/>
      <c r="AG16082" s="2">
        <v>34744646043295</v>
      </c>
      <c r="AH16082" s="45" t="s">
        <v>4000</v>
      </c>
      <c r="AI16082" s="49">
        <v>2.4486691268328803E+23</v>
      </c>
      <c r="AL16082" s="81"/>
    </row>
    <row r="16083" spans="15:38" x14ac:dyDescent="0.3">
      <c r="O16083" s="82"/>
      <c r="P16083">
        <v>3.6268889040364496E+16</v>
      </c>
      <c r="Q16083">
        <v>6.7301991000894768E+16</v>
      </c>
      <c r="R16083">
        <v>5.0714243440432807E+32</v>
      </c>
      <c r="AF16083" s="82"/>
      <c r="AG16083" s="2">
        <v>34744967596345</v>
      </c>
      <c r="AH16083" s="45" t="s">
        <v>3999</v>
      </c>
      <c r="AI16083" s="49">
        <v>2.4491214862578701E+23</v>
      </c>
      <c r="AL16083" s="81"/>
    </row>
    <row r="16084" spans="15:38" x14ac:dyDescent="0.3">
      <c r="O16084" s="82"/>
      <c r="P16084">
        <v>3.6268889561955584E+16</v>
      </c>
      <c r="Q16084">
        <v>6.7301991003502736E+16</v>
      </c>
      <c r="R16084">
        <v>5.0720041011063538E+32</v>
      </c>
      <c r="AF16084" s="82"/>
      <c r="AG16084" s="2">
        <v>34745289169395</v>
      </c>
      <c r="AH16084" s="45" t="s">
        <v>3998</v>
      </c>
      <c r="AI16084" s="49">
        <v>2.4495739013853102E+23</v>
      </c>
      <c r="AL16084" s="81"/>
    </row>
    <row r="16085" spans="15:38" x14ac:dyDescent="0.3">
      <c r="O16085" s="82"/>
      <c r="P16085">
        <v>3.6268890083566656E+16</v>
      </c>
      <c r="Q16085">
        <v>6.7301991006110832E+16</v>
      </c>
      <c r="R16085">
        <v>5.0725839023505794E+32</v>
      </c>
      <c r="AF16085" s="82"/>
      <c r="AG16085" s="2">
        <v>34745610762445</v>
      </c>
      <c r="AH16085" s="45" t="s">
        <v>3997</v>
      </c>
      <c r="AI16085" s="49">
        <v>2.4500263722186499E+23</v>
      </c>
      <c r="AL16085" s="81"/>
    </row>
    <row r="16086" spans="15:38" x14ac:dyDescent="0.3">
      <c r="O16086" s="82"/>
      <c r="P16086">
        <v>3.6268890605197744E+16</v>
      </c>
      <c r="Q16086">
        <v>6.7301991008718992E+16</v>
      </c>
      <c r="R16086">
        <v>5.0731637477776416E+32</v>
      </c>
      <c r="AF16086" s="82"/>
      <c r="AG16086" s="2">
        <v>34745932375495</v>
      </c>
      <c r="AH16086" s="45" t="s">
        <v>3996</v>
      </c>
      <c r="AI16086" s="49">
        <v>2.4504788987613102E+23</v>
      </c>
      <c r="AL16086" s="81"/>
    </row>
    <row r="16087" spans="15:38" x14ac:dyDescent="0.3">
      <c r="O16087" s="82"/>
      <c r="P16087">
        <v>3.6268891126848816E+16</v>
      </c>
      <c r="Q16087">
        <v>6.730199101132728E+16</v>
      </c>
      <c r="R16087">
        <v>5.0737436373892235E+32</v>
      </c>
      <c r="AF16087" s="82"/>
      <c r="AG16087" s="2">
        <v>34746254008545</v>
      </c>
      <c r="AH16087" s="45" t="s">
        <v>3995</v>
      </c>
      <c r="AI16087" s="49">
        <v>2.4509314810167199E+23</v>
      </c>
      <c r="AL16087" s="81"/>
    </row>
    <row r="16088" spans="15:38" x14ac:dyDescent="0.3">
      <c r="O16088" s="82"/>
      <c r="P16088">
        <v>3.6268891648519904E+16</v>
      </c>
      <c r="Q16088">
        <v>6.7301991013935664E+16</v>
      </c>
      <c r="R16088">
        <v>5.0743235711870085E+32</v>
      </c>
      <c r="AF16088" s="82"/>
      <c r="AG16088" s="2">
        <v>34746575661595</v>
      </c>
      <c r="AH16088" s="45" t="s">
        <v>3994</v>
      </c>
      <c r="AI16088" s="49">
        <v>2.4513841189882999E+23</v>
      </c>
      <c r="AL16088" s="81"/>
    </row>
    <row r="16089" spans="15:38" x14ac:dyDescent="0.3">
      <c r="O16089" s="82"/>
      <c r="P16089">
        <v>3.6268892170210976E+16</v>
      </c>
      <c r="Q16089">
        <v>6.7301991016544144E+16</v>
      </c>
      <c r="R16089">
        <v>5.0749035491726798E+32</v>
      </c>
      <c r="AF16089" s="82"/>
      <c r="AG16089" s="2">
        <v>34746897334645</v>
      </c>
      <c r="AH16089" s="45" t="s">
        <v>3993</v>
      </c>
      <c r="AI16089" s="49">
        <v>2.4518368126794902E+23</v>
      </c>
      <c r="AL16089" s="81"/>
    </row>
    <row r="16090" spans="15:38" x14ac:dyDescent="0.3">
      <c r="O16090" s="82"/>
      <c r="P16090">
        <v>3.6268892691922064E+16</v>
      </c>
      <c r="Q16090">
        <v>6.7301991019152752E+16</v>
      </c>
      <c r="R16090">
        <v>5.0754835713479221E+32</v>
      </c>
      <c r="AF16090" s="82"/>
      <c r="AG16090" s="2">
        <v>34747219027695</v>
      </c>
      <c r="AH16090" s="45" t="s">
        <v>3992</v>
      </c>
      <c r="AI16090" s="49">
        <v>2.4522895620937198E+23</v>
      </c>
      <c r="AL16090" s="81"/>
    </row>
    <row r="16091" spans="15:38" x14ac:dyDescent="0.3">
      <c r="O16091" s="82"/>
      <c r="P16091">
        <v>3.6268893213653136E+16</v>
      </c>
      <c r="Q16091">
        <v>6.730199102176144E+16</v>
      </c>
      <c r="R16091">
        <v>5.0760636377144166E+32</v>
      </c>
      <c r="AF16091" s="82"/>
      <c r="AG16091" s="2">
        <v>34747540740745</v>
      </c>
      <c r="AH16091" s="45" t="s">
        <v>3991</v>
      </c>
      <c r="AI16091" s="49">
        <v>2.4527423672344098E+23</v>
      </c>
      <c r="AL16091" s="81"/>
    </row>
    <row r="16092" spans="15:38" x14ac:dyDescent="0.3">
      <c r="O16092" s="82"/>
      <c r="P16092">
        <v>3.6268893735404224E+16</v>
      </c>
      <c r="Q16092">
        <v>6.7301991024370208E+16</v>
      </c>
      <c r="R16092">
        <v>5.0766437482738479E+32</v>
      </c>
      <c r="AF16092" s="82"/>
      <c r="AG16092" s="2">
        <v>34747862473795</v>
      </c>
      <c r="AH16092" s="45" t="s">
        <v>3990</v>
      </c>
      <c r="AI16092" s="49">
        <v>2.453195228105E+23</v>
      </c>
      <c r="AL16092" s="81"/>
    </row>
    <row r="16093" spans="15:38" x14ac:dyDescent="0.3">
      <c r="O16093" s="82"/>
      <c r="P16093">
        <v>3.6268894257175296E+16</v>
      </c>
      <c r="Q16093">
        <v>6.7301991026979104E+16</v>
      </c>
      <c r="R16093">
        <v>5.0772239030278978E+32</v>
      </c>
      <c r="AF16093" s="82"/>
      <c r="AG16093" s="2">
        <v>34748184226845</v>
      </c>
      <c r="AH16093" s="45" t="s">
        <v>3989</v>
      </c>
      <c r="AI16093" s="49">
        <v>2.4536481447088997E+23</v>
      </c>
      <c r="AL16093" s="81"/>
    </row>
    <row r="16094" spans="15:38" x14ac:dyDescent="0.3">
      <c r="O16094" s="82"/>
      <c r="P16094">
        <v>3.6268894778966384E+16</v>
      </c>
      <c r="Q16094">
        <v>6.7301991029588064E+16</v>
      </c>
      <c r="R16094">
        <v>5.0778041019782511E+32</v>
      </c>
      <c r="AF16094" s="82"/>
      <c r="AG16094" s="2">
        <v>34748505999895</v>
      </c>
      <c r="AH16094" s="45" t="s">
        <v>3988</v>
      </c>
      <c r="AI16094" s="49">
        <v>2.4541011170495601E+23</v>
      </c>
      <c r="AL16094" s="81"/>
    </row>
    <row r="16095" spans="15:38" x14ac:dyDescent="0.3">
      <c r="O16095" s="82"/>
      <c r="P16095">
        <v>3.6268895300777456E+16</v>
      </c>
      <c r="Q16095">
        <v>6.7301991032197152E+16</v>
      </c>
      <c r="R16095">
        <v>5.0783843451265918E+32</v>
      </c>
      <c r="AF16095" s="82"/>
      <c r="AG16095" s="2">
        <v>34748827792945</v>
      </c>
      <c r="AH16095" s="45" t="s">
        <v>3987</v>
      </c>
      <c r="AI16095" s="49">
        <v>2.4545541451304E+23</v>
      </c>
      <c r="AL16095" s="81"/>
    </row>
    <row r="16096" spans="15:38" x14ac:dyDescent="0.3">
      <c r="O16096" s="82"/>
      <c r="P16096">
        <v>3.6268895822608544E+16</v>
      </c>
      <c r="Q16096">
        <v>6.7301991034806336E+16</v>
      </c>
      <c r="R16096">
        <v>5.0789646324746009E+32</v>
      </c>
      <c r="AF16096" s="82"/>
      <c r="AG16096" s="2">
        <v>34749149605995</v>
      </c>
      <c r="AH16096" s="45" t="s">
        <v>3986</v>
      </c>
      <c r="AI16096" s="49">
        <v>2.4550072289548501E+23</v>
      </c>
      <c r="AL16096" s="81"/>
    </row>
    <row r="16097" spans="15:38" x14ac:dyDescent="0.3">
      <c r="O16097" s="82"/>
      <c r="P16097">
        <v>3.6268896344459616E+16</v>
      </c>
      <c r="Q16097">
        <v>6.7301991037415616E+16</v>
      </c>
      <c r="R16097">
        <v>5.0795449640239639E+32</v>
      </c>
      <c r="AF16097" s="82"/>
      <c r="AG16097" s="2">
        <v>34749471439045</v>
      </c>
      <c r="AH16097" s="45" t="s">
        <v>3985</v>
      </c>
      <c r="AI16097" s="49">
        <v>2.4554603685263398E+23</v>
      </c>
      <c r="AL16097" s="81"/>
    </row>
    <row r="16098" spans="15:38" x14ac:dyDescent="0.3">
      <c r="O16098" s="82"/>
      <c r="P16098">
        <v>3.6268896866330704E+16</v>
      </c>
      <c r="Q16098">
        <v>6.7301991040025024E+16</v>
      </c>
      <c r="R16098">
        <v>5.0801253397763626E+32</v>
      </c>
      <c r="AF16098" s="82"/>
      <c r="AG16098" s="2">
        <v>34749793292095</v>
      </c>
      <c r="AH16098" s="45" t="s">
        <v>3984</v>
      </c>
      <c r="AI16098" s="49">
        <v>2.4559135638482902E+23</v>
      </c>
      <c r="AL16098" s="81"/>
    </row>
    <row r="16099" spans="15:38" x14ac:dyDescent="0.3">
      <c r="O16099" s="82"/>
      <c r="P16099">
        <v>3.6268897388221776E+16</v>
      </c>
      <c r="Q16099">
        <v>6.7301991042634512E+16</v>
      </c>
      <c r="R16099">
        <v>5.0807057597334803E+32</v>
      </c>
      <c r="AF16099" s="82"/>
      <c r="AG16099" s="2">
        <v>34750115165145</v>
      </c>
      <c r="AH16099" s="45" t="s">
        <v>3983</v>
      </c>
      <c r="AI16099" s="49">
        <v>2.4563668149241398E+23</v>
      </c>
      <c r="AL16099" s="81"/>
    </row>
    <row r="16100" spans="15:38" x14ac:dyDescent="0.3">
      <c r="O16100" s="82"/>
      <c r="P16100">
        <v>3.6268897910132864E+16</v>
      </c>
      <c r="Q16100">
        <v>6.730199104524408E+16</v>
      </c>
      <c r="R16100">
        <v>5.0812862238970017E+32</v>
      </c>
      <c r="AF16100" s="82"/>
      <c r="AG16100" s="2">
        <v>34750437058195</v>
      </c>
      <c r="AH16100" s="45" t="s">
        <v>3982</v>
      </c>
      <c r="AI16100" s="49">
        <v>2.45682012175732E+23</v>
      </c>
      <c r="AL16100" s="81"/>
    </row>
    <row r="16101" spans="15:38" x14ac:dyDescent="0.3">
      <c r="O16101" s="82"/>
      <c r="P16101">
        <v>3.6268898432063936E+16</v>
      </c>
      <c r="Q16101">
        <v>6.7301991047853776E+16</v>
      </c>
      <c r="R16101">
        <v>5.0818667322686093E+32</v>
      </c>
      <c r="AF16101" s="82"/>
      <c r="AG16101" s="2">
        <v>34750758971245</v>
      </c>
      <c r="AH16101" s="45" t="s">
        <v>3981</v>
      </c>
      <c r="AI16101" s="49">
        <v>2.4572734843512498E+23</v>
      </c>
      <c r="AL16101" s="81"/>
    </row>
    <row r="16102" spans="15:38" x14ac:dyDescent="0.3">
      <c r="O16102" s="82"/>
      <c r="P16102">
        <v>3.6268898954015024E+16</v>
      </c>
      <c r="Q16102">
        <v>6.7301991050463536E+16</v>
      </c>
      <c r="R16102">
        <v>5.0824472848499856E+32</v>
      </c>
      <c r="AF16102" s="82"/>
      <c r="AG16102" s="2">
        <v>34751080904295</v>
      </c>
      <c r="AH16102" s="45" t="s">
        <v>3980</v>
      </c>
      <c r="AI16102" s="49">
        <v>2.4577269027093597E+23</v>
      </c>
      <c r="AL16102" s="81"/>
    </row>
    <row r="16103" spans="15:38" x14ac:dyDescent="0.3">
      <c r="O16103" s="82"/>
      <c r="P16103">
        <v>3.6268899475986096E+16</v>
      </c>
      <c r="Q16103">
        <v>6.7301991053073424E+16</v>
      </c>
      <c r="R16103">
        <v>5.0830278816428162E+32</v>
      </c>
      <c r="AF16103" s="82"/>
      <c r="AG16103" s="2">
        <v>34751402857345</v>
      </c>
      <c r="AH16103" s="45" t="s">
        <v>3979</v>
      </c>
      <c r="AI16103" s="49">
        <v>2.4581803768350799E+23</v>
      </c>
      <c r="AL16103" s="81"/>
    </row>
    <row r="16104" spans="15:38" x14ac:dyDescent="0.3">
      <c r="O16104" s="82"/>
      <c r="P16104">
        <v>3.6268899997977184E+16</v>
      </c>
      <c r="Q16104">
        <v>6.7301991055683408E+16</v>
      </c>
      <c r="R16104">
        <v>5.0836085226487813E+32</v>
      </c>
      <c r="AF16104" s="82"/>
      <c r="AG16104" s="2">
        <v>34751724830395</v>
      </c>
      <c r="AH16104" s="45" t="s">
        <v>3978</v>
      </c>
      <c r="AI16104" s="49">
        <v>2.4586339067318499E+23</v>
      </c>
      <c r="AL16104" s="81"/>
    </row>
    <row r="16105" spans="15:38" x14ac:dyDescent="0.3">
      <c r="O16105" s="82"/>
      <c r="P16105">
        <v>3.6268900519988256E+16</v>
      </c>
      <c r="Q16105">
        <v>6.7301991058293488E+16</v>
      </c>
      <c r="R16105">
        <v>6.355236509836959E+32</v>
      </c>
      <c r="AF16105" s="82"/>
      <c r="AG16105" s="2">
        <v>34752046823445</v>
      </c>
      <c r="AH16105" s="45" t="s">
        <v>3977</v>
      </c>
      <c r="AI16105" s="49">
        <v>3.0738593655038602E+23</v>
      </c>
      <c r="AL16105" s="81"/>
    </row>
    <row r="16106" spans="15:38" x14ac:dyDescent="0.3">
      <c r="O16106" s="82"/>
      <c r="P16106">
        <v>3.6268901042019344E+16</v>
      </c>
      <c r="Q16106">
        <v>6.7301991060903696E+16</v>
      </c>
      <c r="R16106">
        <v>6.355962421633568E+32</v>
      </c>
      <c r="AF16106" s="82"/>
      <c r="AG16106" s="2">
        <v>34752368836495</v>
      </c>
      <c r="AH16106" s="45" t="s">
        <v>3976</v>
      </c>
      <c r="AI16106" s="49">
        <v>3.07442641731528E+23</v>
      </c>
      <c r="AL16106" s="81"/>
    </row>
    <row r="16107" spans="15:38" x14ac:dyDescent="0.3">
      <c r="O16107" s="82"/>
      <c r="P16107">
        <v>3.6268901564070416E+16</v>
      </c>
      <c r="Q16107">
        <v>6.7301991063513984E+16</v>
      </c>
      <c r="R16107">
        <v>6.3566883887029115E+32</v>
      </c>
      <c r="AF16107" s="82"/>
      <c r="AG16107" s="2">
        <v>34752690869545</v>
      </c>
      <c r="AH16107" s="45" t="s">
        <v>3975</v>
      </c>
      <c r="AI16107" s="49">
        <v>3.0749935388533598E+23</v>
      </c>
      <c r="AL16107" s="81"/>
    </row>
    <row r="16108" spans="15:38" x14ac:dyDescent="0.3">
      <c r="O16108" s="82"/>
      <c r="P16108">
        <v>3.6268902086141504E+16</v>
      </c>
      <c r="Q16108">
        <v>6.7301991066124352E+16</v>
      </c>
      <c r="R16108">
        <v>6.3574144110470907E+32</v>
      </c>
      <c r="AF16108" s="82"/>
      <c r="AG16108" s="2">
        <v>34753012922595</v>
      </c>
      <c r="AH16108" s="45" t="s">
        <v>3974</v>
      </c>
      <c r="AI16108" s="49">
        <v>3.0755607301223805E+23</v>
      </c>
      <c r="AL16108" s="81"/>
    </row>
    <row r="16109" spans="15:38" x14ac:dyDescent="0.3">
      <c r="O16109" s="82"/>
      <c r="P16109">
        <v>3.6268902608232576E+16</v>
      </c>
      <c r="Q16109">
        <v>6.7301991068734848E+16</v>
      </c>
      <c r="R16109">
        <v>6.3581404886682095E+32</v>
      </c>
      <c r="AF16109" s="82"/>
      <c r="AG16109" s="2">
        <v>34753334995645</v>
      </c>
      <c r="AH16109" s="45" t="s">
        <v>3973</v>
      </c>
      <c r="AI16109" s="49">
        <v>3.0761279911266403E+23</v>
      </c>
      <c r="AL16109" s="81"/>
    </row>
    <row r="16110" spans="15:38" x14ac:dyDescent="0.3">
      <c r="O16110" s="82"/>
      <c r="P16110">
        <v>3.6268903130343664E+16</v>
      </c>
      <c r="Q16110">
        <v>6.7301991071345408E+16</v>
      </c>
      <c r="R16110">
        <v>6.358866621568375E+32</v>
      </c>
      <c r="AF16110" s="82"/>
      <c r="AG16110" s="2">
        <v>34753657088695</v>
      </c>
      <c r="AH16110" s="45" t="s">
        <v>3972</v>
      </c>
      <c r="AI16110" s="49">
        <v>3.0766953218704102E+23</v>
      </c>
      <c r="AL16110" s="81"/>
    </row>
    <row r="16111" spans="15:38" x14ac:dyDescent="0.3">
      <c r="O16111" s="82"/>
      <c r="P16111">
        <v>3.6268903652474736E+16</v>
      </c>
      <c r="Q16111">
        <v>6.7301991073956096E+16</v>
      </c>
      <c r="R16111">
        <v>6.3595928097496884E+32</v>
      </c>
      <c r="AF16111" s="82"/>
      <c r="AG16111" s="2">
        <v>34753979201745</v>
      </c>
      <c r="AH16111" s="45" t="s">
        <v>3971</v>
      </c>
      <c r="AI16111" s="49">
        <v>3.0772627223579997E+23</v>
      </c>
      <c r="AL16111" s="81"/>
    </row>
    <row r="16112" spans="15:38" x14ac:dyDescent="0.3">
      <c r="O16112" s="82"/>
      <c r="P16112">
        <v>3.6268904174625824E+16</v>
      </c>
      <c r="Q16112">
        <v>6.730199107656688E+16</v>
      </c>
      <c r="R16112">
        <v>6.3603190532142567E+32</v>
      </c>
      <c r="AF16112" s="82"/>
      <c r="AG16112" s="2">
        <v>34754301334795</v>
      </c>
      <c r="AH16112" s="45" t="s">
        <v>3970</v>
      </c>
      <c r="AI16112" s="49">
        <v>3.0778301925936704E+23</v>
      </c>
      <c r="AL16112" s="81"/>
    </row>
    <row r="16113" spans="15:38" x14ac:dyDescent="0.3">
      <c r="O16113" s="82"/>
      <c r="P16113">
        <v>3.6268904696796896E+16</v>
      </c>
      <c r="Q16113">
        <v>6.730199107917776E+16</v>
      </c>
      <c r="R16113">
        <v>6.3610453519641802E+32</v>
      </c>
      <c r="AF16113" s="82"/>
      <c r="AG16113" s="2">
        <v>34754623487845</v>
      </c>
      <c r="AH16113" s="45" t="s">
        <v>3969</v>
      </c>
      <c r="AI16113" s="49">
        <v>3.0783977325817199E+23</v>
      </c>
      <c r="AL16113" s="81"/>
    </row>
    <row r="16114" spans="15:38" x14ac:dyDescent="0.3">
      <c r="O16114" s="82"/>
      <c r="P16114">
        <v>3.6268905218987984E+16</v>
      </c>
      <c r="Q16114">
        <v>6.7301991081788768E+16</v>
      </c>
      <c r="R16114">
        <v>6.3617717060015668E+32</v>
      </c>
      <c r="AF16114" s="82"/>
      <c r="AG16114" s="2">
        <v>34754945660895</v>
      </c>
      <c r="AH16114" s="45" t="s">
        <v>3968</v>
      </c>
      <c r="AI16114" s="49">
        <v>3.0789653423264298E+23</v>
      </c>
      <c r="AL16114" s="81"/>
    </row>
    <row r="16115" spans="15:38" x14ac:dyDescent="0.3">
      <c r="O16115" s="82"/>
      <c r="P16115">
        <v>3.6268905741199056E+16</v>
      </c>
      <c r="Q16115">
        <v>6.7301991084399856E+16</v>
      </c>
      <c r="R16115">
        <v>6.3624981153285183E+32</v>
      </c>
      <c r="AF16115" s="82"/>
      <c r="AG16115" s="2">
        <v>34755267853945</v>
      </c>
      <c r="AH16115" s="45" t="s">
        <v>3967</v>
      </c>
      <c r="AI16115" s="49">
        <v>3.0795330218320896E+23</v>
      </c>
      <c r="AL16115" s="81"/>
    </row>
    <row r="16116" spans="15:38" x14ac:dyDescent="0.3">
      <c r="O16116" s="82"/>
      <c r="P16116">
        <v>3.6268906263430144E+16</v>
      </c>
      <c r="Q16116">
        <v>6.7301991087011024E+16</v>
      </c>
      <c r="R16116">
        <v>6.3632245799471402E+32</v>
      </c>
      <c r="AF16116" s="82"/>
      <c r="AG16116" s="2">
        <v>34755590066995</v>
      </c>
      <c r="AH16116" s="45" t="s">
        <v>3966</v>
      </c>
      <c r="AI16116" s="49">
        <v>3.0801007711029902E+23</v>
      </c>
      <c r="AL16116" s="81"/>
    </row>
    <row r="16117" spans="15:38" x14ac:dyDescent="0.3">
      <c r="O16117" s="82"/>
      <c r="P16117">
        <v>3.6268906785681216E+16</v>
      </c>
      <c r="Q16117">
        <v>6.730199108962232E+16</v>
      </c>
      <c r="R16117">
        <v>6.3639510998595352E+32</v>
      </c>
      <c r="AF16117" s="82"/>
      <c r="AG16117" s="2">
        <v>34755912300045</v>
      </c>
      <c r="AH16117" s="45" t="s">
        <v>3965</v>
      </c>
      <c r="AI16117" s="49">
        <v>3.0806685901434099E+23</v>
      </c>
      <c r="AL16117" s="81"/>
    </row>
    <row r="16118" spans="15:38" x14ac:dyDescent="0.3">
      <c r="O16118" s="82"/>
      <c r="P16118">
        <v>3.6268907307952304E+16</v>
      </c>
      <c r="Q16118">
        <v>6.730199109223368E+16</v>
      </c>
      <c r="R16118">
        <v>6.3646776750678088E+32</v>
      </c>
      <c r="AF16118" s="82"/>
      <c r="AG16118" s="2">
        <v>34756234553095</v>
      </c>
      <c r="AH16118" s="45" t="s">
        <v>3964</v>
      </c>
      <c r="AI16118" s="49">
        <v>3.0812364789576403E+23</v>
      </c>
      <c r="AL16118" s="81"/>
    </row>
    <row r="16119" spans="15:38" x14ac:dyDescent="0.3">
      <c r="O16119" s="82"/>
      <c r="P16119">
        <v>3.6268907830243376E+16</v>
      </c>
      <c r="Q16119">
        <v>6.7301991094845168E+16</v>
      </c>
      <c r="R16119">
        <v>6.3654043055740644E+32</v>
      </c>
      <c r="AF16119" s="82"/>
      <c r="AG16119" s="2">
        <v>34756556826145</v>
      </c>
      <c r="AH16119" s="45" t="s">
        <v>3963</v>
      </c>
      <c r="AI16119" s="49">
        <v>3.0818044375499602E+23</v>
      </c>
      <c r="AL16119" s="81"/>
    </row>
    <row r="16120" spans="15:38" x14ac:dyDescent="0.3">
      <c r="O16120" s="82"/>
      <c r="P16120">
        <v>3.6268908352554464E+16</v>
      </c>
      <c r="Q16120">
        <v>6.7301991097456752E+16</v>
      </c>
      <c r="R16120">
        <v>6.3661309913804054E+32</v>
      </c>
      <c r="AF16120" s="82"/>
      <c r="AG16120" s="2">
        <v>34756879119195</v>
      </c>
      <c r="AH16120" s="45" t="s">
        <v>3962</v>
      </c>
      <c r="AI16120" s="49">
        <v>3.08237246592466E+23</v>
      </c>
      <c r="AL16120" s="81"/>
    </row>
    <row r="16121" spans="15:38" x14ac:dyDescent="0.3">
      <c r="O16121" s="82"/>
      <c r="P16121">
        <v>3.6268908874885536E+16</v>
      </c>
      <c r="Q16121">
        <v>6.7301991100068432E+16</v>
      </c>
      <c r="R16121">
        <v>6.3668577324889386E+32</v>
      </c>
      <c r="AF16121" s="82"/>
      <c r="AG16121" s="2">
        <v>34757201432245</v>
      </c>
      <c r="AH16121" s="45" t="s">
        <v>3961</v>
      </c>
      <c r="AI16121" s="49">
        <v>3.0829405640860304E+23</v>
      </c>
      <c r="AL16121" s="81"/>
    </row>
    <row r="16122" spans="15:38" x14ac:dyDescent="0.3">
      <c r="O16122" s="82"/>
      <c r="P16122">
        <v>3.6268909397236624E+16</v>
      </c>
      <c r="Q16122">
        <v>6.730199110268024E+16</v>
      </c>
      <c r="R16122">
        <v>6.367584528901766E+32</v>
      </c>
      <c r="AF16122" s="82"/>
      <c r="AG16122" s="2">
        <v>34757523765295</v>
      </c>
      <c r="AH16122" s="45" t="s">
        <v>3960</v>
      </c>
      <c r="AI16122" s="49">
        <v>3.0835087320383498E+23</v>
      </c>
      <c r="AL16122" s="81"/>
    </row>
    <row r="16123" spans="15:38" x14ac:dyDescent="0.3">
      <c r="O16123" s="82"/>
      <c r="P16123">
        <v>3.6268909919607696E+16</v>
      </c>
      <c r="Q16123">
        <v>6.7301991105292128E+16</v>
      </c>
      <c r="R16123">
        <v>6.3683113806209918E+32</v>
      </c>
      <c r="AF16123" s="82"/>
      <c r="AG16123" s="2">
        <v>34757846118345</v>
      </c>
      <c r="AH16123" s="45" t="s">
        <v>3959</v>
      </c>
      <c r="AI16123" s="49">
        <v>3.0840769697859105E+23</v>
      </c>
      <c r="AL16123" s="81"/>
    </row>
    <row r="16124" spans="15:38" x14ac:dyDescent="0.3">
      <c r="O16124" s="82"/>
      <c r="P16124">
        <v>3.6268910441998784E+16</v>
      </c>
      <c r="Q16124">
        <v>6.7301991107904096E+16</v>
      </c>
      <c r="R16124">
        <v>6.3690382876487192E+32</v>
      </c>
      <c r="AF16124" s="82"/>
      <c r="AG16124" s="2">
        <v>34758168491395</v>
      </c>
      <c r="AH16124" s="45" t="s">
        <v>3958</v>
      </c>
      <c r="AI16124" s="49">
        <v>3.0846452773329999E+23</v>
      </c>
      <c r="AL16124" s="81"/>
    </row>
    <row r="16125" spans="15:38" x14ac:dyDescent="0.3">
      <c r="O16125" s="82"/>
      <c r="P16125">
        <v>3.6268910964409856E+16</v>
      </c>
      <c r="Q16125">
        <v>6.7301991110516192E+16</v>
      </c>
      <c r="R16125">
        <v>6.3697652499870552E+32</v>
      </c>
      <c r="AF16125" s="82"/>
      <c r="AG16125" s="2">
        <v>34758490884445</v>
      </c>
      <c r="AH16125" s="45" t="s">
        <v>3957</v>
      </c>
      <c r="AI16125" s="49">
        <v>3.0852136546838997E+23</v>
      </c>
      <c r="AL16125" s="81"/>
    </row>
    <row r="16126" spans="15:38" x14ac:dyDescent="0.3">
      <c r="O16126" s="82"/>
      <c r="P16126">
        <v>3.6268911486840944E+16</v>
      </c>
      <c r="Q16126">
        <v>6.7301991113128352E+16</v>
      </c>
      <c r="R16126">
        <v>6.3704922676381018E+32</v>
      </c>
      <c r="AF16126" s="82"/>
      <c r="AG16126" s="2">
        <v>34758813297495</v>
      </c>
      <c r="AH16126" s="45" t="s">
        <v>3956</v>
      </c>
      <c r="AI16126" s="49">
        <v>3.0857821018428901E+23</v>
      </c>
      <c r="AL16126" s="81"/>
    </row>
    <row r="16127" spans="15:38" x14ac:dyDescent="0.3">
      <c r="O16127" s="82"/>
      <c r="P16127">
        <v>3.6268912009292016E+16</v>
      </c>
      <c r="Q16127">
        <v>6.730199111574064E+16</v>
      </c>
      <c r="R16127">
        <v>6.3712193406039644E+32</v>
      </c>
      <c r="AF16127" s="82"/>
      <c r="AG16127" s="2">
        <v>34759135730545</v>
      </c>
      <c r="AH16127" s="45" t="s">
        <v>3955</v>
      </c>
      <c r="AI16127" s="49">
        <v>3.08635061881427E+23</v>
      </c>
      <c r="AL16127" s="81"/>
    </row>
    <row r="16128" spans="15:38" x14ac:dyDescent="0.3">
      <c r="O16128" s="82"/>
      <c r="P16128">
        <v>3.6268912531763104E+16</v>
      </c>
      <c r="Q16128">
        <v>6.7301991118353024E+16</v>
      </c>
      <c r="R16128">
        <v>6.3719464688867458E+32</v>
      </c>
      <c r="AF16128" s="82"/>
      <c r="AG16128" s="2">
        <v>34759458183595</v>
      </c>
      <c r="AH16128" s="45" t="s">
        <v>3954</v>
      </c>
      <c r="AI16128" s="49">
        <v>3.0869192056023304E+23</v>
      </c>
      <c r="AL16128" s="81"/>
    </row>
    <row r="16129" spans="15:38" x14ac:dyDescent="0.3">
      <c r="O16129" s="82"/>
      <c r="P16129">
        <v>3.6268913054254176E+16</v>
      </c>
      <c r="Q16129">
        <v>6.7301991120965504E+16</v>
      </c>
      <c r="R16129">
        <v>6.3726736524885506E+32</v>
      </c>
      <c r="AF16129" s="82"/>
      <c r="AG16129" s="2">
        <v>34759780656645</v>
      </c>
      <c r="AH16129" s="45" t="s">
        <v>3953</v>
      </c>
      <c r="AI16129" s="49">
        <v>3.08748786221133E+23</v>
      </c>
      <c r="AL16129" s="81"/>
    </row>
    <row r="16130" spans="15:38" x14ac:dyDescent="0.3">
      <c r="O16130" s="82"/>
      <c r="P16130">
        <v>3.6268913576765264E+16</v>
      </c>
      <c r="Q16130">
        <v>6.7301991123578112E+16</v>
      </c>
      <c r="R16130">
        <v>6.3734008914114838E+32</v>
      </c>
      <c r="AF16130" s="82"/>
      <c r="AG16130" s="2">
        <v>34760103149695</v>
      </c>
      <c r="AH16130" s="45" t="s">
        <v>3952</v>
      </c>
      <c r="AI16130" s="49">
        <v>3.0880565886455799E+23</v>
      </c>
      <c r="AL16130" s="81"/>
    </row>
    <row r="16131" spans="15:38" x14ac:dyDescent="0.3">
      <c r="O16131" s="82"/>
      <c r="P16131">
        <v>3.6268914099296336E+16</v>
      </c>
      <c r="Q16131">
        <v>6.73019911261908E+16</v>
      </c>
      <c r="R16131">
        <v>6.3741281856576472E+32</v>
      </c>
      <c r="AF16131" s="82"/>
      <c r="AG16131" s="2">
        <v>34760425662745</v>
      </c>
      <c r="AH16131" s="45" t="s">
        <v>3951</v>
      </c>
      <c r="AI16131" s="49">
        <v>3.0886253849093603E+23</v>
      </c>
      <c r="AL16131" s="81"/>
    </row>
    <row r="16132" spans="15:38" x14ac:dyDescent="0.3">
      <c r="O16132" s="82"/>
      <c r="P16132">
        <v>3.6268914621847424E+16</v>
      </c>
      <c r="Q16132">
        <v>6.7301991128803568E+16</v>
      </c>
      <c r="R16132">
        <v>6.3748555352291492E+32</v>
      </c>
      <c r="AF16132" s="82"/>
      <c r="AG16132" s="2">
        <v>34760748195795</v>
      </c>
      <c r="AH16132" s="45" t="s">
        <v>3950</v>
      </c>
      <c r="AI16132" s="49">
        <v>3.08919425100695E+23</v>
      </c>
      <c r="AL16132" s="81"/>
    </row>
    <row r="16133" spans="15:38" x14ac:dyDescent="0.3">
      <c r="O16133" s="82"/>
      <c r="P16133">
        <v>3.6268915144418496E+16</v>
      </c>
      <c r="Q16133">
        <v>6.7301991131416464E+16</v>
      </c>
      <c r="R16133">
        <v>6.3755829401280889E+32</v>
      </c>
      <c r="AF16133" s="82"/>
      <c r="AG16133" s="2">
        <v>34761070748845</v>
      </c>
      <c r="AH16133" s="45" t="s">
        <v>3949</v>
      </c>
      <c r="AI16133" s="49">
        <v>3.0897631869426502E+23</v>
      </c>
      <c r="AL16133" s="81"/>
    </row>
    <row r="16134" spans="15:38" x14ac:dyDescent="0.3">
      <c r="O16134" s="82"/>
      <c r="P16134">
        <v>3.6268915667009584E+16</v>
      </c>
      <c r="Q16134">
        <v>6.7301991134029424E+16</v>
      </c>
      <c r="R16134">
        <v>6.376310400356574E+32</v>
      </c>
      <c r="AF16134" s="82"/>
      <c r="AG16134" s="2">
        <v>34761393321895</v>
      </c>
      <c r="AH16134" s="45" t="s">
        <v>3948</v>
      </c>
      <c r="AI16134" s="49">
        <v>3.0903321927207301E+23</v>
      </c>
      <c r="AL16134" s="81"/>
    </row>
    <row r="16135" spans="15:38" x14ac:dyDescent="0.3">
      <c r="O16135" s="82"/>
      <c r="P16135">
        <v>3.6268916189620656E+16</v>
      </c>
      <c r="Q16135">
        <v>6.7301991136642512E+16</v>
      </c>
      <c r="R16135">
        <v>6.3770379159167071E+32</v>
      </c>
      <c r="AF16135" s="82"/>
      <c r="AG16135" s="2">
        <v>34761715914945</v>
      </c>
      <c r="AH16135" s="45" t="s">
        <v>3947</v>
      </c>
      <c r="AI16135" s="49">
        <v>3.0909012683454902E+23</v>
      </c>
      <c r="AL16135" s="81"/>
    </row>
    <row r="16136" spans="15:38" x14ac:dyDescent="0.3">
      <c r="O16136" s="82"/>
      <c r="P16136">
        <v>3.6268916712251744E+16</v>
      </c>
      <c r="Q16136">
        <v>6.7301991139255696E+16</v>
      </c>
      <c r="R16136">
        <v>6.3777654868105929E+32</v>
      </c>
      <c r="AF16136" s="82"/>
      <c r="AG16136" s="2">
        <v>34762038527995</v>
      </c>
      <c r="AH16136" s="45" t="s">
        <v>3946</v>
      </c>
      <c r="AI16136" s="49">
        <v>3.0914704138212E+23</v>
      </c>
      <c r="AL16136" s="81"/>
    </row>
    <row r="16137" spans="15:38" x14ac:dyDescent="0.3">
      <c r="O16137" s="82"/>
      <c r="P16137">
        <v>3.6268917234902816E+16</v>
      </c>
      <c r="Q16137">
        <v>6.7301991141868976E+16</v>
      </c>
      <c r="R16137">
        <v>6.378493113040335E+32</v>
      </c>
      <c r="AF16137" s="82"/>
      <c r="AG16137" s="2">
        <v>34762361161045</v>
      </c>
      <c r="AH16137" s="45" t="s">
        <v>3945</v>
      </c>
      <c r="AI16137" s="49">
        <v>3.0920396291521597E+23</v>
      </c>
      <c r="AL16137" s="81"/>
    </row>
    <row r="16138" spans="15:38" x14ac:dyDescent="0.3">
      <c r="O16138" s="82"/>
      <c r="P16138">
        <v>3.6268917757573904E+16</v>
      </c>
      <c r="Q16138">
        <v>6.7301991144482384E+16</v>
      </c>
      <c r="R16138">
        <v>6.3792207946080387E+32</v>
      </c>
      <c r="AF16138" s="82"/>
      <c r="AG16138" s="2">
        <v>34762683814095</v>
      </c>
      <c r="AH16138" s="45" t="s">
        <v>3944</v>
      </c>
      <c r="AI16138" s="49">
        <v>3.0926089143426603E+23</v>
      </c>
      <c r="AL16138" s="81"/>
    </row>
    <row r="16139" spans="15:38" x14ac:dyDescent="0.3">
      <c r="O16139" s="82"/>
      <c r="P16139">
        <v>3.6268918280264976E+16</v>
      </c>
      <c r="Q16139">
        <v>6.7301991147095872E+16</v>
      </c>
      <c r="R16139">
        <v>6.379948531515806E+32</v>
      </c>
      <c r="AF16139" s="82"/>
      <c r="AG16139" s="2">
        <v>34763006487145</v>
      </c>
      <c r="AH16139" s="45" t="s">
        <v>3943</v>
      </c>
      <c r="AI16139" s="49">
        <v>3.0931782693969699E+23</v>
      </c>
      <c r="AL16139" s="81"/>
    </row>
    <row r="16140" spans="15:38" x14ac:dyDescent="0.3">
      <c r="O16140" s="82"/>
      <c r="P16140">
        <v>3.6268918802976064E+16</v>
      </c>
      <c r="Q16140">
        <v>6.730199114970944E+16</v>
      </c>
      <c r="R16140">
        <v>6.3806763237657439E+32</v>
      </c>
      <c r="AF16140" s="82"/>
      <c r="AG16140" s="2">
        <v>34763329180195</v>
      </c>
      <c r="AH16140" s="45" t="s">
        <v>3942</v>
      </c>
      <c r="AI16140" s="49">
        <v>3.0937476943193903E+23</v>
      </c>
      <c r="AL16140" s="81"/>
    </row>
    <row r="16141" spans="15:38" x14ac:dyDescent="0.3">
      <c r="O16141" s="82"/>
      <c r="P16141">
        <v>3.6268919325707136E+16</v>
      </c>
      <c r="Q16141">
        <v>6.7301991152323136E+16</v>
      </c>
      <c r="R16141">
        <v>6.381404171359955E+32</v>
      </c>
      <c r="AF16141" s="82"/>
      <c r="AG16141" s="2">
        <v>34763651893245</v>
      </c>
      <c r="AH16141" s="45" t="s">
        <v>3941</v>
      </c>
      <c r="AI16141" s="49">
        <v>3.0943171891141895E+23</v>
      </c>
      <c r="AL16141" s="81"/>
    </row>
    <row r="16142" spans="15:38" x14ac:dyDescent="0.3">
      <c r="O16142" s="82"/>
      <c r="P16142">
        <v>3.6268919848458224E+16</v>
      </c>
      <c r="Q16142">
        <v>6.7301991154936896E+16</v>
      </c>
      <c r="R16142">
        <v>6.3821320743005427E+32</v>
      </c>
      <c r="AF16142" s="82"/>
      <c r="AG16142" s="2">
        <v>34763974626295</v>
      </c>
      <c r="AH16142" s="45" t="s">
        <v>3940</v>
      </c>
      <c r="AI16142" s="49">
        <v>3.0948867537856799E+23</v>
      </c>
      <c r="AL16142" s="81"/>
    </row>
    <row r="16143" spans="15:38" x14ac:dyDescent="0.3">
      <c r="O16143" s="82"/>
      <c r="P16143">
        <v>3.6268920371229296E+16</v>
      </c>
      <c r="Q16143">
        <v>6.7301991157550784E+16</v>
      </c>
      <c r="R16143">
        <v>6.3828600325896117E+32</v>
      </c>
      <c r="AF16143" s="82"/>
      <c r="AG16143" s="2">
        <v>34764297379345</v>
      </c>
      <c r="AH16143" s="45" t="s">
        <v>3939</v>
      </c>
      <c r="AI16143" s="49">
        <v>3.0954563883381298E+23</v>
      </c>
      <c r="AL16143" s="81"/>
    </row>
    <row r="16144" spans="15:38" x14ac:dyDescent="0.3">
      <c r="O16144" s="82"/>
      <c r="P16144">
        <v>3.6268920894020384E+16</v>
      </c>
      <c r="Q16144">
        <v>6.7301991160164768E+16</v>
      </c>
      <c r="R16144">
        <v>6.3835880462292655E+32</v>
      </c>
      <c r="AF16144" s="82"/>
      <c r="AG16144" s="2">
        <v>34764620152395</v>
      </c>
      <c r="AH16144" s="45" t="s">
        <v>3938</v>
      </c>
      <c r="AI16144" s="49">
        <v>3.0960260927758198E+23</v>
      </c>
      <c r="AL16144" s="81"/>
    </row>
    <row r="16145" spans="15:38" x14ac:dyDescent="0.3">
      <c r="O16145" s="82"/>
      <c r="P16145">
        <v>3.6268921416831456E+16</v>
      </c>
      <c r="Q16145">
        <v>6.7301991162778848E+16</v>
      </c>
      <c r="R16145">
        <v>6.3843161152216103E+32</v>
      </c>
      <c r="AF16145" s="82"/>
      <c r="AG16145" s="2">
        <v>34764942945445</v>
      </c>
      <c r="AH16145" s="45" t="s">
        <v>3937</v>
      </c>
      <c r="AI16145" s="49">
        <v>3.0965958671030599E+23</v>
      </c>
      <c r="AL16145" s="81"/>
    </row>
    <row r="16146" spans="15:38" x14ac:dyDescent="0.3">
      <c r="O16146" s="82"/>
      <c r="P16146">
        <v>3.6268921939662544E+16</v>
      </c>
      <c r="Q16146">
        <v>6.7301991165393056E+16</v>
      </c>
      <c r="R16146">
        <v>6.3850442395687487E+32</v>
      </c>
      <c r="AF16146" s="82"/>
      <c r="AG16146" s="2">
        <v>34765265758495</v>
      </c>
      <c r="AH16146" s="45" t="s">
        <v>3936</v>
      </c>
      <c r="AI16146" s="49">
        <v>3.09716571132411E+23</v>
      </c>
      <c r="AL16146" s="81"/>
    </row>
    <row r="16147" spans="15:38" x14ac:dyDescent="0.3">
      <c r="O16147" s="82"/>
      <c r="P16147">
        <v>3.6268922462513616E+16</v>
      </c>
      <c r="Q16147">
        <v>6.7301991168007344E+16</v>
      </c>
      <c r="R16147">
        <v>6.3857724192727862E+32</v>
      </c>
      <c r="AF16147" s="82"/>
      <c r="AG16147" s="2">
        <v>34765588591545</v>
      </c>
      <c r="AH16147" s="45" t="s">
        <v>3935</v>
      </c>
      <c r="AI16147" s="49">
        <v>3.0977356254432704E+23</v>
      </c>
      <c r="AL16147" s="81"/>
    </row>
    <row r="16148" spans="15:38" x14ac:dyDescent="0.3">
      <c r="O16148" s="82"/>
      <c r="P16148">
        <v>3.6268922985384704E+16</v>
      </c>
      <c r="Q16148">
        <v>6.7301991170621712E+16</v>
      </c>
      <c r="R16148">
        <v>6.3865006543358241E+32</v>
      </c>
      <c r="AF16148" s="82"/>
      <c r="AG16148" s="2">
        <v>34765911444595</v>
      </c>
      <c r="AH16148" s="45" t="s">
        <v>3934</v>
      </c>
      <c r="AI16148" s="49">
        <v>3.0983056094648302E+23</v>
      </c>
      <c r="AL16148" s="81"/>
    </row>
    <row r="16149" spans="15:38" x14ac:dyDescent="0.3">
      <c r="O16149" s="82"/>
      <c r="P16149">
        <v>3.6268923508275776E+16</v>
      </c>
      <c r="Q16149">
        <v>6.7301991173236208E+16</v>
      </c>
      <c r="R16149">
        <v>6.3872289447599686E+32</v>
      </c>
      <c r="AF16149" s="82"/>
      <c r="AG16149" s="2">
        <v>34766234317645</v>
      </c>
      <c r="AH16149" s="45" t="s">
        <v>3933</v>
      </c>
      <c r="AI16149" s="49">
        <v>3.0988756633930695E+23</v>
      </c>
      <c r="AL16149" s="81"/>
    </row>
    <row r="16150" spans="15:38" x14ac:dyDescent="0.3">
      <c r="O16150" s="82"/>
      <c r="P16150">
        <v>3.6268924031186864E+16</v>
      </c>
      <c r="Q16150">
        <v>6.7301991175850768E+16</v>
      </c>
      <c r="R16150">
        <v>6.3879572905473237E+32</v>
      </c>
      <c r="AF16150" s="82"/>
      <c r="AG16150" s="2">
        <v>34766557210695</v>
      </c>
      <c r="AH16150" s="45" t="s">
        <v>3932</v>
      </c>
      <c r="AI16150" s="49">
        <v>3.0994457872322699E+23</v>
      </c>
      <c r="AL16150" s="81"/>
    </row>
    <row r="16151" spans="15:38" x14ac:dyDescent="0.3">
      <c r="O16151" s="82"/>
      <c r="P16151">
        <v>3.6268924554117936E+16</v>
      </c>
      <c r="Q16151">
        <v>6.7301991178465456E+16</v>
      </c>
      <c r="R16151">
        <v>6.3886856916999943E+32</v>
      </c>
      <c r="AF16151" s="82"/>
      <c r="AG16151" s="2">
        <v>34766880123745</v>
      </c>
      <c r="AH16151" s="45" t="s">
        <v>3931</v>
      </c>
      <c r="AI16151" s="49">
        <v>3.1000159809867303E+23</v>
      </c>
      <c r="AL16151" s="81"/>
    </row>
    <row r="16152" spans="15:38" x14ac:dyDescent="0.3">
      <c r="O16152" s="82"/>
      <c r="P16152">
        <v>3.6268925077069024E+16</v>
      </c>
      <c r="Q16152">
        <v>6.730199118108024E+16</v>
      </c>
      <c r="R16152">
        <v>6.389414148220083E+32</v>
      </c>
      <c r="AF16152" s="82"/>
      <c r="AG16152" s="2">
        <v>34767203056795</v>
      </c>
      <c r="AH16152" s="45" t="s">
        <v>3930</v>
      </c>
      <c r="AI16152" s="49">
        <v>3.1005862446607304E+23</v>
      </c>
      <c r="AL16152" s="81"/>
    </row>
    <row r="16153" spans="15:38" x14ac:dyDescent="0.3">
      <c r="O16153" s="82"/>
      <c r="P16153">
        <v>3.6268925600040096E+16</v>
      </c>
      <c r="Q16153">
        <v>6.730199118369512E+16</v>
      </c>
      <c r="R16153">
        <v>6.3901426601096939E+32</v>
      </c>
      <c r="AF16153" s="82"/>
      <c r="AG16153" s="2">
        <v>34767526009845</v>
      </c>
      <c r="AH16153" s="45" t="s">
        <v>3929</v>
      </c>
      <c r="AI16153" s="49">
        <v>3.1011565782585502E+23</v>
      </c>
      <c r="AL16153" s="81"/>
    </row>
    <row r="16154" spans="15:38" x14ac:dyDescent="0.3">
      <c r="O16154" s="82"/>
      <c r="P16154">
        <v>3.6268926123031184E+16</v>
      </c>
      <c r="Q16154">
        <v>6.7301991186310128E+16</v>
      </c>
      <c r="R16154">
        <v>6.3908712273709325E+32</v>
      </c>
      <c r="AF16154" s="82"/>
      <c r="AG16154" s="2">
        <v>34767848982895</v>
      </c>
      <c r="AH16154" s="45" t="s">
        <v>3928</v>
      </c>
      <c r="AI16154" s="49">
        <v>3.10172698178448E+23</v>
      </c>
      <c r="AL16154" s="81"/>
    </row>
    <row r="16155" spans="15:38" x14ac:dyDescent="0.3">
      <c r="O16155" s="82"/>
      <c r="P16155">
        <v>3.6268926646042256E+16</v>
      </c>
      <c r="Q16155">
        <v>6.7301991188925216E+16</v>
      </c>
      <c r="R16155">
        <v>6.3915998500059022E+32</v>
      </c>
      <c r="AF16155" s="82"/>
      <c r="AG16155" s="2">
        <v>34768171975945</v>
      </c>
      <c r="AH16155" s="45" t="s">
        <v>3927</v>
      </c>
      <c r="AI16155" s="49">
        <v>3.1022974552428096E+23</v>
      </c>
      <c r="AL16155" s="81"/>
    </row>
    <row r="16156" spans="15:38" x14ac:dyDescent="0.3">
      <c r="O16156" s="82"/>
      <c r="P16156">
        <v>3.6268927169073344E+16</v>
      </c>
      <c r="Q16156">
        <v>6.7301991191540384E+16</v>
      </c>
      <c r="R16156">
        <v>6.392328528016707E+32</v>
      </c>
      <c r="AF16156" s="82"/>
      <c r="AG16156" s="2">
        <v>34768494988995</v>
      </c>
      <c r="AH16156" s="45" t="s">
        <v>3926</v>
      </c>
      <c r="AI16156" s="49">
        <v>3.1028679986378304E+23</v>
      </c>
      <c r="AL16156" s="81"/>
    </row>
    <row r="16157" spans="15:38" x14ac:dyDescent="0.3">
      <c r="O16157" s="82"/>
      <c r="P16157">
        <v>3.6268927692124416E+16</v>
      </c>
      <c r="Q16157">
        <v>6.730199119415568E+16</v>
      </c>
      <c r="R16157">
        <v>6.3930572614054518E+32</v>
      </c>
      <c r="AF16157" s="82"/>
      <c r="AG16157" s="2">
        <v>34768818022045</v>
      </c>
      <c r="AH16157" s="45" t="s">
        <v>3925</v>
      </c>
      <c r="AI16157" s="49">
        <v>3.1034386119738099E+23</v>
      </c>
      <c r="AL16157" s="81"/>
    </row>
    <row r="16158" spans="15:38" x14ac:dyDescent="0.3">
      <c r="O16158" s="82"/>
      <c r="P16158">
        <v>3.6268928215195504E+16</v>
      </c>
      <c r="Q16158">
        <v>6.730199119677104E+16</v>
      </c>
      <c r="R16158">
        <v>6.3937860501742393E+32</v>
      </c>
      <c r="AF16158" s="82"/>
      <c r="AG16158" s="2">
        <v>34769141075095</v>
      </c>
      <c r="AH16158" s="45" t="s">
        <v>3924</v>
      </c>
      <c r="AI16158" s="49">
        <v>3.1040092952550498E+23</v>
      </c>
      <c r="AL16158" s="81"/>
    </row>
    <row r="16159" spans="15:38" x14ac:dyDescent="0.3">
      <c r="O16159" s="82"/>
      <c r="P16159">
        <v>3.6268928738286576E+16</v>
      </c>
      <c r="Q16159">
        <v>6.7301991199386528E+16</v>
      </c>
      <c r="R16159">
        <v>6.3945148943251733E+32</v>
      </c>
      <c r="AF16159" s="82"/>
      <c r="AG16159" s="2">
        <v>34769464148145</v>
      </c>
      <c r="AH16159" s="45" t="s">
        <v>3923</v>
      </c>
      <c r="AI16159" s="49">
        <v>3.1045800484858297E+23</v>
      </c>
      <c r="AL16159" s="81"/>
    </row>
    <row r="16160" spans="15:38" x14ac:dyDescent="0.3">
      <c r="O16160" s="82"/>
      <c r="P16160">
        <v>3.6268929261397664E+16</v>
      </c>
      <c r="Q16160">
        <v>6.7301991202002112E+16</v>
      </c>
      <c r="R16160">
        <v>6.3952437938603618E+32</v>
      </c>
      <c r="AF16160" s="82"/>
      <c r="AG16160" s="2">
        <v>34769787241195</v>
      </c>
      <c r="AH16160" s="45" t="s">
        <v>3922</v>
      </c>
      <c r="AI16160" s="49">
        <v>3.1051508716704498E+23</v>
      </c>
      <c r="AL16160" s="81"/>
    </row>
    <row r="16161" spans="15:38" x14ac:dyDescent="0.3">
      <c r="O16161" s="82"/>
      <c r="P16161">
        <v>3.6268929784528736E+16</v>
      </c>
      <c r="Q16161">
        <v>6.7301991204617792E+16</v>
      </c>
      <c r="R16161">
        <v>6.3959727487819044E+32</v>
      </c>
      <c r="AF16161" s="82"/>
      <c r="AG16161" s="2">
        <v>34770110354245</v>
      </c>
      <c r="AH16161" s="45" t="s">
        <v>3921</v>
      </c>
      <c r="AI16161" s="49">
        <v>3.1057217648131703E+23</v>
      </c>
      <c r="AL16161" s="81"/>
    </row>
    <row r="16162" spans="15:38" x14ac:dyDescent="0.3">
      <c r="O16162" s="82"/>
      <c r="P16162">
        <v>3.6268930307679824E+16</v>
      </c>
      <c r="Q16162">
        <v>6.73019912072336E+16</v>
      </c>
      <c r="R16162">
        <v>6.3967017590919081E+32</v>
      </c>
      <c r="AF16162" s="82"/>
      <c r="AG16162" s="2">
        <v>34770433487295</v>
      </c>
      <c r="AH16162" s="45" t="s">
        <v>3920</v>
      </c>
      <c r="AI16162" s="49">
        <v>3.1062927279183001E+23</v>
      </c>
      <c r="AL16162" s="81"/>
    </row>
    <row r="16163" spans="15:38" x14ac:dyDescent="0.3">
      <c r="O16163" s="82"/>
      <c r="P16163">
        <v>3.6268930830850896E+16</v>
      </c>
      <c r="Q16163">
        <v>6.7301991209849488E+16</v>
      </c>
      <c r="R16163">
        <v>6.3974308247924747E+32</v>
      </c>
      <c r="AF16163" s="82"/>
      <c r="AG16163" s="2">
        <v>34770756640345</v>
      </c>
      <c r="AH16163" s="45" t="s">
        <v>3919</v>
      </c>
      <c r="AI16163" s="49">
        <v>3.1068637609901203E+23</v>
      </c>
      <c r="AL16163" s="81"/>
    </row>
    <row r="16164" spans="15:38" x14ac:dyDescent="0.3">
      <c r="O16164" s="82"/>
      <c r="P16164">
        <v>3.6268931354041984E+16</v>
      </c>
      <c r="Q16164">
        <v>6.7301991212465456E+16</v>
      </c>
      <c r="R16164">
        <v>6.3981599458857107E+32</v>
      </c>
      <c r="AF16164" s="82"/>
      <c r="AG16164" s="2">
        <v>34771079813395</v>
      </c>
      <c r="AH16164" s="45" t="s">
        <v>3918</v>
      </c>
      <c r="AI16164" s="49">
        <v>3.1074348640329102E+23</v>
      </c>
      <c r="AL16164" s="81"/>
    </row>
    <row r="16165" spans="15:38" x14ac:dyDescent="0.3">
      <c r="O16165" s="82"/>
      <c r="P16165">
        <v>3.6268931877253056E+16</v>
      </c>
      <c r="Q16165">
        <v>6.7301991215081552E+16</v>
      </c>
      <c r="R16165">
        <v>6.3988891223737199E+32</v>
      </c>
      <c r="AF16165" s="82"/>
      <c r="AG16165" s="2">
        <v>34771403006445</v>
      </c>
      <c r="AH16165" s="45" t="s">
        <v>3917</v>
      </c>
      <c r="AI16165" s="49">
        <v>3.1080060370509502E+23</v>
      </c>
      <c r="AL16165" s="81"/>
    </row>
    <row r="16166" spans="15:38" x14ac:dyDescent="0.3">
      <c r="O16166" s="82"/>
      <c r="P16166">
        <v>3.6268932400484144E+16</v>
      </c>
      <c r="Q16166">
        <v>6.7301991217697712E+16</v>
      </c>
      <c r="R16166">
        <v>6.3996183542586045E+32</v>
      </c>
      <c r="AF16166" s="82"/>
      <c r="AG16166" s="2">
        <v>34771726219495</v>
      </c>
      <c r="AH16166" s="45" t="s">
        <v>3916</v>
      </c>
      <c r="AI16166" s="49">
        <v>3.1085772800485499E+23</v>
      </c>
      <c r="AL16166" s="81"/>
    </row>
    <row r="16167" spans="15:38" x14ac:dyDescent="0.3">
      <c r="O16167" s="82"/>
      <c r="P16167">
        <v>3.6268932923735216E+16</v>
      </c>
      <c r="Q16167">
        <v>6.7301991220314E+16</v>
      </c>
      <c r="R16167">
        <v>6.4003476415424705E+32</v>
      </c>
      <c r="AF16167" s="82"/>
      <c r="AG16167" s="2">
        <v>34772049452545</v>
      </c>
      <c r="AH16167" s="45" t="s">
        <v>3915</v>
      </c>
      <c r="AI16167" s="49">
        <v>3.1091485930299802E+23</v>
      </c>
      <c r="AL16167" s="81"/>
    </row>
    <row r="16168" spans="15:38" x14ac:dyDescent="0.3">
      <c r="O16168" s="82"/>
      <c r="P16168">
        <v>3.6268933447006304E+16</v>
      </c>
      <c r="Q16168">
        <v>6.7301991222930384E+16</v>
      </c>
      <c r="R16168">
        <v>6.4010769842274206E+32</v>
      </c>
      <c r="AF16168" s="82"/>
      <c r="AG16168" s="2">
        <v>34772372705595</v>
      </c>
      <c r="AH16168" s="45" t="s">
        <v>3914</v>
      </c>
      <c r="AI16168" s="49">
        <v>3.1097199759995198E+23</v>
      </c>
      <c r="AL16168" s="81"/>
    </row>
    <row r="16169" spans="15:38" x14ac:dyDescent="0.3">
      <c r="O16169" s="82"/>
      <c r="P16169">
        <v>3.6268933970297376E+16</v>
      </c>
      <c r="Q16169">
        <v>6.7301991225546864E+16</v>
      </c>
      <c r="R16169">
        <v>6.4018063823155598E+32</v>
      </c>
      <c r="AF16169" s="82"/>
      <c r="AG16169" s="2">
        <v>34772695978645</v>
      </c>
      <c r="AH16169" s="45" t="s">
        <v>3913</v>
      </c>
      <c r="AI16169" s="49">
        <v>3.1102914289614699E+23</v>
      </c>
      <c r="AL16169" s="81"/>
    </row>
    <row r="16170" spans="15:38" x14ac:dyDescent="0.3">
      <c r="O16170" s="82"/>
      <c r="P16170">
        <v>3.6268934493608464E+16</v>
      </c>
      <c r="Q16170">
        <v>6.7301991228163472E+16</v>
      </c>
      <c r="R16170">
        <v>6.4025358358089919E+32</v>
      </c>
      <c r="AF16170" s="82"/>
      <c r="AG16170" s="2">
        <v>34773019271695</v>
      </c>
      <c r="AH16170" s="45" t="s">
        <v>3912</v>
      </c>
      <c r="AI16170" s="49">
        <v>3.11086295192011E+23</v>
      </c>
      <c r="AL16170" s="81"/>
    </row>
    <row r="16171" spans="15:38" x14ac:dyDescent="0.3">
      <c r="O16171" s="82"/>
      <c r="P16171">
        <v>3.6268935016939536E+16</v>
      </c>
      <c r="Q16171">
        <v>6.730199123078016E+16</v>
      </c>
      <c r="R16171">
        <v>6.4032653447098225E+32</v>
      </c>
      <c r="AF16171" s="82"/>
      <c r="AG16171" s="2">
        <v>34773342584745</v>
      </c>
      <c r="AH16171" s="45" t="s">
        <v>3911</v>
      </c>
      <c r="AI16171" s="49">
        <v>3.1114345448797302E+23</v>
      </c>
      <c r="AL16171" s="81"/>
    </row>
    <row r="16172" spans="15:38" x14ac:dyDescent="0.3">
      <c r="O16172" s="82"/>
      <c r="P16172">
        <v>3.6268935540290624E+16</v>
      </c>
      <c r="Q16172">
        <v>6.7301991233396928E+16</v>
      </c>
      <c r="R16172">
        <v>6.4039949090201544E+32</v>
      </c>
      <c r="AF16172" s="82"/>
      <c r="AG16172" s="2">
        <v>34773665917795</v>
      </c>
      <c r="AH16172" s="45" t="s">
        <v>3910</v>
      </c>
      <c r="AI16172" s="49">
        <v>3.1120062078446103E+23</v>
      </c>
      <c r="AL16172" s="81"/>
    </row>
    <row r="16173" spans="15:38" x14ac:dyDescent="0.3">
      <c r="O16173" s="82"/>
      <c r="P16173">
        <v>3.6268936063661696E+16</v>
      </c>
      <c r="Q16173">
        <v>6.7301991236013824E+16</v>
      </c>
      <c r="R16173">
        <v>6.4047245287420915E+32</v>
      </c>
      <c r="AF16173" s="82"/>
      <c r="AG16173" s="2">
        <v>34773989270845</v>
      </c>
      <c r="AH16173" s="45" t="s">
        <v>3909</v>
      </c>
      <c r="AI16173" s="49">
        <v>3.1125779408190396E+23</v>
      </c>
      <c r="AL16173" s="81"/>
    </row>
    <row r="16174" spans="15:38" x14ac:dyDescent="0.3">
      <c r="O16174" s="82"/>
      <c r="P16174">
        <v>3.6268936587052784E+16</v>
      </c>
      <c r="Q16174">
        <v>6.7301991238630784E+16</v>
      </c>
      <c r="R16174">
        <v>6.4054542038777373E+32</v>
      </c>
      <c r="AF16174" s="82"/>
      <c r="AG16174" s="2">
        <v>34774312643895</v>
      </c>
      <c r="AH16174" s="45" t="s">
        <v>3908</v>
      </c>
      <c r="AI16174" s="49">
        <v>3.1131497438072999E+23</v>
      </c>
      <c r="AL16174" s="81"/>
    </row>
    <row r="16175" spans="15:38" x14ac:dyDescent="0.3">
      <c r="O16175" s="82"/>
      <c r="P16175">
        <v>3.6268937110463856E+16</v>
      </c>
      <c r="Q16175">
        <v>6.7301991241247872E+16</v>
      </c>
      <c r="R16175">
        <v>6.4061839344291986E+32</v>
      </c>
      <c r="AF16175" s="82"/>
      <c r="AG16175" s="2">
        <v>34774636036945</v>
      </c>
      <c r="AH16175" s="45" t="s">
        <v>3907</v>
      </c>
      <c r="AI16175" s="49">
        <v>3.11372161681369E+23</v>
      </c>
      <c r="AL16175" s="81"/>
    </row>
    <row r="16176" spans="15:38" x14ac:dyDescent="0.3">
      <c r="O16176" s="82"/>
      <c r="P16176">
        <v>3.6268937633894944E+16</v>
      </c>
      <c r="Q16176">
        <v>6.7301991243865056E+16</v>
      </c>
      <c r="R16176">
        <v>6.4069137203985782E+32</v>
      </c>
      <c r="AF16176" s="82"/>
      <c r="AG16176" s="2">
        <v>34774959449995</v>
      </c>
      <c r="AH16176" s="45" t="s">
        <v>3906</v>
      </c>
      <c r="AI16176" s="49">
        <v>3.1142935598424802E+23</v>
      </c>
      <c r="AL16176" s="81"/>
    </row>
    <row r="16177" spans="15:38" x14ac:dyDescent="0.3">
      <c r="O16177" s="82"/>
      <c r="P16177">
        <v>3.6268938157346016E+16</v>
      </c>
      <c r="Q16177">
        <v>6.7301991246482336E+16</v>
      </c>
      <c r="R16177">
        <v>6.4076435617879779E+32</v>
      </c>
      <c r="AF16177" s="82"/>
      <c r="AG16177" s="2">
        <v>34775282883045</v>
      </c>
      <c r="AH16177" s="45" t="s">
        <v>3905</v>
      </c>
      <c r="AI16177" s="49">
        <v>3.1148655728979701E+23</v>
      </c>
      <c r="AL16177" s="81"/>
    </row>
    <row r="16178" spans="15:38" x14ac:dyDescent="0.3">
      <c r="O16178" s="82"/>
      <c r="P16178">
        <v>3.6268938680817104E+16</v>
      </c>
      <c r="Q16178">
        <v>6.7301991249099744E+16</v>
      </c>
      <c r="R16178">
        <v>6.4083734585995055E+32</v>
      </c>
      <c r="AF16178" s="82"/>
      <c r="AG16178" s="2">
        <v>34775606336095</v>
      </c>
      <c r="AH16178" s="45" t="s">
        <v>3904</v>
      </c>
      <c r="AI16178" s="49">
        <v>3.1154376559844399E+23</v>
      </c>
      <c r="AL16178" s="81"/>
    </row>
    <row r="16179" spans="15:38" x14ac:dyDescent="0.3">
      <c r="O16179" s="82"/>
      <c r="P16179">
        <v>3.6268939204308176E+16</v>
      </c>
      <c r="Q16179">
        <v>6.7301991251717232E+16</v>
      </c>
      <c r="R16179">
        <v>6.4091034108352621E+32</v>
      </c>
      <c r="AF16179" s="82"/>
      <c r="AG16179" s="2">
        <v>34775929809145</v>
      </c>
      <c r="AH16179" s="45" t="s">
        <v>3903</v>
      </c>
      <c r="AI16179" s="49">
        <v>3.1160098091061798E+23</v>
      </c>
      <c r="AL16179" s="81"/>
    </row>
    <row r="16180" spans="15:38" x14ac:dyDescent="0.3">
      <c r="O16180" s="82"/>
      <c r="P16180">
        <v>3.6268939727819264E+16</v>
      </c>
      <c r="Q16180">
        <v>6.73019912543348E+16</v>
      </c>
      <c r="R16180">
        <v>6.4098334184973547E+32</v>
      </c>
      <c r="AF16180" s="82"/>
      <c r="AG16180" s="2">
        <v>34776253302195</v>
      </c>
      <c r="AH16180" s="45" t="s">
        <v>3902</v>
      </c>
      <c r="AI16180" s="49">
        <v>3.1165820322674601E+23</v>
      </c>
      <c r="AL16180" s="81"/>
    </row>
    <row r="16181" spans="15:38" x14ac:dyDescent="0.3">
      <c r="O16181" s="82"/>
      <c r="P16181">
        <v>3.6268940251350336E+16</v>
      </c>
      <c r="Q16181">
        <v>6.7301991256952496E+16</v>
      </c>
      <c r="R16181">
        <v>6.4105634815878846E+32</v>
      </c>
      <c r="AF16181" s="82"/>
      <c r="AG16181" s="2">
        <v>34776576815245</v>
      </c>
      <c r="AH16181" s="45" t="s">
        <v>3901</v>
      </c>
      <c r="AI16181" s="49">
        <v>3.1171543254725897E+23</v>
      </c>
      <c r="AL16181" s="81"/>
    </row>
    <row r="16182" spans="15:38" x14ac:dyDescent="0.3">
      <c r="O16182" s="82"/>
      <c r="P16182">
        <v>3.6268940774901424E+16</v>
      </c>
      <c r="Q16182">
        <v>6.7301991259570256E+16</v>
      </c>
      <c r="R16182">
        <v>6.41129360010896E+32</v>
      </c>
      <c r="AF16182" s="82"/>
      <c r="AG16182" s="2">
        <v>34776900348295</v>
      </c>
      <c r="AH16182" s="45" t="s">
        <v>3900</v>
      </c>
      <c r="AI16182" s="49">
        <v>3.1177266887258401E+23</v>
      </c>
      <c r="AL16182" s="81"/>
    </row>
    <row r="16183" spans="15:38" x14ac:dyDescent="0.3">
      <c r="O16183" s="82"/>
      <c r="P16183">
        <v>3.6268941298472496E+16</v>
      </c>
      <c r="Q16183">
        <v>6.7301991262188144E+16</v>
      </c>
      <c r="R16183">
        <v>6.4120237740626793E+32</v>
      </c>
      <c r="AF16183" s="82"/>
      <c r="AG16183" s="2">
        <v>34777223901345</v>
      </c>
      <c r="AH16183" s="45" t="s">
        <v>3899</v>
      </c>
      <c r="AI16183" s="49">
        <v>3.1182991220315104E+23</v>
      </c>
      <c r="AL16183" s="81"/>
    </row>
    <row r="16184" spans="15:38" x14ac:dyDescent="0.3">
      <c r="O16184" s="82"/>
      <c r="P16184">
        <v>3.6268941822063584E+16</v>
      </c>
      <c r="Q16184">
        <v>6.7301991264806128E+16</v>
      </c>
      <c r="R16184">
        <v>6.412754003451151E+32</v>
      </c>
      <c r="AF16184" s="82"/>
      <c r="AG16184" s="2">
        <v>34777547474395</v>
      </c>
      <c r="AH16184" s="45" t="s">
        <v>3898</v>
      </c>
      <c r="AI16184" s="49">
        <v>3.11887162539387E+23</v>
      </c>
      <c r="AL16184" s="81"/>
    </row>
    <row r="16185" spans="15:38" x14ac:dyDescent="0.3">
      <c r="O16185" s="82"/>
      <c r="P16185">
        <v>3.6268942345674656E+16</v>
      </c>
      <c r="Q16185">
        <v>6.7301991267424208E+16</v>
      </c>
      <c r="R16185">
        <v>6.4134842882764776E+32</v>
      </c>
      <c r="AF16185" s="82"/>
      <c r="AG16185" s="2">
        <v>34777871067445</v>
      </c>
      <c r="AH16185" s="45" t="s">
        <v>3897</v>
      </c>
      <c r="AI16185" s="49">
        <v>3.1194441988172098E+23</v>
      </c>
      <c r="AL16185" s="81"/>
    </row>
    <row r="16186" spans="15:38" x14ac:dyDescent="0.3">
      <c r="O16186" s="82"/>
      <c r="P16186">
        <v>3.6268942869305744E+16</v>
      </c>
      <c r="Q16186">
        <v>6.7301991270042416E+16</v>
      </c>
      <c r="R16186">
        <v>6.4142146285407641E+32</v>
      </c>
      <c r="AF16186" s="82"/>
      <c r="AG16186" s="2">
        <v>34778194680495</v>
      </c>
      <c r="AH16186" s="45" t="s">
        <v>3896</v>
      </c>
      <c r="AI16186" s="49">
        <v>3.1200168423058302E+23</v>
      </c>
      <c r="AL16186" s="81"/>
    </row>
    <row r="16187" spans="15:38" x14ac:dyDescent="0.3">
      <c r="O16187" s="82"/>
      <c r="P16187">
        <v>3.6268943392956816E+16</v>
      </c>
      <c r="Q16187">
        <v>6.7301991272660704E+16</v>
      </c>
      <c r="R16187">
        <v>6.4149450242461143E+32</v>
      </c>
      <c r="AF16187" s="82"/>
      <c r="AG16187" s="2">
        <v>34778518313545</v>
      </c>
      <c r="AH16187" s="45" t="s">
        <v>3895</v>
      </c>
      <c r="AI16187" s="49">
        <v>3.120589555864E+23</v>
      </c>
      <c r="AL16187" s="81"/>
    </row>
    <row r="16188" spans="15:38" x14ac:dyDescent="0.3">
      <c r="O16188" s="82"/>
      <c r="P16188">
        <v>3.6268943916627904E+16</v>
      </c>
      <c r="Q16188">
        <v>6.7301991275279072E+16</v>
      </c>
      <c r="R16188">
        <v>6.4156754753946304E+32</v>
      </c>
      <c r="AF16188" s="82"/>
      <c r="AG16188" s="2">
        <v>34778841966595</v>
      </c>
      <c r="AH16188" s="45" t="s">
        <v>3894</v>
      </c>
      <c r="AI16188" s="49">
        <v>3.1211623394960101E+23</v>
      </c>
      <c r="AL16188" s="81"/>
    </row>
    <row r="16189" spans="15:38" x14ac:dyDescent="0.3">
      <c r="O16189" s="82"/>
      <c r="P16189">
        <v>3.6268944440318976E+16</v>
      </c>
      <c r="Q16189">
        <v>6.7301991277897568E+16</v>
      </c>
      <c r="R16189">
        <v>6.4164059819884199E+32</v>
      </c>
      <c r="AF16189" s="82"/>
      <c r="AG16189" s="2">
        <v>34779165639645</v>
      </c>
      <c r="AH16189" s="45" t="s">
        <v>3893</v>
      </c>
      <c r="AI16189" s="49">
        <v>3.1217351932061602E+23</v>
      </c>
      <c r="AL16189" s="81"/>
    </row>
    <row r="16190" spans="15:38" x14ac:dyDescent="0.3">
      <c r="O16190" s="82"/>
      <c r="P16190">
        <v>3.6268944964030064E+16</v>
      </c>
      <c r="Q16190">
        <v>6.7301991280516128E+16</v>
      </c>
      <c r="R16190">
        <v>6.4171365440295847E+32</v>
      </c>
      <c r="AF16190" s="82"/>
      <c r="AG16190" s="2">
        <v>34779489332695</v>
      </c>
      <c r="AH16190" s="45" t="s">
        <v>3892</v>
      </c>
      <c r="AI16190" s="49">
        <v>3.1223081169987097E+23</v>
      </c>
      <c r="AL16190" s="81"/>
    </row>
    <row r="16191" spans="15:38" x14ac:dyDescent="0.3">
      <c r="O16191" s="82"/>
      <c r="P16191">
        <v>3.6268945487761136E+16</v>
      </c>
      <c r="Q16191">
        <v>6.7301991283134816E+16</v>
      </c>
      <c r="R16191">
        <v>6.4178671615202305E+32</v>
      </c>
      <c r="AF16191" s="82"/>
      <c r="AG16191" s="2">
        <v>34779813045745</v>
      </c>
      <c r="AH16191" s="45" t="s">
        <v>3891</v>
      </c>
      <c r="AI16191" s="49">
        <v>3.1228811108779702E+23</v>
      </c>
      <c r="AL16191" s="81"/>
    </row>
    <row r="16192" spans="15:38" x14ac:dyDescent="0.3">
      <c r="O16192" s="82"/>
      <c r="P16192">
        <v>3.6268946011512224E+16</v>
      </c>
      <c r="Q16192">
        <v>6.73019912857536E+16</v>
      </c>
      <c r="R16192">
        <v>6.4185978344624598E+32</v>
      </c>
      <c r="AF16192" s="82"/>
      <c r="AG16192" s="2">
        <v>34780136778795</v>
      </c>
      <c r="AH16192" s="45" t="s">
        <v>3890</v>
      </c>
      <c r="AI16192" s="49">
        <v>3.1234541748482201E+23</v>
      </c>
      <c r="AL16192" s="81"/>
    </row>
    <row r="16193" spans="15:38" x14ac:dyDescent="0.3">
      <c r="O16193" s="82"/>
      <c r="P16193">
        <v>3.6268946535283296E+16</v>
      </c>
      <c r="Q16193">
        <v>6.730199128837248E+16</v>
      </c>
      <c r="R16193">
        <v>6.4193285628583775E+32</v>
      </c>
      <c r="AF16193" s="82"/>
      <c r="AG16193" s="2">
        <v>34780460531845</v>
      </c>
      <c r="AH16193" s="45" t="s">
        <v>3889</v>
      </c>
      <c r="AI16193" s="49">
        <v>3.1240273089137395E+23</v>
      </c>
      <c r="AL16193" s="81"/>
    </row>
    <row r="16194" spans="15:38" x14ac:dyDescent="0.3">
      <c r="O16194" s="82"/>
      <c r="P16194">
        <v>3.6268947059074384E+16</v>
      </c>
      <c r="Q16194">
        <v>6.7301991290991488E+16</v>
      </c>
      <c r="R16194">
        <v>6.4200593467100862E+32</v>
      </c>
      <c r="AF16194" s="82"/>
      <c r="AG16194" s="2">
        <v>34780784304895</v>
      </c>
      <c r="AH16194" s="45" t="s">
        <v>3888</v>
      </c>
      <c r="AI16194" s="49">
        <v>3.12460051307881E+23</v>
      </c>
      <c r="AL16194" s="81"/>
    </row>
    <row r="16195" spans="15:38" x14ac:dyDescent="0.3">
      <c r="O16195" s="82"/>
      <c r="P16195">
        <v>3.6268947582885456E+16</v>
      </c>
      <c r="Q16195">
        <v>6.7301991293610576E+16</v>
      </c>
      <c r="R16195">
        <v>6.4207901860196928E+32</v>
      </c>
      <c r="AF16195" s="82"/>
      <c r="AG16195" s="2">
        <v>34781108097945</v>
      </c>
      <c r="AH16195" s="45" t="s">
        <v>3887</v>
      </c>
      <c r="AI16195" s="49">
        <v>3.1251737873477399E+23</v>
      </c>
      <c r="AL16195" s="81"/>
    </row>
    <row r="16196" spans="15:38" x14ac:dyDescent="0.3">
      <c r="O16196" s="82"/>
      <c r="P16196">
        <v>3.6268948106716544E+16</v>
      </c>
      <c r="Q16196">
        <v>6.7301991296229744E+16</v>
      </c>
      <c r="R16196">
        <v>6.4215210807892999E+32</v>
      </c>
      <c r="AF16196" s="82"/>
      <c r="AG16196" s="2">
        <v>34781431910995</v>
      </c>
      <c r="AH16196" s="45" t="s">
        <v>3886</v>
      </c>
      <c r="AI16196" s="49">
        <v>3.1257471317247901E+23</v>
      </c>
      <c r="AL16196" s="81"/>
    </row>
    <row r="16197" spans="15:38" x14ac:dyDescent="0.3">
      <c r="O16197" s="82"/>
      <c r="P16197">
        <v>3.6268948630567616E+16</v>
      </c>
      <c r="Q16197">
        <v>6.730199129884904E+16</v>
      </c>
      <c r="R16197">
        <v>6.4222520310210133E+32</v>
      </c>
      <c r="AF16197" s="82"/>
      <c r="AG16197" s="2">
        <v>34781755744045</v>
      </c>
      <c r="AH16197" s="45" t="s">
        <v>3885</v>
      </c>
      <c r="AI16197" s="49">
        <v>3.1263205462142701E+23</v>
      </c>
      <c r="AL16197" s="81"/>
    </row>
    <row r="16198" spans="15:38" x14ac:dyDescent="0.3">
      <c r="O16198" s="82"/>
      <c r="P16198">
        <v>3.6268949154438704E+16</v>
      </c>
      <c r="Q16198">
        <v>6.73019913014684E+16</v>
      </c>
      <c r="R16198">
        <v>6.4229830367169346E+32</v>
      </c>
      <c r="AF16198" s="82"/>
      <c r="AG16198" s="2">
        <v>34782079597095</v>
      </c>
      <c r="AH16198" s="45" t="s">
        <v>3884</v>
      </c>
      <c r="AI16198" s="49">
        <v>3.1268940308204502E+23</v>
      </c>
      <c r="AL16198" s="81"/>
    </row>
    <row r="16199" spans="15:38" x14ac:dyDescent="0.3">
      <c r="O16199" s="82"/>
      <c r="P16199">
        <v>3.6268949678329776E+16</v>
      </c>
      <c r="Q16199">
        <v>6.7301991304087888E+16</v>
      </c>
      <c r="R16199">
        <v>6.423714097879168E+32</v>
      </c>
      <c r="AF16199" s="82"/>
      <c r="AG16199" s="2">
        <v>34782403470145</v>
      </c>
      <c r="AH16199" s="45" t="s">
        <v>3883</v>
      </c>
      <c r="AI16199" s="49">
        <v>3.1274675855476099E+23</v>
      </c>
      <c r="AL16199" s="81"/>
    </row>
    <row r="16200" spans="15:38" x14ac:dyDescent="0.3">
      <c r="O16200" s="82"/>
      <c r="P16200">
        <v>3.6268950202240864E+16</v>
      </c>
      <c r="Q16200">
        <v>6.7301991306707472E+16</v>
      </c>
      <c r="R16200">
        <v>6.4244452145098198E+32</v>
      </c>
      <c r="AF16200" s="82"/>
      <c r="AG16200" s="2">
        <v>34782727363195</v>
      </c>
      <c r="AH16200" s="45" t="s">
        <v>3882</v>
      </c>
      <c r="AI16200" s="49">
        <v>3.1280412104000596E+23</v>
      </c>
      <c r="AL16200" s="81"/>
    </row>
    <row r="16201" spans="15:38" x14ac:dyDescent="0.3">
      <c r="O16201" s="82"/>
      <c r="P16201">
        <v>3.6268950726171936E+16</v>
      </c>
      <c r="Q16201">
        <v>6.7301991309327152E+16</v>
      </c>
      <c r="R16201">
        <v>6.4251763866109926E+32</v>
      </c>
      <c r="AF16201" s="82"/>
      <c r="AG16201" s="2">
        <v>34783051276245</v>
      </c>
      <c r="AH16201" s="45" t="s">
        <v>3881</v>
      </c>
      <c r="AI16201" s="49">
        <v>3.1286149053820701E+23</v>
      </c>
      <c r="AL16201" s="81"/>
    </row>
    <row r="16202" spans="15:38" x14ac:dyDescent="0.3">
      <c r="O16202" s="82"/>
      <c r="P16202">
        <v>3.6268951250123024E+16</v>
      </c>
      <c r="Q16202">
        <v>6.730199131194696E+16</v>
      </c>
      <c r="R16202">
        <v>6.425907614184792E+32</v>
      </c>
      <c r="AF16202" s="82"/>
      <c r="AG16202" s="2">
        <v>34783375209295</v>
      </c>
      <c r="AH16202" s="45" t="s">
        <v>3880</v>
      </c>
      <c r="AI16202" s="49">
        <v>3.1291886704979297E+23</v>
      </c>
      <c r="AL16202" s="81"/>
    </row>
    <row r="16203" spans="15:38" x14ac:dyDescent="0.3">
      <c r="O16203" s="82"/>
      <c r="P16203">
        <v>3.6268951774094096E+16</v>
      </c>
      <c r="Q16203">
        <v>6.7301991314566848E+16</v>
      </c>
      <c r="R16203">
        <v>6.4266388972333197E+32</v>
      </c>
      <c r="AF16203" s="82"/>
      <c r="AG16203" s="2">
        <v>34783699162345</v>
      </c>
      <c r="AH16203" s="45" t="s">
        <v>3879</v>
      </c>
      <c r="AI16203" s="49">
        <v>3.1297625057519198E+23</v>
      </c>
      <c r="AL16203" s="81"/>
    </row>
    <row r="16204" spans="15:38" x14ac:dyDescent="0.3">
      <c r="O16204" s="82"/>
      <c r="P16204">
        <v>3.6268952298085184E+16</v>
      </c>
      <c r="Q16204">
        <v>6.7301991317186816E+16</v>
      </c>
      <c r="R16204">
        <v>6.4273702357586815E+32</v>
      </c>
      <c r="AF16204" s="82"/>
      <c r="AG16204" s="2">
        <v>34784023135395</v>
      </c>
      <c r="AH16204" s="45" t="s">
        <v>3878</v>
      </c>
      <c r="AI16204" s="49">
        <v>3.1303364111483302E+23</v>
      </c>
      <c r="AL16204" s="81"/>
    </row>
    <row r="16205" spans="15:38" x14ac:dyDescent="0.3">
      <c r="O16205" s="82"/>
      <c r="P16205">
        <v>3.6268952822096256E+16</v>
      </c>
      <c r="Q16205">
        <v>6.7301991319806912E+16</v>
      </c>
      <c r="R16205">
        <v>8.0351270372037269E+32</v>
      </c>
      <c r="AF16205" s="82"/>
      <c r="AG16205" s="2">
        <v>34784347128445</v>
      </c>
      <c r="AH16205" s="45" t="s">
        <v>3877</v>
      </c>
      <c r="AI16205" s="49">
        <v>3.9136379833643197E+23</v>
      </c>
      <c r="AL16205" s="81"/>
    </row>
    <row r="16206" spans="15:38" x14ac:dyDescent="0.3">
      <c r="O16206" s="82"/>
      <c r="P16206">
        <v>3.6268953346127344E+16</v>
      </c>
      <c r="Q16206">
        <v>6.7301991322427072E+16</v>
      </c>
      <c r="R16206">
        <v>8.0360413490604045E+32</v>
      </c>
      <c r="AF16206" s="82"/>
      <c r="AG16206" s="2">
        <v>34784671141495</v>
      </c>
      <c r="AH16206" s="45" t="s">
        <v>3876</v>
      </c>
      <c r="AI16206" s="49">
        <v>3.91435554048197E+23</v>
      </c>
      <c r="AL16206" s="81"/>
    </row>
    <row r="16207" spans="15:38" x14ac:dyDescent="0.3">
      <c r="O16207" s="82"/>
      <c r="P16207">
        <v>3.6268953870178416E+16</v>
      </c>
      <c r="Q16207">
        <v>6.730199132504736E+16</v>
      </c>
      <c r="R16207">
        <v>8.036955730271016E+32</v>
      </c>
      <c r="AF16207" s="82"/>
      <c r="AG16207" s="2">
        <v>34784995174545</v>
      </c>
      <c r="AH16207" s="45" t="s">
        <v>3875</v>
      </c>
      <c r="AI16207" s="49">
        <v>3.9150731852937197E+23</v>
      </c>
      <c r="AL16207" s="81"/>
    </row>
    <row r="16208" spans="15:38" x14ac:dyDescent="0.3">
      <c r="O16208" s="82"/>
      <c r="P16208">
        <v>3.6268954394249504E+16</v>
      </c>
      <c r="Q16208">
        <v>6.7301991327667744E+16</v>
      </c>
      <c r="R16208">
        <v>8.0378701808381889E+32</v>
      </c>
      <c r="AF16208" s="82"/>
      <c r="AG16208" s="2">
        <v>34785319227595</v>
      </c>
      <c r="AH16208" s="45" t="s">
        <v>3874</v>
      </c>
      <c r="AI16208" s="49">
        <v>3.9157909178049206E+23</v>
      </c>
      <c r="AL16208" s="81"/>
    </row>
    <row r="16209" spans="15:38" x14ac:dyDescent="0.3">
      <c r="O16209" s="82"/>
      <c r="P16209">
        <v>3.6268954918340576E+16</v>
      </c>
      <c r="Q16209">
        <v>6.7301991330288224E+16</v>
      </c>
      <c r="R16209">
        <v>8.0387847007645559E+32</v>
      </c>
      <c r="AF16209" s="82"/>
      <c r="AG16209" s="2">
        <v>34785643300645</v>
      </c>
      <c r="AH16209" s="45" t="s">
        <v>3873</v>
      </c>
      <c r="AI16209" s="49">
        <v>3.9165087380209401E+23</v>
      </c>
      <c r="AL16209" s="81"/>
    </row>
    <row r="16210" spans="15:38" x14ac:dyDescent="0.3">
      <c r="O16210" s="82"/>
      <c r="P16210">
        <v>3.6268955442451664E+16</v>
      </c>
      <c r="Q16210">
        <v>6.7301991332908832E+16</v>
      </c>
      <c r="R16210">
        <v>8.0396992900527458E+32</v>
      </c>
      <c r="AF16210" s="82"/>
      <c r="AG16210" s="2">
        <v>34785967393695</v>
      </c>
      <c r="AH16210" s="45" t="s">
        <v>3872</v>
      </c>
      <c r="AI16210" s="49">
        <v>3.9172266459471303E+23</v>
      </c>
      <c r="AL16210" s="81"/>
    </row>
    <row r="16211" spans="15:38" x14ac:dyDescent="0.3">
      <c r="O16211" s="82"/>
      <c r="P16211">
        <v>3.6268955966582736E+16</v>
      </c>
      <c r="Q16211">
        <v>6.730199133552952E+16</v>
      </c>
      <c r="R16211">
        <v>8.0406139487053888E+32</v>
      </c>
      <c r="AF16211" s="82"/>
      <c r="AG16211" s="2">
        <v>34786291506745</v>
      </c>
      <c r="AH16211" s="45" t="s">
        <v>3871</v>
      </c>
      <c r="AI16211" s="49">
        <v>3.9179446415888604E+23</v>
      </c>
      <c r="AL16211" s="81"/>
    </row>
    <row r="16212" spans="15:38" x14ac:dyDescent="0.3">
      <c r="O16212" s="82"/>
      <c r="P16212">
        <v>3.6268956490733824E+16</v>
      </c>
      <c r="Q16212">
        <v>6.7301991338150288E+16</v>
      </c>
      <c r="R16212">
        <v>8.0415286767251162E+32</v>
      </c>
      <c r="AF16212" s="82"/>
      <c r="AG16212" s="2">
        <v>34786615639795</v>
      </c>
      <c r="AH16212" s="45" t="s">
        <v>3870</v>
      </c>
      <c r="AI16212" s="49">
        <v>3.9186627249514702E+23</v>
      </c>
      <c r="AL16212" s="81"/>
    </row>
    <row r="16213" spans="15:38" x14ac:dyDescent="0.3">
      <c r="O16213" s="82"/>
      <c r="P16213">
        <v>3.6268957014904896E+16</v>
      </c>
      <c r="Q16213">
        <v>6.7301991340771184E+16</v>
      </c>
      <c r="R16213">
        <v>8.0424434741145569E+32</v>
      </c>
      <c r="AF16213" s="82"/>
      <c r="AG16213" s="2">
        <v>34786939792845</v>
      </c>
      <c r="AH16213" s="45" t="s">
        <v>3869</v>
      </c>
      <c r="AI16213" s="49">
        <v>3.91938089604033E+23</v>
      </c>
      <c r="AL16213" s="81"/>
    </row>
    <row r="16214" spans="15:38" x14ac:dyDescent="0.3">
      <c r="O16214" s="82"/>
      <c r="P16214">
        <v>3.6268957539095984E+16</v>
      </c>
      <c r="Q16214">
        <v>6.7301991343392144E+16</v>
      </c>
      <c r="R16214">
        <v>8.0433583408763408E+32</v>
      </c>
      <c r="AF16214" s="82"/>
      <c r="AG16214" s="2">
        <v>34787263965895</v>
      </c>
      <c r="AH16214" s="45" t="s">
        <v>3868</v>
      </c>
      <c r="AI16214" s="49">
        <v>3.9200991548608002E+23</v>
      </c>
      <c r="AL16214" s="81"/>
    </row>
    <row r="16215" spans="15:38" x14ac:dyDescent="0.3">
      <c r="O16215" s="82"/>
      <c r="P16215">
        <v>3.6268958063307056E+16</v>
      </c>
      <c r="Q16215">
        <v>6.7301991346013232E+16</v>
      </c>
      <c r="R16215">
        <v>8.0442732770131011E+32</v>
      </c>
      <c r="AF16215" s="82"/>
      <c r="AG16215" s="2">
        <v>34787588158945</v>
      </c>
      <c r="AH16215" s="45" t="s">
        <v>3867</v>
      </c>
      <c r="AI16215" s="49">
        <v>3.9208175014182302E+23</v>
      </c>
      <c r="AL16215" s="81"/>
    </row>
    <row r="16216" spans="15:38" x14ac:dyDescent="0.3">
      <c r="O16216" s="82"/>
      <c r="P16216">
        <v>3.6268958587538144E+16</v>
      </c>
      <c r="Q16216">
        <v>6.7301991348634416E+16</v>
      </c>
      <c r="R16216">
        <v>8.0451882825274648E+32</v>
      </c>
      <c r="AF16216" s="82"/>
      <c r="AG16216" s="2">
        <v>34787912371995</v>
      </c>
      <c r="AH16216" s="45" t="s">
        <v>3866</v>
      </c>
      <c r="AI16216" s="49">
        <v>3.9215359357179706E+23</v>
      </c>
      <c r="AL16216" s="81"/>
    </row>
    <row r="16217" spans="15:38" x14ac:dyDescent="0.3">
      <c r="O16217" s="82"/>
      <c r="P16217">
        <v>3.6268959111789216E+16</v>
      </c>
      <c r="Q16217">
        <v>6.7301991351255696E+16</v>
      </c>
      <c r="R16217">
        <v>8.0461033574220636E+32</v>
      </c>
      <c r="AF16217" s="82"/>
      <c r="AG16217" s="2">
        <v>34788236605045</v>
      </c>
      <c r="AH16217" s="45" t="s">
        <v>3865</v>
      </c>
      <c r="AI16217" s="49">
        <v>3.9222544577654E+23</v>
      </c>
      <c r="AL16217" s="81"/>
    </row>
    <row r="16218" spans="15:38" x14ac:dyDescent="0.3">
      <c r="O16218" s="82"/>
      <c r="P16218">
        <v>3.6268959636060304E+16</v>
      </c>
      <c r="Q16218">
        <v>6.7301991353877104E+16</v>
      </c>
      <c r="R16218">
        <v>8.0470185016995246E+32</v>
      </c>
      <c r="AF16218" s="82"/>
      <c r="AG16218" s="2">
        <v>34788560858095</v>
      </c>
      <c r="AH16218" s="45" t="s">
        <v>3864</v>
      </c>
      <c r="AI16218" s="49">
        <v>3.9229730675658598E+23</v>
      </c>
      <c r="AL16218" s="81"/>
    </row>
    <row r="16219" spans="15:38" x14ac:dyDescent="0.3">
      <c r="O16219" s="82"/>
      <c r="P16219">
        <v>3.6268960160351376E+16</v>
      </c>
      <c r="Q16219">
        <v>6.7301991356498592E+16</v>
      </c>
      <c r="R16219">
        <v>8.0479337153624823E+32</v>
      </c>
      <c r="AF16219" s="82"/>
      <c r="AG16219" s="2">
        <v>34788885131145</v>
      </c>
      <c r="AH16219" s="45" t="s">
        <v>3863</v>
      </c>
      <c r="AI16219" s="49">
        <v>3.92369176512472E+23</v>
      </c>
      <c r="AL16219" s="81"/>
    </row>
    <row r="16220" spans="15:38" x14ac:dyDescent="0.3">
      <c r="O16220" s="82"/>
      <c r="P16220">
        <v>3.6268960684662464E+16</v>
      </c>
      <c r="Q16220">
        <v>6.730199135912016E+16</v>
      </c>
      <c r="R16220">
        <v>8.0488489984135654E+32</v>
      </c>
      <c r="AF16220" s="82"/>
      <c r="AG16220" s="2">
        <v>34789209424195</v>
      </c>
      <c r="AH16220" s="45" t="s">
        <v>3862</v>
      </c>
      <c r="AI16220" s="49">
        <v>3.9244105504473197E+23</v>
      </c>
      <c r="AL16220" s="81"/>
    </row>
    <row r="16221" spans="15:38" x14ac:dyDescent="0.3">
      <c r="O16221" s="82"/>
      <c r="P16221">
        <v>3.6268961208993536E+16</v>
      </c>
      <c r="Q16221">
        <v>6.7301991361741856E+16</v>
      </c>
      <c r="R16221">
        <v>8.0497643508554025E+32</v>
      </c>
      <c r="AF16221" s="82"/>
      <c r="AG16221" s="2">
        <v>34789533737245</v>
      </c>
      <c r="AH16221" s="45" t="s">
        <v>3861</v>
      </c>
      <c r="AI16221" s="49">
        <v>3.9251294235390397E+23</v>
      </c>
      <c r="AL16221" s="81"/>
    </row>
    <row r="16222" spans="15:38" x14ac:dyDescent="0.3">
      <c r="O16222" s="82"/>
      <c r="P16222">
        <v>3.6268961733344624E+16</v>
      </c>
      <c r="Q16222">
        <v>6.7301991364363616E+16</v>
      </c>
      <c r="R16222">
        <v>8.0506797726906266E+32</v>
      </c>
      <c r="AF16222" s="82"/>
      <c r="AG16222" s="2">
        <v>34789858070295</v>
      </c>
      <c r="AH16222" s="45" t="s">
        <v>3860</v>
      </c>
      <c r="AI16222" s="49">
        <v>3.92584838440522E+23</v>
      </c>
      <c r="AL16222" s="81"/>
    </row>
    <row r="16223" spans="15:38" x14ac:dyDescent="0.3">
      <c r="O16223" s="82"/>
      <c r="P16223">
        <v>3.6268962257715696E+16</v>
      </c>
      <c r="Q16223">
        <v>6.7301991366985504E+16</v>
      </c>
      <c r="R16223">
        <v>8.0515952639218649E+32</v>
      </c>
      <c r="AF16223" s="82"/>
      <c r="AG16223" s="2">
        <v>34790182423345</v>
      </c>
      <c r="AH16223" s="45" t="s">
        <v>3859</v>
      </c>
      <c r="AI16223" s="49">
        <v>3.9265674330512204E+23</v>
      </c>
      <c r="AL16223" s="81"/>
    </row>
    <row r="16224" spans="15:38" x14ac:dyDescent="0.3">
      <c r="O16224" s="82"/>
      <c r="P16224">
        <v>3.6268962782106784E+16</v>
      </c>
      <c r="Q16224">
        <v>6.7301991369607488E+16</v>
      </c>
      <c r="R16224">
        <v>8.052510824551749E+32</v>
      </c>
      <c r="AF16224" s="82"/>
      <c r="AG16224" s="2">
        <v>34790506796395</v>
      </c>
      <c r="AH16224" s="45" t="s">
        <v>3858</v>
      </c>
      <c r="AI16224" s="49">
        <v>3.9272865694824103E+23</v>
      </c>
      <c r="AL16224" s="81"/>
    </row>
    <row r="16225" spans="15:38" x14ac:dyDescent="0.3">
      <c r="O16225" s="82"/>
      <c r="P16225">
        <v>3.6268963306517856E+16</v>
      </c>
      <c r="Q16225">
        <v>6.7301991372229568E+16</v>
      </c>
      <c r="R16225">
        <v>8.0534264545829075E+32</v>
      </c>
      <c r="AF16225" s="82"/>
      <c r="AG16225" s="2">
        <v>34790831189445</v>
      </c>
      <c r="AH16225" s="45" t="s">
        <v>3857</v>
      </c>
      <c r="AI16225" s="49">
        <v>3.9280057937041398E+23</v>
      </c>
      <c r="AL16225" s="81"/>
    </row>
    <row r="16226" spans="15:38" x14ac:dyDescent="0.3">
      <c r="O16226" s="82"/>
      <c r="P16226">
        <v>3.6268963830948944E+16</v>
      </c>
      <c r="Q16226">
        <v>6.7301991374851776E+16</v>
      </c>
      <c r="R16226">
        <v>8.0543421540179748E+32</v>
      </c>
      <c r="AF16226" s="82"/>
      <c r="AG16226" s="2">
        <v>34791155602495</v>
      </c>
      <c r="AH16226" s="45" t="s">
        <v>3856</v>
      </c>
      <c r="AI16226" s="49">
        <v>3.9287251057217599E+23</v>
      </c>
      <c r="AL16226" s="81"/>
    </row>
    <row r="16227" spans="15:38" x14ac:dyDescent="0.3">
      <c r="O16227" s="82"/>
      <c r="P16227">
        <v>3.6268964355400016E+16</v>
      </c>
      <c r="Q16227">
        <v>6.7301991377474064E+16</v>
      </c>
      <c r="R16227">
        <v>8.0552579228595767E+32</v>
      </c>
      <c r="AF16227" s="82"/>
      <c r="AG16227" s="2">
        <v>34791480035545</v>
      </c>
      <c r="AH16227" s="45" t="s">
        <v>3855</v>
      </c>
      <c r="AI16227" s="49">
        <v>3.9294445055406402E+23</v>
      </c>
      <c r="AL16227" s="81"/>
    </row>
    <row r="16228" spans="15:38" x14ac:dyDescent="0.3">
      <c r="O16228" s="82"/>
      <c r="P16228">
        <v>3.6268964879871104E+16</v>
      </c>
      <c r="Q16228">
        <v>6.7301991380096432E+16</v>
      </c>
      <c r="R16228">
        <v>8.0561737611103463E+32</v>
      </c>
      <c r="AF16228" s="82"/>
      <c r="AG16228" s="2">
        <v>34791804488595</v>
      </c>
      <c r="AH16228" s="45" t="s">
        <v>3854</v>
      </c>
      <c r="AI16228" s="49">
        <v>3.9301639931661306E+23</v>
      </c>
      <c r="AL16228" s="81"/>
    </row>
    <row r="16229" spans="15:38" x14ac:dyDescent="0.3">
      <c r="O16229" s="82"/>
      <c r="P16229">
        <v>3.6268965404362176E+16</v>
      </c>
      <c r="Q16229">
        <v>6.7301991382718928E+16</v>
      </c>
      <c r="R16229">
        <v>8.0570896687729107E+32</v>
      </c>
      <c r="AF16229" s="82"/>
      <c r="AG16229" s="2">
        <v>34792128961645</v>
      </c>
      <c r="AH16229" s="45" t="s">
        <v>3853</v>
      </c>
      <c r="AI16229" s="49">
        <v>3.9308835686035996E+23</v>
      </c>
      <c r="AL16229" s="81"/>
    </row>
    <row r="16230" spans="15:38" x14ac:dyDescent="0.3">
      <c r="O16230" s="82"/>
      <c r="P16230">
        <v>3.6268965928873264E+16</v>
      </c>
      <c r="Q16230">
        <v>6.7301991385341488E+16</v>
      </c>
      <c r="R16230">
        <v>8.0580056458499044E+32</v>
      </c>
      <c r="AF16230" s="82"/>
      <c r="AG16230" s="2">
        <v>34792453454695</v>
      </c>
      <c r="AH16230" s="45" t="s">
        <v>3852</v>
      </c>
      <c r="AI16230" s="49">
        <v>3.9316032318583906E+23</v>
      </c>
      <c r="AL16230" s="81"/>
    </row>
    <row r="16231" spans="15:38" x14ac:dyDescent="0.3">
      <c r="O16231" s="82"/>
      <c r="P16231">
        <v>3.6268966453404336E+16</v>
      </c>
      <c r="Q16231">
        <v>6.7301991387964176E+16</v>
      </c>
      <c r="R16231">
        <v>8.0589216923439516E+32</v>
      </c>
      <c r="AF16231" s="82"/>
      <c r="AG16231" s="2">
        <v>34792777967745</v>
      </c>
      <c r="AH16231" s="45" t="s">
        <v>3851</v>
      </c>
      <c r="AI16231" s="49">
        <v>3.9323229829358703E+23</v>
      </c>
      <c r="AL16231" s="81"/>
    </row>
    <row r="16232" spans="15:38" x14ac:dyDescent="0.3">
      <c r="O16232" s="82"/>
      <c r="P16232">
        <v>3.6268966977955424E+16</v>
      </c>
      <c r="Q16232">
        <v>6.730199139058696E+16</v>
      </c>
      <c r="R16232">
        <v>8.0598378082576897E+32</v>
      </c>
      <c r="AF16232" s="82"/>
      <c r="AG16232" s="2">
        <v>34793102500795</v>
      </c>
      <c r="AH16232" s="45" t="s">
        <v>3850</v>
      </c>
      <c r="AI16232" s="49">
        <v>3.9330428218413899E+23</v>
      </c>
      <c r="AL16232" s="81"/>
    </row>
    <row r="16233" spans="15:38" x14ac:dyDescent="0.3">
      <c r="O16233" s="82"/>
      <c r="P16233">
        <v>3.6268967502526496E+16</v>
      </c>
      <c r="Q16233">
        <v>6.730199139320984E+16</v>
      </c>
      <c r="R16233">
        <v>8.0607539935937431E+32</v>
      </c>
      <c r="AF16233" s="82"/>
      <c r="AG16233" s="2">
        <v>34793427053845</v>
      </c>
      <c r="AH16233" s="45" t="s">
        <v>3849</v>
      </c>
      <c r="AI16233" s="49">
        <v>3.9337627485803201E+23</v>
      </c>
      <c r="AL16233" s="81"/>
    </row>
    <row r="16234" spans="15:38" x14ac:dyDescent="0.3">
      <c r="O16234" s="82"/>
      <c r="P16234">
        <v>3.6268968027117584E+16</v>
      </c>
      <c r="Q16234">
        <v>6.7301991395832848E+16</v>
      </c>
      <c r="R16234">
        <v>8.0616702483547433E+32</v>
      </c>
      <c r="AF16234" s="82"/>
      <c r="AG16234" s="2">
        <v>34793751626895</v>
      </c>
      <c r="AH16234" s="45" t="s">
        <v>3848</v>
      </c>
      <c r="AI16234" s="49">
        <v>3.9344827631580001E+23</v>
      </c>
      <c r="AL16234" s="81"/>
    </row>
    <row r="16235" spans="15:38" x14ac:dyDescent="0.3">
      <c r="O16235" s="82"/>
      <c r="P16235">
        <v>3.6268968551728656E+16</v>
      </c>
      <c r="Q16235">
        <v>6.7301991398455936E+16</v>
      </c>
      <c r="R16235">
        <v>8.0625865725433218E+32</v>
      </c>
      <c r="AF16235" s="82"/>
      <c r="AG16235" s="2">
        <v>34794076219945</v>
      </c>
      <c r="AH16235" s="45" t="s">
        <v>3847</v>
      </c>
      <c r="AI16235" s="49">
        <v>3.9352028655798E+23</v>
      </c>
      <c r="AL16235" s="81"/>
    </row>
    <row r="16236" spans="15:38" x14ac:dyDescent="0.3">
      <c r="O16236" s="82"/>
      <c r="P16236">
        <v>3.6268969076359744E+16</v>
      </c>
      <c r="Q16236">
        <v>6.7301991401079104E+16</v>
      </c>
      <c r="R16236">
        <v>8.0635029661621072E+32</v>
      </c>
      <c r="AF16236" s="82"/>
      <c r="AG16236" s="2">
        <v>34794400832995</v>
      </c>
      <c r="AH16236" s="45" t="s">
        <v>3846</v>
      </c>
      <c r="AI16236" s="49">
        <v>3.9359230558510804E+23</v>
      </c>
      <c r="AL16236" s="81"/>
    </row>
    <row r="16237" spans="15:38" x14ac:dyDescent="0.3">
      <c r="O16237" s="82"/>
      <c r="P16237">
        <v>3.6268969601010816E+16</v>
      </c>
      <c r="Q16237">
        <v>6.73019914037024E+16</v>
      </c>
      <c r="R16237">
        <v>8.0644194292137327E+32</v>
      </c>
      <c r="AF16237" s="82"/>
      <c r="AG16237" s="2">
        <v>34794725466045</v>
      </c>
      <c r="AH16237" s="45" t="s">
        <v>3845</v>
      </c>
      <c r="AI16237" s="49">
        <v>3.9366433339771898E+23</v>
      </c>
      <c r="AL16237" s="81"/>
    </row>
    <row r="16238" spans="15:38" x14ac:dyDescent="0.3">
      <c r="O16238" s="82"/>
      <c r="P16238">
        <v>3.6268970125681904E+16</v>
      </c>
      <c r="Q16238">
        <v>6.730199140632576E+16</v>
      </c>
      <c r="R16238">
        <v>8.0653359617008253E+32</v>
      </c>
      <c r="AF16238" s="82"/>
      <c r="AG16238" s="2">
        <v>34795050119095</v>
      </c>
      <c r="AH16238" s="45" t="s">
        <v>3844</v>
      </c>
      <c r="AI16238" s="49">
        <v>3.9373636999634904E+23</v>
      </c>
      <c r="AL16238" s="81"/>
    </row>
    <row r="16239" spans="15:38" x14ac:dyDescent="0.3">
      <c r="O16239" s="82"/>
      <c r="P16239">
        <v>3.6268970650372976E+16</v>
      </c>
      <c r="Q16239">
        <v>6.7301991408949248E+16</v>
      </c>
      <c r="R16239">
        <v>8.0662525636260152E+32</v>
      </c>
      <c r="AF16239" s="82"/>
      <c r="AG16239" s="2">
        <v>34795374792145</v>
      </c>
      <c r="AH16239" s="45" t="s">
        <v>3843</v>
      </c>
      <c r="AI16239" s="49">
        <v>3.9380841538153394E+23</v>
      </c>
      <c r="AL16239" s="81"/>
    </row>
    <row r="16240" spans="15:38" x14ac:dyDescent="0.3">
      <c r="O16240" s="82"/>
      <c r="P16240">
        <v>3.6268971175084064E+16</v>
      </c>
      <c r="Q16240">
        <v>6.7301991411572832E+16</v>
      </c>
      <c r="R16240">
        <v>8.067169234991934E+32</v>
      </c>
      <c r="AF16240" s="82"/>
      <c r="AG16240" s="2">
        <v>34795699485195</v>
      </c>
      <c r="AH16240" s="45" t="s">
        <v>3842</v>
      </c>
      <c r="AI16240" s="49">
        <v>3.93880469553809E+23</v>
      </c>
      <c r="AL16240" s="81"/>
    </row>
    <row r="16241" spans="15:38" x14ac:dyDescent="0.3">
      <c r="O16241" s="82"/>
      <c r="P16241">
        <v>3.6268971699815136E+16</v>
      </c>
      <c r="Q16241">
        <v>6.7301991414196512E+16</v>
      </c>
      <c r="R16241">
        <v>8.0680859758012117E+32</v>
      </c>
      <c r="AF16241" s="82"/>
      <c r="AG16241" s="2">
        <v>34796024198245</v>
      </c>
      <c r="AH16241" s="45" t="s">
        <v>3841</v>
      </c>
      <c r="AI16241" s="49">
        <v>3.9395253251371104E+23</v>
      </c>
      <c r="AL16241" s="81"/>
    </row>
    <row r="16242" spans="15:38" x14ac:dyDescent="0.3">
      <c r="O16242" s="82"/>
      <c r="P16242">
        <v>3.6268972224566224E+16</v>
      </c>
      <c r="Q16242">
        <v>6.730199141682032E+16</v>
      </c>
      <c r="R16242">
        <v>8.0690027860564784E+32</v>
      </c>
      <c r="AF16242" s="82"/>
      <c r="AG16242" s="2">
        <v>34796348931295</v>
      </c>
      <c r="AH16242" s="45" t="s">
        <v>3840</v>
      </c>
      <c r="AI16242" s="49">
        <v>3.9402460426177497E+23</v>
      </c>
      <c r="AL16242" s="81"/>
    </row>
    <row r="16243" spans="15:38" x14ac:dyDescent="0.3">
      <c r="O16243" s="82"/>
      <c r="P16243">
        <v>3.6268972749337296E+16</v>
      </c>
      <c r="Q16243">
        <v>6.7301991419444208E+16</v>
      </c>
      <c r="R16243">
        <v>8.0699196657603643E+32</v>
      </c>
      <c r="AF16243" s="82"/>
      <c r="AG16243" s="2">
        <v>34796673684345</v>
      </c>
      <c r="AH16243" s="45" t="s">
        <v>3839</v>
      </c>
      <c r="AI16243" s="49">
        <v>3.9409668479853699E+23</v>
      </c>
      <c r="AL16243" s="81"/>
    </row>
    <row r="16244" spans="15:38" x14ac:dyDescent="0.3">
      <c r="O16244" s="82"/>
      <c r="P16244">
        <v>3.6268973274128384E+16</v>
      </c>
      <c r="Q16244">
        <v>6.7301991422068176E+16</v>
      </c>
      <c r="R16244">
        <v>8.070836614915498E+32</v>
      </c>
      <c r="AF16244" s="82"/>
      <c r="AG16244" s="2">
        <v>34796998457395</v>
      </c>
      <c r="AH16244" s="45" t="s">
        <v>3838</v>
      </c>
      <c r="AI16244" s="49">
        <v>3.9416877412453305E+23</v>
      </c>
      <c r="AL16244" s="81"/>
    </row>
    <row r="16245" spans="15:38" x14ac:dyDescent="0.3">
      <c r="O16245" s="82"/>
      <c r="P16245">
        <v>3.6268973798939456E+16</v>
      </c>
      <c r="Q16245">
        <v>6.7301991424692272E+16</v>
      </c>
      <c r="R16245">
        <v>8.071753633524511E+32</v>
      </c>
      <c r="AF16245" s="82"/>
      <c r="AG16245" s="2">
        <v>34797323250445</v>
      </c>
      <c r="AH16245" s="45" t="s">
        <v>3837</v>
      </c>
      <c r="AI16245" s="49">
        <v>3.9424087224029798E+23</v>
      </c>
      <c r="AL16245" s="81"/>
    </row>
    <row r="16246" spans="15:38" x14ac:dyDescent="0.3">
      <c r="O16246" s="82"/>
      <c r="P16246">
        <v>3.6268974323770544E+16</v>
      </c>
      <c r="Q16246">
        <v>6.7301991427316432E+16</v>
      </c>
      <c r="R16246">
        <v>8.072670721590035E+32</v>
      </c>
      <c r="AF16246" s="82"/>
      <c r="AG16246" s="2">
        <v>34797648063495</v>
      </c>
      <c r="AH16246" s="45" t="s">
        <v>3836</v>
      </c>
      <c r="AI16246" s="49">
        <v>3.94312979146368E+23</v>
      </c>
      <c r="AL16246" s="81"/>
    </row>
    <row r="16247" spans="15:38" x14ac:dyDescent="0.3">
      <c r="O16247" s="82"/>
      <c r="P16247">
        <v>3.6268974848621616E+16</v>
      </c>
      <c r="Q16247">
        <v>6.730199142994072E+16</v>
      </c>
      <c r="R16247">
        <v>8.0735878791146984E+32</v>
      </c>
      <c r="AF16247" s="82"/>
      <c r="AG16247" s="2">
        <v>34797972896545</v>
      </c>
      <c r="AH16247" s="45" t="s">
        <v>3835</v>
      </c>
      <c r="AI16247" s="49">
        <v>3.9438509484327998E+23</v>
      </c>
      <c r="AL16247" s="81"/>
    </row>
    <row r="16248" spans="15:38" x14ac:dyDescent="0.3">
      <c r="O16248" s="82"/>
      <c r="P16248">
        <v>3.6268975373492704E+16</v>
      </c>
      <c r="Q16248">
        <v>6.7301991432565104E+16</v>
      </c>
      <c r="R16248">
        <v>8.0745051061011316E+32</v>
      </c>
      <c r="AF16248" s="82"/>
      <c r="AG16248" s="2">
        <v>34798297749595</v>
      </c>
      <c r="AH16248" s="45" t="s">
        <v>3834</v>
      </c>
      <c r="AI16248" s="49">
        <v>3.9445721933156803E+23</v>
      </c>
      <c r="AL16248" s="81"/>
    </row>
    <row r="16249" spans="15:38" x14ac:dyDescent="0.3">
      <c r="O16249" s="82"/>
      <c r="P16249">
        <v>3.6268975898383776E+16</v>
      </c>
      <c r="Q16249">
        <v>6.7301991435189584E+16</v>
      </c>
      <c r="R16249">
        <v>8.075422402551963E+32</v>
      </c>
      <c r="AF16249" s="82"/>
      <c r="AG16249" s="2">
        <v>34798622622645</v>
      </c>
      <c r="AH16249" s="45" t="s">
        <v>3833</v>
      </c>
      <c r="AI16249" s="49">
        <v>3.9452935261176902E+23</v>
      </c>
      <c r="AL16249" s="81"/>
    </row>
    <row r="16250" spans="15:38" x14ac:dyDescent="0.3">
      <c r="O16250" s="82"/>
      <c r="P16250">
        <v>3.6268976423294864E+16</v>
      </c>
      <c r="Q16250">
        <v>6.7301991437814192E+16</v>
      </c>
      <c r="R16250">
        <v>8.0763397684698257E+32</v>
      </c>
      <c r="AF16250" s="82"/>
      <c r="AG16250" s="2">
        <v>34798947515695</v>
      </c>
      <c r="AH16250" s="45" t="s">
        <v>3832</v>
      </c>
      <c r="AI16250" s="49">
        <v>3.9460149468441795E+23</v>
      </c>
      <c r="AL16250" s="81"/>
    </row>
    <row r="16251" spans="15:38" x14ac:dyDescent="0.3">
      <c r="O16251" s="82"/>
      <c r="P16251">
        <v>3.6268976948225936E+16</v>
      </c>
      <c r="Q16251">
        <v>6.730199144043888E+16</v>
      </c>
      <c r="R16251">
        <v>8.0772572038573499E+32</v>
      </c>
      <c r="AF16251" s="82"/>
      <c r="AG16251" s="2">
        <v>34799272428745</v>
      </c>
      <c r="AH16251" s="45" t="s">
        <v>3831</v>
      </c>
      <c r="AI16251" s="49">
        <v>3.9467364555005203E+23</v>
      </c>
      <c r="AL16251" s="81"/>
    </row>
    <row r="16252" spans="15:38" x14ac:dyDescent="0.3">
      <c r="O16252" s="82"/>
      <c r="P16252">
        <v>3.6268977473177024E+16</v>
      </c>
      <c r="Q16252">
        <v>6.7301991443063648E+16</v>
      </c>
      <c r="R16252">
        <v>8.0781747087171641E+32</v>
      </c>
      <c r="AF16252" s="82"/>
      <c r="AG16252" s="2">
        <v>34799597361795</v>
      </c>
      <c r="AH16252" s="45" t="s">
        <v>3830</v>
      </c>
      <c r="AI16252" s="49">
        <v>3.9474580520920496E+23</v>
      </c>
      <c r="AL16252" s="81"/>
    </row>
    <row r="16253" spans="15:38" x14ac:dyDescent="0.3">
      <c r="O16253" s="82"/>
      <c r="P16253">
        <v>3.6268977998148096E+16</v>
      </c>
      <c r="Q16253">
        <v>6.7301991445688544E+16</v>
      </c>
      <c r="R16253">
        <v>8.079092283051897E+32</v>
      </c>
      <c r="AF16253" s="82"/>
      <c r="AG16253" s="2">
        <v>34799922314845</v>
      </c>
      <c r="AH16253" s="45" t="s">
        <v>3829</v>
      </c>
      <c r="AI16253" s="49">
        <v>3.9481797366241403E+23</v>
      </c>
      <c r="AL16253" s="81"/>
    </row>
    <row r="16254" spans="15:38" x14ac:dyDescent="0.3">
      <c r="O16254" s="82"/>
      <c r="P16254">
        <v>3.6268978523139184E+16</v>
      </c>
      <c r="Q16254">
        <v>6.7301991448313504E+16</v>
      </c>
      <c r="R16254">
        <v>8.0800099268641831E+32</v>
      </c>
      <c r="AF16254" s="82"/>
      <c r="AG16254" s="2">
        <v>34800247287895</v>
      </c>
      <c r="AH16254" s="45" t="s">
        <v>3828</v>
      </c>
      <c r="AI16254" s="49">
        <v>3.9489015091021497E+23</v>
      </c>
      <c r="AL16254" s="81"/>
    </row>
    <row r="16255" spans="15:38" x14ac:dyDescent="0.3">
      <c r="O16255" s="82"/>
      <c r="P16255">
        <v>3.6268979048150256E+16</v>
      </c>
      <c r="Q16255">
        <v>6.7301991450938592E+16</v>
      </c>
      <c r="R16255">
        <v>8.0809276401566495E+32</v>
      </c>
      <c r="AF16255" s="82"/>
      <c r="AG16255" s="2">
        <v>34800572280945</v>
      </c>
      <c r="AH16255" s="45" t="s">
        <v>3827</v>
      </c>
      <c r="AI16255" s="49">
        <v>3.9496233695314195E+23</v>
      </c>
      <c r="AL16255" s="81"/>
    </row>
    <row r="16256" spans="15:38" x14ac:dyDescent="0.3">
      <c r="O16256" s="82"/>
      <c r="P16256">
        <v>3.6268979573181344E+16</v>
      </c>
      <c r="Q16256">
        <v>6.7301991453563776E+16</v>
      </c>
      <c r="R16256">
        <v>8.0818454229319264E+32</v>
      </c>
      <c r="AF16256" s="82"/>
      <c r="AG16256" s="2">
        <v>34800897293995</v>
      </c>
      <c r="AH16256" s="45" t="s">
        <v>3826</v>
      </c>
      <c r="AI16256" s="49">
        <v>3.95034531791733E+23</v>
      </c>
      <c r="AL16256" s="81"/>
    </row>
    <row r="16257" spans="15:38" x14ac:dyDescent="0.3">
      <c r="O16257" s="82"/>
      <c r="P16257">
        <v>3.6268980098232416E+16</v>
      </c>
      <c r="Q16257">
        <v>6.7301991456189056E+16</v>
      </c>
      <c r="R16257">
        <v>8.0827632751926468E+32</v>
      </c>
      <c r="AF16257" s="82"/>
      <c r="AG16257" s="2">
        <v>34801222327045</v>
      </c>
      <c r="AH16257" s="45" t="s">
        <v>3825</v>
      </c>
      <c r="AI16257" s="49">
        <v>3.9510673542652303E+23</v>
      </c>
      <c r="AL16257" s="81"/>
    </row>
    <row r="16258" spans="15:38" x14ac:dyDescent="0.3">
      <c r="O16258" s="82"/>
      <c r="P16258">
        <v>3.6268980623303504E+16</v>
      </c>
      <c r="Q16258">
        <v>6.7301991458814464E+16</v>
      </c>
      <c r="R16258">
        <v>8.0836811969414364E+32</v>
      </c>
      <c r="AF16258" s="82"/>
      <c r="AG16258" s="2">
        <v>34801547380095</v>
      </c>
      <c r="AH16258" s="45" t="s">
        <v>3824</v>
      </c>
      <c r="AI16258" s="49">
        <v>3.9517894785804698E+23</v>
      </c>
      <c r="AL16258" s="81"/>
    </row>
    <row r="16259" spans="15:38" x14ac:dyDescent="0.3">
      <c r="O16259" s="82"/>
      <c r="P16259">
        <v>3.6268981148394576E+16</v>
      </c>
      <c r="Q16259">
        <v>6.7301991461439952E+16</v>
      </c>
      <c r="R16259">
        <v>8.0845991881809282E+32</v>
      </c>
      <c r="AF16259" s="82"/>
      <c r="AG16259" s="2">
        <v>34801872453145</v>
      </c>
      <c r="AH16259" s="45" t="s">
        <v>3823</v>
      </c>
      <c r="AI16259" s="49">
        <v>3.9525116908684103E+23</v>
      </c>
      <c r="AL16259" s="81"/>
    </row>
    <row r="16260" spans="15:38" x14ac:dyDescent="0.3">
      <c r="O16260" s="82"/>
      <c r="P16260">
        <v>3.6268981673505664E+16</v>
      </c>
      <c r="Q16260">
        <v>6.730199146406552E+16</v>
      </c>
      <c r="R16260">
        <v>8.0855172489137523E+32</v>
      </c>
      <c r="AF16260" s="82"/>
      <c r="AG16260" s="2">
        <v>34802197546195</v>
      </c>
      <c r="AH16260" s="45" t="s">
        <v>3822</v>
      </c>
      <c r="AI16260" s="49">
        <v>3.9532339911344201E+23</v>
      </c>
      <c r="AL16260" s="81"/>
    </row>
    <row r="16261" spans="15:38" x14ac:dyDescent="0.3">
      <c r="O16261" s="82"/>
      <c r="P16261">
        <v>3.6268982198636736E+16</v>
      </c>
      <c r="Q16261">
        <v>6.7301991466691216E+16</v>
      </c>
      <c r="R16261">
        <v>8.0864353791425374E+32</v>
      </c>
      <c r="AF16261" s="82"/>
      <c r="AG16261" s="2">
        <v>34802522659245</v>
      </c>
      <c r="AH16261" s="45" t="s">
        <v>3821</v>
      </c>
      <c r="AI16261" s="49">
        <v>3.9539563793838402E+23</v>
      </c>
      <c r="AL16261" s="81"/>
    </row>
    <row r="16262" spans="15:38" x14ac:dyDescent="0.3">
      <c r="O16262" s="82"/>
      <c r="P16262">
        <v>3.6268982723787824E+16</v>
      </c>
      <c r="Q16262">
        <v>6.7301991469316976E+16</v>
      </c>
      <c r="R16262">
        <v>8.0873535788699165E+32</v>
      </c>
      <c r="AF16262" s="82"/>
      <c r="AG16262" s="2">
        <v>34802847792295</v>
      </c>
      <c r="AH16262" s="45" t="s">
        <v>3820</v>
      </c>
      <c r="AI16262" s="49">
        <v>3.95467885562204E+23</v>
      </c>
      <c r="AL16262" s="81"/>
    </row>
    <row r="16263" spans="15:38" x14ac:dyDescent="0.3">
      <c r="O16263" s="82"/>
      <c r="P16263">
        <v>3.6268983248958896E+16</v>
      </c>
      <c r="Q16263">
        <v>6.7301991471942864E+16</v>
      </c>
      <c r="R16263">
        <v>8.0882718480985182E+32</v>
      </c>
      <c r="AF16263" s="82"/>
      <c r="AG16263" s="2">
        <v>34803172945345</v>
      </c>
      <c r="AH16263" s="45" t="s">
        <v>3819</v>
      </c>
      <c r="AI16263" s="49">
        <v>3.9554014198543802E+23</v>
      </c>
      <c r="AL16263" s="81"/>
    </row>
    <row r="16264" spans="15:38" x14ac:dyDescent="0.3">
      <c r="O16264" s="82"/>
      <c r="P16264">
        <v>3.6268983774149984E+16</v>
      </c>
      <c r="Q16264">
        <v>6.7301991474568848E+16</v>
      </c>
      <c r="R16264">
        <v>8.0891901868309698E+32</v>
      </c>
      <c r="AF16264" s="82"/>
      <c r="AG16264" s="2">
        <v>34803498118395</v>
      </c>
      <c r="AH16264" s="45" t="s">
        <v>3818</v>
      </c>
      <c r="AI16264" s="49">
        <v>3.95612407208621E+23</v>
      </c>
      <c r="AL16264" s="81"/>
    </row>
    <row r="16265" spans="15:38" x14ac:dyDescent="0.3">
      <c r="O16265" s="82"/>
      <c r="P16265">
        <v>3.6268984299361056E+16</v>
      </c>
      <c r="Q16265">
        <v>6.7301991477194928E+16</v>
      </c>
      <c r="R16265">
        <v>8.0901085950699056E+32</v>
      </c>
      <c r="AF16265" s="82"/>
      <c r="AG16265" s="2">
        <v>34803823311445</v>
      </c>
      <c r="AH16265" s="45" t="s">
        <v>3817</v>
      </c>
      <c r="AI16265" s="49">
        <v>3.9568468123228901E+23</v>
      </c>
      <c r="AL16265" s="81"/>
    </row>
    <row r="16266" spans="15:38" x14ac:dyDescent="0.3">
      <c r="O16266" s="82"/>
      <c r="P16266">
        <v>3.6268984824592144E+16</v>
      </c>
      <c r="Q16266">
        <v>6.7301991479821136E+16</v>
      </c>
      <c r="R16266">
        <v>8.0910270728179558E+32</v>
      </c>
      <c r="AF16266" s="82"/>
      <c r="AG16266" s="2">
        <v>34804148524495</v>
      </c>
      <c r="AH16266" s="45" t="s">
        <v>3816</v>
      </c>
      <c r="AI16266" s="49">
        <v>3.9575696405697704E+23</v>
      </c>
      <c r="AL16266" s="81"/>
    </row>
    <row r="16267" spans="15:38" x14ac:dyDescent="0.3">
      <c r="O16267" s="82"/>
      <c r="P16267">
        <v>3.6268985349843216E+16</v>
      </c>
      <c r="Q16267">
        <v>6.7301991482447424E+16</v>
      </c>
      <c r="R16267">
        <v>8.0919456200777476E+32</v>
      </c>
      <c r="AF16267" s="82"/>
      <c r="AG16267" s="2">
        <v>34804473757545</v>
      </c>
      <c r="AH16267" s="45" t="s">
        <v>3815</v>
      </c>
      <c r="AI16267" s="49">
        <v>3.9582925568322203E+23</v>
      </c>
      <c r="AL16267" s="81"/>
    </row>
    <row r="16268" spans="15:38" x14ac:dyDescent="0.3">
      <c r="O16268" s="82"/>
      <c r="P16268">
        <v>3.6268985875114304E+16</v>
      </c>
      <c r="Q16268">
        <v>6.7301991485073792E+16</v>
      </c>
      <c r="R16268">
        <v>8.0928642368519126E+32</v>
      </c>
      <c r="AF16268" s="82"/>
      <c r="AG16268" s="2">
        <v>34804799010595</v>
      </c>
      <c r="AH16268" s="45" t="s">
        <v>3814</v>
      </c>
      <c r="AI16268" s="49">
        <v>3.9590155611156005E+23</v>
      </c>
      <c r="AL16268" s="81"/>
    </row>
    <row r="16269" spans="15:38" x14ac:dyDescent="0.3">
      <c r="O16269" s="82"/>
      <c r="P16269">
        <v>3.6268986400405376E+16</v>
      </c>
      <c r="Q16269">
        <v>6.7301991487700288E+16</v>
      </c>
      <c r="R16269">
        <v>8.0937829231430793E+32</v>
      </c>
      <c r="AF16269" s="82"/>
      <c r="AG16269" s="2">
        <v>34805124283645</v>
      </c>
      <c r="AH16269" s="45" t="s">
        <v>3813</v>
      </c>
      <c r="AI16269" s="49">
        <v>3.9597386534252501E+23</v>
      </c>
      <c r="AL16269" s="81"/>
    </row>
    <row r="16270" spans="15:38" x14ac:dyDescent="0.3">
      <c r="O16270" s="82"/>
      <c r="P16270">
        <v>3.6268986925716464E+16</v>
      </c>
      <c r="Q16270">
        <v>6.7301991490326848E+16</v>
      </c>
      <c r="R16270">
        <v>8.0947016789538822E+32</v>
      </c>
      <c r="AF16270" s="82"/>
      <c r="AG16270" s="2">
        <v>34805449576695</v>
      </c>
      <c r="AH16270" s="45" t="s">
        <v>3812</v>
      </c>
      <c r="AI16270" s="49">
        <v>3.9604618337665499E+23</v>
      </c>
      <c r="AL16270" s="81"/>
    </row>
    <row r="16271" spans="15:38" x14ac:dyDescent="0.3">
      <c r="O16271" s="82"/>
      <c r="P16271">
        <v>3.6268987451047536E+16</v>
      </c>
      <c r="Q16271">
        <v>6.7301991492953536E+16</v>
      </c>
      <c r="R16271">
        <v>8.0956205042869472E+32</v>
      </c>
      <c r="AF16271" s="82"/>
      <c r="AG16271" s="2">
        <v>34805774889745</v>
      </c>
      <c r="AH16271" s="45" t="s">
        <v>3811</v>
      </c>
      <c r="AI16271" s="49">
        <v>3.9611851021448397E+23</v>
      </c>
      <c r="AL16271" s="81"/>
    </row>
    <row r="16272" spans="15:38" x14ac:dyDescent="0.3">
      <c r="O16272" s="82"/>
      <c r="P16272">
        <v>3.6268987976398624E+16</v>
      </c>
      <c r="Q16272">
        <v>6.730199149558032E+16</v>
      </c>
      <c r="R16272">
        <v>8.0965393991449086E+32</v>
      </c>
      <c r="AF16272" s="82"/>
      <c r="AG16272" s="2">
        <v>34806100222795</v>
      </c>
      <c r="AH16272" s="45" t="s">
        <v>3810</v>
      </c>
      <c r="AI16272" s="49">
        <v>3.9619084585654796E+23</v>
      </c>
      <c r="AL16272" s="81"/>
    </row>
    <row r="16273" spans="15:38" x14ac:dyDescent="0.3">
      <c r="O16273" s="82"/>
      <c r="P16273">
        <v>3.6268988501769696E+16</v>
      </c>
      <c r="Q16273">
        <v>6.73019914982072E+16</v>
      </c>
      <c r="R16273">
        <v>8.0974583635303922E+32</v>
      </c>
      <c r="AF16273" s="82"/>
      <c r="AG16273" s="2">
        <v>34806425575845</v>
      </c>
      <c r="AH16273" s="45" t="s">
        <v>3809</v>
      </c>
      <c r="AI16273" s="49">
        <v>3.9626319030338403E+23</v>
      </c>
      <c r="AL16273" s="81"/>
    </row>
    <row r="16274" spans="15:38" x14ac:dyDescent="0.3">
      <c r="O16274" s="82"/>
      <c r="P16274">
        <v>3.6268989027160784E+16</v>
      </c>
      <c r="Q16274">
        <v>6.7301991500834208E+16</v>
      </c>
      <c r="R16274">
        <v>8.0983773974460295E+32</v>
      </c>
      <c r="AF16274" s="82"/>
      <c r="AG16274" s="2">
        <v>34806750948895</v>
      </c>
      <c r="AH16274" s="45" t="s">
        <v>3808</v>
      </c>
      <c r="AI16274" s="49">
        <v>3.9633554355552697E+23</v>
      </c>
      <c r="AL16274" s="81"/>
    </row>
    <row r="16275" spans="15:38" x14ac:dyDescent="0.3">
      <c r="O16275" s="82"/>
      <c r="P16275">
        <v>3.6268989552571856E+16</v>
      </c>
      <c r="Q16275">
        <v>6.7301991503461296E+16</v>
      </c>
      <c r="R16275">
        <v>8.0992965008944522E+32</v>
      </c>
      <c r="AF16275" s="82"/>
      <c r="AG16275" s="2">
        <v>34807076341945</v>
      </c>
      <c r="AH16275" s="45" t="s">
        <v>3807</v>
      </c>
      <c r="AI16275" s="49">
        <v>3.9640790561351203E+23</v>
      </c>
      <c r="AL16275" s="81"/>
    </row>
    <row r="16276" spans="15:38" x14ac:dyDescent="0.3">
      <c r="O16276" s="82"/>
      <c r="P16276">
        <v>3.6268990078002944E+16</v>
      </c>
      <c r="Q16276">
        <v>6.7301991506088464E+16</v>
      </c>
      <c r="R16276">
        <v>8.1002156738782902E+32</v>
      </c>
      <c r="AF16276" s="82"/>
      <c r="AG16276" s="2">
        <v>34807401754995</v>
      </c>
      <c r="AH16276" s="45" t="s">
        <v>3806</v>
      </c>
      <c r="AI16276" s="49">
        <v>3.9648027647787596E+23</v>
      </c>
      <c r="AL16276" s="81"/>
    </row>
    <row r="16277" spans="15:38" x14ac:dyDescent="0.3">
      <c r="O16277" s="82"/>
      <c r="P16277">
        <v>3.6268990603454016E+16</v>
      </c>
      <c r="Q16277">
        <v>6.730199150871576E+16</v>
      </c>
      <c r="R16277">
        <v>8.1011349164001723E+32</v>
      </c>
      <c r="AF16277" s="82"/>
      <c r="AG16277" s="2">
        <v>34807727188045</v>
      </c>
      <c r="AH16277" s="45" t="s">
        <v>3805</v>
      </c>
      <c r="AI16277" s="49">
        <v>3.9655265614915395E+23</v>
      </c>
      <c r="AL16277" s="81"/>
    </row>
    <row r="16278" spans="15:38" x14ac:dyDescent="0.3">
      <c r="O16278" s="82"/>
      <c r="P16278">
        <v>3.6268991128925104E+16</v>
      </c>
      <c r="Q16278">
        <v>6.730199151134312E+16</v>
      </c>
      <c r="R16278">
        <v>8.1020542284627286E+32</v>
      </c>
      <c r="AF16278" s="82"/>
      <c r="AG16278" s="2">
        <v>34808052641095</v>
      </c>
      <c r="AH16278" s="45" t="s">
        <v>3804</v>
      </c>
      <c r="AI16278" s="49">
        <v>3.96625044627883E+23</v>
      </c>
      <c r="AL16278" s="81"/>
    </row>
    <row r="16279" spans="15:38" x14ac:dyDescent="0.3">
      <c r="O16279" s="82"/>
      <c r="P16279">
        <v>3.6268991654416176E+16</v>
      </c>
      <c r="Q16279">
        <v>6.7301991513970608E+16</v>
      </c>
      <c r="R16279">
        <v>8.1029736100685906E+32</v>
      </c>
      <c r="AF16279" s="82"/>
      <c r="AG16279" s="2">
        <v>34808378114145</v>
      </c>
      <c r="AH16279" s="45" t="s">
        <v>3803</v>
      </c>
      <c r="AI16279" s="49">
        <v>3.9669744191459703E+23</v>
      </c>
      <c r="AL16279" s="81"/>
    </row>
    <row r="16280" spans="15:38" x14ac:dyDescent="0.3">
      <c r="O16280" s="82"/>
      <c r="P16280">
        <v>3.6268992179927264E+16</v>
      </c>
      <c r="Q16280">
        <v>6.7301991516598192E+16</v>
      </c>
      <c r="R16280">
        <v>8.1038930612203883E+32</v>
      </c>
      <c r="AF16280" s="82"/>
      <c r="AG16280" s="2">
        <v>34808703607195</v>
      </c>
      <c r="AH16280" s="45" t="s">
        <v>3802</v>
      </c>
      <c r="AI16280" s="49">
        <v>3.9676984800983299E+23</v>
      </c>
      <c r="AL16280" s="81"/>
    </row>
    <row r="16281" spans="15:38" x14ac:dyDescent="0.3">
      <c r="O16281" s="82"/>
      <c r="P16281">
        <v>3.6268992705458336E+16</v>
      </c>
      <c r="Q16281">
        <v>6.7301991519225872E+16</v>
      </c>
      <c r="R16281">
        <v>8.1048125819207506E+32</v>
      </c>
      <c r="AF16281" s="82"/>
      <c r="AG16281" s="2">
        <v>34809029120245</v>
      </c>
      <c r="AH16281" s="45" t="s">
        <v>3801</v>
      </c>
      <c r="AI16281" s="49">
        <v>3.9684226291412605E+23</v>
      </c>
      <c r="AL16281" s="81"/>
    </row>
    <row r="16282" spans="15:38" x14ac:dyDescent="0.3">
      <c r="O16282" s="82"/>
      <c r="P16282">
        <v>3.6268993231009424E+16</v>
      </c>
      <c r="Q16282">
        <v>6.730199152185368E+16</v>
      </c>
      <c r="R16282">
        <v>8.1057321721723102E+32</v>
      </c>
      <c r="AF16282" s="82"/>
      <c r="AG16282" s="2">
        <v>34809354653295</v>
      </c>
      <c r="AH16282" s="45" t="s">
        <v>3800</v>
      </c>
      <c r="AI16282" s="49">
        <v>3.9691468662801202E+23</v>
      </c>
      <c r="AL16282" s="81"/>
    </row>
    <row r="16283" spans="15:38" x14ac:dyDescent="0.3">
      <c r="O16283" s="82"/>
      <c r="P16283">
        <v>3.6268993756580496E+16</v>
      </c>
      <c r="Q16283">
        <v>6.7301991524481568E+16</v>
      </c>
      <c r="R16283">
        <v>8.1066518319776946E+32</v>
      </c>
      <c r="AF16283" s="82"/>
      <c r="AG16283" s="2">
        <v>34809680206345</v>
      </c>
      <c r="AH16283" s="45" t="s">
        <v>3799</v>
      </c>
      <c r="AI16283" s="49">
        <v>3.9698711915202798E+23</v>
      </c>
      <c r="AL16283" s="81"/>
    </row>
    <row r="16284" spans="15:38" x14ac:dyDescent="0.3">
      <c r="O16284" s="82"/>
      <c r="P16284">
        <v>3.6268994282171584E+16</v>
      </c>
      <c r="Q16284">
        <v>6.7301991527109536E+16</v>
      </c>
      <c r="R16284">
        <v>8.1075715613395337E+32</v>
      </c>
      <c r="AF16284" s="82"/>
      <c r="AG16284" s="2">
        <v>34810005779395</v>
      </c>
      <c r="AH16284" s="45" t="s">
        <v>3798</v>
      </c>
      <c r="AI16284" s="49">
        <v>3.9705956048670703E+23</v>
      </c>
      <c r="AL16284" s="81"/>
    </row>
    <row r="16285" spans="15:38" x14ac:dyDescent="0.3">
      <c r="O16285" s="82"/>
      <c r="P16285">
        <v>3.6268994807782656E+16</v>
      </c>
      <c r="Q16285">
        <v>6.7301991529737632E+16</v>
      </c>
      <c r="R16285">
        <v>8.108491360260462E+32</v>
      </c>
      <c r="AF16285" s="82"/>
      <c r="AG16285" s="2">
        <v>34810331372445</v>
      </c>
      <c r="AH16285" s="45" t="s">
        <v>3797</v>
      </c>
      <c r="AI16285" s="49">
        <v>3.9713201063258799E+23</v>
      </c>
      <c r="AL16285" s="81"/>
    </row>
    <row r="16286" spans="15:38" x14ac:dyDescent="0.3">
      <c r="O16286" s="82"/>
      <c r="P16286">
        <v>3.6268995333413744E+16</v>
      </c>
      <c r="Q16286">
        <v>6.7301991532365792E+16</v>
      </c>
      <c r="R16286">
        <v>8.1094112287431039E+32</v>
      </c>
      <c r="AF16286" s="82"/>
      <c r="AG16286" s="2">
        <v>34810656985495</v>
      </c>
      <c r="AH16286" s="45" t="s">
        <v>3796</v>
      </c>
      <c r="AI16286" s="49">
        <v>3.9720446959020499E+23</v>
      </c>
      <c r="AL16286" s="81"/>
    </row>
    <row r="16287" spans="15:38" x14ac:dyDescent="0.3">
      <c r="O16287" s="82"/>
      <c r="P16287">
        <v>3.6268995859064816E+16</v>
      </c>
      <c r="Q16287">
        <v>6.730199153499408E+16</v>
      </c>
      <c r="R16287">
        <v>8.1103311667900937E+32</v>
      </c>
      <c r="AF16287" s="82"/>
      <c r="AG16287" s="2">
        <v>34810982618545</v>
      </c>
      <c r="AH16287" s="45" t="s">
        <v>3795</v>
      </c>
      <c r="AI16287" s="49">
        <v>3.9727693736009401E+23</v>
      </c>
      <c r="AL16287" s="81"/>
    </row>
    <row r="16288" spans="15:38" x14ac:dyDescent="0.3">
      <c r="O16288" s="82"/>
      <c r="P16288">
        <v>3.6268996384735904E+16</v>
      </c>
      <c r="Q16288">
        <v>6.7301991537622464E+16</v>
      </c>
      <c r="R16288">
        <v>8.1112511744040587E+32</v>
      </c>
      <c r="AF16288" s="82"/>
      <c r="AG16288" s="2">
        <v>34811308271595</v>
      </c>
      <c r="AH16288" s="45" t="s">
        <v>3794</v>
      </c>
      <c r="AI16288" s="49">
        <v>3.9734941394279099E+23</v>
      </c>
      <c r="AL16288" s="81"/>
    </row>
    <row r="16289" spans="15:38" x14ac:dyDescent="0.3">
      <c r="O16289" s="82"/>
      <c r="P16289">
        <v>3.6268996910426976E+16</v>
      </c>
      <c r="Q16289">
        <v>6.7301991540250944E+16</v>
      </c>
      <c r="R16289">
        <v>8.1121712515876319E+32</v>
      </c>
      <c r="AF16289" s="82"/>
      <c r="AG16289" s="2">
        <v>34811633944645</v>
      </c>
      <c r="AH16289" s="45" t="s">
        <v>3793</v>
      </c>
      <c r="AI16289" s="49">
        <v>3.97421899338831E+23</v>
      </c>
      <c r="AL16289" s="81"/>
    </row>
    <row r="16290" spans="15:38" x14ac:dyDescent="0.3">
      <c r="O16290" s="82"/>
      <c r="P16290">
        <v>3.6268997436138064E+16</v>
      </c>
      <c r="Q16290">
        <v>6.7301991542879552E+16</v>
      </c>
      <c r="R16290">
        <v>8.1130913983434419E+32</v>
      </c>
      <c r="AF16290" s="82"/>
      <c r="AG16290" s="2">
        <v>34811959637695</v>
      </c>
      <c r="AH16290" s="45" t="s">
        <v>3792</v>
      </c>
      <c r="AI16290" s="49">
        <v>3.9749439354875096E+23</v>
      </c>
      <c r="AL16290" s="81"/>
    </row>
    <row r="16291" spans="15:38" x14ac:dyDescent="0.3">
      <c r="O16291" s="82"/>
      <c r="P16291">
        <v>3.6268997961869136E+16</v>
      </c>
      <c r="Q16291">
        <v>6.730199154550824E+16</v>
      </c>
      <c r="R16291">
        <v>8.1140116146741188E+32</v>
      </c>
      <c r="AF16291" s="82"/>
      <c r="AG16291" s="2">
        <v>34812285350745</v>
      </c>
      <c r="AH16291" s="45" t="s">
        <v>3791</v>
      </c>
      <c r="AI16291" s="49">
        <v>3.97566896573085E+23</v>
      </c>
      <c r="AL16291" s="81"/>
    </row>
    <row r="16292" spans="15:38" x14ac:dyDescent="0.3">
      <c r="O16292" s="82"/>
      <c r="P16292">
        <v>3.6268998487620224E+16</v>
      </c>
      <c r="Q16292">
        <v>6.7301991548137008E+16</v>
      </c>
      <c r="R16292">
        <v>8.1149319005822942E+32</v>
      </c>
      <c r="AF16292" s="82"/>
      <c r="AG16292" s="2">
        <v>34812611083795</v>
      </c>
      <c r="AH16292" s="45" t="s">
        <v>3790</v>
      </c>
      <c r="AI16292" s="49">
        <v>3.97639408412371E+23</v>
      </c>
      <c r="AL16292" s="81"/>
    </row>
    <row r="16293" spans="15:38" x14ac:dyDescent="0.3">
      <c r="O16293" s="82"/>
      <c r="P16293">
        <v>3.6268999013391296E+16</v>
      </c>
      <c r="Q16293">
        <v>6.7301991550765904E+16</v>
      </c>
      <c r="R16293">
        <v>8.1158522560705953E+32</v>
      </c>
      <c r="AF16293" s="82"/>
      <c r="AG16293" s="2">
        <v>34812936836845</v>
      </c>
      <c r="AH16293" s="45" t="s">
        <v>3789</v>
      </c>
      <c r="AI16293" s="49">
        <v>3.9771192906714401E+23</v>
      </c>
      <c r="AL16293" s="81"/>
    </row>
    <row r="16294" spans="15:38" x14ac:dyDescent="0.3">
      <c r="O16294" s="82"/>
      <c r="P16294">
        <v>3.6268999539182384E+16</v>
      </c>
      <c r="Q16294">
        <v>6.7301991553394864E+16</v>
      </c>
      <c r="R16294">
        <v>8.1167726811416551E+32</v>
      </c>
      <c r="AF16294" s="82"/>
      <c r="AG16294" s="2">
        <v>34813262609895</v>
      </c>
      <c r="AH16294" s="45" t="s">
        <v>3788</v>
      </c>
      <c r="AI16294" s="49">
        <v>3.9778445853793903E+23</v>
      </c>
      <c r="AL16294" s="81"/>
    </row>
    <row r="16295" spans="15:38" x14ac:dyDescent="0.3">
      <c r="O16295" s="82"/>
      <c r="P16295">
        <v>3.6269000064993456E+16</v>
      </c>
      <c r="Q16295">
        <v>6.7301991556023952E+16</v>
      </c>
      <c r="R16295">
        <v>8.1176931757981007E+32</v>
      </c>
      <c r="AF16295" s="82"/>
      <c r="AG16295" s="2">
        <v>34813588402945</v>
      </c>
      <c r="AH16295" s="45" t="s">
        <v>3787</v>
      </c>
      <c r="AI16295" s="49">
        <v>3.9785699682529198E+23</v>
      </c>
      <c r="AL16295" s="81"/>
    </row>
    <row r="16296" spans="15:38" x14ac:dyDescent="0.3">
      <c r="O16296" s="82"/>
      <c r="P16296">
        <v>3.6269000590824544E+16</v>
      </c>
      <c r="Q16296">
        <v>6.7301991558653136E+16</v>
      </c>
      <c r="R16296">
        <v>8.1186137400425667E+32</v>
      </c>
      <c r="AF16296" s="82"/>
      <c r="AG16296" s="2">
        <v>34813914215995</v>
      </c>
      <c r="AH16296" s="45" t="s">
        <v>3786</v>
      </c>
      <c r="AI16296" s="49">
        <v>3.9792954392973893E+23</v>
      </c>
      <c r="AL16296" s="81"/>
    </row>
    <row r="16297" spans="15:38" x14ac:dyDescent="0.3">
      <c r="O16297" s="82"/>
      <c r="P16297">
        <v>3.6269001116675616E+16</v>
      </c>
      <c r="Q16297">
        <v>6.7301991561282416E+16</v>
      </c>
      <c r="R16297">
        <v>8.1195343738776817E+32</v>
      </c>
      <c r="AF16297" s="82"/>
      <c r="AG16297" s="2">
        <v>34814240049045</v>
      </c>
      <c r="AH16297" s="45" t="s">
        <v>3785</v>
      </c>
      <c r="AI16297" s="49">
        <v>3.9800209985181596E+23</v>
      </c>
      <c r="AL16297" s="81"/>
    </row>
    <row r="16298" spans="15:38" x14ac:dyDescent="0.3">
      <c r="O16298" s="82"/>
      <c r="P16298">
        <v>3.6269001642546704E+16</v>
      </c>
      <c r="Q16298">
        <v>6.7301991563911824E+16</v>
      </c>
      <c r="R16298">
        <v>8.1204550773060743E+32</v>
      </c>
      <c r="AF16298" s="82"/>
      <c r="AG16298" s="2">
        <v>34814565902095</v>
      </c>
      <c r="AH16298" s="45" t="s">
        <v>3784</v>
      </c>
      <c r="AI16298" s="49">
        <v>3.9807466459205898E+23</v>
      </c>
      <c r="AL16298" s="81"/>
    </row>
    <row r="16299" spans="15:38" x14ac:dyDescent="0.3">
      <c r="O16299" s="82"/>
      <c r="P16299">
        <v>3.6269002168437776E+16</v>
      </c>
      <c r="Q16299">
        <v>6.7301991566541312E+16</v>
      </c>
      <c r="R16299">
        <v>8.1213758503303732E+32</v>
      </c>
      <c r="AF16299" s="82"/>
      <c r="AG16299" s="2">
        <v>34814891775145</v>
      </c>
      <c r="AH16299" s="45" t="s">
        <v>3783</v>
      </c>
      <c r="AI16299" s="49">
        <v>3.9814723815100307E+23</v>
      </c>
      <c r="AL16299" s="81"/>
    </row>
    <row r="16300" spans="15:38" x14ac:dyDescent="0.3">
      <c r="O16300" s="82"/>
      <c r="P16300">
        <v>3.6269002694348864E+16</v>
      </c>
      <c r="Q16300">
        <v>6.730199156917088E+16</v>
      </c>
      <c r="R16300">
        <v>8.1222966929532129E+32</v>
      </c>
      <c r="AF16300" s="82"/>
      <c r="AG16300" s="2">
        <v>34815217668195</v>
      </c>
      <c r="AH16300" s="45" t="s">
        <v>3782</v>
      </c>
      <c r="AI16300" s="49">
        <v>3.9821982052918401E+23</v>
      </c>
      <c r="AL16300" s="81"/>
    </row>
    <row r="16301" spans="15:38" x14ac:dyDescent="0.3">
      <c r="O16301" s="82"/>
      <c r="P16301">
        <v>3.6269003220279936E+16</v>
      </c>
      <c r="Q16301">
        <v>6.7301991571800576E+16</v>
      </c>
      <c r="R16301">
        <v>8.1232176051772219E+32</v>
      </c>
      <c r="AF16301" s="82"/>
      <c r="AG16301" s="2">
        <v>34815543581245</v>
      </c>
      <c r="AH16301" s="45" t="s">
        <v>3781</v>
      </c>
      <c r="AI16301" s="49">
        <v>3.9829241172713801E+23</v>
      </c>
      <c r="AL16301" s="81"/>
    </row>
    <row r="16302" spans="15:38" x14ac:dyDescent="0.3">
      <c r="O16302" s="82"/>
      <c r="P16302">
        <v>3.6269003746231024E+16</v>
      </c>
      <c r="Q16302">
        <v>6.7301991574430336E+16</v>
      </c>
      <c r="R16302">
        <v>8.124138587005029E+32</v>
      </c>
      <c r="AF16302" s="82"/>
      <c r="AG16302" s="2">
        <v>34815869514295</v>
      </c>
      <c r="AH16302" s="45" t="s">
        <v>3780</v>
      </c>
      <c r="AI16302" s="49">
        <v>3.9836501174540099E+23</v>
      </c>
      <c r="AL16302" s="81"/>
    </row>
    <row r="16303" spans="15:38" x14ac:dyDescent="0.3">
      <c r="O16303" s="82"/>
      <c r="P16303">
        <v>3.6269004272202096E+16</v>
      </c>
      <c r="Q16303">
        <v>6.7301991577060224E+16</v>
      </c>
      <c r="R16303">
        <v>8.1250596384392657E+32</v>
      </c>
      <c r="AF16303" s="82"/>
      <c r="AG16303" s="2">
        <v>34816195467345</v>
      </c>
      <c r="AH16303" s="45" t="s">
        <v>3779</v>
      </c>
      <c r="AI16303" s="49">
        <v>3.9843762058450795E+23</v>
      </c>
      <c r="AL16303" s="81"/>
    </row>
    <row r="16304" spans="15:38" x14ac:dyDescent="0.3">
      <c r="O16304" s="82"/>
      <c r="P16304">
        <v>3.6269004798193184E+16</v>
      </c>
      <c r="Q16304">
        <v>6.7301991579690208E+16</v>
      </c>
      <c r="R16304">
        <v>8.1259807594825607E+32</v>
      </c>
      <c r="AF16304" s="82"/>
      <c r="AG16304" s="2">
        <v>34816521440395</v>
      </c>
      <c r="AH16304" s="45" t="s">
        <v>3778</v>
      </c>
      <c r="AI16304" s="49">
        <v>3.9851023824499603E+23</v>
      </c>
      <c r="AL16304" s="81"/>
    </row>
    <row r="16305" spans="15:38" x14ac:dyDescent="0.3">
      <c r="O16305" s="82"/>
      <c r="P16305">
        <v>3.6269005324204256E+16</v>
      </c>
      <c r="Q16305">
        <v>6.7301991582320288E+16</v>
      </c>
      <c r="R16305">
        <v>1.0158627437671934E+33</v>
      </c>
      <c r="AF16305" s="82"/>
      <c r="AG16305" s="2">
        <v>34816847433445</v>
      </c>
      <c r="AH16305" s="45" t="s">
        <v>3777</v>
      </c>
      <c r="AI16305" s="49">
        <v>4.9822858090924904E+23</v>
      </c>
      <c r="AL16305" s="81"/>
    </row>
    <row r="16306" spans="15:38" x14ac:dyDescent="0.3">
      <c r="O16306" s="82"/>
      <c r="P16306">
        <v>3.6269005850235344E+16</v>
      </c>
      <c r="Q16306">
        <v>6.7301991584950496E+16</v>
      </c>
      <c r="R16306">
        <v>1.0159779013008564E+33</v>
      </c>
      <c r="AF16306" s="82"/>
      <c r="AG16306" s="2">
        <v>34817173446495</v>
      </c>
      <c r="AH16306" s="45" t="s">
        <v>3776</v>
      </c>
      <c r="AI16306" s="49">
        <v>4.9831937504031794E+23</v>
      </c>
      <c r="AL16306" s="81"/>
    </row>
    <row r="16307" spans="15:38" x14ac:dyDescent="0.3">
      <c r="O16307" s="82"/>
      <c r="P16307">
        <v>3.6269006376286416E+16</v>
      </c>
      <c r="Q16307">
        <v>6.7301991587580784E+16</v>
      </c>
      <c r="R16307">
        <v>1.0160930675366386E+33</v>
      </c>
      <c r="AF16307" s="82"/>
      <c r="AG16307" s="2">
        <v>34817499479545</v>
      </c>
      <c r="AH16307" s="45" t="s">
        <v>3775</v>
      </c>
      <c r="AI16307" s="49">
        <v>4.9841018020012197E+23</v>
      </c>
      <c r="AL16307" s="81"/>
    </row>
    <row r="16308" spans="15:38" x14ac:dyDescent="0.3">
      <c r="O16308" s="82"/>
      <c r="P16308">
        <v>3.6269006902357504E+16</v>
      </c>
      <c r="Q16308">
        <v>6.7301991590211152E+16</v>
      </c>
      <c r="R16308">
        <v>1.0162082424748678E+33</v>
      </c>
      <c r="AF16308" s="82"/>
      <c r="AG16308" s="2">
        <v>34817825532595</v>
      </c>
      <c r="AH16308" s="45" t="s">
        <v>3774</v>
      </c>
      <c r="AI16308" s="49">
        <v>4.9850099638932901E+23</v>
      </c>
      <c r="AL16308" s="81"/>
    </row>
    <row r="16309" spans="15:38" x14ac:dyDescent="0.3">
      <c r="O16309" s="82"/>
      <c r="P16309">
        <v>3.6269007428448576E+16</v>
      </c>
      <c r="Q16309">
        <v>6.7301991592841648E+16</v>
      </c>
      <c r="R16309">
        <v>1.0163234261158735E+33</v>
      </c>
      <c r="AF16309" s="82"/>
      <c r="AG16309" s="2">
        <v>34818151605645</v>
      </c>
      <c r="AH16309" s="45" t="s">
        <v>3773</v>
      </c>
      <c r="AI16309" s="49">
        <v>4.98591823608611E+23</v>
      </c>
      <c r="AL16309" s="81"/>
    </row>
    <row r="16310" spans="15:38" x14ac:dyDescent="0.3">
      <c r="O16310" s="82"/>
      <c r="P16310">
        <v>3.6269007954559664E+16</v>
      </c>
      <c r="Q16310">
        <v>6.7301991595472208E+16</v>
      </c>
      <c r="R16310">
        <v>1.0164386184599843E+33</v>
      </c>
      <c r="AF16310" s="82"/>
      <c r="AG16310" s="2">
        <v>34818477698695</v>
      </c>
      <c r="AH16310" s="45" t="s">
        <v>3772</v>
      </c>
      <c r="AI16310" s="49">
        <v>4.9868266185863603E+23</v>
      </c>
      <c r="AL16310" s="81"/>
    </row>
    <row r="16311" spans="15:38" x14ac:dyDescent="0.3">
      <c r="O16311" s="82"/>
      <c r="P16311">
        <v>3.6269008480690736E+16</v>
      </c>
      <c r="Q16311">
        <v>6.7301991598102896E+16</v>
      </c>
      <c r="R16311">
        <v>1.0165538195075289E+33</v>
      </c>
      <c r="AF16311" s="82"/>
      <c r="AG16311" s="2">
        <v>34818803811745</v>
      </c>
      <c r="AH16311" s="45" t="s">
        <v>3771</v>
      </c>
      <c r="AI16311" s="49">
        <v>4.9877351114007398E+23</v>
      </c>
      <c r="AL16311" s="81"/>
    </row>
    <row r="16312" spans="15:38" x14ac:dyDescent="0.3">
      <c r="O16312" s="82"/>
      <c r="P16312">
        <v>3.6269009006841824E+16</v>
      </c>
      <c r="Q16312">
        <v>6.730199160073368E+16</v>
      </c>
      <c r="R16312">
        <v>1.0166690292588362E+33</v>
      </c>
      <c r="AF16312" s="82"/>
      <c r="AG16312" s="2">
        <v>34819129944795</v>
      </c>
      <c r="AH16312" s="45" t="s">
        <v>3770</v>
      </c>
      <c r="AI16312" s="49">
        <v>4.9886437145359605E+23</v>
      </c>
      <c r="AL16312" s="81"/>
    </row>
    <row r="16313" spans="15:38" x14ac:dyDescent="0.3">
      <c r="O16313" s="82"/>
      <c r="P16313">
        <v>3.6269009533012896E+16</v>
      </c>
      <c r="Q16313">
        <v>6.730199160336456E+16</v>
      </c>
      <c r="R16313">
        <v>1.0167842477142346E+33</v>
      </c>
      <c r="AF16313" s="82"/>
      <c r="AG16313" s="2">
        <v>34819456097845</v>
      </c>
      <c r="AH16313" s="45" t="s">
        <v>3769</v>
      </c>
      <c r="AI16313" s="49">
        <v>4.9895524279987E+23</v>
      </c>
      <c r="AL16313" s="81"/>
    </row>
    <row r="16314" spans="15:38" x14ac:dyDescent="0.3">
      <c r="O16314" s="82"/>
      <c r="P16314">
        <v>3.6269010059203984E+16</v>
      </c>
      <c r="Q16314">
        <v>6.7301991605995568E+16</v>
      </c>
      <c r="R16314">
        <v>1.0168994748740533E+33</v>
      </c>
      <c r="AF16314" s="82"/>
      <c r="AG16314" s="2">
        <v>34819782270895</v>
      </c>
      <c r="AH16314" s="45" t="s">
        <v>3768</v>
      </c>
      <c r="AI16314" s="49">
        <v>4.9904612517956703E+23</v>
      </c>
      <c r="AL16314" s="81"/>
    </row>
    <row r="16315" spans="15:38" x14ac:dyDescent="0.3">
      <c r="O16315" s="82"/>
      <c r="P16315">
        <v>3.6269010585415056E+16</v>
      </c>
      <c r="Q16315">
        <v>6.7301991608626656E+16</v>
      </c>
      <c r="R16315">
        <v>1.0170147107386209E+33</v>
      </c>
      <c r="AF16315" s="82"/>
      <c r="AG16315" s="2">
        <v>34820108463945</v>
      </c>
      <c r="AH16315" s="45" t="s">
        <v>3767</v>
      </c>
      <c r="AI16315" s="49">
        <v>4.9913701859335597E+23</v>
      </c>
      <c r="AL16315" s="81"/>
    </row>
    <row r="16316" spans="15:38" x14ac:dyDescent="0.3">
      <c r="O16316" s="82"/>
      <c r="P16316">
        <v>3.6269011111646144E+16</v>
      </c>
      <c r="Q16316">
        <v>6.7301991611257824E+16</v>
      </c>
      <c r="R16316">
        <v>1.0171299553082662E+33</v>
      </c>
      <c r="AF16316" s="82"/>
      <c r="AG16316" s="2">
        <v>34820434676995</v>
      </c>
      <c r="AH16316" s="45" t="s">
        <v>3766</v>
      </c>
      <c r="AI16316" s="49">
        <v>4.9922792304190702E+23</v>
      </c>
      <c r="AL16316" s="81"/>
    </row>
    <row r="16317" spans="15:38" x14ac:dyDescent="0.3">
      <c r="O16317" s="82"/>
      <c r="P16317">
        <v>3.6269011637897216E+16</v>
      </c>
      <c r="Q16317">
        <v>6.730199161388912E+16</v>
      </c>
      <c r="R16317">
        <v>1.017245208583318E+33</v>
      </c>
      <c r="AF16317" s="82"/>
      <c r="AG16317" s="2">
        <v>34820760910045</v>
      </c>
      <c r="AH16317" s="45" t="s">
        <v>3765</v>
      </c>
      <c r="AI16317" s="49">
        <v>4.9931883852588999E+23</v>
      </c>
      <c r="AL16317" s="81"/>
    </row>
    <row r="16318" spans="15:38" x14ac:dyDescent="0.3">
      <c r="O16318" s="82"/>
      <c r="P16318">
        <v>3.6269012164168304E+16</v>
      </c>
      <c r="Q16318">
        <v>6.730199161652048E+16</v>
      </c>
      <c r="R16318">
        <v>1.0173604705641049E+33</v>
      </c>
      <c r="AF16318" s="82"/>
      <c r="AG16318" s="2">
        <v>34821087163095</v>
      </c>
      <c r="AH16318" s="45" t="s">
        <v>3764</v>
      </c>
      <c r="AI16318" s="49">
        <v>4.9940976504597303E+23</v>
      </c>
      <c r="AL16318" s="81"/>
    </row>
    <row r="16319" spans="15:38" x14ac:dyDescent="0.3">
      <c r="O16319" s="82"/>
      <c r="P16319">
        <v>3.6269012690459376E+16</v>
      </c>
      <c r="Q16319">
        <v>6.7301991619151968E+16</v>
      </c>
      <c r="R16319">
        <v>1.0174757412509557E+33</v>
      </c>
      <c r="AF16319" s="82"/>
      <c r="AG16319" s="2">
        <v>34821413436145</v>
      </c>
      <c r="AH16319" s="45" t="s">
        <v>3763</v>
      </c>
      <c r="AI16319" s="49">
        <v>4.9950070260282803E+23</v>
      </c>
      <c r="AL16319" s="81"/>
    </row>
    <row r="16320" spans="15:38" x14ac:dyDescent="0.3">
      <c r="O16320" s="82"/>
      <c r="P16320">
        <v>3.6269013216770464E+16</v>
      </c>
      <c r="Q16320">
        <v>6.7301991621783552E+16</v>
      </c>
      <c r="R16320">
        <v>1.0175910206441994E+33</v>
      </c>
      <c r="AF16320" s="82"/>
      <c r="AG16320" s="2">
        <v>34821739729195</v>
      </c>
      <c r="AH16320" s="45" t="s">
        <v>3762</v>
      </c>
      <c r="AI16320" s="49">
        <v>4.9959165119712406E+23</v>
      </c>
      <c r="AL16320" s="81"/>
    </row>
    <row r="16321" spans="15:38" x14ac:dyDescent="0.3">
      <c r="O16321" s="82"/>
      <c r="P16321">
        <v>3.6269013743101536E+16</v>
      </c>
      <c r="Q16321">
        <v>6.7301991624415232E+16</v>
      </c>
      <c r="R16321">
        <v>1.0177063087441647E+33</v>
      </c>
      <c r="AF16321" s="82"/>
      <c r="AG16321" s="2">
        <v>34822066042245</v>
      </c>
      <c r="AH16321" s="45" t="s">
        <v>3761</v>
      </c>
      <c r="AI16321" s="49">
        <v>4.99682610829531E+23</v>
      </c>
      <c r="AL16321" s="81"/>
    </row>
    <row r="16322" spans="15:38" x14ac:dyDescent="0.3">
      <c r="O16322" s="82"/>
      <c r="P16322">
        <v>3.6269014269452624E+16</v>
      </c>
      <c r="Q16322">
        <v>6.730199162704704E+16</v>
      </c>
      <c r="R16322">
        <v>1.0178216055511804E+33</v>
      </c>
      <c r="AF16322" s="82"/>
      <c r="AG16322" s="2">
        <v>34822392375295</v>
      </c>
      <c r="AH16322" s="45" t="s">
        <v>3760</v>
      </c>
      <c r="AI16322" s="49">
        <v>4.9977358150071693E+23</v>
      </c>
      <c r="AL16322" s="81"/>
    </row>
    <row r="16323" spans="15:38" x14ac:dyDescent="0.3">
      <c r="O16323" s="82"/>
      <c r="P16323">
        <v>3.6269014795823696E+16</v>
      </c>
      <c r="Q16323">
        <v>6.7301991629678928E+16</v>
      </c>
      <c r="R16323">
        <v>1.017936911065575E+33</v>
      </c>
      <c r="AF16323" s="82"/>
      <c r="AG16323" s="2">
        <v>34822718728345</v>
      </c>
      <c r="AH16323" s="45" t="s">
        <v>3759</v>
      </c>
      <c r="AI16323" s="49">
        <v>4.9986456321135407E+23</v>
      </c>
      <c r="AL16323" s="81"/>
    </row>
    <row r="16324" spans="15:38" x14ac:dyDescent="0.3">
      <c r="O16324" s="82"/>
      <c r="P16324">
        <v>3.6269015322214784E+16</v>
      </c>
      <c r="Q16324">
        <v>6.7301991632310896E+16</v>
      </c>
      <c r="R16324">
        <v>1.0180522252876774E+33</v>
      </c>
      <c r="AF16324" s="82"/>
      <c r="AG16324" s="2">
        <v>34823045101395</v>
      </c>
      <c r="AH16324" s="45" t="s">
        <v>3758</v>
      </c>
      <c r="AI16324" s="49">
        <v>4.9995555596211002E+23</v>
      </c>
      <c r="AL16324" s="81"/>
    </row>
    <row r="16325" spans="15:38" x14ac:dyDescent="0.3">
      <c r="O16325" s="82"/>
      <c r="P16325">
        <v>3.6269015848625856E+16</v>
      </c>
      <c r="Q16325">
        <v>6.7301991634942992E+16</v>
      </c>
      <c r="R16325">
        <v>1.0181675482178167E+33</v>
      </c>
      <c r="AF16325" s="82"/>
      <c r="AG16325" s="2">
        <v>34823371494445</v>
      </c>
      <c r="AH16325" s="45" t="s">
        <v>3757</v>
      </c>
      <c r="AI16325" s="49">
        <v>5.0004655975365506E+23</v>
      </c>
      <c r="AL16325" s="81"/>
    </row>
    <row r="16326" spans="15:38" x14ac:dyDescent="0.3">
      <c r="O16326" s="82"/>
      <c r="P16326">
        <v>3.6269016375056944E+16</v>
      </c>
      <c r="Q16326">
        <v>6.7301991637575152E+16</v>
      </c>
      <c r="R16326">
        <v>1.0182828798563211E+33</v>
      </c>
      <c r="AF16326" s="82"/>
      <c r="AG16326" s="2">
        <v>34823697907495</v>
      </c>
      <c r="AH16326" s="45" t="s">
        <v>3756</v>
      </c>
      <c r="AI16326" s="49">
        <v>5.0013757458666002E+23</v>
      </c>
      <c r="AL16326" s="81"/>
    </row>
    <row r="16327" spans="15:38" x14ac:dyDescent="0.3">
      <c r="O16327" s="82"/>
      <c r="P16327">
        <v>3.6269016901508016E+16</v>
      </c>
      <c r="Q16327">
        <v>6.730199164020744E+16</v>
      </c>
      <c r="R16327">
        <v>1.0183982202035198E+33</v>
      </c>
      <c r="AF16327" s="82"/>
      <c r="AG16327" s="2">
        <v>34824024340545</v>
      </c>
      <c r="AH16327" s="45" t="s">
        <v>3755</v>
      </c>
      <c r="AI16327" s="49">
        <v>5.0022860046179403E+23</v>
      </c>
      <c r="AL16327" s="81"/>
    </row>
    <row r="16328" spans="15:38" x14ac:dyDescent="0.3">
      <c r="O16328" s="82"/>
      <c r="P16328">
        <v>3.6269017427979104E+16</v>
      </c>
      <c r="Q16328">
        <v>6.7301991642839824E+16</v>
      </c>
      <c r="R16328">
        <v>1.0185135692597415E+33</v>
      </c>
      <c r="AF16328" s="82"/>
      <c r="AG16328" s="2">
        <v>34824350793595</v>
      </c>
      <c r="AH16328" s="45" t="s">
        <v>3754</v>
      </c>
      <c r="AI16328" s="49">
        <v>5.0031963737972598E+23</v>
      </c>
      <c r="AL16328" s="81"/>
    </row>
    <row r="16329" spans="15:38" x14ac:dyDescent="0.3">
      <c r="O16329" s="82"/>
      <c r="P16329">
        <v>3.6269017954470176E+16</v>
      </c>
      <c r="Q16329">
        <v>6.7301991645472304E+16</v>
      </c>
      <c r="R16329">
        <v>1.0186289270253148E+33</v>
      </c>
      <c r="AF16329" s="82"/>
      <c r="AG16329" s="2">
        <v>34824677266645</v>
      </c>
      <c r="AH16329" s="45" t="s">
        <v>3753</v>
      </c>
      <c r="AI16329" s="49">
        <v>5.0041068534112607E+23</v>
      </c>
      <c r="AL16329" s="81"/>
    </row>
    <row r="16330" spans="15:38" x14ac:dyDescent="0.3">
      <c r="O16330" s="82"/>
      <c r="P16330">
        <v>3.6269018480981264E+16</v>
      </c>
      <c r="Q16330">
        <v>6.7301991648104912E+16</v>
      </c>
      <c r="R16330">
        <v>1.0187442935005686E+33</v>
      </c>
      <c r="AF16330" s="82"/>
      <c r="AG16330" s="2">
        <v>34825003759695</v>
      </c>
      <c r="AH16330" s="45" t="s">
        <v>3752</v>
      </c>
      <c r="AI16330" s="49">
        <v>5.00501744346665E+23</v>
      </c>
      <c r="AL16330" s="81"/>
    </row>
    <row r="16331" spans="15:38" x14ac:dyDescent="0.3">
      <c r="O16331" s="82"/>
      <c r="P16331">
        <v>3.6269019007512336E+16</v>
      </c>
      <c r="Q16331">
        <v>6.73019916507376E+16</v>
      </c>
      <c r="R16331">
        <v>1.0188596686858317E+33</v>
      </c>
      <c r="AF16331" s="82"/>
      <c r="AG16331" s="2">
        <v>34825330272745</v>
      </c>
      <c r="AH16331" s="45" t="s">
        <v>3751</v>
      </c>
      <c r="AI16331" s="49">
        <v>5.0059281439701096E+23</v>
      </c>
      <c r="AL16331" s="81"/>
    </row>
    <row r="16332" spans="15:38" x14ac:dyDescent="0.3">
      <c r="O16332" s="82"/>
      <c r="P16332">
        <v>3.6269019534063424E+16</v>
      </c>
      <c r="Q16332">
        <v>6.7301991653370368E+16</v>
      </c>
      <c r="R16332">
        <v>1.0189750525814329E+33</v>
      </c>
      <c r="AF16332" s="82"/>
      <c r="AG16332" s="2">
        <v>34825656805795</v>
      </c>
      <c r="AH16332" s="45" t="s">
        <v>3750</v>
      </c>
      <c r="AI16332" s="49">
        <v>5.0068389549283404E+23</v>
      </c>
      <c r="AL16332" s="81"/>
    </row>
    <row r="16333" spans="15:38" x14ac:dyDescent="0.3">
      <c r="O16333" s="82"/>
      <c r="P16333">
        <v>3.6269020060634496E+16</v>
      </c>
      <c r="Q16333">
        <v>6.7301991656003264E+16</v>
      </c>
      <c r="R16333">
        <v>1.0190904451877007E+33</v>
      </c>
      <c r="AF16333" s="82"/>
      <c r="AG16333" s="2">
        <v>34825983358845</v>
      </c>
      <c r="AH16333" s="45" t="s">
        <v>3749</v>
      </c>
      <c r="AI16333" s="49">
        <v>5.0077498763480499E+23</v>
      </c>
      <c r="AL16333" s="81"/>
    </row>
    <row r="16334" spans="15:38" x14ac:dyDescent="0.3">
      <c r="O16334" s="82"/>
      <c r="P16334">
        <v>3.6269020587225584E+16</v>
      </c>
      <c r="Q16334">
        <v>6.7301991658636224E+16</v>
      </c>
      <c r="R16334">
        <v>1.0192058465049643E+33</v>
      </c>
      <c r="AF16334" s="82"/>
      <c r="AG16334" s="2">
        <v>34826309931895</v>
      </c>
      <c r="AH16334" s="45" t="s">
        <v>3748</v>
      </c>
      <c r="AI16334" s="49">
        <v>5.0086609082359201E+23</v>
      </c>
      <c r="AL16334" s="81"/>
    </row>
    <row r="16335" spans="15:38" x14ac:dyDescent="0.3">
      <c r="O16335" s="82"/>
      <c r="P16335">
        <v>3.6269021113836656E+16</v>
      </c>
      <c r="Q16335">
        <v>6.7301991661269312E+16</v>
      </c>
      <c r="R16335">
        <v>1.0193212565335521E+33</v>
      </c>
      <c r="AF16335" s="82"/>
      <c r="AG16335" s="2">
        <v>34826636524945</v>
      </c>
      <c r="AH16335" s="45" t="s">
        <v>3747</v>
      </c>
      <c r="AI16335" s="49">
        <v>5.0095720505986694E+23</v>
      </c>
      <c r="AL16335" s="81"/>
    </row>
    <row r="16336" spans="15:38" x14ac:dyDescent="0.3">
      <c r="O16336" s="82"/>
      <c r="P16336">
        <v>3.6269021640467744E+16</v>
      </c>
      <c r="Q16336">
        <v>6.7301991663902496E+16</v>
      </c>
      <c r="R16336">
        <v>1.019436675273793E+33</v>
      </c>
      <c r="AF16336" s="82"/>
      <c r="AG16336" s="2">
        <v>34826963137995</v>
      </c>
      <c r="AH16336" s="45" t="s">
        <v>3746</v>
      </c>
      <c r="AI16336" s="49">
        <v>5.0104833034429703E+23</v>
      </c>
      <c r="AL16336" s="81"/>
    </row>
    <row r="16337" spans="15:38" x14ac:dyDescent="0.3">
      <c r="O16337" s="82"/>
      <c r="P16337">
        <v>3.6269022167118816E+16</v>
      </c>
      <c r="Q16337">
        <v>6.7301991666535776E+16</v>
      </c>
      <c r="R16337">
        <v>1.0195521027260159E+33</v>
      </c>
      <c r="AF16337" s="82"/>
      <c r="AG16337" s="2">
        <v>34827289771045</v>
      </c>
      <c r="AH16337" s="45" t="s">
        <v>3745</v>
      </c>
      <c r="AI16337" s="49">
        <v>5.0113946667755304E+23</v>
      </c>
      <c r="AL16337" s="81"/>
    </row>
    <row r="16338" spans="15:38" x14ac:dyDescent="0.3">
      <c r="O16338" s="82"/>
      <c r="P16338">
        <v>3.6269022693789904E+16</v>
      </c>
      <c r="Q16338">
        <v>6.7301991669169184E+16</v>
      </c>
      <c r="R16338">
        <v>1.0196675388905494E+33</v>
      </c>
      <c r="AF16338" s="82"/>
      <c r="AG16338" s="2">
        <v>34827616424095</v>
      </c>
      <c r="AH16338" s="45" t="s">
        <v>3744</v>
      </c>
      <c r="AI16338" s="49">
        <v>5.0123061406030605E+23</v>
      </c>
      <c r="AL16338" s="81"/>
    </row>
    <row r="16339" spans="15:38" x14ac:dyDescent="0.3">
      <c r="O16339" s="82"/>
      <c r="P16339">
        <v>3.6269023220480976E+16</v>
      </c>
      <c r="Q16339">
        <v>6.7301991671802672E+16</v>
      </c>
      <c r="R16339">
        <v>1.0197829837677221E+33</v>
      </c>
      <c r="AF16339" s="82"/>
      <c r="AG16339" s="2">
        <v>34827943097145</v>
      </c>
      <c r="AH16339" s="45" t="s">
        <v>3743</v>
      </c>
      <c r="AI16339" s="49">
        <v>5.01321772493223E+23</v>
      </c>
      <c r="AL16339" s="81"/>
    </row>
    <row r="16340" spans="15:38" x14ac:dyDescent="0.3">
      <c r="O16340" s="82"/>
      <c r="P16340">
        <v>3.6269023747192064E+16</v>
      </c>
      <c r="Q16340">
        <v>6.730199167443624E+16</v>
      </c>
      <c r="R16340">
        <v>1.0198984373578633E+33</v>
      </c>
      <c r="AF16340" s="82"/>
      <c r="AG16340" s="2">
        <v>34828269790195</v>
      </c>
      <c r="AH16340" s="45" t="s">
        <v>3742</v>
      </c>
      <c r="AI16340" s="49">
        <v>5.0141294197697598E+23</v>
      </c>
      <c r="AL16340" s="81"/>
    </row>
    <row r="16341" spans="15:38" x14ac:dyDescent="0.3">
      <c r="O16341" s="82"/>
      <c r="P16341">
        <v>3.6269024273923136E+16</v>
      </c>
      <c r="Q16341">
        <v>6.7301991677069936E+16</v>
      </c>
      <c r="R16341">
        <v>1.0200138996613013E+33</v>
      </c>
      <c r="AF16341" s="82"/>
      <c r="AG16341" s="2">
        <v>34828596503245</v>
      </c>
      <c r="AH16341" s="45" t="s">
        <v>3741</v>
      </c>
      <c r="AI16341" s="49">
        <v>5.01504122512234E+23</v>
      </c>
      <c r="AL16341" s="81"/>
    </row>
    <row r="16342" spans="15:38" x14ac:dyDescent="0.3">
      <c r="O16342" s="82"/>
      <c r="P16342">
        <v>3.6269024800674224E+16</v>
      </c>
      <c r="Q16342">
        <v>6.7301991679703696E+16</v>
      </c>
      <c r="R16342">
        <v>1.0201293706783653E+33</v>
      </c>
      <c r="AF16342" s="82"/>
      <c r="AG16342" s="2">
        <v>34828923236295</v>
      </c>
      <c r="AH16342" s="45" t="s">
        <v>3740</v>
      </c>
      <c r="AI16342" s="49">
        <v>5.0159531409966599E+23</v>
      </c>
      <c r="AL16342" s="81"/>
    </row>
    <row r="16343" spans="15:38" x14ac:dyDescent="0.3">
      <c r="O16343" s="82"/>
      <c r="P16343">
        <v>3.6269025327445296E+16</v>
      </c>
      <c r="Q16343">
        <v>6.7301991682337584E+16</v>
      </c>
      <c r="R16343">
        <v>1.0202448504093835E+33</v>
      </c>
      <c r="AF16343" s="82"/>
      <c r="AG16343" s="2">
        <v>34829249989345</v>
      </c>
      <c r="AH16343" s="45" t="s">
        <v>3739</v>
      </c>
      <c r="AI16343" s="49">
        <v>5.0168651673994299E+23</v>
      </c>
      <c r="AL16343" s="81"/>
    </row>
    <row r="16344" spans="15:38" x14ac:dyDescent="0.3">
      <c r="O16344" s="82"/>
      <c r="P16344">
        <v>3.6269025854236384E+16</v>
      </c>
      <c r="Q16344">
        <v>6.7301991684971568E+16</v>
      </c>
      <c r="R16344">
        <v>1.0203603388546849E+33</v>
      </c>
      <c r="AF16344" s="82"/>
      <c r="AG16344" s="2">
        <v>34829576762395</v>
      </c>
      <c r="AH16344" s="45" t="s">
        <v>3738</v>
      </c>
      <c r="AI16344" s="49">
        <v>5.0177773043373406E+23</v>
      </c>
      <c r="AL16344" s="81"/>
    </row>
    <row r="16345" spans="15:38" x14ac:dyDescent="0.3">
      <c r="O16345" s="82"/>
      <c r="P16345">
        <v>3.6269026381047456E+16</v>
      </c>
      <c r="Q16345">
        <v>6.7301991687605648E+16</v>
      </c>
      <c r="R16345">
        <v>1.0204758360145986E+33</v>
      </c>
      <c r="AF16345" s="82"/>
      <c r="AG16345" s="2">
        <v>34829903555445</v>
      </c>
      <c r="AH16345" s="45" t="s">
        <v>3737</v>
      </c>
      <c r="AI16345" s="49">
        <v>5.0186895518170801E+23</v>
      </c>
      <c r="AL16345" s="81"/>
    </row>
    <row r="16346" spans="15:38" x14ac:dyDescent="0.3">
      <c r="O16346" s="82"/>
      <c r="P16346">
        <v>3.6269026907878544E+16</v>
      </c>
      <c r="Q16346">
        <v>6.7301991690239856E+16</v>
      </c>
      <c r="R16346">
        <v>1.0205913418894531E+33</v>
      </c>
      <c r="AF16346" s="82"/>
      <c r="AG16346" s="2">
        <v>34830230368495</v>
      </c>
      <c r="AH16346" s="45" t="s">
        <v>3736</v>
      </c>
      <c r="AI16346" s="49">
        <v>5.01960190984536E+23</v>
      </c>
      <c r="AL16346" s="81"/>
    </row>
    <row r="16347" spans="15:38" x14ac:dyDescent="0.3">
      <c r="O16347" s="82"/>
      <c r="P16347">
        <v>3.6269027434729616E+16</v>
      </c>
      <c r="Q16347">
        <v>6.7301991692874144E+16</v>
      </c>
      <c r="R16347">
        <v>1.0207068564795773E+33</v>
      </c>
      <c r="AF16347" s="82"/>
      <c r="AG16347" s="2">
        <v>34830557201545</v>
      </c>
      <c r="AH16347" s="45" t="s">
        <v>3735</v>
      </c>
      <c r="AI16347" s="49">
        <v>5.0205143784288798E+23</v>
      </c>
      <c r="AL16347" s="81"/>
    </row>
    <row r="16348" spans="15:38" x14ac:dyDescent="0.3">
      <c r="O16348" s="82"/>
      <c r="P16348">
        <v>3.6269027961600704E+16</v>
      </c>
      <c r="Q16348">
        <v>6.7301991695508512E+16</v>
      </c>
      <c r="R16348">
        <v>1.0208223797852996E+33</v>
      </c>
      <c r="AF16348" s="82"/>
      <c r="AG16348" s="2">
        <v>34830884054595</v>
      </c>
      <c r="AH16348" s="45" t="s">
        <v>3734</v>
      </c>
      <c r="AI16348" s="49">
        <v>5.0214269575743201E+23</v>
      </c>
      <c r="AL16348" s="81"/>
    </row>
    <row r="16349" spans="15:38" x14ac:dyDescent="0.3">
      <c r="O16349" s="82"/>
      <c r="P16349">
        <v>3.6269028488491776E+16</v>
      </c>
      <c r="Q16349">
        <v>6.7301991698143008E+16</v>
      </c>
      <c r="R16349">
        <v>1.0209379118069491E+33</v>
      </c>
      <c r="AF16349" s="82"/>
      <c r="AG16349" s="2">
        <v>34831210927645</v>
      </c>
      <c r="AH16349" s="45" t="s">
        <v>3733</v>
      </c>
      <c r="AI16349" s="49">
        <v>5.0223396472883905E+23</v>
      </c>
      <c r="AL16349" s="81"/>
    </row>
    <row r="16350" spans="15:38" x14ac:dyDescent="0.3">
      <c r="O16350" s="82"/>
      <c r="P16350">
        <v>3.6269029015402864E+16</v>
      </c>
      <c r="Q16350">
        <v>6.7301991700777568E+16</v>
      </c>
      <c r="R16350">
        <v>1.0210534525448546E+33</v>
      </c>
      <c r="AF16350" s="82"/>
      <c r="AG16350" s="2">
        <v>34831537820695</v>
      </c>
      <c r="AH16350" s="45" t="s">
        <v>3732</v>
      </c>
      <c r="AI16350" s="49">
        <v>5.0232524475777804E+23</v>
      </c>
      <c r="AL16350" s="81"/>
    </row>
    <row r="16351" spans="15:38" x14ac:dyDescent="0.3">
      <c r="O16351" s="82"/>
      <c r="P16351">
        <v>3.6269029542333936E+16</v>
      </c>
      <c r="Q16351">
        <v>6.7301991703412256E+16</v>
      </c>
      <c r="R16351">
        <v>1.0211690019993448E+33</v>
      </c>
      <c r="AF16351" s="82"/>
      <c r="AG16351" s="2">
        <v>34831864733745</v>
      </c>
      <c r="AH16351" s="45" t="s">
        <v>3731</v>
      </c>
      <c r="AI16351" s="49">
        <v>5.0241653584491907E+23</v>
      </c>
      <c r="AL16351" s="81"/>
    </row>
    <row r="16352" spans="15:38" x14ac:dyDescent="0.3">
      <c r="O16352" s="82"/>
      <c r="P16352">
        <v>3.6269030069285024E+16</v>
      </c>
      <c r="Q16352">
        <v>6.730199170604704E+16</v>
      </c>
      <c r="R16352">
        <v>1.0212845601707484E+33</v>
      </c>
      <c r="AF16352" s="82"/>
      <c r="AG16352" s="2">
        <v>34832191666795</v>
      </c>
      <c r="AH16352" s="45" t="s">
        <v>3730</v>
      </c>
      <c r="AI16352" s="49">
        <v>5.0250783799093201E+23</v>
      </c>
      <c r="AL16352" s="81"/>
    </row>
    <row r="16353" spans="15:38" x14ac:dyDescent="0.3">
      <c r="O16353" s="82"/>
      <c r="P16353">
        <v>3.6269030596256096E+16</v>
      </c>
      <c r="Q16353">
        <v>6.730199170868192E+16</v>
      </c>
      <c r="R16353">
        <v>1.0214001270593944E+33</v>
      </c>
      <c r="AF16353" s="82"/>
      <c r="AG16353" s="2">
        <v>34832518619845</v>
      </c>
      <c r="AH16353" s="45" t="s">
        <v>3729</v>
      </c>
      <c r="AI16353" s="49">
        <v>5.0259915119648694E+23</v>
      </c>
      <c r="AL16353" s="81"/>
    </row>
    <row r="16354" spans="15:38" x14ac:dyDescent="0.3">
      <c r="O16354" s="82"/>
      <c r="P16354">
        <v>3.6269031123247184E+16</v>
      </c>
      <c r="Q16354">
        <v>6.7301991711316928E+16</v>
      </c>
      <c r="R16354">
        <v>1.021515702665611E+33</v>
      </c>
      <c r="AF16354" s="82"/>
      <c r="AG16354" s="2">
        <v>34832845592895</v>
      </c>
      <c r="AH16354" s="45" t="s">
        <v>3728</v>
      </c>
      <c r="AI16354" s="49">
        <v>5.0269047546225294E+23</v>
      </c>
      <c r="AL16354" s="81"/>
    </row>
    <row r="16355" spans="15:38" x14ac:dyDescent="0.3">
      <c r="O16355" s="82"/>
      <c r="P16355">
        <v>3.6269031650258256E+16</v>
      </c>
      <c r="Q16355">
        <v>6.7301991713952016E+16</v>
      </c>
      <c r="R16355">
        <v>1.0216312869897277E+33</v>
      </c>
      <c r="AF16355" s="82"/>
      <c r="AG16355" s="2">
        <v>34833172585945</v>
      </c>
      <c r="AH16355" s="45" t="s">
        <v>3727</v>
      </c>
      <c r="AI16355" s="49">
        <v>5.0278181078889996E+23</v>
      </c>
      <c r="AL16355" s="81"/>
    </row>
    <row r="16356" spans="15:38" x14ac:dyDescent="0.3">
      <c r="O16356" s="82"/>
      <c r="P16356">
        <v>3.6269032177289344E+16</v>
      </c>
      <c r="Q16356">
        <v>6.7301991716587184E+16</v>
      </c>
      <c r="R16356">
        <v>1.0217468800320728E+33</v>
      </c>
      <c r="AF16356" s="82"/>
      <c r="AG16356" s="2">
        <v>34833499598995</v>
      </c>
      <c r="AH16356" s="45" t="s">
        <v>3726</v>
      </c>
      <c r="AI16356" s="49">
        <v>5.0287315717709701E+23</v>
      </c>
      <c r="AL16356" s="81"/>
    </row>
    <row r="16357" spans="15:38" x14ac:dyDescent="0.3">
      <c r="O16357" s="82"/>
      <c r="P16357">
        <v>3.6269032704340416E+16</v>
      </c>
      <c r="Q16357">
        <v>6.730199171922248E+16</v>
      </c>
      <c r="R16357">
        <v>1.0218624817929754E+33</v>
      </c>
      <c r="AF16357" s="82"/>
      <c r="AG16357" s="2">
        <v>34833826632045</v>
      </c>
      <c r="AH16357" s="45" t="s">
        <v>3725</v>
      </c>
      <c r="AI16357" s="49">
        <v>5.0296451462751504E+23</v>
      </c>
      <c r="AL16357" s="81"/>
    </row>
    <row r="16358" spans="15:38" x14ac:dyDescent="0.3">
      <c r="O16358" s="82"/>
      <c r="P16358">
        <v>3.6269033231411504E+16</v>
      </c>
      <c r="Q16358">
        <v>6.730199172185784E+16</v>
      </c>
      <c r="R16358">
        <v>1.0219780922727638E+33</v>
      </c>
      <c r="AF16358" s="82"/>
      <c r="AG16358" s="2">
        <v>34834153685095</v>
      </c>
      <c r="AH16358" s="45" t="s">
        <v>3724</v>
      </c>
      <c r="AI16358" s="49">
        <v>5.03055883140824E+23</v>
      </c>
      <c r="AL16358" s="81"/>
    </row>
    <row r="16359" spans="15:38" x14ac:dyDescent="0.3">
      <c r="O16359" s="82"/>
      <c r="P16359">
        <v>3.6269033758502576E+16</v>
      </c>
      <c r="Q16359">
        <v>6.7301991724493328E+16</v>
      </c>
      <c r="R16359">
        <v>1.0220937114717672E+33</v>
      </c>
      <c r="AF16359" s="82"/>
      <c r="AG16359" s="2">
        <v>34834480758145</v>
      </c>
      <c r="AH16359" s="45" t="s">
        <v>3723</v>
      </c>
      <c r="AI16359" s="49">
        <v>5.0314726271769202E+23</v>
      </c>
      <c r="AL16359" s="81"/>
    </row>
    <row r="16360" spans="15:38" x14ac:dyDescent="0.3">
      <c r="O16360" s="82"/>
      <c r="P16360">
        <v>3.6269034285613664E+16</v>
      </c>
      <c r="Q16360">
        <v>6.7301991727128912E+16</v>
      </c>
      <c r="R16360">
        <v>1.0222093393903143E+33</v>
      </c>
      <c r="AF16360" s="82"/>
      <c r="AG16360" s="2">
        <v>34834807851195</v>
      </c>
      <c r="AH16360" s="45" t="s">
        <v>3722</v>
      </c>
      <c r="AI16360" s="49">
        <v>5.0323865335878899E+23</v>
      </c>
      <c r="AL16360" s="81"/>
    </row>
    <row r="16361" spans="15:38" x14ac:dyDescent="0.3">
      <c r="O16361" s="82"/>
      <c r="P16361">
        <v>3.6269034812744736E+16</v>
      </c>
      <c r="Q16361">
        <v>6.7301991729764592E+16</v>
      </c>
      <c r="R16361">
        <v>1.0223249760287336E+33</v>
      </c>
      <c r="AF16361" s="82"/>
      <c r="AG16361" s="2">
        <v>34835134964245</v>
      </c>
      <c r="AH16361" s="45" t="s">
        <v>3721</v>
      </c>
      <c r="AI16361" s="49">
        <v>5.0333005506478593E+23</v>
      </c>
      <c r="AL16361" s="81"/>
    </row>
    <row r="16362" spans="15:38" x14ac:dyDescent="0.3">
      <c r="O16362" s="82"/>
      <c r="P16362">
        <v>3.6269035339895824E+16</v>
      </c>
      <c r="Q16362">
        <v>6.73019917324004E+16</v>
      </c>
      <c r="R16362">
        <v>1.0224406213873543E+33</v>
      </c>
      <c r="AF16362" s="82"/>
      <c r="AG16362" s="2">
        <v>34835462097295</v>
      </c>
      <c r="AH16362" s="45" t="s">
        <v>3720</v>
      </c>
      <c r="AI16362" s="49">
        <v>5.0342146783635204E+23</v>
      </c>
      <c r="AL16362" s="81"/>
    </row>
    <row r="16363" spans="15:38" x14ac:dyDescent="0.3">
      <c r="O16363" s="82"/>
      <c r="P16363">
        <v>3.6269035867066896E+16</v>
      </c>
      <c r="Q16363">
        <v>6.7301991735036288E+16</v>
      </c>
      <c r="R16363">
        <v>1.0225562754665048E+33</v>
      </c>
      <c r="AF16363" s="82"/>
      <c r="AG16363" s="2">
        <v>34835789250345</v>
      </c>
      <c r="AH16363" s="45" t="s">
        <v>3719</v>
      </c>
      <c r="AI16363" s="49">
        <v>5.03512891674156E+23</v>
      </c>
      <c r="AL16363" s="81"/>
    </row>
    <row r="16364" spans="15:38" x14ac:dyDescent="0.3">
      <c r="O16364" s="82"/>
      <c r="P16364">
        <v>3.6269036394257984E+16</v>
      </c>
      <c r="Q16364">
        <v>6.7301991737672256E+16</v>
      </c>
      <c r="R16364">
        <v>1.0226719382665139E+33</v>
      </c>
      <c r="AF16364" s="82"/>
      <c r="AG16364" s="2">
        <v>34836116423395</v>
      </c>
      <c r="AH16364" s="45" t="s">
        <v>3718</v>
      </c>
      <c r="AI16364" s="49">
        <v>5.0360432657886903E+23</v>
      </c>
      <c r="AL16364" s="81"/>
    </row>
    <row r="16365" spans="15:38" x14ac:dyDescent="0.3">
      <c r="O16365" s="82"/>
      <c r="P16365">
        <v>3.6269036921469056E+16</v>
      </c>
      <c r="Q16365">
        <v>6.7301991740308352E+16</v>
      </c>
      <c r="R16365">
        <v>1.0227876097877107E+33</v>
      </c>
      <c r="AF16365" s="82"/>
      <c r="AG16365" s="2">
        <v>34836443616445</v>
      </c>
      <c r="AH16365" s="45" t="s">
        <v>3717</v>
      </c>
      <c r="AI16365" s="49">
        <v>5.0369577255116102E+23</v>
      </c>
      <c r="AL16365" s="81"/>
    </row>
    <row r="16366" spans="15:38" x14ac:dyDescent="0.3">
      <c r="O16366" s="82"/>
      <c r="P16366">
        <v>3.6269037448700144E+16</v>
      </c>
      <c r="Q16366">
        <v>6.7301991742944512E+16</v>
      </c>
      <c r="R16366">
        <v>1.0229032900304236E+33</v>
      </c>
      <c r="AF16366" s="82"/>
      <c r="AG16366" s="2">
        <v>34836770829495</v>
      </c>
      <c r="AH16366" s="45" t="s">
        <v>3716</v>
      </c>
      <c r="AI16366" s="49">
        <v>5.0378722959170002E+23</v>
      </c>
      <c r="AL16366" s="81"/>
    </row>
    <row r="16367" spans="15:38" x14ac:dyDescent="0.3">
      <c r="O16367" s="82"/>
      <c r="P16367">
        <v>3.6269037975951216E+16</v>
      </c>
      <c r="Q16367">
        <v>6.73019917455808E+16</v>
      </c>
      <c r="R16367">
        <v>1.0230189789949816E+33</v>
      </c>
      <c r="AF16367" s="82"/>
      <c r="AG16367" s="2">
        <v>34837098062545</v>
      </c>
      <c r="AH16367" s="45" t="s">
        <v>3715</v>
      </c>
      <c r="AI16367" s="49">
        <v>5.03878697701156E+23</v>
      </c>
      <c r="AL16367" s="81"/>
    </row>
    <row r="16368" spans="15:38" x14ac:dyDescent="0.3">
      <c r="O16368" s="82"/>
      <c r="P16368">
        <v>3.6269038503222304E+16</v>
      </c>
      <c r="Q16368">
        <v>6.7301991748217184E+16</v>
      </c>
      <c r="R16368">
        <v>1.0231346766817135E+33</v>
      </c>
      <c r="AF16368" s="82"/>
      <c r="AG16368" s="2">
        <v>34837425315595</v>
      </c>
      <c r="AH16368" s="45" t="s">
        <v>3714</v>
      </c>
      <c r="AI16368" s="49">
        <v>5.0397017688019997E+23</v>
      </c>
      <c r="AL16368" s="81"/>
    </row>
    <row r="16369" spans="15:38" x14ac:dyDescent="0.3">
      <c r="O16369" s="82"/>
      <c r="P16369">
        <v>3.6269039030513376E+16</v>
      </c>
      <c r="Q16369">
        <v>6.7301991750853664E+16</v>
      </c>
      <c r="R16369">
        <v>1.0232503830909477E+33</v>
      </c>
      <c r="AF16369" s="82"/>
      <c r="AG16369" s="2">
        <v>34837752588645</v>
      </c>
      <c r="AH16369" s="45" t="s">
        <v>3713</v>
      </c>
      <c r="AI16369" s="49">
        <v>5.04061667129501E+23</v>
      </c>
      <c r="AL16369" s="81"/>
    </row>
    <row r="16370" spans="15:38" x14ac:dyDescent="0.3">
      <c r="O16370" s="82"/>
      <c r="P16370">
        <v>3.6269039557824464E+16</v>
      </c>
      <c r="Q16370">
        <v>6.7301991753490272E+16</v>
      </c>
      <c r="R16370">
        <v>1.0233660982230133E+33</v>
      </c>
      <c r="AF16370" s="82"/>
      <c r="AG16370" s="2">
        <v>34838079881695</v>
      </c>
      <c r="AH16370" s="45" t="s">
        <v>3712</v>
      </c>
      <c r="AI16370" s="49">
        <v>5.0415316844972898E+23</v>
      </c>
      <c r="AL16370" s="81"/>
    </row>
    <row r="16371" spans="15:38" x14ac:dyDescent="0.3">
      <c r="O16371" s="82"/>
      <c r="P16371">
        <v>3.6269040085155536E+16</v>
      </c>
      <c r="Q16371">
        <v>6.730199175612696E+16</v>
      </c>
      <c r="R16371">
        <v>1.0234818220782393E+33</v>
      </c>
      <c r="AF16371" s="82"/>
      <c r="AG16371" s="2">
        <v>34838407194745</v>
      </c>
      <c r="AH16371" s="45" t="s">
        <v>3711</v>
      </c>
      <c r="AI16371" s="49">
        <v>5.0424468084155298E+23</v>
      </c>
      <c r="AL16371" s="81"/>
    </row>
    <row r="16372" spans="15:38" x14ac:dyDescent="0.3">
      <c r="O16372" s="82"/>
      <c r="P16372">
        <v>3.6269040612506624E+16</v>
      </c>
      <c r="Q16372">
        <v>6.7301991758763728E+16</v>
      </c>
      <c r="R16372">
        <v>1.023597554656954E+33</v>
      </c>
      <c r="AF16372" s="82"/>
      <c r="AG16372" s="2">
        <v>34838734527795</v>
      </c>
      <c r="AH16372" s="45" t="s">
        <v>3710</v>
      </c>
      <c r="AI16372" s="49">
        <v>5.0433620430564396E+23</v>
      </c>
      <c r="AL16372" s="81"/>
    </row>
    <row r="16373" spans="15:38" x14ac:dyDescent="0.3">
      <c r="O16373" s="82"/>
      <c r="P16373">
        <v>3.6269041139877696E+16</v>
      </c>
      <c r="Q16373">
        <v>6.7301991761400624E+16</v>
      </c>
      <c r="R16373">
        <v>1.0237132959594863E+33</v>
      </c>
      <c r="AF16373" s="82"/>
      <c r="AG16373" s="2">
        <v>34839061880845</v>
      </c>
      <c r="AH16373" s="45" t="s">
        <v>3709</v>
      </c>
      <c r="AI16373" s="49">
        <v>5.0442773884266998E+23</v>
      </c>
      <c r="AL16373" s="81"/>
    </row>
    <row r="16374" spans="15:38" x14ac:dyDescent="0.3">
      <c r="O16374" s="82"/>
      <c r="P16374">
        <v>3.6269041667268784E+16</v>
      </c>
      <c r="Q16374">
        <v>6.7301991764037584E+16</v>
      </c>
      <c r="R16374">
        <v>1.0238290459861649E+33</v>
      </c>
      <c r="AF16374" s="82"/>
      <c r="AG16374" s="2">
        <v>34839389253895</v>
      </c>
      <c r="AH16374" s="45" t="s">
        <v>3708</v>
      </c>
      <c r="AI16374" s="49">
        <v>5.0451928445330201E+23</v>
      </c>
      <c r="AL16374" s="81"/>
    </row>
    <row r="16375" spans="15:38" x14ac:dyDescent="0.3">
      <c r="O16375" s="82"/>
      <c r="P16375">
        <v>3.6269042194679856E+16</v>
      </c>
      <c r="Q16375">
        <v>6.7301991766674672E+16</v>
      </c>
      <c r="R16375">
        <v>1.023944804737319E+33</v>
      </c>
      <c r="AF16375" s="82"/>
      <c r="AG16375" s="2">
        <v>34839716646945</v>
      </c>
      <c r="AH16375" s="45" t="s">
        <v>3707</v>
      </c>
      <c r="AI16375" s="49">
        <v>5.0461084113820998E+23</v>
      </c>
      <c r="AL16375" s="81"/>
    </row>
    <row r="16376" spans="15:38" x14ac:dyDescent="0.3">
      <c r="O16376" s="82"/>
      <c r="P16376">
        <v>3.6269042722110944E+16</v>
      </c>
      <c r="Q16376">
        <v>6.7301991769311856E+16</v>
      </c>
      <c r="R16376">
        <v>1.0240605722132769E+33</v>
      </c>
      <c r="AF16376" s="82"/>
      <c r="AG16376" s="2">
        <v>34840044059995</v>
      </c>
      <c r="AH16376" s="45" t="s">
        <v>3706</v>
      </c>
      <c r="AI16376" s="49">
        <v>5.0470240889806203E+23</v>
      </c>
      <c r="AL16376" s="81"/>
    </row>
    <row r="16377" spans="15:38" x14ac:dyDescent="0.3">
      <c r="O16377" s="82"/>
      <c r="P16377">
        <v>3.6269043249562016E+16</v>
      </c>
      <c r="Q16377">
        <v>6.7301991771949136E+16</v>
      </c>
      <c r="R16377">
        <v>1.0241763484143675E+33</v>
      </c>
      <c r="AF16377" s="82"/>
      <c r="AG16377" s="2">
        <v>34840371493045</v>
      </c>
      <c r="AH16377" s="45" t="s">
        <v>3705</v>
      </c>
      <c r="AI16377" s="49">
        <v>5.0479398773352899E+23</v>
      </c>
      <c r="AL16377" s="81"/>
    </row>
    <row r="16378" spans="15:38" x14ac:dyDescent="0.3">
      <c r="O16378" s="82"/>
      <c r="P16378">
        <v>3.6269043777033104E+16</v>
      </c>
      <c r="Q16378">
        <v>6.7301991774586544E+16</v>
      </c>
      <c r="R16378">
        <v>1.0242921333409196E+33</v>
      </c>
      <c r="AF16378" s="82"/>
      <c r="AG16378" s="2">
        <v>34840698946095</v>
      </c>
      <c r="AH16378" s="45" t="s">
        <v>3704</v>
      </c>
      <c r="AI16378" s="49">
        <v>5.04885577645281E+23</v>
      </c>
      <c r="AL16378" s="81"/>
    </row>
    <row r="16379" spans="15:38" x14ac:dyDescent="0.3">
      <c r="O16379" s="82"/>
      <c r="P16379">
        <v>3.6269044304524176E+16</v>
      </c>
      <c r="Q16379">
        <v>6.7301991777224032E+16</v>
      </c>
      <c r="R16379">
        <v>1.024407926993262E+33</v>
      </c>
      <c r="AF16379" s="82"/>
      <c r="AG16379" s="2">
        <v>34841026419145</v>
      </c>
      <c r="AH16379" s="45" t="s">
        <v>3703</v>
      </c>
      <c r="AI16379" s="49">
        <v>5.0497717863398694E+23</v>
      </c>
      <c r="AL16379" s="81"/>
    </row>
    <row r="16380" spans="15:38" x14ac:dyDescent="0.3">
      <c r="O16380" s="82"/>
      <c r="P16380">
        <v>3.6269044832035264E+16</v>
      </c>
      <c r="Q16380">
        <v>6.73019917798616E+16</v>
      </c>
      <c r="R16380">
        <v>1.0245237293717236E+33</v>
      </c>
      <c r="AF16380" s="82"/>
      <c r="AG16380" s="2">
        <v>34841353912195</v>
      </c>
      <c r="AH16380" s="45" t="s">
        <v>3702</v>
      </c>
      <c r="AI16380" s="49">
        <v>5.0506879070031702E+23</v>
      </c>
      <c r="AL16380" s="81"/>
    </row>
    <row r="16381" spans="15:38" x14ac:dyDescent="0.3">
      <c r="O16381" s="82"/>
      <c r="P16381">
        <v>3.6269045359566336E+16</v>
      </c>
      <c r="Q16381">
        <v>6.7301991782499296E+16</v>
      </c>
      <c r="R16381">
        <v>1.0246395404766329E+33</v>
      </c>
      <c r="AF16381" s="82"/>
      <c r="AG16381" s="2">
        <v>34841681425245</v>
      </c>
      <c r="AH16381" s="45" t="s">
        <v>3701</v>
      </c>
      <c r="AI16381" s="49">
        <v>5.0516041384494106E+23</v>
      </c>
      <c r="AL16381" s="81"/>
    </row>
    <row r="16382" spans="15:38" x14ac:dyDescent="0.3">
      <c r="O16382" s="82"/>
      <c r="P16382">
        <v>3.6269045887117424E+16</v>
      </c>
      <c r="Q16382">
        <v>6.7301991785137056E+16</v>
      </c>
      <c r="R16382">
        <v>1.024755360308319E+33</v>
      </c>
      <c r="AF16382" s="82"/>
      <c r="AG16382" s="2">
        <v>34842008958295</v>
      </c>
      <c r="AH16382" s="45" t="s">
        <v>3700</v>
      </c>
      <c r="AI16382" s="49">
        <v>5.0525204806852799E+23</v>
      </c>
      <c r="AL16382" s="81"/>
    </row>
    <row r="16383" spans="15:38" x14ac:dyDescent="0.3">
      <c r="O16383" s="82"/>
      <c r="P16383">
        <v>3.6269046414688496E+16</v>
      </c>
      <c r="Q16383">
        <v>6.7301991787774944E+16</v>
      </c>
      <c r="R16383">
        <v>1.0248711888671101E+33</v>
      </c>
      <c r="AF16383" s="82"/>
      <c r="AG16383" s="2">
        <v>34842336511345</v>
      </c>
      <c r="AH16383" s="45" t="s">
        <v>3699</v>
      </c>
      <c r="AI16383" s="49">
        <v>5.0534369337174798E+23</v>
      </c>
      <c r="AL16383" s="81"/>
    </row>
    <row r="16384" spans="15:38" x14ac:dyDescent="0.3">
      <c r="O16384" s="82"/>
      <c r="P16384">
        <v>3.6269046942279584E+16</v>
      </c>
      <c r="Q16384">
        <v>6.7301991790412928E+16</v>
      </c>
      <c r="R16384">
        <v>1.0249870261533356E+33</v>
      </c>
      <c r="AF16384" s="82"/>
      <c r="AG16384" s="2">
        <v>34842664084395</v>
      </c>
      <c r="AH16384" s="45" t="s">
        <v>3698</v>
      </c>
      <c r="AI16384" s="49">
        <v>5.0543534975527095E+23</v>
      </c>
      <c r="AL16384" s="81"/>
    </row>
    <row r="16385" spans="15:38" x14ac:dyDescent="0.3">
      <c r="O16385" s="82"/>
      <c r="P16385">
        <v>3.6269047469890656E+16</v>
      </c>
      <c r="Q16385">
        <v>6.7301991793051008E+16</v>
      </c>
      <c r="R16385">
        <v>1.025102872167324E+33</v>
      </c>
      <c r="AF16385" s="82"/>
      <c r="AG16385" s="2">
        <v>34842991677445</v>
      </c>
      <c r="AH16385" s="45" t="s">
        <v>3697</v>
      </c>
      <c r="AI16385" s="49">
        <v>5.0552701721976593E+23</v>
      </c>
      <c r="AL16385" s="81"/>
    </row>
    <row r="16386" spans="15:38" x14ac:dyDescent="0.3">
      <c r="O16386" s="82"/>
      <c r="P16386">
        <v>3.6269047997521744E+16</v>
      </c>
      <c r="Q16386">
        <v>6.7301991795689216E+16</v>
      </c>
      <c r="R16386">
        <v>1.0252187269094039E+33</v>
      </c>
      <c r="AF16386" s="82"/>
      <c r="AG16386" s="2">
        <v>34843319290495</v>
      </c>
      <c r="AH16386" s="45" t="s">
        <v>3696</v>
      </c>
      <c r="AI16386" s="49">
        <v>5.0561869576590394E+23</v>
      </c>
      <c r="AL16386" s="81"/>
    </row>
    <row r="16387" spans="15:38" x14ac:dyDescent="0.3">
      <c r="O16387" s="82"/>
      <c r="P16387">
        <v>3.6269048525172816E+16</v>
      </c>
      <c r="Q16387">
        <v>6.7301991798327504E+16</v>
      </c>
      <c r="R16387">
        <v>1.0253345903799044E+33</v>
      </c>
      <c r="AF16387" s="82"/>
      <c r="AG16387" s="2">
        <v>34843646923545</v>
      </c>
      <c r="AH16387" s="45" t="s">
        <v>3695</v>
      </c>
      <c r="AI16387" s="49">
        <v>5.0571038539435397E+23</v>
      </c>
      <c r="AL16387" s="81"/>
    </row>
    <row r="16388" spans="15:38" x14ac:dyDescent="0.3">
      <c r="O16388" s="82"/>
      <c r="P16388">
        <v>3.6269049052843904E+16</v>
      </c>
      <c r="Q16388">
        <v>6.7301991800965872E+16</v>
      </c>
      <c r="R16388">
        <v>1.0254504625791541E+33</v>
      </c>
      <c r="AF16388" s="82"/>
      <c r="AG16388" s="2">
        <v>34843974576595</v>
      </c>
      <c r="AH16388" s="45" t="s">
        <v>3694</v>
      </c>
      <c r="AI16388" s="49">
        <v>5.0580208610578498E+23</v>
      </c>
      <c r="AL16388" s="81"/>
    </row>
    <row r="16389" spans="15:38" x14ac:dyDescent="0.3">
      <c r="O16389" s="82"/>
      <c r="P16389">
        <v>3.6269049580534976E+16</v>
      </c>
      <c r="Q16389">
        <v>6.7301991803604368E+16</v>
      </c>
      <c r="R16389">
        <v>1.0255663435074817E+33</v>
      </c>
      <c r="AF16389" s="82"/>
      <c r="AG16389" s="2">
        <v>34844302249645</v>
      </c>
      <c r="AH16389" s="45" t="s">
        <v>3693</v>
      </c>
      <c r="AI16389" s="49">
        <v>5.0589379790086806E+23</v>
      </c>
      <c r="AL16389" s="81"/>
    </row>
    <row r="16390" spans="15:38" x14ac:dyDescent="0.3">
      <c r="O16390" s="82"/>
      <c r="P16390">
        <v>3.6269050108246064E+16</v>
      </c>
      <c r="Q16390">
        <v>6.7301991806242928E+16</v>
      </c>
      <c r="R16390">
        <v>1.0256822331652163E+33</v>
      </c>
      <c r="AF16390" s="82"/>
      <c r="AG16390" s="2">
        <v>34844629942695</v>
      </c>
      <c r="AH16390" s="45" t="s">
        <v>3692</v>
      </c>
      <c r="AI16390" s="49">
        <v>5.05985520780272E+23</v>
      </c>
      <c r="AL16390" s="81"/>
    </row>
    <row r="16391" spans="15:38" x14ac:dyDescent="0.3">
      <c r="O16391" s="82"/>
      <c r="P16391">
        <v>3.6269050635977136E+16</v>
      </c>
      <c r="Q16391">
        <v>6.7301991808881616E+16</v>
      </c>
      <c r="R16391">
        <v>1.0257981315526863E+33</v>
      </c>
      <c r="AF16391" s="82"/>
      <c r="AG16391" s="2">
        <v>34844957655745</v>
      </c>
      <c r="AH16391" s="45" t="s">
        <v>3691</v>
      </c>
      <c r="AI16391" s="49">
        <v>5.0607725474466696E+23</v>
      </c>
      <c r="AL16391" s="81"/>
    </row>
    <row r="16392" spans="15:38" x14ac:dyDescent="0.3">
      <c r="O16392" s="82"/>
      <c r="P16392">
        <v>3.6269051163728224E+16</v>
      </c>
      <c r="Q16392">
        <v>6.73019918115204E+16</v>
      </c>
      <c r="R16392">
        <v>1.0259140386702206E+33</v>
      </c>
      <c r="AF16392" s="82"/>
      <c r="AG16392" s="2">
        <v>34845285388795</v>
      </c>
      <c r="AH16392" s="45" t="s">
        <v>3690</v>
      </c>
      <c r="AI16392" s="49">
        <v>5.0616899979472202E+23</v>
      </c>
      <c r="AL16392" s="81"/>
    </row>
    <row r="16393" spans="15:38" x14ac:dyDescent="0.3">
      <c r="O16393" s="82"/>
      <c r="P16393">
        <v>3.6269051691499296E+16</v>
      </c>
      <c r="Q16393">
        <v>6.730199181415928E+16</v>
      </c>
      <c r="R16393">
        <v>1.026029954518148E+33</v>
      </c>
      <c r="AF16393" s="82"/>
      <c r="AG16393" s="2">
        <v>34845613141845</v>
      </c>
      <c r="AH16393" s="45" t="s">
        <v>3689</v>
      </c>
      <c r="AI16393" s="49">
        <v>5.0626075593110799E+23</v>
      </c>
      <c r="AL16393" s="81"/>
    </row>
    <row r="16394" spans="15:38" x14ac:dyDescent="0.3">
      <c r="O16394" s="82"/>
      <c r="P16394">
        <v>3.6269052219290384E+16</v>
      </c>
      <c r="Q16394">
        <v>6.7301991816798288E+16</v>
      </c>
      <c r="R16394">
        <v>1.0261458790967971E+33</v>
      </c>
      <c r="AF16394" s="82"/>
      <c r="AG16394" s="2">
        <v>34845940914895</v>
      </c>
      <c r="AH16394" s="45" t="s">
        <v>3688</v>
      </c>
      <c r="AI16394" s="49">
        <v>5.0635252315449395E+23</v>
      </c>
      <c r="AL16394" s="81"/>
    </row>
    <row r="16395" spans="15:38" x14ac:dyDescent="0.3">
      <c r="O16395" s="82"/>
      <c r="P16395">
        <v>3.6269052747101456E+16</v>
      </c>
      <c r="Q16395">
        <v>6.7301991819437376E+16</v>
      </c>
      <c r="R16395">
        <v>1.0262618124064969E+33</v>
      </c>
      <c r="AF16395" s="82"/>
      <c r="AG16395" s="2">
        <v>34846268707945</v>
      </c>
      <c r="AH16395" s="45" t="s">
        <v>3687</v>
      </c>
      <c r="AI16395" s="49">
        <v>5.0644430146554897E+23</v>
      </c>
      <c r="AL16395" s="81"/>
    </row>
    <row r="16396" spans="15:38" x14ac:dyDescent="0.3">
      <c r="O16396" s="82"/>
      <c r="P16396">
        <v>3.6269053274932544E+16</v>
      </c>
      <c r="Q16396">
        <v>6.7301991822076544E+16</v>
      </c>
      <c r="R16396">
        <v>1.0263777544475761E+33</v>
      </c>
      <c r="AF16396" s="82"/>
      <c r="AG16396" s="2">
        <v>34846596520995</v>
      </c>
      <c r="AH16396" s="45" t="s">
        <v>3686</v>
      </c>
      <c r="AI16396" s="49">
        <v>5.0653609086494401E+23</v>
      </c>
      <c r="AL16396" s="81"/>
    </row>
    <row r="16397" spans="15:38" x14ac:dyDescent="0.3">
      <c r="O16397" s="82"/>
      <c r="P16397">
        <v>3.6269053802783616E+16</v>
      </c>
      <c r="Q16397">
        <v>6.730199182471584E+16</v>
      </c>
      <c r="R16397">
        <v>1.0264937052203637E+33</v>
      </c>
      <c r="AF16397" s="82"/>
      <c r="AG16397" s="2">
        <v>34846924354045</v>
      </c>
      <c r="AH16397" s="45" t="s">
        <v>3685</v>
      </c>
      <c r="AI16397" s="49">
        <v>5.0662789135334802E+23</v>
      </c>
      <c r="AL16397" s="81"/>
    </row>
    <row r="16398" spans="15:38" x14ac:dyDescent="0.3">
      <c r="O16398" s="82"/>
      <c r="P16398">
        <v>3.6269054330654704E+16</v>
      </c>
      <c r="Q16398">
        <v>6.73019918273552E+16</v>
      </c>
      <c r="R16398">
        <v>1.0266096647251881E+33</v>
      </c>
      <c r="AF16398" s="82"/>
      <c r="AG16398" s="2">
        <v>34847252207095</v>
      </c>
      <c r="AH16398" s="45" t="s">
        <v>3684</v>
      </c>
      <c r="AI16398" s="49">
        <v>5.0671970293143099E+23</v>
      </c>
      <c r="AL16398" s="81"/>
    </row>
    <row r="16399" spans="15:38" x14ac:dyDescent="0.3">
      <c r="O16399" s="82"/>
      <c r="P16399">
        <v>3.6269054858545776E+16</v>
      </c>
      <c r="Q16399">
        <v>6.7301991829994688E+16</v>
      </c>
      <c r="R16399">
        <v>1.026725632962378E+33</v>
      </c>
      <c r="AF16399" s="82"/>
      <c r="AG16399" s="2">
        <v>34847580080145</v>
      </c>
      <c r="AH16399" s="45" t="s">
        <v>3683</v>
      </c>
      <c r="AI16399" s="49">
        <v>5.0681152559986296E+23</v>
      </c>
      <c r="AL16399" s="81"/>
    </row>
    <row r="16400" spans="15:38" x14ac:dyDescent="0.3">
      <c r="O16400" s="82"/>
      <c r="P16400">
        <v>3.6269055386456864E+16</v>
      </c>
      <c r="Q16400">
        <v>6.7301991832634272E+16</v>
      </c>
      <c r="R16400">
        <v>1.0268416099322624E+33</v>
      </c>
      <c r="AF16400" s="82"/>
      <c r="AG16400" s="2">
        <v>34847907973195</v>
      </c>
      <c r="AH16400" s="45" t="s">
        <v>3682</v>
      </c>
      <c r="AI16400" s="49">
        <v>5.06903359359313E+23</v>
      </c>
      <c r="AL16400" s="81"/>
    </row>
    <row r="16401" spans="15:38" x14ac:dyDescent="0.3">
      <c r="O16401" s="82"/>
      <c r="P16401">
        <v>3.6269055914387936E+16</v>
      </c>
      <c r="Q16401">
        <v>6.7301991835273952E+16</v>
      </c>
      <c r="R16401">
        <v>1.0269575956351705E+33</v>
      </c>
      <c r="AF16401" s="82"/>
      <c r="AG16401" s="2">
        <v>34848235886245</v>
      </c>
      <c r="AH16401" s="45" t="s">
        <v>3681</v>
      </c>
      <c r="AI16401" s="49">
        <v>5.0699520421045098E+23</v>
      </c>
      <c r="AL16401" s="81"/>
    </row>
    <row r="16402" spans="15:38" x14ac:dyDescent="0.3">
      <c r="O16402" s="82"/>
      <c r="P16402">
        <v>3.6269056442339024E+16</v>
      </c>
      <c r="Q16402">
        <v>6.730199183791376E+16</v>
      </c>
      <c r="R16402">
        <v>1.0270735900714302E+33</v>
      </c>
      <c r="AF16402" s="82"/>
      <c r="AG16402" s="2">
        <v>34848563819295</v>
      </c>
      <c r="AH16402" s="45" t="s">
        <v>3680</v>
      </c>
      <c r="AI16402" s="49">
        <v>5.0708706015394706E+23</v>
      </c>
      <c r="AL16402" s="81"/>
    </row>
    <row r="16403" spans="15:38" x14ac:dyDescent="0.3">
      <c r="O16403" s="82"/>
      <c r="P16403">
        <v>3.6269056970310096E+16</v>
      </c>
      <c r="Q16403">
        <v>6.7301991840553648E+16</v>
      </c>
      <c r="R16403">
        <v>1.0271895932413709E+33</v>
      </c>
      <c r="AF16403" s="82"/>
      <c r="AG16403" s="2">
        <v>34848891772345</v>
      </c>
      <c r="AH16403" s="45" t="s">
        <v>3679</v>
      </c>
      <c r="AI16403" s="49">
        <v>5.0717892719047004E+23</v>
      </c>
      <c r="AL16403" s="81"/>
    </row>
    <row r="16404" spans="15:38" x14ac:dyDescent="0.3">
      <c r="O16404" s="82"/>
      <c r="P16404">
        <v>3.6269057498301184E+16</v>
      </c>
      <c r="Q16404">
        <v>6.7301991843193616E+16</v>
      </c>
      <c r="R16404">
        <v>1.027305605145321E+33</v>
      </c>
      <c r="AF16404" s="82"/>
      <c r="AG16404" s="2">
        <v>34849219745395</v>
      </c>
      <c r="AH16404" s="45" t="s">
        <v>3678</v>
      </c>
      <c r="AI16404" s="49">
        <v>5.0727080532069E+23</v>
      </c>
      <c r="AL16404" s="81"/>
    </row>
    <row r="16405" spans="15:38" x14ac:dyDescent="0.3">
      <c r="O16405" s="82"/>
      <c r="P16405">
        <v>3.6269058026312256E+16</v>
      </c>
      <c r="Q16405">
        <v>6.7301991845833712E+16</v>
      </c>
      <c r="R16405">
        <v>1.284277032229512E+33</v>
      </c>
      <c r="AF16405" s="82"/>
      <c r="AG16405" s="2">
        <v>34849547738445</v>
      </c>
      <c r="AH16405" s="45" t="s">
        <v>3677</v>
      </c>
      <c r="AI16405" s="49">
        <v>6.3420336818159709E+23</v>
      </c>
      <c r="AL16405" s="81"/>
    </row>
    <row r="16406" spans="15:38" x14ac:dyDescent="0.3">
      <c r="O16406" s="82"/>
      <c r="P16406">
        <v>3.6269058554343344E+16</v>
      </c>
      <c r="Q16406">
        <v>6.7301991848473872E+16</v>
      </c>
      <c r="R16406">
        <v>1.2844220689457066E+33</v>
      </c>
      <c r="AF16406" s="82"/>
      <c r="AG16406" s="2">
        <v>34849875751495</v>
      </c>
      <c r="AH16406" s="45" t="s">
        <v>3676</v>
      </c>
      <c r="AI16406" s="49">
        <v>6.3431824358112708E+23</v>
      </c>
      <c r="AL16406" s="81"/>
    </row>
    <row r="16407" spans="15:38" x14ac:dyDescent="0.3">
      <c r="O16407" s="82"/>
      <c r="P16407">
        <v>3.6269059082394416E+16</v>
      </c>
      <c r="Q16407">
        <v>6.730199185111416E+16</v>
      </c>
      <c r="R16407">
        <v>1.2845671165806461E+33</v>
      </c>
      <c r="AF16407" s="82"/>
      <c r="AG16407" s="2">
        <v>34850203784545</v>
      </c>
      <c r="AH16407" s="45" t="s">
        <v>3675</v>
      </c>
      <c r="AI16407" s="49">
        <v>6.3443313285029E+23</v>
      </c>
      <c r="AL16407" s="81"/>
    </row>
    <row r="16408" spans="15:38" x14ac:dyDescent="0.3">
      <c r="O16408" s="82"/>
      <c r="P16408">
        <v>3.6269059610465504E+16</v>
      </c>
      <c r="Q16408">
        <v>6.7301991853754544E+16</v>
      </c>
      <c r="R16408">
        <v>1.2847121751347412E+33</v>
      </c>
      <c r="AF16408" s="82"/>
      <c r="AG16408" s="2">
        <v>34850531837595</v>
      </c>
      <c r="AH16408" s="45" t="s">
        <v>3674</v>
      </c>
      <c r="AI16408" s="49">
        <v>6.3454803598992404E+23</v>
      </c>
      <c r="AL16408" s="81"/>
    </row>
    <row r="16409" spans="15:38" x14ac:dyDescent="0.3">
      <c r="O16409" s="82"/>
      <c r="P16409">
        <v>3.6269060138556576E+16</v>
      </c>
      <c r="Q16409">
        <v>6.7301991856395024E+16</v>
      </c>
      <c r="R16409">
        <v>1.284857244608403E+33</v>
      </c>
      <c r="AF16409" s="82"/>
      <c r="AG16409" s="2">
        <v>34850859910645</v>
      </c>
      <c r="AH16409" s="45" t="s">
        <v>3673</v>
      </c>
      <c r="AI16409" s="49">
        <v>6.3466295300086403E+23</v>
      </c>
      <c r="AL16409" s="81"/>
    </row>
    <row r="16410" spans="15:38" x14ac:dyDescent="0.3">
      <c r="O16410" s="82"/>
      <c r="P16410">
        <v>3.6269060666667664E+16</v>
      </c>
      <c r="Q16410">
        <v>6.7301991859035632E+16</v>
      </c>
      <c r="R16410">
        <v>1.2850023250020428E+33</v>
      </c>
      <c r="AF16410" s="82"/>
      <c r="AG16410" s="2">
        <v>34851188003695</v>
      </c>
      <c r="AH16410" s="45" t="s">
        <v>3672</v>
      </c>
      <c r="AI16410" s="49">
        <v>6.3477788388394911E+23</v>
      </c>
      <c r="AL16410" s="81"/>
    </row>
    <row r="16411" spans="15:38" x14ac:dyDescent="0.3">
      <c r="O16411" s="82"/>
      <c r="P16411">
        <v>3.6269061194798736E+16</v>
      </c>
      <c r="Q16411">
        <v>6.730199186167632E+16</v>
      </c>
      <c r="R16411">
        <v>1.2851474163160711E+33</v>
      </c>
      <c r="AF16411" s="82"/>
      <c r="AG16411" s="2">
        <v>34851516116745</v>
      </c>
      <c r="AH16411" s="45" t="s">
        <v>3671</v>
      </c>
      <c r="AI16411" s="49">
        <v>6.3489282864001504E+23</v>
      </c>
      <c r="AL16411" s="81"/>
    </row>
    <row r="16412" spans="15:38" x14ac:dyDescent="0.3">
      <c r="O16412" s="82"/>
      <c r="P16412">
        <v>3.6269061722949824E+16</v>
      </c>
      <c r="Q16412">
        <v>6.7301991864317088E+16</v>
      </c>
      <c r="R16412">
        <v>1.2852925185508994E+33</v>
      </c>
      <c r="AF16412" s="82"/>
      <c r="AG16412" s="2">
        <v>34851844249795</v>
      </c>
      <c r="AH16412" s="45" t="s">
        <v>3670</v>
      </c>
      <c r="AI16412" s="49">
        <v>6.3500778726990003E+23</v>
      </c>
      <c r="AL16412" s="81"/>
    </row>
    <row r="16413" spans="15:38" x14ac:dyDescent="0.3">
      <c r="O16413" s="82"/>
      <c r="P16413">
        <v>3.6269062251120896E+16</v>
      </c>
      <c r="Q16413">
        <v>6.7301991866957984E+16</v>
      </c>
      <c r="R16413">
        <v>1.2854376317069381E+33</v>
      </c>
      <c r="AF16413" s="82"/>
      <c r="AG16413" s="2">
        <v>34852172402845</v>
      </c>
      <c r="AH16413" s="45" t="s">
        <v>3669</v>
      </c>
      <c r="AI16413" s="49">
        <v>6.3512275977444104E+23</v>
      </c>
      <c r="AL16413" s="81"/>
    </row>
    <row r="16414" spans="15:38" x14ac:dyDescent="0.3">
      <c r="O16414" s="82"/>
      <c r="P16414">
        <v>3.6269062779311984E+16</v>
      </c>
      <c r="Q16414">
        <v>6.7301991869598944E+16</v>
      </c>
      <c r="R16414">
        <v>1.2855827557845984E+33</v>
      </c>
      <c r="AF16414" s="82"/>
      <c r="AG16414" s="2">
        <v>34852500575895</v>
      </c>
      <c r="AH16414" s="45" t="s">
        <v>3668</v>
      </c>
      <c r="AI16414" s="49">
        <v>6.3523774615447506E+23</v>
      </c>
      <c r="AL16414" s="81"/>
    </row>
    <row r="16415" spans="15:38" x14ac:dyDescent="0.3">
      <c r="O16415" s="82"/>
      <c r="P16415">
        <v>3.6269063307523056E+16</v>
      </c>
      <c r="Q16415">
        <v>6.7301991872240032E+16</v>
      </c>
      <c r="R16415">
        <v>1.2857278907842915E+33</v>
      </c>
      <c r="AF16415" s="82"/>
      <c r="AG16415" s="2">
        <v>34852828768945</v>
      </c>
      <c r="AH16415" s="45" t="s">
        <v>3667</v>
      </c>
      <c r="AI16415" s="49">
        <v>6.3535274641083894E+23</v>
      </c>
      <c r="AL16415" s="81"/>
    </row>
    <row r="16416" spans="15:38" x14ac:dyDescent="0.3">
      <c r="O16416" s="82"/>
      <c r="P16416">
        <v>3.6269063835754144E+16</v>
      </c>
      <c r="Q16416">
        <v>6.7301991874881216E+16</v>
      </c>
      <c r="R16416">
        <v>1.2858730367064279E+33</v>
      </c>
      <c r="AF16416" s="82"/>
      <c r="AG16416" s="2">
        <v>34853156981995</v>
      </c>
      <c r="AH16416" s="45" t="s">
        <v>3666</v>
      </c>
      <c r="AI16416" s="49">
        <v>6.3546776054437101E+23</v>
      </c>
      <c r="AL16416" s="81"/>
    </row>
    <row r="16417" spans="15:38" x14ac:dyDescent="0.3">
      <c r="O16417" s="82"/>
      <c r="P16417">
        <v>3.6269064364005216E+16</v>
      </c>
      <c r="Q16417">
        <v>6.7301991877522496E+16</v>
      </c>
      <c r="R16417">
        <v>1.2860181935514189E+33</v>
      </c>
      <c r="AF16417" s="82"/>
      <c r="AG16417" s="2">
        <v>34853485215045</v>
      </c>
      <c r="AH16417" s="45" t="s">
        <v>3665</v>
      </c>
      <c r="AI16417" s="49">
        <v>6.3558278855590703E+23</v>
      </c>
      <c r="AL16417" s="81"/>
    </row>
    <row r="16418" spans="15:38" x14ac:dyDescent="0.3">
      <c r="O16418" s="82"/>
      <c r="P16418">
        <v>3.6269064892276304E+16</v>
      </c>
      <c r="Q16418">
        <v>6.7301991880163904E+16</v>
      </c>
      <c r="R16418">
        <v>1.2861633613196752E+33</v>
      </c>
      <c r="AF16418" s="82"/>
      <c r="AG16418" s="2">
        <v>34853813468095</v>
      </c>
      <c r="AH16418" s="45" t="s">
        <v>3664</v>
      </c>
      <c r="AI16418" s="49">
        <v>6.3569783044628398E+23</v>
      </c>
      <c r="AL16418" s="81"/>
    </row>
    <row r="16419" spans="15:38" x14ac:dyDescent="0.3">
      <c r="O16419" s="82"/>
      <c r="P16419">
        <v>3.6269065420567376E+16</v>
      </c>
      <c r="Q16419">
        <v>6.7301991882805392E+16</v>
      </c>
      <c r="R16419">
        <v>1.2863085400116079E+33</v>
      </c>
      <c r="AF16419" s="82"/>
      <c r="AG16419" s="2">
        <v>34854141741145</v>
      </c>
      <c r="AH16419" s="45" t="s">
        <v>3663</v>
      </c>
      <c r="AI16419" s="49">
        <v>6.3581288621634007E+23</v>
      </c>
      <c r="AL16419" s="81"/>
    </row>
    <row r="16420" spans="15:38" x14ac:dyDescent="0.3">
      <c r="O16420" s="82"/>
      <c r="P16420">
        <v>3.6269065948878464E+16</v>
      </c>
      <c r="Q16420">
        <v>6.730199188544696E+16</v>
      </c>
      <c r="R16420">
        <v>1.286453729627628E+33</v>
      </c>
      <c r="AF16420" s="82"/>
      <c r="AG16420" s="2">
        <v>34854470034195</v>
      </c>
      <c r="AH16420" s="45" t="s">
        <v>3662</v>
      </c>
      <c r="AI16420" s="49">
        <v>6.35927955866912E+23</v>
      </c>
      <c r="AL16420" s="81"/>
    </row>
    <row r="16421" spans="15:38" x14ac:dyDescent="0.3">
      <c r="O16421" s="82"/>
      <c r="P16421">
        <v>3.6269066477209536E+16</v>
      </c>
      <c r="Q16421">
        <v>6.7301991888088656E+16</v>
      </c>
      <c r="R16421">
        <v>1.2865989301681466E+33</v>
      </c>
      <c r="AF16421" s="82"/>
      <c r="AG16421" s="2">
        <v>34854798347245</v>
      </c>
      <c r="AH16421" s="45" t="s">
        <v>3661</v>
      </c>
      <c r="AI16421" s="49">
        <v>6.3604303939883809E+23</v>
      </c>
      <c r="AL16421" s="81"/>
    </row>
    <row r="16422" spans="15:38" x14ac:dyDescent="0.3">
      <c r="O16422" s="82"/>
      <c r="P16422">
        <v>3.6269067005560624E+16</v>
      </c>
      <c r="Q16422">
        <v>6.7301991890730416E+16</v>
      </c>
      <c r="R16422">
        <v>1.2867441416335746E+33</v>
      </c>
      <c r="AF16422" s="82"/>
      <c r="AG16422" s="2">
        <v>34855126680295</v>
      </c>
      <c r="AH16422" s="45" t="s">
        <v>3660</v>
      </c>
      <c r="AI16422" s="49">
        <v>6.3615813681295304E+23</v>
      </c>
      <c r="AL16422" s="81"/>
    </row>
    <row r="16423" spans="15:38" x14ac:dyDescent="0.3">
      <c r="O16423" s="82"/>
      <c r="P16423">
        <v>3.6269067533931696E+16</v>
      </c>
      <c r="Q16423">
        <v>6.7301991893372304E+16</v>
      </c>
      <c r="R16423">
        <v>1.2868893640243227E+33</v>
      </c>
      <c r="AF16423" s="82"/>
      <c r="AG16423" s="2">
        <v>34855455033345</v>
      </c>
      <c r="AH16423" s="45" t="s">
        <v>3659</v>
      </c>
      <c r="AI16423" s="49">
        <v>6.3627324811009599E+23</v>
      </c>
      <c r="AL16423" s="81"/>
    </row>
    <row r="16424" spans="15:38" x14ac:dyDescent="0.3">
      <c r="O16424" s="82"/>
      <c r="P16424">
        <v>3.6269068062322784E+16</v>
      </c>
      <c r="Q16424">
        <v>6.7301991896014288E+16</v>
      </c>
      <c r="R16424">
        <v>1.287034597340802E+33</v>
      </c>
      <c r="AF16424" s="82"/>
      <c r="AG16424" s="2">
        <v>34855783406395</v>
      </c>
      <c r="AH16424" s="45" t="s">
        <v>3658</v>
      </c>
      <c r="AI16424" s="49">
        <v>6.3638837329110298E+23</v>
      </c>
      <c r="AL16424" s="81"/>
    </row>
    <row r="16425" spans="15:38" x14ac:dyDescent="0.3">
      <c r="O16425" s="82"/>
      <c r="P16425">
        <v>3.6269068590733856E+16</v>
      </c>
      <c r="Q16425">
        <v>6.7301991898656368E+16</v>
      </c>
      <c r="R16425">
        <v>1.2871798415834236E+33</v>
      </c>
      <c r="AF16425" s="82"/>
      <c r="AG16425" s="2">
        <v>34856111799445</v>
      </c>
      <c r="AH16425" s="45" t="s">
        <v>3657</v>
      </c>
      <c r="AI16425" s="49">
        <v>6.3650351235681192E+23</v>
      </c>
      <c r="AL16425" s="81"/>
    </row>
    <row r="16426" spans="15:38" x14ac:dyDescent="0.3">
      <c r="O16426" s="82"/>
      <c r="P16426">
        <v>3.6269069119164944E+16</v>
      </c>
      <c r="Q16426">
        <v>6.7301991901298576E+16</v>
      </c>
      <c r="R16426">
        <v>1.2873250967525984E+33</v>
      </c>
      <c r="AF16426" s="82"/>
      <c r="AG16426" s="2">
        <v>34856440212495</v>
      </c>
      <c r="AH16426" s="45" t="s">
        <v>3656</v>
      </c>
      <c r="AI16426" s="49">
        <v>6.36618665308059E+23</v>
      </c>
      <c r="AL16426" s="81"/>
    </row>
    <row r="16427" spans="15:38" x14ac:dyDescent="0.3">
      <c r="O16427" s="82"/>
      <c r="P16427">
        <v>3.6269069647616016E+16</v>
      </c>
      <c r="Q16427">
        <v>6.7301991903940864E+16</v>
      </c>
      <c r="R16427">
        <v>1.2874703628487372E+33</v>
      </c>
      <c r="AF16427" s="82"/>
      <c r="AG16427" s="2">
        <v>34856768645545</v>
      </c>
      <c r="AH16427" s="45" t="s">
        <v>3655</v>
      </c>
      <c r="AI16427" s="49">
        <v>6.3673383214568294E+23</v>
      </c>
      <c r="AL16427" s="81"/>
    </row>
    <row r="16428" spans="15:38" x14ac:dyDescent="0.3">
      <c r="O16428" s="82"/>
      <c r="P16428">
        <v>3.6269070176087104E+16</v>
      </c>
      <c r="Q16428">
        <v>6.7301991906583232E+16</v>
      </c>
      <c r="R16428">
        <v>1.2876156398722513E+33</v>
      </c>
      <c r="AF16428" s="82"/>
      <c r="AG16428" s="2">
        <v>34857097098595</v>
      </c>
      <c r="AH16428" s="45" t="s">
        <v>3654</v>
      </c>
      <c r="AI16428" s="49">
        <v>6.3684901287051992E+23</v>
      </c>
      <c r="AL16428" s="81"/>
    </row>
    <row r="16429" spans="15:38" x14ac:dyDescent="0.3">
      <c r="O16429" s="82"/>
      <c r="P16429">
        <v>3.6269070704578176E+16</v>
      </c>
      <c r="Q16429">
        <v>6.7301991909225728E+16</v>
      </c>
      <c r="R16429">
        <v>1.2877609278235512E+33</v>
      </c>
      <c r="AF16429" s="82"/>
      <c r="AG16429" s="2">
        <v>34857425571645</v>
      </c>
      <c r="AH16429" s="45" t="s">
        <v>3653</v>
      </c>
      <c r="AI16429" s="49">
        <v>6.3696420748340705E+23</v>
      </c>
      <c r="AL16429" s="81"/>
    </row>
    <row r="16430" spans="15:38" x14ac:dyDescent="0.3">
      <c r="O16430" s="82"/>
      <c r="P16430">
        <v>3.6269071233089264E+16</v>
      </c>
      <c r="Q16430">
        <v>6.7301991911868288E+16</v>
      </c>
      <c r="R16430">
        <v>1.2879062267030485E+33</v>
      </c>
      <c r="AF16430" s="82"/>
      <c r="AG16430" s="2">
        <v>34857754064695</v>
      </c>
      <c r="AH16430" s="45" t="s">
        <v>3652</v>
      </c>
      <c r="AI16430" s="49">
        <v>6.3707941598518105E+23</v>
      </c>
      <c r="AL16430" s="81"/>
    </row>
    <row r="16431" spans="15:38" x14ac:dyDescent="0.3">
      <c r="O16431" s="82"/>
      <c r="P16431">
        <v>3.6269071761620336E+16</v>
      </c>
      <c r="Q16431">
        <v>6.7301991914510976E+16</v>
      </c>
      <c r="R16431">
        <v>1.2880515365111534E+33</v>
      </c>
      <c r="AF16431" s="82"/>
      <c r="AG16431" s="2">
        <v>34858082577745</v>
      </c>
      <c r="AH16431" s="45" t="s">
        <v>3651</v>
      </c>
      <c r="AI16431" s="49">
        <v>6.371946383766801E+23</v>
      </c>
      <c r="AL16431" s="81"/>
    </row>
    <row r="16432" spans="15:38" x14ac:dyDescent="0.3">
      <c r="O16432" s="82"/>
      <c r="P16432">
        <v>3.6269072290171424E+16</v>
      </c>
      <c r="Q16432">
        <v>6.730199191715376E+16</v>
      </c>
      <c r="R16432">
        <v>1.2881968572482777E+33</v>
      </c>
      <c r="AF16432" s="82"/>
      <c r="AG16432" s="2">
        <v>34858411110795</v>
      </c>
      <c r="AH16432" s="45" t="s">
        <v>3650</v>
      </c>
      <c r="AI16432" s="49">
        <v>6.3730987465873998E+23</v>
      </c>
      <c r="AL16432" s="81"/>
    </row>
    <row r="16433" spans="15:38" x14ac:dyDescent="0.3">
      <c r="O16433" s="82"/>
      <c r="P16433">
        <v>3.6269072818742496E+16</v>
      </c>
      <c r="Q16433">
        <v>6.730199191979664E+16</v>
      </c>
      <c r="R16433">
        <v>1.2883421889148313E+33</v>
      </c>
      <c r="AF16433" s="82"/>
      <c r="AG16433" s="2">
        <v>34858739663845</v>
      </c>
      <c r="AH16433" s="45" t="s">
        <v>3649</v>
      </c>
      <c r="AI16433" s="49">
        <v>6.3742512483219902E+23</v>
      </c>
      <c r="AL16433" s="81"/>
    </row>
    <row r="16434" spans="15:38" x14ac:dyDescent="0.3">
      <c r="O16434" s="82"/>
      <c r="P16434">
        <v>3.6269073347333584E+16</v>
      </c>
      <c r="Q16434">
        <v>6.7301991922439648E+16</v>
      </c>
      <c r="R16434">
        <v>1.2884875315112263E+33</v>
      </c>
      <c r="AF16434" s="82"/>
      <c r="AG16434" s="2">
        <v>34859068236895</v>
      </c>
      <c r="AH16434" s="45" t="s">
        <v>3648</v>
      </c>
      <c r="AI16434" s="49">
        <v>6.3754038889789499E+23</v>
      </c>
      <c r="AL16434" s="81"/>
    </row>
    <row r="16435" spans="15:38" x14ac:dyDescent="0.3">
      <c r="O16435" s="82"/>
      <c r="P16435">
        <v>3.6269073875944656E+16</v>
      </c>
      <c r="Q16435">
        <v>6.7301991925082736E+16</v>
      </c>
      <c r="R16435">
        <v>1.288632885037873E+33</v>
      </c>
      <c r="AF16435" s="82"/>
      <c r="AG16435" s="2">
        <v>34859396829945</v>
      </c>
      <c r="AH16435" s="45" t="s">
        <v>3647</v>
      </c>
      <c r="AI16435" s="49">
        <v>6.3765566685666301E+23</v>
      </c>
      <c r="AL16435" s="81"/>
    </row>
    <row r="16436" spans="15:38" x14ac:dyDescent="0.3">
      <c r="O16436" s="82"/>
      <c r="P16436">
        <v>3.6269074404575744E+16</v>
      </c>
      <c r="Q16436">
        <v>6.7301991927725904E+16</v>
      </c>
      <c r="R16436">
        <v>1.2887782494951825E+33</v>
      </c>
      <c r="AF16436" s="82"/>
      <c r="AG16436" s="2">
        <v>34859725442995</v>
      </c>
      <c r="AH16436" s="45" t="s">
        <v>3646</v>
      </c>
      <c r="AI16436" s="49">
        <v>6.3777095870934194E+23</v>
      </c>
      <c r="AL16436" s="81"/>
    </row>
    <row r="16437" spans="15:38" x14ac:dyDescent="0.3">
      <c r="O16437" s="82"/>
      <c r="P16437">
        <v>3.6269074933226816E+16</v>
      </c>
      <c r="Q16437">
        <v>6.73019919303692E+16</v>
      </c>
      <c r="R16437">
        <v>1.288923624883566E+33</v>
      </c>
      <c r="AF16437" s="82"/>
      <c r="AG16437" s="2">
        <v>34860054076045</v>
      </c>
      <c r="AH16437" s="45" t="s">
        <v>3645</v>
      </c>
      <c r="AI16437" s="49">
        <v>6.3788626445676808E+23</v>
      </c>
      <c r="AL16437" s="81"/>
    </row>
    <row r="16438" spans="15:38" x14ac:dyDescent="0.3">
      <c r="O16438" s="82"/>
      <c r="P16438">
        <v>3.6269075461897904E+16</v>
      </c>
      <c r="Q16438">
        <v>6.730199193301256E+16</v>
      </c>
      <c r="R16438">
        <v>1.2890690112034339E+33</v>
      </c>
      <c r="AF16438" s="82"/>
      <c r="AG16438" s="2">
        <v>34860382729095</v>
      </c>
      <c r="AH16438" s="45" t="s">
        <v>3644</v>
      </c>
      <c r="AI16438" s="49">
        <v>6.3800158409977895E+23</v>
      </c>
      <c r="AL16438" s="81"/>
    </row>
    <row r="16439" spans="15:38" x14ac:dyDescent="0.3">
      <c r="O16439" s="82"/>
      <c r="P16439">
        <v>3.6269075990588976E+16</v>
      </c>
      <c r="Q16439">
        <v>6.7301991935656048E+16</v>
      </c>
      <c r="R16439">
        <v>1.2892144084551976E+33</v>
      </c>
      <c r="AF16439" s="82"/>
      <c r="AG16439" s="2">
        <v>34860711402145</v>
      </c>
      <c r="AH16439" s="45" t="s">
        <v>3643</v>
      </c>
      <c r="AI16439" s="49">
        <v>6.3811691763921101E+23</v>
      </c>
      <c r="AL16439" s="81"/>
    </row>
    <row r="16440" spans="15:38" x14ac:dyDescent="0.3">
      <c r="O16440" s="82"/>
      <c r="P16440">
        <v>3.6269076519300064E+16</v>
      </c>
      <c r="Q16440">
        <v>6.7301991938299632E+16</v>
      </c>
      <c r="R16440">
        <v>1.2893598166392679E+33</v>
      </c>
      <c r="AF16440" s="82"/>
      <c r="AG16440" s="2">
        <v>34861040095195</v>
      </c>
      <c r="AH16440" s="45" t="s">
        <v>3642</v>
      </c>
      <c r="AI16440" s="49">
        <v>6.3823226507590296E+23</v>
      </c>
      <c r="AL16440" s="81"/>
    </row>
    <row r="16441" spans="15:38" x14ac:dyDescent="0.3">
      <c r="O16441" s="82"/>
      <c r="P16441">
        <v>3.6269077048031136E+16</v>
      </c>
      <c r="Q16441">
        <v>6.7301991940943312E+16</v>
      </c>
      <c r="R16441">
        <v>1.2895052357560561E+33</v>
      </c>
      <c r="AF16441" s="82"/>
      <c r="AG16441" s="2">
        <v>34861368808245</v>
      </c>
      <c r="AH16441" s="45" t="s">
        <v>3641</v>
      </c>
      <c r="AI16441" s="49">
        <v>6.3834762641069006E+23</v>
      </c>
      <c r="AL16441" s="81"/>
    </row>
    <row r="16442" spans="15:38" x14ac:dyDescent="0.3">
      <c r="O16442" s="82"/>
      <c r="P16442">
        <v>3.6269077576782224E+16</v>
      </c>
      <c r="Q16442">
        <v>6.730199194358712E+16</v>
      </c>
      <c r="R16442">
        <v>1.2896506658059728E+33</v>
      </c>
      <c r="AF16442" s="82"/>
      <c r="AG16442" s="2">
        <v>34861697541295</v>
      </c>
      <c r="AH16442" s="45" t="s">
        <v>3640</v>
      </c>
      <c r="AI16442" s="49">
        <v>6.3846300164441103E+23</v>
      </c>
      <c r="AL16442" s="81"/>
    </row>
    <row r="16443" spans="15:38" x14ac:dyDescent="0.3">
      <c r="O16443" s="82"/>
      <c r="P16443">
        <v>3.6269078105553296E+16</v>
      </c>
      <c r="Q16443">
        <v>6.7301991946231008E+16</v>
      </c>
      <c r="R16443">
        <v>1.2897961067894289E+33</v>
      </c>
      <c r="AF16443" s="82"/>
      <c r="AG16443" s="2">
        <v>34862026294345</v>
      </c>
      <c r="AH16443" s="45" t="s">
        <v>3639</v>
      </c>
      <c r="AI16443" s="49">
        <v>6.3857839077790097E+23</v>
      </c>
      <c r="AL16443" s="81"/>
    </row>
    <row r="16444" spans="15:38" x14ac:dyDescent="0.3">
      <c r="O16444" s="82"/>
      <c r="P16444">
        <v>3.6269078634344384E+16</v>
      </c>
      <c r="Q16444">
        <v>6.7301991948874976E+16</v>
      </c>
      <c r="R16444">
        <v>1.2899415587068355E+33</v>
      </c>
      <c r="AF16444" s="82"/>
      <c r="AG16444" s="2">
        <v>34862355067395</v>
      </c>
      <c r="AH16444" s="45" t="s">
        <v>3638</v>
      </c>
      <c r="AI16444" s="49">
        <v>6.3869379381200009E+23</v>
      </c>
      <c r="AL16444" s="81"/>
    </row>
    <row r="16445" spans="15:38" x14ac:dyDescent="0.3">
      <c r="O16445" s="82"/>
      <c r="P16445">
        <v>3.6269079163155456E+16</v>
      </c>
      <c r="Q16445">
        <v>6.7301991951519072E+16</v>
      </c>
      <c r="R16445">
        <v>1.2900870215586038E+33</v>
      </c>
      <c r="AF16445" s="82"/>
      <c r="AG16445" s="2">
        <v>34862683860445</v>
      </c>
      <c r="AH16445" s="45" t="s">
        <v>3637</v>
      </c>
      <c r="AI16445" s="49">
        <v>6.3880921074754307E+23</v>
      </c>
      <c r="AL16445" s="81"/>
    </row>
    <row r="16446" spans="15:38" x14ac:dyDescent="0.3">
      <c r="O16446" s="82"/>
      <c r="P16446">
        <v>3.6269079691986544E+16</v>
      </c>
      <c r="Q16446">
        <v>6.7301991954163232E+16</v>
      </c>
      <c r="R16446">
        <v>1.2902324953451444E+33</v>
      </c>
      <c r="AF16446" s="82"/>
      <c r="AG16446" s="2">
        <v>34863012673495</v>
      </c>
      <c r="AH16446" s="45" t="s">
        <v>3636</v>
      </c>
      <c r="AI16446" s="49">
        <v>6.3892464158536799E+23</v>
      </c>
      <c r="AL16446" s="81"/>
    </row>
    <row r="16447" spans="15:38" x14ac:dyDescent="0.3">
      <c r="O16447" s="82"/>
      <c r="P16447">
        <v>3.6269080220837616E+16</v>
      </c>
      <c r="Q16447">
        <v>6.730199195680752E+16</v>
      </c>
      <c r="R16447">
        <v>1.2903779800668687E+33</v>
      </c>
      <c r="AF16447" s="82"/>
      <c r="AG16447" s="2">
        <v>34863341506545</v>
      </c>
      <c r="AH16447" s="45" t="s">
        <v>3635</v>
      </c>
      <c r="AI16447" s="49">
        <v>6.3904008632631102E+23</v>
      </c>
      <c r="AL16447" s="81"/>
    </row>
    <row r="16448" spans="15:38" x14ac:dyDescent="0.3">
      <c r="O16448" s="82"/>
      <c r="P16448">
        <v>3.6269080749708704E+16</v>
      </c>
      <c r="Q16448">
        <v>6.7301991959451904E+16</v>
      </c>
      <c r="R16448">
        <v>1.2905234757241873E+33</v>
      </c>
      <c r="AF16448" s="82"/>
      <c r="AG16448" s="2">
        <v>34863670359595</v>
      </c>
      <c r="AH16448" s="45" t="s">
        <v>3634</v>
      </c>
      <c r="AI16448" s="49">
        <v>6.3915554497121101E+23</v>
      </c>
      <c r="AL16448" s="81"/>
    </row>
    <row r="16449" spans="15:38" x14ac:dyDescent="0.3">
      <c r="O16449" s="82"/>
      <c r="P16449">
        <v>3.6269081278599776E+16</v>
      </c>
      <c r="Q16449">
        <v>6.7301991962096384E+16</v>
      </c>
      <c r="R16449">
        <v>1.2906689823175108E+33</v>
      </c>
      <c r="AF16449" s="82"/>
      <c r="AG16449" s="2">
        <v>34863999232645</v>
      </c>
      <c r="AH16449" s="45" t="s">
        <v>3633</v>
      </c>
      <c r="AI16449" s="49">
        <v>6.3927101752090401E+23</v>
      </c>
      <c r="AL16449" s="81"/>
    </row>
    <row r="16450" spans="15:38" x14ac:dyDescent="0.3">
      <c r="O16450" s="82"/>
      <c r="P16450">
        <v>3.6269081807510864E+16</v>
      </c>
      <c r="Q16450">
        <v>6.7301991964740992E+16</v>
      </c>
      <c r="R16450">
        <v>1.2908144998472512E+33</v>
      </c>
      <c r="AF16450" s="82"/>
      <c r="AG16450" s="2">
        <v>34864328125695</v>
      </c>
      <c r="AH16450" s="45" t="s">
        <v>3632</v>
      </c>
      <c r="AI16450" s="49">
        <v>6.39386503976227E+23</v>
      </c>
      <c r="AL16450" s="81"/>
    </row>
    <row r="16451" spans="15:38" x14ac:dyDescent="0.3">
      <c r="O16451" s="82"/>
      <c r="P16451">
        <v>3.6269082336441936E+16</v>
      </c>
      <c r="Q16451">
        <v>6.730199196738568E+16</v>
      </c>
      <c r="R16451">
        <v>1.2909600283138185E+33</v>
      </c>
      <c r="AF16451" s="82"/>
      <c r="AG16451" s="2">
        <v>34864657038745</v>
      </c>
      <c r="AH16451" s="45" t="s">
        <v>3631</v>
      </c>
      <c r="AI16451" s="49">
        <v>6.3950200433801791E+23</v>
      </c>
      <c r="AL16451" s="81"/>
    </row>
    <row r="16452" spans="15:38" x14ac:dyDescent="0.3">
      <c r="O16452" s="82"/>
      <c r="P16452">
        <v>3.6269082865393024E+16</v>
      </c>
      <c r="Q16452">
        <v>6.7301991970030448E+16</v>
      </c>
      <c r="R16452">
        <v>1.2911055677176242E+33</v>
      </c>
      <c r="AF16452" s="82"/>
      <c r="AG16452" s="2">
        <v>34864985971795</v>
      </c>
      <c r="AH16452" s="45" t="s">
        <v>3630</v>
      </c>
      <c r="AI16452" s="49">
        <v>6.3961751860711304E+23</v>
      </c>
      <c r="AL16452" s="81"/>
    </row>
    <row r="16453" spans="15:38" x14ac:dyDescent="0.3">
      <c r="O16453" s="82"/>
      <c r="P16453">
        <v>3.6269083394364096E+16</v>
      </c>
      <c r="Q16453">
        <v>6.7301991972675344E+16</v>
      </c>
      <c r="R16453">
        <v>1.291251118059079E+33</v>
      </c>
      <c r="AF16453" s="82"/>
      <c r="AG16453" s="2">
        <v>34865314924845</v>
      </c>
      <c r="AH16453" s="45" t="s">
        <v>3629</v>
      </c>
      <c r="AI16453" s="49">
        <v>6.3973304678435098E+23</v>
      </c>
      <c r="AL16453" s="81"/>
    </row>
    <row r="16454" spans="15:38" x14ac:dyDescent="0.3">
      <c r="O16454" s="82"/>
      <c r="P16454">
        <v>3.6269083923355184E+16</v>
      </c>
      <c r="Q16454">
        <v>6.7301991975320304E+16</v>
      </c>
      <c r="R16454">
        <v>1.291396679338594E+33</v>
      </c>
      <c r="AF16454" s="82"/>
      <c r="AG16454" s="2">
        <v>34865643897895</v>
      </c>
      <c r="AH16454" s="45" t="s">
        <v>3628</v>
      </c>
      <c r="AI16454" s="49">
        <v>6.3984858887056698E+23</v>
      </c>
      <c r="AL16454" s="81"/>
    </row>
    <row r="16455" spans="15:38" x14ac:dyDescent="0.3">
      <c r="O16455" s="82"/>
      <c r="P16455">
        <v>3.6269084452366256E+16</v>
      </c>
      <c r="Q16455">
        <v>6.7301991977965392E+16</v>
      </c>
      <c r="R16455">
        <v>1.2915422515565801E+33</v>
      </c>
      <c r="AF16455" s="82"/>
      <c r="AG16455" s="2">
        <v>34865972890945</v>
      </c>
      <c r="AH16455" s="45" t="s">
        <v>3627</v>
      </c>
      <c r="AI16455" s="49">
        <v>6.3996414486659895E+23</v>
      </c>
      <c r="AL16455" s="81"/>
    </row>
    <row r="16456" spans="15:38" x14ac:dyDescent="0.3">
      <c r="O16456" s="82"/>
      <c r="P16456">
        <v>3.6269084981397344E+16</v>
      </c>
      <c r="Q16456">
        <v>6.7301991980610576E+16</v>
      </c>
      <c r="R16456">
        <v>1.2916878347134484E+33</v>
      </c>
      <c r="AF16456" s="82"/>
      <c r="AG16456" s="2">
        <v>34866301903995</v>
      </c>
      <c r="AH16456" s="45" t="s">
        <v>3626</v>
      </c>
      <c r="AI16456" s="49">
        <v>6.4007971477328508E+23</v>
      </c>
      <c r="AL16456" s="81"/>
    </row>
    <row r="16457" spans="15:38" x14ac:dyDescent="0.3">
      <c r="O16457" s="82"/>
      <c r="P16457">
        <v>3.6269085510448416E+16</v>
      </c>
      <c r="Q16457">
        <v>6.7301991983255856E+16</v>
      </c>
      <c r="R16457">
        <v>1.29183342880961E+33</v>
      </c>
      <c r="AF16457" s="82"/>
      <c r="AG16457" s="2">
        <v>34866630937045</v>
      </c>
      <c r="AH16457" s="45" t="s">
        <v>3625</v>
      </c>
      <c r="AI16457" s="49">
        <v>6.4019529859146102E+23</v>
      </c>
      <c r="AL16457" s="81"/>
    </row>
    <row r="16458" spans="15:38" x14ac:dyDescent="0.3">
      <c r="O16458" s="82"/>
      <c r="P16458">
        <v>3.6269086039519504E+16</v>
      </c>
      <c r="Q16458">
        <v>6.7301991985901264E+16</v>
      </c>
      <c r="R16458">
        <v>1.2919790338454753E+33</v>
      </c>
      <c r="AF16458" s="82"/>
      <c r="AG16458" s="2">
        <v>34866959990095</v>
      </c>
      <c r="AH16458" s="45" t="s">
        <v>3624</v>
      </c>
      <c r="AI16458" s="49">
        <v>6.4031089632196508E+23</v>
      </c>
      <c r="AL16458" s="81"/>
    </row>
    <row r="16459" spans="15:38" x14ac:dyDescent="0.3">
      <c r="O16459" s="82"/>
      <c r="P16459">
        <v>3.6269086568610576E+16</v>
      </c>
      <c r="Q16459">
        <v>6.7301991988546752E+16</v>
      </c>
      <c r="R16459">
        <v>1.2921246498214557E+33</v>
      </c>
      <c r="AF16459" s="82"/>
      <c r="AG16459" s="2">
        <v>34867289063145</v>
      </c>
      <c r="AH16459" s="45" t="s">
        <v>3623</v>
      </c>
      <c r="AI16459" s="49">
        <v>6.4042650796563304E+23</v>
      </c>
      <c r="AL16459" s="81"/>
    </row>
    <row r="16460" spans="15:38" x14ac:dyDescent="0.3">
      <c r="O16460" s="82"/>
      <c r="P16460">
        <v>3.6269087097721664E+16</v>
      </c>
      <c r="Q16460">
        <v>6.730199199119232E+16</v>
      </c>
      <c r="R16460">
        <v>1.2922702767379619E+33</v>
      </c>
      <c r="AF16460" s="82"/>
      <c r="AG16460" s="2">
        <v>34867618156195</v>
      </c>
      <c r="AH16460" s="45" t="s">
        <v>3622</v>
      </c>
      <c r="AI16460" s="49">
        <v>6.4054213352330296E+23</v>
      </c>
      <c r="AL16460" s="81"/>
    </row>
    <row r="16461" spans="15:38" x14ac:dyDescent="0.3">
      <c r="O16461" s="82"/>
      <c r="P16461">
        <v>3.6269087626852736E+16</v>
      </c>
      <c r="Q16461">
        <v>6.7301991993838016E+16</v>
      </c>
      <c r="R16461">
        <v>1.2924159145954052E+33</v>
      </c>
      <c r="AF16461" s="82"/>
      <c r="AG16461" s="2">
        <v>34867947269245</v>
      </c>
      <c r="AH16461" s="45" t="s">
        <v>3621</v>
      </c>
      <c r="AI16461" s="49">
        <v>6.4065777299581209E+23</v>
      </c>
      <c r="AL16461" s="81"/>
    </row>
    <row r="16462" spans="15:38" x14ac:dyDescent="0.3">
      <c r="O16462" s="82"/>
      <c r="P16462">
        <v>3.6269088156003824E+16</v>
      </c>
      <c r="Q16462">
        <v>6.7301991996483776E+16</v>
      </c>
      <c r="R16462">
        <v>1.2925615633941963E+33</v>
      </c>
      <c r="AF16462" s="82"/>
      <c r="AG16462" s="2">
        <v>34868276402295</v>
      </c>
      <c r="AH16462" s="45" t="s">
        <v>3620</v>
      </c>
      <c r="AI16462" s="49">
        <v>6.40773426383997E+23</v>
      </c>
      <c r="AL16462" s="81"/>
    </row>
    <row r="16463" spans="15:38" x14ac:dyDescent="0.3">
      <c r="O16463" s="82"/>
      <c r="P16463">
        <v>3.6269088685174896E+16</v>
      </c>
      <c r="Q16463">
        <v>6.7301991999129664E+16</v>
      </c>
      <c r="R16463">
        <v>1.2927072231347464E+33</v>
      </c>
      <c r="AF16463" s="82"/>
      <c r="AG16463" s="2">
        <v>34868605555345</v>
      </c>
      <c r="AH16463" s="45" t="s">
        <v>3619</v>
      </c>
      <c r="AI16463" s="49">
        <v>6.4088909368869602E+23</v>
      </c>
      <c r="AL16463" s="81"/>
    </row>
    <row r="16464" spans="15:38" x14ac:dyDescent="0.3">
      <c r="O16464" s="82"/>
      <c r="P16464">
        <v>3.6269089214365984E+16</v>
      </c>
      <c r="Q16464">
        <v>6.7301992001775648E+16</v>
      </c>
      <c r="R16464">
        <v>1.292852893817466E+33</v>
      </c>
      <c r="AF16464" s="82"/>
      <c r="AG16464" s="2">
        <v>34868934728395</v>
      </c>
      <c r="AH16464" s="45" t="s">
        <v>3618</v>
      </c>
      <c r="AI16464" s="49">
        <v>6.4100477491074492E+23</v>
      </c>
      <c r="AL16464" s="81"/>
    </row>
    <row r="16465" spans="15:38" x14ac:dyDescent="0.3">
      <c r="O16465" s="82"/>
      <c r="P16465">
        <v>3.6269089743577056E+16</v>
      </c>
      <c r="Q16465">
        <v>6.7301992004421728E+16</v>
      </c>
      <c r="R16465">
        <v>1.2929985754427666E+33</v>
      </c>
      <c r="AF16465" s="82"/>
      <c r="AG16465" s="2">
        <v>34869263921445</v>
      </c>
      <c r="AH16465" s="45" t="s">
        <v>3617</v>
      </c>
      <c r="AI16465" s="49">
        <v>6.4112047005098203E+23</v>
      </c>
      <c r="AL16465" s="81"/>
    </row>
    <row r="16466" spans="15:38" x14ac:dyDescent="0.3">
      <c r="O16466" s="82"/>
      <c r="P16466">
        <v>3.6269090272808144E+16</v>
      </c>
      <c r="Q16466">
        <v>6.7301992007067936E+16</v>
      </c>
      <c r="R16466">
        <v>1.2931442680110589E+33</v>
      </c>
      <c r="AF16466" s="82"/>
      <c r="AG16466" s="2">
        <v>34869593134495</v>
      </c>
      <c r="AH16466" s="45" t="s">
        <v>3616</v>
      </c>
      <c r="AI16466" s="49">
        <v>6.4123617911024299E+23</v>
      </c>
      <c r="AL16466" s="81"/>
    </row>
    <row r="16467" spans="15:38" x14ac:dyDescent="0.3">
      <c r="O16467" s="82"/>
      <c r="P16467">
        <v>3.6269090802059216E+16</v>
      </c>
      <c r="Q16467">
        <v>6.7301992009714224E+16</v>
      </c>
      <c r="R16467">
        <v>1.293289971522754E+33</v>
      </c>
      <c r="AF16467" s="82"/>
      <c r="AG16467" s="2">
        <v>34869922367545</v>
      </c>
      <c r="AH16467" s="45" t="s">
        <v>3615</v>
      </c>
      <c r="AI16467" s="49">
        <v>6.4135190208936706E+23</v>
      </c>
      <c r="AL16467" s="81"/>
    </row>
    <row r="16468" spans="15:38" x14ac:dyDescent="0.3">
      <c r="O16468" s="82"/>
      <c r="P16468">
        <v>3.6269091331330304E+16</v>
      </c>
      <c r="Q16468">
        <v>6.7301992012360592E+16</v>
      </c>
      <c r="R16468">
        <v>1.2934356859782627E+33</v>
      </c>
      <c r="AF16468" s="82"/>
      <c r="AG16468" s="2">
        <v>34870251620595</v>
      </c>
      <c r="AH16468" s="45" t="s">
        <v>3614</v>
      </c>
      <c r="AI16468" s="49">
        <v>6.4146763898918907E+23</v>
      </c>
      <c r="AL16468" s="81"/>
    </row>
    <row r="16469" spans="15:38" x14ac:dyDescent="0.3">
      <c r="O16469" s="82"/>
      <c r="P16469">
        <v>3.6269091860621376E+16</v>
      </c>
      <c r="Q16469">
        <v>6.7301992015007088E+16</v>
      </c>
      <c r="R16469">
        <v>1.2935814113779959E+33</v>
      </c>
      <c r="AF16469" s="82"/>
      <c r="AG16469" s="2">
        <v>34870580893645</v>
      </c>
      <c r="AH16469" s="45" t="s">
        <v>3613</v>
      </c>
      <c r="AI16469" s="49">
        <v>6.4158338981054802E+23</v>
      </c>
      <c r="AL16469" s="81"/>
    </row>
    <row r="16470" spans="15:38" x14ac:dyDescent="0.3">
      <c r="O16470" s="82"/>
      <c r="P16470">
        <v>3.6269092389932464E+16</v>
      </c>
      <c r="Q16470">
        <v>6.7301992017653648E+16</v>
      </c>
      <c r="R16470">
        <v>1.2937271477223649E+33</v>
      </c>
      <c r="AF16470" s="82"/>
      <c r="AG16470" s="2">
        <v>34870910186695</v>
      </c>
      <c r="AH16470" s="45" t="s">
        <v>3612</v>
      </c>
      <c r="AI16470" s="49">
        <v>6.4169915455427996E+23</v>
      </c>
      <c r="AL16470" s="81"/>
    </row>
    <row r="16471" spans="15:38" x14ac:dyDescent="0.3">
      <c r="O16471" s="82"/>
      <c r="P16471">
        <v>3.6269092919263536E+16</v>
      </c>
      <c r="Q16471">
        <v>6.7301992020300336E+16</v>
      </c>
      <c r="R16471">
        <v>1.2938728950117802E+33</v>
      </c>
      <c r="AF16471" s="82"/>
      <c r="AG16471" s="2">
        <v>34871239499745</v>
      </c>
      <c r="AH16471" s="45" t="s">
        <v>3611</v>
      </c>
      <c r="AI16471" s="49">
        <v>6.4181493322122199E+23</v>
      </c>
      <c r="AL16471" s="81"/>
    </row>
    <row r="16472" spans="15:38" x14ac:dyDescent="0.3">
      <c r="O16472" s="82"/>
      <c r="P16472">
        <v>3.6269093448614624E+16</v>
      </c>
      <c r="Q16472">
        <v>6.730199202294712E+16</v>
      </c>
      <c r="R16472">
        <v>1.2940186532466534E+33</v>
      </c>
      <c r="AF16472" s="82"/>
      <c r="AG16472" s="2">
        <v>34871568832795</v>
      </c>
      <c r="AH16472" s="45" t="s">
        <v>3610</v>
      </c>
      <c r="AI16472" s="49">
        <v>6.4193072581221204E+23</v>
      </c>
      <c r="AL16472" s="81"/>
    </row>
    <row r="16473" spans="15:38" x14ac:dyDescent="0.3">
      <c r="O16473" s="82"/>
      <c r="P16473">
        <v>3.6269093977985696E+16</v>
      </c>
      <c r="Q16473">
        <v>6.7301992025594E+16</v>
      </c>
      <c r="R16473">
        <v>1.2941644224273948E+33</v>
      </c>
      <c r="AF16473" s="82"/>
      <c r="AG16473" s="2">
        <v>34871898185845</v>
      </c>
      <c r="AH16473" s="45" t="s">
        <v>3609</v>
      </c>
      <c r="AI16473" s="49">
        <v>6.4204653232808695E+23</v>
      </c>
      <c r="AL16473" s="81"/>
    </row>
    <row r="16474" spans="15:38" x14ac:dyDescent="0.3">
      <c r="O16474" s="82"/>
      <c r="P16474">
        <v>3.6269094507376784E+16</v>
      </c>
      <c r="Q16474">
        <v>6.7301992028241008E+16</v>
      </c>
      <c r="R16474">
        <v>1.2943102025544157E+33</v>
      </c>
      <c r="AF16474" s="82"/>
      <c r="AG16474" s="2">
        <v>34872227558895</v>
      </c>
      <c r="AH16474" s="45" t="s">
        <v>3608</v>
      </c>
      <c r="AI16474" s="49">
        <v>6.4216235276968399E+23</v>
      </c>
      <c r="AL16474" s="81"/>
    </row>
    <row r="16475" spans="15:38" x14ac:dyDescent="0.3">
      <c r="O16475" s="82"/>
      <c r="P16475">
        <v>3.6269095036787856E+16</v>
      </c>
      <c r="Q16475">
        <v>6.7301992030888096E+16</v>
      </c>
      <c r="R16475">
        <v>1.2944559936281271E+33</v>
      </c>
      <c r="AF16475" s="82"/>
      <c r="AG16475" s="2">
        <v>34872556951945</v>
      </c>
      <c r="AH16475" s="45" t="s">
        <v>3607</v>
      </c>
      <c r="AI16475" s="49">
        <v>6.4227818713783998E+23</v>
      </c>
      <c r="AL16475" s="81"/>
    </row>
    <row r="16476" spans="15:38" x14ac:dyDescent="0.3">
      <c r="O16476" s="82"/>
      <c r="P16476">
        <v>3.6269095566218944E+16</v>
      </c>
      <c r="Q16476">
        <v>6.7301992033535264E+16</v>
      </c>
      <c r="R16476">
        <v>1.29460179564894E+33</v>
      </c>
      <c r="AF16476" s="82"/>
      <c r="AG16476" s="2">
        <v>34872886364995</v>
      </c>
      <c r="AH16476" s="45" t="s">
        <v>3606</v>
      </c>
      <c r="AI16476" s="49">
        <v>6.4239403543339206E+23</v>
      </c>
      <c r="AL16476" s="81"/>
    </row>
    <row r="16477" spans="15:38" x14ac:dyDescent="0.3">
      <c r="O16477" s="82"/>
      <c r="P16477">
        <v>3.6269096095670016E+16</v>
      </c>
      <c r="Q16477">
        <v>6.730199203618256E+16</v>
      </c>
      <c r="R16477">
        <v>1.294747608617265E+33</v>
      </c>
      <c r="AF16477" s="82"/>
      <c r="AG16477" s="2">
        <v>34873215798045</v>
      </c>
      <c r="AH16477" s="45" t="s">
        <v>3605</v>
      </c>
      <c r="AI16477" s="49">
        <v>6.4250989765717706E+23</v>
      </c>
      <c r="AL16477" s="81"/>
    </row>
    <row r="16478" spans="15:38" x14ac:dyDescent="0.3">
      <c r="O16478" s="82"/>
      <c r="P16478">
        <v>3.6269096625141104E+16</v>
      </c>
      <c r="Q16478">
        <v>6.730199203882992E+16</v>
      </c>
      <c r="R16478">
        <v>1.2948934325335134E+33</v>
      </c>
      <c r="AF16478" s="82"/>
      <c r="AG16478" s="2">
        <v>34873545251095</v>
      </c>
      <c r="AH16478" s="45" t="s">
        <v>3604</v>
      </c>
      <c r="AI16478" s="49">
        <v>6.4262577381003292E+23</v>
      </c>
      <c r="AL16478" s="81"/>
    </row>
    <row r="16479" spans="15:38" x14ac:dyDescent="0.3">
      <c r="O16479" s="82"/>
      <c r="P16479">
        <v>3.6269097154632176E+16</v>
      </c>
      <c r="Q16479">
        <v>6.7301992041477408E+16</v>
      </c>
      <c r="R16479">
        <v>1.2950392673980959E+33</v>
      </c>
      <c r="AF16479" s="82"/>
      <c r="AG16479" s="2">
        <v>34873874724145</v>
      </c>
      <c r="AH16479" s="45" t="s">
        <v>3603</v>
      </c>
      <c r="AI16479" s="49">
        <v>6.42741663892797E+23</v>
      </c>
      <c r="AL16479" s="81"/>
    </row>
    <row r="16480" spans="15:38" x14ac:dyDescent="0.3">
      <c r="O16480" s="82"/>
      <c r="P16480">
        <v>3.6269097684143264E+16</v>
      </c>
      <c r="Q16480">
        <v>6.7301992044124992E+16</v>
      </c>
      <c r="R16480">
        <v>1.2951851132114239E+33</v>
      </c>
      <c r="AF16480" s="82"/>
      <c r="AG16480" s="2">
        <v>34874204217195</v>
      </c>
      <c r="AH16480" s="45" t="s">
        <v>3602</v>
      </c>
      <c r="AI16480" s="49">
        <v>6.4285756790630604E+23</v>
      </c>
      <c r="AL16480" s="81"/>
    </row>
    <row r="16481" spans="15:38" x14ac:dyDescent="0.3">
      <c r="O16481" s="82"/>
      <c r="P16481">
        <v>3.6269098213674336E+16</v>
      </c>
      <c r="Q16481">
        <v>6.7301992046772672E+16</v>
      </c>
      <c r="R16481">
        <v>1.295330969973908E+33</v>
      </c>
      <c r="AF16481" s="82"/>
      <c r="AG16481" s="2">
        <v>34874533730245</v>
      </c>
      <c r="AH16481" s="45" t="s">
        <v>3601</v>
      </c>
      <c r="AI16481" s="49">
        <v>6.4297348585139606E+23</v>
      </c>
      <c r="AL16481" s="81"/>
    </row>
    <row r="16482" spans="15:38" x14ac:dyDescent="0.3">
      <c r="O16482" s="82"/>
      <c r="P16482">
        <v>3.6269098743225424E+16</v>
      </c>
      <c r="Q16482">
        <v>6.730199204942048E+16</v>
      </c>
      <c r="R16482">
        <v>1.2954768376859596E+33</v>
      </c>
      <c r="AF16482" s="82"/>
      <c r="AG16482" s="2">
        <v>34874863263295</v>
      </c>
      <c r="AH16482" s="45" t="s">
        <v>3600</v>
      </c>
      <c r="AI16482" s="49">
        <v>6.4308941772890593E+23</v>
      </c>
      <c r="AL16482" s="81"/>
    </row>
    <row r="16483" spans="15:38" x14ac:dyDescent="0.3">
      <c r="O16483" s="82"/>
      <c r="P16483">
        <v>3.6269099272796496E+16</v>
      </c>
      <c r="Q16483">
        <v>6.7301992052068368E+16</v>
      </c>
      <c r="R16483">
        <v>1.295622716347989E+33</v>
      </c>
      <c r="AF16483" s="82"/>
      <c r="AG16483" s="2">
        <v>34875192816345</v>
      </c>
      <c r="AH16483" s="45" t="s">
        <v>3599</v>
      </c>
      <c r="AI16483" s="49">
        <v>6.432053635396721E+23</v>
      </c>
      <c r="AL16483" s="81"/>
    </row>
    <row r="16484" spans="15:38" x14ac:dyDescent="0.3">
      <c r="O16484" s="82"/>
      <c r="P16484">
        <v>3.6269099802387584E+16</v>
      </c>
      <c r="Q16484">
        <v>6.7301992054716336E+16</v>
      </c>
      <c r="R16484">
        <v>1.2957686059604073E+33</v>
      </c>
      <c r="AF16484" s="82"/>
      <c r="AG16484" s="2">
        <v>34875522389395</v>
      </c>
      <c r="AH16484" s="45" t="s">
        <v>3598</v>
      </c>
      <c r="AI16484" s="49">
        <v>6.43321323284531E+23</v>
      </c>
      <c r="AL16484" s="81"/>
    </row>
    <row r="16485" spans="15:38" x14ac:dyDescent="0.3">
      <c r="O16485" s="82"/>
      <c r="P16485">
        <v>3.6269100331998656E+16</v>
      </c>
      <c r="Q16485">
        <v>6.7301992057364432E+16</v>
      </c>
      <c r="R16485">
        <v>1.2959145065236261E+33</v>
      </c>
      <c r="AF16485" s="82"/>
      <c r="AG16485" s="2">
        <v>34875851982445</v>
      </c>
      <c r="AH16485" s="45" t="s">
        <v>3597</v>
      </c>
      <c r="AI16485" s="49">
        <v>6.4343729696432097E+23</v>
      </c>
      <c r="AL16485" s="81"/>
    </row>
    <row r="16486" spans="15:38" x14ac:dyDescent="0.3">
      <c r="O16486" s="82"/>
      <c r="P16486">
        <v>3.6269100861629744E+16</v>
      </c>
      <c r="Q16486">
        <v>6.7301992060012592E+16</v>
      </c>
      <c r="R16486">
        <v>1.2960604180380556E+33</v>
      </c>
      <c r="AF16486" s="82"/>
      <c r="AG16486" s="2">
        <v>34876181595495</v>
      </c>
      <c r="AH16486" s="45" t="s">
        <v>3596</v>
      </c>
      <c r="AI16486" s="49">
        <v>6.4355328457987898E+23</v>
      </c>
      <c r="AL16486" s="81"/>
    </row>
    <row r="16487" spans="15:38" x14ac:dyDescent="0.3">
      <c r="O16487" s="82"/>
      <c r="P16487">
        <v>3.6269101391280816E+16</v>
      </c>
      <c r="Q16487">
        <v>6.730199206266088E+16</v>
      </c>
      <c r="R16487">
        <v>1.2962063405041074E+33</v>
      </c>
      <c r="AF16487" s="82"/>
      <c r="AG16487" s="2">
        <v>34876511228545</v>
      </c>
      <c r="AH16487" s="45" t="s">
        <v>3595</v>
      </c>
      <c r="AI16487" s="49">
        <v>6.4366928613204095E+23</v>
      </c>
      <c r="AL16487" s="81"/>
    </row>
    <row r="16488" spans="15:38" x14ac:dyDescent="0.3">
      <c r="O16488" s="82"/>
      <c r="P16488">
        <v>3.6269101920951904E+16</v>
      </c>
      <c r="Q16488">
        <v>6.7301992065309264E+16</v>
      </c>
      <c r="R16488">
        <v>1.2963522739221919E+33</v>
      </c>
      <c r="AF16488" s="82"/>
      <c r="AG16488" s="2">
        <v>34876840881595</v>
      </c>
      <c r="AH16488" s="45" t="s">
        <v>3594</v>
      </c>
      <c r="AI16488" s="49">
        <v>6.43785301621646E+23</v>
      </c>
      <c r="AL16488" s="81"/>
    </row>
    <row r="16489" spans="15:38" x14ac:dyDescent="0.3">
      <c r="O16489" s="82"/>
      <c r="P16489">
        <v>3.6269102450642976E+16</v>
      </c>
      <c r="Q16489">
        <v>6.7301992067957744E+16</v>
      </c>
      <c r="R16489">
        <v>1.2964982182927203E+33</v>
      </c>
      <c r="AF16489" s="82"/>
      <c r="AG16489" s="2">
        <v>34877170554645</v>
      </c>
      <c r="AH16489" s="45" t="s">
        <v>3593</v>
      </c>
      <c r="AI16489" s="49">
        <v>6.4390133104953004E+23</v>
      </c>
      <c r="AL16489" s="81"/>
    </row>
    <row r="16490" spans="15:38" x14ac:dyDescent="0.3">
      <c r="O16490" s="82"/>
      <c r="P16490">
        <v>3.6269102980354064E+16</v>
      </c>
      <c r="Q16490">
        <v>6.7301992070606352E+16</v>
      </c>
      <c r="R16490">
        <v>1.2966441736161037E+33</v>
      </c>
      <c r="AF16490" s="82"/>
      <c r="AG16490" s="2">
        <v>34877500247695</v>
      </c>
      <c r="AH16490" s="45" t="s">
        <v>3592</v>
      </c>
      <c r="AI16490" s="49">
        <v>6.4401737441653005E+23</v>
      </c>
      <c r="AL16490" s="81"/>
    </row>
    <row r="16491" spans="15:38" x14ac:dyDescent="0.3">
      <c r="O16491" s="82"/>
      <c r="P16491">
        <v>3.6269103510085136E+16</v>
      </c>
      <c r="Q16491">
        <v>6.730199207325504E+16</v>
      </c>
      <c r="R16491">
        <v>1.296790139892753E+33</v>
      </c>
      <c r="AF16491" s="82"/>
      <c r="AG16491" s="2">
        <v>34877829960745</v>
      </c>
      <c r="AH16491" s="45" t="s">
        <v>3591</v>
      </c>
      <c r="AI16491" s="49">
        <v>6.4413343172348396E+23</v>
      </c>
      <c r="AL16491" s="81"/>
    </row>
    <row r="16492" spans="15:38" x14ac:dyDescent="0.3">
      <c r="O16492" s="82"/>
      <c r="P16492">
        <v>3.6269104039836224E+16</v>
      </c>
      <c r="Q16492">
        <v>6.7301992075903808E+16</v>
      </c>
      <c r="R16492">
        <v>1.296936117123079E+33</v>
      </c>
      <c r="AF16492" s="82"/>
      <c r="AG16492" s="2">
        <v>34878159693795</v>
      </c>
      <c r="AH16492" s="45" t="s">
        <v>3590</v>
      </c>
      <c r="AI16492" s="49">
        <v>6.4424950297122793E+23</v>
      </c>
      <c r="AL16492" s="81"/>
    </row>
    <row r="16493" spans="15:38" x14ac:dyDescent="0.3">
      <c r="O16493" s="82"/>
      <c r="P16493">
        <v>3.6269104569607296E+16</v>
      </c>
      <c r="Q16493">
        <v>6.7301992078552704E+16</v>
      </c>
      <c r="R16493">
        <v>1.2970821053074929E+33</v>
      </c>
      <c r="AF16493" s="82"/>
      <c r="AG16493" s="2">
        <v>34878489446845</v>
      </c>
      <c r="AH16493" s="45" t="s">
        <v>3589</v>
      </c>
      <c r="AI16493" s="49">
        <v>6.4436558816060003E+23</v>
      </c>
      <c r="AL16493" s="81"/>
    </row>
    <row r="16494" spans="15:38" x14ac:dyDescent="0.3">
      <c r="O16494" s="82"/>
      <c r="P16494">
        <v>3.6269105099398384E+16</v>
      </c>
      <c r="Q16494">
        <v>6.7301992081201664E+16</v>
      </c>
      <c r="R16494">
        <v>1.2972281044464053E+33</v>
      </c>
      <c r="AF16494" s="82"/>
      <c r="AG16494" s="2">
        <v>34878819219895</v>
      </c>
      <c r="AH16494" s="45" t="s">
        <v>3588</v>
      </c>
      <c r="AI16494" s="49">
        <v>6.4448168729243697E+23</v>
      </c>
      <c r="AL16494" s="81"/>
    </row>
    <row r="16495" spans="15:38" x14ac:dyDescent="0.3">
      <c r="O16495" s="82"/>
      <c r="P16495">
        <v>3.6269105629209456E+16</v>
      </c>
      <c r="Q16495">
        <v>6.7301992083850752E+16</v>
      </c>
      <c r="R16495">
        <v>1.2973741145402275E+33</v>
      </c>
      <c r="AF16495" s="82"/>
      <c r="AG16495" s="2">
        <v>34879149012945</v>
      </c>
      <c r="AH16495" s="45" t="s">
        <v>3587</v>
      </c>
      <c r="AI16495" s="49">
        <v>6.44597800367576E+23</v>
      </c>
      <c r="AL16495" s="81"/>
    </row>
    <row r="16496" spans="15:38" x14ac:dyDescent="0.3">
      <c r="O16496" s="82"/>
      <c r="P16496">
        <v>3.6269106159040544E+16</v>
      </c>
      <c r="Q16496">
        <v>6.7301992086499936E+16</v>
      </c>
      <c r="R16496">
        <v>1.2975201355893706E+33</v>
      </c>
      <c r="AF16496" s="82"/>
      <c r="AG16496" s="2">
        <v>34879478825995</v>
      </c>
      <c r="AH16496" s="45" t="s">
        <v>3586</v>
      </c>
      <c r="AI16496" s="49">
        <v>6.4471392738685397E+23</v>
      </c>
      <c r="AL16496" s="81"/>
    </row>
    <row r="16497" spans="15:38" x14ac:dyDescent="0.3">
      <c r="O16497" s="82"/>
      <c r="P16497">
        <v>3.6269106688891616E+16</v>
      </c>
      <c r="Q16497">
        <v>6.7301992089149216E+16</v>
      </c>
      <c r="R16497">
        <v>1.2976661675942451E+33</v>
      </c>
      <c r="AF16497" s="82"/>
      <c r="AG16497" s="2">
        <v>34879808659045</v>
      </c>
      <c r="AH16497" s="45" t="s">
        <v>3585</v>
      </c>
      <c r="AI16497" s="49">
        <v>6.4483006835110798E+23</v>
      </c>
      <c r="AL16497" s="81"/>
    </row>
    <row r="16498" spans="15:38" x14ac:dyDescent="0.3">
      <c r="O16498" s="82"/>
      <c r="P16498">
        <v>3.6269107218762704E+16</v>
      </c>
      <c r="Q16498">
        <v>6.7301992091798624E+16</v>
      </c>
      <c r="R16498">
        <v>1.2978122105552623E+33</v>
      </c>
      <c r="AF16498" s="82"/>
      <c r="AG16498" s="2">
        <v>34880138512095</v>
      </c>
      <c r="AH16498" s="45" t="s">
        <v>3584</v>
      </c>
      <c r="AI16498" s="49">
        <v>6.4494622326117597E+23</v>
      </c>
      <c r="AL16498" s="81"/>
    </row>
    <row r="16499" spans="15:38" x14ac:dyDescent="0.3">
      <c r="O16499" s="82"/>
      <c r="P16499">
        <v>3.6269107748653776E+16</v>
      </c>
      <c r="Q16499">
        <v>6.7301992094448112E+16</v>
      </c>
      <c r="R16499">
        <v>1.2979582644728329E+33</v>
      </c>
      <c r="AF16499" s="82"/>
      <c r="AG16499" s="2">
        <v>34880468385145</v>
      </c>
      <c r="AH16499" s="45" t="s">
        <v>3583</v>
      </c>
      <c r="AI16499" s="49">
        <v>6.4506239211789505E+23</v>
      </c>
      <c r="AL16499" s="81"/>
    </row>
    <row r="16500" spans="15:38" x14ac:dyDescent="0.3">
      <c r="O16500" s="82"/>
      <c r="P16500">
        <v>3.6269108278564864E+16</v>
      </c>
      <c r="Q16500">
        <v>6.730199209709768E+16</v>
      </c>
      <c r="R16500">
        <v>1.2981043293473682E+33</v>
      </c>
      <c r="AF16500" s="82"/>
      <c r="AG16500" s="2">
        <v>34880798278195</v>
      </c>
      <c r="AH16500" s="45" t="s">
        <v>3582</v>
      </c>
      <c r="AI16500" s="49">
        <v>6.4517857492210193E+23</v>
      </c>
      <c r="AL16500" s="81"/>
    </row>
    <row r="16501" spans="15:38" x14ac:dyDescent="0.3">
      <c r="O16501" s="82"/>
      <c r="P16501">
        <v>3.6269108808495936E+16</v>
      </c>
      <c r="Q16501">
        <v>6.7301992099747376E+16</v>
      </c>
      <c r="R16501">
        <v>1.298250405179279E+33</v>
      </c>
      <c r="AF16501" s="82"/>
      <c r="AG16501" s="2">
        <v>34881128191245</v>
      </c>
      <c r="AH16501" s="45" t="s">
        <v>3581</v>
      </c>
      <c r="AI16501" s="49">
        <v>6.4529477167463293E+23</v>
      </c>
      <c r="AL16501" s="81"/>
    </row>
    <row r="16502" spans="15:38" x14ac:dyDescent="0.3">
      <c r="O16502" s="82"/>
      <c r="P16502">
        <v>3.6269109338447024E+16</v>
      </c>
      <c r="Q16502">
        <v>6.7301992102397136E+16</v>
      </c>
      <c r="R16502">
        <v>1.2983964919689763E+33</v>
      </c>
      <c r="AF16502" s="82"/>
      <c r="AG16502" s="2">
        <v>34881458124295</v>
      </c>
      <c r="AH16502" s="45" t="s">
        <v>3580</v>
      </c>
      <c r="AI16502" s="49">
        <v>6.4541098237632704E+23</v>
      </c>
      <c r="AL16502" s="81"/>
    </row>
    <row r="16503" spans="15:38" x14ac:dyDescent="0.3">
      <c r="O16503" s="82"/>
      <c r="P16503">
        <v>3.6269109868418096E+16</v>
      </c>
      <c r="Q16503">
        <v>6.7301992105047024E+16</v>
      </c>
      <c r="R16503">
        <v>1.2985425897168708E+33</v>
      </c>
      <c r="AF16503" s="82"/>
      <c r="AG16503" s="2">
        <v>34881788077345</v>
      </c>
      <c r="AH16503" s="45" t="s">
        <v>3579</v>
      </c>
      <c r="AI16503" s="49">
        <v>6.4552720702802002E+23</v>
      </c>
      <c r="AL16503" s="81"/>
    </row>
    <row r="16504" spans="15:38" x14ac:dyDescent="0.3">
      <c r="O16504" s="82"/>
      <c r="P16504">
        <v>3.6269110398409184E+16</v>
      </c>
      <c r="Q16504">
        <v>6.7301992107697008E+16</v>
      </c>
      <c r="R16504">
        <v>1.2986886984233736E+33</v>
      </c>
      <c r="AF16504" s="82"/>
      <c r="AG16504" s="2">
        <v>34882118050395</v>
      </c>
      <c r="AH16504" s="45" t="s">
        <v>3578</v>
      </c>
      <c r="AI16504" s="49">
        <v>6.4564344563054901E+23</v>
      </c>
      <c r="AL16504" s="81"/>
    </row>
    <row r="16505" spans="15:38" x14ac:dyDescent="0.3">
      <c r="O16505" s="82"/>
      <c r="P16505">
        <v>3.6269110928420256E+16</v>
      </c>
      <c r="Q16505">
        <v>6.7301992110347088E+16</v>
      </c>
      <c r="R16505">
        <v>1.62354352261112E+33</v>
      </c>
      <c r="AF16505" s="82"/>
      <c r="AG16505" s="2">
        <v>34882448043445</v>
      </c>
      <c r="AH16505" s="45" t="s">
        <v>3577</v>
      </c>
      <c r="AI16505" s="49">
        <v>8.0719962273094003E+23</v>
      </c>
      <c r="AL16505" s="81"/>
    </row>
    <row r="16506" spans="15:38" x14ac:dyDescent="0.3">
      <c r="O16506" s="82"/>
      <c r="P16506">
        <v>3.6269111458451344E+16</v>
      </c>
      <c r="Q16506">
        <v>6.7301992112997296E+16</v>
      </c>
      <c r="R16506">
        <v>1.6237261858923104E+33</v>
      </c>
      <c r="AF16506" s="82"/>
      <c r="AG16506" s="2">
        <v>34882778056495</v>
      </c>
      <c r="AH16506" s="45" t="s">
        <v>3576</v>
      </c>
      <c r="AI16506" s="49">
        <v>8.0734495586433195E+23</v>
      </c>
      <c r="AL16506" s="81"/>
    </row>
    <row r="16507" spans="15:38" x14ac:dyDescent="0.3">
      <c r="O16507" s="82"/>
      <c r="P16507">
        <v>3.6269111988502416E+16</v>
      </c>
      <c r="Q16507">
        <v>6.7301992115647584E+16</v>
      </c>
      <c r="R16507">
        <v>1.6239088628733034E+33</v>
      </c>
      <c r="AF16507" s="82"/>
      <c r="AG16507" s="2">
        <v>34883108089545</v>
      </c>
      <c r="AH16507" s="45" t="s">
        <v>3575</v>
      </c>
      <c r="AI16507" s="49">
        <v>8.0749030643940889E+23</v>
      </c>
      <c r="AL16507" s="81"/>
    </row>
    <row r="16508" spans="15:38" x14ac:dyDescent="0.3">
      <c r="O16508" s="82"/>
      <c r="P16508">
        <v>3.6269112518573504E+16</v>
      </c>
      <c r="Q16508">
        <v>6.7301992118297952E+16</v>
      </c>
      <c r="R16508">
        <v>1.6240915535546107E+33</v>
      </c>
      <c r="AF16508" s="82"/>
      <c r="AG16508" s="2">
        <v>34883438142595</v>
      </c>
      <c r="AH16508" s="45" t="s">
        <v>3574</v>
      </c>
      <c r="AI16508" s="49">
        <v>8.0763567445721695E+23</v>
      </c>
      <c r="AL16508" s="81"/>
    </row>
    <row r="16509" spans="15:38" x14ac:dyDescent="0.3">
      <c r="O16509" s="82"/>
      <c r="P16509">
        <v>3.6269113048664576E+16</v>
      </c>
      <c r="Q16509">
        <v>6.7301992120948448E+16</v>
      </c>
      <c r="R16509">
        <v>1.6242742579367475E+33</v>
      </c>
      <c r="AF16509" s="82"/>
      <c r="AG16509" s="2">
        <v>34883768215645</v>
      </c>
      <c r="AH16509" s="45" t="s">
        <v>3573</v>
      </c>
      <c r="AI16509" s="49">
        <v>8.0778105991880302E+23</v>
      </c>
      <c r="AL16509" s="81"/>
    </row>
    <row r="16510" spans="15:38" x14ac:dyDescent="0.3">
      <c r="O16510" s="82"/>
      <c r="P16510">
        <v>3.6269113578775664E+16</v>
      </c>
      <c r="Q16510">
        <v>6.7301992123599008E+16</v>
      </c>
      <c r="R16510">
        <v>1.624456976020227E+33</v>
      </c>
      <c r="AF16510" s="82"/>
      <c r="AG16510" s="2">
        <v>34884098308695</v>
      </c>
      <c r="AH16510" s="45" t="s">
        <v>3572</v>
      </c>
      <c r="AI16510" s="49">
        <v>8.0792646282521293E+23</v>
      </c>
      <c r="AL16510" s="81"/>
    </row>
    <row r="16511" spans="15:38" x14ac:dyDescent="0.3">
      <c r="O16511" s="82"/>
      <c r="P16511">
        <v>3.6269114108906736E+16</v>
      </c>
      <c r="Q16511">
        <v>6.7301992126249696E+16</v>
      </c>
      <c r="R16511">
        <v>1.6246397078055627E+33</v>
      </c>
      <c r="AF16511" s="82"/>
      <c r="AG16511" s="2">
        <v>34884428421745</v>
      </c>
      <c r="AH16511" s="45" t="s">
        <v>3571</v>
      </c>
      <c r="AI16511" s="49">
        <v>8.0807188317749304E+23</v>
      </c>
      <c r="AL16511" s="81"/>
    </row>
    <row r="16512" spans="15:38" x14ac:dyDescent="0.3">
      <c r="O16512" s="82"/>
      <c r="P16512">
        <v>3.6269114639057824E+16</v>
      </c>
      <c r="Q16512">
        <v>6.730199212890048E+16</v>
      </c>
      <c r="R16512">
        <v>1.6248224532932688E+33</v>
      </c>
      <c r="AF16512" s="82"/>
      <c r="AG16512" s="2">
        <v>34884758554795</v>
      </c>
      <c r="AH16512" s="45" t="s">
        <v>3570</v>
      </c>
      <c r="AI16512" s="49">
        <v>8.0821732097669092E+23</v>
      </c>
      <c r="AL16512" s="81"/>
    </row>
    <row r="16513" spans="15:38" x14ac:dyDescent="0.3">
      <c r="O16513" s="82"/>
      <c r="P16513">
        <v>3.6269115169228896E+16</v>
      </c>
      <c r="Q16513">
        <v>6.730199213155136E+16</v>
      </c>
      <c r="R16513">
        <v>1.6250052124838588E+33</v>
      </c>
      <c r="AF16513" s="82"/>
      <c r="AG16513" s="2">
        <v>34885088707845</v>
      </c>
      <c r="AH16513" s="45" t="s">
        <v>3569</v>
      </c>
      <c r="AI16513" s="49">
        <v>8.0836277622385091E+23</v>
      </c>
      <c r="AL16513" s="81"/>
    </row>
    <row r="16514" spans="15:38" x14ac:dyDescent="0.3">
      <c r="O16514" s="82"/>
      <c r="P16514">
        <v>3.6269115699419984E+16</v>
      </c>
      <c r="Q16514">
        <v>6.7301992134202368E+16</v>
      </c>
      <c r="R16514">
        <v>1.6251879853778458E+33</v>
      </c>
      <c r="AF16514" s="82"/>
      <c r="AG16514" s="2">
        <v>34885418880895</v>
      </c>
      <c r="AH16514" s="45" t="s">
        <v>3568</v>
      </c>
      <c r="AI16514" s="49">
        <v>8.0850824892002193E+23</v>
      </c>
      <c r="AL16514" s="81"/>
    </row>
    <row r="16515" spans="15:38" x14ac:dyDescent="0.3">
      <c r="O16515" s="82"/>
      <c r="P16515">
        <v>3.6269116229631056E+16</v>
      </c>
      <c r="Q16515">
        <v>6.7301992136853456E+16</v>
      </c>
      <c r="R16515">
        <v>1.6253707719757446E+33</v>
      </c>
      <c r="AF16515" s="82"/>
      <c r="AG16515" s="2">
        <v>34885749073945</v>
      </c>
      <c r="AH16515" s="45" t="s">
        <v>3567</v>
      </c>
      <c r="AI16515" s="49">
        <v>8.08653739066249E+23</v>
      </c>
      <c r="AL16515" s="81"/>
    </row>
    <row r="16516" spans="15:38" x14ac:dyDescent="0.3">
      <c r="O16516" s="82"/>
      <c r="P16516">
        <v>3.6269116759862144E+16</v>
      </c>
      <c r="Q16516">
        <v>6.7301992139504624E+16</v>
      </c>
      <c r="R16516">
        <v>1.625553572278068E+33</v>
      </c>
      <c r="AF16516" s="82"/>
      <c r="AG16516" s="2">
        <v>34886079286995</v>
      </c>
      <c r="AH16516" s="45" t="s">
        <v>3566</v>
      </c>
      <c r="AI16516" s="49">
        <v>8.0879924666357901E+23</v>
      </c>
      <c r="AL16516" s="81"/>
    </row>
    <row r="16517" spans="15:38" x14ac:dyDescent="0.3">
      <c r="O16517" s="82"/>
      <c r="P16517">
        <v>3.6269117290113216E+16</v>
      </c>
      <c r="Q16517">
        <v>6.730199214215592E+16</v>
      </c>
      <c r="R16517">
        <v>1.6257363862853304E+33</v>
      </c>
      <c r="AF16517" s="82"/>
      <c r="AG16517" s="2">
        <v>34886409520045</v>
      </c>
      <c r="AH16517" s="45" t="s">
        <v>3565</v>
      </c>
      <c r="AI16517" s="49">
        <v>8.0894477171305793E+23</v>
      </c>
      <c r="AL16517" s="81"/>
    </row>
    <row r="16518" spans="15:38" x14ac:dyDescent="0.3">
      <c r="O16518" s="82"/>
      <c r="P16518">
        <v>3.6269117820384304E+16</v>
      </c>
      <c r="Q16518">
        <v>6.730199214480728E+16</v>
      </c>
      <c r="R16518">
        <v>1.6259192139980449E+33</v>
      </c>
      <c r="AF16518" s="82"/>
      <c r="AG16518" s="2">
        <v>34886739773095</v>
      </c>
      <c r="AH16518" s="45" t="s">
        <v>3564</v>
      </c>
      <c r="AI16518" s="49">
        <v>8.0909031421573305E+23</v>
      </c>
      <c r="AL16518" s="81"/>
    </row>
    <row r="16519" spans="15:38" x14ac:dyDescent="0.3">
      <c r="O16519" s="82"/>
      <c r="P16519">
        <v>3.6269118350675376E+16</v>
      </c>
      <c r="Q16519">
        <v>6.7301992147458768E+16</v>
      </c>
      <c r="R16519">
        <v>1.6261020554167251E+33</v>
      </c>
      <c r="AF16519" s="82"/>
      <c r="AG16519" s="2">
        <v>34887070046145</v>
      </c>
      <c r="AH16519" s="45" t="s">
        <v>3563</v>
      </c>
      <c r="AI16519" s="49">
        <v>8.0923587417264899E+23</v>
      </c>
      <c r="AL16519" s="81"/>
    </row>
    <row r="16520" spans="15:38" x14ac:dyDescent="0.3">
      <c r="O16520" s="82"/>
      <c r="P16520">
        <v>3.6269118880986464E+16</v>
      </c>
      <c r="Q16520">
        <v>6.7301992150110352E+16</v>
      </c>
      <c r="R16520">
        <v>1.6262849105418856E+33</v>
      </c>
      <c r="AF16520" s="82"/>
      <c r="AG16520" s="2">
        <v>34887400339195</v>
      </c>
      <c r="AH16520" s="45" t="s">
        <v>3562</v>
      </c>
      <c r="AI16520" s="49">
        <v>8.0938145158485507E+23</v>
      </c>
      <c r="AL16520" s="81"/>
    </row>
    <row r="16521" spans="15:38" x14ac:dyDescent="0.3">
      <c r="O16521" s="82"/>
      <c r="P16521">
        <v>3.6269119411317536E+16</v>
      </c>
      <c r="Q16521">
        <v>6.7301992152762032E+16</v>
      </c>
      <c r="R16521">
        <v>1.6264677793740393E+33</v>
      </c>
      <c r="AF16521" s="82"/>
      <c r="AG16521" s="2">
        <v>34887730652245</v>
      </c>
      <c r="AH16521" s="45" t="s">
        <v>3561</v>
      </c>
      <c r="AI16521" s="49">
        <v>8.0952704645339497E+23</v>
      </c>
      <c r="AL16521" s="81"/>
    </row>
    <row r="16522" spans="15:38" x14ac:dyDescent="0.3">
      <c r="O16522" s="82"/>
      <c r="P16522">
        <v>3.6269119941668624E+16</v>
      </c>
      <c r="Q16522">
        <v>6.730199215541384E+16</v>
      </c>
      <c r="R16522">
        <v>1.6266506619137004E+33</v>
      </c>
      <c r="AF16522" s="82"/>
      <c r="AG16522" s="2">
        <v>34888060985295</v>
      </c>
      <c r="AH16522" s="45" t="s">
        <v>3560</v>
      </c>
      <c r="AI16522" s="49">
        <v>8.0967265877931597E+23</v>
      </c>
      <c r="AL16522" s="81"/>
    </row>
    <row r="16523" spans="15:38" x14ac:dyDescent="0.3">
      <c r="O16523" s="82"/>
      <c r="P16523">
        <v>3.6269120472039696E+16</v>
      </c>
      <c r="Q16523">
        <v>6.7301992158065728E+16</v>
      </c>
      <c r="R16523">
        <v>1.6268335581613821E+33</v>
      </c>
      <c r="AF16523" s="82"/>
      <c r="AG16523" s="2">
        <v>34888391338345</v>
      </c>
      <c r="AH16523" s="45" t="s">
        <v>3559</v>
      </c>
      <c r="AI16523" s="49">
        <v>8.0981828856366593E+23</v>
      </c>
      <c r="AL16523" s="81"/>
    </row>
    <row r="16524" spans="15:38" x14ac:dyDescent="0.3">
      <c r="O16524" s="82"/>
      <c r="P16524">
        <v>3.6269121002430784E+16</v>
      </c>
      <c r="Q16524">
        <v>6.7301992160717696E+16</v>
      </c>
      <c r="R16524">
        <v>1.6270164681175986E+33</v>
      </c>
      <c r="AF16524" s="82"/>
      <c r="AG16524" s="2">
        <v>34888721711395</v>
      </c>
      <c r="AH16524" s="45" t="s">
        <v>3558</v>
      </c>
      <c r="AI16524" s="49">
        <v>8.0996393580748905E+23</v>
      </c>
      <c r="AL16524" s="81"/>
    </row>
    <row r="16525" spans="15:38" x14ac:dyDescent="0.3">
      <c r="O16525" s="82"/>
      <c r="P16525">
        <v>3.6269121532841856E+16</v>
      </c>
      <c r="Q16525">
        <v>6.7301992163369792E+16</v>
      </c>
      <c r="R16525">
        <v>1.627199391782863E+33</v>
      </c>
      <c r="AF16525" s="82"/>
      <c r="AG16525" s="2">
        <v>34889052104445</v>
      </c>
      <c r="AH16525" s="45" t="s">
        <v>3557</v>
      </c>
      <c r="AI16525" s="49">
        <v>8.1010960051183291E+23</v>
      </c>
      <c r="AL16525" s="81"/>
    </row>
    <row r="16526" spans="15:38" x14ac:dyDescent="0.3">
      <c r="O16526" s="82"/>
      <c r="P16526">
        <v>3.6269122063272944E+16</v>
      </c>
      <c r="Q16526">
        <v>6.7301992166021952E+16</v>
      </c>
      <c r="R16526">
        <v>1.62738232915769E+33</v>
      </c>
      <c r="AF16526" s="82"/>
      <c r="AG16526" s="2">
        <v>34889382517495</v>
      </c>
      <c r="AH16526" s="45" t="s">
        <v>3556</v>
      </c>
      <c r="AI16526" s="49">
        <v>8.1025528267774508E+23</v>
      </c>
      <c r="AL16526" s="81"/>
    </row>
    <row r="16527" spans="15:38" x14ac:dyDescent="0.3">
      <c r="O16527" s="82"/>
      <c r="P16527">
        <v>3.6269122593724016E+16</v>
      </c>
      <c r="Q16527">
        <v>6.730199216867424E+16</v>
      </c>
      <c r="R16527">
        <v>1.6275652802425927E+33</v>
      </c>
      <c r="AF16527" s="82"/>
      <c r="AG16527" s="2">
        <v>34889712950545</v>
      </c>
      <c r="AH16527" s="45" t="s">
        <v>3555</v>
      </c>
      <c r="AI16527" s="49">
        <v>8.1040098230626909E+23</v>
      </c>
      <c r="AL16527" s="81"/>
    </row>
    <row r="16528" spans="15:38" x14ac:dyDescent="0.3">
      <c r="O16528" s="82"/>
      <c r="P16528">
        <v>3.6269123124195104E+16</v>
      </c>
      <c r="Q16528">
        <v>6.7301992171326624E+16</v>
      </c>
      <c r="R16528">
        <v>1.6277482450380842E+33</v>
      </c>
      <c r="AF16528" s="82"/>
      <c r="AG16528" s="2">
        <v>34890043403595</v>
      </c>
      <c r="AH16528" s="45" t="s">
        <v>3554</v>
      </c>
      <c r="AI16528" s="49">
        <v>8.1054669939845399E+23</v>
      </c>
      <c r="AL16528" s="81"/>
    </row>
    <row r="16529" spans="15:38" x14ac:dyDescent="0.3">
      <c r="O16529" s="82"/>
      <c r="P16529">
        <v>3.6269123654686176E+16</v>
      </c>
      <c r="Q16529">
        <v>6.7301992173979104E+16</v>
      </c>
      <c r="R16529">
        <v>1.6279312235446792E+33</v>
      </c>
      <c r="AF16529" s="82"/>
      <c r="AG16529" s="2">
        <v>34890373876645</v>
      </c>
      <c r="AH16529" s="45" t="s">
        <v>3553</v>
      </c>
      <c r="AI16529" s="49">
        <v>8.1069243395534494E+23</v>
      </c>
      <c r="AL16529" s="81"/>
    </row>
    <row r="16530" spans="15:38" x14ac:dyDescent="0.3">
      <c r="O16530" s="82"/>
      <c r="P16530">
        <v>3.6269124185197264E+16</v>
      </c>
      <c r="Q16530">
        <v>6.7301992176631712E+16</v>
      </c>
      <c r="R16530">
        <v>1.628114215762891E+33</v>
      </c>
      <c r="AF16530" s="82"/>
      <c r="AG16530" s="2">
        <v>34890704369695</v>
      </c>
      <c r="AH16530" s="45" t="s">
        <v>3552</v>
      </c>
      <c r="AI16530" s="49">
        <v>8.1083818597798991E+23</v>
      </c>
      <c r="AL16530" s="81"/>
    </row>
    <row r="16531" spans="15:38" x14ac:dyDescent="0.3">
      <c r="O16531" s="82"/>
      <c r="P16531">
        <v>3.6269124715728336E+16</v>
      </c>
      <c r="Q16531">
        <v>6.73019921792844E+16</v>
      </c>
      <c r="R16531">
        <v>1.6282972216932331E+33</v>
      </c>
      <c r="AF16531" s="82"/>
      <c r="AG16531" s="2">
        <v>34891034882745</v>
      </c>
      <c r="AH16531" s="45" t="s">
        <v>3551</v>
      </c>
      <c r="AI16531" s="49">
        <v>8.1098395546743297E+23</v>
      </c>
      <c r="AL16531" s="81"/>
    </row>
    <row r="16532" spans="15:38" x14ac:dyDescent="0.3">
      <c r="O16532" s="82"/>
      <c r="P16532">
        <v>3.6269125246279424E+16</v>
      </c>
      <c r="Q16532">
        <v>6.7301992181937168E+16</v>
      </c>
      <c r="R16532">
        <v>1.6284802413362199E+33</v>
      </c>
      <c r="AF16532" s="82"/>
      <c r="AG16532" s="2">
        <v>34891365415795</v>
      </c>
      <c r="AH16532" s="45" t="s">
        <v>3550</v>
      </c>
      <c r="AI16532" s="49">
        <v>8.1112974242472197E+23</v>
      </c>
      <c r="AL16532" s="81"/>
    </row>
    <row r="16533" spans="15:38" x14ac:dyDescent="0.3">
      <c r="O16533" s="82"/>
      <c r="P16533">
        <v>3.6269125776850496E+16</v>
      </c>
      <c r="Q16533">
        <v>6.7301992184590064E+16</v>
      </c>
      <c r="R16533">
        <v>1.6286632746923642E+33</v>
      </c>
      <c r="AF16533" s="82"/>
      <c r="AG16533" s="2">
        <v>34891695968845</v>
      </c>
      <c r="AH16533" s="45" t="s">
        <v>3549</v>
      </c>
      <c r="AI16533" s="49">
        <v>8.11275546850903E+23</v>
      </c>
      <c r="AL16533" s="81"/>
    </row>
    <row r="16534" spans="15:38" x14ac:dyDescent="0.3">
      <c r="O16534" s="82"/>
      <c r="P16534">
        <v>3.6269126307441584E+16</v>
      </c>
      <c r="Q16534">
        <v>6.7301992187243024E+16</v>
      </c>
      <c r="R16534">
        <v>1.6288463217621802E+33</v>
      </c>
      <c r="AF16534" s="82"/>
      <c r="AG16534" s="2">
        <v>34892026541895</v>
      </c>
      <c r="AH16534" s="45" t="s">
        <v>3548</v>
      </c>
      <c r="AI16534" s="49">
        <v>8.1142136874702296E+23</v>
      </c>
      <c r="AL16534" s="81"/>
    </row>
    <row r="16535" spans="15:38" x14ac:dyDescent="0.3">
      <c r="O16535" s="82"/>
      <c r="P16535">
        <v>3.6269126838052656E+16</v>
      </c>
      <c r="Q16535">
        <v>6.7301992189896112E+16</v>
      </c>
      <c r="R16535">
        <v>1.6290293825461819E+33</v>
      </c>
      <c r="AF16535" s="82"/>
      <c r="AG16535" s="2">
        <v>34892357134945</v>
      </c>
      <c r="AH16535" s="45" t="s">
        <v>3547</v>
      </c>
      <c r="AI16535" s="49">
        <v>8.1156720811412807E+23</v>
      </c>
      <c r="AL16535" s="81"/>
    </row>
    <row r="16536" spans="15:38" x14ac:dyDescent="0.3">
      <c r="O16536" s="82"/>
      <c r="P16536">
        <v>3.6269127368683744E+16</v>
      </c>
      <c r="Q16536">
        <v>6.7301992192549296E+16</v>
      </c>
      <c r="R16536">
        <v>1.6292124570448822E+33</v>
      </c>
      <c r="AF16536" s="82"/>
      <c r="AG16536" s="2">
        <v>34892687747995</v>
      </c>
      <c r="AH16536" s="45" t="s">
        <v>3546</v>
      </c>
      <c r="AI16536" s="49">
        <v>8.1171306495326403E+23</v>
      </c>
      <c r="AL16536" s="81"/>
    </row>
    <row r="16537" spans="15:38" x14ac:dyDescent="0.3">
      <c r="O16537" s="82"/>
      <c r="P16537">
        <v>3.6269127899334816E+16</v>
      </c>
      <c r="Q16537">
        <v>6.7301992195202576E+16</v>
      </c>
      <c r="R16537">
        <v>1.6293955452587954E+33</v>
      </c>
      <c r="AF16537" s="82"/>
      <c r="AG16537" s="2">
        <v>34893018381045</v>
      </c>
      <c r="AH16537" s="45" t="s">
        <v>3545</v>
      </c>
      <c r="AI16537" s="49">
        <v>8.1185893926547907E+23</v>
      </c>
      <c r="AL16537" s="81"/>
    </row>
    <row r="16538" spans="15:38" x14ac:dyDescent="0.3">
      <c r="O16538" s="82"/>
      <c r="P16538">
        <v>3.6269128430005904E+16</v>
      </c>
      <c r="Q16538">
        <v>6.7301992197855984E+16</v>
      </c>
      <c r="R16538">
        <v>1.629578647188435E+33</v>
      </c>
      <c r="AF16538" s="82"/>
      <c r="AG16538" s="2">
        <v>34893349034095</v>
      </c>
      <c r="AH16538" s="45" t="s">
        <v>3544</v>
      </c>
      <c r="AI16538" s="49">
        <v>8.1200483105181795E+23</v>
      </c>
      <c r="AL16538" s="81"/>
    </row>
    <row r="16539" spans="15:38" x14ac:dyDescent="0.3">
      <c r="O16539" s="82"/>
      <c r="P16539">
        <v>3.6269128960696976E+16</v>
      </c>
      <c r="Q16539">
        <v>6.7301992200509472E+16</v>
      </c>
      <c r="R16539">
        <v>1.6297617628343149E+33</v>
      </c>
      <c r="AF16539" s="82"/>
      <c r="AG16539" s="2">
        <v>34893679707145</v>
      </c>
      <c r="AH16539" s="45" t="s">
        <v>3543</v>
      </c>
      <c r="AI16539" s="49">
        <v>8.1215074031332689E+23</v>
      </c>
      <c r="AL16539" s="81"/>
    </row>
    <row r="16540" spans="15:38" x14ac:dyDescent="0.3">
      <c r="O16540" s="82"/>
      <c r="P16540">
        <v>3.6269129491408064E+16</v>
      </c>
      <c r="Q16540">
        <v>6.730199220316304E+16</v>
      </c>
      <c r="R16540">
        <v>1.629944892196949E+33</v>
      </c>
      <c r="AF16540" s="82"/>
      <c r="AG16540" s="2">
        <v>34894010400195</v>
      </c>
      <c r="AH16540" s="45" t="s">
        <v>3542</v>
      </c>
      <c r="AI16540" s="49">
        <v>8.12296667051054E+23</v>
      </c>
      <c r="AL16540" s="81"/>
    </row>
    <row r="16541" spans="15:38" x14ac:dyDescent="0.3">
      <c r="O16541" s="82"/>
      <c r="P16541">
        <v>3.6269130022139136E+16</v>
      </c>
      <c r="Q16541">
        <v>6.7301992205816736E+16</v>
      </c>
      <c r="R16541">
        <v>1.63012803527685E+33</v>
      </c>
      <c r="AF16541" s="82"/>
      <c r="AG16541" s="2">
        <v>34894341113245</v>
      </c>
      <c r="AH16541" s="45" t="s">
        <v>3541</v>
      </c>
      <c r="AI16541" s="49">
        <v>8.1244261126604403E+23</v>
      </c>
      <c r="AL16541" s="81"/>
    </row>
    <row r="16542" spans="15:38" x14ac:dyDescent="0.3">
      <c r="O16542" s="82"/>
      <c r="P16542">
        <v>3.6269130552890224E+16</v>
      </c>
      <c r="Q16542">
        <v>6.7301992208470496E+16</v>
      </c>
      <c r="R16542">
        <v>1.6303111920745328E+33</v>
      </c>
      <c r="AF16542" s="82"/>
      <c r="AG16542" s="2">
        <v>34894671846295</v>
      </c>
      <c r="AH16542" s="45" t="s">
        <v>3540</v>
      </c>
      <c r="AI16542" s="49">
        <v>8.1258857295934402E+23</v>
      </c>
      <c r="AL16542" s="81"/>
    </row>
    <row r="16543" spans="15:38" x14ac:dyDescent="0.3">
      <c r="O16543" s="82"/>
      <c r="P16543">
        <v>3.6269131083661296E+16</v>
      </c>
      <c r="Q16543">
        <v>6.7301992211124384E+16</v>
      </c>
      <c r="R16543">
        <v>1.6304943625905103E+33</v>
      </c>
      <c r="AF16543" s="82"/>
      <c r="AG16543" s="2">
        <v>34895002599345</v>
      </c>
      <c r="AH16543" s="45" t="s">
        <v>3539</v>
      </c>
      <c r="AI16543" s="49">
        <v>8.1273455213200098E+23</v>
      </c>
      <c r="AL16543" s="81"/>
    </row>
    <row r="16544" spans="15:38" x14ac:dyDescent="0.3">
      <c r="O16544" s="82"/>
      <c r="P16544">
        <v>3.6269131614452384E+16</v>
      </c>
      <c r="Q16544">
        <v>6.7301992213778368E+16</v>
      </c>
      <c r="R16544">
        <v>1.6306775468252965E+33</v>
      </c>
      <c r="AF16544" s="82"/>
      <c r="AG16544" s="2">
        <v>34895333372395</v>
      </c>
      <c r="AH16544" s="45" t="s">
        <v>3538</v>
      </c>
      <c r="AI16544" s="49">
        <v>8.1288054878506103E+23</v>
      </c>
      <c r="AL16544" s="81"/>
    </row>
    <row r="16545" spans="15:38" x14ac:dyDescent="0.3">
      <c r="O16545" s="82"/>
      <c r="P16545">
        <v>3.6269132145263456E+16</v>
      </c>
      <c r="Q16545">
        <v>6.7301992216432448E+16</v>
      </c>
      <c r="R16545">
        <v>1.6308607447794051E+33</v>
      </c>
      <c r="AF16545" s="82"/>
      <c r="AG16545" s="2">
        <v>34895664165445</v>
      </c>
      <c r="AH16545" s="45" t="s">
        <v>3537</v>
      </c>
      <c r="AI16545" s="49">
        <v>8.1302656291957011E+23</v>
      </c>
      <c r="AL16545" s="81"/>
    </row>
    <row r="16546" spans="15:38" x14ac:dyDescent="0.3">
      <c r="O16546" s="82"/>
      <c r="P16546">
        <v>3.6269132676094544E+16</v>
      </c>
      <c r="Q16546">
        <v>6.7301992219086656E+16</v>
      </c>
      <c r="R16546">
        <v>1.6310439564533498E+33</v>
      </c>
      <c r="AF16546" s="82"/>
      <c r="AG16546" s="2">
        <v>34895994978495</v>
      </c>
      <c r="AH16546" s="45" t="s">
        <v>3536</v>
      </c>
      <c r="AI16546" s="49">
        <v>8.1317259453657486E+23</v>
      </c>
      <c r="AL16546" s="81"/>
    </row>
    <row r="16547" spans="15:38" x14ac:dyDescent="0.3">
      <c r="O16547" s="82"/>
      <c r="P16547">
        <v>3.6269133206945616E+16</v>
      </c>
      <c r="Q16547">
        <v>6.7301992221740944E+16</v>
      </c>
      <c r="R16547">
        <v>1.6312271818476445E+33</v>
      </c>
      <c r="AF16547" s="82"/>
      <c r="AG16547" s="2">
        <v>34896325811545</v>
      </c>
      <c r="AH16547" s="45" t="s">
        <v>3535</v>
      </c>
      <c r="AI16547" s="49">
        <v>8.1331864363712298E+23</v>
      </c>
      <c r="AL16547" s="81"/>
    </row>
    <row r="16548" spans="15:38" x14ac:dyDescent="0.3">
      <c r="O16548" s="82"/>
      <c r="P16548">
        <v>3.6269133737816704E+16</v>
      </c>
      <c r="Q16548">
        <v>6.7301992224395312E+16</v>
      </c>
      <c r="R16548">
        <v>1.6314104209628026E+33</v>
      </c>
      <c r="AF16548" s="82"/>
      <c r="AG16548" s="2">
        <v>34896656664595</v>
      </c>
      <c r="AH16548" s="45" t="s">
        <v>3534</v>
      </c>
      <c r="AI16548" s="49">
        <v>8.1346471022225909E+23</v>
      </c>
      <c r="AL16548" s="81"/>
    </row>
    <row r="16549" spans="15:38" x14ac:dyDescent="0.3">
      <c r="O16549" s="82"/>
      <c r="P16549">
        <v>3.6269134268707776E+16</v>
      </c>
      <c r="Q16549">
        <v>6.7301992227049808E+16</v>
      </c>
      <c r="R16549">
        <v>1.6315936737993375E+33</v>
      </c>
      <c r="AF16549" s="82"/>
      <c r="AG16549" s="2">
        <v>34896987537645</v>
      </c>
      <c r="AH16549" s="45" t="s">
        <v>3533</v>
      </c>
      <c r="AI16549" s="49">
        <v>8.1361079429303008E+23</v>
      </c>
      <c r="AL16549" s="81"/>
    </row>
    <row r="16550" spans="15:38" x14ac:dyDescent="0.3">
      <c r="O16550" s="82"/>
      <c r="P16550">
        <v>3.6269134799618864E+16</v>
      </c>
      <c r="Q16550">
        <v>6.7301992229704368E+16</v>
      </c>
      <c r="R16550">
        <v>1.6317769403577641E+33</v>
      </c>
      <c r="AF16550" s="82"/>
      <c r="AG16550" s="2">
        <v>34897318430695</v>
      </c>
      <c r="AH16550" s="45" t="s">
        <v>3532</v>
      </c>
      <c r="AI16550" s="49">
        <v>8.1375689585048286E+23</v>
      </c>
      <c r="AL16550" s="81"/>
    </row>
    <row r="16551" spans="15:38" x14ac:dyDescent="0.3">
      <c r="O16551" s="82"/>
      <c r="P16551">
        <v>3.6269135330549936E+16</v>
      </c>
      <c r="Q16551">
        <v>6.7301992232359056E+16</v>
      </c>
      <c r="R16551">
        <v>1.631960220638595E+33</v>
      </c>
      <c r="AF16551" s="82"/>
      <c r="AG16551" s="2">
        <v>34897649343745</v>
      </c>
      <c r="AH16551" s="45" t="s">
        <v>3531</v>
      </c>
      <c r="AI16551" s="49">
        <v>8.1390301489566405E+23</v>
      </c>
      <c r="AL16551" s="81"/>
    </row>
    <row r="16552" spans="15:38" x14ac:dyDescent="0.3">
      <c r="O16552" s="82"/>
      <c r="P16552">
        <v>3.6269135861501024E+16</v>
      </c>
      <c r="Q16552">
        <v>6.730199223501384E+16</v>
      </c>
      <c r="R16552">
        <v>1.6321435146423442E+33</v>
      </c>
      <c r="AF16552" s="82"/>
      <c r="AG16552" s="2">
        <v>34897980276795</v>
      </c>
      <c r="AH16552" s="45" t="s">
        <v>3530</v>
      </c>
      <c r="AI16552" s="49">
        <v>8.1404915142961894E+23</v>
      </c>
      <c r="AL16552" s="81"/>
    </row>
    <row r="16553" spans="15:38" x14ac:dyDescent="0.3">
      <c r="O16553" s="82"/>
      <c r="P16553">
        <v>3.6269136392472096E+16</v>
      </c>
      <c r="Q16553">
        <v>6.730199223766872E+16</v>
      </c>
      <c r="R16553">
        <v>1.6323268223695253E+33</v>
      </c>
      <c r="AF16553" s="82"/>
      <c r="AG16553" s="2">
        <v>34898311229845</v>
      </c>
      <c r="AH16553" s="45" t="s">
        <v>3529</v>
      </c>
      <c r="AI16553" s="49">
        <v>8.1419530545339496E+23</v>
      </c>
      <c r="AL16553" s="81"/>
    </row>
    <row r="16554" spans="15:38" x14ac:dyDescent="0.3">
      <c r="O16554" s="82"/>
      <c r="P16554">
        <v>3.6269136923463184E+16</v>
      </c>
      <c r="Q16554">
        <v>6.7301992240323728E+16</v>
      </c>
      <c r="R16554">
        <v>1.6325101438206522E+33</v>
      </c>
      <c r="AF16554" s="82"/>
      <c r="AG16554" s="2">
        <v>34898642202895</v>
      </c>
      <c r="AH16554" s="45" t="s">
        <v>3528</v>
      </c>
      <c r="AI16554" s="49">
        <v>8.1434147696803902E+23</v>
      </c>
      <c r="AL16554" s="81"/>
    </row>
    <row r="16555" spans="15:38" x14ac:dyDescent="0.3">
      <c r="O16555" s="82"/>
      <c r="P16555">
        <v>3.6269137454474256E+16</v>
      </c>
      <c r="Q16555">
        <v>6.7301992242978816E+16</v>
      </c>
      <c r="R16555">
        <v>1.6326934789962388E+33</v>
      </c>
      <c r="AF16555" s="82"/>
      <c r="AG16555" s="2">
        <v>34898973195945</v>
      </c>
      <c r="AH16555" s="45" t="s">
        <v>3527</v>
      </c>
      <c r="AI16555" s="49">
        <v>8.14487665974596E+23</v>
      </c>
      <c r="AL16555" s="81"/>
    </row>
    <row r="16556" spans="15:38" x14ac:dyDescent="0.3">
      <c r="O16556" s="82"/>
      <c r="P16556">
        <v>3.6269137985505344E+16</v>
      </c>
      <c r="Q16556">
        <v>6.7301992245633984E+16</v>
      </c>
      <c r="R16556">
        <v>1.632876827896798E+33</v>
      </c>
      <c r="AF16556" s="82"/>
      <c r="AG16556" s="2">
        <v>34899304208995</v>
      </c>
      <c r="AH16556" s="45" t="s">
        <v>3526</v>
      </c>
      <c r="AI16556" s="49">
        <v>8.1463387247411293E+23</v>
      </c>
      <c r="AL16556" s="81"/>
    </row>
    <row r="16557" spans="15:38" x14ac:dyDescent="0.3">
      <c r="O16557" s="82"/>
      <c r="P16557">
        <v>3.6269138516556416E+16</v>
      </c>
      <c r="Q16557">
        <v>6.730199224828928E+16</v>
      </c>
      <c r="R16557">
        <v>1.633060190522845E+33</v>
      </c>
      <c r="AF16557" s="82"/>
      <c r="AG16557" s="2">
        <v>34899635242045</v>
      </c>
      <c r="AH16557" s="45" t="s">
        <v>3525</v>
      </c>
      <c r="AI16557" s="49">
        <v>8.1478009646763698E+23</v>
      </c>
      <c r="AL16557" s="81"/>
    </row>
    <row r="16558" spans="15:38" x14ac:dyDescent="0.3">
      <c r="O16558" s="82"/>
      <c r="P16558">
        <v>3.6269139047627504E+16</v>
      </c>
      <c r="Q16558">
        <v>6.730199225094464E+16</v>
      </c>
      <c r="R16558">
        <v>1.6332435668748915E+33</v>
      </c>
      <c r="AF16558" s="82"/>
      <c r="AG16558" s="2">
        <v>34899966295095</v>
      </c>
      <c r="AH16558" s="45" t="s">
        <v>3524</v>
      </c>
      <c r="AI16558" s="49">
        <v>8.1492633795621411E+23</v>
      </c>
      <c r="AL16558" s="81"/>
    </row>
    <row r="16559" spans="15:38" x14ac:dyDescent="0.3">
      <c r="O16559" s="82"/>
      <c r="P16559">
        <v>3.6269139578718576E+16</v>
      </c>
      <c r="Q16559">
        <v>6.7301992253600128E+16</v>
      </c>
      <c r="R16559">
        <v>1.6334269569534527E+33</v>
      </c>
      <c r="AF16559" s="82"/>
      <c r="AG16559" s="2">
        <v>34900297368145</v>
      </c>
      <c r="AH16559" s="45" t="s">
        <v>3523</v>
      </c>
      <c r="AI16559" s="49">
        <v>8.1507259694089108E+23</v>
      </c>
      <c r="AL16559" s="81"/>
    </row>
    <row r="16560" spans="15:38" x14ac:dyDescent="0.3">
      <c r="O16560" s="82"/>
      <c r="P16560">
        <v>3.6269140109829664E+16</v>
      </c>
      <c r="Q16560">
        <v>6.7301992256255712E+16</v>
      </c>
      <c r="R16560">
        <v>1.6336103607590422E+33</v>
      </c>
      <c r="AF16560" s="82"/>
      <c r="AG16560" s="2">
        <v>34900628461195</v>
      </c>
      <c r="AH16560" s="45" t="s">
        <v>3522</v>
      </c>
      <c r="AI16560" s="49">
        <v>8.1521887342271398E+23</v>
      </c>
      <c r="AL16560" s="81"/>
    </row>
    <row r="16561" spans="15:38" x14ac:dyDescent="0.3">
      <c r="O16561" s="82"/>
      <c r="P16561">
        <v>3.6269140640960736E+16</v>
      </c>
      <c r="Q16561">
        <v>6.7301992258911392E+16</v>
      </c>
      <c r="R16561">
        <v>1.6337937782921731E+33</v>
      </c>
      <c r="AF16561" s="82"/>
      <c r="AG16561" s="2">
        <v>34900959574245</v>
      </c>
      <c r="AH16561" s="45" t="s">
        <v>3521</v>
      </c>
      <c r="AI16561" s="49">
        <v>8.1536516740272891E+23</v>
      </c>
      <c r="AL16561" s="81"/>
    </row>
    <row r="16562" spans="15:38" x14ac:dyDescent="0.3">
      <c r="O16562" s="82"/>
      <c r="P16562">
        <v>3.6269141172111824E+16</v>
      </c>
      <c r="Q16562">
        <v>6.73019922615672E+16</v>
      </c>
      <c r="R16562">
        <v>1.6339772095533595E+33</v>
      </c>
      <c r="AF16562" s="82"/>
      <c r="AG16562" s="2">
        <v>34901290707295</v>
      </c>
      <c r="AH16562" s="45" t="s">
        <v>3520</v>
      </c>
      <c r="AI16562" s="49">
        <v>8.1551147888198196E+23</v>
      </c>
      <c r="AL16562" s="81"/>
    </row>
    <row r="16563" spans="15:38" x14ac:dyDescent="0.3">
      <c r="O16563" s="82"/>
      <c r="P16563">
        <v>3.6269141703282896E+16</v>
      </c>
      <c r="Q16563">
        <v>6.7301992264223088E+16</v>
      </c>
      <c r="R16563">
        <v>1.6341606545431149E+33</v>
      </c>
      <c r="AF16563" s="82"/>
      <c r="AG16563" s="2">
        <v>34901621860345</v>
      </c>
      <c r="AH16563" s="45" t="s">
        <v>3519</v>
      </c>
      <c r="AI16563" s="49">
        <v>8.1565780786152097E+23</v>
      </c>
      <c r="AL16563" s="81"/>
    </row>
    <row r="16564" spans="15:38" x14ac:dyDescent="0.3">
      <c r="O16564" s="82"/>
      <c r="P16564">
        <v>3.6269142234473984E+16</v>
      </c>
      <c r="Q16564">
        <v>6.7301992266879056E+16</v>
      </c>
      <c r="R16564">
        <v>1.6343441132619529E+33</v>
      </c>
      <c r="AF16564" s="82"/>
      <c r="AG16564" s="2">
        <v>34901953033395</v>
      </c>
      <c r="AH16564" s="45" t="s">
        <v>3518</v>
      </c>
      <c r="AI16564" s="49">
        <v>8.1580415434239203E+23</v>
      </c>
      <c r="AL16564" s="81"/>
    </row>
    <row r="16565" spans="15:38" x14ac:dyDescent="0.3">
      <c r="O16565" s="82"/>
      <c r="P16565">
        <v>3.6269142765685056E+16</v>
      </c>
      <c r="Q16565">
        <v>6.7301992269535152E+16</v>
      </c>
      <c r="R16565">
        <v>1.6345275857103879E+33</v>
      </c>
      <c r="AF16565" s="82"/>
      <c r="AG16565" s="2">
        <v>34902284226445</v>
      </c>
      <c r="AH16565" s="45" t="s">
        <v>3517</v>
      </c>
      <c r="AI16565" s="49">
        <v>8.1595051832564096E+23</v>
      </c>
      <c r="AL16565" s="81"/>
    </row>
    <row r="16566" spans="15:38" x14ac:dyDescent="0.3">
      <c r="O16566" s="82"/>
      <c r="P16566">
        <v>3.6269143296916144E+16</v>
      </c>
      <c r="Q16566">
        <v>6.7301992272191312E+16</v>
      </c>
      <c r="R16566">
        <v>1.6347110718889327E+33</v>
      </c>
      <c r="AF16566" s="82"/>
      <c r="AG16566" s="2">
        <v>34902615439495</v>
      </c>
      <c r="AH16566" s="45" t="s">
        <v>3516</v>
      </c>
      <c r="AI16566" s="49">
        <v>8.16096899812314E+23</v>
      </c>
      <c r="AL16566" s="81"/>
    </row>
    <row r="16567" spans="15:38" x14ac:dyDescent="0.3">
      <c r="O16567" s="82"/>
      <c r="P16567">
        <v>3.6269143828167216E+16</v>
      </c>
      <c r="Q16567">
        <v>6.73019922748476E+16</v>
      </c>
      <c r="R16567">
        <v>1.6348945717981016E+33</v>
      </c>
      <c r="AF16567" s="82"/>
      <c r="AG16567" s="2">
        <v>34902946672545</v>
      </c>
      <c r="AH16567" s="45" t="s">
        <v>3515</v>
      </c>
      <c r="AI16567" s="49">
        <v>8.1624329880345898E+23</v>
      </c>
      <c r="AL16567" s="81"/>
    </row>
    <row r="16568" spans="15:38" x14ac:dyDescent="0.3">
      <c r="O16568" s="82"/>
      <c r="P16568">
        <v>3.6269144359438304E+16</v>
      </c>
      <c r="Q16568">
        <v>6.7301992277503984E+16</v>
      </c>
      <c r="R16568">
        <v>1.6350780854384081E+33</v>
      </c>
      <c r="AF16568" s="82"/>
      <c r="AG16568" s="2">
        <v>34903277925595</v>
      </c>
      <c r="AH16568" s="45" t="s">
        <v>3514</v>
      </c>
      <c r="AI16568" s="49">
        <v>8.1638971530012105E+23</v>
      </c>
      <c r="AL16568" s="81"/>
    </row>
    <row r="16569" spans="15:38" x14ac:dyDescent="0.3">
      <c r="O16569" s="82"/>
      <c r="P16569">
        <v>3.6269144890729376E+16</v>
      </c>
      <c r="Q16569">
        <v>6.7301992280160464E+16</v>
      </c>
      <c r="R16569">
        <v>1.6352616128103656E+33</v>
      </c>
      <c r="AF16569" s="82"/>
      <c r="AG16569" s="2">
        <v>34903609198645</v>
      </c>
      <c r="AH16569" s="45" t="s">
        <v>3513</v>
      </c>
      <c r="AI16569" s="49">
        <v>8.1653614930334604E+23</v>
      </c>
      <c r="AL16569" s="81"/>
    </row>
    <row r="16570" spans="15:38" x14ac:dyDescent="0.3">
      <c r="O16570" s="82"/>
      <c r="P16570">
        <v>3.6269145422040464E+16</v>
      </c>
      <c r="Q16570">
        <v>6.7301992282817072E+16</v>
      </c>
      <c r="R16570">
        <v>1.6354451539144886E+33</v>
      </c>
      <c r="AF16570" s="82"/>
      <c r="AG16570" s="2">
        <v>34903940491695</v>
      </c>
      <c r="AH16570" s="45" t="s">
        <v>3512</v>
      </c>
      <c r="AI16570" s="49">
        <v>8.1668260081418192E+23</v>
      </c>
      <c r="AL16570" s="81"/>
    </row>
    <row r="16571" spans="15:38" x14ac:dyDescent="0.3">
      <c r="O16571" s="82"/>
      <c r="P16571">
        <v>3.6269145953371536E+16</v>
      </c>
      <c r="Q16571">
        <v>6.730199228547376E+16</v>
      </c>
      <c r="R16571">
        <v>1.63562870875129E+33</v>
      </c>
      <c r="AF16571" s="82"/>
      <c r="AG16571" s="2">
        <v>34904271804745</v>
      </c>
      <c r="AH16571" s="45" t="s">
        <v>3511</v>
      </c>
      <c r="AI16571" s="49">
        <v>8.1682906983367506E+23</v>
      </c>
      <c r="AL16571" s="81"/>
    </row>
    <row r="16572" spans="15:38" x14ac:dyDescent="0.3">
      <c r="O16572" s="82"/>
      <c r="P16572">
        <v>3.6269146484722624E+16</v>
      </c>
      <c r="Q16572">
        <v>6.7301992288130528E+16</v>
      </c>
      <c r="R16572">
        <v>1.6358122773212843E+33</v>
      </c>
      <c r="AF16572" s="82"/>
      <c r="AG16572" s="2">
        <v>34904603137795</v>
      </c>
      <c r="AH16572" s="45" t="s">
        <v>3510</v>
      </c>
      <c r="AI16572" s="49">
        <v>8.16975556362871E+23</v>
      </c>
      <c r="AL16572" s="81"/>
    </row>
    <row r="16573" spans="15:38" x14ac:dyDescent="0.3">
      <c r="O16573" s="82"/>
      <c r="P16573">
        <v>3.6269147016093696E+16</v>
      </c>
      <c r="Q16573">
        <v>6.7301992290787424E+16</v>
      </c>
      <c r="R16573">
        <v>1.6359958596249844E+33</v>
      </c>
      <c r="AF16573" s="82"/>
      <c r="AG16573" s="2">
        <v>34904934490845</v>
      </c>
      <c r="AH16573" s="45" t="s">
        <v>3509</v>
      </c>
      <c r="AI16573" s="49">
        <v>8.1712206040281705E+23</v>
      </c>
      <c r="AL16573" s="81"/>
    </row>
    <row r="16574" spans="15:38" x14ac:dyDescent="0.3">
      <c r="O16574" s="82"/>
      <c r="P16574">
        <v>3.6269147547484784E+16</v>
      </c>
      <c r="Q16574">
        <v>6.7301992293444384E+16</v>
      </c>
      <c r="R16574">
        <v>1.636179455662904E+33</v>
      </c>
      <c r="AF16574" s="82"/>
      <c r="AG16574" s="2">
        <v>34905265863895</v>
      </c>
      <c r="AH16574" s="45" t="s">
        <v>3508</v>
      </c>
      <c r="AI16574" s="49">
        <v>8.1726858195455796E+23</v>
      </c>
      <c r="AL16574" s="81"/>
    </row>
    <row r="16575" spans="15:38" x14ac:dyDescent="0.3">
      <c r="O16575" s="82"/>
      <c r="P16575">
        <v>3.6269148078895856E+16</v>
      </c>
      <c r="Q16575">
        <v>6.7301992296101472E+16</v>
      </c>
      <c r="R16575">
        <v>1.6363630654355576E+33</v>
      </c>
      <c r="AF16575" s="82"/>
      <c r="AG16575" s="2">
        <v>34905597256945</v>
      </c>
      <c r="AH16575" s="45" t="s">
        <v>3507</v>
      </c>
      <c r="AI16575" s="49">
        <v>8.1741512101914197E+23</v>
      </c>
      <c r="AL16575" s="81"/>
    </row>
    <row r="16576" spans="15:38" x14ac:dyDescent="0.3">
      <c r="O16576" s="82"/>
      <c r="P16576">
        <v>3.6269148610326944E+16</v>
      </c>
      <c r="Q16576">
        <v>6.7301992298758656E+16</v>
      </c>
      <c r="R16576">
        <v>1.6365466889434586E+33</v>
      </c>
      <c r="AF16576" s="82"/>
      <c r="AG16576" s="2">
        <v>34905928669995</v>
      </c>
      <c r="AH16576" s="45" t="s">
        <v>3506</v>
      </c>
      <c r="AI16576" s="49">
        <v>8.1756167759761504E+23</v>
      </c>
      <c r="AL16576" s="81"/>
    </row>
    <row r="16577" spans="15:38" x14ac:dyDescent="0.3">
      <c r="O16577" s="82"/>
      <c r="P16577">
        <v>3.6269149141778016E+16</v>
      </c>
      <c r="Q16577">
        <v>6.7301992301415936E+16</v>
      </c>
      <c r="R16577">
        <v>1.6367303261871205E+33</v>
      </c>
      <c r="AF16577" s="82"/>
      <c r="AG16577" s="2">
        <v>34906260103045</v>
      </c>
      <c r="AH16577" s="45" t="s">
        <v>3505</v>
      </c>
      <c r="AI16577" s="49">
        <v>8.17708251691023E+23</v>
      </c>
      <c r="AL16577" s="81"/>
    </row>
    <row r="16578" spans="15:38" x14ac:dyDescent="0.3">
      <c r="O16578" s="82"/>
      <c r="P16578">
        <v>3.6269149673249104E+16</v>
      </c>
      <c r="Q16578">
        <v>6.7301992304073344E+16</v>
      </c>
      <c r="R16578">
        <v>1.6369139771670567E+33</v>
      </c>
      <c r="AF16578" s="82"/>
      <c r="AG16578" s="2">
        <v>34906591556095</v>
      </c>
      <c r="AH16578" s="45" t="s">
        <v>3504</v>
      </c>
      <c r="AI16578" s="49">
        <v>8.1785484330041394E+23</v>
      </c>
      <c r="AL16578" s="81"/>
    </row>
    <row r="16579" spans="15:38" x14ac:dyDescent="0.3">
      <c r="O16579" s="82"/>
      <c r="P16579">
        <v>3.6269150204740176E+16</v>
      </c>
      <c r="Q16579">
        <v>6.7301992306730832E+16</v>
      </c>
      <c r="R16579">
        <v>1.6370976418837815E+33</v>
      </c>
      <c r="AF16579" s="82"/>
      <c r="AG16579" s="2">
        <v>34906923029145</v>
      </c>
      <c r="AH16579" s="45" t="s">
        <v>3503</v>
      </c>
      <c r="AI16579" s="49">
        <v>8.1800145242683195E+23</v>
      </c>
      <c r="AL16579" s="81"/>
    </row>
    <row r="16580" spans="15:38" x14ac:dyDescent="0.3">
      <c r="O16580" s="82"/>
      <c r="P16580">
        <v>3.6269150736251264E+16</v>
      </c>
      <c r="Q16580">
        <v>6.73019923093884E+16</v>
      </c>
      <c r="R16580">
        <v>1.6372813203378083E+33</v>
      </c>
      <c r="AF16580" s="82"/>
      <c r="AG16580" s="2">
        <v>34907254522195</v>
      </c>
      <c r="AH16580" s="45" t="s">
        <v>3502</v>
      </c>
      <c r="AI16580" s="49">
        <v>8.1814807907132501E+23</v>
      </c>
      <c r="AL16580" s="81"/>
    </row>
    <row r="16581" spans="15:38" x14ac:dyDescent="0.3">
      <c r="O16581" s="82"/>
      <c r="P16581">
        <v>3.6269151267782336E+16</v>
      </c>
      <c r="Q16581">
        <v>6.7301992312046096E+16</v>
      </c>
      <c r="R16581">
        <v>1.6374650125296512E+33</v>
      </c>
      <c r="AF16581" s="82"/>
      <c r="AG16581" s="2">
        <v>34907586035245</v>
      </c>
      <c r="AH16581" s="45" t="s">
        <v>3501</v>
      </c>
      <c r="AI16581" s="49">
        <v>8.1829472323493893E+23</v>
      </c>
      <c r="AL16581" s="81"/>
    </row>
    <row r="16582" spans="15:38" x14ac:dyDescent="0.3">
      <c r="O16582" s="82"/>
      <c r="P16582">
        <v>3.6269151799333424E+16</v>
      </c>
      <c r="Q16582">
        <v>6.7301992314703856E+16</v>
      </c>
      <c r="R16582">
        <v>1.6376487184598235E+33</v>
      </c>
      <c r="AF16582" s="82"/>
      <c r="AG16582" s="2">
        <v>34907917568295</v>
      </c>
      <c r="AH16582" s="45" t="s">
        <v>3500</v>
      </c>
      <c r="AI16582" s="49">
        <v>8.1844138491872101E+23</v>
      </c>
      <c r="AL16582" s="81"/>
    </row>
    <row r="16583" spans="15:38" x14ac:dyDescent="0.3">
      <c r="O16583" s="82"/>
      <c r="P16583">
        <v>3.6269152330904496E+16</v>
      </c>
      <c r="Q16583">
        <v>6.7301992317361744E+16</v>
      </c>
      <c r="R16583">
        <v>1.6378324381288388E+33</v>
      </c>
      <c r="AF16583" s="82"/>
      <c r="AG16583" s="2">
        <v>34908249121345</v>
      </c>
      <c r="AH16583" s="45" t="s">
        <v>3499</v>
      </c>
      <c r="AI16583" s="49">
        <v>8.1858806412371589E+23</v>
      </c>
      <c r="AL16583" s="81"/>
    </row>
    <row r="16584" spans="15:38" x14ac:dyDescent="0.3">
      <c r="O16584" s="82"/>
      <c r="P16584">
        <v>3.6269152862495584E+16</v>
      </c>
      <c r="Q16584">
        <v>6.7301992320019728E+16</v>
      </c>
      <c r="R16584">
        <v>1.638016171537211E+33</v>
      </c>
      <c r="AF16584" s="82"/>
      <c r="AG16584" s="2">
        <v>34908580694395</v>
      </c>
      <c r="AH16584" s="45" t="s">
        <v>3498</v>
      </c>
      <c r="AI16584" s="49">
        <v>8.1873476085097192E+23</v>
      </c>
      <c r="AL16584" s="81"/>
    </row>
    <row r="16585" spans="15:38" x14ac:dyDescent="0.3">
      <c r="O16585" s="82"/>
      <c r="P16585">
        <v>3.6269153394106656E+16</v>
      </c>
      <c r="Q16585">
        <v>6.7301992322677808E+16</v>
      </c>
      <c r="R16585">
        <v>1.638199918685454E+33</v>
      </c>
      <c r="AF16585" s="82"/>
      <c r="AG16585" s="2">
        <v>34908912287445</v>
      </c>
      <c r="AH16585" s="45" t="s">
        <v>3497</v>
      </c>
      <c r="AI16585" s="49">
        <v>8.1888147510153506E+23</v>
      </c>
      <c r="AL16585" s="81"/>
    </row>
    <row r="16586" spans="15:38" x14ac:dyDescent="0.3">
      <c r="O16586" s="82"/>
      <c r="P16586">
        <v>3.6269153925737744E+16</v>
      </c>
      <c r="Q16586">
        <v>6.7301992325336016E+16</v>
      </c>
      <c r="R16586">
        <v>1.6383836795740812E+33</v>
      </c>
      <c r="AF16586" s="82"/>
      <c r="AG16586" s="2">
        <v>34909243900495</v>
      </c>
      <c r="AH16586" s="45" t="s">
        <v>3496</v>
      </c>
      <c r="AI16586" s="49">
        <v>8.1902820687645102E+23</v>
      </c>
      <c r="AL16586" s="81"/>
    </row>
    <row r="16587" spans="15:38" x14ac:dyDescent="0.3">
      <c r="O16587" s="82"/>
      <c r="P16587">
        <v>3.6269154457388816E+16</v>
      </c>
      <c r="Q16587">
        <v>6.7301992327994304E+16</v>
      </c>
      <c r="R16587">
        <v>1.6385674542036062E+33</v>
      </c>
      <c r="AF16587" s="82"/>
      <c r="AG16587" s="2">
        <v>34909575533545</v>
      </c>
      <c r="AH16587" s="45" t="s">
        <v>3495</v>
      </c>
      <c r="AI16587" s="49">
        <v>8.1917495617676708E+23</v>
      </c>
      <c r="AL16587" s="81"/>
    </row>
    <row r="16588" spans="15:38" x14ac:dyDescent="0.3">
      <c r="O16588" s="82"/>
      <c r="P16588">
        <v>3.6269154989059904E+16</v>
      </c>
      <c r="Q16588">
        <v>6.7301992330652672E+16</v>
      </c>
      <c r="R16588">
        <v>1.6387512425745436E+33</v>
      </c>
      <c r="AF16588" s="82"/>
      <c r="AG16588" s="2">
        <v>34909907186595</v>
      </c>
      <c r="AH16588" s="45" t="s">
        <v>3494</v>
      </c>
      <c r="AI16588" s="49">
        <v>8.1932172300352894E+23</v>
      </c>
      <c r="AL16588" s="81"/>
    </row>
    <row r="16589" spans="15:38" x14ac:dyDescent="0.3">
      <c r="O16589" s="82"/>
      <c r="P16589">
        <v>3.6269155520750976E+16</v>
      </c>
      <c r="Q16589">
        <v>6.7301992333311168E+16</v>
      </c>
      <c r="R16589">
        <v>1.6389350446874057E+33</v>
      </c>
      <c r="AF16589" s="82"/>
      <c r="AG16589" s="2">
        <v>34910238859645</v>
      </c>
      <c r="AH16589" s="45" t="s">
        <v>3493</v>
      </c>
      <c r="AI16589" s="49">
        <v>8.194685073577839E+23</v>
      </c>
      <c r="AL16589" s="81"/>
    </row>
    <row r="16590" spans="15:38" x14ac:dyDescent="0.3">
      <c r="O16590" s="82"/>
      <c r="P16590">
        <v>3.6269156052462064E+16</v>
      </c>
      <c r="Q16590">
        <v>6.7301992335969728E+16</v>
      </c>
      <c r="R16590">
        <v>1.6391188605427073E+33</v>
      </c>
      <c r="AF16590" s="82"/>
      <c r="AG16590" s="2">
        <v>34910570552695</v>
      </c>
      <c r="AH16590" s="45" t="s">
        <v>3492</v>
      </c>
      <c r="AI16590" s="49">
        <v>8.1961530924057805E+23</v>
      </c>
      <c r="AL16590" s="81"/>
    </row>
    <row r="16591" spans="15:38" x14ac:dyDescent="0.3">
      <c r="O16591" s="82"/>
      <c r="P16591">
        <v>3.6269156584193136E+16</v>
      </c>
      <c r="Q16591">
        <v>6.7301992338628416E+16</v>
      </c>
      <c r="R16591">
        <v>1.6393026901409615E+33</v>
      </c>
      <c r="AF16591" s="82"/>
      <c r="AG16591" s="2">
        <v>34910902265745</v>
      </c>
      <c r="AH16591" s="45" t="s">
        <v>3491</v>
      </c>
      <c r="AI16591" s="49">
        <v>8.1976212865295695E+23</v>
      </c>
      <c r="AL16591" s="81"/>
    </row>
    <row r="16592" spans="15:38" x14ac:dyDescent="0.3">
      <c r="O16592" s="82"/>
      <c r="P16592">
        <v>3.6269157115944224E+16</v>
      </c>
      <c r="Q16592">
        <v>6.73019923412872E+16</v>
      </c>
      <c r="R16592">
        <v>1.6394865334826825E+33</v>
      </c>
      <c r="AF16592" s="82"/>
      <c r="AG16592" s="2">
        <v>34911233998795</v>
      </c>
      <c r="AH16592" s="45" t="s">
        <v>3490</v>
      </c>
      <c r="AI16592" s="49">
        <v>8.1990896559596804E+23</v>
      </c>
      <c r="AL16592" s="81"/>
    </row>
    <row r="16593" spans="15:38" x14ac:dyDescent="0.3">
      <c r="O16593" s="82"/>
      <c r="P16593">
        <v>3.6269157647715296E+16</v>
      </c>
      <c r="Q16593">
        <v>6.730199234394608E+16</v>
      </c>
      <c r="R16593">
        <v>1.6396703905683837E+33</v>
      </c>
      <c r="AF16593" s="82"/>
      <c r="AG16593" s="2">
        <v>34911565751845</v>
      </c>
      <c r="AH16593" s="45" t="s">
        <v>3489</v>
      </c>
      <c r="AI16593" s="49">
        <v>8.20055820070657E+23</v>
      </c>
      <c r="AL16593" s="81"/>
    </row>
    <row r="16594" spans="15:38" x14ac:dyDescent="0.3">
      <c r="O16594" s="82"/>
      <c r="P16594">
        <v>3.6269158179506384E+16</v>
      </c>
      <c r="Q16594">
        <v>6.7301992346605088E+16</v>
      </c>
      <c r="R16594">
        <v>1.6398542613985787E+33</v>
      </c>
      <c r="AF16594" s="82"/>
      <c r="AG16594" s="2">
        <v>34911897524895</v>
      </c>
      <c r="AH16594" s="45" t="s">
        <v>3488</v>
      </c>
      <c r="AI16594" s="49">
        <v>8.20202692078071E+23</v>
      </c>
      <c r="AL16594" s="81"/>
    </row>
    <row r="16595" spans="15:38" x14ac:dyDescent="0.3">
      <c r="O16595" s="82"/>
      <c r="P16595">
        <v>3.6269158711317456E+16</v>
      </c>
      <c r="Q16595">
        <v>6.7301992349264176E+16</v>
      </c>
      <c r="R16595">
        <v>1.6400381459737816E+33</v>
      </c>
      <c r="AF16595" s="82"/>
      <c r="AG16595" s="2">
        <v>34912229317945</v>
      </c>
      <c r="AH16595" s="45" t="s">
        <v>3487</v>
      </c>
      <c r="AI16595" s="49">
        <v>8.2034958161925694E+23</v>
      </c>
      <c r="AL16595" s="81"/>
    </row>
    <row r="16596" spans="15:38" x14ac:dyDescent="0.3">
      <c r="O16596" s="82"/>
      <c r="P16596">
        <v>3.6269159243148544E+16</v>
      </c>
      <c r="Q16596">
        <v>6.7301992351923344E+16</v>
      </c>
      <c r="R16596">
        <v>1.6402220442945055E+33</v>
      </c>
      <c r="AF16596" s="82"/>
      <c r="AG16596" s="2">
        <v>34912561130995</v>
      </c>
      <c r="AH16596" s="45" t="s">
        <v>3486</v>
      </c>
      <c r="AI16596" s="49">
        <v>8.2049648869525997E+23</v>
      </c>
      <c r="AL16596" s="81"/>
    </row>
    <row r="16597" spans="15:38" x14ac:dyDescent="0.3">
      <c r="O16597" s="82"/>
      <c r="P16597">
        <v>3.6269159774999616E+16</v>
      </c>
      <c r="Q16597">
        <v>6.730199235458264E+16</v>
      </c>
      <c r="R16597">
        <v>1.6404059563612652E+33</v>
      </c>
      <c r="AF16597" s="82"/>
      <c r="AG16597" s="2">
        <v>34912892964045</v>
      </c>
      <c r="AH16597" s="45" t="s">
        <v>3485</v>
      </c>
      <c r="AI16597" s="49">
        <v>8.2064341330712699E+23</v>
      </c>
      <c r="AL16597" s="81"/>
    </row>
    <row r="16598" spans="15:38" x14ac:dyDescent="0.3">
      <c r="O16598" s="82"/>
      <c r="P16598">
        <v>3.6269160306870704E+16</v>
      </c>
      <c r="Q16598">
        <v>6.7301992357242E+16</v>
      </c>
      <c r="R16598">
        <v>1.6405898821745729E+33</v>
      </c>
      <c r="AF16598" s="82"/>
      <c r="AG16598" s="2">
        <v>34913224817095</v>
      </c>
      <c r="AH16598" s="45" t="s">
        <v>3484</v>
      </c>
      <c r="AI16598" s="49">
        <v>8.2079035545590396E+23</v>
      </c>
      <c r="AL16598" s="81"/>
    </row>
    <row r="16599" spans="15:38" x14ac:dyDescent="0.3">
      <c r="O16599" s="82"/>
      <c r="P16599">
        <v>3.6269160838761776E+16</v>
      </c>
      <c r="Q16599">
        <v>6.7301992359901488E+16</v>
      </c>
      <c r="R16599">
        <v>1.6407738217349434E+33</v>
      </c>
      <c r="AF16599" s="82"/>
      <c r="AG16599" s="2">
        <v>34913556690145</v>
      </c>
      <c r="AH16599" s="45" t="s">
        <v>3483</v>
      </c>
      <c r="AI16599" s="49">
        <v>8.2093731514263899E+23</v>
      </c>
      <c r="AL16599" s="81"/>
    </row>
    <row r="16600" spans="15:38" x14ac:dyDescent="0.3">
      <c r="O16600" s="82"/>
      <c r="P16600">
        <v>3.6269161370672864E+16</v>
      </c>
      <c r="Q16600">
        <v>6.7301992362561072E+16</v>
      </c>
      <c r="R16600">
        <v>1.6409577750428899E+33</v>
      </c>
      <c r="AF16600" s="82"/>
      <c r="AG16600" s="2">
        <v>34913888583195</v>
      </c>
      <c r="AH16600" s="45" t="s">
        <v>3482</v>
      </c>
      <c r="AI16600" s="49">
        <v>8.2108429236837696E+23</v>
      </c>
      <c r="AL16600" s="81"/>
    </row>
    <row r="16601" spans="15:38" x14ac:dyDescent="0.3">
      <c r="O16601" s="82"/>
      <c r="P16601">
        <v>3.6269161902603936E+16</v>
      </c>
      <c r="Q16601">
        <v>6.7301992365220752E+16</v>
      </c>
      <c r="R16601">
        <v>1.6411417420989268E+33</v>
      </c>
      <c r="AF16601" s="82"/>
      <c r="AG16601" s="2">
        <v>34914220496245</v>
      </c>
      <c r="AH16601" s="45" t="s">
        <v>3481</v>
      </c>
      <c r="AI16601" s="49">
        <v>8.2123128713416409E+23</v>
      </c>
      <c r="AL16601" s="81"/>
    </row>
    <row r="16602" spans="15:38" x14ac:dyDescent="0.3">
      <c r="O16602" s="82"/>
      <c r="P16602">
        <v>3.6269162434555024E+16</v>
      </c>
      <c r="Q16602">
        <v>6.730199236788056E+16</v>
      </c>
      <c r="R16602">
        <v>1.6413257229035667E+33</v>
      </c>
      <c r="AF16602" s="82"/>
      <c r="AG16602" s="2">
        <v>34914552429295</v>
      </c>
      <c r="AH16602" s="45" t="s">
        <v>3480</v>
      </c>
      <c r="AI16602" s="49">
        <v>8.2137829944104904E+23</v>
      </c>
      <c r="AL16602" s="81"/>
    </row>
    <row r="16603" spans="15:38" x14ac:dyDescent="0.3">
      <c r="O16603" s="82"/>
      <c r="P16603">
        <v>3.6269162966526096E+16</v>
      </c>
      <c r="Q16603">
        <v>6.7301992370540448E+16</v>
      </c>
      <c r="R16603">
        <v>1.6415097174573242E+33</v>
      </c>
      <c r="AF16603" s="82"/>
      <c r="AG16603" s="2">
        <v>34914884382345</v>
      </c>
      <c r="AH16603" s="45" t="s">
        <v>3479</v>
      </c>
      <c r="AI16603" s="49">
        <v>8.2152532929007494E+23</v>
      </c>
      <c r="AL16603" s="81"/>
    </row>
    <row r="16604" spans="15:38" x14ac:dyDescent="0.3">
      <c r="O16604" s="82"/>
      <c r="P16604">
        <v>3.6269163498517184E+16</v>
      </c>
      <c r="Q16604">
        <v>6.7301992373200416E+16</v>
      </c>
      <c r="R16604">
        <v>1.6416937257607126E+33</v>
      </c>
      <c r="AF16604" s="82"/>
      <c r="AG16604" s="2">
        <v>34915216355395</v>
      </c>
      <c r="AH16604" s="45" t="s">
        <v>3478</v>
      </c>
      <c r="AI16604" s="49">
        <v>8.2167237668229097E+23</v>
      </c>
      <c r="AL16604" s="81"/>
    </row>
    <row r="16605" spans="15:38" x14ac:dyDescent="0.3">
      <c r="O16605" s="82"/>
      <c r="P16605">
        <v>3.6269164030528256E+16</v>
      </c>
      <c r="Q16605">
        <v>6.7301992375860512E+16</v>
      </c>
      <c r="R16605">
        <v>2.0523471847678079E+33</v>
      </c>
      <c r="AF16605" s="82"/>
      <c r="AG16605" s="2">
        <v>34915548348445</v>
      </c>
      <c r="AH16605" s="45" t="s">
        <v>3477</v>
      </c>
      <c r="AI16605" s="49">
        <v>1.0272743020234199E+24</v>
      </c>
      <c r="AL16605" s="81"/>
    </row>
    <row r="16606" spans="15:38" x14ac:dyDescent="0.3">
      <c r="O16606" s="82"/>
      <c r="P16606">
        <v>3.6269164562559344E+16</v>
      </c>
      <c r="Q16606">
        <v>6.7301992378520672E+16</v>
      </c>
      <c r="R16606">
        <v>2.0525772295230472E+33</v>
      </c>
      <c r="AF16606" s="82"/>
      <c r="AG16606" s="2">
        <v>34915880361495</v>
      </c>
      <c r="AH16606" s="45" t="s">
        <v>3476</v>
      </c>
      <c r="AI16606" s="49">
        <v>1.0274581551255901E+24</v>
      </c>
      <c r="AL16606" s="81"/>
    </row>
    <row r="16607" spans="15:38" x14ac:dyDescent="0.3">
      <c r="O16607" s="82"/>
      <c r="P16607">
        <v>3.6269165094610416E+16</v>
      </c>
      <c r="Q16607">
        <v>6.730199238118096E+16</v>
      </c>
      <c r="R16607">
        <v>2.0528072914672523E+33</v>
      </c>
      <c r="AF16607" s="82"/>
      <c r="AG16607" s="2">
        <v>34916212394545</v>
      </c>
      <c r="AH16607" s="45" t="s">
        <v>3475</v>
      </c>
      <c r="AI16607" s="49">
        <v>1.02764203016067E+24</v>
      </c>
      <c r="AL16607" s="81"/>
    </row>
    <row r="16608" spans="15:38" x14ac:dyDescent="0.3">
      <c r="O16608" s="82"/>
      <c r="P16608">
        <v>3.6269165626681504E+16</v>
      </c>
      <c r="Q16608">
        <v>6.7301992383841344E+16</v>
      </c>
      <c r="R16608">
        <v>2.0530373706010643E+33</v>
      </c>
      <c r="AF16608" s="82"/>
      <c r="AG16608" s="2">
        <v>34916544447595</v>
      </c>
      <c r="AH16608" s="45" t="s">
        <v>3474</v>
      </c>
      <c r="AI16608" s="49">
        <v>1.0278259271299601E+24</v>
      </c>
      <c r="AL16608" s="81"/>
    </row>
    <row r="16609" spans="15:38" x14ac:dyDescent="0.3">
      <c r="O16609" s="82"/>
      <c r="P16609">
        <v>3.6269166158772576E+16</v>
      </c>
      <c r="Q16609">
        <v>6.7301992386501824E+16</v>
      </c>
      <c r="R16609">
        <v>2.0532674669251255E+33</v>
      </c>
      <c r="AF16609" s="82"/>
      <c r="AG16609" s="2">
        <v>34916876520645</v>
      </c>
      <c r="AH16609" s="45" t="s">
        <v>3473</v>
      </c>
      <c r="AI16609" s="49">
        <v>1.0280098460347901E+24</v>
      </c>
      <c r="AL16609" s="81"/>
    </row>
    <row r="16610" spans="15:38" x14ac:dyDescent="0.3">
      <c r="O16610" s="82"/>
      <c r="P16610">
        <v>3.6269166690883664E+16</v>
      </c>
      <c r="Q16610">
        <v>6.7301992389162432E+16</v>
      </c>
      <c r="R16610">
        <v>2.0534975804400785E+33</v>
      </c>
      <c r="AF16610" s="82"/>
      <c r="AG16610" s="2">
        <v>34917208613695</v>
      </c>
      <c r="AH16610" s="45" t="s">
        <v>3472</v>
      </c>
      <c r="AI16610" s="49">
        <v>1.02819378687644E+24</v>
      </c>
      <c r="AL16610" s="81"/>
    </row>
    <row r="16611" spans="15:38" x14ac:dyDescent="0.3">
      <c r="O16611" s="82"/>
      <c r="P16611">
        <v>3.6269167223014736E+16</v>
      </c>
      <c r="Q16611">
        <v>6.730199239182312E+16</v>
      </c>
      <c r="R16611">
        <v>2.0537277111465651E+33</v>
      </c>
      <c r="AF16611" s="82"/>
      <c r="AG16611" s="2">
        <v>34917540726745</v>
      </c>
      <c r="AH16611" s="45" t="s">
        <v>3471</v>
      </c>
      <c r="AI16611" s="49">
        <v>1.0283777496562399E+24</v>
      </c>
      <c r="AL16611" s="81"/>
    </row>
    <row r="16612" spans="15:38" x14ac:dyDescent="0.3">
      <c r="O16612" s="82"/>
      <c r="P16612">
        <v>3.6269167755165824E+16</v>
      </c>
      <c r="Q16612">
        <v>6.7301992394483888E+16</v>
      </c>
      <c r="R16612">
        <v>2.0539578590452276E+33</v>
      </c>
      <c r="AF16612" s="82"/>
      <c r="AG16612" s="2">
        <v>34917872859795</v>
      </c>
      <c r="AH16612" s="45" t="s">
        <v>3470</v>
      </c>
      <c r="AI16612" s="49">
        <v>1.02856173437549E+24</v>
      </c>
      <c r="AL16612" s="81"/>
    </row>
    <row r="16613" spans="15:38" x14ac:dyDescent="0.3">
      <c r="O16613" s="82"/>
      <c r="P16613">
        <v>3.6269168287336896E+16</v>
      </c>
      <c r="Q16613">
        <v>6.7301992397144784E+16</v>
      </c>
      <c r="R16613">
        <v>2.0541880241367081E+33</v>
      </c>
      <c r="AF16613" s="82"/>
      <c r="AG16613" s="2">
        <v>34918205012845</v>
      </c>
      <c r="AH16613" s="45" t="s">
        <v>3469</v>
      </c>
      <c r="AI16613" s="49">
        <v>1.0287457410354999E+24</v>
      </c>
      <c r="AL16613" s="81"/>
    </row>
    <row r="16614" spans="15:38" x14ac:dyDescent="0.3">
      <c r="O16614" s="82"/>
      <c r="P16614">
        <v>3.6269168819527984E+16</v>
      </c>
      <c r="Q16614">
        <v>6.7301992399805744E+16</v>
      </c>
      <c r="R16614">
        <v>2.0544182064216484E+33</v>
      </c>
      <c r="AF16614" s="82"/>
      <c r="AG16614" s="2">
        <v>34918537185895</v>
      </c>
      <c r="AH16614" s="45" t="s">
        <v>3468</v>
      </c>
      <c r="AI16614" s="49">
        <v>1.02892976963758E+24</v>
      </c>
      <c r="AL16614" s="81"/>
    </row>
    <row r="16615" spans="15:38" x14ac:dyDescent="0.3">
      <c r="O16615" s="82"/>
      <c r="P16615">
        <v>3.6269169351739056E+16</v>
      </c>
      <c r="Q16615">
        <v>6.7301992402466832E+16</v>
      </c>
      <c r="R16615">
        <v>2.0546484059006911E+33</v>
      </c>
      <c r="AF16615" s="82"/>
      <c r="AG16615" s="2">
        <v>34918869378945</v>
      </c>
      <c r="AH16615" s="45" t="s">
        <v>3467</v>
      </c>
      <c r="AI16615" s="49">
        <v>1.02911382018303E+24</v>
      </c>
      <c r="AL16615" s="81"/>
    </row>
    <row r="16616" spans="15:38" x14ac:dyDescent="0.3">
      <c r="O16616" s="82"/>
      <c r="P16616">
        <v>3.6269169883970144E+16</v>
      </c>
      <c r="Q16616">
        <v>6.7301992405128016E+16</v>
      </c>
      <c r="R16616">
        <v>2.0548786225744783E+33</v>
      </c>
      <c r="AF16616" s="82"/>
      <c r="AG16616" s="2">
        <v>34919201591995</v>
      </c>
      <c r="AH16616" s="45" t="s">
        <v>3466</v>
      </c>
      <c r="AI16616" s="49">
        <v>1.02929789267317E+24</v>
      </c>
      <c r="AL16616" s="81"/>
    </row>
    <row r="16617" spans="15:38" x14ac:dyDescent="0.3">
      <c r="O16617" s="82"/>
      <c r="P16617">
        <v>3.6269170416221216E+16</v>
      </c>
      <c r="Q16617">
        <v>6.7301992407789296E+16</v>
      </c>
      <c r="R16617">
        <v>2.0551088564436517E+33</v>
      </c>
      <c r="AF16617" s="82"/>
      <c r="AG16617" s="2">
        <v>34919533825045</v>
      </c>
      <c r="AH16617" s="45" t="s">
        <v>3465</v>
      </c>
      <c r="AI16617" s="49">
        <v>1.0294819871092899E+24</v>
      </c>
      <c r="AL16617" s="81"/>
    </row>
    <row r="16618" spans="15:38" x14ac:dyDescent="0.3">
      <c r="O16618" s="82"/>
      <c r="P16618">
        <v>3.6269170948492304E+16</v>
      </c>
      <c r="Q16618">
        <v>6.7301992410450704E+16</v>
      </c>
      <c r="R16618">
        <v>2.0553391075088539E+33</v>
      </c>
      <c r="AF16618" s="82"/>
      <c r="AG16618" s="2">
        <v>34919866078095</v>
      </c>
      <c r="AH16618" s="45" t="s">
        <v>3464</v>
      </c>
      <c r="AI16618" s="49">
        <v>1.02966610349272E+24</v>
      </c>
      <c r="AL16618" s="81"/>
    </row>
    <row r="16619" spans="15:38" x14ac:dyDescent="0.3">
      <c r="O16619" s="82"/>
      <c r="P16619">
        <v>3.6269171480783376E+16</v>
      </c>
      <c r="Q16619">
        <v>6.7301992413112192E+16</v>
      </c>
      <c r="R16619">
        <v>2.0555693757707267E+33</v>
      </c>
      <c r="AF16619" s="82"/>
      <c r="AG16619" s="2">
        <v>34920198351145</v>
      </c>
      <c r="AH16619" s="45" t="s">
        <v>3463</v>
      </c>
      <c r="AI16619" s="49">
        <v>1.0298502418247501E+24</v>
      </c>
      <c r="AL16619" s="81"/>
    </row>
    <row r="16620" spans="15:38" x14ac:dyDescent="0.3">
      <c r="O16620" s="82"/>
      <c r="P16620">
        <v>3.6269172013094464E+16</v>
      </c>
      <c r="Q16620">
        <v>6.730199241577376E+16</v>
      </c>
      <c r="R16620">
        <v>2.0557996612299123E+33</v>
      </c>
      <c r="AF16620" s="82"/>
      <c r="AG16620" s="2">
        <v>34920530644195</v>
      </c>
      <c r="AH16620" s="45" t="s">
        <v>3462</v>
      </c>
      <c r="AI16620" s="49">
        <v>1.03003440210669E+24</v>
      </c>
      <c r="AL16620" s="81"/>
    </row>
    <row r="16621" spans="15:38" x14ac:dyDescent="0.3">
      <c r="O16621" s="82"/>
      <c r="P16621">
        <v>3.6269172545425536E+16</v>
      </c>
      <c r="Q16621">
        <v>6.7301992418435456E+16</v>
      </c>
      <c r="R16621">
        <v>2.0560299638870531E+33</v>
      </c>
      <c r="AF16621" s="82"/>
      <c r="AG16621" s="2">
        <v>34920862957245</v>
      </c>
      <c r="AH16621" s="45" t="s">
        <v>3461</v>
      </c>
      <c r="AI16621" s="49">
        <v>1.03021858433986E+24</v>
      </c>
      <c r="AL16621" s="81"/>
    </row>
    <row r="16622" spans="15:38" x14ac:dyDescent="0.3">
      <c r="O16622" s="82"/>
      <c r="P16622">
        <v>3.6269173077776624E+16</v>
      </c>
      <c r="Q16622">
        <v>6.7301992421097216E+16</v>
      </c>
      <c r="R16622">
        <v>2.056260283742791E+33</v>
      </c>
      <c r="AF16622" s="82"/>
      <c r="AG16622" s="2">
        <v>34921195290295</v>
      </c>
      <c r="AH16622" s="45" t="s">
        <v>3460</v>
      </c>
      <c r="AI16622" s="49">
        <v>1.0304027885255701E+24</v>
      </c>
      <c r="AL16622" s="81"/>
    </row>
    <row r="16623" spans="15:38" x14ac:dyDescent="0.3">
      <c r="O16623" s="82"/>
      <c r="P16623">
        <v>3.6269173610147696E+16</v>
      </c>
      <c r="Q16623">
        <v>6.7301992423759104E+16</v>
      </c>
      <c r="R16623">
        <v>2.0564906207977683E+33</v>
      </c>
      <c r="AF16623" s="82"/>
      <c r="AG16623" s="2">
        <v>34921527643345</v>
      </c>
      <c r="AH16623" s="45" t="s">
        <v>3459</v>
      </c>
      <c r="AI16623" s="49">
        <v>1.03058701466511E+24</v>
      </c>
      <c r="AL16623" s="81"/>
    </row>
    <row r="16624" spans="15:38" x14ac:dyDescent="0.3">
      <c r="O16624" s="82"/>
      <c r="P16624">
        <v>3.6269174142538784E+16</v>
      </c>
      <c r="Q16624">
        <v>6.7301992426421088E+16</v>
      </c>
      <c r="R16624">
        <v>2.0567209750526264E+33</v>
      </c>
      <c r="AF16624" s="82"/>
      <c r="AG16624" s="2">
        <v>34921860016395</v>
      </c>
      <c r="AH16624" s="45" t="s">
        <v>3458</v>
      </c>
      <c r="AI16624" s="49">
        <v>1.03077126275979E+24</v>
      </c>
      <c r="AL16624" s="81"/>
    </row>
    <row r="16625" spans="15:38" x14ac:dyDescent="0.3">
      <c r="O16625" s="82"/>
      <c r="P16625">
        <v>3.6269174674949856E+16</v>
      </c>
      <c r="Q16625">
        <v>6.7301992429083168E+16</v>
      </c>
      <c r="R16625">
        <v>2.0569513465080086E+33</v>
      </c>
      <c r="AF16625" s="82"/>
      <c r="AG16625" s="2">
        <v>34922192409445</v>
      </c>
      <c r="AH16625" s="45" t="s">
        <v>3457</v>
      </c>
      <c r="AI16625" s="49">
        <v>1.0309555328109399E+24</v>
      </c>
      <c r="AL16625" s="81"/>
    </row>
    <row r="16626" spans="15:38" x14ac:dyDescent="0.3">
      <c r="O16626" s="82"/>
      <c r="P16626">
        <v>3.6269175207380944E+16</v>
      </c>
      <c r="Q16626">
        <v>6.7301992431745376E+16</v>
      </c>
      <c r="R16626">
        <v>2.0571817351645563E+33</v>
      </c>
      <c r="AF16626" s="82"/>
      <c r="AG16626" s="2">
        <v>34922524822495</v>
      </c>
      <c r="AH16626" s="45" t="s">
        <v>3456</v>
      </c>
      <c r="AI16626" s="49">
        <v>1.03113982481984E+24</v>
      </c>
      <c r="AL16626" s="81"/>
    </row>
    <row r="16627" spans="15:38" x14ac:dyDescent="0.3">
      <c r="O16627" s="82"/>
      <c r="P16627">
        <v>3.6269175739832016E+16</v>
      </c>
      <c r="Q16627">
        <v>6.7301992434407664E+16</v>
      </c>
      <c r="R16627">
        <v>2.0574121410229119E+33</v>
      </c>
      <c r="AF16627" s="82"/>
      <c r="AG16627" s="2">
        <v>34922857255545</v>
      </c>
      <c r="AH16627" s="45" t="s">
        <v>3455</v>
      </c>
      <c r="AI16627" s="49">
        <v>1.03132413878782E+24</v>
      </c>
      <c r="AL16627" s="81"/>
    </row>
    <row r="16628" spans="15:38" x14ac:dyDescent="0.3">
      <c r="O16628" s="82"/>
      <c r="P16628">
        <v>3.6269176272303104E+16</v>
      </c>
      <c r="Q16628">
        <v>6.7301992437070032E+16</v>
      </c>
      <c r="R16628">
        <v>2.0576425640837172E+33</v>
      </c>
      <c r="AF16628" s="82"/>
      <c r="AG16628" s="2">
        <v>34923189708595</v>
      </c>
      <c r="AH16628" s="45" t="s">
        <v>3454</v>
      </c>
      <c r="AI16628" s="49">
        <v>1.03150847471618E+24</v>
      </c>
      <c r="AL16628" s="81"/>
    </row>
    <row r="16629" spans="15:38" x14ac:dyDescent="0.3">
      <c r="O16629" s="82"/>
      <c r="P16629">
        <v>3.6269176804794176E+16</v>
      </c>
      <c r="Q16629">
        <v>6.7301992439732528E+16</v>
      </c>
      <c r="R16629">
        <v>2.0578730043476146E+33</v>
      </c>
      <c r="AF16629" s="82"/>
      <c r="AG16629" s="2">
        <v>34923522181645</v>
      </c>
      <c r="AH16629" s="45" t="s">
        <v>3453</v>
      </c>
      <c r="AI16629" s="49">
        <v>1.03169283260622E+24</v>
      </c>
      <c r="AL16629" s="81"/>
    </row>
    <row r="16630" spans="15:38" x14ac:dyDescent="0.3">
      <c r="O16630" s="82"/>
      <c r="P16630">
        <v>3.6269177337305264E+16</v>
      </c>
      <c r="Q16630">
        <v>6.7301992442395088E+16</v>
      </c>
      <c r="R16630">
        <v>2.0581034618152466E+33</v>
      </c>
      <c r="AF16630" s="82"/>
      <c r="AG16630" s="2">
        <v>34923854674695</v>
      </c>
      <c r="AH16630" s="45" t="s">
        <v>3452</v>
      </c>
      <c r="AI16630" s="49">
        <v>1.03187721245926E+24</v>
      </c>
      <c r="AL16630" s="81"/>
    </row>
    <row r="16631" spans="15:38" x14ac:dyDescent="0.3">
      <c r="O16631" s="82"/>
      <c r="P16631">
        <v>3.6269177869836336E+16</v>
      </c>
      <c r="Q16631">
        <v>6.7301992445057776E+16</v>
      </c>
      <c r="R16631">
        <v>2.0583339364872541E+33</v>
      </c>
      <c r="AF16631" s="82"/>
      <c r="AG16631" s="2">
        <v>34924187187745</v>
      </c>
      <c r="AH16631" s="45" t="s">
        <v>3451</v>
      </c>
      <c r="AI16631" s="49">
        <v>1.0320616142766101E+24</v>
      </c>
      <c r="AL16631" s="81"/>
    </row>
    <row r="16632" spans="15:38" x14ac:dyDescent="0.3">
      <c r="O16632" s="82"/>
      <c r="P16632">
        <v>3.6269178402387424E+16</v>
      </c>
      <c r="Q16632">
        <v>6.730199244772056E+16</v>
      </c>
      <c r="R16632">
        <v>2.058564428364281E+33</v>
      </c>
      <c r="AF16632" s="82"/>
      <c r="AG16632" s="2">
        <v>34924519720795</v>
      </c>
      <c r="AH16632" s="45" t="s">
        <v>3450</v>
      </c>
      <c r="AI16632" s="49">
        <v>1.0322460380595601E+24</v>
      </c>
      <c r="AL16632" s="81"/>
    </row>
    <row r="16633" spans="15:38" x14ac:dyDescent="0.3">
      <c r="O16633" s="82"/>
      <c r="P16633">
        <v>3.6269178934958496E+16</v>
      </c>
      <c r="Q16633">
        <v>6.730199245038344E+16</v>
      </c>
      <c r="R16633">
        <v>2.0587949374469677E+33</v>
      </c>
      <c r="AF16633" s="82"/>
      <c r="AG16633" s="2">
        <v>34924852273845</v>
      </c>
      <c r="AH16633" s="45" t="s">
        <v>3449</v>
      </c>
      <c r="AI16633" s="49">
        <v>1.03243048380944E+24</v>
      </c>
      <c r="AL16633" s="81"/>
    </row>
    <row r="16634" spans="15:38" x14ac:dyDescent="0.3">
      <c r="O16634" s="82"/>
      <c r="P16634">
        <v>3.6269179467549584E+16</v>
      </c>
      <c r="Q16634">
        <v>6.7301992453046448E+16</v>
      </c>
      <c r="R16634">
        <v>2.0590254637359576E+33</v>
      </c>
      <c r="AF16634" s="82"/>
      <c r="AG16634" s="2">
        <v>34925184846895</v>
      </c>
      <c r="AH16634" s="45" t="s">
        <v>3448</v>
      </c>
      <c r="AI16634" s="49">
        <v>1.03261495152754E+24</v>
      </c>
      <c r="AL16634" s="81"/>
    </row>
    <row r="16635" spans="15:38" x14ac:dyDescent="0.3">
      <c r="O16635" s="82"/>
      <c r="P16635">
        <v>3.6269180000160656E+16</v>
      </c>
      <c r="Q16635">
        <v>6.7301992455709536E+16</v>
      </c>
      <c r="R16635">
        <v>2.0592560072318922E+33</v>
      </c>
      <c r="AF16635" s="82"/>
      <c r="AG16635" s="2">
        <v>34925517439945</v>
      </c>
      <c r="AH16635" s="45" t="s">
        <v>3447</v>
      </c>
      <c r="AI16635" s="49">
        <v>1.03279944121518E+24</v>
      </c>
      <c r="AL16635" s="81"/>
    </row>
    <row r="16636" spans="15:38" x14ac:dyDescent="0.3">
      <c r="O16636" s="82"/>
      <c r="P16636">
        <v>3.6269180532791744E+16</v>
      </c>
      <c r="Q16636">
        <v>6.7301992458372704E+16</v>
      </c>
      <c r="R16636">
        <v>2.0594865679354137E+33</v>
      </c>
      <c r="AF16636" s="82"/>
      <c r="AG16636" s="2">
        <v>34925850052995</v>
      </c>
      <c r="AH16636" s="45" t="s">
        <v>3446</v>
      </c>
      <c r="AI16636" s="49">
        <v>1.03298395287366E+24</v>
      </c>
      <c r="AL16636" s="81"/>
    </row>
    <row r="16637" spans="15:38" x14ac:dyDescent="0.3">
      <c r="O16637" s="82"/>
      <c r="P16637">
        <v>3.6269181065442816E+16</v>
      </c>
      <c r="Q16637">
        <v>6.7301992461036E+16</v>
      </c>
      <c r="R16637">
        <v>2.0597171458471643E+33</v>
      </c>
      <c r="AF16637" s="82"/>
      <c r="AG16637" s="2">
        <v>34926182686045</v>
      </c>
      <c r="AH16637" s="45" t="s">
        <v>3445</v>
      </c>
      <c r="AI16637" s="49">
        <v>1.0331684865042999E+24</v>
      </c>
      <c r="AL16637" s="81"/>
    </row>
    <row r="16638" spans="15:38" x14ac:dyDescent="0.3">
      <c r="O16638" s="82"/>
      <c r="P16638">
        <v>3.6269181598113904E+16</v>
      </c>
      <c r="Q16638">
        <v>6.730199246369936E+16</v>
      </c>
      <c r="R16638">
        <v>2.0599477409677865E+33</v>
      </c>
      <c r="AF16638" s="82"/>
      <c r="AG16638" s="2">
        <v>34926515339095</v>
      </c>
      <c r="AH16638" s="45" t="s">
        <v>3444</v>
      </c>
      <c r="AI16638" s="49">
        <v>1.03335304210839E+24</v>
      </c>
      <c r="AL16638" s="81"/>
    </row>
    <row r="16639" spans="15:38" x14ac:dyDescent="0.3">
      <c r="O16639" s="82"/>
      <c r="P16639">
        <v>3.6269182130804976E+16</v>
      </c>
      <c r="Q16639">
        <v>6.7301992466362848E+16</v>
      </c>
      <c r="R16639">
        <v>2.0601783532979213E+33</v>
      </c>
      <c r="AF16639" s="82"/>
      <c r="AG16639" s="2">
        <v>34926848012145</v>
      </c>
      <c r="AH16639" s="45" t="s">
        <v>3443</v>
      </c>
      <c r="AI16639" s="49">
        <v>1.03353761968726E+24</v>
      </c>
      <c r="AL16639" s="81"/>
    </row>
    <row r="16640" spans="15:38" x14ac:dyDescent="0.3">
      <c r="O16640" s="82"/>
      <c r="P16640">
        <v>3.6269182663516064E+16</v>
      </c>
      <c r="Q16640">
        <v>6.7301992469026432E+16</v>
      </c>
      <c r="R16640">
        <v>2.0604089828382122E+33</v>
      </c>
      <c r="AF16640" s="82"/>
      <c r="AG16640" s="2">
        <v>34927180705195</v>
      </c>
      <c r="AH16640" s="45" t="s">
        <v>3442</v>
      </c>
      <c r="AI16640" s="49">
        <v>1.0337222192422E+24</v>
      </c>
      <c r="AL16640" s="81"/>
    </row>
    <row r="16641" spans="15:38" x14ac:dyDescent="0.3">
      <c r="O16641" s="82"/>
      <c r="P16641">
        <v>3.6269183196247136E+16</v>
      </c>
      <c r="Q16641">
        <v>6.7301992471690112E+16</v>
      </c>
      <c r="R16641">
        <v>2.0606396295893007E+33</v>
      </c>
      <c r="AF16641" s="82"/>
      <c r="AG16641" s="2">
        <v>34927513418245</v>
      </c>
      <c r="AH16641" s="45" t="s">
        <v>3441</v>
      </c>
      <c r="AI16641" s="49">
        <v>1.0339068407745199E+24</v>
      </c>
      <c r="AL16641" s="81"/>
    </row>
    <row r="16642" spans="15:38" x14ac:dyDescent="0.3">
      <c r="O16642" s="82"/>
      <c r="P16642">
        <v>3.6269183728998224E+16</v>
      </c>
      <c r="Q16642">
        <v>6.730199247435392E+16</v>
      </c>
      <c r="R16642">
        <v>2.0608702935518289E+33</v>
      </c>
      <c r="AF16642" s="82"/>
      <c r="AG16642" s="2">
        <v>34927846151295</v>
      </c>
      <c r="AH16642" s="45" t="s">
        <v>3440</v>
      </c>
      <c r="AI16642" s="49">
        <v>1.03409148428554E+24</v>
      </c>
      <c r="AL16642" s="81"/>
    </row>
    <row r="16643" spans="15:38" x14ac:dyDescent="0.3">
      <c r="O16643" s="82"/>
      <c r="P16643">
        <v>3.6269184261769296E+16</v>
      </c>
      <c r="Q16643">
        <v>6.7301992477017808E+16</v>
      </c>
      <c r="R16643">
        <v>2.061100974726439E+33</v>
      </c>
      <c r="AF16643" s="82"/>
      <c r="AG16643" s="2">
        <v>34928178904345</v>
      </c>
      <c r="AH16643" s="45" t="s">
        <v>3439</v>
      </c>
      <c r="AI16643" s="49">
        <v>1.0342761497765499E+24</v>
      </c>
      <c r="AL16643" s="81"/>
    </row>
    <row r="16644" spans="15:38" x14ac:dyDescent="0.3">
      <c r="O16644" s="82"/>
      <c r="P16644">
        <v>3.6269184794560384E+16</v>
      </c>
      <c r="Q16644">
        <v>6.7301992479681776E+16</v>
      </c>
      <c r="R16644">
        <v>2.0613316731137728E+33</v>
      </c>
      <c r="AF16644" s="82"/>
      <c r="AG16644" s="2">
        <v>34928511677395</v>
      </c>
      <c r="AH16644" s="45" t="s">
        <v>3438</v>
      </c>
      <c r="AI16644" s="49">
        <v>1.03446083724887E+24</v>
      </c>
      <c r="AL16644" s="81"/>
    </row>
    <row r="16645" spans="15:38" x14ac:dyDescent="0.3">
      <c r="O16645" s="82"/>
      <c r="P16645">
        <v>3.6269185327371456E+16</v>
      </c>
      <c r="Q16645">
        <v>6.7301992482345872E+16</v>
      </c>
      <c r="R16645">
        <v>2.0615623887144732E+33</v>
      </c>
      <c r="AF16645" s="82"/>
      <c r="AG16645" s="2">
        <v>34928844470445</v>
      </c>
      <c r="AH16645" s="45" t="s">
        <v>3437</v>
      </c>
      <c r="AI16645" s="49">
        <v>1.0346455467038101E+24</v>
      </c>
      <c r="AL16645" s="81"/>
    </row>
    <row r="16646" spans="15:38" x14ac:dyDescent="0.3">
      <c r="O16646" s="82"/>
      <c r="P16646">
        <v>3.6269185860202544E+16</v>
      </c>
      <c r="Q16646">
        <v>6.7301992485010032E+16</v>
      </c>
      <c r="R16646">
        <v>2.0617931215291814E+33</v>
      </c>
      <c r="AF16646" s="82"/>
      <c r="AG16646" s="2">
        <v>34929177283495</v>
      </c>
      <c r="AH16646" s="45" t="s">
        <v>3436</v>
      </c>
      <c r="AI16646" s="49">
        <v>1.03483027814268E+24</v>
      </c>
      <c r="AL16646" s="81"/>
    </row>
    <row r="16647" spans="15:38" x14ac:dyDescent="0.3">
      <c r="O16647" s="82"/>
      <c r="P16647">
        <v>3.6269186393053616E+16</v>
      </c>
      <c r="Q16647">
        <v>6.730199248767432E+16</v>
      </c>
      <c r="R16647">
        <v>2.0620238715585407E+33</v>
      </c>
      <c r="AF16647" s="82"/>
      <c r="AG16647" s="2">
        <v>34929510116545</v>
      </c>
      <c r="AH16647" s="45" t="s">
        <v>3435</v>
      </c>
      <c r="AI16647" s="49">
        <v>1.0350150315667801E+24</v>
      </c>
      <c r="AL16647" s="81"/>
    </row>
    <row r="16648" spans="15:38" x14ac:dyDescent="0.3">
      <c r="O16648" s="82"/>
      <c r="P16648">
        <v>3.6269186925924704E+16</v>
      </c>
      <c r="Q16648">
        <v>6.7301992490338704E+16</v>
      </c>
      <c r="R16648">
        <v>2.0622546388031923E+33</v>
      </c>
      <c r="AF16648" s="82"/>
      <c r="AG16648" s="2">
        <v>34929842969595</v>
      </c>
      <c r="AH16648" s="45" t="s">
        <v>3434</v>
      </c>
      <c r="AI16648" s="49">
        <v>1.0351998069774099E+24</v>
      </c>
      <c r="AL16648" s="81"/>
    </row>
    <row r="16649" spans="15:38" x14ac:dyDescent="0.3">
      <c r="O16649" s="82"/>
      <c r="P16649">
        <v>3.6269187458815776E+16</v>
      </c>
      <c r="Q16649">
        <v>6.7301992493003184E+16</v>
      </c>
      <c r="R16649">
        <v>2.0624854232637782E+33</v>
      </c>
      <c r="AF16649" s="82"/>
      <c r="AG16649" s="2">
        <v>34930175842645</v>
      </c>
      <c r="AH16649" s="45" t="s">
        <v>3433</v>
      </c>
      <c r="AI16649" s="49">
        <v>1.0353846043759E+24</v>
      </c>
      <c r="AL16649" s="81"/>
    </row>
    <row r="16650" spans="15:38" x14ac:dyDescent="0.3">
      <c r="O16650" s="82"/>
      <c r="P16650">
        <v>3.6269187991726864E+16</v>
      </c>
      <c r="Q16650">
        <v>6.7301992495667792E+16</v>
      </c>
      <c r="R16650">
        <v>2.0627162249409412E+33</v>
      </c>
      <c r="AF16650" s="82"/>
      <c r="AG16650" s="2">
        <v>34930508735695</v>
      </c>
      <c r="AH16650" s="45" t="s">
        <v>3432</v>
      </c>
      <c r="AI16650" s="49">
        <v>1.0355694237635399E+24</v>
      </c>
      <c r="AL16650" s="81"/>
    </row>
    <row r="16651" spans="15:38" x14ac:dyDescent="0.3">
      <c r="O16651" s="82"/>
      <c r="P16651">
        <v>3.6269188524657936E+16</v>
      </c>
      <c r="Q16651">
        <v>6.730199249833248E+16</v>
      </c>
      <c r="R16651">
        <v>2.0629470438353235E+33</v>
      </c>
      <c r="AF16651" s="82"/>
      <c r="AG16651" s="2">
        <v>34930841648745</v>
      </c>
      <c r="AH16651" s="45" t="s">
        <v>3431</v>
      </c>
      <c r="AI16651" s="49">
        <v>1.0357542651416499E+24</v>
      </c>
      <c r="AL16651" s="81"/>
    </row>
    <row r="16652" spans="15:38" x14ac:dyDescent="0.3">
      <c r="O16652" s="82"/>
      <c r="P16652">
        <v>3.6269189057609024E+16</v>
      </c>
      <c r="Q16652">
        <v>6.7301992500997248E+16</v>
      </c>
      <c r="R16652">
        <v>2.0631778799475667E+33</v>
      </c>
      <c r="AF16652" s="82"/>
      <c r="AG16652" s="2">
        <v>34931174581795</v>
      </c>
      <c r="AH16652" s="45" t="s">
        <v>3430</v>
      </c>
      <c r="AI16652" s="49">
        <v>1.0359391285115299E+24</v>
      </c>
      <c r="AL16652" s="81"/>
    </row>
    <row r="16653" spans="15:38" x14ac:dyDescent="0.3">
      <c r="O16653" s="82"/>
      <c r="P16653">
        <v>3.6269189590580096E+16</v>
      </c>
      <c r="Q16653">
        <v>6.7301992503662144E+16</v>
      </c>
      <c r="R16653">
        <v>2.0634087332783127E+33</v>
      </c>
      <c r="AF16653" s="82"/>
      <c r="AG16653" s="2">
        <v>34931507534845</v>
      </c>
      <c r="AH16653" s="45" t="s">
        <v>3429</v>
      </c>
      <c r="AI16653" s="49">
        <v>1.0361240138744899E+24</v>
      </c>
      <c r="AL16653" s="81"/>
    </row>
    <row r="16654" spans="15:38" x14ac:dyDescent="0.3">
      <c r="O16654" s="82"/>
      <c r="P16654">
        <v>3.6269190123571184E+16</v>
      </c>
      <c r="Q16654">
        <v>6.7301992506327104E+16</v>
      </c>
      <c r="R16654">
        <v>2.0636396038282042E+33</v>
      </c>
      <c r="AF16654" s="82"/>
      <c r="AG16654" s="2">
        <v>34931840507895</v>
      </c>
      <c r="AH16654" s="45" t="s">
        <v>3428</v>
      </c>
      <c r="AI16654" s="49">
        <v>1.03630892123183E+24</v>
      </c>
      <c r="AL16654" s="81"/>
    </row>
    <row r="16655" spans="15:38" x14ac:dyDescent="0.3">
      <c r="O16655" s="82"/>
      <c r="P16655">
        <v>3.6269190656582256E+16</v>
      </c>
      <c r="Q16655">
        <v>6.7301992508992192E+16</v>
      </c>
      <c r="R16655">
        <v>2.0638704915978834E+33</v>
      </c>
      <c r="AF16655" s="82"/>
      <c r="AG16655" s="2">
        <v>34932173500945</v>
      </c>
      <c r="AH16655" s="45" t="s">
        <v>3427</v>
      </c>
      <c r="AI16655" s="49">
        <v>1.03649385058488E+24</v>
      </c>
      <c r="AL16655" s="81"/>
    </row>
    <row r="16656" spans="15:38" x14ac:dyDescent="0.3">
      <c r="O16656" s="82"/>
      <c r="P16656">
        <v>3.6269191189613344E+16</v>
      </c>
      <c r="Q16656">
        <v>6.7301992511657376E+16</v>
      </c>
      <c r="R16656">
        <v>2.064101396587992E+33</v>
      </c>
      <c r="AF16656" s="82"/>
      <c r="AG16656" s="2">
        <v>34932506513995</v>
      </c>
      <c r="AH16656" s="45" t="s">
        <v>3426</v>
      </c>
      <c r="AI16656" s="49">
        <v>1.03667880193493E+24</v>
      </c>
      <c r="AL16656" s="81"/>
    </row>
    <row r="16657" spans="15:38" x14ac:dyDescent="0.3">
      <c r="O16657" s="82"/>
      <c r="P16657">
        <v>3.6269191722664416E+16</v>
      </c>
      <c r="Q16657">
        <v>6.7301992514322656E+16</v>
      </c>
      <c r="R16657">
        <v>2.0643323187991726E+33</v>
      </c>
      <c r="AF16657" s="82"/>
      <c r="AG16657" s="2">
        <v>34932839547045</v>
      </c>
      <c r="AH16657" s="45" t="s">
        <v>3425</v>
      </c>
      <c r="AI16657" s="49">
        <v>1.03686377528329E+24</v>
      </c>
      <c r="AL16657" s="81"/>
    </row>
    <row r="16658" spans="15:38" x14ac:dyDescent="0.3">
      <c r="O16658" s="82"/>
      <c r="P16658">
        <v>3.6269192255735504E+16</v>
      </c>
      <c r="Q16658">
        <v>6.7301992516988064E+16</v>
      </c>
      <c r="R16658">
        <v>2.0645632582320669E+33</v>
      </c>
      <c r="AF16658" s="82"/>
      <c r="AG16658" s="2">
        <v>34933172600095</v>
      </c>
      <c r="AH16658" s="45" t="s">
        <v>3424</v>
      </c>
      <c r="AI16658" s="49">
        <v>1.03704877063127E+24</v>
      </c>
      <c r="AL16658" s="81"/>
    </row>
    <row r="16659" spans="15:38" x14ac:dyDescent="0.3">
      <c r="O16659" s="82"/>
      <c r="P16659">
        <v>3.6269192788826576E+16</v>
      </c>
      <c r="Q16659">
        <v>6.7301992519653552E+16</v>
      </c>
      <c r="R16659">
        <v>2.064794214887317E+33</v>
      </c>
      <c r="AF16659" s="82"/>
      <c r="AG16659" s="2">
        <v>34933505673145</v>
      </c>
      <c r="AH16659" s="45" t="s">
        <v>3423</v>
      </c>
      <c r="AI16659" s="49">
        <v>1.0372337879801901E+24</v>
      </c>
      <c r="AL16659" s="81"/>
    </row>
    <row r="16660" spans="15:38" x14ac:dyDescent="0.3">
      <c r="O16660" s="82"/>
      <c r="P16660">
        <v>3.6269193321937664E+16</v>
      </c>
      <c r="Q16660">
        <v>6.730199252231912E+16</v>
      </c>
      <c r="R16660">
        <v>2.0650251887655658E+33</v>
      </c>
      <c r="AF16660" s="82"/>
      <c r="AG16660" s="2">
        <v>34933838766195</v>
      </c>
      <c r="AH16660" s="45" t="s">
        <v>3422</v>
      </c>
      <c r="AI16660" s="49">
        <v>1.0374188273313399E+24</v>
      </c>
      <c r="AL16660" s="81"/>
    </row>
    <row r="16661" spans="15:38" x14ac:dyDescent="0.3">
      <c r="O16661" s="82"/>
      <c r="P16661">
        <v>3.6269193855068736E+16</v>
      </c>
      <c r="Q16661">
        <v>6.7301992524984816E+16</v>
      </c>
      <c r="R16661">
        <v>2.0652561798674542E+33</v>
      </c>
      <c r="AF16661" s="82"/>
      <c r="AG16661" s="2">
        <v>34934171879245</v>
      </c>
      <c r="AH16661" s="45" t="s">
        <v>3421</v>
      </c>
      <c r="AI16661" s="49">
        <v>1.0376038886860299E+24</v>
      </c>
      <c r="AL16661" s="81"/>
    </row>
    <row r="16662" spans="15:38" x14ac:dyDescent="0.3">
      <c r="O16662" s="82"/>
      <c r="P16662">
        <v>3.6269194388219824E+16</v>
      </c>
      <c r="Q16662">
        <v>6.7301992527650576E+16</v>
      </c>
      <c r="R16662">
        <v>2.0654871881936255E+33</v>
      </c>
      <c r="AF16662" s="82"/>
      <c r="AG16662" s="2">
        <v>34934505012295</v>
      </c>
      <c r="AH16662" s="45" t="s">
        <v>3420</v>
      </c>
      <c r="AI16662" s="49">
        <v>1.0377889720455801E+24</v>
      </c>
      <c r="AL16662" s="81"/>
    </row>
    <row r="16663" spans="15:38" x14ac:dyDescent="0.3">
      <c r="O16663" s="82"/>
      <c r="P16663">
        <v>3.6269194921390896E+16</v>
      </c>
      <c r="Q16663">
        <v>6.7301992530316464E+16</v>
      </c>
      <c r="R16663">
        <v>2.0657182137447211E+33</v>
      </c>
      <c r="AF16663" s="82"/>
      <c r="AG16663" s="2">
        <v>34934838165345</v>
      </c>
      <c r="AH16663" s="45" t="s">
        <v>3419</v>
      </c>
      <c r="AI16663" s="49">
        <v>1.03797407741129E+24</v>
      </c>
      <c r="AL16663" s="81"/>
    </row>
    <row r="16664" spans="15:38" x14ac:dyDescent="0.3">
      <c r="O16664" s="82"/>
      <c r="P16664">
        <v>3.6269195454581984E+16</v>
      </c>
      <c r="Q16664">
        <v>6.7301992532982448E+16</v>
      </c>
      <c r="R16664">
        <v>2.0659492565213834E+33</v>
      </c>
      <c r="AF16664" s="82"/>
      <c r="AG16664" s="2">
        <v>34935171338395</v>
      </c>
      <c r="AH16664" s="45" t="s">
        <v>3418</v>
      </c>
      <c r="AI16664" s="49">
        <v>1.03815920478446E+24</v>
      </c>
      <c r="AL16664" s="81"/>
    </row>
    <row r="16665" spans="15:38" x14ac:dyDescent="0.3">
      <c r="O16665" s="82"/>
      <c r="P16665">
        <v>3.6269195987793056E+16</v>
      </c>
      <c r="Q16665">
        <v>6.7301992535648528E+16</v>
      </c>
      <c r="R16665">
        <v>2.0661803165242546E+33</v>
      </c>
      <c r="AF16665" s="82"/>
      <c r="AG16665" s="2">
        <v>34935504531445</v>
      </c>
      <c r="AH16665" s="45" t="s">
        <v>3417</v>
      </c>
      <c r="AI16665" s="49">
        <v>1.03834435416642E+24</v>
      </c>
      <c r="AL16665" s="81"/>
    </row>
    <row r="16666" spans="15:38" x14ac:dyDescent="0.3">
      <c r="O16666" s="82"/>
      <c r="P16666">
        <v>3.6269196521024144E+16</v>
      </c>
      <c r="Q16666">
        <v>6.7301992538314736E+16</v>
      </c>
      <c r="R16666">
        <v>2.0664113937539767E+33</v>
      </c>
      <c r="AF16666" s="82"/>
      <c r="AG16666" s="2">
        <v>34935837744495</v>
      </c>
      <c r="AH16666" s="45" t="s">
        <v>3416</v>
      </c>
      <c r="AI16666" s="49">
        <v>1.03852952555846E+24</v>
      </c>
      <c r="AL16666" s="81"/>
    </row>
    <row r="16667" spans="15:38" x14ac:dyDescent="0.3">
      <c r="O16667" s="82"/>
      <c r="P16667">
        <v>3.6269197054275216E+16</v>
      </c>
      <c r="Q16667">
        <v>6.7301992540981024E+16</v>
      </c>
      <c r="R16667">
        <v>2.066642488211192E+33</v>
      </c>
      <c r="AF16667" s="82"/>
      <c r="AG16667" s="2">
        <v>34936170977545</v>
      </c>
      <c r="AH16667" s="45" t="s">
        <v>3415</v>
      </c>
      <c r="AI16667" s="49">
        <v>1.03871471896189E+24</v>
      </c>
      <c r="AL16667" s="81"/>
    </row>
    <row r="16668" spans="15:38" x14ac:dyDescent="0.3">
      <c r="O16668" s="82"/>
      <c r="P16668">
        <v>3.6269197587546304E+16</v>
      </c>
      <c r="Q16668">
        <v>6.7301992543647392E+16</v>
      </c>
      <c r="R16668">
        <v>2.0668735998965421E+33</v>
      </c>
      <c r="AF16668" s="82"/>
      <c r="AG16668" s="2">
        <v>34936504230595</v>
      </c>
      <c r="AH16668" s="45" t="s">
        <v>3414</v>
      </c>
      <c r="AI16668" s="49">
        <v>1.0388999343780301E+24</v>
      </c>
      <c r="AL16668" s="81"/>
    </row>
    <row r="16669" spans="15:38" x14ac:dyDescent="0.3">
      <c r="O16669" s="82"/>
      <c r="P16669">
        <v>3.6269198120837376E+16</v>
      </c>
      <c r="Q16669">
        <v>6.7301992546313888E+16</v>
      </c>
      <c r="R16669">
        <v>2.0671047288106693E+33</v>
      </c>
      <c r="AF16669" s="82"/>
      <c r="AG16669" s="2">
        <v>34936837503645</v>
      </c>
      <c r="AH16669" s="45" t="s">
        <v>3413</v>
      </c>
      <c r="AI16669" s="49">
        <v>1.03908517180817E+24</v>
      </c>
      <c r="AL16669" s="81"/>
    </row>
    <row r="16670" spans="15:38" x14ac:dyDescent="0.3">
      <c r="O16670" s="82"/>
      <c r="P16670">
        <v>3.6269198654148464E+16</v>
      </c>
      <c r="Q16670">
        <v>6.7301992548980448E+16</v>
      </c>
      <c r="R16670">
        <v>2.0673358749542163E+33</v>
      </c>
      <c r="AF16670" s="82"/>
      <c r="AG16670" s="2">
        <v>34937170796695</v>
      </c>
      <c r="AH16670" s="45" t="s">
        <v>3412</v>
      </c>
      <c r="AI16670" s="49">
        <v>1.03927043125363E+24</v>
      </c>
      <c r="AL16670" s="81"/>
    </row>
    <row r="16671" spans="15:38" x14ac:dyDescent="0.3">
      <c r="O16671" s="82"/>
      <c r="P16671">
        <v>3.6269199187479536E+16</v>
      </c>
      <c r="Q16671">
        <v>6.7301992551647136E+16</v>
      </c>
      <c r="R16671">
        <v>2.067567038327825E+33</v>
      </c>
      <c r="AF16671" s="82"/>
      <c r="AG16671" s="2">
        <v>34937504109745</v>
      </c>
      <c r="AH16671" s="45" t="s">
        <v>3411</v>
      </c>
      <c r="AI16671" s="49">
        <v>1.03945571271572E+24</v>
      </c>
      <c r="AL16671" s="81"/>
    </row>
    <row r="16672" spans="15:38" x14ac:dyDescent="0.3">
      <c r="O16672" s="82"/>
      <c r="P16672">
        <v>3.6269199720830624E+16</v>
      </c>
      <c r="Q16672">
        <v>6.730199255431392E+16</v>
      </c>
      <c r="R16672">
        <v>2.0677982189321376E+33</v>
      </c>
      <c r="AF16672" s="82"/>
      <c r="AG16672" s="2">
        <v>34937837442795</v>
      </c>
      <c r="AH16672" s="45" t="s">
        <v>3410</v>
      </c>
      <c r="AI16672" s="49">
        <v>1.0396410161957399E+24</v>
      </c>
      <c r="AL16672" s="81"/>
    </row>
    <row r="16673" spans="15:38" x14ac:dyDescent="0.3">
      <c r="O16673" s="82"/>
      <c r="P16673">
        <v>3.6269200254201696E+16</v>
      </c>
      <c r="Q16673">
        <v>6.73019925569808E+16</v>
      </c>
      <c r="R16673">
        <v>2.0680294167677959E+33</v>
      </c>
      <c r="AF16673" s="82"/>
      <c r="AG16673" s="2">
        <v>34938170795845</v>
      </c>
      <c r="AH16673" s="45" t="s">
        <v>3409</v>
      </c>
      <c r="AI16673" s="49">
        <v>1.0398263416950001E+24</v>
      </c>
      <c r="AL16673" s="81"/>
    </row>
    <row r="16674" spans="15:38" x14ac:dyDescent="0.3">
      <c r="O16674" s="82"/>
      <c r="P16674">
        <v>3.6269200787592784E+16</v>
      </c>
      <c r="Q16674">
        <v>6.7301992559647808E+16</v>
      </c>
      <c r="R16674">
        <v>2.0682606318354416E+33</v>
      </c>
      <c r="AF16674" s="82"/>
      <c r="AG16674" s="2">
        <v>34938504168895</v>
      </c>
      <c r="AH16674" s="45" t="s">
        <v>3408</v>
      </c>
      <c r="AI16674" s="49">
        <v>1.04001168921481E+24</v>
      </c>
      <c r="AL16674" s="81"/>
    </row>
    <row r="16675" spans="15:38" x14ac:dyDescent="0.3">
      <c r="O16675" s="82"/>
      <c r="P16675">
        <v>3.6269201321003856E+16</v>
      </c>
      <c r="Q16675">
        <v>6.7301992562314896E+16</v>
      </c>
      <c r="R16675">
        <v>2.0684918641357182E+33</v>
      </c>
      <c r="AF16675" s="82"/>
      <c r="AG16675" s="2">
        <v>34938837561945</v>
      </c>
      <c r="AH16675" s="45" t="s">
        <v>3407</v>
      </c>
      <c r="AI16675" s="49">
        <v>1.04019705875648E+24</v>
      </c>
      <c r="AL16675" s="81"/>
    </row>
    <row r="16676" spans="15:38" x14ac:dyDescent="0.3">
      <c r="O16676" s="82"/>
      <c r="P16676">
        <v>3.6269201854434944E+16</v>
      </c>
      <c r="Q16676">
        <v>6.7301992564982064E+16</v>
      </c>
      <c r="R16676">
        <v>2.0687231136692668E+33</v>
      </c>
      <c r="AF16676" s="82"/>
      <c r="AG16676" s="2">
        <v>34939170974995</v>
      </c>
      <c r="AH16676" s="45" t="s">
        <v>3406</v>
      </c>
      <c r="AI16676" s="49">
        <v>1.04038245032132E+24</v>
      </c>
      <c r="AL16676" s="81"/>
    </row>
    <row r="16677" spans="15:38" x14ac:dyDescent="0.3">
      <c r="O16677" s="82"/>
      <c r="P16677">
        <v>3.6269202387886016E+16</v>
      </c>
      <c r="Q16677">
        <v>6.730199256764936E+16</v>
      </c>
      <c r="R16677">
        <v>2.0689543804367297E+33</v>
      </c>
      <c r="AF16677" s="82"/>
      <c r="AG16677" s="2">
        <v>34939504408045</v>
      </c>
      <c r="AH16677" s="45" t="s">
        <v>3405</v>
      </c>
      <c r="AI16677" s="49">
        <v>1.0405678639106301E+24</v>
      </c>
      <c r="AL16677" s="81"/>
    </row>
    <row r="16678" spans="15:38" x14ac:dyDescent="0.3">
      <c r="O16678" s="82"/>
      <c r="P16678">
        <v>3.6269202921357104E+16</v>
      </c>
      <c r="Q16678">
        <v>6.730199257031672E+16</v>
      </c>
      <c r="R16678">
        <v>2.0691856644387491E+33</v>
      </c>
      <c r="AF16678" s="82"/>
      <c r="AG16678" s="2">
        <v>34939837861095</v>
      </c>
      <c r="AH16678" s="45" t="s">
        <v>3404</v>
      </c>
      <c r="AI16678" s="49">
        <v>1.0407532995257199E+24</v>
      </c>
      <c r="AL16678" s="81"/>
    </row>
    <row r="16679" spans="15:38" x14ac:dyDescent="0.3">
      <c r="O16679" s="82"/>
      <c r="P16679">
        <v>3.6269203454848176E+16</v>
      </c>
      <c r="Q16679">
        <v>6.7301992572984208E+16</v>
      </c>
      <c r="R16679">
        <v>2.0694169656759668E+33</v>
      </c>
      <c r="AF16679" s="82"/>
      <c r="AG16679" s="2">
        <v>34940171334145</v>
      </c>
      <c r="AH16679" s="45" t="s">
        <v>3403</v>
      </c>
      <c r="AI16679" s="49">
        <v>1.0409387571679E+24</v>
      </c>
      <c r="AL16679" s="81"/>
    </row>
    <row r="16680" spans="15:38" x14ac:dyDescent="0.3">
      <c r="O16680" s="82"/>
      <c r="P16680">
        <v>3.6269203988359264E+16</v>
      </c>
      <c r="Q16680">
        <v>6.7301992575651792E+16</v>
      </c>
      <c r="R16680">
        <v>2.069648284149026E+33</v>
      </c>
      <c r="AF16680" s="82"/>
      <c r="AG16680" s="2">
        <v>34940504827195</v>
      </c>
      <c r="AH16680" s="45" t="s">
        <v>3402</v>
      </c>
      <c r="AI16680" s="49">
        <v>1.0411242368384801E+24</v>
      </c>
      <c r="AL16680" s="81"/>
    </row>
    <row r="16681" spans="15:38" x14ac:dyDescent="0.3">
      <c r="O16681" s="82"/>
      <c r="P16681">
        <v>3.6269204521890336E+16</v>
      </c>
      <c r="Q16681">
        <v>6.7301992578319472E+16</v>
      </c>
      <c r="R16681">
        <v>2.0698796198585673E+33</v>
      </c>
      <c r="AF16681" s="82"/>
      <c r="AG16681" s="2">
        <v>34940838340245</v>
      </c>
      <c r="AH16681" s="45" t="s">
        <v>3401</v>
      </c>
      <c r="AI16681" s="49">
        <v>1.04130973853876E+24</v>
      </c>
      <c r="AL16681" s="81"/>
    </row>
    <row r="16682" spans="15:38" x14ac:dyDescent="0.3">
      <c r="O16682" s="82"/>
      <c r="P16682">
        <v>3.6269205055441424E+16</v>
      </c>
      <c r="Q16682">
        <v>6.730199258098728E+16</v>
      </c>
      <c r="R16682">
        <v>2.0701109728052345E+33</v>
      </c>
      <c r="AF16682" s="82"/>
      <c r="AG16682" s="2">
        <v>34941171873295</v>
      </c>
      <c r="AH16682" s="45" t="s">
        <v>3400</v>
      </c>
      <c r="AI16682" s="49">
        <v>1.0414952622700599E+24</v>
      </c>
      <c r="AL16682" s="81"/>
    </row>
    <row r="16683" spans="15:38" x14ac:dyDescent="0.3">
      <c r="O16683" s="82"/>
      <c r="P16683">
        <v>3.6269205589012496E+16</v>
      </c>
      <c r="Q16683">
        <v>6.7301992583655168E+16</v>
      </c>
      <c r="R16683">
        <v>2.0703423429896681E+33</v>
      </c>
      <c r="AF16683" s="82"/>
      <c r="AG16683" s="2">
        <v>34941505426345</v>
      </c>
      <c r="AH16683" s="45" t="s">
        <v>3399</v>
      </c>
      <c r="AI16683" s="49">
        <v>1.04168080803368E+24</v>
      </c>
      <c r="AL16683" s="81"/>
    </row>
    <row r="16684" spans="15:38" x14ac:dyDescent="0.3">
      <c r="O16684" s="82"/>
      <c r="P16684">
        <v>3.6269206122603584E+16</v>
      </c>
      <c r="Q16684">
        <v>6.7301992586323136E+16</v>
      </c>
      <c r="R16684">
        <v>2.0705737304125114E+33</v>
      </c>
      <c r="AF16684" s="82"/>
      <c r="AG16684" s="2">
        <v>34941838999395</v>
      </c>
      <c r="AH16684" s="45" t="s">
        <v>3398</v>
      </c>
      <c r="AI16684" s="49">
        <v>1.04186637583093E+24</v>
      </c>
      <c r="AL16684" s="81"/>
    </row>
    <row r="16685" spans="15:38" x14ac:dyDescent="0.3">
      <c r="O16685" s="82"/>
      <c r="P16685">
        <v>3.6269206656214656E+16</v>
      </c>
      <c r="Q16685">
        <v>6.7301992588991232E+16</v>
      </c>
      <c r="R16685">
        <v>2.0708051350744059E+33</v>
      </c>
      <c r="AF16685" s="82"/>
      <c r="AG16685" s="2">
        <v>34942172592445</v>
      </c>
      <c r="AH16685" s="45" t="s">
        <v>3397</v>
      </c>
      <c r="AI16685" s="49">
        <v>1.0420519656631201E+24</v>
      </c>
      <c r="AL16685" s="81"/>
    </row>
    <row r="16686" spans="15:38" x14ac:dyDescent="0.3">
      <c r="O16686" s="82"/>
      <c r="P16686">
        <v>3.6269207189845744E+16</v>
      </c>
      <c r="Q16686">
        <v>6.7301992591659392E+16</v>
      </c>
      <c r="R16686">
        <v>2.0710365569759943E+33</v>
      </c>
      <c r="AF16686" s="82"/>
      <c r="AG16686" s="2">
        <v>34942506205495</v>
      </c>
      <c r="AH16686" s="45" t="s">
        <v>3396</v>
      </c>
      <c r="AI16686" s="49">
        <v>1.0422375775315499E+24</v>
      </c>
      <c r="AL16686" s="81"/>
    </row>
    <row r="16687" spans="15:38" x14ac:dyDescent="0.3">
      <c r="O16687" s="82"/>
      <c r="P16687">
        <v>3.6269207723496816E+16</v>
      </c>
      <c r="Q16687">
        <v>6.730199259432768E+16</v>
      </c>
      <c r="R16687">
        <v>2.0712679961179183E+33</v>
      </c>
      <c r="AF16687" s="82"/>
      <c r="AG16687" s="2">
        <v>34942839838545</v>
      </c>
      <c r="AH16687" s="45" t="s">
        <v>3395</v>
      </c>
      <c r="AI16687" s="49">
        <v>1.04242321143754E+24</v>
      </c>
      <c r="AL16687" s="81"/>
    </row>
    <row r="16688" spans="15:38" x14ac:dyDescent="0.3">
      <c r="O16688" s="82"/>
      <c r="P16688">
        <v>3.6269208257167904E+16</v>
      </c>
      <c r="Q16688">
        <v>6.7301992596996064E+16</v>
      </c>
      <c r="R16688">
        <v>2.0714994525008198E+33</v>
      </c>
      <c r="AF16688" s="82"/>
      <c r="AG16688" s="2">
        <v>34943173491595</v>
      </c>
      <c r="AH16688" s="45" t="s">
        <v>3394</v>
      </c>
      <c r="AI16688" s="49">
        <v>1.04260886738239E+24</v>
      </c>
      <c r="AL16688" s="81"/>
    </row>
    <row r="16689" spans="15:38" x14ac:dyDescent="0.3">
      <c r="O16689" s="82"/>
      <c r="P16689">
        <v>3.6269208790858976E+16</v>
      </c>
      <c r="Q16689">
        <v>6.7301992599664544E+16</v>
      </c>
      <c r="R16689">
        <v>2.0717309261253414E+33</v>
      </c>
      <c r="AF16689" s="82"/>
      <c r="AG16689" s="2">
        <v>34943507164645</v>
      </c>
      <c r="AH16689" s="45" t="s">
        <v>3393</v>
      </c>
      <c r="AI16689" s="49">
        <v>1.0427945453674101E+24</v>
      </c>
      <c r="AL16689" s="81"/>
    </row>
    <row r="16690" spans="15:38" x14ac:dyDescent="0.3">
      <c r="O16690" s="82"/>
      <c r="P16690">
        <v>3.6269209324570064E+16</v>
      </c>
      <c r="Q16690">
        <v>6.7301992602333152E+16</v>
      </c>
      <c r="R16690">
        <v>2.0719624169921252E+33</v>
      </c>
      <c r="AF16690" s="82"/>
      <c r="AG16690" s="2">
        <v>34943840857695</v>
      </c>
      <c r="AH16690" s="45" t="s">
        <v>3392</v>
      </c>
      <c r="AI16690" s="49">
        <v>1.04298024539391E+24</v>
      </c>
      <c r="AL16690" s="81"/>
    </row>
    <row r="16691" spans="15:38" x14ac:dyDescent="0.3">
      <c r="O16691" s="82"/>
      <c r="P16691">
        <v>3.6269209858301136E+16</v>
      </c>
      <c r="Q16691">
        <v>6.730199260500184E+16</v>
      </c>
      <c r="R16691">
        <v>2.0721939251018133E+33</v>
      </c>
      <c r="AF16691" s="82"/>
      <c r="AG16691" s="2">
        <v>34944174570745</v>
      </c>
      <c r="AH16691" s="45" t="s">
        <v>3391</v>
      </c>
      <c r="AI16691" s="49">
        <v>1.0431659674631899E+24</v>
      </c>
      <c r="AL16691" s="81"/>
    </row>
    <row r="16692" spans="15:38" x14ac:dyDescent="0.3">
      <c r="O16692" s="82"/>
      <c r="P16692">
        <v>3.6269210392052224E+16</v>
      </c>
      <c r="Q16692">
        <v>6.7301992607670608E+16</v>
      </c>
      <c r="R16692">
        <v>2.0724254504550477E+33</v>
      </c>
      <c r="AF16692" s="82"/>
      <c r="AG16692" s="2">
        <v>34944508303795</v>
      </c>
      <c r="AH16692" s="45" t="s">
        <v>3390</v>
      </c>
      <c r="AI16692" s="49">
        <v>1.04335171157657E+24</v>
      </c>
      <c r="AL16692" s="81"/>
    </row>
    <row r="16693" spans="15:38" x14ac:dyDescent="0.3">
      <c r="O16693" s="82"/>
      <c r="P16693">
        <v>3.6269210925823296E+16</v>
      </c>
      <c r="Q16693">
        <v>6.7301992610339504E+16</v>
      </c>
      <c r="R16693">
        <v>2.0726569930524705E+33</v>
      </c>
      <c r="AF16693" s="82"/>
      <c r="AG16693" s="2">
        <v>34944842056845</v>
      </c>
      <c r="AH16693" s="45" t="s">
        <v>3389</v>
      </c>
      <c r="AI16693" s="49">
        <v>1.0435374777353601E+24</v>
      </c>
      <c r="AL16693" s="81"/>
    </row>
    <row r="16694" spans="15:38" x14ac:dyDescent="0.3">
      <c r="O16694" s="82"/>
      <c r="P16694">
        <v>3.6269211459614384E+16</v>
      </c>
      <c r="Q16694">
        <v>6.7301992613008464E+16</v>
      </c>
      <c r="R16694">
        <v>2.0728885528947233E+33</v>
      </c>
      <c r="AF16694" s="82"/>
      <c r="AG16694" s="2">
        <v>34945175829895</v>
      </c>
      <c r="AH16694" s="45" t="s">
        <v>3388</v>
      </c>
      <c r="AI16694" s="49">
        <v>1.0437232659408499E+24</v>
      </c>
      <c r="AL16694" s="81"/>
    </row>
    <row r="16695" spans="15:38" x14ac:dyDescent="0.3">
      <c r="O16695" s="82"/>
      <c r="P16695">
        <v>3.6269211993425456E+16</v>
      </c>
      <c r="Q16695">
        <v>6.7301992615677552E+16</v>
      </c>
      <c r="R16695">
        <v>2.0731201299824495E+33</v>
      </c>
      <c r="AF16695" s="82"/>
      <c r="AG16695" s="2">
        <v>34945509622945</v>
      </c>
      <c r="AH16695" s="45" t="s">
        <v>3387</v>
      </c>
      <c r="AI16695" s="49">
        <v>1.0439090761943599E+24</v>
      </c>
      <c r="AL16695" s="81"/>
    </row>
    <row r="16696" spans="15:38" x14ac:dyDescent="0.3">
      <c r="O16696" s="82"/>
      <c r="P16696">
        <v>3.6269212527256544E+16</v>
      </c>
      <c r="Q16696">
        <v>6.7301992618346736E+16</v>
      </c>
      <c r="R16696">
        <v>2.0733517243162904E+33</v>
      </c>
      <c r="AF16696" s="82"/>
      <c r="AG16696" s="2">
        <v>34945843435995</v>
      </c>
      <c r="AH16696" s="45" t="s">
        <v>3386</v>
      </c>
      <c r="AI16696" s="49">
        <v>1.0440949084972E+24</v>
      </c>
      <c r="AL16696" s="81"/>
    </row>
    <row r="16697" spans="15:38" x14ac:dyDescent="0.3">
      <c r="O16697" s="82"/>
      <c r="P16697">
        <v>3.6269213061107616E+16</v>
      </c>
      <c r="Q16697">
        <v>6.7301992621016016E+16</v>
      </c>
      <c r="R16697">
        <v>2.0735833358968887E+33</v>
      </c>
      <c r="AF16697" s="82"/>
      <c r="AG16697" s="2">
        <v>34946177269045</v>
      </c>
      <c r="AH16697" s="45" t="s">
        <v>3385</v>
      </c>
      <c r="AI16697" s="49">
        <v>1.0442807628506699E+24</v>
      </c>
      <c r="AL16697" s="81"/>
    </row>
    <row r="16698" spans="15:38" x14ac:dyDescent="0.3">
      <c r="O16698" s="82"/>
      <c r="P16698">
        <v>3.6269213594978704E+16</v>
      </c>
      <c r="Q16698">
        <v>6.7301992623685424E+16</v>
      </c>
      <c r="R16698">
        <v>2.0738149647248861E+33</v>
      </c>
      <c r="AF16698" s="82"/>
      <c r="AG16698" s="2">
        <v>34946511122095</v>
      </c>
      <c r="AH16698" s="45" t="s">
        <v>3384</v>
      </c>
      <c r="AI16698" s="49">
        <v>1.04446663925609E+24</v>
      </c>
      <c r="AL16698" s="81"/>
    </row>
    <row r="16699" spans="15:38" x14ac:dyDescent="0.3">
      <c r="O16699" s="82"/>
      <c r="P16699">
        <v>3.6269214128869776E+16</v>
      </c>
      <c r="Q16699">
        <v>6.7301992626354912E+16</v>
      </c>
      <c r="R16699">
        <v>2.0740466108009241E+33</v>
      </c>
      <c r="AF16699" s="82"/>
      <c r="AG16699" s="2">
        <v>34946844995145</v>
      </c>
      <c r="AH16699" s="45" t="s">
        <v>3383</v>
      </c>
      <c r="AI16699" s="49">
        <v>1.04465253771475E+24</v>
      </c>
      <c r="AL16699" s="81"/>
    </row>
    <row r="16700" spans="15:38" x14ac:dyDescent="0.3">
      <c r="O16700" s="82"/>
      <c r="P16700">
        <v>3.6269214662780864E+16</v>
      </c>
      <c r="Q16700">
        <v>6.730199262902448E+16</v>
      </c>
      <c r="R16700">
        <v>2.074278274125646E+33</v>
      </c>
      <c r="AF16700" s="82"/>
      <c r="AG16700" s="2">
        <v>34947178888195</v>
      </c>
      <c r="AH16700" s="45" t="s">
        <v>3382</v>
      </c>
      <c r="AI16700" s="49">
        <v>1.0448384582279799E+24</v>
      </c>
      <c r="AL16700" s="81"/>
    </row>
    <row r="16701" spans="15:38" x14ac:dyDescent="0.3">
      <c r="O16701" s="82"/>
      <c r="P16701">
        <v>3.6269215196711936E+16</v>
      </c>
      <c r="Q16701">
        <v>6.7301992631694176E+16</v>
      </c>
      <c r="R16701">
        <v>2.0745099546996933E+33</v>
      </c>
      <c r="AF16701" s="82"/>
      <c r="AG16701" s="2">
        <v>34947512801245</v>
      </c>
      <c r="AH16701" s="45" t="s">
        <v>3381</v>
      </c>
      <c r="AI16701" s="49">
        <v>1.0450244007970701E+24</v>
      </c>
      <c r="AL16701" s="81"/>
    </row>
    <row r="16702" spans="15:38" x14ac:dyDescent="0.3">
      <c r="O16702" s="82"/>
      <c r="P16702">
        <v>3.6269215730663024E+16</v>
      </c>
      <c r="Q16702">
        <v>6.7301992634363936E+16</v>
      </c>
      <c r="R16702">
        <v>2.0747416525237085E+33</v>
      </c>
      <c r="AF16702" s="82"/>
      <c r="AG16702" s="2">
        <v>34947846734295</v>
      </c>
      <c r="AH16702" s="45" t="s">
        <v>3380</v>
      </c>
      <c r="AI16702" s="49">
        <v>1.0452103654233299E+24</v>
      </c>
      <c r="AL16702" s="81"/>
    </row>
    <row r="16703" spans="15:38" x14ac:dyDescent="0.3">
      <c r="O16703" s="82"/>
      <c r="P16703">
        <v>3.6269216264634096E+16</v>
      </c>
      <c r="Q16703">
        <v>6.7301992637033824E+16</v>
      </c>
      <c r="R16703">
        <v>2.0749733675983331E+33</v>
      </c>
      <c r="AF16703" s="82"/>
      <c r="AG16703" s="2">
        <v>34948180687345</v>
      </c>
      <c r="AH16703" s="45" t="s">
        <v>3379</v>
      </c>
      <c r="AI16703" s="49">
        <v>1.04539635210808E+24</v>
      </c>
      <c r="AL16703" s="81"/>
    </row>
    <row r="16704" spans="15:38" x14ac:dyDescent="0.3">
      <c r="O16704" s="82"/>
      <c r="P16704">
        <v>3.6269216798625184E+16</v>
      </c>
      <c r="Q16704">
        <v>6.7301992639703808E+16</v>
      </c>
      <c r="R16704">
        <v>2.0752050999242098E+33</v>
      </c>
      <c r="AF16704" s="82"/>
      <c r="AG16704" s="2">
        <v>34948514660395</v>
      </c>
      <c r="AH16704" s="45" t="s">
        <v>3378</v>
      </c>
      <c r="AI16704" s="49">
        <v>1.04558236085262E+24</v>
      </c>
      <c r="AL16704" s="81"/>
    </row>
    <row r="16705" spans="15:38" x14ac:dyDescent="0.3">
      <c r="O16705" s="82"/>
      <c r="P16705">
        <v>3.6269217332636256E+16</v>
      </c>
      <c r="Q16705">
        <v>6.7301992642373888E+16</v>
      </c>
      <c r="R16705">
        <v>2.5942960618774754E+33</v>
      </c>
      <c r="AF16705" s="82"/>
      <c r="AG16705" s="2">
        <v>34948848653445</v>
      </c>
      <c r="AH16705" s="45" t="s">
        <v>3377</v>
      </c>
      <c r="AI16705" s="49">
        <v>1.3072104895728298E+24</v>
      </c>
      <c r="AL16705" s="81"/>
    </row>
    <row r="16706" spans="15:38" x14ac:dyDescent="0.3">
      <c r="O16706" s="82"/>
      <c r="P16706">
        <v>3.6269217866667344E+16</v>
      </c>
      <c r="Q16706">
        <v>6.7301992645044096E+16</v>
      </c>
      <c r="R16706">
        <v>2.5945857704153593E+33</v>
      </c>
      <c r="AF16706" s="82"/>
      <c r="AG16706" s="2">
        <v>34949182666495</v>
      </c>
      <c r="AH16706" s="45" t="s">
        <v>3376</v>
      </c>
      <c r="AI16706" s="49">
        <v>1.30744305565789E+24</v>
      </c>
      <c r="AL16706" s="81"/>
    </row>
    <row r="16707" spans="15:38" x14ac:dyDescent="0.3">
      <c r="O16707" s="82"/>
      <c r="P16707">
        <v>3.6269218400718416E+16</v>
      </c>
      <c r="Q16707">
        <v>6.7301992647714384E+16</v>
      </c>
      <c r="R16707">
        <v>2.5948755005197161E+33</v>
      </c>
      <c r="AF16707" s="82"/>
      <c r="AG16707" s="2">
        <v>34949516699545</v>
      </c>
      <c r="AH16707" s="45" t="s">
        <v>3375</v>
      </c>
      <c r="AI16707" s="49">
        <v>1.3076756493225901E+24</v>
      </c>
      <c r="AL16707" s="81"/>
    </row>
    <row r="16708" spans="15:38" x14ac:dyDescent="0.3">
      <c r="O16708" s="82"/>
      <c r="P16708">
        <v>3.6269218934789504E+16</v>
      </c>
      <c r="Q16708">
        <v>6.7301992650384752E+16</v>
      </c>
      <c r="R16708">
        <v>2.5951652521913483E+33</v>
      </c>
      <c r="AF16708" s="82"/>
      <c r="AG16708" s="2">
        <v>34949850752595</v>
      </c>
      <c r="AH16708" s="45" t="s">
        <v>3374</v>
      </c>
      <c r="AI16708" s="49">
        <v>1.30790827056857E+24</v>
      </c>
      <c r="AL16708" s="81"/>
    </row>
    <row r="16709" spans="15:38" x14ac:dyDescent="0.3">
      <c r="O16709" s="82"/>
      <c r="P16709">
        <v>3.6269219468880576E+16</v>
      </c>
      <c r="Q16709">
        <v>6.7301992653055248E+16</v>
      </c>
      <c r="R16709">
        <v>2.5954550254310588E+33</v>
      </c>
      <c r="AF16709" s="82"/>
      <c r="AG16709" s="2">
        <v>34950184825645</v>
      </c>
      <c r="AH16709" s="45" t="s">
        <v>3373</v>
      </c>
      <c r="AI16709" s="49">
        <v>1.3081409193974599E+24</v>
      </c>
      <c r="AL16709" s="81"/>
    </row>
    <row r="16710" spans="15:38" x14ac:dyDescent="0.3">
      <c r="O16710" s="82"/>
      <c r="P16710">
        <v>3.6269220002991664E+16</v>
      </c>
      <c r="Q16710">
        <v>6.7301992655725808E+16</v>
      </c>
      <c r="R16710">
        <v>2.59574482023965E+33</v>
      </c>
      <c r="AF16710" s="82"/>
      <c r="AG16710" s="2">
        <v>34950518918695</v>
      </c>
      <c r="AH16710" s="45" t="s">
        <v>3372</v>
      </c>
      <c r="AI16710" s="49">
        <v>1.3083735958109098E+24</v>
      </c>
      <c r="AL16710" s="81"/>
    </row>
    <row r="16711" spans="15:38" x14ac:dyDescent="0.3">
      <c r="O16711" s="82"/>
      <c r="P16711">
        <v>3.6269220537122736E+16</v>
      </c>
      <c r="Q16711">
        <v>6.7301992658396496E+16</v>
      </c>
      <c r="R16711">
        <v>2.5960346366179249E+33</v>
      </c>
      <c r="AF16711" s="82"/>
      <c r="AG16711" s="2">
        <v>34950853031745</v>
      </c>
      <c r="AH16711" s="45" t="s">
        <v>3371</v>
      </c>
      <c r="AI16711" s="49">
        <v>1.3086062998105401E+24</v>
      </c>
      <c r="AL16711" s="81"/>
    </row>
    <row r="16712" spans="15:38" x14ac:dyDescent="0.3">
      <c r="O16712" s="82"/>
      <c r="P16712">
        <v>3.6269221071273824E+16</v>
      </c>
      <c r="Q16712">
        <v>6.730199266106728E+16</v>
      </c>
      <c r="R16712">
        <v>2.5963244745666861E+33</v>
      </c>
      <c r="AF16712" s="82"/>
      <c r="AG16712" s="2">
        <v>34951187164795</v>
      </c>
      <c r="AH16712" s="45" t="s">
        <v>3370</v>
      </c>
      <c r="AI16712" s="49">
        <v>1.3088390313979799E+24</v>
      </c>
      <c r="AL16712" s="81"/>
    </row>
    <row r="16713" spans="15:38" x14ac:dyDescent="0.3">
      <c r="O16713" s="82"/>
      <c r="P16713">
        <v>3.6269221605444896E+16</v>
      </c>
      <c r="Q16713">
        <v>6.730199266373816E+16</v>
      </c>
      <c r="R16713">
        <v>2.5966143340867366E+33</v>
      </c>
      <c r="AF16713" s="82"/>
      <c r="AG16713" s="2">
        <v>34951521317845</v>
      </c>
      <c r="AH16713" s="45" t="s">
        <v>3369</v>
      </c>
      <c r="AI16713" s="49">
        <v>1.30907179057488E+24</v>
      </c>
      <c r="AL16713" s="81"/>
    </row>
    <row r="16714" spans="15:38" x14ac:dyDescent="0.3">
      <c r="O16714" s="82"/>
      <c r="P16714">
        <v>3.6269222139635984E+16</v>
      </c>
      <c r="Q16714">
        <v>6.7301992666409168E+16</v>
      </c>
      <c r="R16714">
        <v>2.5969042151788777E+33</v>
      </c>
      <c r="AF16714" s="82"/>
      <c r="AG16714" s="2">
        <v>34951855490895</v>
      </c>
      <c r="AH16714" s="45" t="s">
        <v>3368</v>
      </c>
      <c r="AI16714" s="49">
        <v>1.3093045773428702E+24</v>
      </c>
      <c r="AL16714" s="81"/>
    </row>
    <row r="16715" spans="15:38" x14ac:dyDescent="0.3">
      <c r="O16715" s="82"/>
      <c r="P16715">
        <v>3.6269222673847056E+16</v>
      </c>
      <c r="Q16715">
        <v>6.7301992669080256E+16</v>
      </c>
      <c r="R16715">
        <v>2.5971941178439136E+33</v>
      </c>
      <c r="AF16715" s="82"/>
      <c r="AG16715" s="2">
        <v>34952189683945</v>
      </c>
      <c r="AH16715" s="45" t="s">
        <v>3367</v>
      </c>
      <c r="AI16715" s="49">
        <v>1.3095373917035899E+24</v>
      </c>
      <c r="AL16715" s="81"/>
    </row>
    <row r="16716" spans="15:38" x14ac:dyDescent="0.3">
      <c r="O16716" s="82"/>
      <c r="P16716">
        <v>3.6269223208078144E+16</v>
      </c>
      <c r="Q16716">
        <v>6.7301992671751424E+16</v>
      </c>
      <c r="R16716">
        <v>2.5974840420826461E+33</v>
      </c>
      <c r="AF16716" s="82"/>
      <c r="AG16716" s="2">
        <v>34952523896995</v>
      </c>
      <c r="AH16716" s="45" t="s">
        <v>3366</v>
      </c>
      <c r="AI16716" s="49">
        <v>1.3097702336586602E+24</v>
      </c>
      <c r="AL16716" s="81"/>
    </row>
    <row r="16717" spans="15:38" x14ac:dyDescent="0.3">
      <c r="O16717" s="82"/>
      <c r="P16717">
        <v>3.6269223742329216E+16</v>
      </c>
      <c r="Q16717">
        <v>6.730199267442272E+16</v>
      </c>
      <c r="R16717">
        <v>2.5977739878958789E+33</v>
      </c>
      <c r="AF16717" s="82"/>
      <c r="AG16717" s="2">
        <v>34952858130045</v>
      </c>
      <c r="AH16717" s="45" t="s">
        <v>3365</v>
      </c>
      <c r="AI16717" s="49">
        <v>1.3100031032097301E+24</v>
      </c>
      <c r="AL16717" s="81"/>
    </row>
    <row r="16718" spans="15:38" x14ac:dyDescent="0.3">
      <c r="O16718" s="82"/>
      <c r="P16718">
        <v>3.6269224276600304E+16</v>
      </c>
      <c r="Q16718">
        <v>6.730199267709408E+16</v>
      </c>
      <c r="R16718">
        <v>2.5980639552844131E+33</v>
      </c>
      <c r="AF16718" s="82"/>
      <c r="AG16718" s="2">
        <v>34953192383095</v>
      </c>
      <c r="AH16718" s="45" t="s">
        <v>3364</v>
      </c>
      <c r="AI16718" s="49">
        <v>1.3102360003584299E+24</v>
      </c>
      <c r="AL16718" s="81"/>
    </row>
    <row r="16719" spans="15:38" x14ac:dyDescent="0.3">
      <c r="O16719" s="82"/>
      <c r="P16719">
        <v>3.6269224810891376E+16</v>
      </c>
      <c r="Q16719">
        <v>6.7301992679765568E+16</v>
      </c>
      <c r="R16719">
        <v>2.5983539442490518E+33</v>
      </c>
      <c r="AF16719" s="82"/>
      <c r="AG16719" s="2">
        <v>34953526656145</v>
      </c>
      <c r="AH16719" s="45" t="s">
        <v>3363</v>
      </c>
      <c r="AI16719" s="49">
        <v>1.3104689251063902E+24</v>
      </c>
      <c r="AL16719" s="81"/>
    </row>
    <row r="16720" spans="15:38" x14ac:dyDescent="0.3">
      <c r="O16720" s="82"/>
      <c r="P16720">
        <v>3.6269225345202464E+16</v>
      </c>
      <c r="Q16720">
        <v>6.7301992682437152E+16</v>
      </c>
      <c r="R16720">
        <v>2.5986439547905992E+33</v>
      </c>
      <c r="AF16720" s="82"/>
      <c r="AG16720" s="2">
        <v>34953860949195</v>
      </c>
      <c r="AH16720" s="45" t="s">
        <v>3362</v>
      </c>
      <c r="AI16720" s="49">
        <v>1.3107018774552499E+24</v>
      </c>
      <c r="AL16720" s="81"/>
    </row>
    <row r="16721" spans="15:38" x14ac:dyDescent="0.3">
      <c r="O16721" s="82"/>
      <c r="P16721">
        <v>3.6269225879533536E+16</v>
      </c>
      <c r="Q16721">
        <v>6.7301992685108832E+16</v>
      </c>
      <c r="R16721">
        <v>2.598933986909856E+33</v>
      </c>
      <c r="AF16721" s="82"/>
      <c r="AG16721" s="2">
        <v>34954195262245</v>
      </c>
      <c r="AH16721" s="45" t="s">
        <v>3361</v>
      </c>
      <c r="AI16721" s="49">
        <v>1.31093485740665E+24</v>
      </c>
      <c r="AL16721" s="81"/>
    </row>
    <row r="16722" spans="15:38" x14ac:dyDescent="0.3">
      <c r="O16722" s="82"/>
      <c r="P16722">
        <v>3.6269226413884624E+16</v>
      </c>
      <c r="Q16722">
        <v>6.730199268778064E+16</v>
      </c>
      <c r="R16722">
        <v>2.5992240406076262E+33</v>
      </c>
      <c r="AF16722" s="82"/>
      <c r="AG16722" s="2">
        <v>34954529595295</v>
      </c>
      <c r="AH16722" s="45" t="s">
        <v>3360</v>
      </c>
      <c r="AI16722" s="49">
        <v>1.31116786496221E+24</v>
      </c>
      <c r="AL16722" s="81"/>
    </row>
    <row r="16723" spans="15:38" x14ac:dyDescent="0.3">
      <c r="O16723" s="82"/>
      <c r="P16723">
        <v>3.6269226948255696E+16</v>
      </c>
      <c r="Q16723">
        <v>6.7301992690452528E+16</v>
      </c>
      <c r="R16723">
        <v>2.5995141158847113E+33</v>
      </c>
      <c r="AF16723" s="82"/>
      <c r="AG16723" s="2">
        <v>34954863948345</v>
      </c>
      <c r="AH16723" s="45" t="s">
        <v>3359</v>
      </c>
      <c r="AI16723" s="49">
        <v>1.3114009001235899E+24</v>
      </c>
      <c r="AL16723" s="81"/>
    </row>
    <row r="16724" spans="15:38" x14ac:dyDescent="0.3">
      <c r="O16724" s="82"/>
      <c r="P16724">
        <v>3.6269227482646784E+16</v>
      </c>
      <c r="Q16724">
        <v>6.7301992693124496E+16</v>
      </c>
      <c r="R16724">
        <v>2.5998042127419148E+33</v>
      </c>
      <c r="AF16724" s="82"/>
      <c r="AG16724" s="2">
        <v>34955198321395</v>
      </c>
      <c r="AH16724" s="45" t="s">
        <v>3358</v>
      </c>
      <c r="AI16724" s="49">
        <v>1.3116339628924E+24</v>
      </c>
      <c r="AL16724" s="81"/>
    </row>
    <row r="16725" spans="15:38" x14ac:dyDescent="0.3">
      <c r="O16725" s="82"/>
      <c r="P16725">
        <v>3.6269228017057856E+16</v>
      </c>
      <c r="Q16725">
        <v>6.7301992695796592E+16</v>
      </c>
      <c r="R16725">
        <v>2.6000943311800398E+33</v>
      </c>
      <c r="AF16725" s="82"/>
      <c r="AG16725" s="2">
        <v>34955532714445</v>
      </c>
      <c r="AH16725" s="45" t="s">
        <v>3357</v>
      </c>
      <c r="AI16725" s="49">
        <v>1.31186705327028E+24</v>
      </c>
      <c r="AL16725" s="81"/>
    </row>
    <row r="16726" spans="15:38" x14ac:dyDescent="0.3">
      <c r="O16726" s="82"/>
      <c r="P16726">
        <v>3.6269228551488944E+16</v>
      </c>
      <c r="Q16726">
        <v>6.7301992698468752E+16</v>
      </c>
      <c r="R16726">
        <v>2.6003844711998879E+33</v>
      </c>
      <c r="AF16726" s="82"/>
      <c r="AG16726" s="2">
        <v>34955867127495</v>
      </c>
      <c r="AH16726" s="45" t="s">
        <v>3356</v>
      </c>
      <c r="AI16726" s="49">
        <v>1.3121001712588801E+24</v>
      </c>
      <c r="AL16726" s="81"/>
    </row>
    <row r="16727" spans="15:38" x14ac:dyDescent="0.3">
      <c r="O16727" s="82"/>
      <c r="P16727">
        <v>3.6269229085940016E+16</v>
      </c>
      <c r="Q16727">
        <v>6.730199270114104E+16</v>
      </c>
      <c r="R16727">
        <v>2.6006746328022618E+33</v>
      </c>
      <c r="AF16727" s="82"/>
      <c r="AG16727" s="2">
        <v>34956201560545</v>
      </c>
      <c r="AH16727" s="45" t="s">
        <v>3355</v>
      </c>
      <c r="AI16727" s="49">
        <v>1.3123333168598199E+24</v>
      </c>
      <c r="AL16727" s="81"/>
    </row>
    <row r="16728" spans="15:38" x14ac:dyDescent="0.3">
      <c r="O16728" s="82"/>
      <c r="P16728">
        <v>3.6269229620411104E+16</v>
      </c>
      <c r="Q16728">
        <v>6.7301992703813424E+16</v>
      </c>
      <c r="R16728">
        <v>2.6009648159879649E+33</v>
      </c>
      <c r="AF16728" s="82"/>
      <c r="AG16728" s="2">
        <v>34956536013595</v>
      </c>
      <c r="AH16728" s="45" t="s">
        <v>3354</v>
      </c>
      <c r="AI16728" s="49">
        <v>1.31256649007474E+24</v>
      </c>
      <c r="AL16728" s="81"/>
    </row>
    <row r="16729" spans="15:38" x14ac:dyDescent="0.3">
      <c r="O16729" s="82"/>
      <c r="P16729">
        <v>3.6269230154902176E+16</v>
      </c>
      <c r="Q16729">
        <v>6.7301992706485904E+16</v>
      </c>
      <c r="R16729">
        <v>2.6012550207577992E+33</v>
      </c>
      <c r="AF16729" s="82"/>
      <c r="AG16729" s="2">
        <v>34956870486645</v>
      </c>
      <c r="AH16729" s="45" t="s">
        <v>3353</v>
      </c>
      <c r="AI16729" s="49">
        <v>1.3127996909052701E+24</v>
      </c>
      <c r="AL16729" s="81"/>
    </row>
    <row r="16730" spans="15:38" x14ac:dyDescent="0.3">
      <c r="O16730" s="82"/>
      <c r="P16730">
        <v>3.6269230689413264E+16</v>
      </c>
      <c r="Q16730">
        <v>6.7301992709158512E+16</v>
      </c>
      <c r="R16730">
        <v>2.6015452471125688E+33</v>
      </c>
      <c r="AF16730" s="82"/>
      <c r="AG16730" s="2">
        <v>34957204979695</v>
      </c>
      <c r="AH16730" s="45" t="s">
        <v>3352</v>
      </c>
      <c r="AI16730" s="49">
        <v>1.3130329193530599E+24</v>
      </c>
      <c r="AL16730" s="81"/>
    </row>
    <row r="16731" spans="15:38" x14ac:dyDescent="0.3">
      <c r="O16731" s="82"/>
      <c r="P16731">
        <v>3.6269231223944336E+16</v>
      </c>
      <c r="Q16731">
        <v>6.73019927118312E+16</v>
      </c>
      <c r="R16731">
        <v>2.6018354950530739E+33</v>
      </c>
      <c r="AF16731" s="82"/>
      <c r="AG16731" s="2">
        <v>34957539492745</v>
      </c>
      <c r="AH16731" s="45" t="s">
        <v>3351</v>
      </c>
      <c r="AI16731" s="49">
        <v>1.3132661754197299E+24</v>
      </c>
      <c r="AL16731" s="81"/>
    </row>
    <row r="16732" spans="15:38" x14ac:dyDescent="0.3">
      <c r="O16732" s="82"/>
      <c r="P16732">
        <v>3.6269231758495424E+16</v>
      </c>
      <c r="Q16732">
        <v>6.7301992714503968E+16</v>
      </c>
      <c r="R16732">
        <v>2.6021257645801197E+33</v>
      </c>
      <c r="AF16732" s="82"/>
      <c r="AG16732" s="2">
        <v>34957874025795</v>
      </c>
      <c r="AH16732" s="45" t="s">
        <v>3350</v>
      </c>
      <c r="AI16732" s="49">
        <v>1.3134994591069201E+24</v>
      </c>
      <c r="AL16732" s="81"/>
    </row>
    <row r="16733" spans="15:38" x14ac:dyDescent="0.3">
      <c r="O16733" s="82"/>
      <c r="P16733">
        <v>3.6269232293066496E+16</v>
      </c>
      <c r="Q16733">
        <v>6.7301992717176864E+16</v>
      </c>
      <c r="R16733">
        <v>2.6024160556945069E+33</v>
      </c>
      <c r="AF16733" s="82"/>
      <c r="AG16733" s="2">
        <v>34958208578845</v>
      </c>
      <c r="AH16733" s="45" t="s">
        <v>3349</v>
      </c>
      <c r="AI16733" s="49">
        <v>1.3137327704162701E+24</v>
      </c>
      <c r="AL16733" s="81"/>
    </row>
    <row r="16734" spans="15:38" x14ac:dyDescent="0.3">
      <c r="O16734" s="82"/>
      <c r="P16734">
        <v>3.6269232827657584E+16</v>
      </c>
      <c r="Q16734">
        <v>6.7301992719849824E+16</v>
      </c>
      <c r="R16734">
        <v>2.6027063683970392E+33</v>
      </c>
      <c r="AF16734" s="82"/>
      <c r="AG16734" s="2">
        <v>34958543151895</v>
      </c>
      <c r="AH16734" s="45" t="s">
        <v>3348</v>
      </c>
      <c r="AI16734" s="49">
        <v>1.3139661093494101E+24</v>
      </c>
      <c r="AL16734" s="81"/>
    </row>
    <row r="16735" spans="15:38" x14ac:dyDescent="0.3">
      <c r="O16735" s="82"/>
      <c r="P16735">
        <v>3.6269233362268656E+16</v>
      </c>
      <c r="Q16735">
        <v>6.7301992722522912E+16</v>
      </c>
      <c r="R16735">
        <v>2.6029967026885189E+33</v>
      </c>
      <c r="AF16735" s="82"/>
      <c r="AG16735" s="2">
        <v>34958877744945</v>
      </c>
      <c r="AH16735" s="45" t="s">
        <v>3347</v>
      </c>
      <c r="AI16735" s="49">
        <v>1.3141994759079698E+24</v>
      </c>
      <c r="AL16735" s="81"/>
    </row>
    <row r="16736" spans="15:38" x14ac:dyDescent="0.3">
      <c r="O16736" s="82"/>
      <c r="P16736">
        <v>3.6269233896899744E+16</v>
      </c>
      <c r="Q16736">
        <v>6.7301992725196096E+16</v>
      </c>
      <c r="R16736">
        <v>2.6032870585697485E+33</v>
      </c>
      <c r="AF16736" s="82"/>
      <c r="AG16736" s="2">
        <v>34959212357995</v>
      </c>
      <c r="AH16736" s="45" t="s">
        <v>3346</v>
      </c>
      <c r="AI16736" s="49">
        <v>1.3144328700935899E+24</v>
      </c>
      <c r="AL16736" s="81"/>
    </row>
    <row r="16737" spans="15:38" x14ac:dyDescent="0.3">
      <c r="O16737" s="82"/>
      <c r="P16737">
        <v>3.6269234431550816E+16</v>
      </c>
      <c r="Q16737">
        <v>6.7301992727869376E+16</v>
      </c>
      <c r="R16737">
        <v>2.6035774360415317E+33</v>
      </c>
      <c r="AF16737" s="82"/>
      <c r="AG16737" s="2">
        <v>34959546991045</v>
      </c>
      <c r="AH16737" s="45" t="s">
        <v>3345</v>
      </c>
      <c r="AI16737" s="49">
        <v>1.31466629190791E+24</v>
      </c>
      <c r="AL16737" s="81"/>
    </row>
    <row r="16738" spans="15:38" x14ac:dyDescent="0.3">
      <c r="O16738" s="82"/>
      <c r="P16738">
        <v>3.6269234966221904E+16</v>
      </c>
      <c r="Q16738">
        <v>6.7301992730542784E+16</v>
      </c>
      <c r="R16738">
        <v>2.6038678351046702E+33</v>
      </c>
      <c r="AF16738" s="82"/>
      <c r="AG16738" s="2">
        <v>34959881644095</v>
      </c>
      <c r="AH16738" s="45" t="s">
        <v>3344</v>
      </c>
      <c r="AI16738" s="49">
        <v>1.31489974135256E+24</v>
      </c>
      <c r="AL16738" s="81"/>
    </row>
    <row r="16739" spans="15:38" x14ac:dyDescent="0.3">
      <c r="O16739" s="82"/>
      <c r="P16739">
        <v>3.6269235500912976E+16</v>
      </c>
      <c r="Q16739">
        <v>6.7301992733216272E+16</v>
      </c>
      <c r="R16739">
        <v>2.6041582557599659E+33</v>
      </c>
      <c r="AF16739" s="82"/>
      <c r="AG16739" s="2">
        <v>34960216317145</v>
      </c>
      <c r="AH16739" s="45" t="s">
        <v>3343</v>
      </c>
      <c r="AI16739" s="49">
        <v>1.3151332184291702E+24</v>
      </c>
      <c r="AL16739" s="81"/>
    </row>
    <row r="16740" spans="15:38" x14ac:dyDescent="0.3">
      <c r="O16740" s="82"/>
      <c r="P16740">
        <v>3.6269236035624064E+16</v>
      </c>
      <c r="Q16740">
        <v>6.730199273588984E+16</v>
      </c>
      <c r="R16740">
        <v>2.6044486980082235E+33</v>
      </c>
      <c r="AF16740" s="82"/>
      <c r="AG16740" s="2">
        <v>34960551010195</v>
      </c>
      <c r="AH16740" s="45" t="s">
        <v>3342</v>
      </c>
      <c r="AI16740" s="49">
        <v>1.31536672313939E+24</v>
      </c>
      <c r="AL16740" s="81"/>
    </row>
    <row r="16741" spans="15:38" x14ac:dyDescent="0.3">
      <c r="O16741" s="82"/>
      <c r="P16741">
        <v>3.6269236570355136E+16</v>
      </c>
      <c r="Q16741">
        <v>6.7301992738563536E+16</v>
      </c>
      <c r="R16741">
        <v>2.6047391618502443E+33</v>
      </c>
      <c r="AF16741" s="82"/>
      <c r="AG16741" s="2">
        <v>34960885723245</v>
      </c>
      <c r="AH16741" s="45" t="s">
        <v>3341</v>
      </c>
      <c r="AI16741" s="49">
        <v>1.31560025548484E+24</v>
      </c>
      <c r="AL16741" s="81"/>
    </row>
    <row r="16742" spans="15:38" x14ac:dyDescent="0.3">
      <c r="O16742" s="82"/>
      <c r="P16742">
        <v>3.6269237105106224E+16</v>
      </c>
      <c r="Q16742">
        <v>6.7301992741237296E+16</v>
      </c>
      <c r="R16742">
        <v>2.6050296472868314E+33</v>
      </c>
      <c r="AF16742" s="82"/>
      <c r="AG16742" s="2">
        <v>34961220456295</v>
      </c>
      <c r="AH16742" s="45" t="s">
        <v>3340</v>
      </c>
      <c r="AI16742" s="49">
        <v>1.3158338154671601E+24</v>
      </c>
      <c r="AL16742" s="81"/>
    </row>
    <row r="16743" spans="15:38" x14ac:dyDescent="0.3">
      <c r="O16743" s="82"/>
      <c r="P16743">
        <v>3.6269237639877296E+16</v>
      </c>
      <c r="Q16743">
        <v>6.7301992743911184E+16</v>
      </c>
      <c r="R16743">
        <v>2.6053201543187872E+33</v>
      </c>
      <c r="AF16743" s="82"/>
      <c r="AG16743" s="2">
        <v>34961555209345</v>
      </c>
      <c r="AH16743" s="45" t="s">
        <v>3339</v>
      </c>
      <c r="AI16743" s="49">
        <v>1.3160674030879899E+24</v>
      </c>
      <c r="AL16743" s="81"/>
    </row>
    <row r="16744" spans="15:38" x14ac:dyDescent="0.3">
      <c r="O16744" s="82"/>
      <c r="P16744">
        <v>3.6269238174668384E+16</v>
      </c>
      <c r="Q16744">
        <v>6.7301992746585168E+16</v>
      </c>
      <c r="R16744">
        <v>2.6056106829469141E+33</v>
      </c>
      <c r="AF16744" s="82"/>
      <c r="AG16744" s="2">
        <v>34961889982395</v>
      </c>
      <c r="AH16744" s="45" t="s">
        <v>3338</v>
      </c>
      <c r="AI16744" s="49">
        <v>1.3163010183489601E+24</v>
      </c>
      <c r="AL16744" s="81"/>
    </row>
    <row r="16745" spans="15:38" x14ac:dyDescent="0.3">
      <c r="O16745" s="82"/>
      <c r="P16745">
        <v>3.6269238709479456E+16</v>
      </c>
      <c r="Q16745">
        <v>6.7301992749259248E+16</v>
      </c>
      <c r="R16745">
        <v>2.6059012331720156E+33</v>
      </c>
      <c r="AF16745" s="82"/>
      <c r="AG16745" s="2">
        <v>34962224775445</v>
      </c>
      <c r="AH16745" s="45" t="s">
        <v>3337</v>
      </c>
      <c r="AI16745" s="49">
        <v>1.3165346612517002E+24</v>
      </c>
      <c r="AL16745" s="81"/>
    </row>
    <row r="16746" spans="15:38" x14ac:dyDescent="0.3">
      <c r="O16746" s="82"/>
      <c r="P16746">
        <v>3.6269239244310544E+16</v>
      </c>
      <c r="Q16746">
        <v>6.7301992751933456E+16</v>
      </c>
      <c r="R16746">
        <v>2.6061918049948937E+33</v>
      </c>
      <c r="AF16746" s="82"/>
      <c r="AG16746" s="2">
        <v>34962559588495</v>
      </c>
      <c r="AH16746" s="45" t="s">
        <v>3336</v>
      </c>
      <c r="AI16746" s="49">
        <v>1.3167683317978601E+24</v>
      </c>
      <c r="AL16746" s="81"/>
    </row>
    <row r="16747" spans="15:38" x14ac:dyDescent="0.3">
      <c r="O16747" s="82"/>
      <c r="P16747">
        <v>3.6269239779161616E+16</v>
      </c>
      <c r="Q16747">
        <v>6.7301992754607744E+16</v>
      </c>
      <c r="R16747">
        <v>2.6064823984163513E+33</v>
      </c>
      <c r="AF16747" s="82"/>
      <c r="AG16747" s="2">
        <v>34962894421545</v>
      </c>
      <c r="AH16747" s="45" t="s">
        <v>3335</v>
      </c>
      <c r="AI16747" s="49">
        <v>1.31700202998906E+24</v>
      </c>
      <c r="AL16747" s="81"/>
    </row>
    <row r="16748" spans="15:38" x14ac:dyDescent="0.3">
      <c r="O16748" s="82"/>
      <c r="P16748">
        <v>3.6269240314032704E+16</v>
      </c>
      <c r="Q16748">
        <v>6.7301992757282112E+16</v>
      </c>
      <c r="R16748">
        <v>2.6067730134371916E+33</v>
      </c>
      <c r="AF16748" s="82"/>
      <c r="AG16748" s="2">
        <v>34963229274595</v>
      </c>
      <c r="AH16748" s="45" t="s">
        <v>3334</v>
      </c>
      <c r="AI16748" s="49">
        <v>1.3172357558269399E+24</v>
      </c>
      <c r="AL16748" s="81"/>
    </row>
    <row r="16749" spans="15:38" x14ac:dyDescent="0.3">
      <c r="O16749" s="82"/>
      <c r="P16749">
        <v>3.6269240848923776E+16</v>
      </c>
      <c r="Q16749">
        <v>6.7301992759956608E+16</v>
      </c>
      <c r="R16749">
        <v>2.6070636500582156E+33</v>
      </c>
      <c r="AF16749" s="82"/>
      <c r="AG16749" s="2">
        <v>34963564147645</v>
      </c>
      <c r="AH16749" s="45" t="s">
        <v>3333</v>
      </c>
      <c r="AI16749" s="49">
        <v>1.3174695093131401E+24</v>
      </c>
      <c r="AL16749" s="81"/>
    </row>
    <row r="16750" spans="15:38" x14ac:dyDescent="0.3">
      <c r="O16750" s="82"/>
      <c r="P16750">
        <v>3.6269241383834864E+16</v>
      </c>
      <c r="Q16750">
        <v>6.7301992762631168E+16</v>
      </c>
      <c r="R16750">
        <v>2.6073543082802282E+33</v>
      </c>
      <c r="AF16750" s="82"/>
      <c r="AG16750" s="2">
        <v>34963899040695</v>
      </c>
      <c r="AH16750" s="45" t="s">
        <v>3332</v>
      </c>
      <c r="AI16750" s="49">
        <v>1.3177032904492901E+24</v>
      </c>
      <c r="AL16750" s="81"/>
    </row>
    <row r="16751" spans="15:38" x14ac:dyDescent="0.3">
      <c r="O16751" s="82"/>
      <c r="P16751">
        <v>3.6269241918765936E+16</v>
      </c>
      <c r="Q16751">
        <v>6.7301992765305856E+16</v>
      </c>
      <c r="R16751">
        <v>2.6076449881040302E+33</v>
      </c>
      <c r="AF16751" s="82"/>
      <c r="AG16751" s="2">
        <v>34964233953745</v>
      </c>
      <c r="AH16751" s="45" t="s">
        <v>3331</v>
      </c>
      <c r="AI16751" s="49">
        <v>1.3179370992370301E+24</v>
      </c>
      <c r="AL16751" s="81"/>
    </row>
    <row r="16752" spans="15:38" x14ac:dyDescent="0.3">
      <c r="O16752" s="82"/>
      <c r="P16752">
        <v>3.6269242453717024E+16</v>
      </c>
      <c r="Q16752">
        <v>6.730199276798064E+16</v>
      </c>
      <c r="R16752">
        <v>2.6079356895304255E+33</v>
      </c>
      <c r="AF16752" s="82"/>
      <c r="AG16752" s="2">
        <v>34964568886795</v>
      </c>
      <c r="AH16752" s="45" t="s">
        <v>3330</v>
      </c>
      <c r="AI16752" s="49">
        <v>1.31817093567799E+24</v>
      </c>
      <c r="AL16752" s="81"/>
    </row>
    <row r="16753" spans="15:38" x14ac:dyDescent="0.3">
      <c r="O16753" s="82"/>
      <c r="P16753">
        <v>3.6269242988688096E+16</v>
      </c>
      <c r="Q16753">
        <v>6.730199277065552E+16</v>
      </c>
      <c r="R16753">
        <v>2.6082264125602162E+33</v>
      </c>
      <c r="AF16753" s="82"/>
      <c r="AG16753" s="2">
        <v>34964903839845</v>
      </c>
      <c r="AH16753" s="45" t="s">
        <v>3329</v>
      </c>
      <c r="AI16753" s="49">
        <v>1.3184047997738101E+24</v>
      </c>
      <c r="AL16753" s="81"/>
    </row>
    <row r="16754" spans="15:38" x14ac:dyDescent="0.3">
      <c r="O16754" s="82"/>
      <c r="P16754">
        <v>3.6269243523679184E+16</v>
      </c>
      <c r="Q16754">
        <v>6.7301992773330528E+16</v>
      </c>
      <c r="R16754">
        <v>2.6085171571942046E+33</v>
      </c>
      <c r="AF16754" s="82"/>
      <c r="AG16754" s="2">
        <v>34965238812895</v>
      </c>
      <c r="AH16754" s="45" t="s">
        <v>3328</v>
      </c>
      <c r="AI16754" s="49">
        <v>1.31863869152611E+24</v>
      </c>
      <c r="AL16754" s="81"/>
    </row>
    <row r="16755" spans="15:38" x14ac:dyDescent="0.3">
      <c r="O16755" s="82"/>
      <c r="P16755">
        <v>3.6269244058690256E+16</v>
      </c>
      <c r="Q16755">
        <v>6.7301992776005616E+16</v>
      </c>
      <c r="R16755">
        <v>2.6088079234331944E+33</v>
      </c>
      <c r="AF16755" s="82"/>
      <c r="AG16755" s="2">
        <v>34965573805945</v>
      </c>
      <c r="AH16755" s="45" t="s">
        <v>3327</v>
      </c>
      <c r="AI16755" s="49">
        <v>1.31887261093654E+24</v>
      </c>
      <c r="AL16755" s="81"/>
    </row>
    <row r="16756" spans="15:38" x14ac:dyDescent="0.3">
      <c r="O16756" s="82"/>
      <c r="P16756">
        <v>3.6269244593721344E+16</v>
      </c>
      <c r="Q16756">
        <v>6.7301992778680784E+16</v>
      </c>
      <c r="R16756">
        <v>2.6090987112779873E+33</v>
      </c>
      <c r="AF16756" s="82"/>
      <c r="AG16756" s="2">
        <v>34965908818995</v>
      </c>
      <c r="AH16756" s="45" t="s">
        <v>3326</v>
      </c>
      <c r="AI16756" s="49">
        <v>1.3191065580067401E+24</v>
      </c>
      <c r="AL16756" s="81"/>
    </row>
    <row r="16757" spans="15:38" x14ac:dyDescent="0.3">
      <c r="O16757" s="82"/>
      <c r="P16757">
        <v>3.6269245128772416E+16</v>
      </c>
      <c r="Q16757">
        <v>6.730199278135608E+16</v>
      </c>
      <c r="R16757">
        <v>2.609389520729387E+33</v>
      </c>
      <c r="AF16757" s="82"/>
      <c r="AG16757" s="2">
        <v>34966243852045</v>
      </c>
      <c r="AH16757" s="45" t="s">
        <v>3325</v>
      </c>
      <c r="AI16757" s="49">
        <v>1.31934053273833E+24</v>
      </c>
      <c r="AL16757" s="81"/>
    </row>
    <row r="16758" spans="15:38" x14ac:dyDescent="0.3">
      <c r="O16758" s="82"/>
      <c r="P16758">
        <v>3.6269245663843504E+16</v>
      </c>
      <c r="Q16758">
        <v>6.730199278403144E+16</v>
      </c>
      <c r="R16758">
        <v>2.6096803517881942E+33</v>
      </c>
      <c r="AF16758" s="82"/>
      <c r="AG16758" s="2">
        <v>34966578905095</v>
      </c>
      <c r="AH16758" s="45" t="s">
        <v>3324</v>
      </c>
      <c r="AI16758" s="49">
        <v>1.3195745351329501E+24</v>
      </c>
      <c r="AL16758" s="81"/>
    </row>
    <row r="16759" spans="15:38" x14ac:dyDescent="0.3">
      <c r="O16759" s="82"/>
      <c r="P16759">
        <v>3.6269246198934576E+16</v>
      </c>
      <c r="Q16759">
        <v>6.7301992786706928E+16</v>
      </c>
      <c r="R16759">
        <v>2.6099712044552136E+33</v>
      </c>
      <c r="AF16759" s="82"/>
      <c r="AG16759" s="2">
        <v>34966913978145</v>
      </c>
      <c r="AH16759" s="45" t="s">
        <v>3323</v>
      </c>
      <c r="AI16759" s="49">
        <v>1.3198085651922402E+24</v>
      </c>
      <c r="AL16759" s="81"/>
    </row>
    <row r="16760" spans="15:38" x14ac:dyDescent="0.3">
      <c r="O16760" s="82"/>
      <c r="P16760">
        <v>3.6269246734045664E+16</v>
      </c>
      <c r="Q16760">
        <v>6.7301992789382512E+16</v>
      </c>
      <c r="R16760">
        <v>2.6102620787312471E+33</v>
      </c>
      <c r="AF16760" s="82"/>
      <c r="AG16760" s="2">
        <v>34967249071195</v>
      </c>
      <c r="AH16760" s="45" t="s">
        <v>3322</v>
      </c>
      <c r="AI16760" s="49">
        <v>1.3200426229178301E+24</v>
      </c>
      <c r="AL16760" s="81"/>
    </row>
    <row r="16761" spans="15:38" x14ac:dyDescent="0.3">
      <c r="O16761" s="82"/>
      <c r="P16761">
        <v>3.6269247269176736E+16</v>
      </c>
      <c r="Q16761">
        <v>6.7301992792058192E+16</v>
      </c>
      <c r="R16761">
        <v>2.6105529746170976E+33</v>
      </c>
      <c r="AF16761" s="82"/>
      <c r="AG16761" s="2">
        <v>34967584184245</v>
      </c>
      <c r="AH16761" s="45" t="s">
        <v>3321</v>
      </c>
      <c r="AI16761" s="49">
        <v>1.3202767083113601E+24</v>
      </c>
      <c r="AL16761" s="81"/>
    </row>
    <row r="16762" spans="15:38" x14ac:dyDescent="0.3">
      <c r="O16762" s="82"/>
      <c r="P16762">
        <v>3.6269247804327824E+16</v>
      </c>
      <c r="Q16762">
        <v>6.7301992794734E+16</v>
      </c>
      <c r="R16762">
        <v>2.6108438921135671E+33</v>
      </c>
      <c r="AF16762" s="82"/>
      <c r="AG16762" s="2">
        <v>34967919317295</v>
      </c>
      <c r="AH16762" s="45" t="s">
        <v>3320</v>
      </c>
      <c r="AI16762" s="49">
        <v>1.3205108213744599E+24</v>
      </c>
      <c r="AL16762" s="81"/>
    </row>
    <row r="16763" spans="15:38" x14ac:dyDescent="0.3">
      <c r="O16763" s="82"/>
      <c r="P16763">
        <v>3.6269248339498896E+16</v>
      </c>
      <c r="Q16763">
        <v>6.7301992797409888E+16</v>
      </c>
      <c r="R16763">
        <v>2.6111348312214596E+33</v>
      </c>
      <c r="AF16763" s="82"/>
      <c r="AG16763" s="2">
        <v>34968254470345</v>
      </c>
      <c r="AH16763" s="45" t="s">
        <v>3319</v>
      </c>
      <c r="AI16763" s="49">
        <v>1.32074496210877E+24</v>
      </c>
      <c r="AL16763" s="81"/>
    </row>
    <row r="16764" spans="15:38" x14ac:dyDescent="0.3">
      <c r="O16764" s="82"/>
      <c r="P16764">
        <v>3.6269248874689984E+16</v>
      </c>
      <c r="Q16764">
        <v>6.7301992800085856E+16</v>
      </c>
      <c r="R16764">
        <v>2.6114257919415754E+33</v>
      </c>
      <c r="AF16764" s="82"/>
      <c r="AG16764" s="2">
        <v>34968589643395</v>
      </c>
      <c r="AH16764" s="45" t="s">
        <v>3318</v>
      </c>
      <c r="AI16764" s="49">
        <v>1.3209791305159199E+24</v>
      </c>
      <c r="AL16764" s="81"/>
    </row>
    <row r="16765" spans="15:38" x14ac:dyDescent="0.3">
      <c r="O16765" s="82"/>
      <c r="P16765">
        <v>3.6269249409901056E+16</v>
      </c>
      <c r="Q16765">
        <v>6.7301992802761952E+16</v>
      </c>
      <c r="R16765">
        <v>2.6117167742747198E+33</v>
      </c>
      <c r="AF16765" s="82"/>
      <c r="AG16765" s="2">
        <v>34968924836445</v>
      </c>
      <c r="AH16765" s="45" t="s">
        <v>3317</v>
      </c>
      <c r="AI16765" s="49">
        <v>1.3212133265975502E+24</v>
      </c>
      <c r="AL16765" s="81"/>
    </row>
    <row r="16766" spans="15:38" x14ac:dyDescent="0.3">
      <c r="O16766" s="82"/>
      <c r="P16766">
        <v>3.6269249945132144E+16</v>
      </c>
      <c r="Q16766">
        <v>6.7301992805438112E+16</v>
      </c>
      <c r="R16766">
        <v>2.6120077782216945E+33</v>
      </c>
      <c r="AF16766" s="82"/>
      <c r="AG16766" s="2">
        <v>34969260049495</v>
      </c>
      <c r="AH16766" s="45" t="s">
        <v>3316</v>
      </c>
      <c r="AI16766" s="49">
        <v>1.3214475503552901E+24</v>
      </c>
      <c r="AL16766" s="81"/>
    </row>
    <row r="16767" spans="15:38" x14ac:dyDescent="0.3">
      <c r="O16767" s="82"/>
      <c r="P16767">
        <v>3.6269250480383216E+16</v>
      </c>
      <c r="Q16767">
        <v>6.73019928081144E+16</v>
      </c>
      <c r="R16767">
        <v>2.6122988037833015E+33</v>
      </c>
      <c r="AF16767" s="82"/>
      <c r="AG16767" s="2">
        <v>34969595282545</v>
      </c>
      <c r="AH16767" s="45" t="s">
        <v>3315</v>
      </c>
      <c r="AI16767" s="49">
        <v>1.32168180179077E+24</v>
      </c>
      <c r="AL16767" s="81"/>
    </row>
    <row r="16768" spans="15:38" x14ac:dyDescent="0.3">
      <c r="O16768" s="82"/>
      <c r="P16768">
        <v>3.6269251015654304E+16</v>
      </c>
      <c r="Q16768">
        <v>6.7301992810790784E+16</v>
      </c>
      <c r="R16768">
        <v>2.6125898509603438E+33</v>
      </c>
      <c r="AF16768" s="82"/>
      <c r="AG16768" s="2">
        <v>34969930535595</v>
      </c>
      <c r="AH16768" s="45" t="s">
        <v>3314</v>
      </c>
      <c r="AI16768" s="49">
        <v>1.3219160809056402E+24</v>
      </c>
      <c r="AL16768" s="81"/>
    </row>
    <row r="16769" spans="15:38" x14ac:dyDescent="0.3">
      <c r="O16769" s="82"/>
      <c r="P16769">
        <v>3.6269251550945376E+16</v>
      </c>
      <c r="Q16769">
        <v>6.7301992813467264E+16</v>
      </c>
      <c r="R16769">
        <v>2.6128809197536238E+33</v>
      </c>
      <c r="AF16769" s="82"/>
      <c r="AG16769" s="2">
        <v>34970265808645</v>
      </c>
      <c r="AH16769" s="45" t="s">
        <v>3313</v>
      </c>
      <c r="AI16769" s="49">
        <v>1.32215038770153E+24</v>
      </c>
      <c r="AL16769" s="81"/>
    </row>
    <row r="16770" spans="15:38" x14ac:dyDescent="0.3">
      <c r="O16770" s="82"/>
      <c r="P16770">
        <v>3.6269252086256464E+16</v>
      </c>
      <c r="Q16770">
        <v>6.7301992816143872E+16</v>
      </c>
      <c r="R16770">
        <v>2.613172010163945E+33</v>
      </c>
      <c r="AF16770" s="82"/>
      <c r="AG16770" s="2">
        <v>34970601101695</v>
      </c>
      <c r="AH16770" s="45" t="s">
        <v>3312</v>
      </c>
      <c r="AI16770" s="49">
        <v>1.3223847221800699E+24</v>
      </c>
      <c r="AL16770" s="81"/>
    </row>
    <row r="16771" spans="15:38" x14ac:dyDescent="0.3">
      <c r="O16771" s="82"/>
      <c r="P16771">
        <v>3.6269252621587536E+16</v>
      </c>
      <c r="Q16771">
        <v>6.730199281882056E+16</v>
      </c>
      <c r="R16771">
        <v>2.61346312219211E+33</v>
      </c>
      <c r="AF16771" s="82"/>
      <c r="AG16771" s="2">
        <v>34970936414745</v>
      </c>
      <c r="AH16771" s="45" t="s">
        <v>3311</v>
      </c>
      <c r="AI16771" s="49">
        <v>1.32261908434289E+24</v>
      </c>
      <c r="AL16771" s="81"/>
    </row>
    <row r="16772" spans="15:38" x14ac:dyDescent="0.3">
      <c r="O16772" s="82"/>
      <c r="P16772">
        <v>3.6269253156938624E+16</v>
      </c>
      <c r="Q16772">
        <v>6.7301992821497328E+16</v>
      </c>
      <c r="R16772">
        <v>2.6137542558389211E+33</v>
      </c>
      <c r="AF16772" s="82"/>
      <c r="AG16772" s="2">
        <v>34971271747795</v>
      </c>
      <c r="AH16772" s="45" t="s">
        <v>3310</v>
      </c>
      <c r="AI16772" s="49">
        <v>1.3228534741916399E+24</v>
      </c>
      <c r="AL16772" s="81"/>
    </row>
    <row r="16773" spans="15:38" x14ac:dyDescent="0.3">
      <c r="O16773" s="82"/>
      <c r="P16773">
        <v>3.6269253692309696E+16</v>
      </c>
      <c r="Q16773">
        <v>6.7301992824174224E+16</v>
      </c>
      <c r="R16773">
        <v>2.6140454111051803E+33</v>
      </c>
      <c r="AF16773" s="82"/>
      <c r="AG16773" s="2">
        <v>34971607100845</v>
      </c>
      <c r="AH16773" s="45" t="s">
        <v>3309</v>
      </c>
      <c r="AI16773" s="49">
        <v>1.3230878917279499E+24</v>
      </c>
      <c r="AL16773" s="81"/>
    </row>
    <row r="16774" spans="15:38" x14ac:dyDescent="0.3">
      <c r="O16774" s="82"/>
      <c r="P16774">
        <v>3.6269254227700784E+16</v>
      </c>
      <c r="Q16774">
        <v>6.7301992826851184E+16</v>
      </c>
      <c r="R16774">
        <v>2.6143365879916916E+33</v>
      </c>
      <c r="AF16774" s="82"/>
      <c r="AG16774" s="2">
        <v>34971942473895</v>
      </c>
      <c r="AH16774" s="45" t="s">
        <v>3308</v>
      </c>
      <c r="AI16774" s="49">
        <v>1.32332233695344E+24</v>
      </c>
      <c r="AL16774" s="81"/>
    </row>
    <row r="16775" spans="15:38" x14ac:dyDescent="0.3">
      <c r="O16775" s="82"/>
      <c r="P16775">
        <v>3.6269254763111856E+16</v>
      </c>
      <c r="Q16775">
        <v>6.7301992829528272E+16</v>
      </c>
      <c r="R16775">
        <v>2.6146277864992563E+33</v>
      </c>
      <c r="AF16775" s="82"/>
      <c r="AG16775" s="2">
        <v>34972277866945</v>
      </c>
      <c r="AH16775" s="45" t="s">
        <v>3307</v>
      </c>
      <c r="AI16775" s="49">
        <v>1.3235568098697699E+24</v>
      </c>
      <c r="AL16775" s="81"/>
    </row>
    <row r="16776" spans="15:38" x14ac:dyDescent="0.3">
      <c r="O16776" s="82"/>
      <c r="P16776">
        <v>3.6269255298542944E+16</v>
      </c>
      <c r="Q16776">
        <v>6.7301992832205456E+16</v>
      </c>
      <c r="R16776">
        <v>2.6149190066286787E+33</v>
      </c>
      <c r="AF16776" s="82"/>
      <c r="AG16776" s="2">
        <v>34972613279995</v>
      </c>
      <c r="AH16776" s="45" t="s">
        <v>3306</v>
      </c>
      <c r="AI16776" s="49">
        <v>1.32379131047856E+24</v>
      </c>
      <c r="AL16776" s="81"/>
    </row>
    <row r="16777" spans="15:38" x14ac:dyDescent="0.3">
      <c r="O16777" s="82"/>
      <c r="P16777">
        <v>3.6269255833994016E+16</v>
      </c>
      <c r="Q16777">
        <v>6.7301992834882736E+16</v>
      </c>
      <c r="R16777">
        <v>2.61521024838076E+33</v>
      </c>
      <c r="AF16777" s="82"/>
      <c r="AG16777" s="2">
        <v>34972948713045</v>
      </c>
      <c r="AH16777" s="45" t="s">
        <v>3305</v>
      </c>
      <c r="AI16777" s="49">
        <v>1.32402583878145E+24</v>
      </c>
      <c r="AL16777" s="81"/>
    </row>
    <row r="16778" spans="15:38" x14ac:dyDescent="0.3">
      <c r="O16778" s="82"/>
      <c r="P16778">
        <v>3.6269256369465104E+16</v>
      </c>
      <c r="Q16778">
        <v>6.7301992837560144E+16</v>
      </c>
      <c r="R16778">
        <v>2.6155015117563032E+33</v>
      </c>
      <c r="AF16778" s="82"/>
      <c r="AG16778" s="2">
        <v>34973284166095</v>
      </c>
      <c r="AH16778" s="45" t="s">
        <v>3304</v>
      </c>
      <c r="AI16778" s="49">
        <v>1.32426039478007E+24</v>
      </c>
      <c r="AL16778" s="81"/>
    </row>
    <row r="16779" spans="15:38" x14ac:dyDescent="0.3">
      <c r="O16779" s="82"/>
      <c r="P16779">
        <v>3.6269256904956176E+16</v>
      </c>
      <c r="Q16779">
        <v>6.7301992840237632E+16</v>
      </c>
      <c r="R16779">
        <v>2.6157927967561113E+33</v>
      </c>
      <c r="AF16779" s="82"/>
      <c r="AG16779" s="2">
        <v>34973619639145</v>
      </c>
      <c r="AH16779" s="45" t="s">
        <v>3303</v>
      </c>
      <c r="AI16779" s="49">
        <v>1.3244949784760501E+24</v>
      </c>
      <c r="AL16779" s="81"/>
    </row>
    <row r="16780" spans="15:38" x14ac:dyDescent="0.3">
      <c r="O16780" s="82"/>
      <c r="P16780">
        <v>3.6269257440467264E+16</v>
      </c>
      <c r="Q16780">
        <v>6.73019928429152E+16</v>
      </c>
      <c r="R16780">
        <v>2.6160841033809867E+33</v>
      </c>
      <c r="AF16780" s="82"/>
      <c r="AG16780" s="2">
        <v>34973955132195</v>
      </c>
      <c r="AH16780" s="45" t="s">
        <v>3302</v>
      </c>
      <c r="AI16780" s="49">
        <v>1.3247295898710401E+24</v>
      </c>
      <c r="AL16780" s="81"/>
    </row>
    <row r="16781" spans="15:38" x14ac:dyDescent="0.3">
      <c r="O16781" s="82"/>
      <c r="P16781">
        <v>3.6269257975998336E+16</v>
      </c>
      <c r="Q16781">
        <v>6.7301992845592896E+16</v>
      </c>
      <c r="R16781">
        <v>2.6163754316317325E+33</v>
      </c>
      <c r="AF16781" s="82"/>
      <c r="AG16781" s="2">
        <v>34974290645245</v>
      </c>
      <c r="AH16781" s="45" t="s">
        <v>3301</v>
      </c>
      <c r="AI16781" s="49">
        <v>1.32496422896667E+24</v>
      </c>
      <c r="AL16781" s="81"/>
    </row>
    <row r="16782" spans="15:38" x14ac:dyDescent="0.3">
      <c r="O16782" s="82"/>
      <c r="P16782">
        <v>3.6269258511549424E+16</v>
      </c>
      <c r="Q16782">
        <v>6.7301992848270656E+16</v>
      </c>
      <c r="R16782">
        <v>2.6166667815091511E+33</v>
      </c>
      <c r="AF16782" s="82"/>
      <c r="AG16782" s="2">
        <v>34974626178295</v>
      </c>
      <c r="AH16782" s="45" t="s">
        <v>3300</v>
      </c>
      <c r="AI16782" s="49">
        <v>1.32519889576457E+24</v>
      </c>
      <c r="AL16782" s="81"/>
    </row>
    <row r="16783" spans="15:38" x14ac:dyDescent="0.3">
      <c r="O16783" s="82"/>
      <c r="P16783">
        <v>3.6269259047120496E+16</v>
      </c>
      <c r="Q16783">
        <v>6.7301992850948544E+16</v>
      </c>
      <c r="R16783">
        <v>2.6169581530140449E+33</v>
      </c>
      <c r="AF16783" s="82"/>
      <c r="AG16783" s="2">
        <v>34974961731345</v>
      </c>
      <c r="AH16783" s="45" t="s">
        <v>3299</v>
      </c>
      <c r="AI16783" s="49">
        <v>1.32543359026638E+24</v>
      </c>
      <c r="AL16783" s="81"/>
    </row>
    <row r="16784" spans="15:38" x14ac:dyDescent="0.3">
      <c r="O16784" s="82"/>
      <c r="P16784">
        <v>3.6269259582711584E+16</v>
      </c>
      <c r="Q16784">
        <v>6.7301992853626528E+16</v>
      </c>
      <c r="R16784">
        <v>2.6172495461472164E+33</v>
      </c>
      <c r="AF16784" s="82"/>
      <c r="AG16784" s="2">
        <v>34975297304395</v>
      </c>
      <c r="AH16784" s="45" t="s">
        <v>3298</v>
      </c>
      <c r="AI16784" s="49">
        <v>1.32566831247374E+24</v>
      </c>
      <c r="AL16784" s="81"/>
    </row>
    <row r="16785" spans="15:38" x14ac:dyDescent="0.3">
      <c r="O16785" s="82"/>
      <c r="P16785">
        <v>3.6269260118322656E+16</v>
      </c>
      <c r="Q16785">
        <v>6.7301992856304608E+16</v>
      </c>
      <c r="R16785">
        <v>2.6175409609094691E+33</v>
      </c>
      <c r="AF16785" s="82"/>
      <c r="AG16785" s="2">
        <v>34975632897445</v>
      </c>
      <c r="AH16785" s="45" t="s">
        <v>3297</v>
      </c>
      <c r="AI16785" s="49">
        <v>1.3259030623882699E+24</v>
      </c>
      <c r="AL16785" s="81"/>
    </row>
    <row r="16786" spans="15:38" x14ac:dyDescent="0.3">
      <c r="O16786" s="82"/>
      <c r="P16786">
        <v>3.6269260653953744E+16</v>
      </c>
      <c r="Q16786">
        <v>6.7301992858982816E+16</v>
      </c>
      <c r="R16786">
        <v>2.6178323973016049E+33</v>
      </c>
      <c r="AF16786" s="82"/>
      <c r="AG16786" s="2">
        <v>34975968510495</v>
      </c>
      <c r="AH16786" s="45" t="s">
        <v>3296</v>
      </c>
      <c r="AI16786" s="49">
        <v>1.3261378400116101E+24</v>
      </c>
      <c r="AL16786" s="81"/>
    </row>
    <row r="16787" spans="15:38" x14ac:dyDescent="0.3">
      <c r="O16787" s="82"/>
      <c r="P16787">
        <v>3.6269261189604816E+16</v>
      </c>
      <c r="Q16787">
        <v>6.7301992861661104E+16</v>
      </c>
      <c r="R16787">
        <v>2.6181238553244275E+33</v>
      </c>
      <c r="AF16787" s="82"/>
      <c r="AG16787" s="2">
        <v>34976304143545</v>
      </c>
      <c r="AH16787" s="45" t="s">
        <v>3295</v>
      </c>
      <c r="AI16787" s="49">
        <v>1.32637264534541E+24</v>
      </c>
      <c r="AL16787" s="81"/>
    </row>
    <row r="16788" spans="15:38" x14ac:dyDescent="0.3">
      <c r="O16788" s="82"/>
      <c r="P16788">
        <v>3.6269261725275904E+16</v>
      </c>
      <c r="Q16788">
        <v>6.7301992864339472E+16</v>
      </c>
      <c r="R16788">
        <v>2.6184153349787379E+33</v>
      </c>
      <c r="AF16788" s="82"/>
      <c r="AG16788" s="2">
        <v>34976639796595</v>
      </c>
      <c r="AH16788" s="45" t="s">
        <v>3294</v>
      </c>
      <c r="AI16788" s="49">
        <v>1.3266074783912801E+24</v>
      </c>
      <c r="AL16788" s="81"/>
    </row>
    <row r="16789" spans="15:38" x14ac:dyDescent="0.3">
      <c r="O16789" s="82"/>
      <c r="P16789">
        <v>3.6269262260966976E+16</v>
      </c>
      <c r="Q16789">
        <v>6.7301992867017968E+16</v>
      </c>
      <c r="R16789">
        <v>2.61870683626534E+33</v>
      </c>
      <c r="AF16789" s="82"/>
      <c r="AG16789" s="2">
        <v>34976975469645</v>
      </c>
      <c r="AH16789" s="45" t="s">
        <v>3293</v>
      </c>
      <c r="AI16789" s="49">
        <v>1.32684233915088E+24</v>
      </c>
      <c r="AL16789" s="81"/>
    </row>
    <row r="16790" spans="15:38" x14ac:dyDescent="0.3">
      <c r="O16790" s="82"/>
      <c r="P16790">
        <v>3.6269262796678064E+16</v>
      </c>
      <c r="Q16790">
        <v>6.7301992869696528E+16</v>
      </c>
      <c r="R16790">
        <v>2.6189983591850366E+33</v>
      </c>
      <c r="AF16790" s="82"/>
      <c r="AG16790" s="2">
        <v>34977311162695</v>
      </c>
      <c r="AH16790" s="45" t="s">
        <v>3292</v>
      </c>
      <c r="AI16790" s="49">
        <v>1.3270772276258201E+24</v>
      </c>
      <c r="AL16790" s="81"/>
    </row>
    <row r="16791" spans="15:38" x14ac:dyDescent="0.3">
      <c r="O16791" s="82"/>
      <c r="P16791">
        <v>3.6269263332409136E+16</v>
      </c>
      <c r="Q16791">
        <v>6.7301992872375216E+16</v>
      </c>
      <c r="R16791">
        <v>2.6192899037386296E+33</v>
      </c>
      <c r="AF16791" s="82"/>
      <c r="AG16791" s="2">
        <v>34977646875745</v>
      </c>
      <c r="AH16791" s="45" t="s">
        <v>3291</v>
      </c>
      <c r="AI16791" s="49">
        <v>1.32731214381776E+24</v>
      </c>
      <c r="AL16791" s="81"/>
    </row>
    <row r="16792" spans="15:38" x14ac:dyDescent="0.3">
      <c r="O16792" s="82"/>
      <c r="P16792">
        <v>3.6269263868160224E+16</v>
      </c>
      <c r="Q16792">
        <v>6.7301992875054E+16</v>
      </c>
      <c r="R16792">
        <v>2.6195814699269221E+33</v>
      </c>
      <c r="AF16792" s="82"/>
      <c r="AG16792" s="2">
        <v>34977982608795</v>
      </c>
      <c r="AH16792" s="45" t="s">
        <v>3290</v>
      </c>
      <c r="AI16792" s="49">
        <v>1.32754708772832E+24</v>
      </c>
      <c r="AL16792" s="81"/>
    </row>
    <row r="16793" spans="15:38" x14ac:dyDescent="0.3">
      <c r="O16793" s="82"/>
      <c r="P16793">
        <v>3.6269264403931296E+16</v>
      </c>
      <c r="Q16793">
        <v>6.730199287773288E+16</v>
      </c>
      <c r="R16793">
        <v>2.6198730577507164E+33</v>
      </c>
      <c r="AF16793" s="82"/>
      <c r="AG16793" s="2">
        <v>34978318361845</v>
      </c>
      <c r="AH16793" s="45" t="s">
        <v>3289</v>
      </c>
      <c r="AI16793" s="49">
        <v>1.3277820593591401E+24</v>
      </c>
      <c r="AL16793" s="81"/>
    </row>
    <row r="16794" spans="15:38" x14ac:dyDescent="0.3">
      <c r="O16794" s="82"/>
      <c r="P16794">
        <v>3.6269264939722384E+16</v>
      </c>
      <c r="Q16794">
        <v>6.7301992880411888E+16</v>
      </c>
      <c r="R16794">
        <v>2.6201646672108156E+33</v>
      </c>
      <c r="AF16794" s="82"/>
      <c r="AG16794" s="2">
        <v>34978654134895</v>
      </c>
      <c r="AH16794" s="45" t="s">
        <v>3288</v>
      </c>
      <c r="AI16794" s="49">
        <v>1.3280170587118599E+24</v>
      </c>
      <c r="AL16794" s="81"/>
    </row>
    <row r="16795" spans="15:38" x14ac:dyDescent="0.3">
      <c r="O16795" s="82"/>
      <c r="P16795">
        <v>3.6269265475533456E+16</v>
      </c>
      <c r="Q16795">
        <v>6.7301992883090976E+16</v>
      </c>
      <c r="R16795">
        <v>2.6204562983080215E+33</v>
      </c>
      <c r="AF16795" s="82"/>
      <c r="AG16795" s="2">
        <v>34978989927945</v>
      </c>
      <c r="AH16795" s="45" t="s">
        <v>3287</v>
      </c>
      <c r="AI16795" s="49">
        <v>1.3282520857881E+24</v>
      </c>
      <c r="AL16795" s="81"/>
    </row>
    <row r="16796" spans="15:38" x14ac:dyDescent="0.3">
      <c r="O16796" s="82"/>
      <c r="P16796">
        <v>3.6269266011364544E+16</v>
      </c>
      <c r="Q16796">
        <v>6.7301992885770144E+16</v>
      </c>
      <c r="R16796">
        <v>2.6207479510431383E+33</v>
      </c>
      <c r="AF16796" s="82"/>
      <c r="AG16796" s="2">
        <v>34979325740995</v>
      </c>
      <c r="AH16796" s="45" t="s">
        <v>3286</v>
      </c>
      <c r="AI16796" s="49">
        <v>1.3284871405894999E+24</v>
      </c>
      <c r="AL16796" s="81"/>
    </row>
    <row r="16797" spans="15:38" x14ac:dyDescent="0.3">
      <c r="O16797" s="82"/>
      <c r="P16797">
        <v>3.6269266547215616E+16</v>
      </c>
      <c r="Q16797">
        <v>6.730199288844944E+16</v>
      </c>
      <c r="R16797">
        <v>2.6210396254169679E+33</v>
      </c>
      <c r="AF16797" s="82"/>
      <c r="AG16797" s="2">
        <v>34979661574045</v>
      </c>
      <c r="AH16797" s="45" t="s">
        <v>3285</v>
      </c>
      <c r="AI16797" s="49">
        <v>1.32872222311771E+24</v>
      </c>
      <c r="AL16797" s="81"/>
    </row>
    <row r="16798" spans="15:38" x14ac:dyDescent="0.3">
      <c r="O16798" s="82"/>
      <c r="P16798">
        <v>3.6269267083086704E+16</v>
      </c>
      <c r="Q16798">
        <v>6.73019928911288E+16</v>
      </c>
      <c r="R16798">
        <v>2.6213313214303127E+33</v>
      </c>
      <c r="AF16798" s="82"/>
      <c r="AG16798" s="2">
        <v>34979997427095</v>
      </c>
      <c r="AH16798" s="45" t="s">
        <v>3284</v>
      </c>
      <c r="AI16798" s="49">
        <v>1.3289573333743501E+24</v>
      </c>
      <c r="AL16798" s="81"/>
    </row>
    <row r="16799" spans="15:38" x14ac:dyDescent="0.3">
      <c r="O16799" s="82"/>
      <c r="P16799">
        <v>3.6269267618977776E+16</v>
      </c>
      <c r="Q16799">
        <v>6.7301992893808288E+16</v>
      </c>
      <c r="R16799">
        <v>2.6216230390839751E+33</v>
      </c>
      <c r="AF16799" s="82"/>
      <c r="AG16799" s="2">
        <v>34980333300145</v>
      </c>
      <c r="AH16799" s="45" t="s">
        <v>3283</v>
      </c>
      <c r="AI16799" s="49">
        <v>1.32919247136105E+24</v>
      </c>
      <c r="AL16799" s="81"/>
    </row>
    <row r="16800" spans="15:38" x14ac:dyDescent="0.3">
      <c r="O16800" s="82"/>
      <c r="P16800">
        <v>3.6269268154888864E+16</v>
      </c>
      <c r="Q16800">
        <v>6.7301992896487872E+16</v>
      </c>
      <c r="R16800">
        <v>2.6219147783787586E+33</v>
      </c>
      <c r="AF16800" s="82"/>
      <c r="AG16800" s="2">
        <v>34980669193195</v>
      </c>
      <c r="AH16800" s="45" t="s">
        <v>3282</v>
      </c>
      <c r="AI16800" s="49">
        <v>1.32942763707947E+24</v>
      </c>
      <c r="AL16800" s="81"/>
    </row>
    <row r="16801" spans="15:38" x14ac:dyDescent="0.3">
      <c r="O16801" s="82"/>
      <c r="P16801">
        <v>3.6269268690819936E+16</v>
      </c>
      <c r="Q16801">
        <v>6.7301992899167552E+16</v>
      </c>
      <c r="R16801">
        <v>2.6222065393154659E+33</v>
      </c>
      <c r="AF16801" s="82"/>
      <c r="AG16801" s="2">
        <v>34981005106245</v>
      </c>
      <c r="AH16801" s="45" t="s">
        <v>3281</v>
      </c>
      <c r="AI16801" s="49">
        <v>1.32966283053122E+24</v>
      </c>
      <c r="AL16801" s="81"/>
    </row>
    <row r="16802" spans="15:38" x14ac:dyDescent="0.3">
      <c r="O16802" s="82"/>
      <c r="P16802">
        <v>3.6269269226771024E+16</v>
      </c>
      <c r="Q16802">
        <v>6.730199290184736E+16</v>
      </c>
      <c r="R16802">
        <v>2.6224983218948986E+33</v>
      </c>
      <c r="AF16802" s="82"/>
      <c r="AG16802" s="2">
        <v>34981341039295</v>
      </c>
      <c r="AH16802" s="45" t="s">
        <v>3280</v>
      </c>
      <c r="AI16802" s="49">
        <v>1.3298980517179398E+24</v>
      </c>
      <c r="AL16802" s="81"/>
    </row>
    <row r="16803" spans="15:38" x14ac:dyDescent="0.3">
      <c r="O16803" s="82"/>
      <c r="P16803">
        <v>3.6269269762742096E+16</v>
      </c>
      <c r="Q16803">
        <v>6.7301992904527248E+16</v>
      </c>
      <c r="R16803">
        <v>2.6227901261178598E+33</v>
      </c>
      <c r="AF16803" s="82"/>
      <c r="AG16803" s="2">
        <v>34981676992345</v>
      </c>
      <c r="AH16803" s="45" t="s">
        <v>3279</v>
      </c>
      <c r="AI16803" s="49">
        <v>1.33013330064128E+24</v>
      </c>
      <c r="AL16803" s="81"/>
    </row>
    <row r="16804" spans="15:38" x14ac:dyDescent="0.3">
      <c r="O16804" s="82"/>
      <c r="P16804">
        <v>3.6269270298733184E+16</v>
      </c>
      <c r="Q16804">
        <v>6.7301992907207216E+16</v>
      </c>
      <c r="R16804">
        <v>2.6230819519851525E+33</v>
      </c>
      <c r="AF16804" s="82"/>
      <c r="AG16804" s="2">
        <v>34982012965395</v>
      </c>
      <c r="AH16804" s="45" t="s">
        <v>3278</v>
      </c>
      <c r="AI16804" s="49">
        <v>1.3303685773028599E+24</v>
      </c>
      <c r="AL16804" s="81"/>
    </row>
    <row r="16805" spans="15:38" x14ac:dyDescent="0.3">
      <c r="O16805" s="82"/>
      <c r="P16805">
        <v>3.6269270834744256E+16</v>
      </c>
      <c r="Q16805">
        <v>6.7301992909887312E+16</v>
      </c>
      <c r="R16805">
        <v>3.2792172493719752E+33</v>
      </c>
      <c r="AF16805" s="82"/>
      <c r="AG16805" s="2">
        <v>34982348958445</v>
      </c>
      <c r="AH16805" s="45" t="s">
        <v>3277</v>
      </c>
      <c r="AI16805" s="49">
        <v>1.6632548521304001E+24</v>
      </c>
      <c r="AL16805" s="81"/>
    </row>
    <row r="16806" spans="15:38" x14ac:dyDescent="0.3">
      <c r="O16806" s="82"/>
      <c r="P16806">
        <v>3.6269271370775344E+16</v>
      </c>
      <c r="Q16806">
        <v>6.7301992912567472E+16</v>
      </c>
      <c r="R16806">
        <v>3.2795820858199293E+33</v>
      </c>
      <c r="AF16806" s="82"/>
      <c r="AG16806" s="2">
        <v>34982684971495</v>
      </c>
      <c r="AH16806" s="45" t="s">
        <v>3276</v>
      </c>
      <c r="AI16806" s="49">
        <v>1.6635490173091102E+24</v>
      </c>
      <c r="AL16806" s="81"/>
    </row>
    <row r="16807" spans="15:38" x14ac:dyDescent="0.3">
      <c r="O16807" s="82"/>
      <c r="P16807">
        <v>3.6269271906826416E+16</v>
      </c>
      <c r="Q16807">
        <v>6.730199291524776E+16</v>
      </c>
      <c r="R16807">
        <v>3.2799469493263089E+33</v>
      </c>
      <c r="AF16807" s="82"/>
      <c r="AG16807" s="2">
        <v>34983021004545</v>
      </c>
      <c r="AH16807" s="45" t="s">
        <v>3275</v>
      </c>
      <c r="AI16807" s="49">
        <v>1.6638432171667601E+24</v>
      </c>
      <c r="AL16807" s="81"/>
    </row>
    <row r="16808" spans="15:38" x14ac:dyDescent="0.3">
      <c r="O16808" s="82"/>
      <c r="P16808">
        <v>3.6269272442897504E+16</v>
      </c>
      <c r="Q16808">
        <v>6.7301992917928144E+16</v>
      </c>
      <c r="R16808">
        <v>3.2803118398921143E+33</v>
      </c>
      <c r="AF16808" s="82"/>
      <c r="AG16808" s="2">
        <v>34983357057595</v>
      </c>
      <c r="AH16808" s="45" t="s">
        <v>3274</v>
      </c>
      <c r="AI16808" s="49">
        <v>1.6641374517054001E+24</v>
      </c>
      <c r="AL16808" s="81"/>
    </row>
    <row r="16809" spans="15:38" x14ac:dyDescent="0.3">
      <c r="O16809" s="82"/>
      <c r="P16809">
        <v>3.6269272978988576E+16</v>
      </c>
      <c r="Q16809">
        <v>6.7301992920608624E+16</v>
      </c>
      <c r="R16809">
        <v>3.2806767575183518E+33</v>
      </c>
      <c r="AF16809" s="82"/>
      <c r="AG16809" s="2">
        <v>34983693130645</v>
      </c>
      <c r="AH16809" s="45" t="s">
        <v>3273</v>
      </c>
      <c r="AI16809" s="49">
        <v>1.6644317209270601E+24</v>
      </c>
      <c r="AL16809" s="81"/>
    </row>
    <row r="16810" spans="15:38" x14ac:dyDescent="0.3">
      <c r="O16810" s="82"/>
      <c r="P16810">
        <v>3.6269273515099664E+16</v>
      </c>
      <c r="Q16810">
        <v>6.7301992923289232E+16</v>
      </c>
      <c r="R16810">
        <v>3.2810417022060229E+33</v>
      </c>
      <c r="AF16810" s="82"/>
      <c r="AG16810" s="2">
        <v>34984029223695</v>
      </c>
      <c r="AH16810" s="45" t="s">
        <v>3272</v>
      </c>
      <c r="AI16810" s="49">
        <v>1.66472602483378E+24</v>
      </c>
      <c r="AL16810" s="81"/>
    </row>
    <row r="16811" spans="15:38" x14ac:dyDescent="0.3">
      <c r="O16811" s="82"/>
      <c r="P16811">
        <v>3.6269274051230736E+16</v>
      </c>
      <c r="Q16811">
        <v>6.730199292596992E+16</v>
      </c>
      <c r="R16811">
        <v>3.2814066739561316E+33</v>
      </c>
      <c r="AF16811" s="82"/>
      <c r="AG16811" s="2">
        <v>34984365336745</v>
      </c>
      <c r="AH16811" s="45" t="s">
        <v>3271</v>
      </c>
      <c r="AI16811" s="49">
        <v>1.6650203634276202E+24</v>
      </c>
      <c r="AL16811" s="81"/>
    </row>
    <row r="16812" spans="15:38" x14ac:dyDescent="0.3">
      <c r="O16812" s="82"/>
      <c r="P16812">
        <v>3.6269274587381824E+16</v>
      </c>
      <c r="Q16812">
        <v>6.7301992928650688E+16</v>
      </c>
      <c r="R16812">
        <v>3.2817716727696817E+33</v>
      </c>
      <c r="AF16812" s="82"/>
      <c r="AG16812" s="2">
        <v>34984701469795</v>
      </c>
      <c r="AH16812" s="45" t="s">
        <v>3270</v>
      </c>
      <c r="AI16812" s="49">
        <v>1.6653147367106202E+24</v>
      </c>
      <c r="AL16812" s="81"/>
    </row>
    <row r="16813" spans="15:38" x14ac:dyDescent="0.3">
      <c r="O16813" s="82"/>
      <c r="P16813">
        <v>3.6269275123552896E+16</v>
      </c>
      <c r="Q16813">
        <v>6.7301992931331584E+16</v>
      </c>
      <c r="R16813">
        <v>3.2821366986476756E+33</v>
      </c>
      <c r="AF16813" s="82"/>
      <c r="AG16813" s="2">
        <v>34985037622845</v>
      </c>
      <c r="AH16813" s="45" t="s">
        <v>3269</v>
      </c>
      <c r="AI16813" s="49">
        <v>1.6656091446848099E+24</v>
      </c>
      <c r="AL16813" s="81"/>
    </row>
    <row r="16814" spans="15:38" x14ac:dyDescent="0.3">
      <c r="O16814" s="82"/>
      <c r="P16814">
        <v>3.6269275659743984E+16</v>
      </c>
      <c r="Q16814">
        <v>6.7301992934012544E+16</v>
      </c>
      <c r="R16814">
        <v>3.2825017515911169E+33</v>
      </c>
      <c r="AF16814" s="82"/>
      <c r="AG16814" s="2">
        <v>34985373795895</v>
      </c>
      <c r="AH16814" s="45" t="s">
        <v>3268</v>
      </c>
      <c r="AI16814" s="49">
        <v>1.6659035873522498E+24</v>
      </c>
      <c r="AL16814" s="81"/>
    </row>
    <row r="16815" spans="15:38" x14ac:dyDescent="0.3">
      <c r="O16815" s="82"/>
      <c r="P16815">
        <v>3.6269276195955056E+16</v>
      </c>
      <c r="Q16815">
        <v>6.7301992936693632E+16</v>
      </c>
      <c r="R16815">
        <v>3.2828668316010091E+33</v>
      </c>
      <c r="AF16815" s="82"/>
      <c r="AG16815" s="2">
        <v>34985709988945</v>
      </c>
      <c r="AH16815" s="45" t="s">
        <v>3267</v>
      </c>
      <c r="AI16815" s="49">
        <v>1.6661980647149699E+24</v>
      </c>
      <c r="AL16815" s="81"/>
    </row>
    <row r="16816" spans="15:38" x14ac:dyDescent="0.3">
      <c r="O16816" s="82"/>
      <c r="P16816">
        <v>3.6269276732186144E+16</v>
      </c>
      <c r="Q16816">
        <v>6.7301992939374816E+16</v>
      </c>
      <c r="R16816">
        <v>3.2832319386783555E+33</v>
      </c>
      <c r="AF16816" s="82"/>
      <c r="AG16816" s="2">
        <v>34986046201995</v>
      </c>
      <c r="AH16816" s="45" t="s">
        <v>3266</v>
      </c>
      <c r="AI16816" s="49">
        <v>1.6664925767750301E+24</v>
      </c>
      <c r="AL16816" s="81"/>
    </row>
    <row r="16817" spans="15:38" x14ac:dyDescent="0.3">
      <c r="O16817" s="82"/>
      <c r="P16817">
        <v>3.6269277268437216E+16</v>
      </c>
      <c r="Q16817">
        <v>6.7301992942056096E+16</v>
      </c>
      <c r="R16817">
        <v>3.2835970728241595E+33</v>
      </c>
      <c r="AF16817" s="82"/>
      <c r="AG16817" s="2">
        <v>34986382435045</v>
      </c>
      <c r="AH16817" s="45" t="s">
        <v>3265</v>
      </c>
      <c r="AI16817" s="49">
        <v>1.6667871235344601E+24</v>
      </c>
      <c r="AL16817" s="81"/>
    </row>
    <row r="16818" spans="15:38" x14ac:dyDescent="0.3">
      <c r="O16818" s="82"/>
      <c r="P16818">
        <v>3.6269277804708304E+16</v>
      </c>
      <c r="Q16818">
        <v>6.7301992944737504E+16</v>
      </c>
      <c r="R16818">
        <v>3.2839622340394243E+33</v>
      </c>
      <c r="AF16818" s="82"/>
      <c r="AG16818" s="2">
        <v>34986718688095</v>
      </c>
      <c r="AH16818" s="45" t="s">
        <v>3264</v>
      </c>
      <c r="AI16818" s="49">
        <v>1.66708170499531E+24</v>
      </c>
      <c r="AL16818" s="81"/>
    </row>
    <row r="16819" spans="15:38" x14ac:dyDescent="0.3">
      <c r="O16819" s="82"/>
      <c r="P16819">
        <v>3.6269278340999376E+16</v>
      </c>
      <c r="Q16819">
        <v>6.7301992947418992E+16</v>
      </c>
      <c r="R16819">
        <v>3.2843274223251528E+33</v>
      </c>
      <c r="AF16819" s="82"/>
      <c r="AG16819" s="2">
        <v>34987054961145</v>
      </c>
      <c r="AH16819" s="45" t="s">
        <v>3263</v>
      </c>
      <c r="AI16819" s="49">
        <v>1.6673763211596299E+24</v>
      </c>
      <c r="AL16819" s="81"/>
    </row>
    <row r="16820" spans="15:38" x14ac:dyDescent="0.3">
      <c r="O16820" s="82"/>
      <c r="P16820">
        <v>3.6269278877310464E+16</v>
      </c>
      <c r="Q16820">
        <v>6.730199295010056E+16</v>
      </c>
      <c r="R16820">
        <v>3.2846926376823493E+33</v>
      </c>
      <c r="AF16820" s="82"/>
      <c r="AG16820" s="2">
        <v>34987391254195</v>
      </c>
      <c r="AH16820" s="45" t="s">
        <v>3262</v>
      </c>
      <c r="AI16820" s="49">
        <v>1.66767097202945E+24</v>
      </c>
      <c r="AL16820" s="81"/>
    </row>
    <row r="16821" spans="15:38" x14ac:dyDescent="0.3">
      <c r="O16821" s="82"/>
      <c r="P16821">
        <v>3.6269279413641536E+16</v>
      </c>
      <c r="Q16821">
        <v>6.7301992952782256E+16</v>
      </c>
      <c r="R16821">
        <v>3.2850578801120162E+33</v>
      </c>
      <c r="AF16821" s="82"/>
      <c r="AG16821" s="2">
        <v>34987727567245</v>
      </c>
      <c r="AH16821" s="45" t="s">
        <v>3261</v>
      </c>
      <c r="AI16821" s="49">
        <v>1.6679656576068202E+24</v>
      </c>
      <c r="AL16821" s="81"/>
    </row>
    <row r="16822" spans="15:38" x14ac:dyDescent="0.3">
      <c r="O16822" s="82"/>
      <c r="P16822">
        <v>3.6269279949992624E+16</v>
      </c>
      <c r="Q16822">
        <v>6.7301992955464016E+16</v>
      </c>
      <c r="R16822">
        <v>3.2854231496151583E+33</v>
      </c>
      <c r="AF16822" s="82"/>
      <c r="AG16822" s="2">
        <v>34988063900295</v>
      </c>
      <c r="AH16822" s="45" t="s">
        <v>3260</v>
      </c>
      <c r="AI16822" s="49">
        <v>1.6682603778937799E+24</v>
      </c>
      <c r="AL16822" s="81"/>
    </row>
    <row r="16823" spans="15:38" x14ac:dyDescent="0.3">
      <c r="O16823" s="82"/>
      <c r="P16823">
        <v>3.6269280486363696E+16</v>
      </c>
      <c r="Q16823">
        <v>6.7301992958145904E+16</v>
      </c>
      <c r="R16823">
        <v>3.2857884461927769E+33</v>
      </c>
      <c r="AF16823" s="82"/>
      <c r="AG16823" s="2">
        <v>34988400253345</v>
      </c>
      <c r="AH16823" s="45" t="s">
        <v>3259</v>
      </c>
      <c r="AI16823" s="49">
        <v>1.6685551328923899E+24</v>
      </c>
      <c r="AL16823" s="81"/>
    </row>
    <row r="16824" spans="15:38" x14ac:dyDescent="0.3">
      <c r="O16824" s="82"/>
      <c r="P16824">
        <v>3.6269281022754784E+16</v>
      </c>
      <c r="Q16824">
        <v>6.7301992960827888E+16</v>
      </c>
      <c r="R16824">
        <v>3.2861537698458763E+33</v>
      </c>
      <c r="AF16824" s="82"/>
      <c r="AG16824" s="2">
        <v>34988736626395</v>
      </c>
      <c r="AH16824" s="45" t="s">
        <v>3258</v>
      </c>
      <c r="AI16824" s="49">
        <v>1.6688499226046702E+24</v>
      </c>
      <c r="AL16824" s="81"/>
    </row>
    <row r="16825" spans="15:38" x14ac:dyDescent="0.3">
      <c r="O16825" s="82"/>
      <c r="P16825">
        <v>3.6269281559165856E+16</v>
      </c>
      <c r="Q16825">
        <v>6.7301992963509968E+16</v>
      </c>
      <c r="R16825">
        <v>3.2865191205754605E+33</v>
      </c>
      <c r="AF16825" s="82"/>
      <c r="AG16825" s="2">
        <v>34989073019445</v>
      </c>
      <c r="AH16825" s="45" t="s">
        <v>3257</v>
      </c>
      <c r="AI16825" s="49">
        <v>1.6691447470326801E+24</v>
      </c>
      <c r="AL16825" s="81"/>
    </row>
    <row r="16826" spans="15:38" x14ac:dyDescent="0.3">
      <c r="O16826" s="82"/>
      <c r="P16826">
        <v>3.6269282095596944E+16</v>
      </c>
      <c r="Q16826">
        <v>6.7301992966192176E+16</v>
      </c>
      <c r="R16826">
        <v>3.2868844983825315E+33</v>
      </c>
      <c r="AF16826" s="82"/>
      <c r="AG16826" s="2">
        <v>34989409432495</v>
      </c>
      <c r="AH16826" s="45" t="s">
        <v>3256</v>
      </c>
      <c r="AI16826" s="49">
        <v>1.6694396061784599E+24</v>
      </c>
      <c r="AL16826" s="81"/>
    </row>
    <row r="16827" spans="15:38" x14ac:dyDescent="0.3">
      <c r="O16827" s="82"/>
      <c r="P16827">
        <v>3.6269282632048016E+16</v>
      </c>
      <c r="Q16827">
        <v>6.7301992968874464E+16</v>
      </c>
      <c r="R16827">
        <v>3.2872499032680941E+33</v>
      </c>
      <c r="AF16827" s="82"/>
      <c r="AG16827" s="2">
        <v>34989745865545</v>
      </c>
      <c r="AH16827" s="45" t="s">
        <v>3255</v>
      </c>
      <c r="AI16827" s="49">
        <v>1.66973450004405E+24</v>
      </c>
      <c r="AL16827" s="81"/>
    </row>
    <row r="16828" spans="15:38" x14ac:dyDescent="0.3">
      <c r="O16828" s="82"/>
      <c r="P16828">
        <v>3.6269283168519104E+16</v>
      </c>
      <c r="Q16828">
        <v>6.7301992971556832E+16</v>
      </c>
      <c r="R16828">
        <v>3.2876153352331501E+33</v>
      </c>
      <c r="AF16828" s="82"/>
      <c r="AG16828" s="2">
        <v>34990082318595</v>
      </c>
      <c r="AH16828" s="45" t="s">
        <v>3254</v>
      </c>
      <c r="AI16828" s="49">
        <v>1.6700294286314999E+24</v>
      </c>
      <c r="AL16828" s="81"/>
    </row>
    <row r="16829" spans="15:38" x14ac:dyDescent="0.3">
      <c r="O16829" s="82"/>
      <c r="P16829">
        <v>3.6269283705010176E+16</v>
      </c>
      <c r="Q16829">
        <v>6.7301992974239328E+16</v>
      </c>
      <c r="R16829">
        <v>3.2879807942787037E+33</v>
      </c>
      <c r="AF16829" s="82"/>
      <c r="AG16829" s="2">
        <v>34990418791645</v>
      </c>
      <c r="AH16829" s="45" t="s">
        <v>3253</v>
      </c>
      <c r="AI16829" s="49">
        <v>1.6703243919428501E+24</v>
      </c>
      <c r="AL16829" s="81"/>
    </row>
    <row r="16830" spans="15:38" x14ac:dyDescent="0.3">
      <c r="O16830" s="82"/>
      <c r="P16830">
        <v>3.6269284241521264E+16</v>
      </c>
      <c r="Q16830">
        <v>6.7301992976921888E+16</v>
      </c>
      <c r="R16830">
        <v>3.2883462804057586E+33</v>
      </c>
      <c r="AF16830" s="82"/>
      <c r="AG16830" s="2">
        <v>34990755284695</v>
      </c>
      <c r="AH16830" s="45" t="s">
        <v>3252</v>
      </c>
      <c r="AI16830" s="49">
        <v>1.6706193899801501E+24</v>
      </c>
      <c r="AL16830" s="81"/>
    </row>
    <row r="16831" spans="15:38" x14ac:dyDescent="0.3">
      <c r="O16831" s="82"/>
      <c r="P16831">
        <v>3.6269284778052336E+16</v>
      </c>
      <c r="Q16831">
        <v>6.7301992979604576E+16</v>
      </c>
      <c r="R16831">
        <v>3.2887117936153173E+33</v>
      </c>
      <c r="AF16831" s="82"/>
      <c r="AG16831" s="2">
        <v>34991091797745</v>
      </c>
      <c r="AH16831" s="45" t="s">
        <v>3251</v>
      </c>
      <c r="AI16831" s="49">
        <v>1.6709144227454301E+24</v>
      </c>
      <c r="AL16831" s="81"/>
    </row>
    <row r="16832" spans="15:38" x14ac:dyDescent="0.3">
      <c r="O16832" s="82"/>
      <c r="P16832">
        <v>3.6269285314603424E+16</v>
      </c>
      <c r="Q16832">
        <v>6.730199298228736E+16</v>
      </c>
      <c r="R16832">
        <v>3.2890773339083838E+33</v>
      </c>
      <c r="AF16832" s="82"/>
      <c r="AG16832" s="2">
        <v>34991428330795</v>
      </c>
      <c r="AH16832" s="45" t="s">
        <v>3250</v>
      </c>
      <c r="AI16832" s="49">
        <v>1.6712094902407498E+24</v>
      </c>
      <c r="AL16832" s="81"/>
    </row>
    <row r="16833" spans="15:38" x14ac:dyDescent="0.3">
      <c r="O16833" s="82"/>
      <c r="P16833">
        <v>3.6269285851174496E+16</v>
      </c>
      <c r="Q16833">
        <v>6.730199298497024E+16</v>
      </c>
      <c r="R16833">
        <v>3.2894429012859602E+33</v>
      </c>
      <c r="AF16833" s="82"/>
      <c r="AG16833" s="2">
        <v>34991764883845</v>
      </c>
      <c r="AH16833" s="45" t="s">
        <v>3249</v>
      </c>
      <c r="AI16833" s="49">
        <v>1.6715045924681402E+24</v>
      </c>
      <c r="AL16833" s="81"/>
    </row>
    <row r="16834" spans="15:38" x14ac:dyDescent="0.3">
      <c r="O16834" s="82"/>
      <c r="P16834">
        <v>3.6269286387765584E+16</v>
      </c>
      <c r="Q16834">
        <v>6.7301992987653248E+16</v>
      </c>
      <c r="R16834">
        <v>3.2898084957490517E+33</v>
      </c>
      <c r="AF16834" s="82"/>
      <c r="AG16834" s="2">
        <v>34992101456895</v>
      </c>
      <c r="AH16834" s="45" t="s">
        <v>3248</v>
      </c>
      <c r="AI16834" s="49">
        <v>1.6717997294296599E+24</v>
      </c>
      <c r="AL16834" s="81"/>
    </row>
    <row r="16835" spans="15:38" x14ac:dyDescent="0.3">
      <c r="O16835" s="82"/>
      <c r="P16835">
        <v>3.6269286924376656E+16</v>
      </c>
      <c r="Q16835">
        <v>6.7301992990336336E+16</v>
      </c>
      <c r="R16835">
        <v>3.2901741172986603E+33</v>
      </c>
      <c r="AF16835" s="82"/>
      <c r="AG16835" s="2">
        <v>34992438049945</v>
      </c>
      <c r="AH16835" s="45" t="s">
        <v>3247</v>
      </c>
      <c r="AI16835" s="49">
        <v>1.6720949011273397E+24</v>
      </c>
      <c r="AL16835" s="81"/>
    </row>
    <row r="16836" spans="15:38" x14ac:dyDescent="0.3">
      <c r="O16836" s="82"/>
      <c r="P16836">
        <v>3.6269287461007744E+16</v>
      </c>
      <c r="Q16836">
        <v>6.7301992993019504E+16</v>
      </c>
      <c r="R16836">
        <v>3.2905397659357895E+33</v>
      </c>
      <c r="AF16836" s="82"/>
      <c r="AG16836" s="2">
        <v>34992774662995</v>
      </c>
      <c r="AH16836" s="45" t="s">
        <v>3246</v>
      </c>
      <c r="AI16836" s="49">
        <v>1.6723901075632199E+24</v>
      </c>
      <c r="AL16836" s="81"/>
    </row>
    <row r="16837" spans="15:38" x14ac:dyDescent="0.3">
      <c r="O16837" s="82"/>
      <c r="P16837">
        <v>3.6269287997658816E+16</v>
      </c>
      <c r="Q16837">
        <v>6.73019929957028E+16</v>
      </c>
      <c r="R16837">
        <v>3.290905441661443E+33</v>
      </c>
      <c r="AF16837" s="82"/>
      <c r="AG16837" s="2">
        <v>34993111296045</v>
      </c>
      <c r="AH16837" s="45" t="s">
        <v>3245</v>
      </c>
      <c r="AI16837" s="49">
        <v>1.6726853487393599E+24</v>
      </c>
      <c r="AL16837" s="81"/>
    </row>
    <row r="16838" spans="15:38" x14ac:dyDescent="0.3">
      <c r="O16838" s="82"/>
      <c r="P16838">
        <v>3.6269288534329904E+16</v>
      </c>
      <c r="Q16838">
        <v>6.730199299838616E+16</v>
      </c>
      <c r="R16838">
        <v>3.2912711444766244E+33</v>
      </c>
      <c r="AF16838" s="82"/>
      <c r="AG16838" s="2">
        <v>34993447949095</v>
      </c>
      <c r="AH16838" s="45" t="s">
        <v>3244</v>
      </c>
      <c r="AI16838" s="49">
        <v>1.67298062465779E+24</v>
      </c>
      <c r="AL16838" s="81"/>
    </row>
    <row r="16839" spans="15:38" x14ac:dyDescent="0.3">
      <c r="O16839" s="82"/>
      <c r="P16839">
        <v>3.6269289071020976E+16</v>
      </c>
      <c r="Q16839">
        <v>6.7301993001069648E+16</v>
      </c>
      <c r="R16839">
        <v>3.2916368743823351E+33</v>
      </c>
      <c r="AF16839" s="82"/>
      <c r="AG16839" s="2">
        <v>34993784622145</v>
      </c>
      <c r="AH16839" s="45" t="s">
        <v>3243</v>
      </c>
      <c r="AI16839" s="49">
        <v>1.6732759353205602E+24</v>
      </c>
      <c r="AL16839" s="81"/>
    </row>
    <row r="16840" spans="15:38" x14ac:dyDescent="0.3">
      <c r="O16840" s="82"/>
      <c r="P16840">
        <v>3.6269289607732064E+16</v>
      </c>
      <c r="Q16840">
        <v>6.7301993003753232E+16</v>
      </c>
      <c r="R16840">
        <v>3.2920026313795814E+33</v>
      </c>
      <c r="AF16840" s="82"/>
      <c r="AG16840" s="2">
        <v>34994121315195</v>
      </c>
      <c r="AH16840" s="45" t="s">
        <v>3242</v>
      </c>
      <c r="AI16840" s="49">
        <v>1.67357128072971E+24</v>
      </c>
      <c r="AL16840" s="81"/>
    </row>
    <row r="16841" spans="15:38" x14ac:dyDescent="0.3">
      <c r="O16841" s="82"/>
      <c r="P16841">
        <v>3.6269290144463136E+16</v>
      </c>
      <c r="Q16841">
        <v>6.7301993006436912E+16</v>
      </c>
      <c r="R16841">
        <v>3.2923684154693647E+33</v>
      </c>
      <c r="AF16841" s="82"/>
      <c r="AG16841" s="2">
        <v>34994458028245</v>
      </c>
      <c r="AH16841" s="45" t="s">
        <v>3241</v>
      </c>
      <c r="AI16841" s="49">
        <v>1.67386666088729E+24</v>
      </c>
      <c r="AL16841" s="81"/>
    </row>
    <row r="16842" spans="15:38" x14ac:dyDescent="0.3">
      <c r="O16842" s="82"/>
      <c r="P16842">
        <v>3.6269290681214224E+16</v>
      </c>
      <c r="Q16842">
        <v>6.730199300912072E+16</v>
      </c>
      <c r="R16842">
        <v>3.2927342266526893E+33</v>
      </c>
      <c r="AF16842" s="82"/>
      <c r="AG16842" s="2">
        <v>34994794761295</v>
      </c>
      <c r="AH16842" s="45" t="s">
        <v>3240</v>
      </c>
      <c r="AI16842" s="49">
        <v>1.6741620757953401E+24</v>
      </c>
      <c r="AL16842" s="81"/>
    </row>
    <row r="16843" spans="15:38" x14ac:dyDescent="0.3">
      <c r="O16843" s="82"/>
      <c r="P16843">
        <v>3.6269291217985296E+16</v>
      </c>
      <c r="Q16843">
        <v>6.7301993011804608E+16</v>
      </c>
      <c r="R16843">
        <v>3.293100064930557E+33</v>
      </c>
      <c r="AF16843" s="82"/>
      <c r="AG16843" s="2">
        <v>34995131514345</v>
      </c>
      <c r="AH16843" s="45" t="s">
        <v>3239</v>
      </c>
      <c r="AI16843" s="49">
        <v>1.67445752545591E+24</v>
      </c>
      <c r="AL16843" s="81"/>
    </row>
    <row r="16844" spans="15:38" x14ac:dyDescent="0.3">
      <c r="O16844" s="82"/>
      <c r="P16844">
        <v>3.6269291754776384E+16</v>
      </c>
      <c r="Q16844">
        <v>6.7301993014488576E+16</v>
      </c>
      <c r="R16844">
        <v>3.293465930303972E+33</v>
      </c>
      <c r="AF16844" s="82"/>
      <c r="AG16844" s="2">
        <v>34995468287395</v>
      </c>
      <c r="AH16844" s="45" t="s">
        <v>3238</v>
      </c>
      <c r="AI16844" s="49">
        <v>1.6747530098710302E+24</v>
      </c>
      <c r="AL16844" s="81"/>
    </row>
    <row r="16845" spans="15:38" x14ac:dyDescent="0.3">
      <c r="O16845" s="82"/>
      <c r="P16845">
        <v>3.6269292291587456E+16</v>
      </c>
      <c r="Q16845">
        <v>6.7301993017172672E+16</v>
      </c>
      <c r="R16845">
        <v>3.2938318227739385E+33</v>
      </c>
      <c r="AF16845" s="82"/>
      <c r="AG16845" s="2">
        <v>34995805080445</v>
      </c>
      <c r="AH16845" s="45" t="s">
        <v>3237</v>
      </c>
      <c r="AI16845" s="49">
        <v>1.6750485290427601E+24</v>
      </c>
      <c r="AL16845" s="81"/>
    </row>
    <row r="16846" spans="15:38" x14ac:dyDescent="0.3">
      <c r="O16846" s="82"/>
      <c r="P16846">
        <v>3.6269292828418544E+16</v>
      </c>
      <c r="Q16846">
        <v>6.7301993019856832E+16</v>
      </c>
      <c r="R16846">
        <v>3.2941977423414589E+33</v>
      </c>
      <c r="AF16846" s="82"/>
      <c r="AG16846" s="2">
        <v>34996141893495</v>
      </c>
      <c r="AH16846" s="45" t="s">
        <v>3236</v>
      </c>
      <c r="AI16846" s="49">
        <v>1.6753440829731302E+24</v>
      </c>
      <c r="AL16846" s="81"/>
    </row>
    <row r="16847" spans="15:38" x14ac:dyDescent="0.3">
      <c r="O16847" s="82"/>
      <c r="P16847">
        <v>3.6269293365269616E+16</v>
      </c>
      <c r="Q16847">
        <v>6.730199302254112E+16</v>
      </c>
      <c r="R16847">
        <v>3.2945636890075375E+33</v>
      </c>
      <c r="AF16847" s="82"/>
      <c r="AG16847" s="2">
        <v>34996478726545</v>
      </c>
      <c r="AH16847" s="45" t="s">
        <v>3235</v>
      </c>
      <c r="AI16847" s="49">
        <v>1.67563967166419E+24</v>
      </c>
      <c r="AL16847" s="81"/>
    </row>
    <row r="16848" spans="15:38" x14ac:dyDescent="0.3">
      <c r="O16848" s="82"/>
      <c r="P16848">
        <v>3.6269293902140704E+16</v>
      </c>
      <c r="Q16848">
        <v>6.7301993025225504E+16</v>
      </c>
      <c r="R16848">
        <v>3.2949296627731756E+33</v>
      </c>
      <c r="AF16848" s="82"/>
      <c r="AG16848" s="2">
        <v>34996815579595</v>
      </c>
      <c r="AH16848" s="45" t="s">
        <v>3234</v>
      </c>
      <c r="AI16848" s="49">
        <v>1.6759352951179897E+24</v>
      </c>
      <c r="AL16848" s="81"/>
    </row>
    <row r="16849" spans="15:38" x14ac:dyDescent="0.3">
      <c r="O16849" s="82"/>
      <c r="P16849">
        <v>3.6269294439031776E+16</v>
      </c>
      <c r="Q16849">
        <v>6.7301993027909984E+16</v>
      </c>
      <c r="R16849">
        <v>3.2952956636393785E+33</v>
      </c>
      <c r="AF16849" s="82"/>
      <c r="AG16849" s="2">
        <v>34997152452645</v>
      </c>
      <c r="AH16849" s="45" t="s">
        <v>3233</v>
      </c>
      <c r="AI16849" s="49">
        <v>1.6762309533365599E+24</v>
      </c>
      <c r="AL16849" s="81"/>
    </row>
    <row r="16850" spans="15:38" x14ac:dyDescent="0.3">
      <c r="O16850" s="82"/>
      <c r="P16850">
        <v>3.6269294975942864E+16</v>
      </c>
      <c r="Q16850">
        <v>6.7301993030594592E+16</v>
      </c>
      <c r="R16850">
        <v>3.2956616916071481E+33</v>
      </c>
      <c r="AF16850" s="82"/>
      <c r="AG16850" s="2">
        <v>34997489345695</v>
      </c>
      <c r="AH16850" s="45" t="s">
        <v>3232</v>
      </c>
      <c r="AI16850" s="49">
        <v>1.67652664632195E+24</v>
      </c>
      <c r="AL16850" s="81"/>
    </row>
    <row r="16851" spans="15:38" x14ac:dyDescent="0.3">
      <c r="O16851" s="82"/>
      <c r="P16851">
        <v>3.6269295512873936E+16</v>
      </c>
      <c r="Q16851">
        <v>6.730199303327928E+16</v>
      </c>
      <c r="R16851">
        <v>3.2960277466774892E+33</v>
      </c>
      <c r="AF16851" s="82"/>
      <c r="AG16851" s="2">
        <v>34997826258745</v>
      </c>
      <c r="AH16851" s="45" t="s">
        <v>3231</v>
      </c>
      <c r="AI16851" s="49">
        <v>1.6768223740762101E+24</v>
      </c>
      <c r="AL16851" s="81"/>
    </row>
    <row r="16852" spans="15:38" x14ac:dyDescent="0.3">
      <c r="O16852" s="82"/>
      <c r="P16852">
        <v>3.6269296049825024E+16</v>
      </c>
      <c r="Q16852">
        <v>6.7301993035964048E+16</v>
      </c>
      <c r="R16852">
        <v>3.2963938288514042E+33</v>
      </c>
      <c r="AF16852" s="82"/>
      <c r="AG16852" s="2">
        <v>34998163191795</v>
      </c>
      <c r="AH16852" s="45" t="s">
        <v>3230</v>
      </c>
      <c r="AI16852" s="49">
        <v>1.67711813660138E+24</v>
      </c>
      <c r="AL16852" s="81"/>
    </row>
    <row r="16853" spans="15:38" x14ac:dyDescent="0.3">
      <c r="O16853" s="82"/>
      <c r="P16853">
        <v>3.6269296586796096E+16</v>
      </c>
      <c r="Q16853">
        <v>6.7301993038648944E+16</v>
      </c>
      <c r="R16853">
        <v>3.2967599381298968E+33</v>
      </c>
      <c r="AF16853" s="82"/>
      <c r="AG16853" s="2">
        <v>34998500144845</v>
      </c>
      <c r="AH16853" s="45" t="s">
        <v>3229</v>
      </c>
      <c r="AI16853" s="49">
        <v>1.6774139338994998E+24</v>
      </c>
      <c r="AL16853" s="81"/>
    </row>
    <row r="16854" spans="15:38" x14ac:dyDescent="0.3">
      <c r="O16854" s="82"/>
      <c r="P16854">
        <v>3.6269297123787184E+16</v>
      </c>
      <c r="Q16854">
        <v>6.7301993041333904E+16</v>
      </c>
      <c r="R16854">
        <v>3.2971260745139694E+33</v>
      </c>
      <c r="AF16854" s="82"/>
      <c r="AG16854" s="2">
        <v>34998837117895</v>
      </c>
      <c r="AH16854" s="45" t="s">
        <v>3228</v>
      </c>
      <c r="AI16854" s="49">
        <v>1.6777097659726099E+24</v>
      </c>
      <c r="AL16854" s="81"/>
    </row>
    <row r="16855" spans="15:38" x14ac:dyDescent="0.3">
      <c r="O16855" s="82"/>
      <c r="P16855">
        <v>3.6269297660798256E+16</v>
      </c>
      <c r="Q16855">
        <v>6.7301993044018992E+16</v>
      </c>
      <c r="R16855">
        <v>3.2974922380046268E+33</v>
      </c>
      <c r="AF16855" s="82"/>
      <c r="AG16855" s="2">
        <v>34999174110945</v>
      </c>
      <c r="AH16855" s="45" t="s">
        <v>3227</v>
      </c>
      <c r="AI16855" s="49">
        <v>1.67800563282277E+24</v>
      </c>
      <c r="AL16855" s="81"/>
    </row>
    <row r="16856" spans="15:38" x14ac:dyDescent="0.3">
      <c r="O16856" s="82"/>
      <c r="P16856">
        <v>3.6269298197829344E+16</v>
      </c>
      <c r="Q16856">
        <v>6.7301993046704176E+16</v>
      </c>
      <c r="R16856">
        <v>3.2978584286028708E+33</v>
      </c>
      <c r="AF16856" s="82"/>
      <c r="AG16856" s="2">
        <v>34999511123995</v>
      </c>
      <c r="AH16856" s="45" t="s">
        <v>3226</v>
      </c>
      <c r="AI16856" s="49">
        <v>1.6783015344520098E+24</v>
      </c>
      <c r="AL16856" s="81"/>
    </row>
    <row r="16857" spans="15:38" x14ac:dyDescent="0.3">
      <c r="O16857" s="82"/>
      <c r="P16857">
        <v>3.6269298734880416E+16</v>
      </c>
      <c r="Q16857">
        <v>6.7301993049389456E+16</v>
      </c>
      <c r="R16857">
        <v>3.2982246463097069E+33</v>
      </c>
      <c r="AF16857" s="82"/>
      <c r="AG16857" s="2">
        <v>34999848157045</v>
      </c>
      <c r="AH16857" s="45" t="s">
        <v>3225</v>
      </c>
      <c r="AI16857" s="49">
        <v>1.6785974708623801E+24</v>
      </c>
      <c r="AL16857" s="81"/>
    </row>
    <row r="16858" spans="15:38" x14ac:dyDescent="0.3">
      <c r="O16858" s="82"/>
      <c r="P16858">
        <v>3.6269299271951504E+16</v>
      </c>
      <c r="Q16858">
        <v>6.7301993052074864E+16</v>
      </c>
      <c r="R16858">
        <v>3.2985908911261364E+33</v>
      </c>
      <c r="AF16858" s="82"/>
      <c r="AG16858" s="2">
        <v>35000185210095</v>
      </c>
      <c r="AH16858" s="45" t="s">
        <v>3224</v>
      </c>
      <c r="AI16858" s="49">
        <v>1.6788934420559202E+24</v>
      </c>
      <c r="AL16858" s="81"/>
    </row>
    <row r="16859" spans="15:38" x14ac:dyDescent="0.3">
      <c r="O16859" s="82"/>
      <c r="P16859">
        <v>3.6269299809042576E+16</v>
      </c>
      <c r="Q16859">
        <v>6.7301993054760352E+16</v>
      </c>
      <c r="R16859">
        <v>3.2989571630531628E+33</v>
      </c>
      <c r="AF16859" s="82"/>
      <c r="AG16859" s="2">
        <v>35000522283145</v>
      </c>
      <c r="AH16859" s="45" t="s">
        <v>3223</v>
      </c>
      <c r="AI16859" s="49">
        <v>1.6791894480346801E+24</v>
      </c>
      <c r="AL16859" s="81"/>
    </row>
    <row r="16860" spans="15:38" x14ac:dyDescent="0.3">
      <c r="O16860" s="82"/>
      <c r="P16860">
        <v>3.6269300346153664E+16</v>
      </c>
      <c r="Q16860">
        <v>6.730199305744592E+16</v>
      </c>
      <c r="R16860">
        <v>3.2993234620917904E+33</v>
      </c>
      <c r="AF16860" s="82"/>
      <c r="AG16860" s="2">
        <v>35000859376195</v>
      </c>
      <c r="AH16860" s="45" t="s">
        <v>3222</v>
      </c>
      <c r="AI16860" s="49">
        <v>1.67948548880069E+24</v>
      </c>
      <c r="AL16860" s="81"/>
    </row>
    <row r="16861" spans="15:38" x14ac:dyDescent="0.3">
      <c r="O16861" s="82"/>
      <c r="P16861">
        <v>3.6269300883284736E+16</v>
      </c>
      <c r="Q16861">
        <v>6.7301993060131616E+16</v>
      </c>
      <c r="R16861">
        <v>3.2996897882430216E+33</v>
      </c>
      <c r="AF16861" s="82"/>
      <c r="AG16861" s="2">
        <v>35001196489245</v>
      </c>
      <c r="AH16861" s="45" t="s">
        <v>3221</v>
      </c>
      <c r="AI16861" s="49">
        <v>1.6797815643560099E+24</v>
      </c>
      <c r="AL16861" s="81"/>
    </row>
    <row r="16862" spans="15:38" x14ac:dyDescent="0.3">
      <c r="O16862" s="82"/>
      <c r="P16862">
        <v>3.6269301420435824E+16</v>
      </c>
      <c r="Q16862">
        <v>6.7301993062817376E+16</v>
      </c>
      <c r="R16862">
        <v>3.3000561415078612E+33</v>
      </c>
      <c r="AF16862" s="82"/>
      <c r="AG16862" s="2">
        <v>35001533622295</v>
      </c>
      <c r="AH16862" s="45" t="s">
        <v>3220</v>
      </c>
      <c r="AI16862" s="49">
        <v>1.6800776747026799E+24</v>
      </c>
      <c r="AL16862" s="81"/>
    </row>
    <row r="16863" spans="15:38" x14ac:dyDescent="0.3">
      <c r="O16863" s="82"/>
      <c r="P16863">
        <v>3.6269301957606896E+16</v>
      </c>
      <c r="Q16863">
        <v>6.7301993065503264E+16</v>
      </c>
      <c r="R16863">
        <v>3.3004225218873105E+33</v>
      </c>
      <c r="AF16863" s="82"/>
      <c r="AG16863" s="2">
        <v>35001870775345</v>
      </c>
      <c r="AH16863" s="45" t="s">
        <v>3219</v>
      </c>
      <c r="AI16863" s="49">
        <v>1.6803738198427299E+24</v>
      </c>
      <c r="AL16863" s="81"/>
    </row>
    <row r="16864" spans="15:38" x14ac:dyDescent="0.3">
      <c r="O16864" s="82"/>
      <c r="P16864">
        <v>3.6269302494797984E+16</v>
      </c>
      <c r="Q16864">
        <v>6.7301993068189248E+16</v>
      </c>
      <c r="R16864">
        <v>3.3007889293823743E+33</v>
      </c>
      <c r="AF16864" s="82"/>
      <c r="AG16864" s="2">
        <v>35002207948395</v>
      </c>
      <c r="AH16864" s="45" t="s">
        <v>3218</v>
      </c>
      <c r="AI16864" s="49">
        <v>1.6806699997782199E+24</v>
      </c>
      <c r="AL16864" s="81"/>
    </row>
    <row r="16865" spans="15:38" x14ac:dyDescent="0.3">
      <c r="O16865" s="82"/>
      <c r="P16865">
        <v>3.6269303032009056E+16</v>
      </c>
      <c r="Q16865">
        <v>6.7301993070875328E+16</v>
      </c>
      <c r="R16865">
        <v>3.301155363994055E+33</v>
      </c>
      <c r="AF16865" s="82"/>
      <c r="AG16865" s="2">
        <v>35002545141445</v>
      </c>
      <c r="AH16865" s="45" t="s">
        <v>3217</v>
      </c>
      <c r="AI16865" s="49">
        <v>1.68096621451119E+24</v>
      </c>
      <c r="AL16865" s="81"/>
    </row>
    <row r="16866" spans="15:38" x14ac:dyDescent="0.3">
      <c r="O16866" s="82"/>
      <c r="P16866">
        <v>3.6269303569240144E+16</v>
      </c>
      <c r="Q16866">
        <v>6.7301993073561536E+16</v>
      </c>
      <c r="R16866">
        <v>3.3015218257233575E+33</v>
      </c>
      <c r="AF16866" s="82"/>
      <c r="AG16866" s="2">
        <v>35002882354495</v>
      </c>
      <c r="AH16866" s="45" t="s">
        <v>3216</v>
      </c>
      <c r="AI16866" s="49">
        <v>1.6812624640436801E+24</v>
      </c>
      <c r="AL16866" s="81"/>
    </row>
    <row r="16867" spans="15:38" x14ac:dyDescent="0.3">
      <c r="O16867" s="82"/>
      <c r="P16867">
        <v>3.6269304106491216E+16</v>
      </c>
      <c r="Q16867">
        <v>6.7301993076247824E+16</v>
      </c>
      <c r="R16867">
        <v>3.3018883145712829E+33</v>
      </c>
      <c r="AF16867" s="82"/>
      <c r="AG16867" s="2">
        <v>35003219587545</v>
      </c>
      <c r="AH16867" s="45" t="s">
        <v>3215</v>
      </c>
      <c r="AI16867" s="49">
        <v>1.6815587483777401E+24</v>
      </c>
      <c r="AL16867" s="81"/>
    </row>
    <row r="16868" spans="15:38" x14ac:dyDescent="0.3">
      <c r="O16868" s="82"/>
      <c r="P16868">
        <v>3.6269304643762304E+16</v>
      </c>
      <c r="Q16868">
        <v>6.7301993078934192E+16</v>
      </c>
      <c r="R16868">
        <v>3.3022548305388362E+33</v>
      </c>
      <c r="AF16868" s="82"/>
      <c r="AG16868" s="2">
        <v>35003556840595</v>
      </c>
      <c r="AH16868" s="45" t="s">
        <v>3214</v>
      </c>
      <c r="AI16868" s="49">
        <v>1.6818550675154099E+24</v>
      </c>
      <c r="AL16868" s="81"/>
    </row>
    <row r="16869" spans="15:38" x14ac:dyDescent="0.3">
      <c r="O16869" s="82"/>
      <c r="P16869">
        <v>3.6269305181053376E+16</v>
      </c>
      <c r="Q16869">
        <v>6.7301993081620688E+16</v>
      </c>
      <c r="R16869">
        <v>3.3026213736270197E+33</v>
      </c>
      <c r="AF16869" s="82"/>
      <c r="AG16869" s="2">
        <v>35003894113645</v>
      </c>
      <c r="AH16869" s="45" t="s">
        <v>3213</v>
      </c>
      <c r="AI16869" s="49">
        <v>1.6821514214587299E+24</v>
      </c>
      <c r="AL16869" s="81"/>
    </row>
    <row r="16870" spans="15:38" x14ac:dyDescent="0.3">
      <c r="O16870" s="82"/>
      <c r="P16870">
        <v>3.6269305718364464E+16</v>
      </c>
      <c r="Q16870">
        <v>6.7301993084307248E+16</v>
      </c>
      <c r="R16870">
        <v>3.3029879438368377E+33</v>
      </c>
      <c r="AF16870" s="82"/>
      <c r="AG16870" s="2">
        <v>35004231406695</v>
      </c>
      <c r="AH16870" s="45" t="s">
        <v>3212</v>
      </c>
      <c r="AI16870" s="49">
        <v>1.6824478102097502E+24</v>
      </c>
      <c r="AL16870" s="81"/>
    </row>
    <row r="16871" spans="15:38" x14ac:dyDescent="0.3">
      <c r="O16871" s="82"/>
      <c r="P16871">
        <v>3.6269306255695536E+16</v>
      </c>
      <c r="Q16871">
        <v>6.7301993086993936E+16</v>
      </c>
      <c r="R16871">
        <v>3.3033545411692932E+33</v>
      </c>
      <c r="AF16871" s="82"/>
      <c r="AG16871" s="2">
        <v>35004568719745</v>
      </c>
      <c r="AH16871" s="45" t="s">
        <v>3211</v>
      </c>
      <c r="AI16871" s="49">
        <v>1.68274423377051E+24</v>
      </c>
      <c r="AL16871" s="81"/>
    </row>
    <row r="16872" spans="15:38" x14ac:dyDescent="0.3">
      <c r="O16872" s="82"/>
      <c r="P16872">
        <v>3.6269306793046624E+16</v>
      </c>
      <c r="Q16872">
        <v>6.730199308968072E+16</v>
      </c>
      <c r="R16872">
        <v>3.3037211656253892E+33</v>
      </c>
      <c r="AF16872" s="82"/>
      <c r="AG16872" s="2">
        <v>35004906052795</v>
      </c>
      <c r="AH16872" s="45" t="s">
        <v>3210</v>
      </c>
      <c r="AI16872" s="49">
        <v>1.6830406921430599E+24</v>
      </c>
      <c r="AL16872" s="81"/>
    </row>
    <row r="16873" spans="15:38" x14ac:dyDescent="0.3">
      <c r="O16873" s="82"/>
      <c r="P16873">
        <v>3.6269307330417696E+16</v>
      </c>
      <c r="Q16873">
        <v>6.73019930923676E+16</v>
      </c>
      <c r="R16873">
        <v>3.3040878172061294E+33</v>
      </c>
      <c r="AF16873" s="82"/>
      <c r="AG16873" s="2">
        <v>35005243405845</v>
      </c>
      <c r="AH16873" s="45" t="s">
        <v>3209</v>
      </c>
      <c r="AI16873" s="49">
        <v>1.6833371853294301E+24</v>
      </c>
      <c r="AL16873" s="81"/>
    </row>
    <row r="16874" spans="15:38" x14ac:dyDescent="0.3">
      <c r="O16874" s="82"/>
      <c r="P16874">
        <v>3.6269307867808784E+16</v>
      </c>
      <c r="Q16874">
        <v>6.7301993095054608E+16</v>
      </c>
      <c r="R16874">
        <v>3.3044544959125162E+33</v>
      </c>
      <c r="AF16874" s="82"/>
      <c r="AG16874" s="2">
        <v>35005580778895</v>
      </c>
      <c r="AH16874" s="45" t="s">
        <v>3208</v>
      </c>
      <c r="AI16874" s="49">
        <v>1.68363371333168E+24</v>
      </c>
      <c r="AL16874" s="81"/>
    </row>
    <row r="16875" spans="15:38" x14ac:dyDescent="0.3">
      <c r="O16875" s="82"/>
      <c r="P16875">
        <v>3.6269308405219856E+16</v>
      </c>
      <c r="Q16875">
        <v>6.7301993097741696E+16</v>
      </c>
      <c r="R16875">
        <v>3.3048212017455544E+33</v>
      </c>
      <c r="AF16875" s="82"/>
      <c r="AG16875" s="2">
        <v>35005918171945</v>
      </c>
      <c r="AH16875" s="45" t="s">
        <v>3207</v>
      </c>
      <c r="AI16875" s="49">
        <v>1.6839302761518501E+24</v>
      </c>
      <c r="AL16875" s="81"/>
    </row>
    <row r="16876" spans="15:38" x14ac:dyDescent="0.3">
      <c r="O16876" s="82"/>
      <c r="P16876">
        <v>3.6269308942650944E+16</v>
      </c>
      <c r="Q16876">
        <v>6.7301993100428864E+16</v>
      </c>
      <c r="R16876">
        <v>3.3051879347062465E+33</v>
      </c>
      <c r="AF16876" s="82"/>
      <c r="AG16876" s="2">
        <v>35006255584995</v>
      </c>
      <c r="AH16876" s="45" t="s">
        <v>3206</v>
      </c>
      <c r="AI16876" s="49">
        <v>1.6842268737919702E+24</v>
      </c>
      <c r="AL16876" s="81"/>
    </row>
    <row r="16877" spans="15:38" x14ac:dyDescent="0.3">
      <c r="O16877" s="82"/>
      <c r="P16877">
        <v>3.6269309480102016E+16</v>
      </c>
      <c r="Q16877">
        <v>6.730199310311616E+16</v>
      </c>
      <c r="R16877">
        <v>3.305554694795596E+33</v>
      </c>
      <c r="AF16877" s="82"/>
      <c r="AG16877" s="2">
        <v>35006593018045</v>
      </c>
      <c r="AH16877" s="45" t="s">
        <v>3205</v>
      </c>
      <c r="AI16877" s="49">
        <v>1.6845235062541E+24</v>
      </c>
      <c r="AL16877" s="81"/>
    </row>
    <row r="16878" spans="15:38" x14ac:dyDescent="0.3">
      <c r="O16878" s="82"/>
      <c r="P16878">
        <v>3.6269310017573104E+16</v>
      </c>
      <c r="Q16878">
        <v>6.730199310580352E+16</v>
      </c>
      <c r="R16878">
        <v>3.3059214820146061E+33</v>
      </c>
      <c r="AF16878" s="82"/>
      <c r="AG16878" s="2">
        <v>35006930471095</v>
      </c>
      <c r="AH16878" s="45" t="s">
        <v>3204</v>
      </c>
      <c r="AI16878" s="49">
        <v>1.6848201735402801E+24</v>
      </c>
      <c r="AL16878" s="81"/>
    </row>
    <row r="16879" spans="15:38" x14ac:dyDescent="0.3">
      <c r="O16879" s="82"/>
      <c r="P16879">
        <v>3.6269310555064176E+16</v>
      </c>
      <c r="Q16879">
        <v>6.7301993108491008E+16</v>
      </c>
      <c r="R16879">
        <v>3.3062882963642803E+33</v>
      </c>
      <c r="AF16879" s="82"/>
      <c r="AG16879" s="2">
        <v>35007267944145</v>
      </c>
      <c r="AH16879" s="45" t="s">
        <v>3203</v>
      </c>
      <c r="AI16879" s="49">
        <v>1.68511687565255E+24</v>
      </c>
      <c r="AL16879" s="81"/>
    </row>
    <row r="16880" spans="15:38" x14ac:dyDescent="0.3">
      <c r="O16880" s="82"/>
      <c r="P16880">
        <v>3.6269311092575264E+16</v>
      </c>
      <c r="Q16880">
        <v>6.7301993111178592E+16</v>
      </c>
      <c r="R16880">
        <v>3.3066551378456222E+33</v>
      </c>
      <c r="AF16880" s="82"/>
      <c r="AG16880" s="2">
        <v>35007605437195</v>
      </c>
      <c r="AH16880" s="45" t="s">
        <v>3202</v>
      </c>
      <c r="AI16880" s="49">
        <v>1.6854136125929501E+24</v>
      </c>
      <c r="AL16880" s="81"/>
    </row>
    <row r="16881" spans="15:38" x14ac:dyDescent="0.3">
      <c r="O16881" s="82"/>
      <c r="P16881">
        <v>3.6269311630106336E+16</v>
      </c>
      <c r="Q16881">
        <v>6.7301993113866272E+16</v>
      </c>
      <c r="R16881">
        <v>3.3070220064596338E+33</v>
      </c>
      <c r="AF16881" s="82"/>
      <c r="AG16881" s="2">
        <v>35007942950245</v>
      </c>
      <c r="AH16881" s="45" t="s">
        <v>3201</v>
      </c>
      <c r="AI16881" s="49">
        <v>1.6857103843635401E+24</v>
      </c>
      <c r="AL16881" s="81"/>
    </row>
    <row r="16882" spans="15:38" x14ac:dyDescent="0.3">
      <c r="O16882" s="82"/>
      <c r="P16882">
        <v>3.6269312167657424E+16</v>
      </c>
      <c r="Q16882">
        <v>6.730199311655408E+16</v>
      </c>
      <c r="R16882">
        <v>3.3073889022073204E+33</v>
      </c>
      <c r="AF16882" s="82"/>
      <c r="AG16882" s="2">
        <v>35008280483295</v>
      </c>
      <c r="AH16882" s="45" t="s">
        <v>3200</v>
      </c>
      <c r="AI16882" s="49">
        <v>1.6860071909663502E+24</v>
      </c>
      <c r="AL16882" s="81"/>
    </row>
    <row r="16883" spans="15:38" x14ac:dyDescent="0.3">
      <c r="O16883" s="82"/>
      <c r="P16883">
        <v>3.6269312705228496E+16</v>
      </c>
      <c r="Q16883">
        <v>6.7301993119241968E+16</v>
      </c>
      <c r="R16883">
        <v>3.3077558250896833E+33</v>
      </c>
      <c r="AF16883" s="82"/>
      <c r="AG16883" s="2">
        <v>35008618036345</v>
      </c>
      <c r="AH16883" s="45" t="s">
        <v>3199</v>
      </c>
      <c r="AI16883" s="49">
        <v>1.6863040324034201E+24</v>
      </c>
      <c r="AL16883" s="81"/>
    </row>
    <row r="16884" spans="15:38" x14ac:dyDescent="0.3">
      <c r="O16884" s="82"/>
      <c r="P16884">
        <v>3.6269313242819584E+16</v>
      </c>
      <c r="Q16884">
        <v>6.7301993121929936E+16</v>
      </c>
      <c r="R16884">
        <v>3.3081227751077273E+33</v>
      </c>
      <c r="AF16884" s="82"/>
      <c r="AG16884" s="2">
        <v>35008955609395</v>
      </c>
      <c r="AH16884" s="45" t="s">
        <v>3198</v>
      </c>
      <c r="AI16884" s="49">
        <v>1.68660090867681E+24</v>
      </c>
      <c r="AL16884" s="81"/>
    </row>
    <row r="16885" spans="15:38" x14ac:dyDescent="0.3">
      <c r="O16885" s="82"/>
      <c r="P16885">
        <v>3.6269313780430656E+16</v>
      </c>
      <c r="Q16885">
        <v>6.7301993124618032E+16</v>
      </c>
      <c r="R16885">
        <v>3.3084897522624554E+33</v>
      </c>
      <c r="AF16885" s="82"/>
      <c r="AG16885" s="2">
        <v>35009293202445</v>
      </c>
      <c r="AH16885" s="45" t="s">
        <v>3197</v>
      </c>
      <c r="AI16885" s="49">
        <v>1.6868978197885501E+24</v>
      </c>
      <c r="AL16885" s="81"/>
    </row>
    <row r="16886" spans="15:38" x14ac:dyDescent="0.3">
      <c r="O16886" s="82"/>
      <c r="P16886">
        <v>3.6269314318061744E+16</v>
      </c>
      <c r="Q16886">
        <v>6.7301993127306192E+16</v>
      </c>
      <c r="R16886">
        <v>3.3088567565548712E+33</v>
      </c>
      <c r="AF16886" s="82"/>
      <c r="AG16886" s="2">
        <v>35009630815495</v>
      </c>
      <c r="AH16886" s="45" t="s">
        <v>3196</v>
      </c>
      <c r="AI16886" s="49">
        <v>1.6871947657406899E+24</v>
      </c>
      <c r="AL16886" s="81"/>
    </row>
    <row r="16887" spans="15:38" x14ac:dyDescent="0.3">
      <c r="O16887" s="82"/>
      <c r="P16887">
        <v>3.6269314855712816E+16</v>
      </c>
      <c r="Q16887">
        <v>6.730199312999448E+16</v>
      </c>
      <c r="R16887">
        <v>3.3092237879859773E+33</v>
      </c>
      <c r="AF16887" s="82"/>
      <c r="AG16887" s="2">
        <v>35009968448545</v>
      </c>
      <c r="AH16887" s="45" t="s">
        <v>3195</v>
      </c>
      <c r="AI16887" s="49">
        <v>1.6874917465352698E+24</v>
      </c>
      <c r="AL16887" s="81"/>
    </row>
    <row r="16888" spans="15:38" x14ac:dyDescent="0.3">
      <c r="O16888" s="82"/>
      <c r="P16888">
        <v>3.6269315393383904E+16</v>
      </c>
      <c r="Q16888">
        <v>6.7301993132682864E+16</v>
      </c>
      <c r="R16888">
        <v>3.3095908465567777E+33</v>
      </c>
      <c r="AF16888" s="82"/>
      <c r="AG16888" s="2">
        <v>35010306101595</v>
      </c>
      <c r="AH16888" s="45" t="s">
        <v>3194</v>
      </c>
      <c r="AI16888" s="49">
        <v>1.6877887621743399E+24</v>
      </c>
      <c r="AL16888" s="81"/>
    </row>
    <row r="16889" spans="15:38" x14ac:dyDescent="0.3">
      <c r="O16889" s="82"/>
      <c r="P16889">
        <v>3.6269315931074976E+16</v>
      </c>
      <c r="Q16889">
        <v>6.7301993135371344E+16</v>
      </c>
      <c r="R16889">
        <v>3.3099579322682744E+33</v>
      </c>
      <c r="AF16889" s="82"/>
      <c r="AG16889" s="2">
        <v>35010643774645</v>
      </c>
      <c r="AH16889" s="45" t="s">
        <v>3193</v>
      </c>
      <c r="AI16889" s="49">
        <v>1.6880858126599401E+24</v>
      </c>
      <c r="AL16889" s="81"/>
    </row>
    <row r="16890" spans="15:38" x14ac:dyDescent="0.3">
      <c r="O16890" s="82"/>
      <c r="P16890">
        <v>3.6269316468786064E+16</v>
      </c>
      <c r="Q16890">
        <v>6.7301993138059952E+16</v>
      </c>
      <c r="R16890">
        <v>3.3103250451214728E+33</v>
      </c>
      <c r="AF16890" s="82"/>
      <c r="AG16890" s="2">
        <v>35010981467695</v>
      </c>
      <c r="AH16890" s="45" t="s">
        <v>3192</v>
      </c>
      <c r="AI16890" s="49">
        <v>1.6883828979941198E+24</v>
      </c>
      <c r="AL16890" s="81"/>
    </row>
    <row r="16891" spans="15:38" x14ac:dyDescent="0.3">
      <c r="O16891" s="82"/>
      <c r="P16891">
        <v>3.6269317006517136E+16</v>
      </c>
      <c r="Q16891">
        <v>6.730199314074864E+16</v>
      </c>
      <c r="R16891">
        <v>3.3106921851173752E+33</v>
      </c>
      <c r="AF16891" s="82"/>
      <c r="AG16891" s="2">
        <v>35011319180745</v>
      </c>
      <c r="AH16891" s="45" t="s">
        <v>3191</v>
      </c>
      <c r="AI16891" s="49">
        <v>1.68868001817891E+24</v>
      </c>
      <c r="AL16891" s="81"/>
    </row>
    <row r="16892" spans="15:38" x14ac:dyDescent="0.3">
      <c r="O16892" s="82"/>
      <c r="P16892">
        <v>3.6269317544268224E+16</v>
      </c>
      <c r="Q16892">
        <v>6.7301993143437408E+16</v>
      </c>
      <c r="R16892">
        <v>3.3110593522569842E+33</v>
      </c>
      <c r="AF16892" s="82"/>
      <c r="AG16892" s="2">
        <v>35011656913795</v>
      </c>
      <c r="AH16892" s="45" t="s">
        <v>3190</v>
      </c>
      <c r="AI16892" s="49">
        <v>1.6889771732163601E+24</v>
      </c>
      <c r="AL16892" s="81"/>
    </row>
    <row r="16893" spans="15:38" x14ac:dyDescent="0.3">
      <c r="O16893" s="82"/>
      <c r="P16893">
        <v>3.6269318082039296E+16</v>
      </c>
      <c r="Q16893">
        <v>6.7301993146126304E+16</v>
      </c>
      <c r="R16893">
        <v>3.3114265465413045E+33</v>
      </c>
      <c r="AF16893" s="82"/>
      <c r="AG16893" s="2">
        <v>35011994666845</v>
      </c>
      <c r="AH16893" s="45" t="s">
        <v>3189</v>
      </c>
      <c r="AI16893" s="49">
        <v>1.6892743631085202E+24</v>
      </c>
      <c r="AL16893" s="81"/>
    </row>
    <row r="16894" spans="15:38" x14ac:dyDescent="0.3">
      <c r="O16894" s="82"/>
      <c r="P16894">
        <v>3.6269318619830384E+16</v>
      </c>
      <c r="Q16894">
        <v>6.7301993148815264E+16</v>
      </c>
      <c r="R16894">
        <v>3.3117937679713375E+33</v>
      </c>
      <c r="AF16894" s="82"/>
      <c r="AG16894" s="2">
        <v>35012332439895</v>
      </c>
      <c r="AH16894" s="45" t="s">
        <v>3188</v>
      </c>
      <c r="AI16894" s="49">
        <v>1.6895715878574299E+24</v>
      </c>
      <c r="AL16894" s="81"/>
    </row>
    <row r="16895" spans="15:38" x14ac:dyDescent="0.3">
      <c r="O16895" s="82"/>
      <c r="P16895">
        <v>3.6269319157641456E+16</v>
      </c>
      <c r="Q16895">
        <v>6.7301993151504352E+16</v>
      </c>
      <c r="R16895">
        <v>3.3121610165480891E+33</v>
      </c>
      <c r="AF16895" s="82"/>
      <c r="AG16895" s="2">
        <v>35012670232945</v>
      </c>
      <c r="AH16895" s="45" t="s">
        <v>3187</v>
      </c>
      <c r="AI16895" s="49">
        <v>1.68986884746513E+24</v>
      </c>
      <c r="AL16895" s="81"/>
    </row>
    <row r="16896" spans="15:38" x14ac:dyDescent="0.3">
      <c r="O16896" s="82"/>
      <c r="P16896">
        <v>3.6269319695472544E+16</v>
      </c>
      <c r="Q16896">
        <v>6.7301993154193536E+16</v>
      </c>
      <c r="R16896">
        <v>3.3125282922725605E+33</v>
      </c>
      <c r="AF16896" s="82"/>
      <c r="AG16896" s="2">
        <v>35013008045995</v>
      </c>
      <c r="AH16896" s="45" t="s">
        <v>3186</v>
      </c>
      <c r="AI16896" s="49">
        <v>1.69016614193366E+24</v>
      </c>
      <c r="AL16896" s="81"/>
    </row>
    <row r="16897" spans="15:38" x14ac:dyDescent="0.3">
      <c r="O16897" s="82"/>
      <c r="P16897">
        <v>3.6269320233323616E+16</v>
      </c>
      <c r="Q16897">
        <v>6.7301993156882816E+16</v>
      </c>
      <c r="R16897">
        <v>3.3128955951457572E+33</v>
      </c>
      <c r="AF16897" s="82"/>
      <c r="AG16897" s="2">
        <v>35013345879045</v>
      </c>
      <c r="AH16897" s="45" t="s">
        <v>3185</v>
      </c>
      <c r="AI16897" s="49">
        <v>1.6904634712650802E+24</v>
      </c>
      <c r="AL16897" s="81"/>
    </row>
    <row r="16898" spans="15:38" x14ac:dyDescent="0.3">
      <c r="O16898" s="82"/>
      <c r="P16898">
        <v>3.6269320771194704E+16</v>
      </c>
      <c r="Q16898">
        <v>6.7301993159572224E+16</v>
      </c>
      <c r="R16898">
        <v>3.3132629251686798E+33</v>
      </c>
      <c r="AF16898" s="82"/>
      <c r="AG16898" s="2">
        <v>35013683732095</v>
      </c>
      <c r="AH16898" s="45" t="s">
        <v>3184</v>
      </c>
      <c r="AI16898" s="49">
        <v>1.6907608354614301E+24</v>
      </c>
      <c r="AL16898" s="81"/>
    </row>
    <row r="16899" spans="15:38" x14ac:dyDescent="0.3">
      <c r="O16899" s="82"/>
      <c r="P16899">
        <v>3.6269321309085776E+16</v>
      </c>
      <c r="Q16899">
        <v>6.7301993162261712E+16</v>
      </c>
      <c r="R16899">
        <v>3.3136302823423338E+33</v>
      </c>
      <c r="AF16899" s="82"/>
      <c r="AG16899" s="2">
        <v>35014021605145</v>
      </c>
      <c r="AH16899" s="45" t="s">
        <v>3183</v>
      </c>
      <c r="AI16899" s="49">
        <v>1.69105823452474E+24</v>
      </c>
      <c r="AL16899" s="81"/>
    </row>
    <row r="16900" spans="15:38" x14ac:dyDescent="0.3">
      <c r="O16900" s="82"/>
      <c r="P16900">
        <v>3.6269321846996864E+16</v>
      </c>
      <c r="Q16900">
        <v>6.730199316495128E+16</v>
      </c>
      <c r="R16900">
        <v>3.313997666667721E+33</v>
      </c>
      <c r="AF16900" s="82"/>
      <c r="AG16900" s="2">
        <v>35014359498195</v>
      </c>
      <c r="AH16900" s="45" t="s">
        <v>3182</v>
      </c>
      <c r="AI16900" s="49">
        <v>1.6913556684570599E+24</v>
      </c>
      <c r="AL16900" s="81"/>
    </row>
    <row r="16901" spans="15:38" x14ac:dyDescent="0.3">
      <c r="O16901" s="82"/>
      <c r="P16901">
        <v>3.6269322384927936E+16</v>
      </c>
      <c r="Q16901">
        <v>6.7301993167640976E+16</v>
      </c>
      <c r="R16901">
        <v>3.3143650781458467E+33</v>
      </c>
      <c r="AF16901" s="82"/>
      <c r="AG16901" s="2">
        <v>35014697411245</v>
      </c>
      <c r="AH16901" s="45" t="s">
        <v>3181</v>
      </c>
      <c r="AI16901" s="49">
        <v>1.6916531372604401E+24</v>
      </c>
      <c r="AL16901" s="81"/>
    </row>
    <row r="16902" spans="15:38" x14ac:dyDescent="0.3">
      <c r="O16902" s="82"/>
      <c r="P16902">
        <v>3.6269322922879024E+16</v>
      </c>
      <c r="Q16902">
        <v>6.7301993170330736E+16</v>
      </c>
      <c r="R16902">
        <v>3.3147325167777122E+33</v>
      </c>
      <c r="AF16902" s="82"/>
      <c r="AG16902" s="2">
        <v>35015035344295</v>
      </c>
      <c r="AH16902" s="45" t="s">
        <v>3180</v>
      </c>
      <c r="AI16902" s="49">
        <v>1.6919506409369199E+24</v>
      </c>
      <c r="AL16902" s="81"/>
    </row>
    <row r="16903" spans="15:38" x14ac:dyDescent="0.3">
      <c r="O16903" s="82"/>
      <c r="P16903">
        <v>3.6269323460850096E+16</v>
      </c>
      <c r="Q16903">
        <v>6.7301993173020624E+16</v>
      </c>
      <c r="R16903">
        <v>3.3150999825643213E+33</v>
      </c>
      <c r="AF16903" s="82"/>
      <c r="AG16903" s="2">
        <v>35015373297345</v>
      </c>
      <c r="AH16903" s="45" t="s">
        <v>3179</v>
      </c>
      <c r="AI16903" s="49">
        <v>1.69224817948854E+24</v>
      </c>
      <c r="AL16903" s="81"/>
    </row>
    <row r="16904" spans="15:38" x14ac:dyDescent="0.3">
      <c r="O16904" s="82"/>
      <c r="P16904">
        <v>3.6269323998841184E+16</v>
      </c>
      <c r="Q16904">
        <v>6.7301993175710608E+16</v>
      </c>
      <c r="R16904">
        <v>3.3154674755066786E+33</v>
      </c>
      <c r="AF16904" s="82"/>
      <c r="AG16904" s="2">
        <v>35015711270395</v>
      </c>
      <c r="AH16904" s="45" t="s">
        <v>3178</v>
      </c>
      <c r="AI16904" s="49">
        <v>1.69254575291735E+24</v>
      </c>
      <c r="AL16904" s="81"/>
    </row>
    <row r="16905" spans="15:38" x14ac:dyDescent="0.3">
      <c r="O16905" s="82"/>
      <c r="P16905">
        <v>3.6269324536852256E+16</v>
      </c>
      <c r="Q16905">
        <v>6.7301993178400688E+16</v>
      </c>
      <c r="R16905">
        <v>4.1447937445072317E+33</v>
      </c>
      <c r="AF16905" s="82"/>
      <c r="AG16905" s="2">
        <v>35016049263445</v>
      </c>
      <c r="AH16905" s="45" t="s">
        <v>3177</v>
      </c>
      <c r="AI16905" s="49">
        <v>2.1160542015317499E+24</v>
      </c>
      <c r="AL16905" s="81"/>
    </row>
    <row r="16906" spans="15:38" x14ac:dyDescent="0.3">
      <c r="O16906" s="82"/>
      <c r="P16906">
        <v>3.6269325074883344E+16</v>
      </c>
      <c r="Q16906">
        <v>6.7301993181090896E+16</v>
      </c>
      <c r="R16906">
        <v>4.1452531785783082E+33</v>
      </c>
      <c r="AF16906" s="82"/>
      <c r="AG16906" s="2">
        <v>35016387276495</v>
      </c>
      <c r="AH16906" s="45" t="s">
        <v>3176</v>
      </c>
      <c r="AI16906" s="49">
        <v>2.1164262555183899E+24</v>
      </c>
      <c r="AL16906" s="81"/>
    </row>
    <row r="16907" spans="15:38" x14ac:dyDescent="0.3">
      <c r="O16907" s="82"/>
      <c r="P16907">
        <v>3.6269325612934416E+16</v>
      </c>
      <c r="Q16907">
        <v>6.7301993183781184E+16</v>
      </c>
      <c r="R16907">
        <v>4.1457126465978322E+33</v>
      </c>
      <c r="AF16907" s="82"/>
      <c r="AG16907" s="2">
        <v>35016725309545</v>
      </c>
      <c r="AH16907" s="45" t="s">
        <v>3175</v>
      </c>
      <c r="AI16907" s="49">
        <v>2.1167983531091898E+24</v>
      </c>
      <c r="AL16907" s="81"/>
    </row>
    <row r="16908" spans="15:38" x14ac:dyDescent="0.3">
      <c r="O16908" s="82"/>
      <c r="P16908">
        <v>3.6269326151005504E+16</v>
      </c>
      <c r="Q16908">
        <v>6.7301993186471552E+16</v>
      </c>
      <c r="R16908">
        <v>4.146172148567056E+33</v>
      </c>
      <c r="AF16908" s="82"/>
      <c r="AG16908" s="2">
        <v>35017063362595</v>
      </c>
      <c r="AH16908" s="45" t="s">
        <v>3174</v>
      </c>
      <c r="AI16908" s="49">
        <v>2.1171704943066902E+24</v>
      </c>
      <c r="AL16908" s="81"/>
    </row>
    <row r="16909" spans="15:38" x14ac:dyDescent="0.3">
      <c r="O16909" s="82"/>
      <c r="P16909">
        <v>3.6269326689096576E+16</v>
      </c>
      <c r="Q16909">
        <v>6.7301993189162048E+16</v>
      </c>
      <c r="R16909">
        <v>4.1466316844872343E+33</v>
      </c>
      <c r="AF16909" s="82"/>
      <c r="AG16909" s="2">
        <v>35017401435645</v>
      </c>
      <c r="AH16909" s="45" t="s">
        <v>3173</v>
      </c>
      <c r="AI16909" s="49">
        <v>2.11754267911344E+24</v>
      </c>
      <c r="AL16909" s="81"/>
    </row>
    <row r="16910" spans="15:38" x14ac:dyDescent="0.3">
      <c r="O16910" s="82"/>
      <c r="P16910">
        <v>3.6269327227207664E+16</v>
      </c>
      <c r="Q16910">
        <v>6.7301993191852608E+16</v>
      </c>
      <c r="R16910">
        <v>4.1470912543596228E+33</v>
      </c>
      <c r="AF16910" s="82"/>
      <c r="AG16910" s="2">
        <v>35017739528695</v>
      </c>
      <c r="AH16910" s="45" t="s">
        <v>3172</v>
      </c>
      <c r="AI16910" s="49">
        <v>2.1179149075320101E+24</v>
      </c>
      <c r="AL16910" s="81"/>
    </row>
    <row r="16911" spans="15:38" x14ac:dyDescent="0.3">
      <c r="O16911" s="82"/>
      <c r="P16911">
        <v>3.6269327765338736E+16</v>
      </c>
      <c r="Q16911">
        <v>6.7301993194543296E+16</v>
      </c>
      <c r="R16911">
        <v>4.1475508581854736E+33</v>
      </c>
      <c r="AF16911" s="82"/>
      <c r="AG16911" s="2">
        <v>35018077641745</v>
      </c>
      <c r="AH16911" s="45" t="s">
        <v>3171</v>
      </c>
      <c r="AI16911" s="49">
        <v>2.1182871795649501E+24</v>
      </c>
      <c r="AL16911" s="81"/>
    </row>
    <row r="16912" spans="15:38" x14ac:dyDescent="0.3">
      <c r="O16912" s="82"/>
      <c r="P16912">
        <v>3.6269328303489824E+16</v>
      </c>
      <c r="Q16912">
        <v>6.730199319723408E+16</v>
      </c>
      <c r="R16912">
        <v>4.1480104959660426E+33</v>
      </c>
      <c r="AF16912" s="82"/>
      <c r="AG16912" s="2">
        <v>35018415774795</v>
      </c>
      <c r="AH16912" s="45" t="s">
        <v>3170</v>
      </c>
      <c r="AI16912" s="49">
        <v>2.1186594952148101E+24</v>
      </c>
      <c r="AL16912" s="81"/>
    </row>
    <row r="16913" spans="15:38" x14ac:dyDescent="0.3">
      <c r="O16913" s="82"/>
      <c r="P16913">
        <v>3.6269328841660896E+16</v>
      </c>
      <c r="Q16913">
        <v>6.730199319992496E+16</v>
      </c>
      <c r="R16913">
        <v>4.1484701677025832E+33</v>
      </c>
      <c r="AF16913" s="82"/>
      <c r="AG16913" s="2">
        <v>35018753927845</v>
      </c>
      <c r="AH16913" s="45" t="s">
        <v>3169</v>
      </c>
      <c r="AI16913" s="49">
        <v>2.1190318544841499E+24</v>
      </c>
      <c r="AL16913" s="81"/>
    </row>
    <row r="16914" spans="15:38" x14ac:dyDescent="0.3">
      <c r="O16914" s="82"/>
      <c r="P16914">
        <v>3.6269329379851984E+16</v>
      </c>
      <c r="Q16914">
        <v>6.7301993202615968E+16</v>
      </c>
      <c r="R16914">
        <v>4.1489298733963486E+33</v>
      </c>
      <c r="AF16914" s="82"/>
      <c r="AG16914" s="2">
        <v>35019092100895</v>
      </c>
      <c r="AH16914" s="45" t="s">
        <v>3168</v>
      </c>
      <c r="AI16914" s="49">
        <v>2.1194042573755199E+24</v>
      </c>
      <c r="AL16914" s="81"/>
    </row>
    <row r="16915" spans="15:38" x14ac:dyDescent="0.3">
      <c r="O16915" s="82"/>
      <c r="P16915">
        <v>3.6269329918063056E+16</v>
      </c>
      <c r="Q16915">
        <v>6.7301993205307056E+16</v>
      </c>
      <c r="R16915">
        <v>4.1493896130485948E+33</v>
      </c>
      <c r="AF16915" s="82"/>
      <c r="AG16915" s="2">
        <v>35019430293945</v>
      </c>
      <c r="AH16915" s="45" t="s">
        <v>3167</v>
      </c>
      <c r="AI16915" s="49">
        <v>2.11977670389148E+24</v>
      </c>
      <c r="AL16915" s="81"/>
    </row>
    <row r="16916" spans="15:38" x14ac:dyDescent="0.3">
      <c r="O16916" s="82"/>
      <c r="P16916">
        <v>3.6269330456294144E+16</v>
      </c>
      <c r="Q16916">
        <v>6.7301993207998224E+16</v>
      </c>
      <c r="R16916">
        <v>4.1498493866605746E+33</v>
      </c>
      <c r="AF16916" s="82"/>
      <c r="AG16916" s="2">
        <v>35019768506995</v>
      </c>
      <c r="AH16916" s="45" t="s">
        <v>3166</v>
      </c>
      <c r="AI16916" s="49">
        <v>2.12014919403457E+24</v>
      </c>
      <c r="AL16916" s="81"/>
    </row>
    <row r="16917" spans="15:38" x14ac:dyDescent="0.3">
      <c r="O16917" s="82"/>
      <c r="P16917">
        <v>3.6269330994545216E+16</v>
      </c>
      <c r="Q16917">
        <v>6.730199321068952E+16</v>
      </c>
      <c r="R16917">
        <v>4.1503091942335435E+33</v>
      </c>
      <c r="AF16917" s="82"/>
      <c r="AG16917" s="2">
        <v>35020106740045</v>
      </c>
      <c r="AH16917" s="45" t="s">
        <v>3165</v>
      </c>
      <c r="AI16917" s="49">
        <v>2.12052172780737E+24</v>
      </c>
      <c r="AL16917" s="81"/>
    </row>
    <row r="16918" spans="15:38" x14ac:dyDescent="0.3">
      <c r="O16918" s="82"/>
      <c r="P16918">
        <v>3.6269331532816304E+16</v>
      </c>
      <c r="Q16918">
        <v>6.730199321338088E+16</v>
      </c>
      <c r="R16918">
        <v>4.1507690357687535E+33</v>
      </c>
      <c r="AF16918" s="82"/>
      <c r="AG16918" s="2">
        <v>35020444993095</v>
      </c>
      <c r="AH16918" s="45" t="s">
        <v>3164</v>
      </c>
      <c r="AI16918" s="49">
        <v>2.1208943052124098E+24</v>
      </c>
      <c r="AL16918" s="81"/>
    </row>
    <row r="16919" spans="15:38" x14ac:dyDescent="0.3">
      <c r="O16919" s="82"/>
      <c r="P16919">
        <v>3.6269332071107376E+16</v>
      </c>
      <c r="Q16919">
        <v>6.7301993216072368E+16</v>
      </c>
      <c r="R16919">
        <v>4.1512289112674602E+33</v>
      </c>
      <c r="AF16919" s="82"/>
      <c r="AG16919" s="2">
        <v>35020783266145</v>
      </c>
      <c r="AH16919" s="45" t="s">
        <v>3163</v>
      </c>
      <c r="AI16919" s="49">
        <v>2.12126692625227E+24</v>
      </c>
      <c r="AL16919" s="81"/>
    </row>
    <row r="16920" spans="15:38" x14ac:dyDescent="0.3">
      <c r="O16920" s="82"/>
      <c r="P16920">
        <v>3.6269332609418464E+16</v>
      </c>
      <c r="Q16920">
        <v>6.7301993218763952E+16</v>
      </c>
      <c r="R16920">
        <v>4.1516888207309173E+33</v>
      </c>
      <c r="AF16920" s="82"/>
      <c r="AG16920" s="2">
        <v>35021121559195</v>
      </c>
      <c r="AH16920" s="45" t="s">
        <v>3162</v>
      </c>
      <c r="AI16920" s="49">
        <v>2.1216395909294801E+24</v>
      </c>
      <c r="AL16920" s="81"/>
    </row>
    <row r="16921" spans="15:38" x14ac:dyDescent="0.3">
      <c r="O16921" s="82"/>
      <c r="P16921">
        <v>3.6269333147749536E+16</v>
      </c>
      <c r="Q16921">
        <v>6.7301993221455632E+16</v>
      </c>
      <c r="R16921">
        <v>4.1521487641603804E+33</v>
      </c>
      <c r="AF16921" s="82"/>
      <c r="AG16921" s="2">
        <v>35021459872245</v>
      </c>
      <c r="AH16921" s="45" t="s">
        <v>3161</v>
      </c>
      <c r="AI16921" s="49">
        <v>2.1220122992466099E+24</v>
      </c>
      <c r="AL16921" s="81"/>
    </row>
    <row r="16922" spans="15:38" x14ac:dyDescent="0.3">
      <c r="O16922" s="82"/>
      <c r="P16922">
        <v>3.6269333686100624E+16</v>
      </c>
      <c r="Q16922">
        <v>6.730199322414744E+16</v>
      </c>
      <c r="R16922">
        <v>4.1526087415571022E+33</v>
      </c>
      <c r="AF16922" s="82"/>
      <c r="AG16922" s="2">
        <v>35021798205295</v>
      </c>
      <c r="AH16922" s="45" t="s">
        <v>3160</v>
      </c>
      <c r="AI16922" s="49">
        <v>2.1223850512062098E+24</v>
      </c>
      <c r="AL16922" s="81"/>
    </row>
    <row r="16923" spans="15:38" x14ac:dyDescent="0.3">
      <c r="O16923" s="82"/>
      <c r="P16923">
        <v>3.6269334224471696E+16</v>
      </c>
      <c r="Q16923">
        <v>6.7301993226839328E+16</v>
      </c>
      <c r="R16923">
        <v>4.1530687529223371E+33</v>
      </c>
      <c r="AF16923" s="82"/>
      <c r="AG16923" s="2">
        <v>35022136558345</v>
      </c>
      <c r="AH16923" s="45" t="s">
        <v>3159</v>
      </c>
      <c r="AI16923" s="49">
        <v>2.1227578468108303E+24</v>
      </c>
      <c r="AL16923" s="81"/>
    </row>
    <row r="16924" spans="15:38" x14ac:dyDescent="0.3">
      <c r="O16924" s="82"/>
      <c r="P16924">
        <v>3.6269334762862784E+16</v>
      </c>
      <c r="Q16924">
        <v>6.7301993229531296E+16</v>
      </c>
      <c r="R16924">
        <v>4.1535287982573387E+33</v>
      </c>
      <c r="AF16924" s="82"/>
      <c r="AG16924" s="2">
        <v>35022474931395</v>
      </c>
      <c r="AH16924" s="45" t="s">
        <v>3158</v>
      </c>
      <c r="AI16924" s="49">
        <v>2.1231306860630302E+24</v>
      </c>
      <c r="AL16924" s="81"/>
    </row>
    <row r="16925" spans="15:38" x14ac:dyDescent="0.3">
      <c r="O16925" s="82"/>
      <c r="P16925">
        <v>3.6269335301273856E+16</v>
      </c>
      <c r="Q16925">
        <v>6.7301993232223392E+16</v>
      </c>
      <c r="R16925">
        <v>4.1539888775633628E+33</v>
      </c>
      <c r="AF16925" s="82"/>
      <c r="AG16925" s="2">
        <v>35022813324445</v>
      </c>
      <c r="AH16925" s="45" t="s">
        <v>3157</v>
      </c>
      <c r="AI16925" s="49">
        <v>2.1235035689653698E+24</v>
      </c>
      <c r="AL16925" s="81"/>
    </row>
    <row r="16926" spans="15:38" x14ac:dyDescent="0.3">
      <c r="O16926" s="82"/>
      <c r="P16926">
        <v>3.6269335839704944E+16</v>
      </c>
      <c r="Q16926">
        <v>6.7301993234915552E+16</v>
      </c>
      <c r="R16926">
        <v>4.154448990841663E+33</v>
      </c>
      <c r="AF16926" s="82"/>
      <c r="AG16926" s="2">
        <v>35023151737495</v>
      </c>
      <c r="AH16926" s="45" t="s">
        <v>3156</v>
      </c>
      <c r="AI16926" s="49">
        <v>2.1238764955204E+24</v>
      </c>
      <c r="AL16926" s="81"/>
    </row>
    <row r="16927" spans="15:38" x14ac:dyDescent="0.3">
      <c r="O16927" s="82"/>
      <c r="P16927">
        <v>3.6269336378156016E+16</v>
      </c>
      <c r="Q16927">
        <v>6.730199323760784E+16</v>
      </c>
      <c r="R16927">
        <v>4.154909138093492E+33</v>
      </c>
      <c r="AF16927" s="82"/>
      <c r="AG16927" s="2">
        <v>35023490170545</v>
      </c>
      <c r="AH16927" s="45" t="s">
        <v>3155</v>
      </c>
      <c r="AI16927" s="49">
        <v>2.12424946573067E+24</v>
      </c>
      <c r="AL16927" s="81"/>
    </row>
    <row r="16928" spans="15:38" x14ac:dyDescent="0.3">
      <c r="O16928" s="82"/>
      <c r="P16928">
        <v>3.6269336916627104E+16</v>
      </c>
      <c r="Q16928">
        <v>6.7301993240300224E+16</v>
      </c>
      <c r="R16928">
        <v>4.1553693193201053E+33</v>
      </c>
      <c r="AF16928" s="82"/>
      <c r="AG16928" s="2">
        <v>35023828623595</v>
      </c>
      <c r="AH16928" s="45" t="s">
        <v>3154</v>
      </c>
      <c r="AI16928" s="49">
        <v>2.12462247959874E+24</v>
      </c>
      <c r="AL16928" s="81"/>
    </row>
    <row r="16929" spans="15:38" x14ac:dyDescent="0.3">
      <c r="O16929" s="82"/>
      <c r="P16929">
        <v>3.6269337455118176E+16</v>
      </c>
      <c r="Q16929">
        <v>6.7301993242992704E+16</v>
      </c>
      <c r="R16929">
        <v>4.1558295345227563E+33</v>
      </c>
      <c r="AF16929" s="82"/>
      <c r="AG16929" s="2">
        <v>35024167096645</v>
      </c>
      <c r="AH16929" s="45" t="s">
        <v>3153</v>
      </c>
      <c r="AI16929" s="49">
        <v>2.1249955371271699E+24</v>
      </c>
      <c r="AL16929" s="81"/>
    </row>
    <row r="16930" spans="15:38" x14ac:dyDescent="0.3">
      <c r="O16930" s="82"/>
      <c r="P16930">
        <v>3.6269337993629264E+16</v>
      </c>
      <c r="Q16930">
        <v>6.7301993245685312E+16</v>
      </c>
      <c r="R16930">
        <v>4.1562897837027003E+33</v>
      </c>
      <c r="AF16930" s="82"/>
      <c r="AG16930" s="2">
        <v>35024505589695</v>
      </c>
      <c r="AH16930" s="45" t="s">
        <v>3152</v>
      </c>
      <c r="AI16930" s="49">
        <v>2.1253686383184998E+24</v>
      </c>
      <c r="AL16930" s="81"/>
    </row>
    <row r="16931" spans="15:38" x14ac:dyDescent="0.3">
      <c r="O16931" s="82"/>
      <c r="P16931">
        <v>3.6269338532160336E+16</v>
      </c>
      <c r="Q16931">
        <v>6.7301993248378E+16</v>
      </c>
      <c r="R16931">
        <v>4.1567500668611901E+33</v>
      </c>
      <c r="AF16931" s="82"/>
      <c r="AG16931" s="2">
        <v>35024844102745</v>
      </c>
      <c r="AH16931" s="45" t="s">
        <v>3151</v>
      </c>
      <c r="AI16931" s="49">
        <v>2.1257417831753001E+24</v>
      </c>
      <c r="AL16931" s="81"/>
    </row>
    <row r="16932" spans="15:38" x14ac:dyDescent="0.3">
      <c r="O16932" s="82"/>
      <c r="P16932">
        <v>3.6269339070711424E+16</v>
      </c>
      <c r="Q16932">
        <v>6.7301993251070768E+16</v>
      </c>
      <c r="R16932">
        <v>4.1572103839994823E+33</v>
      </c>
      <c r="AF16932" s="82"/>
      <c r="AG16932" s="2">
        <v>35025182635795</v>
      </c>
      <c r="AH16932" s="45" t="s">
        <v>3150</v>
      </c>
      <c r="AI16932" s="49">
        <v>2.1261149717001098E+24</v>
      </c>
      <c r="AL16932" s="81"/>
    </row>
    <row r="16933" spans="15:38" x14ac:dyDescent="0.3">
      <c r="O16933" s="82"/>
      <c r="P16933">
        <v>3.6269339609282496E+16</v>
      </c>
      <c r="Q16933">
        <v>6.7301993253763664E+16</v>
      </c>
      <c r="R16933">
        <v>4.1576707351188274E+33</v>
      </c>
      <c r="AF16933" s="82"/>
      <c r="AG16933" s="2">
        <v>35025521188845</v>
      </c>
      <c r="AH16933" s="45" t="s">
        <v>3149</v>
      </c>
      <c r="AI16933" s="49">
        <v>2.1264882038954998E+24</v>
      </c>
      <c r="AL16933" s="81"/>
    </row>
    <row r="16934" spans="15:38" x14ac:dyDescent="0.3">
      <c r="O16934" s="82"/>
      <c r="P16934">
        <v>3.6269340147873584E+16</v>
      </c>
      <c r="Q16934">
        <v>6.7301993256456624E+16</v>
      </c>
      <c r="R16934">
        <v>4.1581311202204824E+33</v>
      </c>
      <c r="AF16934" s="82"/>
      <c r="AG16934" s="2">
        <v>35025859761895</v>
      </c>
      <c r="AH16934" s="45" t="s">
        <v>3148</v>
      </c>
      <c r="AI16934" s="49">
        <v>2.1268614797640199E+24</v>
      </c>
      <c r="AL16934" s="81"/>
    </row>
    <row r="16935" spans="15:38" x14ac:dyDescent="0.3">
      <c r="O16935" s="82"/>
      <c r="P16935">
        <v>3.6269340686484656E+16</v>
      </c>
      <c r="Q16935">
        <v>6.7301993259149712E+16</v>
      </c>
      <c r="R16935">
        <v>4.1585915393057002E+33</v>
      </c>
      <c r="AF16935" s="82"/>
      <c r="AG16935" s="2">
        <v>35026198354945</v>
      </c>
      <c r="AH16935" s="45" t="s">
        <v>3147</v>
      </c>
      <c r="AI16935" s="49">
        <v>2.1272347993082099E+24</v>
      </c>
      <c r="AL16935" s="81"/>
    </row>
    <row r="16936" spans="15:38" x14ac:dyDescent="0.3">
      <c r="O16936" s="82"/>
      <c r="P16936">
        <v>3.6269341225115744E+16</v>
      </c>
      <c r="Q16936">
        <v>6.7301993261842896E+16</v>
      </c>
      <c r="R16936">
        <v>4.1590519923757356E+33</v>
      </c>
      <c r="AF16936" s="82"/>
      <c r="AG16936" s="2">
        <v>35026536967995</v>
      </c>
      <c r="AH16936" s="45" t="s">
        <v>3146</v>
      </c>
      <c r="AI16936" s="49">
        <v>2.1276081625306501E+24</v>
      </c>
      <c r="AL16936" s="81"/>
    </row>
    <row r="16937" spans="15:38" x14ac:dyDescent="0.3">
      <c r="O16937" s="82"/>
      <c r="P16937">
        <v>3.6269341763766816E+16</v>
      </c>
      <c r="Q16937">
        <v>6.7301993264536176E+16</v>
      </c>
      <c r="R16937">
        <v>4.159512479431843E+33</v>
      </c>
      <c r="AF16937" s="82"/>
      <c r="AG16937" s="2">
        <v>35026875601045</v>
      </c>
      <c r="AH16937" s="45" t="s">
        <v>3145</v>
      </c>
      <c r="AI16937" s="49">
        <v>2.12798156943388E+24</v>
      </c>
      <c r="AL16937" s="81"/>
    </row>
    <row r="16938" spans="15:38" x14ac:dyDescent="0.3">
      <c r="O16938" s="82"/>
      <c r="P16938">
        <v>3.6269342302437904E+16</v>
      </c>
      <c r="Q16938">
        <v>6.7301993267229584E+16</v>
      </c>
      <c r="R16938">
        <v>4.1599730004752751E+33</v>
      </c>
      <c r="AF16938" s="82"/>
      <c r="AG16938" s="2">
        <v>35027214254095</v>
      </c>
      <c r="AH16938" s="45" t="s">
        <v>3144</v>
      </c>
      <c r="AI16938" s="49">
        <v>2.1283550200204499E+24</v>
      </c>
      <c r="AL16938" s="81"/>
    </row>
    <row r="16939" spans="15:38" x14ac:dyDescent="0.3">
      <c r="O16939" s="82"/>
      <c r="P16939">
        <v>3.6269342841128976E+16</v>
      </c>
      <c r="Q16939">
        <v>6.7301993269923072E+16</v>
      </c>
      <c r="R16939">
        <v>4.1604335555072874E+33</v>
      </c>
      <c r="AF16939" s="82"/>
      <c r="AG16939" s="2">
        <v>35027552927145</v>
      </c>
      <c r="AH16939" s="45" t="s">
        <v>3143</v>
      </c>
      <c r="AI16939" s="49">
        <v>2.12872851429292E+24</v>
      </c>
      <c r="AL16939" s="81"/>
    </row>
    <row r="16940" spans="15:38" x14ac:dyDescent="0.3">
      <c r="O16940" s="82"/>
      <c r="P16940">
        <v>3.6269343379840064E+16</v>
      </c>
      <c r="Q16940">
        <v>6.730199327261664E+16</v>
      </c>
      <c r="R16940">
        <v>4.1608941445291337E+33</v>
      </c>
      <c r="AF16940" s="82"/>
      <c r="AG16940" s="2">
        <v>35027891620195</v>
      </c>
      <c r="AH16940" s="45" t="s">
        <v>3142</v>
      </c>
      <c r="AI16940" s="49">
        <v>2.12910205225386E+24</v>
      </c>
      <c r="AL16940" s="81"/>
    </row>
    <row r="16941" spans="15:38" x14ac:dyDescent="0.3">
      <c r="O16941" s="82"/>
      <c r="P16941">
        <v>3.6269343918571136E+16</v>
      </c>
      <c r="Q16941">
        <v>6.7301993275310336E+16</v>
      </c>
      <c r="R16941">
        <v>4.1613547675420684E+33</v>
      </c>
      <c r="AF16941" s="82"/>
      <c r="AG16941" s="2">
        <v>35028230333245</v>
      </c>
      <c r="AH16941" s="45" t="s">
        <v>3141</v>
      </c>
      <c r="AI16941" s="49">
        <v>2.1294756339057999E+24</v>
      </c>
      <c r="AL16941" s="81"/>
    </row>
    <row r="16942" spans="15:38" x14ac:dyDescent="0.3">
      <c r="O16942" s="82"/>
      <c r="P16942">
        <v>3.6269344457322224E+16</v>
      </c>
      <c r="Q16942">
        <v>6.7301993278004096E+16</v>
      </c>
      <c r="R16942">
        <v>4.1618154245473447E+33</v>
      </c>
      <c r="AF16942" s="82"/>
      <c r="AG16942" s="2">
        <v>35028569066295</v>
      </c>
      <c r="AH16942" s="45" t="s">
        <v>3140</v>
      </c>
      <c r="AI16942" s="49">
        <v>2.1298492592513099E+24</v>
      </c>
      <c r="AL16942" s="81"/>
    </row>
    <row r="16943" spans="15:38" x14ac:dyDescent="0.3">
      <c r="O16943" s="82"/>
      <c r="P16943">
        <v>3.6269344996093296E+16</v>
      </c>
      <c r="Q16943">
        <v>6.7301993280697984E+16</v>
      </c>
      <c r="R16943">
        <v>4.1622761155462182E+33</v>
      </c>
      <c r="AF16943" s="82"/>
      <c r="AG16943" s="2">
        <v>35028907819345</v>
      </c>
      <c r="AH16943" s="45" t="s">
        <v>3139</v>
      </c>
      <c r="AI16943" s="49">
        <v>2.13022292829294E+24</v>
      </c>
      <c r="AL16943" s="81"/>
    </row>
    <row r="16944" spans="15:38" x14ac:dyDescent="0.3">
      <c r="O16944" s="82"/>
      <c r="P16944">
        <v>3.6269345534884384E+16</v>
      </c>
      <c r="Q16944">
        <v>6.7301993283391968E+16</v>
      </c>
      <c r="R16944">
        <v>4.1627368405399409E+33</v>
      </c>
      <c r="AF16944" s="82"/>
      <c r="AG16944" s="2">
        <v>35029246592395</v>
      </c>
      <c r="AH16944" s="45" t="s">
        <v>3138</v>
      </c>
      <c r="AI16944" s="49">
        <v>2.1305966410332399E+24</v>
      </c>
      <c r="AL16944" s="81"/>
    </row>
    <row r="16945" spans="15:38" x14ac:dyDescent="0.3">
      <c r="O16945" s="82"/>
      <c r="P16945">
        <v>3.6269346073695456E+16</v>
      </c>
      <c r="Q16945">
        <v>6.7301993286086048E+16</v>
      </c>
      <c r="R16945">
        <v>4.16319759952977E+33</v>
      </c>
      <c r="AF16945" s="82"/>
      <c r="AG16945" s="2">
        <v>35029585385445</v>
      </c>
      <c r="AH16945" s="45" t="s">
        <v>3137</v>
      </c>
      <c r="AI16945" s="49">
        <v>2.1309703974747701E+24</v>
      </c>
      <c r="AL16945" s="81"/>
    </row>
    <row r="16946" spans="15:38" x14ac:dyDescent="0.3">
      <c r="O16946" s="82"/>
      <c r="P16946">
        <v>3.6269346612526544E+16</v>
      </c>
      <c r="Q16946">
        <v>6.7301993288780256E+16</v>
      </c>
      <c r="R16946">
        <v>4.1636583925169572E+33</v>
      </c>
      <c r="AF16946" s="82"/>
      <c r="AG16946" s="2">
        <v>35029924198495</v>
      </c>
      <c r="AH16946" s="45" t="s">
        <v>3136</v>
      </c>
      <c r="AI16946" s="49">
        <v>2.13134419762009E+24</v>
      </c>
      <c r="AL16946" s="81"/>
    </row>
    <row r="16947" spans="15:38" x14ac:dyDescent="0.3">
      <c r="O16947" s="82"/>
      <c r="P16947">
        <v>3.6269347151377616E+16</v>
      </c>
      <c r="Q16947">
        <v>6.7301993291474544E+16</v>
      </c>
      <c r="R16947">
        <v>4.1641192195027584E+33</v>
      </c>
      <c r="AF16947" s="82"/>
      <c r="AG16947" s="2">
        <v>35030263031545</v>
      </c>
      <c r="AH16947" s="45" t="s">
        <v>3135</v>
      </c>
      <c r="AI16947" s="49">
        <v>2.1317180414717499E+24</v>
      </c>
      <c r="AL16947" s="81"/>
    </row>
    <row r="16948" spans="15:38" x14ac:dyDescent="0.3">
      <c r="O16948" s="82"/>
      <c r="P16948">
        <v>3.6269347690248704E+16</v>
      </c>
      <c r="Q16948">
        <v>6.7301993294168912E+16</v>
      </c>
      <c r="R16948">
        <v>4.1645800804884269E+33</v>
      </c>
      <c r="AF16948" s="82"/>
      <c r="AG16948" s="2">
        <v>35030601884595</v>
      </c>
      <c r="AH16948" s="45" t="s">
        <v>3134</v>
      </c>
      <c r="AI16948" s="49">
        <v>2.1320919290323099E+24</v>
      </c>
      <c r="AL16948" s="81"/>
    </row>
    <row r="16949" spans="15:38" x14ac:dyDescent="0.3">
      <c r="O16949" s="82"/>
      <c r="P16949">
        <v>3.6269348229139776E+16</v>
      </c>
      <c r="Q16949">
        <v>6.7301993296863408E+16</v>
      </c>
      <c r="R16949">
        <v>4.1650409754752154E+33</v>
      </c>
      <c r="AF16949" s="82"/>
      <c r="AG16949" s="2">
        <v>35030940757645</v>
      </c>
      <c r="AH16949" s="45" t="s">
        <v>3133</v>
      </c>
      <c r="AI16949" s="49">
        <v>2.1324658603043099E+24</v>
      </c>
      <c r="AL16949" s="81"/>
    </row>
    <row r="16950" spans="15:38" x14ac:dyDescent="0.3">
      <c r="O16950" s="82"/>
      <c r="P16950">
        <v>3.6269348768050864E+16</v>
      </c>
      <c r="Q16950">
        <v>6.7301993299557968E+16</v>
      </c>
      <c r="R16950">
        <v>4.1655019044643805E+33</v>
      </c>
      <c r="AF16950" s="82"/>
      <c r="AG16950" s="2">
        <v>35031279650695</v>
      </c>
      <c r="AH16950" s="45" t="s">
        <v>3132</v>
      </c>
      <c r="AI16950" s="49">
        <v>2.13283983529032E+24</v>
      </c>
      <c r="AL16950" s="81"/>
    </row>
    <row r="16951" spans="15:38" x14ac:dyDescent="0.3">
      <c r="O16951" s="82"/>
      <c r="P16951">
        <v>3.6269349306981936E+16</v>
      </c>
      <c r="Q16951">
        <v>6.7301993302252656E+16</v>
      </c>
      <c r="R16951">
        <v>4.1659628674571755E+33</v>
      </c>
      <c r="AF16951" s="82"/>
      <c r="AG16951" s="2">
        <v>35031618563745</v>
      </c>
      <c r="AH16951" s="45" t="s">
        <v>3131</v>
      </c>
      <c r="AI16951" s="49">
        <v>2.13321385399288E+24</v>
      </c>
      <c r="AL16951" s="81"/>
    </row>
    <row r="16952" spans="15:38" x14ac:dyDescent="0.3">
      <c r="O16952" s="82"/>
      <c r="P16952">
        <v>3.6269349845933024E+16</v>
      </c>
      <c r="Q16952">
        <v>6.730199330494744E+16</v>
      </c>
      <c r="R16952">
        <v>4.1664238644548542E+33</v>
      </c>
      <c r="AF16952" s="82"/>
      <c r="AG16952" s="2">
        <v>35031957496795</v>
      </c>
      <c r="AH16952" s="45" t="s">
        <v>3130</v>
      </c>
      <c r="AI16952" s="49">
        <v>2.1335879164145601E+24</v>
      </c>
      <c r="AL16952" s="81"/>
    </row>
    <row r="16953" spans="15:38" x14ac:dyDescent="0.3">
      <c r="O16953" s="82"/>
      <c r="P16953">
        <v>3.6269350384904096E+16</v>
      </c>
      <c r="Q16953">
        <v>6.730199330764232E+16</v>
      </c>
      <c r="R16953">
        <v>4.1668848954586709E+33</v>
      </c>
      <c r="AF16953" s="82"/>
      <c r="AG16953" s="2">
        <v>35032296449845</v>
      </c>
      <c r="AH16953" s="45" t="s">
        <v>3129</v>
      </c>
      <c r="AI16953" s="49">
        <v>2.1339620225579099E+24</v>
      </c>
      <c r="AL16953" s="81"/>
    </row>
    <row r="16954" spans="15:38" x14ac:dyDescent="0.3">
      <c r="O16954" s="82"/>
      <c r="P16954">
        <v>3.6269350923895184E+16</v>
      </c>
      <c r="Q16954">
        <v>6.7301993310337328E+16</v>
      </c>
      <c r="R16954">
        <v>4.16734596046988E+33</v>
      </c>
      <c r="AF16954" s="82"/>
      <c r="AG16954" s="2">
        <v>35032635422895</v>
      </c>
      <c r="AH16954" s="45" t="s">
        <v>3128</v>
      </c>
      <c r="AI16954" s="49">
        <v>2.1343361724254801E+24</v>
      </c>
      <c r="AL16954" s="81"/>
    </row>
    <row r="16955" spans="15:38" x14ac:dyDescent="0.3">
      <c r="O16955" s="82"/>
      <c r="P16955">
        <v>3.6269351462906256E+16</v>
      </c>
      <c r="Q16955">
        <v>6.7301993313032416E+16</v>
      </c>
      <c r="R16955">
        <v>4.1678070594897354E+33</v>
      </c>
      <c r="AF16955" s="82"/>
      <c r="AG16955" s="2">
        <v>35032974415945</v>
      </c>
      <c r="AH16955" s="45" t="s">
        <v>3127</v>
      </c>
      <c r="AI16955" s="49">
        <v>2.1347103660198299E+24</v>
      </c>
      <c r="AL16955" s="81"/>
    </row>
    <row r="16956" spans="15:38" x14ac:dyDescent="0.3">
      <c r="O16956" s="82"/>
      <c r="P16956">
        <v>3.6269352001937344E+16</v>
      </c>
      <c r="Q16956">
        <v>6.7301993315727584E+16</v>
      </c>
      <c r="R16956">
        <v>4.1682681925194914E+33</v>
      </c>
      <c r="AF16956" s="82"/>
      <c r="AG16956" s="2">
        <v>35033313428995</v>
      </c>
      <c r="AH16956" s="45" t="s">
        <v>3126</v>
      </c>
      <c r="AI16956" s="49">
        <v>2.1350846033435098E+24</v>
      </c>
      <c r="AL16956" s="81"/>
    </row>
    <row r="16957" spans="15:38" x14ac:dyDescent="0.3">
      <c r="O16957" s="82"/>
      <c r="P16957">
        <v>3.6269352540988416E+16</v>
      </c>
      <c r="Q16957">
        <v>6.730199331842288E+16</v>
      </c>
      <c r="R16957">
        <v>4.1687293595604023E+33</v>
      </c>
      <c r="AF16957" s="82"/>
      <c r="AG16957" s="2">
        <v>35033652462045</v>
      </c>
      <c r="AH16957" s="45" t="s">
        <v>3125</v>
      </c>
      <c r="AI16957" s="49">
        <v>2.1354588843990801E+24</v>
      </c>
      <c r="AL16957" s="81"/>
    </row>
    <row r="16958" spans="15:38" x14ac:dyDescent="0.3">
      <c r="O16958" s="82"/>
      <c r="P16958">
        <v>3.6269353080059504E+16</v>
      </c>
      <c r="Q16958">
        <v>6.730199332111824E+16</v>
      </c>
      <c r="R16958">
        <v>4.1691905606137221E+33</v>
      </c>
      <c r="AF16958" s="82"/>
      <c r="AG16958" s="2">
        <v>35033991515095</v>
      </c>
      <c r="AH16958" s="45" t="s">
        <v>3124</v>
      </c>
      <c r="AI16958" s="49">
        <v>2.1358332091890898E+24</v>
      </c>
      <c r="AL16958" s="81"/>
    </row>
    <row r="16959" spans="15:38" x14ac:dyDescent="0.3">
      <c r="O16959" s="82"/>
      <c r="P16959">
        <v>3.6269353619150576E+16</v>
      </c>
      <c r="Q16959">
        <v>6.7301993323813728E+16</v>
      </c>
      <c r="R16959">
        <v>4.169651795680705E+33</v>
      </c>
      <c r="AF16959" s="82"/>
      <c r="AG16959" s="2">
        <v>35034330588145</v>
      </c>
      <c r="AH16959" s="45" t="s">
        <v>3123</v>
      </c>
      <c r="AI16959" s="49">
        <v>2.1362075777160998E+24</v>
      </c>
      <c r="AL16959" s="81"/>
    </row>
    <row r="16960" spans="15:38" x14ac:dyDescent="0.3">
      <c r="O16960" s="82"/>
      <c r="P16960">
        <v>3.6269354158261664E+16</v>
      </c>
      <c r="Q16960">
        <v>6.7301993326509312E+16</v>
      </c>
      <c r="R16960">
        <v>4.1701130647626049E+33</v>
      </c>
      <c r="AF16960" s="82"/>
      <c r="AG16960" s="2">
        <v>35034669681195</v>
      </c>
      <c r="AH16960" s="45" t="s">
        <v>3122</v>
      </c>
      <c r="AI16960" s="49">
        <v>2.1365819899826601E+24</v>
      </c>
      <c r="AL16960" s="81"/>
    </row>
    <row r="16961" spans="15:38" x14ac:dyDescent="0.3">
      <c r="O16961" s="82"/>
      <c r="P16961">
        <v>3.6269354697392736E+16</v>
      </c>
      <c r="Q16961">
        <v>6.7301993329204992E+16</v>
      </c>
      <c r="R16961">
        <v>4.1705743678606767E+33</v>
      </c>
      <c r="AF16961" s="82"/>
      <c r="AG16961" s="2">
        <v>35035008794245</v>
      </c>
      <c r="AH16961" s="45" t="s">
        <v>3121</v>
      </c>
      <c r="AI16961" s="49">
        <v>2.1369564459913298E+24</v>
      </c>
      <c r="AL16961" s="81"/>
    </row>
    <row r="16962" spans="15:38" x14ac:dyDescent="0.3">
      <c r="O16962" s="82"/>
      <c r="P16962">
        <v>3.6269355236543824E+16</v>
      </c>
      <c r="Q16962">
        <v>6.73019933319008E+16</v>
      </c>
      <c r="R16962">
        <v>4.1710357049761736E+33</v>
      </c>
      <c r="AF16962" s="82"/>
      <c r="AG16962" s="2">
        <v>35035347927295</v>
      </c>
      <c r="AH16962" s="45" t="s">
        <v>3120</v>
      </c>
      <c r="AI16962" s="49">
        <v>2.1373309457446601E+24</v>
      </c>
      <c r="AL16962" s="81"/>
    </row>
    <row r="16963" spans="15:38" x14ac:dyDescent="0.3">
      <c r="O16963" s="82"/>
      <c r="P16963">
        <v>3.6269355775714896E+16</v>
      </c>
      <c r="Q16963">
        <v>6.7301993334596688E+16</v>
      </c>
      <c r="R16963">
        <v>4.1714970761103507E+33</v>
      </c>
      <c r="AF16963" s="82"/>
      <c r="AG16963" s="2">
        <v>35035687080345</v>
      </c>
      <c r="AH16963" s="45" t="s">
        <v>3119</v>
      </c>
      <c r="AI16963" s="49">
        <v>2.1377054892452002E+24</v>
      </c>
      <c r="AL16963" s="81"/>
    </row>
    <row r="16964" spans="15:38" x14ac:dyDescent="0.3">
      <c r="O16964" s="82"/>
      <c r="P16964">
        <v>3.6269356314905984E+16</v>
      </c>
      <c r="Q16964">
        <v>6.7301993337292656E+16</v>
      </c>
      <c r="R16964">
        <v>4.1719584812644611E+33</v>
      </c>
      <c r="AF16964" s="82"/>
      <c r="AG16964" s="2">
        <v>35036026253395</v>
      </c>
      <c r="AH16964" s="45" t="s">
        <v>3118</v>
      </c>
      <c r="AI16964" s="49">
        <v>2.1380800764955201E+24</v>
      </c>
      <c r="AL16964" s="81"/>
    </row>
    <row r="16965" spans="15:38" x14ac:dyDescent="0.3">
      <c r="O16965" s="82"/>
      <c r="P16965">
        <v>3.6269356854117056E+16</v>
      </c>
      <c r="Q16965">
        <v>6.7301993339988752E+16</v>
      </c>
      <c r="R16965">
        <v>4.1724199204397604E+33</v>
      </c>
      <c r="AF16965" s="82"/>
      <c r="AG16965" s="2">
        <v>35036365446445</v>
      </c>
      <c r="AH16965" s="45" t="s">
        <v>3117</v>
      </c>
      <c r="AI16965" s="49">
        <v>2.1384547074981598E+24</v>
      </c>
      <c r="AL16965" s="81"/>
    </row>
    <row r="16966" spans="15:38" x14ac:dyDescent="0.3">
      <c r="O16966" s="82"/>
      <c r="P16966">
        <v>3.6269357393348144E+16</v>
      </c>
      <c r="Q16966">
        <v>6.7301993342684912E+16</v>
      </c>
      <c r="R16966">
        <v>4.1728813936375011E+33</v>
      </c>
      <c r="AF16966" s="82"/>
      <c r="AG16966" s="2">
        <v>35036704659495</v>
      </c>
      <c r="AH16966" s="45" t="s">
        <v>3116</v>
      </c>
      <c r="AI16966" s="49">
        <v>2.1388293822556802E+24</v>
      </c>
      <c r="AL16966" s="81"/>
    </row>
    <row r="16967" spans="15:38" x14ac:dyDescent="0.3">
      <c r="O16967" s="82"/>
      <c r="P16967">
        <v>3.6269357932599216E+16</v>
      </c>
      <c r="Q16967">
        <v>6.73019933453812E+16</v>
      </c>
      <c r="R16967">
        <v>4.1733429008589389E+33</v>
      </c>
      <c r="AF16967" s="82"/>
      <c r="AG16967" s="2">
        <v>35037043892545</v>
      </c>
      <c r="AH16967" s="45" t="s">
        <v>3115</v>
      </c>
      <c r="AI16967" s="49">
        <v>2.13920410077064E+24</v>
      </c>
      <c r="AL16967" s="81"/>
    </row>
    <row r="16968" spans="15:38" x14ac:dyDescent="0.3">
      <c r="O16968" s="82"/>
      <c r="P16968">
        <v>3.6269358471870304E+16</v>
      </c>
      <c r="Q16968">
        <v>6.7301993348077584E+16</v>
      </c>
      <c r="R16968">
        <v>4.1738044421053264E+33</v>
      </c>
      <c r="AF16968" s="82"/>
      <c r="AG16968" s="2">
        <v>35037383145595</v>
      </c>
      <c r="AH16968" s="45" t="s">
        <v>3114</v>
      </c>
      <c r="AI16968" s="49">
        <v>2.1395788630455901E+24</v>
      </c>
      <c r="AL16968" s="81"/>
    </row>
    <row r="16969" spans="15:38" x14ac:dyDescent="0.3">
      <c r="O16969" s="82"/>
      <c r="P16969">
        <v>3.6269359011161376E+16</v>
      </c>
      <c r="Q16969">
        <v>6.7301993350774064E+16</v>
      </c>
      <c r="R16969">
        <v>4.1742660173779186E+33</v>
      </c>
      <c r="AF16969" s="82"/>
      <c r="AG16969" s="2">
        <v>35037722418645</v>
      </c>
      <c r="AH16969" s="45" t="s">
        <v>3113</v>
      </c>
      <c r="AI16969" s="49">
        <v>2.13995366908308E+24</v>
      </c>
      <c r="AL16969" s="81"/>
    </row>
    <row r="16970" spans="15:38" x14ac:dyDescent="0.3">
      <c r="O16970" s="82"/>
      <c r="P16970">
        <v>3.6269359550472464E+16</v>
      </c>
      <c r="Q16970">
        <v>6.7301993353470672E+16</v>
      </c>
      <c r="R16970">
        <v>4.1747276266779704E+33</v>
      </c>
      <c r="AF16970" s="82"/>
      <c r="AG16970" s="2">
        <v>35038061711695</v>
      </c>
      <c r="AH16970" s="45" t="s">
        <v>3112</v>
      </c>
      <c r="AI16970" s="49">
        <v>2.14032851888567E+24</v>
      </c>
      <c r="AL16970" s="81"/>
    </row>
    <row r="16971" spans="15:38" x14ac:dyDescent="0.3">
      <c r="O16971" s="82"/>
      <c r="P16971">
        <v>3.6269360089803536E+16</v>
      </c>
      <c r="Q16971">
        <v>6.730199335616736E+16</v>
      </c>
      <c r="R16971">
        <v>4.1751892700067349E+33</v>
      </c>
      <c r="AF16971" s="82"/>
      <c r="AG16971" s="2">
        <v>35038401024745</v>
      </c>
      <c r="AH16971" s="45" t="s">
        <v>3111</v>
      </c>
      <c r="AI16971" s="49">
        <v>2.14070341245591E+24</v>
      </c>
      <c r="AL16971" s="81"/>
    </row>
    <row r="16972" spans="15:38" x14ac:dyDescent="0.3">
      <c r="O16972" s="82"/>
      <c r="P16972">
        <v>3.6269360629154624E+16</v>
      </c>
      <c r="Q16972">
        <v>6.7301993358864128E+16</v>
      </c>
      <c r="R16972">
        <v>4.1756509473654673E+33</v>
      </c>
      <c r="AF16972" s="82"/>
      <c r="AG16972" s="2">
        <v>35038740357795</v>
      </c>
      <c r="AH16972" s="45" t="s">
        <v>3110</v>
      </c>
      <c r="AI16972" s="49">
        <v>2.1410783497963698E+24</v>
      </c>
      <c r="AL16972" s="81"/>
    </row>
    <row r="16973" spans="15:38" x14ac:dyDescent="0.3">
      <c r="O16973" s="82"/>
      <c r="P16973">
        <v>3.6269361168525696E+16</v>
      </c>
      <c r="Q16973">
        <v>6.7301993361561024E+16</v>
      </c>
      <c r="R16973">
        <v>4.1761126587554201E+33</v>
      </c>
      <c r="AF16973" s="82"/>
      <c r="AG16973" s="2">
        <v>35039079710845</v>
      </c>
      <c r="AH16973" s="45" t="s">
        <v>3109</v>
      </c>
      <c r="AI16973" s="49">
        <v>2.1414533309095899E+24</v>
      </c>
      <c r="AL16973" s="81"/>
    </row>
    <row r="16974" spans="15:38" x14ac:dyDescent="0.3">
      <c r="O16974" s="82"/>
      <c r="P16974">
        <v>3.6269361707916784E+16</v>
      </c>
      <c r="Q16974">
        <v>6.7301993364257984E+16</v>
      </c>
      <c r="R16974">
        <v>4.1765744041778483E+33</v>
      </c>
      <c r="AF16974" s="82"/>
      <c r="AG16974" s="2">
        <v>35039419083895</v>
      </c>
      <c r="AH16974" s="45" t="s">
        <v>3108</v>
      </c>
      <c r="AI16974" s="49">
        <v>2.14182835579812E+24</v>
      </c>
      <c r="AL16974" s="81"/>
    </row>
    <row r="16975" spans="15:38" x14ac:dyDescent="0.3">
      <c r="O16975" s="82"/>
      <c r="P16975">
        <v>3.6269362247327856E+16</v>
      </c>
      <c r="Q16975">
        <v>6.7301993366955072E+16</v>
      </c>
      <c r="R16975">
        <v>4.1770361836340062E+33</v>
      </c>
      <c r="AF16975" s="82"/>
      <c r="AG16975" s="2">
        <v>35039758476945</v>
      </c>
      <c r="AH16975" s="45" t="s">
        <v>3107</v>
      </c>
      <c r="AI16975" s="49">
        <v>2.1422034244645398E+24</v>
      </c>
      <c r="AL16975" s="81"/>
    </row>
    <row r="16976" spans="15:38" x14ac:dyDescent="0.3">
      <c r="O16976" s="82"/>
      <c r="P16976">
        <v>3.6269362786758944E+16</v>
      </c>
      <c r="Q16976">
        <v>6.7301993369652256E+16</v>
      </c>
      <c r="R16976">
        <v>4.1774979971251489E+33</v>
      </c>
      <c r="AF16976" s="82"/>
      <c r="AG16976" s="2">
        <v>35040097889995</v>
      </c>
      <c r="AH16976" s="45" t="s">
        <v>3106</v>
      </c>
      <c r="AI16976" s="49">
        <v>2.1425785369113701E+24</v>
      </c>
      <c r="AL16976" s="81"/>
    </row>
    <row r="16977" spans="15:38" x14ac:dyDescent="0.3">
      <c r="O16977" s="82"/>
      <c r="P16977">
        <v>3.6269363326210016E+16</v>
      </c>
      <c r="Q16977">
        <v>6.7301993372349536E+16</v>
      </c>
      <c r="R16977">
        <v>4.1779598446525289E+33</v>
      </c>
      <c r="AF16977" s="82"/>
      <c r="AG16977" s="2">
        <v>35040437323045</v>
      </c>
      <c r="AH16977" s="45" t="s">
        <v>3105</v>
      </c>
      <c r="AI16977" s="49">
        <v>2.1429536931412E+24</v>
      </c>
      <c r="AL16977" s="81"/>
    </row>
    <row r="16978" spans="15:38" x14ac:dyDescent="0.3">
      <c r="O16978" s="82"/>
      <c r="P16978">
        <v>3.6269363865681104E+16</v>
      </c>
      <c r="Q16978">
        <v>6.7301993375046944E+16</v>
      </c>
      <c r="R16978">
        <v>4.1784217262174019E+33</v>
      </c>
      <c r="AF16978" s="82"/>
      <c r="AG16978" s="2">
        <v>35040776776095</v>
      </c>
      <c r="AH16978" s="45" t="s">
        <v>3104</v>
      </c>
      <c r="AI16978" s="49">
        <v>2.1433288931565599E+24</v>
      </c>
      <c r="AL16978" s="81"/>
    </row>
    <row r="16979" spans="15:38" x14ac:dyDescent="0.3">
      <c r="O16979" s="82"/>
      <c r="P16979">
        <v>3.6269364405172176E+16</v>
      </c>
      <c r="Q16979">
        <v>6.7301993377744432E+16</v>
      </c>
      <c r="R16979">
        <v>4.1788836418210198E+33</v>
      </c>
      <c r="AF16979" s="82"/>
      <c r="AG16979" s="2">
        <v>35041116249145</v>
      </c>
      <c r="AH16979" s="45" t="s">
        <v>3103</v>
      </c>
      <c r="AI16979" s="49">
        <v>2.1437041369600099E+24</v>
      </c>
      <c r="AL16979" s="81"/>
    </row>
    <row r="16980" spans="15:38" x14ac:dyDescent="0.3">
      <c r="O16980" s="82"/>
      <c r="P16980">
        <v>3.6269364944683264E+16</v>
      </c>
      <c r="Q16980">
        <v>6.7301993380442E+16</v>
      </c>
      <c r="R16980">
        <v>4.1793455914646394E+33</v>
      </c>
      <c r="AF16980" s="82"/>
      <c r="AG16980" s="2">
        <v>35041455742195</v>
      </c>
      <c r="AH16980" s="45" t="s">
        <v>3102</v>
      </c>
      <c r="AI16980" s="49">
        <v>2.1440794245541102E+24</v>
      </c>
      <c r="AL16980" s="81"/>
    </row>
    <row r="16981" spans="15:38" x14ac:dyDescent="0.3">
      <c r="O16981" s="82"/>
      <c r="P16981">
        <v>3.6269365484214336E+16</v>
      </c>
      <c r="Q16981">
        <v>6.7301993383139696E+16</v>
      </c>
      <c r="R16981">
        <v>4.1798075751495133E+33</v>
      </c>
      <c r="AF16981" s="82"/>
      <c r="AG16981" s="2">
        <v>35041795255245</v>
      </c>
      <c r="AH16981" s="45" t="s">
        <v>3101</v>
      </c>
      <c r="AI16981" s="49">
        <v>2.1444547559414099E+24</v>
      </c>
      <c r="AL16981" s="81"/>
    </row>
    <row r="16982" spans="15:38" x14ac:dyDescent="0.3">
      <c r="O16982" s="82"/>
      <c r="P16982">
        <v>3.6269366023765424E+16</v>
      </c>
      <c r="Q16982">
        <v>6.7301993385837456E+16</v>
      </c>
      <c r="R16982">
        <v>4.1802695928768964E+33</v>
      </c>
      <c r="AF16982" s="82"/>
      <c r="AG16982" s="2">
        <v>35042134788295</v>
      </c>
      <c r="AH16982" s="45" t="s">
        <v>3100</v>
      </c>
      <c r="AI16982" s="49">
        <v>2.1448301311244697E+24</v>
      </c>
      <c r="AL16982" s="81"/>
    </row>
    <row r="16983" spans="15:38" x14ac:dyDescent="0.3">
      <c r="O16983" s="82"/>
      <c r="P16983">
        <v>3.6269366563336496E+16</v>
      </c>
      <c r="Q16983">
        <v>6.7301993388535344E+16</v>
      </c>
      <c r="R16983">
        <v>4.1807316446480421E+33</v>
      </c>
      <c r="AF16983" s="82"/>
      <c r="AG16983" s="2">
        <v>35042474341345</v>
      </c>
      <c r="AH16983" s="45" t="s">
        <v>3099</v>
      </c>
      <c r="AI16983" s="49">
        <v>2.1452055501058399E+24</v>
      </c>
      <c r="AL16983" s="81"/>
    </row>
    <row r="16984" spans="15:38" x14ac:dyDescent="0.3">
      <c r="O16984" s="82"/>
      <c r="P16984">
        <v>3.6269367102927584E+16</v>
      </c>
      <c r="Q16984">
        <v>6.7301993391233328E+16</v>
      </c>
      <c r="R16984">
        <v>4.1811937304642046E+33</v>
      </c>
      <c r="AF16984" s="82"/>
      <c r="AG16984" s="2">
        <v>35042813914395</v>
      </c>
      <c r="AH16984" s="45" t="s">
        <v>3098</v>
      </c>
      <c r="AI16984" s="49">
        <v>2.1455810128880799E+24</v>
      </c>
      <c r="AL16984" s="81"/>
    </row>
    <row r="16985" spans="15:38" x14ac:dyDescent="0.3">
      <c r="O16985" s="82"/>
      <c r="P16985">
        <v>3.6269367642538656E+16</v>
      </c>
      <c r="Q16985">
        <v>6.7301993393931408E+16</v>
      </c>
      <c r="R16985">
        <v>4.1816558503266395E+33</v>
      </c>
      <c r="AF16985" s="82"/>
      <c r="AG16985" s="2">
        <v>35043153507445</v>
      </c>
      <c r="AH16985" s="45" t="s">
        <v>3097</v>
      </c>
      <c r="AI16985" s="49">
        <v>2.14595651947373E+24</v>
      </c>
      <c r="AL16985" s="81"/>
    </row>
    <row r="16986" spans="15:38" x14ac:dyDescent="0.3">
      <c r="O16986" s="82"/>
      <c r="P16986">
        <v>3.6269368182169744E+16</v>
      </c>
      <c r="Q16986">
        <v>6.7301993396629616E+16</v>
      </c>
      <c r="R16986">
        <v>4.1821180042365988E+33</v>
      </c>
      <c r="AF16986" s="82"/>
      <c r="AG16986" s="2">
        <v>35043493120495</v>
      </c>
      <c r="AH16986" s="45" t="s">
        <v>3096</v>
      </c>
      <c r="AI16986" s="49">
        <v>2.14633206986537E+24</v>
      </c>
      <c r="AL16986" s="81"/>
    </row>
    <row r="16987" spans="15:38" x14ac:dyDescent="0.3">
      <c r="O16987" s="82"/>
      <c r="P16987">
        <v>3.6269368721820816E+16</v>
      </c>
      <c r="Q16987">
        <v>6.7301993399327904E+16</v>
      </c>
      <c r="R16987">
        <v>4.1825801921953388E+33</v>
      </c>
      <c r="AF16987" s="82"/>
      <c r="AG16987" s="2">
        <v>35043832753545</v>
      </c>
      <c r="AH16987" s="45" t="s">
        <v>3095</v>
      </c>
      <c r="AI16987" s="49">
        <v>2.1467076640655298E+24</v>
      </c>
      <c r="AL16987" s="81"/>
    </row>
    <row r="16988" spans="15:38" x14ac:dyDescent="0.3">
      <c r="O16988" s="82"/>
      <c r="P16988">
        <v>3.6269369261491904E+16</v>
      </c>
      <c r="Q16988">
        <v>6.7301993402026272E+16</v>
      </c>
      <c r="R16988">
        <v>4.183042414204112E+33</v>
      </c>
      <c r="AF16988" s="82"/>
      <c r="AG16988" s="2">
        <v>35044172406595</v>
      </c>
      <c r="AH16988" s="45" t="s">
        <v>3094</v>
      </c>
      <c r="AI16988" s="49">
        <v>2.1470833020767801E+24</v>
      </c>
      <c r="AL16988" s="81"/>
    </row>
    <row r="16989" spans="15:38" x14ac:dyDescent="0.3">
      <c r="O16989" s="82"/>
      <c r="P16989">
        <v>3.6269369801182976E+16</v>
      </c>
      <c r="Q16989">
        <v>6.7301993404724768E+16</v>
      </c>
      <c r="R16989">
        <v>4.1835046702641728E+33</v>
      </c>
      <c r="AF16989" s="82"/>
      <c r="AG16989" s="2">
        <v>35044512079645</v>
      </c>
      <c r="AH16989" s="45" t="s">
        <v>3093</v>
      </c>
      <c r="AI16989" s="49">
        <v>2.14745898390167E+24</v>
      </c>
      <c r="AL16989" s="81"/>
    </row>
    <row r="16990" spans="15:38" x14ac:dyDescent="0.3">
      <c r="O16990" s="82"/>
      <c r="P16990">
        <v>3.6269370340894064E+16</v>
      </c>
      <c r="Q16990">
        <v>6.7301993407423328E+16</v>
      </c>
      <c r="R16990">
        <v>4.1839669603767761E+33</v>
      </c>
      <c r="AF16990" s="82"/>
      <c r="AG16990" s="2">
        <v>35044851772695</v>
      </c>
      <c r="AH16990" s="45" t="s">
        <v>3092</v>
      </c>
      <c r="AI16990" s="49">
        <v>2.1478347095427603E+24</v>
      </c>
      <c r="AL16990" s="81"/>
    </row>
    <row r="16991" spans="15:38" x14ac:dyDescent="0.3">
      <c r="O16991" s="82"/>
      <c r="P16991">
        <v>3.6269370880625136E+16</v>
      </c>
      <c r="Q16991">
        <v>6.7301993410122016E+16</v>
      </c>
      <c r="R16991">
        <v>4.1844292845431764E+33</v>
      </c>
      <c r="AF16991" s="82"/>
      <c r="AG16991" s="2">
        <v>35045191485745</v>
      </c>
      <c r="AH16991" s="45" t="s">
        <v>3091</v>
      </c>
      <c r="AI16991" s="49">
        <v>2.1482104790026002E+24</v>
      </c>
      <c r="AL16991" s="81"/>
    </row>
    <row r="16992" spans="15:38" x14ac:dyDescent="0.3">
      <c r="O16992" s="82"/>
      <c r="P16992">
        <v>3.6269371420376224E+16</v>
      </c>
      <c r="Q16992">
        <v>6.73019934128208E+16</v>
      </c>
      <c r="R16992">
        <v>4.1848916427646263E+33</v>
      </c>
      <c r="AF16992" s="82"/>
      <c r="AG16992" s="2">
        <v>35045531218795</v>
      </c>
      <c r="AH16992" s="45" t="s">
        <v>3090</v>
      </c>
      <c r="AI16992" s="49">
        <v>2.14858629228374E+24</v>
      </c>
      <c r="AL16992" s="81"/>
    </row>
    <row r="16993" spans="15:38" x14ac:dyDescent="0.3">
      <c r="O16993" s="82"/>
      <c r="P16993">
        <v>3.6269371960147296E+16</v>
      </c>
      <c r="Q16993">
        <v>6.730199341551968E+16</v>
      </c>
      <c r="R16993">
        <v>4.1853540350423813E+33</v>
      </c>
      <c r="AF16993" s="82"/>
      <c r="AG16993" s="2">
        <v>35045870971845</v>
      </c>
      <c r="AH16993" s="45" t="s">
        <v>3089</v>
      </c>
      <c r="AI16993" s="49">
        <v>2.1489621493887398E+24</v>
      </c>
      <c r="AL16993" s="81"/>
    </row>
    <row r="16994" spans="15:38" x14ac:dyDescent="0.3">
      <c r="O16994" s="82"/>
      <c r="P16994">
        <v>3.6269372499938384E+16</v>
      </c>
      <c r="Q16994">
        <v>6.7301993418218688E+16</v>
      </c>
      <c r="R16994">
        <v>4.1858164613776947E+33</v>
      </c>
      <c r="AF16994" s="82"/>
      <c r="AG16994" s="2">
        <v>35046210744895</v>
      </c>
      <c r="AH16994" s="45" t="s">
        <v>3088</v>
      </c>
      <c r="AI16994" s="49">
        <v>2.14933805032015E+24</v>
      </c>
      <c r="AL16994" s="81"/>
    </row>
    <row r="16995" spans="15:38" x14ac:dyDescent="0.3">
      <c r="O16995" s="82"/>
      <c r="P16995">
        <v>3.6269373039749456E+16</v>
      </c>
      <c r="Q16995">
        <v>6.7301993420917776E+16</v>
      </c>
      <c r="R16995">
        <v>4.1862789217718208E+33</v>
      </c>
      <c r="AF16995" s="82"/>
      <c r="AG16995" s="2">
        <v>35046550537945</v>
      </c>
      <c r="AH16995" s="45" t="s">
        <v>3087</v>
      </c>
      <c r="AI16995" s="49">
        <v>2.1497139950805299E+24</v>
      </c>
      <c r="AL16995" s="81"/>
    </row>
    <row r="16996" spans="15:38" x14ac:dyDescent="0.3">
      <c r="O16996" s="82"/>
      <c r="P16996">
        <v>3.6269373579580544E+16</v>
      </c>
      <c r="Q16996">
        <v>6.7301993423616944E+16</v>
      </c>
      <c r="R16996">
        <v>4.1867414162260151E+33</v>
      </c>
      <c r="AF16996" s="82"/>
      <c r="AG16996" s="2">
        <v>35046890350995</v>
      </c>
      <c r="AH16996" s="45" t="s">
        <v>3086</v>
      </c>
      <c r="AI16996" s="49">
        <v>2.15008998367244E+24</v>
      </c>
      <c r="AL16996" s="81"/>
    </row>
    <row r="16997" spans="15:38" x14ac:dyDescent="0.3">
      <c r="O16997" s="82"/>
      <c r="P16997">
        <v>3.6269374119431616E+16</v>
      </c>
      <c r="Q16997">
        <v>6.730199342631624E+16</v>
      </c>
      <c r="R16997">
        <v>4.1872039447415298E+33</v>
      </c>
      <c r="AF16997" s="82"/>
      <c r="AG16997" s="2">
        <v>35047230184045</v>
      </c>
      <c r="AH16997" s="45" t="s">
        <v>3085</v>
      </c>
      <c r="AI16997" s="49">
        <v>2.1504660160984199E+24</v>
      </c>
      <c r="AL16997" s="81"/>
    </row>
    <row r="16998" spans="15:38" x14ac:dyDescent="0.3">
      <c r="O16998" s="82"/>
      <c r="P16998">
        <v>3.6269374659302704E+16</v>
      </c>
      <c r="Q16998">
        <v>6.73019934290156E+16</v>
      </c>
      <c r="R16998">
        <v>4.1876665073196203E+33</v>
      </c>
      <c r="AF16998" s="82"/>
      <c r="AG16998" s="2">
        <v>35047570037095</v>
      </c>
      <c r="AH16998" s="45" t="s">
        <v>3084</v>
      </c>
      <c r="AI16998" s="49">
        <v>2.1508420923610399E+24</v>
      </c>
      <c r="AL16998" s="81"/>
    </row>
    <row r="16999" spans="15:38" x14ac:dyDescent="0.3">
      <c r="O16999" s="82"/>
      <c r="P16999">
        <v>3.6269375199193776E+16</v>
      </c>
      <c r="Q16999">
        <v>6.7301993431715088E+16</v>
      </c>
      <c r="R16999">
        <v>4.1881291039615399E+33</v>
      </c>
      <c r="AF16999" s="82"/>
      <c r="AG16999" s="2">
        <v>35047909910145</v>
      </c>
      <c r="AH16999" s="45" t="s">
        <v>3083</v>
      </c>
      <c r="AI16999" s="49">
        <v>2.1512182124628501E+24</v>
      </c>
      <c r="AL16999" s="81"/>
    </row>
    <row r="17000" spans="15:38" x14ac:dyDescent="0.3">
      <c r="O17000" s="82"/>
      <c r="P17000">
        <v>3.6269375739104864E+16</v>
      </c>
      <c r="Q17000">
        <v>6.7301993434414672E+16</v>
      </c>
      <c r="R17000">
        <v>4.1885917346685441E+33</v>
      </c>
      <c r="AF17000" s="82"/>
      <c r="AG17000" s="2">
        <v>35048249803195</v>
      </c>
      <c r="AH17000" s="45" t="s">
        <v>3082</v>
      </c>
      <c r="AI17000" s="49">
        <v>2.1515943764064001E+24</v>
      </c>
      <c r="AL17000" s="81"/>
    </row>
    <row r="17001" spans="15:38" x14ac:dyDescent="0.3">
      <c r="O17001" s="82"/>
      <c r="P17001">
        <v>3.6269376279035936E+16</v>
      </c>
      <c r="Q17001">
        <v>6.7301993437114352E+16</v>
      </c>
      <c r="R17001">
        <v>4.1890543994418857E+33</v>
      </c>
      <c r="AF17001" s="82"/>
      <c r="AG17001" s="2">
        <v>35048589716245</v>
      </c>
      <c r="AH17001" s="45" t="s">
        <v>3081</v>
      </c>
      <c r="AI17001" s="49">
        <v>2.1519705841942502E+24</v>
      </c>
      <c r="AL17001" s="81"/>
    </row>
    <row r="17002" spans="15:38" x14ac:dyDescent="0.3">
      <c r="O17002" s="82"/>
      <c r="P17002">
        <v>3.6269376818987024E+16</v>
      </c>
      <c r="Q17002">
        <v>6.730199343981416E+16</v>
      </c>
      <c r="R17002">
        <v>4.18951709828282E+33</v>
      </c>
      <c r="AF17002" s="82"/>
      <c r="AG17002" s="2">
        <v>35048929649295</v>
      </c>
      <c r="AH17002" s="45" t="s">
        <v>3080</v>
      </c>
      <c r="AI17002" s="49">
        <v>2.1523468358289499E+24</v>
      </c>
      <c r="AL17002" s="81"/>
    </row>
    <row r="17003" spans="15:38" x14ac:dyDescent="0.3">
      <c r="O17003" s="82"/>
      <c r="P17003">
        <v>3.6269377358958096E+16</v>
      </c>
      <c r="Q17003">
        <v>6.7301993442514048E+16</v>
      </c>
      <c r="R17003">
        <v>4.1899798311925997E+33</v>
      </c>
      <c r="AF17003" s="82"/>
      <c r="AG17003" s="2">
        <v>35049269602345</v>
      </c>
      <c r="AH17003" s="45" t="s">
        <v>3079</v>
      </c>
      <c r="AI17003" s="49">
        <v>2.1527231313130502E+24</v>
      </c>
      <c r="AL17003" s="81"/>
    </row>
    <row r="17004" spans="15:38" x14ac:dyDescent="0.3">
      <c r="O17004" s="82"/>
      <c r="P17004">
        <v>3.6269377898949184E+16</v>
      </c>
      <c r="Q17004">
        <v>6.7301993445214016E+16</v>
      </c>
      <c r="R17004">
        <v>4.1904425981724799E+33</v>
      </c>
      <c r="AF17004" s="82"/>
      <c r="AG17004" s="2">
        <v>35049609575395</v>
      </c>
      <c r="AH17004" s="45" t="s">
        <v>3078</v>
      </c>
      <c r="AI17004" s="49">
        <v>2.1530994706491202E+24</v>
      </c>
      <c r="AL17004" s="81"/>
    </row>
    <row r="17005" spans="15:38" x14ac:dyDescent="0.3">
      <c r="O17005" s="82"/>
      <c r="P17005">
        <v>7.2538803054957984E+16</v>
      </c>
      <c r="Q17005">
        <v>1.5479464582924915E+17</v>
      </c>
      <c r="R17005">
        <v>5.2386317490296437E+33</v>
      </c>
      <c r="AF17005" s="82"/>
      <c r="AG17005" s="2">
        <v>70099865136685</v>
      </c>
      <c r="AH17005" s="45" t="s">
        <v>3077</v>
      </c>
      <c r="AI17005" s="49">
        <v>2.6918448172996302E+24</v>
      </c>
      <c r="AL17005" s="81"/>
    </row>
    <row r="17006" spans="15:38" x14ac:dyDescent="0.3">
      <c r="O17006" s="82"/>
      <c r="P17006">
        <v>7.2538803594989024E+16</v>
      </c>
      <c r="Q17006">
        <v>1.5479464583194931E+17</v>
      </c>
      <c r="R17006">
        <v>5.2392102929344472E+33</v>
      </c>
      <c r="AF17006" s="82"/>
      <c r="AG17006" s="2">
        <v>70100205149735</v>
      </c>
      <c r="AH17006" s="45" t="s">
        <v>3076</v>
      </c>
      <c r="AI17006" s="49">
        <v>2.69231535110921E+24</v>
      </c>
      <c r="AL17006" s="81"/>
    </row>
    <row r="17007" spans="15:38" x14ac:dyDescent="0.3">
      <c r="O17007" s="82"/>
      <c r="P17007">
        <v>7.2538804135040064E+16</v>
      </c>
      <c r="Q17007">
        <v>1.547946458346495E+17</v>
      </c>
      <c r="R17007">
        <v>5.2397888794315826E+33</v>
      </c>
      <c r="AF17007" s="82"/>
      <c r="AG17007" s="2">
        <v>70100545182785</v>
      </c>
      <c r="AH17007" s="45" t="s">
        <v>3075</v>
      </c>
      <c r="AI17007" s="49">
        <v>2.6927859397433103E+24</v>
      </c>
      <c r="AL17007" s="81"/>
    </row>
    <row r="17008" spans="15:38" x14ac:dyDescent="0.3">
      <c r="O17008" s="82"/>
      <c r="P17008">
        <v>7.2538804675111104E+16</v>
      </c>
      <c r="Q17008">
        <v>1.5479464583734998E+17</v>
      </c>
      <c r="R17008">
        <v>5.240367508522611E+33</v>
      </c>
      <c r="AF17008" s="82"/>
      <c r="AG17008" s="2">
        <v>70100885235835</v>
      </c>
      <c r="AH17008" s="45" t="s">
        <v>3074</v>
      </c>
      <c r="AI17008" s="49">
        <v>2.6932565832051403E+24</v>
      </c>
      <c r="AL17008" s="81"/>
    </row>
    <row r="17009" spans="15:38" x14ac:dyDescent="0.3">
      <c r="O17009" s="82"/>
      <c r="P17009">
        <v>7.2538805215202144E+16</v>
      </c>
      <c r="Q17009">
        <v>1.5479464584005046E+17</v>
      </c>
      <c r="R17009">
        <v>5.2409461802091048E+33</v>
      </c>
      <c r="AF17009" s="82"/>
      <c r="AG17009" s="2">
        <v>70101225308885</v>
      </c>
      <c r="AH17009" s="45" t="s">
        <v>3073</v>
      </c>
      <c r="AI17009" s="49">
        <v>2.6937272814978903E+24</v>
      </c>
      <c r="AL17009" s="81"/>
    </row>
    <row r="17010" spans="15:38" x14ac:dyDescent="0.3">
      <c r="O17010" s="82"/>
      <c r="P17010">
        <v>7.2538805755313184E+16</v>
      </c>
      <c r="Q17010">
        <v>1.5479464584275098E+17</v>
      </c>
      <c r="R17010">
        <v>5.2415248944926311E+33</v>
      </c>
      <c r="AF17010" s="82"/>
      <c r="AG17010" s="2">
        <v>70101565401935</v>
      </c>
      <c r="AH17010" s="45" t="s">
        <v>3072</v>
      </c>
      <c r="AI17010" s="49">
        <v>2.6941980346247502E+24</v>
      </c>
      <c r="AL17010" s="81"/>
    </row>
    <row r="17011" spans="15:38" x14ac:dyDescent="0.3">
      <c r="O17011" s="82"/>
      <c r="P17011">
        <v>7.2538806295444224E+16</v>
      </c>
      <c r="Q17011">
        <v>1.5479464584545178E+17</v>
      </c>
      <c r="R17011">
        <v>5.2421036513747564E+33</v>
      </c>
      <c r="AF17011" s="82"/>
      <c r="AG17011" s="2">
        <v>70101905514985</v>
      </c>
      <c r="AH17011" s="45" t="s">
        <v>3071</v>
      </c>
      <c r="AI17011" s="49">
        <v>2.6946688425889199E+24</v>
      </c>
      <c r="AL17011" s="81"/>
    </row>
    <row r="17012" spans="15:38" x14ac:dyDescent="0.3">
      <c r="O17012" s="82"/>
      <c r="P17012">
        <v>7.2538806835595264E+16</v>
      </c>
      <c r="Q17012">
        <v>1.5479464584815258E+17</v>
      </c>
      <c r="R17012">
        <v>5.2426824508570489E+33</v>
      </c>
      <c r="AF17012" s="82"/>
      <c r="AG17012" s="2">
        <v>70102245648035</v>
      </c>
      <c r="AH17012" s="45" t="s">
        <v>3070</v>
      </c>
      <c r="AI17012" s="49">
        <v>2.69513970539359E+24</v>
      </c>
      <c r="AL17012" s="81"/>
    </row>
    <row r="17013" spans="15:38" x14ac:dyDescent="0.3">
      <c r="O17013" s="82"/>
      <c r="P17013">
        <v>7.2538807375766304E+16</v>
      </c>
      <c r="Q17013">
        <v>1.5479464585085338E+17</v>
      </c>
      <c r="R17013">
        <v>5.2432612929410765E+33</v>
      </c>
      <c r="AF17013" s="82"/>
      <c r="AG17013" s="2">
        <v>70102585801085</v>
      </c>
      <c r="AH17013" s="45" t="s">
        <v>3069</v>
      </c>
      <c r="AI17013" s="49">
        <v>2.6956106230419597E+24</v>
      </c>
      <c r="AL17013" s="81"/>
    </row>
    <row r="17014" spans="15:38" x14ac:dyDescent="0.3">
      <c r="O17014" s="82"/>
      <c r="P17014">
        <v>7.2538807915957344E+16</v>
      </c>
      <c r="Q17014">
        <v>1.5479464585355437E+17</v>
      </c>
      <c r="R17014">
        <v>5.2438401776284048E+33</v>
      </c>
      <c r="AF17014" s="82"/>
      <c r="AG17014" s="2">
        <v>70102925974135</v>
      </c>
      <c r="AH17014" s="45" t="s">
        <v>3068</v>
      </c>
      <c r="AI17014" s="49">
        <v>2.6960815955372099E+24</v>
      </c>
      <c r="AL17014" s="81"/>
    </row>
    <row r="17015" spans="15:38" x14ac:dyDescent="0.3">
      <c r="O17015" s="82"/>
      <c r="P17015">
        <v>7.2538808456168384E+16</v>
      </c>
      <c r="Q17015">
        <v>1.5479464585625549E+17</v>
      </c>
      <c r="R17015">
        <v>5.2444191049206066E+33</v>
      </c>
      <c r="AF17015" s="82"/>
      <c r="AG17015" s="2">
        <v>70103266167185</v>
      </c>
      <c r="AH17015" s="45" t="s">
        <v>3067</v>
      </c>
      <c r="AI17015" s="49">
        <v>2.6965526228825404E+24</v>
      </c>
      <c r="AL17015" s="81"/>
    </row>
    <row r="17016" spans="15:38" x14ac:dyDescent="0.3">
      <c r="O17016" s="82"/>
      <c r="P17016">
        <v>7.2538808996399424E+16</v>
      </c>
      <c r="Q17016">
        <v>1.5479464585895661E+17</v>
      </c>
      <c r="R17016">
        <v>5.244998074819245E+33</v>
      </c>
      <c r="AF17016" s="82"/>
      <c r="AG17016" s="2">
        <v>70103606380235</v>
      </c>
      <c r="AH17016" s="45" t="s">
        <v>3066</v>
      </c>
      <c r="AI17016" s="49">
        <v>2.6970237050811504E+24</v>
      </c>
      <c r="AL17016" s="81"/>
    </row>
    <row r="17017" spans="15:38" x14ac:dyDescent="0.3">
      <c r="O17017" s="82"/>
      <c r="P17017">
        <v>7.2538809536650464E+16</v>
      </c>
      <c r="Q17017">
        <v>1.5479464586165792E+17</v>
      </c>
      <c r="R17017">
        <v>5.2455770873258881E+33</v>
      </c>
      <c r="AF17017" s="82"/>
      <c r="AG17017" s="2">
        <v>70103946613285</v>
      </c>
      <c r="AH17017" s="45" t="s">
        <v>3065</v>
      </c>
      <c r="AI17017" s="49">
        <v>2.6974948421362198E+24</v>
      </c>
      <c r="AL17017" s="81"/>
    </row>
    <row r="17018" spans="15:38" x14ac:dyDescent="0.3">
      <c r="O17018" s="82"/>
      <c r="P17018">
        <v>7.2538810076921504E+16</v>
      </c>
      <c r="Q17018">
        <v>1.5479464586435936E+17</v>
      </c>
      <c r="R17018">
        <v>5.2461561424421051E+33</v>
      </c>
      <c r="AF17018" s="82"/>
      <c r="AG17018" s="2">
        <v>70104286866335</v>
      </c>
      <c r="AH17018" s="45" t="s">
        <v>3064</v>
      </c>
      <c r="AI17018" s="49">
        <v>2.69796603405095E+24</v>
      </c>
      <c r="AL17018" s="81"/>
    </row>
    <row r="17019" spans="15:38" x14ac:dyDescent="0.3">
      <c r="O17019" s="82"/>
      <c r="P17019">
        <v>7.2538810617212544E+16</v>
      </c>
      <c r="Q17019">
        <v>1.547946458670608E+17</v>
      </c>
      <c r="R17019">
        <v>5.2467352401694626E+33</v>
      </c>
      <c r="AF17019" s="82"/>
      <c r="AG17019" s="2">
        <v>70104627139385</v>
      </c>
      <c r="AH17019" s="45" t="s">
        <v>3063</v>
      </c>
      <c r="AI17019" s="49">
        <v>2.6984372808285401E+24</v>
      </c>
      <c r="AL17019" s="81"/>
    </row>
    <row r="17020" spans="15:38" x14ac:dyDescent="0.3">
      <c r="O17020" s="82"/>
      <c r="P17020">
        <v>7.2538811157523584E+16</v>
      </c>
      <c r="Q17020">
        <v>1.5479464586976227E+17</v>
      </c>
      <c r="R17020">
        <v>5.24731438050953E+33</v>
      </c>
      <c r="AF17020" s="82"/>
      <c r="AG17020" s="2">
        <v>70104967432435</v>
      </c>
      <c r="AH17020" s="45" t="s">
        <v>3062</v>
      </c>
      <c r="AI17020" s="49">
        <v>2.6989085824721798E+24</v>
      </c>
      <c r="AL17020" s="81"/>
    </row>
    <row r="17021" spans="15:38" x14ac:dyDescent="0.3">
      <c r="O17021" s="82"/>
      <c r="P17021">
        <v>7.2538811697854624E+16</v>
      </c>
      <c r="Q17021">
        <v>1.5479464587246403E+17</v>
      </c>
      <c r="R17021">
        <v>5.2478935634638739E+33</v>
      </c>
      <c r="AF17021" s="82"/>
      <c r="AG17021" s="2">
        <v>70105307745485</v>
      </c>
      <c r="AH17021" s="45" t="s">
        <v>3061</v>
      </c>
      <c r="AI17021" s="49">
        <v>2.6993799389850601E+24</v>
      </c>
      <c r="AL17021" s="81"/>
    </row>
    <row r="17022" spans="15:38" x14ac:dyDescent="0.3">
      <c r="O17022" s="82"/>
      <c r="P17022">
        <v>7.2538812238205664E+16</v>
      </c>
      <c r="Q17022">
        <v>1.5479464587516579E+17</v>
      </c>
      <c r="R17022">
        <v>5.2484727890340624E+33</v>
      </c>
      <c r="AF17022" s="82"/>
      <c r="AG17022" s="2">
        <v>70105648078535</v>
      </c>
      <c r="AH17022" s="45" t="s">
        <v>3060</v>
      </c>
      <c r="AI17022" s="49">
        <v>2.6998513503703702E+24</v>
      </c>
      <c r="AL17022" s="81"/>
    </row>
    <row r="17023" spans="15:38" x14ac:dyDescent="0.3">
      <c r="O17023" s="82"/>
      <c r="P17023">
        <v>7.2538812778576704E+16</v>
      </c>
      <c r="Q17023">
        <v>1.5479464587786758E+17</v>
      </c>
      <c r="R17023">
        <v>5.2490520572216611E+33</v>
      </c>
      <c r="AF17023" s="82"/>
      <c r="AG17023" s="2">
        <v>70105988431585</v>
      </c>
      <c r="AH17023" s="45" t="s">
        <v>3059</v>
      </c>
      <c r="AI17023" s="49">
        <v>2.7003228166313097E+24</v>
      </c>
      <c r="AL17023" s="81"/>
    </row>
    <row r="17024" spans="15:38" x14ac:dyDescent="0.3">
      <c r="O17024" s="82"/>
      <c r="P17024">
        <v>7.2538813318967744E+16</v>
      </c>
      <c r="Q17024">
        <v>1.5479464588056966E+17</v>
      </c>
      <c r="R17024">
        <v>5.2496313680282403E+33</v>
      </c>
      <c r="AF17024" s="82"/>
      <c r="AG17024" s="2">
        <v>70106328804635</v>
      </c>
      <c r="AH17024" s="45" t="s">
        <v>3058</v>
      </c>
      <c r="AI17024" s="49">
        <v>2.70079433777108E+24</v>
      </c>
      <c r="AL17024" s="81"/>
    </row>
    <row r="17025" spans="15:38" x14ac:dyDescent="0.3">
      <c r="O17025" s="82"/>
      <c r="P17025">
        <v>7.2538813859378784E+16</v>
      </c>
      <c r="Q17025">
        <v>1.5479464588327174E+17</v>
      </c>
      <c r="R17025">
        <v>5.2502107214553668E+33</v>
      </c>
      <c r="AF17025" s="82"/>
      <c r="AG17025" s="2">
        <v>70106669197685</v>
      </c>
      <c r="AH17025" s="45" t="s">
        <v>3057</v>
      </c>
      <c r="AI17025" s="49">
        <v>2.7012659137928599E+24</v>
      </c>
      <c r="AL17025" s="81"/>
    </row>
    <row r="17026" spans="15:38" x14ac:dyDescent="0.3">
      <c r="O17026" s="82"/>
      <c r="P17026">
        <v>7.2538814399809824E+16</v>
      </c>
      <c r="Q17026">
        <v>1.5479464588597386E+17</v>
      </c>
      <c r="R17026">
        <v>5.2507901175046098E+33</v>
      </c>
      <c r="AF17026" s="82"/>
      <c r="AG17026" s="2">
        <v>70107009610735</v>
      </c>
      <c r="AH17026" s="45" t="s">
        <v>3056</v>
      </c>
      <c r="AI17026" s="49">
        <v>2.70173754469984E+24</v>
      </c>
      <c r="AL17026" s="81"/>
    </row>
    <row r="17027" spans="15:38" x14ac:dyDescent="0.3">
      <c r="O17027" s="82"/>
      <c r="P17027">
        <v>7.2538814940260864E+16</v>
      </c>
      <c r="Q17027">
        <v>1.5479464588867626E+17</v>
      </c>
      <c r="R17027">
        <v>5.2513695561775348E+33</v>
      </c>
      <c r="AF17027" s="82"/>
      <c r="AG17027" s="2">
        <v>70107350043785</v>
      </c>
      <c r="AH17027" s="45" t="s">
        <v>3055</v>
      </c>
      <c r="AI17027" s="49">
        <v>2.7022092304952304E+24</v>
      </c>
      <c r="AL17027" s="81"/>
    </row>
    <row r="17028" spans="15:38" x14ac:dyDescent="0.3">
      <c r="O17028" s="82"/>
      <c r="P17028">
        <v>7.2538815480731904E+16</v>
      </c>
      <c r="Q17028">
        <v>1.5479464589137866E+17</v>
      </c>
      <c r="R17028">
        <v>5.2519490374757089E+33</v>
      </c>
      <c r="AF17028" s="82"/>
      <c r="AG17028" s="2">
        <v>70107690496835</v>
      </c>
      <c r="AH17028" s="45" t="s">
        <v>3054</v>
      </c>
      <c r="AI17028" s="49">
        <v>2.70268097118222E+24</v>
      </c>
      <c r="AL17028" s="81"/>
    </row>
    <row r="17029" spans="15:38" x14ac:dyDescent="0.3">
      <c r="O17029" s="82"/>
      <c r="P17029">
        <v>7.2538816021222944E+16</v>
      </c>
      <c r="Q17029">
        <v>1.5479464589408106E+17</v>
      </c>
      <c r="R17029">
        <v>5.2525285614007021E+33</v>
      </c>
      <c r="AF17029" s="82"/>
      <c r="AG17029" s="2">
        <v>70108030969885</v>
      </c>
      <c r="AH17029" s="45" t="s">
        <v>3053</v>
      </c>
      <c r="AI17029" s="49">
        <v>2.7031527667639897E+24</v>
      </c>
      <c r="AL17029" s="81"/>
    </row>
    <row r="17030" spans="15:38" x14ac:dyDescent="0.3">
      <c r="O17030" s="82"/>
      <c r="P17030">
        <v>7.2538816561733984E+16</v>
      </c>
      <c r="Q17030">
        <v>1.5479464589678365E+17</v>
      </c>
      <c r="R17030">
        <v>5.2531081279540802E+33</v>
      </c>
      <c r="AF17030" s="82"/>
      <c r="AG17030" s="2">
        <v>70108371462935</v>
      </c>
      <c r="AH17030" s="45" t="s">
        <v>3052</v>
      </c>
      <c r="AI17030" s="49">
        <v>2.7036246172437501E+24</v>
      </c>
      <c r="AL17030" s="81"/>
    </row>
    <row r="17031" spans="15:38" x14ac:dyDescent="0.3">
      <c r="O17031" s="82"/>
      <c r="P17031">
        <v>7.2538817102265024E+16</v>
      </c>
      <c r="Q17031">
        <v>1.5479464589948637E+17</v>
      </c>
      <c r="R17031">
        <v>5.2536877371374135E+33</v>
      </c>
      <c r="AF17031" s="82"/>
      <c r="AG17031" s="2">
        <v>70108711975985</v>
      </c>
      <c r="AH17031" s="45" t="s">
        <v>3051</v>
      </c>
      <c r="AI17031" s="49">
        <v>2.70409652262468E+24</v>
      </c>
      <c r="AL17031" s="81"/>
    </row>
    <row r="17032" spans="15:38" x14ac:dyDescent="0.3">
      <c r="O17032" s="82"/>
      <c r="P17032">
        <v>7.2538817642816064E+16</v>
      </c>
      <c r="Q17032">
        <v>1.5479464590218909E+17</v>
      </c>
      <c r="R17032">
        <v>5.2542673889522676E+33</v>
      </c>
      <c r="AF17032" s="82"/>
      <c r="AG17032" s="2">
        <v>70109052509035</v>
      </c>
      <c r="AH17032" s="45" t="s">
        <v>3050</v>
      </c>
      <c r="AI17032" s="49">
        <v>2.7045684829099898E+24</v>
      </c>
      <c r="AL17032" s="81"/>
    </row>
    <row r="17033" spans="15:38" x14ac:dyDescent="0.3">
      <c r="O17033" s="82"/>
      <c r="P17033">
        <v>7.2538818183387104E+16</v>
      </c>
      <c r="Q17033">
        <v>1.54794645904892E+17</v>
      </c>
      <c r="R17033">
        <v>5.2548470834002094E+33</v>
      </c>
      <c r="AF17033" s="82"/>
      <c r="AG17033" s="2">
        <v>70109393062085</v>
      </c>
      <c r="AH17033" s="45" t="s">
        <v>3049</v>
      </c>
      <c r="AI17033" s="49">
        <v>2.7050404981028503E+24</v>
      </c>
      <c r="AL17033" s="81"/>
    </row>
    <row r="17034" spans="15:38" x14ac:dyDescent="0.3">
      <c r="O17034" s="82"/>
      <c r="P17034">
        <v>7.2538818723978144E+16</v>
      </c>
      <c r="Q17034">
        <v>1.5479464590759504E+17</v>
      </c>
      <c r="R17034">
        <v>5.2554268204828091E+33</v>
      </c>
      <c r="AF17034" s="82"/>
      <c r="AG17034" s="2">
        <v>70109733635135</v>
      </c>
      <c r="AH17034" s="45" t="s">
        <v>3048</v>
      </c>
      <c r="AI17034" s="49">
        <v>2.7055125682064801E+24</v>
      </c>
      <c r="AL17034" s="81"/>
    </row>
    <row r="17035" spans="15:38" x14ac:dyDescent="0.3">
      <c r="O17035" s="82"/>
      <c r="P17035">
        <v>7.2538819264589184E+16</v>
      </c>
      <c r="Q17035">
        <v>1.5479464591029808E+17</v>
      </c>
      <c r="R17035">
        <v>5.2560066002016336E+33</v>
      </c>
      <c r="AF17035" s="82"/>
      <c r="AG17035" s="2">
        <v>70110074228185</v>
      </c>
      <c r="AH17035" s="45" t="s">
        <v>3047</v>
      </c>
      <c r="AI17035" s="49">
        <v>2.7059846932240499E+24</v>
      </c>
      <c r="AL17035" s="81"/>
    </row>
    <row r="17036" spans="15:38" x14ac:dyDescent="0.3">
      <c r="O17036" s="82"/>
      <c r="P17036">
        <v>7.2538819805220224E+16</v>
      </c>
      <c r="Q17036">
        <v>1.5479464591300128E+17</v>
      </c>
      <c r="R17036">
        <v>5.2565864225582484E+33</v>
      </c>
      <c r="AF17036" s="82"/>
      <c r="AG17036" s="2">
        <v>70110414841235</v>
      </c>
      <c r="AH17036" s="45" t="s">
        <v>3046</v>
      </c>
      <c r="AI17036" s="49">
        <v>2.7064568731587601E+24</v>
      </c>
      <c r="AL17036" s="81"/>
    </row>
    <row r="17037" spans="15:38" x14ac:dyDescent="0.3">
      <c r="O17037" s="82"/>
      <c r="P17037">
        <v>7.2538820345871264E+16</v>
      </c>
      <c r="Q17037">
        <v>1.5479464591570464E+17</v>
      </c>
      <c r="R17037">
        <v>5.257166287554224E+33</v>
      </c>
      <c r="AF17037" s="82"/>
      <c r="AG17037" s="2">
        <v>70110755474285</v>
      </c>
      <c r="AH17037" s="45" t="s">
        <v>3045</v>
      </c>
      <c r="AI17037" s="49">
        <v>2.7069291080138199E+24</v>
      </c>
      <c r="AL17037" s="81"/>
    </row>
    <row r="17038" spans="15:38" x14ac:dyDescent="0.3">
      <c r="O17038" s="82"/>
      <c r="P17038">
        <v>7.2538820886542304E+16</v>
      </c>
      <c r="Q17038">
        <v>1.54794645918408E+17</v>
      </c>
      <c r="R17038">
        <v>5.2577461951911271E+33</v>
      </c>
      <c r="AF17038" s="82"/>
      <c r="AG17038" s="2">
        <v>70111096127335</v>
      </c>
      <c r="AH17038" s="45" t="s">
        <v>3044</v>
      </c>
      <c r="AI17038" s="49">
        <v>2.7074013977923997E+24</v>
      </c>
      <c r="AL17038" s="81"/>
    </row>
    <row r="17039" spans="15:38" x14ac:dyDescent="0.3">
      <c r="O17039" s="82"/>
      <c r="P17039">
        <v>7.2538821427233344E+16</v>
      </c>
      <c r="Q17039">
        <v>1.5479464592111139E+17</v>
      </c>
      <c r="R17039">
        <v>5.2583261454705256E+33</v>
      </c>
      <c r="AF17039" s="82"/>
      <c r="AG17039" s="2">
        <v>70111436800385</v>
      </c>
      <c r="AH17039" s="45" t="s">
        <v>3043</v>
      </c>
      <c r="AI17039" s="49">
        <v>2.7078737424977099E+24</v>
      </c>
      <c r="AL17039" s="81"/>
    </row>
    <row r="17040" spans="15:38" x14ac:dyDescent="0.3">
      <c r="O17040" s="82"/>
      <c r="P17040">
        <v>7.2538821967944384E+16</v>
      </c>
      <c r="Q17040">
        <v>1.5479464592381507E+17</v>
      </c>
      <c r="R17040">
        <v>5.2589061383939876E+33</v>
      </c>
      <c r="AF17040" s="82"/>
      <c r="AG17040" s="2">
        <v>70111777493435</v>
      </c>
      <c r="AH17040" s="45" t="s">
        <v>3042</v>
      </c>
      <c r="AI17040" s="49">
        <v>2.7083461421329299E+24</v>
      </c>
      <c r="AL17040" s="81"/>
    </row>
    <row r="17041" spans="15:38" x14ac:dyDescent="0.3">
      <c r="O17041" s="82"/>
      <c r="P17041">
        <v>7.2538822508675424E+16</v>
      </c>
      <c r="Q17041">
        <v>1.5479464592651875E+17</v>
      </c>
      <c r="R17041">
        <v>5.2594861739630788E+33</v>
      </c>
      <c r="AF17041" s="82"/>
      <c r="AG17041" s="2">
        <v>70112118206485</v>
      </c>
      <c r="AH17041" s="45" t="s">
        <v>3041</v>
      </c>
      <c r="AI17041" s="49">
        <v>2.7088185967012702E+24</v>
      </c>
      <c r="AL17041" s="81"/>
    </row>
    <row r="17042" spans="15:38" x14ac:dyDescent="0.3">
      <c r="O17042" s="82"/>
      <c r="P17042">
        <v>7.2538823049426464E+16</v>
      </c>
      <c r="Q17042">
        <v>1.5479464592922246E+17</v>
      </c>
      <c r="R17042">
        <v>5.2600662521793694E+33</v>
      </c>
      <c r="AF17042" s="82"/>
      <c r="AG17042" s="2">
        <v>70112458939535</v>
      </c>
      <c r="AH17042" s="45" t="s">
        <v>3040</v>
      </c>
      <c r="AI17042" s="49">
        <v>2.7092911062059101E+24</v>
      </c>
      <c r="AL17042" s="81"/>
    </row>
    <row r="17043" spans="15:38" x14ac:dyDescent="0.3">
      <c r="O17043" s="82"/>
      <c r="P17043">
        <v>7.2538823590197504E+16</v>
      </c>
      <c r="Q17043">
        <v>1.5479464593192646E+17</v>
      </c>
      <c r="R17043">
        <v>5.260646373044425E+33</v>
      </c>
      <c r="AF17043" s="82"/>
      <c r="AG17043" s="2">
        <v>70112799692585</v>
      </c>
      <c r="AH17043" s="45" t="s">
        <v>3039</v>
      </c>
      <c r="AI17043" s="49">
        <v>2.7097636706500498E+24</v>
      </c>
      <c r="AL17043" s="81"/>
    </row>
    <row r="17044" spans="15:38" x14ac:dyDescent="0.3">
      <c r="O17044" s="82"/>
      <c r="P17044">
        <v>7.2538824130988544E+16</v>
      </c>
      <c r="Q17044">
        <v>1.5479464593463046E+17</v>
      </c>
      <c r="R17044">
        <v>5.2612265365598137E+33</v>
      </c>
      <c r="AF17044" s="82"/>
      <c r="AG17044" s="2">
        <v>70113140465635</v>
      </c>
      <c r="AH17044" s="45" t="s">
        <v>3038</v>
      </c>
      <c r="AI17044" s="49">
        <v>2.7102362900368802E+24</v>
      </c>
      <c r="AL17044" s="81"/>
    </row>
    <row r="17045" spans="15:38" x14ac:dyDescent="0.3">
      <c r="O17045" s="82"/>
      <c r="P17045">
        <v>7.2538824671799584E+16</v>
      </c>
      <c r="Q17045">
        <v>1.5479464593733446E+17</v>
      </c>
      <c r="R17045">
        <v>5.2618067427271046E+33</v>
      </c>
      <c r="AF17045" s="82"/>
      <c r="AG17045" s="2">
        <v>70113481258685</v>
      </c>
      <c r="AH17045" s="45" t="s">
        <v>3037</v>
      </c>
      <c r="AI17045" s="49">
        <v>2.71070896436959E+24</v>
      </c>
      <c r="AL17045" s="81"/>
    </row>
    <row r="17046" spans="15:38" x14ac:dyDescent="0.3">
      <c r="O17046" s="82"/>
      <c r="P17046">
        <v>7.2538825212630624E+16</v>
      </c>
      <c r="Q17046">
        <v>1.5479464594003866E+17</v>
      </c>
      <c r="R17046">
        <v>5.2623869915478656E+33</v>
      </c>
      <c r="AF17046" s="82"/>
      <c r="AG17046" s="2">
        <v>70113822071735</v>
      </c>
      <c r="AH17046" s="45" t="s">
        <v>3036</v>
      </c>
      <c r="AI17046" s="49">
        <v>2.7111816936513803E+24</v>
      </c>
      <c r="AL17046" s="81"/>
    </row>
    <row r="17047" spans="15:38" x14ac:dyDescent="0.3">
      <c r="O17047" s="82"/>
      <c r="P17047">
        <v>7.2538825753481664E+16</v>
      </c>
      <c r="Q17047">
        <v>1.5479464594274298E+17</v>
      </c>
      <c r="R17047">
        <v>5.2629672830236624E+33</v>
      </c>
      <c r="AF17047" s="82"/>
      <c r="AG17047" s="2">
        <v>70114162904785</v>
      </c>
      <c r="AH17047" s="45" t="s">
        <v>3035</v>
      </c>
      <c r="AI17047" s="49">
        <v>2.7116544778854501E+24</v>
      </c>
      <c r="AL17047" s="81"/>
    </row>
    <row r="17048" spans="15:38" x14ac:dyDescent="0.3">
      <c r="O17048" s="82"/>
      <c r="P17048">
        <v>7.2538826294352704E+16</v>
      </c>
      <c r="Q17048">
        <v>1.547946459454473E+17</v>
      </c>
      <c r="R17048">
        <v>5.2635476171560654E+33</v>
      </c>
      <c r="AF17048" s="82"/>
      <c r="AG17048" s="2">
        <v>70114503757835</v>
      </c>
      <c r="AH17048" s="45" t="s">
        <v>3034</v>
      </c>
      <c r="AI17048" s="49">
        <v>2.7121273170749697E+24</v>
      </c>
      <c r="AL17048" s="81"/>
    </row>
    <row r="17049" spans="15:38" x14ac:dyDescent="0.3">
      <c r="O17049" s="82"/>
      <c r="P17049">
        <v>7.2538826835243744E+16</v>
      </c>
      <c r="Q17049">
        <v>1.5479464594815181E+17</v>
      </c>
      <c r="R17049">
        <v>5.2641279939466378E+33</v>
      </c>
      <c r="AF17049" s="82"/>
      <c r="AG17049" s="2">
        <v>70114844630885</v>
      </c>
      <c r="AH17049" s="45" t="s">
        <v>3033</v>
      </c>
      <c r="AI17049" s="49">
        <v>2.7126002112231598E+24</v>
      </c>
      <c r="AL17049" s="81"/>
    </row>
    <row r="17050" spans="15:38" x14ac:dyDescent="0.3">
      <c r="O17050" s="82"/>
      <c r="P17050">
        <v>7.2538827376154784E+16</v>
      </c>
      <c r="Q17050">
        <v>1.5479464595085645E+17</v>
      </c>
      <c r="R17050">
        <v>5.2647084133969522E+33</v>
      </c>
      <c r="AF17050" s="82"/>
      <c r="AG17050" s="2">
        <v>70115185523935</v>
      </c>
      <c r="AH17050" s="45" t="s">
        <v>3032</v>
      </c>
      <c r="AI17050" s="49">
        <v>2.7130731603332003E+24</v>
      </c>
      <c r="AL17050" s="81"/>
    </row>
    <row r="17051" spans="15:38" x14ac:dyDescent="0.3">
      <c r="O17051" s="82"/>
      <c r="P17051">
        <v>7.2538827917085824E+16</v>
      </c>
      <c r="Q17051">
        <v>1.5479464595356109E+17</v>
      </c>
      <c r="R17051">
        <v>5.2652888755085743E+33</v>
      </c>
      <c r="AF17051" s="82"/>
      <c r="AG17051" s="2">
        <v>70115526436985</v>
      </c>
      <c r="AH17051" s="45" t="s">
        <v>3031</v>
      </c>
      <c r="AI17051" s="49">
        <v>2.7135461644082903E+24</v>
      </c>
      <c r="AL17051" s="81"/>
    </row>
    <row r="17052" spans="15:38" x14ac:dyDescent="0.3">
      <c r="O17052" s="82"/>
      <c r="P17052">
        <v>7.2538828458036864E+16</v>
      </c>
      <c r="Q17052">
        <v>1.5479464595626576E+17</v>
      </c>
      <c r="R17052">
        <v>5.265869380283071E+33</v>
      </c>
      <c r="AF17052" s="82"/>
      <c r="AG17052" s="2">
        <v>70115867370035</v>
      </c>
      <c r="AH17052" s="45" t="s">
        <v>3030</v>
      </c>
      <c r="AI17052" s="49">
        <v>2.7140192234516099E+24</v>
      </c>
      <c r="AL17052" s="81"/>
    </row>
    <row r="17053" spans="15:38" x14ac:dyDescent="0.3">
      <c r="O17053" s="82"/>
      <c r="P17053">
        <v>7.2538828999007904E+16</v>
      </c>
      <c r="Q17053">
        <v>1.5479464595897072E+17</v>
      </c>
      <c r="R17053">
        <v>5.2664499277220102E+33</v>
      </c>
      <c r="AF17053" s="82"/>
      <c r="AG17053" s="2">
        <v>70116208323085</v>
      </c>
      <c r="AH17053" s="45" t="s">
        <v>3029</v>
      </c>
      <c r="AI17053" s="49">
        <v>2.7144923374663699E+24</v>
      </c>
      <c r="AL17053" s="81"/>
    </row>
    <row r="17054" spans="15:38" x14ac:dyDescent="0.3">
      <c r="O17054" s="82"/>
      <c r="P17054">
        <v>7.2538829539998944E+16</v>
      </c>
      <c r="Q17054">
        <v>1.5479464596167568E+17</v>
      </c>
      <c r="R17054">
        <v>5.267030517826961E+33</v>
      </c>
      <c r="AF17054" s="82"/>
      <c r="AG17054" s="2">
        <v>70116549296135</v>
      </c>
      <c r="AH17054" s="45" t="s">
        <v>3028</v>
      </c>
      <c r="AI17054" s="49">
        <v>2.7149655064557498E+24</v>
      </c>
      <c r="AL17054" s="81"/>
    </row>
    <row r="17055" spans="15:38" x14ac:dyDescent="0.3">
      <c r="O17055" s="82"/>
      <c r="P17055">
        <v>7.2538830081009984E+16</v>
      </c>
      <c r="Q17055">
        <v>1.5479464596438067E+17</v>
      </c>
      <c r="R17055">
        <v>5.2676111505994902E+33</v>
      </c>
      <c r="AF17055" s="82"/>
      <c r="AG17055" s="2">
        <v>70116890289185</v>
      </c>
      <c r="AH17055" s="45" t="s">
        <v>3027</v>
      </c>
      <c r="AI17055" s="49">
        <v>2.7154387304229499E+24</v>
      </c>
      <c r="AL17055" s="81"/>
    </row>
    <row r="17056" spans="15:38" x14ac:dyDescent="0.3">
      <c r="O17056" s="82"/>
      <c r="P17056">
        <v>7.2538830622041024E+16</v>
      </c>
      <c r="Q17056">
        <v>1.5479464596708595E+17</v>
      </c>
      <c r="R17056">
        <v>5.2681918260411648E+33</v>
      </c>
      <c r="AF17056" s="82"/>
      <c r="AG17056" s="2">
        <v>70117231302235</v>
      </c>
      <c r="AH17056" s="45" t="s">
        <v>3026</v>
      </c>
      <c r="AI17056" s="49">
        <v>2.7159120093711698E+24</v>
      </c>
      <c r="AL17056" s="81"/>
    </row>
    <row r="17057" spans="15:38" x14ac:dyDescent="0.3">
      <c r="O17057" s="82"/>
      <c r="P17057">
        <v>7.2538831163092064E+16</v>
      </c>
      <c r="Q17057">
        <v>1.5479464596979123E+17</v>
      </c>
      <c r="R17057">
        <v>5.2687725441535548E+33</v>
      </c>
      <c r="AF17057" s="82"/>
      <c r="AG17057" s="2">
        <v>70117572335285</v>
      </c>
      <c r="AH17057" s="45" t="s">
        <v>3025</v>
      </c>
      <c r="AI17057" s="49">
        <v>2.7163853433035901E+24</v>
      </c>
      <c r="AL17057" s="81"/>
    </row>
    <row r="17058" spans="15:38" x14ac:dyDescent="0.3">
      <c r="O17058" s="82"/>
      <c r="P17058">
        <v>7.2538831704163104E+16</v>
      </c>
      <c r="Q17058">
        <v>1.5479464597249654E+17</v>
      </c>
      <c r="R17058">
        <v>5.269353304938225E+33</v>
      </c>
      <c r="AF17058" s="82"/>
      <c r="AG17058" s="2">
        <v>70117913388335</v>
      </c>
      <c r="AH17058" s="45" t="s">
        <v>3024</v>
      </c>
      <c r="AI17058" s="49">
        <v>2.7168587322234099E+24</v>
      </c>
      <c r="AL17058" s="81"/>
    </row>
    <row r="17059" spans="15:38" x14ac:dyDescent="0.3">
      <c r="O17059" s="82"/>
      <c r="P17059">
        <v>7.2538832245254144E+16</v>
      </c>
      <c r="Q17059">
        <v>1.5479464597520214E+17</v>
      </c>
      <c r="R17059">
        <v>5.2699341083967443E+33</v>
      </c>
      <c r="AF17059" s="82"/>
      <c r="AG17059" s="2">
        <v>70118254461385</v>
      </c>
      <c r="AH17059" s="45" t="s">
        <v>3023</v>
      </c>
      <c r="AI17059" s="49">
        <v>2.7173321761338203E+24</v>
      </c>
      <c r="AL17059" s="81"/>
    </row>
    <row r="17060" spans="15:38" x14ac:dyDescent="0.3">
      <c r="O17060" s="82"/>
      <c r="P17060">
        <v>7.2538832786365184E+16</v>
      </c>
      <c r="Q17060">
        <v>1.5479464597790774E+17</v>
      </c>
      <c r="R17060">
        <v>5.2705149545306808E+33</v>
      </c>
      <c r="AF17060" s="82"/>
      <c r="AG17060" s="2">
        <v>70118595554435</v>
      </c>
      <c r="AH17060" s="45" t="s">
        <v>3022</v>
      </c>
      <c r="AI17060" s="49">
        <v>2.7178056750380196E+24</v>
      </c>
      <c r="AL17060" s="81"/>
    </row>
    <row r="17061" spans="15:38" x14ac:dyDescent="0.3">
      <c r="O17061" s="82"/>
      <c r="P17061">
        <v>7.2538833327496224E+16</v>
      </c>
      <c r="Q17061">
        <v>1.5479464598061334E+17</v>
      </c>
      <c r="R17061">
        <v>5.2710958433416036E+33</v>
      </c>
      <c r="AF17061" s="82"/>
      <c r="AG17061" s="2">
        <v>70118936667485</v>
      </c>
      <c r="AH17061" s="45" t="s">
        <v>3021</v>
      </c>
      <c r="AI17061" s="49">
        <v>2.7182792289392E+24</v>
      </c>
      <c r="AL17061" s="81"/>
    </row>
    <row r="17062" spans="15:38" x14ac:dyDescent="0.3">
      <c r="O17062" s="82"/>
      <c r="P17062">
        <v>7.2538833868647264E+16</v>
      </c>
      <c r="Q17062">
        <v>1.5479464598331914E+17</v>
      </c>
      <c r="R17062">
        <v>5.2716767748310772E+33</v>
      </c>
      <c r="AF17062" s="82"/>
      <c r="AG17062" s="2">
        <v>70119277800535</v>
      </c>
      <c r="AH17062" s="45" t="s">
        <v>3020</v>
      </c>
      <c r="AI17062" s="49">
        <v>2.7187528378405601E+24</v>
      </c>
      <c r="AL17062" s="81"/>
    </row>
    <row r="17063" spans="15:38" x14ac:dyDescent="0.3">
      <c r="O17063" s="82"/>
      <c r="P17063">
        <v>7.2538834409818304E+16</v>
      </c>
      <c r="Q17063">
        <v>1.5479464598602506E+17</v>
      </c>
      <c r="R17063">
        <v>5.2722577490006718E+33</v>
      </c>
      <c r="AF17063" s="82"/>
      <c r="AG17063" s="2">
        <v>70119618953585</v>
      </c>
      <c r="AH17063" s="45" t="s">
        <v>3019</v>
      </c>
      <c r="AI17063" s="49">
        <v>2.7192265017452798E+24</v>
      </c>
      <c r="AL17063" s="81"/>
    </row>
    <row r="17064" spans="15:38" x14ac:dyDescent="0.3">
      <c r="O17064" s="82"/>
      <c r="P17064">
        <v>7.2538834951009344E+16</v>
      </c>
      <c r="Q17064">
        <v>1.5479464598873098E+17</v>
      </c>
      <c r="R17064">
        <v>5.2728387658519533E+33</v>
      </c>
      <c r="AF17064" s="82"/>
      <c r="AG17064" s="2">
        <v>70119960126635</v>
      </c>
      <c r="AH17064" s="45" t="s">
        <v>3018</v>
      </c>
      <c r="AI17064" s="49">
        <v>2.71970022065656E+24</v>
      </c>
      <c r="AL17064" s="81"/>
    </row>
    <row r="17065" spans="15:38" x14ac:dyDescent="0.3">
      <c r="O17065" s="82"/>
      <c r="P17065">
        <v>7.2538835492220384E+16</v>
      </c>
      <c r="Q17065">
        <v>1.5479464599143709E+17</v>
      </c>
      <c r="R17065">
        <v>5.2734198253864905E+33</v>
      </c>
      <c r="AF17065" s="82"/>
      <c r="AG17065" s="2">
        <v>70120301319685</v>
      </c>
      <c r="AH17065" s="45" t="s">
        <v>3017</v>
      </c>
      <c r="AI17065" s="49">
        <v>2.7201739945775999E+24</v>
      </c>
      <c r="AL17065" s="81"/>
    </row>
    <row r="17066" spans="15:38" x14ac:dyDescent="0.3">
      <c r="O17066" s="82"/>
      <c r="P17066">
        <v>7.2538836033451424E+16</v>
      </c>
      <c r="Q17066">
        <v>1.5479464599414333E+17</v>
      </c>
      <c r="R17066">
        <v>5.2740009276058517E+33</v>
      </c>
      <c r="AF17066" s="82"/>
      <c r="AG17066" s="2">
        <v>70120642532735</v>
      </c>
      <c r="AH17066" s="45" t="s">
        <v>3016</v>
      </c>
      <c r="AI17066" s="49">
        <v>2.7206478235115803E+24</v>
      </c>
      <c r="AL17066" s="81"/>
    </row>
    <row r="17067" spans="15:38" x14ac:dyDescent="0.3">
      <c r="O17067" s="82"/>
      <c r="P17067">
        <v>7.2538836574702464E+16</v>
      </c>
      <c r="Q17067">
        <v>1.5479464599684957E+17</v>
      </c>
      <c r="R17067">
        <v>5.2745820725116024E+33</v>
      </c>
      <c r="AF17067" s="82"/>
      <c r="AG17067" s="2">
        <v>70120983765785</v>
      </c>
      <c r="AH17067" s="45" t="s">
        <v>3015</v>
      </c>
      <c r="AI17067" s="49">
        <v>2.7211217074617098E+24</v>
      </c>
      <c r="AL17067" s="81"/>
    </row>
    <row r="17068" spans="15:38" x14ac:dyDescent="0.3">
      <c r="O17068" s="82"/>
      <c r="P17068">
        <v>7.2538837115973504E+16</v>
      </c>
      <c r="Q17068">
        <v>1.5479464599955597E+17</v>
      </c>
      <c r="R17068">
        <v>5.2751632601053128E+33</v>
      </c>
      <c r="AF17068" s="82"/>
      <c r="AG17068" s="2">
        <v>70121325018835</v>
      </c>
      <c r="AH17068" s="45" t="s">
        <v>3014</v>
      </c>
      <c r="AI17068" s="49">
        <v>2.7215956464311697E+24</v>
      </c>
      <c r="AL17068" s="81"/>
    </row>
    <row r="17069" spans="15:38" x14ac:dyDescent="0.3">
      <c r="O17069" s="82"/>
      <c r="P17069">
        <v>7.2538837657264544E+16</v>
      </c>
      <c r="Q17069">
        <v>1.5479464600226253E+17</v>
      </c>
      <c r="R17069">
        <v>5.2757444903885476E+33</v>
      </c>
      <c r="AF17069" s="82"/>
      <c r="AG17069" s="2">
        <v>70121666291885</v>
      </c>
      <c r="AH17069" s="45" t="s">
        <v>3013</v>
      </c>
      <c r="AI17069" s="49">
        <v>2.7220696404231598E+24</v>
      </c>
      <c r="AL17069" s="81"/>
    </row>
    <row r="17070" spans="15:38" x14ac:dyDescent="0.3">
      <c r="O17070" s="82"/>
      <c r="P17070">
        <v>7.2538838198575584E+16</v>
      </c>
      <c r="Q17070">
        <v>1.5479464600496909E+17</v>
      </c>
      <c r="R17070">
        <v>5.2763257633628792E+33</v>
      </c>
      <c r="AF17070" s="82"/>
      <c r="AG17070" s="2">
        <v>70122007584935</v>
      </c>
      <c r="AH17070" s="45" t="s">
        <v>3012</v>
      </c>
      <c r="AI17070" s="49">
        <v>2.7225436894408697E+24</v>
      </c>
      <c r="AL17070" s="81"/>
    </row>
    <row r="17071" spans="15:38" x14ac:dyDescent="0.3">
      <c r="O17071" s="82"/>
      <c r="P17071">
        <v>7.2538838739906624E+16</v>
      </c>
      <c r="Q17071">
        <v>1.5479464600767568E+17</v>
      </c>
      <c r="R17071">
        <v>5.27690707902987E+33</v>
      </c>
      <c r="AF17071" s="82"/>
      <c r="AG17071" s="2">
        <v>70122348897985</v>
      </c>
      <c r="AH17071" s="45" t="s">
        <v>3011</v>
      </c>
      <c r="AI17071" s="49">
        <v>2.7230177934874899E+24</v>
      </c>
      <c r="AL17071" s="81"/>
    </row>
    <row r="17072" spans="15:38" x14ac:dyDescent="0.3">
      <c r="O17072" s="82"/>
      <c r="P17072">
        <v>7.2538839281257664E+16</v>
      </c>
      <c r="Q17072">
        <v>1.5479464601038256E+17</v>
      </c>
      <c r="R17072">
        <v>5.2774884373910925E+33</v>
      </c>
      <c r="AF17072" s="82"/>
      <c r="AG17072" s="2">
        <v>70122690231035</v>
      </c>
      <c r="AH17072" s="45" t="s">
        <v>3010</v>
      </c>
      <c r="AI17072" s="49">
        <v>2.7234919525662203E+24</v>
      </c>
      <c r="AL17072" s="81"/>
    </row>
    <row r="17073" spans="15:38" x14ac:dyDescent="0.3">
      <c r="O17073" s="82"/>
      <c r="P17073">
        <v>7.2538839822628704E+16</v>
      </c>
      <c r="Q17073">
        <v>1.5479464601308944E+17</v>
      </c>
      <c r="R17073">
        <v>5.2780698384481123E+33</v>
      </c>
      <c r="AF17073" s="82"/>
      <c r="AG17073" s="2">
        <v>70123031584085</v>
      </c>
      <c r="AH17073" s="45" t="s">
        <v>3009</v>
      </c>
      <c r="AI17073" s="49">
        <v>2.7239661666802601E+24</v>
      </c>
      <c r="AL17073" s="81"/>
    </row>
    <row r="17074" spans="15:38" x14ac:dyDescent="0.3">
      <c r="O17074" s="82"/>
      <c r="P17074">
        <v>7.2538840364019744E+16</v>
      </c>
      <c r="Q17074">
        <v>1.5479464601579635E+17</v>
      </c>
      <c r="R17074">
        <v>5.278651282202494E+33</v>
      </c>
      <c r="AF17074" s="82"/>
      <c r="AG17074" s="2">
        <v>70123372957135</v>
      </c>
      <c r="AH17074" s="45" t="s">
        <v>3008</v>
      </c>
      <c r="AI17074" s="49">
        <v>2.7244404358327901E+24</v>
      </c>
      <c r="AL17074" s="81"/>
    </row>
    <row r="17075" spans="15:38" x14ac:dyDescent="0.3">
      <c r="O17075" s="82"/>
      <c r="P17075">
        <v>7.2538840905430784E+16</v>
      </c>
      <c r="Q17075">
        <v>1.5479464601850355E+17</v>
      </c>
      <c r="R17075">
        <v>5.2792327686558113E+33</v>
      </c>
      <c r="AF17075" s="82"/>
      <c r="AG17075" s="2">
        <v>70123714350185</v>
      </c>
      <c r="AH17075" s="45" t="s">
        <v>3007</v>
      </c>
      <c r="AI17075" s="49">
        <v>2.7249147600270103E+24</v>
      </c>
      <c r="AL17075" s="81"/>
    </row>
    <row r="17076" spans="15:38" x14ac:dyDescent="0.3">
      <c r="O17076" s="82"/>
      <c r="P17076">
        <v>7.2538841446861824E+16</v>
      </c>
      <c r="Q17076">
        <v>1.5479464602121075E+17</v>
      </c>
      <c r="R17076">
        <v>5.2798142978096275E+33</v>
      </c>
      <c r="AF17076" s="82"/>
      <c r="AG17076" s="2">
        <v>70124055763235</v>
      </c>
      <c r="AH17076" s="45" t="s">
        <v>3006</v>
      </c>
      <c r="AI17076" s="49">
        <v>2.72538913926611E+24</v>
      </c>
      <c r="AL17076" s="81"/>
    </row>
    <row r="17077" spans="15:38" x14ac:dyDescent="0.3">
      <c r="O17077" s="82"/>
      <c r="P17077">
        <v>7.2538841988312864E+16</v>
      </c>
      <c r="Q17077">
        <v>1.5479464602391795E+17</v>
      </c>
      <c r="R17077">
        <v>5.2803958696655119E+33</v>
      </c>
      <c r="AF17077" s="82"/>
      <c r="AG17077" s="2">
        <v>70124397196285</v>
      </c>
      <c r="AH17077" s="45" t="s">
        <v>3005</v>
      </c>
      <c r="AI17077" s="49">
        <v>2.72586357355328E+24</v>
      </c>
      <c r="AL17077" s="81"/>
    </row>
    <row r="17078" spans="15:38" x14ac:dyDescent="0.3">
      <c r="O17078" s="82"/>
      <c r="P17078">
        <v>7.2538842529783904E+16</v>
      </c>
      <c r="Q17078">
        <v>1.5479464602662534E+17</v>
      </c>
      <c r="R17078">
        <v>5.2809774842250312E+33</v>
      </c>
      <c r="AF17078" s="82"/>
      <c r="AG17078" s="2">
        <v>70124738649335</v>
      </c>
      <c r="AH17078" s="45" t="s">
        <v>3004</v>
      </c>
      <c r="AI17078" s="49">
        <v>2.7263380628917301E+24</v>
      </c>
      <c r="AL17078" s="81"/>
    </row>
    <row r="17079" spans="15:38" x14ac:dyDescent="0.3">
      <c r="O17079" s="82"/>
      <c r="P17079">
        <v>7.2538843071274944E+16</v>
      </c>
      <c r="Q17079">
        <v>1.5479464602933286E+17</v>
      </c>
      <c r="R17079">
        <v>5.2815591414897545E+33</v>
      </c>
      <c r="AF17079" s="82"/>
      <c r="AG17079" s="2">
        <v>70125080122385</v>
      </c>
      <c r="AH17079" s="45" t="s">
        <v>3003</v>
      </c>
      <c r="AI17079" s="49">
        <v>2.7268126072846398E+24</v>
      </c>
      <c r="AL17079" s="81"/>
    </row>
    <row r="17080" spans="15:38" x14ac:dyDescent="0.3">
      <c r="O17080" s="82"/>
      <c r="P17080">
        <v>7.2538843612785984E+16</v>
      </c>
      <c r="Q17080">
        <v>1.5479464603204038E+17</v>
      </c>
      <c r="R17080">
        <v>5.2821408414612487E+33</v>
      </c>
      <c r="AF17080" s="82"/>
      <c r="AG17080" s="2">
        <v>70125421615435</v>
      </c>
      <c r="AH17080" s="45" t="s">
        <v>3002</v>
      </c>
      <c r="AI17080" s="49">
        <v>2.7272872067352002E+24</v>
      </c>
      <c r="AL17080" s="81"/>
    </row>
    <row r="17081" spans="15:38" x14ac:dyDescent="0.3">
      <c r="O17081" s="82"/>
      <c r="P17081">
        <v>7.2538844154317024E+16</v>
      </c>
      <c r="Q17081">
        <v>1.547946460347481E+17</v>
      </c>
      <c r="R17081">
        <v>5.2827225841410817E+33</v>
      </c>
      <c r="AF17081" s="82"/>
      <c r="AG17081" s="2">
        <v>70125763128485</v>
      </c>
      <c r="AH17081" s="45" t="s">
        <v>3001</v>
      </c>
      <c r="AI17081" s="49">
        <v>2.7277618612466202E+24</v>
      </c>
      <c r="AL17081" s="81"/>
    </row>
    <row r="17082" spans="15:38" x14ac:dyDescent="0.3">
      <c r="O17082" s="82"/>
      <c r="P17082">
        <v>7.2538844695868064E+16</v>
      </c>
      <c r="Q17082">
        <v>1.5479464603745594E+17</v>
      </c>
      <c r="R17082">
        <v>5.2833043695308215E+33</v>
      </c>
      <c r="AF17082" s="82"/>
      <c r="AG17082" s="2">
        <v>70126104661535</v>
      </c>
      <c r="AH17082" s="45" t="s">
        <v>3000</v>
      </c>
      <c r="AI17082" s="49">
        <v>2.7282365708220802E+24</v>
      </c>
      <c r="AL17082" s="81"/>
    </row>
    <row r="17083" spans="15:38" x14ac:dyDescent="0.3">
      <c r="O17083" s="82"/>
      <c r="P17083">
        <v>7.2538845237439104E+16</v>
      </c>
      <c r="Q17083">
        <v>1.5479464604016378E+17</v>
      </c>
      <c r="R17083">
        <v>5.283886197632035E+33</v>
      </c>
      <c r="AF17083" s="82"/>
      <c r="AG17083" s="2">
        <v>70126446214585</v>
      </c>
      <c r="AH17083" s="45" t="s">
        <v>2999</v>
      </c>
      <c r="AI17083" s="49">
        <v>2.7287113354647702E+24</v>
      </c>
      <c r="AL17083" s="81"/>
    </row>
    <row r="17084" spans="15:38" x14ac:dyDescent="0.3">
      <c r="O17084" s="82"/>
      <c r="P17084">
        <v>7.2538845779030144E+16</v>
      </c>
      <c r="Q17084">
        <v>1.5479464604287165E+17</v>
      </c>
      <c r="R17084">
        <v>5.28446806844629E+33</v>
      </c>
      <c r="AF17084" s="82"/>
      <c r="AG17084" s="2">
        <v>70126787787635</v>
      </c>
      <c r="AH17084" s="45" t="s">
        <v>2998</v>
      </c>
      <c r="AI17084" s="49">
        <v>2.7291861551778896E+24</v>
      </c>
      <c r="AL17084" s="81"/>
    </row>
    <row r="17085" spans="15:38" x14ac:dyDescent="0.3">
      <c r="O17085" s="82"/>
      <c r="P17085">
        <v>7.2538846320641184E+16</v>
      </c>
      <c r="Q17085">
        <v>1.5479464604557981E+17</v>
      </c>
      <c r="R17085">
        <v>5.2850499819751558E+33</v>
      </c>
      <c r="AF17085" s="82"/>
      <c r="AG17085" s="2">
        <v>70127129380685</v>
      </c>
      <c r="AH17085" s="45" t="s">
        <v>2997</v>
      </c>
      <c r="AI17085" s="49">
        <v>2.7296610299646401E+24</v>
      </c>
      <c r="AL17085" s="81"/>
    </row>
    <row r="17086" spans="15:38" x14ac:dyDescent="0.3">
      <c r="O17086" s="82"/>
      <c r="P17086">
        <v>7.2538846862272224E+16</v>
      </c>
      <c r="Q17086">
        <v>1.5479464604828797E+17</v>
      </c>
      <c r="R17086">
        <v>5.285631938220198E+33</v>
      </c>
      <c r="AF17086" s="82"/>
      <c r="AG17086" s="2">
        <v>70127470993735</v>
      </c>
      <c r="AH17086" s="45" t="s">
        <v>2996</v>
      </c>
      <c r="AI17086" s="49">
        <v>2.7301359598282098E+24</v>
      </c>
      <c r="AL17086" s="81"/>
    </row>
    <row r="17087" spans="15:38" x14ac:dyDescent="0.3">
      <c r="O17087" s="82"/>
      <c r="P17087">
        <v>7.2538847403923264E+16</v>
      </c>
      <c r="Q17087">
        <v>1.5479464605099616E+17</v>
      </c>
      <c r="R17087">
        <v>5.2862139371829857E+33</v>
      </c>
      <c r="AF17087" s="82"/>
      <c r="AG17087" s="2">
        <v>70127812626785</v>
      </c>
      <c r="AH17087" s="45" t="s">
        <v>2995</v>
      </c>
      <c r="AI17087" s="49">
        <v>2.7306109447717801E+24</v>
      </c>
      <c r="AL17087" s="81"/>
    </row>
    <row r="17088" spans="15:38" x14ac:dyDescent="0.3">
      <c r="O17088" s="82"/>
      <c r="P17088">
        <v>7.2538847945594304E+16</v>
      </c>
      <c r="Q17088">
        <v>1.5479464605370464E+17</v>
      </c>
      <c r="R17088">
        <v>5.2867959788650858E+33</v>
      </c>
      <c r="AF17088" s="82"/>
      <c r="AG17088" s="2">
        <v>70128154279835</v>
      </c>
      <c r="AH17088" s="45" t="s">
        <v>2994</v>
      </c>
      <c r="AI17088" s="49">
        <v>2.73108598479856E+24</v>
      </c>
      <c r="AL17088" s="81"/>
    </row>
    <row r="17089" spans="15:38" x14ac:dyDescent="0.3">
      <c r="O17089" s="82"/>
      <c r="P17089">
        <v>7.2538848487285344E+16</v>
      </c>
      <c r="Q17089">
        <v>1.5479464605641312E+17</v>
      </c>
      <c r="R17089">
        <v>5.2873780632680662E+33</v>
      </c>
      <c r="AF17089" s="82"/>
      <c r="AG17089" s="2">
        <v>70128495952885</v>
      </c>
      <c r="AH17089" s="45" t="s">
        <v>2993</v>
      </c>
      <c r="AI17089" s="49">
        <v>2.7315610799117399E+24</v>
      </c>
      <c r="AL17089" s="81"/>
    </row>
    <row r="17090" spans="15:38" x14ac:dyDescent="0.3">
      <c r="O17090" s="82"/>
      <c r="P17090">
        <v>7.2538849028996384E+16</v>
      </c>
      <c r="Q17090">
        <v>1.5479464605912163E+17</v>
      </c>
      <c r="R17090">
        <v>5.2879601903934948E+33</v>
      </c>
      <c r="AF17090" s="82"/>
      <c r="AG17090" s="2">
        <v>70128837645935</v>
      </c>
      <c r="AH17090" s="45" t="s">
        <v>2992</v>
      </c>
      <c r="AI17090" s="49">
        <v>2.7320362301144999E+24</v>
      </c>
      <c r="AL17090" s="81"/>
    </row>
    <row r="17091" spans="15:38" x14ac:dyDescent="0.3">
      <c r="O17091" s="82"/>
      <c r="P17091">
        <v>7.2538849570727424E+16</v>
      </c>
      <c r="Q17091">
        <v>1.5479464606183043E+17</v>
      </c>
      <c r="R17091">
        <v>5.2885423602429386E+33</v>
      </c>
      <c r="AF17091" s="82"/>
      <c r="AG17091" s="2">
        <v>70129179358985</v>
      </c>
      <c r="AH17091" s="45" t="s">
        <v>2991</v>
      </c>
      <c r="AI17091" s="49">
        <v>2.7325114354100499E+24</v>
      </c>
      <c r="AL17091" s="81"/>
    </row>
    <row r="17092" spans="15:38" x14ac:dyDescent="0.3">
      <c r="O17092" s="82"/>
      <c r="P17092">
        <v>7.2538850112478464E+16</v>
      </c>
      <c r="Q17092">
        <v>1.5479464606453923E+17</v>
      </c>
      <c r="R17092">
        <v>5.2891245728179678E+33</v>
      </c>
      <c r="AF17092" s="82"/>
      <c r="AG17092" s="2">
        <v>70129521092035</v>
      </c>
      <c r="AH17092" s="45" t="s">
        <v>2990</v>
      </c>
      <c r="AI17092" s="49">
        <v>2.7329866958015799E+24</v>
      </c>
      <c r="AL17092" s="81"/>
    </row>
    <row r="17093" spans="15:38" x14ac:dyDescent="0.3">
      <c r="O17093" s="82"/>
      <c r="P17093">
        <v>7.2538850654249504E+16</v>
      </c>
      <c r="Q17093">
        <v>1.5479464606724803E+17</v>
      </c>
      <c r="R17093">
        <v>5.2897068281201468E+33</v>
      </c>
      <c r="AF17093" s="82"/>
      <c r="AG17093" s="2">
        <v>70129862845085</v>
      </c>
      <c r="AH17093" s="45" t="s">
        <v>2989</v>
      </c>
      <c r="AI17093" s="49">
        <v>2.7334620112922898E+24</v>
      </c>
      <c r="AL17093" s="81"/>
    </row>
    <row r="17094" spans="15:38" x14ac:dyDescent="0.3">
      <c r="O17094" s="82"/>
      <c r="P17094">
        <v>7.2538851196040544E+16</v>
      </c>
      <c r="Q17094">
        <v>1.5479464606995702E+17</v>
      </c>
      <c r="R17094">
        <v>5.2902891261510438E+33</v>
      </c>
      <c r="AF17094" s="82"/>
      <c r="AG17094" s="2">
        <v>70130204618135</v>
      </c>
      <c r="AH17094" s="45" t="s">
        <v>2988</v>
      </c>
      <c r="AI17094" s="49">
        <v>2.7339373818853502E+24</v>
      </c>
      <c r="AL17094" s="81"/>
    </row>
    <row r="17095" spans="15:38" x14ac:dyDescent="0.3">
      <c r="O17095" s="82"/>
      <c r="P17095">
        <v>7.2538851737851584E+16</v>
      </c>
      <c r="Q17095">
        <v>1.5479464607266614E+17</v>
      </c>
      <c r="R17095">
        <v>5.2908714669122289E+33</v>
      </c>
      <c r="AF17095" s="82"/>
      <c r="AG17095" s="2">
        <v>70130546411185</v>
      </c>
      <c r="AH17095" s="45" t="s">
        <v>2987</v>
      </c>
      <c r="AI17095" s="49">
        <v>2.73441280758397E+24</v>
      </c>
      <c r="AL17095" s="81"/>
    </row>
    <row r="17096" spans="15:38" x14ac:dyDescent="0.3">
      <c r="O17096" s="82"/>
      <c r="P17096">
        <v>7.2538852279682624E+16</v>
      </c>
      <c r="Q17096">
        <v>1.5479464607537526E+17</v>
      </c>
      <c r="R17096">
        <v>5.2914538504052678E+33</v>
      </c>
      <c r="AF17096" s="82"/>
      <c r="AG17096" s="2">
        <v>70130888224235</v>
      </c>
      <c r="AH17096" s="45" t="s">
        <v>2986</v>
      </c>
      <c r="AI17096" s="49">
        <v>2.7348882883913496E+24</v>
      </c>
      <c r="AL17096" s="81"/>
    </row>
    <row r="17097" spans="15:38" x14ac:dyDescent="0.3">
      <c r="O17097" s="82"/>
      <c r="P17097">
        <v>7.2538852821533664E+16</v>
      </c>
      <c r="Q17097">
        <v>1.5479464607808458E+17</v>
      </c>
      <c r="R17097">
        <v>5.2920362766317297E+33</v>
      </c>
      <c r="AF17097" s="82"/>
      <c r="AG17097" s="2">
        <v>70131230057285</v>
      </c>
      <c r="AH17097" s="45" t="s">
        <v>2985</v>
      </c>
      <c r="AI17097" s="49">
        <v>2.7353638243106699E+24</v>
      </c>
      <c r="AL17097" s="81"/>
    </row>
    <row r="17098" spans="15:38" x14ac:dyDescent="0.3">
      <c r="O17098" s="82"/>
      <c r="P17098">
        <v>7.2538853363404704E+16</v>
      </c>
      <c r="Q17098">
        <v>1.5479464608079402E+17</v>
      </c>
      <c r="R17098">
        <v>5.2926187455931802E+33</v>
      </c>
      <c r="AF17098" s="82"/>
      <c r="AG17098" s="2">
        <v>70131571910335</v>
      </c>
      <c r="AH17098" s="45" t="s">
        <v>2984</v>
      </c>
      <c r="AI17098" s="49">
        <v>2.7358394153451301E+24</v>
      </c>
      <c r="AL17098" s="81"/>
    </row>
    <row r="17099" spans="15:38" x14ac:dyDescent="0.3">
      <c r="O17099" s="82"/>
      <c r="P17099">
        <v>7.2538853905295744E+16</v>
      </c>
      <c r="Q17099">
        <v>1.5479464608350346E+17</v>
      </c>
      <c r="R17099">
        <v>5.2932012572911884E+33</v>
      </c>
      <c r="AF17099" s="82"/>
      <c r="AG17099" s="2">
        <v>70131913783385</v>
      </c>
      <c r="AH17099" s="45" t="s">
        <v>2983</v>
      </c>
      <c r="AI17099" s="49">
        <v>2.7363150614979202E+24</v>
      </c>
      <c r="AL17099" s="81"/>
    </row>
    <row r="17100" spans="15:38" x14ac:dyDescent="0.3">
      <c r="O17100" s="82"/>
      <c r="P17100">
        <v>7.2538854447206784E+16</v>
      </c>
      <c r="Q17100">
        <v>1.5479464608621306E+17</v>
      </c>
      <c r="R17100">
        <v>5.2937838117273212E+33</v>
      </c>
      <c r="AF17100" s="82"/>
      <c r="AG17100" s="2">
        <v>70132255676435</v>
      </c>
      <c r="AH17100" s="45" t="s">
        <v>2982</v>
      </c>
      <c r="AI17100" s="49">
        <v>2.7367907627722402E+24</v>
      </c>
      <c r="AL17100" s="81"/>
    </row>
    <row r="17101" spans="15:38" x14ac:dyDescent="0.3">
      <c r="O17101" s="82"/>
      <c r="P17101">
        <v>7.2538854989137824E+16</v>
      </c>
      <c r="Q17101">
        <v>1.5479464608892282E+17</v>
      </c>
      <c r="R17101">
        <v>5.2943664089031477E+33</v>
      </c>
      <c r="AF17101" s="82"/>
      <c r="AG17101" s="2">
        <v>70132597589485</v>
      </c>
      <c r="AH17101" s="45" t="s">
        <v>2981</v>
      </c>
      <c r="AI17101" s="49">
        <v>2.7372665191712697E+24</v>
      </c>
      <c r="AL17101" s="81"/>
    </row>
    <row r="17102" spans="15:38" x14ac:dyDescent="0.3">
      <c r="O17102" s="82"/>
      <c r="P17102">
        <v>7.2538855531088864E+16</v>
      </c>
      <c r="Q17102">
        <v>1.5479464609163258E+17</v>
      </c>
      <c r="R17102">
        <v>5.2949490488202347E+33</v>
      </c>
      <c r="AF17102" s="82"/>
      <c r="AG17102" s="2">
        <v>70132939522535</v>
      </c>
      <c r="AH17102" s="45" t="s">
        <v>2980</v>
      </c>
      <c r="AI17102" s="49">
        <v>2.7377423306982199E+24</v>
      </c>
      <c r="AL17102" s="81"/>
    </row>
    <row r="17103" spans="15:38" x14ac:dyDescent="0.3">
      <c r="O17103" s="82"/>
      <c r="P17103">
        <v>7.2538856073059904E+16</v>
      </c>
      <c r="Q17103">
        <v>1.5479464609434237E+17</v>
      </c>
      <c r="R17103">
        <v>5.2955317314801502E+33</v>
      </c>
      <c r="AF17103" s="82"/>
      <c r="AG17103" s="2">
        <v>70133281475585</v>
      </c>
      <c r="AH17103" s="45" t="s">
        <v>2979</v>
      </c>
      <c r="AI17103" s="49">
        <v>2.7382181973562798E+24</v>
      </c>
      <c r="AL17103" s="81"/>
    </row>
    <row r="17104" spans="15:38" x14ac:dyDescent="0.3">
      <c r="O17104" s="82"/>
      <c r="P17104">
        <v>7.2538856615050944E+16</v>
      </c>
      <c r="Q17104">
        <v>1.5479464609705245E+17</v>
      </c>
      <c r="R17104">
        <v>5.2961144568844598E+33</v>
      </c>
      <c r="AF17104" s="82"/>
      <c r="AG17104" s="2">
        <v>70133623448635</v>
      </c>
      <c r="AH17104" s="45" t="s">
        <v>2978</v>
      </c>
      <c r="AI17104" s="49">
        <v>2.7386941191486298E+24</v>
      </c>
      <c r="AL17104" s="81"/>
    </row>
    <row r="17105" spans="15:38" x14ac:dyDescent="0.3">
      <c r="O17105" s="82"/>
      <c r="P17105">
        <v>7.2538857157061984E+16</v>
      </c>
      <c r="Q17105">
        <v>1.5479464609976253E+17</v>
      </c>
      <c r="R17105">
        <v>6.6208715312934205E+33</v>
      </c>
      <c r="AF17105" s="82"/>
      <c r="AG17105" s="2">
        <v>70133965441685</v>
      </c>
      <c r="AH17105" s="45" t="s">
        <v>2977</v>
      </c>
      <c r="AI17105" s="49">
        <v>3.4239626200980897E+24</v>
      </c>
      <c r="AL17105" s="81"/>
    </row>
    <row r="17106" spans="15:38" x14ac:dyDescent="0.3">
      <c r="O17106" s="82"/>
      <c r="P17106">
        <v>7.2538857699093024E+16</v>
      </c>
      <c r="Q17106">
        <v>1.5479464610247264E+17</v>
      </c>
      <c r="R17106">
        <v>6.6216000449156775E+33</v>
      </c>
      <c r="AF17106" s="82"/>
      <c r="AG17106" s="2">
        <v>70134307454735</v>
      </c>
      <c r="AH17106" s="45" t="s">
        <v>2976</v>
      </c>
      <c r="AI17106" s="49">
        <v>3.4245576601862604E+24</v>
      </c>
      <c r="AL17106" s="81"/>
    </row>
    <row r="17107" spans="15:38" x14ac:dyDescent="0.3">
      <c r="O17107" s="82"/>
      <c r="P17107">
        <v>7.2538858241144064E+16</v>
      </c>
      <c r="Q17107">
        <v>1.5479464610518304E+17</v>
      </c>
      <c r="R17107">
        <v>6.6223286119743104E+33</v>
      </c>
      <c r="AF17107" s="82"/>
      <c r="AG17107" s="2">
        <v>70134649487785</v>
      </c>
      <c r="AH17107" s="45" t="s">
        <v>2975</v>
      </c>
      <c r="AI17107" s="49">
        <v>3.4251527692042795E+24</v>
      </c>
      <c r="AL17107" s="81"/>
    </row>
    <row r="17108" spans="15:38" x14ac:dyDescent="0.3">
      <c r="O17108" s="82"/>
      <c r="P17108">
        <v>7.2538858783215104E+16</v>
      </c>
      <c r="Q17108">
        <v>1.5479464610789344E+17</v>
      </c>
      <c r="R17108">
        <v>6.6230572324712748E+33</v>
      </c>
      <c r="AF17108" s="82"/>
      <c r="AG17108" s="2">
        <v>70134991540835</v>
      </c>
      <c r="AH17108" s="45" t="s">
        <v>2974</v>
      </c>
      <c r="AI17108" s="49">
        <v>3.4257479471561303E+24</v>
      </c>
      <c r="AL17108" s="81"/>
    </row>
    <row r="17109" spans="15:38" x14ac:dyDescent="0.3">
      <c r="O17109" s="82"/>
      <c r="P17109">
        <v>7.2538859325306144E+16</v>
      </c>
      <c r="Q17109">
        <v>1.5479464611060384E+17</v>
      </c>
      <c r="R17109">
        <v>6.6237859064085317E+33</v>
      </c>
      <c r="AF17109" s="82"/>
      <c r="AG17109" s="2">
        <v>70135333613885</v>
      </c>
      <c r="AH17109" s="45" t="s">
        <v>2973</v>
      </c>
      <c r="AI17109" s="49">
        <v>3.42634319404583E+24</v>
      </c>
      <c r="AL17109" s="81"/>
    </row>
    <row r="17110" spans="15:38" x14ac:dyDescent="0.3">
      <c r="O17110" s="82"/>
      <c r="P17110">
        <v>7.2538859867417184E+16</v>
      </c>
      <c r="Q17110">
        <v>1.5479464611331443E+17</v>
      </c>
      <c r="R17110">
        <v>6.6245146337880434E+33</v>
      </c>
      <c r="AF17110" s="82"/>
      <c r="AG17110" s="2">
        <v>70135675706935</v>
      </c>
      <c r="AH17110" s="45" t="s">
        <v>2972</v>
      </c>
      <c r="AI17110" s="49">
        <v>3.4269385098773397E+24</v>
      </c>
      <c r="AL17110" s="81"/>
    </row>
    <row r="17111" spans="15:38" x14ac:dyDescent="0.3">
      <c r="O17111" s="82"/>
      <c r="P17111">
        <v>7.2538860409548224E+16</v>
      </c>
      <c r="Q17111">
        <v>1.5479464611602515E+17</v>
      </c>
      <c r="R17111">
        <v>6.6252434146117664E+33</v>
      </c>
      <c r="AF17111" s="82"/>
      <c r="AG17111" s="2">
        <v>70136017819985</v>
      </c>
      <c r="AH17111" s="45" t="s">
        <v>2971</v>
      </c>
      <c r="AI17111" s="49">
        <v>3.4275338946546699E+24</v>
      </c>
      <c r="AL17111" s="81"/>
    </row>
    <row r="17112" spans="15:38" x14ac:dyDescent="0.3">
      <c r="O17112" s="82"/>
      <c r="P17112">
        <v>7.2538860951699264E+16</v>
      </c>
      <c r="Q17112">
        <v>1.5479464611873587E+17</v>
      </c>
      <c r="R17112">
        <v>6.6259722488816618E+33</v>
      </c>
      <c r="AF17112" s="82"/>
      <c r="AG17112" s="2">
        <v>70136359953035</v>
      </c>
      <c r="AH17112" s="45" t="s">
        <v>2970</v>
      </c>
      <c r="AI17112" s="49">
        <v>3.4281293483818202E+24</v>
      </c>
      <c r="AL17112" s="81"/>
    </row>
    <row r="17113" spans="15:38" x14ac:dyDescent="0.3">
      <c r="O17113" s="82"/>
      <c r="P17113">
        <v>7.2538861493870304E+16</v>
      </c>
      <c r="Q17113">
        <v>1.5479464612144678E+17</v>
      </c>
      <c r="R17113">
        <v>6.6267011365996885E+33</v>
      </c>
      <c r="AF17113" s="82"/>
      <c r="AG17113" s="2">
        <v>70136702106085</v>
      </c>
      <c r="AH17113" s="45" t="s">
        <v>2969</v>
      </c>
      <c r="AI17113" s="49">
        <v>3.4287248710627603E+24</v>
      </c>
      <c r="AL17113" s="81"/>
    </row>
    <row r="17114" spans="15:38" x14ac:dyDescent="0.3">
      <c r="O17114" s="82"/>
      <c r="P17114">
        <v>7.2538862036061344E+16</v>
      </c>
      <c r="Q17114">
        <v>1.5479464612415782E+17</v>
      </c>
      <c r="R17114">
        <v>6.6274300777678064E+33</v>
      </c>
      <c r="AF17114" s="82"/>
      <c r="AG17114" s="2">
        <v>70137044279135</v>
      </c>
      <c r="AH17114" s="45" t="s">
        <v>2968</v>
      </c>
      <c r="AI17114" s="49">
        <v>3.4293204627015E+24</v>
      </c>
      <c r="AL17114" s="81"/>
    </row>
    <row r="17115" spans="15:38" x14ac:dyDescent="0.3">
      <c r="O17115" s="82"/>
      <c r="P17115">
        <v>7.2538862578272384E+16</v>
      </c>
      <c r="Q17115">
        <v>1.5479464612686886E+17</v>
      </c>
      <c r="R17115">
        <v>6.6281590723879742E+33</v>
      </c>
      <c r="AF17115" s="82"/>
      <c r="AG17115" s="2">
        <v>70137386472185</v>
      </c>
      <c r="AH17115" s="45" t="s">
        <v>2967</v>
      </c>
      <c r="AI17115" s="49">
        <v>3.4299161233020196E+24</v>
      </c>
      <c r="AL17115" s="81"/>
    </row>
    <row r="17116" spans="15:38" x14ac:dyDescent="0.3">
      <c r="O17116" s="82"/>
      <c r="P17116">
        <v>7.2538863120503424E+16</v>
      </c>
      <c r="Q17116">
        <v>1.5479464612957994E+17</v>
      </c>
      <c r="R17116">
        <v>6.6288881204621544E+33</v>
      </c>
      <c r="AF17116" s="82"/>
      <c r="AG17116" s="2">
        <v>70137728685235</v>
      </c>
      <c r="AH17116" s="45" t="s">
        <v>2966</v>
      </c>
      <c r="AI17116" s="49">
        <v>3.4305118528683099E+24</v>
      </c>
      <c r="AL17116" s="81"/>
    </row>
    <row r="17117" spans="15:38" x14ac:dyDescent="0.3">
      <c r="O17117" s="82"/>
      <c r="P17117">
        <v>7.2538863662754464E+16</v>
      </c>
      <c r="Q17117">
        <v>1.547946461322913E+17</v>
      </c>
      <c r="R17117">
        <v>6.6296172219923045E+33</v>
      </c>
      <c r="AF17117" s="82"/>
      <c r="AG17117" s="2">
        <v>70138070918285</v>
      </c>
      <c r="AH17117" s="45" t="s">
        <v>2965</v>
      </c>
      <c r="AI17117" s="49">
        <v>3.4311076514043801E+24</v>
      </c>
      <c r="AL17117" s="81"/>
    </row>
    <row r="17118" spans="15:38" x14ac:dyDescent="0.3">
      <c r="O17118" s="82"/>
      <c r="P17118">
        <v>7.2538864205025504E+16</v>
      </c>
      <c r="Q17118">
        <v>1.5479464613500266E+17</v>
      </c>
      <c r="R17118">
        <v>6.6303463769803834E+33</v>
      </c>
      <c r="AF17118" s="82"/>
      <c r="AG17118" s="2">
        <v>70138413171335</v>
      </c>
      <c r="AH17118" s="45" t="s">
        <v>2964</v>
      </c>
      <c r="AI17118" s="49">
        <v>3.4317035189141998E+24</v>
      </c>
      <c r="AL17118" s="81"/>
    </row>
    <row r="17119" spans="15:38" x14ac:dyDescent="0.3">
      <c r="O17119" s="82"/>
      <c r="P17119">
        <v>7.2538864747316544E+16</v>
      </c>
      <c r="Q17119">
        <v>1.5479464613771405E+17</v>
      </c>
      <c r="R17119">
        <v>6.6310755854283521E+33</v>
      </c>
      <c r="AF17119" s="82"/>
      <c r="AG17119" s="2">
        <v>70138755444385</v>
      </c>
      <c r="AH17119" s="45" t="s">
        <v>2963</v>
      </c>
      <c r="AI17119" s="49">
        <v>3.43229945540178E+24</v>
      </c>
      <c r="AL17119" s="81"/>
    </row>
    <row r="17120" spans="15:38" x14ac:dyDescent="0.3">
      <c r="O17120" s="82"/>
      <c r="P17120">
        <v>7.2538865289627584E+16</v>
      </c>
      <c r="Q17120">
        <v>1.5479464614042573E+17</v>
      </c>
      <c r="R17120">
        <v>6.6318048473381684E+33</v>
      </c>
      <c r="AF17120" s="82"/>
      <c r="AG17120" s="2">
        <v>70139097737435</v>
      </c>
      <c r="AH17120" s="45" t="s">
        <v>2962</v>
      </c>
      <c r="AI17120" s="49">
        <v>3.4328954608711E+24</v>
      </c>
      <c r="AL17120" s="81"/>
    </row>
    <row r="17121" spans="15:38" x14ac:dyDescent="0.3">
      <c r="O17121" s="82"/>
      <c r="P17121">
        <v>7.2538865831958624E+16</v>
      </c>
      <c r="Q17121">
        <v>1.5479464614313741E+17</v>
      </c>
      <c r="R17121">
        <v>6.6325341627117957E+33</v>
      </c>
      <c r="AF17121" s="82"/>
      <c r="AG17121" s="2">
        <v>70139440050485</v>
      </c>
      <c r="AH17121" s="45" t="s">
        <v>2961</v>
      </c>
      <c r="AI17121" s="49">
        <v>3.4334915353261594E+24</v>
      </c>
      <c r="AL17121" s="81"/>
    </row>
    <row r="17122" spans="15:38" x14ac:dyDescent="0.3">
      <c r="O17122" s="82"/>
      <c r="P17122">
        <v>7.2538866374309664E+16</v>
      </c>
      <c r="Q17122">
        <v>1.5479464614584912E+17</v>
      </c>
      <c r="R17122">
        <v>6.6332635315511904E+33</v>
      </c>
      <c r="AF17122" s="82"/>
      <c r="AG17122" s="2">
        <v>70139782383535</v>
      </c>
      <c r="AH17122" s="45" t="s">
        <v>2960</v>
      </c>
      <c r="AI17122" s="49">
        <v>3.4340876787709403E+24</v>
      </c>
      <c r="AL17122" s="81"/>
    </row>
    <row r="17123" spans="15:38" x14ac:dyDescent="0.3">
      <c r="O17123" s="82"/>
      <c r="P17123">
        <v>7.2538866916680704E+16</v>
      </c>
      <c r="Q17123">
        <v>1.5479464614856112E+17</v>
      </c>
      <c r="R17123">
        <v>6.6339929538583137E+33</v>
      </c>
      <c r="AF17123" s="82"/>
      <c r="AG17123" s="2">
        <v>70140124736585</v>
      </c>
      <c r="AH17123" s="45" t="s">
        <v>2959</v>
      </c>
      <c r="AI17123" s="49">
        <v>3.4346838912094397E+24</v>
      </c>
      <c r="AL17123" s="81"/>
    </row>
    <row r="17124" spans="15:38" x14ac:dyDescent="0.3">
      <c r="O17124" s="82"/>
      <c r="P17124">
        <v>7.2538867459071744E+16</v>
      </c>
      <c r="Q17124">
        <v>1.5479464615127312E+17</v>
      </c>
      <c r="R17124">
        <v>6.6347224296351221E+33</v>
      </c>
      <c r="AF17124" s="82"/>
      <c r="AG17124" s="2">
        <v>70140467109635</v>
      </c>
      <c r="AH17124" s="45" t="s">
        <v>2958</v>
      </c>
      <c r="AI17124" s="49">
        <v>3.4352801726456604E+24</v>
      </c>
      <c r="AL17124" s="81"/>
    </row>
    <row r="17125" spans="15:38" x14ac:dyDescent="0.3">
      <c r="O17125" s="82"/>
      <c r="P17125">
        <v>7.2538868001482784E+16</v>
      </c>
      <c r="Q17125">
        <v>1.5479464615398512E+17</v>
      </c>
      <c r="R17125">
        <v>6.6354519588835803E+33</v>
      </c>
      <c r="AF17125" s="82"/>
      <c r="AG17125" s="2">
        <v>70140809502685</v>
      </c>
      <c r="AH17125" s="45" t="s">
        <v>2957</v>
      </c>
      <c r="AI17125" s="49">
        <v>3.43587652308357E+24</v>
      </c>
      <c r="AL17125" s="81"/>
    </row>
    <row r="17126" spans="15:38" x14ac:dyDescent="0.3">
      <c r="O17126" s="82"/>
      <c r="P17126">
        <v>7.2538868543913824E+16</v>
      </c>
      <c r="Q17126">
        <v>1.5479464615669731E+17</v>
      </c>
      <c r="R17126">
        <v>6.6361815416056445E+33</v>
      </c>
      <c r="AF17126" s="82"/>
      <c r="AG17126" s="2">
        <v>70141151915735</v>
      </c>
      <c r="AH17126" s="45" t="s">
        <v>2956</v>
      </c>
      <c r="AI17126" s="49">
        <v>3.4364729425271901E+24</v>
      </c>
      <c r="AL17126" s="81"/>
    </row>
    <row r="17127" spans="15:38" x14ac:dyDescent="0.3">
      <c r="O17127" s="82"/>
      <c r="P17127">
        <v>7.2538869086364864E+16</v>
      </c>
      <c r="Q17127">
        <v>1.5479464615940963E+17</v>
      </c>
      <c r="R17127">
        <v>6.636911177803275E+33</v>
      </c>
      <c r="AF17127" s="82"/>
      <c r="AG17127" s="2">
        <v>70141494348785</v>
      </c>
      <c r="AH17127" s="45" t="s">
        <v>2955</v>
      </c>
      <c r="AI17127" s="49">
        <v>3.4370694309804796E+24</v>
      </c>
      <c r="AL17127" s="81"/>
    </row>
    <row r="17128" spans="15:38" x14ac:dyDescent="0.3">
      <c r="O17128" s="82"/>
      <c r="P17128">
        <v>7.2538869628835904E+16</v>
      </c>
      <c r="Q17128">
        <v>1.5479464616212195E+17</v>
      </c>
      <c r="R17128">
        <v>6.6376408674784316E+33</v>
      </c>
      <c r="AF17128" s="82"/>
      <c r="AG17128" s="2">
        <v>70141836801835</v>
      </c>
      <c r="AH17128" s="45" t="s">
        <v>2954</v>
      </c>
      <c r="AI17128" s="49">
        <v>3.4376659884474602E+24</v>
      </c>
      <c r="AL17128" s="81"/>
    </row>
    <row r="17129" spans="15:38" x14ac:dyDescent="0.3">
      <c r="O17129" s="82"/>
      <c r="P17129">
        <v>7.2538870171326944E+16</v>
      </c>
      <c r="Q17129">
        <v>1.5479464616483446E+17</v>
      </c>
      <c r="R17129">
        <v>6.6383706106330742E+33</v>
      </c>
      <c r="AF17129" s="82"/>
      <c r="AG17129" s="2">
        <v>70142179274885</v>
      </c>
      <c r="AH17129" s="45" t="s">
        <v>2953</v>
      </c>
      <c r="AI17129" s="49">
        <v>3.4382626149321097E+24</v>
      </c>
      <c r="AL17129" s="81"/>
    </row>
    <row r="17130" spans="15:38" x14ac:dyDescent="0.3">
      <c r="O17130" s="82"/>
      <c r="P17130">
        <v>7.2538870713837984E+16</v>
      </c>
      <c r="Q17130">
        <v>1.547946461675471E+17</v>
      </c>
      <c r="R17130">
        <v>6.6391004072691618E+33</v>
      </c>
      <c r="AF17130" s="82"/>
      <c r="AG17130" s="2">
        <v>70142521767935</v>
      </c>
      <c r="AH17130" s="45" t="s">
        <v>2952</v>
      </c>
      <c r="AI17130" s="49">
        <v>3.4388593104384196E+24</v>
      </c>
      <c r="AL17130" s="81"/>
    </row>
    <row r="17131" spans="15:38" x14ac:dyDescent="0.3">
      <c r="O17131" s="82"/>
      <c r="P17131">
        <v>7.2538871256369024E+16</v>
      </c>
      <c r="Q17131">
        <v>1.5479464617025974E+17</v>
      </c>
      <c r="R17131">
        <v>6.6398302573886542E+33</v>
      </c>
      <c r="AF17131" s="82"/>
      <c r="AG17131" s="2">
        <v>70142864280985</v>
      </c>
      <c r="AH17131" s="45" t="s">
        <v>2951</v>
      </c>
      <c r="AI17131" s="49">
        <v>3.4394560749703799E+24</v>
      </c>
      <c r="AL17131" s="81"/>
    </row>
    <row r="17132" spans="15:38" x14ac:dyDescent="0.3">
      <c r="O17132" s="82"/>
      <c r="P17132">
        <v>7.2538871798920064E+16</v>
      </c>
      <c r="Q17132">
        <v>1.5479464617297254E+17</v>
      </c>
      <c r="R17132">
        <v>6.6405601609935127E+33</v>
      </c>
      <c r="AF17132" s="82"/>
      <c r="AG17132" s="2">
        <v>70143206814035</v>
      </c>
      <c r="AH17132" s="45" t="s">
        <v>2950</v>
      </c>
      <c r="AI17132" s="49">
        <v>3.4400529085319898E+24</v>
      </c>
      <c r="AL17132" s="81"/>
    </row>
    <row r="17133" spans="15:38" x14ac:dyDescent="0.3">
      <c r="O17133" s="82"/>
      <c r="P17133">
        <v>7.2538872341491104E+16</v>
      </c>
      <c r="Q17133">
        <v>1.547946461756855E+17</v>
      </c>
      <c r="R17133">
        <v>6.6412901180856936E+33</v>
      </c>
      <c r="AF17133" s="82"/>
      <c r="AG17133" s="2">
        <v>70143549367085</v>
      </c>
      <c r="AH17133" s="45" t="s">
        <v>2949</v>
      </c>
      <c r="AI17133" s="49">
        <v>3.4406498111272303E+24</v>
      </c>
      <c r="AL17133" s="81"/>
    </row>
    <row r="17134" spans="15:38" x14ac:dyDescent="0.3">
      <c r="O17134" s="82"/>
      <c r="P17134">
        <v>7.2538872884082144E+16</v>
      </c>
      <c r="Q17134">
        <v>1.5479464617839846E+17</v>
      </c>
      <c r="R17134">
        <v>6.6420201286671581E+33</v>
      </c>
      <c r="AF17134" s="82"/>
      <c r="AG17134" s="2">
        <v>70143891940135</v>
      </c>
      <c r="AH17134" s="45" t="s">
        <v>2948</v>
      </c>
      <c r="AI17134" s="49">
        <v>3.4412467827601101E+24</v>
      </c>
      <c r="AL17134" s="81"/>
    </row>
    <row r="17135" spans="15:38" x14ac:dyDescent="0.3">
      <c r="O17135" s="82"/>
      <c r="P17135">
        <v>7.2538873426693184E+16</v>
      </c>
      <c r="Q17135">
        <v>1.5479464618111146E+17</v>
      </c>
      <c r="R17135">
        <v>6.6427501927398674E+33</v>
      </c>
      <c r="AF17135" s="82"/>
      <c r="AG17135" s="2">
        <v>70144234533185</v>
      </c>
      <c r="AH17135" s="45" t="s">
        <v>2947</v>
      </c>
      <c r="AI17135" s="49">
        <v>3.4418438234346004E+24</v>
      </c>
      <c r="AL17135" s="81"/>
    </row>
    <row r="17136" spans="15:38" x14ac:dyDescent="0.3">
      <c r="O17136" s="82"/>
      <c r="P17136">
        <v>7.2538873969324224E+16</v>
      </c>
      <c r="Q17136">
        <v>1.5479464618382474E+17</v>
      </c>
      <c r="R17136">
        <v>6.643480310305779E+33</v>
      </c>
      <c r="AF17136" s="82"/>
      <c r="AG17136" s="2">
        <v>70144577146235</v>
      </c>
      <c r="AH17136" s="45" t="s">
        <v>2946</v>
      </c>
      <c r="AI17136" s="49">
        <v>3.4424409331547101E+24</v>
      </c>
      <c r="AL17136" s="81"/>
    </row>
    <row r="17137" spans="15:38" x14ac:dyDescent="0.3">
      <c r="O17137" s="82"/>
      <c r="P17137">
        <v>7.2538874511975264E+16</v>
      </c>
      <c r="Q17137">
        <v>1.5479464618653802E+17</v>
      </c>
      <c r="R17137">
        <v>6.6442104813668542E+33</v>
      </c>
      <c r="AF17137" s="82"/>
      <c r="AG17137" s="2">
        <v>70144919779285</v>
      </c>
      <c r="AH17137" s="45" t="s">
        <v>2945</v>
      </c>
      <c r="AI17137" s="49">
        <v>3.4430381119244298E+24</v>
      </c>
      <c r="AL17137" s="81"/>
    </row>
    <row r="17138" spans="15:38" x14ac:dyDescent="0.3">
      <c r="O17138" s="82"/>
      <c r="P17138">
        <v>7.2538875054646304E+16</v>
      </c>
      <c r="Q17138">
        <v>1.5479464618925133E+17</v>
      </c>
      <c r="R17138">
        <v>6.6449407059250517E+33</v>
      </c>
      <c r="AF17138" s="82"/>
      <c r="AG17138" s="2">
        <v>70145262432335</v>
      </c>
      <c r="AH17138" s="45" t="s">
        <v>2944</v>
      </c>
      <c r="AI17138" s="49">
        <v>3.4436353597477402E+24</v>
      </c>
      <c r="AL17138" s="81"/>
    </row>
    <row r="17139" spans="15:38" x14ac:dyDescent="0.3">
      <c r="O17139" s="82"/>
      <c r="P17139">
        <v>7.2538875597337344E+16</v>
      </c>
      <c r="Q17139">
        <v>1.5479464619196493E+17</v>
      </c>
      <c r="R17139">
        <v>6.6456709839823303E+33</v>
      </c>
      <c r="AF17139" s="82"/>
      <c r="AG17139" s="2">
        <v>70145605105385</v>
      </c>
      <c r="AH17139" s="45" t="s">
        <v>2943</v>
      </c>
      <c r="AI17139" s="49">
        <v>3.4442326766286396E+24</v>
      </c>
      <c r="AL17139" s="81"/>
    </row>
    <row r="17140" spans="15:38" x14ac:dyDescent="0.3">
      <c r="O17140" s="82"/>
      <c r="P17140">
        <v>7.2538876140048384E+16</v>
      </c>
      <c r="Q17140">
        <v>1.5479464619467853E+17</v>
      </c>
      <c r="R17140">
        <v>6.6464013155406513E+33</v>
      </c>
      <c r="AF17140" s="82"/>
      <c r="AG17140" s="2">
        <v>70145947798435</v>
      </c>
      <c r="AH17140" s="45" t="s">
        <v>2942</v>
      </c>
      <c r="AI17140" s="49">
        <v>3.4448300625711201E+24</v>
      </c>
      <c r="AL17140" s="81"/>
    </row>
    <row r="17141" spans="15:38" x14ac:dyDescent="0.3">
      <c r="O17141" s="82"/>
      <c r="P17141">
        <v>7.2538876682779424E+16</v>
      </c>
      <c r="Q17141">
        <v>1.5479464619739213E+17</v>
      </c>
      <c r="R17141">
        <v>6.6471317006019744E+33</v>
      </c>
      <c r="AF17141" s="82"/>
      <c r="AG17141" s="2">
        <v>70146290511485</v>
      </c>
      <c r="AH17141" s="45" t="s">
        <v>2941</v>
      </c>
      <c r="AI17141" s="49">
        <v>3.44542751757917E+24</v>
      </c>
      <c r="AL17141" s="81"/>
    </row>
    <row r="17142" spans="15:38" x14ac:dyDescent="0.3">
      <c r="O17142" s="82"/>
      <c r="P17142">
        <v>7.2538877225530464E+16</v>
      </c>
      <c r="Q17142">
        <v>1.5479464620010592E+17</v>
      </c>
      <c r="R17142">
        <v>6.6478621391682574E+33</v>
      </c>
      <c r="AF17142" s="82"/>
      <c r="AG17142" s="2">
        <v>70146633244535</v>
      </c>
      <c r="AH17142" s="45" t="s">
        <v>2940</v>
      </c>
      <c r="AI17142" s="49">
        <v>3.4460250416567897E+24</v>
      </c>
      <c r="AL17142" s="81"/>
    </row>
    <row r="17143" spans="15:38" x14ac:dyDescent="0.3">
      <c r="O17143" s="82"/>
      <c r="P17143">
        <v>7.2538877768301504E+16</v>
      </c>
      <c r="Q17143">
        <v>1.5479464620281984E+17</v>
      </c>
      <c r="R17143">
        <v>6.6485926312414603E+33</v>
      </c>
      <c r="AF17143" s="82"/>
      <c r="AG17143" s="2">
        <v>70146975997585</v>
      </c>
      <c r="AH17143" s="45" t="s">
        <v>2939</v>
      </c>
      <c r="AI17143" s="49">
        <v>3.4466226348079606E+24</v>
      </c>
      <c r="AL17143" s="81"/>
    </row>
    <row r="17144" spans="15:38" x14ac:dyDescent="0.3">
      <c r="O17144" s="82"/>
      <c r="P17144">
        <v>7.2538878311092544E+16</v>
      </c>
      <c r="Q17144">
        <v>1.5479464620553376E+17</v>
      </c>
      <c r="R17144">
        <v>6.649323176823543E+33</v>
      </c>
      <c r="AF17144" s="82"/>
      <c r="AG17144" s="2">
        <v>70147318770635</v>
      </c>
      <c r="AH17144" s="45" t="s">
        <v>2938</v>
      </c>
      <c r="AI17144" s="49">
        <v>3.4472202970366801E+24</v>
      </c>
      <c r="AL17144" s="81"/>
    </row>
    <row r="17145" spans="15:38" x14ac:dyDescent="0.3">
      <c r="O17145" s="82"/>
      <c r="P17145">
        <v>7.2538878853903584E+16</v>
      </c>
      <c r="Q17145">
        <v>1.5479464620824787E+17</v>
      </c>
      <c r="R17145">
        <v>6.6500537759164666E+33</v>
      </c>
      <c r="AF17145" s="82"/>
      <c r="AG17145" s="2">
        <v>70147661563685</v>
      </c>
      <c r="AH17145" s="45" t="s">
        <v>2937</v>
      </c>
      <c r="AI17145" s="49">
        <v>3.4478180283469399E+24</v>
      </c>
      <c r="AL17145" s="81"/>
    </row>
    <row r="17146" spans="15:38" x14ac:dyDescent="0.3">
      <c r="O17146" s="82"/>
      <c r="P17146">
        <v>7.2538879396734624E+16</v>
      </c>
      <c r="Q17146">
        <v>1.5479464621096211E+17</v>
      </c>
      <c r="R17146">
        <v>6.6507844285221889E+33</v>
      </c>
      <c r="AF17146" s="82"/>
      <c r="AG17146" s="2">
        <v>70148004376735</v>
      </c>
      <c r="AH17146" s="45" t="s">
        <v>2936</v>
      </c>
      <c r="AI17146" s="49">
        <v>3.4484158287427296E+24</v>
      </c>
      <c r="AL17146" s="81"/>
    </row>
    <row r="17147" spans="15:38" x14ac:dyDescent="0.3">
      <c r="O17147" s="82"/>
      <c r="P17147">
        <v>7.2538879939585664E+16</v>
      </c>
      <c r="Q17147">
        <v>1.5479464621367635E+17</v>
      </c>
      <c r="R17147">
        <v>6.651515134642672E+33</v>
      </c>
      <c r="AF17147" s="82"/>
      <c r="AG17147" s="2">
        <v>70148347209785</v>
      </c>
      <c r="AH17147" s="45" t="s">
        <v>2935</v>
      </c>
      <c r="AI17147" s="49">
        <v>3.4490136982280499E+24</v>
      </c>
      <c r="AL17147" s="81"/>
    </row>
    <row r="17148" spans="15:38" x14ac:dyDescent="0.3">
      <c r="O17148" s="82"/>
      <c r="P17148">
        <v>7.2538880482456704E+16</v>
      </c>
      <c r="Q17148">
        <v>1.5479464621639062E+17</v>
      </c>
      <c r="R17148">
        <v>6.6522458942798725E+33</v>
      </c>
      <c r="AF17148" s="82"/>
      <c r="AG17148" s="2">
        <v>70148690062835</v>
      </c>
      <c r="AH17148" s="45" t="s">
        <v>2934</v>
      </c>
      <c r="AI17148" s="49">
        <v>3.4496116368068806E+24</v>
      </c>
      <c r="AL17148" s="81"/>
    </row>
    <row r="17149" spans="15:38" x14ac:dyDescent="0.3">
      <c r="O17149" s="82"/>
      <c r="P17149">
        <v>7.2538881025347744E+16</v>
      </c>
      <c r="Q17149">
        <v>1.5479464621910518E+17</v>
      </c>
      <c r="R17149">
        <v>6.6529767074357503E+33</v>
      </c>
      <c r="AF17149" s="82"/>
      <c r="AG17149" s="2">
        <v>70149032935885</v>
      </c>
      <c r="AH17149" s="45" t="s">
        <v>2933</v>
      </c>
      <c r="AI17149" s="49">
        <v>3.4502096444832203E+24</v>
      </c>
      <c r="AL17149" s="81"/>
    </row>
    <row r="17150" spans="15:38" x14ac:dyDescent="0.3">
      <c r="O17150" s="82"/>
      <c r="P17150">
        <v>7.2538881568258784E+16</v>
      </c>
      <c r="Q17150">
        <v>1.5479464622181974E+17</v>
      </c>
      <c r="R17150">
        <v>6.6537075741122678E+33</v>
      </c>
      <c r="AF17150" s="82"/>
      <c r="AG17150" s="2">
        <v>70149375828935</v>
      </c>
      <c r="AH17150" s="45" t="s">
        <v>2932</v>
      </c>
      <c r="AI17150" s="49">
        <v>3.4508077212610504E+24</v>
      </c>
      <c r="AL17150" s="81"/>
    </row>
    <row r="17151" spans="15:38" x14ac:dyDescent="0.3">
      <c r="O17151" s="82"/>
      <c r="P17151">
        <v>7.2538882111189824E+16</v>
      </c>
      <c r="Q17151">
        <v>1.5479464622453434E+17</v>
      </c>
      <c r="R17151">
        <v>6.6544384943113826E+33</v>
      </c>
      <c r="AF17151" s="82"/>
      <c r="AG17151" s="2">
        <v>70149718741985</v>
      </c>
      <c r="AH17151" s="45" t="s">
        <v>2931</v>
      </c>
      <c r="AI17151" s="49">
        <v>3.4514058671443798E+24</v>
      </c>
      <c r="AL17151" s="81"/>
    </row>
    <row r="17152" spans="15:38" x14ac:dyDescent="0.3">
      <c r="O17152" s="82"/>
      <c r="P17152">
        <v>7.2538882654140864E+16</v>
      </c>
      <c r="Q17152">
        <v>1.5479464622724922E+17</v>
      </c>
      <c r="R17152">
        <v>6.6551694680350545E+33</v>
      </c>
      <c r="AF17152" s="82"/>
      <c r="AG17152" s="2">
        <v>70150061675035</v>
      </c>
      <c r="AH17152" s="45" t="s">
        <v>2930</v>
      </c>
      <c r="AI17152" s="49">
        <v>3.4520040821371899E+24</v>
      </c>
      <c r="AL17152" s="81"/>
    </row>
    <row r="17153" spans="15:38" x14ac:dyDescent="0.3">
      <c r="O17153" s="82"/>
      <c r="P17153">
        <v>7.2538883197111904E+16</v>
      </c>
      <c r="Q17153">
        <v>1.547946462299641E+17</v>
      </c>
      <c r="R17153">
        <v>6.6559004952852426E+33</v>
      </c>
      <c r="AF17153" s="82"/>
      <c r="AG17153" s="2">
        <v>70150404628085</v>
      </c>
      <c r="AH17153" s="45" t="s">
        <v>2929</v>
      </c>
      <c r="AI17153" s="49">
        <v>3.4526023662434702E+24</v>
      </c>
      <c r="AL17153" s="81"/>
    </row>
    <row r="17154" spans="15:38" x14ac:dyDescent="0.3">
      <c r="O17154" s="82"/>
      <c r="P17154">
        <v>7.2538883740102944E+16</v>
      </c>
      <c r="Q17154">
        <v>1.5479464623267901E+17</v>
      </c>
      <c r="R17154">
        <v>6.6566315760639079E+33</v>
      </c>
      <c r="AF17154" s="82"/>
      <c r="AG17154" s="2">
        <v>70150747601135</v>
      </c>
      <c r="AH17154" s="45" t="s">
        <v>2928</v>
      </c>
      <c r="AI17154" s="49">
        <v>3.4532007194672204E+24</v>
      </c>
      <c r="AL17154" s="81"/>
    </row>
    <row r="17155" spans="15:38" x14ac:dyDescent="0.3">
      <c r="O17155" s="82"/>
      <c r="P17155">
        <v>7.2538884283113984E+16</v>
      </c>
      <c r="Q17155">
        <v>1.5479464623539421E+17</v>
      </c>
      <c r="R17155">
        <v>6.6573627103730079E+33</v>
      </c>
      <c r="AF17155" s="82"/>
      <c r="AG17155" s="2">
        <v>70151090594185</v>
      </c>
      <c r="AH17155" s="45" t="s">
        <v>2927</v>
      </c>
      <c r="AI17155" s="49">
        <v>3.45379914181243E+24</v>
      </c>
      <c r="AL17155" s="81"/>
    </row>
    <row r="17156" spans="15:38" x14ac:dyDescent="0.3">
      <c r="O17156" s="82"/>
      <c r="P17156">
        <v>7.2538884826145024E+16</v>
      </c>
      <c r="Q17156">
        <v>1.5479464623810941E+17</v>
      </c>
      <c r="R17156">
        <v>6.6580938982145051E+33</v>
      </c>
      <c r="AF17156" s="82"/>
      <c r="AG17156" s="2">
        <v>70151433607235</v>
      </c>
      <c r="AH17156" s="45" t="s">
        <v>2926</v>
      </c>
      <c r="AI17156" s="49">
        <v>3.45439763328309E+24</v>
      </c>
      <c r="AL17156" s="81"/>
    </row>
    <row r="17157" spans="15:38" x14ac:dyDescent="0.3">
      <c r="O17157" s="82"/>
      <c r="P17157">
        <v>7.2538885369196064E+16</v>
      </c>
      <c r="Q17157">
        <v>1.5479464624082461E+17</v>
      </c>
      <c r="R17157">
        <v>6.6588251395903571E+33</v>
      </c>
      <c r="AF17157" s="82"/>
      <c r="AG17157" s="2">
        <v>70151776640285</v>
      </c>
      <c r="AH17157" s="45" t="s">
        <v>2925</v>
      </c>
      <c r="AI17157" s="49">
        <v>3.4549961938831798E+24</v>
      </c>
      <c r="AL17157" s="81"/>
    </row>
    <row r="17158" spans="15:38" x14ac:dyDescent="0.3">
      <c r="O17158" s="82"/>
      <c r="P17158">
        <v>7.2538885912267104E+16</v>
      </c>
      <c r="Q17158">
        <v>1.5479464624354E+17</v>
      </c>
      <c r="R17158">
        <v>6.659556434502525E+33</v>
      </c>
      <c r="AF17158" s="82"/>
      <c r="AG17158" s="2">
        <v>70152119693335</v>
      </c>
      <c r="AH17158" s="45" t="s">
        <v>2924</v>
      </c>
      <c r="AI17158" s="49">
        <v>3.45559482361672E+24</v>
      </c>
      <c r="AL17158" s="81"/>
    </row>
    <row r="17159" spans="15:38" x14ac:dyDescent="0.3">
      <c r="O17159" s="82"/>
      <c r="P17159">
        <v>7.2538886455358144E+16</v>
      </c>
      <c r="Q17159">
        <v>1.5479464624625552E+17</v>
      </c>
      <c r="R17159">
        <v>6.6602877829529653E+33</v>
      </c>
      <c r="AF17159" s="82"/>
      <c r="AG17159" s="2">
        <v>70152462766385</v>
      </c>
      <c r="AH17159" s="45" t="s">
        <v>2923</v>
      </c>
      <c r="AI17159" s="49">
        <v>3.4561935224876705E+24</v>
      </c>
      <c r="AL17159" s="81"/>
    </row>
    <row r="17160" spans="15:38" x14ac:dyDescent="0.3">
      <c r="O17160" s="82"/>
      <c r="P17160">
        <v>7.2538886998469184E+16</v>
      </c>
      <c r="Q17160">
        <v>1.5479464624897104E+17</v>
      </c>
      <c r="R17160">
        <v>6.6610191849436425E+33</v>
      </c>
      <c r="AF17160" s="82"/>
      <c r="AG17160" s="2">
        <v>70152805859435</v>
      </c>
      <c r="AH17160" s="45" t="s">
        <v>2922</v>
      </c>
      <c r="AI17160" s="49">
        <v>3.4567922905000503E+24</v>
      </c>
      <c r="AL17160" s="81"/>
    </row>
    <row r="17161" spans="15:38" x14ac:dyDescent="0.3">
      <c r="O17161" s="82"/>
      <c r="P17161">
        <v>7.2538887541600224E+16</v>
      </c>
      <c r="Q17161">
        <v>1.5479464625168675E+17</v>
      </c>
      <c r="R17161">
        <v>6.6617506404765109E+33</v>
      </c>
      <c r="AF17161" s="82"/>
      <c r="AG17161" s="2">
        <v>70153148972485</v>
      </c>
      <c r="AH17161" s="45" t="s">
        <v>2921</v>
      </c>
      <c r="AI17161" s="49">
        <v>3.4573911276578297E+24</v>
      </c>
      <c r="AL17161" s="81"/>
    </row>
    <row r="17162" spans="15:38" x14ac:dyDescent="0.3">
      <c r="O17162" s="82"/>
      <c r="P17162">
        <v>7.2538888084751264E+16</v>
      </c>
      <c r="Q17162">
        <v>1.5479464625440259E+17</v>
      </c>
      <c r="R17162">
        <v>6.6624821495535351E+33</v>
      </c>
      <c r="AF17162" s="82"/>
      <c r="AG17162" s="2">
        <v>70153492105535</v>
      </c>
      <c r="AH17162" s="45" t="s">
        <v>2920</v>
      </c>
      <c r="AI17162" s="49">
        <v>3.4579900339650195E+24</v>
      </c>
      <c r="AL17162" s="81"/>
    </row>
    <row r="17163" spans="15:38" x14ac:dyDescent="0.3">
      <c r="O17163" s="82"/>
      <c r="P17163">
        <v>7.2538888627922304E+16</v>
      </c>
      <c r="Q17163">
        <v>1.5479464625711843E+17</v>
      </c>
      <c r="R17163">
        <v>6.6632137121766716E+33</v>
      </c>
      <c r="AF17163" s="82"/>
      <c r="AG17163" s="2">
        <v>70153835258585</v>
      </c>
      <c r="AH17163" s="45" t="s">
        <v>2919</v>
      </c>
      <c r="AI17163" s="49">
        <v>3.4585890094256002E+24</v>
      </c>
      <c r="AL17163" s="81"/>
    </row>
    <row r="17164" spans="15:38" x14ac:dyDescent="0.3">
      <c r="O17164" s="82"/>
      <c r="P17164">
        <v>7.2538889171113344E+16</v>
      </c>
      <c r="Q17164">
        <v>1.5479464625983443E+17</v>
      </c>
      <c r="R17164">
        <v>6.6639453283478803E+33</v>
      </c>
      <c r="AF17164" s="82"/>
      <c r="AG17164" s="2">
        <v>70154178431635</v>
      </c>
      <c r="AH17164" s="45" t="s">
        <v>2918</v>
      </c>
      <c r="AI17164" s="49">
        <v>3.4591880540435602E+24</v>
      </c>
      <c r="AL17164" s="81"/>
    </row>
    <row r="17165" spans="15:38" x14ac:dyDescent="0.3">
      <c r="O17165" s="82"/>
      <c r="P17165">
        <v>7.2538889714324384E+16</v>
      </c>
      <c r="Q17165">
        <v>1.5479464626255059E+17</v>
      </c>
      <c r="R17165">
        <v>6.6646769980691235E+33</v>
      </c>
      <c r="AF17165" s="82"/>
      <c r="AG17165" s="2">
        <v>70154521624685</v>
      </c>
      <c r="AH17165" s="45" t="s">
        <v>2917</v>
      </c>
      <c r="AI17165" s="49">
        <v>3.4597871678229001E+24</v>
      </c>
      <c r="AL17165" s="81"/>
    </row>
    <row r="17166" spans="15:38" x14ac:dyDescent="0.3">
      <c r="O17166" s="82"/>
      <c r="P17166">
        <v>7.2538890257555424E+16</v>
      </c>
      <c r="Q17166">
        <v>1.5479464626526675E+17</v>
      </c>
      <c r="R17166">
        <v>6.6654087213423566E+33</v>
      </c>
      <c r="AF17166" s="82"/>
      <c r="AG17166" s="2">
        <v>70154864837735</v>
      </c>
      <c r="AH17166" s="45" t="s">
        <v>2916</v>
      </c>
      <c r="AI17166" s="49">
        <v>3.4603863507675994E+24</v>
      </c>
      <c r="AL17166" s="81"/>
    </row>
    <row r="17167" spans="15:38" x14ac:dyDescent="0.3">
      <c r="O17167" s="82"/>
      <c r="P17167">
        <v>7.2538890800806464E+16</v>
      </c>
      <c r="Q17167">
        <v>1.5479464626798294E+17</v>
      </c>
      <c r="R17167">
        <v>6.6661404981695429E+33</v>
      </c>
      <c r="AF17167" s="82"/>
      <c r="AG17167" s="2">
        <v>70155208070785</v>
      </c>
      <c r="AH17167" s="45" t="s">
        <v>2915</v>
      </c>
      <c r="AI17167" s="49">
        <v>3.46098560288167E+24</v>
      </c>
      <c r="AL17167" s="81"/>
    </row>
    <row r="17168" spans="15:38" x14ac:dyDescent="0.3">
      <c r="O17168" s="82"/>
      <c r="P17168">
        <v>7.2538891344077504E+16</v>
      </c>
      <c r="Q17168">
        <v>1.5479464627069942E+17</v>
      </c>
      <c r="R17168">
        <v>6.6668723285526379E+33</v>
      </c>
      <c r="AF17168" s="82"/>
      <c r="AG17168" s="2">
        <v>70155551323835</v>
      </c>
      <c r="AH17168" s="45" t="s">
        <v>2914</v>
      </c>
      <c r="AI17168" s="49">
        <v>3.4615849241690901E+24</v>
      </c>
      <c r="AL17168" s="81"/>
    </row>
    <row r="17169" spans="15:38" x14ac:dyDescent="0.3">
      <c r="O17169" s="82"/>
      <c r="P17169">
        <v>7.2538891887368544E+16</v>
      </c>
      <c r="Q17169">
        <v>1.547946462734159E+17</v>
      </c>
      <c r="R17169">
        <v>6.6676042124936062E+33</v>
      </c>
      <c r="AF17169" s="82"/>
      <c r="AG17169" s="2">
        <v>70155894596885</v>
      </c>
      <c r="AH17169" s="45" t="s">
        <v>2913</v>
      </c>
      <c r="AI17169" s="49">
        <v>3.4621843146338499E+24</v>
      </c>
      <c r="AL17169" s="81"/>
    </row>
    <row r="17170" spans="15:38" x14ac:dyDescent="0.3">
      <c r="O17170" s="82"/>
      <c r="P17170">
        <v>7.2538892430679584E+16</v>
      </c>
      <c r="Q17170">
        <v>1.5479464627613242E+17</v>
      </c>
      <c r="R17170">
        <v>6.668336149994403E+33</v>
      </c>
      <c r="AF17170" s="82"/>
      <c r="AG17170" s="2">
        <v>70156237889935</v>
      </c>
      <c r="AH17170" s="45" t="s">
        <v>2912</v>
      </c>
      <c r="AI17170" s="49">
        <v>3.4627837742799499E+24</v>
      </c>
      <c r="AL17170" s="81"/>
    </row>
    <row r="17171" spans="15:38" x14ac:dyDescent="0.3">
      <c r="O17171" s="82"/>
      <c r="P17171">
        <v>7.2538892974010624E+16</v>
      </c>
      <c r="Q17171">
        <v>1.5479464627884922E+17</v>
      </c>
      <c r="R17171">
        <v>6.6690681410569918E+33</v>
      </c>
      <c r="AF17171" s="82"/>
      <c r="AG17171" s="2">
        <v>70156581202985</v>
      </c>
      <c r="AH17171" s="45" t="s">
        <v>2911</v>
      </c>
      <c r="AI17171" s="49">
        <v>3.4633833031113798E+24</v>
      </c>
      <c r="AL17171" s="81"/>
    </row>
    <row r="17172" spans="15:38" x14ac:dyDescent="0.3">
      <c r="O17172" s="82"/>
      <c r="P17172">
        <v>7.2538893517361664E+16</v>
      </c>
      <c r="Q17172">
        <v>1.5479464628156602E+17</v>
      </c>
      <c r="R17172">
        <v>6.6698001856833302E+33</v>
      </c>
      <c r="AF17172" s="82"/>
      <c r="AG17172" s="2">
        <v>70156924536035</v>
      </c>
      <c r="AH17172" s="45" t="s">
        <v>2910</v>
      </c>
      <c r="AI17172" s="49">
        <v>3.4639829011321199E+24</v>
      </c>
      <c r="AL17172" s="81"/>
    </row>
    <row r="17173" spans="15:38" x14ac:dyDescent="0.3">
      <c r="O17173" s="82"/>
      <c r="P17173">
        <v>7.2538894060732704E+16</v>
      </c>
      <c r="Q17173">
        <v>1.5479464628428282E+17</v>
      </c>
      <c r="R17173">
        <v>6.6705322838753783E+33</v>
      </c>
      <c r="AF17173" s="82"/>
      <c r="AG17173" s="2">
        <v>70157267889085</v>
      </c>
      <c r="AH17173" s="45" t="s">
        <v>2909</v>
      </c>
      <c r="AI17173" s="49">
        <v>3.4645825683461796E+24</v>
      </c>
      <c r="AL17173" s="81"/>
    </row>
    <row r="17174" spans="15:38" x14ac:dyDescent="0.3">
      <c r="O17174" s="82"/>
      <c r="P17174">
        <v>7.2538894604123744E+16</v>
      </c>
      <c r="Q17174">
        <v>1.5479464628699981E+17</v>
      </c>
      <c r="R17174">
        <v>6.6712644356350937E+33</v>
      </c>
      <c r="AF17174" s="82"/>
      <c r="AG17174" s="2">
        <v>70157611262135</v>
      </c>
      <c r="AH17174" s="45" t="s">
        <v>2908</v>
      </c>
      <c r="AI17174" s="49">
        <v>3.4651823047575299E+24</v>
      </c>
      <c r="AL17174" s="81"/>
    </row>
    <row r="17175" spans="15:38" x14ac:dyDescent="0.3">
      <c r="O17175" s="82"/>
      <c r="P17175">
        <v>7.2538895147534784E+16</v>
      </c>
      <c r="Q17175">
        <v>1.5479464628971693E+17</v>
      </c>
      <c r="R17175">
        <v>6.6719966409644398E+33</v>
      </c>
      <c r="AF17175" s="82"/>
      <c r="AG17175" s="2">
        <v>70157954655185</v>
      </c>
      <c r="AH17175" s="45" t="s">
        <v>2907</v>
      </c>
      <c r="AI17175" s="49">
        <v>3.4657821103701901E+24</v>
      </c>
      <c r="AL17175" s="81"/>
    </row>
    <row r="17176" spans="15:38" x14ac:dyDescent="0.3">
      <c r="O17176" s="82"/>
      <c r="P17176">
        <v>7.2538895690965824E+16</v>
      </c>
      <c r="Q17176">
        <v>1.5479464629243405E+17</v>
      </c>
      <c r="R17176">
        <v>6.6727288998653731E+33</v>
      </c>
      <c r="AF17176" s="82"/>
      <c r="AG17176" s="2">
        <v>70158298068235</v>
      </c>
      <c r="AH17176" s="45" t="s">
        <v>2906</v>
      </c>
      <c r="AI17176" s="49">
        <v>3.4663819851881297E+24</v>
      </c>
      <c r="AL17176" s="81"/>
    </row>
    <row r="17177" spans="15:38" x14ac:dyDescent="0.3">
      <c r="O17177" s="82"/>
      <c r="P17177">
        <v>7.2538896234416864E+16</v>
      </c>
      <c r="Q17177">
        <v>1.5479464629515136E+17</v>
      </c>
      <c r="R17177">
        <v>6.6734612123398548E+33</v>
      </c>
      <c r="AF17177" s="82"/>
      <c r="AG17177" s="2">
        <v>70158641501285</v>
      </c>
      <c r="AH17177" s="45" t="s">
        <v>2905</v>
      </c>
      <c r="AI17177" s="49">
        <v>3.4669819292153506E+24</v>
      </c>
      <c r="AL17177" s="81"/>
    </row>
    <row r="17178" spans="15:38" x14ac:dyDescent="0.3">
      <c r="O17178" s="82"/>
      <c r="P17178">
        <v>7.2538896777887904E+16</v>
      </c>
      <c r="Q17178">
        <v>1.547946462978688E+17</v>
      </c>
      <c r="R17178">
        <v>6.6741935783898447E+33</v>
      </c>
      <c r="AF17178" s="82"/>
      <c r="AG17178" s="2">
        <v>70158984954335</v>
      </c>
      <c r="AH17178" s="45" t="s">
        <v>2904</v>
      </c>
      <c r="AI17178" s="49">
        <v>3.4675819424558298E+24</v>
      </c>
      <c r="AL17178" s="81"/>
    </row>
    <row r="17179" spans="15:38" x14ac:dyDescent="0.3">
      <c r="O17179" s="82"/>
      <c r="P17179">
        <v>7.2538897321378944E+16</v>
      </c>
      <c r="Q17179">
        <v>1.5479464630058624E+17</v>
      </c>
      <c r="R17179">
        <v>6.6749259980172995E+33</v>
      </c>
      <c r="AF17179" s="82"/>
      <c r="AG17179" s="2">
        <v>70159328427385</v>
      </c>
      <c r="AH17179" s="45" t="s">
        <v>2903</v>
      </c>
      <c r="AI17179" s="49">
        <v>3.4681820249135897E+24</v>
      </c>
      <c r="AL17179" s="81"/>
    </row>
    <row r="17180" spans="15:38" x14ac:dyDescent="0.3">
      <c r="O17180" s="82"/>
      <c r="P17180">
        <v>7.2538897864889984E+16</v>
      </c>
      <c r="Q17180">
        <v>1.5479464630330371E+17</v>
      </c>
      <c r="R17180">
        <v>6.6756584712241837E+33</v>
      </c>
      <c r="AF17180" s="82"/>
      <c r="AG17180" s="2">
        <v>70159671920435</v>
      </c>
      <c r="AH17180" s="45" t="s">
        <v>2902</v>
      </c>
      <c r="AI17180" s="49">
        <v>3.4687821765925901E+24</v>
      </c>
      <c r="AL17180" s="81"/>
    </row>
    <row r="17181" spans="15:38" x14ac:dyDescent="0.3">
      <c r="O17181" s="82"/>
      <c r="P17181">
        <v>7.2538898408421024E+16</v>
      </c>
      <c r="Q17181">
        <v>1.5479464630602147E+17</v>
      </c>
      <c r="R17181">
        <v>6.6763909980124526E+33</v>
      </c>
      <c r="AF17181" s="82"/>
      <c r="AG17181" s="2">
        <v>70160015433485</v>
      </c>
      <c r="AH17181" s="45" t="s">
        <v>2901</v>
      </c>
      <c r="AI17181" s="49">
        <v>3.4693823974968405E+24</v>
      </c>
      <c r="AL17181" s="81"/>
    </row>
    <row r="17182" spans="15:38" x14ac:dyDescent="0.3">
      <c r="O17182" s="82"/>
      <c r="P17182">
        <v>7.2538898951972064E+16</v>
      </c>
      <c r="Q17182">
        <v>1.5479464630873923E+17</v>
      </c>
      <c r="R17182">
        <v>6.6771235783840697E+33</v>
      </c>
      <c r="AF17182" s="82"/>
      <c r="AG17182" s="2">
        <v>70160358966535</v>
      </c>
      <c r="AH17182" s="45" t="s">
        <v>2900</v>
      </c>
      <c r="AI17182" s="49">
        <v>3.4699826876303303E+24</v>
      </c>
      <c r="AL17182" s="81"/>
    </row>
    <row r="17183" spans="15:38" x14ac:dyDescent="0.3">
      <c r="O17183" s="82"/>
      <c r="P17183">
        <v>7.2538899495543104E+16</v>
      </c>
      <c r="Q17183">
        <v>1.5479464631145702E+17</v>
      </c>
      <c r="R17183">
        <v>6.6778562123409904E+33</v>
      </c>
      <c r="AF17183" s="82"/>
      <c r="AG17183" s="2">
        <v>70160702519585</v>
      </c>
      <c r="AH17183" s="45" t="s">
        <v>2899</v>
      </c>
      <c r="AI17183" s="49">
        <v>3.4705830469970501E+24</v>
      </c>
      <c r="AL17183" s="81"/>
    </row>
    <row r="17184" spans="15:38" x14ac:dyDescent="0.3">
      <c r="O17184" s="82"/>
      <c r="P17184">
        <v>7.2538900039134144E+16</v>
      </c>
      <c r="Q17184">
        <v>1.547946463141751E+17</v>
      </c>
      <c r="R17184">
        <v>6.6785888998851779E+33</v>
      </c>
      <c r="AF17184" s="82"/>
      <c r="AG17184" s="2">
        <v>70161046092635</v>
      </c>
      <c r="AH17184" s="45" t="s">
        <v>2898</v>
      </c>
      <c r="AI17184" s="49">
        <v>3.4711834756009803E+24</v>
      </c>
      <c r="AL17184" s="81"/>
    </row>
    <row r="17185" spans="15:38" x14ac:dyDescent="0.3">
      <c r="O17185" s="82"/>
      <c r="P17185">
        <v>7.2538900582745184E+16</v>
      </c>
      <c r="Q17185">
        <v>1.5479464631689318E+17</v>
      </c>
      <c r="R17185">
        <v>6.679321641018589E+33</v>
      </c>
      <c r="AF17185" s="82"/>
      <c r="AG17185" s="2">
        <v>70161389685685</v>
      </c>
      <c r="AH17185" s="45" t="s">
        <v>2897</v>
      </c>
      <c r="AI17185" s="49">
        <v>3.4717839734461398E+24</v>
      </c>
      <c r="AL17185" s="81"/>
    </row>
    <row r="17186" spans="15:38" x14ac:dyDescent="0.3">
      <c r="O17186" s="82"/>
      <c r="P17186">
        <v>7.2538901126376224E+16</v>
      </c>
      <c r="Q17186">
        <v>1.547946463196113E+17</v>
      </c>
      <c r="R17186">
        <v>6.6800544357431858E+33</v>
      </c>
      <c r="AF17186" s="82"/>
      <c r="AG17186" s="2">
        <v>70161733298735</v>
      </c>
      <c r="AH17186" s="45" t="s">
        <v>2896</v>
      </c>
      <c r="AI17186" s="49">
        <v>3.4723845405364902E+24</v>
      </c>
      <c r="AL17186" s="81"/>
    </row>
    <row r="17187" spans="15:38" x14ac:dyDescent="0.3">
      <c r="O17187" s="82"/>
      <c r="P17187">
        <v>7.2538901670027264E+16</v>
      </c>
      <c r="Q17187">
        <v>1.547946463223297E+17</v>
      </c>
      <c r="R17187">
        <v>6.6807872840609283E+33</v>
      </c>
      <c r="AF17187" s="82"/>
      <c r="AG17187" s="2">
        <v>70162076931785</v>
      </c>
      <c r="AH17187" s="45" t="s">
        <v>2895</v>
      </c>
      <c r="AI17187" s="49">
        <v>3.4729851768760495E+24</v>
      </c>
      <c r="AL17187" s="81"/>
    </row>
    <row r="17188" spans="15:38" x14ac:dyDescent="0.3">
      <c r="O17188" s="82"/>
      <c r="P17188">
        <v>7.2538902213698304E+16</v>
      </c>
      <c r="Q17188">
        <v>1.547946463250481E+17</v>
      </c>
      <c r="R17188">
        <v>6.6815201859737718E+33</v>
      </c>
      <c r="AF17188" s="82"/>
      <c r="AG17188" s="2">
        <v>70162420584835</v>
      </c>
      <c r="AH17188" s="45" t="s">
        <v>2894</v>
      </c>
      <c r="AI17188" s="49">
        <v>3.47358588246879E+24</v>
      </c>
      <c r="AL17188" s="81"/>
    </row>
    <row r="17189" spans="15:38" x14ac:dyDescent="0.3">
      <c r="O17189" s="82"/>
      <c r="P17189">
        <v>7.2538902757389344E+16</v>
      </c>
      <c r="Q17189">
        <v>1.547946463277665E+17</v>
      </c>
      <c r="R17189">
        <v>6.6822531414836798E+33</v>
      </c>
      <c r="AF17189" s="82"/>
      <c r="AG17189" s="2">
        <v>70162764257885</v>
      </c>
      <c r="AH17189" s="45" t="s">
        <v>2893</v>
      </c>
      <c r="AI17189" s="49">
        <v>3.4741866573187103E+24</v>
      </c>
      <c r="AL17189" s="81"/>
    </row>
    <row r="17190" spans="15:38" x14ac:dyDescent="0.3">
      <c r="O17190" s="82"/>
      <c r="P17190">
        <v>7.2538903301100384E+16</v>
      </c>
      <c r="Q17190">
        <v>1.5479464633048509E+17</v>
      </c>
      <c r="R17190">
        <v>6.6829861505926111E+33</v>
      </c>
      <c r="AF17190" s="82"/>
      <c r="AG17190" s="2">
        <v>70163107950935</v>
      </c>
      <c r="AH17190" s="45" t="s">
        <v>2892</v>
      </c>
      <c r="AI17190" s="49">
        <v>3.4747875014298096E+24</v>
      </c>
      <c r="AL17190" s="81"/>
    </row>
    <row r="17191" spans="15:38" x14ac:dyDescent="0.3">
      <c r="O17191" s="82"/>
      <c r="P17191">
        <v>7.2538903844831424E+16</v>
      </c>
      <c r="Q17191">
        <v>1.5479464633320381E+17</v>
      </c>
      <c r="R17191">
        <v>6.6837192133025257E+33</v>
      </c>
      <c r="AF17191" s="82"/>
      <c r="AG17191" s="2">
        <v>70163451663985</v>
      </c>
      <c r="AH17191" s="45" t="s">
        <v>2891</v>
      </c>
      <c r="AI17191" s="49">
        <v>3.4753884148060698E+24</v>
      </c>
      <c r="AL17191" s="81"/>
    </row>
    <row r="17192" spans="15:38" x14ac:dyDescent="0.3">
      <c r="O17192" s="82"/>
      <c r="P17192">
        <v>7.2538904388582464E+16</v>
      </c>
      <c r="Q17192">
        <v>1.5479464633592253E+17</v>
      </c>
      <c r="R17192">
        <v>6.6844523296153824E+33</v>
      </c>
      <c r="AF17192" s="82"/>
      <c r="AG17192" s="2">
        <v>70163795397035</v>
      </c>
      <c r="AH17192" s="45" t="s">
        <v>2890</v>
      </c>
      <c r="AI17192" s="49">
        <v>3.4759893974514798E+24</v>
      </c>
      <c r="AL17192" s="81"/>
    </row>
    <row r="17193" spans="15:38" x14ac:dyDescent="0.3">
      <c r="O17193" s="82"/>
      <c r="P17193">
        <v>7.2538904932353504E+16</v>
      </c>
      <c r="Q17193">
        <v>1.5479464633864144E+17</v>
      </c>
      <c r="R17193">
        <v>6.6851854995331422E+33</v>
      </c>
      <c r="AF17193" s="82"/>
      <c r="AG17193" s="2">
        <v>70164139150085</v>
      </c>
      <c r="AH17193" s="45" t="s">
        <v>2889</v>
      </c>
      <c r="AI17193" s="49">
        <v>3.4765904493700399E+24</v>
      </c>
      <c r="AL17193" s="81"/>
    </row>
    <row r="17194" spans="15:38" x14ac:dyDescent="0.3">
      <c r="O17194" s="82"/>
      <c r="P17194">
        <v>7.2538905476144544E+16</v>
      </c>
      <c r="Q17194">
        <v>1.5479464634136048E+17</v>
      </c>
      <c r="R17194">
        <v>6.6859187230577606E+33</v>
      </c>
      <c r="AF17194" s="82"/>
      <c r="AG17194" s="2">
        <v>70164482923135</v>
      </c>
      <c r="AH17194" s="45" t="s">
        <v>2888</v>
      </c>
      <c r="AI17194" s="49">
        <v>3.4771915705657504E+24</v>
      </c>
      <c r="AL17194" s="81"/>
    </row>
    <row r="17195" spans="15:38" x14ac:dyDescent="0.3">
      <c r="O17195" s="82"/>
      <c r="P17195">
        <v>7.2538906019955584E+16</v>
      </c>
      <c r="Q17195">
        <v>1.5479464634407952E+17</v>
      </c>
      <c r="R17195">
        <v>6.6866520001912033E+33</v>
      </c>
      <c r="AF17195" s="82"/>
      <c r="AG17195" s="2">
        <v>70164826716185</v>
      </c>
      <c r="AH17195" s="45" t="s">
        <v>2887</v>
      </c>
      <c r="AI17195" s="49">
        <v>3.4777927610425803E+24</v>
      </c>
      <c r="AL17195" s="81"/>
    </row>
    <row r="17196" spans="15:38" x14ac:dyDescent="0.3">
      <c r="O17196" s="82"/>
      <c r="P17196">
        <v>7.2538906563786624E+16</v>
      </c>
      <c r="Q17196">
        <v>1.5479464634679872E+17</v>
      </c>
      <c r="R17196">
        <v>6.6873853309354256E+33</v>
      </c>
      <c r="AF17196" s="82"/>
      <c r="AG17196" s="2">
        <v>70165170529235</v>
      </c>
      <c r="AH17196" s="45" t="s">
        <v>2886</v>
      </c>
      <c r="AI17196" s="49">
        <v>3.47839402080454E+24</v>
      </c>
      <c r="AL17196" s="81"/>
    </row>
    <row r="17197" spans="15:38" x14ac:dyDescent="0.3">
      <c r="O17197" s="82"/>
      <c r="P17197">
        <v>7.2538907107637664E+16</v>
      </c>
      <c r="Q17197">
        <v>1.5479464634951808E+17</v>
      </c>
      <c r="R17197">
        <v>6.6881187152923887E+33</v>
      </c>
      <c r="AF17197" s="82"/>
      <c r="AG17197" s="2">
        <v>70165514362285</v>
      </c>
      <c r="AH17197" s="45" t="s">
        <v>2885</v>
      </c>
      <c r="AI17197" s="49">
        <v>3.4789953498556104E+24</v>
      </c>
      <c r="AL17197" s="81"/>
    </row>
    <row r="17198" spans="15:38" x14ac:dyDescent="0.3">
      <c r="O17198" s="82"/>
      <c r="P17198">
        <v>7.2538907651508704E+16</v>
      </c>
      <c r="Q17198">
        <v>1.5479464635223744E+17</v>
      </c>
      <c r="R17198">
        <v>6.6888521532640525E+33</v>
      </c>
      <c r="AF17198" s="82"/>
      <c r="AG17198" s="2">
        <v>70165858215335</v>
      </c>
      <c r="AH17198" s="45" t="s">
        <v>2884</v>
      </c>
      <c r="AI17198" s="49">
        <v>3.4795967481997902E+24</v>
      </c>
      <c r="AL17198" s="81"/>
    </row>
    <row r="17199" spans="15:38" x14ac:dyDescent="0.3">
      <c r="O17199" s="82"/>
      <c r="P17199">
        <v>7.2538908195399744E+16</v>
      </c>
      <c r="Q17199">
        <v>1.5479464635495683E+17</v>
      </c>
      <c r="R17199">
        <v>6.6895856448523747E+33</v>
      </c>
      <c r="AF17199" s="82"/>
      <c r="AG17199" s="2">
        <v>70166202088385</v>
      </c>
      <c r="AH17199" s="45" t="s">
        <v>2883</v>
      </c>
      <c r="AI17199" s="49">
        <v>3.4801982158410699E+24</v>
      </c>
      <c r="AL17199" s="81"/>
    </row>
    <row r="17200" spans="15:38" x14ac:dyDescent="0.3">
      <c r="O17200" s="82"/>
      <c r="P17200">
        <v>7.2538908739310784E+16</v>
      </c>
      <c r="Q17200">
        <v>1.5479464635767651E+17</v>
      </c>
      <c r="R17200">
        <v>6.6903191900593187E+33</v>
      </c>
      <c r="AF17200" s="82"/>
      <c r="AG17200" s="2">
        <v>70166545981435</v>
      </c>
      <c r="AH17200" s="45" t="s">
        <v>2882</v>
      </c>
      <c r="AI17200" s="49">
        <v>3.48079975278344E+24</v>
      </c>
      <c r="AL17200" s="81"/>
    </row>
    <row r="17201" spans="15:38" x14ac:dyDescent="0.3">
      <c r="O17201" s="82"/>
      <c r="P17201">
        <v>7.2538909283241824E+16</v>
      </c>
      <c r="Q17201">
        <v>1.5479464636039619E+17</v>
      </c>
      <c r="R17201">
        <v>6.6910527888868398E+33</v>
      </c>
      <c r="AF17201" s="82"/>
      <c r="AG17201" s="2">
        <v>70166889894485</v>
      </c>
      <c r="AH17201" s="45" t="s">
        <v>2881</v>
      </c>
      <c r="AI17201" s="49">
        <v>3.4814013590308901E+24</v>
      </c>
      <c r="AL17201" s="81"/>
    </row>
    <row r="17202" spans="15:38" x14ac:dyDescent="0.3">
      <c r="O17202" s="82"/>
      <c r="P17202">
        <v>7.2538909827192864E+16</v>
      </c>
      <c r="Q17202">
        <v>1.547946463631159E+17</v>
      </c>
      <c r="R17202">
        <v>6.6917864413369004E+33</v>
      </c>
      <c r="AF17202" s="82"/>
      <c r="AG17202" s="2">
        <v>70167233827535</v>
      </c>
      <c r="AH17202" s="45" t="s">
        <v>2880</v>
      </c>
      <c r="AI17202" s="49">
        <v>3.4820030345874199E+24</v>
      </c>
      <c r="AL17202" s="81"/>
    </row>
    <row r="17203" spans="15:38" x14ac:dyDescent="0.3">
      <c r="O17203" s="82"/>
      <c r="P17203">
        <v>7.2538910371163904E+16</v>
      </c>
      <c r="Q17203">
        <v>1.547946463658359E+17</v>
      </c>
      <c r="R17203">
        <v>6.6925201474114592E+33</v>
      </c>
      <c r="AF17203" s="82"/>
      <c r="AG17203" s="2">
        <v>70167577780585</v>
      </c>
      <c r="AH17203" s="45" t="s">
        <v>2879</v>
      </c>
      <c r="AI17203" s="49">
        <v>3.4826047794570097E+24</v>
      </c>
      <c r="AL17203" s="81"/>
    </row>
    <row r="17204" spans="15:38" x14ac:dyDescent="0.3">
      <c r="O17204" s="82"/>
      <c r="P17204">
        <v>7.2538910915154944E+16</v>
      </c>
      <c r="Q17204">
        <v>1.547946463685559E+17</v>
      </c>
      <c r="R17204">
        <v>6.6932539071124751E+33</v>
      </c>
      <c r="AF17204" s="82"/>
      <c r="AG17204" s="2">
        <v>70167921753635</v>
      </c>
      <c r="AH17204" s="45" t="s">
        <v>2878</v>
      </c>
      <c r="AI17204" s="49">
        <v>3.4832065936436602E+24</v>
      </c>
      <c r="AL17204" s="81"/>
    </row>
    <row r="17205" spans="15:38" x14ac:dyDescent="0.3">
      <c r="O17205" s="82"/>
      <c r="P17205">
        <v>7.2538911459165984E+16</v>
      </c>
      <c r="Q17205">
        <v>1.547946463712759E+17</v>
      </c>
      <c r="R17205">
        <v>8.3674846505523871E+33</v>
      </c>
      <c r="AF17205" s="82"/>
      <c r="AG17205" s="2">
        <v>70168265746685</v>
      </c>
      <c r="AH17205" s="45" t="s">
        <v>2877</v>
      </c>
      <c r="AI17205" s="49">
        <v>4.3547605964391999E+24</v>
      </c>
      <c r="AL17205" s="81"/>
    </row>
    <row r="17206" spans="15:38" x14ac:dyDescent="0.3">
      <c r="O17206" s="82"/>
      <c r="P17206">
        <v>7.2538912003197024E+16</v>
      </c>
      <c r="Q17206">
        <v>1.547946463739961E+17</v>
      </c>
      <c r="R17206">
        <v>8.3684019842521515E+33</v>
      </c>
      <c r="AF17206" s="82"/>
      <c r="AG17206" s="2">
        <v>70168609759735</v>
      </c>
      <c r="AH17206" s="45" t="s">
        <v>2876</v>
      </c>
      <c r="AI17206" s="49">
        <v>4.3555130374801302E+24</v>
      </c>
      <c r="AL17206" s="81"/>
    </row>
    <row r="17207" spans="15:38" x14ac:dyDescent="0.3">
      <c r="O17207" s="82"/>
      <c r="P17207">
        <v>7.2538912547248064E+16</v>
      </c>
      <c r="Q17207">
        <v>1.5479464637671642E+17</v>
      </c>
      <c r="R17207">
        <v>8.3693193849923369E+33</v>
      </c>
      <c r="AF17207" s="82"/>
      <c r="AG17207" s="2">
        <v>70168953792785</v>
      </c>
      <c r="AH17207" s="45" t="s">
        <v>2875</v>
      </c>
      <c r="AI17207" s="49">
        <v>4.3562655651823502E+24</v>
      </c>
      <c r="AL17207" s="81"/>
    </row>
    <row r="17208" spans="15:38" x14ac:dyDescent="0.3">
      <c r="O17208" s="82"/>
      <c r="P17208">
        <v>7.2538913091319104E+16</v>
      </c>
      <c r="Q17208">
        <v>1.5479464637943674E+17</v>
      </c>
      <c r="R17208">
        <v>8.3702368527753931E+33</v>
      </c>
      <c r="AF17208" s="82"/>
      <c r="AG17208" s="2">
        <v>70169297845835</v>
      </c>
      <c r="AH17208" s="45" t="s">
        <v>2874</v>
      </c>
      <c r="AI17208" s="49">
        <v>4.3570181795508501E+24</v>
      </c>
      <c r="AL17208" s="81"/>
    </row>
    <row r="17209" spans="15:38" x14ac:dyDescent="0.3">
      <c r="O17209" s="82"/>
      <c r="P17209">
        <v>7.2538913635410144E+16</v>
      </c>
      <c r="Q17209">
        <v>1.5479464638215725E+17</v>
      </c>
      <c r="R17209">
        <v>8.3711543876037701E+33</v>
      </c>
      <c r="AF17209" s="82"/>
      <c r="AG17209" s="2">
        <v>70169641918885</v>
      </c>
      <c r="AH17209" s="45" t="s">
        <v>2873</v>
      </c>
      <c r="AI17209" s="49">
        <v>4.3577708805906203E+24</v>
      </c>
      <c r="AL17209" s="81"/>
    </row>
    <row r="17210" spans="15:38" x14ac:dyDescent="0.3">
      <c r="O17210" s="82"/>
      <c r="P17210">
        <v>7.2538914179521184E+16</v>
      </c>
      <c r="Q17210">
        <v>1.5479464638487789E+17</v>
      </c>
      <c r="R17210">
        <v>8.3720719894799156E+33</v>
      </c>
      <c r="AF17210" s="82"/>
      <c r="AG17210" s="2">
        <v>70169986011935</v>
      </c>
      <c r="AH17210" s="45" t="s">
        <v>2872</v>
      </c>
      <c r="AI17210" s="49">
        <v>4.3585236683066503E+24</v>
      </c>
      <c r="AL17210" s="81"/>
    </row>
    <row r="17211" spans="15:38" x14ac:dyDescent="0.3">
      <c r="O17211" s="82"/>
      <c r="P17211">
        <v>7.2538914723652224E+16</v>
      </c>
      <c r="Q17211">
        <v>1.5479464638759853E+17</v>
      </c>
      <c r="R17211">
        <v>8.3729896584062819E+33</v>
      </c>
      <c r="AF17211" s="82"/>
      <c r="AG17211" s="2">
        <v>70170330124985</v>
      </c>
      <c r="AH17211" s="45" t="s">
        <v>2871</v>
      </c>
      <c r="AI17211" s="49">
        <v>4.3592765427039401E+24</v>
      </c>
      <c r="AL17211" s="81"/>
    </row>
    <row r="17212" spans="15:38" x14ac:dyDescent="0.3">
      <c r="O17212" s="82"/>
      <c r="P17212">
        <v>7.2538915267803264E+16</v>
      </c>
      <c r="Q17212">
        <v>1.547946463903192E+17</v>
      </c>
      <c r="R17212">
        <v>8.3739073943853154E+33</v>
      </c>
      <c r="AF17212" s="82"/>
      <c r="AG17212" s="2">
        <v>70170674258035</v>
      </c>
      <c r="AH17212" s="45" t="s">
        <v>2870</v>
      </c>
      <c r="AI17212" s="49">
        <v>4.36002950378746E+24</v>
      </c>
      <c r="AL17212" s="81"/>
    </row>
    <row r="17213" spans="15:38" x14ac:dyDescent="0.3">
      <c r="O17213" s="82"/>
      <c r="P17213">
        <v>7.2538915811974304E+16</v>
      </c>
      <c r="Q17213">
        <v>1.5479464639304016E+17</v>
      </c>
      <c r="R17213">
        <v>8.3748251974194684E+33</v>
      </c>
      <c r="AF17213" s="82"/>
      <c r="AG17213" s="2">
        <v>70171018411085</v>
      </c>
      <c r="AH17213" s="45" t="s">
        <v>2869</v>
      </c>
      <c r="AI17213" s="49">
        <v>4.3607825515622201E+24</v>
      </c>
      <c r="AL17213" s="81"/>
    </row>
    <row r="17214" spans="15:38" x14ac:dyDescent="0.3">
      <c r="O17214" s="82"/>
      <c r="P17214">
        <v>7.2538916356165344E+16</v>
      </c>
      <c r="Q17214">
        <v>1.5479464639576112E+17</v>
      </c>
      <c r="R17214">
        <v>8.3757430675111875E+33</v>
      </c>
      <c r="AF17214" s="82"/>
      <c r="AG17214" s="2">
        <v>70171362584135</v>
      </c>
      <c r="AH17214" s="45" t="s">
        <v>2868</v>
      </c>
      <c r="AI17214" s="49">
        <v>4.3615356860331998E+24</v>
      </c>
      <c r="AL17214" s="81"/>
    </row>
    <row r="17215" spans="15:38" x14ac:dyDescent="0.3">
      <c r="O17215" s="82"/>
      <c r="P17215">
        <v>7.2538916900376384E+16</v>
      </c>
      <c r="Q17215">
        <v>1.5479464639848211E+17</v>
      </c>
      <c r="R17215">
        <v>8.3766610046629259E+33</v>
      </c>
      <c r="AF17215" s="82"/>
      <c r="AG17215" s="2">
        <v>70171706777185</v>
      </c>
      <c r="AH17215" s="45" t="s">
        <v>2867</v>
      </c>
      <c r="AI17215" s="49">
        <v>4.3622889072053899E+24</v>
      </c>
      <c r="AL17215" s="81"/>
    </row>
    <row r="17216" spans="15:38" x14ac:dyDescent="0.3">
      <c r="O17216" s="82"/>
      <c r="P17216">
        <v>7.2538917444607424E+16</v>
      </c>
      <c r="Q17216">
        <v>1.5479464640120339E+17</v>
      </c>
      <c r="R17216">
        <v>8.3775790088771303E+33</v>
      </c>
      <c r="AF17216" s="82"/>
      <c r="AG17216" s="2">
        <v>70172050990235</v>
      </c>
      <c r="AH17216" s="45" t="s">
        <v>2866</v>
      </c>
      <c r="AI17216" s="49">
        <v>4.3630422150837699E+24</v>
      </c>
      <c r="AL17216" s="81"/>
    </row>
    <row r="17217" spans="15:38" x14ac:dyDescent="0.3">
      <c r="O17217" s="82"/>
      <c r="P17217">
        <v>7.2538917988858464E+16</v>
      </c>
      <c r="Q17217">
        <v>1.5479464640392467E+17</v>
      </c>
      <c r="R17217">
        <v>8.3784970801562518E+33</v>
      </c>
      <c r="AF17217" s="82"/>
      <c r="AG17217" s="2">
        <v>70172395223285</v>
      </c>
      <c r="AH17217" s="45" t="s">
        <v>2865</v>
      </c>
      <c r="AI17217" s="49">
        <v>4.3637956096733499E+24</v>
      </c>
      <c r="AL17217" s="81"/>
    </row>
    <row r="17218" spans="15:38" x14ac:dyDescent="0.3">
      <c r="O17218" s="82"/>
      <c r="P17218">
        <v>7.2538918533129504E+16</v>
      </c>
      <c r="Q17218">
        <v>1.5479464640664598E+17</v>
      </c>
      <c r="R17218">
        <v>8.379415218502739E+33</v>
      </c>
      <c r="AF17218" s="82"/>
      <c r="AG17218" s="2">
        <v>70172739476335</v>
      </c>
      <c r="AH17218" s="45" t="s">
        <v>2864</v>
      </c>
      <c r="AI17218" s="49">
        <v>4.3645490909791099E+24</v>
      </c>
      <c r="AL17218" s="81"/>
    </row>
    <row r="17219" spans="15:38" x14ac:dyDescent="0.3">
      <c r="O17219" s="82"/>
      <c r="P17219">
        <v>7.2538919077420544E+16</v>
      </c>
      <c r="Q17219">
        <v>1.5479464640936758E+17</v>
      </c>
      <c r="R17219">
        <v>8.380333423919041E+33</v>
      </c>
      <c r="AF17219" s="82"/>
      <c r="AG17219" s="2">
        <v>70173083749385</v>
      </c>
      <c r="AH17219" s="45" t="s">
        <v>2863</v>
      </c>
      <c r="AI17219" s="49">
        <v>4.3653026590060298E+24</v>
      </c>
      <c r="AL17219" s="81"/>
    </row>
    <row r="17220" spans="15:38" x14ac:dyDescent="0.3">
      <c r="O17220" s="82"/>
      <c r="P17220">
        <v>7.2538919621731584E+16</v>
      </c>
      <c r="Q17220">
        <v>1.5479464641208918E+17</v>
      </c>
      <c r="R17220">
        <v>8.3812516964076086E+33</v>
      </c>
      <c r="AF17220" s="82"/>
      <c r="AG17220" s="2">
        <v>70173428042435</v>
      </c>
      <c r="AH17220" s="45" t="s">
        <v>2862</v>
      </c>
      <c r="AI17220" s="49">
        <v>4.3660563137591204E+24</v>
      </c>
      <c r="AL17220" s="81"/>
    </row>
    <row r="17221" spans="15:38" x14ac:dyDescent="0.3">
      <c r="O17221" s="82"/>
      <c r="P17221">
        <v>7.2538920166062624E+16</v>
      </c>
      <c r="Q17221">
        <v>1.5479464641481078E+17</v>
      </c>
      <c r="R17221">
        <v>8.3821700359708909E+33</v>
      </c>
      <c r="AF17221" s="82"/>
      <c r="AG17221" s="2">
        <v>70173772355485</v>
      </c>
      <c r="AH17221" s="45" t="s">
        <v>2861</v>
      </c>
      <c r="AI17221" s="49">
        <v>4.36681005524336E+24</v>
      </c>
      <c r="AL17221" s="81"/>
    </row>
    <row r="17222" spans="15:38" x14ac:dyDescent="0.3">
      <c r="O17222" s="82"/>
      <c r="P17222">
        <v>7.2538920710413664E+16</v>
      </c>
      <c r="Q17222">
        <v>1.5479464641753258E+17</v>
      </c>
      <c r="R17222">
        <v>8.3830884426113388E+33</v>
      </c>
      <c r="AF17222" s="82"/>
      <c r="AG17222" s="2">
        <v>70174116688535</v>
      </c>
      <c r="AH17222" s="45" t="s">
        <v>2860</v>
      </c>
      <c r="AI17222" s="49">
        <v>4.3675638834637302E+24</v>
      </c>
      <c r="AL17222" s="81"/>
    </row>
    <row r="17223" spans="15:38" x14ac:dyDescent="0.3">
      <c r="O17223" s="82"/>
      <c r="P17223">
        <v>7.2538921254784704E+16</v>
      </c>
      <c r="Q17223">
        <v>1.547946464202545E+17</v>
      </c>
      <c r="R17223">
        <v>8.3840069163313978E+33</v>
      </c>
      <c r="AF17223" s="82"/>
      <c r="AG17223" s="2">
        <v>70174461041585</v>
      </c>
      <c r="AH17223" s="45" t="s">
        <v>2859</v>
      </c>
      <c r="AI17223" s="49">
        <v>4.3683177984252304E+24</v>
      </c>
      <c r="AL17223" s="81"/>
    </row>
    <row r="17224" spans="15:38" x14ac:dyDescent="0.3">
      <c r="O17224" s="82"/>
      <c r="P17224">
        <v>7.2538921799175744E+16</v>
      </c>
      <c r="Q17224">
        <v>1.5479464642297642E+17</v>
      </c>
      <c r="R17224">
        <v>8.3849254571335211E+33</v>
      </c>
      <c r="AF17224" s="82"/>
      <c r="AG17224" s="2">
        <v>70174805414635</v>
      </c>
      <c r="AH17224" s="45" t="s">
        <v>2858</v>
      </c>
      <c r="AI17224" s="49">
        <v>4.3690718001328503E+24</v>
      </c>
      <c r="AL17224" s="81"/>
    </row>
    <row r="17225" spans="15:38" x14ac:dyDescent="0.3">
      <c r="O17225" s="82"/>
      <c r="P17225">
        <v>7.2538922343586784E+16</v>
      </c>
      <c r="Q17225">
        <v>1.5479464642569853E+17</v>
      </c>
      <c r="R17225">
        <v>8.3858440650201566E+33</v>
      </c>
      <c r="AF17225" s="82"/>
      <c r="AG17225" s="2">
        <v>70175149807685</v>
      </c>
      <c r="AH17225" s="45" t="s">
        <v>2857</v>
      </c>
      <c r="AI17225" s="49">
        <v>4.3698258885915795E+24</v>
      </c>
      <c r="AL17225" s="81"/>
    </row>
    <row r="17226" spans="15:38" x14ac:dyDescent="0.3">
      <c r="O17226" s="82"/>
      <c r="P17226">
        <v>7.2538922888017824E+16</v>
      </c>
      <c r="Q17226">
        <v>1.5479464642842077E+17</v>
      </c>
      <c r="R17226">
        <v>8.3867627399937553E+33</v>
      </c>
      <c r="AF17226" s="82"/>
      <c r="AG17226" s="2">
        <v>70175494220735</v>
      </c>
      <c r="AH17226" s="45" t="s">
        <v>2856</v>
      </c>
      <c r="AI17226" s="49">
        <v>4.3705800638064099E+24</v>
      </c>
      <c r="AL17226" s="81"/>
    </row>
    <row r="17227" spans="15:38" x14ac:dyDescent="0.3">
      <c r="O17227" s="82"/>
      <c r="P17227">
        <v>7.2538923432468864E+16</v>
      </c>
      <c r="Q17227">
        <v>1.5479464643114301E+17</v>
      </c>
      <c r="R17227">
        <v>8.387681482056766E+33</v>
      </c>
      <c r="AF17227" s="82"/>
      <c r="AG17227" s="2">
        <v>70175838653785</v>
      </c>
      <c r="AH17227" s="45" t="s">
        <v>2855</v>
      </c>
      <c r="AI17227" s="49">
        <v>4.3713343257823295E+24</v>
      </c>
      <c r="AL17227" s="81"/>
    </row>
    <row r="17228" spans="15:38" x14ac:dyDescent="0.3">
      <c r="O17228" s="82"/>
      <c r="P17228">
        <v>7.2538923976939904E+16</v>
      </c>
      <c r="Q17228">
        <v>1.5479464643386541E+17</v>
      </c>
      <c r="R17228">
        <v>8.3886002912116375E+33</v>
      </c>
      <c r="AF17228" s="82"/>
      <c r="AG17228" s="2">
        <v>70176183106835</v>
      </c>
      <c r="AH17228" s="45" t="s">
        <v>2854</v>
      </c>
      <c r="AI17228" s="49">
        <v>4.3720886745243199E+24</v>
      </c>
      <c r="AL17228" s="81"/>
    </row>
    <row r="17229" spans="15:38" x14ac:dyDescent="0.3">
      <c r="O17229" s="82"/>
      <c r="P17229">
        <v>7.2538924521430944E+16</v>
      </c>
      <c r="Q17229">
        <v>1.5479464643658797E+17</v>
      </c>
      <c r="R17229">
        <v>8.3895191674608197E+33</v>
      </c>
      <c r="AF17229" s="82"/>
      <c r="AG17229" s="2">
        <v>70176527579885</v>
      </c>
      <c r="AH17229" s="45" t="s">
        <v>2853</v>
      </c>
      <c r="AI17229" s="49">
        <v>4.37284311003738E+24</v>
      </c>
      <c r="AL17229" s="81"/>
    </row>
    <row r="17230" spans="15:38" x14ac:dyDescent="0.3">
      <c r="O17230" s="82"/>
      <c r="P17230">
        <v>7.2538925065941984E+16</v>
      </c>
      <c r="Q17230">
        <v>1.5479464643931053E+17</v>
      </c>
      <c r="R17230">
        <v>8.3904381108067627E+33</v>
      </c>
      <c r="AF17230" s="82"/>
      <c r="AG17230" s="2">
        <v>70176872072935</v>
      </c>
      <c r="AH17230" s="45" t="s">
        <v>2852</v>
      </c>
      <c r="AI17230" s="49">
        <v>4.3735976323265E+24</v>
      </c>
      <c r="AL17230" s="81"/>
    </row>
    <row r="17231" spans="15:38" x14ac:dyDescent="0.3">
      <c r="O17231" s="82"/>
      <c r="P17231">
        <v>7.2538925610473024E+16</v>
      </c>
      <c r="Q17231">
        <v>1.5479464644203312E+17</v>
      </c>
      <c r="R17231">
        <v>8.3913571212519153E+33</v>
      </c>
      <c r="AF17231" s="82"/>
      <c r="AG17231" s="2">
        <v>70177216585985</v>
      </c>
      <c r="AH17231" s="45" t="s">
        <v>2851</v>
      </c>
      <c r="AI17231" s="49">
        <v>4.3743522413966605E+24</v>
      </c>
      <c r="AL17231" s="81"/>
    </row>
    <row r="17232" spans="15:38" x14ac:dyDescent="0.3">
      <c r="O17232" s="82"/>
      <c r="P17232">
        <v>7.2538926155024064E+16</v>
      </c>
      <c r="Q17232">
        <v>1.54794646444756E+17</v>
      </c>
      <c r="R17232">
        <v>8.3922761987987296E+33</v>
      </c>
      <c r="AF17232" s="82"/>
      <c r="AG17232" s="2">
        <v>70177561119035</v>
      </c>
      <c r="AH17232" s="45" t="s">
        <v>2850</v>
      </c>
      <c r="AI17232" s="49">
        <v>4.3751069372528601E+24</v>
      </c>
      <c r="AL17232" s="81"/>
    </row>
    <row r="17233" spans="15:38" x14ac:dyDescent="0.3">
      <c r="O17233" s="82"/>
      <c r="P17233">
        <v>7.2538926699595104E+16</v>
      </c>
      <c r="Q17233">
        <v>1.5479464644747888E+17</v>
      </c>
      <c r="R17233">
        <v>8.3931953434496511E+33</v>
      </c>
      <c r="AF17233" s="82"/>
      <c r="AG17233" s="2">
        <v>70177905672085</v>
      </c>
      <c r="AH17233" s="45" t="s">
        <v>2849</v>
      </c>
      <c r="AI17233" s="49">
        <v>4.3758617199000898E+24</v>
      </c>
      <c r="AL17233" s="81"/>
    </row>
    <row r="17234" spans="15:38" x14ac:dyDescent="0.3">
      <c r="O17234" s="82"/>
      <c r="P17234">
        <v>7.2538927244186144E+16</v>
      </c>
      <c r="Q17234">
        <v>1.5479464645020179E+17</v>
      </c>
      <c r="R17234">
        <v>8.3941145552071297E+33</v>
      </c>
      <c r="AF17234" s="82"/>
      <c r="AG17234" s="2">
        <v>70178250245135</v>
      </c>
      <c r="AH17234" s="45" t="s">
        <v>2848</v>
      </c>
      <c r="AI17234" s="49">
        <v>4.3766165893433299E+24</v>
      </c>
      <c r="AL17234" s="81"/>
    </row>
    <row r="17235" spans="15:38" x14ac:dyDescent="0.3">
      <c r="O17235" s="82"/>
      <c r="P17235">
        <v>7.2538927788797184E+16</v>
      </c>
      <c r="Q17235">
        <v>1.5479464645292499E+17</v>
      </c>
      <c r="R17235">
        <v>8.3950338340736199E+33</v>
      </c>
      <c r="AF17235" s="82"/>
      <c r="AG17235" s="2">
        <v>70178594838185</v>
      </c>
      <c r="AH17235" s="45" t="s">
        <v>2847</v>
      </c>
      <c r="AI17235" s="49">
        <v>4.3773715455875795E+24</v>
      </c>
      <c r="AL17235" s="81"/>
    </row>
    <row r="17236" spans="15:38" x14ac:dyDescent="0.3">
      <c r="O17236" s="82"/>
      <c r="P17236">
        <v>7.2538928333428224E+16</v>
      </c>
      <c r="Q17236">
        <v>1.5479464645564819E+17</v>
      </c>
      <c r="R17236">
        <v>8.3959531800515649E+33</v>
      </c>
      <c r="AF17236" s="82"/>
      <c r="AG17236" s="2">
        <v>70178939451235</v>
      </c>
      <c r="AH17236" s="45" t="s">
        <v>2846</v>
      </c>
      <c r="AI17236" s="49">
        <v>4.3781265886378296E+24</v>
      </c>
      <c r="AL17236" s="81"/>
    </row>
    <row r="17237" spans="15:38" x14ac:dyDescent="0.3">
      <c r="O17237" s="82"/>
      <c r="P17237">
        <v>7.2538928878079264E+16</v>
      </c>
      <c r="Q17237">
        <v>1.5479464645837139E+17</v>
      </c>
      <c r="R17237">
        <v>8.3968725931434192E+33</v>
      </c>
      <c r="AF17237" s="82"/>
      <c r="AG17237" s="2">
        <v>70179284084285</v>
      </c>
      <c r="AH17237" s="45" t="s">
        <v>2845</v>
      </c>
      <c r="AI17237" s="49">
        <v>4.3788817184990599E+24</v>
      </c>
      <c r="AL17237" s="81"/>
    </row>
    <row r="17238" spans="15:38" x14ac:dyDescent="0.3">
      <c r="O17238" s="82"/>
      <c r="P17238">
        <v>7.2538929422750304E+16</v>
      </c>
      <c r="Q17238">
        <v>1.5479464646109478E+17</v>
      </c>
      <c r="R17238">
        <v>8.3977920733516292E+33</v>
      </c>
      <c r="AF17238" s="82"/>
      <c r="AG17238" s="2">
        <v>70179628737335</v>
      </c>
      <c r="AH17238" s="45" t="s">
        <v>2844</v>
      </c>
      <c r="AI17238" s="49">
        <v>4.3796369351762702E+24</v>
      </c>
      <c r="AL17238" s="81"/>
    </row>
    <row r="17239" spans="15:38" x14ac:dyDescent="0.3">
      <c r="O17239" s="82"/>
      <c r="P17239">
        <v>7.2538929967441344E+16</v>
      </c>
      <c r="Q17239">
        <v>1.547946464638183E+17</v>
      </c>
      <c r="R17239">
        <v>8.398711620678645E+33</v>
      </c>
      <c r="AF17239" s="82"/>
      <c r="AG17239" s="2">
        <v>70179973410385</v>
      </c>
      <c r="AH17239" s="45" t="s">
        <v>2843</v>
      </c>
      <c r="AI17239" s="49">
        <v>4.3803922386744495E+24</v>
      </c>
      <c r="AL17239" s="81"/>
    </row>
    <row r="17240" spans="15:38" x14ac:dyDescent="0.3">
      <c r="O17240" s="82"/>
      <c r="P17240">
        <v>7.2538930512152384E+16</v>
      </c>
      <c r="Q17240">
        <v>1.5479464646654182E+17</v>
      </c>
      <c r="R17240">
        <v>8.3996312351269165E+33</v>
      </c>
      <c r="AF17240" s="82"/>
      <c r="AG17240" s="2">
        <v>70180318103435</v>
      </c>
      <c r="AH17240" s="45" t="s">
        <v>2842</v>
      </c>
      <c r="AI17240" s="49">
        <v>4.38114762899857E+24</v>
      </c>
      <c r="AL17240" s="81"/>
    </row>
    <row r="17241" spans="15:38" x14ac:dyDescent="0.3">
      <c r="O17241" s="82"/>
      <c r="P17241">
        <v>7.2538931056883424E+16</v>
      </c>
      <c r="Q17241">
        <v>1.5479464646926554E+17</v>
      </c>
      <c r="R17241">
        <v>8.4005509166988948E+33</v>
      </c>
      <c r="AF17241" s="82"/>
      <c r="AG17241" s="2">
        <v>70180662816485</v>
      </c>
      <c r="AH17241" s="45" t="s">
        <v>2841</v>
      </c>
      <c r="AI17241" s="49">
        <v>4.3819031061536502E+24</v>
      </c>
      <c r="AL17241" s="81"/>
    </row>
    <row r="17242" spans="15:38" x14ac:dyDescent="0.3">
      <c r="O17242" s="82"/>
      <c r="P17242">
        <v>7.2538931601634464E+16</v>
      </c>
      <c r="Q17242">
        <v>1.5479464647198938E+17</v>
      </c>
      <c r="R17242">
        <v>8.4014706653970275E+33</v>
      </c>
      <c r="AF17242" s="82"/>
      <c r="AG17242" s="2">
        <v>70181007549535</v>
      </c>
      <c r="AH17242" s="45" t="s">
        <v>2840</v>
      </c>
      <c r="AI17242" s="49">
        <v>4.38265867014466E+24</v>
      </c>
      <c r="AL17242" s="81"/>
    </row>
    <row r="17243" spans="15:38" x14ac:dyDescent="0.3">
      <c r="O17243" s="82"/>
      <c r="P17243">
        <v>7.2538932146405504E+16</v>
      </c>
      <c r="Q17243">
        <v>1.5479464647471322E+17</v>
      </c>
      <c r="R17243">
        <v>8.4023904812237647E+33</v>
      </c>
      <c r="AF17243" s="82"/>
      <c r="AG17243" s="2">
        <v>70181352302585</v>
      </c>
      <c r="AH17243" s="45" t="s">
        <v>2839</v>
      </c>
      <c r="AI17243" s="49">
        <v>4.3834143209765902E+24</v>
      </c>
      <c r="AL17243" s="81"/>
    </row>
    <row r="17244" spans="15:38" x14ac:dyDescent="0.3">
      <c r="O17244" s="82"/>
      <c r="P17244">
        <v>7.2538932691196544E+16</v>
      </c>
      <c r="Q17244">
        <v>1.5479464647743709E+17</v>
      </c>
      <c r="R17244">
        <v>8.4033103641815551E+33</v>
      </c>
      <c r="AF17244" s="82"/>
      <c r="AG17244" s="2">
        <v>70181697075635</v>
      </c>
      <c r="AH17244" s="45" t="s">
        <v>2838</v>
      </c>
      <c r="AI17244" s="49">
        <v>4.3841700586544394E+24</v>
      </c>
      <c r="AL17244" s="81"/>
    </row>
    <row r="17245" spans="15:38" x14ac:dyDescent="0.3">
      <c r="O17245" s="82"/>
      <c r="P17245">
        <v>7.2538933236007584E+16</v>
      </c>
      <c r="Q17245">
        <v>1.5479464648016125E+17</v>
      </c>
      <c r="R17245">
        <v>8.4042303142728487E+33</v>
      </c>
      <c r="AF17245" s="82"/>
      <c r="AG17245" s="2">
        <v>70182041868685</v>
      </c>
      <c r="AH17245" s="45" t="s">
        <v>2837</v>
      </c>
      <c r="AI17245" s="49">
        <v>4.38492588318319E+24</v>
      </c>
      <c r="AL17245" s="81"/>
    </row>
    <row r="17246" spans="15:38" x14ac:dyDescent="0.3">
      <c r="O17246" s="82"/>
      <c r="P17246">
        <v>7.2538933780838624E+16</v>
      </c>
      <c r="Q17246">
        <v>1.5479464648288541E+17</v>
      </c>
      <c r="R17246">
        <v>8.4051503315000966E+33</v>
      </c>
      <c r="AF17246" s="82"/>
      <c r="AG17246" s="2">
        <v>70182386681735</v>
      </c>
      <c r="AH17246" s="45" t="s">
        <v>2836</v>
      </c>
      <c r="AI17246" s="49">
        <v>4.3856817945678401E+24</v>
      </c>
      <c r="AL17246" s="81"/>
    </row>
    <row r="17247" spans="15:38" x14ac:dyDescent="0.3">
      <c r="O17247" s="82"/>
      <c r="P17247">
        <v>7.2538934325689664E+16</v>
      </c>
      <c r="Q17247">
        <v>1.547946464856096E+17</v>
      </c>
      <c r="R17247">
        <v>8.4060704158657476E+33</v>
      </c>
      <c r="AF17247" s="82"/>
      <c r="AG17247" s="2">
        <v>70182731514785</v>
      </c>
      <c r="AH17247" s="45" t="s">
        <v>2835</v>
      </c>
      <c r="AI17247" s="49">
        <v>4.3864377928133698E+24</v>
      </c>
      <c r="AL17247" s="81"/>
    </row>
    <row r="17248" spans="15:38" x14ac:dyDescent="0.3">
      <c r="O17248" s="82"/>
      <c r="P17248">
        <v>7.2538934870560704E+16</v>
      </c>
      <c r="Q17248">
        <v>1.5479464648833408E+17</v>
      </c>
      <c r="R17248">
        <v>8.4069905673722493E+33</v>
      </c>
      <c r="AF17248" s="82"/>
      <c r="AG17248" s="2">
        <v>70183076367835</v>
      </c>
      <c r="AH17248" s="45" t="s">
        <v>2834</v>
      </c>
      <c r="AI17248" s="49">
        <v>4.3871938779247698E+24</v>
      </c>
      <c r="AL17248" s="81"/>
    </row>
    <row r="17249" spans="15:38" x14ac:dyDescent="0.3">
      <c r="O17249" s="82"/>
      <c r="P17249">
        <v>7.2538935415451744E+16</v>
      </c>
      <c r="Q17249">
        <v>1.5479464649105856E+17</v>
      </c>
      <c r="R17249">
        <v>8.4079107860220529E+33</v>
      </c>
      <c r="AF17249" s="82"/>
      <c r="AG17249" s="2">
        <v>70183421240885</v>
      </c>
      <c r="AH17249" s="45" t="s">
        <v>2833</v>
      </c>
      <c r="AI17249" s="49">
        <v>4.3879500499070401E+24</v>
      </c>
      <c r="AL17249" s="81"/>
    </row>
    <row r="17250" spans="15:38" x14ac:dyDescent="0.3">
      <c r="O17250" s="82"/>
      <c r="P17250">
        <v>7.2538935960362784E+16</v>
      </c>
      <c r="Q17250">
        <v>1.5479464649378307E+17</v>
      </c>
      <c r="R17250">
        <v>8.4088310718176084E+33</v>
      </c>
      <c r="AF17250" s="82"/>
      <c r="AG17250" s="2">
        <v>70183766133935</v>
      </c>
      <c r="AH17250" s="45" t="s">
        <v>2832</v>
      </c>
      <c r="AI17250" s="49">
        <v>4.38870630876516E+24</v>
      </c>
      <c r="AL17250" s="81"/>
    </row>
    <row r="17251" spans="15:38" x14ac:dyDescent="0.3">
      <c r="O17251" s="82"/>
      <c r="P17251">
        <v>7.2538936505293824E+16</v>
      </c>
      <c r="Q17251">
        <v>1.5479464649650787E+17</v>
      </c>
      <c r="R17251">
        <v>8.4097514247613633E+33</v>
      </c>
      <c r="AF17251" s="82"/>
      <c r="AG17251" s="2">
        <v>70184111046985</v>
      </c>
      <c r="AH17251" s="45" t="s">
        <v>2831</v>
      </c>
      <c r="AI17251" s="49">
        <v>4.3894626545041203E+24</v>
      </c>
      <c r="AL17251" s="81"/>
    </row>
    <row r="17252" spans="15:38" x14ac:dyDescent="0.3">
      <c r="O17252" s="82"/>
      <c r="P17252">
        <v>7.2538937050244864E+16</v>
      </c>
      <c r="Q17252">
        <v>1.5479464649923267E+17</v>
      </c>
      <c r="R17252">
        <v>8.4106718448557699E+33</v>
      </c>
      <c r="AF17252" s="82"/>
      <c r="AG17252" s="2">
        <v>70184455980035</v>
      </c>
      <c r="AH17252" s="45" t="s">
        <v>2830</v>
      </c>
      <c r="AI17252" s="49">
        <v>4.3902190871289103E+24</v>
      </c>
      <c r="AL17252" s="81"/>
    </row>
    <row r="17253" spans="15:38" x14ac:dyDescent="0.3">
      <c r="O17253" s="82"/>
      <c r="P17253">
        <v>7.2538937595215904E+16</v>
      </c>
      <c r="Q17253">
        <v>1.5479464650195747E+17</v>
      </c>
      <c r="R17253">
        <v>8.411592332103276E+33</v>
      </c>
      <c r="AF17253" s="82"/>
      <c r="AG17253" s="2">
        <v>70184800933085</v>
      </c>
      <c r="AH17253" s="45" t="s">
        <v>2829</v>
      </c>
      <c r="AI17253" s="49">
        <v>4.3909756066445296E+24</v>
      </c>
      <c r="AL17253" s="81"/>
    </row>
    <row r="17254" spans="15:38" x14ac:dyDescent="0.3">
      <c r="O17254" s="82"/>
      <c r="P17254">
        <v>7.2538938140206944E+16</v>
      </c>
      <c r="Q17254">
        <v>1.5479464650468246E+17</v>
      </c>
      <c r="R17254">
        <v>8.4125128865063314E+33</v>
      </c>
      <c r="AF17254" s="82"/>
      <c r="AG17254" s="2">
        <v>70185145906135</v>
      </c>
      <c r="AH17254" s="45" t="s">
        <v>2828</v>
      </c>
      <c r="AI17254" s="49">
        <v>4.3917322130559601E+24</v>
      </c>
      <c r="AL17254" s="81"/>
    </row>
    <row r="17255" spans="15:38" x14ac:dyDescent="0.3">
      <c r="O17255" s="82"/>
      <c r="P17255">
        <v>7.2538938685217984E+16</v>
      </c>
      <c r="Q17255">
        <v>1.5479464650740758E+17</v>
      </c>
      <c r="R17255">
        <v>8.413433508067386E+33</v>
      </c>
      <c r="AF17255" s="82"/>
      <c r="AG17255" s="2">
        <v>70185490899185</v>
      </c>
      <c r="AH17255" s="45" t="s">
        <v>2827</v>
      </c>
      <c r="AI17255" s="49">
        <v>4.3924889063681999E+24</v>
      </c>
      <c r="AL17255" s="81"/>
    </row>
    <row r="17256" spans="15:38" x14ac:dyDescent="0.3">
      <c r="O17256" s="82"/>
      <c r="P17256">
        <v>7.2538939230249024E+16</v>
      </c>
      <c r="Q17256">
        <v>1.547946465101327E+17</v>
      </c>
      <c r="R17256">
        <v>8.4143541967888877E+33</v>
      </c>
      <c r="AF17256" s="82"/>
      <c r="AG17256" s="2">
        <v>70185835912235</v>
      </c>
      <c r="AH17256" s="45" t="s">
        <v>2826</v>
      </c>
      <c r="AI17256" s="49">
        <v>4.39324568658622E+24</v>
      </c>
      <c r="AL17256" s="81"/>
    </row>
    <row r="17257" spans="15:38" x14ac:dyDescent="0.3">
      <c r="O17257" s="82"/>
      <c r="P17257">
        <v>7.2538939775300064E+16</v>
      </c>
      <c r="Q17257">
        <v>1.5479464651285802E+17</v>
      </c>
      <c r="R17257">
        <v>8.4152749526732897E+33</v>
      </c>
      <c r="AF17257" s="82"/>
      <c r="AG17257" s="2">
        <v>70186180945285</v>
      </c>
      <c r="AH17257" s="45" t="s">
        <v>2825</v>
      </c>
      <c r="AI17257" s="49">
        <v>4.3940025537150304E+24</v>
      </c>
      <c r="AL17257" s="81"/>
    </row>
    <row r="17258" spans="15:38" x14ac:dyDescent="0.3">
      <c r="O17258" s="82"/>
      <c r="P17258">
        <v>7.2538940320371104E+16</v>
      </c>
      <c r="Q17258">
        <v>1.5479464651558346E+17</v>
      </c>
      <c r="R17258">
        <v>8.4161957757230375E+33</v>
      </c>
      <c r="AF17258" s="82"/>
      <c r="AG17258" s="2">
        <v>70186525998335</v>
      </c>
      <c r="AH17258" s="45" t="s">
        <v>2824</v>
      </c>
      <c r="AI17258" s="49">
        <v>4.39475950775961E+24</v>
      </c>
      <c r="AL17258" s="81"/>
    </row>
    <row r="17259" spans="15:38" x14ac:dyDescent="0.3">
      <c r="O17259" s="82"/>
      <c r="P17259">
        <v>7.2538940865462144E+16</v>
      </c>
      <c r="Q17259">
        <v>1.547946465183089E+17</v>
      </c>
      <c r="R17259">
        <v>8.4171166659405821E+33</v>
      </c>
      <c r="AF17259" s="82"/>
      <c r="AG17259" s="2">
        <v>70186871071385</v>
      </c>
      <c r="AH17259" s="45" t="s">
        <v>2823</v>
      </c>
      <c r="AI17259" s="49">
        <v>4.3955165487249502E+24</v>
      </c>
      <c r="AL17259" s="81"/>
    </row>
    <row r="17260" spans="15:38" x14ac:dyDescent="0.3">
      <c r="O17260" s="82"/>
      <c r="P17260">
        <v>7.2538941410573184E+16</v>
      </c>
      <c r="Q17260">
        <v>1.547946465210345E+17</v>
      </c>
      <c r="R17260">
        <v>8.4180376233283746E+33</v>
      </c>
      <c r="AF17260" s="82"/>
      <c r="AG17260" s="2">
        <v>70187216164435</v>
      </c>
      <c r="AH17260" s="45" t="s">
        <v>2822</v>
      </c>
      <c r="AI17260" s="49">
        <v>4.39627367661604E+24</v>
      </c>
      <c r="AL17260" s="81"/>
    </row>
    <row r="17261" spans="15:38" x14ac:dyDescent="0.3">
      <c r="O17261" s="82"/>
      <c r="P17261">
        <v>7.2538941955704224E+16</v>
      </c>
      <c r="Q17261">
        <v>1.5479464652376026E+17</v>
      </c>
      <c r="R17261">
        <v>8.4189586478888628E+33</v>
      </c>
      <c r="AF17261" s="82"/>
      <c r="AG17261" s="2">
        <v>70187561277485</v>
      </c>
      <c r="AH17261" s="45" t="s">
        <v>2821</v>
      </c>
      <c r="AI17261" s="49">
        <v>4.3970308914378703E+24</v>
      </c>
      <c r="AL17261" s="81"/>
    </row>
    <row r="17262" spans="15:38" x14ac:dyDescent="0.3">
      <c r="O17262" s="82"/>
      <c r="P17262">
        <v>7.2538942500855264E+16</v>
      </c>
      <c r="Q17262">
        <v>1.5479464652648602E+17</v>
      </c>
      <c r="R17262">
        <v>8.4198797396244965E+33</v>
      </c>
      <c r="AF17262" s="82"/>
      <c r="AG17262" s="2">
        <v>70187906410535</v>
      </c>
      <c r="AH17262" s="45" t="s">
        <v>2820</v>
      </c>
      <c r="AI17262" s="49">
        <v>4.3977881931954297E+24</v>
      </c>
      <c r="AL17262" s="81"/>
    </row>
    <row r="17263" spans="15:38" x14ac:dyDescent="0.3">
      <c r="O17263" s="82"/>
      <c r="P17263">
        <v>7.2538943046026304E+16</v>
      </c>
      <c r="Q17263">
        <v>1.5479464652921181E+17</v>
      </c>
      <c r="R17263">
        <v>8.4208008985377257E+33</v>
      </c>
      <c r="AF17263" s="82"/>
      <c r="AG17263" s="2">
        <v>70188251563585</v>
      </c>
      <c r="AH17263" s="45" t="s">
        <v>2819</v>
      </c>
      <c r="AI17263" s="49">
        <v>4.3985455818937099E+24</v>
      </c>
      <c r="AL17263" s="81"/>
    </row>
    <row r="17264" spans="15:38" x14ac:dyDescent="0.3">
      <c r="O17264" s="82"/>
      <c r="P17264">
        <v>7.2538943591217344E+16</v>
      </c>
      <c r="Q17264">
        <v>1.5479464653193789E+17</v>
      </c>
      <c r="R17264">
        <v>8.4217221246309981E+33</v>
      </c>
      <c r="AF17264" s="82"/>
      <c r="AG17264" s="2">
        <v>70188596736635</v>
      </c>
      <c r="AH17264" s="45" t="s">
        <v>2818</v>
      </c>
      <c r="AI17264" s="49">
        <v>4.3993030575377103E+24</v>
      </c>
      <c r="AL17264" s="81"/>
    </row>
    <row r="17265" spans="15:38" x14ac:dyDescent="0.3">
      <c r="O17265" s="82"/>
      <c r="P17265">
        <v>7.2538944136428384E+16</v>
      </c>
      <c r="Q17265">
        <v>1.5479464653466397E+17</v>
      </c>
      <c r="R17265">
        <v>8.422643417906767E+33</v>
      </c>
      <c r="AF17265" s="82"/>
      <c r="AG17265" s="2">
        <v>70188941929685</v>
      </c>
      <c r="AH17265" s="45" t="s">
        <v>2817</v>
      </c>
      <c r="AI17265" s="49">
        <v>4.4000606201323997E+24</v>
      </c>
      <c r="AL17265" s="81"/>
    </row>
    <row r="17266" spans="15:38" x14ac:dyDescent="0.3">
      <c r="O17266" s="82"/>
      <c r="P17266">
        <v>7.2538944681659424E+16</v>
      </c>
      <c r="Q17266">
        <v>1.5479464653739008E+17</v>
      </c>
      <c r="R17266">
        <v>8.4235647783674791E+33</v>
      </c>
      <c r="AF17266" s="82"/>
      <c r="AG17266" s="2">
        <v>70189287142735</v>
      </c>
      <c r="AH17266" s="45" t="s">
        <v>2816</v>
      </c>
      <c r="AI17266" s="49">
        <v>4.4008182696827801E+24</v>
      </c>
      <c r="AL17266" s="81"/>
    </row>
    <row r="17267" spans="15:38" x14ac:dyDescent="0.3">
      <c r="O17267" s="82"/>
      <c r="P17267">
        <v>7.2538945226910464E+16</v>
      </c>
      <c r="Q17267">
        <v>1.5479464654011648E+17</v>
      </c>
      <c r="R17267">
        <v>8.4244862060155842E+33</v>
      </c>
      <c r="AF17267" s="82"/>
      <c r="AG17267" s="2">
        <v>70189632375785</v>
      </c>
      <c r="AH17267" s="45" t="s">
        <v>2815</v>
      </c>
      <c r="AI17267" s="49">
        <v>4.40157600619384E+24</v>
      </c>
      <c r="AL17267" s="81"/>
    </row>
    <row r="17268" spans="15:38" x14ac:dyDescent="0.3">
      <c r="O17268" s="82"/>
      <c r="P17268">
        <v>7.2538945772181504E+16</v>
      </c>
      <c r="Q17268">
        <v>1.5479464654284288E+17</v>
      </c>
      <c r="R17268">
        <v>8.4254077008535323E+33</v>
      </c>
      <c r="AF17268" s="82"/>
      <c r="AG17268" s="2">
        <v>70189977628835</v>
      </c>
      <c r="AH17268" s="45" t="s">
        <v>2814</v>
      </c>
      <c r="AI17268" s="49">
        <v>4.40233382967058E+24</v>
      </c>
      <c r="AL17268" s="81"/>
    </row>
    <row r="17269" spans="15:38" x14ac:dyDescent="0.3">
      <c r="O17269" s="82"/>
      <c r="P17269">
        <v>7.2538946317472544E+16</v>
      </c>
      <c r="Q17269">
        <v>1.5479464654556928E+17</v>
      </c>
      <c r="R17269">
        <v>8.426329262883771E+33</v>
      </c>
      <c r="AF17269" s="82"/>
      <c r="AG17269" s="2">
        <v>70190322901885</v>
      </c>
      <c r="AH17269" s="45" t="s">
        <v>2813</v>
      </c>
      <c r="AI17269" s="49">
        <v>4.4030917401179697E+24</v>
      </c>
      <c r="AL17269" s="81"/>
    </row>
    <row r="17270" spans="15:38" x14ac:dyDescent="0.3">
      <c r="O17270" s="82"/>
      <c r="P17270">
        <v>7.2538946862783584E+16</v>
      </c>
      <c r="Q17270">
        <v>1.5479464654829587E+17</v>
      </c>
      <c r="R17270">
        <v>8.4272508921087538E+33</v>
      </c>
      <c r="AF17270" s="82"/>
      <c r="AG17270" s="2">
        <v>70190668194935</v>
      </c>
      <c r="AH17270" s="45" t="s">
        <v>2812</v>
      </c>
      <c r="AI17270" s="49">
        <v>4.4038497375410097E+24</v>
      </c>
      <c r="AL17270" s="81"/>
    </row>
    <row r="17271" spans="15:38" x14ac:dyDescent="0.3">
      <c r="O17271" s="82"/>
      <c r="P17271">
        <v>7.2538947408114624E+16</v>
      </c>
      <c r="Q17271">
        <v>1.5479464655102259E+17</v>
      </c>
      <c r="R17271">
        <v>8.4281725885309272E+33</v>
      </c>
      <c r="AF17271" s="82"/>
      <c r="AG17271" s="2">
        <v>70191013507985</v>
      </c>
      <c r="AH17271" s="45" t="s">
        <v>2811</v>
      </c>
      <c r="AI17271" s="49">
        <v>4.4046078219446901E+24</v>
      </c>
      <c r="AL17271" s="81"/>
    </row>
    <row r="17272" spans="15:38" x14ac:dyDescent="0.3">
      <c r="O17272" s="82"/>
      <c r="P17272">
        <v>7.2538947953465664E+16</v>
      </c>
      <c r="Q17272">
        <v>1.5479464655374931E+17</v>
      </c>
      <c r="R17272">
        <v>8.4290943521527434E+33</v>
      </c>
      <c r="AF17272" s="82"/>
      <c r="AG17272" s="2">
        <v>70191358841035</v>
      </c>
      <c r="AH17272" s="45" t="s">
        <v>2810</v>
      </c>
      <c r="AI17272" s="49">
        <v>4.4053659933339996E+24</v>
      </c>
      <c r="AL17272" s="81"/>
    </row>
    <row r="17273" spans="15:38" x14ac:dyDescent="0.3">
      <c r="O17273" s="82"/>
      <c r="P17273">
        <v>7.2538948498836704E+16</v>
      </c>
      <c r="Q17273">
        <v>1.5479464655647622E+17</v>
      </c>
      <c r="R17273">
        <v>8.4300161829766478E+33</v>
      </c>
      <c r="AF17273" s="82"/>
      <c r="AG17273" s="2">
        <v>70191704194085</v>
      </c>
      <c r="AH17273" s="45" t="s">
        <v>2809</v>
      </c>
      <c r="AI17273" s="49">
        <v>4.40612425171393E+24</v>
      </c>
      <c r="AL17273" s="81"/>
    </row>
    <row r="17274" spans="15:38" x14ac:dyDescent="0.3">
      <c r="O17274" s="82"/>
      <c r="P17274">
        <v>7.2538949044227744E+16</v>
      </c>
      <c r="Q17274">
        <v>1.5479464655920326E+17</v>
      </c>
      <c r="R17274">
        <v>8.4309380810050927E+33</v>
      </c>
      <c r="AF17274" s="82"/>
      <c r="AG17274" s="2">
        <v>70192049567135</v>
      </c>
      <c r="AH17274" s="45" t="s">
        <v>2808</v>
      </c>
      <c r="AI17274" s="49">
        <v>4.4068825970894602E+24</v>
      </c>
      <c r="AL17274" s="81"/>
    </row>
    <row r="17275" spans="15:38" x14ac:dyDescent="0.3">
      <c r="O17275" s="82"/>
      <c r="P17275">
        <v>7.2538949589638784E+16</v>
      </c>
      <c r="Q17275">
        <v>1.547946465619303E+17</v>
      </c>
      <c r="R17275">
        <v>8.4318600462405279E+33</v>
      </c>
      <c r="AF17275" s="82"/>
      <c r="AG17275" s="2">
        <v>70192394960185</v>
      </c>
      <c r="AH17275" s="45" t="s">
        <v>2807</v>
      </c>
      <c r="AI17275" s="49">
        <v>4.4076410294655997E+24</v>
      </c>
      <c r="AL17275" s="81"/>
    </row>
    <row r="17276" spans="15:38" x14ac:dyDescent="0.3">
      <c r="O17276" s="82"/>
      <c r="P17276">
        <v>7.2538950135069824E+16</v>
      </c>
      <c r="Q17276">
        <v>1.5479464656465738E+17</v>
      </c>
      <c r="R17276">
        <v>8.4327820786854035E+33</v>
      </c>
      <c r="AF17276" s="82"/>
      <c r="AG17276" s="2">
        <v>70192740373235</v>
      </c>
      <c r="AH17276" s="45" t="s">
        <v>2806</v>
      </c>
      <c r="AI17276" s="49">
        <v>4.40839954884732E+24</v>
      </c>
      <c r="AL17276" s="81"/>
    </row>
    <row r="17277" spans="15:38" x14ac:dyDescent="0.3">
      <c r="O17277" s="82"/>
      <c r="P17277">
        <v>7.2538950680520864E+16</v>
      </c>
      <c r="Q17277">
        <v>1.5479464656738474E+17</v>
      </c>
      <c r="R17277">
        <v>8.4337041783421671E+33</v>
      </c>
      <c r="AF17277" s="82"/>
      <c r="AG17277" s="2">
        <v>70193085806285</v>
      </c>
      <c r="AH17277" s="45" t="s">
        <v>2805</v>
      </c>
      <c r="AI17277" s="49">
        <v>4.4091581552396204E+24</v>
      </c>
      <c r="AL17277" s="81"/>
    </row>
    <row r="17278" spans="15:38" x14ac:dyDescent="0.3">
      <c r="O17278" s="82"/>
      <c r="P17278">
        <v>7.2538951225991904E+16</v>
      </c>
      <c r="Q17278">
        <v>1.547946465701121E+17</v>
      </c>
      <c r="R17278">
        <v>8.4346263452132676E+33</v>
      </c>
      <c r="AF17278" s="82"/>
      <c r="AG17278" s="2">
        <v>70193431259335</v>
      </c>
      <c r="AH17278" s="45" t="s">
        <v>2804</v>
      </c>
      <c r="AI17278" s="49">
        <v>4.4099168486474805E+24</v>
      </c>
      <c r="AL17278" s="81"/>
    </row>
    <row r="17279" spans="15:38" x14ac:dyDescent="0.3">
      <c r="O17279" s="82"/>
      <c r="P17279">
        <v>7.2538951771482944E+16</v>
      </c>
      <c r="Q17279">
        <v>1.5479464657283949E+17</v>
      </c>
      <c r="R17279">
        <v>8.4355485793011571E+33</v>
      </c>
      <c r="AF17279" s="82"/>
      <c r="AG17279" s="2">
        <v>70193776732385</v>
      </c>
      <c r="AH17279" s="45" t="s">
        <v>2803</v>
      </c>
      <c r="AI17279" s="49">
        <v>4.4106756290759102E+24</v>
      </c>
      <c r="AL17279" s="81"/>
    </row>
    <row r="17280" spans="15:38" x14ac:dyDescent="0.3">
      <c r="O17280" s="82"/>
      <c r="P17280">
        <v>7.2538952316993984E+16</v>
      </c>
      <c r="Q17280">
        <v>1.5479464657556717E+17</v>
      </c>
      <c r="R17280">
        <v>8.4364708806082833E+33</v>
      </c>
      <c r="AF17280" s="82"/>
      <c r="AG17280" s="2">
        <v>70194122225435</v>
      </c>
      <c r="AH17280" s="45" t="s">
        <v>2802</v>
      </c>
      <c r="AI17280" s="49">
        <v>4.4114344965298799E+24</v>
      </c>
      <c r="AL17280" s="81"/>
    </row>
    <row r="17281" spans="15:38" x14ac:dyDescent="0.3">
      <c r="O17281" s="82"/>
      <c r="P17281">
        <v>7.2538952862525024E+16</v>
      </c>
      <c r="Q17281">
        <v>1.5479464657829485E+17</v>
      </c>
      <c r="R17281">
        <v>8.4373932491370974E+33</v>
      </c>
      <c r="AF17281" s="82"/>
      <c r="AG17281" s="2">
        <v>70194467738485</v>
      </c>
      <c r="AH17281" s="45" t="s">
        <v>2801</v>
      </c>
      <c r="AI17281" s="49">
        <v>4.4121934510143799E+24</v>
      </c>
      <c r="AL17281" s="81"/>
    </row>
    <row r="17282" spans="15:38" x14ac:dyDescent="0.3">
      <c r="O17282" s="82"/>
      <c r="P17282">
        <v>7.2538953408076064E+16</v>
      </c>
      <c r="Q17282">
        <v>1.5479464658102256E+17</v>
      </c>
      <c r="R17282">
        <v>8.438315684890047E+33</v>
      </c>
      <c r="AF17282" s="82"/>
      <c r="AG17282" s="2">
        <v>70194813271535</v>
      </c>
      <c r="AH17282" s="45" t="s">
        <v>2800</v>
      </c>
      <c r="AI17282" s="49">
        <v>4.4129524925344202E+24</v>
      </c>
      <c r="AL17282" s="81"/>
    </row>
    <row r="17283" spans="15:38" x14ac:dyDescent="0.3">
      <c r="O17283" s="82"/>
      <c r="P17283">
        <v>7.2538953953647104E+16</v>
      </c>
      <c r="Q17283">
        <v>1.5479464658375056E+17</v>
      </c>
      <c r="R17283">
        <v>8.4392381878695832E+33</v>
      </c>
      <c r="AF17283" s="82"/>
      <c r="AG17283" s="2">
        <v>70195158824585</v>
      </c>
      <c r="AH17283" s="45" t="s">
        <v>2799</v>
      </c>
      <c r="AI17283" s="49">
        <v>4.4137116210949702E+24</v>
      </c>
      <c r="AL17283" s="81"/>
    </row>
    <row r="17284" spans="15:38" x14ac:dyDescent="0.3">
      <c r="O17284" s="82"/>
      <c r="P17284">
        <v>7.2538954499238144E+16</v>
      </c>
      <c r="Q17284">
        <v>1.5479464658647856E+17</v>
      </c>
      <c r="R17284">
        <v>8.4401607580781537E+33</v>
      </c>
      <c r="AF17284" s="82"/>
      <c r="AG17284" s="2">
        <v>70195504397635</v>
      </c>
      <c r="AH17284" s="45" t="s">
        <v>2798</v>
      </c>
      <c r="AI17284" s="49">
        <v>4.4144708367010301E+24</v>
      </c>
      <c r="AL17284" s="81"/>
    </row>
    <row r="17285" spans="15:38" x14ac:dyDescent="0.3">
      <c r="O17285" s="82"/>
      <c r="P17285">
        <v>7.2538955044849184E+16</v>
      </c>
      <c r="Q17285">
        <v>1.5479464658920656E+17</v>
      </c>
      <c r="R17285">
        <v>8.4410833955182107E+33</v>
      </c>
      <c r="AF17285" s="82"/>
      <c r="AG17285" s="2">
        <v>70195849990685</v>
      </c>
      <c r="AH17285" s="45" t="s">
        <v>2797</v>
      </c>
      <c r="AI17285" s="49">
        <v>4.4152301393575801E+24</v>
      </c>
      <c r="AL17285" s="81"/>
    </row>
    <row r="17286" spans="15:38" x14ac:dyDescent="0.3">
      <c r="O17286" s="82"/>
      <c r="P17286">
        <v>7.2538955590480224E+16</v>
      </c>
      <c r="Q17286">
        <v>1.5479464659193475E+17</v>
      </c>
      <c r="R17286">
        <v>8.4420061001922007E+33</v>
      </c>
      <c r="AF17286" s="82"/>
      <c r="AG17286" s="2">
        <v>70196195603735</v>
      </c>
      <c r="AH17286" s="45" t="s">
        <v>2796</v>
      </c>
      <c r="AI17286" s="49">
        <v>4.41598952906962E+24</v>
      </c>
      <c r="AL17286" s="81"/>
    </row>
    <row r="17287" spans="15:38" x14ac:dyDescent="0.3">
      <c r="O17287" s="82"/>
      <c r="P17287">
        <v>7.2538956136131264E+16</v>
      </c>
      <c r="Q17287">
        <v>1.5479464659466307E+17</v>
      </c>
      <c r="R17287">
        <v>8.4429288721025771E+33</v>
      </c>
      <c r="AF17287" s="82"/>
      <c r="AG17287" s="2">
        <v>70196541236785</v>
      </c>
      <c r="AH17287" s="45" t="s">
        <v>2795</v>
      </c>
      <c r="AI17287" s="49">
        <v>4.41674900584214E+24</v>
      </c>
      <c r="AL17287" s="81"/>
    </row>
    <row r="17288" spans="15:38" x14ac:dyDescent="0.3">
      <c r="O17288" s="82"/>
      <c r="P17288">
        <v>7.2538956681802304E+16</v>
      </c>
      <c r="Q17288">
        <v>1.5479464659739139E+17</v>
      </c>
      <c r="R17288">
        <v>8.4438517112517854E+33</v>
      </c>
      <c r="AF17288" s="82"/>
      <c r="AG17288" s="2">
        <v>70196886889835</v>
      </c>
      <c r="AH17288" s="45" t="s">
        <v>2794</v>
      </c>
      <c r="AI17288" s="49">
        <v>4.4175085696801202E+24</v>
      </c>
      <c r="AL17288" s="81"/>
    </row>
    <row r="17289" spans="15:38" x14ac:dyDescent="0.3">
      <c r="O17289" s="82"/>
      <c r="P17289">
        <v>7.2538957227493344E+16</v>
      </c>
      <c r="Q17289">
        <v>1.547946466001199E+17</v>
      </c>
      <c r="R17289">
        <v>8.4447746176422765E+33</v>
      </c>
      <c r="AF17289" s="82"/>
      <c r="AG17289" s="2">
        <v>70197232562885</v>
      </c>
      <c r="AH17289" s="45" t="s">
        <v>2793</v>
      </c>
      <c r="AI17289" s="49">
        <v>4.4182682205885502E+24</v>
      </c>
      <c r="AL17289" s="81"/>
    </row>
    <row r="17290" spans="15:38" x14ac:dyDescent="0.3">
      <c r="O17290" s="82"/>
      <c r="P17290">
        <v>7.2538957773204384E+16</v>
      </c>
      <c r="Q17290">
        <v>1.5479464660284854E+17</v>
      </c>
      <c r="R17290">
        <v>8.4456975912765028E+33</v>
      </c>
      <c r="AF17290" s="82"/>
      <c r="AG17290" s="2">
        <v>70197578255935</v>
      </c>
      <c r="AH17290" s="45" t="s">
        <v>2792</v>
      </c>
      <c r="AI17290" s="49">
        <v>4.4190279585724298E+24</v>
      </c>
      <c r="AL17290" s="81"/>
    </row>
    <row r="17291" spans="15:38" x14ac:dyDescent="0.3">
      <c r="O17291" s="82"/>
      <c r="P17291">
        <v>7.2538958318935424E+16</v>
      </c>
      <c r="Q17291">
        <v>1.5479464660557718E+17</v>
      </c>
      <c r="R17291">
        <v>8.4466206321569096E+33</v>
      </c>
      <c r="AF17291" s="82"/>
      <c r="AG17291" s="2">
        <v>70197923968985</v>
      </c>
      <c r="AH17291" s="45" t="s">
        <v>2791</v>
      </c>
      <c r="AI17291" s="49">
        <v>4.41978778363675E+24</v>
      </c>
      <c r="AL17291" s="81"/>
    </row>
    <row r="17292" spans="15:38" x14ac:dyDescent="0.3">
      <c r="O17292" s="82"/>
      <c r="P17292">
        <v>7.2538958864686464E+16</v>
      </c>
      <c r="Q17292">
        <v>1.5479464660830598E+17</v>
      </c>
      <c r="R17292">
        <v>8.4475437402859492E+33</v>
      </c>
      <c r="AF17292" s="82"/>
      <c r="AG17292" s="2">
        <v>70198269702035</v>
      </c>
      <c r="AH17292" s="45" t="s">
        <v>2790</v>
      </c>
      <c r="AI17292" s="49">
        <v>4.42054769578649E+24</v>
      </c>
      <c r="AL17292" s="81"/>
    </row>
    <row r="17293" spans="15:38" x14ac:dyDescent="0.3">
      <c r="O17293" s="82"/>
      <c r="P17293">
        <v>7.2538959410457504E+16</v>
      </c>
      <c r="Q17293">
        <v>1.5479464661103494E+17</v>
      </c>
      <c r="R17293">
        <v>8.4484669156660681E+33</v>
      </c>
      <c r="AF17293" s="82"/>
      <c r="AG17293" s="2">
        <v>70198615455085</v>
      </c>
      <c r="AH17293" s="45" t="s">
        <v>2789</v>
      </c>
      <c r="AI17293" s="49">
        <v>4.4213076950266403E+24</v>
      </c>
      <c r="AL17293" s="81"/>
    </row>
    <row r="17294" spans="15:38" x14ac:dyDescent="0.3">
      <c r="O17294" s="82"/>
      <c r="P17294">
        <v>7.2538959956248544E+16</v>
      </c>
      <c r="Q17294">
        <v>1.547946466137639E+17</v>
      </c>
      <c r="R17294">
        <v>8.4493901582997185E+33</v>
      </c>
      <c r="AF17294" s="82"/>
      <c r="AG17294" s="2">
        <v>70198961228135</v>
      </c>
      <c r="AH17294" s="45" t="s">
        <v>2788</v>
      </c>
      <c r="AI17294" s="49">
        <v>4.4220677813622E+24</v>
      </c>
      <c r="AL17294" s="81"/>
    </row>
    <row r="17295" spans="15:38" x14ac:dyDescent="0.3">
      <c r="O17295" s="82"/>
      <c r="P17295">
        <v>7.2538960502059584E+16</v>
      </c>
      <c r="Q17295">
        <v>1.547946466164929E+17</v>
      </c>
      <c r="R17295">
        <v>8.4503134681893492E+33</v>
      </c>
      <c r="AF17295" s="82"/>
      <c r="AG17295" s="2">
        <v>70199307021185</v>
      </c>
      <c r="AH17295" s="45" t="s">
        <v>2787</v>
      </c>
      <c r="AI17295" s="49">
        <v>4.4228279547981502E+24</v>
      </c>
      <c r="AL17295" s="81"/>
    </row>
    <row r="17296" spans="15:38" x14ac:dyDescent="0.3">
      <c r="O17296" s="82"/>
      <c r="P17296">
        <v>7.2538961047890624E+16</v>
      </c>
      <c r="Q17296">
        <v>1.5479464661922218E+17</v>
      </c>
      <c r="R17296">
        <v>8.4512368453374114E+33</v>
      </c>
      <c r="AF17296" s="82"/>
      <c r="AG17296" s="2">
        <v>70199652834235</v>
      </c>
      <c r="AH17296" s="45" t="s">
        <v>2786</v>
      </c>
      <c r="AI17296" s="49">
        <v>4.4235882153394904E+24</v>
      </c>
      <c r="AL17296" s="81"/>
    </row>
    <row r="17297" spans="15:38" x14ac:dyDescent="0.3">
      <c r="O17297" s="82"/>
      <c r="P17297">
        <v>7.2538961593741664E+16</v>
      </c>
      <c r="Q17297">
        <v>1.5479464662195146E+17</v>
      </c>
      <c r="R17297">
        <v>8.4521602897463527E+33</v>
      </c>
      <c r="AF17297" s="82"/>
      <c r="AG17297" s="2">
        <v>70199998667285</v>
      </c>
      <c r="AH17297" s="45" t="s">
        <v>2785</v>
      </c>
      <c r="AI17297" s="49">
        <v>4.4243485629912E+24</v>
      </c>
      <c r="AL17297" s="81"/>
    </row>
    <row r="17298" spans="15:38" x14ac:dyDescent="0.3">
      <c r="O17298" s="82"/>
      <c r="P17298">
        <v>7.2538962139612704E+16</v>
      </c>
      <c r="Q17298">
        <v>1.5479464662468077E+17</v>
      </c>
      <c r="R17298">
        <v>8.4530838014186231E+33</v>
      </c>
      <c r="AF17298" s="82"/>
      <c r="AG17298" s="2">
        <v>70200344520335</v>
      </c>
      <c r="AH17298" s="45" t="s">
        <v>2784</v>
      </c>
      <c r="AI17298" s="49">
        <v>4.4251089977582799E+24</v>
      </c>
      <c r="AL17298" s="81"/>
    </row>
    <row r="17299" spans="15:38" x14ac:dyDescent="0.3">
      <c r="O17299" s="82"/>
      <c r="P17299">
        <v>7.2538962685503744E+16</v>
      </c>
      <c r="Q17299">
        <v>1.5479464662741037E+17</v>
      </c>
      <c r="R17299">
        <v>8.4540073803566702E+33</v>
      </c>
      <c r="AF17299" s="82"/>
      <c r="AG17299" s="2">
        <v>70200690393385</v>
      </c>
      <c r="AH17299" s="45" t="s">
        <v>2783</v>
      </c>
      <c r="AI17299" s="49">
        <v>4.4258695196457E+24</v>
      </c>
      <c r="AL17299" s="81"/>
    </row>
    <row r="17300" spans="15:38" x14ac:dyDescent="0.3">
      <c r="O17300" s="82"/>
      <c r="P17300">
        <v>7.2538963231414784E+16</v>
      </c>
      <c r="Q17300">
        <v>1.5479464663013997E+17</v>
      </c>
      <c r="R17300">
        <v>8.4549310265629474E+33</v>
      </c>
      <c r="AF17300" s="82"/>
      <c r="AG17300" s="2">
        <v>70201036286435</v>
      </c>
      <c r="AH17300" s="45" t="s">
        <v>2782</v>
      </c>
      <c r="AI17300" s="49">
        <v>4.4266301286584698E+24</v>
      </c>
      <c r="AL17300" s="81"/>
    </row>
    <row r="17301" spans="15:38" x14ac:dyDescent="0.3">
      <c r="O17301" s="82"/>
      <c r="P17301">
        <v>7.2538963777345824E+16</v>
      </c>
      <c r="Q17301">
        <v>1.5479464663286957E+17</v>
      </c>
      <c r="R17301">
        <v>8.4558547400399024E+33</v>
      </c>
      <c r="AF17301" s="82"/>
      <c r="AG17301" s="2">
        <v>70201382199485</v>
      </c>
      <c r="AH17301" s="45" t="s">
        <v>2781</v>
      </c>
      <c r="AI17301" s="49">
        <v>4.42739082480158E+24</v>
      </c>
      <c r="AL17301" s="81"/>
    </row>
    <row r="17302" spans="15:38" x14ac:dyDescent="0.3">
      <c r="O17302" s="82"/>
      <c r="P17302">
        <v>7.2538964323296864E+16</v>
      </c>
      <c r="Q17302">
        <v>1.5479464663559936E+17</v>
      </c>
      <c r="R17302">
        <v>8.4567785207899828E+33</v>
      </c>
      <c r="AF17302" s="82"/>
      <c r="AG17302" s="2">
        <v>70201728132535</v>
      </c>
      <c r="AH17302" s="45" t="s">
        <v>2780</v>
      </c>
      <c r="AI17302" s="49">
        <v>4.42815160808E+24</v>
      </c>
      <c r="AL17302" s="81"/>
    </row>
    <row r="17303" spans="15:38" x14ac:dyDescent="0.3">
      <c r="O17303" s="82"/>
      <c r="P17303">
        <v>7.2538964869267904E+16</v>
      </c>
      <c r="Q17303">
        <v>1.5479464663832928E+17</v>
      </c>
      <c r="R17303">
        <v>8.457702368815641E+33</v>
      </c>
      <c r="AF17303" s="82"/>
      <c r="AG17303" s="2">
        <v>70202074085585</v>
      </c>
      <c r="AH17303" s="45" t="s">
        <v>2779</v>
      </c>
      <c r="AI17303" s="49">
        <v>4.4289124784987404E+24</v>
      </c>
      <c r="AL17303" s="81"/>
    </row>
    <row r="17304" spans="15:38" x14ac:dyDescent="0.3">
      <c r="O17304" s="82"/>
      <c r="P17304">
        <v>7.2538965415258944E+16</v>
      </c>
      <c r="Q17304">
        <v>1.547946466410592E+17</v>
      </c>
      <c r="R17304">
        <v>8.4586262841193245E+33</v>
      </c>
      <c r="AF17304" s="82"/>
      <c r="AG17304" s="2">
        <v>70202420058635</v>
      </c>
      <c r="AH17304" s="45" t="s">
        <v>2778</v>
      </c>
      <c r="AI17304" s="49">
        <v>4.4296734360627794E+24</v>
      </c>
      <c r="AL17304" s="81"/>
    </row>
    <row r="17305" spans="15:38" x14ac:dyDescent="0.3">
      <c r="O17305" s="82"/>
      <c r="P17305">
        <v>7.2538965961269984E+16</v>
      </c>
      <c r="Q17305">
        <v>1.5479464664378931E+17</v>
      </c>
      <c r="R17305">
        <v>1.0574437833379355E+34</v>
      </c>
      <c r="AF17305" s="82"/>
      <c r="AG17305" s="2">
        <v>70202766051685</v>
      </c>
      <c r="AH17305" s="45" t="s">
        <v>2777</v>
      </c>
      <c r="AI17305" s="49">
        <v>5.5380431009713896E+24</v>
      </c>
      <c r="AL17305" s="81"/>
    </row>
    <row r="17306" spans="15:38" x14ac:dyDescent="0.3">
      <c r="O17306" s="82"/>
      <c r="P17306">
        <v>7.2538966507301024E+16</v>
      </c>
      <c r="Q17306">
        <v>1.5479464664651955E+17</v>
      </c>
      <c r="R17306">
        <v>1.0575592895713211E+34</v>
      </c>
      <c r="AF17306" s="82"/>
      <c r="AG17306" s="2">
        <v>70203112064735</v>
      </c>
      <c r="AH17306" s="45" t="s">
        <v>2776</v>
      </c>
      <c r="AI17306" s="49">
        <v>5.5389945158084098E+24</v>
      </c>
      <c r="AL17306" s="81"/>
    </row>
    <row r="17307" spans="15:38" x14ac:dyDescent="0.3">
      <c r="O17307" s="82"/>
      <c r="P17307">
        <v>7.2538967053352064E+16</v>
      </c>
      <c r="Q17307">
        <v>1.5479464664924979E+17</v>
      </c>
      <c r="R17307">
        <v>1.057674804215379E+34</v>
      </c>
      <c r="AF17307" s="82"/>
      <c r="AG17307" s="2">
        <v>70203458097785</v>
      </c>
      <c r="AH17307" s="45" t="s">
        <v>2775</v>
      </c>
      <c r="AI17307" s="49">
        <v>5.5399460395957601E+24</v>
      </c>
      <c r="AL17307" s="81"/>
    </row>
    <row r="17308" spans="15:38" x14ac:dyDescent="0.3">
      <c r="O17308" s="82"/>
      <c r="P17308">
        <v>7.2538967599423104E+16</v>
      </c>
      <c r="Q17308">
        <v>1.5479464665198006E+17</v>
      </c>
      <c r="R17308">
        <v>1.0577903272704144E+34</v>
      </c>
      <c r="AF17308" s="82"/>
      <c r="AG17308" s="2">
        <v>70203804150835</v>
      </c>
      <c r="AH17308" s="45" t="s">
        <v>2774</v>
      </c>
      <c r="AI17308" s="49">
        <v>5.5408976723396995E+24</v>
      </c>
      <c r="AL17308" s="81"/>
    </row>
    <row r="17309" spans="15:38" x14ac:dyDescent="0.3">
      <c r="O17309" s="82"/>
      <c r="P17309">
        <v>7.2538968145514144E+16</v>
      </c>
      <c r="Q17309">
        <v>1.5479464665471062E+17</v>
      </c>
      <c r="R17309">
        <v>1.0579058587367343E+34</v>
      </c>
      <c r="AF17309" s="82"/>
      <c r="AG17309" s="2">
        <v>70204150223885</v>
      </c>
      <c r="AH17309" s="45" t="s">
        <v>2773</v>
      </c>
      <c r="AI17309" s="49">
        <v>5.5418494140464395E+24</v>
      </c>
      <c r="AL17309" s="81"/>
    </row>
    <row r="17310" spans="15:38" x14ac:dyDescent="0.3">
      <c r="O17310" s="82"/>
      <c r="P17310">
        <v>7.2538968691625184E+16</v>
      </c>
      <c r="Q17310">
        <v>1.5479464665744118E+17</v>
      </c>
      <c r="R17310">
        <v>1.0580213986146446E+34</v>
      </c>
      <c r="AF17310" s="82"/>
      <c r="AG17310" s="2">
        <v>70204496316935</v>
      </c>
      <c r="AH17310" s="45" t="s">
        <v>2772</v>
      </c>
      <c r="AI17310" s="49">
        <v>5.5428012647222399E+24</v>
      </c>
      <c r="AL17310" s="81"/>
    </row>
    <row r="17311" spans="15:38" x14ac:dyDescent="0.3">
      <c r="O17311" s="82"/>
      <c r="P17311">
        <v>7.2538969237756224E+16</v>
      </c>
      <c r="Q17311">
        <v>1.5479464666017178E+17</v>
      </c>
      <c r="R17311">
        <v>1.0581369469044513E+34</v>
      </c>
      <c r="AF17311" s="82"/>
      <c r="AG17311" s="2">
        <v>70204842429985</v>
      </c>
      <c r="AH17311" s="45" t="s">
        <v>2771</v>
      </c>
      <c r="AI17311" s="49">
        <v>5.5437532243733297E+24</v>
      </c>
      <c r="AL17311" s="81"/>
    </row>
    <row r="17312" spans="15:38" x14ac:dyDescent="0.3">
      <c r="O17312" s="82"/>
      <c r="P17312">
        <v>7.2538969783907264E+16</v>
      </c>
      <c r="Q17312">
        <v>1.5479464666290266E+17</v>
      </c>
      <c r="R17312">
        <v>1.0582525036064611E+34</v>
      </c>
      <c r="AF17312" s="82"/>
      <c r="AG17312" s="2">
        <v>70205188563035</v>
      </c>
      <c r="AH17312" s="45" t="s">
        <v>2770</v>
      </c>
      <c r="AI17312" s="49">
        <v>5.5447052930059398E+24</v>
      </c>
      <c r="AL17312" s="81"/>
    </row>
    <row r="17313" spans="15:38" x14ac:dyDescent="0.3">
      <c r="O17313" s="82"/>
      <c r="P17313">
        <v>7.2538970330078304E+16</v>
      </c>
      <c r="Q17313">
        <v>1.5479464666563354E+17</v>
      </c>
      <c r="R17313">
        <v>1.0583680687209798E+34</v>
      </c>
      <c r="AF17313" s="82"/>
      <c r="AG17313" s="2">
        <v>70205534716085</v>
      </c>
      <c r="AH17313" s="45" t="s">
        <v>2769</v>
      </c>
      <c r="AI17313" s="49">
        <v>5.5456574706263203E+24</v>
      </c>
      <c r="AL17313" s="81"/>
    </row>
    <row r="17314" spans="15:38" x14ac:dyDescent="0.3">
      <c r="O17314" s="82"/>
      <c r="P17314">
        <v>7.2538970876269344E+16</v>
      </c>
      <c r="Q17314">
        <v>1.5479464666836445E+17</v>
      </c>
      <c r="R17314">
        <v>1.0584836422483138E+34</v>
      </c>
      <c r="AF17314" s="82"/>
      <c r="AG17314" s="2">
        <v>70205880889135</v>
      </c>
      <c r="AH17314" s="45" t="s">
        <v>2768</v>
      </c>
      <c r="AI17314" s="49">
        <v>5.5466097572407E+24</v>
      </c>
      <c r="AL17314" s="81"/>
    </row>
    <row r="17315" spans="15:38" x14ac:dyDescent="0.3">
      <c r="O17315" s="82"/>
      <c r="P17315">
        <v>7.2538971422480384E+16</v>
      </c>
      <c r="Q17315">
        <v>1.5479464667109565E+17</v>
      </c>
      <c r="R17315">
        <v>1.0585992241887691E+34</v>
      </c>
      <c r="AF17315" s="82"/>
      <c r="AG17315" s="2">
        <v>70206227082185</v>
      </c>
      <c r="AH17315" s="45" t="s">
        <v>2767</v>
      </c>
      <c r="AI17315" s="49">
        <v>5.5475621528553099E+24</v>
      </c>
      <c r="AL17315" s="81"/>
    </row>
    <row r="17316" spans="15:38" x14ac:dyDescent="0.3">
      <c r="O17316" s="82"/>
      <c r="P17316">
        <v>7.2538971968711424E+16</v>
      </c>
      <c r="Q17316">
        <v>1.5479464667382685E+17</v>
      </c>
      <c r="R17316">
        <v>1.058714814542652E+34</v>
      </c>
      <c r="AF17316" s="82"/>
      <c r="AG17316" s="2">
        <v>70206573295235</v>
      </c>
      <c r="AH17316" s="45" t="s">
        <v>2766</v>
      </c>
      <c r="AI17316" s="49">
        <v>5.5485146574764003E+24</v>
      </c>
      <c r="AL17316" s="81"/>
    </row>
    <row r="17317" spans="15:38" x14ac:dyDescent="0.3">
      <c r="O17317" s="82"/>
      <c r="P17317">
        <v>7.2538972514962464E+16</v>
      </c>
      <c r="Q17317">
        <v>1.5479464667655805E+17</v>
      </c>
      <c r="R17317">
        <v>1.0588304133102688E+34</v>
      </c>
      <c r="AF17317" s="82"/>
      <c r="AG17317" s="2">
        <v>70206919528285</v>
      </c>
      <c r="AH17317" s="45" t="s">
        <v>2765</v>
      </c>
      <c r="AI17317" s="49">
        <v>5.5494672711101998E+24</v>
      </c>
      <c r="AL17317" s="81"/>
    </row>
    <row r="17318" spans="15:38" x14ac:dyDescent="0.3">
      <c r="O17318" s="82"/>
      <c r="P17318">
        <v>7.2538973061233504E+16</v>
      </c>
      <c r="Q17318">
        <v>1.5479464667928944E+17</v>
      </c>
      <c r="R17318">
        <v>1.0589460204919254E+34</v>
      </c>
      <c r="AF17318" s="82"/>
      <c r="AG17318" s="2">
        <v>70207265781335</v>
      </c>
      <c r="AH17318" s="45" t="s">
        <v>2764</v>
      </c>
      <c r="AI17318" s="49">
        <v>5.5504199937629502E+24</v>
      </c>
      <c r="AL17318" s="81"/>
    </row>
    <row r="17319" spans="15:38" x14ac:dyDescent="0.3">
      <c r="O17319" s="82"/>
      <c r="P17319">
        <v>7.2538973607524544E+16</v>
      </c>
      <c r="Q17319">
        <v>1.5479464668202096E+17</v>
      </c>
      <c r="R17319">
        <v>1.0590616360879282E+34</v>
      </c>
      <c r="AF17319" s="82"/>
      <c r="AG17319" s="2">
        <v>70207612054385</v>
      </c>
      <c r="AH17319" s="45" t="s">
        <v>2763</v>
      </c>
      <c r="AI17319" s="49">
        <v>5.5513728254408803E+24</v>
      </c>
      <c r="AL17319" s="81"/>
    </row>
    <row r="17320" spans="15:38" x14ac:dyDescent="0.3">
      <c r="O17320" s="82"/>
      <c r="P17320">
        <v>7.2538974153835584E+16</v>
      </c>
      <c r="Q17320">
        <v>1.5479464668475248E+17</v>
      </c>
      <c r="R17320">
        <v>1.0591772600985833E+34</v>
      </c>
      <c r="AF17320" s="82"/>
      <c r="AG17320" s="2">
        <v>70207958347435</v>
      </c>
      <c r="AH17320" s="45" t="s">
        <v>2762</v>
      </c>
      <c r="AI17320" s="49">
        <v>5.5523257661502402E+24</v>
      </c>
      <c r="AL17320" s="81"/>
    </row>
    <row r="17321" spans="15:38" x14ac:dyDescent="0.3">
      <c r="O17321" s="82"/>
      <c r="P17321">
        <v>7.2538974700166624E+16</v>
      </c>
      <c r="Q17321">
        <v>1.5479464668748419E+17</v>
      </c>
      <c r="R17321">
        <v>1.0592928925241971E+34</v>
      </c>
      <c r="AF17321" s="82"/>
      <c r="AG17321" s="2">
        <v>70208304660485</v>
      </c>
      <c r="AH17321" s="45" t="s">
        <v>2761</v>
      </c>
      <c r="AI17321" s="49">
        <v>5.5532788158972599E+24</v>
      </c>
      <c r="AL17321" s="81"/>
    </row>
    <row r="17322" spans="15:38" x14ac:dyDescent="0.3">
      <c r="O17322" s="82"/>
      <c r="P17322">
        <v>7.2538975246517664E+16</v>
      </c>
      <c r="Q17322">
        <v>1.5479464669021603E+17</v>
      </c>
      <c r="R17322">
        <v>1.0594085333650756E+34</v>
      </c>
      <c r="AF17322" s="82"/>
      <c r="AG17322" s="2">
        <v>70208650993535</v>
      </c>
      <c r="AH17322" s="45" t="s">
        <v>2760</v>
      </c>
      <c r="AI17322" s="49">
        <v>5.5542319746881799E+24</v>
      </c>
      <c r="AL17322" s="81"/>
    </row>
    <row r="17323" spans="15:38" x14ac:dyDescent="0.3">
      <c r="O17323" s="82"/>
      <c r="P17323">
        <v>7.2538975792888704E+16</v>
      </c>
      <c r="Q17323">
        <v>1.5479464669294787E+17</v>
      </c>
      <c r="R17323">
        <v>1.0595241826215252E+34</v>
      </c>
      <c r="AF17323" s="82"/>
      <c r="AG17323" s="2">
        <v>70208997346585</v>
      </c>
      <c r="AH17323" s="45" t="s">
        <v>2759</v>
      </c>
      <c r="AI17323" s="49">
        <v>5.5551852425292397E+24</v>
      </c>
      <c r="AL17323" s="81"/>
    </row>
    <row r="17324" spans="15:38" x14ac:dyDescent="0.3">
      <c r="O17324" s="82"/>
      <c r="P17324">
        <v>7.2538976339279744E+16</v>
      </c>
      <c r="Q17324">
        <v>1.5479464669567987E+17</v>
      </c>
      <c r="R17324">
        <v>1.0596398402938515E+34</v>
      </c>
      <c r="AF17324" s="82"/>
      <c r="AG17324" s="2">
        <v>70209343719635</v>
      </c>
      <c r="AH17324" s="45" t="s">
        <v>2758</v>
      </c>
      <c r="AI17324" s="49">
        <v>5.5561386194266607E+24</v>
      </c>
      <c r="AL17324" s="81"/>
    </row>
    <row r="17325" spans="15:38" x14ac:dyDescent="0.3">
      <c r="O17325" s="82"/>
      <c r="P17325">
        <v>7.2538976885690784E+16</v>
      </c>
      <c r="Q17325">
        <v>1.5479464669841203E+17</v>
      </c>
      <c r="R17325">
        <v>1.0597555063823615E+34</v>
      </c>
      <c r="AF17325" s="82"/>
      <c r="AG17325" s="2">
        <v>70209690112685</v>
      </c>
      <c r="AH17325" s="45" t="s">
        <v>2757</v>
      </c>
      <c r="AI17325" s="49">
        <v>5.5570921053866995E+24</v>
      </c>
      <c r="AL17325" s="81"/>
    </row>
    <row r="17326" spans="15:38" x14ac:dyDescent="0.3">
      <c r="O17326" s="82"/>
      <c r="P17326">
        <v>7.2538977432121824E+16</v>
      </c>
      <c r="Q17326">
        <v>1.5479464670114419E+17</v>
      </c>
      <c r="R17326">
        <v>1.0598711808873609E+34</v>
      </c>
      <c r="AF17326" s="82"/>
      <c r="AG17326" s="2">
        <v>70210036525735</v>
      </c>
      <c r="AH17326" s="45" t="s">
        <v>2756</v>
      </c>
      <c r="AI17326" s="49">
        <v>5.5580457004155901E+24</v>
      </c>
      <c r="AL17326" s="81"/>
    </row>
    <row r="17327" spans="15:38" x14ac:dyDescent="0.3">
      <c r="O17327" s="82"/>
      <c r="P17327">
        <v>7.2538977978572864E+16</v>
      </c>
      <c r="Q17327">
        <v>1.5479464670387638E+17</v>
      </c>
      <c r="R17327">
        <v>1.059986863809156E+34</v>
      </c>
      <c r="AF17327" s="82"/>
      <c r="AG17327" s="2">
        <v>70210382958785</v>
      </c>
      <c r="AH17327" s="45" t="s">
        <v>2755</v>
      </c>
      <c r="AI17327" s="49">
        <v>5.5589994045195497E+24</v>
      </c>
      <c r="AL17327" s="81"/>
    </row>
    <row r="17328" spans="15:38" x14ac:dyDescent="0.3">
      <c r="O17328" s="82"/>
      <c r="P17328">
        <v>7.2538978525043904E+16</v>
      </c>
      <c r="Q17328">
        <v>1.5479464670660886E+17</v>
      </c>
      <c r="R17328">
        <v>1.0601025551480529E+34</v>
      </c>
      <c r="AF17328" s="82"/>
      <c r="AG17328" s="2">
        <v>70210729411835</v>
      </c>
      <c r="AH17328" s="45" t="s">
        <v>2754</v>
      </c>
      <c r="AI17328" s="49">
        <v>5.5599532177048403E+24</v>
      </c>
      <c r="AL17328" s="81"/>
    </row>
    <row r="17329" spans="15:38" x14ac:dyDescent="0.3">
      <c r="O17329" s="82"/>
      <c r="P17329">
        <v>7.2538979071534944E+16</v>
      </c>
      <c r="Q17329">
        <v>1.5479464670934134E+17</v>
      </c>
      <c r="R17329">
        <v>1.060218254904358E+34</v>
      </c>
      <c r="AF17329" s="82"/>
      <c r="AG17329" s="2">
        <v>70211075884885</v>
      </c>
      <c r="AH17329" s="45" t="s">
        <v>2753</v>
      </c>
      <c r="AI17329" s="49">
        <v>5.5609071399776895E+24</v>
      </c>
      <c r="AL17329" s="81"/>
    </row>
    <row r="17330" spans="15:38" x14ac:dyDescent="0.3">
      <c r="O17330" s="82"/>
      <c r="P17330">
        <v>7.2538979618045984E+16</v>
      </c>
      <c r="Q17330">
        <v>1.5479464671207386E+17</v>
      </c>
      <c r="R17330">
        <v>1.0603339630783772E+34</v>
      </c>
      <c r="AF17330" s="82"/>
      <c r="AG17330" s="2">
        <v>70211422377935</v>
      </c>
      <c r="AH17330" s="45" t="s">
        <v>2752</v>
      </c>
      <c r="AI17330" s="49">
        <v>5.5618611713443402E+24</v>
      </c>
      <c r="AL17330" s="81"/>
    </row>
    <row r="17331" spans="15:38" x14ac:dyDescent="0.3">
      <c r="O17331" s="82"/>
      <c r="P17331">
        <v>7.2538980164577024E+16</v>
      </c>
      <c r="Q17331">
        <v>1.5479464671480666E+17</v>
      </c>
      <c r="R17331">
        <v>1.0604496796704171E+34</v>
      </c>
      <c r="AF17331" s="82"/>
      <c r="AG17331" s="2">
        <v>70211768890985</v>
      </c>
      <c r="AH17331" s="45" t="s">
        <v>2751</v>
      </c>
      <c r="AI17331" s="49">
        <v>5.5628153118110199E+24</v>
      </c>
      <c r="AL17331" s="81"/>
    </row>
    <row r="17332" spans="15:38" x14ac:dyDescent="0.3">
      <c r="O17332" s="82"/>
      <c r="P17332">
        <v>7.2538980711128064E+16</v>
      </c>
      <c r="Q17332">
        <v>1.5479464671753946E+17</v>
      </c>
      <c r="R17332">
        <v>1.0605654046807836E+34</v>
      </c>
      <c r="AF17332" s="82"/>
      <c r="AG17332" s="2">
        <v>70212115424035</v>
      </c>
      <c r="AH17332" s="45" t="s">
        <v>2750</v>
      </c>
      <c r="AI17332" s="49">
        <v>5.5637695613839705E+24</v>
      </c>
      <c r="AL17332" s="81"/>
    </row>
    <row r="17333" spans="15:38" x14ac:dyDescent="0.3">
      <c r="O17333" s="82"/>
      <c r="P17333">
        <v>7.2538981257699104E+16</v>
      </c>
      <c r="Q17333">
        <v>1.5479464672027226E+17</v>
      </c>
      <c r="R17333">
        <v>1.0606811381097829E+34</v>
      </c>
      <c r="AF17333" s="82"/>
      <c r="AG17333" s="2">
        <v>70212461977085</v>
      </c>
      <c r="AH17333" s="45" t="s">
        <v>2749</v>
      </c>
      <c r="AI17333" s="49">
        <v>5.5647239200694205E+24</v>
      </c>
      <c r="AL17333" s="81"/>
    </row>
    <row r="17334" spans="15:38" x14ac:dyDescent="0.3">
      <c r="O17334" s="82"/>
      <c r="P17334">
        <v>7.2538981804290144E+16</v>
      </c>
      <c r="Q17334">
        <v>1.5479464672300525E+17</v>
      </c>
      <c r="R17334">
        <v>1.0607968799577213E+34</v>
      </c>
      <c r="AF17334" s="82"/>
      <c r="AG17334" s="2">
        <v>70212808550135</v>
      </c>
      <c r="AH17334" s="45" t="s">
        <v>2748</v>
      </c>
      <c r="AI17334" s="49">
        <v>5.5656783878736301E+24</v>
      </c>
      <c r="AL17334" s="81"/>
    </row>
    <row r="17335" spans="15:38" x14ac:dyDescent="0.3">
      <c r="O17335" s="82"/>
      <c r="P17335">
        <v>7.2538982350901184E+16</v>
      </c>
      <c r="Q17335">
        <v>1.5479464672573837E+17</v>
      </c>
      <c r="R17335">
        <v>1.0609126302249049E+34</v>
      </c>
      <c r="AF17335" s="82"/>
      <c r="AG17335" s="2">
        <v>70213155143185</v>
      </c>
      <c r="AH17335" s="45" t="s">
        <v>2747</v>
      </c>
      <c r="AI17335" s="49">
        <v>5.5666329648028106E+24</v>
      </c>
      <c r="AL17335" s="81"/>
    </row>
    <row r="17336" spans="15:38" x14ac:dyDescent="0.3">
      <c r="O17336" s="82"/>
      <c r="P17336">
        <v>7.2538982897532224E+16</v>
      </c>
      <c r="Q17336">
        <v>1.5479464672847149E+17</v>
      </c>
      <c r="R17336">
        <v>1.06102838891164E+34</v>
      </c>
      <c r="AF17336" s="82"/>
      <c r="AG17336" s="2">
        <v>70213501756235</v>
      </c>
      <c r="AH17336" s="45" t="s">
        <v>2746</v>
      </c>
      <c r="AI17336" s="49">
        <v>5.5675876508632104E+24</v>
      </c>
      <c r="AL17336" s="81"/>
    </row>
    <row r="17337" spans="15:38" x14ac:dyDescent="0.3">
      <c r="O17337" s="82"/>
      <c r="P17337">
        <v>7.2538983444183264E+16</v>
      </c>
      <c r="Q17337">
        <v>1.547946467312048E+17</v>
      </c>
      <c r="R17337">
        <v>1.0611441560182327E+34</v>
      </c>
      <c r="AF17337" s="82"/>
      <c r="AG17337" s="2">
        <v>70213848389285</v>
      </c>
      <c r="AH17337" s="45" t="s">
        <v>2745</v>
      </c>
      <c r="AI17337" s="49">
        <v>5.5685424460610699E+24</v>
      </c>
      <c r="AL17337" s="81"/>
    </row>
    <row r="17338" spans="15:38" x14ac:dyDescent="0.3">
      <c r="O17338" s="82"/>
      <c r="P17338">
        <v>7.2538983990854304E+16</v>
      </c>
      <c r="Q17338">
        <v>1.5479464673393824E+17</v>
      </c>
      <c r="R17338">
        <v>1.0612599315449894E+34</v>
      </c>
      <c r="AF17338" s="82"/>
      <c r="AG17338" s="2">
        <v>70214195042335</v>
      </c>
      <c r="AH17338" s="45" t="s">
        <v>2744</v>
      </c>
      <c r="AI17338" s="49">
        <v>5.5694973504026297E+24</v>
      </c>
      <c r="AL17338" s="81"/>
    </row>
    <row r="17339" spans="15:38" x14ac:dyDescent="0.3">
      <c r="O17339" s="82"/>
      <c r="P17339">
        <v>7.2538984537545344E+16</v>
      </c>
      <c r="Q17339">
        <v>1.5479464673667168E+17</v>
      </c>
      <c r="R17339">
        <v>1.0613757154922158E+34</v>
      </c>
      <c r="AF17339" s="82"/>
      <c r="AG17339" s="2">
        <v>70214541715385</v>
      </c>
      <c r="AH17339" s="45" t="s">
        <v>2743</v>
      </c>
      <c r="AI17339" s="49">
        <v>5.5704523638941197E+24</v>
      </c>
      <c r="AL17339" s="81"/>
    </row>
    <row r="17340" spans="15:38" x14ac:dyDescent="0.3">
      <c r="O17340" s="82"/>
      <c r="P17340">
        <v>7.2538985084256384E+16</v>
      </c>
      <c r="Q17340">
        <v>1.5479464673940515E+17</v>
      </c>
      <c r="R17340">
        <v>1.0614915078602185E+34</v>
      </c>
      <c r="AF17340" s="82"/>
      <c r="AG17340" s="2">
        <v>70214888408435</v>
      </c>
      <c r="AH17340" s="45" t="s">
        <v>2742</v>
      </c>
      <c r="AI17340" s="49">
        <v>5.5714074865417698E+24</v>
      </c>
      <c r="AL17340" s="81"/>
    </row>
    <row r="17341" spans="15:38" x14ac:dyDescent="0.3">
      <c r="O17341" s="82"/>
      <c r="P17341">
        <v>7.2538985630987424E+16</v>
      </c>
      <c r="Q17341">
        <v>1.5479464674213891E+17</v>
      </c>
      <c r="R17341">
        <v>1.0616073086493035E+34</v>
      </c>
      <c r="AF17341" s="82"/>
      <c r="AG17341" s="2">
        <v>70215235121485</v>
      </c>
      <c r="AH17341" s="45" t="s">
        <v>2741</v>
      </c>
      <c r="AI17341" s="49">
        <v>5.5723627183518301E+24</v>
      </c>
      <c r="AL17341" s="81"/>
    </row>
    <row r="17342" spans="15:38" x14ac:dyDescent="0.3">
      <c r="O17342" s="82"/>
      <c r="P17342">
        <v>7.2538986177738464E+16</v>
      </c>
      <c r="Q17342">
        <v>1.5479464674487267E+17</v>
      </c>
      <c r="R17342">
        <v>1.0617231178597775E+34</v>
      </c>
      <c r="AF17342" s="82"/>
      <c r="AG17342" s="2">
        <v>70215581854535</v>
      </c>
      <c r="AH17342" s="45" t="s">
        <v>2740</v>
      </c>
      <c r="AI17342" s="49">
        <v>5.5733180593305403E+24</v>
      </c>
      <c r="AL17342" s="81"/>
    </row>
    <row r="17343" spans="15:38" x14ac:dyDescent="0.3">
      <c r="O17343" s="82"/>
      <c r="P17343">
        <v>7.2538986724509504E+16</v>
      </c>
      <c r="Q17343">
        <v>1.5479464674760646E+17</v>
      </c>
      <c r="R17343">
        <v>1.0618389354919458E+34</v>
      </c>
      <c r="AF17343" s="82"/>
      <c r="AG17343" s="2">
        <v>70215928607585</v>
      </c>
      <c r="AH17343" s="45" t="s">
        <v>2739</v>
      </c>
      <c r="AI17343" s="49">
        <v>5.5742735094841193E+24</v>
      </c>
      <c r="AL17343" s="81"/>
    </row>
    <row r="17344" spans="15:38" x14ac:dyDescent="0.3">
      <c r="O17344" s="82"/>
      <c r="P17344">
        <v>7.2538987271300544E+16</v>
      </c>
      <c r="Q17344">
        <v>1.5479464675034054E+17</v>
      </c>
      <c r="R17344">
        <v>1.061954761546115E+34</v>
      </c>
      <c r="AF17344" s="82"/>
      <c r="AG17344" s="2">
        <v>70216275380635</v>
      </c>
      <c r="AH17344" s="45" t="s">
        <v>2738</v>
      </c>
      <c r="AI17344" s="49">
        <v>5.5752290688188293E+24</v>
      </c>
      <c r="AL17344" s="81"/>
    </row>
    <row r="17345" spans="15:38" x14ac:dyDescent="0.3">
      <c r="O17345" s="82"/>
      <c r="P17345">
        <v>7.2538987818111584E+16</v>
      </c>
      <c r="Q17345">
        <v>1.5479464675307462E+17</v>
      </c>
      <c r="R17345">
        <v>1.0620705960225917E+34</v>
      </c>
      <c r="AF17345" s="82"/>
      <c r="AG17345" s="2">
        <v>70216622173685</v>
      </c>
      <c r="AH17345" s="45" t="s">
        <v>2737</v>
      </c>
      <c r="AI17345" s="49">
        <v>5.5761847373408798E+24</v>
      </c>
      <c r="AL17345" s="81"/>
    </row>
    <row r="17346" spans="15:38" x14ac:dyDescent="0.3">
      <c r="O17346" s="82"/>
      <c r="P17346">
        <v>7.2538988364942624E+16</v>
      </c>
      <c r="Q17346">
        <v>1.5479464675580874E+17</v>
      </c>
      <c r="R17346">
        <v>1.0621864389216818E+34</v>
      </c>
      <c r="AF17346" s="82"/>
      <c r="AG17346" s="2">
        <v>70216968986735</v>
      </c>
      <c r="AH17346" s="45" t="s">
        <v>2736</v>
      </c>
      <c r="AI17346" s="49">
        <v>5.5771405150565306E+24</v>
      </c>
      <c r="AL17346" s="81"/>
    </row>
    <row r="17347" spans="15:38" x14ac:dyDescent="0.3">
      <c r="O17347" s="82"/>
      <c r="P17347">
        <v>7.2538988911793664E+16</v>
      </c>
      <c r="Q17347">
        <v>1.5479464675854314E+17</v>
      </c>
      <c r="R17347">
        <v>1.0623022902436913E+34</v>
      </c>
      <c r="AF17347" s="82"/>
      <c r="AG17347" s="2">
        <v>70217315819785</v>
      </c>
      <c r="AH17347" s="45" t="s">
        <v>2735</v>
      </c>
      <c r="AI17347" s="49">
        <v>5.5780964019720094E+24</v>
      </c>
      <c r="AL17347" s="81"/>
    </row>
    <row r="17348" spans="15:38" x14ac:dyDescent="0.3">
      <c r="O17348" s="82"/>
      <c r="P17348">
        <v>7.2538989458664704E+16</v>
      </c>
      <c r="Q17348">
        <v>1.5479464676127754E+17</v>
      </c>
      <c r="R17348">
        <v>1.0624181499889266E+34</v>
      </c>
      <c r="AF17348" s="82"/>
      <c r="AG17348" s="2">
        <v>70217662672835</v>
      </c>
      <c r="AH17348" s="45" t="s">
        <v>2734</v>
      </c>
      <c r="AI17348" s="49">
        <v>5.5790523980935494E+24</v>
      </c>
      <c r="AL17348" s="81"/>
    </row>
    <row r="17349" spans="15:38" x14ac:dyDescent="0.3">
      <c r="O17349" s="82"/>
      <c r="P17349">
        <v>7.2538990005555744E+16</v>
      </c>
      <c r="Q17349">
        <v>1.5479464676401194E+17</v>
      </c>
      <c r="R17349">
        <v>1.0625340181576938E+34</v>
      </c>
      <c r="AF17349" s="82"/>
      <c r="AG17349" s="2">
        <v>70218009545885</v>
      </c>
      <c r="AH17349" s="45" t="s">
        <v>2733</v>
      </c>
      <c r="AI17349" s="49">
        <v>5.5800085034273996E+24</v>
      </c>
      <c r="AL17349" s="81"/>
    </row>
    <row r="17350" spans="15:38" x14ac:dyDescent="0.3">
      <c r="O17350" s="82"/>
      <c r="P17350">
        <v>7.2538990552466784E+16</v>
      </c>
      <c r="Q17350">
        <v>1.5479464676674653E+17</v>
      </c>
      <c r="R17350">
        <v>1.0626498947502989E+34</v>
      </c>
      <c r="AF17350" s="82"/>
      <c r="AG17350" s="2">
        <v>70218356438935</v>
      </c>
      <c r="AH17350" s="45" t="s">
        <v>2732</v>
      </c>
      <c r="AI17350" s="49">
        <v>5.58096471797979E+24</v>
      </c>
      <c r="AL17350" s="81"/>
    </row>
    <row r="17351" spans="15:38" x14ac:dyDescent="0.3">
      <c r="O17351" s="82"/>
      <c r="P17351">
        <v>7.2538991099397824E+16</v>
      </c>
      <c r="Q17351">
        <v>1.5479464676948125E+17</v>
      </c>
      <c r="R17351">
        <v>1.0627657797670486E+34</v>
      </c>
      <c r="AF17351" s="82"/>
      <c r="AG17351" s="2">
        <v>70218703351985</v>
      </c>
      <c r="AH17351" s="45" t="s">
        <v>2731</v>
      </c>
      <c r="AI17351" s="49">
        <v>5.5819210417569601E+24</v>
      </c>
      <c r="AL17351" s="81"/>
    </row>
    <row r="17352" spans="15:38" x14ac:dyDescent="0.3">
      <c r="O17352" s="82"/>
      <c r="P17352">
        <v>7.2538991646348864E+16</v>
      </c>
      <c r="Q17352">
        <v>1.5479464677221597E+17</v>
      </c>
      <c r="R17352">
        <v>1.0628816732082487E+34</v>
      </c>
      <c r="AF17352" s="82"/>
      <c r="AG17352" s="2">
        <v>70219050285035</v>
      </c>
      <c r="AH17352" s="45" t="s">
        <v>2730</v>
      </c>
      <c r="AI17352" s="49">
        <v>5.5828774747651503E+24</v>
      </c>
      <c r="AL17352" s="81"/>
    </row>
    <row r="17353" spans="15:38" x14ac:dyDescent="0.3">
      <c r="O17353" s="82"/>
      <c r="P17353">
        <v>7.2538992193319904E+16</v>
      </c>
      <c r="Q17353">
        <v>1.5479464677495088E+17</v>
      </c>
      <c r="R17353">
        <v>1.0629975750742058E+34</v>
      </c>
      <c r="AF17353" s="82"/>
      <c r="AG17353" s="2">
        <v>70219397238085</v>
      </c>
      <c r="AH17353" s="45" t="s">
        <v>2729</v>
      </c>
      <c r="AI17353" s="49">
        <v>5.58383401701058E+24</v>
      </c>
      <c r="AL17353" s="81"/>
    </row>
    <row r="17354" spans="15:38" x14ac:dyDescent="0.3">
      <c r="O17354" s="82"/>
      <c r="P17354">
        <v>7.2538992740310944E+16</v>
      </c>
      <c r="Q17354">
        <v>1.5479464677768592E+17</v>
      </c>
      <c r="R17354">
        <v>1.0631134853652253E+34</v>
      </c>
      <c r="AF17354" s="82"/>
      <c r="AG17354" s="2">
        <v>70219744211135</v>
      </c>
      <c r="AH17354" s="45" t="s">
        <v>2728</v>
      </c>
      <c r="AI17354" s="49">
        <v>5.58479066849951E+24</v>
      </c>
      <c r="AL17354" s="81"/>
    </row>
    <row r="17355" spans="15:38" x14ac:dyDescent="0.3">
      <c r="O17355" s="82"/>
      <c r="P17355">
        <v>7.2538993287321984E+16</v>
      </c>
      <c r="Q17355">
        <v>1.5479464678042096E+17</v>
      </c>
      <c r="R17355">
        <v>1.0632294040816141E+34</v>
      </c>
      <c r="AF17355" s="82"/>
      <c r="AG17355" s="2">
        <v>70220091204185</v>
      </c>
      <c r="AH17355" s="45" t="s">
        <v>2727</v>
      </c>
      <c r="AI17355" s="49">
        <v>5.5857474292381605E+24</v>
      </c>
      <c r="AL17355" s="81"/>
    </row>
    <row r="17356" spans="15:38" x14ac:dyDescent="0.3">
      <c r="O17356" s="82"/>
      <c r="P17356">
        <v>7.2538993834353024E+16</v>
      </c>
      <c r="Q17356">
        <v>1.5479464678315616E+17</v>
      </c>
      <c r="R17356">
        <v>1.0633453312236783E+34</v>
      </c>
      <c r="AF17356" s="82"/>
      <c r="AG17356" s="2">
        <v>70220438217235</v>
      </c>
      <c r="AH17356" s="45" t="s">
        <v>2726</v>
      </c>
      <c r="AI17356" s="49">
        <v>5.5867042992327807E+24</v>
      </c>
      <c r="AL17356" s="81"/>
    </row>
    <row r="17357" spans="15:38" x14ac:dyDescent="0.3">
      <c r="O17357" s="82"/>
      <c r="P17357">
        <v>7.2538994381404064E+16</v>
      </c>
      <c r="Q17357">
        <v>1.5479464678589152E+17</v>
      </c>
      <c r="R17357">
        <v>1.063461266791724E+34</v>
      </c>
      <c r="AF17357" s="82"/>
      <c r="AG17357" s="2">
        <v>70220785250285</v>
      </c>
      <c r="AH17357" s="45" t="s">
        <v>2725</v>
      </c>
      <c r="AI17357" s="49">
        <v>5.5876612784896005E+24</v>
      </c>
      <c r="AL17357" s="81"/>
    </row>
    <row r="17358" spans="15:38" x14ac:dyDescent="0.3">
      <c r="O17358" s="82"/>
      <c r="P17358">
        <v>7.2538994928475104E+16</v>
      </c>
      <c r="Q17358">
        <v>1.5479464678862688E+17</v>
      </c>
      <c r="R17358">
        <v>1.0635772107860572E+34</v>
      </c>
      <c r="AF17358" s="82"/>
      <c r="AG17358" s="2">
        <v>70221132303335</v>
      </c>
      <c r="AH17358" s="45" t="s">
        <v>2724</v>
      </c>
      <c r="AI17358" s="49">
        <v>5.5886183670148604E+24</v>
      </c>
      <c r="AL17358" s="81"/>
    </row>
    <row r="17359" spans="15:38" x14ac:dyDescent="0.3">
      <c r="O17359" s="82"/>
      <c r="P17359">
        <v>7.2538995475566144E+16</v>
      </c>
      <c r="Q17359">
        <v>1.5479464679136227E+17</v>
      </c>
      <c r="R17359">
        <v>1.0636931632069842E+34</v>
      </c>
      <c r="AF17359" s="82"/>
      <c r="AG17359" s="2">
        <v>70221479376385</v>
      </c>
      <c r="AH17359" s="45" t="s">
        <v>2723</v>
      </c>
      <c r="AI17359" s="49">
        <v>5.5895755648148E+24</v>
      </c>
      <c r="AL17359" s="81"/>
    </row>
    <row r="17360" spans="15:38" x14ac:dyDescent="0.3">
      <c r="O17360" s="82"/>
      <c r="P17360">
        <v>7.2538996022677184E+16</v>
      </c>
      <c r="Q17360">
        <v>1.5479464679409795E+17</v>
      </c>
      <c r="R17360">
        <v>1.0638091240548114E+34</v>
      </c>
      <c r="AF17360" s="82"/>
      <c r="AG17360" s="2">
        <v>70221826469435</v>
      </c>
      <c r="AH17360" s="45" t="s">
        <v>2722</v>
      </c>
      <c r="AI17360" s="49">
        <v>5.5905328718956394E+24</v>
      </c>
      <c r="AL17360" s="81"/>
    </row>
    <row r="17361" spans="15:38" x14ac:dyDescent="0.3">
      <c r="O17361" s="82"/>
      <c r="P17361">
        <v>7.2538996569808224E+16</v>
      </c>
      <c r="Q17361">
        <v>1.5479464679683363E+17</v>
      </c>
      <c r="R17361">
        <v>1.0639250933298445E+34</v>
      </c>
      <c r="AF17361" s="82"/>
      <c r="AG17361" s="2">
        <v>70222173582485</v>
      </c>
      <c r="AH17361" s="45" t="s">
        <v>2721</v>
      </c>
      <c r="AI17361" s="49">
        <v>5.5914902882636407E+24</v>
      </c>
      <c r="AL17361" s="81"/>
    </row>
    <row r="17362" spans="15:38" x14ac:dyDescent="0.3">
      <c r="O17362" s="82"/>
      <c r="P17362">
        <v>7.2538997116959264E+16</v>
      </c>
      <c r="Q17362">
        <v>1.5479464679956934E+17</v>
      </c>
      <c r="R17362">
        <v>1.0640410710323905E+34</v>
      </c>
      <c r="AF17362" s="82"/>
      <c r="AG17362" s="2">
        <v>70222520715535</v>
      </c>
      <c r="AH17362" s="45" t="s">
        <v>2720</v>
      </c>
      <c r="AI17362" s="49">
        <v>5.5924478139250306E+24</v>
      </c>
      <c r="AL17362" s="81"/>
    </row>
    <row r="17363" spans="15:38" x14ac:dyDescent="0.3">
      <c r="O17363" s="82"/>
      <c r="P17363">
        <v>7.2538997664130304E+16</v>
      </c>
      <c r="Q17363">
        <v>1.5479464680230534E+17</v>
      </c>
      <c r="R17363">
        <v>1.0641570571627549E+34</v>
      </c>
      <c r="AF17363" s="82"/>
      <c r="AG17363" s="2">
        <v>70222867868585</v>
      </c>
      <c r="AH17363" s="45" t="s">
        <v>2719</v>
      </c>
      <c r="AI17363" s="49">
        <v>5.5934054488860496E+24</v>
      </c>
      <c r="AL17363" s="81"/>
    </row>
    <row r="17364" spans="15:38" x14ac:dyDescent="0.3">
      <c r="O17364" s="82"/>
      <c r="P17364">
        <v>7.2538998211321344E+16</v>
      </c>
      <c r="Q17364">
        <v>1.5479464680504134E+17</v>
      </c>
      <c r="R17364">
        <v>1.0642730517212441E+34</v>
      </c>
      <c r="AF17364" s="82"/>
      <c r="AG17364" s="2">
        <v>70223215041635</v>
      </c>
      <c r="AH17364" s="45" t="s">
        <v>2718</v>
      </c>
      <c r="AI17364" s="49">
        <v>5.59436319315292E+24</v>
      </c>
      <c r="AL17364" s="81"/>
    </row>
    <row r="17365" spans="15:38" x14ac:dyDescent="0.3">
      <c r="O17365" s="82"/>
      <c r="P17365">
        <v>7.2538998758532384E+16</v>
      </c>
      <c r="Q17365">
        <v>1.5479464680777734E+17</v>
      </c>
      <c r="R17365">
        <v>1.0643890547081644E+34</v>
      </c>
      <c r="AF17365" s="82"/>
      <c r="AG17365" s="2">
        <v>70223562234685</v>
      </c>
      <c r="AH17365" s="45" t="s">
        <v>2717</v>
      </c>
      <c r="AI17365" s="49">
        <v>5.5953210467319008E+24</v>
      </c>
      <c r="AL17365" s="81"/>
    </row>
    <row r="17366" spans="15:38" x14ac:dyDescent="0.3">
      <c r="O17366" s="82"/>
      <c r="P17366">
        <v>7.2538999305763424E+16</v>
      </c>
      <c r="Q17366">
        <v>1.5479464681051354E+17</v>
      </c>
      <c r="R17366">
        <v>1.0645050661238219E+34</v>
      </c>
      <c r="AF17366" s="82"/>
      <c r="AG17366" s="2">
        <v>70223909447735</v>
      </c>
      <c r="AH17366" s="45" t="s">
        <v>2716</v>
      </c>
      <c r="AI17366" s="49">
        <v>5.5962790096292098E+24</v>
      </c>
      <c r="AL17366" s="81"/>
    </row>
    <row r="17367" spans="15:38" x14ac:dyDescent="0.3">
      <c r="O17367" s="82"/>
      <c r="P17367">
        <v>7.2538999853014464E+16</v>
      </c>
      <c r="Q17367">
        <v>1.5479464681324986E+17</v>
      </c>
      <c r="R17367">
        <v>1.0646210859685227E+34</v>
      </c>
      <c r="AF17367" s="82"/>
      <c r="AG17367" s="2">
        <v>70224256680785</v>
      </c>
      <c r="AH17367" s="45" t="s">
        <v>2715</v>
      </c>
      <c r="AI17367" s="49">
        <v>5.5972370818510997E+24</v>
      </c>
      <c r="AL17367" s="81"/>
    </row>
    <row r="17368" spans="15:38" x14ac:dyDescent="0.3">
      <c r="O17368" s="82"/>
      <c r="P17368">
        <v>7.2539000400285504E+16</v>
      </c>
      <c r="Q17368">
        <v>1.5479464681598618E+17</v>
      </c>
      <c r="R17368">
        <v>1.0647371142425731E+34</v>
      </c>
      <c r="AF17368" s="82"/>
      <c r="AG17368" s="2">
        <v>70224603933835</v>
      </c>
      <c r="AH17368" s="45" t="s">
        <v>2714</v>
      </c>
      <c r="AI17368" s="49">
        <v>5.5981952634037893E+24</v>
      </c>
      <c r="AL17368" s="81"/>
    </row>
    <row r="17369" spans="15:38" x14ac:dyDescent="0.3">
      <c r="O17369" s="82"/>
      <c r="P17369">
        <v>7.2539000947576544E+16</v>
      </c>
      <c r="Q17369">
        <v>1.5479464681872269E+17</v>
      </c>
      <c r="R17369">
        <v>1.0648531509462793E+34</v>
      </c>
      <c r="AF17369" s="82"/>
      <c r="AG17369" s="2">
        <v>70224951206885</v>
      </c>
      <c r="AH17369" s="45" t="s">
        <v>2713</v>
      </c>
      <c r="AI17369" s="49">
        <v>5.5991535542935398E+24</v>
      </c>
      <c r="AL17369" s="81"/>
    </row>
    <row r="17370" spans="15:38" x14ac:dyDescent="0.3">
      <c r="O17370" s="82"/>
      <c r="P17370">
        <v>7.2539001494887584E+16</v>
      </c>
      <c r="Q17370">
        <v>1.5479464682145933E+17</v>
      </c>
      <c r="R17370">
        <v>1.0649691960799473E+34</v>
      </c>
      <c r="AF17370" s="82"/>
      <c r="AG17370" s="2">
        <v>70225298499935</v>
      </c>
      <c r="AH17370" s="45" t="s">
        <v>2712</v>
      </c>
      <c r="AI17370" s="49">
        <v>5.6001119545265703E+24</v>
      </c>
      <c r="AL17370" s="81"/>
    </row>
    <row r="17371" spans="15:38" x14ac:dyDescent="0.3">
      <c r="O17371" s="82"/>
      <c r="P17371">
        <v>7.2539002042218624E+16</v>
      </c>
      <c r="Q17371">
        <v>1.5479464682419597E+17</v>
      </c>
      <c r="R17371">
        <v>1.0650852496438839E+34</v>
      </c>
      <c r="AF17371" s="82"/>
      <c r="AG17371" s="2">
        <v>70225645812985</v>
      </c>
      <c r="AH17371" s="45" t="s">
        <v>2711</v>
      </c>
      <c r="AI17371" s="49">
        <v>5.6010704641091299E+24</v>
      </c>
      <c r="AL17371" s="81"/>
    </row>
    <row r="17372" spans="15:38" x14ac:dyDescent="0.3">
      <c r="O17372" s="82"/>
      <c r="P17372">
        <v>7.2539002589569664E+16</v>
      </c>
      <c r="Q17372">
        <v>1.5479464682693264E+17</v>
      </c>
      <c r="R17372">
        <v>1.0652013116383946E+34</v>
      </c>
      <c r="AF17372" s="82"/>
      <c r="AG17372" s="2">
        <v>70225993146035</v>
      </c>
      <c r="AH17372" s="45" t="s">
        <v>2710</v>
      </c>
      <c r="AI17372" s="49">
        <v>5.6020290830474495E+24</v>
      </c>
      <c r="AL17372" s="81"/>
    </row>
    <row r="17373" spans="15:38" x14ac:dyDescent="0.3">
      <c r="O17373" s="82"/>
      <c r="P17373">
        <v>7.2539003136940704E+16</v>
      </c>
      <c r="Q17373">
        <v>1.547946468296696E+17</v>
      </c>
      <c r="R17373">
        <v>1.0653173820637858E+34</v>
      </c>
      <c r="AF17373" s="82"/>
      <c r="AG17373" s="2">
        <v>70226340499085</v>
      </c>
      <c r="AH17373" s="45" t="s">
        <v>2709</v>
      </c>
      <c r="AI17373" s="49">
        <v>5.6029878113477601E+24</v>
      </c>
      <c r="AL17373" s="81"/>
    </row>
    <row r="17374" spans="15:38" x14ac:dyDescent="0.3">
      <c r="O17374" s="82"/>
      <c r="P17374">
        <v>7.2539003684331744E+16</v>
      </c>
      <c r="Q17374">
        <v>1.5479464683240656E+17</v>
      </c>
      <c r="R17374">
        <v>1.0654334609203636E+34</v>
      </c>
      <c r="AF17374" s="82"/>
      <c r="AG17374" s="2">
        <v>70226687872135</v>
      </c>
      <c r="AH17374" s="45" t="s">
        <v>2708</v>
      </c>
      <c r="AI17374" s="49">
        <v>5.6039466490163098E+24</v>
      </c>
      <c r="AL17374" s="81"/>
    </row>
    <row r="17375" spans="15:38" x14ac:dyDescent="0.3">
      <c r="O17375" s="82"/>
      <c r="P17375">
        <v>7.2539004231742784E+16</v>
      </c>
      <c r="Q17375">
        <v>1.5479464683514355E+17</v>
      </c>
      <c r="R17375">
        <v>1.0655495482084346E+34</v>
      </c>
      <c r="AF17375" s="82"/>
      <c r="AG17375" s="2">
        <v>70227035265185</v>
      </c>
      <c r="AH17375" s="45" t="s">
        <v>2707</v>
      </c>
      <c r="AI17375" s="49">
        <v>5.6049055960593306E+24</v>
      </c>
      <c r="AL17375" s="81"/>
    </row>
    <row r="17376" spans="15:38" x14ac:dyDescent="0.3">
      <c r="O17376" s="82"/>
      <c r="P17376">
        <v>7.2539004779173824E+16</v>
      </c>
      <c r="Q17376">
        <v>1.5479464683788083E+17</v>
      </c>
      <c r="R17376">
        <v>1.0656656439283045E+34</v>
      </c>
      <c r="AF17376" s="82"/>
      <c r="AG17376" s="2">
        <v>70227382678235</v>
      </c>
      <c r="AH17376" s="45" t="s">
        <v>2706</v>
      </c>
      <c r="AI17376" s="49">
        <v>5.6058646524830598E+24</v>
      </c>
      <c r="AL17376" s="81"/>
    </row>
    <row r="17377" spans="15:38" x14ac:dyDescent="0.3">
      <c r="O17377" s="82"/>
      <c r="P17377">
        <v>7.2539005326624864E+16</v>
      </c>
      <c r="Q17377">
        <v>1.5479464684061811E+17</v>
      </c>
      <c r="R17377">
        <v>1.0657817480802798E+34</v>
      </c>
      <c r="AF17377" s="82"/>
      <c r="AG17377" s="2">
        <v>70227730111285</v>
      </c>
      <c r="AH17377" s="45" t="s">
        <v>2705</v>
      </c>
      <c r="AI17377" s="49">
        <v>5.6068238182937402E+24</v>
      </c>
      <c r="AL17377" s="81"/>
    </row>
    <row r="17378" spans="15:38" x14ac:dyDescent="0.3">
      <c r="O17378" s="82"/>
      <c r="P17378">
        <v>7.2539005874095904E+16</v>
      </c>
      <c r="Q17378">
        <v>1.5479464684335542E+17</v>
      </c>
      <c r="R17378">
        <v>1.0658978606646668E+34</v>
      </c>
      <c r="AF17378" s="82"/>
      <c r="AG17378" s="2">
        <v>70228077564335</v>
      </c>
      <c r="AH17378" s="45" t="s">
        <v>2704</v>
      </c>
      <c r="AI17378" s="49">
        <v>5.6077830934976005E+24</v>
      </c>
      <c r="AL17378" s="81"/>
    </row>
    <row r="17379" spans="15:38" x14ac:dyDescent="0.3">
      <c r="O17379" s="82"/>
      <c r="P17379">
        <v>7.2539006421586944E+16</v>
      </c>
      <c r="Q17379">
        <v>1.5479464684609302E+17</v>
      </c>
      <c r="R17379">
        <v>1.0660139816817714E+34</v>
      </c>
      <c r="AF17379" s="82"/>
      <c r="AG17379" s="2">
        <v>70228425037385</v>
      </c>
      <c r="AH17379" s="45" t="s">
        <v>2703</v>
      </c>
      <c r="AI17379" s="49">
        <v>5.60874247810089E+24</v>
      </c>
      <c r="AL17379" s="81"/>
    </row>
    <row r="17380" spans="15:38" x14ac:dyDescent="0.3">
      <c r="O17380" s="82"/>
      <c r="P17380">
        <v>7.2539006969097984E+16</v>
      </c>
      <c r="Q17380">
        <v>1.5479464684883062E+17</v>
      </c>
      <c r="R17380">
        <v>1.0661301111318998E+34</v>
      </c>
      <c r="AF17380" s="82"/>
      <c r="AG17380" s="2">
        <v>70228772530435</v>
      </c>
      <c r="AH17380" s="45" t="s">
        <v>2702</v>
      </c>
      <c r="AI17380" s="49">
        <v>5.6097019721098299E+24</v>
      </c>
      <c r="AL17380" s="81"/>
    </row>
    <row r="17381" spans="15:38" x14ac:dyDescent="0.3">
      <c r="O17381" s="82"/>
      <c r="P17381">
        <v>7.2539007516629024E+16</v>
      </c>
      <c r="Q17381">
        <v>1.5479464685156822E+17</v>
      </c>
      <c r="R17381">
        <v>1.0662462490153582E+34</v>
      </c>
      <c r="AF17381" s="82"/>
      <c r="AG17381" s="2">
        <v>70229120043485</v>
      </c>
      <c r="AH17381" s="45" t="s">
        <v>2701</v>
      </c>
      <c r="AI17381" s="49">
        <v>5.6106615755306596E+24</v>
      </c>
      <c r="AL17381" s="81"/>
    </row>
    <row r="17382" spans="15:38" x14ac:dyDescent="0.3">
      <c r="O17382" s="82"/>
      <c r="P17382">
        <v>7.2539008064180064E+16</v>
      </c>
      <c r="Q17382">
        <v>1.5479464685430602E+17</v>
      </c>
      <c r="R17382">
        <v>1.0663623953324531E+34</v>
      </c>
      <c r="AF17382" s="82"/>
      <c r="AG17382" s="2">
        <v>70229467576535</v>
      </c>
      <c r="AH17382" s="45" t="s">
        <v>2700</v>
      </c>
      <c r="AI17382" s="49">
        <v>5.6116212883696296E+24</v>
      </c>
      <c r="AL17382" s="81"/>
    </row>
    <row r="17383" spans="15:38" x14ac:dyDescent="0.3">
      <c r="O17383" s="82"/>
      <c r="P17383">
        <v>7.2539008611751104E+16</v>
      </c>
      <c r="Q17383">
        <v>1.5479464685704394E+17</v>
      </c>
      <c r="R17383">
        <v>1.0664785500834903E+34</v>
      </c>
      <c r="AF17383" s="82"/>
      <c r="AG17383" s="2">
        <v>70229815129585</v>
      </c>
      <c r="AH17383" s="45" t="s">
        <v>2699</v>
      </c>
      <c r="AI17383" s="49">
        <v>5.6125811106329695E+24</v>
      </c>
      <c r="AL17383" s="81"/>
    </row>
    <row r="17384" spans="15:38" x14ac:dyDescent="0.3">
      <c r="O17384" s="82"/>
      <c r="P17384">
        <v>7.2539009159342144E+16</v>
      </c>
      <c r="Q17384">
        <v>1.5479464685978186E+17</v>
      </c>
      <c r="R17384">
        <v>1.0665947132687761E+34</v>
      </c>
      <c r="AF17384" s="82"/>
      <c r="AG17384" s="2">
        <v>70230162702635</v>
      </c>
      <c r="AH17384" s="45" t="s">
        <v>2698</v>
      </c>
      <c r="AI17384" s="49">
        <v>5.61354104232692E+24</v>
      </c>
      <c r="AL17384" s="81"/>
    </row>
    <row r="17385" spans="15:38" x14ac:dyDescent="0.3">
      <c r="O17385" s="82"/>
      <c r="P17385">
        <v>7.2539009706953184E+16</v>
      </c>
      <c r="Q17385">
        <v>1.5479464686251997E+17</v>
      </c>
      <c r="R17385">
        <v>1.0667108848886171E+34</v>
      </c>
      <c r="AF17385" s="82"/>
      <c r="AG17385" s="2">
        <v>70230510295685</v>
      </c>
      <c r="AH17385" s="45" t="s">
        <v>2697</v>
      </c>
      <c r="AI17385" s="49">
        <v>5.6145010834577099E+24</v>
      </c>
      <c r="AL17385" s="81"/>
    </row>
    <row r="17386" spans="15:38" x14ac:dyDescent="0.3">
      <c r="O17386" s="82"/>
      <c r="P17386">
        <v>7.2539010254584224E+16</v>
      </c>
      <c r="Q17386">
        <v>1.5479464686525821E+17</v>
      </c>
      <c r="R17386">
        <v>1.0668270649433187E+34</v>
      </c>
      <c r="AF17386" s="82"/>
      <c r="AG17386" s="2">
        <v>70230857908735</v>
      </c>
      <c r="AH17386" s="45" t="s">
        <v>2696</v>
      </c>
      <c r="AI17386" s="49">
        <v>5.6154612340315894E+24</v>
      </c>
      <c r="AL17386" s="81"/>
    </row>
    <row r="17387" spans="15:38" x14ac:dyDescent="0.3">
      <c r="O17387" s="82"/>
      <c r="P17387">
        <v>7.2539010802235264E+16</v>
      </c>
      <c r="Q17387">
        <v>1.5479464686799645E+17</v>
      </c>
      <c r="R17387">
        <v>1.0669432534331879E+34</v>
      </c>
      <c r="AF17387" s="82"/>
      <c r="AG17387" s="2">
        <v>70231205541785</v>
      </c>
      <c r="AH17387" s="45" t="s">
        <v>2695</v>
      </c>
      <c r="AI17387" s="49">
        <v>5.6164214940547798E+24</v>
      </c>
      <c r="AL17387" s="81"/>
    </row>
    <row r="17388" spans="15:38" x14ac:dyDescent="0.3">
      <c r="O17388" s="82"/>
      <c r="P17388">
        <v>7.2539011349906304E+16</v>
      </c>
      <c r="Q17388">
        <v>1.5479464687073485E+17</v>
      </c>
      <c r="R17388">
        <v>1.0670594503585305E+34</v>
      </c>
      <c r="AF17388" s="82"/>
      <c r="AG17388" s="2">
        <v>70231553194835</v>
      </c>
      <c r="AH17388" s="45" t="s">
        <v>2694</v>
      </c>
      <c r="AI17388" s="49">
        <v>5.6173818635335303E+24</v>
      </c>
      <c r="AL17388" s="81"/>
    </row>
    <row r="17389" spans="15:38" x14ac:dyDescent="0.3">
      <c r="O17389" s="82"/>
      <c r="P17389">
        <v>7.2539011897597344E+16</v>
      </c>
      <c r="Q17389">
        <v>1.5479464687347341E+17</v>
      </c>
      <c r="R17389">
        <v>1.0671756557196523E+34</v>
      </c>
      <c r="AF17389" s="82"/>
      <c r="AG17389" s="2">
        <v>70231900867885</v>
      </c>
      <c r="AH17389" s="45" t="s">
        <v>2693</v>
      </c>
      <c r="AI17389" s="49">
        <v>5.6183423424740696E+24</v>
      </c>
      <c r="AL17389" s="81"/>
    </row>
    <row r="17390" spans="15:38" x14ac:dyDescent="0.3">
      <c r="O17390" s="82"/>
      <c r="P17390">
        <v>7.2539012445308384E+16</v>
      </c>
      <c r="Q17390">
        <v>1.5479464687621197E+17</v>
      </c>
      <c r="R17390">
        <v>1.0672918695168606E+34</v>
      </c>
      <c r="AF17390" s="82"/>
      <c r="AG17390" s="2">
        <v>70232248560935</v>
      </c>
      <c r="AH17390" s="45" t="s">
        <v>2692</v>
      </c>
      <c r="AI17390" s="49">
        <v>5.6193029308826501E+24</v>
      </c>
      <c r="AL17390" s="81"/>
    </row>
    <row r="17391" spans="15:38" x14ac:dyDescent="0.3">
      <c r="O17391" s="82"/>
      <c r="P17391">
        <v>7.2539012993039424E+16</v>
      </c>
      <c r="Q17391">
        <v>1.5479464687895056E+17</v>
      </c>
      <c r="R17391">
        <v>1.0674080917504603E+34</v>
      </c>
      <c r="AF17391" s="82"/>
      <c r="AG17391" s="2">
        <v>70232596273985</v>
      </c>
      <c r="AH17391" s="45" t="s">
        <v>2691</v>
      </c>
      <c r="AI17391" s="49">
        <v>5.6202636287654899E+24</v>
      </c>
      <c r="AL17391" s="81"/>
    </row>
    <row r="17392" spans="15:38" x14ac:dyDescent="0.3">
      <c r="O17392" s="82"/>
      <c r="P17392">
        <v>7.2539013540790464E+16</v>
      </c>
      <c r="Q17392">
        <v>1.5479464688168944E+17</v>
      </c>
      <c r="R17392">
        <v>1.0675243224207585E+34</v>
      </c>
      <c r="AF17392" s="82"/>
      <c r="AG17392" s="2">
        <v>70232944007035</v>
      </c>
      <c r="AH17392" s="45" t="s">
        <v>2690</v>
      </c>
      <c r="AI17392" s="49">
        <v>5.6212244361288392E+24</v>
      </c>
      <c r="AL17392" s="81"/>
    </row>
    <row r="17393" spans="15:38" x14ac:dyDescent="0.3">
      <c r="O17393" s="82"/>
      <c r="P17393">
        <v>7.2539014088561504E+16</v>
      </c>
      <c r="Q17393">
        <v>1.5479464688442832E+17</v>
      </c>
      <c r="R17393">
        <v>1.0676405615280611E+34</v>
      </c>
      <c r="AF17393" s="82"/>
      <c r="AG17393" s="2">
        <v>70233291760085</v>
      </c>
      <c r="AH17393" s="45" t="s">
        <v>2689</v>
      </c>
      <c r="AI17393" s="49">
        <v>5.6221853529789301E+24</v>
      </c>
      <c r="AL17393" s="81"/>
    </row>
    <row r="17394" spans="15:38" x14ac:dyDescent="0.3">
      <c r="O17394" s="82"/>
      <c r="P17394">
        <v>7.2539014636352544E+16</v>
      </c>
      <c r="Q17394">
        <v>1.5479464688716723E+17</v>
      </c>
      <c r="R17394">
        <v>1.0677568090726741E+34</v>
      </c>
      <c r="AF17394" s="82"/>
      <c r="AG17394" s="2">
        <v>70233639533135</v>
      </c>
      <c r="AH17394" s="45" t="s">
        <v>2688</v>
      </c>
      <c r="AI17394" s="49">
        <v>5.6231463793219998E+24</v>
      </c>
      <c r="AL17394" s="81"/>
    </row>
    <row r="17395" spans="15:38" x14ac:dyDescent="0.3">
      <c r="O17395" s="82"/>
      <c r="P17395">
        <v>7.2539015184163584E+16</v>
      </c>
      <c r="Q17395">
        <v>1.5479464688990643E+17</v>
      </c>
      <c r="R17395">
        <v>1.0678730650549039E+34</v>
      </c>
      <c r="AF17395" s="82"/>
      <c r="AG17395" s="2">
        <v>70233987326185</v>
      </c>
      <c r="AH17395" s="45" t="s">
        <v>2687</v>
      </c>
      <c r="AI17395" s="49">
        <v>5.6241075151642901E+24</v>
      </c>
      <c r="AL17395" s="81"/>
    </row>
    <row r="17396" spans="15:38" x14ac:dyDescent="0.3">
      <c r="O17396" s="82"/>
      <c r="P17396">
        <v>7.2539015731994624E+16</v>
      </c>
      <c r="Q17396">
        <v>1.5479464689264563E+17</v>
      </c>
      <c r="R17396">
        <v>1.0679893294750568E+34</v>
      </c>
      <c r="AF17396" s="82"/>
      <c r="AG17396" s="2">
        <v>70234335139235</v>
      </c>
      <c r="AH17396" s="45" t="s">
        <v>2686</v>
      </c>
      <c r="AI17396" s="49">
        <v>5.6250687605120297E+24</v>
      </c>
      <c r="AL17396" s="81"/>
    </row>
    <row r="17397" spans="15:38" x14ac:dyDescent="0.3">
      <c r="O17397" s="82"/>
      <c r="P17397">
        <v>7.2539016279845664E+16</v>
      </c>
      <c r="Q17397">
        <v>1.5479464689538483E+17</v>
      </c>
      <c r="R17397">
        <v>1.0681056023334389E+34</v>
      </c>
      <c r="AF17397" s="82"/>
      <c r="AG17397" s="2">
        <v>70234682972285</v>
      </c>
      <c r="AH17397" s="45" t="s">
        <v>2685</v>
      </c>
      <c r="AI17397" s="49">
        <v>5.6260301153714603E+24</v>
      </c>
      <c r="AL17397" s="81"/>
    </row>
    <row r="17398" spans="15:38" x14ac:dyDescent="0.3">
      <c r="O17398" s="82"/>
      <c r="P17398">
        <v>7.2539016827716704E+16</v>
      </c>
      <c r="Q17398">
        <v>1.5479464689812422E+17</v>
      </c>
      <c r="R17398">
        <v>1.0682218836303561E+34</v>
      </c>
      <c r="AF17398" s="82"/>
      <c r="AG17398" s="2">
        <v>70235030825335</v>
      </c>
      <c r="AH17398" s="45" t="s">
        <v>2684</v>
      </c>
      <c r="AI17398" s="49">
        <v>5.6269915797488203E+24</v>
      </c>
      <c r="AL17398" s="81"/>
    </row>
    <row r="17399" spans="15:38" x14ac:dyDescent="0.3">
      <c r="O17399" s="82"/>
      <c r="P17399">
        <v>7.2539017375607744E+16</v>
      </c>
      <c r="Q17399">
        <v>1.5479464690086374E+17</v>
      </c>
      <c r="R17399">
        <v>1.0683381733661149E+34</v>
      </c>
      <c r="AF17399" s="82"/>
      <c r="AG17399" s="2">
        <v>70235378698385</v>
      </c>
      <c r="AH17399" s="45" t="s">
        <v>2683</v>
      </c>
      <c r="AI17399" s="49">
        <v>5.6279531536503503E+24</v>
      </c>
      <c r="AL17399" s="81"/>
    </row>
    <row r="17400" spans="15:38" x14ac:dyDescent="0.3">
      <c r="O17400" s="82"/>
      <c r="P17400">
        <v>7.2539017923518784E+16</v>
      </c>
      <c r="Q17400">
        <v>1.5479464690360326E+17</v>
      </c>
      <c r="R17400">
        <v>1.0684544715410217E+34</v>
      </c>
      <c r="AF17400" s="82"/>
      <c r="AG17400" s="2">
        <v>70235726591435</v>
      </c>
      <c r="AH17400" s="45" t="s">
        <v>2682</v>
      </c>
      <c r="AI17400" s="49">
        <v>5.6289148370822802E+24</v>
      </c>
      <c r="AL17400" s="81"/>
    </row>
    <row r="17401" spans="15:38" x14ac:dyDescent="0.3">
      <c r="O17401" s="82"/>
      <c r="P17401">
        <v>7.2539018471449824E+16</v>
      </c>
      <c r="Q17401">
        <v>1.5479464690634298E+17</v>
      </c>
      <c r="R17401">
        <v>1.0685707781553823E+34</v>
      </c>
      <c r="AF17401" s="82"/>
      <c r="AG17401" s="2">
        <v>70236074504485</v>
      </c>
      <c r="AH17401" s="45" t="s">
        <v>2681</v>
      </c>
      <c r="AI17401" s="49">
        <v>5.6298766300508602E+24</v>
      </c>
      <c r="AL17401" s="81"/>
    </row>
    <row r="17402" spans="15:38" x14ac:dyDescent="0.3">
      <c r="O17402" s="82"/>
      <c r="P17402">
        <v>7.2539019019400864E+16</v>
      </c>
      <c r="Q17402">
        <v>1.5479464690908282E+17</v>
      </c>
      <c r="R17402">
        <v>1.0686870932095031E+34</v>
      </c>
      <c r="AF17402" s="82"/>
      <c r="AG17402" s="2">
        <v>70236422437535</v>
      </c>
      <c r="AH17402" s="45" t="s">
        <v>2680</v>
      </c>
      <c r="AI17402" s="49">
        <v>5.6308385325623105E+24</v>
      </c>
      <c r="AL17402" s="81"/>
    </row>
    <row r="17403" spans="15:38" x14ac:dyDescent="0.3">
      <c r="O17403" s="82"/>
      <c r="P17403">
        <v>7.2539019567371904E+16</v>
      </c>
      <c r="Q17403">
        <v>1.5479464691182266E+17</v>
      </c>
      <c r="R17403">
        <v>1.0688034167036899E+34</v>
      </c>
      <c r="AF17403" s="82"/>
      <c r="AG17403" s="2">
        <v>70236770390585</v>
      </c>
      <c r="AH17403" s="45" t="s">
        <v>2679</v>
      </c>
      <c r="AI17403" s="49">
        <v>5.6318005446228707E+24</v>
      </c>
      <c r="AL17403" s="81"/>
    </row>
    <row r="17404" spans="15:38" x14ac:dyDescent="0.3">
      <c r="O17404" s="82"/>
      <c r="P17404">
        <v>7.2539020115362944E+16</v>
      </c>
      <c r="Q17404">
        <v>1.5479464691456253E+17</v>
      </c>
      <c r="R17404">
        <v>1.0689197486382493E+34</v>
      </c>
      <c r="AF17404" s="82"/>
      <c r="AG17404" s="2">
        <v>70237118363635</v>
      </c>
      <c r="AH17404" s="45" t="s">
        <v>2678</v>
      </c>
      <c r="AI17404" s="49">
        <v>5.6327626662387909E+24</v>
      </c>
      <c r="AL17404" s="81"/>
    </row>
    <row r="17405" spans="15:38" x14ac:dyDescent="0.3">
      <c r="O17405" s="82"/>
      <c r="P17405">
        <v>7.2539020663373984E+16</v>
      </c>
      <c r="Q17405">
        <v>1.5479464691730269E+17</v>
      </c>
      <c r="R17405">
        <v>1.3362951112668598E+34</v>
      </c>
      <c r="AF17405" s="82"/>
      <c r="AG17405" s="2">
        <v>70237466356685</v>
      </c>
      <c r="AH17405" s="45" t="s">
        <v>2677</v>
      </c>
      <c r="AI17405" s="49">
        <v>7.0421561217703698E+24</v>
      </c>
      <c r="AL17405" s="81"/>
    </row>
    <row r="17406" spans="15:38" x14ac:dyDescent="0.3">
      <c r="O17406" s="82"/>
      <c r="P17406">
        <v>7.2539021211405024E+16</v>
      </c>
      <c r="Q17406">
        <v>1.5479464692004285E+17</v>
      </c>
      <c r="R17406">
        <v>1.3364405472871387E+34</v>
      </c>
      <c r="AF17406" s="82"/>
      <c r="AG17406" s="2">
        <v>70237814369735</v>
      </c>
      <c r="AH17406" s="45" t="s">
        <v>2676</v>
      </c>
      <c r="AI17406" s="49">
        <v>7.0433590477020402E+24</v>
      </c>
      <c r="AL17406" s="81"/>
    </row>
    <row r="17407" spans="15:38" x14ac:dyDescent="0.3">
      <c r="O17407" s="82"/>
      <c r="P17407">
        <v>7.2539021759456064E+16</v>
      </c>
      <c r="Q17407">
        <v>1.5479464692278304E+17</v>
      </c>
      <c r="R17407">
        <v>1.3365859938590315E+34</v>
      </c>
      <c r="AF17407" s="82"/>
      <c r="AG17407" s="2">
        <v>70238162402785</v>
      </c>
      <c r="AH17407" s="45" t="s">
        <v>2675</v>
      </c>
      <c r="AI17407" s="49">
        <v>7.0445621106012892E+24</v>
      </c>
      <c r="AL17407" s="81"/>
    </row>
    <row r="17408" spans="15:38" x14ac:dyDescent="0.3">
      <c r="O17408" s="82"/>
      <c r="P17408">
        <v>7.2539022307527104E+16</v>
      </c>
      <c r="Q17408">
        <v>1.5479464692552352E+17</v>
      </c>
      <c r="R17408">
        <v>1.3367314509829207E+34</v>
      </c>
      <c r="AF17408" s="82"/>
      <c r="AG17408" s="2">
        <v>70238510455835</v>
      </c>
      <c r="AH17408" s="45" t="s">
        <v>2674</v>
      </c>
      <c r="AI17408" s="49">
        <v>7.0457653104759102E+24</v>
      </c>
      <c r="AL17408" s="81"/>
    </row>
    <row r="17409" spans="15:38" x14ac:dyDescent="0.3">
      <c r="O17409" s="82"/>
      <c r="P17409">
        <v>7.2539022855618144E+16</v>
      </c>
      <c r="Q17409">
        <v>1.54794646928264E+17</v>
      </c>
      <c r="R17409">
        <v>1.336876918659189E+34</v>
      </c>
      <c r="AF17409" s="82"/>
      <c r="AG17409" s="2">
        <v>70238858528885</v>
      </c>
      <c r="AH17409" s="45" t="s">
        <v>2673</v>
      </c>
      <c r="AI17409" s="49">
        <v>7.0469686473337091E+24</v>
      </c>
      <c r="AL17409" s="81"/>
    </row>
    <row r="17410" spans="15:38" x14ac:dyDescent="0.3">
      <c r="O17410" s="82"/>
      <c r="P17410">
        <v>7.2539023403729184E+16</v>
      </c>
      <c r="Q17410">
        <v>1.5479464693100451E+17</v>
      </c>
      <c r="R17410">
        <v>1.33702239688822E+34</v>
      </c>
      <c r="AF17410" s="82"/>
      <c r="AG17410" s="2">
        <v>70239206621935</v>
      </c>
      <c r="AH17410" s="45" t="s">
        <v>2672</v>
      </c>
      <c r="AI17410" s="49">
        <v>7.0481721211824803E+24</v>
      </c>
      <c r="AL17410" s="81"/>
    </row>
    <row r="17411" spans="15:38" x14ac:dyDescent="0.3">
      <c r="O17411" s="82"/>
      <c r="P17411">
        <v>7.2539023951860224E+16</v>
      </c>
      <c r="Q17411">
        <v>1.5479464693374531E+17</v>
      </c>
      <c r="R17411">
        <v>1.3371678856703953E+34</v>
      </c>
      <c r="AF17411" s="82"/>
      <c r="AG17411" s="2">
        <v>70239554734985</v>
      </c>
      <c r="AH17411" s="45" t="s">
        <v>2671</v>
      </c>
      <c r="AI17411" s="49">
        <v>7.0493757320300095E+24</v>
      </c>
      <c r="AL17411" s="81"/>
    </row>
    <row r="17412" spans="15:38" x14ac:dyDescent="0.3">
      <c r="O17412" s="82"/>
      <c r="P17412">
        <v>7.2539024500011264E+16</v>
      </c>
      <c r="Q17412">
        <v>1.5479464693648611E+17</v>
      </c>
      <c r="R17412">
        <v>1.3373133850060987E+34</v>
      </c>
      <c r="AF17412" s="82"/>
      <c r="AG17412" s="2">
        <v>70239902868035</v>
      </c>
      <c r="AH17412" s="45" t="s">
        <v>2670</v>
      </c>
      <c r="AI17412" s="49">
        <v>7.0505794798841103E+24</v>
      </c>
      <c r="AL17412" s="81"/>
    </row>
    <row r="17413" spans="15:38" x14ac:dyDescent="0.3">
      <c r="O17413" s="82"/>
      <c r="P17413">
        <v>7.2539025048182304E+16</v>
      </c>
      <c r="Q17413">
        <v>1.5479464693922691E+17</v>
      </c>
      <c r="R17413">
        <v>1.3374588948957119E+34</v>
      </c>
      <c r="AF17413" s="82"/>
      <c r="AG17413" s="2">
        <v>70240251021085</v>
      </c>
      <c r="AH17413" s="45" t="s">
        <v>2669</v>
      </c>
      <c r="AI17413" s="49">
        <v>7.0517833647525694E+24</v>
      </c>
      <c r="AL17413" s="81"/>
    </row>
    <row r="17414" spans="15:38" x14ac:dyDescent="0.3">
      <c r="O17414" s="82"/>
      <c r="P17414">
        <v>7.2539025596373344E+16</v>
      </c>
      <c r="Q17414">
        <v>1.547946469419679E+17</v>
      </c>
      <c r="R17414">
        <v>1.3376044153396182E+34</v>
      </c>
      <c r="AF17414" s="82"/>
      <c r="AG17414" s="2">
        <v>70240599194135</v>
      </c>
      <c r="AH17414" s="45" t="s">
        <v>2668</v>
      </c>
      <c r="AI17414" s="49">
        <v>7.0529873866431791E+24</v>
      </c>
      <c r="AL17414" s="81"/>
    </row>
    <row r="17415" spans="15:38" x14ac:dyDescent="0.3">
      <c r="O17415" s="82"/>
      <c r="P17415">
        <v>7.2539026144584384E+16</v>
      </c>
      <c r="Q17415">
        <v>1.5479464694470902E+17</v>
      </c>
      <c r="R17415">
        <v>1.3377499463382005E+34</v>
      </c>
      <c r="AF17415" s="82"/>
      <c r="AG17415" s="2">
        <v>70240947387185</v>
      </c>
      <c r="AH17415" s="45" t="s">
        <v>2667</v>
      </c>
      <c r="AI17415" s="49">
        <v>7.05419154556374E+24</v>
      </c>
      <c r="AL17415" s="81"/>
    </row>
    <row r="17416" spans="15:38" x14ac:dyDescent="0.3">
      <c r="O17416" s="82"/>
      <c r="P17416">
        <v>7.2539026692815424E+16</v>
      </c>
      <c r="Q17416">
        <v>1.5479464694745014E+17</v>
      </c>
      <c r="R17416">
        <v>1.3378954878918411E+34</v>
      </c>
      <c r="AF17416" s="82"/>
      <c r="AG17416" s="2">
        <v>70241295600235</v>
      </c>
      <c r="AH17416" s="45" t="s">
        <v>2666</v>
      </c>
      <c r="AI17416" s="49">
        <v>7.0553958415220594E+24</v>
      </c>
      <c r="AL17416" s="81"/>
    </row>
    <row r="17417" spans="15:38" x14ac:dyDescent="0.3">
      <c r="O17417" s="82"/>
      <c r="P17417">
        <v>7.2539027241066464E+16</v>
      </c>
      <c r="Q17417">
        <v>1.5479464695019146E+17</v>
      </c>
      <c r="R17417">
        <v>1.3380410400009233E+34</v>
      </c>
      <c r="AF17417" s="82"/>
      <c r="AG17417" s="2">
        <v>70241643833285</v>
      </c>
      <c r="AH17417" s="45" t="s">
        <v>2665</v>
      </c>
      <c r="AI17417" s="49">
        <v>7.0566002745259197E+24</v>
      </c>
      <c r="AL17417" s="81"/>
    </row>
    <row r="17418" spans="15:38" x14ac:dyDescent="0.3">
      <c r="O17418" s="82"/>
      <c r="P17418">
        <v>7.2539027789337504E+16</v>
      </c>
      <c r="Q17418">
        <v>1.547946469529329E+17</v>
      </c>
      <c r="R17418">
        <v>1.3381866026658292E+34</v>
      </c>
      <c r="AF17418" s="82"/>
      <c r="AG17418" s="2">
        <v>70241992086335</v>
      </c>
      <c r="AH17418" s="45" t="s">
        <v>2664</v>
      </c>
      <c r="AI17418" s="49">
        <v>7.0578048445831205E+24</v>
      </c>
      <c r="AL17418" s="81"/>
    </row>
    <row r="17419" spans="15:38" x14ac:dyDescent="0.3">
      <c r="O17419" s="82"/>
      <c r="P17419">
        <v>7.2539028337628544E+16</v>
      </c>
      <c r="Q17419">
        <v>1.5479464695567434E+17</v>
      </c>
      <c r="R17419">
        <v>1.3383321758869418E+34</v>
      </c>
      <c r="AF17419" s="82"/>
      <c r="AG17419" s="2">
        <v>70242340359385</v>
      </c>
      <c r="AH17419" s="45" t="s">
        <v>2663</v>
      </c>
      <c r="AI17419" s="49">
        <v>7.0590095517014605E+24</v>
      </c>
      <c r="AL17419" s="81"/>
    </row>
    <row r="17420" spans="15:38" x14ac:dyDescent="0.3">
      <c r="O17420" s="82"/>
      <c r="P17420">
        <v>7.2539028885939584E+16</v>
      </c>
      <c r="Q17420">
        <v>1.5479464695841594E+17</v>
      </c>
      <c r="R17420">
        <v>1.3384777596646436E+34</v>
      </c>
      <c r="AF17420" s="82"/>
      <c r="AG17420" s="2">
        <v>70242688652435</v>
      </c>
      <c r="AH17420" s="45" t="s">
        <v>2662</v>
      </c>
      <c r="AI17420" s="49">
        <v>7.0602143958887307E+24</v>
      </c>
      <c r="AL17420" s="81"/>
    </row>
    <row r="17421" spans="15:38" x14ac:dyDescent="0.3">
      <c r="O17421" s="82"/>
      <c r="P17421">
        <v>7.2539029434270624E+16</v>
      </c>
      <c r="Q17421">
        <v>1.547946469611577E+17</v>
      </c>
      <c r="R17421">
        <v>1.3386233539993182E+34</v>
      </c>
      <c r="AF17421" s="82"/>
      <c r="AG17421" s="2">
        <v>70243036965485</v>
      </c>
      <c r="AH17421" s="45" t="s">
        <v>2661</v>
      </c>
      <c r="AI17421" s="49">
        <v>7.0614193771527405E+24</v>
      </c>
      <c r="AL17421" s="81"/>
    </row>
    <row r="17422" spans="15:38" x14ac:dyDescent="0.3">
      <c r="O17422" s="82"/>
      <c r="P17422">
        <v>7.2539029982621664E+16</v>
      </c>
      <c r="Q17422">
        <v>1.5479464696389946E+17</v>
      </c>
      <c r="R17422">
        <v>1.3387689588913476E+34</v>
      </c>
      <c r="AF17422" s="82"/>
      <c r="AG17422" s="2">
        <v>70243385298535</v>
      </c>
      <c r="AH17422" s="45" t="s">
        <v>2660</v>
      </c>
      <c r="AI17422" s="49">
        <v>7.0626244955012809E+24</v>
      </c>
      <c r="AL17422" s="81"/>
    </row>
    <row r="17423" spans="15:38" x14ac:dyDescent="0.3">
      <c r="O17423" s="82"/>
      <c r="P17423">
        <v>7.2539030530992704E+16</v>
      </c>
      <c r="Q17423">
        <v>1.5479464696664125E+17</v>
      </c>
      <c r="R17423">
        <v>1.3389145743411147E+34</v>
      </c>
      <c r="AF17423" s="82"/>
      <c r="AG17423" s="2">
        <v>70243733651585</v>
      </c>
      <c r="AH17423" s="45" t="s">
        <v>2659</v>
      </c>
      <c r="AI17423" s="49">
        <v>7.0638297509421409E+24</v>
      </c>
      <c r="AL17423" s="81"/>
    </row>
    <row r="17424" spans="15:38" x14ac:dyDescent="0.3">
      <c r="O17424" s="82"/>
      <c r="P17424">
        <v>7.2539031079383744E+16</v>
      </c>
      <c r="Q17424">
        <v>1.5479464696938333E+17</v>
      </c>
      <c r="R17424">
        <v>1.339060200349002E+34</v>
      </c>
      <c r="AF17424" s="82"/>
      <c r="AG17424" s="2">
        <v>70244082024635</v>
      </c>
      <c r="AH17424" s="45" t="s">
        <v>2658</v>
      </c>
      <c r="AI17424" s="49">
        <v>7.06503514348312E+24</v>
      </c>
      <c r="AL17424" s="81"/>
    </row>
    <row r="17425" spans="15:38" x14ac:dyDescent="0.3">
      <c r="O17425" s="82"/>
      <c r="P17425">
        <v>7.2539031627794784E+16</v>
      </c>
      <c r="Q17425">
        <v>1.5479464697212541E+17</v>
      </c>
      <c r="R17425">
        <v>1.3392058369153925E+34</v>
      </c>
      <c r="AF17425" s="82"/>
      <c r="AG17425" s="2">
        <v>70244430417685</v>
      </c>
      <c r="AH17425" s="45" t="s">
        <v>2657</v>
      </c>
      <c r="AI17425" s="49">
        <v>7.0662406731320298E+24</v>
      </c>
      <c r="AL17425" s="81"/>
    </row>
    <row r="17426" spans="15:38" x14ac:dyDescent="0.3">
      <c r="O17426" s="82"/>
      <c r="P17426">
        <v>7.2539032176225824E+16</v>
      </c>
      <c r="Q17426">
        <v>1.5479464697486752E+17</v>
      </c>
      <c r="R17426">
        <v>1.3393514840406692E+34</v>
      </c>
      <c r="AF17426" s="82"/>
      <c r="AG17426" s="2">
        <v>70244778830735</v>
      </c>
      <c r="AH17426" s="45" t="s">
        <v>2656</v>
      </c>
      <c r="AI17426" s="49">
        <v>7.06744633989664E+24</v>
      </c>
      <c r="AL17426" s="81"/>
    </row>
    <row r="17427" spans="15:38" x14ac:dyDescent="0.3">
      <c r="O17427" s="82"/>
      <c r="P17427">
        <v>7.2539032724676864E+16</v>
      </c>
      <c r="Q17427">
        <v>1.5479464697760992E+17</v>
      </c>
      <c r="R17427">
        <v>1.3394971417252143E+34</v>
      </c>
      <c r="AF17427" s="82"/>
      <c r="AG17427" s="2">
        <v>70245127263785</v>
      </c>
      <c r="AH17427" s="45" t="s">
        <v>2655</v>
      </c>
      <c r="AI17427" s="49">
        <v>7.0686521437847704E+24</v>
      </c>
      <c r="AL17427" s="81"/>
    </row>
    <row r="17428" spans="15:38" x14ac:dyDescent="0.3">
      <c r="O17428" s="82"/>
      <c r="P17428">
        <v>7.2539033273147904E+16</v>
      </c>
      <c r="Q17428">
        <v>1.5479464698035232E+17</v>
      </c>
      <c r="R17428">
        <v>1.3396428099694111E+34</v>
      </c>
      <c r="AF17428" s="82"/>
      <c r="AG17428" s="2">
        <v>70245475716835</v>
      </c>
      <c r="AH17428" s="45" t="s">
        <v>2654</v>
      </c>
      <c r="AI17428" s="49">
        <v>7.0698580848042004E+24</v>
      </c>
      <c r="AL17428" s="81"/>
    </row>
    <row r="17429" spans="15:38" x14ac:dyDescent="0.3">
      <c r="O17429" s="82"/>
      <c r="P17429">
        <v>7.2539033821638944E+16</v>
      </c>
      <c r="Q17429">
        <v>1.5479464698309472E+17</v>
      </c>
      <c r="R17429">
        <v>1.3397884887736417E+34</v>
      </c>
      <c r="AF17429" s="82"/>
      <c r="AG17429" s="2">
        <v>70245824189885</v>
      </c>
      <c r="AH17429" s="45" t="s">
        <v>2653</v>
      </c>
      <c r="AI17429" s="49">
        <v>7.0710641629627394E+24</v>
      </c>
      <c r="AL17429" s="81"/>
    </row>
    <row r="17430" spans="15:38" x14ac:dyDescent="0.3">
      <c r="O17430" s="82"/>
      <c r="P17430">
        <v>7.2539034370149984E+16</v>
      </c>
      <c r="Q17430">
        <v>1.5479464698583731E+17</v>
      </c>
      <c r="R17430">
        <v>1.3399341781382894E+34</v>
      </c>
      <c r="AF17430" s="82"/>
      <c r="AG17430" s="2">
        <v>70246172682935</v>
      </c>
      <c r="AH17430" s="45" t="s">
        <v>2652</v>
      </c>
      <c r="AI17430" s="49">
        <v>7.0722703782681794E+24</v>
      </c>
      <c r="AL17430" s="81"/>
    </row>
    <row r="17431" spans="15:38" x14ac:dyDescent="0.3">
      <c r="O17431" s="82"/>
      <c r="P17431">
        <v>7.2539034918681024E+16</v>
      </c>
      <c r="Q17431">
        <v>1.5479464698858003E+17</v>
      </c>
      <c r="R17431">
        <v>1.3400798780637365E+34</v>
      </c>
      <c r="AF17431" s="82"/>
      <c r="AG17431" s="2">
        <v>70246521195985</v>
      </c>
      <c r="AH17431" s="45" t="s">
        <v>2651</v>
      </c>
      <c r="AI17431" s="49">
        <v>7.0734767307283191E+24</v>
      </c>
      <c r="AL17431" s="81"/>
    </row>
    <row r="17432" spans="15:38" x14ac:dyDescent="0.3">
      <c r="O17432" s="82"/>
      <c r="P17432">
        <v>7.2539035467232064E+16</v>
      </c>
      <c r="Q17432">
        <v>1.5479464699132275E+17</v>
      </c>
      <c r="R17432">
        <v>1.3402255885503664E+34</v>
      </c>
      <c r="AF17432" s="82"/>
      <c r="AG17432" s="2">
        <v>70246869729035</v>
      </c>
      <c r="AH17432" s="45" t="s">
        <v>2650</v>
      </c>
      <c r="AI17432" s="49">
        <v>7.0746832203509495E+24</v>
      </c>
      <c r="AL17432" s="81"/>
    </row>
    <row r="17433" spans="15:38" x14ac:dyDescent="0.3">
      <c r="O17433" s="82"/>
      <c r="P17433">
        <v>7.2539036015803104E+16</v>
      </c>
      <c r="Q17433">
        <v>1.5479464699406566E+17</v>
      </c>
      <c r="R17433">
        <v>1.3403713095985608E+34</v>
      </c>
      <c r="AF17433" s="82"/>
      <c r="AG17433" s="2">
        <v>70247218282085</v>
      </c>
      <c r="AH17433" s="45" t="s">
        <v>2649</v>
      </c>
      <c r="AI17433" s="49">
        <v>7.0758898471438703E+24</v>
      </c>
      <c r="AL17433" s="81"/>
    </row>
    <row r="17434" spans="15:38" x14ac:dyDescent="0.3">
      <c r="O17434" s="82"/>
      <c r="P17434">
        <v>7.2539036564394144E+16</v>
      </c>
      <c r="Q17434">
        <v>1.547946469968087E+17</v>
      </c>
      <c r="R17434">
        <v>1.3405170412087034E+34</v>
      </c>
      <c r="AF17434" s="82"/>
      <c r="AG17434" s="2">
        <v>70247566855135</v>
      </c>
      <c r="AH17434" s="45" t="s">
        <v>2648</v>
      </c>
      <c r="AI17434" s="49">
        <v>7.07709661111488E+24</v>
      </c>
      <c r="AL17434" s="81"/>
    </row>
    <row r="17435" spans="15:38" x14ac:dyDescent="0.3">
      <c r="O17435" s="82"/>
      <c r="P17435">
        <v>7.2539037113005184E+16</v>
      </c>
      <c r="Q17435">
        <v>1.5479464699955174E+17</v>
      </c>
      <c r="R17435">
        <v>1.3406627833811765E+34</v>
      </c>
      <c r="AF17435" s="82"/>
      <c r="AG17435" s="2">
        <v>70247915448185</v>
      </c>
      <c r="AH17435" s="45" t="s">
        <v>2647</v>
      </c>
      <c r="AI17435" s="49">
        <v>7.0783035122717698E+24</v>
      </c>
      <c r="AL17435" s="81"/>
    </row>
    <row r="17436" spans="15:38" x14ac:dyDescent="0.3">
      <c r="O17436" s="82"/>
      <c r="P17436">
        <v>7.2539037661636224E+16</v>
      </c>
      <c r="Q17436">
        <v>1.5479464700229482E+17</v>
      </c>
      <c r="R17436">
        <v>1.340808536116363E+34</v>
      </c>
      <c r="AF17436" s="82"/>
      <c r="AG17436" s="2">
        <v>70248264061235</v>
      </c>
      <c r="AH17436" s="45" t="s">
        <v>2646</v>
      </c>
      <c r="AI17436" s="49">
        <v>7.0795105506223501E+24</v>
      </c>
      <c r="AL17436" s="81"/>
    </row>
    <row r="17437" spans="15:38" x14ac:dyDescent="0.3">
      <c r="O17437" s="82"/>
      <c r="P17437">
        <v>7.2539038210287264E+16</v>
      </c>
      <c r="Q17437">
        <v>1.5479464700503818E+17</v>
      </c>
      <c r="R17437">
        <v>1.3409542994146455E+34</v>
      </c>
      <c r="AF17437" s="82"/>
      <c r="AG17437" s="2">
        <v>70248612694285</v>
      </c>
      <c r="AH17437" s="45" t="s">
        <v>2645</v>
      </c>
      <c r="AI17437" s="49">
        <v>7.0807177261744E+24</v>
      </c>
      <c r="AL17437" s="81"/>
    </row>
    <row r="17438" spans="15:38" x14ac:dyDescent="0.3">
      <c r="O17438" s="82"/>
      <c r="P17438">
        <v>7.2539038758958304E+16</v>
      </c>
      <c r="Q17438">
        <v>1.5479464700778154E+17</v>
      </c>
      <c r="R17438">
        <v>1.3411000732764069E+34</v>
      </c>
      <c r="AF17438" s="82"/>
      <c r="AG17438" s="2">
        <v>70248961347335</v>
      </c>
      <c r="AH17438" s="45" t="s">
        <v>2644</v>
      </c>
      <c r="AI17438" s="49">
        <v>7.0819250389357203E+24</v>
      </c>
      <c r="AL17438" s="81"/>
    </row>
    <row r="17439" spans="15:38" x14ac:dyDescent="0.3">
      <c r="O17439" s="82"/>
      <c r="P17439">
        <v>7.2539039307649344E+16</v>
      </c>
      <c r="Q17439">
        <v>1.5479464701052493E+17</v>
      </c>
      <c r="R17439">
        <v>1.3412458577020296E+34</v>
      </c>
      <c r="AF17439" s="82"/>
      <c r="AG17439" s="2">
        <v>70249310020385</v>
      </c>
      <c r="AH17439" s="45" t="s">
        <v>2643</v>
      </c>
      <c r="AI17439" s="49">
        <v>7.0831324889141194E+24</v>
      </c>
      <c r="AL17439" s="81"/>
    </row>
    <row r="17440" spans="15:38" x14ac:dyDescent="0.3">
      <c r="O17440" s="82"/>
      <c r="P17440">
        <v>7.2539039856360384E+16</v>
      </c>
      <c r="Q17440">
        <v>1.5479464701326861E+17</v>
      </c>
      <c r="R17440">
        <v>1.3413916526918968E+34</v>
      </c>
      <c r="AF17440" s="82"/>
      <c r="AG17440" s="2">
        <v>70249658713435</v>
      </c>
      <c r="AH17440" s="45" t="s">
        <v>2642</v>
      </c>
      <c r="AI17440" s="49">
        <v>7.0843400761173807E+24</v>
      </c>
      <c r="AL17440" s="81"/>
    </row>
    <row r="17441" spans="15:38" x14ac:dyDescent="0.3">
      <c r="O17441" s="82"/>
      <c r="P17441">
        <v>7.2539040405091424E+16</v>
      </c>
      <c r="Q17441">
        <v>1.5479464701601229E+17</v>
      </c>
      <c r="R17441">
        <v>1.3415374582463909E+34</v>
      </c>
      <c r="AF17441" s="82"/>
      <c r="AG17441" s="2">
        <v>70250007426485</v>
      </c>
      <c r="AH17441" s="45" t="s">
        <v>2641</v>
      </c>
      <c r="AI17441" s="49">
        <v>7.0855478005532995E+24</v>
      </c>
      <c r="AL17441" s="81"/>
    </row>
    <row r="17442" spans="15:38" x14ac:dyDescent="0.3">
      <c r="O17442" s="82"/>
      <c r="P17442">
        <v>7.2539040953842464E+16</v>
      </c>
      <c r="Q17442">
        <v>1.54794647018756E+17</v>
      </c>
      <c r="R17442">
        <v>1.3416832743658948E+34</v>
      </c>
      <c r="AF17442" s="82"/>
      <c r="AG17442" s="2">
        <v>70250356159535</v>
      </c>
      <c r="AH17442" s="45" t="s">
        <v>2640</v>
      </c>
      <c r="AI17442" s="49">
        <v>7.08675566222968E+24</v>
      </c>
      <c r="AL17442" s="81"/>
    </row>
    <row r="17443" spans="15:38" x14ac:dyDescent="0.3">
      <c r="O17443" s="82"/>
      <c r="P17443">
        <v>7.2539041502613504E+16</v>
      </c>
      <c r="Q17443">
        <v>1.547946470215E+17</v>
      </c>
      <c r="R17443">
        <v>1.3418291010507914E+34</v>
      </c>
      <c r="AF17443" s="82"/>
      <c r="AG17443" s="2">
        <v>70250704912585</v>
      </c>
      <c r="AH17443" s="45" t="s">
        <v>2639</v>
      </c>
      <c r="AI17443" s="49">
        <v>7.0879636611543206E+24</v>
      </c>
      <c r="AL17443" s="81"/>
    </row>
    <row r="17444" spans="15:38" x14ac:dyDescent="0.3">
      <c r="O17444" s="82"/>
      <c r="P17444">
        <v>7.2539042051404544E+16</v>
      </c>
      <c r="Q17444">
        <v>1.54794647024244E+17</v>
      </c>
      <c r="R17444">
        <v>1.3419749383014628E+34</v>
      </c>
      <c r="AF17444" s="82"/>
      <c r="AG17444" s="2">
        <v>70251053685635</v>
      </c>
      <c r="AH17444" s="45" t="s">
        <v>2638</v>
      </c>
      <c r="AI17444" s="49">
        <v>7.0891717973350102E+24</v>
      </c>
      <c r="AL17444" s="81"/>
    </row>
    <row r="17445" spans="15:38" x14ac:dyDescent="0.3">
      <c r="O17445" s="82"/>
      <c r="P17445">
        <v>7.2539042600215584E+16</v>
      </c>
      <c r="Q17445">
        <v>1.54794647026988E+17</v>
      </c>
      <c r="R17445">
        <v>1.3421207861182925E+34</v>
      </c>
      <c r="AF17445" s="82"/>
      <c r="AG17445" s="2">
        <v>70251402478685</v>
      </c>
      <c r="AH17445" s="45" t="s">
        <v>2637</v>
      </c>
      <c r="AI17445" s="49">
        <v>7.0903800707795497E+24</v>
      </c>
      <c r="AL17445" s="81"/>
    </row>
    <row r="17446" spans="15:38" x14ac:dyDescent="0.3">
      <c r="O17446" s="82"/>
      <c r="P17446">
        <v>7.2539043149046624E+16</v>
      </c>
      <c r="Q17446">
        <v>1.5479464702973219E+17</v>
      </c>
      <c r="R17446">
        <v>1.3422666445016627E+34</v>
      </c>
      <c r="AF17446" s="82"/>
      <c r="AG17446" s="2">
        <v>70251751291735</v>
      </c>
      <c r="AH17446" s="45" t="s">
        <v>2636</v>
      </c>
      <c r="AI17446" s="49">
        <v>7.0915884814957397E+24</v>
      </c>
      <c r="AL17446" s="81"/>
    </row>
    <row r="17447" spans="15:38" x14ac:dyDescent="0.3">
      <c r="O17447" s="82"/>
      <c r="P17447">
        <v>7.2539043697897664E+16</v>
      </c>
      <c r="Q17447">
        <v>1.5479464703247651E+17</v>
      </c>
      <c r="R17447">
        <v>1.3424125134519568E+34</v>
      </c>
      <c r="AF17447" s="82"/>
      <c r="AG17447" s="2">
        <v>70252100124785</v>
      </c>
      <c r="AH17447" s="45" t="s">
        <v>2635</v>
      </c>
      <c r="AI17447" s="49">
        <v>7.0927970294913702E+24</v>
      </c>
      <c r="AL17447" s="81"/>
    </row>
    <row r="17448" spans="15:38" x14ac:dyDescent="0.3">
      <c r="O17448" s="82"/>
      <c r="P17448">
        <v>7.2539044246768704E+16</v>
      </c>
      <c r="Q17448">
        <v>1.5479464703522083E+17</v>
      </c>
      <c r="R17448">
        <v>1.3425583929695567E+34</v>
      </c>
      <c r="AF17448" s="82"/>
      <c r="AG17448" s="2">
        <v>70252448977835</v>
      </c>
      <c r="AH17448" s="45" t="s">
        <v>2634</v>
      </c>
      <c r="AI17448" s="49">
        <v>7.0940057147742409E+24</v>
      </c>
      <c r="AL17448" s="81"/>
    </row>
    <row r="17449" spans="15:38" x14ac:dyDescent="0.3">
      <c r="O17449" s="82"/>
      <c r="P17449">
        <v>7.2539044795659744E+16</v>
      </c>
      <c r="Q17449">
        <v>1.5479464703796534E+17</v>
      </c>
      <c r="R17449">
        <v>1.3427042830548456E+34</v>
      </c>
      <c r="AF17449" s="82"/>
      <c r="AG17449" s="2">
        <v>70252797850885</v>
      </c>
      <c r="AH17449" s="45" t="s">
        <v>2633</v>
      </c>
      <c r="AI17449" s="49">
        <v>7.0952145373521397E+24</v>
      </c>
      <c r="AL17449" s="81"/>
    </row>
    <row r="17450" spans="15:38" x14ac:dyDescent="0.3">
      <c r="O17450" s="82"/>
      <c r="P17450">
        <v>7.2539045344570784E+16</v>
      </c>
      <c r="Q17450">
        <v>1.5479464704070998E+17</v>
      </c>
      <c r="R17450">
        <v>1.3428501837082063E+34</v>
      </c>
      <c r="AF17450" s="82"/>
      <c r="AG17450" s="2">
        <v>70253146743935</v>
      </c>
      <c r="AH17450" s="45" t="s">
        <v>2632</v>
      </c>
      <c r="AI17450" s="49">
        <v>7.0964234972328705E+24</v>
      </c>
      <c r="AL17450" s="81"/>
    </row>
    <row r="17451" spans="15:38" x14ac:dyDescent="0.3">
      <c r="O17451" s="82"/>
      <c r="P17451">
        <v>7.2539045893501824E+16</v>
      </c>
      <c r="Q17451">
        <v>1.5479464704345462E+17</v>
      </c>
      <c r="R17451">
        <v>1.3429960949300214E+34</v>
      </c>
      <c r="AF17451" s="82"/>
      <c r="AG17451" s="2">
        <v>70253495656985</v>
      </c>
      <c r="AH17451" s="45" t="s">
        <v>2631</v>
      </c>
      <c r="AI17451" s="49">
        <v>7.0976325944242393E+24</v>
      </c>
      <c r="AL17451" s="81"/>
    </row>
    <row r="17452" spans="15:38" x14ac:dyDescent="0.3">
      <c r="O17452" s="82"/>
      <c r="P17452">
        <v>7.2539046442452864E+16</v>
      </c>
      <c r="Q17452">
        <v>1.5479464704619942E+17</v>
      </c>
      <c r="R17452">
        <v>1.3431420167206738E+34</v>
      </c>
      <c r="AF17452" s="82"/>
      <c r="AG17452" s="2">
        <v>70253844590035</v>
      </c>
      <c r="AH17452" s="45" t="s">
        <v>2630</v>
      </c>
      <c r="AI17452" s="49">
        <v>7.0988418289340309E+24</v>
      </c>
      <c r="AL17452" s="81"/>
    </row>
    <row r="17453" spans="15:38" x14ac:dyDescent="0.3">
      <c r="O17453" s="82"/>
      <c r="P17453">
        <v>7.2539046991423904E+16</v>
      </c>
      <c r="Q17453">
        <v>1.5479464704894438E+17</v>
      </c>
      <c r="R17453">
        <v>1.3432879490805456E+34</v>
      </c>
      <c r="AF17453" s="82"/>
      <c r="AG17453" s="2">
        <v>70254193543085</v>
      </c>
      <c r="AH17453" s="45" t="s">
        <v>2629</v>
      </c>
      <c r="AI17453" s="49">
        <v>7.1000512007700406E+24</v>
      </c>
      <c r="AL17453" s="81"/>
    </row>
    <row r="17454" spans="15:38" x14ac:dyDescent="0.3">
      <c r="O17454" s="82"/>
      <c r="P17454">
        <v>7.2539047540414944E+16</v>
      </c>
      <c r="Q17454">
        <v>1.5479464705168934E+17</v>
      </c>
      <c r="R17454">
        <v>1.3434338920100205E+34</v>
      </c>
      <c r="AF17454" s="82"/>
      <c r="AG17454" s="2">
        <v>70254542516135</v>
      </c>
      <c r="AH17454" s="45" t="s">
        <v>2628</v>
      </c>
      <c r="AI17454" s="49">
        <v>7.1012607099400692E+24</v>
      </c>
      <c r="AL17454" s="81"/>
    </row>
    <row r="17455" spans="15:38" x14ac:dyDescent="0.3">
      <c r="O17455" s="82"/>
      <c r="P17455">
        <v>7.2539048089425984E+16</v>
      </c>
      <c r="Q17455">
        <v>1.5479464705443434E+17</v>
      </c>
      <c r="R17455">
        <v>1.3435798455094806E+34</v>
      </c>
      <c r="AF17455" s="82"/>
      <c r="AG17455" s="2">
        <v>70254891509185</v>
      </c>
      <c r="AH17455" s="45" t="s">
        <v>2627</v>
      </c>
      <c r="AI17455" s="49">
        <v>7.1024703564519108E+24</v>
      </c>
      <c r="AL17455" s="81"/>
    </row>
    <row r="17456" spans="15:38" x14ac:dyDescent="0.3">
      <c r="O17456" s="82"/>
      <c r="P17456">
        <v>7.2539048638457024E+16</v>
      </c>
      <c r="Q17456">
        <v>1.5479464705717962E+17</v>
      </c>
      <c r="R17456">
        <v>1.3437258095793089E+34</v>
      </c>
      <c r="AF17456" s="82"/>
      <c r="AG17456" s="2">
        <v>70255240522235</v>
      </c>
      <c r="AH17456" s="45" t="s">
        <v>2626</v>
      </c>
      <c r="AI17456" s="49">
        <v>7.1036801403133695E+24</v>
      </c>
      <c r="AL17456" s="81"/>
    </row>
    <row r="17457" spans="15:38" x14ac:dyDescent="0.3">
      <c r="O17457" s="82"/>
      <c r="P17457">
        <v>7.2539049187508064E+16</v>
      </c>
      <c r="Q17457">
        <v>1.547946470599249E+17</v>
      </c>
      <c r="R17457">
        <v>1.3438717842198884E+34</v>
      </c>
      <c r="AF17457" s="82"/>
      <c r="AG17457" s="2">
        <v>70255589555285</v>
      </c>
      <c r="AH17457" s="45" t="s">
        <v>2625</v>
      </c>
      <c r="AI17457" s="49">
        <v>7.10489006153223E+24</v>
      </c>
      <c r="AL17457" s="81"/>
    </row>
    <row r="17458" spans="15:38" x14ac:dyDescent="0.3">
      <c r="O17458" s="82"/>
      <c r="P17458">
        <v>7.2539049736579104E+16</v>
      </c>
      <c r="Q17458">
        <v>1.5479464706267021E+17</v>
      </c>
      <c r="R17458">
        <v>1.3440177694316009E+34</v>
      </c>
      <c r="AF17458" s="82"/>
      <c r="AG17458" s="2">
        <v>70255938608335</v>
      </c>
      <c r="AH17458" s="45" t="s">
        <v>2624</v>
      </c>
      <c r="AI17458" s="49">
        <v>7.1061001201163004E+24</v>
      </c>
      <c r="AL17458" s="81"/>
    </row>
    <row r="17459" spans="15:38" x14ac:dyDescent="0.3">
      <c r="O17459" s="82"/>
      <c r="P17459">
        <v>7.2539050285670144E+16</v>
      </c>
      <c r="Q17459">
        <v>1.5479464706541581E+17</v>
      </c>
      <c r="R17459">
        <v>1.34416376521483E+34</v>
      </c>
      <c r="AF17459" s="82"/>
      <c r="AG17459" s="2">
        <v>70256287681385</v>
      </c>
      <c r="AH17459" s="45" t="s">
        <v>2623</v>
      </c>
      <c r="AI17459" s="49">
        <v>7.1073103160733697E+24</v>
      </c>
      <c r="AL17459" s="81"/>
    </row>
    <row r="17460" spans="15:38" x14ac:dyDescent="0.3">
      <c r="O17460" s="82"/>
      <c r="P17460">
        <v>7.2539050834781184E+16</v>
      </c>
      <c r="Q17460">
        <v>1.5479464706816141E+17</v>
      </c>
      <c r="R17460">
        <v>1.3443097715699583E+34</v>
      </c>
      <c r="AF17460" s="82"/>
      <c r="AG17460" s="2">
        <v>70256636774435</v>
      </c>
      <c r="AH17460" s="45" t="s">
        <v>2622</v>
      </c>
      <c r="AI17460" s="49">
        <v>7.1085206494112396E+24</v>
      </c>
      <c r="AL17460" s="81"/>
    </row>
    <row r="17461" spans="15:38" x14ac:dyDescent="0.3">
      <c r="O17461" s="82"/>
      <c r="P17461">
        <v>7.2539051383912224E+16</v>
      </c>
      <c r="Q17461">
        <v>1.5479464707090701E+17</v>
      </c>
      <c r="R17461">
        <v>1.3444557884973685E+34</v>
      </c>
      <c r="AF17461" s="82"/>
      <c r="AG17461" s="2">
        <v>70256985887485</v>
      </c>
      <c r="AH17461" s="45" t="s">
        <v>2621</v>
      </c>
      <c r="AI17461" s="49">
        <v>7.1097311201376992E+24</v>
      </c>
      <c r="AL17461" s="81"/>
    </row>
    <row r="17462" spans="15:38" x14ac:dyDescent="0.3">
      <c r="O17462" s="82"/>
      <c r="P17462">
        <v>7.2539051933063264E+16</v>
      </c>
      <c r="Q17462">
        <v>1.547946470736528E+17</v>
      </c>
      <c r="R17462">
        <v>1.3446018159974431E+34</v>
      </c>
      <c r="AF17462" s="82"/>
      <c r="AG17462" s="2">
        <v>70257335020535</v>
      </c>
      <c r="AH17462" s="45" t="s">
        <v>2620</v>
      </c>
      <c r="AI17462" s="49">
        <v>7.1109417282605502E+24</v>
      </c>
      <c r="AL17462" s="81"/>
    </row>
    <row r="17463" spans="15:38" x14ac:dyDescent="0.3">
      <c r="O17463" s="82"/>
      <c r="P17463">
        <v>7.2539052482234304E+16</v>
      </c>
      <c r="Q17463">
        <v>1.5479464707639872E+17</v>
      </c>
      <c r="R17463">
        <v>1.3447478540705651E+34</v>
      </c>
      <c r="AF17463" s="82"/>
      <c r="AG17463" s="2">
        <v>70257684173585</v>
      </c>
      <c r="AH17463" s="45" t="s">
        <v>2619</v>
      </c>
      <c r="AI17463" s="49">
        <v>7.112152473787589E+24</v>
      </c>
      <c r="AL17463" s="81"/>
    </row>
    <row r="17464" spans="15:38" x14ac:dyDescent="0.3">
      <c r="O17464" s="82"/>
      <c r="P17464">
        <v>7.2539053031425344E+16</v>
      </c>
      <c r="Q17464">
        <v>1.5479464707914464E+17</v>
      </c>
      <c r="R17464">
        <v>1.3448939027171169E+34</v>
      </c>
      <c r="AF17464" s="82"/>
      <c r="AG17464" s="2">
        <v>70258033346635</v>
      </c>
      <c r="AH17464" s="45" t="s">
        <v>2618</v>
      </c>
      <c r="AI17464" s="49">
        <v>7.11336335672661E+24</v>
      </c>
      <c r="AL17464" s="81"/>
    </row>
    <row r="17465" spans="15:38" x14ac:dyDescent="0.3">
      <c r="O17465" s="82"/>
      <c r="P17465">
        <v>7.2539053580636384E+16</v>
      </c>
      <c r="Q17465">
        <v>1.5479464708189075E+17</v>
      </c>
      <c r="R17465">
        <v>1.3450399619374816E+34</v>
      </c>
      <c r="AF17465" s="82"/>
      <c r="AG17465" s="2">
        <v>70258382539685</v>
      </c>
      <c r="AH17465" s="45" t="s">
        <v>2617</v>
      </c>
      <c r="AI17465" s="49">
        <v>7.1145743770854204E+24</v>
      </c>
      <c r="AL17465" s="81"/>
    </row>
    <row r="17466" spans="15:38" x14ac:dyDescent="0.3">
      <c r="O17466" s="82"/>
      <c r="P17466">
        <v>7.2539054129867424E+16</v>
      </c>
      <c r="Q17466">
        <v>1.5479464708463699E+17</v>
      </c>
      <c r="R17466">
        <v>1.3451860317320419E+34</v>
      </c>
      <c r="AF17466" s="82"/>
      <c r="AG17466" s="2">
        <v>70258731752735</v>
      </c>
      <c r="AH17466" s="45" t="s">
        <v>2616</v>
      </c>
      <c r="AI17466" s="49">
        <v>7.1157855348718004E+24</v>
      </c>
      <c r="AL17466" s="81"/>
    </row>
    <row r="17467" spans="15:38" x14ac:dyDescent="0.3">
      <c r="O17467" s="82"/>
      <c r="P17467">
        <v>7.2539054679118464E+16</v>
      </c>
      <c r="Q17467">
        <v>1.5479464708738323E+17</v>
      </c>
      <c r="R17467">
        <v>1.3453321121011806E+34</v>
      </c>
      <c r="AF17467" s="82"/>
      <c r="AG17467" s="2">
        <v>70259080985785</v>
      </c>
      <c r="AH17467" s="45" t="s">
        <v>2615</v>
      </c>
      <c r="AI17467" s="49">
        <v>7.1169968300935497E+24</v>
      </c>
      <c r="AL17467" s="81"/>
    </row>
    <row r="17468" spans="15:38" x14ac:dyDescent="0.3">
      <c r="O17468" s="82"/>
      <c r="P17468">
        <v>7.2539055228389504E+16</v>
      </c>
      <c r="Q17468">
        <v>1.547946470901295E+17</v>
      </c>
      <c r="R17468">
        <v>1.34547820304528E+34</v>
      </c>
      <c r="AF17468" s="82"/>
      <c r="AG17468" s="2">
        <v>70259430238835</v>
      </c>
      <c r="AH17468" s="45" t="s">
        <v>2614</v>
      </c>
      <c r="AI17468" s="49">
        <v>7.1182082627584798E+24</v>
      </c>
      <c r="AL17468" s="81"/>
    </row>
    <row r="17469" spans="15:38" x14ac:dyDescent="0.3">
      <c r="O17469" s="82"/>
      <c r="P17469">
        <v>7.2539055777680544E+16</v>
      </c>
      <c r="Q17469">
        <v>1.5479464709287606E+17</v>
      </c>
      <c r="R17469">
        <v>1.3456243045647232E+34</v>
      </c>
      <c r="AF17469" s="82"/>
      <c r="AG17469" s="2">
        <v>70259779511885</v>
      </c>
      <c r="AH17469" s="45" t="s">
        <v>2613</v>
      </c>
      <c r="AI17469" s="49">
        <v>7.11941983287437E+24</v>
      </c>
      <c r="AL17469" s="81"/>
    </row>
    <row r="17470" spans="15:38" x14ac:dyDescent="0.3">
      <c r="O17470" s="82"/>
      <c r="P17470">
        <v>7.2539056326991584E+16</v>
      </c>
      <c r="Q17470">
        <v>1.5479464709562262E+17</v>
      </c>
      <c r="R17470">
        <v>1.345770416659893E+34</v>
      </c>
      <c r="AF17470" s="82"/>
      <c r="AG17470" s="2">
        <v>70260128804935</v>
      </c>
      <c r="AH17470" s="45" t="s">
        <v>2612</v>
      </c>
      <c r="AI17470" s="49">
        <v>7.1206315404490198E+24</v>
      </c>
      <c r="AL17470" s="81"/>
    </row>
    <row r="17471" spans="15:38" x14ac:dyDescent="0.3">
      <c r="O17471" s="82"/>
      <c r="P17471">
        <v>7.2539056876322624E+16</v>
      </c>
      <c r="Q17471">
        <v>1.5479464709836922E+17</v>
      </c>
      <c r="R17471">
        <v>1.3459165393311719E+34</v>
      </c>
      <c r="AF17471" s="82"/>
      <c r="AG17471" s="2">
        <v>70260478117985</v>
      </c>
      <c r="AH17471" s="45" t="s">
        <v>2611</v>
      </c>
      <c r="AI17471" s="49">
        <v>7.1218433854902291E+24</v>
      </c>
      <c r="AL17471" s="81"/>
    </row>
    <row r="17472" spans="15:38" x14ac:dyDescent="0.3">
      <c r="O17472" s="82"/>
      <c r="P17472">
        <v>7.2539057425673664E+16</v>
      </c>
      <c r="Q17472">
        <v>1.547946471011161E+17</v>
      </c>
      <c r="R17472">
        <v>1.3460626725789432E+34</v>
      </c>
      <c r="AF17472" s="82"/>
      <c r="AG17472" s="2">
        <v>70260827451035</v>
      </c>
      <c r="AH17472" s="45" t="s">
        <v>2610</v>
      </c>
      <c r="AI17472" s="49">
        <v>7.1230553680057995E+24</v>
      </c>
      <c r="AL17472" s="81"/>
    </row>
    <row r="17473" spans="15:38" x14ac:dyDescent="0.3">
      <c r="O17473" s="82"/>
      <c r="P17473">
        <v>7.2539057975044704E+16</v>
      </c>
      <c r="Q17473">
        <v>1.5479464710386298E+17</v>
      </c>
      <c r="R17473">
        <v>1.3462088164035887E+34</v>
      </c>
      <c r="AF17473" s="82"/>
      <c r="AG17473" s="2">
        <v>70261176804085</v>
      </c>
      <c r="AH17473" s="45" t="s">
        <v>2609</v>
      </c>
      <c r="AI17473" s="49">
        <v>7.1242674880035297E+24</v>
      </c>
      <c r="AL17473" s="81"/>
    </row>
    <row r="17474" spans="15:38" x14ac:dyDescent="0.3">
      <c r="O17474" s="82"/>
      <c r="P17474">
        <v>7.2539058524435744E+16</v>
      </c>
      <c r="Q17474">
        <v>1.5479464710660989E+17</v>
      </c>
      <c r="R17474">
        <v>1.3463549708054919E+34</v>
      </c>
      <c r="AF17474" s="82"/>
      <c r="AG17474" s="2">
        <v>70261526177135</v>
      </c>
      <c r="AH17474" s="45" t="s">
        <v>2608</v>
      </c>
      <c r="AI17474" s="49">
        <v>7.1254797454912E+24</v>
      </c>
      <c r="AL17474" s="81"/>
    </row>
    <row r="17475" spans="15:38" x14ac:dyDescent="0.3">
      <c r="O17475" s="82"/>
      <c r="P17475">
        <v>7.2539059073846784E+16</v>
      </c>
      <c r="Q17475">
        <v>1.5479464710935709E+17</v>
      </c>
      <c r="R17475">
        <v>1.3465011357850353E+34</v>
      </c>
      <c r="AF17475" s="82"/>
      <c r="AG17475" s="2">
        <v>70261875570185</v>
      </c>
      <c r="AH17475" s="45" t="s">
        <v>2607</v>
      </c>
      <c r="AI17475" s="49">
        <v>7.1266921404766198E+24</v>
      </c>
      <c r="AL17475" s="81"/>
    </row>
    <row r="17476" spans="15:38" x14ac:dyDescent="0.3">
      <c r="O17476" s="82"/>
      <c r="P17476">
        <v>7.2539059623277824E+16</v>
      </c>
      <c r="Q17476">
        <v>1.5479464711210429E+17</v>
      </c>
      <c r="R17476">
        <v>1.3466473113426017E+34</v>
      </c>
      <c r="AF17476" s="82"/>
      <c r="AG17476" s="2">
        <v>70262224983235</v>
      </c>
      <c r="AH17476" s="45" t="s">
        <v>2606</v>
      </c>
      <c r="AI17476" s="49">
        <v>7.1279046729675811E+24</v>
      </c>
      <c r="AL17476" s="81"/>
    </row>
    <row r="17477" spans="15:38" x14ac:dyDescent="0.3">
      <c r="O17477" s="82"/>
      <c r="P17477">
        <v>7.2539060172728864E+16</v>
      </c>
      <c r="Q17477">
        <v>1.5479464711485149E+17</v>
      </c>
      <c r="R17477">
        <v>1.3467934974785736E+34</v>
      </c>
      <c r="AF17477" s="82"/>
      <c r="AG17477" s="2">
        <v>70262574416285</v>
      </c>
      <c r="AH17477" s="45" t="s">
        <v>2605</v>
      </c>
      <c r="AI17477" s="49">
        <v>7.1291173429718804E+24</v>
      </c>
      <c r="AL17477" s="81"/>
    </row>
    <row r="17478" spans="15:38" x14ac:dyDescent="0.3">
      <c r="O17478" s="82"/>
      <c r="P17478">
        <v>7.2539060722199904E+16</v>
      </c>
      <c r="Q17478">
        <v>1.5479464711759888E+17</v>
      </c>
      <c r="R17478">
        <v>1.346939694193334E+34</v>
      </c>
      <c r="AF17478" s="82"/>
      <c r="AG17478" s="2">
        <v>70262923869335</v>
      </c>
      <c r="AH17478" s="45" t="s">
        <v>2604</v>
      </c>
      <c r="AI17478" s="49">
        <v>7.1303301504973195E+24</v>
      </c>
      <c r="AL17478" s="81"/>
    </row>
    <row r="17479" spans="15:38" x14ac:dyDescent="0.3">
      <c r="O17479" s="82"/>
      <c r="P17479">
        <v>7.2539061271690944E+16</v>
      </c>
      <c r="Q17479">
        <v>1.547946471203464E+17</v>
      </c>
      <c r="R17479">
        <v>1.3470859014872653E+34</v>
      </c>
      <c r="AF17479" s="82"/>
      <c r="AG17479" s="2">
        <v>70263273342385</v>
      </c>
      <c r="AH17479" s="45" t="s">
        <v>2603</v>
      </c>
      <c r="AI17479" s="49">
        <v>7.1315430955516799E+24</v>
      </c>
      <c r="AL17479" s="81"/>
    </row>
    <row r="17480" spans="15:38" x14ac:dyDescent="0.3">
      <c r="O17480" s="82"/>
      <c r="P17480">
        <v>7.2539061821201984E+16</v>
      </c>
      <c r="Q17480">
        <v>1.5479464712309392E+17</v>
      </c>
      <c r="R17480">
        <v>1.3472321193607509E+34</v>
      </c>
      <c r="AF17480" s="82"/>
      <c r="AG17480" s="2">
        <v>70263622835435</v>
      </c>
      <c r="AH17480" s="45" t="s">
        <v>2602</v>
      </c>
      <c r="AI17480" s="49">
        <v>7.1327561781427804E+24</v>
      </c>
      <c r="AL17480" s="81"/>
    </row>
    <row r="17481" spans="15:38" x14ac:dyDescent="0.3">
      <c r="O17481" s="82"/>
      <c r="P17481">
        <v>7.2539062370733024E+16</v>
      </c>
      <c r="Q17481">
        <v>1.5479464712584163E+17</v>
      </c>
      <c r="R17481">
        <v>1.3473783478141728E+34</v>
      </c>
      <c r="AF17481" s="82"/>
      <c r="AG17481" s="2">
        <v>70263972348485</v>
      </c>
      <c r="AH17481" s="45" t="s">
        <v>2601</v>
      </c>
      <c r="AI17481" s="49">
        <v>7.1339693982783994E+24</v>
      </c>
      <c r="AL17481" s="81"/>
    </row>
    <row r="17482" spans="15:38" x14ac:dyDescent="0.3">
      <c r="O17482" s="82"/>
      <c r="P17482">
        <v>7.2539062920284064E+16</v>
      </c>
      <c r="Q17482">
        <v>1.5479464712858947E+17</v>
      </c>
      <c r="R17482">
        <v>1.3475245868479145E+34</v>
      </c>
      <c r="AF17482" s="82"/>
      <c r="AG17482" s="2">
        <v>70264321881535</v>
      </c>
      <c r="AH17482" s="45" t="s">
        <v>2600</v>
      </c>
      <c r="AI17482" s="49">
        <v>7.1351827559663493E+24</v>
      </c>
      <c r="AL17482" s="81"/>
    </row>
    <row r="17483" spans="15:38" x14ac:dyDescent="0.3">
      <c r="O17483" s="82"/>
      <c r="P17483">
        <v>7.2539063469855104E+16</v>
      </c>
      <c r="Q17483">
        <v>1.5479464713133731E+17</v>
      </c>
      <c r="R17483">
        <v>1.347670836462358E+34</v>
      </c>
      <c r="AF17483" s="82"/>
      <c r="AG17483" s="2">
        <v>70264671434585</v>
      </c>
      <c r="AH17483" s="45" t="s">
        <v>2599</v>
      </c>
      <c r="AI17483" s="49">
        <v>7.1363962512144105E+24</v>
      </c>
      <c r="AL17483" s="81"/>
    </row>
    <row r="17484" spans="15:38" x14ac:dyDescent="0.3">
      <c r="O17484" s="82"/>
      <c r="P17484">
        <v>7.2539064019446144E+16</v>
      </c>
      <c r="Q17484">
        <v>1.5479464713408531E+17</v>
      </c>
      <c r="R17484">
        <v>1.3478170966578861E+34</v>
      </c>
      <c r="AF17484" s="82"/>
      <c r="AG17484" s="2">
        <v>70265021007635</v>
      </c>
      <c r="AH17484" s="45" t="s">
        <v>2598</v>
      </c>
      <c r="AI17484" s="49">
        <v>7.1376098840303902E+24</v>
      </c>
      <c r="AL17484" s="81"/>
    </row>
    <row r="17485" spans="15:38" x14ac:dyDescent="0.3">
      <c r="O17485" s="82"/>
      <c r="P17485">
        <v>7.2539064569057184E+16</v>
      </c>
      <c r="Q17485">
        <v>1.5479464713683347E+17</v>
      </c>
      <c r="R17485">
        <v>1.3479633674348824E+34</v>
      </c>
      <c r="AF17485" s="82"/>
      <c r="AG17485" s="2">
        <v>70265370600685</v>
      </c>
      <c r="AH17485" s="45" t="s">
        <v>2597</v>
      </c>
      <c r="AI17485" s="49">
        <v>7.1388236544220697E+24</v>
      </c>
      <c r="AL17485" s="81"/>
    </row>
    <row r="17486" spans="15:38" x14ac:dyDescent="0.3">
      <c r="O17486" s="82"/>
      <c r="P17486">
        <v>7.2539065118688224E+16</v>
      </c>
      <c r="Q17486">
        <v>1.5479464713958163E+17</v>
      </c>
      <c r="R17486">
        <v>1.3481096487937284E+34</v>
      </c>
      <c r="AF17486" s="82"/>
      <c r="AG17486" s="2">
        <v>70265720213735</v>
      </c>
      <c r="AH17486" s="45" t="s">
        <v>2596</v>
      </c>
      <c r="AI17486" s="49">
        <v>7.1400375623972702E+24</v>
      </c>
      <c r="AL17486" s="81"/>
    </row>
    <row r="17487" spans="15:38" x14ac:dyDescent="0.3">
      <c r="O17487" s="82"/>
      <c r="P17487">
        <v>7.2539065668339264E+16</v>
      </c>
      <c r="Q17487">
        <v>1.5479464714232982E+17</v>
      </c>
      <c r="R17487">
        <v>1.3482559407348081E+34</v>
      </c>
      <c r="AF17487" s="82"/>
      <c r="AG17487" s="2">
        <v>70266069846785</v>
      </c>
      <c r="AH17487" s="45" t="s">
        <v>2595</v>
      </c>
      <c r="AI17487" s="49">
        <v>7.1412516079637699E+24</v>
      </c>
      <c r="AL17487" s="81"/>
    </row>
    <row r="17488" spans="15:38" x14ac:dyDescent="0.3">
      <c r="O17488" s="82"/>
      <c r="P17488">
        <v>7.2539066218010304E+16</v>
      </c>
      <c r="Q17488">
        <v>1.547946471450783E+17</v>
      </c>
      <c r="R17488">
        <v>1.3484022432585032E+34</v>
      </c>
      <c r="AF17488" s="82"/>
      <c r="AG17488" s="2">
        <v>70266419499835</v>
      </c>
      <c r="AH17488" s="45" t="s">
        <v>2594</v>
      </c>
      <c r="AI17488" s="49">
        <v>7.1424657911293802E+24</v>
      </c>
      <c r="AL17488" s="81"/>
    </row>
    <row r="17489" spans="15:38" x14ac:dyDescent="0.3">
      <c r="O17489" s="82"/>
      <c r="P17489">
        <v>7.2539066767701344E+16</v>
      </c>
      <c r="Q17489">
        <v>1.5479464714782678E+17</v>
      </c>
      <c r="R17489">
        <v>1.3485485563651969E+34</v>
      </c>
      <c r="AF17489" s="82"/>
      <c r="AG17489" s="2">
        <v>70266769172885</v>
      </c>
      <c r="AH17489" s="45" t="s">
        <v>2593</v>
      </c>
      <c r="AI17489" s="49">
        <v>7.1436801119018805E+24</v>
      </c>
      <c r="AL17489" s="81"/>
    </row>
    <row r="17490" spans="15:38" x14ac:dyDescent="0.3">
      <c r="O17490" s="82"/>
      <c r="P17490">
        <v>7.2539067317412384E+16</v>
      </c>
      <c r="Q17490">
        <v>1.547946471505753E+17</v>
      </c>
      <c r="R17490">
        <v>1.348694880055272E+34</v>
      </c>
      <c r="AF17490" s="82"/>
      <c r="AG17490" s="2">
        <v>70267118865935</v>
      </c>
      <c r="AH17490" s="45" t="s">
        <v>2592</v>
      </c>
      <c r="AI17490" s="49">
        <v>7.1448945702890703E+24</v>
      </c>
      <c r="AL17490" s="81"/>
    </row>
    <row r="17491" spans="15:38" x14ac:dyDescent="0.3">
      <c r="O17491" s="82"/>
      <c r="P17491">
        <v>7.2539067867143424E+16</v>
      </c>
      <c r="Q17491">
        <v>1.547946471533241E+17</v>
      </c>
      <c r="R17491">
        <v>1.3488412143291112E+34</v>
      </c>
      <c r="AF17491" s="82"/>
      <c r="AG17491" s="2">
        <v>70267468578985</v>
      </c>
      <c r="AH17491" s="45" t="s">
        <v>2591</v>
      </c>
      <c r="AI17491" s="49">
        <v>7.1461091662987601E+24</v>
      </c>
      <c r="AL17491" s="81"/>
    </row>
    <row r="17492" spans="15:38" x14ac:dyDescent="0.3">
      <c r="O17492" s="82"/>
      <c r="P17492">
        <v>7.2539068416894464E+16</v>
      </c>
      <c r="Q17492">
        <v>1.547946471560729E+17</v>
      </c>
      <c r="R17492">
        <v>1.3489875591870969E+34</v>
      </c>
      <c r="AF17492" s="82"/>
      <c r="AG17492" s="2">
        <v>70267818312035</v>
      </c>
      <c r="AH17492" s="45" t="s">
        <v>2590</v>
      </c>
      <c r="AI17492" s="49">
        <v>7.1473238999387302E+24</v>
      </c>
      <c r="AL17492" s="81"/>
    </row>
    <row r="17493" spans="15:38" x14ac:dyDescent="0.3">
      <c r="O17493" s="82"/>
      <c r="P17493">
        <v>7.2539068966665504E+16</v>
      </c>
      <c r="Q17493">
        <v>1.547946471588217E+17</v>
      </c>
      <c r="R17493">
        <v>1.3491339146296123E+34</v>
      </c>
      <c r="AF17493" s="82"/>
      <c r="AG17493" s="2">
        <v>70268168065085</v>
      </c>
      <c r="AH17493" s="45" t="s">
        <v>2589</v>
      </c>
      <c r="AI17493" s="49">
        <v>7.14853877121679E+24</v>
      </c>
      <c r="AL17493" s="81"/>
    </row>
    <row r="17494" spans="15:38" x14ac:dyDescent="0.3">
      <c r="O17494" s="82"/>
      <c r="P17494">
        <v>7.2539069516456544E+16</v>
      </c>
      <c r="Q17494">
        <v>1.5479464716157069E+17</v>
      </c>
      <c r="R17494">
        <v>1.3492802806570401E+34</v>
      </c>
      <c r="AF17494" s="82"/>
      <c r="AG17494" s="2">
        <v>70268517838135</v>
      </c>
      <c r="AH17494" s="45" t="s">
        <v>2588</v>
      </c>
      <c r="AI17494" s="49">
        <v>7.1497537801407304E+24</v>
      </c>
      <c r="AL17494" s="81"/>
    </row>
    <row r="17495" spans="15:38" x14ac:dyDescent="0.3">
      <c r="O17495" s="82"/>
      <c r="P17495">
        <v>7.2539070066267584E+16</v>
      </c>
      <c r="Q17495">
        <v>1.5479464716431981E+17</v>
      </c>
      <c r="R17495">
        <v>1.3494266572697625E+34</v>
      </c>
      <c r="AF17495" s="82"/>
      <c r="AG17495" s="2">
        <v>70268867631185</v>
      </c>
      <c r="AH17495" s="45" t="s">
        <v>2587</v>
      </c>
      <c r="AI17495" s="49">
        <v>7.1509689267183502E+24</v>
      </c>
      <c r="AL17495" s="81"/>
    </row>
    <row r="17496" spans="15:38" x14ac:dyDescent="0.3">
      <c r="O17496" s="82"/>
      <c r="P17496">
        <v>7.2539070616098624E+16</v>
      </c>
      <c r="Q17496">
        <v>1.5479464716706893E+17</v>
      </c>
      <c r="R17496">
        <v>1.3495730444681629E+34</v>
      </c>
      <c r="AF17496" s="82"/>
      <c r="AG17496" s="2">
        <v>70269217444235</v>
      </c>
      <c r="AH17496" s="45" t="s">
        <v>2586</v>
      </c>
      <c r="AI17496" s="49">
        <v>7.1521842109574403E+24</v>
      </c>
      <c r="AL17496" s="81"/>
    </row>
    <row r="17497" spans="15:38" x14ac:dyDescent="0.3">
      <c r="O17497" s="82"/>
      <c r="P17497">
        <v>7.2539071165949664E+16</v>
      </c>
      <c r="Q17497">
        <v>1.5479464716981824E+17</v>
      </c>
      <c r="R17497">
        <v>1.349719442252624E+34</v>
      </c>
      <c r="AF17497" s="82"/>
      <c r="AG17497" s="2">
        <v>70269567277285</v>
      </c>
      <c r="AH17497" s="45" t="s">
        <v>2585</v>
      </c>
      <c r="AI17497" s="49">
        <v>7.1533996328657896E+24</v>
      </c>
      <c r="AL17497" s="81"/>
    </row>
    <row r="17498" spans="15:38" x14ac:dyDescent="0.3">
      <c r="O17498" s="82"/>
      <c r="P17498">
        <v>7.2539071715820704E+16</v>
      </c>
      <c r="Q17498">
        <v>1.5479464717256768E+17</v>
      </c>
      <c r="R17498">
        <v>1.349865850623528E+34</v>
      </c>
      <c r="AF17498" s="82"/>
      <c r="AG17498" s="2">
        <v>70269917130335</v>
      </c>
      <c r="AH17498" s="45" t="s">
        <v>2584</v>
      </c>
      <c r="AI17498" s="49">
        <v>7.1546151924512205E+24</v>
      </c>
      <c r="AL17498" s="81"/>
    </row>
    <row r="17499" spans="15:38" x14ac:dyDescent="0.3">
      <c r="O17499" s="82"/>
      <c r="P17499">
        <v>7.2539072265711744E+16</v>
      </c>
      <c r="Q17499">
        <v>1.5479464717531712E+17</v>
      </c>
      <c r="R17499">
        <v>1.3500122695812579E+34</v>
      </c>
      <c r="AF17499" s="82"/>
      <c r="AG17499" s="2">
        <v>70270267003385</v>
      </c>
      <c r="AH17499" s="45" t="s">
        <v>2583</v>
      </c>
      <c r="AI17499" s="49">
        <v>7.1558308897215111E+24</v>
      </c>
      <c r="AL17499" s="81"/>
    </row>
    <row r="17500" spans="15:38" x14ac:dyDescent="0.3">
      <c r="O17500" s="82"/>
      <c r="P17500">
        <v>7.2539072815622784E+16</v>
      </c>
      <c r="Q17500">
        <v>1.5479464717806659E+17</v>
      </c>
      <c r="R17500">
        <v>1.3501586991261967E+34</v>
      </c>
      <c r="AF17500" s="82"/>
      <c r="AG17500" s="2">
        <v>70270616896435</v>
      </c>
      <c r="AH17500" s="45" t="s">
        <v>2582</v>
      </c>
      <c r="AI17500" s="49">
        <v>7.1570467246844599E+24</v>
      </c>
      <c r="AL17500" s="81"/>
    </row>
    <row r="17501" spans="15:38" x14ac:dyDescent="0.3">
      <c r="O17501" s="82"/>
      <c r="P17501">
        <v>7.2539073365553824E+16</v>
      </c>
      <c r="Q17501">
        <v>1.5479464718081635E+17</v>
      </c>
      <c r="R17501">
        <v>1.3503051392587268E+34</v>
      </c>
      <c r="AF17501" s="82"/>
      <c r="AG17501" s="2">
        <v>70270966809485</v>
      </c>
      <c r="AH17501" s="45" t="s">
        <v>2581</v>
      </c>
      <c r="AI17501" s="49">
        <v>7.1582626973478602E+24</v>
      </c>
      <c r="AL17501" s="81"/>
    </row>
    <row r="17502" spans="15:38" x14ac:dyDescent="0.3">
      <c r="O17502" s="82"/>
      <c r="P17502">
        <v>7.2539073915504864E+16</v>
      </c>
      <c r="Q17502">
        <v>1.5479464718356611E+17</v>
      </c>
      <c r="R17502">
        <v>1.3504515899792313E+34</v>
      </c>
      <c r="AF17502" s="82"/>
      <c r="AG17502" s="2">
        <v>70271316742535</v>
      </c>
      <c r="AH17502" s="45" t="s">
        <v>2580</v>
      </c>
      <c r="AI17502" s="49">
        <v>7.1594788077195299E+24</v>
      </c>
      <c r="AL17502" s="81"/>
    </row>
    <row r="17503" spans="15:38" x14ac:dyDescent="0.3">
      <c r="O17503" s="82"/>
      <c r="P17503">
        <v>7.2539074465475904E+16</v>
      </c>
      <c r="Q17503">
        <v>1.547946471863159E+17</v>
      </c>
      <c r="R17503">
        <v>1.3505980512880924E+34</v>
      </c>
      <c r="AF17503" s="82"/>
      <c r="AG17503" s="2">
        <v>70271666695585</v>
      </c>
      <c r="AH17503" s="45" t="s">
        <v>2579</v>
      </c>
      <c r="AI17503" s="49">
        <v>7.160695055807231E+24</v>
      </c>
      <c r="AL17503" s="81"/>
    </row>
    <row r="17504" spans="15:38" x14ac:dyDescent="0.3">
      <c r="O17504" s="82"/>
      <c r="P17504">
        <v>7.2539075015466944E+16</v>
      </c>
      <c r="Q17504">
        <v>1.5479464718906598E+17</v>
      </c>
      <c r="R17504">
        <v>1.3507445231856933E+34</v>
      </c>
      <c r="AF17504" s="82"/>
      <c r="AG17504" s="2">
        <v>70272016668635</v>
      </c>
      <c r="AH17504" s="45" t="s">
        <v>2578</v>
      </c>
      <c r="AI17504" s="49">
        <v>7.1619114416187902E+24</v>
      </c>
      <c r="AL17504" s="81"/>
    </row>
    <row r="17505" spans="15:38" x14ac:dyDescent="0.3">
      <c r="O17505" s="82"/>
      <c r="P17505">
        <v>7.2539075565477984E+16</v>
      </c>
      <c r="Q17505">
        <v>1.5479464719181606E+17</v>
      </c>
      <c r="R17505">
        <v>1.688613757090521E+34</v>
      </c>
      <c r="AF17505" s="82"/>
      <c r="AG17505" s="2">
        <v>70272366661685</v>
      </c>
      <c r="AH17505" s="45" t="s">
        <v>2577</v>
      </c>
      <c r="AI17505" s="49">
        <v>8.9539099564524899E+24</v>
      </c>
      <c r="AL17505" s="81"/>
    </row>
    <row r="17506" spans="15:38" x14ac:dyDescent="0.3">
      <c r="O17506" s="82"/>
      <c r="P17506">
        <v>7.2539076115509024E+16</v>
      </c>
      <c r="Q17506">
        <v>1.5479464719456618E+17</v>
      </c>
      <c r="R17506">
        <v>1.6887968734358064E+34</v>
      </c>
      <c r="AF17506" s="82"/>
      <c r="AG17506" s="2">
        <v>70272716674735</v>
      </c>
      <c r="AH17506" s="45" t="s">
        <v>2576</v>
      </c>
      <c r="AI17506" s="49">
        <v>8.9554307830557801E+24</v>
      </c>
      <c r="AL17506" s="81"/>
    </row>
    <row r="17507" spans="15:38" x14ac:dyDescent="0.3">
      <c r="O17507" s="82"/>
      <c r="P17507">
        <v>7.2539076665560064E+16</v>
      </c>
      <c r="Q17507">
        <v>1.5479464719731658E+17</v>
      </c>
      <c r="R17507">
        <v>1.6889800030184522E+34</v>
      </c>
      <c r="AF17507" s="82"/>
      <c r="AG17507" s="2">
        <v>70273066707785</v>
      </c>
      <c r="AH17507" s="45" t="s">
        <v>2575</v>
      </c>
      <c r="AI17507" s="49">
        <v>8.9569517818431196E+24</v>
      </c>
      <c r="AL17507" s="81"/>
    </row>
    <row r="17508" spans="15:38" x14ac:dyDescent="0.3">
      <c r="O17508" s="82"/>
      <c r="P17508">
        <v>7.2539077215631104E+16</v>
      </c>
      <c r="Q17508">
        <v>1.5479464720006698E+17</v>
      </c>
      <c r="R17508">
        <v>1.6891631458389357E+34</v>
      </c>
      <c r="AF17508" s="82"/>
      <c r="AG17508" s="2">
        <v>70273416760835</v>
      </c>
      <c r="AH17508" s="45" t="s">
        <v>2574</v>
      </c>
      <c r="AI17508" s="49">
        <v>8.9584729528242503E+24</v>
      </c>
      <c r="AL17508" s="81"/>
    </row>
    <row r="17509" spans="15:38" x14ac:dyDescent="0.3">
      <c r="O17509" s="82"/>
      <c r="P17509">
        <v>7.2539077765722144E+16</v>
      </c>
      <c r="Q17509">
        <v>1.5479464720281738E+17</v>
      </c>
      <c r="R17509">
        <v>1.689346301897736E+34</v>
      </c>
      <c r="AF17509" s="82"/>
      <c r="AG17509" s="2">
        <v>70273766833885</v>
      </c>
      <c r="AH17509" s="45" t="s">
        <v>2573</v>
      </c>
      <c r="AI17509" s="49">
        <v>8.9599942960089197E+24</v>
      </c>
      <c r="AL17509" s="81"/>
    </row>
    <row r="17510" spans="15:38" x14ac:dyDescent="0.3">
      <c r="O17510" s="82"/>
      <c r="P17510">
        <v>7.2539078315833184E+16</v>
      </c>
      <c r="Q17510">
        <v>1.5479464720556797E+17</v>
      </c>
      <c r="R17510">
        <v>1.6895294711953316E+34</v>
      </c>
      <c r="AF17510" s="82"/>
      <c r="AG17510" s="2">
        <v>70274116926935</v>
      </c>
      <c r="AH17510" s="45" t="s">
        <v>2572</v>
      </c>
      <c r="AI17510" s="49">
        <v>8.9615158114068698E+24</v>
      </c>
      <c r="AL17510" s="81"/>
    </row>
    <row r="17511" spans="15:38" x14ac:dyDescent="0.3">
      <c r="O17511" s="82"/>
      <c r="P17511">
        <v>7.2539078865964224E+16</v>
      </c>
      <c r="Q17511">
        <v>1.5479464720831869E+17</v>
      </c>
      <c r="R17511">
        <v>1.6897126537322008E+34</v>
      </c>
      <c r="AF17511" s="82"/>
      <c r="AG17511" s="2">
        <v>70274467039985</v>
      </c>
      <c r="AH17511" s="45" t="s">
        <v>2571</v>
      </c>
      <c r="AI17511" s="49">
        <v>8.9630374990278492E+24</v>
      </c>
      <c r="AL17511" s="81"/>
    </row>
    <row r="17512" spans="15:38" x14ac:dyDescent="0.3">
      <c r="O17512" s="82"/>
      <c r="P17512">
        <v>7.2539079416115264E+16</v>
      </c>
      <c r="Q17512">
        <v>1.5479464721106941E+17</v>
      </c>
      <c r="R17512">
        <v>1.6898958495088219E+34</v>
      </c>
      <c r="AF17512" s="82"/>
      <c r="AG17512" s="2">
        <v>70274817173035</v>
      </c>
      <c r="AH17512" s="45" t="s">
        <v>2570</v>
      </c>
      <c r="AI17512" s="49">
        <v>8.9645593588815998E+24</v>
      </c>
      <c r="AL17512" s="81"/>
    </row>
    <row r="17513" spans="15:38" x14ac:dyDescent="0.3">
      <c r="O17513" s="82"/>
      <c r="P17513">
        <v>7.2539079966286304E+16</v>
      </c>
      <c r="Q17513">
        <v>1.5479464721382032E+17</v>
      </c>
      <c r="R17513">
        <v>1.6900790585256735E+34</v>
      </c>
      <c r="AF17513" s="82"/>
      <c r="AG17513" s="2">
        <v>70275167326085</v>
      </c>
      <c r="AH17513" s="45" t="s">
        <v>2569</v>
      </c>
      <c r="AI17513" s="49">
        <v>8.9660813909778703E+24</v>
      </c>
      <c r="AL17513" s="81"/>
    </row>
    <row r="17514" spans="15:38" x14ac:dyDescent="0.3">
      <c r="O17514" s="82"/>
      <c r="P17514">
        <v>7.2539080516477344E+16</v>
      </c>
      <c r="Q17514">
        <v>1.5479464721657136E+17</v>
      </c>
      <c r="R17514">
        <v>1.6902622807832335E+34</v>
      </c>
      <c r="AF17514" s="82"/>
      <c r="AG17514" s="2">
        <v>70275517499135</v>
      </c>
      <c r="AH17514" s="45" t="s">
        <v>2568</v>
      </c>
      <c r="AI17514" s="49">
        <v>8.9676035953264005E+24</v>
      </c>
      <c r="AL17514" s="81"/>
    </row>
    <row r="17515" spans="15:38" x14ac:dyDescent="0.3">
      <c r="O17515" s="82"/>
      <c r="P17515">
        <v>7.2539081066688384E+16</v>
      </c>
      <c r="Q17515">
        <v>1.547946472193224E+17</v>
      </c>
      <c r="R17515">
        <v>1.6904455162819813E+34</v>
      </c>
      <c r="AF17515" s="82"/>
      <c r="AG17515" s="2">
        <v>70275867692185</v>
      </c>
      <c r="AH17515" s="45" t="s">
        <v>2567</v>
      </c>
      <c r="AI17515" s="49">
        <v>8.9691259719369496E+24</v>
      </c>
      <c r="AL17515" s="81"/>
    </row>
    <row r="17516" spans="15:38" x14ac:dyDescent="0.3">
      <c r="O17516" s="82"/>
      <c r="P17516">
        <v>7.2539081616919424E+16</v>
      </c>
      <c r="Q17516">
        <v>1.547946472220736E+17</v>
      </c>
      <c r="R17516">
        <v>1.6906287650223945E+34</v>
      </c>
      <c r="AF17516" s="82"/>
      <c r="AG17516" s="2">
        <v>70276217905235</v>
      </c>
      <c r="AH17516" s="45" t="s">
        <v>2566</v>
      </c>
      <c r="AI17516" s="49">
        <v>8.9706485208192501E+24</v>
      </c>
      <c r="AL17516" s="81"/>
    </row>
    <row r="17517" spans="15:38" x14ac:dyDescent="0.3">
      <c r="O17517" s="82"/>
      <c r="P17517">
        <v>7.2539082167170464E+16</v>
      </c>
      <c r="Q17517">
        <v>1.5479464722482496E+17</v>
      </c>
      <c r="R17517">
        <v>1.6908120270049519E+34</v>
      </c>
      <c r="AF17517" s="82"/>
      <c r="AG17517" s="2">
        <v>70276568138285</v>
      </c>
      <c r="AH17517" s="45" t="s">
        <v>2565</v>
      </c>
      <c r="AI17517" s="49">
        <v>8.9721712419830504E+24</v>
      </c>
      <c r="AL17517" s="81"/>
    </row>
    <row r="17518" spans="15:38" x14ac:dyDescent="0.3">
      <c r="O17518" s="82"/>
      <c r="P17518">
        <v>7.2539082717441504E+16</v>
      </c>
      <c r="Q17518">
        <v>1.5479464722757632E+17</v>
      </c>
      <c r="R17518">
        <v>1.6909953022301317E+34</v>
      </c>
      <c r="AF17518" s="82"/>
      <c r="AG17518" s="2">
        <v>70276918391335</v>
      </c>
      <c r="AH17518" s="45" t="s">
        <v>2564</v>
      </c>
      <c r="AI17518" s="49">
        <v>8.9736941354380991E+24</v>
      </c>
      <c r="AL17518" s="81"/>
    </row>
    <row r="17519" spans="15:38" x14ac:dyDescent="0.3">
      <c r="O17519" s="82"/>
      <c r="P17519">
        <v>7.2539083267732544E+16</v>
      </c>
      <c r="Q17519">
        <v>1.5479464723032771E+17</v>
      </c>
      <c r="R17519">
        <v>1.6911785906984122E+34</v>
      </c>
      <c r="AF17519" s="82"/>
      <c r="AG17519" s="2">
        <v>70277268664385</v>
      </c>
      <c r="AH17519" s="45" t="s">
        <v>2563</v>
      </c>
      <c r="AI17519" s="49">
        <v>8.9752172011941403E+24</v>
      </c>
      <c r="AL17519" s="81"/>
    </row>
    <row r="17520" spans="15:38" x14ac:dyDescent="0.3">
      <c r="O17520" s="82"/>
      <c r="P17520">
        <v>7.2539083818043584E+16</v>
      </c>
      <c r="Q17520">
        <v>1.5479464723307939E+17</v>
      </c>
      <c r="R17520">
        <v>1.6913618924102725E+34</v>
      </c>
      <c r="AF17520" s="82"/>
      <c r="AG17520" s="2">
        <v>70277618957435</v>
      </c>
      <c r="AH17520" s="45" t="s">
        <v>2562</v>
      </c>
      <c r="AI17520" s="49">
        <v>8.9767404392609194E+24</v>
      </c>
      <c r="AL17520" s="81"/>
    </row>
    <row r="17521" spans="15:38" x14ac:dyDescent="0.3">
      <c r="O17521" s="82"/>
      <c r="P17521">
        <v>7.2539084368374624E+16</v>
      </c>
      <c r="Q17521">
        <v>1.5479464723583107E+17</v>
      </c>
      <c r="R17521">
        <v>1.6915452073661906E+34</v>
      </c>
      <c r="AF17521" s="82"/>
      <c r="AG17521" s="2">
        <v>70277969270485</v>
      </c>
      <c r="AH17521" s="45" t="s">
        <v>2561</v>
      </c>
      <c r="AI17521" s="49">
        <v>8.9782638496481902E+24</v>
      </c>
      <c r="AL17521" s="81"/>
    </row>
    <row r="17522" spans="15:38" x14ac:dyDescent="0.3">
      <c r="O17522" s="82"/>
      <c r="P17522">
        <v>7.2539084918725664E+16</v>
      </c>
      <c r="Q17522">
        <v>1.5479464723858278E+17</v>
      </c>
      <c r="R17522">
        <v>1.691728535566645E+34</v>
      </c>
      <c r="AF17522" s="82"/>
      <c r="AG17522" s="2">
        <v>70278319603535</v>
      </c>
      <c r="AH17522" s="45" t="s">
        <v>2560</v>
      </c>
      <c r="AI17522" s="49">
        <v>8.9797874323656894E+24</v>
      </c>
      <c r="AL17522" s="81"/>
    </row>
    <row r="17523" spans="15:38" x14ac:dyDescent="0.3">
      <c r="O17523" s="82"/>
      <c r="P17523">
        <v>7.2539085469096704E+16</v>
      </c>
      <c r="Q17523">
        <v>1.5479464724133478E+17</v>
      </c>
      <c r="R17523">
        <v>1.6919118770121137E+34</v>
      </c>
      <c r="AF17523" s="82"/>
      <c r="AG17523" s="2">
        <v>70278669956585</v>
      </c>
      <c r="AH17523" s="45" t="s">
        <v>2559</v>
      </c>
      <c r="AI17523" s="49">
        <v>8.9813111874231601E+24</v>
      </c>
      <c r="AL17523" s="81"/>
    </row>
    <row r="17524" spans="15:38" x14ac:dyDescent="0.3">
      <c r="O17524" s="82"/>
      <c r="P17524">
        <v>7.2539086019487744E+16</v>
      </c>
      <c r="Q17524">
        <v>1.5479464724408678E+17</v>
      </c>
      <c r="R17524">
        <v>1.6920952317030758E+34</v>
      </c>
      <c r="AF17524" s="82"/>
      <c r="AG17524" s="2">
        <v>70279020329635</v>
      </c>
      <c r="AH17524" s="45" t="s">
        <v>2558</v>
      </c>
      <c r="AI17524" s="49">
        <v>8.9828351148303498E+24</v>
      </c>
      <c r="AL17524" s="81"/>
    </row>
    <row r="17525" spans="15:38" x14ac:dyDescent="0.3">
      <c r="O17525" s="82"/>
      <c r="P17525">
        <v>7.2539086569898784E+16</v>
      </c>
      <c r="Q17525">
        <v>1.5479464724683878E+17</v>
      </c>
      <c r="R17525">
        <v>1.6922785996400091E+34</v>
      </c>
      <c r="AF17525" s="82"/>
      <c r="AG17525" s="2">
        <v>70279370722685</v>
      </c>
      <c r="AH17525" s="45" t="s">
        <v>2557</v>
      </c>
      <c r="AI17525" s="49">
        <v>8.9843592145970199E+24</v>
      </c>
      <c r="AL17525" s="81"/>
    </row>
    <row r="17526" spans="15:38" x14ac:dyDescent="0.3">
      <c r="O17526" s="82"/>
      <c r="P17526">
        <v>7.2539087120329824E+16</v>
      </c>
      <c r="Q17526">
        <v>1.5479464724959098E+17</v>
      </c>
      <c r="R17526">
        <v>1.6924619808233927E+34</v>
      </c>
      <c r="AF17526" s="82"/>
      <c r="AG17526" s="2">
        <v>70279721135735</v>
      </c>
      <c r="AH17526" s="45" t="s">
        <v>2556</v>
      </c>
      <c r="AI17526" s="49">
        <v>8.9858834867328909E+24</v>
      </c>
      <c r="AL17526" s="81"/>
    </row>
    <row r="17527" spans="15:38" x14ac:dyDescent="0.3">
      <c r="O17527" s="82"/>
      <c r="P17527">
        <v>7.2539087670780864E+16</v>
      </c>
      <c r="Q17527">
        <v>1.547946472523433E+17</v>
      </c>
      <c r="R17527">
        <v>1.6926453752537047E+34</v>
      </c>
      <c r="AF17527" s="82"/>
      <c r="AG17527" s="2">
        <v>70280071568785</v>
      </c>
      <c r="AH17527" s="45" t="s">
        <v>2555</v>
      </c>
      <c r="AI17527" s="49">
        <v>8.9874079312477199E+24</v>
      </c>
      <c r="AL17527" s="81"/>
    </row>
    <row r="17528" spans="15:38" x14ac:dyDescent="0.3">
      <c r="O17528" s="82"/>
      <c r="P17528">
        <v>7.2539088221251904E+16</v>
      </c>
      <c r="Q17528">
        <v>1.5479464725509562E+17</v>
      </c>
      <c r="R17528">
        <v>1.692828782931423E+34</v>
      </c>
      <c r="AF17528" s="82"/>
      <c r="AG17528" s="2">
        <v>70280422021835</v>
      </c>
      <c r="AH17528" s="45" t="s">
        <v>2554</v>
      </c>
      <c r="AI17528" s="49">
        <v>8.9889325481512597E+24</v>
      </c>
      <c r="AL17528" s="81"/>
    </row>
    <row r="17529" spans="15:38" x14ac:dyDescent="0.3">
      <c r="O17529" s="82"/>
      <c r="P17529">
        <v>7.2539088771742944E+16</v>
      </c>
      <c r="Q17529">
        <v>1.5479464725784813E+17</v>
      </c>
      <c r="R17529">
        <v>1.6930122038570269E+34</v>
      </c>
      <c r="AF17529" s="82"/>
      <c r="AG17529" s="2">
        <v>70280772494885</v>
      </c>
      <c r="AH17529" s="45" t="s">
        <v>2553</v>
      </c>
      <c r="AI17529" s="49">
        <v>8.9904573374532503E+24</v>
      </c>
      <c r="AL17529" s="81"/>
    </row>
    <row r="17530" spans="15:38" x14ac:dyDescent="0.3">
      <c r="O17530" s="82"/>
      <c r="P17530">
        <v>7.2539089322253984E+16</v>
      </c>
      <c r="Q17530">
        <v>1.5479464726060077E+17</v>
      </c>
      <c r="R17530">
        <v>1.6931956380309942E+34</v>
      </c>
      <c r="AF17530" s="82"/>
      <c r="AG17530" s="2">
        <v>70281122987935</v>
      </c>
      <c r="AH17530" s="45" t="s">
        <v>2552</v>
      </c>
      <c r="AI17530" s="49">
        <v>8.9919822991634294E+24</v>
      </c>
      <c r="AL17530" s="81"/>
    </row>
    <row r="17531" spans="15:38" x14ac:dyDescent="0.3">
      <c r="O17531" s="82"/>
      <c r="P17531">
        <v>7.2539089872785024E+16</v>
      </c>
      <c r="Q17531">
        <v>1.5479464726335341E+17</v>
      </c>
      <c r="R17531">
        <v>1.6933790854538036E+34</v>
      </c>
      <c r="AF17531" s="82"/>
      <c r="AG17531" s="2">
        <v>70281473500985</v>
      </c>
      <c r="AH17531" s="45" t="s">
        <v>2551</v>
      </c>
      <c r="AI17531" s="49">
        <v>8.9935074332915605E+24</v>
      </c>
      <c r="AL17531" s="81"/>
    </row>
    <row r="17532" spans="15:38" x14ac:dyDescent="0.3">
      <c r="O17532" s="82"/>
      <c r="P17532">
        <v>7.2539090423336064E+16</v>
      </c>
      <c r="Q17532">
        <v>1.5479464726610608E+17</v>
      </c>
      <c r="R17532">
        <v>1.6935625461259336E+34</v>
      </c>
      <c r="AF17532" s="82"/>
      <c r="AG17532" s="2">
        <v>70281824034035</v>
      </c>
      <c r="AH17532" s="45" t="s">
        <v>2550</v>
      </c>
      <c r="AI17532" s="49">
        <v>8.9950327398473707E+24</v>
      </c>
      <c r="AL17532" s="81"/>
    </row>
    <row r="17533" spans="15:38" x14ac:dyDescent="0.3">
      <c r="O17533" s="82"/>
      <c r="P17533">
        <v>7.2539090973907104E+16</v>
      </c>
      <c r="Q17533">
        <v>1.5479464726885904E+17</v>
      </c>
      <c r="R17533">
        <v>1.6937460200478625E+34</v>
      </c>
      <c r="AF17533" s="82"/>
      <c r="AG17533" s="2">
        <v>70282174587085</v>
      </c>
      <c r="AH17533" s="45" t="s">
        <v>2549</v>
      </c>
      <c r="AI17533" s="49">
        <v>8.9965582188406202E+24</v>
      </c>
      <c r="AL17533" s="81"/>
    </row>
    <row r="17534" spans="15:38" x14ac:dyDescent="0.3">
      <c r="O17534" s="82"/>
      <c r="P17534">
        <v>7.2539091524498144E+16</v>
      </c>
      <c r="Q17534">
        <v>1.54794647271612E+17</v>
      </c>
      <c r="R17534">
        <v>1.6939295072200685E+34</v>
      </c>
      <c r="AF17534" s="82"/>
      <c r="AG17534" s="2">
        <v>70282525160135</v>
      </c>
      <c r="AH17534" s="45" t="s">
        <v>2548</v>
      </c>
      <c r="AI17534" s="49">
        <v>8.9980838702810405E+24</v>
      </c>
      <c r="AL17534" s="81"/>
    </row>
    <row r="17535" spans="15:38" x14ac:dyDescent="0.3">
      <c r="O17535" s="82"/>
      <c r="P17535">
        <v>7.2539092075109184E+16</v>
      </c>
      <c r="Q17535">
        <v>1.5479464727436499E+17</v>
      </c>
      <c r="R17535">
        <v>1.6941130076430306E+34</v>
      </c>
      <c r="AF17535" s="82"/>
      <c r="AG17535" s="2">
        <v>70282875753185</v>
      </c>
      <c r="AH17535" s="45" t="s">
        <v>2547</v>
      </c>
      <c r="AI17535" s="49">
        <v>8.9996096941783906E+24</v>
      </c>
      <c r="AL17535" s="81"/>
    </row>
    <row r="17536" spans="15:38" x14ac:dyDescent="0.3">
      <c r="O17536" s="82"/>
      <c r="P17536">
        <v>7.2539092625740224E+16</v>
      </c>
      <c r="Q17536">
        <v>1.5479464727711827E+17</v>
      </c>
      <c r="R17536">
        <v>1.6942965213172267E+34</v>
      </c>
      <c r="AF17536" s="82"/>
      <c r="AG17536" s="2">
        <v>70283226366235</v>
      </c>
      <c r="AH17536" s="45" t="s">
        <v>2546</v>
      </c>
      <c r="AI17536" s="49">
        <v>9.0011356905424096E+24</v>
      </c>
      <c r="AL17536" s="81"/>
    </row>
    <row r="17537" spans="15:38" x14ac:dyDescent="0.3">
      <c r="O17537" s="82"/>
      <c r="P17537">
        <v>7.2539093176391264E+16</v>
      </c>
      <c r="Q17537">
        <v>1.5479464727987155E+17</v>
      </c>
      <c r="R17537">
        <v>1.6944800482431356E+34</v>
      </c>
      <c r="AF17537" s="82"/>
      <c r="AG17537" s="2">
        <v>70283576999285</v>
      </c>
      <c r="AH17537" s="45" t="s">
        <v>2545</v>
      </c>
      <c r="AI17537" s="49">
        <v>9.0026618593828405E+24</v>
      </c>
      <c r="AL17537" s="81"/>
    </row>
    <row r="17538" spans="15:38" x14ac:dyDescent="0.3">
      <c r="O17538" s="82"/>
      <c r="P17538">
        <v>7.2539093727062304E+16</v>
      </c>
      <c r="Q17538">
        <v>1.5479464728262486E+17</v>
      </c>
      <c r="R17538">
        <v>1.6946635884212353E+34</v>
      </c>
      <c r="AF17538" s="82"/>
      <c r="AG17538" s="2">
        <v>70283927652335</v>
      </c>
      <c r="AH17538" s="45" t="s">
        <v>2544</v>
      </c>
      <c r="AI17538" s="49">
        <v>9.0041882007094296E+24</v>
      </c>
      <c r="AL17538" s="81"/>
    </row>
    <row r="17539" spans="15:38" x14ac:dyDescent="0.3">
      <c r="O17539" s="82"/>
      <c r="P17539">
        <v>7.2539094277753344E+16</v>
      </c>
      <c r="Q17539">
        <v>1.5479464728537846E+17</v>
      </c>
      <c r="R17539">
        <v>1.6948471418520043E+34</v>
      </c>
      <c r="AF17539" s="82"/>
      <c r="AG17539" s="2">
        <v>70284278325385</v>
      </c>
      <c r="AH17539" s="45" t="s">
        <v>2543</v>
      </c>
      <c r="AI17539" s="49">
        <v>9.0057147145319395E+24</v>
      </c>
      <c r="AL17539" s="81"/>
    </row>
    <row r="17540" spans="15:38" x14ac:dyDescent="0.3">
      <c r="O17540" s="82"/>
      <c r="P17540">
        <v>7.2539094828464384E+16</v>
      </c>
      <c r="Q17540">
        <v>1.5479464728813206E+17</v>
      </c>
      <c r="R17540">
        <v>1.6950307085359218E+34</v>
      </c>
      <c r="AF17540" s="82"/>
      <c r="AG17540" s="2">
        <v>70284629018435</v>
      </c>
      <c r="AH17540" s="45" t="s">
        <v>2542</v>
      </c>
      <c r="AI17540" s="49">
        <v>9.0072414008600906E+24</v>
      </c>
      <c r="AL17540" s="81"/>
    </row>
    <row r="17541" spans="15:38" x14ac:dyDescent="0.3">
      <c r="O17541" s="82"/>
      <c r="P17541">
        <v>7.2539095379195424E+16</v>
      </c>
      <c r="Q17541">
        <v>1.5479464729088566E+17</v>
      </c>
      <c r="R17541">
        <v>1.6952142884734651E+34</v>
      </c>
      <c r="AF17541" s="82"/>
      <c r="AG17541" s="2">
        <v>70284979731485</v>
      </c>
      <c r="AH17541" s="45" t="s">
        <v>2541</v>
      </c>
      <c r="AI17541" s="49">
        <v>9.008768259703651E+24</v>
      </c>
      <c r="AL17541" s="81"/>
    </row>
    <row r="17542" spans="15:38" x14ac:dyDescent="0.3">
      <c r="O17542" s="82"/>
      <c r="P17542">
        <v>7.2539095929946464E+16</v>
      </c>
      <c r="Q17542">
        <v>1.5479464729363946E+17</v>
      </c>
      <c r="R17542">
        <v>1.6953978816651135E+34</v>
      </c>
      <c r="AF17542" s="82"/>
      <c r="AG17542" s="2">
        <v>70285330464535</v>
      </c>
      <c r="AH17542" s="45" t="s">
        <v>2540</v>
      </c>
      <c r="AI17542" s="49">
        <v>9.0102952910723399E+24</v>
      </c>
      <c r="AL17542" s="81"/>
    </row>
    <row r="17543" spans="15:38" x14ac:dyDescent="0.3">
      <c r="O17543" s="82"/>
      <c r="P17543">
        <v>7.2539096480717504E+16</v>
      </c>
      <c r="Q17543">
        <v>1.5479464729639338E+17</v>
      </c>
      <c r="R17543">
        <v>1.6955814881113448E+34</v>
      </c>
      <c r="AF17543" s="82"/>
      <c r="AG17543" s="2">
        <v>70285681217585</v>
      </c>
      <c r="AH17543" s="45" t="s">
        <v>2539</v>
      </c>
      <c r="AI17543" s="49">
        <v>9.0118224949759307E+24</v>
      </c>
      <c r="AL17543" s="81"/>
    </row>
    <row r="17544" spans="15:38" x14ac:dyDescent="0.3">
      <c r="O17544" s="82"/>
      <c r="P17544">
        <v>7.2539097031508544E+16</v>
      </c>
      <c r="Q17544">
        <v>1.547946472991473E+17</v>
      </c>
      <c r="R17544">
        <v>1.6957651078126375E+34</v>
      </c>
      <c r="AF17544" s="82"/>
      <c r="AG17544" s="2">
        <v>70286031990635</v>
      </c>
      <c r="AH17544" s="45" t="s">
        <v>2538</v>
      </c>
      <c r="AI17544" s="49">
        <v>9.0133498714241493E+24</v>
      </c>
      <c r="AL17544" s="81"/>
    </row>
    <row r="17545" spans="15:38" x14ac:dyDescent="0.3">
      <c r="O17545" s="82"/>
      <c r="P17545">
        <v>7.2539097582319584E+16</v>
      </c>
      <c r="Q17545">
        <v>1.5479464730190141E+17</v>
      </c>
      <c r="R17545">
        <v>1.6959487407694705E+34</v>
      </c>
      <c r="AF17545" s="82"/>
      <c r="AG17545" s="2">
        <v>70286382783685</v>
      </c>
      <c r="AH17545" s="45" t="s">
        <v>2537</v>
      </c>
      <c r="AI17545" s="49">
        <v>9.0148774204267603E+24</v>
      </c>
      <c r="AL17545" s="81"/>
    </row>
    <row r="17546" spans="15:38" x14ac:dyDescent="0.3">
      <c r="O17546" s="82"/>
      <c r="P17546">
        <v>7.2539098133150624E+16</v>
      </c>
      <c r="Q17546">
        <v>1.5479464730465565E+17</v>
      </c>
      <c r="R17546">
        <v>1.6961323869823219E+34</v>
      </c>
      <c r="AF17546" s="82"/>
      <c r="AG17546" s="2">
        <v>70286733596735</v>
      </c>
      <c r="AH17546" s="45" t="s">
        <v>2536</v>
      </c>
      <c r="AI17546" s="49">
        <v>9.0164051419934897E+24</v>
      </c>
      <c r="AL17546" s="81"/>
    </row>
    <row r="17547" spans="15:38" x14ac:dyDescent="0.3">
      <c r="O17547" s="82"/>
      <c r="P17547">
        <v>7.2539098684001664E+16</v>
      </c>
      <c r="Q17547">
        <v>1.5479464730740989E+17</v>
      </c>
      <c r="R17547">
        <v>1.6963160464516703E+34</v>
      </c>
      <c r="AF17547" s="82"/>
      <c r="AG17547" s="2">
        <v>70287084429785</v>
      </c>
      <c r="AH17547" s="45" t="s">
        <v>2535</v>
      </c>
      <c r="AI17547" s="49">
        <v>9.0179330361340999E+24</v>
      </c>
      <c r="AL17547" s="81"/>
    </row>
    <row r="17548" spans="15:38" x14ac:dyDescent="0.3">
      <c r="O17548" s="82"/>
      <c r="P17548">
        <v>7.2539099234872704E+16</v>
      </c>
      <c r="Q17548">
        <v>1.5479464731016429E+17</v>
      </c>
      <c r="R17548">
        <v>1.6964997191779937E+34</v>
      </c>
      <c r="AF17548" s="82"/>
      <c r="AG17548" s="2">
        <v>70287435282835</v>
      </c>
      <c r="AH17548" s="45" t="s">
        <v>2534</v>
      </c>
      <c r="AI17548" s="49">
        <v>9.0194611028583201E+24</v>
      </c>
      <c r="AL17548" s="81"/>
    </row>
    <row r="17549" spans="15:38" x14ac:dyDescent="0.3">
      <c r="O17549" s="82"/>
      <c r="P17549">
        <v>7.2539099785763744E+16</v>
      </c>
      <c r="Q17549">
        <v>1.5479464731291885E+17</v>
      </c>
      <c r="R17549">
        <v>1.6966834051617708E+34</v>
      </c>
      <c r="AF17549" s="82"/>
      <c r="AG17549" s="2">
        <v>70287786155885</v>
      </c>
      <c r="AH17549" s="45" t="s">
        <v>2533</v>
      </c>
      <c r="AI17549" s="49">
        <v>9.0209893421758999E+24</v>
      </c>
      <c r="AL17549" s="81"/>
    </row>
    <row r="17550" spans="15:38" x14ac:dyDescent="0.3">
      <c r="O17550" s="82"/>
      <c r="P17550">
        <v>7.2539100336674784E+16</v>
      </c>
      <c r="Q17550">
        <v>1.5479464731567341E+17</v>
      </c>
      <c r="R17550">
        <v>1.6968671044034804E+34</v>
      </c>
      <c r="AF17550" s="82"/>
      <c r="AG17550" s="2">
        <v>70288137048935</v>
      </c>
      <c r="AH17550" s="45" t="s">
        <v>2532</v>
      </c>
      <c r="AI17550" s="49">
        <v>9.0225177540965996E+24</v>
      </c>
      <c r="AL17550" s="81"/>
    </row>
    <row r="17551" spans="15:38" x14ac:dyDescent="0.3">
      <c r="O17551" s="82"/>
      <c r="P17551">
        <v>7.2539100887605824E+16</v>
      </c>
      <c r="Q17551">
        <v>1.54794647318428E+17</v>
      </c>
      <c r="R17551">
        <v>1.6970508169036006E+34</v>
      </c>
      <c r="AF17551" s="82"/>
      <c r="AG17551" s="2">
        <v>70288487961985</v>
      </c>
      <c r="AH17551" s="45" t="s">
        <v>2531</v>
      </c>
      <c r="AI17551" s="49">
        <v>9.0240463386301505E+24</v>
      </c>
      <c r="AL17551" s="81"/>
    </row>
    <row r="17552" spans="15:38" x14ac:dyDescent="0.3">
      <c r="O17552" s="82"/>
      <c r="P17552">
        <v>7.2539101438556864E+16</v>
      </c>
      <c r="Q17552">
        <v>1.5479464732118288E+17</v>
      </c>
      <c r="R17552">
        <v>1.6972345426626095E+34</v>
      </c>
      <c r="AF17552" s="82"/>
      <c r="AG17552" s="2">
        <v>70288838895035</v>
      </c>
      <c r="AH17552" s="45" t="s">
        <v>2530</v>
      </c>
      <c r="AI17552" s="49">
        <v>9.0255750957863096E+24</v>
      </c>
      <c r="AL17552" s="81"/>
    </row>
    <row r="17553" spans="15:38" x14ac:dyDescent="0.3">
      <c r="O17553" s="82"/>
      <c r="P17553">
        <v>7.2539101989527904E+16</v>
      </c>
      <c r="Q17553">
        <v>1.5479464732393776E+17</v>
      </c>
      <c r="R17553">
        <v>1.6974182816809858E+34</v>
      </c>
      <c r="AF17553" s="82"/>
      <c r="AG17553" s="2">
        <v>70289189848085</v>
      </c>
      <c r="AH17553" s="45" t="s">
        <v>2529</v>
      </c>
      <c r="AI17553" s="49">
        <v>9.0271040255748009E+24</v>
      </c>
      <c r="AL17553" s="81"/>
    </row>
    <row r="17554" spans="15:38" x14ac:dyDescent="0.3">
      <c r="O17554" s="82"/>
      <c r="P17554">
        <v>7.2539102540518944E+16</v>
      </c>
      <c r="Q17554">
        <v>1.5479464732669267E+17</v>
      </c>
      <c r="R17554">
        <v>1.6976020339592079E+34</v>
      </c>
      <c r="AF17554" s="82"/>
      <c r="AG17554" s="2">
        <v>70289540821135</v>
      </c>
      <c r="AH17554" s="45" t="s">
        <v>2528</v>
      </c>
      <c r="AI17554" s="49">
        <v>9.0286331280053996E+24</v>
      </c>
      <c r="AL17554" s="81"/>
    </row>
    <row r="17555" spans="15:38" x14ac:dyDescent="0.3">
      <c r="O17555" s="82"/>
      <c r="P17555">
        <v>7.2539103091529984E+16</v>
      </c>
      <c r="Q17555">
        <v>1.5479464732944787E+17</v>
      </c>
      <c r="R17555">
        <v>1.6977857994977545E+34</v>
      </c>
      <c r="AF17555" s="82"/>
      <c r="AG17555" s="2">
        <v>70289891814185</v>
      </c>
      <c r="AH17555" s="45" t="s">
        <v>2527</v>
      </c>
      <c r="AI17555" s="49">
        <v>9.0301624030878296E+24</v>
      </c>
      <c r="AL17555" s="81"/>
    </row>
    <row r="17556" spans="15:38" x14ac:dyDescent="0.3">
      <c r="O17556" s="82"/>
      <c r="P17556">
        <v>7.2539103642561024E+16</v>
      </c>
      <c r="Q17556">
        <v>1.5479464733220307E+17</v>
      </c>
      <c r="R17556">
        <v>1.6979695782971036E+34</v>
      </c>
      <c r="AF17556" s="82"/>
      <c r="AG17556" s="2">
        <v>70290242827235</v>
      </c>
      <c r="AH17556" s="45" t="s">
        <v>2526</v>
      </c>
      <c r="AI17556" s="49">
        <v>9.0316918508318394E+24</v>
      </c>
      <c r="AL17556" s="81"/>
    </row>
    <row r="17557" spans="15:38" x14ac:dyDescent="0.3">
      <c r="O17557" s="82"/>
      <c r="P17557">
        <v>7.2539104193612064E+16</v>
      </c>
      <c r="Q17557">
        <v>1.5479464733495827E+17</v>
      </c>
      <c r="R17557">
        <v>1.6981533703577341E+34</v>
      </c>
      <c r="AF17557" s="82"/>
      <c r="AG17557" s="2">
        <v>70290593860285</v>
      </c>
      <c r="AH17557" s="45" t="s">
        <v>2525</v>
      </c>
      <c r="AI17557" s="49">
        <v>9.0332214712471903E+24</v>
      </c>
      <c r="AL17557" s="81"/>
    </row>
    <row r="17558" spans="15:38" x14ac:dyDescent="0.3">
      <c r="O17558" s="82"/>
      <c r="P17558">
        <v>7.2539104744683104E+16</v>
      </c>
      <c r="Q17558">
        <v>1.5479464733771366E+17</v>
      </c>
      <c r="R17558">
        <v>1.6983371756801238E+34</v>
      </c>
      <c r="AF17558" s="82"/>
      <c r="AG17558" s="2">
        <v>70290944913335</v>
      </c>
      <c r="AH17558" s="45" t="s">
        <v>2524</v>
      </c>
      <c r="AI17558" s="49">
        <v>9.0347512643436094E+24</v>
      </c>
      <c r="AL17558" s="81"/>
    </row>
    <row r="17559" spans="15:38" x14ac:dyDescent="0.3">
      <c r="O17559" s="82"/>
      <c r="P17559">
        <v>7.2539105295774144E+16</v>
      </c>
      <c r="Q17559">
        <v>1.5479464734046918E+17</v>
      </c>
      <c r="R17559">
        <v>1.6985209942647516E+34</v>
      </c>
      <c r="AF17559" s="82"/>
      <c r="AG17559" s="2">
        <v>70291295986385</v>
      </c>
      <c r="AH17559" s="45" t="s">
        <v>2523</v>
      </c>
      <c r="AI17559" s="49">
        <v>9.0362812301308408E+24</v>
      </c>
      <c r="AL17559" s="81"/>
    </row>
    <row r="17560" spans="15:38" x14ac:dyDescent="0.3">
      <c r="O17560" s="82"/>
      <c r="P17560">
        <v>7.2539105846885184E+16</v>
      </c>
      <c r="Q17560">
        <v>1.547946473432247E+17</v>
      </c>
      <c r="R17560">
        <v>1.6987048261120957E+34</v>
      </c>
      <c r="AF17560" s="82"/>
      <c r="AG17560" s="2">
        <v>70291647079435</v>
      </c>
      <c r="AH17560" s="45" t="s">
        <v>2522</v>
      </c>
      <c r="AI17560" s="49">
        <v>9.0378113686186493E+24</v>
      </c>
      <c r="AL17560" s="81"/>
    </row>
    <row r="17561" spans="15:38" x14ac:dyDescent="0.3">
      <c r="O17561" s="82"/>
      <c r="P17561">
        <v>7.2539106398016224E+16</v>
      </c>
      <c r="Q17561">
        <v>1.5479464734598042E+17</v>
      </c>
      <c r="R17561">
        <v>1.6988886712226348E+34</v>
      </c>
      <c r="AF17561" s="82"/>
      <c r="AG17561" s="2">
        <v>70291998192485</v>
      </c>
      <c r="AH17561" s="45" t="s">
        <v>2521</v>
      </c>
      <c r="AI17561" s="49">
        <v>9.0393416798167703E+24</v>
      </c>
      <c r="AL17561" s="81"/>
    </row>
    <row r="17562" spans="15:38" x14ac:dyDescent="0.3">
      <c r="O17562" s="82"/>
      <c r="P17562">
        <v>7.2539106949167264E+16</v>
      </c>
      <c r="Q17562">
        <v>1.5479464734873626E+17</v>
      </c>
      <c r="R17562">
        <v>1.6990725295968474E+34</v>
      </c>
      <c r="AF17562" s="82"/>
      <c r="AG17562" s="2">
        <v>70292349325535</v>
      </c>
      <c r="AH17562" s="45" t="s">
        <v>2520</v>
      </c>
      <c r="AI17562" s="49">
        <v>9.0408721637349504E+24</v>
      </c>
      <c r="AL17562" s="81"/>
    </row>
    <row r="17563" spans="15:38" x14ac:dyDescent="0.3">
      <c r="O17563" s="82"/>
      <c r="P17563">
        <v>7.2539107500338304E+16</v>
      </c>
      <c r="Q17563">
        <v>1.547946473514921E+17</v>
      </c>
      <c r="R17563">
        <v>1.6992564012352112E+34</v>
      </c>
      <c r="AF17563" s="82"/>
      <c r="AG17563" s="2">
        <v>70292700478585</v>
      </c>
      <c r="AH17563" s="45" t="s">
        <v>2519</v>
      </c>
      <c r="AI17563" s="49">
        <v>9.0424028203829303E+24</v>
      </c>
      <c r="AL17563" s="81"/>
    </row>
    <row r="17564" spans="15:38" x14ac:dyDescent="0.3">
      <c r="O17564" s="82"/>
      <c r="P17564">
        <v>7.2539108051529344E+16</v>
      </c>
      <c r="Q17564">
        <v>1.5479464735424797E+17</v>
      </c>
      <c r="R17564">
        <v>1.6994402861382051E+34</v>
      </c>
      <c r="AF17564" s="82"/>
      <c r="AG17564" s="2">
        <v>70293051651635</v>
      </c>
      <c r="AH17564" s="45" t="s">
        <v>2518</v>
      </c>
      <c r="AI17564" s="49">
        <v>9.0439336497704695E+24</v>
      </c>
      <c r="AL17564" s="81"/>
    </row>
    <row r="17565" spans="15:38" x14ac:dyDescent="0.3">
      <c r="O17565" s="82"/>
      <c r="P17565">
        <v>7.2539108602740384E+16</v>
      </c>
      <c r="Q17565">
        <v>1.5479464735700413E+17</v>
      </c>
      <c r="R17565">
        <v>1.6996241843063077E+34</v>
      </c>
      <c r="AF17565" s="82"/>
      <c r="AG17565" s="2">
        <v>70293402844685</v>
      </c>
      <c r="AH17565" s="45" t="s">
        <v>2517</v>
      </c>
      <c r="AI17565" s="49">
        <v>9.0454646519072895E+24</v>
      </c>
      <c r="AL17565" s="81"/>
    </row>
    <row r="17566" spans="15:38" x14ac:dyDescent="0.3">
      <c r="O17566" s="82"/>
      <c r="P17566">
        <v>7.2539109153971424E+16</v>
      </c>
      <c r="Q17566">
        <v>1.5479464735976029E+17</v>
      </c>
      <c r="R17566">
        <v>1.6998080957399974E+34</v>
      </c>
      <c r="AF17566" s="82"/>
      <c r="AG17566" s="2">
        <v>70293754057735</v>
      </c>
      <c r="AH17566" s="45" t="s">
        <v>2516</v>
      </c>
      <c r="AI17566" s="49">
        <v>9.0469958268031603E+24</v>
      </c>
      <c r="AL17566" s="81"/>
    </row>
    <row r="17567" spans="15:38" x14ac:dyDescent="0.3">
      <c r="O17567" s="82"/>
      <c r="P17567">
        <v>7.2539109705222464E+16</v>
      </c>
      <c r="Q17567">
        <v>1.5479464736251648E+17</v>
      </c>
      <c r="R17567">
        <v>1.6999920204397523E+34</v>
      </c>
      <c r="AF17567" s="82"/>
      <c r="AG17567" s="2">
        <v>70294105290785</v>
      </c>
      <c r="AH17567" s="45" t="s">
        <v>2515</v>
      </c>
      <c r="AI17567" s="49">
        <v>9.04852717446781E+24</v>
      </c>
      <c r="AL17567" s="81"/>
    </row>
    <row r="17568" spans="15:38" x14ac:dyDescent="0.3">
      <c r="O17568" s="82"/>
      <c r="P17568">
        <v>7.2539110256493504E+16</v>
      </c>
      <c r="Q17568">
        <v>1.5479464736527296E+17</v>
      </c>
      <c r="R17568">
        <v>1.7001759584060509E+34</v>
      </c>
      <c r="AF17568" s="82"/>
      <c r="AG17568" s="2">
        <v>70294456543835</v>
      </c>
      <c r="AH17568" s="45" t="s">
        <v>2514</v>
      </c>
      <c r="AI17568" s="49">
        <v>9.0500586949110001E+24</v>
      </c>
      <c r="AL17568" s="81"/>
    </row>
    <row r="17569" spans="15:38" x14ac:dyDescent="0.3">
      <c r="O17569" s="82"/>
      <c r="P17569">
        <v>7.2539110807784544E+16</v>
      </c>
      <c r="Q17569">
        <v>1.5479464736802944E+17</v>
      </c>
      <c r="R17569">
        <v>1.7003599096393716E+34</v>
      </c>
      <c r="AF17569" s="82"/>
      <c r="AG17569" s="2">
        <v>70294807816885</v>
      </c>
      <c r="AH17569" s="45" t="s">
        <v>2513</v>
      </c>
      <c r="AI17569" s="49">
        <v>9.0515903881424596E+24</v>
      </c>
      <c r="AL17569" s="81"/>
    </row>
    <row r="17570" spans="15:38" x14ac:dyDescent="0.3">
      <c r="O17570" s="82"/>
      <c r="P17570">
        <v>7.2539111359095584E+16</v>
      </c>
      <c r="Q17570">
        <v>1.5479464737078595E+17</v>
      </c>
      <c r="R17570">
        <v>1.7005438741401933E+34</v>
      </c>
      <c r="AF17570" s="82"/>
      <c r="AG17570" s="2">
        <v>70295159109935</v>
      </c>
      <c r="AH17570" s="45" t="s">
        <v>2512</v>
      </c>
      <c r="AI17570" s="49">
        <v>9.05312225417195E+24</v>
      </c>
      <c r="AL17570" s="81"/>
    </row>
    <row r="17571" spans="15:38" x14ac:dyDescent="0.3">
      <c r="O17571" s="82"/>
      <c r="P17571">
        <v>7.2539111910426624E+16</v>
      </c>
      <c r="Q17571">
        <v>1.5479464737354275E+17</v>
      </c>
      <c r="R17571">
        <v>1.7007278519089937E+34</v>
      </c>
      <c r="AF17571" s="82"/>
      <c r="AG17571" s="2">
        <v>70295510422985</v>
      </c>
      <c r="AH17571" s="45" t="s">
        <v>2511</v>
      </c>
      <c r="AI17571" s="49">
        <v>9.0546542930092091E+24</v>
      </c>
      <c r="AL17571" s="81"/>
    </row>
    <row r="17572" spans="15:38" x14ac:dyDescent="0.3">
      <c r="O17572" s="82"/>
      <c r="P17572">
        <v>7.2539112461777664E+16</v>
      </c>
      <c r="Q17572">
        <v>1.5479464737629955E+17</v>
      </c>
      <c r="R17572">
        <v>1.7009118429462522E+34</v>
      </c>
      <c r="AF17572" s="82"/>
      <c r="AG17572" s="2">
        <v>70295861756035</v>
      </c>
      <c r="AH17572" s="45" t="s">
        <v>2510</v>
      </c>
      <c r="AI17572" s="49">
        <v>9.0561865046639799E+24</v>
      </c>
      <c r="AL17572" s="81"/>
    </row>
    <row r="17573" spans="15:38" x14ac:dyDescent="0.3">
      <c r="O17573" s="82"/>
      <c r="P17573">
        <v>7.2539113013148704E+16</v>
      </c>
      <c r="Q17573">
        <v>1.5479464737905635E+17</v>
      </c>
      <c r="R17573">
        <v>1.7010958472524462E+34</v>
      </c>
      <c r="AF17573" s="82"/>
      <c r="AG17573" s="2">
        <v>70296213109085</v>
      </c>
      <c r="AH17573" s="45" t="s">
        <v>2509</v>
      </c>
      <c r="AI17573" s="49">
        <v>9.0577188891460099E+24</v>
      </c>
      <c r="AL17573" s="81"/>
    </row>
    <row r="17574" spans="15:38" x14ac:dyDescent="0.3">
      <c r="O17574" s="82"/>
      <c r="P17574">
        <v>7.2539113564539744E+16</v>
      </c>
      <c r="Q17574">
        <v>1.5479464738181334E+17</v>
      </c>
      <c r="R17574">
        <v>1.7012798648280545E+34</v>
      </c>
      <c r="AF17574" s="82"/>
      <c r="AG17574" s="2">
        <v>70296564482135</v>
      </c>
      <c r="AH17574" s="45" t="s">
        <v>2508</v>
      </c>
      <c r="AI17574" s="49">
        <v>9.0592514464650509E+24</v>
      </c>
      <c r="AL17574" s="81"/>
    </row>
    <row r="17575" spans="15:38" x14ac:dyDescent="0.3">
      <c r="O17575" s="82"/>
      <c r="P17575">
        <v>7.2539114115950784E+16</v>
      </c>
      <c r="Q17575">
        <v>1.5479464738457046E+17</v>
      </c>
      <c r="R17575">
        <v>1.7014638956735557E+34</v>
      </c>
      <c r="AF17575" s="82"/>
      <c r="AG17575" s="2">
        <v>70296915875185</v>
      </c>
      <c r="AH17575" s="45" t="s">
        <v>2507</v>
      </c>
      <c r="AI17575" s="49">
        <v>9.0607841766308394E+24</v>
      </c>
      <c r="AL17575" s="81"/>
    </row>
    <row r="17576" spans="15:38" x14ac:dyDescent="0.3">
      <c r="O17576" s="82"/>
      <c r="P17576">
        <v>7.2539114667381824E+16</v>
      </c>
      <c r="Q17576">
        <v>1.5479464738732758E+17</v>
      </c>
      <c r="R17576">
        <v>1.7016479397894281E+34</v>
      </c>
      <c r="AF17576" s="82"/>
      <c r="AG17576" s="2">
        <v>70297267288235</v>
      </c>
      <c r="AH17576" s="45" t="s">
        <v>2506</v>
      </c>
      <c r="AI17576" s="49">
        <v>9.0623170796531305E+24</v>
      </c>
      <c r="AL17576" s="81"/>
    </row>
    <row r="17577" spans="15:38" x14ac:dyDescent="0.3">
      <c r="O17577" s="82"/>
      <c r="P17577">
        <v>7.2539115218832864E+16</v>
      </c>
      <c r="Q17577">
        <v>1.547946473900849E+17</v>
      </c>
      <c r="R17577">
        <v>1.7018319971761501E+34</v>
      </c>
      <c r="AF17577" s="82"/>
      <c r="AG17577" s="2">
        <v>70297618721285</v>
      </c>
      <c r="AH17577" s="45" t="s">
        <v>2505</v>
      </c>
      <c r="AI17577" s="49">
        <v>9.0638501555416598E+24</v>
      </c>
      <c r="AL17577" s="81"/>
    </row>
    <row r="17578" spans="15:38" x14ac:dyDescent="0.3">
      <c r="O17578" s="82"/>
      <c r="P17578">
        <v>7.2539115770303904E+16</v>
      </c>
      <c r="Q17578">
        <v>1.5479464739284234E+17</v>
      </c>
      <c r="R17578">
        <v>1.7020160678342002E+34</v>
      </c>
      <c r="AF17578" s="82"/>
      <c r="AG17578" s="2">
        <v>70297970174335</v>
      </c>
      <c r="AH17578" s="45" t="s">
        <v>2504</v>
      </c>
      <c r="AI17578" s="49">
        <v>9.065383404306179E+24</v>
      </c>
      <c r="AL17578" s="81"/>
    </row>
    <row r="17579" spans="15:38" x14ac:dyDescent="0.3">
      <c r="O17579" s="82"/>
      <c r="P17579">
        <v>7.2539116321794944E+16</v>
      </c>
      <c r="Q17579">
        <v>1.5479464739559978E+17</v>
      </c>
      <c r="R17579">
        <v>1.7022001517640566E+34</v>
      </c>
      <c r="AF17579" s="82"/>
      <c r="AG17579" s="2">
        <v>70298321647385</v>
      </c>
      <c r="AH17579" s="45" t="s">
        <v>2503</v>
      </c>
      <c r="AI17579" s="49">
        <v>9.0669168259564398E+24</v>
      </c>
      <c r="AL17579" s="81"/>
    </row>
    <row r="17580" spans="15:38" x14ac:dyDescent="0.3">
      <c r="O17580" s="82"/>
      <c r="P17580">
        <v>7.2539116873305984E+16</v>
      </c>
      <c r="Q17580">
        <v>1.5479464739835738E+17</v>
      </c>
      <c r="R17580">
        <v>1.702384248966198E+34</v>
      </c>
      <c r="AF17580" s="82"/>
      <c r="AG17580" s="2">
        <v>70298673140435</v>
      </c>
      <c r="AH17580" s="45" t="s">
        <v>2502</v>
      </c>
      <c r="AI17580" s="49">
        <v>9.0684504205021799E+24</v>
      </c>
      <c r="AL17580" s="81"/>
    </row>
    <row r="17581" spans="15:38" x14ac:dyDescent="0.3">
      <c r="O17581" s="82"/>
      <c r="P17581">
        <v>7.2539117424837024E+16</v>
      </c>
      <c r="Q17581">
        <v>1.5479464740111514E+17</v>
      </c>
      <c r="R17581">
        <v>1.7025683594411027E+34</v>
      </c>
      <c r="AF17581" s="82"/>
      <c r="AG17581" s="2">
        <v>70299024653485</v>
      </c>
      <c r="AH17581" s="45" t="s">
        <v>2501</v>
      </c>
      <c r="AI17581" s="49">
        <v>9.0699841879531502E+24</v>
      </c>
      <c r="AL17581" s="81"/>
    </row>
    <row r="17582" spans="15:38" x14ac:dyDescent="0.3">
      <c r="O17582" s="82"/>
      <c r="P17582">
        <v>7.2539117976388064E+16</v>
      </c>
      <c r="Q17582">
        <v>1.547946474038729E+17</v>
      </c>
      <c r="R17582">
        <v>1.7027524831892493E+34</v>
      </c>
      <c r="AF17582" s="82"/>
      <c r="AG17582" s="2">
        <v>70299376186535</v>
      </c>
      <c r="AH17582" s="45" t="s">
        <v>2500</v>
      </c>
      <c r="AI17582" s="49">
        <v>9.0715181283190796E+24</v>
      </c>
      <c r="AL17582" s="81"/>
    </row>
    <row r="17583" spans="15:38" x14ac:dyDescent="0.3">
      <c r="O17583" s="82"/>
      <c r="P17583">
        <v>7.2539118527959104E+16</v>
      </c>
      <c r="Q17583">
        <v>1.5479464740663069E+17</v>
      </c>
      <c r="R17583">
        <v>1.7029366202111159E+34</v>
      </c>
      <c r="AF17583" s="82"/>
      <c r="AG17583" s="2">
        <v>70299727739585</v>
      </c>
      <c r="AH17583" s="45" t="s">
        <v>2499</v>
      </c>
      <c r="AI17583" s="49">
        <v>9.0730522416097296E+24</v>
      </c>
      <c r="AL17583" s="81"/>
    </row>
    <row r="17584" spans="15:38" x14ac:dyDescent="0.3">
      <c r="O17584" s="82"/>
      <c r="P17584">
        <v>7.2539119079550144E+16</v>
      </c>
      <c r="Q17584">
        <v>1.5479464740938877E+17</v>
      </c>
      <c r="R17584">
        <v>1.7031207705071814E+34</v>
      </c>
      <c r="AF17584" s="82"/>
      <c r="AG17584" s="2">
        <v>70300079312635</v>
      </c>
      <c r="AH17584" s="45" t="s">
        <v>2498</v>
      </c>
      <c r="AI17584" s="49">
        <v>9.0745865278348509E+24</v>
      </c>
      <c r="AL17584" s="81"/>
    </row>
    <row r="17585" spans="15:38" x14ac:dyDescent="0.3">
      <c r="O17585" s="82"/>
      <c r="P17585">
        <v>7.2539119631161184E+16</v>
      </c>
      <c r="Q17585">
        <v>1.5479464741214685E+17</v>
      </c>
      <c r="R17585">
        <v>1.7033049340779237E+34</v>
      </c>
      <c r="AF17585" s="82"/>
      <c r="AG17585" s="2">
        <v>70300430905685</v>
      </c>
      <c r="AH17585" s="45" t="s">
        <v>2497</v>
      </c>
      <c r="AI17585" s="49">
        <v>9.0761209870041801E+24</v>
      </c>
      <c r="AL17585" s="81"/>
    </row>
    <row r="17586" spans="15:38" x14ac:dyDescent="0.3">
      <c r="O17586" s="82"/>
      <c r="P17586">
        <v>7.2539120182792224E+16</v>
      </c>
      <c r="Q17586">
        <v>1.5479464741490496E+17</v>
      </c>
      <c r="R17586">
        <v>1.7034891109238215E+34</v>
      </c>
      <c r="AF17586" s="82"/>
      <c r="AG17586" s="2">
        <v>70300782518735</v>
      </c>
      <c r="AH17586" s="45" t="s">
        <v>2496</v>
      </c>
      <c r="AI17586" s="49">
        <v>9.0776556191274593E+24</v>
      </c>
      <c r="AL17586" s="81"/>
    </row>
    <row r="17587" spans="15:38" x14ac:dyDescent="0.3">
      <c r="O17587" s="82"/>
      <c r="P17587">
        <v>7.2539120734443264E+16</v>
      </c>
      <c r="Q17587">
        <v>1.5479464741766336E+17</v>
      </c>
      <c r="R17587">
        <v>1.7036733010453532E+34</v>
      </c>
      <c r="AF17587" s="82"/>
      <c r="AG17587" s="2">
        <v>70301134151785</v>
      </c>
      <c r="AH17587" s="45" t="s">
        <v>2495</v>
      </c>
      <c r="AI17587" s="49">
        <v>9.0791904242144402E+24</v>
      </c>
      <c r="AL17587" s="81"/>
    </row>
    <row r="17588" spans="15:38" x14ac:dyDescent="0.3">
      <c r="O17588" s="82"/>
      <c r="P17588">
        <v>7.2539121286114304E+16</v>
      </c>
      <c r="Q17588">
        <v>1.5479464742042176E+17</v>
      </c>
      <c r="R17588">
        <v>1.7038575044429971E+34</v>
      </c>
      <c r="AF17588" s="82"/>
      <c r="AG17588" s="2">
        <v>70301485804835</v>
      </c>
      <c r="AH17588" s="45" t="s">
        <v>2494</v>
      </c>
      <c r="AI17588" s="49">
        <v>9.0807254022748702E+24</v>
      </c>
      <c r="AL17588" s="81"/>
    </row>
    <row r="17589" spans="15:38" x14ac:dyDescent="0.3">
      <c r="O17589" s="82"/>
      <c r="P17589">
        <v>7.2539121837805344E+16</v>
      </c>
      <c r="Q17589">
        <v>1.5479464742318016E+17</v>
      </c>
      <c r="R17589">
        <v>1.7040417211172315E+34</v>
      </c>
      <c r="AF17589" s="82"/>
      <c r="AG17589" s="2">
        <v>70301837477885</v>
      </c>
      <c r="AH17589" s="45" t="s">
        <v>2493</v>
      </c>
      <c r="AI17589" s="49">
        <v>9.0822605533184894E+24</v>
      </c>
      <c r="AL17589" s="81"/>
    </row>
    <row r="17590" spans="15:38" x14ac:dyDescent="0.3">
      <c r="O17590" s="82"/>
      <c r="P17590">
        <v>7.2539122389516384E+16</v>
      </c>
      <c r="Q17590">
        <v>1.5479464742593875E+17</v>
      </c>
      <c r="R17590">
        <v>1.7042259510685356E+34</v>
      </c>
      <c r="AF17590" s="82"/>
      <c r="AG17590" s="2">
        <v>70302189170935</v>
      </c>
      <c r="AH17590" s="45" t="s">
        <v>2492</v>
      </c>
      <c r="AI17590" s="49">
        <v>9.0837958773550503E+24</v>
      </c>
      <c r="AL17590" s="81"/>
    </row>
    <row r="17591" spans="15:38" x14ac:dyDescent="0.3">
      <c r="O17591" s="82"/>
      <c r="P17591">
        <v>7.2539122941247424E+16</v>
      </c>
      <c r="Q17591">
        <v>1.5479464742869747E+17</v>
      </c>
      <c r="R17591">
        <v>1.704410194297387E+34</v>
      </c>
      <c r="AF17591" s="82"/>
      <c r="AG17591" s="2">
        <v>70302540883985</v>
      </c>
      <c r="AH17591" s="45" t="s">
        <v>2491</v>
      </c>
      <c r="AI17591" s="49">
        <v>9.0853313743942899E+24</v>
      </c>
      <c r="AL17591" s="81"/>
    </row>
    <row r="17592" spans="15:38" x14ac:dyDescent="0.3">
      <c r="O17592" s="82"/>
      <c r="P17592">
        <v>7.2539123492998464E+16</v>
      </c>
      <c r="Q17592">
        <v>1.5479464743145619E+17</v>
      </c>
      <c r="R17592">
        <v>1.7045944508042646E+34</v>
      </c>
      <c r="AF17592" s="82"/>
      <c r="AG17592" s="2">
        <v>70302892617035</v>
      </c>
      <c r="AH17592" s="45" t="s">
        <v>2490</v>
      </c>
      <c r="AI17592" s="49">
        <v>9.0868670444459597E+24</v>
      </c>
      <c r="AL17592" s="81"/>
    </row>
    <row r="17593" spans="15:38" x14ac:dyDescent="0.3">
      <c r="O17593" s="82"/>
      <c r="P17593">
        <v>7.2539124044769504E+16</v>
      </c>
      <c r="Q17593">
        <v>1.547946474342151E+17</v>
      </c>
      <c r="R17593">
        <v>1.7047787205896463E+34</v>
      </c>
      <c r="AF17593" s="82"/>
      <c r="AG17593" s="2">
        <v>70303244370085</v>
      </c>
      <c r="AH17593" s="45" t="s">
        <v>2489</v>
      </c>
      <c r="AI17593" s="49">
        <v>9.0884028875197996E+24</v>
      </c>
      <c r="AL17593" s="81"/>
    </row>
    <row r="17594" spans="15:38" x14ac:dyDescent="0.3">
      <c r="O17594" s="82"/>
      <c r="P17594">
        <v>7.2539124596560544E+16</v>
      </c>
      <c r="Q17594">
        <v>1.5479464743697414E+17</v>
      </c>
      <c r="R17594">
        <v>1.704963003654011E+34</v>
      </c>
      <c r="AF17594" s="82"/>
      <c r="AG17594" s="2">
        <v>70303596143135</v>
      </c>
      <c r="AH17594" s="45" t="s">
        <v>2488</v>
      </c>
      <c r="AI17594" s="49">
        <v>9.0899389036255701E+24</v>
      </c>
      <c r="AL17594" s="81"/>
    </row>
    <row r="17595" spans="15:38" x14ac:dyDescent="0.3">
      <c r="O17595" s="82"/>
      <c r="P17595">
        <v>7.2539125148371584E+16</v>
      </c>
      <c r="Q17595">
        <v>1.5479464743973318E+17</v>
      </c>
      <c r="R17595">
        <v>1.705147299997837E+34</v>
      </c>
      <c r="AF17595" s="82"/>
      <c r="AG17595" s="2">
        <v>70303947936185</v>
      </c>
      <c r="AH17595" s="45" t="s">
        <v>2487</v>
      </c>
      <c r="AI17595" s="49">
        <v>9.0914750927729992E+24</v>
      </c>
      <c r="AL17595" s="81"/>
    </row>
    <row r="17596" spans="15:38" x14ac:dyDescent="0.3">
      <c r="O17596" s="82"/>
      <c r="P17596">
        <v>7.2539125700202624E+16</v>
      </c>
      <c r="Q17596">
        <v>1.5479464744249226E+17</v>
      </c>
      <c r="R17596">
        <v>1.7053316096216027E+34</v>
      </c>
      <c r="AF17596" s="82"/>
      <c r="AG17596" s="2">
        <v>70304299749235</v>
      </c>
      <c r="AH17596" s="45" t="s">
        <v>2486</v>
      </c>
      <c r="AI17596" s="49">
        <v>9.0930114549718397E+24</v>
      </c>
      <c r="AL17596" s="81"/>
    </row>
    <row r="17597" spans="15:38" x14ac:dyDescent="0.3">
      <c r="O17597" s="82"/>
      <c r="P17597">
        <v>7.2539126252053664E+16</v>
      </c>
      <c r="Q17597">
        <v>1.5479464744525162E+17</v>
      </c>
      <c r="R17597">
        <v>1.7055159325257868E+34</v>
      </c>
      <c r="AF17597" s="82"/>
      <c r="AG17597" s="2">
        <v>70304651582285</v>
      </c>
      <c r="AH17597" s="45" t="s">
        <v>2485</v>
      </c>
      <c r="AI17597" s="49">
        <v>9.0945479902318389E+24</v>
      </c>
      <c r="AL17597" s="81"/>
    </row>
    <row r="17598" spans="15:38" x14ac:dyDescent="0.3">
      <c r="O17598" s="82"/>
      <c r="P17598">
        <v>7.2539126803924704E+16</v>
      </c>
      <c r="Q17598">
        <v>1.5479464744801098E+17</v>
      </c>
      <c r="R17598">
        <v>1.7057002687108671E+34</v>
      </c>
      <c r="AF17598" s="82"/>
      <c r="AG17598" s="2">
        <v>70305003435335</v>
      </c>
      <c r="AH17598" s="45" t="s">
        <v>2484</v>
      </c>
      <c r="AI17598" s="49">
        <v>9.0960846985627499E+24</v>
      </c>
      <c r="AL17598" s="81"/>
    </row>
    <row r="17599" spans="15:38" x14ac:dyDescent="0.3">
      <c r="O17599" s="82"/>
      <c r="P17599">
        <v>7.2539127355815744E+16</v>
      </c>
      <c r="Q17599">
        <v>1.5479464745077037E+17</v>
      </c>
      <c r="R17599">
        <v>1.7058846181773222E+34</v>
      </c>
      <c r="AF17599" s="82"/>
      <c r="AG17599" s="2">
        <v>70305355308385</v>
      </c>
      <c r="AH17599" s="45" t="s">
        <v>2483</v>
      </c>
      <c r="AI17599" s="49">
        <v>9.0976215799742994E+24</v>
      </c>
      <c r="AL17599" s="81"/>
    </row>
    <row r="17600" spans="15:38" x14ac:dyDescent="0.3">
      <c r="O17600" s="82"/>
      <c r="P17600">
        <v>7.2539127907726784E+16</v>
      </c>
      <c r="Q17600">
        <v>1.5479464745353005E+17</v>
      </c>
      <c r="R17600">
        <v>1.706068980925631E+34</v>
      </c>
      <c r="AF17600" s="82"/>
      <c r="AG17600" s="2">
        <v>70305707201435</v>
      </c>
      <c r="AH17600" s="45" t="s">
        <v>2482</v>
      </c>
      <c r="AI17600" s="49">
        <v>9.099158634476249E+24</v>
      </c>
      <c r="AL17600" s="81"/>
    </row>
    <row r="17601" spans="15:38" x14ac:dyDescent="0.3">
      <c r="O17601" s="82"/>
      <c r="P17601">
        <v>7.2539128459657824E+16</v>
      </c>
      <c r="Q17601">
        <v>1.5479464745628973E+17</v>
      </c>
      <c r="R17601">
        <v>1.7062533569562718E+34</v>
      </c>
      <c r="AF17601" s="82"/>
      <c r="AG17601" s="2">
        <v>70306059114485</v>
      </c>
      <c r="AH17601" s="45" t="s">
        <v>2481</v>
      </c>
      <c r="AI17601" s="49">
        <v>9.1006958620783396E+24</v>
      </c>
      <c r="AL17601" s="81"/>
    </row>
    <row r="17602" spans="15:38" x14ac:dyDescent="0.3">
      <c r="O17602" s="82"/>
      <c r="P17602">
        <v>7.2539129011608864E+16</v>
      </c>
      <c r="Q17602">
        <v>1.5479464745904944E+17</v>
      </c>
      <c r="R17602">
        <v>1.7064377462697226E+34</v>
      </c>
      <c r="AF17602" s="82"/>
      <c r="AG17602" s="2">
        <v>70306411047535</v>
      </c>
      <c r="AH17602" s="45" t="s">
        <v>2480</v>
      </c>
      <c r="AI17602" s="49">
        <v>9.1022332627903101E+24</v>
      </c>
      <c r="AL17602" s="81"/>
    </row>
    <row r="17603" spans="15:38" x14ac:dyDescent="0.3">
      <c r="O17603" s="82"/>
      <c r="P17603">
        <v>7.2539129563579904E+16</v>
      </c>
      <c r="Q17603">
        <v>1.5479464746180944E+17</v>
      </c>
      <c r="R17603">
        <v>1.7066221488664624E+34</v>
      </c>
      <c r="AF17603" s="82"/>
      <c r="AG17603" s="2">
        <v>70306763000585</v>
      </c>
      <c r="AH17603" s="45" t="s">
        <v>2479</v>
      </c>
      <c r="AI17603" s="49">
        <v>9.1037708366219099E+24</v>
      </c>
      <c r="AL17603" s="81"/>
    </row>
    <row r="17604" spans="15:38" x14ac:dyDescent="0.3">
      <c r="O17604" s="82"/>
      <c r="P17604">
        <v>7.2539130115570944E+16</v>
      </c>
      <c r="Q17604">
        <v>1.5479464746456944E+17</v>
      </c>
      <c r="R17604">
        <v>1.7068065647469687E+34</v>
      </c>
      <c r="AF17604" s="82"/>
      <c r="AG17604" s="2">
        <v>70307114973635</v>
      </c>
      <c r="AH17604" s="45" t="s">
        <v>2478</v>
      </c>
      <c r="AI17604" s="49">
        <v>9.1053085835828996E+24</v>
      </c>
      <c r="AL17604" s="81"/>
    </row>
    <row r="17605" spans="15:38" x14ac:dyDescent="0.3">
      <c r="O17605" s="82"/>
      <c r="P17605">
        <v>7.2539130667581984E+16</v>
      </c>
      <c r="Q17605">
        <v>1.5479464746732944E+17</v>
      </c>
      <c r="R17605">
        <v>2.1337387423896508E+34</v>
      </c>
      <c r="AF17605" s="82"/>
      <c r="AG17605" s="2">
        <v>70307466966685</v>
      </c>
      <c r="AH17605" s="45" t="s">
        <v>2477</v>
      </c>
      <c r="AI17605" s="49">
        <v>1.1383558129603699E+25</v>
      </c>
      <c r="AL17605" s="81"/>
    </row>
    <row r="17606" spans="15:38" x14ac:dyDescent="0.3">
      <c r="O17606" s="82"/>
      <c r="P17606">
        <v>7.2539131219613024E+16</v>
      </c>
      <c r="Q17606">
        <v>1.5479464747008963E+17</v>
      </c>
      <c r="R17606">
        <v>2.1339692954514958E+34</v>
      </c>
      <c r="AF17606" s="82"/>
      <c r="AG17606" s="2">
        <v>70307818979735</v>
      </c>
      <c r="AH17606" s="45" t="s">
        <v>2476</v>
      </c>
      <c r="AI17606" s="49">
        <v>1.13854807461649E+25</v>
      </c>
      <c r="AL17606" s="81"/>
    </row>
    <row r="17607" spans="15:38" x14ac:dyDescent="0.3">
      <c r="O17607" s="82"/>
      <c r="P17607">
        <v>7.2539131771664064E+16</v>
      </c>
      <c r="Q17607">
        <v>1.5479464747284995E+17</v>
      </c>
      <c r="R17607">
        <v>2.1341998651198446E+34</v>
      </c>
      <c r="AF17607" s="82"/>
      <c r="AG17607" s="2">
        <v>70308171012785</v>
      </c>
      <c r="AH17607" s="45" t="s">
        <v>2475</v>
      </c>
      <c r="AI17607" s="49">
        <v>1.1387403579174401E+25</v>
      </c>
      <c r="AL17607" s="81"/>
    </row>
    <row r="17608" spans="15:38" x14ac:dyDescent="0.3">
      <c r="O17608" s="82"/>
      <c r="P17608">
        <v>7.2539132323735104E+16</v>
      </c>
      <c r="Q17608">
        <v>1.5479464747561027E+17</v>
      </c>
      <c r="R17608">
        <v>2.1344304513952934E+34</v>
      </c>
      <c r="AF17608" s="82"/>
      <c r="AG17608" s="2">
        <v>70308523065835</v>
      </c>
      <c r="AH17608" s="45" t="s">
        <v>2474</v>
      </c>
      <c r="AI17608" s="49">
        <v>1.1389326628644301E+25</v>
      </c>
      <c r="AL17608" s="81"/>
    </row>
    <row r="17609" spans="15:38" x14ac:dyDescent="0.3">
      <c r="O17609" s="82"/>
      <c r="P17609">
        <v>7.2539132875826144E+16</v>
      </c>
      <c r="Q17609">
        <v>1.5479464747837078E+17</v>
      </c>
      <c r="R17609">
        <v>2.1346610542784414E+34</v>
      </c>
      <c r="AF17609" s="82"/>
      <c r="AG17609" s="2">
        <v>70308875138885</v>
      </c>
      <c r="AH17609" s="45" t="s">
        <v>2473</v>
      </c>
      <c r="AI17609" s="49">
        <v>1.13912498945869E+25</v>
      </c>
      <c r="AL17609" s="81"/>
    </row>
    <row r="17610" spans="15:38" x14ac:dyDescent="0.3">
      <c r="O17610" s="82"/>
      <c r="P17610">
        <v>7.2539133427937184E+16</v>
      </c>
      <c r="Q17610">
        <v>1.5479464748113142E+17</v>
      </c>
      <c r="R17610">
        <v>2.1348916737698872E+34</v>
      </c>
      <c r="AF17610" s="82"/>
      <c r="AG17610" s="2">
        <v>70309227231935</v>
      </c>
      <c r="AH17610" s="45" t="s">
        <v>2472</v>
      </c>
      <c r="AI17610" s="49">
        <v>1.13931733770143E+25</v>
      </c>
      <c r="AL17610" s="81"/>
    </row>
    <row r="17611" spans="15:38" x14ac:dyDescent="0.3">
      <c r="O17611" s="82"/>
      <c r="P17611">
        <v>7.2539133980068224E+16</v>
      </c>
      <c r="Q17611">
        <v>1.5479464748389206E+17</v>
      </c>
      <c r="R17611">
        <v>2.1351223098702275E+34</v>
      </c>
      <c r="AF17611" s="82"/>
      <c r="AG17611" s="2">
        <v>70309579344985</v>
      </c>
      <c r="AH17611" s="45" t="s">
        <v>2471</v>
      </c>
      <c r="AI17611" s="49">
        <v>1.1395097075938701E+25</v>
      </c>
      <c r="AL17611" s="81"/>
    </row>
    <row r="17612" spans="15:38" x14ac:dyDescent="0.3">
      <c r="O17612" s="82"/>
      <c r="P17612">
        <v>7.2539134532219264E+16</v>
      </c>
      <c r="Q17612">
        <v>1.5479464748665286E+17</v>
      </c>
      <c r="R17612">
        <v>2.1353529625800613E+34</v>
      </c>
      <c r="AF17612" s="82"/>
      <c r="AG17612" s="2">
        <v>70309931478035</v>
      </c>
      <c r="AH17612" s="45" t="s">
        <v>2470</v>
      </c>
      <c r="AI17612" s="49">
        <v>1.1397020991372201E+25</v>
      </c>
      <c r="AL17612" s="81"/>
    </row>
    <row r="17613" spans="15:38" x14ac:dyDescent="0.3">
      <c r="O17613" s="82"/>
      <c r="P17613">
        <v>7.2539135084390304E+16</v>
      </c>
      <c r="Q17613">
        <v>1.5479464748941382E+17</v>
      </c>
      <c r="R17613">
        <v>2.1355836318999859E+34</v>
      </c>
      <c r="AF17613" s="82"/>
      <c r="AG17613" s="2">
        <v>70310283631085</v>
      </c>
      <c r="AH17613" s="45" t="s">
        <v>2469</v>
      </c>
      <c r="AI17613" s="49">
        <v>1.1398945123327201E+25</v>
      </c>
      <c r="AL17613" s="81"/>
    </row>
    <row r="17614" spans="15:38" x14ac:dyDescent="0.3">
      <c r="O17614" s="82"/>
      <c r="P17614">
        <v>7.2539135636581344E+16</v>
      </c>
      <c r="Q17614">
        <v>1.5479464749217478E+17</v>
      </c>
      <c r="R17614">
        <v>2.1358143178305998E+34</v>
      </c>
      <c r="AF17614" s="82"/>
      <c r="AG17614" s="2">
        <v>70310635804135</v>
      </c>
      <c r="AH17614" s="45" t="s">
        <v>2468</v>
      </c>
      <c r="AI17614" s="49">
        <v>1.1400869471815601E+25</v>
      </c>
      <c r="AL17614" s="81"/>
    </row>
    <row r="17615" spans="15:38" x14ac:dyDescent="0.3">
      <c r="O17615" s="82"/>
      <c r="P17615">
        <v>7.2539136188792384E+16</v>
      </c>
      <c r="Q17615">
        <v>1.5479464749493578E+17</v>
      </c>
      <c r="R17615">
        <v>2.1360450203725009E+34</v>
      </c>
      <c r="AF17615" s="82"/>
      <c r="AG17615" s="2">
        <v>70310987997185</v>
      </c>
      <c r="AH17615" s="45" t="s">
        <v>2467</v>
      </c>
      <c r="AI17615" s="49">
        <v>1.1402794036849801E+25</v>
      </c>
      <c r="AL17615" s="81"/>
    </row>
    <row r="17616" spans="15:38" x14ac:dyDescent="0.3">
      <c r="O17616" s="82"/>
      <c r="P17616">
        <v>7.2539136741023424E+16</v>
      </c>
      <c r="Q17616">
        <v>1.5479464749769706E+17</v>
      </c>
      <c r="R17616">
        <v>2.1362757395262875E+34</v>
      </c>
      <c r="AF17616" s="82"/>
      <c r="AG17616" s="2">
        <v>70311340210235</v>
      </c>
      <c r="AH17616" s="45" t="s">
        <v>2466</v>
      </c>
      <c r="AI17616" s="49">
        <v>1.14047188184419E+25</v>
      </c>
      <c r="AL17616" s="81"/>
    </row>
    <row r="17617" spans="15:38" x14ac:dyDescent="0.3">
      <c r="O17617" s="82"/>
      <c r="P17617">
        <v>7.2539137293274464E+16</v>
      </c>
      <c r="Q17617">
        <v>1.5479464750045834E+17</v>
      </c>
      <c r="R17617">
        <v>2.1365064752925575E+34</v>
      </c>
      <c r="AF17617" s="82"/>
      <c r="AG17617" s="2">
        <v>70311692443285</v>
      </c>
      <c r="AH17617" s="45" t="s">
        <v>2465</v>
      </c>
      <c r="AI17617" s="49">
        <v>1.1406643816604099E+25</v>
      </c>
      <c r="AL17617" s="81"/>
    </row>
    <row r="17618" spans="15:38" x14ac:dyDescent="0.3">
      <c r="O17618" s="82"/>
      <c r="P17618">
        <v>7.2539137845545504E+16</v>
      </c>
      <c r="Q17618">
        <v>1.5479464750321965E+17</v>
      </c>
      <c r="R17618">
        <v>2.1367372276719084E+34</v>
      </c>
      <c r="AF17618" s="82"/>
      <c r="AG17618" s="2">
        <v>70312044696335</v>
      </c>
      <c r="AH17618" s="45" t="s">
        <v>2464</v>
      </c>
      <c r="AI17618" s="49">
        <v>1.1408569031348501E+25</v>
      </c>
      <c r="AL17618" s="81"/>
    </row>
    <row r="17619" spans="15:38" x14ac:dyDescent="0.3">
      <c r="O17619" s="82"/>
      <c r="P17619">
        <v>7.2539138397836544E+16</v>
      </c>
      <c r="Q17619">
        <v>1.5479464750598125E+17</v>
      </c>
      <c r="R17619">
        <v>2.1369679966649389E+34</v>
      </c>
      <c r="AF17619" s="82"/>
      <c r="AG17619" s="2">
        <v>70312396969385</v>
      </c>
      <c r="AH17619" s="45" t="s">
        <v>2463</v>
      </c>
      <c r="AI17619" s="49">
        <v>1.1410494462687399E+25</v>
      </c>
      <c r="AL17619" s="81"/>
    </row>
    <row r="17620" spans="15:38" x14ac:dyDescent="0.3">
      <c r="O17620" s="82"/>
      <c r="P17620">
        <v>7.2539138950147584E+16</v>
      </c>
      <c r="Q17620">
        <v>1.5479464750874285E+17</v>
      </c>
      <c r="R17620">
        <v>2.1371987822722467E+34</v>
      </c>
      <c r="AF17620" s="82"/>
      <c r="AG17620" s="2">
        <v>70312749262435</v>
      </c>
      <c r="AH17620" s="45" t="s">
        <v>2462</v>
      </c>
      <c r="AI17620" s="49">
        <v>1.1412420110633E+25</v>
      </c>
      <c r="AL17620" s="81"/>
    </row>
    <row r="17621" spans="15:38" x14ac:dyDescent="0.3">
      <c r="O17621" s="82"/>
      <c r="P17621">
        <v>7.2539139502478624E+16</v>
      </c>
      <c r="Q17621">
        <v>1.5479464751150445E+17</v>
      </c>
      <c r="R17621">
        <v>2.1374295844944299E+34</v>
      </c>
      <c r="AF17621" s="82"/>
      <c r="AG17621" s="2">
        <v>70313101575485</v>
      </c>
      <c r="AH17621" s="45" t="s">
        <v>2461</v>
      </c>
      <c r="AI17621" s="49">
        <v>1.1414345975197401E+25</v>
      </c>
      <c r="AL17621" s="81"/>
    </row>
    <row r="17622" spans="15:38" x14ac:dyDescent="0.3">
      <c r="O17622" s="82"/>
      <c r="P17622">
        <v>7.2539140054829664E+16</v>
      </c>
      <c r="Q17622">
        <v>1.5479464751426624E+17</v>
      </c>
      <c r="R17622">
        <v>2.1376604033320871E+34</v>
      </c>
      <c r="AF17622" s="82"/>
      <c r="AG17622" s="2">
        <v>70313453908535</v>
      </c>
      <c r="AH17622" s="45" t="s">
        <v>2460</v>
      </c>
      <c r="AI17622" s="49">
        <v>1.1416272056392699E+25</v>
      </c>
      <c r="AL17622" s="81"/>
    </row>
    <row r="17623" spans="15:38" x14ac:dyDescent="0.3">
      <c r="O17623" s="82"/>
      <c r="P17623">
        <v>7.2539140607200704E+16</v>
      </c>
      <c r="Q17623">
        <v>1.5479464751702816E+17</v>
      </c>
      <c r="R17623">
        <v>2.1378912387858151E+34</v>
      </c>
      <c r="AF17623" s="82"/>
      <c r="AG17623" s="2">
        <v>70313806261585</v>
      </c>
      <c r="AH17623" s="45" t="s">
        <v>2459</v>
      </c>
      <c r="AI17623" s="49">
        <v>1.14181983542313E+25</v>
      </c>
      <c r="AL17623" s="81"/>
    </row>
    <row r="17624" spans="15:38" x14ac:dyDescent="0.3">
      <c r="O17624" s="82"/>
      <c r="P17624">
        <v>7.2539141159591744E+16</v>
      </c>
      <c r="Q17624">
        <v>1.5479464751979008E+17</v>
      </c>
      <c r="R17624">
        <v>2.1381220908562128E+34</v>
      </c>
      <c r="AF17624" s="82"/>
      <c r="AG17624" s="2">
        <v>70314158634635</v>
      </c>
      <c r="AH17624" s="45" t="s">
        <v>2458</v>
      </c>
      <c r="AI17624" s="49">
        <v>1.1420124868725199E+25</v>
      </c>
      <c r="AL17624" s="81"/>
    </row>
    <row r="17625" spans="15:38" x14ac:dyDescent="0.3">
      <c r="O17625" s="82"/>
      <c r="P17625">
        <v>7.2539141712002784E+16</v>
      </c>
      <c r="Q17625">
        <v>1.5479464752255219E+17</v>
      </c>
      <c r="R17625">
        <v>2.138352959543878E+34</v>
      </c>
      <c r="AF17625" s="82"/>
      <c r="AG17625" s="2">
        <v>70314511027685</v>
      </c>
      <c r="AH17625" s="45" t="s">
        <v>2457</v>
      </c>
      <c r="AI17625" s="49">
        <v>1.14220515998866E+25</v>
      </c>
      <c r="AL17625" s="81"/>
    </row>
    <row r="17626" spans="15:38" x14ac:dyDescent="0.3">
      <c r="O17626" s="82"/>
      <c r="P17626">
        <v>7.2539142264433824E+16</v>
      </c>
      <c r="Q17626">
        <v>1.5479464752531443E+17</v>
      </c>
      <c r="R17626">
        <v>2.1385838448494093E+34</v>
      </c>
      <c r="AF17626" s="82"/>
      <c r="AG17626" s="2">
        <v>70314863440735</v>
      </c>
      <c r="AH17626" s="45" t="s">
        <v>2456</v>
      </c>
      <c r="AI17626" s="49">
        <v>1.14239785477278E+25</v>
      </c>
      <c r="AL17626" s="81"/>
    </row>
    <row r="17627" spans="15:38" x14ac:dyDescent="0.3">
      <c r="O17627" s="82"/>
      <c r="P17627">
        <v>7.2539142816884864E+16</v>
      </c>
      <c r="Q17627">
        <v>1.5479464752807667E+17</v>
      </c>
      <c r="R17627">
        <v>2.1388147467734039E+34</v>
      </c>
      <c r="AF17627" s="82"/>
      <c r="AG17627" s="2">
        <v>70315215873785</v>
      </c>
      <c r="AH17627" s="45" t="s">
        <v>2455</v>
      </c>
      <c r="AI17627" s="49">
        <v>1.14259057122609E+25</v>
      </c>
      <c r="AL17627" s="81"/>
    </row>
    <row r="17628" spans="15:38" x14ac:dyDescent="0.3">
      <c r="O17628" s="82"/>
      <c r="P17628">
        <v>7.2539143369355904E+16</v>
      </c>
      <c r="Q17628">
        <v>1.5479464753083894E+17</v>
      </c>
      <c r="R17628">
        <v>2.1390456653164599E+34</v>
      </c>
      <c r="AF17628" s="82"/>
      <c r="AG17628" s="2">
        <v>70315568326835</v>
      </c>
      <c r="AH17628" s="45" t="s">
        <v>2454</v>
      </c>
      <c r="AI17628" s="49">
        <v>1.1427833093498099E+25</v>
      </c>
      <c r="AL17628" s="81"/>
    </row>
    <row r="17629" spans="15:38" x14ac:dyDescent="0.3">
      <c r="O17629" s="82"/>
      <c r="P17629">
        <v>7.2539143921846944E+16</v>
      </c>
      <c r="Q17629">
        <v>1.547946475336015E+17</v>
      </c>
      <c r="R17629">
        <v>2.1392766004791754E+34</v>
      </c>
      <c r="AF17629" s="82"/>
      <c r="AG17629" s="2">
        <v>70315920799885</v>
      </c>
      <c r="AH17629" s="45" t="s">
        <v>2453</v>
      </c>
      <c r="AI17629" s="49">
        <v>1.1429760691451499E+25</v>
      </c>
      <c r="AL17629" s="81"/>
    </row>
    <row r="17630" spans="15:38" x14ac:dyDescent="0.3">
      <c r="O17630" s="82"/>
      <c r="P17630">
        <v>7.2539144474357984E+16</v>
      </c>
      <c r="Q17630">
        <v>1.5479464753636406E+17</v>
      </c>
      <c r="R17630">
        <v>2.1395075522621496E+34</v>
      </c>
      <c r="AF17630" s="82"/>
      <c r="AG17630" s="2">
        <v>70316273292935</v>
      </c>
      <c r="AH17630" s="45" t="s">
        <v>2452</v>
      </c>
      <c r="AI17630" s="49">
        <v>1.1431688506133499E+25</v>
      </c>
      <c r="AL17630" s="81"/>
    </row>
    <row r="17631" spans="15:38" x14ac:dyDescent="0.3">
      <c r="O17631" s="82"/>
      <c r="P17631">
        <v>7.2539145026889024E+16</v>
      </c>
      <c r="Q17631">
        <v>1.5479464753912666E+17</v>
      </c>
      <c r="R17631">
        <v>2.1397385206659787E+34</v>
      </c>
      <c r="AF17631" s="82"/>
      <c r="AG17631" s="2">
        <v>70316625805985</v>
      </c>
      <c r="AH17631" s="45" t="s">
        <v>2451</v>
      </c>
      <c r="AI17631" s="49">
        <v>1.1433616537556001E+25</v>
      </c>
      <c r="AL17631" s="81"/>
    </row>
    <row r="17632" spans="15:38" x14ac:dyDescent="0.3">
      <c r="O17632" s="82"/>
      <c r="P17632">
        <v>7.2539145579440064E+16</v>
      </c>
      <c r="Q17632">
        <v>1.5479464754188954E+17</v>
      </c>
      <c r="R17632">
        <v>2.1399695056912617E+34</v>
      </c>
      <c r="AF17632" s="82"/>
      <c r="AG17632" s="2">
        <v>70316978339035</v>
      </c>
      <c r="AH17632" s="45" t="s">
        <v>2450</v>
      </c>
      <c r="AI17632" s="49">
        <v>1.14355447857314E+25</v>
      </c>
      <c r="AL17632" s="81"/>
    </row>
    <row r="17633" spans="15:38" x14ac:dyDescent="0.3">
      <c r="O17633" s="82"/>
      <c r="P17633">
        <v>7.2539146132011104E+16</v>
      </c>
      <c r="Q17633">
        <v>1.5479464754465242E+17</v>
      </c>
      <c r="R17633">
        <v>2.1402005073385964E+34</v>
      </c>
      <c r="AF17633" s="82"/>
      <c r="AG17633" s="2">
        <v>70317330892085</v>
      </c>
      <c r="AH17633" s="45" t="s">
        <v>2449</v>
      </c>
      <c r="AI17633" s="49">
        <v>1.1437473250671801E+25</v>
      </c>
      <c r="AL17633" s="81"/>
    </row>
    <row r="17634" spans="15:38" x14ac:dyDescent="0.3">
      <c r="O17634" s="82"/>
      <c r="P17634">
        <v>7.2539146684602144E+16</v>
      </c>
      <c r="Q17634">
        <v>1.5479464754741533E+17</v>
      </c>
      <c r="R17634">
        <v>2.1404315256085813E+34</v>
      </c>
      <c r="AF17634" s="82"/>
      <c r="AG17634" s="2">
        <v>70317683465135</v>
      </c>
      <c r="AH17634" s="45" t="s">
        <v>2448</v>
      </c>
      <c r="AI17634" s="49">
        <v>1.1439401932389299E+25</v>
      </c>
      <c r="AL17634" s="81"/>
    </row>
    <row r="17635" spans="15:38" x14ac:dyDescent="0.3">
      <c r="O17635" s="82"/>
      <c r="P17635">
        <v>7.2539147237213184E+16</v>
      </c>
      <c r="Q17635">
        <v>1.5479464755017853E+17</v>
      </c>
      <c r="R17635">
        <v>2.1406625605018137E+34</v>
      </c>
      <c r="AF17635" s="82"/>
      <c r="AG17635" s="2">
        <v>70318036058185</v>
      </c>
      <c r="AH17635" s="45" t="s">
        <v>2447</v>
      </c>
      <c r="AI17635" s="49">
        <v>1.14413308308963E+25</v>
      </c>
      <c r="AL17635" s="81"/>
    </row>
    <row r="17636" spans="15:38" x14ac:dyDescent="0.3">
      <c r="O17636" s="82"/>
      <c r="P17636">
        <v>7.2539147789844224E+16</v>
      </c>
      <c r="Q17636">
        <v>1.5479464755294173E+17</v>
      </c>
      <c r="R17636">
        <v>2.1408936120188926E+34</v>
      </c>
      <c r="AF17636" s="82"/>
      <c r="AG17636" s="2">
        <v>70318388671235</v>
      </c>
      <c r="AH17636" s="45" t="s">
        <v>2446</v>
      </c>
      <c r="AI17636" s="49">
        <v>1.1443259946204799E+25</v>
      </c>
      <c r="AL17636" s="81"/>
    </row>
    <row r="17637" spans="15:38" x14ac:dyDescent="0.3">
      <c r="O17637" s="82"/>
      <c r="P17637">
        <v>7.2539148342495264E+16</v>
      </c>
      <c r="Q17637">
        <v>1.5479464755570493E+17</v>
      </c>
      <c r="R17637">
        <v>2.1411246801604147E+34</v>
      </c>
      <c r="AF17637" s="82"/>
      <c r="AG17637" s="2">
        <v>70318741304285</v>
      </c>
      <c r="AH17637" s="45" t="s">
        <v>2445</v>
      </c>
      <c r="AI17637" s="49">
        <v>1.1445189278327E+25</v>
      </c>
      <c r="AL17637" s="81"/>
    </row>
    <row r="17638" spans="15:38" x14ac:dyDescent="0.3">
      <c r="O17638" s="82"/>
      <c r="P17638">
        <v>7.2539148895166304E+16</v>
      </c>
      <c r="Q17638">
        <v>1.5479464755846832E+17</v>
      </c>
      <c r="R17638">
        <v>2.1413557649269797E+34</v>
      </c>
      <c r="AF17638" s="82"/>
      <c r="AG17638" s="2">
        <v>70319093957335</v>
      </c>
      <c r="AH17638" s="45" t="s">
        <v>2444</v>
      </c>
      <c r="AI17638" s="49">
        <v>1.1447118827275101E+25</v>
      </c>
      <c r="AL17638" s="81"/>
    </row>
    <row r="17639" spans="15:38" x14ac:dyDescent="0.3">
      <c r="O17639" s="82"/>
      <c r="P17639">
        <v>7.2539149447857344E+16</v>
      </c>
      <c r="Q17639">
        <v>1.5479464756123184E+17</v>
      </c>
      <c r="R17639">
        <v>2.1415868663191837E+34</v>
      </c>
      <c r="AF17639" s="82"/>
      <c r="AG17639" s="2">
        <v>70319446630385</v>
      </c>
      <c r="AH17639" s="45" t="s">
        <v>2443</v>
      </c>
      <c r="AI17639" s="49">
        <v>1.14490485930613E+25</v>
      </c>
      <c r="AL17639" s="81"/>
    </row>
    <row r="17640" spans="15:38" x14ac:dyDescent="0.3">
      <c r="O17640" s="82"/>
      <c r="P17640">
        <v>7.2539150000568384E+16</v>
      </c>
      <c r="Q17640">
        <v>1.5479464756399536E+17</v>
      </c>
      <c r="R17640">
        <v>2.1418179843376263E+34</v>
      </c>
      <c r="AF17640" s="82"/>
      <c r="AG17640" s="2">
        <v>70319799323435</v>
      </c>
      <c r="AH17640" s="45" t="s">
        <v>2442</v>
      </c>
      <c r="AI17640" s="49">
        <v>1.14509785756978E+25</v>
      </c>
      <c r="AL17640" s="81"/>
    </row>
    <row r="17641" spans="15:38" x14ac:dyDescent="0.3">
      <c r="O17641" s="82"/>
      <c r="P17641">
        <v>7.2539150553299424E+16</v>
      </c>
      <c r="Q17641">
        <v>1.5479464756675907E+17</v>
      </c>
      <c r="R17641">
        <v>2.1420491189829047E+34</v>
      </c>
      <c r="AF17641" s="82"/>
      <c r="AG17641" s="2">
        <v>70320152036485</v>
      </c>
      <c r="AH17641" s="45" t="s">
        <v>2441</v>
      </c>
      <c r="AI17641" s="49">
        <v>1.14529087751968E+25</v>
      </c>
      <c r="AL17641" s="81"/>
    </row>
    <row r="17642" spans="15:38" x14ac:dyDescent="0.3">
      <c r="O17642" s="82"/>
      <c r="P17642">
        <v>7.2539151106050464E+16</v>
      </c>
      <c r="Q17642">
        <v>1.5479464756952291E+17</v>
      </c>
      <c r="R17642">
        <v>2.1422802702556174E+34</v>
      </c>
      <c r="AF17642" s="82"/>
      <c r="AG17642" s="2">
        <v>70320504769535</v>
      </c>
      <c r="AH17642" s="45" t="s">
        <v>2440</v>
      </c>
      <c r="AI17642" s="49">
        <v>1.1454839191570401E+25</v>
      </c>
      <c r="AL17642" s="81"/>
    </row>
    <row r="17643" spans="15:38" x14ac:dyDescent="0.3">
      <c r="O17643" s="82"/>
      <c r="P17643">
        <v>7.2539151658821504E+16</v>
      </c>
      <c r="Q17643">
        <v>1.5479464757228675E+17</v>
      </c>
      <c r="R17643">
        <v>2.1425114381563623E+34</v>
      </c>
      <c r="AF17643" s="82"/>
      <c r="AG17643" s="2">
        <v>70320857522585</v>
      </c>
      <c r="AH17643" s="45" t="s">
        <v>2439</v>
      </c>
      <c r="AI17643" s="49">
        <v>1.1456769824830798E+25</v>
      </c>
      <c r="AL17643" s="81"/>
    </row>
    <row r="17644" spans="15:38" x14ac:dyDescent="0.3">
      <c r="O17644" s="82"/>
      <c r="P17644">
        <v>7.2539152211612544E+16</v>
      </c>
      <c r="Q17644">
        <v>1.5479464757505075E+17</v>
      </c>
      <c r="R17644">
        <v>2.1427426226857365E+34</v>
      </c>
      <c r="AF17644" s="82"/>
      <c r="AG17644" s="2">
        <v>70321210295635</v>
      </c>
      <c r="AH17644" s="45" t="s">
        <v>2438</v>
      </c>
      <c r="AI17644" s="49">
        <v>1.14587006749903E+25</v>
      </c>
      <c r="AL17644" s="81"/>
    </row>
    <row r="17645" spans="15:38" x14ac:dyDescent="0.3">
      <c r="O17645" s="82"/>
      <c r="P17645">
        <v>7.2539152764423584E+16</v>
      </c>
      <c r="Q17645">
        <v>1.5479464757781491E+17</v>
      </c>
      <c r="R17645">
        <v>2.1429738238443399E+34</v>
      </c>
      <c r="AF17645" s="82"/>
      <c r="AG17645" s="2">
        <v>70321563088685</v>
      </c>
      <c r="AH17645" s="45" t="s">
        <v>2437</v>
      </c>
      <c r="AI17645" s="49">
        <v>1.14606317420609E+25</v>
      </c>
      <c r="AL17645" s="81"/>
    </row>
    <row r="17646" spans="15:38" x14ac:dyDescent="0.3">
      <c r="O17646" s="82"/>
      <c r="P17646">
        <v>7.2539153317254624E+16</v>
      </c>
      <c r="Q17646">
        <v>1.5479464758057907E+17</v>
      </c>
      <c r="R17646">
        <v>2.1432050416327689E+34</v>
      </c>
      <c r="AF17646" s="82"/>
      <c r="AG17646" s="2">
        <v>70321915901735</v>
      </c>
      <c r="AH17646" s="45" t="s">
        <v>2436</v>
      </c>
      <c r="AI17646" s="49">
        <v>1.14625630260549E+25</v>
      </c>
      <c r="AL17646" s="81"/>
    </row>
    <row r="17647" spans="15:38" x14ac:dyDescent="0.3">
      <c r="O17647" s="82"/>
      <c r="P17647">
        <v>7.2539153870105664E+16</v>
      </c>
      <c r="Q17647">
        <v>1.5479464758334326E+17</v>
      </c>
      <c r="R17647">
        <v>2.1434362760516229E+34</v>
      </c>
      <c r="AF17647" s="82"/>
      <c r="AG17647" s="2">
        <v>70322268734785</v>
      </c>
      <c r="AH17647" s="45" t="s">
        <v>2435</v>
      </c>
      <c r="AI17647" s="49">
        <v>1.14644945269844E+25</v>
      </c>
      <c r="AL17647" s="81"/>
    </row>
    <row r="17648" spans="15:38" x14ac:dyDescent="0.3">
      <c r="O17648" s="82"/>
      <c r="P17648">
        <v>7.2539154422976704E+16</v>
      </c>
      <c r="Q17648">
        <v>1.5479464758610774E+17</v>
      </c>
      <c r="R17648">
        <v>2.1436675271014984E+34</v>
      </c>
      <c r="AF17648" s="82"/>
      <c r="AG17648" s="2">
        <v>70322621587835</v>
      </c>
      <c r="AH17648" s="45" t="s">
        <v>2434</v>
      </c>
      <c r="AI17648" s="49">
        <v>1.14664262448617E+25</v>
      </c>
      <c r="AL17648" s="81"/>
    </row>
    <row r="17649" spans="15:38" x14ac:dyDescent="0.3">
      <c r="O17649" s="82"/>
      <c r="P17649">
        <v>7.2539154975867744E+16</v>
      </c>
      <c r="Q17649">
        <v>1.5479464758887222E+17</v>
      </c>
      <c r="R17649">
        <v>2.1438987947829947E+34</v>
      </c>
      <c r="AF17649" s="82"/>
      <c r="AG17649" s="2">
        <v>70322974460885</v>
      </c>
      <c r="AH17649" s="45" t="s">
        <v>2433</v>
      </c>
      <c r="AI17649" s="49">
        <v>1.14683581796989E+25</v>
      </c>
      <c r="AL17649" s="81"/>
    </row>
    <row r="17650" spans="15:38" x14ac:dyDescent="0.3">
      <c r="O17650" s="82"/>
      <c r="P17650">
        <v>7.2539155528778784E+16</v>
      </c>
      <c r="Q17650">
        <v>1.5479464759163674E+17</v>
      </c>
      <c r="R17650">
        <v>2.1441300790967087E+34</v>
      </c>
      <c r="AF17650" s="82"/>
      <c r="AG17650" s="2">
        <v>70323327353935</v>
      </c>
      <c r="AH17650" s="45" t="s">
        <v>2432</v>
      </c>
      <c r="AI17650" s="49">
        <v>1.1470290331508201E+25</v>
      </c>
      <c r="AL17650" s="81"/>
    </row>
    <row r="17651" spans="15:38" x14ac:dyDescent="0.3">
      <c r="O17651" s="82"/>
      <c r="P17651">
        <v>7.2539156081709824E+16</v>
      </c>
      <c r="Q17651">
        <v>1.5479464759440154E+17</v>
      </c>
      <c r="R17651">
        <v>2.1443613800432398E+34</v>
      </c>
      <c r="AF17651" s="82"/>
      <c r="AG17651" s="2">
        <v>70323680266985</v>
      </c>
      <c r="AH17651" s="45" t="s">
        <v>2431</v>
      </c>
      <c r="AI17651" s="49">
        <v>1.14722227003018E+25</v>
      </c>
      <c r="AL17651" s="81"/>
    </row>
    <row r="17652" spans="15:38" x14ac:dyDescent="0.3">
      <c r="O17652" s="82"/>
      <c r="P17652">
        <v>7.2539156634660864E+16</v>
      </c>
      <c r="Q17652">
        <v>1.5479464759716634E+17</v>
      </c>
      <c r="R17652">
        <v>2.1445926976231853E+34</v>
      </c>
      <c r="AF17652" s="82"/>
      <c r="AG17652" s="2">
        <v>70324033200035</v>
      </c>
      <c r="AH17652" s="45" t="s">
        <v>2430</v>
      </c>
      <c r="AI17652" s="49">
        <v>1.14741552860918E+25</v>
      </c>
      <c r="AL17652" s="81"/>
    </row>
    <row r="17653" spans="15:38" x14ac:dyDescent="0.3">
      <c r="O17653" s="82"/>
      <c r="P17653">
        <v>7.2539157187631904E+16</v>
      </c>
      <c r="Q17653">
        <v>1.5479464759993114E+17</v>
      </c>
      <c r="R17653">
        <v>2.1448240318371428E+34</v>
      </c>
      <c r="AF17653" s="82"/>
      <c r="AG17653" s="2">
        <v>70324386153085</v>
      </c>
      <c r="AH17653" s="45" t="s">
        <v>2429</v>
      </c>
      <c r="AI17653" s="49">
        <v>1.1476088088890501E+25</v>
      </c>
      <c r="AL17653" s="81"/>
    </row>
    <row r="17654" spans="15:38" x14ac:dyDescent="0.3">
      <c r="O17654" s="82"/>
      <c r="P17654">
        <v>7.2539157740622944E+16</v>
      </c>
      <c r="Q17654">
        <v>1.5479464760269613E+17</v>
      </c>
      <c r="R17654">
        <v>2.145055382685711E+34</v>
      </c>
      <c r="AF17654" s="82"/>
      <c r="AG17654" s="2">
        <v>70324739126135</v>
      </c>
      <c r="AH17654" s="45" t="s">
        <v>2428</v>
      </c>
      <c r="AI17654" s="49">
        <v>1.147802110871E+25</v>
      </c>
      <c r="AL17654" s="81"/>
    </row>
    <row r="17655" spans="15:38" x14ac:dyDescent="0.3">
      <c r="O17655" s="82"/>
      <c r="P17655">
        <v>7.2539158293633984E+16</v>
      </c>
      <c r="Q17655">
        <v>1.5479464760546125E+17</v>
      </c>
      <c r="R17655">
        <v>2.1452867501694876E+34</v>
      </c>
      <c r="AF17655" s="82"/>
      <c r="AG17655" s="2">
        <v>70325092119185</v>
      </c>
      <c r="AH17655" s="45" t="s">
        <v>2427</v>
      </c>
      <c r="AI17655" s="49">
        <v>1.1479954345562601E+25</v>
      </c>
      <c r="AL17655" s="81"/>
    </row>
    <row r="17656" spans="15:38" x14ac:dyDescent="0.3">
      <c r="O17656" s="82"/>
      <c r="P17656">
        <v>7.2539158846665024E+16</v>
      </c>
      <c r="Q17656">
        <v>1.5479464760822637E+17</v>
      </c>
      <c r="R17656">
        <v>2.145518134289071E+34</v>
      </c>
      <c r="AF17656" s="82"/>
      <c r="AG17656" s="2">
        <v>70325445132235</v>
      </c>
      <c r="AH17656" s="45" t="s">
        <v>2426</v>
      </c>
      <c r="AI17656" s="49">
        <v>1.14818877994603E+25</v>
      </c>
      <c r="AL17656" s="81"/>
    </row>
    <row r="17657" spans="15:38" x14ac:dyDescent="0.3">
      <c r="O17657" s="82"/>
      <c r="P17657">
        <v>7.2539159399716064E+16</v>
      </c>
      <c r="Q17657">
        <v>1.5479464761099168E+17</v>
      </c>
      <c r="R17657">
        <v>2.145749535045059E+34</v>
      </c>
      <c r="AF17657" s="82"/>
      <c r="AG17657" s="2">
        <v>70325798165285</v>
      </c>
      <c r="AH17657" s="45" t="s">
        <v>2425</v>
      </c>
      <c r="AI17657" s="49">
        <v>1.1483821470415399E+25</v>
      </c>
      <c r="AL17657" s="81"/>
    </row>
    <row r="17658" spans="15:38" x14ac:dyDescent="0.3">
      <c r="O17658" s="82"/>
      <c r="P17658">
        <v>7.2539159952787104E+16</v>
      </c>
      <c r="Q17658">
        <v>1.5479464761375712E+17</v>
      </c>
      <c r="R17658">
        <v>2.1459809524380493E+34</v>
      </c>
      <c r="AF17658" s="82"/>
      <c r="AG17658" s="2">
        <v>70326151218335</v>
      </c>
      <c r="AH17658" s="45" t="s">
        <v>2424</v>
      </c>
      <c r="AI17658" s="49">
        <v>1.1485755358439999E+25</v>
      </c>
      <c r="AL17658" s="81"/>
    </row>
    <row r="17659" spans="15:38" x14ac:dyDescent="0.3">
      <c r="O17659" s="82"/>
      <c r="P17659">
        <v>7.2539160505878144E+16</v>
      </c>
      <c r="Q17659">
        <v>1.5479464761652256E+17</v>
      </c>
      <c r="R17659">
        <v>2.14621238646864E+34</v>
      </c>
      <c r="AF17659" s="82"/>
      <c r="AG17659" s="2">
        <v>70326504291385</v>
      </c>
      <c r="AH17659" s="45" t="s">
        <v>2423</v>
      </c>
      <c r="AI17659" s="49">
        <v>1.1487689463546399E+25</v>
      </c>
      <c r="AL17659" s="81"/>
    </row>
    <row r="17660" spans="15:38" x14ac:dyDescent="0.3">
      <c r="O17660" s="82"/>
      <c r="P17660">
        <v>7.2539161058989184E+16</v>
      </c>
      <c r="Q17660">
        <v>1.5479464761928803E+17</v>
      </c>
      <c r="R17660">
        <v>2.1464438371374297E+34</v>
      </c>
      <c r="AF17660" s="82"/>
      <c r="AG17660" s="2">
        <v>70326857384435</v>
      </c>
      <c r="AH17660" s="45" t="s">
        <v>2422</v>
      </c>
      <c r="AI17660" s="49">
        <v>1.14896237857467E+25</v>
      </c>
      <c r="AL17660" s="81"/>
    </row>
    <row r="17661" spans="15:38" x14ac:dyDescent="0.3">
      <c r="O17661" s="82"/>
      <c r="P17661">
        <v>7.2539161612120224E+16</v>
      </c>
      <c r="Q17661">
        <v>1.5479464762205379E+17</v>
      </c>
      <c r="R17661">
        <v>2.146675304445016E+34</v>
      </c>
      <c r="AF17661" s="82"/>
      <c r="AG17661" s="2">
        <v>70327210497485</v>
      </c>
      <c r="AH17661" s="45" t="s">
        <v>2421</v>
      </c>
      <c r="AI17661" s="49">
        <v>1.1491558325053099E+25</v>
      </c>
      <c r="AL17661" s="81"/>
    </row>
    <row r="17662" spans="15:38" x14ac:dyDescent="0.3">
      <c r="O17662" s="82"/>
      <c r="P17662">
        <v>7.2539162165271264E+16</v>
      </c>
      <c r="Q17662">
        <v>1.5479464762481955E+17</v>
      </c>
      <c r="R17662">
        <v>2.1469067883919972E+34</v>
      </c>
      <c r="AF17662" s="82"/>
      <c r="AG17662" s="2">
        <v>70327563630535</v>
      </c>
      <c r="AH17662" s="45" t="s">
        <v>2420</v>
      </c>
      <c r="AI17662" s="49">
        <v>1.1493493081477802E+25</v>
      </c>
      <c r="AL17662" s="81"/>
    </row>
    <row r="17663" spans="15:38" x14ac:dyDescent="0.3">
      <c r="O17663" s="82"/>
      <c r="P17663">
        <v>7.2539162718442304E+16</v>
      </c>
      <c r="Q17663">
        <v>1.5479464762758534E+17</v>
      </c>
      <c r="R17663">
        <v>2.1471382889789713E+34</v>
      </c>
      <c r="AF17663" s="82"/>
      <c r="AG17663" s="2">
        <v>70327916783585</v>
      </c>
      <c r="AH17663" s="45" t="s">
        <v>2419</v>
      </c>
      <c r="AI17663" s="49">
        <v>1.1495428055033E+25</v>
      </c>
      <c r="AL17663" s="81"/>
    </row>
    <row r="17664" spans="15:38" x14ac:dyDescent="0.3">
      <c r="O17664" s="82"/>
      <c r="P17664">
        <v>7.2539163271633344E+16</v>
      </c>
      <c r="Q17664">
        <v>1.5479464763035142E+17</v>
      </c>
      <c r="R17664">
        <v>2.1473698062065356E+34</v>
      </c>
      <c r="AF17664" s="82"/>
      <c r="AG17664" s="2">
        <v>70328269956635</v>
      </c>
      <c r="AH17664" s="45" t="s">
        <v>2418</v>
      </c>
      <c r="AI17664" s="49">
        <v>1.1497363245730801E+25</v>
      </c>
      <c r="AL17664" s="81"/>
    </row>
    <row r="17665" spans="15:38" x14ac:dyDescent="0.3">
      <c r="O17665" s="82"/>
      <c r="P17665">
        <v>7.2539163824844384E+16</v>
      </c>
      <c r="Q17665">
        <v>1.547946476331175E+17</v>
      </c>
      <c r="R17665">
        <v>2.1476013400752895E+34</v>
      </c>
      <c r="AF17665" s="82"/>
      <c r="AG17665" s="2">
        <v>70328623149685</v>
      </c>
      <c r="AH17665" s="45" t="s">
        <v>2417</v>
      </c>
      <c r="AI17665" s="49">
        <v>1.1499298653583501E+25</v>
      </c>
      <c r="AL17665" s="81"/>
    </row>
    <row r="17666" spans="15:38" x14ac:dyDescent="0.3">
      <c r="O17666" s="82"/>
      <c r="P17666">
        <v>7.2539164378075424E+16</v>
      </c>
      <c r="Q17666">
        <v>1.5479464763588362E+17</v>
      </c>
      <c r="R17666">
        <v>2.1478328905858294E+34</v>
      </c>
      <c r="AF17666" s="82"/>
      <c r="AG17666" s="2">
        <v>70328976362735</v>
      </c>
      <c r="AH17666" s="45" t="s">
        <v>2416</v>
      </c>
      <c r="AI17666" s="49">
        <v>1.1501234278603101E+25</v>
      </c>
      <c r="AL17666" s="81"/>
    </row>
    <row r="17667" spans="15:38" x14ac:dyDescent="0.3">
      <c r="O17667" s="82"/>
      <c r="P17667">
        <v>7.2539164931326464E+16</v>
      </c>
      <c r="Q17667">
        <v>1.5479464763865002E+17</v>
      </c>
      <c r="R17667">
        <v>2.1480644577387548E+34</v>
      </c>
      <c r="AF17667" s="82"/>
      <c r="AG17667" s="2">
        <v>70329329595785</v>
      </c>
      <c r="AH17667" s="45" t="s">
        <v>2415</v>
      </c>
      <c r="AI17667" s="49">
        <v>1.1503170120802E+25</v>
      </c>
      <c r="AL17667" s="81"/>
    </row>
    <row r="17668" spans="15:38" x14ac:dyDescent="0.3">
      <c r="O17668" s="82"/>
      <c r="P17668">
        <v>7.2539165484597504E+16</v>
      </c>
      <c r="Q17668">
        <v>1.5479464764141642E+17</v>
      </c>
      <c r="R17668">
        <v>2.1482960415346629E+34</v>
      </c>
      <c r="AF17668" s="82"/>
      <c r="AG17668" s="2">
        <v>70329682848835</v>
      </c>
      <c r="AH17668" s="45" t="s">
        <v>2414</v>
      </c>
      <c r="AI17668" s="49">
        <v>1.1505106180192201E+25</v>
      </c>
      <c r="AL17668" s="81"/>
    </row>
    <row r="17669" spans="15:38" x14ac:dyDescent="0.3">
      <c r="O17669" s="82"/>
      <c r="P17669">
        <v>7.2539166037888544E+16</v>
      </c>
      <c r="Q17669">
        <v>1.5479464764418282E+17</v>
      </c>
      <c r="R17669">
        <v>2.1485276419741518E+34</v>
      </c>
      <c r="AF17669" s="82"/>
      <c r="AG17669" s="2">
        <v>70330036121885</v>
      </c>
      <c r="AH17669" s="45" t="s">
        <v>2413</v>
      </c>
      <c r="AI17669" s="49">
        <v>1.1507042456785999E+25</v>
      </c>
      <c r="AL17669" s="81"/>
    </row>
    <row r="17670" spans="15:38" x14ac:dyDescent="0.3">
      <c r="O17670" s="82"/>
      <c r="P17670">
        <v>7.2539166591199584E+16</v>
      </c>
      <c r="Q17670">
        <v>1.5479464764694941E+17</v>
      </c>
      <c r="R17670">
        <v>2.1487592590578198E+34</v>
      </c>
      <c r="AF17670" s="82"/>
      <c r="AG17670" s="2">
        <v>70330389414935</v>
      </c>
      <c r="AH17670" s="45" t="s">
        <v>2412</v>
      </c>
      <c r="AI17670" s="49">
        <v>1.1508978950595499E+25</v>
      </c>
      <c r="AL17670" s="81"/>
    </row>
    <row r="17671" spans="15:38" x14ac:dyDescent="0.3">
      <c r="O17671" s="82"/>
      <c r="P17671">
        <v>7.2539167144530624E+16</v>
      </c>
      <c r="Q17671">
        <v>1.5479464764971613E+17</v>
      </c>
      <c r="R17671">
        <v>2.1489908927862648E+34</v>
      </c>
      <c r="AF17671" s="82"/>
      <c r="AG17671" s="2">
        <v>70330742727985</v>
      </c>
      <c r="AH17671" s="45" t="s">
        <v>2411</v>
      </c>
      <c r="AI17671" s="49">
        <v>1.1510915661633E+25</v>
      </c>
      <c r="AL17671" s="81"/>
    </row>
    <row r="17672" spans="15:38" x14ac:dyDescent="0.3">
      <c r="O17672" s="82"/>
      <c r="P17672">
        <v>7.2539167697881664E+16</v>
      </c>
      <c r="Q17672">
        <v>1.5479464765248285E+17</v>
      </c>
      <c r="R17672">
        <v>2.149222543160085E+34</v>
      </c>
      <c r="AF17672" s="82"/>
      <c r="AG17672" s="2">
        <v>70331096061035</v>
      </c>
      <c r="AH17672" s="45" t="s">
        <v>2410</v>
      </c>
      <c r="AI17672" s="49">
        <v>1.1512852589910499E+25</v>
      </c>
      <c r="AL17672" s="81"/>
    </row>
    <row r="17673" spans="15:38" x14ac:dyDescent="0.3">
      <c r="O17673" s="82"/>
      <c r="P17673">
        <v>7.2539168251252704E+16</v>
      </c>
      <c r="Q17673">
        <v>1.5479464765524976E+17</v>
      </c>
      <c r="R17673">
        <v>2.1494542101798782E+34</v>
      </c>
      <c r="AF17673" s="82"/>
      <c r="AG17673" s="2">
        <v>70331449414085</v>
      </c>
      <c r="AH17673" s="45" t="s">
        <v>2409</v>
      </c>
      <c r="AI17673" s="49">
        <v>1.15147897354404E+25</v>
      </c>
      <c r="AL17673" s="81"/>
    </row>
    <row r="17674" spans="15:38" x14ac:dyDescent="0.3">
      <c r="O17674" s="82"/>
      <c r="P17674">
        <v>7.2539168804643744E+16</v>
      </c>
      <c r="Q17674">
        <v>1.547946476580168E+17</v>
      </c>
      <c r="R17674">
        <v>2.1496858938462424E+34</v>
      </c>
      <c r="AF17674" s="82"/>
      <c r="AG17674" s="2">
        <v>70331802787135</v>
      </c>
      <c r="AH17674" s="45" t="s">
        <v>2408</v>
      </c>
      <c r="AI17674" s="49">
        <v>1.15167270982347E+25</v>
      </c>
      <c r="AL17674" s="81"/>
    </row>
    <row r="17675" spans="15:38" x14ac:dyDescent="0.3">
      <c r="O17675" s="82"/>
      <c r="P17675">
        <v>7.2539169358054784E+16</v>
      </c>
      <c r="Q17675">
        <v>1.5479464766078384E+17</v>
      </c>
      <c r="R17675">
        <v>2.1499175941597758E+34</v>
      </c>
      <c r="AF17675" s="82"/>
      <c r="AG17675" s="2">
        <v>70332156180185</v>
      </c>
      <c r="AH17675" s="45" t="s">
        <v>2407</v>
      </c>
      <c r="AI17675" s="49">
        <v>1.1518664678305701E+25</v>
      </c>
      <c r="AL17675" s="81"/>
    </row>
    <row r="17676" spans="15:38" x14ac:dyDescent="0.3">
      <c r="O17676" s="82"/>
      <c r="P17676">
        <v>7.2539169911485824E+16</v>
      </c>
      <c r="Q17676">
        <v>1.5479464766355104E+17</v>
      </c>
      <c r="R17676">
        <v>2.1501493111210766E+34</v>
      </c>
      <c r="AF17676" s="82"/>
      <c r="AG17676" s="2">
        <v>70332509593235</v>
      </c>
      <c r="AH17676" s="45" t="s">
        <v>2406</v>
      </c>
      <c r="AI17676" s="49">
        <v>1.1520602475665499E+25</v>
      </c>
      <c r="AL17676" s="81"/>
    </row>
    <row r="17677" spans="15:38" x14ac:dyDescent="0.3">
      <c r="O17677" s="82"/>
      <c r="P17677">
        <v>7.2539170464936864E+16</v>
      </c>
      <c r="Q17677">
        <v>1.547946476663184E+17</v>
      </c>
      <c r="R17677">
        <v>2.1503810447307423E+34</v>
      </c>
      <c r="AF17677" s="82"/>
      <c r="AG17677" s="2">
        <v>70332863026285</v>
      </c>
      <c r="AH17677" s="45" t="s">
        <v>2405</v>
      </c>
      <c r="AI17677" s="49">
        <v>1.15225404903263E+25</v>
      </c>
      <c r="AL17677" s="81"/>
    </row>
    <row r="17678" spans="15:38" x14ac:dyDescent="0.3">
      <c r="O17678" s="82"/>
      <c r="P17678">
        <v>7.2539171018407904E+16</v>
      </c>
      <c r="Q17678">
        <v>1.5479464766908576E+17</v>
      </c>
      <c r="R17678">
        <v>2.1506127949893716E+34</v>
      </c>
      <c r="AF17678" s="82"/>
      <c r="AG17678" s="2">
        <v>70333216479335</v>
      </c>
      <c r="AH17678" s="45" t="s">
        <v>2404</v>
      </c>
      <c r="AI17678" s="49">
        <v>1.15244787223003E+25</v>
      </c>
      <c r="AL17678" s="81"/>
    </row>
    <row r="17679" spans="15:38" x14ac:dyDescent="0.3">
      <c r="O17679" s="82"/>
      <c r="P17679">
        <v>7.2539171571898944E+16</v>
      </c>
      <c r="Q17679">
        <v>1.5479464767185315E+17</v>
      </c>
      <c r="R17679">
        <v>2.1508445618975618E+34</v>
      </c>
      <c r="AF17679" s="82"/>
      <c r="AG17679" s="2">
        <v>70333569952385</v>
      </c>
      <c r="AH17679" s="45" t="s">
        <v>2403</v>
      </c>
      <c r="AI17679" s="49">
        <v>1.1526417171599702E+25</v>
      </c>
      <c r="AL17679" s="81"/>
    </row>
    <row r="17680" spans="15:38" x14ac:dyDescent="0.3">
      <c r="O17680" s="82"/>
      <c r="P17680">
        <v>7.2539172125409984E+16</v>
      </c>
      <c r="Q17680">
        <v>1.5479464767462083E+17</v>
      </c>
      <c r="R17680">
        <v>2.1510763454559113E+34</v>
      </c>
      <c r="AF17680" s="82"/>
      <c r="AG17680" s="2">
        <v>70333923445435</v>
      </c>
      <c r="AH17680" s="45" t="s">
        <v>2402</v>
      </c>
      <c r="AI17680" s="49">
        <v>1.15283558382367E+25</v>
      </c>
      <c r="AL17680" s="81"/>
    </row>
    <row r="17681" spans="15:38" x14ac:dyDescent="0.3">
      <c r="O17681" s="82"/>
      <c r="P17681">
        <v>7.2539172678941024E+16</v>
      </c>
      <c r="Q17681">
        <v>1.5479464767738851E+17</v>
      </c>
      <c r="R17681">
        <v>2.151308145665018E+34</v>
      </c>
      <c r="AF17681" s="82"/>
      <c r="AG17681" s="2">
        <v>70334276958485</v>
      </c>
      <c r="AH17681" s="45" t="s">
        <v>2401</v>
      </c>
      <c r="AI17681" s="49">
        <v>1.1530294722223399E+25</v>
      </c>
      <c r="AL17681" s="81"/>
    </row>
    <row r="17682" spans="15:38" x14ac:dyDescent="0.3">
      <c r="O17682" s="82"/>
      <c r="P17682">
        <v>7.2539173232492064E+16</v>
      </c>
      <c r="Q17682">
        <v>1.5479464768015622E+17</v>
      </c>
      <c r="R17682">
        <v>2.1515399625254807E+34</v>
      </c>
      <c r="AF17682" s="82"/>
      <c r="AG17682" s="2">
        <v>70334630491535</v>
      </c>
      <c r="AH17682" s="45" t="s">
        <v>2400</v>
      </c>
      <c r="AI17682" s="49">
        <v>1.1532233823571999E+25</v>
      </c>
      <c r="AL17682" s="81"/>
    </row>
    <row r="17683" spans="15:38" x14ac:dyDescent="0.3">
      <c r="O17683" s="82"/>
      <c r="P17683">
        <v>7.2539173786063104E+16</v>
      </c>
      <c r="Q17683">
        <v>1.5479464768292422E+17</v>
      </c>
      <c r="R17683">
        <v>2.1517717960378959E+34</v>
      </c>
      <c r="AF17683" s="82"/>
      <c r="AG17683" s="2">
        <v>70334984044585</v>
      </c>
      <c r="AH17683" s="45" t="s">
        <v>2399</v>
      </c>
      <c r="AI17683" s="49">
        <v>1.1534173142294801E+25</v>
      </c>
      <c r="AL17683" s="81"/>
    </row>
    <row r="17684" spans="15:38" x14ac:dyDescent="0.3">
      <c r="O17684" s="82"/>
      <c r="P17684">
        <v>7.2539174339654144E+16</v>
      </c>
      <c r="Q17684">
        <v>1.5479464768569222E+17</v>
      </c>
      <c r="R17684">
        <v>2.1520036462028631E+34</v>
      </c>
      <c r="AF17684" s="82"/>
      <c r="AG17684" s="2">
        <v>70335337617635</v>
      </c>
      <c r="AH17684" s="45" t="s">
        <v>2398</v>
      </c>
      <c r="AI17684" s="49">
        <v>1.1536112678403801E+25</v>
      </c>
      <c r="AL17684" s="81"/>
    </row>
    <row r="17685" spans="15:38" x14ac:dyDescent="0.3">
      <c r="O17685" s="82"/>
      <c r="P17685">
        <v>7.2539174893265184E+16</v>
      </c>
      <c r="Q17685">
        <v>1.5479464768846022E+17</v>
      </c>
      <c r="R17685">
        <v>2.1522355130209798E+34</v>
      </c>
      <c r="AF17685" s="82"/>
      <c r="AG17685" s="2">
        <v>70335691210685</v>
      </c>
      <c r="AH17685" s="45" t="s">
        <v>2397</v>
      </c>
      <c r="AI17685" s="49">
        <v>1.1538052431911301E+25</v>
      </c>
      <c r="AL17685" s="81"/>
    </row>
    <row r="17686" spans="15:38" x14ac:dyDescent="0.3">
      <c r="O17686" s="82"/>
      <c r="P17686">
        <v>7.2539175446896224E+16</v>
      </c>
      <c r="Q17686">
        <v>1.5479464769122842E+17</v>
      </c>
      <c r="R17686">
        <v>2.1524673964928439E+34</v>
      </c>
      <c r="AF17686" s="82"/>
      <c r="AG17686" s="2">
        <v>70336044823735</v>
      </c>
      <c r="AH17686" s="45" t="s">
        <v>2396</v>
      </c>
      <c r="AI17686" s="49">
        <v>1.15399924028295E+25</v>
      </c>
      <c r="AL17686" s="81"/>
    </row>
    <row r="17687" spans="15:38" x14ac:dyDescent="0.3">
      <c r="O17687" s="82"/>
      <c r="P17687">
        <v>7.2539176000547264E+16</v>
      </c>
      <c r="Q17687">
        <v>1.5479464769399674E+17</v>
      </c>
      <c r="R17687">
        <v>2.1526992966190539E+34</v>
      </c>
      <c r="AF17687" s="82"/>
      <c r="AG17687" s="2">
        <v>70336398456785</v>
      </c>
      <c r="AH17687" s="45" t="s">
        <v>2395</v>
      </c>
      <c r="AI17687" s="49">
        <v>1.1541932591170501E+25</v>
      </c>
      <c r="AL17687" s="81"/>
    </row>
    <row r="17688" spans="15:38" x14ac:dyDescent="0.3">
      <c r="O17688" s="82"/>
      <c r="P17688">
        <v>7.2539176554218304E+16</v>
      </c>
      <c r="Q17688">
        <v>1.5479464769676506E+17</v>
      </c>
      <c r="R17688">
        <v>2.1529312134002069E+34</v>
      </c>
      <c r="AF17688" s="82"/>
      <c r="AG17688" s="2">
        <v>70336752109835</v>
      </c>
      <c r="AH17688" s="45" t="s">
        <v>2394</v>
      </c>
      <c r="AI17688" s="49">
        <v>1.15438729969465E+25</v>
      </c>
      <c r="AL17688" s="81"/>
    </row>
    <row r="17689" spans="15:38" x14ac:dyDescent="0.3">
      <c r="O17689" s="82"/>
      <c r="P17689">
        <v>7.2539177107909344E+16</v>
      </c>
      <c r="Q17689">
        <v>1.5479464769953357E+17</v>
      </c>
      <c r="R17689">
        <v>2.1531631468369012E+34</v>
      </c>
      <c r="AF17689" s="82"/>
      <c r="AG17689" s="2">
        <v>70337105782885</v>
      </c>
      <c r="AH17689" s="45" t="s">
        <v>2393</v>
      </c>
      <c r="AI17689" s="49">
        <v>1.15458136201697E+25</v>
      </c>
      <c r="AL17689" s="81"/>
    </row>
    <row r="17690" spans="15:38" x14ac:dyDescent="0.3">
      <c r="O17690" s="82"/>
      <c r="P17690">
        <v>7.2539177661620384E+16</v>
      </c>
      <c r="Q17690">
        <v>1.5479464770230221E+17</v>
      </c>
      <c r="R17690">
        <v>2.1533950969297358E+34</v>
      </c>
      <c r="AF17690" s="82"/>
      <c r="AG17690" s="2">
        <v>70337459475935</v>
      </c>
      <c r="AH17690" s="45" t="s">
        <v>2392</v>
      </c>
      <c r="AI17690" s="49">
        <v>1.1547754460852301E+25</v>
      </c>
      <c r="AL17690" s="81"/>
    </row>
    <row r="17691" spans="15:38" x14ac:dyDescent="0.3">
      <c r="O17691" s="82"/>
      <c r="P17691">
        <v>7.2539178215351424E+16</v>
      </c>
      <c r="Q17691">
        <v>1.5479464770507085E+17</v>
      </c>
      <c r="R17691">
        <v>2.1536270636793075E+34</v>
      </c>
      <c r="AF17691" s="82"/>
      <c r="AG17691" s="2">
        <v>70337813188985</v>
      </c>
      <c r="AH17691" s="45" t="s">
        <v>2391</v>
      </c>
      <c r="AI17691" s="49">
        <v>1.1549695519006499E+25</v>
      </c>
      <c r="AL17691" s="81"/>
    </row>
    <row r="17692" spans="15:38" x14ac:dyDescent="0.3">
      <c r="O17692" s="82"/>
      <c r="P17692">
        <v>7.2539178769102464E+16</v>
      </c>
      <c r="Q17692">
        <v>1.5479464770783952E+17</v>
      </c>
      <c r="R17692">
        <v>2.1538590470862153E+34</v>
      </c>
      <c r="AF17692" s="82"/>
      <c r="AG17692" s="2">
        <v>70338166922035</v>
      </c>
      <c r="AH17692" s="45" t="s">
        <v>2390</v>
      </c>
      <c r="AI17692" s="49">
        <v>1.15516367946444E+25</v>
      </c>
      <c r="AL17692" s="81"/>
    </row>
    <row r="17693" spans="15:38" x14ac:dyDescent="0.3">
      <c r="O17693" s="82"/>
      <c r="P17693">
        <v>7.2539179322873504E+16</v>
      </c>
      <c r="Q17693">
        <v>1.5479464771060848E+17</v>
      </c>
      <c r="R17693">
        <v>2.1540910471510568E+34</v>
      </c>
      <c r="AF17693" s="82"/>
      <c r="AG17693" s="2">
        <v>70338520675085</v>
      </c>
      <c r="AH17693" s="45" t="s">
        <v>2389</v>
      </c>
      <c r="AI17693" s="49">
        <v>1.15535782877783E+25</v>
      </c>
      <c r="AL17693" s="81"/>
    </row>
    <row r="17694" spans="15:38" x14ac:dyDescent="0.3">
      <c r="O17694" s="82"/>
      <c r="P17694">
        <v>7.2539179876664544E+16</v>
      </c>
      <c r="Q17694">
        <v>1.5479464771337744E+17</v>
      </c>
      <c r="R17694">
        <v>2.1543230638744294E+34</v>
      </c>
      <c r="AF17694" s="82"/>
      <c r="AG17694" s="2">
        <v>70338874448135</v>
      </c>
      <c r="AH17694" s="45" t="s">
        <v>2388</v>
      </c>
      <c r="AI17694" s="49">
        <v>1.15555199984203E+25</v>
      </c>
      <c r="AL17694" s="81"/>
    </row>
    <row r="17695" spans="15:38" x14ac:dyDescent="0.3">
      <c r="O17695" s="82"/>
      <c r="P17695">
        <v>7.2539180430475584E+16</v>
      </c>
      <c r="Q17695">
        <v>1.5479464771614643E+17</v>
      </c>
      <c r="R17695">
        <v>2.1545550972569325E+34</v>
      </c>
      <c r="AF17695" s="82"/>
      <c r="AG17695" s="2">
        <v>70339228241185</v>
      </c>
      <c r="AH17695" s="45" t="s">
        <v>2387</v>
      </c>
      <c r="AI17695" s="49">
        <v>1.15574619265825E+25</v>
      </c>
      <c r="AL17695" s="81"/>
    </row>
    <row r="17696" spans="15:38" x14ac:dyDescent="0.3">
      <c r="O17696" s="82"/>
      <c r="P17696">
        <v>7.2539180984306624E+16</v>
      </c>
      <c r="Q17696">
        <v>1.5479464771891571E+17</v>
      </c>
      <c r="R17696">
        <v>2.1547871472991628E+34</v>
      </c>
      <c r="AF17696" s="82"/>
      <c r="AG17696" s="2">
        <v>70339582054235</v>
      </c>
      <c r="AH17696" s="45" t="s">
        <v>2386</v>
      </c>
      <c r="AI17696" s="49">
        <v>1.15594040722773E+25</v>
      </c>
      <c r="AL17696" s="81"/>
    </row>
    <row r="17697" spans="15:38" x14ac:dyDescent="0.3">
      <c r="O17697" s="82"/>
      <c r="P17697">
        <v>7.2539181538157664E+16</v>
      </c>
      <c r="Q17697">
        <v>1.5479464772168499E+17</v>
      </c>
      <c r="R17697">
        <v>2.1550192140017195E+34</v>
      </c>
      <c r="AF17697" s="82"/>
      <c r="AG17697" s="2">
        <v>70339935887285</v>
      </c>
      <c r="AH17697" s="45" t="s">
        <v>2385</v>
      </c>
      <c r="AI17697" s="49">
        <v>1.15613464355167E+25</v>
      </c>
      <c r="AL17697" s="81"/>
    </row>
    <row r="17698" spans="15:38" x14ac:dyDescent="0.3">
      <c r="O17698" s="82"/>
      <c r="P17698">
        <v>7.2539182092028704E+16</v>
      </c>
      <c r="Q17698">
        <v>1.547946477244543E+17</v>
      </c>
      <c r="R17698">
        <v>2.1552512973652002E+34</v>
      </c>
      <c r="AF17698" s="82"/>
      <c r="AG17698" s="2">
        <v>70340289740335</v>
      </c>
      <c r="AH17698" s="45" t="s">
        <v>2384</v>
      </c>
      <c r="AI17698" s="49">
        <v>1.15632890163129E+25</v>
      </c>
      <c r="AL17698" s="81"/>
    </row>
    <row r="17699" spans="15:38" x14ac:dyDescent="0.3">
      <c r="O17699" s="82"/>
      <c r="P17699">
        <v>7.2539182645919744E+16</v>
      </c>
      <c r="Q17699">
        <v>1.547946477272239E+17</v>
      </c>
      <c r="R17699">
        <v>2.1554833973902021E+34</v>
      </c>
      <c r="AF17699" s="82"/>
      <c r="AG17699" s="2">
        <v>70340643613385</v>
      </c>
      <c r="AH17699" s="45" t="s">
        <v>2383</v>
      </c>
      <c r="AI17699" s="49">
        <v>1.15652318146782E+25</v>
      </c>
      <c r="AL17699" s="81"/>
    </row>
    <row r="17700" spans="15:38" x14ac:dyDescent="0.3">
      <c r="O17700" s="82"/>
      <c r="P17700">
        <v>7.2539183199830784E+16</v>
      </c>
      <c r="Q17700">
        <v>1.547946477299935E+17</v>
      </c>
      <c r="R17700">
        <v>2.1557155140773243E+34</v>
      </c>
      <c r="AF17700" s="82"/>
      <c r="AG17700" s="2">
        <v>70340997506435</v>
      </c>
      <c r="AH17700" s="45" t="s">
        <v>2382</v>
      </c>
      <c r="AI17700" s="49">
        <v>1.15671748306246E+25</v>
      </c>
      <c r="AL17700" s="81"/>
    </row>
    <row r="17701" spans="15:38" x14ac:dyDescent="0.3">
      <c r="O17701" s="82"/>
      <c r="P17701">
        <v>7.2539183753761824E+16</v>
      </c>
      <c r="Q17701">
        <v>1.547946477327631E+17</v>
      </c>
      <c r="R17701">
        <v>2.1559476474271644E+34</v>
      </c>
      <c r="AF17701" s="82"/>
      <c r="AG17701" s="2">
        <v>70341351419485</v>
      </c>
      <c r="AH17701" s="45" t="s">
        <v>2381</v>
      </c>
      <c r="AI17701" s="49">
        <v>1.1569118064164499E+25</v>
      </c>
      <c r="AL17701" s="81"/>
    </row>
    <row r="17702" spans="15:38" x14ac:dyDescent="0.3">
      <c r="O17702" s="82"/>
      <c r="P17702">
        <v>7.2539184307712864E+16</v>
      </c>
      <c r="Q17702">
        <v>1.547946477355329E+17</v>
      </c>
      <c r="R17702">
        <v>2.1561797974403206E+34</v>
      </c>
      <c r="AF17702" s="82"/>
      <c r="AG17702" s="2">
        <v>70341705352535</v>
      </c>
      <c r="AH17702" s="45" t="s">
        <v>2380</v>
      </c>
      <c r="AI17702" s="49">
        <v>1.15710615153099E+25</v>
      </c>
      <c r="AL17702" s="81"/>
    </row>
    <row r="17703" spans="15:38" x14ac:dyDescent="0.3">
      <c r="O17703" s="82"/>
      <c r="P17703">
        <v>7.2539184861683904E+16</v>
      </c>
      <c r="Q17703">
        <v>1.5479464773830282E+17</v>
      </c>
      <c r="R17703">
        <v>2.156411964117391E+34</v>
      </c>
      <c r="AF17703" s="82"/>
      <c r="AG17703" s="2">
        <v>70342059305585</v>
      </c>
      <c r="AH17703" s="45" t="s">
        <v>2379</v>
      </c>
      <c r="AI17703" s="49">
        <v>1.1573005184073099E+25</v>
      </c>
      <c r="AL17703" s="81"/>
    </row>
    <row r="17704" spans="15:38" x14ac:dyDescent="0.3">
      <c r="O17704" s="82"/>
      <c r="P17704">
        <v>7.2539185415674944E+16</v>
      </c>
      <c r="Q17704">
        <v>1.5479464774107274E+17</v>
      </c>
      <c r="R17704">
        <v>2.1566441474589729E+34</v>
      </c>
      <c r="AF17704" s="82"/>
      <c r="AG17704" s="2">
        <v>70342413278635</v>
      </c>
      <c r="AH17704" s="45" t="s">
        <v>2378</v>
      </c>
      <c r="AI17704" s="49">
        <v>1.1574949070466201E+25</v>
      </c>
      <c r="AL17704" s="81"/>
    </row>
    <row r="17705" spans="15:38" x14ac:dyDescent="0.3">
      <c r="O17705" s="82"/>
      <c r="P17705">
        <v>7.2539185969685984E+16</v>
      </c>
      <c r="Q17705">
        <v>1.5479464774384285E+17</v>
      </c>
      <c r="R17705">
        <v>2.696095434332082E+34</v>
      </c>
      <c r="AF17705" s="82"/>
      <c r="AG17705" s="2">
        <v>70342767271685</v>
      </c>
      <c r="AH17705" s="45" t="s">
        <v>2377</v>
      </c>
      <c r="AI17705" s="49">
        <v>1.44711164681268E+25</v>
      </c>
      <c r="AL17705" s="81"/>
    </row>
    <row r="17706" spans="15:38" x14ac:dyDescent="0.3">
      <c r="O17706" s="82"/>
      <c r="P17706">
        <v>7.2539186523717024E+16</v>
      </c>
      <c r="Q17706">
        <v>1.5479464774661309E+17</v>
      </c>
      <c r="R17706">
        <v>2.6963857051725827E+34</v>
      </c>
      <c r="AF17706" s="82"/>
      <c r="AG17706" s="2">
        <v>70343121284735</v>
      </c>
      <c r="AH17706" s="45" t="s">
        <v>2376</v>
      </c>
      <c r="AI17706" s="49">
        <v>1.4473546870238701E+25</v>
      </c>
      <c r="AL17706" s="81"/>
    </row>
    <row r="17707" spans="15:38" x14ac:dyDescent="0.3">
      <c r="O17707" s="82"/>
      <c r="P17707">
        <v>7.2539187077768064E+16</v>
      </c>
      <c r="Q17707">
        <v>1.5479464774938333E+17</v>
      </c>
      <c r="R17707">
        <v>2.6966759968459659E+34</v>
      </c>
      <c r="AF17707" s="82"/>
      <c r="AG17707" s="2">
        <v>70343475317785</v>
      </c>
      <c r="AH17707" s="45" t="s">
        <v>2375</v>
      </c>
      <c r="AI17707" s="49">
        <v>1.4475977544433698E+25</v>
      </c>
      <c r="AL17707" s="81"/>
    </row>
    <row r="17708" spans="15:38" x14ac:dyDescent="0.3">
      <c r="O17708" s="82"/>
      <c r="P17708">
        <v>7.2539187631839104E+16</v>
      </c>
      <c r="Q17708">
        <v>1.5479464775215373E+17</v>
      </c>
      <c r="R17708">
        <v>2.6969663093529791E+34</v>
      </c>
      <c r="AF17708" s="82"/>
      <c r="AG17708" s="2">
        <v>70343829370835</v>
      </c>
      <c r="AH17708" s="45" t="s">
        <v>2374</v>
      </c>
      <c r="AI17708" s="49">
        <v>1.4478408490727002E+25</v>
      </c>
      <c r="AL17708" s="81"/>
    </row>
    <row r="17709" spans="15:38" x14ac:dyDescent="0.3">
      <c r="O17709" s="82"/>
      <c r="P17709">
        <v>7.2539188185930144E+16</v>
      </c>
      <c r="Q17709">
        <v>1.5479464775492429E+17</v>
      </c>
      <c r="R17709">
        <v>2.6972566426943705E+34</v>
      </c>
      <c r="AF17709" s="82"/>
      <c r="AG17709" s="2">
        <v>70344183443885</v>
      </c>
      <c r="AH17709" s="45" t="s">
        <v>2373</v>
      </c>
      <c r="AI17709" s="49">
        <v>1.4480839709133899E+25</v>
      </c>
      <c r="AL17709" s="81"/>
    </row>
    <row r="17710" spans="15:38" x14ac:dyDescent="0.3">
      <c r="O17710" s="82"/>
      <c r="P17710">
        <v>7.2539188740041184E+16</v>
      </c>
      <c r="Q17710">
        <v>1.5479464775769485E+17</v>
      </c>
      <c r="R17710">
        <v>2.6975469968708871E+34</v>
      </c>
      <c r="AF17710" s="82"/>
      <c r="AG17710" s="2">
        <v>70344537536935</v>
      </c>
      <c r="AH17710" s="45" t="s">
        <v>2372</v>
      </c>
      <c r="AI17710" s="49">
        <v>1.44832711996696E+25</v>
      </c>
      <c r="AL17710" s="81"/>
    </row>
    <row r="17711" spans="15:38" x14ac:dyDescent="0.3">
      <c r="O17711" s="82"/>
      <c r="P17711">
        <v>7.2539189294172224E+16</v>
      </c>
      <c r="Q17711">
        <v>1.5479464776046544E+17</v>
      </c>
      <c r="R17711">
        <v>2.6978373718832769E+34</v>
      </c>
      <c r="AF17711" s="82"/>
      <c r="AG17711" s="2">
        <v>70344891649985</v>
      </c>
      <c r="AH17711" s="45" t="s">
        <v>2371</v>
      </c>
      <c r="AI17711" s="49">
        <v>1.4485702962349302E+25</v>
      </c>
      <c r="AL17711" s="81"/>
    </row>
    <row r="17712" spans="15:38" x14ac:dyDescent="0.3">
      <c r="O17712" s="82"/>
      <c r="P17712">
        <v>7.2539189848323264E+16</v>
      </c>
      <c r="Q17712">
        <v>1.5479464776323632E+17</v>
      </c>
      <c r="R17712">
        <v>2.6981277677322865E+34</v>
      </c>
      <c r="AF17712" s="82"/>
      <c r="AG17712" s="2">
        <v>70345245783035</v>
      </c>
      <c r="AH17712" s="45" t="s">
        <v>2370</v>
      </c>
      <c r="AI17712" s="49">
        <v>1.4488134997188199E+25</v>
      </c>
      <c r="AL17712" s="81"/>
    </row>
    <row r="17713" spans="15:38" x14ac:dyDescent="0.3">
      <c r="O17713" s="82"/>
      <c r="P17713">
        <v>7.2539190402494304E+16</v>
      </c>
      <c r="Q17713">
        <v>1.547946477660072E+17</v>
      </c>
      <c r="R17713">
        <v>2.6984181844186644E+34</v>
      </c>
      <c r="AF17713" s="82"/>
      <c r="AG17713" s="2">
        <v>70345599936085</v>
      </c>
      <c r="AH17713" s="45" t="s">
        <v>2369</v>
      </c>
      <c r="AI17713" s="49">
        <v>1.44905673042016E+25</v>
      </c>
      <c r="AL17713" s="81"/>
    </row>
    <row r="17714" spans="15:38" x14ac:dyDescent="0.3">
      <c r="O17714" s="82"/>
      <c r="P17714">
        <v>7.2539190956685344E+16</v>
      </c>
      <c r="Q17714">
        <v>1.5479464776877811E+17</v>
      </c>
      <c r="R17714">
        <v>2.6987086219431573E+34</v>
      </c>
      <c r="AF17714" s="82"/>
      <c r="AG17714" s="2">
        <v>70345954109135</v>
      </c>
      <c r="AH17714" s="45" t="s">
        <v>2368</v>
      </c>
      <c r="AI17714" s="49">
        <v>1.4492999883404701E+25</v>
      </c>
      <c r="AL17714" s="81"/>
    </row>
    <row r="17715" spans="15:38" x14ac:dyDescent="0.3">
      <c r="O17715" s="82"/>
      <c r="P17715">
        <v>7.2539191510896384E+16</v>
      </c>
      <c r="Q17715">
        <v>1.5479464777154931E+17</v>
      </c>
      <c r="R17715">
        <v>2.6989990803065136E+34</v>
      </c>
      <c r="AF17715" s="82"/>
      <c r="AG17715" s="2">
        <v>70346308302185</v>
      </c>
      <c r="AH17715" s="45" t="s">
        <v>2367</v>
      </c>
      <c r="AI17715" s="49">
        <v>1.4495432734812699E+25</v>
      </c>
      <c r="AL17715" s="81"/>
    </row>
    <row r="17716" spans="15:38" x14ac:dyDescent="0.3">
      <c r="O17716" s="82"/>
      <c r="P17716">
        <v>7.2539192065127424E+16</v>
      </c>
      <c r="Q17716">
        <v>1.5479464777432051E+17</v>
      </c>
      <c r="R17716">
        <v>2.6992895595094804E+34</v>
      </c>
      <c r="AF17716" s="82"/>
      <c r="AG17716" s="2">
        <v>70346662515235</v>
      </c>
      <c r="AH17716" s="45" t="s">
        <v>2366</v>
      </c>
      <c r="AI17716" s="49">
        <v>1.44978658584408E+25</v>
      </c>
      <c r="AL17716" s="81"/>
    </row>
    <row r="17717" spans="15:38" x14ac:dyDescent="0.3">
      <c r="O17717" s="82"/>
      <c r="P17717">
        <v>7.2539192619378464E+16</v>
      </c>
      <c r="Q17717">
        <v>1.5479464777709171E+17</v>
      </c>
      <c r="R17717">
        <v>2.6995800595528054E+34</v>
      </c>
      <c r="AF17717" s="82"/>
      <c r="AG17717" s="2">
        <v>70347016748285</v>
      </c>
      <c r="AH17717" s="45" t="s">
        <v>2365</v>
      </c>
      <c r="AI17717" s="49">
        <v>1.45002992543043E+25</v>
      </c>
      <c r="AL17717" s="81"/>
    </row>
    <row r="17718" spans="15:38" x14ac:dyDescent="0.3">
      <c r="O17718" s="82"/>
      <c r="P17718">
        <v>7.2539193173649504E+16</v>
      </c>
      <c r="Q17718">
        <v>1.547946477798631E+17</v>
      </c>
      <c r="R17718">
        <v>2.6998705804372354E+34</v>
      </c>
      <c r="AF17718" s="82"/>
      <c r="AG17718" s="2">
        <v>70347371001335</v>
      </c>
      <c r="AH17718" s="45" t="s">
        <v>2364</v>
      </c>
      <c r="AI17718" s="49">
        <v>1.45027329224185E+25</v>
      </c>
      <c r="AL17718" s="81"/>
    </row>
    <row r="17719" spans="15:38" x14ac:dyDescent="0.3">
      <c r="O17719" s="82"/>
      <c r="P17719">
        <v>7.2539193727940544E+16</v>
      </c>
      <c r="Q17719">
        <v>1.5479464778263462E+17</v>
      </c>
      <c r="R17719">
        <v>2.7001611221635192E+34</v>
      </c>
      <c r="AF17719" s="82"/>
      <c r="AG17719" s="2">
        <v>70347725274385</v>
      </c>
      <c r="AH17719" s="45" t="s">
        <v>2363</v>
      </c>
      <c r="AI17719" s="49">
        <v>1.4505166862798401E+25</v>
      </c>
      <c r="AL17719" s="81"/>
    </row>
    <row r="17720" spans="15:38" x14ac:dyDescent="0.3">
      <c r="O17720" s="82"/>
      <c r="P17720">
        <v>7.2539194282251584E+16</v>
      </c>
      <c r="Q17720">
        <v>1.5479464778540614E+17</v>
      </c>
      <c r="R17720">
        <v>2.7004516847324036E+34</v>
      </c>
      <c r="AF17720" s="82"/>
      <c r="AG17720" s="2">
        <v>70348079567435</v>
      </c>
      <c r="AH17720" s="45" t="s">
        <v>2362</v>
      </c>
      <c r="AI17720" s="49">
        <v>1.4507601075459502E+25</v>
      </c>
      <c r="AL17720" s="81"/>
    </row>
    <row r="17721" spans="15:38" x14ac:dyDescent="0.3">
      <c r="O17721" s="82"/>
      <c r="P17721">
        <v>7.2539194836582624E+16</v>
      </c>
      <c r="Q17721">
        <v>1.5479464778817786E+17</v>
      </c>
      <c r="R17721">
        <v>2.7007422681446359E+34</v>
      </c>
      <c r="AF17721" s="82"/>
      <c r="AG17721" s="2">
        <v>70348433880485</v>
      </c>
      <c r="AH17721" s="45" t="s">
        <v>2361</v>
      </c>
      <c r="AI17721" s="49">
        <v>1.45100355604168E+25</v>
      </c>
      <c r="AL17721" s="81"/>
    </row>
    <row r="17722" spans="15:38" x14ac:dyDescent="0.3">
      <c r="O17722" s="82"/>
      <c r="P17722">
        <v>7.2539195390933664E+16</v>
      </c>
      <c r="Q17722">
        <v>1.547946477909497E+17</v>
      </c>
      <c r="R17722">
        <v>2.7010328724009645E+34</v>
      </c>
      <c r="AF17722" s="82"/>
      <c r="AG17722" s="2">
        <v>70348788213535</v>
      </c>
      <c r="AH17722" s="45" t="s">
        <v>2360</v>
      </c>
      <c r="AI17722" s="49">
        <v>1.45124703176856E+25</v>
      </c>
      <c r="AL17722" s="81"/>
    </row>
    <row r="17723" spans="15:38" x14ac:dyDescent="0.3">
      <c r="O17723" s="82"/>
      <c r="P17723">
        <v>7.2539195945304704E+16</v>
      </c>
      <c r="Q17723">
        <v>1.5479464779372154E+17</v>
      </c>
      <c r="R17723">
        <v>2.701323497502136E+34</v>
      </c>
      <c r="AF17723" s="82"/>
      <c r="AG17723" s="2">
        <v>70349142566585</v>
      </c>
      <c r="AH17723" s="45" t="s">
        <v>2359</v>
      </c>
      <c r="AI17723" s="49">
        <v>1.4514905347281198E+25</v>
      </c>
      <c r="AL17723" s="81"/>
    </row>
    <row r="17724" spans="15:38" x14ac:dyDescent="0.3">
      <c r="O17724" s="82"/>
      <c r="P17724">
        <v>7.2539196499695744E+16</v>
      </c>
      <c r="Q17724">
        <v>1.5479464779649341E+17</v>
      </c>
      <c r="R17724">
        <v>2.7016141434488985E+34</v>
      </c>
      <c r="AF17724" s="82"/>
      <c r="AG17724" s="2">
        <v>70349496939635</v>
      </c>
      <c r="AH17724" s="45" t="s">
        <v>2358</v>
      </c>
      <c r="AI17724" s="49">
        <v>1.45173406492187E+25</v>
      </c>
      <c r="AL17724" s="81"/>
    </row>
    <row r="17725" spans="15:38" x14ac:dyDescent="0.3">
      <c r="O17725" s="82"/>
      <c r="P17725">
        <v>7.2539197054106784E+16</v>
      </c>
      <c r="Q17725">
        <v>1.5479464779926557E+17</v>
      </c>
      <c r="R17725">
        <v>2.7019048102419995E+34</v>
      </c>
      <c r="AF17725" s="82"/>
      <c r="AG17725" s="2">
        <v>70349851332685</v>
      </c>
      <c r="AH17725" s="45" t="s">
        <v>2357</v>
      </c>
      <c r="AI17725" s="49">
        <v>1.4519776223513401E+25</v>
      </c>
      <c r="AL17725" s="81"/>
    </row>
    <row r="17726" spans="15:38" x14ac:dyDescent="0.3">
      <c r="O17726" s="82"/>
      <c r="P17726">
        <v>7.2539197608537824E+16</v>
      </c>
      <c r="Q17726">
        <v>1.5479464780203773E+17</v>
      </c>
      <c r="R17726">
        <v>2.7021954978821866E+34</v>
      </c>
      <c r="AF17726" s="82"/>
      <c r="AG17726" s="2">
        <v>70350205745735</v>
      </c>
      <c r="AH17726" s="45" t="s">
        <v>2356</v>
      </c>
      <c r="AI17726" s="49">
        <v>1.4522212070180602E+25</v>
      </c>
      <c r="AL17726" s="81"/>
    </row>
    <row r="17727" spans="15:38" x14ac:dyDescent="0.3">
      <c r="O17727" s="82"/>
      <c r="P17727">
        <v>7.2539198162988864E+16</v>
      </c>
      <c r="Q17727">
        <v>1.5479464780480992E+17</v>
      </c>
      <c r="R17727">
        <v>2.7024862063702068E+34</v>
      </c>
      <c r="AF17727" s="82"/>
      <c r="AG17727" s="2">
        <v>70350560178785</v>
      </c>
      <c r="AH17727" s="45" t="s">
        <v>2355</v>
      </c>
      <c r="AI17727" s="49">
        <v>1.4524648189235399E+25</v>
      </c>
      <c r="AL17727" s="81"/>
    </row>
    <row r="17728" spans="15:38" x14ac:dyDescent="0.3">
      <c r="O17728" s="82"/>
      <c r="P17728">
        <v>7.2539198717459904E+16</v>
      </c>
      <c r="Q17728">
        <v>1.547946478075824E+17</v>
      </c>
      <c r="R17728">
        <v>2.7027769357068082E+34</v>
      </c>
      <c r="AF17728" s="82"/>
      <c r="AG17728" s="2">
        <v>70350914631835</v>
      </c>
      <c r="AH17728" s="45" t="s">
        <v>2354</v>
      </c>
      <c r="AI17728" s="49">
        <v>1.4527084580693101E+25</v>
      </c>
      <c r="AL17728" s="81"/>
    </row>
    <row r="17729" spans="15:38" x14ac:dyDescent="0.3">
      <c r="O17729" s="82"/>
      <c r="P17729">
        <v>7.2539199271950944E+16</v>
      </c>
      <c r="Q17729">
        <v>1.5479464781035488E+17</v>
      </c>
      <c r="R17729">
        <v>2.7030676858927379E+34</v>
      </c>
      <c r="AF17729" s="82"/>
      <c r="AG17729" s="2">
        <v>70351269104885</v>
      </c>
      <c r="AH17729" s="45" t="s">
        <v>2353</v>
      </c>
      <c r="AI17729" s="49">
        <v>1.45295212445689E+25</v>
      </c>
      <c r="AL17729" s="81"/>
    </row>
    <row r="17730" spans="15:38" x14ac:dyDescent="0.3">
      <c r="O17730" s="82"/>
      <c r="P17730">
        <v>7.2539199826461984E+16</v>
      </c>
      <c r="Q17730">
        <v>1.5479464781312739E+17</v>
      </c>
      <c r="R17730">
        <v>2.7033584569287443E+34</v>
      </c>
      <c r="AF17730" s="82"/>
      <c r="AG17730" s="2">
        <v>70351623597935</v>
      </c>
      <c r="AH17730" s="45" t="s">
        <v>2352</v>
      </c>
      <c r="AI17730" s="49">
        <v>1.45319581808781E+25</v>
      </c>
      <c r="AL17730" s="81"/>
    </row>
    <row r="17731" spans="15:38" x14ac:dyDescent="0.3">
      <c r="O17731" s="82"/>
      <c r="P17731">
        <v>7.2539200380993024E+16</v>
      </c>
      <c r="Q17731">
        <v>1.5479464781590019E+17</v>
      </c>
      <c r="R17731">
        <v>2.7036492488155736E+34</v>
      </c>
      <c r="AF17731" s="82"/>
      <c r="AG17731" s="2">
        <v>70351978110985</v>
      </c>
      <c r="AH17731" s="45" t="s">
        <v>2351</v>
      </c>
      <c r="AI17731" s="49">
        <v>1.4534395389635802E+25</v>
      </c>
      <c r="AL17731" s="81"/>
    </row>
    <row r="17732" spans="15:38" x14ac:dyDescent="0.3">
      <c r="O17732" s="82"/>
      <c r="P17732">
        <v>7.2539200935544064E+16</v>
      </c>
      <c r="Q17732">
        <v>1.5479464781867299E+17</v>
      </c>
      <c r="R17732">
        <v>2.7039400615539752E+34</v>
      </c>
      <c r="AF17732" s="82"/>
      <c r="AG17732" s="2">
        <v>70352332644035</v>
      </c>
      <c r="AH17732" s="45" t="s">
        <v>2350</v>
      </c>
      <c r="AI17732" s="49">
        <v>1.4536832870857299E+25</v>
      </c>
      <c r="AL17732" s="81"/>
    </row>
    <row r="17733" spans="15:38" x14ac:dyDescent="0.3">
      <c r="O17733" s="82"/>
      <c r="P17733">
        <v>7.2539201490115104E+16</v>
      </c>
      <c r="Q17733">
        <v>1.5479464782144579E+17</v>
      </c>
      <c r="R17733">
        <v>2.7042308951446948E+34</v>
      </c>
      <c r="AF17733" s="82"/>
      <c r="AG17733" s="2">
        <v>70352687197085</v>
      </c>
      <c r="AH17733" s="45" t="s">
        <v>2349</v>
      </c>
      <c r="AI17733" s="49">
        <v>1.4539270624557801E+25</v>
      </c>
      <c r="AL17733" s="81"/>
    </row>
    <row r="17734" spans="15:38" x14ac:dyDescent="0.3">
      <c r="O17734" s="82"/>
      <c r="P17734">
        <v>7.2539202044706144E+16</v>
      </c>
      <c r="Q17734">
        <v>1.5479464782421878E+17</v>
      </c>
      <c r="R17734">
        <v>2.7045217495884805E+34</v>
      </c>
      <c r="AF17734" s="82"/>
      <c r="AG17734" s="2">
        <v>70353041770135</v>
      </c>
      <c r="AH17734" s="45" t="s">
        <v>2348</v>
      </c>
      <c r="AI17734" s="49">
        <v>1.45417086507526E+25</v>
      </c>
      <c r="AL17734" s="81"/>
    </row>
    <row r="17735" spans="15:38" x14ac:dyDescent="0.3">
      <c r="O17735" s="82"/>
      <c r="P17735">
        <v>7.2539202599317184E+16</v>
      </c>
      <c r="Q17735">
        <v>1.547946478269919E+17</v>
      </c>
      <c r="R17735">
        <v>2.7048126248860803E+34</v>
      </c>
      <c r="AF17735" s="82"/>
      <c r="AG17735" s="2">
        <v>70353396363185</v>
      </c>
      <c r="AH17735" s="45" t="s">
        <v>2347</v>
      </c>
      <c r="AI17735" s="49">
        <v>1.4544146949456799E+25</v>
      </c>
      <c r="AL17735" s="81"/>
    </row>
    <row r="17736" spans="15:38" x14ac:dyDescent="0.3">
      <c r="O17736" s="82"/>
      <c r="P17736">
        <v>7.2539203153948224E+16</v>
      </c>
      <c r="Q17736">
        <v>1.5479464782976502E+17</v>
      </c>
      <c r="R17736">
        <v>2.7051035210382411E+34</v>
      </c>
      <c r="AF17736" s="82"/>
      <c r="AG17736" s="2">
        <v>70353750976235</v>
      </c>
      <c r="AH17736" s="45" t="s">
        <v>2346</v>
      </c>
      <c r="AI17736" s="49">
        <v>1.4546585520685701E+25</v>
      </c>
      <c r="AL17736" s="81"/>
    </row>
    <row r="17737" spans="15:38" x14ac:dyDescent="0.3">
      <c r="O17737" s="82"/>
      <c r="P17737">
        <v>7.2539203708599264E+16</v>
      </c>
      <c r="Q17737">
        <v>1.5479464783253834E+17</v>
      </c>
      <c r="R17737">
        <v>2.7053944380457112E+34</v>
      </c>
      <c r="AF17737" s="82"/>
      <c r="AG17737" s="2">
        <v>70354105609285</v>
      </c>
      <c r="AH17737" s="45" t="s">
        <v>2345</v>
      </c>
      <c r="AI17737" s="49">
        <v>1.45490243644546E+25</v>
      </c>
      <c r="AL17737" s="81"/>
    </row>
    <row r="17738" spans="15:38" x14ac:dyDescent="0.3">
      <c r="O17738" s="82"/>
      <c r="P17738">
        <v>7.2539204263270304E+16</v>
      </c>
      <c r="Q17738">
        <v>1.5479464783531178E+17</v>
      </c>
      <c r="R17738">
        <v>2.7056853759092375E+34</v>
      </c>
      <c r="AF17738" s="82"/>
      <c r="AG17738" s="2">
        <v>70354460262335</v>
      </c>
      <c r="AH17738" s="45" t="s">
        <v>2344</v>
      </c>
      <c r="AI17738" s="49">
        <v>1.45514634807786E+25</v>
      </c>
      <c r="AL17738" s="81"/>
    </row>
    <row r="17739" spans="15:38" x14ac:dyDescent="0.3">
      <c r="O17739" s="82"/>
      <c r="P17739">
        <v>7.2539204817961344E+16</v>
      </c>
      <c r="Q17739">
        <v>1.5479464783808522E+17</v>
      </c>
      <c r="R17739">
        <v>2.7059763346295676E+34</v>
      </c>
      <c r="AF17739" s="82"/>
      <c r="AG17739" s="2">
        <v>70354814935385</v>
      </c>
      <c r="AH17739" s="45" t="s">
        <v>2343</v>
      </c>
      <c r="AI17739" s="49">
        <v>1.4553902869673001E+25</v>
      </c>
      <c r="AL17739" s="81"/>
    </row>
    <row r="17740" spans="15:38" x14ac:dyDescent="0.3">
      <c r="O17740" s="82"/>
      <c r="P17740">
        <v>7.2539205372672384E+16</v>
      </c>
      <c r="Q17740">
        <v>1.5479464784085882E+17</v>
      </c>
      <c r="R17740">
        <v>2.7062673142074495E+34</v>
      </c>
      <c r="AF17740" s="82"/>
      <c r="AG17740" s="2">
        <v>70355169628435</v>
      </c>
      <c r="AH17740" s="45" t="s">
        <v>2342</v>
      </c>
      <c r="AI17740" s="49">
        <v>1.4556342531153102E+25</v>
      </c>
      <c r="AL17740" s="81"/>
    </row>
    <row r="17741" spans="15:38" x14ac:dyDescent="0.3">
      <c r="O17741" s="82"/>
      <c r="P17741">
        <v>7.2539205927403424E+16</v>
      </c>
      <c r="Q17741">
        <v>1.5479464784363258E+17</v>
      </c>
      <c r="R17741">
        <v>2.7065583146436304E+34</v>
      </c>
      <c r="AF17741" s="82"/>
      <c r="AG17741" s="2">
        <v>70355524341485</v>
      </c>
      <c r="AH17741" s="45" t="s">
        <v>2341</v>
      </c>
      <c r="AI17741" s="49">
        <v>1.4558782465233901E+25</v>
      </c>
      <c r="AL17741" s="81"/>
    </row>
    <row r="17742" spans="15:38" x14ac:dyDescent="0.3">
      <c r="O17742" s="82"/>
      <c r="P17742">
        <v>7.2539206482154464E+16</v>
      </c>
      <c r="Q17742">
        <v>1.5479464784640634E+17</v>
      </c>
      <c r="R17742">
        <v>2.7068493359388577E+34</v>
      </c>
      <c r="AF17742" s="82"/>
      <c r="AG17742" s="2">
        <v>70355879074535</v>
      </c>
      <c r="AH17742" s="45" t="s">
        <v>2340</v>
      </c>
      <c r="AI17742" s="49">
        <v>1.45612226719308E+25</v>
      </c>
      <c r="AL17742" s="81"/>
    </row>
    <row r="17743" spans="15:38" x14ac:dyDescent="0.3">
      <c r="O17743" s="82"/>
      <c r="P17743">
        <v>7.2539207036925504E+16</v>
      </c>
      <c r="Q17743">
        <v>1.5479464784918013E+17</v>
      </c>
      <c r="R17743">
        <v>2.7071403780938795E+34</v>
      </c>
      <c r="AF17743" s="82"/>
      <c r="AG17743" s="2">
        <v>70356233827585</v>
      </c>
      <c r="AH17743" s="45" t="s">
        <v>2339</v>
      </c>
      <c r="AI17743" s="49">
        <v>1.45636631512591E+25</v>
      </c>
      <c r="AL17743" s="81"/>
    </row>
    <row r="17744" spans="15:38" x14ac:dyDescent="0.3">
      <c r="O17744" s="82"/>
      <c r="P17744">
        <v>7.2539207591716544E+16</v>
      </c>
      <c r="Q17744">
        <v>1.5479464785195421E+17</v>
      </c>
      <c r="R17744">
        <v>2.7074314411094424E+34</v>
      </c>
      <c r="AF17744" s="82"/>
      <c r="AG17744" s="2">
        <v>70356588600635</v>
      </c>
      <c r="AH17744" s="45" t="s">
        <v>2338</v>
      </c>
      <c r="AI17744" s="49">
        <v>1.4566103903233798E+25</v>
      </c>
      <c r="AL17744" s="81"/>
    </row>
    <row r="17745" spans="15:38" x14ac:dyDescent="0.3">
      <c r="O17745" s="82"/>
      <c r="P17745">
        <v>7.2539208146527584E+16</v>
      </c>
      <c r="Q17745">
        <v>1.5479464785472829E+17</v>
      </c>
      <c r="R17745">
        <v>2.7077225249862944E+34</v>
      </c>
      <c r="AF17745" s="82"/>
      <c r="AG17745" s="2">
        <v>70356943393685</v>
      </c>
      <c r="AH17745" s="45" t="s">
        <v>2337</v>
      </c>
      <c r="AI17745" s="49">
        <v>1.4568544927870299E+25</v>
      </c>
      <c r="AL17745" s="81"/>
    </row>
    <row r="17746" spans="15:38" x14ac:dyDescent="0.3">
      <c r="O17746" s="82"/>
      <c r="P17746">
        <v>7.2539208701358624E+16</v>
      </c>
      <c r="Q17746">
        <v>1.547946478575024E+17</v>
      </c>
      <c r="R17746">
        <v>2.7080136297251836E+34</v>
      </c>
      <c r="AF17746" s="82"/>
      <c r="AG17746" s="2">
        <v>70357298206735</v>
      </c>
      <c r="AH17746" s="45" t="s">
        <v>2336</v>
      </c>
      <c r="AI17746" s="49">
        <v>1.4570986225183801E+25</v>
      </c>
      <c r="AL17746" s="81"/>
    </row>
    <row r="17747" spans="15:38" x14ac:dyDescent="0.3">
      <c r="O17747" s="82"/>
      <c r="P17747">
        <v>7.2539209256209664E+16</v>
      </c>
      <c r="Q17747">
        <v>1.547946478602768E+17</v>
      </c>
      <c r="R17747">
        <v>2.7083047553268571E+34</v>
      </c>
      <c r="AF17747" s="82"/>
      <c r="AG17747" s="2">
        <v>70357653039785</v>
      </c>
      <c r="AH17747" s="45" t="s">
        <v>2335</v>
      </c>
      <c r="AI17747" s="49">
        <v>1.45734277951895E+25</v>
      </c>
      <c r="AL17747" s="81"/>
    </row>
    <row r="17748" spans="15:38" x14ac:dyDescent="0.3">
      <c r="O17748" s="82"/>
      <c r="P17748">
        <v>7.2539209811080704E+16</v>
      </c>
      <c r="Q17748">
        <v>1.547946478630512E+17</v>
      </c>
      <c r="R17748">
        <v>2.7085959017920623E+34</v>
      </c>
      <c r="AF17748" s="82"/>
      <c r="AG17748" s="2">
        <v>70358007892835</v>
      </c>
      <c r="AH17748" s="45" t="s">
        <v>2334</v>
      </c>
      <c r="AI17748" s="49">
        <v>1.45758696379026E+25</v>
      </c>
      <c r="AL17748" s="81"/>
    </row>
    <row r="17749" spans="15:38" x14ac:dyDescent="0.3">
      <c r="O17749" s="82"/>
      <c r="P17749">
        <v>7.2539210365971744E+16</v>
      </c>
      <c r="Q17749">
        <v>1.547946478658256E+17</v>
      </c>
      <c r="R17749">
        <v>2.7088870691215465E+34</v>
      </c>
      <c r="AF17749" s="82"/>
      <c r="AG17749" s="2">
        <v>70358362765885</v>
      </c>
      <c r="AH17749" s="45" t="s">
        <v>2333</v>
      </c>
      <c r="AI17749" s="49">
        <v>1.4578311753338401E+25</v>
      </c>
      <c r="AL17749" s="81"/>
    </row>
    <row r="17750" spans="15:38" x14ac:dyDescent="0.3">
      <c r="O17750" s="82"/>
      <c r="P17750">
        <v>7.2539210920882784E+16</v>
      </c>
      <c r="Q17750">
        <v>1.5479464786860019E+17</v>
      </c>
      <c r="R17750">
        <v>2.7091782573160584E+34</v>
      </c>
      <c r="AF17750" s="82"/>
      <c r="AG17750" s="2">
        <v>70358717658935</v>
      </c>
      <c r="AH17750" s="45" t="s">
        <v>2332</v>
      </c>
      <c r="AI17750" s="49">
        <v>1.45807541415121E+25</v>
      </c>
      <c r="AL17750" s="81"/>
    </row>
    <row r="17751" spans="15:38" x14ac:dyDescent="0.3">
      <c r="O17751" s="82"/>
      <c r="P17751">
        <v>7.2539211475813824E+16</v>
      </c>
      <c r="Q17751">
        <v>1.5479464787137491E+17</v>
      </c>
      <c r="R17751">
        <v>2.7094694663763439E+34</v>
      </c>
      <c r="AF17751" s="82"/>
      <c r="AG17751" s="2">
        <v>70359072571985</v>
      </c>
      <c r="AH17751" s="45" t="s">
        <v>2331</v>
      </c>
      <c r="AI17751" s="49">
        <v>1.45831968024389E+25</v>
      </c>
      <c r="AL17751" s="81"/>
    </row>
    <row r="17752" spans="15:38" x14ac:dyDescent="0.3">
      <c r="O17752" s="82"/>
      <c r="P17752">
        <v>7.2539212030764864E+16</v>
      </c>
      <c r="Q17752">
        <v>1.5479464787414963E+17</v>
      </c>
      <c r="R17752">
        <v>2.7097606963031519E+34</v>
      </c>
      <c r="AF17752" s="82"/>
      <c r="AG17752" s="2">
        <v>70359427505035</v>
      </c>
      <c r="AH17752" s="45" t="s">
        <v>2330</v>
      </c>
      <c r="AI17752" s="49">
        <v>1.4585639736133998E+25</v>
      </c>
      <c r="AL17752" s="81"/>
    </row>
    <row r="17753" spans="15:38" x14ac:dyDescent="0.3">
      <c r="O17753" s="82"/>
      <c r="P17753">
        <v>7.2539212585735904E+16</v>
      </c>
      <c r="Q17753">
        <v>1.5479464787692454E+17</v>
      </c>
      <c r="R17753">
        <v>2.7100519470972294E+34</v>
      </c>
      <c r="AF17753" s="82"/>
      <c r="AG17753" s="2">
        <v>70359782458085</v>
      </c>
      <c r="AH17753" s="45" t="s">
        <v>2329</v>
      </c>
      <c r="AI17753" s="49">
        <v>1.4588082942612698E+25</v>
      </c>
      <c r="AL17753" s="81"/>
    </row>
    <row r="17754" spans="15:38" x14ac:dyDescent="0.3">
      <c r="O17754" s="82"/>
      <c r="P17754">
        <v>7.2539213140726944E+16</v>
      </c>
      <c r="Q17754">
        <v>1.5479464787969958E+17</v>
      </c>
      <c r="R17754">
        <v>2.7103432187593237E+34</v>
      </c>
      <c r="AF17754" s="82"/>
      <c r="AG17754" s="2">
        <v>70360137431135</v>
      </c>
      <c r="AH17754" s="45" t="s">
        <v>2328</v>
      </c>
      <c r="AI17754" s="49">
        <v>1.4590526421890202E+25</v>
      </c>
      <c r="AL17754" s="81"/>
    </row>
    <row r="17755" spans="15:38" x14ac:dyDescent="0.3">
      <c r="O17755" s="82"/>
      <c r="P17755">
        <v>7.2539213695737984E+16</v>
      </c>
      <c r="Q17755">
        <v>1.5479464788247462E+17</v>
      </c>
      <c r="R17755">
        <v>2.710634511290183E+34</v>
      </c>
      <c r="AF17755" s="82"/>
      <c r="AG17755" s="2">
        <v>70360492424185</v>
      </c>
      <c r="AH17755" s="45" t="s">
        <v>2327</v>
      </c>
      <c r="AI17755" s="49">
        <v>1.45929701739817E+25</v>
      </c>
      <c r="AL17755" s="81"/>
    </row>
    <row r="17756" spans="15:38" x14ac:dyDescent="0.3">
      <c r="O17756" s="82"/>
      <c r="P17756">
        <v>7.2539214250769024E+16</v>
      </c>
      <c r="Q17756">
        <v>1.547946478852497E+17</v>
      </c>
      <c r="R17756">
        <v>2.7109258246905536E+34</v>
      </c>
      <c r="AF17756" s="82"/>
      <c r="AG17756" s="2">
        <v>70360847437235</v>
      </c>
      <c r="AH17756" s="45" t="s">
        <v>2326</v>
      </c>
      <c r="AI17756" s="49">
        <v>1.45954141989025E+25</v>
      </c>
      <c r="AL17756" s="81"/>
    </row>
    <row r="17757" spans="15:38" x14ac:dyDescent="0.3">
      <c r="O17757" s="82"/>
      <c r="P17757">
        <v>7.2539214805820064E+16</v>
      </c>
      <c r="Q17757">
        <v>1.5479464788802506E+17</v>
      </c>
      <c r="R17757">
        <v>2.711217158961185E+34</v>
      </c>
      <c r="AF17757" s="82"/>
      <c r="AG17757" s="2">
        <v>70361202470285</v>
      </c>
      <c r="AH17757" s="45" t="s">
        <v>2325</v>
      </c>
      <c r="AI17757" s="49">
        <v>1.4597858496667802E+25</v>
      </c>
      <c r="AL17757" s="81"/>
    </row>
    <row r="17758" spans="15:38" x14ac:dyDescent="0.3">
      <c r="O17758" s="82"/>
      <c r="P17758">
        <v>7.2539215360891104E+16</v>
      </c>
      <c r="Q17758">
        <v>1.5479464789080042E+17</v>
      </c>
      <c r="R17758">
        <v>2.7115085141028228E+34</v>
      </c>
      <c r="AF17758" s="82"/>
      <c r="AG17758" s="2">
        <v>70361557523335</v>
      </c>
      <c r="AH17758" s="45" t="s">
        <v>2324</v>
      </c>
      <c r="AI17758" s="49">
        <v>1.4600303067292799E+25</v>
      </c>
      <c r="AL17758" s="81"/>
    </row>
    <row r="17759" spans="15:38" x14ac:dyDescent="0.3">
      <c r="O17759" s="82"/>
      <c r="P17759">
        <v>7.2539215915982144E+16</v>
      </c>
      <c r="Q17759">
        <v>1.5479464789357581E+17</v>
      </c>
      <c r="R17759">
        <v>2.7117998901162155E+34</v>
      </c>
      <c r="AF17759" s="82"/>
      <c r="AG17759" s="2">
        <v>70361912596385</v>
      </c>
      <c r="AH17759" s="45" t="s">
        <v>2323</v>
      </c>
      <c r="AI17759" s="49">
        <v>1.4602747910792701E+25</v>
      </c>
      <c r="AL17759" s="81"/>
    </row>
    <row r="17760" spans="15:38" x14ac:dyDescent="0.3">
      <c r="O17760" s="82"/>
      <c r="P17760">
        <v>7.2539216471093184E+16</v>
      </c>
      <c r="Q17760">
        <v>1.5479464789635149E+17</v>
      </c>
      <c r="R17760">
        <v>2.7120912870021106E+34</v>
      </c>
      <c r="AF17760" s="82"/>
      <c r="AG17760" s="2">
        <v>70362267689435</v>
      </c>
      <c r="AH17760" s="45" t="s">
        <v>2322</v>
      </c>
      <c r="AI17760" s="49">
        <v>1.46051930271828E+25</v>
      </c>
      <c r="AL17760" s="81"/>
    </row>
    <row r="17761" spans="15:38" x14ac:dyDescent="0.3">
      <c r="O17761" s="82"/>
      <c r="P17761">
        <v>7.2539217026224224E+16</v>
      </c>
      <c r="Q17761">
        <v>1.5479464789912717E+17</v>
      </c>
      <c r="R17761">
        <v>2.7123827047612557E+34</v>
      </c>
      <c r="AF17761" s="82"/>
      <c r="AG17761" s="2">
        <v>70362622802485</v>
      </c>
      <c r="AH17761" s="45" t="s">
        <v>2321</v>
      </c>
      <c r="AI17761" s="49">
        <v>1.46076384164783E+25</v>
      </c>
      <c r="AL17761" s="81"/>
    </row>
    <row r="17762" spans="15:38" x14ac:dyDescent="0.3">
      <c r="O17762" s="82"/>
      <c r="P17762">
        <v>7.2539217581375264E+16</v>
      </c>
      <c r="Q17762">
        <v>1.5479464790190288E+17</v>
      </c>
      <c r="R17762">
        <v>2.7126741433943979E+34</v>
      </c>
      <c r="AF17762" s="82"/>
      <c r="AG17762" s="2">
        <v>70362977935535</v>
      </c>
      <c r="AH17762" s="45" t="s">
        <v>2320</v>
      </c>
      <c r="AI17762" s="49">
        <v>1.46100840786944E+25</v>
      </c>
      <c r="AL17762" s="81"/>
    </row>
    <row r="17763" spans="15:38" x14ac:dyDescent="0.3">
      <c r="O17763" s="82"/>
      <c r="P17763">
        <v>7.2539218136546304E+16</v>
      </c>
      <c r="Q17763">
        <v>1.5479464790467888E+17</v>
      </c>
      <c r="R17763">
        <v>2.7129656029022852E+34</v>
      </c>
      <c r="AF17763" s="82"/>
      <c r="AG17763" s="2">
        <v>70363333088585</v>
      </c>
      <c r="AH17763" s="45" t="s">
        <v>2319</v>
      </c>
      <c r="AI17763" s="49">
        <v>1.46125300138463E+25</v>
      </c>
      <c r="AL17763" s="81"/>
    </row>
    <row r="17764" spans="15:38" x14ac:dyDescent="0.3">
      <c r="O17764" s="82"/>
      <c r="P17764">
        <v>7.2539218691737344E+16</v>
      </c>
      <c r="Q17764">
        <v>1.5479464790745488E+17</v>
      </c>
      <c r="R17764">
        <v>2.7132570832856643E+34</v>
      </c>
      <c r="AF17764" s="82"/>
      <c r="AG17764" s="2">
        <v>70363688261635</v>
      </c>
      <c r="AH17764" s="45" t="s">
        <v>2318</v>
      </c>
      <c r="AI17764" s="49">
        <v>1.4614976221949299E+25</v>
      </c>
      <c r="AL17764" s="81"/>
    </row>
    <row r="17765" spans="15:38" x14ac:dyDescent="0.3">
      <c r="O17765" s="82"/>
      <c r="P17765">
        <v>7.2539219246948384E+16</v>
      </c>
      <c r="Q17765">
        <v>1.5479464791023088E+17</v>
      </c>
      <c r="R17765">
        <v>2.7135485845452845E+34</v>
      </c>
      <c r="AF17765" s="82"/>
      <c r="AG17765" s="2">
        <v>70364043454685</v>
      </c>
      <c r="AH17765" s="45" t="s">
        <v>2317</v>
      </c>
      <c r="AI17765" s="49">
        <v>1.46174227030186E+25</v>
      </c>
      <c r="AL17765" s="81"/>
    </row>
    <row r="17766" spans="15:38" x14ac:dyDescent="0.3">
      <c r="O17766" s="82"/>
      <c r="P17766">
        <v>7.2539219802179424E+16</v>
      </c>
      <c r="Q17766">
        <v>1.5479464791300707E+17</v>
      </c>
      <c r="R17766">
        <v>2.7138401066818916E+34</v>
      </c>
      <c r="AF17766" s="82"/>
      <c r="AG17766" s="2">
        <v>70364398667735</v>
      </c>
      <c r="AH17766" s="45" t="s">
        <v>2316</v>
      </c>
      <c r="AI17766" s="49">
        <v>1.4619869457069499E+25</v>
      </c>
      <c r="AL17766" s="81"/>
    </row>
    <row r="17767" spans="15:38" x14ac:dyDescent="0.3">
      <c r="O17767" s="82"/>
      <c r="P17767">
        <v>7.2539220357430464E+16</v>
      </c>
      <c r="Q17767">
        <v>1.5479464791578339E+17</v>
      </c>
      <c r="R17767">
        <v>2.714131649696234E+34</v>
      </c>
      <c r="AF17767" s="82"/>
      <c r="AG17767" s="2">
        <v>70364753900785</v>
      </c>
      <c r="AH17767" s="45" t="s">
        <v>2315</v>
      </c>
      <c r="AI17767" s="49">
        <v>1.4622316484117101E+25</v>
      </c>
      <c r="AL17767" s="81"/>
    </row>
    <row r="17768" spans="15:38" x14ac:dyDescent="0.3">
      <c r="O17768" s="82"/>
      <c r="P17768">
        <v>7.2539220912701504E+16</v>
      </c>
      <c r="Q17768">
        <v>1.5479464791855971E+17</v>
      </c>
      <c r="R17768">
        <v>2.7144232135890588E+34</v>
      </c>
      <c r="AF17768" s="82"/>
      <c r="AG17768" s="2">
        <v>70365109153835</v>
      </c>
      <c r="AH17768" s="45" t="s">
        <v>2314</v>
      </c>
      <c r="AI17768" s="49">
        <v>1.4624763784176699E+25</v>
      </c>
      <c r="AL17768" s="81"/>
    </row>
    <row r="17769" spans="15:38" x14ac:dyDescent="0.3">
      <c r="O17769" s="82"/>
      <c r="P17769">
        <v>7.2539221467992544E+16</v>
      </c>
      <c r="Q17769">
        <v>1.5479464792133622E+17</v>
      </c>
      <c r="R17769">
        <v>2.7147147983611132E+34</v>
      </c>
      <c r="AF17769" s="82"/>
      <c r="AG17769" s="2">
        <v>70365464426885</v>
      </c>
      <c r="AH17769" s="45" t="s">
        <v>2313</v>
      </c>
      <c r="AI17769" s="49">
        <v>1.46272113572636E+25</v>
      </c>
      <c r="AL17769" s="81"/>
    </row>
    <row r="17770" spans="15:38" x14ac:dyDescent="0.3">
      <c r="O17770" s="82"/>
      <c r="P17770">
        <v>7.2539222023303584E+16</v>
      </c>
      <c r="Q17770">
        <v>1.5479464792411286E+17</v>
      </c>
      <c r="R17770">
        <v>2.7150064040131459E+34</v>
      </c>
      <c r="AF17770" s="82"/>
      <c r="AG17770" s="2">
        <v>70365819719935</v>
      </c>
      <c r="AH17770" s="45" t="s">
        <v>2312</v>
      </c>
      <c r="AI17770" s="49">
        <v>1.4629659203392799E+25</v>
      </c>
      <c r="AL17770" s="81"/>
    </row>
    <row r="17771" spans="15:38" x14ac:dyDescent="0.3">
      <c r="O17771" s="82"/>
      <c r="P17771">
        <v>7.2539222578634624E+16</v>
      </c>
      <c r="Q17771">
        <v>1.547946479268895E+17</v>
      </c>
      <c r="R17771">
        <v>2.7152980305459038E+34</v>
      </c>
      <c r="AF17771" s="82"/>
      <c r="AG17771" s="2">
        <v>70366175032985</v>
      </c>
      <c r="AH17771" s="45" t="s">
        <v>2311</v>
      </c>
      <c r="AI17771" s="49">
        <v>1.46321073225797E+25</v>
      </c>
      <c r="AL17771" s="81"/>
    </row>
    <row r="17772" spans="15:38" x14ac:dyDescent="0.3">
      <c r="O17772" s="82"/>
      <c r="P17772">
        <v>7.2539223133985664E+16</v>
      </c>
      <c r="Q17772">
        <v>1.547946479296663E+17</v>
      </c>
      <c r="R17772">
        <v>2.7155896779601348E+34</v>
      </c>
      <c r="AF17772" s="82"/>
      <c r="AG17772" s="2">
        <v>70366530366035</v>
      </c>
      <c r="AH17772" s="45" t="s">
        <v>2310</v>
      </c>
      <c r="AI17772" s="49">
        <v>1.4634555714839599E+25</v>
      </c>
      <c r="AL17772" s="81"/>
    </row>
    <row r="17773" spans="15:38" x14ac:dyDescent="0.3">
      <c r="O17773" s="82"/>
      <c r="P17773">
        <v>7.2539223689356704E+16</v>
      </c>
      <c r="Q17773">
        <v>1.5479464793244326E+17</v>
      </c>
      <c r="R17773">
        <v>2.7158813462565855E+34</v>
      </c>
      <c r="AF17773" s="82"/>
      <c r="AG17773" s="2">
        <v>70366885719085</v>
      </c>
      <c r="AH17773" s="45" t="s">
        <v>2309</v>
      </c>
      <c r="AI17773" s="49">
        <v>1.4637004380187501E+25</v>
      </c>
      <c r="AL17773" s="81"/>
    </row>
    <row r="17774" spans="15:38" x14ac:dyDescent="0.3">
      <c r="O17774" s="82"/>
      <c r="P17774">
        <v>7.2539224244747744E+16</v>
      </c>
      <c r="Q17774">
        <v>1.5479464793522022E+17</v>
      </c>
      <c r="R17774">
        <v>2.7161730354360044E+34</v>
      </c>
      <c r="AF17774" s="82"/>
      <c r="AG17774" s="2">
        <v>70367241092135</v>
      </c>
      <c r="AH17774" s="45" t="s">
        <v>2308</v>
      </c>
      <c r="AI17774" s="49">
        <v>1.46394533186388E+25</v>
      </c>
      <c r="AL17774" s="81"/>
    </row>
    <row r="17775" spans="15:38" x14ac:dyDescent="0.3">
      <c r="O17775" s="82"/>
      <c r="P17775">
        <v>7.2539224800158784E+16</v>
      </c>
      <c r="Q17775">
        <v>1.5479464793799722E+17</v>
      </c>
      <c r="R17775">
        <v>2.7164647454991382E+34</v>
      </c>
      <c r="AF17775" s="82"/>
      <c r="AG17775" s="2">
        <v>70367596485185</v>
      </c>
      <c r="AH17775" s="45" t="s">
        <v>2307</v>
      </c>
      <c r="AI17775" s="49">
        <v>1.46419025302087E+25</v>
      </c>
      <c r="AL17775" s="81"/>
    </row>
    <row r="17776" spans="15:38" x14ac:dyDescent="0.3">
      <c r="O17776" s="82"/>
      <c r="P17776">
        <v>7.2539225355589824E+16</v>
      </c>
      <c r="Q17776">
        <v>1.547946479407745E+17</v>
      </c>
      <c r="R17776">
        <v>2.7167564764467357E+34</v>
      </c>
      <c r="AF17776" s="82"/>
      <c r="AG17776" s="2">
        <v>70367951898235</v>
      </c>
      <c r="AH17776" s="45" t="s">
        <v>2306</v>
      </c>
      <c r="AI17776" s="49">
        <v>1.4644352014912401E+25</v>
      </c>
      <c r="AL17776" s="81"/>
    </row>
    <row r="17777" spans="15:38" x14ac:dyDescent="0.3">
      <c r="O17777" s="82"/>
      <c r="P17777">
        <v>7.2539225911040864E+16</v>
      </c>
      <c r="Q17777">
        <v>1.5479464794355178E+17</v>
      </c>
      <c r="R17777">
        <v>2.7170482282795432E+34</v>
      </c>
      <c r="AF17777" s="82"/>
      <c r="AG17777" s="2">
        <v>70368307331285</v>
      </c>
      <c r="AH17777" s="45" t="s">
        <v>2305</v>
      </c>
      <c r="AI17777" s="49">
        <v>1.4646801772765199E+25</v>
      </c>
      <c r="AL17777" s="81"/>
    </row>
    <row r="17778" spans="15:38" x14ac:dyDescent="0.3">
      <c r="O17778" s="82"/>
      <c r="P17778">
        <v>7.2539226466511904E+16</v>
      </c>
      <c r="Q17778">
        <v>1.5479464794632909E+17</v>
      </c>
      <c r="R17778">
        <v>2.7173400009983086E+34</v>
      </c>
      <c r="AF17778" s="82"/>
      <c r="AG17778" s="2">
        <v>70368662784335</v>
      </c>
      <c r="AH17778" s="45" t="s">
        <v>2304</v>
      </c>
      <c r="AI17778" s="49">
        <v>1.46492518037821E+25</v>
      </c>
      <c r="AL17778" s="81"/>
    </row>
    <row r="17779" spans="15:38" x14ac:dyDescent="0.3">
      <c r="O17779" s="82"/>
      <c r="P17779">
        <v>7.2539227022002944E+16</v>
      </c>
      <c r="Q17779">
        <v>1.5479464794910669E+17</v>
      </c>
      <c r="R17779">
        <v>2.7176317946037801E+34</v>
      </c>
      <c r="AF17779" s="82"/>
      <c r="AG17779" s="2">
        <v>70369018257385</v>
      </c>
      <c r="AH17779" s="45" t="s">
        <v>2303</v>
      </c>
      <c r="AI17779" s="49">
        <v>1.4651702107978598E+25</v>
      </c>
      <c r="AL17779" s="81"/>
    </row>
    <row r="17780" spans="15:38" x14ac:dyDescent="0.3">
      <c r="O17780" s="82"/>
      <c r="P17780">
        <v>7.2539227577513984E+16</v>
      </c>
      <c r="Q17780">
        <v>1.5479464795188429E+17</v>
      </c>
      <c r="R17780">
        <v>2.7179236090967041E+34</v>
      </c>
      <c r="AF17780" s="82"/>
      <c r="AG17780" s="2">
        <v>70369373750435</v>
      </c>
      <c r="AH17780" s="45" t="s">
        <v>2302</v>
      </c>
      <c r="AI17780" s="49">
        <v>1.46541526853698E+25</v>
      </c>
      <c r="AL17780" s="81"/>
    </row>
    <row r="17781" spans="15:38" x14ac:dyDescent="0.3">
      <c r="O17781" s="82"/>
      <c r="P17781">
        <v>7.2539228133045024E+16</v>
      </c>
      <c r="Q17781">
        <v>1.5479464795466189E+17</v>
      </c>
      <c r="R17781">
        <v>2.7182154444778288E+34</v>
      </c>
      <c r="AF17781" s="82"/>
      <c r="AG17781" s="2">
        <v>70369729263485</v>
      </c>
      <c r="AH17781" s="45" t="s">
        <v>2301</v>
      </c>
      <c r="AI17781" s="49">
        <v>1.4656603535971E+25</v>
      </c>
      <c r="AL17781" s="81"/>
    </row>
    <row r="17782" spans="15:38" x14ac:dyDescent="0.3">
      <c r="O17782" s="82"/>
      <c r="P17782">
        <v>7.2539228688596064E+16</v>
      </c>
      <c r="Q17782">
        <v>1.5479464795743968E+17</v>
      </c>
      <c r="R17782">
        <v>2.7185073007479021E+34</v>
      </c>
      <c r="AF17782" s="82"/>
      <c r="AG17782" s="2">
        <v>70370084796535</v>
      </c>
      <c r="AH17782" s="45" t="s">
        <v>2300</v>
      </c>
      <c r="AI17782" s="49">
        <v>1.4659054659797301E+25</v>
      </c>
      <c r="AL17782" s="81"/>
    </row>
    <row r="17783" spans="15:38" x14ac:dyDescent="0.3">
      <c r="O17783" s="82"/>
      <c r="P17783">
        <v>7.2539229244167104E+16</v>
      </c>
      <c r="Q17783">
        <v>1.547946479602176E+17</v>
      </c>
      <c r="R17783">
        <v>2.7187991779076707E+34</v>
      </c>
      <c r="AF17783" s="82"/>
      <c r="AG17783" s="2">
        <v>70370440349585</v>
      </c>
      <c r="AH17783" s="45" t="s">
        <v>2299</v>
      </c>
      <c r="AI17783" s="49">
        <v>1.4661506056863999E+25</v>
      </c>
      <c r="AL17783" s="81"/>
    </row>
    <row r="17784" spans="15:38" x14ac:dyDescent="0.3">
      <c r="O17784" s="82"/>
      <c r="P17784">
        <v>7.2539229799758144E+16</v>
      </c>
      <c r="Q17784">
        <v>1.5479464796299552E+17</v>
      </c>
      <c r="R17784">
        <v>2.7190910759578825E+34</v>
      </c>
      <c r="AF17784" s="82"/>
      <c r="AG17784" s="2">
        <v>70370795922635</v>
      </c>
      <c r="AH17784" s="45" t="s">
        <v>2298</v>
      </c>
      <c r="AI17784" s="49">
        <v>1.4663957727186401E+25</v>
      </c>
      <c r="AL17784" s="81"/>
    </row>
    <row r="17785" spans="15:38" x14ac:dyDescent="0.3">
      <c r="O17785" s="82"/>
      <c r="P17785">
        <v>7.2539230355369184E+16</v>
      </c>
      <c r="Q17785">
        <v>1.5479464796577363E+17</v>
      </c>
      <c r="R17785">
        <v>2.7193829948992853E+34</v>
      </c>
      <c r="AF17785" s="82"/>
      <c r="AG17785" s="2">
        <v>70371151515685</v>
      </c>
      <c r="AH17785" s="45" t="s">
        <v>2297</v>
      </c>
      <c r="AI17785" s="49">
        <v>1.46664096707796E+25</v>
      </c>
      <c r="AL17785" s="81"/>
    </row>
    <row r="17786" spans="15:38" x14ac:dyDescent="0.3">
      <c r="O17786" s="82"/>
      <c r="P17786">
        <v>7.2539230911000224E+16</v>
      </c>
      <c r="Q17786">
        <v>1.5479464796855187E+17</v>
      </c>
      <c r="R17786">
        <v>2.7196749347326264E+34</v>
      </c>
      <c r="AF17786" s="82"/>
      <c r="AG17786" s="2">
        <v>70371507128735</v>
      </c>
      <c r="AH17786" s="45" t="s">
        <v>2296</v>
      </c>
      <c r="AI17786" s="49">
        <v>1.4668861887658901E+25</v>
      </c>
      <c r="AL17786" s="81"/>
    </row>
    <row r="17787" spans="15:38" x14ac:dyDescent="0.3">
      <c r="O17787" s="82"/>
      <c r="P17787">
        <v>7.2539231466651264E+16</v>
      </c>
      <c r="Q17787">
        <v>1.5479464797133011E+17</v>
      </c>
      <c r="R17787">
        <v>2.7199668954586535E+34</v>
      </c>
      <c r="AF17787" s="82"/>
      <c r="AG17787" s="2">
        <v>70371862761785</v>
      </c>
      <c r="AH17787" s="45" t="s">
        <v>2295</v>
      </c>
      <c r="AI17787" s="49">
        <v>1.4671314377839499E+25</v>
      </c>
      <c r="AL17787" s="81"/>
    </row>
    <row r="17788" spans="15:38" x14ac:dyDescent="0.3">
      <c r="O17788" s="82"/>
      <c r="P17788">
        <v>7.2539232022322304E+16</v>
      </c>
      <c r="Q17788">
        <v>1.5479464797410838E+17</v>
      </c>
      <c r="R17788">
        <v>2.7202588770781136E+34</v>
      </c>
      <c r="AF17788" s="82"/>
      <c r="AG17788" s="2">
        <v>70372218414835</v>
      </c>
      <c r="AH17788" s="45" t="s">
        <v>2294</v>
      </c>
      <c r="AI17788" s="49">
        <v>1.4673767141336698E+25</v>
      </c>
      <c r="AL17788" s="81"/>
    </row>
    <row r="17789" spans="15:38" x14ac:dyDescent="0.3">
      <c r="O17789" s="82"/>
      <c r="P17789">
        <v>7.2539232578013344E+16</v>
      </c>
      <c r="Q17789">
        <v>1.5479464797688694E+17</v>
      </c>
      <c r="R17789">
        <v>2.7205508795917548E+34</v>
      </c>
      <c r="AF17789" s="82"/>
      <c r="AG17789" s="2">
        <v>70372574087885</v>
      </c>
      <c r="AH17789" s="45" t="s">
        <v>2293</v>
      </c>
      <c r="AI17789" s="49">
        <v>1.4676220178165598E+25</v>
      </c>
      <c r="AL17789" s="81"/>
    </row>
    <row r="17790" spans="15:38" x14ac:dyDescent="0.3">
      <c r="O17790" s="82"/>
      <c r="P17790">
        <v>7.2539233133724384E+16</v>
      </c>
      <c r="Q17790">
        <v>1.547946479796655E+17</v>
      </c>
      <c r="R17790">
        <v>2.7208429030003246E+34</v>
      </c>
      <c r="AF17790" s="82"/>
      <c r="AG17790" s="2">
        <v>70372929780935</v>
      </c>
      <c r="AH17790" s="45" t="s">
        <v>2292</v>
      </c>
      <c r="AI17790" s="49">
        <v>1.4678673488341499E+25</v>
      </c>
      <c r="AL17790" s="81"/>
    </row>
    <row r="17791" spans="15:38" x14ac:dyDescent="0.3">
      <c r="O17791" s="82"/>
      <c r="P17791">
        <v>7.2539233689455424E+16</v>
      </c>
      <c r="Q17791">
        <v>1.547946479824441E+17</v>
      </c>
      <c r="R17791">
        <v>2.7211349473045705E+34</v>
      </c>
      <c r="AF17791" s="82"/>
      <c r="AG17791" s="2">
        <v>70373285493985</v>
      </c>
      <c r="AH17791" s="45" t="s">
        <v>2291</v>
      </c>
      <c r="AI17791" s="49">
        <v>1.46811270718796E+25</v>
      </c>
      <c r="AL17791" s="81"/>
    </row>
    <row r="17792" spans="15:38" x14ac:dyDescent="0.3">
      <c r="O17792" s="82"/>
      <c r="P17792">
        <v>7.2539234245206464E+16</v>
      </c>
      <c r="Q17792">
        <v>1.5479464798522298E+17</v>
      </c>
      <c r="R17792">
        <v>2.7214270125052398E+34</v>
      </c>
      <c r="AF17792" s="82"/>
      <c r="AG17792" s="2">
        <v>70373641227035</v>
      </c>
      <c r="AH17792" s="45" t="s">
        <v>2290</v>
      </c>
      <c r="AI17792" s="49">
        <v>1.4683580928795199E+25</v>
      </c>
      <c r="AL17792" s="81"/>
    </row>
    <row r="17793" spans="15:38" x14ac:dyDescent="0.3">
      <c r="O17793" s="82"/>
      <c r="P17793">
        <v>7.2539234800977504E+16</v>
      </c>
      <c r="Q17793">
        <v>1.5479464798800186E+17</v>
      </c>
      <c r="R17793">
        <v>2.7217190986030798E+34</v>
      </c>
      <c r="AF17793" s="82"/>
      <c r="AG17793" s="2">
        <v>70373996980085</v>
      </c>
      <c r="AH17793" s="45" t="s">
        <v>2289</v>
      </c>
      <c r="AI17793" s="49">
        <v>1.4686035059103499E+25</v>
      </c>
      <c r="AL17793" s="81"/>
    </row>
    <row r="17794" spans="15:38" x14ac:dyDescent="0.3">
      <c r="O17794" s="82"/>
      <c r="P17794">
        <v>7.2539235356768544E+16</v>
      </c>
      <c r="Q17794">
        <v>1.5479464799078077E+17</v>
      </c>
      <c r="R17794">
        <v>2.7220112055988392E+34</v>
      </c>
      <c r="AF17794" s="82"/>
      <c r="AG17794" s="2">
        <v>70374352753135</v>
      </c>
      <c r="AH17794" s="45" t="s">
        <v>2288</v>
      </c>
      <c r="AI17794" s="49">
        <v>1.46884894628197E+25</v>
      </c>
      <c r="AL17794" s="81"/>
    </row>
    <row r="17795" spans="15:38" x14ac:dyDescent="0.3">
      <c r="O17795" s="82"/>
      <c r="P17795">
        <v>7.2539235912579584E+16</v>
      </c>
      <c r="Q17795">
        <v>1.5479464799355997E+17</v>
      </c>
      <c r="R17795">
        <v>2.722303333493264E+34</v>
      </c>
      <c r="AF17795" s="82"/>
      <c r="AG17795" s="2">
        <v>70374708546185</v>
      </c>
      <c r="AH17795" s="45" t="s">
        <v>2287</v>
      </c>
      <c r="AI17795" s="49">
        <v>1.4690944139958999E+25</v>
      </c>
      <c r="AL17795" s="81"/>
    </row>
    <row r="17796" spans="15:38" x14ac:dyDescent="0.3">
      <c r="O17796" s="82"/>
      <c r="P17796">
        <v>7.2539236468410624E+16</v>
      </c>
      <c r="Q17796">
        <v>1.5479464799633917E+17</v>
      </c>
      <c r="R17796">
        <v>2.7225954822871032E+34</v>
      </c>
      <c r="AF17796" s="82"/>
      <c r="AG17796" s="2">
        <v>70375064359235</v>
      </c>
      <c r="AH17796" s="45" t="s">
        <v>2286</v>
      </c>
      <c r="AI17796" s="49">
        <v>1.4693399090536601E+25</v>
      </c>
      <c r="AL17796" s="81"/>
    </row>
    <row r="17797" spans="15:38" x14ac:dyDescent="0.3">
      <c r="O17797" s="82"/>
      <c r="P17797">
        <v>7.2539237024261664E+16</v>
      </c>
      <c r="Q17797">
        <v>1.5479464799911837E+17</v>
      </c>
      <c r="R17797">
        <v>2.7228876519811035E+34</v>
      </c>
      <c r="AF17797" s="82"/>
      <c r="AG17797" s="2">
        <v>70375420192285</v>
      </c>
      <c r="AH17797" s="45" t="s">
        <v>2285</v>
      </c>
      <c r="AI17797" s="49">
        <v>1.4695854314567899E+25</v>
      </c>
      <c r="AL17797" s="81"/>
    </row>
    <row r="17798" spans="15:38" x14ac:dyDescent="0.3">
      <c r="O17798" s="82"/>
      <c r="P17798">
        <v>7.2539237580132704E+16</v>
      </c>
      <c r="Q17798">
        <v>1.5479464800189776E+17</v>
      </c>
      <c r="R17798">
        <v>2.7231798425760123E+34</v>
      </c>
      <c r="AF17798" s="82"/>
      <c r="AG17798" s="2">
        <v>70375776045335</v>
      </c>
      <c r="AH17798" s="45" t="s">
        <v>2284</v>
      </c>
      <c r="AI17798" s="49">
        <v>1.4698309812067901E+25</v>
      </c>
      <c r="AL17798" s="81"/>
    </row>
    <row r="17799" spans="15:38" x14ac:dyDescent="0.3">
      <c r="O17799" s="82"/>
      <c r="P17799">
        <v>7.2539238136023744E+16</v>
      </c>
      <c r="Q17799">
        <v>1.5479464800467728E+17</v>
      </c>
      <c r="R17799">
        <v>2.7234720540725773E+34</v>
      </c>
      <c r="AF17799" s="82"/>
      <c r="AG17799" s="2">
        <v>70376131918385</v>
      </c>
      <c r="AH17799" s="45" t="s">
        <v>2283</v>
      </c>
      <c r="AI17799" s="49">
        <v>1.47007655830521E+25</v>
      </c>
      <c r="AL17799" s="81"/>
    </row>
    <row r="17800" spans="15:38" x14ac:dyDescent="0.3">
      <c r="O17800" s="82"/>
      <c r="P17800">
        <v>7.2539238691934784E+16</v>
      </c>
      <c r="Q17800">
        <v>1.547946480074568E+17</v>
      </c>
      <c r="R17800">
        <v>2.7237642864715469E+34</v>
      </c>
      <c r="AF17800" s="82"/>
      <c r="AG17800" s="2">
        <v>70376487811435</v>
      </c>
      <c r="AH17800" s="45" t="s">
        <v>2282</v>
      </c>
      <c r="AI17800" s="49">
        <v>1.47032216275355E+25</v>
      </c>
      <c r="AL17800" s="81"/>
    </row>
    <row r="17801" spans="15:38" x14ac:dyDescent="0.3">
      <c r="O17801" s="82"/>
      <c r="P17801">
        <v>7.2539239247865824E+16</v>
      </c>
      <c r="Q17801">
        <v>1.5479464801023651E+17</v>
      </c>
      <c r="R17801">
        <v>2.7240565397736678E+34</v>
      </c>
      <c r="AF17801" s="82"/>
      <c r="AG17801" s="2">
        <v>70376843724485</v>
      </c>
      <c r="AH17801" s="45" t="s">
        <v>2281</v>
      </c>
      <c r="AI17801" s="49">
        <v>1.4705677945533298E+25</v>
      </c>
      <c r="AL17801" s="81"/>
    </row>
    <row r="17802" spans="15:38" x14ac:dyDescent="0.3">
      <c r="O17802" s="82"/>
      <c r="P17802">
        <v>7.2539239803816864E+16</v>
      </c>
      <c r="Q17802">
        <v>1.5479464801301635E+17</v>
      </c>
      <c r="R17802">
        <v>2.724348813979687E+34</v>
      </c>
      <c r="AF17802" s="82"/>
      <c r="AG17802" s="2">
        <v>70377199657535</v>
      </c>
      <c r="AH17802" s="45" t="s">
        <v>2280</v>
      </c>
      <c r="AI17802" s="49">
        <v>1.4708134537061E+25</v>
      </c>
      <c r="AL17802" s="81"/>
    </row>
    <row r="17803" spans="15:38" x14ac:dyDescent="0.3">
      <c r="O17803" s="82"/>
      <c r="P17803">
        <v>7.2539240359787904E+16</v>
      </c>
      <c r="Q17803">
        <v>1.5479464801579619E+17</v>
      </c>
      <c r="R17803">
        <v>2.724641109090353E+34</v>
      </c>
      <c r="AF17803" s="82"/>
      <c r="AG17803" s="2">
        <v>70377555610585</v>
      </c>
      <c r="AH17803" s="45" t="s">
        <v>2279</v>
      </c>
      <c r="AI17803" s="49">
        <v>1.4710591402133499E+25</v>
      </c>
      <c r="AL17803" s="81"/>
    </row>
    <row r="17804" spans="15:38" x14ac:dyDescent="0.3">
      <c r="O17804" s="82"/>
      <c r="P17804">
        <v>7.2539240915778944E+16</v>
      </c>
      <c r="Q17804">
        <v>1.5479464801857619E+17</v>
      </c>
      <c r="R17804">
        <v>2.7249334251064129E+34</v>
      </c>
      <c r="AF17804" s="82"/>
      <c r="AG17804" s="2">
        <v>70377911583635</v>
      </c>
      <c r="AH17804" s="45" t="s">
        <v>2278</v>
      </c>
      <c r="AI17804" s="49">
        <v>1.47130485407663E+25</v>
      </c>
      <c r="AL17804" s="81"/>
    </row>
    <row r="17805" spans="15:38" x14ac:dyDescent="0.3">
      <c r="O17805" s="82"/>
      <c r="P17805">
        <v>7.2539241471789984E+16</v>
      </c>
      <c r="Q17805">
        <v>1.5479464802135635E+17</v>
      </c>
      <c r="R17805">
        <v>3.4065322025357689E+34</v>
      </c>
      <c r="AF17805" s="82"/>
      <c r="AG17805" s="2">
        <v>70378267576685</v>
      </c>
      <c r="AH17805" s="45" t="s">
        <v>2277</v>
      </c>
      <c r="AI17805" s="49">
        <v>1.8394382441217999E+25</v>
      </c>
      <c r="AL17805" s="81"/>
    </row>
    <row r="17806" spans="15:38" x14ac:dyDescent="0.3">
      <c r="O17806" s="82"/>
      <c r="P17806">
        <v>7.2539242027821024E+16</v>
      </c>
      <c r="Q17806">
        <v>1.5479464802413651E+17</v>
      </c>
      <c r="R17806">
        <v>3.4068976498221321E+34</v>
      </c>
      <c r="AF17806" s="82"/>
      <c r="AG17806" s="2">
        <v>70378623589735</v>
      </c>
      <c r="AH17806" s="45" t="s">
        <v>2276</v>
      </c>
      <c r="AI17806" s="49">
        <v>1.8397454548466502E+25</v>
      </c>
      <c r="AL17806" s="81"/>
    </row>
    <row r="17807" spans="15:38" x14ac:dyDescent="0.3">
      <c r="O17807" s="82"/>
      <c r="P17807">
        <v>7.2539242583872064E+16</v>
      </c>
      <c r="Q17807">
        <v>1.547946480269167E+17</v>
      </c>
      <c r="R17807">
        <v>3.4072631232430418E+34</v>
      </c>
      <c r="AF17807" s="82"/>
      <c r="AG17807" s="2">
        <v>70378979622785</v>
      </c>
      <c r="AH17807" s="45" t="s">
        <v>2275</v>
      </c>
      <c r="AI17807" s="49">
        <v>1.8400526997722401E+25</v>
      </c>
      <c r="AL17807" s="81"/>
    </row>
    <row r="17808" spans="15:38" x14ac:dyDescent="0.3">
      <c r="O17808" s="82"/>
      <c r="P17808">
        <v>7.2539243139943104E+16</v>
      </c>
      <c r="Q17808">
        <v>1.5479464802969718E+17</v>
      </c>
      <c r="R17808">
        <v>3.4076286227994309E+34</v>
      </c>
      <c r="AF17808" s="82"/>
      <c r="AG17808" s="2">
        <v>70379335675835</v>
      </c>
      <c r="AH17808" s="45" t="s">
        <v>2274</v>
      </c>
      <c r="AI17808" s="49">
        <v>1.8403599789004599E+25</v>
      </c>
      <c r="AL17808" s="81"/>
    </row>
    <row r="17809" spans="15:38" x14ac:dyDescent="0.3">
      <c r="O17809" s="82"/>
      <c r="P17809">
        <v>7.2539243696034144E+16</v>
      </c>
      <c r="Q17809">
        <v>1.5479464803247766E+17</v>
      </c>
      <c r="R17809">
        <v>3.4079941484922355E+34</v>
      </c>
      <c r="AF17809" s="82"/>
      <c r="AG17809" s="2">
        <v>70379691748885</v>
      </c>
      <c r="AH17809" s="45" t="s">
        <v>2273</v>
      </c>
      <c r="AI17809" s="49">
        <v>1.84066729223322E+25</v>
      </c>
      <c r="AL17809" s="81"/>
    </row>
    <row r="17810" spans="15:38" x14ac:dyDescent="0.3">
      <c r="O17810" s="82"/>
      <c r="P17810">
        <v>7.2539244252145184E+16</v>
      </c>
      <c r="Q17810">
        <v>1.5479464803525818E+17</v>
      </c>
      <c r="R17810">
        <v>3.4083597003223885E+34</v>
      </c>
      <c r="AF17810" s="82"/>
      <c r="AG17810" s="2">
        <v>70380047841935</v>
      </c>
      <c r="AH17810" s="45" t="s">
        <v>2272</v>
      </c>
      <c r="AI17810" s="49">
        <v>1.8409746397724199E+25</v>
      </c>
      <c r="AL17810" s="81"/>
    </row>
    <row r="17811" spans="15:38" x14ac:dyDescent="0.3">
      <c r="O17811" s="82"/>
      <c r="P17811">
        <v>7.2539244808276224E+16</v>
      </c>
      <c r="Q17811">
        <v>1.5479464803803898E+17</v>
      </c>
      <c r="R17811">
        <v>3.4087252782908253E+34</v>
      </c>
      <c r="AF17811" s="82"/>
      <c r="AG17811" s="2">
        <v>70380403954985</v>
      </c>
      <c r="AH17811" s="45" t="s">
        <v>2271</v>
      </c>
      <c r="AI17811" s="49">
        <v>1.8412820215199702E+25</v>
      </c>
      <c r="AL17811" s="81"/>
    </row>
    <row r="17812" spans="15:38" x14ac:dyDescent="0.3">
      <c r="O17812" s="82"/>
      <c r="P17812">
        <v>7.2539245364427264E+16</v>
      </c>
      <c r="Q17812">
        <v>1.5479464804081978E+17</v>
      </c>
      <c r="R17812">
        <v>3.4090908823984806E+34</v>
      </c>
      <c r="AF17812" s="82"/>
      <c r="AG17812" s="2">
        <v>70380760088035</v>
      </c>
      <c r="AH17812" s="45" t="s">
        <v>2270</v>
      </c>
      <c r="AI17812" s="49">
        <v>1.84158943747777E+25</v>
      </c>
      <c r="AL17812" s="81"/>
    </row>
    <row r="17813" spans="15:38" x14ac:dyDescent="0.3">
      <c r="O17813" s="82"/>
      <c r="P17813">
        <v>7.2539245920598304E+16</v>
      </c>
      <c r="Q17813">
        <v>1.5479464804360058E+17</v>
      </c>
      <c r="R17813">
        <v>3.4094565126462874E+34</v>
      </c>
      <c r="AF17813" s="82"/>
      <c r="AG17813" s="2">
        <v>70381116241085</v>
      </c>
      <c r="AH17813" s="45" t="s">
        <v>2269</v>
      </c>
      <c r="AI17813" s="49">
        <v>1.8418968876477198E+25</v>
      </c>
      <c r="AL17813" s="81"/>
    </row>
    <row r="17814" spans="15:38" x14ac:dyDescent="0.3">
      <c r="O17814" s="82"/>
      <c r="P17814">
        <v>7.2539246476789344E+16</v>
      </c>
      <c r="Q17814">
        <v>1.5479464804638157E+17</v>
      </c>
      <c r="R17814">
        <v>3.4098221690351813E+34</v>
      </c>
      <c r="AF17814" s="82"/>
      <c r="AG17814" s="2">
        <v>70381472414135</v>
      </c>
      <c r="AH17814" s="45" t="s">
        <v>2268</v>
      </c>
      <c r="AI17814" s="49">
        <v>1.8422043720317401E+25</v>
      </c>
      <c r="AL17814" s="81"/>
    </row>
    <row r="17815" spans="15:38" x14ac:dyDescent="0.3">
      <c r="O17815" s="82"/>
      <c r="P17815">
        <v>7.2539247033000384E+16</v>
      </c>
      <c r="Q17815">
        <v>1.5479464804916269E+17</v>
      </c>
      <c r="R17815">
        <v>3.4101878515660963E+34</v>
      </c>
      <c r="AF17815" s="82"/>
      <c r="AG17815" s="2">
        <v>70381828607185</v>
      </c>
      <c r="AH17815" s="45" t="s">
        <v>2267</v>
      </c>
      <c r="AI17815" s="49">
        <v>1.8425118906317101E+25</v>
      </c>
      <c r="AL17815" s="81"/>
    </row>
    <row r="17816" spans="15:38" x14ac:dyDescent="0.3">
      <c r="O17816" s="82"/>
      <c r="P17816">
        <v>7.2539247589231424E+16</v>
      </c>
      <c r="Q17816">
        <v>1.5479464805194381E+17</v>
      </c>
      <c r="R17816">
        <v>3.4105535602399675E+34</v>
      </c>
      <c r="AF17816" s="82"/>
      <c r="AG17816" s="2">
        <v>70382184820235</v>
      </c>
      <c r="AH17816" s="45" t="s">
        <v>2266</v>
      </c>
      <c r="AI17816" s="49">
        <v>1.84281944344954E+25</v>
      </c>
      <c r="AL17816" s="81"/>
    </row>
    <row r="17817" spans="15:38" x14ac:dyDescent="0.3">
      <c r="O17817" s="82"/>
      <c r="P17817">
        <v>7.2539248145482464E+16</v>
      </c>
      <c r="Q17817">
        <v>1.5479464805472512E+17</v>
      </c>
      <c r="R17817">
        <v>3.410919295057728E+34</v>
      </c>
      <c r="AF17817" s="82"/>
      <c r="AG17817" s="2">
        <v>70382541053285</v>
      </c>
      <c r="AH17817" s="45" t="s">
        <v>2265</v>
      </c>
      <c r="AI17817" s="49">
        <v>1.8431270304871499E+25</v>
      </c>
      <c r="AL17817" s="81"/>
    </row>
    <row r="17818" spans="15:38" x14ac:dyDescent="0.3">
      <c r="O17818" s="82"/>
      <c r="P17818">
        <v>7.2539248701753504E+16</v>
      </c>
      <c r="Q17818">
        <v>1.5479464805750656E+17</v>
      </c>
      <c r="R17818">
        <v>3.4112850560203134E+34</v>
      </c>
      <c r="AF17818" s="82"/>
      <c r="AG17818" s="2">
        <v>70382897306335</v>
      </c>
      <c r="AH17818" s="45" t="s">
        <v>2264</v>
      </c>
      <c r="AI17818" s="49">
        <v>1.84343465174643E+25</v>
      </c>
      <c r="AL17818" s="81"/>
    </row>
    <row r="17819" spans="15:38" x14ac:dyDescent="0.3">
      <c r="O17819" s="82"/>
      <c r="P17819">
        <v>7.2539249258044544E+16</v>
      </c>
      <c r="Q17819">
        <v>1.54794648060288E+17</v>
      </c>
      <c r="R17819">
        <v>3.4116508431286572E+34</v>
      </c>
      <c r="AF17819" s="82"/>
      <c r="AG17819" s="2">
        <v>70383253579385</v>
      </c>
      <c r="AH17819" s="45" t="s">
        <v>2263</v>
      </c>
      <c r="AI17819" s="49">
        <v>1.8437423072292802E+25</v>
      </c>
      <c r="AL17819" s="81"/>
    </row>
    <row r="17820" spans="15:38" x14ac:dyDescent="0.3">
      <c r="O17820" s="82"/>
      <c r="P17820">
        <v>7.2539249814355584E+16</v>
      </c>
      <c r="Q17820">
        <v>1.5479464806306947E+17</v>
      </c>
      <c r="R17820">
        <v>3.412016656383695E+34</v>
      </c>
      <c r="AF17820" s="82"/>
      <c r="AG17820" s="2">
        <v>70383609872435</v>
      </c>
      <c r="AH17820" s="45" t="s">
        <v>2262</v>
      </c>
      <c r="AI17820" s="49">
        <v>1.8440499969376001E+25</v>
      </c>
      <c r="AL17820" s="81"/>
    </row>
    <row r="17821" spans="15:38" x14ac:dyDescent="0.3">
      <c r="O17821" s="82"/>
      <c r="P17821">
        <v>7.2539250370686624E+16</v>
      </c>
      <c r="Q17821">
        <v>1.5479464806585123E+17</v>
      </c>
      <c r="R17821">
        <v>3.4123824957863598E+34</v>
      </c>
      <c r="AF17821" s="82"/>
      <c r="AG17821" s="2">
        <v>70383966185485</v>
      </c>
      <c r="AH17821" s="45" t="s">
        <v>2261</v>
      </c>
      <c r="AI17821" s="49">
        <v>1.8443577208733101E+25</v>
      </c>
      <c r="AL17821" s="81"/>
    </row>
    <row r="17822" spans="15:38" x14ac:dyDescent="0.3">
      <c r="O17822" s="82"/>
      <c r="P17822">
        <v>7.2539250927037664E+16</v>
      </c>
      <c r="Q17822">
        <v>1.5479464806863299E+17</v>
      </c>
      <c r="R17822">
        <v>3.4127483613375878E+34</v>
      </c>
      <c r="AF17822" s="82"/>
      <c r="AG17822" s="2">
        <v>70384322518535</v>
      </c>
      <c r="AH17822" s="45" t="s">
        <v>2260</v>
      </c>
      <c r="AI17822" s="49">
        <v>1.8446654790383101E+25</v>
      </c>
      <c r="AL17822" s="81"/>
    </row>
    <row r="17823" spans="15:38" x14ac:dyDescent="0.3">
      <c r="O17823" s="82"/>
      <c r="P17823">
        <v>7.2539251483408704E+16</v>
      </c>
      <c r="Q17823">
        <v>1.5479464807141478E+17</v>
      </c>
      <c r="R17823">
        <v>3.4131142530383119E+34</v>
      </c>
      <c r="AF17823" s="82"/>
      <c r="AG17823" s="2">
        <v>70384678871585</v>
      </c>
      <c r="AH17823" s="45" t="s">
        <v>2259</v>
      </c>
      <c r="AI17823" s="49">
        <v>1.8449732714344899E+25</v>
      </c>
      <c r="AL17823" s="81"/>
    </row>
    <row r="17824" spans="15:38" x14ac:dyDescent="0.3">
      <c r="O17824" s="82"/>
      <c r="P17824">
        <v>7.2539252039799744E+16</v>
      </c>
      <c r="Q17824">
        <v>1.5479464807419686E+17</v>
      </c>
      <c r="R17824">
        <v>3.413480170889467E+34</v>
      </c>
      <c r="AF17824" s="82"/>
      <c r="AG17824" s="2">
        <v>70385035244635</v>
      </c>
      <c r="AH17824" s="45" t="s">
        <v>2258</v>
      </c>
      <c r="AI17824" s="49">
        <v>1.84528109806377E+25</v>
      </c>
      <c r="AL17824" s="81"/>
    </row>
    <row r="17825" spans="15:38" x14ac:dyDescent="0.3">
      <c r="O17825" s="82"/>
      <c r="P17825">
        <v>7.2539252596210784E+16</v>
      </c>
      <c r="Q17825">
        <v>1.5479464807697894E+17</v>
      </c>
      <c r="R17825">
        <v>3.4138461148919877E+34</v>
      </c>
      <c r="AF17825" s="82"/>
      <c r="AG17825" s="2">
        <v>70385391637685</v>
      </c>
      <c r="AH17825" s="45" t="s">
        <v>2257</v>
      </c>
      <c r="AI17825" s="49">
        <v>1.84558895892804E+25</v>
      </c>
      <c r="AL17825" s="81"/>
    </row>
    <row r="17826" spans="15:38" x14ac:dyDescent="0.3">
      <c r="O17826" s="82"/>
      <c r="P17826">
        <v>7.2539253152641824E+16</v>
      </c>
      <c r="Q17826">
        <v>1.5479464807976106E+17</v>
      </c>
      <c r="R17826">
        <v>3.4142120850468079E+34</v>
      </c>
      <c r="AF17826" s="82"/>
      <c r="AG17826" s="2">
        <v>70385748050735</v>
      </c>
      <c r="AH17826" s="45" t="s">
        <v>2256</v>
      </c>
      <c r="AI17826" s="49">
        <v>1.84589685402921E+25</v>
      </c>
      <c r="AL17826" s="81"/>
    </row>
    <row r="17827" spans="15:38" x14ac:dyDescent="0.3">
      <c r="O17827" s="82"/>
      <c r="P17827">
        <v>7.2539253709092864E+16</v>
      </c>
      <c r="Q17827">
        <v>1.5479464808254346E+17</v>
      </c>
      <c r="R17827">
        <v>3.414578081354863E+34</v>
      </c>
      <c r="AF17827" s="82"/>
      <c r="AG17827" s="2">
        <v>70386104483785</v>
      </c>
      <c r="AH17827" s="45" t="s">
        <v>2255</v>
      </c>
      <c r="AI17827" s="49">
        <v>1.8462047833691799E+25</v>
      </c>
      <c r="AL17827" s="81"/>
    </row>
    <row r="17828" spans="15:38" x14ac:dyDescent="0.3">
      <c r="O17828" s="82"/>
      <c r="P17828">
        <v>7.2539254265563904E+16</v>
      </c>
      <c r="Q17828">
        <v>1.5479464808532586E+17</v>
      </c>
      <c r="R17828">
        <v>3.4149441038170863E+34</v>
      </c>
      <c r="AF17828" s="82"/>
      <c r="AG17828" s="2">
        <v>70386460936835</v>
      </c>
      <c r="AH17828" s="45" t="s">
        <v>2254</v>
      </c>
      <c r="AI17828" s="49">
        <v>1.84651274694986E+25</v>
      </c>
      <c r="AL17828" s="81"/>
    </row>
    <row r="17829" spans="15:38" x14ac:dyDescent="0.3">
      <c r="O17829" s="82"/>
      <c r="P17829">
        <v>7.2539254822054944E+16</v>
      </c>
      <c r="Q17829">
        <v>1.5479464808810826E+17</v>
      </c>
      <c r="R17829">
        <v>3.4153101524344131E+34</v>
      </c>
      <c r="AF17829" s="82"/>
      <c r="AG17829" s="2">
        <v>70386817409885</v>
      </c>
      <c r="AH17829" s="45" t="s">
        <v>2253</v>
      </c>
      <c r="AI17829" s="49">
        <v>1.8468207447731399E+25</v>
      </c>
      <c r="AL17829" s="81"/>
    </row>
    <row r="17830" spans="15:38" x14ac:dyDescent="0.3">
      <c r="O17830" s="82"/>
      <c r="P17830">
        <v>7.2539255378565984E+16</v>
      </c>
      <c r="Q17830">
        <v>1.5479464809089085E+17</v>
      </c>
      <c r="R17830">
        <v>3.4156762272077772E+34</v>
      </c>
      <c r="AF17830" s="82"/>
      <c r="AG17830" s="2">
        <v>70387173902935</v>
      </c>
      <c r="AH17830" s="45" t="s">
        <v>2252</v>
      </c>
      <c r="AI17830" s="49">
        <v>1.8471287768409401E+25</v>
      </c>
      <c r="AL17830" s="81"/>
    </row>
    <row r="17831" spans="15:38" x14ac:dyDescent="0.3">
      <c r="O17831" s="82"/>
      <c r="P17831">
        <v>7.2539255935097024E+16</v>
      </c>
      <c r="Q17831">
        <v>1.5479464809367357E+17</v>
      </c>
      <c r="R17831">
        <v>3.4160423281381134E+34</v>
      </c>
      <c r="AF17831" s="82"/>
      <c r="AG17831" s="2">
        <v>70387530415985</v>
      </c>
      <c r="AH17831" s="45" t="s">
        <v>2251</v>
      </c>
      <c r="AI17831" s="49">
        <v>1.84743684315516E+25</v>
      </c>
      <c r="AL17831" s="81"/>
    </row>
    <row r="17832" spans="15:38" x14ac:dyDescent="0.3">
      <c r="O17832" s="82"/>
      <c r="P17832">
        <v>7.2539256491648064E+16</v>
      </c>
      <c r="Q17832">
        <v>1.5479464809645629E+17</v>
      </c>
      <c r="R17832">
        <v>3.4164084552263561E+34</v>
      </c>
      <c r="AF17832" s="82"/>
      <c r="AG17832" s="2">
        <v>70387886949035</v>
      </c>
      <c r="AH17832" s="45" t="s">
        <v>2250</v>
      </c>
      <c r="AI17832" s="49">
        <v>1.8477449437177E+25</v>
      </c>
      <c r="AL17832" s="81"/>
    </row>
    <row r="17833" spans="15:38" x14ac:dyDescent="0.3">
      <c r="O17833" s="82"/>
      <c r="P17833">
        <v>7.2539257048219104E+16</v>
      </c>
      <c r="Q17833">
        <v>1.547946480992392E+17</v>
      </c>
      <c r="R17833">
        <v>3.4167746084734396E+34</v>
      </c>
      <c r="AF17833" s="82"/>
      <c r="AG17833" s="2">
        <v>70388243502085</v>
      </c>
      <c r="AH17833" s="45" t="s">
        <v>2249</v>
      </c>
      <c r="AI17833" s="49">
        <v>1.84805307853045E+25</v>
      </c>
      <c r="AL17833" s="81"/>
    </row>
    <row r="17834" spans="15:38" x14ac:dyDescent="0.3">
      <c r="O17834" s="82"/>
      <c r="P17834">
        <v>7.2539257604810144E+16</v>
      </c>
      <c r="Q17834">
        <v>1.5479464810202224E+17</v>
      </c>
      <c r="R17834">
        <v>3.4171407878802986E+34</v>
      </c>
      <c r="AF17834" s="82"/>
      <c r="AG17834" s="2">
        <v>70388600075135</v>
      </c>
      <c r="AH17834" s="45" t="s">
        <v>2248</v>
      </c>
      <c r="AI17834" s="49">
        <v>1.84836124759534E+25</v>
      </c>
      <c r="AL17834" s="81"/>
    </row>
    <row r="17835" spans="15:38" x14ac:dyDescent="0.3">
      <c r="O17835" s="82"/>
      <c r="P17835">
        <v>7.2539258161421184E+16</v>
      </c>
      <c r="Q17835">
        <v>1.5479464810480528E+17</v>
      </c>
      <c r="R17835">
        <v>3.417506993447867E+34</v>
      </c>
      <c r="AF17835" s="82"/>
      <c r="AG17835" s="2">
        <v>70388956668185</v>
      </c>
      <c r="AH17835" s="45" t="s">
        <v>2247</v>
      </c>
      <c r="AI17835" s="49">
        <v>1.8486694509142499E+25</v>
      </c>
      <c r="AL17835" s="81"/>
    </row>
    <row r="17836" spans="15:38" x14ac:dyDescent="0.3">
      <c r="O17836" s="82"/>
      <c r="P17836">
        <v>7.2539258718052224E+16</v>
      </c>
      <c r="Q17836">
        <v>1.5479464810758848E+17</v>
      </c>
      <c r="R17836">
        <v>3.4178732251770797E+34</v>
      </c>
      <c r="AF17836" s="82"/>
      <c r="AG17836" s="2">
        <v>70389313281235</v>
      </c>
      <c r="AH17836" s="45" t="s">
        <v>2246</v>
      </c>
      <c r="AI17836" s="49">
        <v>1.8489776884891E+25</v>
      </c>
      <c r="AL17836" s="81"/>
    </row>
    <row r="17837" spans="15:38" x14ac:dyDescent="0.3">
      <c r="O17837" s="82"/>
      <c r="P17837">
        <v>7.2539259274703264E+16</v>
      </c>
      <c r="Q17837">
        <v>1.5479464811037184E+17</v>
      </c>
      <c r="R17837">
        <v>3.4182394830688709E+34</v>
      </c>
      <c r="AF17837" s="82"/>
      <c r="AG17837" s="2">
        <v>70389669914285</v>
      </c>
      <c r="AH17837" s="45" t="s">
        <v>2245</v>
      </c>
      <c r="AI17837" s="49">
        <v>1.8492859603217899E+25</v>
      </c>
      <c r="AL17837" s="81"/>
    </row>
    <row r="17838" spans="15:38" x14ac:dyDescent="0.3">
      <c r="O17838" s="82"/>
      <c r="P17838">
        <v>7.2539259831374304E+16</v>
      </c>
      <c r="Q17838">
        <v>1.547946481131552E+17</v>
      </c>
      <c r="R17838">
        <v>3.4186057671241755E+34</v>
      </c>
      <c r="AF17838" s="82"/>
      <c r="AG17838" s="2">
        <v>70390026567335</v>
      </c>
      <c r="AH17838" s="45" t="s">
        <v>2244</v>
      </c>
      <c r="AI17838" s="49">
        <v>1.8495942664142098E+25</v>
      </c>
      <c r="AL17838" s="81"/>
    </row>
    <row r="17839" spans="15:38" x14ac:dyDescent="0.3">
      <c r="O17839" s="82"/>
      <c r="P17839">
        <v>7.2539260388065344E+16</v>
      </c>
      <c r="Q17839">
        <v>1.5479464811593859E+17</v>
      </c>
      <c r="R17839">
        <v>3.4189720773439263E+34</v>
      </c>
      <c r="AF17839" s="82"/>
      <c r="AG17839" s="2">
        <v>70390383240385</v>
      </c>
      <c r="AH17839" s="45" t="s">
        <v>2243</v>
      </c>
      <c r="AI17839" s="49">
        <v>1.8499026067682801E+25</v>
      </c>
      <c r="AL17839" s="81"/>
    </row>
    <row r="17840" spans="15:38" x14ac:dyDescent="0.3">
      <c r="O17840" s="82"/>
      <c r="P17840">
        <v>7.2539260944776384E+16</v>
      </c>
      <c r="Q17840">
        <v>1.5479464811872227E+17</v>
      </c>
      <c r="R17840">
        <v>3.4193384137290601E+34</v>
      </c>
      <c r="AF17840" s="82"/>
      <c r="AG17840" s="2">
        <v>70390739933435</v>
      </c>
      <c r="AH17840" s="45" t="s">
        <v>2242</v>
      </c>
      <c r="AI17840" s="49">
        <v>1.8502109813859E+25</v>
      </c>
      <c r="AL17840" s="81"/>
    </row>
    <row r="17841" spans="15:38" x14ac:dyDescent="0.3">
      <c r="O17841" s="82"/>
      <c r="P17841">
        <v>7.2539261501507424E+16</v>
      </c>
      <c r="Q17841">
        <v>1.5479464812150595E+17</v>
      </c>
      <c r="R17841">
        <v>3.4197047762805097E+34</v>
      </c>
      <c r="AF17841" s="82"/>
      <c r="AG17841" s="2">
        <v>70391096646485</v>
      </c>
      <c r="AH17841" s="45" t="s">
        <v>2241</v>
      </c>
      <c r="AI17841" s="49">
        <v>1.8505193902689599E+25</v>
      </c>
      <c r="AL17841" s="81"/>
    </row>
    <row r="17842" spans="15:38" x14ac:dyDescent="0.3">
      <c r="O17842" s="82"/>
      <c r="P17842">
        <v>7.2539262058258464E+16</v>
      </c>
      <c r="Q17842">
        <v>1.5479464812428966E+17</v>
      </c>
      <c r="R17842">
        <v>3.4200711649992104E+34</v>
      </c>
      <c r="AF17842" s="82"/>
      <c r="AG17842" s="2">
        <v>70391453379535</v>
      </c>
      <c r="AH17842" s="45" t="s">
        <v>2240</v>
      </c>
      <c r="AI17842" s="49">
        <v>1.85082783341938E+25</v>
      </c>
      <c r="AL17842" s="81"/>
    </row>
    <row r="17843" spans="15:38" x14ac:dyDescent="0.3">
      <c r="O17843" s="82"/>
      <c r="P17843">
        <v>7.2539262615029504E+16</v>
      </c>
      <c r="Q17843">
        <v>1.5479464812707366E+17</v>
      </c>
      <c r="R17843">
        <v>3.4204375798860956E+34</v>
      </c>
      <c r="AF17843" s="82"/>
      <c r="AG17843" s="2">
        <v>70391810132585</v>
      </c>
      <c r="AH17843" s="45" t="s">
        <v>2239</v>
      </c>
      <c r="AI17843" s="49">
        <v>1.8511363108390599E+25</v>
      </c>
      <c r="AL17843" s="81"/>
    </row>
    <row r="17844" spans="15:38" x14ac:dyDescent="0.3">
      <c r="O17844" s="82"/>
      <c r="P17844">
        <v>7.2539263171820544E+16</v>
      </c>
      <c r="Q17844">
        <v>1.5479464812985766E+17</v>
      </c>
      <c r="R17844">
        <v>3.4208040209421002E+34</v>
      </c>
      <c r="AF17844" s="82"/>
      <c r="AG17844" s="2">
        <v>70392166905635</v>
      </c>
      <c r="AH17844" s="45" t="s">
        <v>2238</v>
      </c>
      <c r="AI17844" s="49">
        <v>1.8514448225299E+25</v>
      </c>
      <c r="AL17844" s="81"/>
    </row>
    <row r="17845" spans="15:38" x14ac:dyDescent="0.3">
      <c r="O17845" s="82"/>
      <c r="P17845">
        <v>7.2539263728631584E+16</v>
      </c>
      <c r="Q17845">
        <v>1.5479464813264166E+17</v>
      </c>
      <c r="R17845">
        <v>3.4211704881681592E+34</v>
      </c>
      <c r="AF17845" s="82"/>
      <c r="AG17845" s="2">
        <v>70392523698685</v>
      </c>
      <c r="AH17845" s="45" t="s">
        <v>2237</v>
      </c>
      <c r="AI17845" s="49">
        <v>1.8517533684938099E+25</v>
      </c>
      <c r="AL17845" s="81"/>
    </row>
    <row r="17846" spans="15:38" x14ac:dyDescent="0.3">
      <c r="O17846" s="82"/>
      <c r="P17846">
        <v>7.2539264285462624E+16</v>
      </c>
      <c r="Q17846">
        <v>1.5479464813542586E+17</v>
      </c>
      <c r="R17846">
        <v>3.4215369815652063E+34</v>
      </c>
      <c r="AF17846" s="82"/>
      <c r="AG17846" s="2">
        <v>70392880511735</v>
      </c>
      <c r="AH17846" s="45" t="s">
        <v>2236</v>
      </c>
      <c r="AI17846" s="49">
        <v>1.8520619487326801E+25</v>
      </c>
      <c r="AL17846" s="81"/>
    </row>
    <row r="17847" spans="15:38" x14ac:dyDescent="0.3">
      <c r="O17847" s="82"/>
      <c r="P17847">
        <v>7.2539264842313664E+16</v>
      </c>
      <c r="Q17847">
        <v>1.5479464813821018E+17</v>
      </c>
      <c r="R17847">
        <v>3.421903501134177E+34</v>
      </c>
      <c r="AF17847" s="82"/>
      <c r="AG17847" s="2">
        <v>70393237344785</v>
      </c>
      <c r="AH17847" s="45" t="s">
        <v>2235</v>
      </c>
      <c r="AI17847" s="49">
        <v>1.8523705632484198E+25</v>
      </c>
      <c r="AL17847" s="81"/>
    </row>
    <row r="17848" spans="15:38" x14ac:dyDescent="0.3">
      <c r="O17848" s="82"/>
      <c r="P17848">
        <v>7.2539265399184704E+16</v>
      </c>
      <c r="Q17848">
        <v>1.547946481409945E+17</v>
      </c>
      <c r="R17848">
        <v>3.4222700468760039E+34</v>
      </c>
      <c r="AF17848" s="82"/>
      <c r="AG17848" s="2">
        <v>70393594197835</v>
      </c>
      <c r="AH17848" s="45" t="s">
        <v>2234</v>
      </c>
      <c r="AI17848" s="49">
        <v>1.8526792120429401E+25</v>
      </c>
      <c r="AL17848" s="81"/>
    </row>
    <row r="17849" spans="15:38" x14ac:dyDescent="0.3">
      <c r="O17849" s="82"/>
      <c r="P17849">
        <v>7.2539265956075744E+16</v>
      </c>
      <c r="Q17849">
        <v>1.5479464814377901E+17</v>
      </c>
      <c r="R17849">
        <v>3.4226366187916226E+34</v>
      </c>
      <c r="AF17849" s="82"/>
      <c r="AG17849" s="2">
        <v>70393951070885</v>
      </c>
      <c r="AH17849" s="45" t="s">
        <v>2233</v>
      </c>
      <c r="AI17849" s="49">
        <v>1.85298789511814E+25</v>
      </c>
      <c r="AL17849" s="81"/>
    </row>
    <row r="17850" spans="15:38" x14ac:dyDescent="0.3">
      <c r="O17850" s="82"/>
      <c r="P17850">
        <v>7.2539266512986784E+16</v>
      </c>
      <c r="Q17850">
        <v>1.5479464814656365E+17</v>
      </c>
      <c r="R17850">
        <v>3.4230032168819675E+34</v>
      </c>
      <c r="AF17850" s="82"/>
      <c r="AG17850" s="2">
        <v>70394307963935</v>
      </c>
      <c r="AH17850" s="45" t="s">
        <v>2232</v>
      </c>
      <c r="AI17850" s="49">
        <v>1.8532966124759198E+25</v>
      </c>
      <c r="AL17850" s="81"/>
    </row>
    <row r="17851" spans="15:38" x14ac:dyDescent="0.3">
      <c r="O17851" s="82"/>
      <c r="P17851">
        <v>7.2539267069917824E+16</v>
      </c>
      <c r="Q17851">
        <v>1.5479464814934829E+17</v>
      </c>
      <c r="R17851">
        <v>3.4233698411479734E+34</v>
      </c>
      <c r="AF17851" s="82"/>
      <c r="AG17851" s="2">
        <v>70394664876985</v>
      </c>
      <c r="AH17851" s="45" t="s">
        <v>2231</v>
      </c>
      <c r="AI17851" s="49">
        <v>1.8536053641181801E+25</v>
      </c>
      <c r="AL17851" s="81"/>
    </row>
    <row r="17852" spans="15:38" x14ac:dyDescent="0.3">
      <c r="O17852" s="82"/>
      <c r="P17852">
        <v>7.2539267626868864E+16</v>
      </c>
      <c r="Q17852">
        <v>1.5479464815213296E+17</v>
      </c>
      <c r="R17852">
        <v>3.4237364915905737E+34</v>
      </c>
      <c r="AF17852" s="82"/>
      <c r="AG17852" s="2">
        <v>70395021810035</v>
      </c>
      <c r="AH17852" s="45" t="s">
        <v>2230</v>
      </c>
      <c r="AI17852" s="49">
        <v>1.8539141500468299E+25</v>
      </c>
      <c r="AL17852" s="81"/>
    </row>
    <row r="17853" spans="15:38" x14ac:dyDescent="0.3">
      <c r="O17853" s="82"/>
      <c r="P17853">
        <v>7.2539268183839904E+16</v>
      </c>
      <c r="Q17853">
        <v>1.5479464815491792E+17</v>
      </c>
      <c r="R17853">
        <v>3.4241031682107036E+34</v>
      </c>
      <c r="AF17853" s="82"/>
      <c r="AG17853" s="2">
        <v>70395378763085</v>
      </c>
      <c r="AH17853" s="45" t="s">
        <v>2229</v>
      </c>
      <c r="AI17853" s="49">
        <v>1.8542229702637802E+25</v>
      </c>
      <c r="AL17853" s="81"/>
    </row>
    <row r="17854" spans="15:38" x14ac:dyDescent="0.3">
      <c r="O17854" s="82"/>
      <c r="P17854">
        <v>7.2539268740830944E+16</v>
      </c>
      <c r="Q17854">
        <v>1.5479464815770288E+17</v>
      </c>
      <c r="R17854">
        <v>3.4244698710092966E+34</v>
      </c>
      <c r="AF17854" s="82"/>
      <c r="AG17854" s="2">
        <v>70395735736135</v>
      </c>
      <c r="AH17854" s="45" t="s">
        <v>2228</v>
      </c>
      <c r="AI17854" s="49">
        <v>1.8545318247709201E+25</v>
      </c>
      <c r="AL17854" s="81"/>
    </row>
    <row r="17855" spans="15:38" x14ac:dyDescent="0.3">
      <c r="O17855" s="82"/>
      <c r="P17855">
        <v>7.2539269297841984E+16</v>
      </c>
      <c r="Q17855">
        <v>1.5479464816048787E+17</v>
      </c>
      <c r="R17855">
        <v>3.4248365999872883E+34</v>
      </c>
      <c r="AF17855" s="82"/>
      <c r="AG17855" s="2">
        <v>70396092729185</v>
      </c>
      <c r="AH17855" s="45" t="s">
        <v>2227</v>
      </c>
      <c r="AI17855" s="49">
        <v>1.8548407135701601E+25</v>
      </c>
      <c r="AL17855" s="81"/>
    </row>
    <row r="17856" spans="15:38" x14ac:dyDescent="0.3">
      <c r="O17856" s="82"/>
      <c r="P17856">
        <v>7.2539269854873024E+16</v>
      </c>
      <c r="Q17856">
        <v>1.5479464816327315E+17</v>
      </c>
      <c r="R17856">
        <v>3.4252033551456135E+34</v>
      </c>
      <c r="AF17856" s="82"/>
      <c r="AG17856" s="2">
        <v>70396449742235</v>
      </c>
      <c r="AH17856" s="45" t="s">
        <v>2226</v>
      </c>
      <c r="AI17856" s="49">
        <v>1.8551496366634E+25</v>
      </c>
      <c r="AL17856" s="81"/>
    </row>
    <row r="17857" spans="15:38" x14ac:dyDescent="0.3">
      <c r="O17857" s="82"/>
      <c r="P17857">
        <v>7.2539270411924064E+16</v>
      </c>
      <c r="Q17857">
        <v>1.5479464816605843E+17</v>
      </c>
      <c r="R17857">
        <v>3.4255701364852044E+34</v>
      </c>
      <c r="AF17857" s="82"/>
      <c r="AG17857" s="2">
        <v>70396806775285</v>
      </c>
      <c r="AH17857" s="45" t="s">
        <v>2225</v>
      </c>
      <c r="AI17857" s="49">
        <v>1.8554585940525499E+25</v>
      </c>
      <c r="AL17857" s="81"/>
    </row>
    <row r="17858" spans="15:38" x14ac:dyDescent="0.3">
      <c r="O17858" s="82"/>
      <c r="P17858">
        <v>7.2539270968995104E+16</v>
      </c>
      <c r="Q17858">
        <v>1.5479464816884374E+17</v>
      </c>
      <c r="R17858">
        <v>3.4259369440069974E+34</v>
      </c>
      <c r="AF17858" s="82"/>
      <c r="AG17858" s="2">
        <v>70397163828335</v>
      </c>
      <c r="AH17858" s="45" t="s">
        <v>2224</v>
      </c>
      <c r="AI17858" s="49">
        <v>1.8557675857395001E+25</v>
      </c>
      <c r="AL17858" s="81"/>
    </row>
    <row r="17859" spans="15:38" x14ac:dyDescent="0.3">
      <c r="O17859" s="82"/>
      <c r="P17859">
        <v>7.2539271526086144E+16</v>
      </c>
      <c r="Q17859">
        <v>1.5479464817162934E+17</v>
      </c>
      <c r="R17859">
        <v>3.4263037777119264E+34</v>
      </c>
      <c r="AF17859" s="82"/>
      <c r="AG17859" s="2">
        <v>70397520901385</v>
      </c>
      <c r="AH17859" s="45" t="s">
        <v>2223</v>
      </c>
      <c r="AI17859" s="49">
        <v>1.8560766117261699E+25</v>
      </c>
      <c r="AL17859" s="81"/>
    </row>
    <row r="17860" spans="15:38" x14ac:dyDescent="0.3">
      <c r="O17860" s="82"/>
      <c r="P17860">
        <v>7.2539272083197184E+16</v>
      </c>
      <c r="Q17860">
        <v>1.5479464817441494E+17</v>
      </c>
      <c r="R17860">
        <v>3.426670637600925E+34</v>
      </c>
      <c r="AF17860" s="82"/>
      <c r="AG17860" s="2">
        <v>70397877994435</v>
      </c>
      <c r="AH17860" s="45" t="s">
        <v>2222</v>
      </c>
      <c r="AI17860" s="49">
        <v>1.8563856720144601E+25</v>
      </c>
      <c r="AL17860" s="81"/>
    </row>
    <row r="17861" spans="15:38" x14ac:dyDescent="0.3">
      <c r="O17861" s="82"/>
      <c r="P17861">
        <v>7.2539272640328224E+16</v>
      </c>
      <c r="Q17861">
        <v>1.5479464817720054E+17</v>
      </c>
      <c r="R17861">
        <v>3.4270375236749287E+34</v>
      </c>
      <c r="AF17861" s="82"/>
      <c r="AG17861" s="2">
        <v>70398235107485</v>
      </c>
      <c r="AH17861" s="45" t="s">
        <v>2221</v>
      </c>
      <c r="AI17861" s="49">
        <v>1.8566947666062698E+25</v>
      </c>
      <c r="AL17861" s="81"/>
    </row>
    <row r="17862" spans="15:38" x14ac:dyDescent="0.3">
      <c r="O17862" s="82"/>
      <c r="P17862">
        <v>7.2539273197479264E+16</v>
      </c>
      <c r="Q17862">
        <v>1.5479464817998634E+17</v>
      </c>
      <c r="R17862">
        <v>3.4274044359348723E+34</v>
      </c>
      <c r="AF17862" s="82"/>
      <c r="AG17862" s="2">
        <v>70398592240535</v>
      </c>
      <c r="AH17862" s="45" t="s">
        <v>2220</v>
      </c>
      <c r="AI17862" s="49">
        <v>1.8570038955035002E+25</v>
      </c>
      <c r="AL17862" s="81"/>
    </row>
    <row r="17863" spans="15:38" x14ac:dyDescent="0.3">
      <c r="O17863" s="82"/>
      <c r="P17863">
        <v>7.2539273754650304E+16</v>
      </c>
      <c r="Q17863">
        <v>1.5479464818277226E+17</v>
      </c>
      <c r="R17863">
        <v>3.4277713743816889E+34</v>
      </c>
      <c r="AF17863" s="82"/>
      <c r="AG17863" s="2">
        <v>70398949393585</v>
      </c>
      <c r="AH17863" s="45" t="s">
        <v>2219</v>
      </c>
      <c r="AI17863" s="49">
        <v>1.8573130587080499E+25</v>
      </c>
      <c r="AL17863" s="81"/>
    </row>
    <row r="17864" spans="15:38" x14ac:dyDescent="0.3">
      <c r="O17864" s="82"/>
      <c r="P17864">
        <v>7.2539274311841344E+16</v>
      </c>
      <c r="Q17864">
        <v>1.5479464818555818E+17</v>
      </c>
      <c r="R17864">
        <v>3.4281383390163132E+34</v>
      </c>
      <c r="AF17864" s="82"/>
      <c r="AG17864" s="2">
        <v>70399306566635</v>
      </c>
      <c r="AH17864" s="45" t="s">
        <v>2218</v>
      </c>
      <c r="AI17864" s="49">
        <v>1.8576222562218401E+25</v>
      </c>
      <c r="AL17864" s="81"/>
    </row>
    <row r="17865" spans="15:38" x14ac:dyDescent="0.3">
      <c r="O17865" s="82"/>
      <c r="P17865">
        <v>7.2539274869052384E+16</v>
      </c>
      <c r="Q17865">
        <v>1.5479464818834429E+17</v>
      </c>
      <c r="R17865">
        <v>3.42850532983968E+34</v>
      </c>
      <c r="AF17865" s="82"/>
      <c r="AG17865" s="2">
        <v>70399663759685</v>
      </c>
      <c r="AH17865" s="45" t="s">
        <v>2217</v>
      </c>
      <c r="AI17865" s="49">
        <v>1.8579314880467601E+25</v>
      </c>
      <c r="AL17865" s="81"/>
    </row>
    <row r="17866" spans="15:38" x14ac:dyDescent="0.3">
      <c r="O17866" s="82"/>
      <c r="P17866">
        <v>7.2539275426283424E+16</v>
      </c>
      <c r="Q17866">
        <v>1.5479464819113053E+17</v>
      </c>
      <c r="R17866">
        <v>3.4288723468527236E+34</v>
      </c>
      <c r="AF17866" s="82"/>
      <c r="AG17866" s="2">
        <v>70400020972735</v>
      </c>
      <c r="AH17866" s="45" t="s">
        <v>2216</v>
      </c>
      <c r="AI17866" s="49">
        <v>1.85824075418472E+25</v>
      </c>
      <c r="AL17866" s="81"/>
    </row>
    <row r="17867" spans="15:38" x14ac:dyDescent="0.3">
      <c r="O17867" s="82"/>
      <c r="P17867">
        <v>7.2539275983534464E+16</v>
      </c>
      <c r="Q17867">
        <v>1.5479464819391677E+17</v>
      </c>
      <c r="R17867">
        <v>3.4292393900563797E+34</v>
      </c>
      <c r="AF17867" s="82"/>
      <c r="AG17867" s="2">
        <v>70400378205785</v>
      </c>
      <c r="AH17867" s="45" t="s">
        <v>2215</v>
      </c>
      <c r="AI17867" s="49">
        <v>1.85855005463761E+25</v>
      </c>
      <c r="AL17867" s="81"/>
    </row>
    <row r="17868" spans="15:38" x14ac:dyDescent="0.3">
      <c r="O17868" s="82"/>
      <c r="P17868">
        <v>7.2539276540805504E+16</v>
      </c>
      <c r="Q17868">
        <v>1.5479464819670317E+17</v>
      </c>
      <c r="R17868">
        <v>3.4296064594515799E+34</v>
      </c>
      <c r="AF17868" s="82"/>
      <c r="AG17868" s="2">
        <v>70400735458835</v>
      </c>
      <c r="AH17868" s="45" t="s">
        <v>2214</v>
      </c>
      <c r="AI17868" s="49">
        <v>1.8588593894073599E+25</v>
      </c>
      <c r="AL17868" s="81"/>
    </row>
    <row r="17869" spans="15:38" x14ac:dyDescent="0.3">
      <c r="O17869" s="82"/>
      <c r="P17869">
        <v>7.2539277098096544E+16</v>
      </c>
      <c r="Q17869">
        <v>1.5479464819948973E+17</v>
      </c>
      <c r="R17869">
        <v>3.4299735550392608E+34</v>
      </c>
      <c r="AF17869" s="82"/>
      <c r="AG17869" s="2">
        <v>70401092731885</v>
      </c>
      <c r="AH17869" s="45" t="s">
        <v>2213</v>
      </c>
      <c r="AI17869" s="49">
        <v>1.85916875849585E+25</v>
      </c>
      <c r="AL17869" s="81"/>
    </row>
    <row r="17870" spans="15:38" x14ac:dyDescent="0.3">
      <c r="O17870" s="82"/>
      <c r="P17870">
        <v>7.2539277655407584E+16</v>
      </c>
      <c r="Q17870">
        <v>1.5479464820227629E+17</v>
      </c>
      <c r="R17870">
        <v>3.4303406768203568E+34</v>
      </c>
      <c r="AF17870" s="82"/>
      <c r="AG17870" s="2">
        <v>70401450024935</v>
      </c>
      <c r="AH17870" s="45" t="s">
        <v>2212</v>
      </c>
      <c r="AI17870" s="49">
        <v>1.8594781619049901E+25</v>
      </c>
      <c r="AL17870" s="81"/>
    </row>
    <row r="17871" spans="15:38" x14ac:dyDescent="0.3">
      <c r="O17871" s="82"/>
      <c r="P17871">
        <v>7.2539278212738624E+16</v>
      </c>
      <c r="Q17871">
        <v>1.5479464820506288E+17</v>
      </c>
      <c r="R17871">
        <v>3.4307078247958012E+34</v>
      </c>
      <c r="AF17871" s="82"/>
      <c r="AG17871" s="2">
        <v>70401807337985</v>
      </c>
      <c r="AH17871" s="45" t="s">
        <v>2211</v>
      </c>
      <c r="AI17871" s="49">
        <v>1.85978759963668E+25</v>
      </c>
      <c r="AL17871" s="81"/>
    </row>
    <row r="17872" spans="15:38" x14ac:dyDescent="0.3">
      <c r="O17872" s="82"/>
      <c r="P17872">
        <v>7.2539278770089664E+16</v>
      </c>
      <c r="Q17872">
        <v>1.5479464820784976E+17</v>
      </c>
      <c r="R17872">
        <v>3.4310749989665293E+34</v>
      </c>
      <c r="AF17872" s="82"/>
      <c r="AG17872" s="2">
        <v>70402164671035</v>
      </c>
      <c r="AH17872" s="45" t="s">
        <v>2210</v>
      </c>
      <c r="AI17872" s="49">
        <v>1.86009707169283E+25</v>
      </c>
      <c r="AL17872" s="81"/>
    </row>
    <row r="17873" spans="15:38" x14ac:dyDescent="0.3">
      <c r="O17873" s="82"/>
      <c r="P17873">
        <v>7.2539279327460704E+16</v>
      </c>
      <c r="Q17873">
        <v>1.5479464821063664E+17</v>
      </c>
      <c r="R17873">
        <v>3.431442199333475E+34</v>
      </c>
      <c r="AF17873" s="82"/>
      <c r="AG17873" s="2">
        <v>70402522024085</v>
      </c>
      <c r="AH17873" s="45" t="s">
        <v>2209</v>
      </c>
      <c r="AI17873" s="49">
        <v>1.86040657807535E+25</v>
      </c>
      <c r="AL17873" s="81"/>
    </row>
    <row r="17874" spans="15:38" x14ac:dyDescent="0.3">
      <c r="O17874" s="82"/>
      <c r="P17874">
        <v>7.2539279884851744E+16</v>
      </c>
      <c r="Q17874">
        <v>1.5479464821342355E+17</v>
      </c>
      <c r="R17874">
        <v>3.4318094258975731E+34</v>
      </c>
      <c r="AF17874" s="82"/>
      <c r="AG17874" s="2">
        <v>70402879397135</v>
      </c>
      <c r="AH17874" s="45" t="s">
        <v>2208</v>
      </c>
      <c r="AI17874" s="49">
        <v>1.86071611878612E+25</v>
      </c>
      <c r="AL17874" s="81"/>
    </row>
    <row r="17875" spans="15:38" x14ac:dyDescent="0.3">
      <c r="O17875" s="82"/>
      <c r="P17875">
        <v>7.2539280442262784E+16</v>
      </c>
      <c r="Q17875">
        <v>1.5479464821621075E+17</v>
      </c>
      <c r="R17875">
        <v>3.4321766786597583E+34</v>
      </c>
      <c r="AF17875" s="82"/>
      <c r="AG17875" s="2">
        <v>70403236790185</v>
      </c>
      <c r="AH17875" s="45" t="s">
        <v>2207</v>
      </c>
      <c r="AI17875" s="49">
        <v>1.8610256938270699E+25</v>
      </c>
      <c r="AL17875" s="81"/>
    </row>
    <row r="17876" spans="15:38" x14ac:dyDescent="0.3">
      <c r="O17876" s="82"/>
      <c r="P17876">
        <v>7.2539280999693824E+16</v>
      </c>
      <c r="Q17876">
        <v>1.5479464821899795E+17</v>
      </c>
      <c r="R17876">
        <v>3.4325439576209636E+34</v>
      </c>
      <c r="AF17876" s="82"/>
      <c r="AG17876" s="2">
        <v>70403594203235</v>
      </c>
      <c r="AH17876" s="45" t="s">
        <v>2206</v>
      </c>
      <c r="AI17876" s="49">
        <v>1.8613353032000901E+25</v>
      </c>
      <c r="AL17876" s="81"/>
    </row>
    <row r="17877" spans="15:38" x14ac:dyDescent="0.3">
      <c r="O17877" s="82"/>
      <c r="P17877">
        <v>7.2539281557144864E+16</v>
      </c>
      <c r="Q17877">
        <v>1.5479464822178515E+17</v>
      </c>
      <c r="R17877">
        <v>3.4329112627821247E+34</v>
      </c>
      <c r="AF17877" s="82"/>
      <c r="AG17877" s="2">
        <v>70403951636285</v>
      </c>
      <c r="AH17877" s="45" t="s">
        <v>2205</v>
      </c>
      <c r="AI17877" s="49">
        <v>1.8616449469070801E+25</v>
      </c>
      <c r="AL17877" s="81"/>
    </row>
    <row r="17878" spans="15:38" x14ac:dyDescent="0.3">
      <c r="O17878" s="82"/>
      <c r="P17878">
        <v>7.2539282114615904E+16</v>
      </c>
      <c r="Q17878">
        <v>1.5479464822457254E+17</v>
      </c>
      <c r="R17878">
        <v>3.4332785941441773E+34</v>
      </c>
      <c r="AF17878" s="82"/>
      <c r="AG17878" s="2">
        <v>70404309089335</v>
      </c>
      <c r="AH17878" s="45" t="s">
        <v>2204</v>
      </c>
      <c r="AI17878" s="49">
        <v>1.8619546249499499E+25</v>
      </c>
      <c r="AL17878" s="81"/>
    </row>
    <row r="17879" spans="15:38" x14ac:dyDescent="0.3">
      <c r="O17879" s="82"/>
      <c r="P17879">
        <v>7.2539282672106944E+16</v>
      </c>
      <c r="Q17879">
        <v>1.5479464822736006E+17</v>
      </c>
      <c r="R17879">
        <v>3.4336459517080521E+34</v>
      </c>
      <c r="AF17879" s="82"/>
      <c r="AG17879" s="2">
        <v>70404666562385</v>
      </c>
      <c r="AH17879" s="45" t="s">
        <v>2203</v>
      </c>
      <c r="AI17879" s="49">
        <v>1.8622643373306101E+25</v>
      </c>
      <c r="AL17879" s="81"/>
    </row>
    <row r="17880" spans="15:38" x14ac:dyDescent="0.3">
      <c r="O17880" s="82"/>
      <c r="P17880">
        <v>7.2539283229617984E+16</v>
      </c>
      <c r="Q17880">
        <v>1.5479464823014758E+17</v>
      </c>
      <c r="R17880">
        <v>3.4340133354746865E+34</v>
      </c>
      <c r="AF17880" s="82"/>
      <c r="AG17880" s="2">
        <v>70405024055435</v>
      </c>
      <c r="AH17880" s="45" t="s">
        <v>2202</v>
      </c>
      <c r="AI17880" s="49">
        <v>1.8625740840509502E+25</v>
      </c>
      <c r="AL17880" s="81"/>
    </row>
    <row r="17881" spans="15:38" x14ac:dyDescent="0.3">
      <c r="O17881" s="82"/>
      <c r="P17881">
        <v>7.2539283787149024E+16</v>
      </c>
      <c r="Q17881">
        <v>1.547946482329353E+17</v>
      </c>
      <c r="R17881">
        <v>3.434380745445015E+34</v>
      </c>
      <c r="AF17881" s="82"/>
      <c r="AG17881" s="2">
        <v>70405381568485</v>
      </c>
      <c r="AH17881" s="45" t="s">
        <v>2201</v>
      </c>
      <c r="AI17881" s="49">
        <v>1.86288386511288E+25</v>
      </c>
      <c r="AL17881" s="81"/>
    </row>
    <row r="17882" spans="15:38" x14ac:dyDescent="0.3">
      <c r="O17882" s="82"/>
      <c r="P17882">
        <v>7.2539284344700064E+16</v>
      </c>
      <c r="Q17882">
        <v>1.5479464823572314E+17</v>
      </c>
      <c r="R17882">
        <v>3.4347481816199701E+34</v>
      </c>
      <c r="AF17882" s="82"/>
      <c r="AG17882" s="2">
        <v>70405739101535</v>
      </c>
      <c r="AH17882" s="45" t="s">
        <v>2200</v>
      </c>
      <c r="AI17882" s="49">
        <v>1.8631936805182999E+25</v>
      </c>
      <c r="AL17882" s="81"/>
    </row>
    <row r="17883" spans="15:38" x14ac:dyDescent="0.3">
      <c r="O17883" s="82"/>
      <c r="P17883">
        <v>7.2539284902271104E+16</v>
      </c>
      <c r="Q17883">
        <v>1.5479464823851098E+17</v>
      </c>
      <c r="R17883">
        <v>3.4351156440004873E+34</v>
      </c>
      <c r="AF17883" s="82"/>
      <c r="AG17883" s="2">
        <v>70406096654585</v>
      </c>
      <c r="AH17883" s="45" t="s">
        <v>2199</v>
      </c>
      <c r="AI17883" s="49">
        <v>1.86350353026911E+25</v>
      </c>
      <c r="AL17883" s="81"/>
    </row>
    <row r="17884" spans="15:38" x14ac:dyDescent="0.3">
      <c r="O17884" s="82"/>
      <c r="P17884">
        <v>7.2539285459862144E+16</v>
      </c>
      <c r="Q17884">
        <v>1.5479464824129885E+17</v>
      </c>
      <c r="R17884">
        <v>3.4354831325875011E+34</v>
      </c>
      <c r="AF17884" s="82"/>
      <c r="AG17884" s="2">
        <v>70406454227635</v>
      </c>
      <c r="AH17884" s="45" t="s">
        <v>2198</v>
      </c>
      <c r="AI17884" s="49">
        <v>1.8638134143672299E+25</v>
      </c>
      <c r="AL17884" s="81"/>
    </row>
    <row r="17885" spans="15:38" x14ac:dyDescent="0.3">
      <c r="O17885" s="82"/>
      <c r="P17885">
        <v>7.2539286017473184E+16</v>
      </c>
      <c r="Q17885">
        <v>1.5479464824408701E+17</v>
      </c>
      <c r="R17885">
        <v>3.4358506473819463E+34</v>
      </c>
      <c r="AF17885" s="82"/>
      <c r="AG17885" s="2">
        <v>70406811820685</v>
      </c>
      <c r="AH17885" s="45" t="s">
        <v>2197</v>
      </c>
      <c r="AI17885" s="49">
        <v>1.86412333281455E+25</v>
      </c>
      <c r="AL17885" s="81"/>
    </row>
    <row r="17886" spans="15:38" x14ac:dyDescent="0.3">
      <c r="O17886" s="82"/>
      <c r="P17886">
        <v>7.2539286575104224E+16</v>
      </c>
      <c r="Q17886">
        <v>1.5479464824687517E+17</v>
      </c>
      <c r="R17886">
        <v>3.4362181883847567E+34</v>
      </c>
      <c r="AF17886" s="82"/>
      <c r="AG17886" s="2">
        <v>70407169433735</v>
      </c>
      <c r="AH17886" s="45" t="s">
        <v>2196</v>
      </c>
      <c r="AI17886" s="49">
        <v>1.86443328561297E+25</v>
      </c>
      <c r="AL17886" s="81"/>
    </row>
    <row r="17887" spans="15:38" x14ac:dyDescent="0.3">
      <c r="O17887" s="82"/>
      <c r="P17887">
        <v>7.2539287132755264E+16</v>
      </c>
      <c r="Q17887">
        <v>1.5479464824966336E+17</v>
      </c>
      <c r="R17887">
        <v>3.436585755596867E+34</v>
      </c>
      <c r="AF17887" s="82"/>
      <c r="AG17887" s="2">
        <v>70407527066785</v>
      </c>
      <c r="AH17887" s="45" t="s">
        <v>2195</v>
      </c>
      <c r="AI17887" s="49">
        <v>1.86474327276441E+25</v>
      </c>
      <c r="AL17887" s="81"/>
    </row>
    <row r="17888" spans="15:38" x14ac:dyDescent="0.3">
      <c r="O17888" s="82"/>
      <c r="P17888">
        <v>7.2539287690426304E+16</v>
      </c>
      <c r="Q17888">
        <v>1.5479464825245184E+17</v>
      </c>
      <c r="R17888">
        <v>3.4369533490192113E+34</v>
      </c>
      <c r="AF17888" s="82"/>
      <c r="AG17888" s="2">
        <v>70407884719835</v>
      </c>
      <c r="AH17888" s="45" t="s">
        <v>2194</v>
      </c>
      <c r="AI17888" s="49">
        <v>1.8650532942707498E+25</v>
      </c>
      <c r="AL17888" s="81"/>
    </row>
    <row r="17889" spans="15:38" x14ac:dyDescent="0.3">
      <c r="O17889" s="82"/>
      <c r="P17889">
        <v>7.2539288248117344E+16</v>
      </c>
      <c r="Q17889">
        <v>1.5479464825524032E+17</v>
      </c>
      <c r="R17889">
        <v>3.4373209686527241E+34</v>
      </c>
      <c r="AF17889" s="82"/>
      <c r="AG17889" s="2">
        <v>70408242392885</v>
      </c>
      <c r="AH17889" s="45" t="s">
        <v>2193</v>
      </c>
      <c r="AI17889" s="49">
        <v>1.8653633501339201E+25</v>
      </c>
      <c r="AL17889" s="81"/>
    </row>
    <row r="17890" spans="15:38" x14ac:dyDescent="0.3">
      <c r="O17890" s="82"/>
      <c r="P17890">
        <v>7.2539288805828384E+16</v>
      </c>
      <c r="Q17890">
        <v>1.5479464825802883E+17</v>
      </c>
      <c r="R17890">
        <v>3.43768861449834E+34</v>
      </c>
      <c r="AF17890" s="82"/>
      <c r="AG17890" s="2">
        <v>70408600085935</v>
      </c>
      <c r="AH17890" s="45" t="s">
        <v>2192</v>
      </c>
      <c r="AI17890" s="49">
        <v>1.8656734403557999E+25</v>
      </c>
      <c r="AL17890" s="81"/>
    </row>
    <row r="17891" spans="15:38" x14ac:dyDescent="0.3">
      <c r="O17891" s="82"/>
      <c r="P17891">
        <v>7.2539289363559424E+16</v>
      </c>
      <c r="Q17891">
        <v>1.5479464826081763E+17</v>
      </c>
      <c r="R17891">
        <v>3.4380562865569932E+34</v>
      </c>
      <c r="AF17891" s="82"/>
      <c r="AG17891" s="2">
        <v>70408957798985</v>
      </c>
      <c r="AH17891" s="45" t="s">
        <v>2191</v>
      </c>
      <c r="AI17891" s="49">
        <v>1.86598356493831E+25</v>
      </c>
      <c r="AL17891" s="81"/>
    </row>
    <row r="17892" spans="15:38" x14ac:dyDescent="0.3">
      <c r="O17892" s="82"/>
      <c r="P17892">
        <v>7.2539289921310464E+16</v>
      </c>
      <c r="Q17892">
        <v>1.5479464826360643E+17</v>
      </c>
      <c r="R17892">
        <v>3.4384239848296194E+34</v>
      </c>
      <c r="AF17892" s="82"/>
      <c r="AG17892" s="2">
        <v>70409315532035</v>
      </c>
      <c r="AH17892" s="45" t="s">
        <v>2190</v>
      </c>
      <c r="AI17892" s="49">
        <v>1.8662937238833499E+25</v>
      </c>
      <c r="AL17892" s="81"/>
    </row>
    <row r="17893" spans="15:38" x14ac:dyDescent="0.3">
      <c r="O17893" s="82"/>
      <c r="P17893">
        <v>7.2539290479081504E+16</v>
      </c>
      <c r="Q17893">
        <v>1.5479464826639523E+17</v>
      </c>
      <c r="R17893">
        <v>3.4387917093171507E+34</v>
      </c>
      <c r="AF17893" s="82"/>
      <c r="AG17893" s="2">
        <v>70409673285085</v>
      </c>
      <c r="AH17893" s="45" t="s">
        <v>2189</v>
      </c>
      <c r="AI17893" s="49">
        <v>1.8666039171928099E+25</v>
      </c>
      <c r="AL17893" s="81"/>
    </row>
    <row r="17894" spans="15:38" x14ac:dyDescent="0.3">
      <c r="O17894" s="82"/>
      <c r="P17894">
        <v>7.2539291036872544E+16</v>
      </c>
      <c r="Q17894">
        <v>1.5479464826918422E+17</v>
      </c>
      <c r="R17894">
        <v>3.4391594600205227E+34</v>
      </c>
      <c r="AF17894" s="82"/>
      <c r="AG17894" s="2">
        <v>70410031058135</v>
      </c>
      <c r="AH17894" s="45" t="s">
        <v>2188</v>
      </c>
      <c r="AI17894" s="49">
        <v>1.8669141448686099E+25</v>
      </c>
      <c r="AL17894" s="81"/>
    </row>
    <row r="17895" spans="15:38" x14ac:dyDescent="0.3">
      <c r="O17895" s="82"/>
      <c r="P17895">
        <v>7.2539291594683584E+16</v>
      </c>
      <c r="Q17895">
        <v>1.5479464827197334E+17</v>
      </c>
      <c r="R17895">
        <v>3.4395272369406702E+34</v>
      </c>
      <c r="AF17895" s="82"/>
      <c r="AG17895" s="2">
        <v>70410388851185</v>
      </c>
      <c r="AH17895" s="45" t="s">
        <v>2187</v>
      </c>
      <c r="AI17895" s="49">
        <v>1.8672244069126499E+25</v>
      </c>
      <c r="AL17895" s="81"/>
    </row>
    <row r="17896" spans="15:38" x14ac:dyDescent="0.3">
      <c r="O17896" s="82"/>
      <c r="P17896">
        <v>7.2539292152514624E+16</v>
      </c>
      <c r="Q17896">
        <v>1.5479464827476246E+17</v>
      </c>
      <c r="R17896">
        <v>3.4398950400785281E+34</v>
      </c>
      <c r="AF17896" s="82"/>
      <c r="AG17896" s="2">
        <v>70410746664235</v>
      </c>
      <c r="AH17896" s="45" t="s">
        <v>2186</v>
      </c>
      <c r="AI17896" s="49">
        <v>1.8675347033268199E+25</v>
      </c>
      <c r="AL17896" s="81"/>
    </row>
    <row r="17897" spans="15:38" x14ac:dyDescent="0.3">
      <c r="O17897" s="82"/>
      <c r="P17897">
        <v>7.2539292710365664E+16</v>
      </c>
      <c r="Q17897">
        <v>1.5479464827755178E+17</v>
      </c>
      <c r="R17897">
        <v>3.4402628694350292E+34</v>
      </c>
      <c r="AF17897" s="82"/>
      <c r="AG17897" s="2">
        <v>70411104497285</v>
      </c>
      <c r="AH17897" s="45" t="s">
        <v>2185</v>
      </c>
      <c r="AI17897" s="49">
        <v>1.8678450341130401E+25</v>
      </c>
      <c r="AL17897" s="81"/>
    </row>
    <row r="17898" spans="15:38" x14ac:dyDescent="0.3">
      <c r="O17898" s="82"/>
      <c r="P17898">
        <v>7.2539293268236704E+16</v>
      </c>
      <c r="Q17898">
        <v>1.5479464828034122E+17</v>
      </c>
      <c r="R17898">
        <v>3.4406307250111085E+34</v>
      </c>
      <c r="AF17898" s="82"/>
      <c r="AG17898" s="2">
        <v>70411462350335</v>
      </c>
      <c r="AH17898" s="45" t="s">
        <v>2184</v>
      </c>
      <c r="AI17898" s="49">
        <v>1.86815539927321E+25</v>
      </c>
      <c r="AL17898" s="81"/>
    </row>
    <row r="17899" spans="15:38" x14ac:dyDescent="0.3">
      <c r="O17899" s="82"/>
      <c r="P17899">
        <v>7.2539293826127744E+16</v>
      </c>
      <c r="Q17899">
        <v>1.5479464828313066E+17</v>
      </c>
      <c r="R17899">
        <v>3.4409986068077005E+34</v>
      </c>
      <c r="AF17899" s="82"/>
      <c r="AG17899" s="2">
        <v>70411820223385</v>
      </c>
      <c r="AH17899" s="45" t="s">
        <v>2183</v>
      </c>
      <c r="AI17899" s="49">
        <v>1.86846579880923E+25</v>
      </c>
      <c r="AL17899" s="81"/>
    </row>
    <row r="17900" spans="15:38" x14ac:dyDescent="0.3">
      <c r="O17900" s="82"/>
      <c r="P17900">
        <v>7.2539294384038784E+16</v>
      </c>
      <c r="Q17900">
        <v>1.5479464828592026E+17</v>
      </c>
      <c r="R17900">
        <v>3.4413665148257416E+34</v>
      </c>
      <c r="AF17900" s="82"/>
      <c r="AG17900" s="2">
        <v>70412178116435</v>
      </c>
      <c r="AH17900" s="45" t="s">
        <v>2182</v>
      </c>
      <c r="AI17900" s="49">
        <v>1.8687762327230099E+25</v>
      </c>
      <c r="AL17900" s="81"/>
    </row>
    <row r="17901" spans="15:38" x14ac:dyDescent="0.3">
      <c r="O17901" s="82"/>
      <c r="P17901">
        <v>7.2539294941969824E+16</v>
      </c>
      <c r="Q17901">
        <v>1.5479464828871002E+17</v>
      </c>
      <c r="R17901">
        <v>3.4417344490661624E+34</v>
      </c>
      <c r="AF17901" s="82"/>
      <c r="AG17901" s="2">
        <v>70412536029485</v>
      </c>
      <c r="AH17901" s="45" t="s">
        <v>2181</v>
      </c>
      <c r="AI17901" s="49">
        <v>1.86908670101644E+25</v>
      </c>
      <c r="AL17901" s="81"/>
    </row>
    <row r="17902" spans="15:38" x14ac:dyDescent="0.3">
      <c r="O17902" s="82"/>
      <c r="P17902">
        <v>7.2539295499920864E+16</v>
      </c>
      <c r="Q17902">
        <v>1.5479464829149978E+17</v>
      </c>
      <c r="R17902">
        <v>3.4421024095298999E+34</v>
      </c>
      <c r="AF17902" s="82"/>
      <c r="AG17902" s="2">
        <v>70412893962535</v>
      </c>
      <c r="AH17902" s="45" t="s">
        <v>2180</v>
      </c>
      <c r="AI17902" s="49">
        <v>1.86939720369144E+25</v>
      </c>
      <c r="AL17902" s="81"/>
    </row>
    <row r="17903" spans="15:38" x14ac:dyDescent="0.3">
      <c r="O17903" s="82"/>
      <c r="P17903">
        <v>7.2539296057891904E+16</v>
      </c>
      <c r="Q17903">
        <v>1.5479464829428957E+17</v>
      </c>
      <c r="R17903">
        <v>3.4424703962178895E+34</v>
      </c>
      <c r="AF17903" s="82"/>
      <c r="AG17903" s="2">
        <v>70413251915585</v>
      </c>
      <c r="AH17903" s="45" t="s">
        <v>2179</v>
      </c>
      <c r="AI17903" s="49">
        <v>1.86970774074989E+25</v>
      </c>
      <c r="AL17903" s="81"/>
    </row>
    <row r="17904" spans="15:38" x14ac:dyDescent="0.3">
      <c r="O17904" s="82"/>
      <c r="P17904">
        <v>7.2539296615882944E+16</v>
      </c>
      <c r="Q17904">
        <v>1.5479464829707965E+17</v>
      </c>
      <c r="R17904">
        <v>3.4428384091310617E+34</v>
      </c>
      <c r="AF17904" s="82"/>
      <c r="AG17904" s="2">
        <v>70413609888635</v>
      </c>
      <c r="AH17904" s="45" t="s">
        <v>2178</v>
      </c>
      <c r="AI17904" s="49">
        <v>1.87001831219372E+25</v>
      </c>
      <c r="AL17904" s="81"/>
    </row>
    <row r="17905" spans="15:38" x14ac:dyDescent="0.3">
      <c r="O17905" s="82"/>
      <c r="P17905">
        <v>7.2539297173893984E+16</v>
      </c>
      <c r="Q17905">
        <v>1.5479464829986973E+17</v>
      </c>
      <c r="R17905">
        <v>4.3040080603379422E+34</v>
      </c>
      <c r="AF17905" s="82"/>
      <c r="AG17905" s="2">
        <v>70413967881685</v>
      </c>
      <c r="AH17905" s="45" t="s">
        <v>2177</v>
      </c>
      <c r="AI17905" s="49">
        <v>2.3379111475310301E+25</v>
      </c>
      <c r="AL17905" s="81"/>
    </row>
    <row r="17906" spans="15:38" x14ac:dyDescent="0.3">
      <c r="O17906" s="82"/>
      <c r="P17906">
        <v>7.2539297731925024E+16</v>
      </c>
      <c r="Q17906">
        <v>1.5479464830265984E+17</v>
      </c>
      <c r="R17906">
        <v>4.3044681420458754E+34</v>
      </c>
      <c r="AF17906" s="82"/>
      <c r="AG17906" s="2">
        <v>70414325894735</v>
      </c>
      <c r="AH17906" s="45" t="s">
        <v>2176</v>
      </c>
      <c r="AI17906" s="49">
        <v>2.3382994478063702E+25</v>
      </c>
      <c r="AL17906" s="81"/>
    </row>
    <row r="17907" spans="15:38" x14ac:dyDescent="0.3">
      <c r="O17907" s="82"/>
      <c r="P17907">
        <v>7.2539298289976064E+16</v>
      </c>
      <c r="Q17907">
        <v>1.5479464830545024E+17</v>
      </c>
      <c r="R17907">
        <v>4.3049282565387936E+34</v>
      </c>
      <c r="AF17907" s="82"/>
      <c r="AG17907" s="2">
        <v>70414683927785</v>
      </c>
      <c r="AH17907" s="45" t="s">
        <v>2175</v>
      </c>
      <c r="AI17907" s="49">
        <v>2.3386877910705602E+25</v>
      </c>
      <c r="AL17907" s="81"/>
    </row>
    <row r="17908" spans="15:38" x14ac:dyDescent="0.3">
      <c r="O17908" s="82"/>
      <c r="P17908">
        <v>7.2539298848047104E+16</v>
      </c>
      <c r="Q17908">
        <v>1.5479464830824064E+17</v>
      </c>
      <c r="R17908">
        <v>4.3053884038178655E+34</v>
      </c>
      <c r="AF17908" s="82"/>
      <c r="AG17908" s="2">
        <v>70415041980835</v>
      </c>
      <c r="AH17908" s="45" t="s">
        <v>2174</v>
      </c>
      <c r="AI17908" s="49">
        <v>2.3390761773259799E+25</v>
      </c>
      <c r="AL17908" s="81"/>
    </row>
    <row r="17909" spans="15:38" x14ac:dyDescent="0.3">
      <c r="O17909" s="82"/>
      <c r="P17909">
        <v>7.2539299406138144E+16</v>
      </c>
      <c r="Q17909">
        <v>1.5479464831103104E+17</v>
      </c>
      <c r="R17909">
        <v>4.3058485838842586E+34</v>
      </c>
      <c r="AF17909" s="82"/>
      <c r="AG17909" s="2">
        <v>70415400053885</v>
      </c>
      <c r="AH17909" s="45" t="s">
        <v>2173</v>
      </c>
      <c r="AI17909" s="49">
        <v>2.3394646065750097E+25</v>
      </c>
      <c r="AL17909" s="81"/>
    </row>
    <row r="17910" spans="15:38" x14ac:dyDescent="0.3">
      <c r="O17910" s="82"/>
      <c r="P17910">
        <v>7.2539299964249184E+16</v>
      </c>
      <c r="Q17910">
        <v>1.5479464831382163E+17</v>
      </c>
      <c r="R17910">
        <v>4.3063087967391408E+34</v>
      </c>
      <c r="AF17910" s="82"/>
      <c r="AG17910" s="2">
        <v>70415758146935</v>
      </c>
      <c r="AH17910" s="45" t="s">
        <v>2172</v>
      </c>
      <c r="AI17910" s="49">
        <v>2.3398530788200299E+25</v>
      </c>
      <c r="AL17910" s="81"/>
    </row>
    <row r="17911" spans="15:38" x14ac:dyDescent="0.3">
      <c r="O17911" s="82"/>
      <c r="P17911">
        <v>7.2539300522380224E+16</v>
      </c>
      <c r="Q17911">
        <v>1.5479464831661235E+17</v>
      </c>
      <c r="R17911">
        <v>4.3067690423836815E+34</v>
      </c>
      <c r="AF17911" s="82"/>
      <c r="AG17911" s="2">
        <v>70416116259985</v>
      </c>
      <c r="AH17911" s="45" t="s">
        <v>2171</v>
      </c>
      <c r="AI17911" s="49">
        <v>2.3402415940634E+25</v>
      </c>
      <c r="AL17911" s="81"/>
    </row>
    <row r="17912" spans="15:38" x14ac:dyDescent="0.3">
      <c r="O17912" s="82"/>
      <c r="P17912">
        <v>7.2539301080531264E+16</v>
      </c>
      <c r="Q17912">
        <v>1.5479464831940307E+17</v>
      </c>
      <c r="R17912">
        <v>4.3072293208190484E+34</v>
      </c>
      <c r="AF17912" s="82"/>
      <c r="AG17912" s="2">
        <v>70416474393035</v>
      </c>
      <c r="AH17912" s="45" t="s">
        <v>2170</v>
      </c>
      <c r="AI17912" s="49">
        <v>2.3406301523075299E+25</v>
      </c>
      <c r="AL17912" s="81"/>
    </row>
    <row r="17913" spans="15:38" x14ac:dyDescent="0.3">
      <c r="O17913" s="82"/>
      <c r="P17913">
        <v>7.2539301638702304E+16</v>
      </c>
      <c r="Q17913">
        <v>1.5479464832219398E+17</v>
      </c>
      <c r="R17913">
        <v>4.3076896320464064E+34</v>
      </c>
      <c r="AF17913" s="82"/>
      <c r="AG17913" s="2">
        <v>70416832546085</v>
      </c>
      <c r="AH17913" s="45" t="s">
        <v>2169</v>
      </c>
      <c r="AI17913" s="49">
        <v>2.3410187535547799E+25</v>
      </c>
      <c r="AL17913" s="81"/>
    </row>
    <row r="17914" spans="15:38" x14ac:dyDescent="0.3">
      <c r="O17914" s="82"/>
      <c r="P17914">
        <v>7.2539302196893344E+16</v>
      </c>
      <c r="Q17914">
        <v>1.5479464832498502E+17</v>
      </c>
      <c r="R17914">
        <v>4.3081499760669278E+34</v>
      </c>
      <c r="AF17914" s="82"/>
      <c r="AG17914" s="2">
        <v>70417190719135</v>
      </c>
      <c r="AH17914" s="45" t="s">
        <v>2168</v>
      </c>
      <c r="AI17914" s="49">
        <v>2.3414073978075301E+25</v>
      </c>
      <c r="AL17914" s="81"/>
    </row>
    <row r="17915" spans="15:38" x14ac:dyDescent="0.3">
      <c r="O17915" s="82"/>
      <c r="P17915">
        <v>7.2539302755104384E+16</v>
      </c>
      <c r="Q17915">
        <v>1.5479464832777606E+17</v>
      </c>
      <c r="R17915">
        <v>4.3086103528817784E+34</v>
      </c>
      <c r="AF17915" s="82"/>
      <c r="AG17915" s="2">
        <v>70417548912185</v>
      </c>
      <c r="AH17915" s="45" t="s">
        <v>2167</v>
      </c>
      <c r="AI17915" s="49">
        <v>2.3417960850681702E+25</v>
      </c>
      <c r="AL17915" s="81"/>
    </row>
    <row r="17916" spans="15:38" x14ac:dyDescent="0.3">
      <c r="O17916" s="82"/>
      <c r="P17916">
        <v>7.2539303313335424E+16</v>
      </c>
      <c r="Q17916">
        <v>1.5479464833056714E+17</v>
      </c>
      <c r="R17916">
        <v>4.309070762492125E+34</v>
      </c>
      <c r="AF17916" s="82"/>
      <c r="AG17916" s="2">
        <v>70417907125235</v>
      </c>
      <c r="AH17916" s="45" t="s">
        <v>2166</v>
      </c>
      <c r="AI17916" s="49">
        <v>2.3421848153390698E+25</v>
      </c>
      <c r="AL17916" s="81"/>
    </row>
    <row r="17917" spans="15:38" x14ac:dyDescent="0.3">
      <c r="O17917" s="82"/>
      <c r="P17917">
        <v>7.2539303871586464E+16</v>
      </c>
      <c r="Q17917">
        <v>1.547946483333585E+17</v>
      </c>
      <c r="R17917">
        <v>4.309531204899139E+34</v>
      </c>
      <c r="AF17917" s="82"/>
      <c r="AG17917" s="2">
        <v>70418265358285</v>
      </c>
      <c r="AH17917" s="45" t="s">
        <v>2165</v>
      </c>
      <c r="AI17917" s="49">
        <v>2.34257358862261E+25</v>
      </c>
      <c r="AL17917" s="81"/>
    </row>
    <row r="17918" spans="15:38" x14ac:dyDescent="0.3">
      <c r="O17918" s="82"/>
      <c r="P17918">
        <v>7.2539304429857504E+16</v>
      </c>
      <c r="Q17918">
        <v>1.5479464833614986E+17</v>
      </c>
      <c r="R17918">
        <v>4.3099916801039861E+34</v>
      </c>
      <c r="AF17918" s="82"/>
      <c r="AG17918" s="2">
        <v>70418623611335</v>
      </c>
      <c r="AH17918" s="45" t="s">
        <v>2164</v>
      </c>
      <c r="AI17918" s="49">
        <v>2.3429624049211699E+25</v>
      </c>
      <c r="AL17918" s="81"/>
    </row>
    <row r="17919" spans="15:38" x14ac:dyDescent="0.3">
      <c r="O17919" s="82"/>
      <c r="P17919">
        <v>7.2539304988148544E+16</v>
      </c>
      <c r="Q17919">
        <v>1.5479464833894125E+17</v>
      </c>
      <c r="R17919">
        <v>4.3104521881078351E+34</v>
      </c>
      <c r="AF17919" s="82"/>
      <c r="AG17919" s="2">
        <v>70418981884385</v>
      </c>
      <c r="AH17919" s="45" t="s">
        <v>2163</v>
      </c>
      <c r="AI17919" s="49">
        <v>2.34335126423713E+25</v>
      </c>
      <c r="AL17919" s="81"/>
    </row>
    <row r="17920" spans="15:38" x14ac:dyDescent="0.3">
      <c r="O17920" s="82"/>
      <c r="P17920">
        <v>7.2539305546459584E+16</v>
      </c>
      <c r="Q17920">
        <v>1.5479464834173293E+17</v>
      </c>
      <c r="R17920">
        <v>4.3109127289118535E+34</v>
      </c>
      <c r="AF17920" s="82"/>
      <c r="AG17920" s="2">
        <v>70419340177435</v>
      </c>
      <c r="AH17920" s="45" t="s">
        <v>2162</v>
      </c>
      <c r="AI17920" s="49">
        <v>2.3437401665728698E+25</v>
      </c>
      <c r="AL17920" s="81"/>
    </row>
    <row r="17921" spans="15:38" x14ac:dyDescent="0.3">
      <c r="O17921" s="82"/>
      <c r="P17921">
        <v>7.2539306104790624E+16</v>
      </c>
      <c r="Q17921">
        <v>1.5479464834452461E+17</v>
      </c>
      <c r="R17921">
        <v>4.31137330251721E+34</v>
      </c>
      <c r="AF17921" s="82"/>
      <c r="AG17921" s="2">
        <v>70419698490485</v>
      </c>
      <c r="AH17921" s="45" t="s">
        <v>2161</v>
      </c>
      <c r="AI17921" s="49">
        <v>2.3441291119307701E+25</v>
      </c>
      <c r="AL17921" s="81"/>
    </row>
    <row r="17922" spans="15:38" x14ac:dyDescent="0.3">
      <c r="O17922" s="82"/>
      <c r="P17922">
        <v>7.2539306663141664E+16</v>
      </c>
      <c r="Q17922">
        <v>1.5479464834731632E+17</v>
      </c>
      <c r="R17922">
        <v>4.3118339089250732E+34</v>
      </c>
      <c r="AF17922" s="82"/>
      <c r="AG17922" s="2">
        <v>70420056823535</v>
      </c>
      <c r="AH17922" s="45" t="s">
        <v>2160</v>
      </c>
      <c r="AI17922" s="49">
        <v>2.3445181003132101E+25</v>
      </c>
      <c r="AL17922" s="81"/>
    </row>
    <row r="17923" spans="15:38" x14ac:dyDescent="0.3">
      <c r="O17923" s="82"/>
      <c r="P17923">
        <v>7.2539307221512704E+16</v>
      </c>
      <c r="Q17923">
        <v>1.5479464835010832E+17</v>
      </c>
      <c r="R17923">
        <v>4.3122945481366089E+34</v>
      </c>
      <c r="AF17923" s="82"/>
      <c r="AG17923" s="2">
        <v>70420415176585</v>
      </c>
      <c r="AH17923" s="45" t="s">
        <v>2159</v>
      </c>
      <c r="AI17923" s="49">
        <v>2.34490713172256E+25</v>
      </c>
      <c r="AL17923" s="81"/>
    </row>
    <row r="17924" spans="15:38" x14ac:dyDescent="0.3">
      <c r="O17924" s="82"/>
      <c r="P17924">
        <v>7.2539307779903744E+16</v>
      </c>
      <c r="Q17924">
        <v>1.5479464835290032E+17</v>
      </c>
      <c r="R17924">
        <v>4.3127552201529866E+34</v>
      </c>
      <c r="AF17924" s="82"/>
      <c r="AG17924" s="2">
        <v>70420773549635</v>
      </c>
      <c r="AH17924" s="45" t="s">
        <v>2158</v>
      </c>
      <c r="AI17924" s="49">
        <v>2.3452962061612201E+25</v>
      </c>
      <c r="AL17924" s="81"/>
    </row>
    <row r="17925" spans="15:38" x14ac:dyDescent="0.3">
      <c r="O17925" s="82"/>
      <c r="P17925">
        <v>7.2539308338314784E+16</v>
      </c>
      <c r="Q17925">
        <v>1.5479464835569232E+17</v>
      </c>
      <c r="R17925">
        <v>4.3132159249753749E+34</v>
      </c>
      <c r="AF17925" s="82"/>
      <c r="AG17925" s="2">
        <v>70421131942685</v>
      </c>
      <c r="AH17925" s="45" t="s">
        <v>2157</v>
      </c>
      <c r="AI17925" s="49">
        <v>2.3456853236315398E+25</v>
      </c>
      <c r="AL17925" s="81"/>
    </row>
    <row r="17926" spans="15:38" x14ac:dyDescent="0.3">
      <c r="O17926" s="82"/>
      <c r="P17926">
        <v>7.2539308896745824E+16</v>
      </c>
      <c r="Q17926">
        <v>1.5479464835848451E+17</v>
      </c>
      <c r="R17926">
        <v>4.3136766626049407E+34</v>
      </c>
      <c r="AF17926" s="82"/>
      <c r="AG17926" s="2">
        <v>70421490355735</v>
      </c>
      <c r="AH17926" s="45" t="s">
        <v>2156</v>
      </c>
      <c r="AI17926" s="49">
        <v>2.3460744841359303E+25</v>
      </c>
      <c r="AL17926" s="81"/>
    </row>
    <row r="17927" spans="15:38" x14ac:dyDescent="0.3">
      <c r="O17927" s="82"/>
      <c r="P17927">
        <v>7.2539309455196864E+16</v>
      </c>
      <c r="Q17927">
        <v>1.5479464836127683E+17</v>
      </c>
      <c r="R17927">
        <v>4.3141374330428515E+34</v>
      </c>
      <c r="AF17927" s="82"/>
      <c r="AG17927" s="2">
        <v>70421848788785</v>
      </c>
      <c r="AH17927" s="45" t="s">
        <v>2155</v>
      </c>
      <c r="AI17927" s="49">
        <v>2.3464636876767499E+25</v>
      </c>
      <c r="AL17927" s="81"/>
    </row>
    <row r="17928" spans="15:38" x14ac:dyDescent="0.3">
      <c r="O17928" s="82"/>
      <c r="P17928">
        <v>7.2539310013667904E+16</v>
      </c>
      <c r="Q17928">
        <v>1.5479464836406915E+17</v>
      </c>
      <c r="R17928">
        <v>4.3145982362902778E+34</v>
      </c>
      <c r="AF17928" s="82"/>
      <c r="AG17928" s="2">
        <v>70422207241835</v>
      </c>
      <c r="AH17928" s="45" t="s">
        <v>2154</v>
      </c>
      <c r="AI17928" s="49">
        <v>2.3468529342563803E+25</v>
      </c>
      <c r="AL17928" s="81"/>
    </row>
    <row r="17929" spans="15:38" x14ac:dyDescent="0.3">
      <c r="O17929" s="82"/>
      <c r="P17929">
        <v>7.2539310572158944E+16</v>
      </c>
      <c r="Q17929">
        <v>1.5479464836686166E+17</v>
      </c>
      <c r="R17929">
        <v>4.3150590723483855E+34</v>
      </c>
      <c r="AF17929" s="82"/>
      <c r="AG17929" s="2">
        <v>70422565714885</v>
      </c>
      <c r="AH17929" s="45" t="s">
        <v>2153</v>
      </c>
      <c r="AI17929" s="49">
        <v>2.3472422238772102E+25</v>
      </c>
      <c r="AL17929" s="81"/>
    </row>
    <row r="17930" spans="15:38" x14ac:dyDescent="0.3">
      <c r="O17930" s="82"/>
      <c r="P17930">
        <v>7.2539311130669984E+16</v>
      </c>
      <c r="Q17930">
        <v>1.547946483696543E+17</v>
      </c>
      <c r="R17930">
        <v>4.3155199412183431E+34</v>
      </c>
      <c r="AF17930" s="82"/>
      <c r="AG17930" s="2">
        <v>70422924207935</v>
      </c>
      <c r="AH17930" s="45" t="s">
        <v>2152</v>
      </c>
      <c r="AI17930" s="49">
        <v>2.3476315565416101E+25</v>
      </c>
      <c r="AL17930" s="81"/>
    </row>
    <row r="17931" spans="15:38" x14ac:dyDescent="0.3">
      <c r="O17931" s="82"/>
      <c r="P17931">
        <v>7.2539311689201024E+16</v>
      </c>
      <c r="Q17931">
        <v>1.5479464837244694E+17</v>
      </c>
      <c r="R17931">
        <v>4.3159808429013184E+34</v>
      </c>
      <c r="AF17931" s="82"/>
      <c r="AG17931" s="2">
        <v>70423282720985</v>
      </c>
      <c r="AH17931" s="45" t="s">
        <v>2151</v>
      </c>
      <c r="AI17931" s="49">
        <v>2.3480209322519602E+25</v>
      </c>
      <c r="AL17931" s="81"/>
    </row>
    <row r="17932" spans="15:38" x14ac:dyDescent="0.3">
      <c r="O17932" s="82"/>
      <c r="P17932">
        <v>7.2539312247752064E+16</v>
      </c>
      <c r="Q17932">
        <v>1.5479464837523974E+17</v>
      </c>
      <c r="R17932">
        <v>4.3164417773984799E+34</v>
      </c>
      <c r="AF17932" s="82"/>
      <c r="AG17932" s="2">
        <v>70423641254035</v>
      </c>
      <c r="AH17932" s="45" t="s">
        <v>2150</v>
      </c>
      <c r="AI17932" s="49">
        <v>2.3484103510106502E+25</v>
      </c>
      <c r="AL17932" s="81"/>
    </row>
    <row r="17933" spans="15:38" x14ac:dyDescent="0.3">
      <c r="O17933" s="82"/>
      <c r="P17933">
        <v>7.2539312806323104E+16</v>
      </c>
      <c r="Q17933">
        <v>1.547946483780327E+17</v>
      </c>
      <c r="R17933">
        <v>4.3169027447109971E+34</v>
      </c>
      <c r="AF17933" s="82"/>
      <c r="AG17933" s="2">
        <v>70423999807085</v>
      </c>
      <c r="AH17933" s="45" t="s">
        <v>2149</v>
      </c>
      <c r="AI17933" s="49">
        <v>2.3487998128200399E+25</v>
      </c>
      <c r="AL17933" s="81"/>
    </row>
    <row r="17934" spans="15:38" x14ac:dyDescent="0.3">
      <c r="O17934" s="82"/>
      <c r="P17934">
        <v>7.2539313364914144E+16</v>
      </c>
      <c r="Q17934">
        <v>1.5479464838082566E+17</v>
      </c>
      <c r="R17934">
        <v>4.3173637448400341E+34</v>
      </c>
      <c r="AF17934" s="82"/>
      <c r="AG17934" s="2">
        <v>70424358380135</v>
      </c>
      <c r="AH17934" s="45" t="s">
        <v>2148</v>
      </c>
      <c r="AI17934" s="49">
        <v>2.3491893176825297E+25</v>
      </c>
      <c r="AL17934" s="81"/>
    </row>
    <row r="17935" spans="15:38" x14ac:dyDescent="0.3">
      <c r="O17935" s="82"/>
      <c r="P17935">
        <v>7.2539313923525184E+16</v>
      </c>
      <c r="Q17935">
        <v>1.5479464838361866E+17</v>
      </c>
      <c r="R17935">
        <v>4.3178247777867622E+34</v>
      </c>
      <c r="AF17935" s="82"/>
      <c r="AG17935" s="2">
        <v>70424716973185</v>
      </c>
      <c r="AH17935" s="45" t="s">
        <v>2147</v>
      </c>
      <c r="AI17935" s="49">
        <v>2.34957886560048E+25</v>
      </c>
      <c r="AL17935" s="81"/>
    </row>
    <row r="17936" spans="15:38" x14ac:dyDescent="0.3">
      <c r="O17936" s="82"/>
      <c r="P17936">
        <v>7.2539314482156224E+16</v>
      </c>
      <c r="Q17936">
        <v>1.5479464838641194E+17</v>
      </c>
      <c r="R17936">
        <v>4.31828584355235E+34</v>
      </c>
      <c r="AF17936" s="82"/>
      <c r="AG17936" s="2">
        <v>70425075586235</v>
      </c>
      <c r="AH17936" s="45" t="s">
        <v>2146</v>
      </c>
      <c r="AI17936" s="49">
        <v>2.3499684565762802E+25</v>
      </c>
      <c r="AL17936" s="81"/>
    </row>
    <row r="17937" spans="15:38" x14ac:dyDescent="0.3">
      <c r="O17937" s="82"/>
      <c r="P17937">
        <v>7.2539315040807264E+16</v>
      </c>
      <c r="Q17937">
        <v>1.5479464838920522E+17</v>
      </c>
      <c r="R17937">
        <v>4.3187469421379634E+34</v>
      </c>
      <c r="AF17937" s="82"/>
      <c r="AG17937" s="2">
        <v>70425434219285</v>
      </c>
      <c r="AH17937" s="45" t="s">
        <v>2145</v>
      </c>
      <c r="AI17937" s="49">
        <v>2.3503580906123101E+25</v>
      </c>
      <c r="AL17937" s="81"/>
    </row>
    <row r="17938" spans="15:38" x14ac:dyDescent="0.3">
      <c r="O17938" s="82"/>
      <c r="P17938">
        <v>7.2539315599478304E+16</v>
      </c>
      <c r="Q17938">
        <v>1.5479464839199853E+17</v>
      </c>
      <c r="R17938">
        <v>4.31920807354477E+34</v>
      </c>
      <c r="AF17938" s="82"/>
      <c r="AG17938" s="2">
        <v>70425792872335</v>
      </c>
      <c r="AH17938" s="45" t="s">
        <v>2144</v>
      </c>
      <c r="AI17938" s="49">
        <v>2.35074776771095E+25</v>
      </c>
      <c r="AL17938" s="81"/>
    </row>
    <row r="17939" spans="15:38" x14ac:dyDescent="0.3">
      <c r="O17939" s="82"/>
      <c r="P17939">
        <v>7.2539316158169344E+16</v>
      </c>
      <c r="Q17939">
        <v>1.5479464839479213E+17</v>
      </c>
      <c r="R17939">
        <v>4.3196692377739384E+34</v>
      </c>
      <c r="AF17939" s="82"/>
      <c r="AG17939" s="2">
        <v>70426151545385</v>
      </c>
      <c r="AH17939" s="45" t="s">
        <v>2143</v>
      </c>
      <c r="AI17939" s="49">
        <v>2.3511374878745802E+25</v>
      </c>
      <c r="AL17939" s="81"/>
    </row>
    <row r="17940" spans="15:38" x14ac:dyDescent="0.3">
      <c r="O17940" s="82"/>
      <c r="P17940">
        <v>7.2539316716880384E+16</v>
      </c>
      <c r="Q17940">
        <v>1.5479464839758573E+17</v>
      </c>
      <c r="R17940">
        <v>4.3201304348266391E+34</v>
      </c>
      <c r="AF17940" s="82"/>
      <c r="AG17940" s="2">
        <v>70426510238435</v>
      </c>
      <c r="AH17940" s="45" t="s">
        <v>2142</v>
      </c>
      <c r="AI17940" s="49">
        <v>2.3515272511055701E+25</v>
      </c>
      <c r="AL17940" s="81"/>
    </row>
    <row r="17941" spans="15:38" x14ac:dyDescent="0.3">
      <c r="O17941" s="82"/>
      <c r="P17941">
        <v>7.2539317275611424E+16</v>
      </c>
      <c r="Q17941">
        <v>1.5479464840037933E+17</v>
      </c>
      <c r="R17941">
        <v>4.3205916647040369E+34</v>
      </c>
      <c r="AF17941" s="82"/>
      <c r="AG17941" s="2">
        <v>70426868951485</v>
      </c>
      <c r="AH17941" s="45" t="s">
        <v>2141</v>
      </c>
      <c r="AI17941" s="49">
        <v>2.35191705740631E+25</v>
      </c>
      <c r="AL17941" s="81"/>
    </row>
    <row r="17942" spans="15:38" x14ac:dyDescent="0.3">
      <c r="O17942" s="82"/>
      <c r="P17942">
        <v>7.2539317834362464E+16</v>
      </c>
      <c r="Q17942">
        <v>1.5479464840317312E+17</v>
      </c>
      <c r="R17942">
        <v>4.3210529274073024E+34</v>
      </c>
      <c r="AF17942" s="82"/>
      <c r="AG17942" s="2">
        <v>70427227684535</v>
      </c>
      <c r="AH17942" s="45" t="s">
        <v>2140</v>
      </c>
      <c r="AI17942" s="49">
        <v>2.3523069067791698E+25</v>
      </c>
      <c r="AL17942" s="81"/>
    </row>
    <row r="17943" spans="15:38" x14ac:dyDescent="0.3">
      <c r="O17943" s="82"/>
      <c r="P17943">
        <v>7.2539318393133504E+16</v>
      </c>
      <c r="Q17943">
        <v>1.5479464840596704E+17</v>
      </c>
      <c r="R17943">
        <v>4.3215142229376005E+34</v>
      </c>
      <c r="AF17943" s="82"/>
      <c r="AG17943" s="2">
        <v>70427586437585</v>
      </c>
      <c r="AH17943" s="45" t="s">
        <v>2139</v>
      </c>
      <c r="AI17943" s="49">
        <v>2.3526967992265301E+25</v>
      </c>
      <c r="AL17943" s="81"/>
    </row>
    <row r="17944" spans="15:38" x14ac:dyDescent="0.3">
      <c r="O17944" s="82"/>
      <c r="P17944">
        <v>7.2539318951924544E+16</v>
      </c>
      <c r="Q17944">
        <v>1.5479464840876096E+17</v>
      </c>
      <c r="R17944">
        <v>4.3219755512961025E+34</v>
      </c>
      <c r="AF17944" s="82"/>
      <c r="AG17944" s="2">
        <v>70427945210635</v>
      </c>
      <c r="AH17944" s="45" t="s">
        <v>2138</v>
      </c>
      <c r="AI17944" s="49">
        <v>2.35308673475078E+25</v>
      </c>
      <c r="AL17944" s="81"/>
    </row>
    <row r="17945" spans="15:38" x14ac:dyDescent="0.3">
      <c r="O17945" s="82"/>
      <c r="P17945">
        <v>7.2539319510735584E+16</v>
      </c>
      <c r="Q17945">
        <v>1.5479464841155507E+17</v>
      </c>
      <c r="R17945">
        <v>4.3224369124839742E+34</v>
      </c>
      <c r="AF17945" s="82"/>
      <c r="AG17945" s="2">
        <v>70428304003685</v>
      </c>
      <c r="AH17945" s="45" t="s">
        <v>2137</v>
      </c>
      <c r="AI17945" s="49">
        <v>2.3534767133543E+25</v>
      </c>
      <c r="AL17945" s="81"/>
    </row>
    <row r="17946" spans="15:38" x14ac:dyDescent="0.3">
      <c r="O17946" s="82"/>
      <c r="P17946">
        <v>7.2539320069566624E+16</v>
      </c>
      <c r="Q17946">
        <v>1.5479464841434931E+17</v>
      </c>
      <c r="R17946">
        <v>4.3228983065023842E+34</v>
      </c>
      <c r="AF17946" s="82"/>
      <c r="AG17946" s="2">
        <v>70428662816735</v>
      </c>
      <c r="AH17946" s="45" t="s">
        <v>2136</v>
      </c>
      <c r="AI17946" s="49">
        <v>2.3538667350394502E+25</v>
      </c>
      <c r="AL17946" s="81"/>
    </row>
    <row r="17947" spans="15:38" x14ac:dyDescent="0.3">
      <c r="O17947" s="82"/>
      <c r="P17947">
        <v>7.2539320628417664E+16</v>
      </c>
      <c r="Q17947">
        <v>1.5479464841714355E+17</v>
      </c>
      <c r="R17947">
        <v>4.3233597333525012E+34</v>
      </c>
      <c r="AF17947" s="82"/>
      <c r="AG17947" s="2">
        <v>70429021649785</v>
      </c>
      <c r="AH17947" s="45" t="s">
        <v>2135</v>
      </c>
      <c r="AI17947" s="49">
        <v>2.35425679980862E+25</v>
      </c>
      <c r="AL17947" s="81"/>
    </row>
    <row r="17948" spans="15:38" x14ac:dyDescent="0.3">
      <c r="O17948" s="82"/>
      <c r="P17948">
        <v>7.2539321187288704E+16</v>
      </c>
      <c r="Q17948">
        <v>1.5479464841993782E+17</v>
      </c>
      <c r="R17948">
        <v>4.3238211930354938E+34</v>
      </c>
      <c r="AF17948" s="82"/>
      <c r="AG17948" s="2">
        <v>70429380502835</v>
      </c>
      <c r="AH17948" s="45" t="s">
        <v>2134</v>
      </c>
      <c r="AI17948" s="49">
        <v>2.3546469076641999E+25</v>
      </c>
      <c r="AL17948" s="81"/>
    </row>
    <row r="17949" spans="15:38" x14ac:dyDescent="0.3">
      <c r="O17949" s="82"/>
      <c r="P17949">
        <v>7.2539321746179744E+16</v>
      </c>
      <c r="Q17949">
        <v>1.5479464842273238E+17</v>
      </c>
      <c r="R17949">
        <v>4.3242826855525277E+34</v>
      </c>
      <c r="AF17949" s="82"/>
      <c r="AG17949" s="2">
        <v>70429739375885</v>
      </c>
      <c r="AH17949" s="45" t="s">
        <v>2133</v>
      </c>
      <c r="AI17949" s="49">
        <v>2.3550370586085599E+25</v>
      </c>
      <c r="AL17949" s="81"/>
    </row>
    <row r="17950" spans="15:38" x14ac:dyDescent="0.3">
      <c r="O17950" s="82"/>
      <c r="P17950">
        <v>7.2539322305090784E+16</v>
      </c>
      <c r="Q17950">
        <v>1.5479464842552694E+17</v>
      </c>
      <c r="R17950">
        <v>4.3247442109047726E+34</v>
      </c>
      <c r="AF17950" s="82"/>
      <c r="AG17950" s="2">
        <v>70430098268935</v>
      </c>
      <c r="AH17950" s="45" t="s">
        <v>2132</v>
      </c>
      <c r="AI17950" s="49">
        <v>2.3554272526440699E+25</v>
      </c>
      <c r="AL17950" s="81"/>
    </row>
    <row r="17951" spans="15:38" x14ac:dyDescent="0.3">
      <c r="O17951" s="82"/>
      <c r="P17951">
        <v>7.2539322864021824E+16</v>
      </c>
      <c r="Q17951">
        <v>1.5479464842832154E+17</v>
      </c>
      <c r="R17951">
        <v>4.3252057690933969E+34</v>
      </c>
      <c r="AF17951" s="82"/>
      <c r="AG17951" s="2">
        <v>70430457181985</v>
      </c>
      <c r="AH17951" s="45" t="s">
        <v>2131</v>
      </c>
      <c r="AI17951" s="49">
        <v>2.3558174897731197E+25</v>
      </c>
      <c r="AL17951" s="81"/>
    </row>
    <row r="17952" spans="15:38" x14ac:dyDescent="0.3">
      <c r="O17952" s="82"/>
      <c r="P17952">
        <v>7.2539323422972864E+16</v>
      </c>
      <c r="Q17952">
        <v>1.5479464843111642E+17</v>
      </c>
      <c r="R17952">
        <v>4.3256673601195675E+34</v>
      </c>
      <c r="AF17952" s="82"/>
      <c r="AG17952" s="2">
        <v>70430816115035</v>
      </c>
      <c r="AH17952" s="45" t="s">
        <v>2130</v>
      </c>
      <c r="AI17952" s="49">
        <v>2.3562077699980999E+25</v>
      </c>
      <c r="AL17952" s="81"/>
    </row>
    <row r="17953" spans="15:38" x14ac:dyDescent="0.3">
      <c r="O17953" s="82"/>
      <c r="P17953">
        <v>7.2539323981943904E+16</v>
      </c>
      <c r="Q17953">
        <v>1.547946484339113E+17</v>
      </c>
      <c r="R17953">
        <v>4.3261289839844521E+34</v>
      </c>
      <c r="AF17953" s="82"/>
      <c r="AG17953" s="2">
        <v>70431175068085</v>
      </c>
      <c r="AH17953" s="45" t="s">
        <v>2129</v>
      </c>
      <c r="AI17953" s="49">
        <v>2.3565980933213601E+25</v>
      </c>
      <c r="AL17953" s="81"/>
    </row>
    <row r="17954" spans="15:38" x14ac:dyDescent="0.3">
      <c r="O17954" s="82"/>
      <c r="P17954">
        <v>7.2539324540934944E+16</v>
      </c>
      <c r="Q17954">
        <v>1.5479464843670621E+17</v>
      </c>
      <c r="R17954">
        <v>4.3265906406892192E+34</v>
      </c>
      <c r="AF17954" s="82"/>
      <c r="AG17954" s="2">
        <v>70431534041135</v>
      </c>
      <c r="AH17954" s="45" t="s">
        <v>2128</v>
      </c>
      <c r="AI17954" s="49">
        <v>2.3569884597453099E+25</v>
      </c>
      <c r="AL17954" s="81"/>
    </row>
    <row r="17955" spans="15:38" x14ac:dyDescent="0.3">
      <c r="O17955" s="82"/>
      <c r="P17955">
        <v>7.2539325099945984E+16</v>
      </c>
      <c r="Q17955">
        <v>1.5479464843950141E+17</v>
      </c>
      <c r="R17955">
        <v>4.3270523302350393E+34</v>
      </c>
      <c r="AF17955" s="82"/>
      <c r="AG17955" s="2">
        <v>70431893034185</v>
      </c>
      <c r="AH17955" s="45" t="s">
        <v>2127</v>
      </c>
      <c r="AI17955" s="49">
        <v>2.3573788692723099E+25</v>
      </c>
      <c r="AL17955" s="81"/>
    </row>
    <row r="17956" spans="15:38" x14ac:dyDescent="0.3">
      <c r="O17956" s="82"/>
      <c r="P17956">
        <v>7.2539325658977024E+16</v>
      </c>
      <c r="Q17956">
        <v>1.5479464844229661E+17</v>
      </c>
      <c r="R17956">
        <v>4.3275140526230764E+34</v>
      </c>
      <c r="AF17956" s="82"/>
      <c r="AG17956" s="2">
        <v>70432252047235</v>
      </c>
      <c r="AH17956" s="45" t="s">
        <v>2126</v>
      </c>
      <c r="AI17956" s="49">
        <v>2.3577693219047501E+25</v>
      </c>
      <c r="AL17956" s="81"/>
    </row>
    <row r="17957" spans="15:38" x14ac:dyDescent="0.3">
      <c r="O17957" s="82"/>
      <c r="P17957">
        <v>7.2539326218028064E+16</v>
      </c>
      <c r="Q17957">
        <v>1.5479464844509181E+17</v>
      </c>
      <c r="R17957">
        <v>4.3279758078545E+34</v>
      </c>
      <c r="AF17957" s="82"/>
      <c r="AG17957" s="2">
        <v>70432611080285</v>
      </c>
      <c r="AH17957" s="45" t="s">
        <v>2125</v>
      </c>
      <c r="AI17957" s="49">
        <v>2.3581598176450001E+25</v>
      </c>
      <c r="AL17957" s="81"/>
    </row>
    <row r="17958" spans="15:38" x14ac:dyDescent="0.3">
      <c r="O17958" s="82"/>
      <c r="P17958">
        <v>7.2539326777099104E+16</v>
      </c>
      <c r="Q17958">
        <v>1.547946484478872E+17</v>
      </c>
      <c r="R17958">
        <v>4.3284375959304796E+34</v>
      </c>
      <c r="AF17958" s="82"/>
      <c r="AG17958" s="2">
        <v>70432970133335</v>
      </c>
      <c r="AH17958" s="45" t="s">
        <v>2124</v>
      </c>
      <c r="AI17958" s="49">
        <v>2.3585503564954397E+25</v>
      </c>
      <c r="AL17958" s="81"/>
    </row>
    <row r="17959" spans="15:38" x14ac:dyDescent="0.3">
      <c r="O17959" s="82"/>
      <c r="P17959">
        <v>7.2539327336190144E+16</v>
      </c>
      <c r="Q17959">
        <v>1.5479464845068272E+17</v>
      </c>
      <c r="R17959">
        <v>4.328899416852182E+34</v>
      </c>
      <c r="AF17959" s="82"/>
      <c r="AG17959" s="2">
        <v>70433329206385</v>
      </c>
      <c r="AH17959" s="45" t="s">
        <v>2123</v>
      </c>
      <c r="AI17959" s="49">
        <v>2.35894093845846E+25</v>
      </c>
      <c r="AL17959" s="81"/>
    </row>
    <row r="17960" spans="15:38" x14ac:dyDescent="0.3">
      <c r="O17960" s="82"/>
      <c r="P17960">
        <v>7.2539327895301184E+16</v>
      </c>
      <c r="Q17960">
        <v>1.5479464845347824E+17</v>
      </c>
      <c r="R17960">
        <v>4.3293612706207749E+34</v>
      </c>
      <c r="AF17960" s="82"/>
      <c r="AG17960" s="2">
        <v>70433688299435</v>
      </c>
      <c r="AH17960" s="45" t="s">
        <v>2122</v>
      </c>
      <c r="AI17960" s="49">
        <v>2.35933156353643E+25</v>
      </c>
      <c r="AL17960" s="81"/>
    </row>
    <row r="17961" spans="15:38" x14ac:dyDescent="0.3">
      <c r="O17961" s="82"/>
      <c r="P17961">
        <v>7.2539328454432224E+16</v>
      </c>
      <c r="Q17961">
        <v>1.5479464845627395E+17</v>
      </c>
      <c r="R17961">
        <v>4.3298231572374268E+34</v>
      </c>
      <c r="AF17961" s="82"/>
      <c r="AG17961" s="2">
        <v>70434047412485</v>
      </c>
      <c r="AH17961" s="45" t="s">
        <v>2121</v>
      </c>
      <c r="AI17961" s="49">
        <v>2.35972223173173E+25</v>
      </c>
      <c r="AL17961" s="81"/>
    </row>
    <row r="17962" spans="15:38" x14ac:dyDescent="0.3">
      <c r="O17962" s="82"/>
      <c r="P17962">
        <v>7.2539329013583264E+16</v>
      </c>
      <c r="Q17962">
        <v>1.5479464845906979E+17</v>
      </c>
      <c r="R17962">
        <v>4.3302850767033082E+34</v>
      </c>
      <c r="AF17962" s="82"/>
      <c r="AG17962" s="2">
        <v>70434406545535</v>
      </c>
      <c r="AH17962" s="45" t="s">
        <v>2120</v>
      </c>
      <c r="AI17962" s="49">
        <v>2.3601129430467502E+25</v>
      </c>
      <c r="AL17962" s="81"/>
    </row>
    <row r="17963" spans="15:38" x14ac:dyDescent="0.3">
      <c r="O17963" s="82"/>
      <c r="P17963">
        <v>7.2539329572754304E+16</v>
      </c>
      <c r="Q17963">
        <v>1.5479464846186563E+17</v>
      </c>
      <c r="R17963">
        <v>4.3307470290195813E+34</v>
      </c>
      <c r="AF17963" s="82"/>
      <c r="AG17963" s="2">
        <v>70434765698585</v>
      </c>
      <c r="AH17963" s="45" t="s">
        <v>2119</v>
      </c>
      <c r="AI17963" s="49">
        <v>2.3605036974838498E+25</v>
      </c>
      <c r="AL17963" s="81"/>
    </row>
    <row r="17964" spans="15:38" x14ac:dyDescent="0.3">
      <c r="O17964" s="82"/>
      <c r="P17964">
        <v>7.2539330131945344E+16</v>
      </c>
      <c r="Q17964">
        <v>1.5479464846466163E+17</v>
      </c>
      <c r="R17964">
        <v>4.3312090141874184E+34</v>
      </c>
      <c r="AF17964" s="82"/>
      <c r="AG17964" s="2">
        <v>70435124871635</v>
      </c>
      <c r="AH17964" s="45" t="s">
        <v>2118</v>
      </c>
      <c r="AI17964" s="49">
        <v>2.3608944950454202E+25</v>
      </c>
      <c r="AL17964" s="81"/>
    </row>
    <row r="17965" spans="15:38" x14ac:dyDescent="0.3">
      <c r="O17965" s="82"/>
      <c r="P17965">
        <v>7.2539330691156384E+16</v>
      </c>
      <c r="Q17965">
        <v>1.5479464846745779E+17</v>
      </c>
      <c r="R17965">
        <v>4.331671032207987E+34</v>
      </c>
      <c r="AF17965" s="82"/>
      <c r="AG17965" s="2">
        <v>70435484064685</v>
      </c>
      <c r="AH17965" s="45" t="s">
        <v>2117</v>
      </c>
      <c r="AI17965" s="49">
        <v>2.3612853357338498E+25</v>
      </c>
      <c r="AL17965" s="81"/>
    </row>
    <row r="17966" spans="15:38" x14ac:dyDescent="0.3">
      <c r="O17966" s="82"/>
      <c r="P17966">
        <v>7.2539331250387424E+16</v>
      </c>
      <c r="Q17966">
        <v>1.5479464847025395E+17</v>
      </c>
      <c r="R17966">
        <v>4.332133083082455E+34</v>
      </c>
      <c r="AF17966" s="82"/>
      <c r="AG17966" s="2">
        <v>70435843277735</v>
      </c>
      <c r="AH17966" s="45" t="s">
        <v>2116</v>
      </c>
      <c r="AI17966" s="49">
        <v>2.3616762195514997E+25</v>
      </c>
      <c r="AL17966" s="81"/>
    </row>
    <row r="17967" spans="15:38" x14ac:dyDescent="0.3">
      <c r="O17967" s="82"/>
      <c r="P17967">
        <v>7.2539331809638464E+16</v>
      </c>
      <c r="Q17967">
        <v>1.5479464847305014E+17</v>
      </c>
      <c r="R17967">
        <v>4.33259516681199E+34</v>
      </c>
      <c r="AF17967" s="82"/>
      <c r="AG17967" s="2">
        <v>70436202510785</v>
      </c>
      <c r="AH17967" s="45" t="s">
        <v>2115</v>
      </c>
      <c r="AI17967" s="49">
        <v>2.3620671465007599E+25</v>
      </c>
      <c r="AL17967" s="81"/>
    </row>
    <row r="17968" spans="15:38" x14ac:dyDescent="0.3">
      <c r="O17968" s="82"/>
      <c r="P17968">
        <v>7.2539332368909504E+16</v>
      </c>
      <c r="Q17968">
        <v>1.5479464847584662E+17</v>
      </c>
      <c r="R17968">
        <v>4.3330572833977587E+34</v>
      </c>
      <c r="AF17968" s="82"/>
      <c r="AG17968" s="2">
        <v>70436561763835</v>
      </c>
      <c r="AH17968" s="45" t="s">
        <v>2114</v>
      </c>
      <c r="AI17968" s="49">
        <v>2.362458116584E+25</v>
      </c>
      <c r="AL17968" s="81"/>
    </row>
    <row r="17969" spans="15:38" x14ac:dyDescent="0.3">
      <c r="O17969" s="82"/>
      <c r="P17969">
        <v>7.2539332928200544E+16</v>
      </c>
      <c r="Q17969">
        <v>1.547946484786431E+17</v>
      </c>
      <c r="R17969">
        <v>4.3335194328409325E+34</v>
      </c>
      <c r="AF17969" s="82"/>
      <c r="AG17969" s="2">
        <v>70436921036885</v>
      </c>
      <c r="AH17969" s="45" t="s">
        <v>2113</v>
      </c>
      <c r="AI17969" s="49">
        <v>2.3628491298036097E+25</v>
      </c>
      <c r="AL17969" s="81"/>
    </row>
    <row r="17970" spans="15:38" x14ac:dyDescent="0.3">
      <c r="O17970" s="82"/>
      <c r="P17970">
        <v>7.2539333487511584E+16</v>
      </c>
      <c r="Q17970">
        <v>1.5479464848143962E+17</v>
      </c>
      <c r="R17970">
        <v>4.3339816151426772E+34</v>
      </c>
      <c r="AF17970" s="82"/>
      <c r="AG17970" s="2">
        <v>70437280329935</v>
      </c>
      <c r="AH17970" s="45" t="s">
        <v>2112</v>
      </c>
      <c r="AI17970" s="49">
        <v>2.3632401861619702E+25</v>
      </c>
      <c r="AL17970" s="81"/>
    </row>
    <row r="17971" spans="15:38" x14ac:dyDescent="0.3">
      <c r="O17971" s="82"/>
      <c r="P17971">
        <v>7.2539334046842624E+16</v>
      </c>
      <c r="Q17971">
        <v>1.5479464848423642E+17</v>
      </c>
      <c r="R17971">
        <v>4.3344438303041606E+34</v>
      </c>
      <c r="AF17971" s="82"/>
      <c r="AG17971" s="2">
        <v>70437639642985</v>
      </c>
      <c r="AH17971" s="45" t="s">
        <v>2111</v>
      </c>
      <c r="AI17971" s="49">
        <v>2.3636312856614599E+25</v>
      </c>
      <c r="AL17971" s="81"/>
    </row>
    <row r="17972" spans="15:38" x14ac:dyDescent="0.3">
      <c r="O17972" s="82"/>
      <c r="P17972">
        <v>7.2539334606193664E+16</v>
      </c>
      <c r="Q17972">
        <v>1.5479464848703322E+17</v>
      </c>
      <c r="R17972">
        <v>4.3349060783265521E+34</v>
      </c>
      <c r="AF17972" s="82"/>
      <c r="AG17972" s="2">
        <v>70437998976035</v>
      </c>
      <c r="AH17972" s="45" t="s">
        <v>2110</v>
      </c>
      <c r="AI17972" s="49">
        <v>2.3640224283044399E+25</v>
      </c>
      <c r="AL17972" s="81"/>
    </row>
    <row r="17973" spans="15:38" x14ac:dyDescent="0.3">
      <c r="O17973" s="82"/>
      <c r="P17973">
        <v>7.2539335165564704E+16</v>
      </c>
      <c r="Q17973">
        <v>1.5479464848983002E+17</v>
      </c>
      <c r="R17973">
        <v>4.3353683592110194E+34</v>
      </c>
      <c r="AF17973" s="82"/>
      <c r="AG17973" s="2">
        <v>70438358329085</v>
      </c>
      <c r="AH17973" s="45" t="s">
        <v>2109</v>
      </c>
      <c r="AI17973" s="49">
        <v>2.3644136140933101E+25</v>
      </c>
      <c r="AL17973" s="81"/>
    </row>
    <row r="17974" spans="15:38" x14ac:dyDescent="0.3">
      <c r="O17974" s="82"/>
      <c r="P17974">
        <v>7.2539335724955744E+16</v>
      </c>
      <c r="Q17974">
        <v>1.5479464849262701E+17</v>
      </c>
      <c r="R17974">
        <v>4.3358306729587284E+34</v>
      </c>
      <c r="AF17974" s="82"/>
      <c r="AG17974" s="2">
        <v>70438717702135</v>
      </c>
      <c r="AH17974" s="45" t="s">
        <v>2108</v>
      </c>
      <c r="AI17974" s="49">
        <v>2.36480484303045E+25</v>
      </c>
      <c r="AL17974" s="81"/>
    </row>
    <row r="17975" spans="15:38" x14ac:dyDescent="0.3">
      <c r="O17975" s="82"/>
      <c r="P17975">
        <v>7.2539336284366784E+16</v>
      </c>
      <c r="Q17975">
        <v>1.5479464849542413E+17</v>
      </c>
      <c r="R17975">
        <v>4.3362930195708504E+34</v>
      </c>
      <c r="AF17975" s="82"/>
      <c r="AG17975" s="2">
        <v>70439077095185</v>
      </c>
      <c r="AH17975" s="45" t="s">
        <v>2107</v>
      </c>
      <c r="AI17975" s="49">
        <v>2.36519611511822E+25</v>
      </c>
      <c r="AL17975" s="81"/>
    </row>
    <row r="17976" spans="15:38" x14ac:dyDescent="0.3">
      <c r="O17976" s="82"/>
      <c r="P17976">
        <v>7.2539336843797824E+16</v>
      </c>
      <c r="Q17976">
        <v>1.5479464849822125E+17</v>
      </c>
      <c r="R17976">
        <v>4.3367553990485504E+34</v>
      </c>
      <c r="AF17976" s="82"/>
      <c r="AG17976" s="2">
        <v>70439436508235</v>
      </c>
      <c r="AH17976" s="45" t="s">
        <v>2106</v>
      </c>
      <c r="AI17976" s="49">
        <v>2.3655874303590199E+25</v>
      </c>
      <c r="AL17976" s="81"/>
    </row>
    <row r="17977" spans="15:38" x14ac:dyDescent="0.3">
      <c r="O17977" s="82"/>
      <c r="P17977">
        <v>7.2539337403248864E+16</v>
      </c>
      <c r="Q17977">
        <v>1.5479464850101856E+17</v>
      </c>
      <c r="R17977">
        <v>4.3372178113929996E+34</v>
      </c>
      <c r="AF17977" s="82"/>
      <c r="AG17977" s="2">
        <v>70439795941285</v>
      </c>
      <c r="AH17977" s="45" t="s">
        <v>2105</v>
      </c>
      <c r="AI17977" s="49">
        <v>2.3659787887552199E+25</v>
      </c>
      <c r="AL17977" s="81"/>
    </row>
    <row r="17978" spans="15:38" x14ac:dyDescent="0.3">
      <c r="O17978" s="82"/>
      <c r="P17978">
        <v>7.2539337962719904E+16</v>
      </c>
      <c r="Q17978">
        <v>1.54794648503816E+17</v>
      </c>
      <c r="R17978">
        <v>4.3376802566053631E+34</v>
      </c>
      <c r="AF17978" s="82"/>
      <c r="AG17978" s="2">
        <v>70440155394335</v>
      </c>
      <c r="AH17978" s="45" t="s">
        <v>2104</v>
      </c>
      <c r="AI17978" s="49">
        <v>2.3663701903092E+25</v>
      </c>
      <c r="AL17978" s="81"/>
    </row>
    <row r="17979" spans="15:38" x14ac:dyDescent="0.3">
      <c r="O17979" s="82"/>
      <c r="P17979">
        <v>7.2539338522210944E+16</v>
      </c>
      <c r="Q17979">
        <v>1.5479464850661344E+17</v>
      </c>
      <c r="R17979">
        <v>4.3381427346868094E+34</v>
      </c>
      <c r="AF17979" s="82"/>
      <c r="AG17979" s="2">
        <v>70440514867385</v>
      </c>
      <c r="AH17979" s="45" t="s">
        <v>2103</v>
      </c>
      <c r="AI17979" s="49">
        <v>2.3667616350233399E+25</v>
      </c>
      <c r="AL17979" s="81"/>
    </row>
    <row r="17980" spans="15:38" x14ac:dyDescent="0.3">
      <c r="O17980" s="82"/>
      <c r="P17980">
        <v>7.2539339081721984E+16</v>
      </c>
      <c r="Q17980">
        <v>1.5479464850941091E+17</v>
      </c>
      <c r="R17980">
        <v>4.338605245638508E+34</v>
      </c>
      <c r="AF17980" s="82"/>
      <c r="AG17980" s="2">
        <v>70440874360435</v>
      </c>
      <c r="AH17980" s="45" t="s">
        <v>2102</v>
      </c>
      <c r="AI17980" s="49">
        <v>2.3671531229000101E+25</v>
      </c>
      <c r="AL17980" s="81"/>
    </row>
    <row r="17981" spans="15:38" x14ac:dyDescent="0.3">
      <c r="O17981" s="82"/>
      <c r="P17981">
        <v>7.2539339641253024E+16</v>
      </c>
      <c r="Q17981">
        <v>1.5479464851220867E+17</v>
      </c>
      <c r="R17981">
        <v>4.3390677894616276E+34</v>
      </c>
      <c r="AF17981" s="82"/>
      <c r="AG17981" s="2">
        <v>70441233873485</v>
      </c>
      <c r="AH17981" s="45" t="s">
        <v>2101</v>
      </c>
      <c r="AI17981" s="49">
        <v>2.3675446539416101E+25</v>
      </c>
      <c r="AL17981" s="81"/>
    </row>
    <row r="17982" spans="15:38" x14ac:dyDescent="0.3">
      <c r="O17982" s="82"/>
      <c r="P17982">
        <v>7.2539340200804064E+16</v>
      </c>
      <c r="Q17982">
        <v>1.5479464851500643E+17</v>
      </c>
      <c r="R17982">
        <v>4.339530366157333E+34</v>
      </c>
      <c r="AF17982" s="82"/>
      <c r="AG17982" s="2">
        <v>70441593406535</v>
      </c>
      <c r="AH17982" s="45" t="s">
        <v>2100</v>
      </c>
      <c r="AI17982" s="49">
        <v>2.3679362281505E+25</v>
      </c>
      <c r="AL17982" s="81"/>
    </row>
    <row r="17983" spans="15:38" x14ac:dyDescent="0.3">
      <c r="O17983" s="82"/>
      <c r="P17983">
        <v>7.2539340760375104E+16</v>
      </c>
      <c r="Q17983">
        <v>1.5479464851780422E+17</v>
      </c>
      <c r="R17983">
        <v>4.3399929757267948E+34</v>
      </c>
      <c r="AF17983" s="82"/>
      <c r="AG17983" s="2">
        <v>70441952959585</v>
      </c>
      <c r="AH17983" s="45" t="s">
        <v>2099</v>
      </c>
      <c r="AI17983" s="49">
        <v>2.36832784552907E+25</v>
      </c>
      <c r="AL17983" s="81"/>
    </row>
    <row r="17984" spans="15:38" x14ac:dyDescent="0.3">
      <c r="O17984" s="82"/>
      <c r="P17984">
        <v>7.2539341319966144E+16</v>
      </c>
      <c r="Q17984">
        <v>1.547946485206023E+17</v>
      </c>
      <c r="R17984">
        <v>4.3404556181711805E+34</v>
      </c>
      <c r="AF17984" s="82"/>
      <c r="AG17984" s="2">
        <v>70442312532635</v>
      </c>
      <c r="AH17984" s="45" t="s">
        <v>2098</v>
      </c>
      <c r="AI17984" s="49">
        <v>2.3687195060797E+25</v>
      </c>
      <c r="AL17984" s="81"/>
    </row>
    <row r="17985" spans="15:38" x14ac:dyDescent="0.3">
      <c r="O17985" s="82"/>
      <c r="P17985">
        <v>7.2539341879577184E+16</v>
      </c>
      <c r="Q17985">
        <v>1.5479464852340038E+17</v>
      </c>
      <c r="R17985">
        <v>4.3409182934916579E+34</v>
      </c>
      <c r="AF17985" s="82"/>
      <c r="AG17985" s="2">
        <v>70442672125685</v>
      </c>
      <c r="AH17985" s="45" t="s">
        <v>2097</v>
      </c>
      <c r="AI17985" s="49">
        <v>2.3691112098047602E+25</v>
      </c>
      <c r="AL17985" s="81"/>
    </row>
    <row r="17986" spans="15:38" x14ac:dyDescent="0.3">
      <c r="O17986" s="82"/>
      <c r="P17986">
        <v>7.2539342439208224E+16</v>
      </c>
      <c r="Q17986">
        <v>1.547946485261985E+17</v>
      </c>
      <c r="R17986">
        <v>4.3413810016893946E+34</v>
      </c>
      <c r="AF17986" s="82"/>
      <c r="AG17986" s="2">
        <v>70443031738735</v>
      </c>
      <c r="AH17986" s="45" t="s">
        <v>2096</v>
      </c>
      <c r="AI17986" s="49">
        <v>2.3695029567066401E+25</v>
      </c>
      <c r="AL17986" s="81"/>
    </row>
    <row r="17987" spans="15:38" x14ac:dyDescent="0.3">
      <c r="O17987" s="82"/>
      <c r="P17987">
        <v>7.2539342998859264E+16</v>
      </c>
      <c r="Q17987">
        <v>1.547946485289969E+17</v>
      </c>
      <c r="R17987">
        <v>4.3418437427655602E+34</v>
      </c>
      <c r="AF17987" s="82"/>
      <c r="AG17987" s="2">
        <v>70443391371785</v>
      </c>
      <c r="AH17987" s="45" t="s">
        <v>2095</v>
      </c>
      <c r="AI17987" s="49">
        <v>2.36989474678771E+25</v>
      </c>
      <c r="AL17987" s="81"/>
    </row>
    <row r="17988" spans="15:38" x14ac:dyDescent="0.3">
      <c r="O17988" s="82"/>
      <c r="P17988">
        <v>7.2539343558530304E+16</v>
      </c>
      <c r="Q17988">
        <v>1.547946485317953E+17</v>
      </c>
      <c r="R17988">
        <v>4.3423065167213204E+34</v>
      </c>
      <c r="AF17988" s="82"/>
      <c r="AG17988" s="2">
        <v>70443751024835</v>
      </c>
      <c r="AH17988" s="45" t="s">
        <v>2094</v>
      </c>
      <c r="AI17988" s="49">
        <v>2.3702865800503501E+25</v>
      </c>
      <c r="AL17988" s="81"/>
    </row>
    <row r="17989" spans="15:38" x14ac:dyDescent="0.3">
      <c r="O17989" s="82"/>
      <c r="P17989">
        <v>7.2539344118221344E+16</v>
      </c>
      <c r="Q17989">
        <v>1.547946485345937E+17</v>
      </c>
      <c r="R17989">
        <v>4.342769323557844E+34</v>
      </c>
      <c r="AF17989" s="82"/>
      <c r="AG17989" s="2">
        <v>70444110697885</v>
      </c>
      <c r="AH17989" s="45" t="s">
        <v>2093</v>
      </c>
      <c r="AI17989" s="49">
        <v>2.3706784564969503E+25</v>
      </c>
      <c r="AL17989" s="81"/>
    </row>
    <row r="17990" spans="15:38" x14ac:dyDescent="0.3">
      <c r="O17990" s="82"/>
      <c r="P17990">
        <v>7.2539344677932384E+16</v>
      </c>
      <c r="Q17990">
        <v>1.5479464853739229E+17</v>
      </c>
      <c r="R17990">
        <v>4.3432321632763004E+34</v>
      </c>
      <c r="AF17990" s="82"/>
      <c r="AG17990" s="2">
        <v>70444470390935</v>
      </c>
      <c r="AH17990" s="45" t="s">
        <v>2092</v>
      </c>
      <c r="AI17990" s="49">
        <v>2.3710703761298803E+25</v>
      </c>
      <c r="AL17990" s="81"/>
    </row>
    <row r="17991" spans="15:38" x14ac:dyDescent="0.3">
      <c r="O17991" s="82"/>
      <c r="P17991">
        <v>7.2539345237663424E+16</v>
      </c>
      <c r="Q17991">
        <v>1.5479464854019101E+17</v>
      </c>
      <c r="R17991">
        <v>4.3436950358778564E+34</v>
      </c>
      <c r="AF17991" s="82"/>
      <c r="AG17991" s="2">
        <v>70444830103985</v>
      </c>
      <c r="AH17991" s="45" t="s">
        <v>2091</v>
      </c>
      <c r="AI17991" s="49">
        <v>2.3714623389515202E+25</v>
      </c>
      <c r="AL17991" s="81"/>
    </row>
    <row r="17992" spans="15:38" x14ac:dyDescent="0.3">
      <c r="O17992" s="82"/>
      <c r="P17992">
        <v>7.2539345797414464E+16</v>
      </c>
      <c r="Q17992">
        <v>1.5479464854298973E+17</v>
      </c>
      <c r="R17992">
        <v>4.3441579413636824E+34</v>
      </c>
      <c r="AF17992" s="82"/>
      <c r="AG17992" s="2">
        <v>70445189837035</v>
      </c>
      <c r="AH17992" s="45" t="s">
        <v>2090</v>
      </c>
      <c r="AI17992" s="49">
        <v>2.3718543449642502E+25</v>
      </c>
      <c r="AL17992" s="81"/>
    </row>
    <row r="17993" spans="15:38" x14ac:dyDescent="0.3">
      <c r="O17993" s="82"/>
      <c r="P17993">
        <v>7.2539346357185504E+16</v>
      </c>
      <c r="Q17993">
        <v>1.5479464854578864E+17</v>
      </c>
      <c r="R17993">
        <v>4.3446208797349414E+34</v>
      </c>
      <c r="AF17993" s="82"/>
      <c r="AG17993" s="2">
        <v>70445549590085</v>
      </c>
      <c r="AH17993" s="45" t="s">
        <v>2089</v>
      </c>
      <c r="AI17993" s="49">
        <v>2.37224639417045E+25</v>
      </c>
      <c r="AL17993" s="81"/>
    </row>
    <row r="17994" spans="15:38" x14ac:dyDescent="0.3">
      <c r="O17994" s="82"/>
      <c r="P17994">
        <v>7.2539346916976544E+16</v>
      </c>
      <c r="Q17994">
        <v>1.5479464854858768E+17</v>
      </c>
      <c r="R17994">
        <v>4.345083850992805E+34</v>
      </c>
      <c r="AF17994" s="82"/>
      <c r="AG17994" s="2">
        <v>70445909363135</v>
      </c>
      <c r="AH17994" s="45" t="s">
        <v>2088</v>
      </c>
      <c r="AI17994" s="49">
        <v>2.3726384865725001E+25</v>
      </c>
      <c r="AL17994" s="81"/>
    </row>
    <row r="17995" spans="15:38" x14ac:dyDescent="0.3">
      <c r="O17995" s="82"/>
      <c r="P17995">
        <v>7.2539347476787584E+16</v>
      </c>
      <c r="Q17995">
        <v>1.5479464855138672E+17</v>
      </c>
      <c r="R17995">
        <v>4.3455468551384416E+34</v>
      </c>
      <c r="AF17995" s="82"/>
      <c r="AG17995" s="2">
        <v>70446269156185</v>
      </c>
      <c r="AH17995" s="45" t="s">
        <v>2087</v>
      </c>
      <c r="AI17995" s="49">
        <v>2.3730306221727801E+25</v>
      </c>
      <c r="AL17995" s="81"/>
    </row>
    <row r="17996" spans="15:38" x14ac:dyDescent="0.3">
      <c r="O17996" s="82"/>
      <c r="P17996">
        <v>7.2539348036618624E+16</v>
      </c>
      <c r="Q17996">
        <v>1.5479464855418592E+17</v>
      </c>
      <c r="R17996">
        <v>4.346009892173018E+34</v>
      </c>
      <c r="AF17996" s="82"/>
      <c r="AG17996" s="2">
        <v>70446628969235</v>
      </c>
      <c r="AH17996" s="45" t="s">
        <v>2086</v>
      </c>
      <c r="AI17996" s="49">
        <v>2.37342280097367E+25</v>
      </c>
      <c r="AL17996" s="81"/>
    </row>
    <row r="17997" spans="15:38" x14ac:dyDescent="0.3">
      <c r="O17997" s="82"/>
      <c r="P17997">
        <v>7.2539348596469664E+16</v>
      </c>
      <c r="Q17997">
        <v>1.5479464855698528E+17</v>
      </c>
      <c r="R17997">
        <v>4.3464729620977019E+34</v>
      </c>
      <c r="AF17997" s="82"/>
      <c r="AG17997" s="2">
        <v>70446988802285</v>
      </c>
      <c r="AH17997" s="45" t="s">
        <v>2085</v>
      </c>
      <c r="AI17997" s="49">
        <v>2.3738150229775397E+25</v>
      </c>
      <c r="AL17997" s="81"/>
    </row>
    <row r="17998" spans="15:38" x14ac:dyDescent="0.3">
      <c r="O17998" s="82"/>
      <c r="P17998">
        <v>7.2539349156340704E+16</v>
      </c>
      <c r="Q17998">
        <v>1.5479464855978464E+17</v>
      </c>
      <c r="R17998">
        <v>4.3469360649136629E+34</v>
      </c>
      <c r="AF17998" s="82"/>
      <c r="AG17998" s="2">
        <v>70447348655335</v>
      </c>
      <c r="AH17998" s="45" t="s">
        <v>2084</v>
      </c>
      <c r="AI17998" s="49">
        <v>2.3742072881867799E+25</v>
      </c>
      <c r="AL17998" s="81"/>
    </row>
    <row r="17999" spans="15:38" x14ac:dyDescent="0.3">
      <c r="O17999" s="82"/>
      <c r="P17999">
        <v>7.2539349716231744E+16</v>
      </c>
      <c r="Q17999">
        <v>1.5479464856258403E+17</v>
      </c>
      <c r="R17999">
        <v>4.3473992006220676E+34</v>
      </c>
      <c r="AF17999" s="82"/>
      <c r="AG17999" s="2">
        <v>70447708528385</v>
      </c>
      <c r="AH17999" s="45" t="s">
        <v>2083</v>
      </c>
      <c r="AI17999" s="49">
        <v>2.3745995966037698E+25</v>
      </c>
      <c r="AL17999" s="81"/>
    </row>
    <row r="18000" spans="15:38" x14ac:dyDescent="0.3">
      <c r="O18000" s="82"/>
      <c r="P18000">
        <v>7.2539350276142784E+16</v>
      </c>
      <c r="Q18000">
        <v>1.5479464856538371E+17</v>
      </c>
      <c r="R18000">
        <v>4.3478623692240847E+34</v>
      </c>
      <c r="AF18000" s="82"/>
      <c r="AG18000" s="2">
        <v>70448068421435</v>
      </c>
      <c r="AH18000" s="45" t="s">
        <v>2082</v>
      </c>
      <c r="AI18000" s="49">
        <v>2.37499194823088E+25</v>
      </c>
      <c r="AL18000" s="81"/>
    </row>
    <row r="18001" spans="15:38" x14ac:dyDescent="0.3">
      <c r="O18001" s="82"/>
      <c r="P18001">
        <v>7.2539350836073824E+16</v>
      </c>
      <c r="Q18001">
        <v>1.5479464856818339E+17</v>
      </c>
      <c r="R18001">
        <v>4.3483255707208809E+34</v>
      </c>
      <c r="AF18001" s="82"/>
      <c r="AG18001" s="2">
        <v>70448428334485</v>
      </c>
      <c r="AH18001" s="45" t="s">
        <v>2081</v>
      </c>
      <c r="AI18001" s="49">
        <v>2.3753843430705001E+25</v>
      </c>
      <c r="AL18001" s="81"/>
    </row>
    <row r="18002" spans="15:38" x14ac:dyDescent="0.3">
      <c r="O18002" s="82"/>
      <c r="P18002">
        <v>7.2539351396024864E+16</v>
      </c>
      <c r="Q18002">
        <v>1.547946485709831E+17</v>
      </c>
      <c r="R18002">
        <v>4.3487888051136258E+34</v>
      </c>
      <c r="AF18002" s="82"/>
      <c r="AG18002" s="2">
        <v>70448788267535</v>
      </c>
      <c r="AH18002" s="45" t="s">
        <v>2080</v>
      </c>
      <c r="AI18002" s="49">
        <v>2.375776781125E+25</v>
      </c>
      <c r="AL18002" s="81"/>
    </row>
    <row r="18003" spans="15:38" x14ac:dyDescent="0.3">
      <c r="O18003" s="82"/>
      <c r="P18003">
        <v>7.2539351955995904E+16</v>
      </c>
      <c r="Q18003">
        <v>1.547946485737831E+17</v>
      </c>
      <c r="R18003">
        <v>4.3492520724034888E+34</v>
      </c>
      <c r="AF18003" s="82"/>
      <c r="AG18003" s="2">
        <v>70449148220585</v>
      </c>
      <c r="AH18003" s="45" t="s">
        <v>2079</v>
      </c>
      <c r="AI18003" s="49">
        <v>2.37616926239677E+25</v>
      </c>
      <c r="AL18003" s="81"/>
    </row>
    <row r="18004" spans="15:38" x14ac:dyDescent="0.3">
      <c r="O18004" s="82"/>
      <c r="P18004">
        <v>7.2539352515986944E+16</v>
      </c>
      <c r="Q18004">
        <v>1.547946485765831E+17</v>
      </c>
      <c r="R18004">
        <v>4.349715372591634E+34</v>
      </c>
      <c r="AF18004" s="82"/>
      <c r="AG18004" s="2">
        <v>70449508193635</v>
      </c>
      <c r="AH18004" s="45" t="s">
        <v>2078</v>
      </c>
      <c r="AI18004" s="49">
        <v>2.3765617868881702E+25</v>
      </c>
      <c r="AL18004" s="81"/>
    </row>
    <row r="18005" spans="15:38" x14ac:dyDescent="0.3">
      <c r="O18005" s="82"/>
      <c r="P18005">
        <v>1.450787523090335E+17</v>
      </c>
      <c r="Q18005">
        <v>3.5602775263149786E+17</v>
      </c>
      <c r="R18005">
        <v>5.4377233820990401E+34</v>
      </c>
      <c r="AF18005" s="82"/>
      <c r="AG18005" s="2">
        <v>140899700373165</v>
      </c>
      <c r="AH18005" s="45" t="s">
        <v>2077</v>
      </c>
      <c r="AI18005" s="49">
        <v>2.971192943252E+25</v>
      </c>
      <c r="AL18005" s="81"/>
    </row>
    <row r="18006" spans="15:38" x14ac:dyDescent="0.3">
      <c r="O18006" s="82"/>
      <c r="P18006">
        <v>1.4507875286906454E+17</v>
      </c>
      <c r="Q18006">
        <v>3.5602775263429786E+17</v>
      </c>
      <c r="R18006">
        <v>5.4383025895843142E+34</v>
      </c>
      <c r="AF18006" s="82"/>
      <c r="AG18006" s="2">
        <v>140900060386215</v>
      </c>
      <c r="AH18006" s="45" t="s">
        <v>2076</v>
      </c>
      <c r="AI18006" s="49">
        <v>2.9716837069242904E+25</v>
      </c>
      <c r="AL18006" s="81"/>
    </row>
    <row r="18007" spans="15:38" x14ac:dyDescent="0.3">
      <c r="O18007" s="82"/>
      <c r="P18007">
        <v>1.4507875342911558E+17</v>
      </c>
      <c r="Q18007">
        <v>3.5602775263709792E+17</v>
      </c>
      <c r="R18007">
        <v>5.4388818381968227E+34</v>
      </c>
      <c r="AF18007" s="82"/>
      <c r="AG18007" s="2">
        <v>140900420419265</v>
      </c>
      <c r="AH18007" s="45" t="s">
        <v>2075</v>
      </c>
      <c r="AI18007" s="49">
        <v>2.9721745246300602E+25</v>
      </c>
      <c r="AL18007" s="81"/>
    </row>
    <row r="18008" spans="15:38" x14ac:dyDescent="0.3">
      <c r="O18008" s="82"/>
      <c r="P18008">
        <v>1.4507875398918662E+17</v>
      </c>
      <c r="Q18008">
        <v>3.5602775263989856E+17</v>
      </c>
      <c r="R18008">
        <v>5.4394611279380268E+34</v>
      </c>
      <c r="AF18008" s="82"/>
      <c r="AG18008" s="2">
        <v>140900780472315</v>
      </c>
      <c r="AH18008" s="45" t="s">
        <v>2074</v>
      </c>
      <c r="AI18008" s="49">
        <v>2.97266539637227E+25</v>
      </c>
      <c r="AL18008" s="81"/>
    </row>
    <row r="18009" spans="15:38" x14ac:dyDescent="0.3">
      <c r="O18009" s="82"/>
      <c r="P18009">
        <v>1.4507875454927766E+17</v>
      </c>
      <c r="Q18009">
        <v>3.560277526426992E+17</v>
      </c>
      <c r="R18009">
        <v>5.4400404588093854E+34</v>
      </c>
      <c r="AF18009" s="82"/>
      <c r="AG18009" s="2">
        <v>140901140545365</v>
      </c>
      <c r="AH18009" s="45" t="s">
        <v>2073</v>
      </c>
      <c r="AI18009" s="49">
        <v>2.9731563221539099E+25</v>
      </c>
      <c r="AL18009" s="81"/>
    </row>
    <row r="18010" spans="15:38" x14ac:dyDescent="0.3">
      <c r="O18010" s="82"/>
      <c r="P18010">
        <v>1.450787551093887E+17</v>
      </c>
      <c r="Q18010">
        <v>3.5602775264549984E+17</v>
      </c>
      <c r="R18010">
        <v>5.4406198308123616E+34</v>
      </c>
      <c r="AF18010" s="82"/>
      <c r="AG18010" s="2">
        <v>140901500638415</v>
      </c>
      <c r="AH18010" s="45" t="s">
        <v>2072</v>
      </c>
      <c r="AI18010" s="49">
        <v>2.97364730197794E+25</v>
      </c>
      <c r="AL18010" s="81"/>
    </row>
    <row r="18011" spans="15:38" x14ac:dyDescent="0.3">
      <c r="O18011" s="82"/>
      <c r="P18011">
        <v>1.4507875566951974E+17</v>
      </c>
      <c r="Q18011">
        <v>3.5602775264830048E+17</v>
      </c>
      <c r="R18011">
        <v>5.4411992439484125E+34</v>
      </c>
      <c r="AF18011" s="82"/>
      <c r="AG18011" s="2">
        <v>140901860751465</v>
      </c>
      <c r="AH18011" s="45" t="s">
        <v>2071</v>
      </c>
      <c r="AI18011" s="49">
        <v>2.9741383358473497E+25</v>
      </c>
      <c r="AL18011" s="81"/>
    </row>
    <row r="18012" spans="15:38" x14ac:dyDescent="0.3">
      <c r="O18012" s="82"/>
      <c r="P18012">
        <v>1.4507875622967078E+17</v>
      </c>
      <c r="Q18012">
        <v>3.5602775265110112E+17</v>
      </c>
      <c r="R18012">
        <v>5.4417786982190009E+34</v>
      </c>
      <c r="AF18012" s="82"/>
      <c r="AG18012" s="2">
        <v>140902220884515</v>
      </c>
      <c r="AH18012" s="45" t="s">
        <v>2070</v>
      </c>
      <c r="AI18012" s="49">
        <v>2.9746294237650998E+25</v>
      </c>
      <c r="AL18012" s="81"/>
    </row>
    <row r="18013" spans="15:38" x14ac:dyDescent="0.3">
      <c r="O18013" s="82"/>
      <c r="P18013">
        <v>1.4507875678984182E+17</v>
      </c>
      <c r="Q18013">
        <v>3.5602775265390176E+17</v>
      </c>
      <c r="R18013">
        <v>5.4423581936255824E+34</v>
      </c>
      <c r="AF18013" s="82"/>
      <c r="AG18013" s="2">
        <v>140902581037565</v>
      </c>
      <c r="AH18013" s="45" t="s">
        <v>2069</v>
      </c>
      <c r="AI18013" s="49">
        <v>2.9751205657341801E+25</v>
      </c>
      <c r="AL18013" s="81"/>
    </row>
    <row r="18014" spans="15:38" x14ac:dyDescent="0.3">
      <c r="O18014" s="82"/>
      <c r="P18014">
        <v>1.4507875735003286E+17</v>
      </c>
      <c r="Q18014">
        <v>3.5602775265670278E+17</v>
      </c>
      <c r="R18014">
        <v>5.4429377301696206E+34</v>
      </c>
      <c r="AF18014" s="82"/>
      <c r="AG18014" s="2">
        <v>140902941210615</v>
      </c>
      <c r="AH18014" s="45" t="s">
        <v>2068</v>
      </c>
      <c r="AI18014" s="49">
        <v>2.9756117617575503E+25</v>
      </c>
      <c r="AL18014" s="81"/>
    </row>
    <row r="18015" spans="15:38" x14ac:dyDescent="0.3">
      <c r="O18015" s="82"/>
      <c r="P18015">
        <v>1.450787579102439E+17</v>
      </c>
      <c r="Q18015">
        <v>3.5602775265950406E+17</v>
      </c>
      <c r="R18015">
        <v>5.4435173078525748E+34</v>
      </c>
      <c r="AF18015" s="82"/>
      <c r="AG18015" s="2">
        <v>140903301403665</v>
      </c>
      <c r="AH18015" s="45" t="s">
        <v>2067</v>
      </c>
      <c r="AI18015" s="49">
        <v>2.9761030118381902E+25</v>
      </c>
      <c r="AL18015" s="81"/>
    </row>
    <row r="18016" spans="15:38" x14ac:dyDescent="0.3">
      <c r="O18016" s="82"/>
      <c r="P18016">
        <v>1.4507875847047494E+17</v>
      </c>
      <c r="Q18016">
        <v>3.5602775266230534E+17</v>
      </c>
      <c r="R18016">
        <v>5.444096926675904E+34</v>
      </c>
      <c r="AF18016" s="82"/>
      <c r="AG18016" s="2">
        <v>140903661616715</v>
      </c>
      <c r="AH18016" s="45" t="s">
        <v>2066</v>
      </c>
      <c r="AI18016" s="49">
        <v>2.9765943159790697E+25</v>
      </c>
      <c r="AL18016" s="81"/>
    </row>
    <row r="18017" spans="15:38" x14ac:dyDescent="0.3">
      <c r="O18017" s="82"/>
      <c r="P18017">
        <v>1.4507875903072598E+17</v>
      </c>
      <c r="Q18017">
        <v>3.5602775266510662E+17</v>
      </c>
      <c r="R18017">
        <v>5.4446765866410719E+34</v>
      </c>
      <c r="AF18017" s="82"/>
      <c r="AG18017" s="2">
        <v>140904021849765</v>
      </c>
      <c r="AH18017" s="45" t="s">
        <v>2065</v>
      </c>
      <c r="AI18017" s="49">
        <v>2.9770856741831701E+25</v>
      </c>
      <c r="AL18017" s="81"/>
    </row>
    <row r="18018" spans="15:38" x14ac:dyDescent="0.3">
      <c r="O18018" s="82"/>
      <c r="P18018">
        <v>1.4507875959099702E+17</v>
      </c>
      <c r="Q18018">
        <v>3.560277526679079E+17</v>
      </c>
      <c r="R18018">
        <v>5.4452562877495323E+34</v>
      </c>
      <c r="AF18018" s="82"/>
      <c r="AG18018" s="2">
        <v>140904382102815</v>
      </c>
      <c r="AH18018" s="45" t="s">
        <v>2064</v>
      </c>
      <c r="AI18018" s="49">
        <v>2.97757708645346E+25</v>
      </c>
      <c r="AL18018" s="81"/>
    </row>
    <row r="18019" spans="15:38" x14ac:dyDescent="0.3">
      <c r="O18019" s="82"/>
      <c r="P18019">
        <v>1.4507876015128806E+17</v>
      </c>
      <c r="Q18019">
        <v>3.5602775267070918E+17</v>
      </c>
      <c r="R18019">
        <v>5.4458360300027498E+34</v>
      </c>
      <c r="AF18019" s="82"/>
      <c r="AG18019" s="2">
        <v>140904742375865</v>
      </c>
      <c r="AH18019" s="45" t="s">
        <v>2063</v>
      </c>
      <c r="AI18019" s="49">
        <v>2.9780685527929097E+25</v>
      </c>
      <c r="AL18019" s="81"/>
    </row>
    <row r="18020" spans="15:38" x14ac:dyDescent="0.3">
      <c r="O18020" s="82"/>
      <c r="P18020">
        <v>1.450787607115991E+17</v>
      </c>
      <c r="Q18020">
        <v>3.5602775267351078E+17</v>
      </c>
      <c r="R18020">
        <v>5.4464158134021834E+34</v>
      </c>
      <c r="AF18020" s="82"/>
      <c r="AG18020" s="2">
        <v>140905102668915</v>
      </c>
      <c r="AH18020" s="45" t="s">
        <v>2062</v>
      </c>
      <c r="AI18020" s="49">
        <v>2.97856007320451E+25</v>
      </c>
      <c r="AL18020" s="81"/>
    </row>
    <row r="18021" spans="15:38" x14ac:dyDescent="0.3">
      <c r="O18021" s="82"/>
      <c r="P18021">
        <v>1.4507876127193014E+17</v>
      </c>
      <c r="Q18021">
        <v>3.560277526763127E+17</v>
      </c>
      <c r="R18021">
        <v>5.4469956379492952E+34</v>
      </c>
      <c r="AF18021" s="82"/>
      <c r="AG18021" s="2">
        <v>140905462981965</v>
      </c>
      <c r="AH18021" s="45" t="s">
        <v>2061</v>
      </c>
      <c r="AI18021" s="49">
        <v>2.9790516476912096E+25</v>
      </c>
      <c r="AL18021" s="81"/>
    </row>
    <row r="18022" spans="15:38" x14ac:dyDescent="0.3">
      <c r="O18022" s="82"/>
      <c r="P18022">
        <v>1.4507876183228118E+17</v>
      </c>
      <c r="Q18022">
        <v>3.5602775267911462E+17</v>
      </c>
      <c r="R18022">
        <v>5.4475755036455405E+34</v>
      </c>
      <c r="AF18022" s="82"/>
      <c r="AG18022" s="2">
        <v>140905823315015</v>
      </c>
      <c r="AH18022" s="45" t="s">
        <v>2060</v>
      </c>
      <c r="AI18022" s="49">
        <v>2.9795432762560096E+25</v>
      </c>
      <c r="AL18022" s="81"/>
    </row>
    <row r="18023" spans="15:38" x14ac:dyDescent="0.3">
      <c r="O18023" s="82"/>
      <c r="P18023">
        <v>1.4507876239265222E+17</v>
      </c>
      <c r="Q18023">
        <v>3.5602775268191654E+17</v>
      </c>
      <c r="R18023">
        <v>5.4481554104923804E+34</v>
      </c>
      <c r="AF18023" s="82"/>
      <c r="AG18023" s="2">
        <v>140906183668065</v>
      </c>
      <c r="AH18023" s="45" t="s">
        <v>2059</v>
      </c>
      <c r="AI18023" s="49">
        <v>2.9800349589018703E+25</v>
      </c>
      <c r="AL18023" s="81"/>
    </row>
    <row r="18024" spans="15:38" x14ac:dyDescent="0.3">
      <c r="O18024" s="82"/>
      <c r="P18024">
        <v>1.4507876295304326E+17</v>
      </c>
      <c r="Q18024">
        <v>3.5602775268471846E+17</v>
      </c>
      <c r="R18024">
        <v>5.4487353584912795E+34</v>
      </c>
      <c r="AF18024" s="82"/>
      <c r="AG18024" s="2">
        <v>140906544041115</v>
      </c>
      <c r="AH18024" s="45" t="s">
        <v>2058</v>
      </c>
      <c r="AI18024" s="49">
        <v>2.9805266956317696E+25</v>
      </c>
      <c r="AL18024" s="81"/>
    </row>
    <row r="18025" spans="15:38" x14ac:dyDescent="0.3">
      <c r="O18025" s="82"/>
      <c r="P18025">
        <v>1.450787635134543E+17</v>
      </c>
      <c r="Q18025">
        <v>3.5602775268752038E+17</v>
      </c>
      <c r="R18025">
        <v>5.449315347643695E+34</v>
      </c>
      <c r="AF18025" s="82"/>
      <c r="AG18025" s="2">
        <v>140906904434165</v>
      </c>
      <c r="AH18025" s="45" t="s">
        <v>2057</v>
      </c>
      <c r="AI18025" s="49">
        <v>2.9810184864486701E+25</v>
      </c>
      <c r="AL18025" s="81"/>
    </row>
    <row r="18026" spans="15:38" x14ac:dyDescent="0.3">
      <c r="O18026" s="82"/>
      <c r="P18026">
        <v>1.4507876407388534E+17</v>
      </c>
      <c r="Q18026">
        <v>3.5602775269032237E+17</v>
      </c>
      <c r="R18026">
        <v>5.4498953779510844E+34</v>
      </c>
      <c r="AF18026" s="82"/>
      <c r="AG18026" s="2">
        <v>140907264847215</v>
      </c>
      <c r="AH18026" s="45" t="s">
        <v>2056</v>
      </c>
      <c r="AI18026" s="49">
        <v>2.9815103313555598E+25</v>
      </c>
      <c r="AL18026" s="81"/>
    </row>
    <row r="18027" spans="15:38" x14ac:dyDescent="0.3">
      <c r="O18027" s="82"/>
      <c r="P18027">
        <v>1.4507876463433638E+17</v>
      </c>
      <c r="Q18027">
        <v>3.5602775269312493E+17</v>
      </c>
      <c r="R18027">
        <v>5.4504754494149113E+34</v>
      </c>
      <c r="AF18027" s="82"/>
      <c r="AG18027" s="2">
        <v>140907625280265</v>
      </c>
      <c r="AH18027" s="45" t="s">
        <v>2055</v>
      </c>
      <c r="AI18027" s="49">
        <v>2.9820022303554099E+25</v>
      </c>
      <c r="AL18027" s="81"/>
    </row>
    <row r="18028" spans="15:38" x14ac:dyDescent="0.3">
      <c r="O18028" s="82"/>
      <c r="P18028">
        <v>1.4507876519480742E+17</v>
      </c>
      <c r="Q18028">
        <v>3.5602775269592749E+17</v>
      </c>
      <c r="R18028">
        <v>5.4510555620366349E+34</v>
      </c>
      <c r="AF18028" s="82"/>
      <c r="AG18028" s="2">
        <v>140907985733315</v>
      </c>
      <c r="AH18028" s="45" t="s">
        <v>2054</v>
      </c>
      <c r="AI18028" s="49">
        <v>2.98249418345119E+25</v>
      </c>
      <c r="AL18028" s="81"/>
    </row>
    <row r="18029" spans="15:38" x14ac:dyDescent="0.3">
      <c r="O18029" s="82"/>
      <c r="P18029">
        <v>1.4507876575529846E+17</v>
      </c>
      <c r="Q18029">
        <v>3.5602775269873005E+17</v>
      </c>
      <c r="R18029">
        <v>5.4516357158177144E+34</v>
      </c>
      <c r="AF18029" s="82"/>
      <c r="AG18029" s="2">
        <v>140908346206365</v>
      </c>
      <c r="AH18029" s="45" t="s">
        <v>2053</v>
      </c>
      <c r="AI18029" s="49">
        <v>2.98298619064588E+25</v>
      </c>
      <c r="AL18029" s="81"/>
    </row>
    <row r="18030" spans="15:38" x14ac:dyDescent="0.3">
      <c r="O18030" s="82"/>
      <c r="P18030">
        <v>1.450787663158095E+17</v>
      </c>
      <c r="Q18030">
        <v>3.5602775270153261E+17</v>
      </c>
      <c r="R18030">
        <v>5.4522159107596097E+34</v>
      </c>
      <c r="AF18030" s="82"/>
      <c r="AG18030" s="2">
        <v>140908706699415</v>
      </c>
      <c r="AH18030" s="45" t="s">
        <v>2052</v>
      </c>
      <c r="AI18030" s="49">
        <v>2.9834782519424502E+25</v>
      </c>
      <c r="AL18030" s="81"/>
    </row>
    <row r="18031" spans="15:38" x14ac:dyDescent="0.3">
      <c r="O18031" s="82"/>
      <c r="P18031">
        <v>1.4507876687634054E+17</v>
      </c>
      <c r="Q18031">
        <v>3.5602775270433517E+17</v>
      </c>
      <c r="R18031">
        <v>5.4527961468637819E+34</v>
      </c>
      <c r="AF18031" s="82"/>
      <c r="AG18031" s="2">
        <v>140909067212465</v>
      </c>
      <c r="AH18031" s="45" t="s">
        <v>2051</v>
      </c>
      <c r="AI18031" s="49">
        <v>2.9839703673438698E+25</v>
      </c>
      <c r="AL18031" s="81"/>
    </row>
    <row r="18032" spans="15:38" x14ac:dyDescent="0.3">
      <c r="O18032" s="82"/>
      <c r="P18032">
        <v>1.4507876743689158E+17</v>
      </c>
      <c r="Q18032">
        <v>3.5602775270713773E+17</v>
      </c>
      <c r="R18032">
        <v>5.453376424131691E+34</v>
      </c>
      <c r="AF18032" s="82"/>
      <c r="AG18032" s="2">
        <v>140909427745515</v>
      </c>
      <c r="AH18032" s="45" t="s">
        <v>2050</v>
      </c>
      <c r="AI18032" s="49">
        <v>2.9844625368531301E+25</v>
      </c>
      <c r="AL18032" s="81"/>
    </row>
    <row r="18033" spans="15:38" x14ac:dyDescent="0.3">
      <c r="O18033" s="82"/>
      <c r="P18033">
        <v>1.4507876799746262E+17</v>
      </c>
      <c r="Q18033">
        <v>3.5602775270994067E+17</v>
      </c>
      <c r="R18033">
        <v>5.4539567425647961E+34</v>
      </c>
      <c r="AF18033" s="82"/>
      <c r="AG18033" s="2">
        <v>140909788298565</v>
      </c>
      <c r="AH18033" s="45" t="s">
        <v>2049</v>
      </c>
      <c r="AI18033" s="49">
        <v>2.9849547604731901E+25</v>
      </c>
      <c r="AL18033" s="81"/>
    </row>
    <row r="18034" spans="15:38" x14ac:dyDescent="0.3">
      <c r="O18034" s="82"/>
      <c r="P18034">
        <v>1.4507876855805366E+17</v>
      </c>
      <c r="Q18034">
        <v>3.5602775271274387E+17</v>
      </c>
      <c r="R18034">
        <v>5.4545371021645574E+34</v>
      </c>
      <c r="AF18034" s="82"/>
      <c r="AG18034" s="2">
        <v>140910148871615</v>
      </c>
      <c r="AH18034" s="45" t="s">
        <v>2048</v>
      </c>
      <c r="AI18034" s="49">
        <v>2.9854470382070197E+25</v>
      </c>
      <c r="AL18034" s="81"/>
    </row>
    <row r="18035" spans="15:38" x14ac:dyDescent="0.3">
      <c r="O18035" s="82"/>
      <c r="P18035">
        <v>1.450787691186647E+17</v>
      </c>
      <c r="Q18035">
        <v>3.5602775271554707E+17</v>
      </c>
      <c r="R18035">
        <v>5.4551175029324349E+34</v>
      </c>
      <c r="AF18035" s="82"/>
      <c r="AG18035" s="2">
        <v>140910509464665</v>
      </c>
      <c r="AH18035" s="45" t="s">
        <v>2047</v>
      </c>
      <c r="AI18035" s="49">
        <v>2.9859393700576102E+25</v>
      </c>
      <c r="AL18035" s="81"/>
    </row>
    <row r="18036" spans="15:38" x14ac:dyDescent="0.3">
      <c r="O18036" s="82"/>
      <c r="P18036">
        <v>1.4507876967929574E+17</v>
      </c>
      <c r="Q18036">
        <v>3.5602775271835027E+17</v>
      </c>
      <c r="R18036">
        <v>5.4556979448698923E+34</v>
      </c>
      <c r="AF18036" s="82"/>
      <c r="AG18036" s="2">
        <v>140910870077715</v>
      </c>
      <c r="AH18036" s="45" t="s">
        <v>2046</v>
      </c>
      <c r="AI18036" s="49">
        <v>2.9864317560279202E+25</v>
      </c>
      <c r="AL18036" s="81"/>
    </row>
    <row r="18037" spans="15:38" x14ac:dyDescent="0.3">
      <c r="O18037" s="82"/>
      <c r="P18037">
        <v>1.4507877023994678E+17</v>
      </c>
      <c r="Q18037">
        <v>3.5602775272115347E+17</v>
      </c>
      <c r="R18037">
        <v>5.4562784279783841E+34</v>
      </c>
      <c r="AF18037" s="82"/>
      <c r="AG18037" s="2">
        <v>140911230710765</v>
      </c>
      <c r="AH18037" s="45" t="s">
        <v>2045</v>
      </c>
      <c r="AI18037" s="49">
        <v>2.9869241961209401E+25</v>
      </c>
      <c r="AL18037" s="81"/>
    </row>
    <row r="18038" spans="15:38" x14ac:dyDescent="0.3">
      <c r="O18038" s="82"/>
      <c r="P18038">
        <v>1.4507877080061782E+17</v>
      </c>
      <c r="Q18038">
        <v>3.5602775272395667E+17</v>
      </c>
      <c r="R18038">
        <v>5.4568589522593705E+34</v>
      </c>
      <c r="AF18038" s="82"/>
      <c r="AG18038" s="2">
        <v>140911591363815</v>
      </c>
      <c r="AH18038" s="45" t="s">
        <v>2044</v>
      </c>
      <c r="AI18038" s="49">
        <v>2.9874166903396301E+25</v>
      </c>
      <c r="AL18038" s="81"/>
    </row>
    <row r="18039" spans="15:38" x14ac:dyDescent="0.3">
      <c r="O18039" s="82"/>
      <c r="P18039">
        <v>1.4507877136130886E+17</v>
      </c>
      <c r="Q18039">
        <v>3.5602775272675994E+17</v>
      </c>
      <c r="R18039">
        <v>5.457439517714317E+34</v>
      </c>
      <c r="AF18039" s="82"/>
      <c r="AG18039" s="2">
        <v>140911952036865</v>
      </c>
      <c r="AH18039" s="45" t="s">
        <v>2043</v>
      </c>
      <c r="AI18039" s="49">
        <v>2.9879092386869601E+25</v>
      </c>
      <c r="AL18039" s="81"/>
    </row>
    <row r="18040" spans="15:38" x14ac:dyDescent="0.3">
      <c r="O18040" s="82"/>
      <c r="P18040">
        <v>1.450787719220199E+17</v>
      </c>
      <c r="Q18040">
        <v>3.5602775272956378E+17</v>
      </c>
      <c r="R18040">
        <v>5.458020124344679E+34</v>
      </c>
      <c r="AF18040" s="82"/>
      <c r="AG18040" s="2">
        <v>140912312729915</v>
      </c>
      <c r="AH18040" s="45" t="s">
        <v>2042</v>
      </c>
      <c r="AI18040" s="49">
        <v>2.9884018411659199E+25</v>
      </c>
      <c r="AL18040" s="81"/>
    </row>
    <row r="18041" spans="15:38" x14ac:dyDescent="0.3">
      <c r="O18041" s="82"/>
      <c r="P18041">
        <v>1.4507877248275094E+17</v>
      </c>
      <c r="Q18041">
        <v>3.5602775273236762E+17</v>
      </c>
      <c r="R18041">
        <v>5.4586007721519175E+34</v>
      </c>
      <c r="AF18041" s="82"/>
      <c r="AG18041" s="2">
        <v>140912673442965</v>
      </c>
      <c r="AH18041" s="45" t="s">
        <v>2041</v>
      </c>
      <c r="AI18041" s="49">
        <v>2.9888944977794803E+25</v>
      </c>
      <c r="AL18041" s="81"/>
    </row>
    <row r="18042" spans="15:38" x14ac:dyDescent="0.3">
      <c r="O18042" s="82"/>
      <c r="P18042">
        <v>1.4507877304350198E+17</v>
      </c>
      <c r="Q18042">
        <v>3.5602775273517146E+17</v>
      </c>
      <c r="R18042">
        <v>5.4591814611374927E+34</v>
      </c>
      <c r="AF18042" s="82"/>
      <c r="AG18042" s="2">
        <v>140913034176015</v>
      </c>
      <c r="AH18042" s="45" t="s">
        <v>2040</v>
      </c>
      <c r="AI18042" s="49">
        <v>2.9893872085306099E+25</v>
      </c>
      <c r="AL18042" s="81"/>
    </row>
    <row r="18043" spans="15:38" x14ac:dyDescent="0.3">
      <c r="O18043" s="82"/>
      <c r="P18043">
        <v>1.4507877360427302E+17</v>
      </c>
      <c r="Q18043">
        <v>3.560277527379753E+17</v>
      </c>
      <c r="R18043">
        <v>5.4597621913028645E+34</v>
      </c>
      <c r="AF18043" s="82"/>
      <c r="AG18043" s="2">
        <v>140913394929065</v>
      </c>
      <c r="AH18043" s="45" t="s">
        <v>2039</v>
      </c>
      <c r="AI18043" s="49">
        <v>2.9898799734222801E+25</v>
      </c>
      <c r="AL18043" s="81"/>
    </row>
    <row r="18044" spans="15:38" x14ac:dyDescent="0.3">
      <c r="O18044" s="82"/>
      <c r="P18044">
        <v>1.4507877416506406E+17</v>
      </c>
      <c r="Q18044">
        <v>3.5602775274077914E+17</v>
      </c>
      <c r="R18044">
        <v>5.460342962649494E+34</v>
      </c>
      <c r="AF18044" s="82"/>
      <c r="AG18044" s="2">
        <v>140913755702115</v>
      </c>
      <c r="AH18044" s="45" t="s">
        <v>2038</v>
      </c>
      <c r="AI18044" s="49">
        <v>2.9903727924574698E+25</v>
      </c>
      <c r="AL18044" s="81"/>
    </row>
    <row r="18045" spans="15:38" x14ac:dyDescent="0.3">
      <c r="O18045" s="82"/>
      <c r="P18045">
        <v>1.450787747258751E+17</v>
      </c>
      <c r="Q18045">
        <v>3.5602775274358298E+17</v>
      </c>
      <c r="R18045">
        <v>5.4609237751788393E+34</v>
      </c>
      <c r="AF18045" s="82"/>
      <c r="AG18045" s="2">
        <v>140914116495165</v>
      </c>
      <c r="AH18045" s="45" t="s">
        <v>2037</v>
      </c>
      <c r="AI18045" s="49">
        <v>2.9908656656391602E+25</v>
      </c>
      <c r="AL18045" s="81"/>
    </row>
    <row r="18046" spans="15:38" x14ac:dyDescent="0.3">
      <c r="O18046" s="82"/>
      <c r="P18046">
        <v>1.4507877528670614E+17</v>
      </c>
      <c r="Q18046">
        <v>3.560277527463872E+17</v>
      </c>
      <c r="R18046">
        <v>5.4615046288923633E+34</v>
      </c>
      <c r="AF18046" s="82"/>
      <c r="AG18046" s="2">
        <v>140914477308215</v>
      </c>
      <c r="AH18046" s="45" t="s">
        <v>2036</v>
      </c>
      <c r="AI18046" s="49">
        <v>2.99135859297031E+25</v>
      </c>
      <c r="AL18046" s="81"/>
    </row>
    <row r="18047" spans="15:38" x14ac:dyDescent="0.3">
      <c r="O18047" s="82"/>
      <c r="P18047">
        <v>1.4507877584755718E+17</v>
      </c>
      <c r="Q18047">
        <v>3.5602775274919168E+17</v>
      </c>
      <c r="R18047">
        <v>5.4620855237915242E+34</v>
      </c>
      <c r="AF18047" s="82"/>
      <c r="AG18047" s="2">
        <v>140914838141265</v>
      </c>
      <c r="AH18047" s="45" t="s">
        <v>2035</v>
      </c>
      <c r="AI18047" s="49">
        <v>2.9918515744539E+25</v>
      </c>
      <c r="AL18047" s="81"/>
    </row>
    <row r="18048" spans="15:38" x14ac:dyDescent="0.3">
      <c r="O18048" s="82"/>
      <c r="P18048">
        <v>1.4507877640842822E+17</v>
      </c>
      <c r="Q18048">
        <v>3.5602775275199616E+17</v>
      </c>
      <c r="R18048">
        <v>5.4626664598777803E+34</v>
      </c>
      <c r="AF18048" s="82"/>
      <c r="AG18048" s="2">
        <v>140915198994315</v>
      </c>
      <c r="AH18048" s="45" t="s">
        <v>2034</v>
      </c>
      <c r="AI18048" s="49">
        <v>2.9923446100929101E+25</v>
      </c>
      <c r="AL18048" s="81"/>
    </row>
    <row r="18049" spans="15:38" x14ac:dyDescent="0.3">
      <c r="O18049" s="82"/>
      <c r="P18049">
        <v>1.4507877696931926E+17</v>
      </c>
      <c r="Q18049">
        <v>3.5602775275480064E+17</v>
      </c>
      <c r="R18049">
        <v>5.4632474371525951E+34</v>
      </c>
      <c r="AF18049" s="82"/>
      <c r="AG18049" s="2">
        <v>140915559867365</v>
      </c>
      <c r="AH18049" s="45" t="s">
        <v>2033</v>
      </c>
      <c r="AI18049" s="49">
        <v>2.9928376998903101E+25</v>
      </c>
      <c r="AL18049" s="81"/>
    </row>
    <row r="18050" spans="15:38" x14ac:dyDescent="0.3">
      <c r="O18050" s="82"/>
      <c r="P18050">
        <v>1.450787775302303E+17</v>
      </c>
      <c r="Q18050">
        <v>3.5602775275760512E+17</v>
      </c>
      <c r="R18050">
        <v>5.463828455617428E+34</v>
      </c>
      <c r="AF18050" s="82"/>
      <c r="AG18050" s="2">
        <v>140915920760415</v>
      </c>
      <c r="AH18050" s="45" t="s">
        <v>2032</v>
      </c>
      <c r="AI18050" s="49">
        <v>2.9933308438490799E+25</v>
      </c>
      <c r="AL18050" s="81"/>
    </row>
    <row r="18051" spans="15:38" x14ac:dyDescent="0.3">
      <c r="O18051" s="82"/>
      <c r="P18051">
        <v>1.4507877809116134E+17</v>
      </c>
      <c r="Q18051">
        <v>3.560277527604096E+17</v>
      </c>
      <c r="R18051">
        <v>5.4644095152737362E+34</v>
      </c>
      <c r="AF18051" s="82"/>
      <c r="AG18051" s="2">
        <v>140916281673465</v>
      </c>
      <c r="AH18051" s="45" t="s">
        <v>2031</v>
      </c>
      <c r="AI18051" s="49">
        <v>2.9938240419721797E+25</v>
      </c>
      <c r="AL18051" s="81"/>
    </row>
    <row r="18052" spans="15:38" x14ac:dyDescent="0.3">
      <c r="O18052" s="82"/>
      <c r="P18052">
        <v>1.4507877865211238E+17</v>
      </c>
      <c r="Q18052">
        <v>3.5602775276321414E+17</v>
      </c>
      <c r="R18052">
        <v>5.4649906161229816E+34</v>
      </c>
      <c r="AF18052" s="82"/>
      <c r="AG18052" s="2">
        <v>140916642606515</v>
      </c>
      <c r="AH18052" s="45" t="s">
        <v>2030</v>
      </c>
      <c r="AI18052" s="49">
        <v>2.9943172942625897E+25</v>
      </c>
      <c r="AL18052" s="81"/>
    </row>
    <row r="18053" spans="15:38" x14ac:dyDescent="0.3">
      <c r="O18053" s="82"/>
      <c r="P18053">
        <v>1.4507877921308342E+17</v>
      </c>
      <c r="Q18053">
        <v>3.5602775276601926E+17</v>
      </c>
      <c r="R18053">
        <v>5.4655717581666242E+34</v>
      </c>
      <c r="AF18053" s="82"/>
      <c r="AG18053" s="2">
        <v>140917003559565</v>
      </c>
      <c r="AH18053" s="45" t="s">
        <v>2029</v>
      </c>
      <c r="AI18053" s="49">
        <v>2.9948106007233E+25</v>
      </c>
      <c r="AL18053" s="81"/>
    </row>
    <row r="18054" spans="15:38" x14ac:dyDescent="0.3">
      <c r="O18054" s="82"/>
      <c r="P18054">
        <v>1.4507877977407446E+17</v>
      </c>
      <c r="Q18054">
        <v>3.5602775276882438E+17</v>
      </c>
      <c r="R18054">
        <v>5.466152941406126E+34</v>
      </c>
      <c r="AF18054" s="82"/>
      <c r="AG18054" s="2">
        <v>140917364532615</v>
      </c>
      <c r="AH18054" s="45" t="s">
        <v>2028</v>
      </c>
      <c r="AI18054" s="49">
        <v>2.9953039613572596E+25</v>
      </c>
      <c r="AL18054" s="81"/>
    </row>
    <row r="18055" spans="15:38" x14ac:dyDescent="0.3">
      <c r="O18055" s="82"/>
      <c r="P18055">
        <v>1.450787803350855E+17</v>
      </c>
      <c r="Q18055">
        <v>3.560277527716295E+17</v>
      </c>
      <c r="R18055">
        <v>5.4667341658429433E+34</v>
      </c>
      <c r="AF18055" s="82"/>
      <c r="AG18055" s="2">
        <v>140917725525665</v>
      </c>
      <c r="AH18055" s="45" t="s">
        <v>2027</v>
      </c>
      <c r="AI18055" s="49">
        <v>2.99579737616746E+25</v>
      </c>
      <c r="AL18055" s="81"/>
    </row>
    <row r="18056" spans="15:38" x14ac:dyDescent="0.3">
      <c r="O18056" s="82"/>
      <c r="P18056">
        <v>1.4507878089611654E+17</v>
      </c>
      <c r="Q18056">
        <v>3.5602775277443462E+17</v>
      </c>
      <c r="R18056">
        <v>5.467315431478539E+34</v>
      </c>
      <c r="AF18056" s="82"/>
      <c r="AG18056" s="2">
        <v>140918086538715</v>
      </c>
      <c r="AH18056" s="45" t="s">
        <v>2026</v>
      </c>
      <c r="AI18056" s="49">
        <v>2.9962908451568603E+25</v>
      </c>
      <c r="AL18056" s="81"/>
    </row>
    <row r="18057" spans="15:38" x14ac:dyDescent="0.3">
      <c r="O18057" s="82"/>
      <c r="P18057">
        <v>1.4507878145716758E+17</v>
      </c>
      <c r="Q18057">
        <v>3.5602775277723974E+17</v>
      </c>
      <c r="R18057">
        <v>5.4678967383143712E+34</v>
      </c>
      <c r="AF18057" s="82"/>
      <c r="AG18057" s="2">
        <v>140918447571765</v>
      </c>
      <c r="AH18057" s="45" t="s">
        <v>2025</v>
      </c>
      <c r="AI18057" s="49">
        <v>2.9967843683284499E+25</v>
      </c>
      <c r="AL18057" s="81"/>
    </row>
    <row r="18058" spans="15:38" x14ac:dyDescent="0.3">
      <c r="O18058" s="82"/>
      <c r="P18058">
        <v>1.4507878201823862E+17</v>
      </c>
      <c r="Q18058">
        <v>3.5602775278004493E+17</v>
      </c>
      <c r="R18058">
        <v>5.4684780863519019E+34</v>
      </c>
      <c r="AF18058" s="82"/>
      <c r="AG18058" s="2">
        <v>140918808624815</v>
      </c>
      <c r="AH18058" s="45" t="s">
        <v>2024</v>
      </c>
      <c r="AI18058" s="49">
        <v>2.9972779456852E+25</v>
      </c>
      <c r="AL18058" s="81"/>
    </row>
    <row r="18059" spans="15:38" x14ac:dyDescent="0.3">
      <c r="O18059" s="82"/>
      <c r="P18059">
        <v>1.4507878257932966E+17</v>
      </c>
      <c r="Q18059">
        <v>3.5602775278285069E+17</v>
      </c>
      <c r="R18059">
        <v>5.4690594755925894E+34</v>
      </c>
      <c r="AF18059" s="82"/>
      <c r="AG18059" s="2">
        <v>140919169697865</v>
      </c>
      <c r="AH18059" s="45" t="s">
        <v>2023</v>
      </c>
      <c r="AI18059" s="49">
        <v>2.9977715772300801E+25</v>
      </c>
      <c r="AL18059" s="81"/>
    </row>
    <row r="18060" spans="15:38" x14ac:dyDescent="0.3">
      <c r="O18060" s="82"/>
      <c r="P18060">
        <v>1.450787831404407E+17</v>
      </c>
      <c r="Q18060">
        <v>3.5602775278565645E+17</v>
      </c>
      <c r="R18060">
        <v>5.4696409060378935E+34</v>
      </c>
      <c r="AF18060" s="82"/>
      <c r="AG18060" s="2">
        <v>140919530790915</v>
      </c>
      <c r="AH18060" s="45" t="s">
        <v>2022</v>
      </c>
      <c r="AI18060" s="49">
        <v>2.9982652629660599E+25</v>
      </c>
      <c r="AL18060" s="81"/>
    </row>
    <row r="18061" spans="15:38" x14ac:dyDescent="0.3">
      <c r="O18061" s="82"/>
      <c r="P18061">
        <v>1.4507878370157174E+17</v>
      </c>
      <c r="Q18061">
        <v>3.5602775278846221E+17</v>
      </c>
      <c r="R18061">
        <v>5.4702223776892782E+34</v>
      </c>
      <c r="AF18061" s="82"/>
      <c r="AG18061" s="2">
        <v>140919891903965</v>
      </c>
      <c r="AH18061" s="45" t="s">
        <v>2021</v>
      </c>
      <c r="AI18061" s="49">
        <v>2.9987590028961298E+25</v>
      </c>
      <c r="AL18061" s="81"/>
    </row>
    <row r="18062" spans="15:38" x14ac:dyDescent="0.3">
      <c r="O18062" s="82"/>
      <c r="P18062">
        <v>1.4507878426272278E+17</v>
      </c>
      <c r="Q18062">
        <v>3.5602775279126797E+17</v>
      </c>
      <c r="R18062">
        <v>5.4708038905481988E+34</v>
      </c>
      <c r="AF18062" s="82"/>
      <c r="AG18062" s="2">
        <v>140920253037015</v>
      </c>
      <c r="AH18062" s="45" t="s">
        <v>2020</v>
      </c>
      <c r="AI18062" s="49">
        <v>2.9992527970232401E+25</v>
      </c>
      <c r="AL18062" s="81"/>
    </row>
    <row r="18063" spans="15:38" x14ac:dyDescent="0.3">
      <c r="O18063" s="82"/>
      <c r="P18063">
        <v>1.4507878482389382E+17</v>
      </c>
      <c r="Q18063">
        <v>3.5602775279407373E+17</v>
      </c>
      <c r="R18063">
        <v>5.4713854446161146E+34</v>
      </c>
      <c r="AF18063" s="82"/>
      <c r="AG18063" s="2">
        <v>140920614190065</v>
      </c>
      <c r="AH18063" s="45" t="s">
        <v>2019</v>
      </c>
      <c r="AI18063" s="49">
        <v>2.99974664535039E+25</v>
      </c>
      <c r="AL18063" s="81"/>
    </row>
    <row r="18064" spans="15:38" x14ac:dyDescent="0.3">
      <c r="O18064" s="82"/>
      <c r="P18064">
        <v>1.4507878538508486E+17</v>
      </c>
      <c r="Q18064">
        <v>3.5602775279687949E+17</v>
      </c>
      <c r="R18064">
        <v>5.471967039894491E+34</v>
      </c>
      <c r="AF18064" s="82"/>
      <c r="AG18064" s="2">
        <v>140920975363115</v>
      </c>
      <c r="AH18064" s="45" t="s">
        <v>2018</v>
      </c>
      <c r="AI18064" s="49">
        <v>3.00024054788054E+25</v>
      </c>
      <c r="AL18064" s="81"/>
    </row>
    <row r="18065" spans="15:38" x14ac:dyDescent="0.3">
      <c r="O18065" s="82"/>
      <c r="P18065">
        <v>1.450787859462959E+17</v>
      </c>
      <c r="Q18065">
        <v>3.5602775279968563E+17</v>
      </c>
      <c r="R18065">
        <v>5.4725486763847853E+34</v>
      </c>
      <c r="AF18065" s="82"/>
      <c r="AG18065" s="2">
        <v>140921336556165</v>
      </c>
      <c r="AH18065" s="45" t="s">
        <v>2017</v>
      </c>
      <c r="AI18065" s="49">
        <v>3.0007345046166601E+25</v>
      </c>
      <c r="AL18065" s="81"/>
    </row>
    <row r="18066" spans="15:38" x14ac:dyDescent="0.3">
      <c r="O18066" s="82"/>
      <c r="P18066">
        <v>1.4507878650752694E+17</v>
      </c>
      <c r="Q18066">
        <v>3.5602775280249203E+17</v>
      </c>
      <c r="R18066">
        <v>5.4731303540884568E+34</v>
      </c>
      <c r="AF18066" s="82"/>
      <c r="AG18066" s="2">
        <v>140921697769215</v>
      </c>
      <c r="AH18066" s="45" t="s">
        <v>2016</v>
      </c>
      <c r="AI18066" s="49">
        <v>3.00122851556174E+25</v>
      </c>
      <c r="AL18066" s="81"/>
    </row>
    <row r="18067" spans="15:38" x14ac:dyDescent="0.3">
      <c r="O18067" s="82"/>
      <c r="P18067">
        <v>1.4507878706877798E+17</v>
      </c>
      <c r="Q18067">
        <v>3.5602775280529843E+17</v>
      </c>
      <c r="R18067">
        <v>5.4737120730069655E+34</v>
      </c>
      <c r="AF18067" s="82"/>
      <c r="AG18067" s="2">
        <v>140922059002265</v>
      </c>
      <c r="AH18067" s="45" t="s">
        <v>2015</v>
      </c>
      <c r="AI18067" s="49">
        <v>3.0017225807187401E+25</v>
      </c>
      <c r="AL18067" s="81"/>
    </row>
    <row r="18068" spans="15:38" x14ac:dyDescent="0.3">
      <c r="O18068" s="82"/>
      <c r="P18068">
        <v>1.4507878763004902E+17</v>
      </c>
      <c r="Q18068">
        <v>3.5602775280810483E+17</v>
      </c>
      <c r="R18068">
        <v>5.4742938331417713E+34</v>
      </c>
      <c r="AF18068" s="82"/>
      <c r="AG18068" s="2">
        <v>140922420255315</v>
      </c>
      <c r="AH18068" s="45" t="s">
        <v>2014</v>
      </c>
      <c r="AI18068" s="49">
        <v>3.00221670009064E+25</v>
      </c>
      <c r="AL18068" s="81"/>
    </row>
    <row r="18069" spans="15:38" x14ac:dyDescent="0.3">
      <c r="O18069" s="82"/>
      <c r="P18069">
        <v>1.4507878819134006E+17</v>
      </c>
      <c r="Q18069">
        <v>3.5602775281091123E+17</v>
      </c>
      <c r="R18069">
        <v>5.4748756344943373E+34</v>
      </c>
      <c r="AF18069" s="82"/>
      <c r="AG18069" s="2">
        <v>140922781528365</v>
      </c>
      <c r="AH18069" s="45" t="s">
        <v>2013</v>
      </c>
      <c r="AI18069" s="49">
        <v>3.0027108736804101E+25</v>
      </c>
      <c r="AL18069" s="81"/>
    </row>
    <row r="18070" spans="15:38" x14ac:dyDescent="0.3">
      <c r="O18070" s="82"/>
      <c r="P18070">
        <v>1.450787887526511E+17</v>
      </c>
      <c r="Q18070">
        <v>3.5602775281371763E+17</v>
      </c>
      <c r="R18070">
        <v>5.4754574770661197E+34</v>
      </c>
      <c r="AF18070" s="82"/>
      <c r="AG18070" s="2">
        <v>140923142821415</v>
      </c>
      <c r="AH18070" s="45" t="s">
        <v>2012</v>
      </c>
      <c r="AI18070" s="49">
        <v>3.0032051014910301E+25</v>
      </c>
      <c r="AL18070" s="81"/>
    </row>
    <row r="18071" spans="15:38" x14ac:dyDescent="0.3">
      <c r="O18071" s="82"/>
      <c r="P18071">
        <v>1.4507878931398214E+17</v>
      </c>
      <c r="Q18071">
        <v>3.560277528165241E+17</v>
      </c>
      <c r="R18071">
        <v>5.4760393608585813E+34</v>
      </c>
      <c r="AF18071" s="82"/>
      <c r="AG18071" s="2">
        <v>140923504134465</v>
      </c>
      <c r="AH18071" s="45" t="s">
        <v>2011</v>
      </c>
      <c r="AI18071" s="49">
        <v>3.0036993835254701E+25</v>
      </c>
      <c r="AL18071" s="81"/>
    </row>
    <row r="18072" spans="15:38" x14ac:dyDescent="0.3">
      <c r="O18072" s="82"/>
      <c r="P18072">
        <v>1.4507878987533318E+17</v>
      </c>
      <c r="Q18072">
        <v>3.5602775281933114E+17</v>
      </c>
      <c r="R18072">
        <v>5.4766212858731785E+34</v>
      </c>
      <c r="AF18072" s="82"/>
      <c r="AG18072" s="2">
        <v>140923865467515</v>
      </c>
      <c r="AH18072" s="45" t="s">
        <v>2010</v>
      </c>
      <c r="AI18072" s="49">
        <v>3.0041937197866999E+25</v>
      </c>
      <c r="AL18072" s="81"/>
    </row>
    <row r="18073" spans="15:38" x14ac:dyDescent="0.3">
      <c r="O18073" s="82"/>
      <c r="P18073">
        <v>1.4507879043670422E+17</v>
      </c>
      <c r="Q18073">
        <v>3.5602775282213818E+17</v>
      </c>
      <c r="R18073">
        <v>5.4772032521113742E+34</v>
      </c>
      <c r="AF18073" s="82"/>
      <c r="AG18073" s="2">
        <v>140924226820565</v>
      </c>
      <c r="AH18073" s="45" t="s">
        <v>2009</v>
      </c>
      <c r="AI18073" s="49">
        <v>3.0046881102777099E+25</v>
      </c>
      <c r="AL18073" s="81"/>
    </row>
    <row r="18074" spans="15:38" x14ac:dyDescent="0.3">
      <c r="O18074" s="82"/>
      <c r="P18074">
        <v>1.4507879099809526E+17</v>
      </c>
      <c r="Q18074">
        <v>3.5602775282494522E+17</v>
      </c>
      <c r="R18074">
        <v>5.4777852595746294E+34</v>
      </c>
      <c r="AF18074" s="82"/>
      <c r="AG18074" s="2">
        <v>140924588193615</v>
      </c>
      <c r="AH18074" s="45" t="s">
        <v>2008</v>
      </c>
      <c r="AI18074" s="49">
        <v>3.00518255500146E+25</v>
      </c>
      <c r="AL18074" s="81"/>
    </row>
    <row r="18075" spans="15:38" x14ac:dyDescent="0.3">
      <c r="O18075" s="82"/>
      <c r="P18075">
        <v>1.450787915595063E+17</v>
      </c>
      <c r="Q18075">
        <v>3.5602775282775226E+17</v>
      </c>
      <c r="R18075">
        <v>5.4783673082644031E+34</v>
      </c>
      <c r="AF18075" s="82"/>
      <c r="AG18075" s="2">
        <v>140924949586665</v>
      </c>
      <c r="AH18075" s="45" t="s">
        <v>2007</v>
      </c>
      <c r="AI18075" s="49">
        <v>3.0056770539609301E+25</v>
      </c>
      <c r="AL18075" s="81"/>
    </row>
    <row r="18076" spans="15:38" x14ac:dyDescent="0.3">
      <c r="O18076" s="82"/>
      <c r="P18076">
        <v>1.4507879212093734E+17</v>
      </c>
      <c r="Q18076">
        <v>3.560277528305593E+17</v>
      </c>
      <c r="R18076">
        <v>5.4789493981821545E+34</v>
      </c>
      <c r="AF18076" s="82"/>
      <c r="AG18076" s="2">
        <v>140925310999715</v>
      </c>
      <c r="AH18076" s="45" t="s">
        <v>2006</v>
      </c>
      <c r="AI18076" s="49">
        <v>3.0061716071590898E+25</v>
      </c>
      <c r="AL18076" s="81"/>
    </row>
    <row r="18077" spans="15:38" x14ac:dyDescent="0.3">
      <c r="O18077" s="82"/>
      <c r="P18077">
        <v>1.4507879268238838E+17</v>
      </c>
      <c r="Q18077">
        <v>3.5602775283336634E+17</v>
      </c>
      <c r="R18077">
        <v>5.4795315293293437E+34</v>
      </c>
      <c r="AF18077" s="82"/>
      <c r="AG18077" s="2">
        <v>140925672432765</v>
      </c>
      <c r="AH18077" s="45" t="s">
        <v>2005</v>
      </c>
      <c r="AI18077" s="49">
        <v>3.0066662145989099E+25</v>
      </c>
      <c r="AL18077" s="81"/>
    </row>
    <row r="18078" spans="15:38" x14ac:dyDescent="0.3">
      <c r="O18078" s="82"/>
      <c r="P18078">
        <v>1.4507879324385942E+17</v>
      </c>
      <c r="Q18078">
        <v>3.5602775283617376E+17</v>
      </c>
      <c r="R18078">
        <v>5.4801137017074298E+34</v>
      </c>
      <c r="AF18078" s="82"/>
      <c r="AG18078" s="2">
        <v>140926033885815</v>
      </c>
      <c r="AH18078" s="45" t="s">
        <v>2004</v>
      </c>
      <c r="AI18078" s="49">
        <v>3.0071608762833801E+25</v>
      </c>
      <c r="AL18078" s="81"/>
    </row>
    <row r="18079" spans="15:38" x14ac:dyDescent="0.3">
      <c r="O18079" s="82"/>
      <c r="P18079">
        <v>1.4507879380535046E+17</v>
      </c>
      <c r="Q18079">
        <v>3.5602775283898144E+17</v>
      </c>
      <c r="R18079">
        <v>5.4806959153178756E+34</v>
      </c>
      <c r="AF18079" s="82"/>
      <c r="AG18079" s="2">
        <v>140926395358865</v>
      </c>
      <c r="AH18079" s="45" t="s">
        <v>2003</v>
      </c>
      <c r="AI18079" s="49">
        <v>3.00765559221546E+25</v>
      </c>
      <c r="AL18079" s="81"/>
    </row>
    <row r="18080" spans="15:38" x14ac:dyDescent="0.3">
      <c r="O18080" s="82"/>
      <c r="P18080">
        <v>1.450787943668615E+17</v>
      </c>
      <c r="Q18080">
        <v>3.5602775284178912E+17</v>
      </c>
      <c r="R18080">
        <v>5.4812781701621403E+34</v>
      </c>
      <c r="AF18080" s="82"/>
      <c r="AG18080" s="2">
        <v>140926756851915</v>
      </c>
      <c r="AH18080" s="45" t="s">
        <v>2002</v>
      </c>
      <c r="AI18080" s="49">
        <v>3.00815036239813E+25</v>
      </c>
      <c r="AL18080" s="81"/>
    </row>
    <row r="18081" spans="15:38" x14ac:dyDescent="0.3">
      <c r="O18081" s="82"/>
      <c r="P18081">
        <v>1.4507879492839254E+17</v>
      </c>
      <c r="Q18081">
        <v>3.560277528445968E+17</v>
      </c>
      <c r="R18081">
        <v>5.481860466241683E+34</v>
      </c>
      <c r="AF18081" s="82"/>
      <c r="AG18081" s="2">
        <v>140927118364965</v>
      </c>
      <c r="AH18081" s="45" t="s">
        <v>2001</v>
      </c>
      <c r="AI18081" s="49">
        <v>3.0086451868343601E+25</v>
      </c>
      <c r="AL18081" s="81"/>
    </row>
    <row r="18082" spans="15:38" x14ac:dyDescent="0.3">
      <c r="O18082" s="82"/>
      <c r="P18082">
        <v>1.4507879548994358E+17</v>
      </c>
      <c r="Q18082">
        <v>3.5602775284740448E+17</v>
      </c>
      <c r="R18082">
        <v>5.4824428035579629E+34</v>
      </c>
      <c r="AF18082" s="82"/>
      <c r="AG18082" s="2">
        <v>140927479898015</v>
      </c>
      <c r="AH18082" s="45" t="s">
        <v>2000</v>
      </c>
      <c r="AI18082" s="49">
        <v>3.00914006552713E+25</v>
      </c>
      <c r="AL18082" s="81"/>
    </row>
    <row r="18083" spans="15:38" x14ac:dyDescent="0.3">
      <c r="O18083" s="82"/>
      <c r="P18083">
        <v>1.4507879605151462E+17</v>
      </c>
      <c r="Q18083">
        <v>3.5602775285021216E+17</v>
      </c>
      <c r="R18083">
        <v>5.4830251821124418E+34</v>
      </c>
      <c r="AF18083" s="82"/>
      <c r="AG18083" s="2">
        <v>140927841451065</v>
      </c>
      <c r="AH18083" s="45" t="s">
        <v>1999</v>
      </c>
      <c r="AI18083" s="49">
        <v>3.0096349984794101E+25</v>
      </c>
      <c r="AL18083" s="81"/>
    </row>
    <row r="18084" spans="15:38" x14ac:dyDescent="0.3">
      <c r="O18084" s="82"/>
      <c r="P18084">
        <v>1.4507879661310566E+17</v>
      </c>
      <c r="Q18084">
        <v>3.5602775285302016E+17</v>
      </c>
      <c r="R18084">
        <v>5.4836076019065798E+34</v>
      </c>
      <c r="AF18084" s="82"/>
      <c r="AG18084" s="2">
        <v>140928203024115</v>
      </c>
      <c r="AH18084" s="45" t="s">
        <v>1998</v>
      </c>
      <c r="AI18084" s="49">
        <v>3.0101299856941701E+25</v>
      </c>
      <c r="AL18084" s="81"/>
    </row>
    <row r="18085" spans="15:38" x14ac:dyDescent="0.3">
      <c r="O18085" s="82"/>
      <c r="P18085">
        <v>1.450787971747167E+17</v>
      </c>
      <c r="Q18085">
        <v>3.5602775285582848E+17</v>
      </c>
      <c r="R18085">
        <v>5.4841900629418352E+34</v>
      </c>
      <c r="AF18085" s="82"/>
      <c r="AG18085" s="2">
        <v>140928564617165</v>
      </c>
      <c r="AH18085" s="45" t="s">
        <v>1997</v>
      </c>
      <c r="AI18085" s="49">
        <v>3.0106250271743996E+25</v>
      </c>
      <c r="AL18085" s="81"/>
    </row>
    <row r="18086" spans="15:38" x14ac:dyDescent="0.3">
      <c r="O18086" s="82"/>
      <c r="P18086">
        <v>1.4507879773634774E+17</v>
      </c>
      <c r="Q18086">
        <v>3.560277528586368E+17</v>
      </c>
      <c r="R18086">
        <v>5.4847725652196707E+34</v>
      </c>
      <c r="AF18086" s="82"/>
      <c r="AG18086" s="2">
        <v>140928926230215</v>
      </c>
      <c r="AH18086" s="45" t="s">
        <v>1996</v>
      </c>
      <c r="AI18086" s="49">
        <v>3.01112012292306E+25</v>
      </c>
      <c r="AL18086" s="81"/>
    </row>
    <row r="18087" spans="15:38" x14ac:dyDescent="0.3">
      <c r="O18087" s="82"/>
      <c r="P18087">
        <v>1.4507879829799878E+17</v>
      </c>
      <c r="Q18087">
        <v>3.5602775286144512E+17</v>
      </c>
      <c r="R18087">
        <v>5.4853551087415445E+34</v>
      </c>
      <c r="AF18087" s="82"/>
      <c r="AG18087" s="2">
        <v>140929287863265</v>
      </c>
      <c r="AH18087" s="45" t="s">
        <v>1995</v>
      </c>
      <c r="AI18087" s="49">
        <v>3.01161527294312E+25</v>
      </c>
      <c r="AL18087" s="81"/>
    </row>
    <row r="18088" spans="15:38" x14ac:dyDescent="0.3">
      <c r="O18088" s="82"/>
      <c r="P18088">
        <v>1.4507879885966982E+17</v>
      </c>
      <c r="Q18088">
        <v>3.5602775286425344E+17</v>
      </c>
      <c r="R18088">
        <v>5.4859376935089141E+34</v>
      </c>
      <c r="AF18088" s="82"/>
      <c r="AG18088" s="2">
        <v>140929649516315</v>
      </c>
      <c r="AH18088" s="45" t="s">
        <v>1994</v>
      </c>
      <c r="AI18088" s="49">
        <v>3.0121104772375702E+25</v>
      </c>
      <c r="AL18088" s="81"/>
    </row>
    <row r="18089" spans="15:38" x14ac:dyDescent="0.3">
      <c r="O18089" s="82"/>
      <c r="P18089">
        <v>1.4507879942136086E+17</v>
      </c>
      <c r="Q18089">
        <v>3.5602775286706176E+17</v>
      </c>
      <c r="R18089">
        <v>5.4865203195232448E+34</v>
      </c>
      <c r="AF18089" s="82"/>
      <c r="AG18089" s="2">
        <v>140930011189365</v>
      </c>
      <c r="AH18089" s="45" t="s">
        <v>1993</v>
      </c>
      <c r="AI18089" s="49">
        <v>3.0126057358093698E+25</v>
      </c>
      <c r="AL18089" s="81"/>
    </row>
    <row r="18090" spans="15:38" x14ac:dyDescent="0.3">
      <c r="O18090" s="82"/>
      <c r="P18090">
        <v>1.450787999830719E+17</v>
      </c>
      <c r="Q18090">
        <v>3.5602775286987014E+17</v>
      </c>
      <c r="R18090">
        <v>5.4871029867859942E+34</v>
      </c>
      <c r="AF18090" s="82"/>
      <c r="AG18090" s="2">
        <v>140930372882415</v>
      </c>
      <c r="AH18090" s="45" t="s">
        <v>1992</v>
      </c>
      <c r="AI18090" s="49">
        <v>3.0131010486615099E+25</v>
      </c>
      <c r="AL18090" s="81"/>
    </row>
    <row r="18091" spans="15:38" x14ac:dyDescent="0.3">
      <c r="O18091" s="82"/>
      <c r="P18091">
        <v>1.4507880054480294E+17</v>
      </c>
      <c r="Q18091">
        <v>3.560277528726791E+17</v>
      </c>
      <c r="R18091">
        <v>5.487685695298623E+34</v>
      </c>
      <c r="AF18091" s="82"/>
      <c r="AG18091" s="2">
        <v>140930734595465</v>
      </c>
      <c r="AH18091" s="45" t="s">
        <v>1991</v>
      </c>
      <c r="AI18091" s="49">
        <v>3.01359641579695E+25</v>
      </c>
      <c r="AL18091" s="81"/>
    </row>
    <row r="18092" spans="15:38" x14ac:dyDescent="0.3">
      <c r="O18092" s="82"/>
      <c r="P18092">
        <v>1.4507880110655398E+17</v>
      </c>
      <c r="Q18092">
        <v>3.5602775287548806E+17</v>
      </c>
      <c r="R18092">
        <v>5.4882684450625896E+34</v>
      </c>
      <c r="AF18092" s="82"/>
      <c r="AG18092" s="2">
        <v>140931096328515</v>
      </c>
      <c r="AH18092" s="45" t="s">
        <v>1990</v>
      </c>
      <c r="AI18092" s="49">
        <v>3.0140918372186598E+25</v>
      </c>
      <c r="AL18092" s="81"/>
    </row>
    <row r="18093" spans="15:38" x14ac:dyDescent="0.3">
      <c r="O18093" s="82"/>
      <c r="P18093">
        <v>1.4507880166832502E+17</v>
      </c>
      <c r="Q18093">
        <v>3.5602775287829702E+17</v>
      </c>
      <c r="R18093">
        <v>5.4888512360793531E+34</v>
      </c>
      <c r="AF18093" s="82"/>
      <c r="AG18093" s="2">
        <v>140931458081565</v>
      </c>
      <c r="AH18093" s="45" t="s">
        <v>1989</v>
      </c>
      <c r="AI18093" s="49">
        <v>3.0145873129296298E+25</v>
      </c>
      <c r="AL18093" s="81"/>
    </row>
    <row r="18094" spans="15:38" x14ac:dyDescent="0.3">
      <c r="O18094" s="82"/>
      <c r="P18094">
        <v>1.4507880223011606E+17</v>
      </c>
      <c r="Q18094">
        <v>3.5602775288110598E+17</v>
      </c>
      <c r="R18094">
        <v>5.4894340683503772E+34</v>
      </c>
      <c r="AF18094" s="82"/>
      <c r="AG18094" s="2">
        <v>140931819854615</v>
      </c>
      <c r="AH18094" s="45" t="s">
        <v>1988</v>
      </c>
      <c r="AI18094" s="49">
        <v>3.0150828429328299E+25</v>
      </c>
      <c r="AL18094" s="81"/>
    </row>
    <row r="18095" spans="15:38" x14ac:dyDescent="0.3">
      <c r="O18095" s="82"/>
      <c r="P18095">
        <v>1.450788027919271E+17</v>
      </c>
      <c r="Q18095">
        <v>3.5602775288391494E+17</v>
      </c>
      <c r="R18095">
        <v>5.4900169418771211E+34</v>
      </c>
      <c r="AF18095" s="82"/>
      <c r="AG18095" s="2">
        <v>140932181647665</v>
      </c>
      <c r="AH18095" s="45" t="s">
        <v>1987</v>
      </c>
      <c r="AI18095" s="49">
        <v>3.0155784272312298E+25</v>
      </c>
      <c r="AL18095" s="81"/>
    </row>
    <row r="18096" spans="15:38" x14ac:dyDescent="0.3">
      <c r="O18096" s="82"/>
      <c r="P18096">
        <v>1.4507880335375814E+17</v>
      </c>
      <c r="Q18096">
        <v>3.560277528867239E+17</v>
      </c>
      <c r="R18096">
        <v>5.4905998566610439E+34</v>
      </c>
      <c r="AF18096" s="82"/>
      <c r="AG18096" s="2">
        <v>140932543460715</v>
      </c>
      <c r="AH18096" s="45" t="s">
        <v>1986</v>
      </c>
      <c r="AI18096" s="49">
        <v>3.0160740658277999E+25</v>
      </c>
      <c r="AL18096" s="81"/>
    </row>
    <row r="18097" spans="15:38" x14ac:dyDescent="0.3">
      <c r="O18097" s="82"/>
      <c r="P18097">
        <v>1.4507880391560918E+17</v>
      </c>
      <c r="Q18097">
        <v>3.5602775288953325E+17</v>
      </c>
      <c r="R18097">
        <v>5.4911828127036038E+34</v>
      </c>
      <c r="AF18097" s="82"/>
      <c r="AG18097" s="2">
        <v>140932905293765</v>
      </c>
      <c r="AH18097" s="45" t="s">
        <v>1985</v>
      </c>
      <c r="AI18097" s="49">
        <v>3.0165697587255199E+25</v>
      </c>
      <c r="AL18097" s="81"/>
    </row>
    <row r="18098" spans="15:38" x14ac:dyDescent="0.3">
      <c r="O18098" s="82"/>
      <c r="P18098">
        <v>1.4507880447748022E+17</v>
      </c>
      <c r="Q18098">
        <v>3.5602775289234285E+17</v>
      </c>
      <c r="R18098">
        <v>5.4917658100062636E+34</v>
      </c>
      <c r="AF18098" s="82"/>
      <c r="AG18098" s="2">
        <v>140933267146815</v>
      </c>
      <c r="AH18098" s="45" t="s">
        <v>1984</v>
      </c>
      <c r="AI18098" s="49">
        <v>3.0170655059273701E+25</v>
      </c>
      <c r="AL18098" s="81"/>
    </row>
    <row r="18099" spans="15:38" x14ac:dyDescent="0.3">
      <c r="O18099" s="82"/>
      <c r="P18099">
        <v>1.4507880503937126E+17</v>
      </c>
      <c r="Q18099">
        <v>3.5602775289515245E+17</v>
      </c>
      <c r="R18099">
        <v>5.4923488485704826E+34</v>
      </c>
      <c r="AF18099" s="82"/>
      <c r="AG18099" s="2">
        <v>140933629019865</v>
      </c>
      <c r="AH18099" s="45" t="s">
        <v>1983</v>
      </c>
      <c r="AI18099" s="49">
        <v>3.0175613074363099E+25</v>
      </c>
      <c r="AL18099" s="81"/>
    </row>
    <row r="18100" spans="15:38" x14ac:dyDescent="0.3">
      <c r="O18100" s="82"/>
      <c r="P18100">
        <v>1.450788056012823E+17</v>
      </c>
      <c r="Q18100">
        <v>3.5602775289796205E+17</v>
      </c>
      <c r="R18100">
        <v>5.4929319283977216E+34</v>
      </c>
      <c r="AF18100" s="82"/>
      <c r="AG18100" s="2">
        <v>140933990912915</v>
      </c>
      <c r="AH18100" s="45" t="s">
        <v>1982</v>
      </c>
      <c r="AI18100" s="49">
        <v>3.0180571632553198E+25</v>
      </c>
      <c r="AL18100" s="81"/>
    </row>
    <row r="18101" spans="15:38" x14ac:dyDescent="0.3">
      <c r="O18101" s="82"/>
      <c r="P18101">
        <v>1.4507880616321334E+17</v>
      </c>
      <c r="Q18101">
        <v>3.5602775290077165E+17</v>
      </c>
      <c r="R18101">
        <v>5.4935150494894379E+34</v>
      </c>
      <c r="AF18101" s="82"/>
      <c r="AG18101" s="2">
        <v>140934352825965</v>
      </c>
      <c r="AH18101" s="45" t="s">
        <v>1981</v>
      </c>
      <c r="AI18101" s="49">
        <v>3.0185530733873798E+25</v>
      </c>
      <c r="AL18101" s="81"/>
    </row>
    <row r="18102" spans="15:38" x14ac:dyDescent="0.3">
      <c r="O18102" s="82"/>
      <c r="P18102">
        <v>1.4507880672516438E+17</v>
      </c>
      <c r="Q18102">
        <v>3.5602775290358125E+17</v>
      </c>
      <c r="R18102">
        <v>5.4940982118470945E+34</v>
      </c>
      <c r="AF18102" s="82"/>
      <c r="AG18102" s="2">
        <v>140934714759015</v>
      </c>
      <c r="AH18102" s="45" t="s">
        <v>1980</v>
      </c>
      <c r="AI18102" s="49">
        <v>3.0190490378354602E+25</v>
      </c>
      <c r="AL18102" s="81"/>
    </row>
    <row r="18103" spans="15:38" x14ac:dyDescent="0.3">
      <c r="O18103" s="82"/>
      <c r="P18103">
        <v>1.4507880728713542E+17</v>
      </c>
      <c r="Q18103">
        <v>3.5602775290639091E+17</v>
      </c>
      <c r="R18103">
        <v>5.4946814154721494E+34</v>
      </c>
      <c r="AF18103" s="82"/>
      <c r="AG18103" s="2">
        <v>140935076712065</v>
      </c>
      <c r="AH18103" s="45" t="s">
        <v>1979</v>
      </c>
      <c r="AI18103" s="49">
        <v>3.01954505660254E+25</v>
      </c>
      <c r="AL18103" s="81"/>
    </row>
    <row r="18104" spans="15:38" x14ac:dyDescent="0.3">
      <c r="O18104" s="82"/>
      <c r="P18104">
        <v>1.4507880784912646E+17</v>
      </c>
      <c r="Q18104">
        <v>3.5602775290920115E+17</v>
      </c>
      <c r="R18104">
        <v>5.4952646603660638E+34</v>
      </c>
      <c r="AF18104" s="82"/>
      <c r="AG18104" s="2">
        <v>140935438685115</v>
      </c>
      <c r="AH18104" s="45" t="s">
        <v>1978</v>
      </c>
      <c r="AI18104" s="49">
        <v>3.0200411296915798E+25</v>
      </c>
      <c r="AL18104" s="81"/>
    </row>
    <row r="18105" spans="15:38" x14ac:dyDescent="0.3">
      <c r="O18105" s="82"/>
      <c r="P18105">
        <v>1.450788084111375E+17</v>
      </c>
      <c r="Q18105">
        <v>3.5602775291201139E+17</v>
      </c>
      <c r="R18105">
        <v>6.8698099331628722E+34</v>
      </c>
      <c r="AF18105" s="82"/>
      <c r="AG18105" s="2">
        <v>140935800678165</v>
      </c>
      <c r="AH18105" s="45" t="s">
        <v>1977</v>
      </c>
      <c r="AI18105" s="49">
        <v>3.7756715713819599E+25</v>
      </c>
      <c r="AL18105" s="81"/>
    </row>
    <row r="18106" spans="15:38" x14ac:dyDescent="0.3">
      <c r="O18106" s="82"/>
      <c r="P18106">
        <v>1.4507880897316854E+17</v>
      </c>
      <c r="Q18106">
        <v>3.5602775291482163E+17</v>
      </c>
      <c r="R18106">
        <v>6.8705390924578906E+34</v>
      </c>
      <c r="AF18106" s="82"/>
      <c r="AG18106" s="2">
        <v>140936162691215</v>
      </c>
      <c r="AH18106" s="45" t="s">
        <v>1976</v>
      </c>
      <c r="AI18106" s="49">
        <v>3.7762917985593399E+25</v>
      </c>
      <c r="AL18106" s="81"/>
    </row>
    <row r="18107" spans="15:38" x14ac:dyDescent="0.3">
      <c r="O18107" s="82"/>
      <c r="P18107">
        <v>1.4507880953521958E+17</v>
      </c>
      <c r="Q18107">
        <v>3.5602775291763187E+17</v>
      </c>
      <c r="R18107">
        <v>6.8712683033444548E+34</v>
      </c>
      <c r="AF18107" s="82"/>
      <c r="AG18107" s="2">
        <v>140936524724265</v>
      </c>
      <c r="AH18107" s="45" t="s">
        <v>1975</v>
      </c>
      <c r="AI18107" s="49">
        <v>3.7769120936503297E+25</v>
      </c>
      <c r="AL18107" s="81"/>
    </row>
    <row r="18108" spans="15:38" x14ac:dyDescent="0.3">
      <c r="O18108" s="82"/>
      <c r="P18108">
        <v>1.4507881009729062E+17</v>
      </c>
      <c r="Q18108">
        <v>3.5602775292044211E+17</v>
      </c>
      <c r="R18108">
        <v>6.8719975658243947E+34</v>
      </c>
      <c r="AF18108" s="82"/>
      <c r="AG18108" s="2">
        <v>140936886777315</v>
      </c>
      <c r="AH18108" s="45" t="s">
        <v>1974</v>
      </c>
      <c r="AI18108" s="49">
        <v>3.7775324566586502E+25</v>
      </c>
      <c r="AL18108" s="81"/>
    </row>
    <row r="18109" spans="15:38" x14ac:dyDescent="0.3">
      <c r="O18109" s="82"/>
      <c r="P18109">
        <v>1.4507881065938166E+17</v>
      </c>
      <c r="Q18109">
        <v>3.5602775292325235E+17</v>
      </c>
      <c r="R18109">
        <v>6.8727268798995347E+34</v>
      </c>
      <c r="AF18109" s="82"/>
      <c r="AG18109" s="2">
        <v>140937248850365</v>
      </c>
      <c r="AH18109" s="45" t="s">
        <v>1973</v>
      </c>
      <c r="AI18109" s="49">
        <v>3.7781528875880202E+25</v>
      </c>
      <c r="AL18109" s="81"/>
    </row>
    <row r="18110" spans="15:38" x14ac:dyDescent="0.3">
      <c r="O18110" s="82"/>
      <c r="P18110">
        <v>1.450788112214927E+17</v>
      </c>
      <c r="Q18110">
        <v>3.5602775292606298E+17</v>
      </c>
      <c r="R18110">
        <v>6.8734562455716972E+34</v>
      </c>
      <c r="AF18110" s="82"/>
      <c r="AG18110" s="2">
        <v>140937610943415</v>
      </c>
      <c r="AH18110" s="45" t="s">
        <v>1972</v>
      </c>
      <c r="AI18110" s="49">
        <v>3.7787733864421602E+25</v>
      </c>
      <c r="AL18110" s="81"/>
    </row>
    <row r="18111" spans="15:38" x14ac:dyDescent="0.3">
      <c r="O18111" s="82"/>
      <c r="P18111">
        <v>1.4507881178362374E+17</v>
      </c>
      <c r="Q18111">
        <v>3.5602775292887386E+17</v>
      </c>
      <c r="R18111">
        <v>6.8741856628427114E+34</v>
      </c>
      <c r="AF18111" s="82"/>
      <c r="AG18111" s="2">
        <v>140937973056465</v>
      </c>
      <c r="AH18111" s="45" t="s">
        <v>1971</v>
      </c>
      <c r="AI18111" s="49">
        <v>3.7793939532247801E+25</v>
      </c>
      <c r="AL18111" s="81"/>
    </row>
    <row r="18112" spans="15:38" x14ac:dyDescent="0.3">
      <c r="O18112" s="82"/>
      <c r="P18112">
        <v>1.4507881234577478E+17</v>
      </c>
      <c r="Q18112">
        <v>3.5602775293168474E+17</v>
      </c>
      <c r="R18112">
        <v>6.8749151317143988E+34</v>
      </c>
      <c r="AF18112" s="82"/>
      <c r="AG18112" s="2">
        <v>140938335189515</v>
      </c>
      <c r="AH18112" s="45" t="s">
        <v>1970</v>
      </c>
      <c r="AI18112" s="49">
        <v>3.7800145879396002E+25</v>
      </c>
      <c r="AL18112" s="81"/>
    </row>
    <row r="18113" spans="15:38" x14ac:dyDescent="0.3">
      <c r="O18113" s="82"/>
      <c r="P18113">
        <v>1.4507881290794582E+17</v>
      </c>
      <c r="Q18113">
        <v>3.5602775293449562E+17</v>
      </c>
      <c r="R18113">
        <v>6.8756446521885847E+34</v>
      </c>
      <c r="AF18113" s="82"/>
      <c r="AG18113" s="2">
        <v>140938697342565</v>
      </c>
      <c r="AH18113" s="45" t="s">
        <v>1969</v>
      </c>
      <c r="AI18113" s="49">
        <v>3.7806352905903395E+25</v>
      </c>
      <c r="AL18113" s="81"/>
    </row>
    <row r="18114" spans="15:38" x14ac:dyDescent="0.3">
      <c r="O18114" s="82"/>
      <c r="P18114">
        <v>1.4507881347013686E+17</v>
      </c>
      <c r="Q18114">
        <v>3.560277529373065E+17</v>
      </c>
      <c r="R18114">
        <v>6.8763742242670953E+34</v>
      </c>
      <c r="AF18114" s="82"/>
      <c r="AG18114" s="2">
        <v>140939059515615</v>
      </c>
      <c r="AH18114" s="45" t="s">
        <v>1968</v>
      </c>
      <c r="AI18114" s="49">
        <v>3.7812560611807201E+25</v>
      </c>
      <c r="AL18114" s="81"/>
    </row>
    <row r="18115" spans="15:38" x14ac:dyDescent="0.3">
      <c r="O18115" s="82"/>
      <c r="P18115">
        <v>1.450788140323479E+17</v>
      </c>
      <c r="Q18115">
        <v>3.5602775294011738E+17</v>
      </c>
      <c r="R18115">
        <v>6.8771038479517569E+34</v>
      </c>
      <c r="AF18115" s="82"/>
      <c r="AG18115" s="2">
        <v>140939421708665</v>
      </c>
      <c r="AH18115" s="45" t="s">
        <v>1967</v>
      </c>
      <c r="AI18115" s="49">
        <v>3.7818768997144596E+25</v>
      </c>
      <c r="AL18115" s="81"/>
    </row>
    <row r="18116" spans="15:38" x14ac:dyDescent="0.3">
      <c r="O18116" s="82"/>
      <c r="P18116">
        <v>1.4507881459457894E+17</v>
      </c>
      <c r="Q18116">
        <v>3.5602775294292832E+17</v>
      </c>
      <c r="R18116">
        <v>6.877833523244392E+34</v>
      </c>
      <c r="AF18116" s="82"/>
      <c r="AG18116" s="2">
        <v>140939783921715</v>
      </c>
      <c r="AH18116" s="45" t="s">
        <v>1966</v>
      </c>
      <c r="AI18116" s="49">
        <v>3.78249780619526E+25</v>
      </c>
      <c r="AL18116" s="81"/>
    </row>
    <row r="18117" spans="15:38" x14ac:dyDescent="0.3">
      <c r="O18117" s="82"/>
      <c r="P18117">
        <v>1.4507881515682998E+17</v>
      </c>
      <c r="Q18117">
        <v>3.5602775294573984E+17</v>
      </c>
      <c r="R18117">
        <v>6.8785632501468278E+34</v>
      </c>
      <c r="AF18117" s="82"/>
      <c r="AG18117" s="2">
        <v>140940146154765</v>
      </c>
      <c r="AH18117" s="45" t="s">
        <v>1965</v>
      </c>
      <c r="AI18117" s="49">
        <v>3.7831187806268599E+25</v>
      </c>
      <c r="AL18117" s="81"/>
    </row>
    <row r="18118" spans="15:38" x14ac:dyDescent="0.3">
      <c r="O18118" s="82"/>
      <c r="P18118">
        <v>1.4507881571910102E+17</v>
      </c>
      <c r="Q18118">
        <v>3.5602775294855136E+17</v>
      </c>
      <c r="R18118">
        <v>6.8792930286608859E+34</v>
      </c>
      <c r="AF18118" s="82"/>
      <c r="AG18118" s="2">
        <v>140940508407815</v>
      </c>
      <c r="AH18118" s="45" t="s">
        <v>1964</v>
      </c>
      <c r="AI18118" s="49">
        <v>3.7837398230129698E+25</v>
      </c>
      <c r="AL18118" s="81"/>
    </row>
    <row r="18119" spans="15:38" x14ac:dyDescent="0.3">
      <c r="O18119" s="82"/>
      <c r="P18119">
        <v>1.4507881628139206E+17</v>
      </c>
      <c r="Q18119">
        <v>3.5602775295136288E+17</v>
      </c>
      <c r="R18119">
        <v>6.8800228587883952E+34</v>
      </c>
      <c r="AF18119" s="82"/>
      <c r="AG18119" s="2">
        <v>140940870680865</v>
      </c>
      <c r="AH18119" s="45" t="s">
        <v>1963</v>
      </c>
      <c r="AI18119" s="49">
        <v>3.7843609333573001E+25</v>
      </c>
      <c r="AL18119" s="81"/>
    </row>
    <row r="18120" spans="15:38" x14ac:dyDescent="0.3">
      <c r="O18120" s="82"/>
      <c r="P18120">
        <v>1.450788168437031E+17</v>
      </c>
      <c r="Q18120">
        <v>3.560277529541744E+17</v>
      </c>
      <c r="R18120">
        <v>6.8807527405311802E+34</v>
      </c>
      <c r="AF18120" s="82"/>
      <c r="AG18120" s="2">
        <v>140941232973915</v>
      </c>
      <c r="AH18120" s="45" t="s">
        <v>1962</v>
      </c>
      <c r="AI18120" s="49">
        <v>3.7849821116635698E+25</v>
      </c>
      <c r="AL18120" s="81"/>
    </row>
    <row r="18121" spans="15:38" x14ac:dyDescent="0.3">
      <c r="O18121" s="82"/>
      <c r="P18121">
        <v>1.4507881740603414E+17</v>
      </c>
      <c r="Q18121">
        <v>3.5602775295698592E+17</v>
      </c>
      <c r="R18121">
        <v>6.8814826738910662E+34</v>
      </c>
      <c r="AF18121" s="82"/>
      <c r="AG18121" s="2">
        <v>140941595286965</v>
      </c>
      <c r="AH18121" s="45" t="s">
        <v>1961</v>
      </c>
      <c r="AI18121" s="49">
        <v>3.78560335793551E+25</v>
      </c>
      <c r="AL18121" s="81"/>
    </row>
    <row r="18122" spans="15:38" x14ac:dyDescent="0.3">
      <c r="O18122" s="82"/>
      <c r="P18122">
        <v>1.4507881796838518E+17</v>
      </c>
      <c r="Q18122">
        <v>3.560277529597975E+17</v>
      </c>
      <c r="R18122">
        <v>6.8822126588698738E+34</v>
      </c>
      <c r="AF18122" s="82"/>
      <c r="AG18122" s="2">
        <v>140941957620015</v>
      </c>
      <c r="AH18122" s="45" t="s">
        <v>1960</v>
      </c>
      <c r="AI18122" s="49">
        <v>3.7862246721768199E+25</v>
      </c>
      <c r="AL18122" s="81"/>
    </row>
    <row r="18123" spans="15:38" x14ac:dyDescent="0.3">
      <c r="O18123" s="82"/>
      <c r="P18123">
        <v>1.4507881853075622E+17</v>
      </c>
      <c r="Q18123">
        <v>3.5602775296260966E+17</v>
      </c>
      <c r="R18123">
        <v>6.8829426954694302E+34</v>
      </c>
      <c r="AF18123" s="82"/>
      <c r="AG18123" s="2">
        <v>140942319973065</v>
      </c>
      <c r="AH18123" s="45" t="s">
        <v>1959</v>
      </c>
      <c r="AI18123" s="49">
        <v>3.7868460543912297E+25</v>
      </c>
      <c r="AL18123" s="81"/>
    </row>
    <row r="18124" spans="15:38" x14ac:dyDescent="0.3">
      <c r="O18124" s="82"/>
      <c r="P18124">
        <v>1.4507881909314726E+17</v>
      </c>
      <c r="Q18124">
        <v>3.5602775296542182E+17</v>
      </c>
      <c r="R18124">
        <v>6.8836727836915663E+34</v>
      </c>
      <c r="AF18124" s="82"/>
      <c r="AG18124" s="2">
        <v>140942682346115</v>
      </c>
      <c r="AH18124" s="45" t="s">
        <v>1958</v>
      </c>
      <c r="AI18124" s="49">
        <v>3.7874675045824601E+25</v>
      </c>
      <c r="AL18124" s="81"/>
    </row>
    <row r="18125" spans="15:38" x14ac:dyDescent="0.3">
      <c r="O18125" s="82"/>
      <c r="P18125">
        <v>1.450788196555583E+17</v>
      </c>
      <c r="Q18125">
        <v>3.5602775296823398E+17</v>
      </c>
      <c r="R18125">
        <v>6.8844029235381008E+34</v>
      </c>
      <c r="AF18125" s="82"/>
      <c r="AG18125" s="2">
        <v>140943044739165</v>
      </c>
      <c r="AH18125" s="45" t="s">
        <v>1957</v>
      </c>
      <c r="AI18125" s="49">
        <v>3.7880890227542198E+25</v>
      </c>
      <c r="AL18125" s="81"/>
    </row>
    <row r="18126" spans="15:38" x14ac:dyDescent="0.3">
      <c r="O18126" s="82"/>
      <c r="P18126">
        <v>1.4507882021798934E+17</v>
      </c>
      <c r="Q18126">
        <v>3.5602775297104614E+17</v>
      </c>
      <c r="R18126">
        <v>6.8851331150108583E+34</v>
      </c>
      <c r="AF18126" s="82"/>
      <c r="AG18126" s="2">
        <v>140943407152215</v>
      </c>
      <c r="AH18126" s="45" t="s">
        <v>1956</v>
      </c>
      <c r="AI18126" s="49">
        <v>3.7887106089102202E+25</v>
      </c>
      <c r="AL18126" s="81"/>
    </row>
    <row r="18127" spans="15:38" x14ac:dyDescent="0.3">
      <c r="O18127" s="82"/>
      <c r="P18127">
        <v>1.4507882078044038E+17</v>
      </c>
      <c r="Q18127">
        <v>3.560277529738583E+17</v>
      </c>
      <c r="R18127">
        <v>6.8858633581116676E+34</v>
      </c>
      <c r="AF18127" s="82"/>
      <c r="AG18127" s="2">
        <v>140943769585265</v>
      </c>
      <c r="AH18127" s="45" t="s">
        <v>1955</v>
      </c>
      <c r="AI18127" s="49">
        <v>3.7893322630542E+25</v>
      </c>
      <c r="AL18127" s="81"/>
    </row>
    <row r="18128" spans="15:38" x14ac:dyDescent="0.3">
      <c r="O18128" s="82"/>
      <c r="P18128">
        <v>1.4507882134291142E+17</v>
      </c>
      <c r="Q18128">
        <v>3.5602775297667046E+17</v>
      </c>
      <c r="R18128">
        <v>6.8865936528423522E+34</v>
      </c>
      <c r="AF18128" s="82"/>
      <c r="AG18128" s="2">
        <v>140944132038315</v>
      </c>
      <c r="AH18128" s="45" t="s">
        <v>1954</v>
      </c>
      <c r="AI18128" s="49">
        <v>3.7899539851898497E+25</v>
      </c>
      <c r="AL18128" s="81"/>
    </row>
    <row r="18129" spans="15:38" x14ac:dyDescent="0.3">
      <c r="O18129" s="82"/>
      <c r="P18129">
        <v>1.4507882190540246E+17</v>
      </c>
      <c r="Q18129">
        <v>3.5602775297948301E+17</v>
      </c>
      <c r="R18129">
        <v>6.8873239992047366E+34</v>
      </c>
      <c r="AF18129" s="82"/>
      <c r="AG18129" s="2">
        <v>140944494511365</v>
      </c>
      <c r="AH18129" s="45" t="s">
        <v>1953</v>
      </c>
      <c r="AI18129" s="49">
        <v>3.7905757753209101E+25</v>
      </c>
      <c r="AL18129" s="81"/>
    </row>
    <row r="18130" spans="15:38" x14ac:dyDescent="0.3">
      <c r="O18130" s="82"/>
      <c r="P18130">
        <v>1.450788224679135E+17</v>
      </c>
      <c r="Q18130">
        <v>3.5602775298229581E+17</v>
      </c>
      <c r="R18130">
        <v>6.8880543972006459E+34</v>
      </c>
      <c r="AF18130" s="82"/>
      <c r="AG18130" s="2">
        <v>140944857004415</v>
      </c>
      <c r="AH18130" s="45" t="s">
        <v>1952</v>
      </c>
      <c r="AI18130" s="49">
        <v>3.7911976334510999E+25</v>
      </c>
      <c r="AL18130" s="81"/>
    </row>
    <row r="18131" spans="15:38" x14ac:dyDescent="0.3">
      <c r="O18131" s="82"/>
      <c r="P18131">
        <v>1.4507882303044454E+17</v>
      </c>
      <c r="Q18131">
        <v>3.5602775298510861E+17</v>
      </c>
      <c r="R18131">
        <v>6.8887848468319075E+34</v>
      </c>
      <c r="AF18131" s="82"/>
      <c r="AG18131" s="2">
        <v>140945219517465</v>
      </c>
      <c r="AH18131" s="45" t="s">
        <v>1951</v>
      </c>
      <c r="AI18131" s="49">
        <v>3.7918195595841199E+25</v>
      </c>
      <c r="AL18131" s="81"/>
    </row>
    <row r="18132" spans="15:38" x14ac:dyDescent="0.3">
      <c r="O18132" s="82"/>
      <c r="P18132">
        <v>1.4507882359299558E+17</v>
      </c>
      <c r="Q18132">
        <v>3.5602775298792141E+17</v>
      </c>
      <c r="R18132">
        <v>6.8895153481003419E+34</v>
      </c>
      <c r="AF18132" s="82"/>
      <c r="AG18132" s="2">
        <v>140945582050515</v>
      </c>
      <c r="AH18132" s="45" t="s">
        <v>1950</v>
      </c>
      <c r="AI18132" s="49">
        <v>3.7924415537236898E+25</v>
      </c>
      <c r="AL18132" s="81"/>
    </row>
    <row r="18133" spans="15:38" x14ac:dyDescent="0.3">
      <c r="O18133" s="82"/>
      <c r="P18133">
        <v>1.4507882415556662E+17</v>
      </c>
      <c r="Q18133">
        <v>3.5602775299073421E+17</v>
      </c>
      <c r="R18133">
        <v>6.8902459010077782E+34</v>
      </c>
      <c r="AF18133" s="82"/>
      <c r="AG18133" s="2">
        <v>140945944603565</v>
      </c>
      <c r="AH18133" s="45" t="s">
        <v>1949</v>
      </c>
      <c r="AI18133" s="49">
        <v>3.7930636158735399E+25</v>
      </c>
      <c r="AL18133" s="81"/>
    </row>
    <row r="18134" spans="15:38" x14ac:dyDescent="0.3">
      <c r="O18134" s="82"/>
      <c r="P18134">
        <v>1.4507882471815766E+17</v>
      </c>
      <c r="Q18134">
        <v>3.5602775299354701E+17</v>
      </c>
      <c r="R18134">
        <v>6.8909765055560388E+34</v>
      </c>
      <c r="AF18134" s="82"/>
      <c r="AG18134" s="2">
        <v>140946307176615</v>
      </c>
      <c r="AH18134" s="45" t="s">
        <v>1948</v>
      </c>
      <c r="AI18134" s="49">
        <v>3.7936857460373801E+25</v>
      </c>
      <c r="AL18134" s="81"/>
    </row>
    <row r="18135" spans="15:38" x14ac:dyDescent="0.3">
      <c r="O18135" s="82"/>
      <c r="P18135">
        <v>1.450788252807687E+17</v>
      </c>
      <c r="Q18135">
        <v>3.5602775299635987E+17</v>
      </c>
      <c r="R18135">
        <v>6.891707161746951E+34</v>
      </c>
      <c r="AF18135" s="82"/>
      <c r="AG18135" s="2">
        <v>140946669769665</v>
      </c>
      <c r="AH18135" s="45" t="s">
        <v>1947</v>
      </c>
      <c r="AI18135" s="49">
        <v>3.7943079442189303E+25</v>
      </c>
      <c r="AL18135" s="81"/>
    </row>
    <row r="18136" spans="15:38" x14ac:dyDescent="0.3">
      <c r="O18136" s="82"/>
      <c r="P18136">
        <v>1.4507882584339974E+17</v>
      </c>
      <c r="Q18136">
        <v>3.5602775299917331E+17</v>
      </c>
      <c r="R18136">
        <v>6.8924378695823392E+34</v>
      </c>
      <c r="AF18136" s="82"/>
      <c r="AG18136" s="2">
        <v>140947032382715</v>
      </c>
      <c r="AH18136" s="45" t="s">
        <v>1946</v>
      </c>
      <c r="AI18136" s="49">
        <v>3.7949302104219001E+25</v>
      </c>
      <c r="AL18136" s="81"/>
    </row>
    <row r="18137" spans="15:38" x14ac:dyDescent="0.3">
      <c r="O18137" s="82"/>
      <c r="P18137">
        <v>1.4507882640605078E+17</v>
      </c>
      <c r="Q18137">
        <v>3.5602775300198675E+17</v>
      </c>
      <c r="R18137">
        <v>6.8931686290640276E+34</v>
      </c>
      <c r="AF18137" s="82"/>
      <c r="AG18137" s="2">
        <v>140947395015765</v>
      </c>
      <c r="AH18137" s="45" t="s">
        <v>1945</v>
      </c>
      <c r="AI18137" s="49">
        <v>3.79555254465002E+25</v>
      </c>
      <c r="AL18137" s="81"/>
    </row>
    <row r="18138" spans="15:38" x14ac:dyDescent="0.3">
      <c r="O18138" s="82"/>
      <c r="P18138">
        <v>1.4507882696872182E+17</v>
      </c>
      <c r="Q18138">
        <v>3.5602775300480019E+17</v>
      </c>
      <c r="R18138">
        <v>6.8938994401938389E+34</v>
      </c>
      <c r="AF18138" s="82"/>
      <c r="AG18138" s="2">
        <v>140947757668815</v>
      </c>
      <c r="AH18138" s="45" t="s">
        <v>1944</v>
      </c>
      <c r="AI18138" s="49">
        <v>3.7961749469069997E+25</v>
      </c>
      <c r="AL18138" s="81"/>
    </row>
    <row r="18139" spans="15:38" x14ac:dyDescent="0.3">
      <c r="O18139" s="82"/>
      <c r="P18139">
        <v>1.4507882753141286E+17</v>
      </c>
      <c r="Q18139">
        <v>3.5602775300761363E+17</v>
      </c>
      <c r="R18139">
        <v>6.8946303029736048E+34</v>
      </c>
      <c r="AF18139" s="82"/>
      <c r="AG18139" s="2">
        <v>140948120341865</v>
      </c>
      <c r="AH18139" s="45" t="s">
        <v>1943</v>
      </c>
      <c r="AI18139" s="49">
        <v>3.7967974171965603E+25</v>
      </c>
      <c r="AL18139" s="81"/>
    </row>
    <row r="18140" spans="15:38" x14ac:dyDescent="0.3">
      <c r="O18140" s="82"/>
      <c r="P18140">
        <v>1.450788280941239E+17</v>
      </c>
      <c r="Q18140">
        <v>3.5602775301042707E+17</v>
      </c>
      <c r="R18140">
        <v>6.8953612174051451E+34</v>
      </c>
      <c r="AF18140" s="82"/>
      <c r="AG18140" s="2">
        <v>140948483034915</v>
      </c>
      <c r="AH18140" s="45" t="s">
        <v>1942</v>
      </c>
      <c r="AI18140" s="49">
        <v>3.7974199555224104E+25</v>
      </c>
      <c r="AL18140" s="81"/>
    </row>
    <row r="18141" spans="15:38" x14ac:dyDescent="0.3">
      <c r="O18141" s="82"/>
      <c r="P18141">
        <v>1.4507882865685494E+17</v>
      </c>
      <c r="Q18141">
        <v>3.5602775301324051E+17</v>
      </c>
      <c r="R18141">
        <v>6.896092183490286E+34</v>
      </c>
      <c r="AF18141" s="82"/>
      <c r="AG18141" s="2">
        <v>140948845747965</v>
      </c>
      <c r="AH18141" s="45" t="s">
        <v>1941</v>
      </c>
      <c r="AI18141" s="49">
        <v>3.7980425618882898E+25</v>
      </c>
      <c r="AL18141" s="81"/>
    </row>
    <row r="18142" spans="15:38" x14ac:dyDescent="0.3">
      <c r="O18142" s="82"/>
      <c r="P18142">
        <v>1.4507882921960598E+17</v>
      </c>
      <c r="Q18142">
        <v>3.5602775301605434E+17</v>
      </c>
      <c r="R18142">
        <v>6.8968232012308538E+34</v>
      </c>
      <c r="AF18142" s="82"/>
      <c r="AG18142" s="2">
        <v>140949208481015</v>
      </c>
      <c r="AH18142" s="45" t="s">
        <v>1940</v>
      </c>
      <c r="AI18142" s="49">
        <v>3.79866523629789E+25</v>
      </c>
      <c r="AL18142" s="81"/>
    </row>
    <row r="18143" spans="15:38" x14ac:dyDescent="0.3">
      <c r="O18143" s="82"/>
      <c r="P18143">
        <v>1.4507882978237702E+17</v>
      </c>
      <c r="Q18143">
        <v>3.5602775301886842E+17</v>
      </c>
      <c r="R18143">
        <v>6.89755427062867E+34</v>
      </c>
      <c r="AF18143" s="82"/>
      <c r="AG18143" s="2">
        <v>140949571234065</v>
      </c>
      <c r="AH18143" s="45" t="s">
        <v>1939</v>
      </c>
      <c r="AI18143" s="49">
        <v>3.7992879787549398E+25</v>
      </c>
      <c r="AL18143" s="81"/>
    </row>
    <row r="18144" spans="15:38" x14ac:dyDescent="0.3">
      <c r="O18144" s="82"/>
      <c r="P18144">
        <v>1.4507883034516806E+17</v>
      </c>
      <c r="Q18144">
        <v>3.560277530216825E+17</v>
      </c>
      <c r="R18144">
        <v>6.8982853916855637E+34</v>
      </c>
      <c r="AF18144" s="82"/>
      <c r="AG18144" s="2">
        <v>140949934007115</v>
      </c>
      <c r="AH18144" s="45" t="s">
        <v>1938</v>
      </c>
      <c r="AI18144" s="49">
        <v>3.7999107892631699E+25</v>
      </c>
      <c r="AL18144" s="81"/>
    </row>
    <row r="18145" spans="15:38" x14ac:dyDescent="0.3">
      <c r="O18145" s="82"/>
      <c r="P18145">
        <v>1.450788309079791E+17</v>
      </c>
      <c r="Q18145">
        <v>3.5602775302449658E+17</v>
      </c>
      <c r="R18145">
        <v>6.8990165644033573E+34</v>
      </c>
      <c r="AF18145" s="82"/>
      <c r="AG18145" s="2">
        <v>140950296800165</v>
      </c>
      <c r="AH18145" s="45" t="s">
        <v>1937</v>
      </c>
      <c r="AI18145" s="49">
        <v>3.80053366782627E+25</v>
      </c>
      <c r="AL18145" s="81"/>
    </row>
    <row r="18146" spans="15:38" x14ac:dyDescent="0.3">
      <c r="O18146" s="82"/>
      <c r="P18146">
        <v>1.4507883147081014E+17</v>
      </c>
      <c r="Q18146">
        <v>3.5602775302731066E+17</v>
      </c>
      <c r="R18146">
        <v>6.8997477887838808E+34</v>
      </c>
      <c r="AF18146" s="82"/>
      <c r="AG18146" s="2">
        <v>140950659613215</v>
      </c>
      <c r="AH18146" s="45" t="s">
        <v>1936</v>
      </c>
      <c r="AI18146" s="49">
        <v>3.8011566144479901E+25</v>
      </c>
      <c r="AL18146" s="81"/>
    </row>
    <row r="18147" spans="15:38" x14ac:dyDescent="0.3">
      <c r="O18147" s="82"/>
      <c r="P18147">
        <v>1.4507883203366118E+17</v>
      </c>
      <c r="Q18147">
        <v>3.5602775303012474E+17</v>
      </c>
      <c r="R18147">
        <v>6.9004790648289513E+34</v>
      </c>
      <c r="AF18147" s="82"/>
      <c r="AG18147" s="2">
        <v>140951022446265</v>
      </c>
      <c r="AH18147" s="45" t="s">
        <v>1935</v>
      </c>
      <c r="AI18147" s="49">
        <v>3.8017796291320201E+25</v>
      </c>
      <c r="AL18147" s="81"/>
    </row>
    <row r="18148" spans="15:38" x14ac:dyDescent="0.3">
      <c r="O18148" s="82"/>
      <c r="P18148">
        <v>1.4507883259653222E+17</v>
      </c>
      <c r="Q18148">
        <v>3.5602775303293914E+17</v>
      </c>
      <c r="R18148">
        <v>6.9012103925403968E+34</v>
      </c>
      <c r="AF18148" s="82"/>
      <c r="AG18148" s="2">
        <v>140951385299315</v>
      </c>
      <c r="AH18148" s="45" t="s">
        <v>1934</v>
      </c>
      <c r="AI18148" s="49">
        <v>3.80240271188209E+25</v>
      </c>
      <c r="AL18148" s="81"/>
    </row>
    <row r="18149" spans="15:38" x14ac:dyDescent="0.3">
      <c r="O18149" s="82"/>
      <c r="P18149">
        <v>1.4507883315942326E+17</v>
      </c>
      <c r="Q18149">
        <v>3.5602775303575386E+17</v>
      </c>
      <c r="R18149">
        <v>6.9019417719200462E+34</v>
      </c>
      <c r="AF18149" s="82"/>
      <c r="AG18149" s="2">
        <v>140951748172365</v>
      </c>
      <c r="AH18149" s="45" t="s">
        <v>1933</v>
      </c>
      <c r="AI18149" s="49">
        <v>3.8030258627019202E+25</v>
      </c>
      <c r="AL18149" s="81"/>
    </row>
    <row r="18150" spans="15:38" x14ac:dyDescent="0.3">
      <c r="O18150" s="82"/>
      <c r="P18150">
        <v>1.450788337223343E+17</v>
      </c>
      <c r="Q18150">
        <v>3.5602775303856858E+17</v>
      </c>
      <c r="R18150">
        <v>6.9026732029697239E+34</v>
      </c>
      <c r="AF18150" s="82"/>
      <c r="AG18150" s="2">
        <v>140952111065415</v>
      </c>
      <c r="AH18150" s="45" t="s">
        <v>1932</v>
      </c>
      <c r="AI18150" s="49">
        <v>3.8036490815952198E+25</v>
      </c>
      <c r="AL18150" s="81"/>
    </row>
    <row r="18151" spans="15:38" x14ac:dyDescent="0.3">
      <c r="O18151" s="82"/>
      <c r="P18151">
        <v>1.4507883428526534E+17</v>
      </c>
      <c r="Q18151">
        <v>3.560277530413833E+17</v>
      </c>
      <c r="R18151">
        <v>6.9034046856912489E+34</v>
      </c>
      <c r="AF18151" s="82"/>
      <c r="AG18151" s="2">
        <v>140952473978465</v>
      </c>
      <c r="AH18151" s="45" t="s">
        <v>1931</v>
      </c>
      <c r="AI18151" s="49">
        <v>3.80427236856571E+25</v>
      </c>
      <c r="AL18151" s="81"/>
    </row>
    <row r="18152" spans="15:38" x14ac:dyDescent="0.3">
      <c r="O18152" s="82"/>
      <c r="P18152">
        <v>1.4507883484821638E+17</v>
      </c>
      <c r="Q18152">
        <v>3.5602775304419802E+17</v>
      </c>
      <c r="R18152">
        <v>6.904136220086452E+34</v>
      </c>
      <c r="AF18152" s="82"/>
      <c r="AG18152" s="2">
        <v>140952836911515</v>
      </c>
      <c r="AH18152" s="45" t="s">
        <v>1930</v>
      </c>
      <c r="AI18152" s="49">
        <v>3.8048957236171102E+25</v>
      </c>
      <c r="AL18152" s="81"/>
    </row>
    <row r="18153" spans="15:38" x14ac:dyDescent="0.3">
      <c r="O18153" s="82"/>
      <c r="P18153">
        <v>1.4507883541118742E+17</v>
      </c>
      <c r="Q18153">
        <v>3.5602775304701274E+17</v>
      </c>
      <c r="R18153">
        <v>6.9048678061571565E+34</v>
      </c>
      <c r="AF18153" s="82"/>
      <c r="AG18153" s="2">
        <v>140953199864565</v>
      </c>
      <c r="AH18153" s="45" t="s">
        <v>1929</v>
      </c>
      <c r="AI18153" s="49">
        <v>3.8055191467531403E+25</v>
      </c>
      <c r="AL18153" s="81"/>
    </row>
    <row r="18154" spans="15:38" x14ac:dyDescent="0.3">
      <c r="O18154" s="82"/>
      <c r="P18154">
        <v>1.4507883597417846E+17</v>
      </c>
      <c r="Q18154">
        <v>3.5602775304982752E+17</v>
      </c>
      <c r="R18154">
        <v>6.9055994439051869E+34</v>
      </c>
      <c r="AF18154" s="82"/>
      <c r="AG18154" s="2">
        <v>140953562837615</v>
      </c>
      <c r="AH18154" s="45" t="s">
        <v>1928</v>
      </c>
      <c r="AI18154" s="49">
        <v>3.8061426379775102E+25</v>
      </c>
      <c r="AL18154" s="81"/>
    </row>
    <row r="18155" spans="15:38" x14ac:dyDescent="0.3">
      <c r="O18155" s="82"/>
      <c r="P18155">
        <v>1.450788365371895E+17</v>
      </c>
      <c r="Q18155">
        <v>3.5602775305264288E+17</v>
      </c>
      <c r="R18155">
        <v>6.9063311333323686E+34</v>
      </c>
      <c r="AF18155" s="82"/>
      <c r="AG18155" s="2">
        <v>140953925830665</v>
      </c>
      <c r="AH18155" s="45" t="s">
        <v>1927</v>
      </c>
      <c r="AI18155" s="49">
        <v>3.8067661972939498E+25</v>
      </c>
      <c r="AL18155" s="81"/>
    </row>
    <row r="18156" spans="15:38" x14ac:dyDescent="0.3">
      <c r="O18156" s="82"/>
      <c r="P18156">
        <v>1.4507883710022054E+17</v>
      </c>
      <c r="Q18156">
        <v>3.5602775305545824E+17</v>
      </c>
      <c r="R18156">
        <v>6.9070628744405276E+34</v>
      </c>
      <c r="AF18156" s="82"/>
      <c r="AG18156" s="2">
        <v>140954288843715</v>
      </c>
      <c r="AH18156" s="45" t="s">
        <v>1926</v>
      </c>
      <c r="AI18156" s="49">
        <v>3.8073898247061699E+25</v>
      </c>
      <c r="AL18156" s="81"/>
    </row>
    <row r="18157" spans="15:38" x14ac:dyDescent="0.3">
      <c r="O18157" s="82"/>
      <c r="P18157">
        <v>1.4507883766327158E+17</v>
      </c>
      <c r="Q18157">
        <v>3.560277530582736E+17</v>
      </c>
      <c r="R18157">
        <v>6.9077946672314885E+34</v>
      </c>
      <c r="AF18157" s="82"/>
      <c r="AG18157" s="2">
        <v>140954651876765</v>
      </c>
      <c r="AH18157" s="45" t="s">
        <v>1925</v>
      </c>
      <c r="AI18157" s="49">
        <v>3.8080135202178801E+25</v>
      </c>
      <c r="AL18157" s="81"/>
    </row>
    <row r="18158" spans="15:38" x14ac:dyDescent="0.3">
      <c r="O18158" s="82"/>
      <c r="P18158">
        <v>1.4507883822634262E+17</v>
      </c>
      <c r="Q18158">
        <v>3.5602775306108896E+17</v>
      </c>
      <c r="R18158">
        <v>6.9085265117070746E+34</v>
      </c>
      <c r="AF18158" s="82"/>
      <c r="AG18158" s="2">
        <v>140955014929815</v>
      </c>
      <c r="AH18158" s="45" t="s">
        <v>1924</v>
      </c>
      <c r="AI18158" s="49">
        <v>3.80863728383281E+25</v>
      </c>
      <c r="AL18158" s="81"/>
    </row>
    <row r="18159" spans="15:38" x14ac:dyDescent="0.3">
      <c r="O18159" s="82"/>
      <c r="P18159">
        <v>1.4507883878943366E+17</v>
      </c>
      <c r="Q18159">
        <v>3.5602775306390432E+17</v>
      </c>
      <c r="R18159">
        <v>6.9092584078691123E+34</v>
      </c>
      <c r="AF18159" s="82"/>
      <c r="AG18159" s="2">
        <v>140955378002865</v>
      </c>
      <c r="AH18159" s="45" t="s">
        <v>1923</v>
      </c>
      <c r="AI18159" s="49">
        <v>3.80926111555468E+25</v>
      </c>
      <c r="AL18159" s="81"/>
    </row>
    <row r="18160" spans="15:38" x14ac:dyDescent="0.3">
      <c r="O18160" s="82"/>
      <c r="P18160">
        <v>1.450788393525447E+17</v>
      </c>
      <c r="Q18160">
        <v>3.5602775306671968E+17</v>
      </c>
      <c r="R18160">
        <v>6.9099903557194267E+34</v>
      </c>
      <c r="AF18160" s="82"/>
      <c r="AG18160" s="2">
        <v>140955741095915</v>
      </c>
      <c r="AH18160" s="45" t="s">
        <v>1922</v>
      </c>
      <c r="AI18160" s="49">
        <v>3.8098850153871902E+25</v>
      </c>
      <c r="AL18160" s="81"/>
    </row>
    <row r="18161" spans="15:38" x14ac:dyDescent="0.3">
      <c r="O18161" s="82"/>
      <c r="P18161">
        <v>1.4507883991567574E+17</v>
      </c>
      <c r="Q18161">
        <v>3.5602775306953542E+17</v>
      </c>
      <c r="R18161">
        <v>6.910722355259846E+34</v>
      </c>
      <c r="AF18161" s="82"/>
      <c r="AG18161" s="2">
        <v>140956104208965</v>
      </c>
      <c r="AH18161" s="45" t="s">
        <v>1921</v>
      </c>
      <c r="AI18161" s="49">
        <v>3.81050898333407E+25</v>
      </c>
      <c r="AL18161" s="81"/>
    </row>
    <row r="18162" spans="15:38" x14ac:dyDescent="0.3">
      <c r="O18162" s="82"/>
      <c r="P18162">
        <v>1.4507884047882678E+17</v>
      </c>
      <c r="Q18162">
        <v>3.5602775307235142E+17</v>
      </c>
      <c r="R18162">
        <v>6.9114544064921899E+34</v>
      </c>
      <c r="AF18162" s="82"/>
      <c r="AG18162" s="2">
        <v>140956467342015</v>
      </c>
      <c r="AH18162" s="45" t="s">
        <v>1920</v>
      </c>
      <c r="AI18162" s="49">
        <v>3.81113301939904E+25</v>
      </c>
      <c r="AL18162" s="81"/>
    </row>
    <row r="18163" spans="15:38" x14ac:dyDescent="0.3">
      <c r="O18163" s="82"/>
      <c r="P18163">
        <v>1.4507884104199782E+17</v>
      </c>
      <c r="Q18163">
        <v>3.5602775307516742E+17</v>
      </c>
      <c r="R18163">
        <v>6.9121865094182829E+34</v>
      </c>
      <c r="AF18163" s="82"/>
      <c r="AG18163" s="2">
        <v>140956830495065</v>
      </c>
      <c r="AH18163" s="45" t="s">
        <v>1919</v>
      </c>
      <c r="AI18163" s="49">
        <v>3.8117571235858103E+25</v>
      </c>
      <c r="AL18163" s="81"/>
    </row>
    <row r="18164" spans="15:38" x14ac:dyDescent="0.3">
      <c r="O18164" s="82"/>
      <c r="P18164">
        <v>1.4507884160518886E+17</v>
      </c>
      <c r="Q18164">
        <v>3.5602775307798342E+17</v>
      </c>
      <c r="R18164">
        <v>6.9129186640399576E+34</v>
      </c>
      <c r="AF18164" s="82"/>
      <c r="AG18164" s="2">
        <v>140957193668115</v>
      </c>
      <c r="AH18164" s="45" t="s">
        <v>1918</v>
      </c>
      <c r="AI18164" s="49">
        <v>3.8123812958981098E+25</v>
      </c>
      <c r="AL18164" s="81"/>
    </row>
    <row r="18165" spans="15:38" x14ac:dyDescent="0.3">
      <c r="O18165" s="82"/>
      <c r="P18165">
        <v>1.450788421683999E+17</v>
      </c>
      <c r="Q18165">
        <v>3.5602775308079942E+17</v>
      </c>
      <c r="R18165">
        <v>6.9136508703590319E+34</v>
      </c>
      <c r="AF18165" s="82"/>
      <c r="AG18165" s="2">
        <v>140957556861165</v>
      </c>
      <c r="AH18165" s="45" t="s">
        <v>1917</v>
      </c>
      <c r="AI18165" s="49">
        <v>3.8130055363396402E+25</v>
      </c>
      <c r="AL18165" s="81"/>
    </row>
    <row r="18166" spans="15:38" x14ac:dyDescent="0.3">
      <c r="O18166" s="82"/>
      <c r="P18166">
        <v>1.4507884273163094E+17</v>
      </c>
      <c r="Q18166">
        <v>3.5602775308361542E+17</v>
      </c>
      <c r="R18166">
        <v>6.914383128377334E+34</v>
      </c>
      <c r="AF18166" s="82"/>
      <c r="AG18166" s="2">
        <v>140957920074215</v>
      </c>
      <c r="AH18166" s="45" t="s">
        <v>1916</v>
      </c>
      <c r="AI18166" s="49">
        <v>3.81362984491413E+25</v>
      </c>
      <c r="AL18166" s="81"/>
    </row>
    <row r="18167" spans="15:38" x14ac:dyDescent="0.3">
      <c r="O18167" s="82"/>
      <c r="P18167">
        <v>1.4507884329488198E+17</v>
      </c>
      <c r="Q18167">
        <v>3.5602775308643149E+17</v>
      </c>
      <c r="R18167">
        <v>6.9151154380966863E+34</v>
      </c>
      <c r="AF18167" s="82"/>
      <c r="AG18167" s="2">
        <v>140958283307265</v>
      </c>
      <c r="AH18167" s="45" t="s">
        <v>1915</v>
      </c>
      <c r="AI18167" s="49">
        <v>3.8142542216253E+25</v>
      </c>
      <c r="AL18167" s="81"/>
    </row>
    <row r="18168" spans="15:38" x14ac:dyDescent="0.3">
      <c r="O18168" s="82"/>
      <c r="P18168">
        <v>1.4507884385815302E+17</v>
      </c>
      <c r="Q18168">
        <v>3.5602775308924813E+17</v>
      </c>
      <c r="R18168">
        <v>6.9158477995189169E+34</v>
      </c>
      <c r="AF18168" s="82"/>
      <c r="AG18168" s="2">
        <v>140958646560315</v>
      </c>
      <c r="AH18168" s="45" t="s">
        <v>1914</v>
      </c>
      <c r="AI18168" s="49">
        <v>3.8148786664768598E+25</v>
      </c>
      <c r="AL18168" s="81"/>
    </row>
    <row r="18169" spans="15:38" x14ac:dyDescent="0.3">
      <c r="O18169" s="82"/>
      <c r="P18169">
        <v>1.4507884442144406E+17</v>
      </c>
      <c r="Q18169">
        <v>3.5602775309206477E+17</v>
      </c>
      <c r="R18169">
        <v>6.9165802126458493E+34</v>
      </c>
      <c r="AF18169" s="82"/>
      <c r="AG18169" s="2">
        <v>140959009833365</v>
      </c>
      <c r="AH18169" s="45" t="s">
        <v>1913</v>
      </c>
      <c r="AI18169" s="49">
        <v>3.81550317947253E+25</v>
      </c>
      <c r="AL18169" s="81"/>
    </row>
    <row r="18170" spans="15:38" x14ac:dyDescent="0.3">
      <c r="O18170" s="82"/>
      <c r="P18170">
        <v>1.450788449847551E+17</v>
      </c>
      <c r="Q18170">
        <v>3.5602775309488141E+17</v>
      </c>
      <c r="R18170">
        <v>6.9173126774793087E+34</v>
      </c>
      <c r="AF18170" s="82"/>
      <c r="AG18170" s="2">
        <v>140959373126415</v>
      </c>
      <c r="AH18170" s="45" t="s">
        <v>1912</v>
      </c>
      <c r="AI18170" s="49">
        <v>3.8161277606160198E+25</v>
      </c>
      <c r="AL18170" s="81"/>
    </row>
    <row r="18171" spans="15:38" x14ac:dyDescent="0.3">
      <c r="O18171" s="82"/>
      <c r="P18171">
        <v>1.4507884554808614E+17</v>
      </c>
      <c r="Q18171">
        <v>3.5602775309769805E+17</v>
      </c>
      <c r="R18171">
        <v>6.9180451940211225E+34</v>
      </c>
      <c r="AF18171" s="82"/>
      <c r="AG18171" s="2">
        <v>140959736439465</v>
      </c>
      <c r="AH18171" s="45" t="s">
        <v>1911</v>
      </c>
      <c r="AI18171" s="49">
        <v>3.8167524099110598E+25</v>
      </c>
      <c r="AL18171" s="81"/>
    </row>
    <row r="18172" spans="15:38" x14ac:dyDescent="0.3">
      <c r="O18172" s="82"/>
      <c r="P18172">
        <v>1.4507884611143718E+17</v>
      </c>
      <c r="Q18172">
        <v>3.5602775310051469E+17</v>
      </c>
      <c r="R18172">
        <v>6.918777762273112E+34</v>
      </c>
      <c r="AF18172" s="82"/>
      <c r="AG18172" s="2">
        <v>140960099772515</v>
      </c>
      <c r="AH18172" s="45" t="s">
        <v>1910</v>
      </c>
      <c r="AI18172" s="49">
        <v>3.8173771273613698E+25</v>
      </c>
      <c r="AL18172" s="81"/>
    </row>
    <row r="18173" spans="15:38" x14ac:dyDescent="0.3">
      <c r="O18173" s="82"/>
      <c r="P18173">
        <v>1.4507884667480822E+17</v>
      </c>
      <c r="Q18173">
        <v>3.5602775310333133E+17</v>
      </c>
      <c r="R18173">
        <v>6.9195103822371018E+34</v>
      </c>
      <c r="AF18173" s="82"/>
      <c r="AG18173" s="2">
        <v>140960463125565</v>
      </c>
      <c r="AH18173" s="45" t="s">
        <v>1909</v>
      </c>
      <c r="AI18173" s="49">
        <v>3.8180019129706501E+25</v>
      </c>
      <c r="AL18173" s="81"/>
    </row>
    <row r="18174" spans="15:38" x14ac:dyDescent="0.3">
      <c r="O18174" s="82"/>
      <c r="P18174">
        <v>1.4507884723819926E+17</v>
      </c>
      <c r="Q18174">
        <v>3.5602775310614835E+17</v>
      </c>
      <c r="R18174">
        <v>6.9202430539149218E+34</v>
      </c>
      <c r="AF18174" s="82"/>
      <c r="AG18174" s="2">
        <v>140960826498615</v>
      </c>
      <c r="AH18174" s="45" t="s">
        <v>1908</v>
      </c>
      <c r="AI18174" s="49">
        <v>3.8186267667426402E+25</v>
      </c>
      <c r="AL18174" s="81"/>
    </row>
    <row r="18175" spans="15:38" x14ac:dyDescent="0.3">
      <c r="O18175" s="82"/>
      <c r="P18175">
        <v>1.450788478016103E+17</v>
      </c>
      <c r="Q18175">
        <v>3.5602775310896563E+17</v>
      </c>
      <c r="R18175">
        <v>6.9209757773083944E+34</v>
      </c>
      <c r="AF18175" s="82"/>
      <c r="AG18175" s="2">
        <v>140961189891665</v>
      </c>
      <c r="AH18175" s="45" t="s">
        <v>1907</v>
      </c>
      <c r="AI18175" s="49">
        <v>3.8192516886810398E+25</v>
      </c>
      <c r="AL18175" s="81"/>
    </row>
    <row r="18176" spans="15:38" x14ac:dyDescent="0.3">
      <c r="O18176" s="82"/>
      <c r="P18176">
        <v>1.4507884836504134E+17</v>
      </c>
      <c r="Q18176">
        <v>3.5602775311178291E+17</v>
      </c>
      <c r="R18176">
        <v>6.9217085524193433E+34</v>
      </c>
      <c r="AF18176" s="82"/>
      <c r="AG18176" s="2">
        <v>140961553304715</v>
      </c>
      <c r="AH18176" s="45" t="s">
        <v>1906</v>
      </c>
      <c r="AI18176" s="49">
        <v>3.81987667878957E+25</v>
      </c>
      <c r="AL18176" s="81"/>
    </row>
    <row r="18177" spans="15:38" x14ac:dyDescent="0.3">
      <c r="O18177" s="82"/>
      <c r="P18177">
        <v>1.4507884892849238E+17</v>
      </c>
      <c r="Q18177">
        <v>3.5602775311460019E+17</v>
      </c>
      <c r="R18177">
        <v>6.9224413792495944E+34</v>
      </c>
      <c r="AF18177" s="82"/>
      <c r="AG18177" s="2">
        <v>140961916737765</v>
      </c>
      <c r="AH18177" s="45" t="s">
        <v>1905</v>
      </c>
      <c r="AI18177" s="49">
        <v>3.8205017370719598E+25</v>
      </c>
      <c r="AL18177" s="81"/>
    </row>
    <row r="18178" spans="15:38" x14ac:dyDescent="0.3">
      <c r="O18178" s="82"/>
      <c r="P18178">
        <v>1.4507884949196342E+17</v>
      </c>
      <c r="Q18178">
        <v>3.5602775311741747E+17</v>
      </c>
      <c r="R18178">
        <v>6.9231742578009724E+34</v>
      </c>
      <c r="AF18178" s="82"/>
      <c r="AG18178" s="2">
        <v>140962280190815</v>
      </c>
      <c r="AH18178" s="45" t="s">
        <v>1904</v>
      </c>
      <c r="AI18178" s="49">
        <v>3.8211268635319097E+25</v>
      </c>
      <c r="AL18178" s="81"/>
    </row>
    <row r="18179" spans="15:38" x14ac:dyDescent="0.3">
      <c r="O18179" s="82"/>
      <c r="P18179">
        <v>1.4507885005545446E+17</v>
      </c>
      <c r="Q18179">
        <v>3.5602775312023475E+17</v>
      </c>
      <c r="R18179">
        <v>6.9239071880753052E+34</v>
      </c>
      <c r="AF18179" s="82"/>
      <c r="AG18179" s="2">
        <v>140962643663865</v>
      </c>
      <c r="AH18179" s="45" t="s">
        <v>1903</v>
      </c>
      <c r="AI18179" s="49">
        <v>3.8217520581731602E+25</v>
      </c>
      <c r="AL18179" s="81"/>
    </row>
    <row r="18180" spans="15:38" x14ac:dyDescent="0.3">
      <c r="O18180" s="82"/>
      <c r="P18180">
        <v>1.450788506189655E+17</v>
      </c>
      <c r="Q18180">
        <v>3.560277531230521E+17</v>
      </c>
      <c r="R18180">
        <v>6.9246401700744144E+34</v>
      </c>
      <c r="AF18180" s="82"/>
      <c r="AG18180" s="2">
        <v>140963007156915</v>
      </c>
      <c r="AH18180" s="45" t="s">
        <v>1902</v>
      </c>
      <c r="AI18180" s="49">
        <v>3.8223773209993998E+25</v>
      </c>
      <c r="AL18180" s="81"/>
    </row>
    <row r="18181" spans="15:38" x14ac:dyDescent="0.3">
      <c r="O18181" s="82"/>
      <c r="P18181">
        <v>1.4507885118249654E+17</v>
      </c>
      <c r="Q18181">
        <v>3.5602775312587002E+17</v>
      </c>
      <c r="R18181">
        <v>6.9253732038001263E+34</v>
      </c>
      <c r="AF18181" s="82"/>
      <c r="AG18181" s="2">
        <v>140963370669965</v>
      </c>
      <c r="AH18181" s="45" t="s">
        <v>1901</v>
      </c>
      <c r="AI18181" s="49">
        <v>3.8230026520143703E+25</v>
      </c>
      <c r="AL18181" s="81"/>
    </row>
    <row r="18182" spans="15:38" x14ac:dyDescent="0.3">
      <c r="O18182" s="82"/>
      <c r="P18182">
        <v>1.4507885174604758E+17</v>
      </c>
      <c r="Q18182">
        <v>3.5602775312868794E+17</v>
      </c>
      <c r="R18182">
        <v>6.9261062892542653E+34</v>
      </c>
      <c r="AF18182" s="82"/>
      <c r="AG18182" s="2">
        <v>140963734203015</v>
      </c>
      <c r="AH18182" s="45" t="s">
        <v>1900</v>
      </c>
      <c r="AI18182" s="49">
        <v>3.8236280512217799E+25</v>
      </c>
      <c r="AL18182" s="81"/>
    </row>
    <row r="18183" spans="15:38" x14ac:dyDescent="0.3">
      <c r="O18183" s="82"/>
      <c r="P18183">
        <v>1.4507885230961862E+17</v>
      </c>
      <c r="Q18183">
        <v>3.5602775313150586E+17</v>
      </c>
      <c r="R18183">
        <v>6.9268394264386594E+34</v>
      </c>
      <c r="AF18183" s="82"/>
      <c r="AG18183" s="2">
        <v>140964097756065</v>
      </c>
      <c r="AH18183" s="45" t="s">
        <v>1899</v>
      </c>
      <c r="AI18183" s="49">
        <v>3.8242535186253502E+25</v>
      </c>
      <c r="AL18183" s="81"/>
    </row>
    <row r="18184" spans="15:38" x14ac:dyDescent="0.3">
      <c r="O18184" s="82"/>
      <c r="P18184">
        <v>1.4507885287320966E+17</v>
      </c>
      <c r="Q18184">
        <v>3.5602775313432378E+17</v>
      </c>
      <c r="R18184">
        <v>6.9275726153551293E+34</v>
      </c>
      <c r="AF18184" s="82"/>
      <c r="AG18184" s="2">
        <v>140964461329115</v>
      </c>
      <c r="AH18184" s="45" t="s">
        <v>1898</v>
      </c>
      <c r="AI18184" s="49">
        <v>3.8248790542287896E+25</v>
      </c>
      <c r="AL18184" s="81"/>
    </row>
    <row r="18185" spans="15:38" x14ac:dyDescent="0.3">
      <c r="O18185" s="82"/>
      <c r="P18185">
        <v>1.450788534368207E+17</v>
      </c>
      <c r="Q18185">
        <v>3.560277531371417E+17</v>
      </c>
      <c r="R18185">
        <v>6.9283058560055023E+34</v>
      </c>
      <c r="AF18185" s="82"/>
      <c r="AG18185" s="2">
        <v>140964824922165</v>
      </c>
      <c r="AH18185" s="45" t="s">
        <v>1897</v>
      </c>
      <c r="AI18185" s="49">
        <v>3.82550465803582E+25</v>
      </c>
      <c r="AL18185" s="81"/>
    </row>
    <row r="18186" spans="15:38" x14ac:dyDescent="0.3">
      <c r="O18186" s="82"/>
      <c r="P18186">
        <v>1.4507885400045174E+17</v>
      </c>
      <c r="Q18186">
        <v>3.5602775313995968E+17</v>
      </c>
      <c r="R18186">
        <v>6.9290391483916053E+34</v>
      </c>
      <c r="AF18186" s="82"/>
      <c r="AG18186" s="2">
        <v>140965188535215</v>
      </c>
      <c r="AH18186" s="45" t="s">
        <v>1896</v>
      </c>
      <c r="AI18186" s="49">
        <v>3.8261303300501703E+25</v>
      </c>
      <c r="AL18186" s="81"/>
    </row>
    <row r="18187" spans="15:38" x14ac:dyDescent="0.3">
      <c r="O18187" s="82"/>
      <c r="P18187">
        <v>1.4507885456410278E+17</v>
      </c>
      <c r="Q18187">
        <v>3.5602775314277824E+17</v>
      </c>
      <c r="R18187">
        <v>6.9297724925152601E+34</v>
      </c>
      <c r="AF18187" s="82"/>
      <c r="AG18187" s="2">
        <v>140965552168265</v>
      </c>
      <c r="AH18187" s="45" t="s">
        <v>1895</v>
      </c>
      <c r="AI18187" s="49">
        <v>3.8267560702755501E+25</v>
      </c>
      <c r="AL18187" s="81"/>
    </row>
    <row r="18188" spans="15:38" x14ac:dyDescent="0.3">
      <c r="O18188" s="82"/>
      <c r="P18188">
        <v>1.4507885512777382E+17</v>
      </c>
      <c r="Q18188">
        <v>3.560277531455968E+17</v>
      </c>
      <c r="R18188">
        <v>6.9305058883782901E+34</v>
      </c>
      <c r="AF18188" s="82"/>
      <c r="AG18188" s="2">
        <v>140965915821315</v>
      </c>
      <c r="AH18188" s="45" t="s">
        <v>1894</v>
      </c>
      <c r="AI18188" s="49">
        <v>3.8273818787156699E+25</v>
      </c>
      <c r="AL18188" s="81"/>
    </row>
    <row r="18189" spans="15:38" x14ac:dyDescent="0.3">
      <c r="O18189" s="82"/>
      <c r="P18189">
        <v>1.4507885569146486E+17</v>
      </c>
      <c r="Q18189">
        <v>3.5602775314841536E+17</v>
      </c>
      <c r="R18189">
        <v>6.9312393359825261E+34</v>
      </c>
      <c r="AF18189" s="82"/>
      <c r="AG18189" s="2">
        <v>140966279494365</v>
      </c>
      <c r="AH18189" s="45" t="s">
        <v>1893</v>
      </c>
      <c r="AI18189" s="49">
        <v>3.8280077553742502E+25</v>
      </c>
      <c r="AL18189" s="81"/>
    </row>
    <row r="18190" spans="15:38" x14ac:dyDescent="0.3">
      <c r="O18190" s="82"/>
      <c r="P18190">
        <v>1.450788562551759E+17</v>
      </c>
      <c r="Q18190">
        <v>3.5602775315123392E+17</v>
      </c>
      <c r="R18190">
        <v>6.9319728353297917E+34</v>
      </c>
      <c r="AF18190" s="82"/>
      <c r="AG18190" s="2">
        <v>140966643187415</v>
      </c>
      <c r="AH18190" s="45" t="s">
        <v>1892</v>
      </c>
      <c r="AI18190" s="49">
        <v>3.8286337002550201E+25</v>
      </c>
      <c r="AL18190" s="81"/>
    </row>
    <row r="18191" spans="15:38" x14ac:dyDescent="0.3">
      <c r="O18191" s="82"/>
      <c r="P18191">
        <v>1.4507885681890694E+17</v>
      </c>
      <c r="Q18191">
        <v>3.5602775315405248E+17</v>
      </c>
      <c r="R18191">
        <v>6.9327063864219083E+34</v>
      </c>
      <c r="AF18191" s="82"/>
      <c r="AG18191" s="2">
        <v>140967006900465</v>
      </c>
      <c r="AH18191" s="45" t="s">
        <v>1891</v>
      </c>
      <c r="AI18191" s="49">
        <v>3.8292597133616797E+25</v>
      </c>
      <c r="AL18191" s="81"/>
    </row>
    <row r="18192" spans="15:38" x14ac:dyDescent="0.3">
      <c r="O18192" s="82"/>
      <c r="P18192">
        <v>1.4507885738265798E+17</v>
      </c>
      <c r="Q18192">
        <v>3.5602775315687104E+17</v>
      </c>
      <c r="R18192">
        <v>6.9334399892607033E+34</v>
      </c>
      <c r="AF18192" s="82"/>
      <c r="AG18192" s="2">
        <v>140967370633515</v>
      </c>
      <c r="AH18192" s="45" t="s">
        <v>1890</v>
      </c>
      <c r="AI18192" s="49">
        <v>3.8298857946979702E+25</v>
      </c>
      <c r="AL18192" s="81"/>
    </row>
    <row r="18193" spans="15:38" x14ac:dyDescent="0.3">
      <c r="O18193" s="82"/>
      <c r="P18193">
        <v>1.4507885794642902E+17</v>
      </c>
      <c r="Q18193">
        <v>3.5602775315968998E+17</v>
      </c>
      <c r="R18193">
        <v>6.9341736438479999E+34</v>
      </c>
      <c r="AF18193" s="82"/>
      <c r="AG18193" s="2">
        <v>140967734386565</v>
      </c>
      <c r="AH18193" s="45" t="s">
        <v>1889</v>
      </c>
      <c r="AI18193" s="49">
        <v>3.8305119442675798E+25</v>
      </c>
      <c r="AL18193" s="81"/>
    </row>
    <row r="18194" spans="15:38" x14ac:dyDescent="0.3">
      <c r="O18194" s="82"/>
      <c r="P18194">
        <v>1.4507885851022006E+17</v>
      </c>
      <c r="Q18194">
        <v>3.5602775316250918E+17</v>
      </c>
      <c r="R18194">
        <v>6.9349073501856273E+34</v>
      </c>
      <c r="AF18194" s="82"/>
      <c r="AG18194" s="2">
        <v>140968098159615</v>
      </c>
      <c r="AH18194" s="45" t="s">
        <v>1888</v>
      </c>
      <c r="AI18194" s="49">
        <v>3.8311381620742503E+25</v>
      </c>
      <c r="AL18194" s="81"/>
    </row>
    <row r="18195" spans="15:38" x14ac:dyDescent="0.3">
      <c r="O18195" s="82"/>
      <c r="P18195">
        <v>1.450788590740311E+17</v>
      </c>
      <c r="Q18195">
        <v>3.5602775316532838E+17</v>
      </c>
      <c r="R18195">
        <v>6.935641108275407E+34</v>
      </c>
      <c r="AF18195" s="82"/>
      <c r="AG18195" s="2">
        <v>140968461952665</v>
      </c>
      <c r="AH18195" s="45" t="s">
        <v>1887</v>
      </c>
      <c r="AI18195" s="49">
        <v>3.8317644481216899E+25</v>
      </c>
      <c r="AL18195" s="81"/>
    </row>
    <row r="18196" spans="15:38" x14ac:dyDescent="0.3">
      <c r="O18196" s="82"/>
      <c r="P18196">
        <v>1.4507885963786214E+17</v>
      </c>
      <c r="Q18196">
        <v>3.5602775316814758E+17</v>
      </c>
      <c r="R18196">
        <v>6.9363749181191672E+34</v>
      </c>
      <c r="AF18196" s="82"/>
      <c r="AG18196" s="2">
        <v>140968825765715</v>
      </c>
      <c r="AH18196" s="45" t="s">
        <v>1886</v>
      </c>
      <c r="AI18196" s="49">
        <v>3.8323908024136198E+25</v>
      </c>
      <c r="AL18196" s="81"/>
    </row>
    <row r="18197" spans="15:38" x14ac:dyDescent="0.3">
      <c r="O18197" s="82"/>
      <c r="P18197">
        <v>1.4507886020171318E+17</v>
      </c>
      <c r="Q18197">
        <v>3.5602775317096678E+17</v>
      </c>
      <c r="R18197">
        <v>6.9371087797187275E+34</v>
      </c>
      <c r="AF18197" s="82"/>
      <c r="AG18197" s="2">
        <v>140969189598765</v>
      </c>
      <c r="AH18197" s="45" t="s">
        <v>1885</v>
      </c>
      <c r="AI18197" s="49">
        <v>3.83301722495375E+25</v>
      </c>
      <c r="AL18197" s="81"/>
    </row>
    <row r="18198" spans="15:38" x14ac:dyDescent="0.3">
      <c r="O18198" s="82"/>
      <c r="P18198">
        <v>1.4507886076558422E+17</v>
      </c>
      <c r="Q18198">
        <v>3.5602775317378598E+17</v>
      </c>
      <c r="R18198">
        <v>6.937842693075918E+34</v>
      </c>
      <c r="AF18198" s="82"/>
      <c r="AG18198" s="2">
        <v>140969553451815</v>
      </c>
      <c r="AH18198" s="45" t="s">
        <v>1884</v>
      </c>
      <c r="AI18198" s="49">
        <v>3.8336437157458102E+25</v>
      </c>
      <c r="AL18198" s="81"/>
    </row>
    <row r="18199" spans="15:38" x14ac:dyDescent="0.3">
      <c r="O18199" s="82"/>
      <c r="P18199">
        <v>1.4507886132947526E+17</v>
      </c>
      <c r="Q18199">
        <v>3.5602775317660525E+17</v>
      </c>
      <c r="R18199">
        <v>6.9385766581925629E+34</v>
      </c>
      <c r="AF18199" s="82"/>
      <c r="AG18199" s="2">
        <v>140969917324865</v>
      </c>
      <c r="AH18199" s="45" t="s">
        <v>1883</v>
      </c>
      <c r="AI18199" s="49">
        <v>3.8342702747934997E+25</v>
      </c>
      <c r="AL18199" s="81"/>
    </row>
    <row r="18200" spans="15:38" x14ac:dyDescent="0.3">
      <c r="O18200" s="82"/>
      <c r="P18200">
        <v>1.450788618933863E+17</v>
      </c>
      <c r="Q18200">
        <v>3.5602775317942509E+17</v>
      </c>
      <c r="R18200">
        <v>6.9393106750704857E+34</v>
      </c>
      <c r="AF18200" s="82"/>
      <c r="AG18200" s="2">
        <v>140970281217915</v>
      </c>
      <c r="AH18200" s="45" t="s">
        <v>1882</v>
      </c>
      <c r="AI18200" s="49">
        <v>3.8348969021005598E+25</v>
      </c>
      <c r="AL18200" s="81"/>
    </row>
    <row r="18201" spans="15:38" x14ac:dyDescent="0.3">
      <c r="O18201" s="82"/>
      <c r="P18201">
        <v>1.4507886245731734E+17</v>
      </c>
      <c r="Q18201">
        <v>3.5602775318224493E+17</v>
      </c>
      <c r="R18201">
        <v>6.9400447437115128E+34</v>
      </c>
      <c r="AF18201" s="82"/>
      <c r="AG18201" s="2">
        <v>140970645130965</v>
      </c>
      <c r="AH18201" s="45" t="s">
        <v>1881</v>
      </c>
      <c r="AI18201" s="49">
        <v>3.8355235976706902E+25</v>
      </c>
      <c r="AL18201" s="81"/>
    </row>
    <row r="18202" spans="15:38" x14ac:dyDescent="0.3">
      <c r="O18202" s="82"/>
      <c r="P18202">
        <v>1.4507886302126838E+17</v>
      </c>
      <c r="Q18202">
        <v>3.5602775318506477E+17</v>
      </c>
      <c r="R18202">
        <v>6.9407788641174675E+34</v>
      </c>
      <c r="AF18202" s="82"/>
      <c r="AG18202" s="2">
        <v>140971009064015</v>
      </c>
      <c r="AH18202" s="45" t="s">
        <v>1880</v>
      </c>
      <c r="AI18202" s="49">
        <v>3.83615036150761E+25</v>
      </c>
      <c r="AL18202" s="81"/>
    </row>
    <row r="18203" spans="15:38" x14ac:dyDescent="0.3">
      <c r="O18203" s="82"/>
      <c r="P18203">
        <v>1.4507886358523942E+17</v>
      </c>
      <c r="Q18203">
        <v>3.5602775318788461E+17</v>
      </c>
      <c r="R18203">
        <v>6.9415130362901751E+34</v>
      </c>
      <c r="AF18203" s="82"/>
      <c r="AG18203" s="2">
        <v>140971373017065</v>
      </c>
      <c r="AH18203" s="45" t="s">
        <v>1879</v>
      </c>
      <c r="AI18203" s="49">
        <v>3.8367771936150497E+25</v>
      </c>
      <c r="AL18203" s="81"/>
    </row>
    <row r="18204" spans="15:38" x14ac:dyDescent="0.3">
      <c r="O18204" s="82"/>
      <c r="P18204">
        <v>1.4507886414923046E+17</v>
      </c>
      <c r="Q18204">
        <v>3.5602775319070445E+17</v>
      </c>
      <c r="R18204">
        <v>6.9422472602314628E+34</v>
      </c>
      <c r="AF18204" s="82"/>
      <c r="AG18204" s="2">
        <v>140971736990115</v>
      </c>
      <c r="AH18204" s="45" t="s">
        <v>1878</v>
      </c>
      <c r="AI18204" s="49">
        <v>3.8374040939967202E+25</v>
      </c>
      <c r="AL18204" s="81"/>
    </row>
    <row r="18205" spans="15:38" x14ac:dyDescent="0.3">
      <c r="O18205" s="82"/>
      <c r="P18205">
        <v>1.450788647132415E+17</v>
      </c>
      <c r="Q18205">
        <v>3.5602775319352429E+17</v>
      </c>
      <c r="R18205">
        <v>8.6787269199289444E+34</v>
      </c>
      <c r="AF18205" s="82"/>
      <c r="AG18205" s="2">
        <v>140972100983165</v>
      </c>
      <c r="AH18205" s="45" t="s">
        <v>1877</v>
      </c>
      <c r="AI18205" s="49">
        <v>4.79753882832041E+25</v>
      </c>
      <c r="AL18205" s="81"/>
    </row>
    <row r="18206" spans="15:38" x14ac:dyDescent="0.3">
      <c r="O18206" s="82"/>
      <c r="P18206">
        <v>1.4507886527727254E+17</v>
      </c>
      <c r="Q18206">
        <v>3.5602775319634451E+17</v>
      </c>
      <c r="R18206">
        <v>8.679644829283845E+34</v>
      </c>
      <c r="AF18206" s="82"/>
      <c r="AG18206" s="2">
        <v>140972464996215</v>
      </c>
      <c r="AH18206" s="45" t="s">
        <v>1876</v>
      </c>
      <c r="AI18206" s="49">
        <v>4.7983226244970099E+25</v>
      </c>
      <c r="AL18206" s="81"/>
    </row>
    <row r="18207" spans="15:38" x14ac:dyDescent="0.3">
      <c r="O18207" s="82"/>
      <c r="P18207">
        <v>1.4507886584132358E+17</v>
      </c>
      <c r="Q18207">
        <v>3.5602775319916499E+17</v>
      </c>
      <c r="R18207">
        <v>8.6805628033563119E+34</v>
      </c>
      <c r="AF18207" s="82"/>
      <c r="AG18207" s="2">
        <v>140972829029265</v>
      </c>
      <c r="AH18207" s="45" t="s">
        <v>1875</v>
      </c>
      <c r="AI18207" s="49">
        <v>4.7991065060303304E+25</v>
      </c>
      <c r="AL18207" s="81"/>
    </row>
    <row r="18208" spans="15:38" x14ac:dyDescent="0.3">
      <c r="O18208" s="82"/>
      <c r="P18208">
        <v>1.4507886640539462E+17</v>
      </c>
      <c r="Q18208">
        <v>3.5602775320198547E+17</v>
      </c>
      <c r="R18208">
        <v>8.6814808421486289E+34</v>
      </c>
      <c r="AF18208" s="82"/>
      <c r="AG18208" s="2">
        <v>140973193082315</v>
      </c>
      <c r="AH18208" s="45" t="s">
        <v>1874</v>
      </c>
      <c r="AI18208" s="49">
        <v>4.7998904729250299E+25</v>
      </c>
      <c r="AL18208" s="81"/>
    </row>
    <row r="18209" spans="15:38" x14ac:dyDescent="0.3">
      <c r="O18209" s="82"/>
      <c r="P18209">
        <v>1.4507886696948566E+17</v>
      </c>
      <c r="Q18209">
        <v>3.5602775320480595E+17</v>
      </c>
      <c r="R18209">
        <v>8.6823989456630758E+34</v>
      </c>
      <c r="AF18209" s="82"/>
      <c r="AG18209" s="2">
        <v>140973557155365</v>
      </c>
      <c r="AH18209" s="45" t="s">
        <v>1873</v>
      </c>
      <c r="AI18209" s="49">
        <v>4.8006745251857503E+25</v>
      </c>
      <c r="AL18209" s="81"/>
    </row>
    <row r="18210" spans="15:38" x14ac:dyDescent="0.3">
      <c r="O18210" s="82"/>
      <c r="P18210">
        <v>1.450788675335967E+17</v>
      </c>
      <c r="Q18210">
        <v>3.5602775320762643E+17</v>
      </c>
      <c r="R18210">
        <v>8.6833171139019347E+34</v>
      </c>
      <c r="AF18210" s="82"/>
      <c r="AG18210" s="2">
        <v>140973921248415</v>
      </c>
      <c r="AH18210" s="45" t="s">
        <v>1872</v>
      </c>
      <c r="AI18210" s="49">
        <v>4.8014586628171396E+25</v>
      </c>
      <c r="AL18210" s="81"/>
    </row>
    <row r="18211" spans="15:38" x14ac:dyDescent="0.3">
      <c r="O18211" s="82"/>
      <c r="P18211">
        <v>1.4507886809772774E+17</v>
      </c>
      <c r="Q18211">
        <v>3.5602775321044691E+17</v>
      </c>
      <c r="R18211">
        <v>8.6842353468674856E+34</v>
      </c>
      <c r="AF18211" s="82"/>
      <c r="AG18211" s="2">
        <v>140974285361465</v>
      </c>
      <c r="AH18211" s="45" t="s">
        <v>1871</v>
      </c>
      <c r="AI18211" s="49">
        <v>4.8022428858238502E+25</v>
      </c>
      <c r="AL18211" s="81"/>
    </row>
    <row r="18212" spans="15:38" x14ac:dyDescent="0.3">
      <c r="O18212" s="82"/>
      <c r="P18212">
        <v>1.4507886866187878E+17</v>
      </c>
      <c r="Q18212">
        <v>3.5602775321326771E+17</v>
      </c>
      <c r="R18212">
        <v>8.685153644562012E+34</v>
      </c>
      <c r="AF18212" s="82"/>
      <c r="AG18212" s="2">
        <v>140974649494515</v>
      </c>
      <c r="AH18212" s="45" t="s">
        <v>1870</v>
      </c>
      <c r="AI18212" s="49">
        <v>4.8030271942105094E+25</v>
      </c>
      <c r="AL18212" s="81"/>
    </row>
    <row r="18213" spans="15:38" x14ac:dyDescent="0.3">
      <c r="O18213" s="82"/>
      <c r="P18213">
        <v>1.4507886922604982E+17</v>
      </c>
      <c r="Q18213">
        <v>3.5602775321608883E+17</v>
      </c>
      <c r="R18213">
        <v>8.6860720069877904E+34</v>
      </c>
      <c r="AF18213" s="82"/>
      <c r="AG18213" s="2">
        <v>140975013647565</v>
      </c>
      <c r="AH18213" s="45" t="s">
        <v>1869</v>
      </c>
      <c r="AI18213" s="49">
        <v>4.8038115879818006E+25</v>
      </c>
      <c r="AL18213" s="81"/>
    </row>
    <row r="18214" spans="15:38" x14ac:dyDescent="0.3">
      <c r="O18214" s="82"/>
      <c r="P18214">
        <v>1.4507886979024086E+17</v>
      </c>
      <c r="Q18214">
        <v>3.5602775321890995E+17</v>
      </c>
      <c r="R18214">
        <v>8.6869904341471082E+34</v>
      </c>
      <c r="AF18214" s="82"/>
      <c r="AG18214" s="2">
        <v>140975377820615</v>
      </c>
      <c r="AH18214" s="45" t="s">
        <v>1868</v>
      </c>
      <c r="AI18214" s="49">
        <v>4.8045960671423304E+25</v>
      </c>
      <c r="AL18214" s="81"/>
    </row>
    <row r="18215" spans="15:38" x14ac:dyDescent="0.3">
      <c r="O18215" s="82"/>
      <c r="P18215">
        <v>1.450788703544519E+17</v>
      </c>
      <c r="Q18215">
        <v>3.5602775322173107E+17</v>
      </c>
      <c r="R18215">
        <v>8.6879089260422416E+34</v>
      </c>
      <c r="AF18215" s="82"/>
      <c r="AG18215" s="2">
        <v>140975742013665</v>
      </c>
      <c r="AH18215" s="45" t="s">
        <v>1867</v>
      </c>
      <c r="AI18215" s="49">
        <v>4.8053806316967795E+25</v>
      </c>
      <c r="AL18215" s="81"/>
    </row>
    <row r="18216" spans="15:38" x14ac:dyDescent="0.3">
      <c r="O18216" s="82"/>
      <c r="P18216">
        <v>1.4507887091868294E+17</v>
      </c>
      <c r="Q18216">
        <v>3.5602775322455219E+17</v>
      </c>
      <c r="R18216">
        <v>8.6888274826754781E+34</v>
      </c>
      <c r="AF18216" s="82"/>
      <c r="AG18216" s="2">
        <v>140976106226715</v>
      </c>
      <c r="AH18216" s="45" t="s">
        <v>1866</v>
      </c>
      <c r="AI18216" s="49">
        <v>4.8061652816497702E+25</v>
      </c>
      <c r="AL18216" s="81"/>
    </row>
    <row r="18217" spans="15:38" x14ac:dyDescent="0.3">
      <c r="O18217" s="82"/>
      <c r="P18217">
        <v>1.4507887148293398E+17</v>
      </c>
      <c r="Q18217">
        <v>3.5602775322737331E+17</v>
      </c>
      <c r="R18217">
        <v>8.6897461040490922E+34</v>
      </c>
      <c r="AF18217" s="82"/>
      <c r="AG18217" s="2">
        <v>140976470459765</v>
      </c>
      <c r="AH18217" s="45" t="s">
        <v>1865</v>
      </c>
      <c r="AI18217" s="49">
        <v>4.8069500170059599E+25</v>
      </c>
      <c r="AL18217" s="81"/>
    </row>
    <row r="18218" spans="15:38" x14ac:dyDescent="0.3">
      <c r="O18218" s="82"/>
      <c r="P18218">
        <v>1.4507887204720502E+17</v>
      </c>
      <c r="Q18218">
        <v>3.560277532301945E+17</v>
      </c>
      <c r="R18218">
        <v>8.6906647901653675E+34</v>
      </c>
      <c r="AF18218" s="82"/>
      <c r="AG18218" s="2">
        <v>140976834712815</v>
      </c>
      <c r="AH18218" s="45" t="s">
        <v>1864</v>
      </c>
      <c r="AI18218" s="49">
        <v>4.8077348377700001E+25</v>
      </c>
      <c r="AL18218" s="81"/>
    </row>
    <row r="18219" spans="15:38" x14ac:dyDescent="0.3">
      <c r="O18219" s="82"/>
      <c r="P18219">
        <v>1.4507887261149606E+17</v>
      </c>
      <c r="Q18219">
        <v>3.5602775323301626E+17</v>
      </c>
      <c r="R18219">
        <v>8.691583541026586E+34</v>
      </c>
      <c r="AF18219" s="82"/>
      <c r="AG18219" s="2">
        <v>140977198985865</v>
      </c>
      <c r="AH18219" s="45" t="s">
        <v>1863</v>
      </c>
      <c r="AI18219" s="49">
        <v>4.8085197439465302E+25</v>
      </c>
      <c r="AL18219" s="81"/>
    </row>
    <row r="18220" spans="15:38" x14ac:dyDescent="0.3">
      <c r="O18220" s="82"/>
      <c r="P18220">
        <v>1.450788731758071E+17</v>
      </c>
      <c r="Q18220">
        <v>3.5602775323583802E+17</v>
      </c>
      <c r="R18220">
        <v>8.6925023566350313E+34</v>
      </c>
      <c r="AF18220" s="82"/>
      <c r="AG18220" s="2">
        <v>140977563278915</v>
      </c>
      <c r="AH18220" s="45" t="s">
        <v>1862</v>
      </c>
      <c r="AI18220" s="49">
        <v>4.8093047355402102E+25</v>
      </c>
      <c r="AL18220" s="81"/>
    </row>
    <row r="18221" spans="15:38" x14ac:dyDescent="0.3">
      <c r="O18221" s="82"/>
      <c r="P18221">
        <v>1.4507887374013814E+17</v>
      </c>
      <c r="Q18221">
        <v>3.5602775323865978E+17</v>
      </c>
      <c r="R18221">
        <v>8.6934212369929835E+34</v>
      </c>
      <c r="AF18221" s="82"/>
      <c r="AG18221" s="2">
        <v>140977927591965</v>
      </c>
      <c r="AH18221" s="45" t="s">
        <v>1861</v>
      </c>
      <c r="AI18221" s="49">
        <v>4.8100898125556702E+25</v>
      </c>
      <c r="AL18221" s="81"/>
    </row>
    <row r="18222" spans="15:38" x14ac:dyDescent="0.3">
      <c r="O18222" s="82"/>
      <c r="P18222">
        <v>1.4507887430448918E+17</v>
      </c>
      <c r="Q18222">
        <v>3.5602775324148154E+17</v>
      </c>
      <c r="R18222">
        <v>8.6943401821027188E+34</v>
      </c>
      <c r="AF18222" s="82"/>
      <c r="AG18222" s="2">
        <v>140978291925015</v>
      </c>
      <c r="AH18222" s="45" t="s">
        <v>1860</v>
      </c>
      <c r="AI18222" s="49">
        <v>4.8108749749975598E+25</v>
      </c>
      <c r="AL18222" s="81"/>
    </row>
    <row r="18223" spans="15:38" x14ac:dyDescent="0.3">
      <c r="O18223" s="82"/>
      <c r="P18223">
        <v>1.4507887486886022E+17</v>
      </c>
      <c r="Q18223">
        <v>3.560277532443033E+17</v>
      </c>
      <c r="R18223">
        <v>8.6952591919665229E+34</v>
      </c>
      <c r="AF18223" s="82"/>
      <c r="AG18223" s="2">
        <v>140978656278065</v>
      </c>
      <c r="AH18223" s="45" t="s">
        <v>1859</v>
      </c>
      <c r="AI18223" s="49">
        <v>4.8116602228705399E+25</v>
      </c>
      <c r="AL18223" s="81"/>
    </row>
    <row r="18224" spans="15:38" x14ac:dyDescent="0.3">
      <c r="O18224" s="82"/>
      <c r="P18224">
        <v>1.4507887543325126E+17</v>
      </c>
      <c r="Q18224">
        <v>3.5602775324712506E+17</v>
      </c>
      <c r="R18224">
        <v>8.6961782665866795E+34</v>
      </c>
      <c r="AF18224" s="82"/>
      <c r="AG18224" s="2">
        <v>140979020651115</v>
      </c>
      <c r="AH18224" s="45" t="s">
        <v>1858</v>
      </c>
      <c r="AI18224" s="49">
        <v>4.8124455561792397E+25</v>
      </c>
      <c r="AL18224" s="81"/>
    </row>
    <row r="18225" spans="15:38" x14ac:dyDescent="0.3">
      <c r="O18225" s="82"/>
      <c r="P18225">
        <v>1.450788759976623E+17</v>
      </c>
      <c r="Q18225">
        <v>3.560277532499472E+17</v>
      </c>
      <c r="R18225">
        <v>8.6970974059654666E+34</v>
      </c>
      <c r="AF18225" s="82"/>
      <c r="AG18225" s="2">
        <v>140979385044165</v>
      </c>
      <c r="AH18225" s="45" t="s">
        <v>1857</v>
      </c>
      <c r="AI18225" s="49">
        <v>4.8132309749283201E+25</v>
      </c>
      <c r="AL18225" s="81"/>
    </row>
    <row r="18226" spans="15:38" x14ac:dyDescent="0.3">
      <c r="O18226" s="82"/>
      <c r="P18226">
        <v>1.4507887656209334E+17</v>
      </c>
      <c r="Q18226">
        <v>3.560277532527696E+17</v>
      </c>
      <c r="R18226">
        <v>8.6980166101051625E+34</v>
      </c>
      <c r="AF18226" s="82"/>
      <c r="AG18226" s="2">
        <v>140979749457215</v>
      </c>
      <c r="AH18226" s="45" t="s">
        <v>1856</v>
      </c>
      <c r="AI18226" s="49">
        <v>4.8140164791224196E+25</v>
      </c>
      <c r="AL18226" s="81"/>
    </row>
    <row r="18227" spans="15:38" x14ac:dyDescent="0.3">
      <c r="O18227" s="82"/>
      <c r="P18227">
        <v>1.4507887712654438E+17</v>
      </c>
      <c r="Q18227">
        <v>3.56027753255592E+17</v>
      </c>
      <c r="R18227">
        <v>8.6989358790080565E+34</v>
      </c>
      <c r="AF18227" s="82"/>
      <c r="AG18227" s="2">
        <v>140980113890265</v>
      </c>
      <c r="AH18227" s="45" t="s">
        <v>1855</v>
      </c>
      <c r="AI18227" s="49">
        <v>4.8148020687662E+25</v>
      </c>
      <c r="AL18227" s="81"/>
    </row>
    <row r="18228" spans="15:38" x14ac:dyDescent="0.3">
      <c r="O18228" s="82"/>
      <c r="P18228">
        <v>1.4507887769101542E+17</v>
      </c>
      <c r="Q18228">
        <v>3.560277532584144E+17</v>
      </c>
      <c r="R18228">
        <v>8.699855212676423E+34</v>
      </c>
      <c r="AF18228" s="82"/>
      <c r="AG18228" s="2">
        <v>140980478343315</v>
      </c>
      <c r="AH18228" s="45" t="s">
        <v>1854</v>
      </c>
      <c r="AI18228" s="49">
        <v>4.8155877438642895E+25</v>
      </c>
      <c r="AL18228" s="81"/>
    </row>
    <row r="18229" spans="15:38" x14ac:dyDescent="0.3">
      <c r="O18229" s="82"/>
      <c r="P18229">
        <v>1.4507887825550646E+17</v>
      </c>
      <c r="Q18229">
        <v>3.560277532612368E+17</v>
      </c>
      <c r="R18229">
        <v>8.7007746111125457E+34</v>
      </c>
      <c r="AF18229" s="82"/>
      <c r="AG18229" s="2">
        <v>140980842816365</v>
      </c>
      <c r="AH18229" s="45" t="s">
        <v>1853</v>
      </c>
      <c r="AI18229" s="49">
        <v>4.8163735044213396E+25</v>
      </c>
      <c r="AL18229" s="81"/>
    </row>
    <row r="18230" spans="15:38" x14ac:dyDescent="0.3">
      <c r="O18230" s="82"/>
      <c r="P18230">
        <v>1.450788788200175E+17</v>
      </c>
      <c r="Q18230">
        <v>3.560277532640592E+17</v>
      </c>
      <c r="R18230">
        <v>8.7016940743187064E+34</v>
      </c>
      <c r="AF18230" s="82"/>
      <c r="AG18230" s="2">
        <v>140981207309415</v>
      </c>
      <c r="AH18230" s="45" t="s">
        <v>1852</v>
      </c>
      <c r="AI18230" s="49">
        <v>4.8171593504420103E+25</v>
      </c>
      <c r="AL18230" s="81"/>
    </row>
    <row r="18231" spans="15:38" x14ac:dyDescent="0.3">
      <c r="O18231" s="82"/>
      <c r="P18231">
        <v>1.4507887938454854E+17</v>
      </c>
      <c r="Q18231">
        <v>3.5602775326688166E+17</v>
      </c>
      <c r="R18231">
        <v>8.702613602297189E+34</v>
      </c>
      <c r="AF18231" s="82"/>
      <c r="AG18231" s="2">
        <v>140981571822465</v>
      </c>
      <c r="AH18231" s="45" t="s">
        <v>1851</v>
      </c>
      <c r="AI18231" s="49">
        <v>4.81794528193093E+25</v>
      </c>
      <c r="AL18231" s="81"/>
    </row>
    <row r="18232" spans="15:38" x14ac:dyDescent="0.3">
      <c r="O18232" s="82"/>
      <c r="P18232">
        <v>1.4507887994909958E+17</v>
      </c>
      <c r="Q18232">
        <v>3.560277532697047E+17</v>
      </c>
      <c r="R18232">
        <v>8.7035331950502678E+34</v>
      </c>
      <c r="AF18232" s="82"/>
      <c r="AG18232" s="2">
        <v>140981936355515</v>
      </c>
      <c r="AH18232" s="45" t="s">
        <v>1850</v>
      </c>
      <c r="AI18232" s="49">
        <v>4.8187312988927594E+25</v>
      </c>
      <c r="AL18232" s="81"/>
    </row>
    <row r="18233" spans="15:38" x14ac:dyDescent="0.3">
      <c r="O18233" s="82"/>
      <c r="P18233">
        <v>1.4507888051367062E+17</v>
      </c>
      <c r="Q18233">
        <v>3.5602775327252774E+17</v>
      </c>
      <c r="R18233">
        <v>8.7044528525802285E+34</v>
      </c>
      <c r="AF18233" s="82"/>
      <c r="AG18233" s="2">
        <v>140982300908565</v>
      </c>
      <c r="AH18233" s="45" t="s">
        <v>1849</v>
      </c>
      <c r="AI18233" s="49">
        <v>4.81951740133215E+25</v>
      </c>
      <c r="AL18233" s="81"/>
    </row>
    <row r="18234" spans="15:38" x14ac:dyDescent="0.3">
      <c r="O18234" s="82"/>
      <c r="P18234">
        <v>1.4507888107826166E+17</v>
      </c>
      <c r="Q18234">
        <v>3.5602775327535078E+17</v>
      </c>
      <c r="R18234">
        <v>8.7053725748893547E+34</v>
      </c>
      <c r="AF18234" s="82"/>
      <c r="AG18234" s="2">
        <v>140982665481615</v>
      </c>
      <c r="AH18234" s="45" t="s">
        <v>1848</v>
      </c>
      <c r="AI18234" s="49">
        <v>4.8203035892537301E+25</v>
      </c>
      <c r="AL18234" s="81"/>
    </row>
    <row r="18235" spans="15:38" x14ac:dyDescent="0.3">
      <c r="O18235" s="82"/>
      <c r="P18235">
        <v>1.450788816428727E+17</v>
      </c>
      <c r="Q18235">
        <v>3.5602775327817382E+17</v>
      </c>
      <c r="R18235">
        <v>8.7062923619799209E+34</v>
      </c>
      <c r="AF18235" s="82"/>
      <c r="AG18235" s="2">
        <v>140983030074665</v>
      </c>
      <c r="AH18235" s="45" t="s">
        <v>1847</v>
      </c>
      <c r="AI18235" s="49">
        <v>4.8210898626621598E+25</v>
      </c>
      <c r="AL18235" s="81"/>
    </row>
    <row r="18236" spans="15:38" x14ac:dyDescent="0.3">
      <c r="O18236" s="82"/>
      <c r="P18236">
        <v>1.4507888220750374E+17</v>
      </c>
      <c r="Q18236">
        <v>3.5602775328099686E+17</v>
      </c>
      <c r="R18236">
        <v>8.7072122138542164E+34</v>
      </c>
      <c r="AF18236" s="82"/>
      <c r="AG18236" s="2">
        <v>140983394687715</v>
      </c>
      <c r="AH18236" s="45" t="s">
        <v>1846</v>
      </c>
      <c r="AI18236" s="49">
        <v>4.8218762215620801E+25</v>
      </c>
      <c r="AL18236" s="81"/>
    </row>
    <row r="18237" spans="15:38" x14ac:dyDescent="0.3">
      <c r="O18237" s="82"/>
      <c r="P18237">
        <v>1.4507888277215478E+17</v>
      </c>
      <c r="Q18237">
        <v>3.560277532838199E+17</v>
      </c>
      <c r="R18237">
        <v>8.7081321305145174E+34</v>
      </c>
      <c r="AF18237" s="82"/>
      <c r="AG18237" s="2">
        <v>140983759320765</v>
      </c>
      <c r="AH18237" s="45" t="s">
        <v>1845</v>
      </c>
      <c r="AI18237" s="49">
        <v>4.8226626659581495E+25</v>
      </c>
      <c r="AL18237" s="81"/>
    </row>
    <row r="18238" spans="15:38" x14ac:dyDescent="0.3">
      <c r="O18238" s="82"/>
      <c r="P18238">
        <v>1.4507888333682582E+17</v>
      </c>
      <c r="Q18238">
        <v>3.5602775328664333E+17</v>
      </c>
      <c r="R18238">
        <v>8.709052111963104E+34</v>
      </c>
      <c r="AF18238" s="82"/>
      <c r="AG18238" s="2">
        <v>140984123973815</v>
      </c>
      <c r="AH18238" s="45" t="s">
        <v>1844</v>
      </c>
      <c r="AI18238" s="49">
        <v>4.8234491958550003E+25</v>
      </c>
      <c r="AL18238" s="81"/>
    </row>
    <row r="18239" spans="15:38" x14ac:dyDescent="0.3">
      <c r="O18239" s="82"/>
      <c r="P18239">
        <v>1.4507888390151686E+17</v>
      </c>
      <c r="Q18239">
        <v>3.5602775328946701E+17</v>
      </c>
      <c r="R18239">
        <v>8.7099721582022637E+34</v>
      </c>
      <c r="AF18239" s="82"/>
      <c r="AG18239" s="2">
        <v>140984488646865</v>
      </c>
      <c r="AH18239" s="45" t="s">
        <v>1843</v>
      </c>
      <c r="AI18239" s="49">
        <v>4.8242358112572902E+25</v>
      </c>
      <c r="AL18239" s="81"/>
    </row>
    <row r="18240" spans="15:38" x14ac:dyDescent="0.3">
      <c r="O18240" s="82"/>
      <c r="P18240">
        <v>1.450788844662279E+17</v>
      </c>
      <c r="Q18240">
        <v>3.5602775329229069E+17</v>
      </c>
      <c r="R18240">
        <v>8.7108922692342726E+34</v>
      </c>
      <c r="AF18240" s="82"/>
      <c r="AG18240" s="2">
        <v>140984853339915</v>
      </c>
      <c r="AH18240" s="45" t="s">
        <v>1842</v>
      </c>
      <c r="AI18240" s="49">
        <v>4.8250225121696602E+25</v>
      </c>
      <c r="AL18240" s="81"/>
    </row>
    <row r="18241" spans="15:38" x14ac:dyDescent="0.3">
      <c r="O18241" s="82"/>
      <c r="P18241">
        <v>1.4507888503095894E+17</v>
      </c>
      <c r="Q18241">
        <v>3.5602775329511437E+17</v>
      </c>
      <c r="R18241">
        <v>8.7118124450614128E+34</v>
      </c>
      <c r="AF18241" s="82"/>
      <c r="AG18241" s="2">
        <v>140985218052965</v>
      </c>
      <c r="AH18241" s="45" t="s">
        <v>1841</v>
      </c>
      <c r="AI18241" s="49">
        <v>4.8258092985967602E+25</v>
      </c>
      <c r="AL18241" s="81"/>
    </row>
    <row r="18242" spans="15:38" x14ac:dyDescent="0.3">
      <c r="O18242" s="82"/>
      <c r="P18242">
        <v>1.4507888559570998E+17</v>
      </c>
      <c r="Q18242">
        <v>3.5602775329793805E+17</v>
      </c>
      <c r="R18242">
        <v>8.7127326856859678E+34</v>
      </c>
      <c r="AF18242" s="82"/>
      <c r="AG18242" s="2">
        <v>140985582786015</v>
      </c>
      <c r="AH18242" s="45" t="s">
        <v>1840</v>
      </c>
      <c r="AI18242" s="49">
        <v>4.8265961705432294E+25</v>
      </c>
      <c r="AL18242" s="81"/>
    </row>
    <row r="18243" spans="15:38" x14ac:dyDescent="0.3">
      <c r="O18243" s="82"/>
      <c r="P18243">
        <v>1.4507888616048102E+17</v>
      </c>
      <c r="Q18243">
        <v>3.5602775330076173E+17</v>
      </c>
      <c r="R18243">
        <v>8.7136529911102141E+34</v>
      </c>
      <c r="AF18243" s="82"/>
      <c r="AG18243" s="2">
        <v>140985947539065</v>
      </c>
      <c r="AH18243" s="45" t="s">
        <v>1839</v>
      </c>
      <c r="AI18243" s="49">
        <v>4.82738312801374E+25</v>
      </c>
      <c r="AL18243" s="81"/>
    </row>
    <row r="18244" spans="15:38" x14ac:dyDescent="0.3">
      <c r="O18244" s="82"/>
      <c r="P18244">
        <v>1.4507888672527206E+17</v>
      </c>
      <c r="Q18244">
        <v>3.5602775330358547E+17</v>
      </c>
      <c r="R18244">
        <v>8.714573361336439E+34</v>
      </c>
      <c r="AF18244" s="82"/>
      <c r="AG18244" s="2">
        <v>140986312312115</v>
      </c>
      <c r="AH18244" s="45" t="s">
        <v>1838</v>
      </c>
      <c r="AI18244" s="49">
        <v>4.8281701710129099E+25</v>
      </c>
      <c r="AL18244" s="81"/>
    </row>
    <row r="18245" spans="15:38" x14ac:dyDescent="0.3">
      <c r="O18245" s="82"/>
      <c r="P18245">
        <v>1.450788872900831E+17</v>
      </c>
      <c r="Q18245">
        <v>3.5602775330640979E+17</v>
      </c>
      <c r="R18245">
        <v>8.7154937963669225E+34</v>
      </c>
      <c r="AF18245" s="82"/>
      <c r="AG18245" s="2">
        <v>140986677105165</v>
      </c>
      <c r="AH18245" s="45" t="s">
        <v>1837</v>
      </c>
      <c r="AI18245" s="49">
        <v>4.8289572995454E+25</v>
      </c>
      <c r="AL18245" s="81"/>
    </row>
    <row r="18246" spans="15:38" x14ac:dyDescent="0.3">
      <c r="O18246" s="82"/>
      <c r="P18246">
        <v>1.4507888785491414E+17</v>
      </c>
      <c r="Q18246">
        <v>3.5602775330923411E+17</v>
      </c>
      <c r="R18246">
        <v>8.7164142962039447E+34</v>
      </c>
      <c r="AF18246" s="82"/>
      <c r="AG18246" s="2">
        <v>140987041918215</v>
      </c>
      <c r="AH18246" s="45" t="s">
        <v>1836</v>
      </c>
      <c r="AI18246" s="49">
        <v>4.8297445136158497E+25</v>
      </c>
      <c r="AL18246" s="81"/>
    </row>
    <row r="18247" spans="15:38" x14ac:dyDescent="0.3">
      <c r="O18247" s="82"/>
      <c r="P18247">
        <v>1.4507888841976518E+17</v>
      </c>
      <c r="Q18247">
        <v>3.5602775331205843E+17</v>
      </c>
      <c r="R18247">
        <v>8.7173348608497819E+34</v>
      </c>
      <c r="AF18247" s="82"/>
      <c r="AG18247" s="2">
        <v>140987406751265</v>
      </c>
      <c r="AH18247" s="45" t="s">
        <v>1835</v>
      </c>
      <c r="AI18247" s="49">
        <v>4.83053181322892E+25</v>
      </c>
      <c r="AL18247" s="81"/>
    </row>
    <row r="18248" spans="15:38" x14ac:dyDescent="0.3">
      <c r="O18248" s="82"/>
      <c r="P18248">
        <v>1.4507888898463622E+17</v>
      </c>
      <c r="Q18248">
        <v>3.5602775331488275E+17</v>
      </c>
      <c r="R18248">
        <v>8.7182554903067214E+34</v>
      </c>
      <c r="AF18248" s="82"/>
      <c r="AG18248" s="2">
        <v>140987771604315</v>
      </c>
      <c r="AH18248" s="45" t="s">
        <v>1834</v>
      </c>
      <c r="AI18248" s="49">
        <v>4.8313191983892494E+25</v>
      </c>
      <c r="AL18248" s="81"/>
    </row>
    <row r="18249" spans="15:38" x14ac:dyDescent="0.3">
      <c r="O18249" s="82"/>
      <c r="P18249">
        <v>1.4507888954952726E+17</v>
      </c>
      <c r="Q18249">
        <v>3.5602775331770707E+17</v>
      </c>
      <c r="R18249">
        <v>8.719176184577047E+34</v>
      </c>
      <c r="AF18249" s="82"/>
      <c r="AG18249" s="2">
        <v>140988136477365</v>
      </c>
      <c r="AH18249" s="45" t="s">
        <v>1833</v>
      </c>
      <c r="AI18249" s="49">
        <v>4.8321066691014799E+25</v>
      </c>
      <c r="AL18249" s="81"/>
    </row>
    <row r="18250" spans="15:38" x14ac:dyDescent="0.3">
      <c r="O18250" s="82"/>
      <c r="P18250">
        <v>1.450788901144383E+17</v>
      </c>
      <c r="Q18250">
        <v>3.5602775332053146E+17</v>
      </c>
      <c r="R18250">
        <v>8.7200969436630351E+34</v>
      </c>
      <c r="AF18250" s="82"/>
      <c r="AG18250" s="2">
        <v>140988501370415</v>
      </c>
      <c r="AH18250" s="45" t="s">
        <v>1832</v>
      </c>
      <c r="AI18250" s="49">
        <v>4.8328942253702596E+25</v>
      </c>
      <c r="AL18250" s="81"/>
    </row>
    <row r="18251" spans="15:38" x14ac:dyDescent="0.3">
      <c r="O18251" s="82"/>
      <c r="P18251">
        <v>1.4507889067936934E+17</v>
      </c>
      <c r="Q18251">
        <v>3.5602775332335642E+17</v>
      </c>
      <c r="R18251">
        <v>8.7210177675669674E+34</v>
      </c>
      <c r="AF18251" s="82"/>
      <c r="AG18251" s="2">
        <v>140988866283465</v>
      </c>
      <c r="AH18251" s="45" t="s">
        <v>1831</v>
      </c>
      <c r="AI18251" s="49">
        <v>4.8336818672002501E+25</v>
      </c>
      <c r="AL18251" s="81"/>
    </row>
    <row r="18252" spans="15:38" x14ac:dyDescent="0.3">
      <c r="O18252" s="82"/>
      <c r="P18252">
        <v>1.4507889124432038E+17</v>
      </c>
      <c r="Q18252">
        <v>3.5602775332618138E+17</v>
      </c>
      <c r="R18252">
        <v>8.7219386562911258E+34</v>
      </c>
      <c r="AF18252" s="82"/>
      <c r="AG18252" s="2">
        <v>140989231216515</v>
      </c>
      <c r="AH18252" s="45" t="s">
        <v>1830</v>
      </c>
      <c r="AI18252" s="49">
        <v>4.83446959459609E+25</v>
      </c>
      <c r="AL18252" s="81"/>
    </row>
    <row r="18253" spans="15:38" x14ac:dyDescent="0.3">
      <c r="O18253" s="82"/>
      <c r="P18253">
        <v>1.4507889180929142E+17</v>
      </c>
      <c r="Q18253">
        <v>3.5602775332900634E+17</v>
      </c>
      <c r="R18253">
        <v>8.7228596098377923E+34</v>
      </c>
      <c r="AF18253" s="82"/>
      <c r="AG18253" s="2">
        <v>140989596169565</v>
      </c>
      <c r="AH18253" s="45" t="s">
        <v>1829</v>
      </c>
      <c r="AI18253" s="49">
        <v>4.8352574075624197E+25</v>
      </c>
      <c r="AL18253" s="81"/>
    </row>
    <row r="18254" spans="15:38" x14ac:dyDescent="0.3">
      <c r="O18254" s="82"/>
      <c r="P18254">
        <v>1.4507889237428246E+17</v>
      </c>
      <c r="Q18254">
        <v>3.560277533318313E+17</v>
      </c>
      <c r="R18254">
        <v>8.7237806282092486E+34</v>
      </c>
      <c r="AF18254" s="82"/>
      <c r="AG18254" s="2">
        <v>140989961142615</v>
      </c>
      <c r="AH18254" s="45" t="s">
        <v>1828</v>
      </c>
      <c r="AI18254" s="49">
        <v>4.8360453061038905E+25</v>
      </c>
      <c r="AL18254" s="81"/>
    </row>
    <row r="18255" spans="15:38" x14ac:dyDescent="0.3">
      <c r="O18255" s="82"/>
      <c r="P18255">
        <v>1.450788929392935E+17</v>
      </c>
      <c r="Q18255">
        <v>3.5602775333465626E+17</v>
      </c>
      <c r="R18255">
        <v>8.7247017114077748E+34</v>
      </c>
      <c r="AF18255" s="82"/>
      <c r="AG18255" s="2">
        <v>140990326135665</v>
      </c>
      <c r="AH18255" s="45" t="s">
        <v>1827</v>
      </c>
      <c r="AI18255" s="49">
        <v>4.8368332902251505E+25</v>
      </c>
      <c r="AL18255" s="81"/>
    </row>
    <row r="18256" spans="15:38" x14ac:dyDescent="0.3">
      <c r="O18256" s="82"/>
      <c r="P18256">
        <v>1.4507889350432454E+17</v>
      </c>
      <c r="Q18256">
        <v>3.5602775333748122E+17</v>
      </c>
      <c r="R18256">
        <v>8.7256228594356546E+34</v>
      </c>
      <c r="AF18256" s="82"/>
      <c r="AG18256" s="2">
        <v>140990691148715</v>
      </c>
      <c r="AH18256" s="45" t="s">
        <v>1826</v>
      </c>
      <c r="AI18256" s="49">
        <v>4.8376213599308503E+25</v>
      </c>
      <c r="AL18256" s="81"/>
    </row>
    <row r="18257" spans="15:38" x14ac:dyDescent="0.3">
      <c r="O18257" s="82"/>
      <c r="P18257">
        <v>1.4507889406937558E+17</v>
      </c>
      <c r="Q18257">
        <v>3.5602775334030656E+17</v>
      </c>
      <c r="R18257">
        <v>8.7265440722951643E+34</v>
      </c>
      <c r="AF18257" s="82"/>
      <c r="AG18257" s="2">
        <v>140991056181765</v>
      </c>
      <c r="AH18257" s="45" t="s">
        <v>1825</v>
      </c>
      <c r="AI18257" s="49">
        <v>4.8384095152256302E+25</v>
      </c>
      <c r="AL18257" s="81"/>
    </row>
    <row r="18258" spans="15:38" x14ac:dyDescent="0.3">
      <c r="O18258" s="82"/>
      <c r="P18258">
        <v>1.4507889463444662E+17</v>
      </c>
      <c r="Q18258">
        <v>3.5602775334313216E+17</v>
      </c>
      <c r="R18258">
        <v>8.7274653499885876E+34</v>
      </c>
      <c r="AF18258" s="82"/>
      <c r="AG18258" s="2">
        <v>140991421234815</v>
      </c>
      <c r="AH18258" s="45" t="s">
        <v>1824</v>
      </c>
      <c r="AI18258" s="49">
        <v>4.8391977561141398E+25</v>
      </c>
      <c r="AL18258" s="81"/>
    </row>
    <row r="18259" spans="15:38" x14ac:dyDescent="0.3">
      <c r="O18259" s="82"/>
      <c r="P18259">
        <v>1.4507889519953766E+17</v>
      </c>
      <c r="Q18259">
        <v>3.5602775334595776E+17</v>
      </c>
      <c r="R18259">
        <v>8.7283866925182083E+34</v>
      </c>
      <c r="AF18259" s="82"/>
      <c r="AG18259" s="2">
        <v>140991786307865</v>
      </c>
      <c r="AH18259" s="45" t="s">
        <v>1823</v>
      </c>
      <c r="AI18259" s="49">
        <v>4.8399860826010196E+25</v>
      </c>
      <c r="AL18259" s="81"/>
    </row>
    <row r="18260" spans="15:38" x14ac:dyDescent="0.3">
      <c r="O18260" s="82"/>
      <c r="P18260">
        <v>1.450788957646487E+17</v>
      </c>
      <c r="Q18260">
        <v>3.5602775334878336E+17</v>
      </c>
      <c r="R18260">
        <v>8.7293080998863063E+34</v>
      </c>
      <c r="AF18260" s="82"/>
      <c r="AG18260" s="2">
        <v>140992151400915</v>
      </c>
      <c r="AH18260" s="45" t="s">
        <v>1822</v>
      </c>
      <c r="AI18260" s="49">
        <v>4.8407744946909397E+25</v>
      </c>
      <c r="AL18260" s="81"/>
    </row>
    <row r="18261" spans="15:38" x14ac:dyDescent="0.3">
      <c r="O18261" s="82"/>
      <c r="P18261">
        <v>1.4507889632977974E+17</v>
      </c>
      <c r="Q18261">
        <v>3.5602775335160896E+17</v>
      </c>
      <c r="R18261">
        <v>8.7302295720951635E+34</v>
      </c>
      <c r="AF18261" s="82"/>
      <c r="AG18261" s="2">
        <v>140992516513965</v>
      </c>
      <c r="AH18261" s="45" t="s">
        <v>1821</v>
      </c>
      <c r="AI18261" s="49">
        <v>4.8415629923885199E+25</v>
      </c>
      <c r="AL18261" s="81"/>
    </row>
    <row r="18262" spans="15:38" x14ac:dyDescent="0.3">
      <c r="O18262" s="82"/>
      <c r="P18262">
        <v>1.4507889689493078E+17</v>
      </c>
      <c r="Q18262">
        <v>3.5602775335443456E+17</v>
      </c>
      <c r="R18262">
        <v>8.7311511091470581E+34</v>
      </c>
      <c r="AF18262" s="82"/>
      <c r="AG18262" s="2">
        <v>140992881647015</v>
      </c>
      <c r="AH18262" s="45" t="s">
        <v>1820</v>
      </c>
      <c r="AI18262" s="49">
        <v>4.8423515756984297E+25</v>
      </c>
      <c r="AL18262" s="81"/>
    </row>
    <row r="18263" spans="15:38" x14ac:dyDescent="0.3">
      <c r="O18263" s="82"/>
      <c r="P18263">
        <v>1.4507889746010182E+17</v>
      </c>
      <c r="Q18263">
        <v>3.5602775335726022E+17</v>
      </c>
      <c r="R18263">
        <v>8.7320727110442701E+34</v>
      </c>
      <c r="AF18263" s="82"/>
      <c r="AG18263" s="2">
        <v>140993246800065</v>
      </c>
      <c r="AH18263" s="45" t="s">
        <v>1819</v>
      </c>
      <c r="AI18263" s="49">
        <v>4.8431402446252905E+25</v>
      </c>
      <c r="AL18263" s="81"/>
    </row>
    <row r="18264" spans="15:38" x14ac:dyDescent="0.3">
      <c r="O18264" s="82"/>
      <c r="P18264">
        <v>1.4507889802529286E+17</v>
      </c>
      <c r="Q18264">
        <v>3.5602775336008646E+17</v>
      </c>
      <c r="R18264">
        <v>8.7329943777890905E+34</v>
      </c>
      <c r="AF18264" s="82"/>
      <c r="AG18264" s="2">
        <v>140993611973115</v>
      </c>
      <c r="AH18264" s="45" t="s">
        <v>1818</v>
      </c>
      <c r="AI18264" s="49">
        <v>4.8439289991737803E+25</v>
      </c>
      <c r="AL18264" s="81"/>
    </row>
    <row r="18265" spans="15:38" x14ac:dyDescent="0.3">
      <c r="O18265" s="82"/>
      <c r="P18265">
        <v>1.450788985905039E+17</v>
      </c>
      <c r="Q18265">
        <v>3.560277533629127E+17</v>
      </c>
      <c r="R18265">
        <v>8.7339161093837921E+34</v>
      </c>
      <c r="AF18265" s="82"/>
      <c r="AG18265" s="2">
        <v>140993977166165</v>
      </c>
      <c r="AH18265" s="45" t="s">
        <v>1817</v>
      </c>
      <c r="AI18265" s="49">
        <v>4.8447178393485197E+25</v>
      </c>
      <c r="AL18265" s="81"/>
    </row>
    <row r="18266" spans="15:38" x14ac:dyDescent="0.3">
      <c r="O18266" s="82"/>
      <c r="P18266">
        <v>1.4507889915573494E+17</v>
      </c>
      <c r="Q18266">
        <v>3.5602775336573894E+17</v>
      </c>
      <c r="R18266">
        <v>8.7348379058306586E+34</v>
      </c>
      <c r="AF18266" s="82"/>
      <c r="AG18266" s="2">
        <v>140994342379215</v>
      </c>
      <c r="AH18266" s="45" t="s">
        <v>1816</v>
      </c>
      <c r="AI18266" s="49">
        <v>4.8455067651541695E+25</v>
      </c>
      <c r="AL18266" s="81"/>
    </row>
    <row r="18267" spans="15:38" x14ac:dyDescent="0.3">
      <c r="O18267" s="82"/>
      <c r="P18267">
        <v>1.4507889972098598E+17</v>
      </c>
      <c r="Q18267">
        <v>3.5602775336856518E+17</v>
      </c>
      <c r="R18267">
        <v>8.7357597671319717E+34</v>
      </c>
      <c r="AF18267" s="82"/>
      <c r="AG18267" s="2">
        <v>140994707612265</v>
      </c>
      <c r="AH18267" s="45" t="s">
        <v>1815</v>
      </c>
      <c r="AI18267" s="49">
        <v>4.8462957765953796E+25</v>
      </c>
      <c r="AL18267" s="81"/>
    </row>
    <row r="18268" spans="15:38" x14ac:dyDescent="0.3">
      <c r="O18268" s="82"/>
      <c r="P18268">
        <v>1.4507890028625702E+17</v>
      </c>
      <c r="Q18268">
        <v>3.5602775337139142E+17</v>
      </c>
      <c r="R18268">
        <v>8.7366816932900097E+34</v>
      </c>
      <c r="AF18268" s="82"/>
      <c r="AG18268" s="2">
        <v>140995072865315</v>
      </c>
      <c r="AH18268" s="45" t="s">
        <v>1814</v>
      </c>
      <c r="AI18268" s="49">
        <v>4.8470848736767798E+25</v>
      </c>
      <c r="AL18268" s="81"/>
    </row>
    <row r="18269" spans="15:38" x14ac:dyDescent="0.3">
      <c r="O18269" s="82"/>
      <c r="P18269">
        <v>1.4507890085154806E+17</v>
      </c>
      <c r="Q18269">
        <v>3.5602775337421766E+17</v>
      </c>
      <c r="R18269">
        <v>8.7376036843070581E+34</v>
      </c>
      <c r="AF18269" s="82"/>
      <c r="AG18269" s="2">
        <v>140995438138365</v>
      </c>
      <c r="AH18269" s="45" t="s">
        <v>1813</v>
      </c>
      <c r="AI18269" s="49">
        <v>4.8478740564030405E+25</v>
      </c>
      <c r="AL18269" s="81"/>
    </row>
    <row r="18270" spans="15:38" x14ac:dyDescent="0.3">
      <c r="O18270" s="82"/>
      <c r="P18270">
        <v>1.450789014168591E+17</v>
      </c>
      <c r="Q18270">
        <v>3.5602775337704429E+17</v>
      </c>
      <c r="R18270">
        <v>8.7385257401853951E+34</v>
      </c>
      <c r="AF18270" s="82"/>
      <c r="AG18270" s="2">
        <v>140995803431415</v>
      </c>
      <c r="AH18270" s="45" t="s">
        <v>1812</v>
      </c>
      <c r="AI18270" s="49">
        <v>4.84866332477879E+25</v>
      </c>
      <c r="AL18270" s="81"/>
    </row>
    <row r="18271" spans="15:38" x14ac:dyDescent="0.3">
      <c r="O18271" s="82"/>
      <c r="P18271">
        <v>1.4507890198219014E+17</v>
      </c>
      <c r="Q18271">
        <v>3.5602775337987117E+17</v>
      </c>
      <c r="R18271">
        <v>8.739447860927308E+34</v>
      </c>
      <c r="AF18271" s="82"/>
      <c r="AG18271" s="2">
        <v>140996168744465</v>
      </c>
      <c r="AH18271" s="45" t="s">
        <v>1811</v>
      </c>
      <c r="AI18271" s="49">
        <v>4.8494526788086797E+25</v>
      </c>
      <c r="AL18271" s="81"/>
    </row>
    <row r="18272" spans="15:38" x14ac:dyDescent="0.3">
      <c r="O18272" s="82"/>
      <c r="P18272">
        <v>1.4507890254754118E+17</v>
      </c>
      <c r="Q18272">
        <v>3.5602775338269805E+17</v>
      </c>
      <c r="R18272">
        <v>8.7403700465350678E+34</v>
      </c>
      <c r="AF18272" s="82"/>
      <c r="AG18272" s="2">
        <v>140996534077515</v>
      </c>
      <c r="AH18272" s="45" t="s">
        <v>1810</v>
      </c>
      <c r="AI18272" s="49">
        <v>4.8502421184973697E+25</v>
      </c>
      <c r="AL18272" s="81"/>
    </row>
    <row r="18273" spans="15:38" x14ac:dyDescent="0.3">
      <c r="O18273" s="82"/>
      <c r="P18273">
        <v>1.4507890311291222E+17</v>
      </c>
      <c r="Q18273">
        <v>3.5602775338552493E+17</v>
      </c>
      <c r="R18273">
        <v>8.7412922970109617E+34</v>
      </c>
      <c r="AF18273" s="82"/>
      <c r="AG18273" s="2">
        <v>140996899430565</v>
      </c>
      <c r="AH18273" s="45" t="s">
        <v>1809</v>
      </c>
      <c r="AI18273" s="49">
        <v>4.8510316438494899E+25</v>
      </c>
      <c r="AL18273" s="81"/>
    </row>
    <row r="18274" spans="15:38" x14ac:dyDescent="0.3">
      <c r="O18274" s="82"/>
      <c r="P18274">
        <v>1.4507890367830326E+17</v>
      </c>
      <c r="Q18274">
        <v>3.5602775338835181E+17</v>
      </c>
      <c r="R18274">
        <v>8.7422146123572736E+34</v>
      </c>
      <c r="AF18274" s="82"/>
      <c r="AG18274" s="2">
        <v>140997264803615</v>
      </c>
      <c r="AH18274" s="45" t="s">
        <v>1808</v>
      </c>
      <c r="AI18274" s="49">
        <v>4.8518212548696893E+25</v>
      </c>
      <c r="AL18274" s="81"/>
    </row>
    <row r="18275" spans="15:38" x14ac:dyDescent="0.3">
      <c r="O18275" s="82"/>
      <c r="P18275">
        <v>1.450789042437143E+17</v>
      </c>
      <c r="Q18275">
        <v>3.5602775339117869E+17</v>
      </c>
      <c r="R18275">
        <v>8.7431369925762833E+34</v>
      </c>
      <c r="AF18275" s="82"/>
      <c r="AG18275" s="2">
        <v>140997630196665</v>
      </c>
      <c r="AH18275" s="45" t="s">
        <v>1807</v>
      </c>
      <c r="AI18275" s="49">
        <v>4.8526109515626303E+25</v>
      </c>
      <c r="AL18275" s="81"/>
    </row>
    <row r="18276" spans="15:38" x14ac:dyDescent="0.3">
      <c r="O18276" s="82"/>
      <c r="P18276">
        <v>1.4507890480914534E+17</v>
      </c>
      <c r="Q18276">
        <v>3.5602775339400589E+17</v>
      </c>
      <c r="R18276">
        <v>8.7440594376702672E+34</v>
      </c>
      <c r="AF18276" s="82"/>
      <c r="AG18276" s="2">
        <v>140997995609715</v>
      </c>
      <c r="AH18276" s="45" t="s">
        <v>1806</v>
      </c>
      <c r="AI18276" s="49">
        <v>4.8534007339329405E+25</v>
      </c>
      <c r="AL18276" s="81"/>
    </row>
    <row r="18277" spans="15:38" x14ac:dyDescent="0.3">
      <c r="O18277" s="82"/>
      <c r="P18277">
        <v>1.4507890537459638E+17</v>
      </c>
      <c r="Q18277">
        <v>3.5602775339683341E+17</v>
      </c>
      <c r="R18277">
        <v>8.744981947641511E+34</v>
      </c>
      <c r="AF18277" s="82"/>
      <c r="AG18277" s="2">
        <v>140998361042765</v>
      </c>
      <c r="AH18277" s="45" t="s">
        <v>1805</v>
      </c>
      <c r="AI18277" s="49">
        <v>4.8541906019852807E+25</v>
      </c>
      <c r="AL18277" s="81"/>
    </row>
    <row r="18278" spans="15:38" x14ac:dyDescent="0.3">
      <c r="O18278" s="82"/>
      <c r="P18278">
        <v>1.4507890594006742E+17</v>
      </c>
      <c r="Q18278">
        <v>3.5602775339966093E+17</v>
      </c>
      <c r="R18278">
        <v>8.7459045224922964E+34</v>
      </c>
      <c r="AF18278" s="82"/>
      <c r="AG18278" s="2">
        <v>140998726495815</v>
      </c>
      <c r="AH18278" s="45" t="s">
        <v>1804</v>
      </c>
      <c r="AI18278" s="49">
        <v>4.8549805557242895E+25</v>
      </c>
      <c r="AL18278" s="81"/>
    </row>
    <row r="18279" spans="15:38" x14ac:dyDescent="0.3">
      <c r="O18279" s="82"/>
      <c r="P18279">
        <v>1.4507890650555846E+17</v>
      </c>
      <c r="Q18279">
        <v>3.5602775340248845E+17</v>
      </c>
      <c r="R18279">
        <v>8.7468271622249034E+34</v>
      </c>
      <c r="AF18279" s="82"/>
      <c r="AG18279" s="2">
        <v>140999091968865</v>
      </c>
      <c r="AH18279" s="45" t="s">
        <v>1803</v>
      </c>
      <c r="AI18279" s="49">
        <v>4.8557705951546296E+25</v>
      </c>
      <c r="AL18279" s="81"/>
    </row>
    <row r="18280" spans="15:38" x14ac:dyDescent="0.3">
      <c r="O18280" s="82"/>
      <c r="P18280">
        <v>1.450789070710695E+17</v>
      </c>
      <c r="Q18280">
        <v>3.5602775340531597E+17</v>
      </c>
      <c r="R18280">
        <v>8.747749866841614E+34</v>
      </c>
      <c r="AF18280" s="82"/>
      <c r="AG18280" s="2">
        <v>140999457461915</v>
      </c>
      <c r="AH18280" s="45" t="s">
        <v>1802</v>
      </c>
      <c r="AI18280" s="49">
        <v>4.8565607202809307E+25</v>
      </c>
      <c r="AL18280" s="81"/>
    </row>
    <row r="18281" spans="15:38" x14ac:dyDescent="0.3">
      <c r="O18281" s="82"/>
      <c r="P18281">
        <v>1.4507890763660054E+17</v>
      </c>
      <c r="Q18281">
        <v>3.5602775340814349E+17</v>
      </c>
      <c r="R18281">
        <v>8.7486726363447081E+34</v>
      </c>
      <c r="AF18281" s="82"/>
      <c r="AG18281" s="2">
        <v>140999822974965</v>
      </c>
      <c r="AH18281" s="45" t="s">
        <v>1801</v>
      </c>
      <c r="AI18281" s="49">
        <v>4.8573509311078394E+25</v>
      </c>
      <c r="AL18281" s="81"/>
    </row>
    <row r="18282" spans="15:38" x14ac:dyDescent="0.3">
      <c r="O18282" s="82"/>
      <c r="P18282">
        <v>1.4507890820215158E+17</v>
      </c>
      <c r="Q18282">
        <v>3.5602775341097107E+17</v>
      </c>
      <c r="R18282">
        <v>8.7495954707364676E+34</v>
      </c>
      <c r="AF18282" s="82"/>
      <c r="AG18282" s="2">
        <v>141000188508015</v>
      </c>
      <c r="AH18282" s="45" t="s">
        <v>1800</v>
      </c>
      <c r="AI18282" s="49">
        <v>4.8581412276400104E+25</v>
      </c>
      <c r="AL18282" s="81"/>
    </row>
    <row r="18283" spans="15:38" x14ac:dyDescent="0.3">
      <c r="O18283" s="82"/>
      <c r="P18283">
        <v>1.4507890876772262E+17</v>
      </c>
      <c r="Q18283">
        <v>3.5602775341379923E+17</v>
      </c>
      <c r="R18283">
        <v>8.7505183700191744E+34</v>
      </c>
      <c r="AF18283" s="82"/>
      <c r="AG18283" s="2">
        <v>141000554061065</v>
      </c>
      <c r="AH18283" s="45" t="s">
        <v>1799</v>
      </c>
      <c r="AI18283" s="49">
        <v>4.8589316098820995E+25</v>
      </c>
      <c r="AL18283" s="81"/>
    </row>
    <row r="18284" spans="15:38" x14ac:dyDescent="0.3">
      <c r="O18284" s="82"/>
      <c r="P18284">
        <v>1.4507890933331366E+17</v>
      </c>
      <c r="Q18284">
        <v>3.5602775341662739E+17</v>
      </c>
      <c r="R18284">
        <v>8.7514413341951084E+34</v>
      </c>
      <c r="AF18284" s="82"/>
      <c r="AG18284" s="2">
        <v>141000919634115</v>
      </c>
      <c r="AH18284" s="45" t="s">
        <v>1798</v>
      </c>
      <c r="AI18284" s="49">
        <v>4.8597220778387393E+25</v>
      </c>
      <c r="AL18284" s="81"/>
    </row>
    <row r="18285" spans="15:38" x14ac:dyDescent="0.3">
      <c r="O18285" s="82"/>
      <c r="P18285">
        <v>1.450789098989247E+17</v>
      </c>
      <c r="Q18285">
        <v>3.5602775341945555E+17</v>
      </c>
      <c r="R18285">
        <v>8.7523643632665535E+34</v>
      </c>
      <c r="AF18285" s="82"/>
      <c r="AG18285" s="2">
        <v>141001285227165</v>
      </c>
      <c r="AH18285" s="45" t="s">
        <v>1797</v>
      </c>
      <c r="AI18285" s="49">
        <v>4.8605126315145701E+25</v>
      </c>
      <c r="AL18285" s="81"/>
    </row>
    <row r="18286" spans="15:38" x14ac:dyDescent="0.3">
      <c r="O18286" s="82"/>
      <c r="P18286">
        <v>1.4507891046455574E+17</v>
      </c>
      <c r="Q18286">
        <v>3.5602775342228371E+17</v>
      </c>
      <c r="R18286">
        <v>8.7532874572357914E+34</v>
      </c>
      <c r="AF18286" s="82"/>
      <c r="AG18286" s="2">
        <v>141001650840215</v>
      </c>
      <c r="AH18286" s="45" t="s">
        <v>1796</v>
      </c>
      <c r="AI18286" s="49">
        <v>4.8613032709142603E+25</v>
      </c>
      <c r="AL18286" s="81"/>
    </row>
    <row r="18287" spans="15:38" x14ac:dyDescent="0.3">
      <c r="O18287" s="82"/>
      <c r="P18287">
        <v>1.4507891103020678E+17</v>
      </c>
      <c r="Q18287">
        <v>3.5602775342511187E+17</v>
      </c>
      <c r="R18287">
        <v>8.7542106161051003E+34</v>
      </c>
      <c r="AF18287" s="82"/>
      <c r="AG18287" s="2">
        <v>141002016473265</v>
      </c>
      <c r="AH18287" s="45" t="s">
        <v>1795</v>
      </c>
      <c r="AI18287" s="49">
        <v>4.8620939960424505E+25</v>
      </c>
      <c r="AL18287" s="81"/>
    </row>
    <row r="18288" spans="15:38" x14ac:dyDescent="0.3">
      <c r="O18288" s="82"/>
      <c r="P18288">
        <v>1.4507891159587782E+17</v>
      </c>
      <c r="Q18288">
        <v>3.5602775342794003E+17</v>
      </c>
      <c r="R18288">
        <v>8.7551338398767584E+34</v>
      </c>
      <c r="AF18288" s="82"/>
      <c r="AG18288" s="2">
        <v>141002382126315</v>
      </c>
      <c r="AH18288" s="45" t="s">
        <v>1794</v>
      </c>
      <c r="AI18288" s="49">
        <v>4.8628848069037791E+25</v>
      </c>
      <c r="AL18288" s="81"/>
    </row>
    <row r="18289" spans="15:38" x14ac:dyDescent="0.3">
      <c r="O18289" s="82"/>
      <c r="P18289">
        <v>1.4507891216156886E+17</v>
      </c>
      <c r="Q18289">
        <v>3.5602775343076858E+17</v>
      </c>
      <c r="R18289">
        <v>8.7560571285530568E+34</v>
      </c>
      <c r="AF18289" s="82"/>
      <c r="AG18289" s="2">
        <v>141002747799365</v>
      </c>
      <c r="AH18289" s="45" t="s">
        <v>1793</v>
      </c>
      <c r="AI18289" s="49">
        <v>4.8636757035029009E+25</v>
      </c>
      <c r="AL18289" s="81"/>
    </row>
    <row r="18290" spans="15:38" x14ac:dyDescent="0.3">
      <c r="O18290" s="82"/>
      <c r="P18290">
        <v>1.450789127272799E+17</v>
      </c>
      <c r="Q18290">
        <v>3.5602775343359738E+17</v>
      </c>
      <c r="R18290">
        <v>8.75698048213627E+34</v>
      </c>
      <c r="AF18290" s="82"/>
      <c r="AG18290" s="2">
        <v>141003113492415</v>
      </c>
      <c r="AH18290" s="45" t="s">
        <v>1792</v>
      </c>
      <c r="AI18290" s="49">
        <v>4.8644666858444607E+25</v>
      </c>
      <c r="AL18290" s="81"/>
    </row>
    <row r="18291" spans="15:38" x14ac:dyDescent="0.3">
      <c r="O18291" s="82"/>
      <c r="P18291">
        <v>1.4507891329301094E+17</v>
      </c>
      <c r="Q18291">
        <v>3.5602775343642618E+17</v>
      </c>
      <c r="R18291">
        <v>8.7579039006286798E+34</v>
      </c>
      <c r="AF18291" s="82"/>
      <c r="AG18291" s="2">
        <v>141003479205465</v>
      </c>
      <c r="AH18291" s="45" t="s">
        <v>1791</v>
      </c>
      <c r="AI18291" s="49">
        <v>4.8652577539331097E+25</v>
      </c>
      <c r="AL18291" s="81"/>
    </row>
    <row r="18292" spans="15:38" x14ac:dyDescent="0.3">
      <c r="O18292" s="82"/>
      <c r="P18292">
        <v>1.4507891385876198E+17</v>
      </c>
      <c r="Q18292">
        <v>3.5602775343925498E+17</v>
      </c>
      <c r="R18292">
        <v>8.7588273840325681E+34</v>
      </c>
      <c r="AF18292" s="82"/>
      <c r="AG18292" s="2">
        <v>141003844938515</v>
      </c>
      <c r="AH18292" s="45" t="s">
        <v>1790</v>
      </c>
      <c r="AI18292" s="49">
        <v>4.8660489077734807E+25</v>
      </c>
      <c r="AL18292" s="81"/>
    </row>
    <row r="18293" spans="15:38" x14ac:dyDescent="0.3">
      <c r="O18293" s="82"/>
      <c r="P18293">
        <v>1.4507891442453302E+17</v>
      </c>
      <c r="Q18293">
        <v>3.5602775344208378E+17</v>
      </c>
      <c r="R18293">
        <v>8.7597509323502168E+34</v>
      </c>
      <c r="AF18293" s="82"/>
      <c r="AG18293" s="2">
        <v>141004210691565</v>
      </c>
      <c r="AH18293" s="45" t="s">
        <v>1789</v>
      </c>
      <c r="AI18293" s="49">
        <v>4.8668401473702404E+25</v>
      </c>
      <c r="AL18293" s="81"/>
    </row>
    <row r="18294" spans="15:38" x14ac:dyDescent="0.3">
      <c r="O18294" s="82"/>
      <c r="P18294">
        <v>1.4507891499032406E+17</v>
      </c>
      <c r="Q18294">
        <v>3.5602775344491258E+17</v>
      </c>
      <c r="R18294">
        <v>8.7606745455839076E+34</v>
      </c>
      <c r="AF18294" s="82"/>
      <c r="AG18294" s="2">
        <v>141004576464615</v>
      </c>
      <c r="AH18294" s="45" t="s">
        <v>1788</v>
      </c>
      <c r="AI18294" s="49">
        <v>4.8676314727280198E+25</v>
      </c>
      <c r="AL18294" s="81"/>
    </row>
    <row r="18295" spans="15:38" x14ac:dyDescent="0.3">
      <c r="O18295" s="82"/>
      <c r="P18295">
        <v>1.450789155561351E+17</v>
      </c>
      <c r="Q18295">
        <v>3.5602775344774144E+17</v>
      </c>
      <c r="R18295">
        <v>8.7615982237359207E+34</v>
      </c>
      <c r="AF18295" s="82"/>
      <c r="AG18295" s="2">
        <v>141004942257665</v>
      </c>
      <c r="AH18295" s="45" t="s">
        <v>1787</v>
      </c>
      <c r="AI18295" s="49">
        <v>4.8684228838514797E+25</v>
      </c>
      <c r="AL18295" s="81"/>
    </row>
    <row r="18296" spans="15:38" x14ac:dyDescent="0.3">
      <c r="O18296" s="82"/>
      <c r="P18296">
        <v>1.4507891612196614E+17</v>
      </c>
      <c r="Q18296">
        <v>3.5602775345057088E+17</v>
      </c>
      <c r="R18296">
        <v>8.7625219668085379E+34</v>
      </c>
      <c r="AF18296" s="82"/>
      <c r="AG18296" s="2">
        <v>141005308070715</v>
      </c>
      <c r="AH18296" s="45" t="s">
        <v>1786</v>
      </c>
      <c r="AI18296" s="49">
        <v>4.8692143807452501E+25</v>
      </c>
      <c r="AL18296" s="81"/>
    </row>
    <row r="18297" spans="15:38" x14ac:dyDescent="0.3">
      <c r="O18297" s="82"/>
      <c r="P18297">
        <v>1.4507891668781718E+17</v>
      </c>
      <c r="Q18297">
        <v>3.5602775345340032E+17</v>
      </c>
      <c r="R18297">
        <v>8.7634457748040411E+34</v>
      </c>
      <c r="AF18297" s="82"/>
      <c r="AG18297" s="2">
        <v>141005673903765</v>
      </c>
      <c r="AH18297" s="45" t="s">
        <v>1785</v>
      </c>
      <c r="AI18297" s="49">
        <v>4.8700059634139996E+25</v>
      </c>
      <c r="AL18297" s="81"/>
    </row>
    <row r="18298" spans="15:38" x14ac:dyDescent="0.3">
      <c r="O18298" s="82"/>
      <c r="P18298">
        <v>1.4507891725368822E+17</v>
      </c>
      <c r="Q18298">
        <v>3.5602775345622976E+17</v>
      </c>
      <c r="R18298">
        <v>8.7643696477247084E+34</v>
      </c>
      <c r="AF18298" s="82"/>
      <c r="AG18298" s="2">
        <v>141006039756815</v>
      </c>
      <c r="AH18298" s="45" t="s">
        <v>1784</v>
      </c>
      <c r="AI18298" s="49">
        <v>4.8707976318623505E+25</v>
      </c>
      <c r="AL18298" s="81"/>
    </row>
    <row r="18299" spans="15:38" x14ac:dyDescent="0.3">
      <c r="O18299" s="82"/>
      <c r="P18299">
        <v>1.4507891781957926E+17</v>
      </c>
      <c r="Q18299">
        <v>3.560277534590592E+17</v>
      </c>
      <c r="R18299">
        <v>8.7652935855728253E+34</v>
      </c>
      <c r="AF18299" s="82"/>
      <c r="AG18299" s="2">
        <v>141006405629865</v>
      </c>
      <c r="AH18299" s="45" t="s">
        <v>1783</v>
      </c>
      <c r="AI18299" s="49">
        <v>4.87158938609498E+25</v>
      </c>
      <c r="AL18299" s="81"/>
    </row>
    <row r="18300" spans="15:38" x14ac:dyDescent="0.3">
      <c r="O18300" s="82"/>
      <c r="P18300">
        <v>1.450789183854903E+17</v>
      </c>
      <c r="Q18300">
        <v>3.5602775346188864E+17</v>
      </c>
      <c r="R18300">
        <v>8.7662175883506739E+34</v>
      </c>
      <c r="AF18300" s="82"/>
      <c r="AG18300" s="2">
        <v>141006771522915</v>
      </c>
      <c r="AH18300" s="45" t="s">
        <v>1782</v>
      </c>
      <c r="AI18300" s="49">
        <v>4.8723812261165103E+25</v>
      </c>
      <c r="AL18300" s="81"/>
    </row>
    <row r="18301" spans="15:38" x14ac:dyDescent="0.3">
      <c r="O18301" s="82"/>
      <c r="P18301">
        <v>1.4507891895142134E+17</v>
      </c>
      <c r="Q18301">
        <v>3.5602775346471808E+17</v>
      </c>
      <c r="R18301">
        <v>8.7671416560605302E+34</v>
      </c>
      <c r="AF18301" s="82"/>
      <c r="AG18301" s="2">
        <v>141007137435965</v>
      </c>
      <c r="AH18301" s="45" t="s">
        <v>1781</v>
      </c>
      <c r="AI18301" s="49">
        <v>4.8731731519315904E+25</v>
      </c>
      <c r="AL18301" s="81"/>
    </row>
    <row r="18302" spans="15:38" x14ac:dyDescent="0.3">
      <c r="O18302" s="82"/>
      <c r="P18302">
        <v>1.4507891951737238E+17</v>
      </c>
      <c r="Q18302">
        <v>3.560277534675479E+17</v>
      </c>
      <c r="R18302">
        <v>8.7680657887046782E+34</v>
      </c>
      <c r="AF18302" s="82"/>
      <c r="AG18302" s="2">
        <v>141007503369015</v>
      </c>
      <c r="AH18302" s="45" t="s">
        <v>1780</v>
      </c>
      <c r="AI18302" s="49">
        <v>4.8739651635448793E+25</v>
      </c>
      <c r="AL18302" s="81"/>
    </row>
    <row r="18303" spans="15:38" x14ac:dyDescent="0.3">
      <c r="O18303" s="82"/>
      <c r="P18303">
        <v>1.4507892008334342E+17</v>
      </c>
      <c r="Q18303">
        <v>3.5602775347037798E+17</v>
      </c>
      <c r="R18303">
        <v>8.7689899862853996E+34</v>
      </c>
      <c r="AF18303" s="82"/>
      <c r="AG18303" s="2">
        <v>141007869322065</v>
      </c>
      <c r="AH18303" s="45" t="s">
        <v>1779</v>
      </c>
      <c r="AI18303" s="49">
        <v>4.87475726096102E+25</v>
      </c>
      <c r="AL18303" s="81"/>
    </row>
    <row r="18304" spans="15:38" x14ac:dyDescent="0.3">
      <c r="O18304" s="82"/>
      <c r="P18304">
        <v>1.4507892064933446E+17</v>
      </c>
      <c r="Q18304">
        <v>3.5602775347320806E+17</v>
      </c>
      <c r="R18304">
        <v>8.7699142488049782E+34</v>
      </c>
      <c r="AF18304" s="82"/>
      <c r="AG18304" s="2">
        <v>141008235295115</v>
      </c>
      <c r="AH18304" s="45" t="s">
        <v>1778</v>
      </c>
      <c r="AI18304" s="49">
        <v>4.8755494441846604E+25</v>
      </c>
      <c r="AL18304" s="81"/>
    </row>
    <row r="18305" spans="15:38" x14ac:dyDescent="0.3">
      <c r="O18305" s="82"/>
      <c r="P18305">
        <v>1.450789212153455E+17</v>
      </c>
      <c r="Q18305">
        <v>3.5602775347603814E+17</v>
      </c>
      <c r="R18305">
        <v>1.0963548220332114E+35</v>
      </c>
      <c r="AF18305" s="82"/>
      <c r="AG18305" s="2">
        <v>141008601288165</v>
      </c>
      <c r="AH18305" s="45" t="s">
        <v>1777</v>
      </c>
      <c r="AI18305" s="49">
        <v>6.0954271415255496E+25</v>
      </c>
      <c r="AL18305" s="81"/>
    </row>
    <row r="18306" spans="15:38" x14ac:dyDescent="0.3">
      <c r="O18306" s="82"/>
      <c r="P18306">
        <v>1.4507892178137654E+17</v>
      </c>
      <c r="Q18306">
        <v>3.5602775347886822E+17</v>
      </c>
      <c r="R18306">
        <v>1.0964703710837275E+35</v>
      </c>
      <c r="AF18306" s="82"/>
      <c r="AG18306" s="2">
        <v>141008967301215</v>
      </c>
      <c r="AH18306" s="45" t="s">
        <v>1776</v>
      </c>
      <c r="AI18306" s="49">
        <v>6.0964175850912704E+25</v>
      </c>
      <c r="AL18306" s="81"/>
    </row>
    <row r="18307" spans="15:38" x14ac:dyDescent="0.3">
      <c r="O18307" s="82"/>
      <c r="P18307">
        <v>1.4507892234742758E+17</v>
      </c>
      <c r="Q18307">
        <v>3.560277534816983E+17</v>
      </c>
      <c r="R18307">
        <v>1.0965859282524559E+35</v>
      </c>
      <c r="AF18307" s="82"/>
      <c r="AG18307" s="2">
        <v>141009333334265</v>
      </c>
      <c r="AH18307" s="45" t="s">
        <v>1775</v>
      </c>
      <c r="AI18307" s="49">
        <v>6.0974081359337903E+25</v>
      </c>
      <c r="AL18307" s="81"/>
    </row>
    <row r="18308" spans="15:38" x14ac:dyDescent="0.3">
      <c r="O18308" s="82"/>
      <c r="P18308">
        <v>1.4507892291349862E+17</v>
      </c>
      <c r="Q18308">
        <v>3.5602775348452845E+17</v>
      </c>
      <c r="R18308">
        <v>1.096701493539682E+35</v>
      </c>
      <c r="AF18308" s="82"/>
      <c r="AG18308" s="2">
        <v>141009699387315</v>
      </c>
      <c r="AH18308" s="45" t="s">
        <v>1774</v>
      </c>
      <c r="AI18308" s="49">
        <v>6.0983987940589093E+25</v>
      </c>
      <c r="AL18308" s="81"/>
    </row>
    <row r="18309" spans="15:38" x14ac:dyDescent="0.3">
      <c r="O18309" s="82"/>
      <c r="P18309">
        <v>1.4507892347958966E+17</v>
      </c>
      <c r="Q18309">
        <v>3.5602775348735917E+17</v>
      </c>
      <c r="R18309">
        <v>1.0968170669456905E+35</v>
      </c>
      <c r="AF18309" s="82"/>
      <c r="AG18309" s="2">
        <v>141010065460365</v>
      </c>
      <c r="AH18309" s="45" t="s">
        <v>1773</v>
      </c>
      <c r="AI18309" s="49">
        <v>6.0993895594724497E+25</v>
      </c>
      <c r="AL18309" s="81"/>
    </row>
    <row r="18310" spans="15:38" x14ac:dyDescent="0.3">
      <c r="O18310" s="82"/>
      <c r="P18310">
        <v>1.450789240457007E+17</v>
      </c>
      <c r="Q18310">
        <v>3.5602775349018989E+17</v>
      </c>
      <c r="R18310">
        <v>1.0969326484707667E+35</v>
      </c>
      <c r="AF18310" s="82"/>
      <c r="AG18310" s="2">
        <v>141010431553415</v>
      </c>
      <c r="AH18310" s="45" t="s">
        <v>1772</v>
      </c>
      <c r="AI18310" s="49">
        <v>6.1003804321802105E+25</v>
      </c>
      <c r="AL18310" s="81"/>
    </row>
    <row r="18311" spans="15:38" x14ac:dyDescent="0.3">
      <c r="O18311" s="82"/>
      <c r="P18311">
        <v>1.4507892461183174E+17</v>
      </c>
      <c r="Q18311">
        <v>3.5602775349302061E+17</v>
      </c>
      <c r="R18311">
        <v>1.0970482381151965E+35</v>
      </c>
      <c r="AF18311" s="82"/>
      <c r="AG18311" s="2">
        <v>141010797666465</v>
      </c>
      <c r="AH18311" s="45" t="s">
        <v>1771</v>
      </c>
      <c r="AI18311" s="49">
        <v>6.1013714121880097E+25</v>
      </c>
      <c r="AL18311" s="81"/>
    </row>
    <row r="18312" spans="15:38" x14ac:dyDescent="0.3">
      <c r="O18312" s="82"/>
      <c r="P18312">
        <v>1.4507892517798278E+17</v>
      </c>
      <c r="Q18312">
        <v>3.5602775349585133E+17</v>
      </c>
      <c r="R18312">
        <v>1.0971638358792639E+35</v>
      </c>
      <c r="AF18312" s="82"/>
      <c r="AG18312" s="2">
        <v>141011163799515</v>
      </c>
      <c r="AH18312" s="45" t="s">
        <v>1770</v>
      </c>
      <c r="AI18312" s="49">
        <v>6.1023624995016498E+25</v>
      </c>
      <c r="AL18312" s="81"/>
    </row>
    <row r="18313" spans="15:38" x14ac:dyDescent="0.3">
      <c r="O18313" s="82"/>
      <c r="P18313">
        <v>1.4507892574415382E+17</v>
      </c>
      <c r="Q18313">
        <v>3.5602775349868205E+17</v>
      </c>
      <c r="R18313">
        <v>1.0972794417632542E+35</v>
      </c>
      <c r="AF18313" s="82"/>
      <c r="AG18313" s="2">
        <v>141011529952565</v>
      </c>
      <c r="AH18313" s="45" t="s">
        <v>1769</v>
      </c>
      <c r="AI18313" s="49">
        <v>6.1033536941269504E+25</v>
      </c>
      <c r="AL18313" s="81"/>
    </row>
    <row r="18314" spans="15:38" x14ac:dyDescent="0.3">
      <c r="O18314" s="82"/>
      <c r="P18314">
        <v>1.4507892631034486E+17</v>
      </c>
      <c r="Q18314">
        <v>3.5602775350151283E+17</v>
      </c>
      <c r="R18314">
        <v>1.0973950557674535E+35</v>
      </c>
      <c r="AF18314" s="82"/>
      <c r="AG18314" s="2">
        <v>141011896125615</v>
      </c>
      <c r="AH18314" s="45" t="s">
        <v>1768</v>
      </c>
      <c r="AI18314" s="49">
        <v>6.1043449960696995E+25</v>
      </c>
      <c r="AL18314" s="81"/>
    </row>
    <row r="18315" spans="15:38" x14ac:dyDescent="0.3">
      <c r="O18315" s="82"/>
      <c r="P18315">
        <v>1.450789268765559E+17</v>
      </c>
      <c r="Q18315">
        <v>3.5602775350434419E+17</v>
      </c>
      <c r="R18315">
        <v>1.0975106778921466E+35</v>
      </c>
      <c r="AF18315" s="82"/>
      <c r="AG18315" s="2">
        <v>141012262318665</v>
      </c>
      <c r="AH18315" s="45" t="s">
        <v>1767</v>
      </c>
      <c r="AI18315" s="49">
        <v>6.1053364053357304E+25</v>
      </c>
      <c r="AL18315" s="81"/>
    </row>
    <row r="18316" spans="15:38" x14ac:dyDescent="0.3">
      <c r="O18316" s="82"/>
      <c r="P18316">
        <v>1.4507892744278694E+17</v>
      </c>
      <c r="Q18316">
        <v>3.5602775350717555E+17</v>
      </c>
      <c r="R18316">
        <v>1.0976263081376182E+35</v>
      </c>
      <c r="AF18316" s="82"/>
      <c r="AG18316" s="2">
        <v>141012628531715</v>
      </c>
      <c r="AH18316" s="45" t="s">
        <v>1766</v>
      </c>
      <c r="AI18316" s="49">
        <v>6.1063279219308295E+25</v>
      </c>
      <c r="AL18316" s="81"/>
    </row>
    <row r="18317" spans="15:38" x14ac:dyDescent="0.3">
      <c r="O18317" s="82"/>
      <c r="P18317">
        <v>1.4507892800903798E+17</v>
      </c>
      <c r="Q18317">
        <v>3.5602775351000691E+17</v>
      </c>
      <c r="R18317">
        <v>1.0977419465041537E+35</v>
      </c>
      <c r="AF18317" s="82"/>
      <c r="AG18317" s="2">
        <v>141012994764765</v>
      </c>
      <c r="AH18317" s="45" t="s">
        <v>1765</v>
      </c>
      <c r="AI18317" s="49">
        <v>6.1073195458608205E+25</v>
      </c>
      <c r="AL18317" s="81"/>
    </row>
    <row r="18318" spans="15:38" x14ac:dyDescent="0.3">
      <c r="O18318" s="82"/>
      <c r="P18318">
        <v>1.4507892857530902E+17</v>
      </c>
      <c r="Q18318">
        <v>3.5602775351283827E+17</v>
      </c>
      <c r="R18318">
        <v>1.0978575929920381E+35</v>
      </c>
      <c r="AF18318" s="82"/>
      <c r="AG18318" s="2">
        <v>141013361017815</v>
      </c>
      <c r="AH18318" s="45" t="s">
        <v>1764</v>
      </c>
      <c r="AI18318" s="49">
        <v>6.1083112771315001E+25</v>
      </c>
      <c r="AL18318" s="81"/>
    </row>
    <row r="18319" spans="15:38" x14ac:dyDescent="0.3">
      <c r="O18319" s="82"/>
      <c r="P18319">
        <v>1.4507892914160006E+17</v>
      </c>
      <c r="Q18319">
        <v>3.5602775351566963E+17</v>
      </c>
      <c r="R18319">
        <v>1.0979732476015572E+35</v>
      </c>
      <c r="AF18319" s="82"/>
      <c r="AG18319" s="2">
        <v>141013727290865</v>
      </c>
      <c r="AH18319" s="45" t="s">
        <v>1763</v>
      </c>
      <c r="AI18319" s="49">
        <v>6.1093031157487E+25</v>
      </c>
      <c r="AL18319" s="81"/>
    </row>
    <row r="18320" spans="15:38" x14ac:dyDescent="0.3">
      <c r="O18320" s="82"/>
      <c r="P18320">
        <v>1.450789297079111E+17</v>
      </c>
      <c r="Q18320">
        <v>3.5602775351850099E+17</v>
      </c>
      <c r="R18320">
        <v>1.0980889103329955E+35</v>
      </c>
      <c r="AF18320" s="82"/>
      <c r="AG18320" s="2">
        <v>141014093583915</v>
      </c>
      <c r="AH18320" s="45" t="s">
        <v>1762</v>
      </c>
      <c r="AI18320" s="49">
        <v>6.1102950617182002E+25</v>
      </c>
      <c r="AL18320" s="81"/>
    </row>
    <row r="18321" spans="15:38" x14ac:dyDescent="0.3">
      <c r="O18321" s="82"/>
      <c r="P18321">
        <v>1.4507893027424214E+17</v>
      </c>
      <c r="Q18321">
        <v>3.5602775352133274E+17</v>
      </c>
      <c r="R18321">
        <v>1.0982045811866387E+35</v>
      </c>
      <c r="AF18321" s="82"/>
      <c r="AG18321" s="2">
        <v>141014459896965</v>
      </c>
      <c r="AH18321" s="45" t="s">
        <v>1761</v>
      </c>
      <c r="AI18321" s="49">
        <v>6.1112871150458291E+25</v>
      </c>
      <c r="AL18321" s="81"/>
    </row>
    <row r="18322" spans="15:38" x14ac:dyDescent="0.3">
      <c r="O18322" s="82"/>
      <c r="P18322">
        <v>1.4507893084059318E+17</v>
      </c>
      <c r="Q18322">
        <v>3.5602775352416474E+17</v>
      </c>
      <c r="R18322">
        <v>1.0983202601627712E+35</v>
      </c>
      <c r="AF18322" s="82"/>
      <c r="AG18322" s="2">
        <v>141014826230015</v>
      </c>
      <c r="AH18322" s="45" t="s">
        <v>1760</v>
      </c>
      <c r="AI18322" s="49">
        <v>6.1122792757373892E+25</v>
      </c>
      <c r="AL18322" s="81"/>
    </row>
    <row r="18323" spans="15:38" x14ac:dyDescent="0.3">
      <c r="O18323" s="82"/>
      <c r="P18323">
        <v>1.4507893140696422E+17</v>
      </c>
      <c r="Q18323">
        <v>3.5602775352699674E+17</v>
      </c>
      <c r="R18323">
        <v>1.0984359472616787E+35</v>
      </c>
      <c r="AF18323" s="82"/>
      <c r="AG18323" s="2">
        <v>141015192583065</v>
      </c>
      <c r="AH18323" s="45" t="s">
        <v>1759</v>
      </c>
      <c r="AI18323" s="49">
        <v>6.1132715437986898E+25</v>
      </c>
      <c r="AL18323" s="81"/>
    </row>
    <row r="18324" spans="15:38" x14ac:dyDescent="0.3">
      <c r="O18324" s="82"/>
      <c r="P18324">
        <v>1.4507893197335526E+17</v>
      </c>
      <c r="Q18324">
        <v>3.5602775352982874E+17</v>
      </c>
      <c r="R18324">
        <v>1.0985516424836464E+35</v>
      </c>
      <c r="AF18324" s="82"/>
      <c r="AG18324" s="2">
        <v>141015558956115</v>
      </c>
      <c r="AH18324" s="45" t="s">
        <v>1758</v>
      </c>
      <c r="AI18324" s="49">
        <v>6.1142639192355395E+25</v>
      </c>
      <c r="AL18324" s="81"/>
    </row>
    <row r="18325" spans="15:38" x14ac:dyDescent="0.3">
      <c r="O18325" s="82"/>
      <c r="P18325">
        <v>1.450789325397663E+17</v>
      </c>
      <c r="Q18325">
        <v>3.5602775353266074E+17</v>
      </c>
      <c r="R18325">
        <v>1.0986673458289596E+35</v>
      </c>
      <c r="AF18325" s="82"/>
      <c r="AG18325" s="2">
        <v>141015925349165</v>
      </c>
      <c r="AH18325" s="45" t="s">
        <v>1757</v>
      </c>
      <c r="AI18325" s="49">
        <v>6.1152564020537501E+25</v>
      </c>
      <c r="AL18325" s="81"/>
    </row>
    <row r="18326" spans="15:38" x14ac:dyDescent="0.3">
      <c r="O18326" s="82"/>
      <c r="P18326">
        <v>1.4507893310619734E+17</v>
      </c>
      <c r="Q18326">
        <v>3.5602775353549274E+17</v>
      </c>
      <c r="R18326">
        <v>1.0987830572979031E+35</v>
      </c>
      <c r="AF18326" s="82"/>
      <c r="AG18326" s="2">
        <v>141016291762215</v>
      </c>
      <c r="AH18326" s="45" t="s">
        <v>1756</v>
      </c>
      <c r="AI18326" s="49">
        <v>6.1162489922591303E+25</v>
      </c>
      <c r="AL18326" s="81"/>
    </row>
    <row r="18327" spans="15:38" x14ac:dyDescent="0.3">
      <c r="O18327" s="82"/>
      <c r="P18327">
        <v>1.4507893367264838E+17</v>
      </c>
      <c r="Q18327">
        <v>3.560277535383248E+17</v>
      </c>
      <c r="R18327">
        <v>1.0988987768907618E+35</v>
      </c>
      <c r="AF18327" s="82"/>
      <c r="AG18327" s="2">
        <v>141016658195265</v>
      </c>
      <c r="AH18327" s="45" t="s">
        <v>1755</v>
      </c>
      <c r="AI18327" s="49">
        <v>6.11724168985748E+25</v>
      </c>
      <c r="AL18327" s="81"/>
    </row>
    <row r="18328" spans="15:38" x14ac:dyDescent="0.3">
      <c r="O18328" s="82"/>
      <c r="P18328">
        <v>1.4507893423911942E+17</v>
      </c>
      <c r="Q18328">
        <v>3.5602775354115744E+17</v>
      </c>
      <c r="R18328">
        <v>1.0990145046078214E+35</v>
      </c>
      <c r="AF18328" s="82"/>
      <c r="AG18328" s="2">
        <v>141017024648315</v>
      </c>
      <c r="AH18328" s="45" t="s">
        <v>1754</v>
      </c>
      <c r="AI18328" s="49">
        <v>6.1182344948546196E+25</v>
      </c>
      <c r="AL18328" s="81"/>
    </row>
    <row r="18329" spans="15:38" x14ac:dyDescent="0.3">
      <c r="O18329" s="82"/>
      <c r="P18329">
        <v>1.4507893480561046E+17</v>
      </c>
      <c r="Q18329">
        <v>3.5602775354399008E+17</v>
      </c>
      <c r="R18329">
        <v>1.099130240449367E+35</v>
      </c>
      <c r="AF18329" s="82"/>
      <c r="AG18329" s="2">
        <v>141017391121365</v>
      </c>
      <c r="AH18329" s="45" t="s">
        <v>1753</v>
      </c>
      <c r="AI18329" s="49">
        <v>6.1192274072563595E+25</v>
      </c>
      <c r="AL18329" s="81"/>
    </row>
    <row r="18330" spans="15:38" x14ac:dyDescent="0.3">
      <c r="O18330" s="82"/>
      <c r="P18330">
        <v>1.450789353721215E+17</v>
      </c>
      <c r="Q18330">
        <v>3.5602775354682272E+17</v>
      </c>
      <c r="R18330">
        <v>1.0992459844156839E+35</v>
      </c>
      <c r="AF18330" s="82"/>
      <c r="AG18330" s="2">
        <v>141017757614415</v>
      </c>
      <c r="AH18330" s="45" t="s">
        <v>1752</v>
      </c>
      <c r="AI18330" s="49">
        <v>6.1202204270684909E+25</v>
      </c>
      <c r="AL18330" s="81"/>
    </row>
    <row r="18331" spans="15:38" x14ac:dyDescent="0.3">
      <c r="O18331" s="82"/>
      <c r="P18331">
        <v>1.4507893593865254E+17</v>
      </c>
      <c r="Q18331">
        <v>3.5602775354965536E+17</v>
      </c>
      <c r="R18331">
        <v>1.0993617365070569E+35</v>
      </c>
      <c r="AF18331" s="82"/>
      <c r="AG18331" s="2">
        <v>141018124127465</v>
      </c>
      <c r="AH18331" s="45" t="s">
        <v>1751</v>
      </c>
      <c r="AI18331" s="49">
        <v>6.1212135542968395E+25</v>
      </c>
      <c r="AL18331" s="81"/>
    </row>
    <row r="18332" spans="15:38" x14ac:dyDescent="0.3">
      <c r="O18332" s="82"/>
      <c r="P18332">
        <v>1.4507893650520358E+17</v>
      </c>
      <c r="Q18332">
        <v>3.56027753552488E+17</v>
      </c>
      <c r="R18332">
        <v>1.099477496723771E+35</v>
      </c>
      <c r="AF18332" s="82"/>
      <c r="AG18332" s="2">
        <v>141018490660515</v>
      </c>
      <c r="AH18332" s="45" t="s">
        <v>1750</v>
      </c>
      <c r="AI18332" s="49">
        <v>6.1222067889472097E+25</v>
      </c>
      <c r="AL18332" s="81"/>
    </row>
    <row r="18333" spans="15:38" x14ac:dyDescent="0.3">
      <c r="O18333" s="82"/>
      <c r="P18333">
        <v>1.4507893707177462E+17</v>
      </c>
      <c r="Q18333">
        <v>3.5602775355532064E+17</v>
      </c>
      <c r="R18333">
        <v>1.0995932650661119E+35</v>
      </c>
      <c r="AF18333" s="82"/>
      <c r="AG18333" s="2">
        <v>141018857213565</v>
      </c>
      <c r="AH18333" s="45" t="s">
        <v>1749</v>
      </c>
      <c r="AI18333" s="49">
        <v>6.1232001310254003E+25</v>
      </c>
      <c r="AL18333" s="81"/>
    </row>
    <row r="18334" spans="15:38" x14ac:dyDescent="0.3">
      <c r="O18334" s="82"/>
      <c r="P18334">
        <v>1.4507893763836566E+17</v>
      </c>
      <c r="Q18334">
        <v>3.5602775355815366E+17</v>
      </c>
      <c r="R18334">
        <v>1.0997090415343647E+35</v>
      </c>
      <c r="AF18334" s="82"/>
      <c r="AG18334" s="2">
        <v>141019223786615</v>
      </c>
      <c r="AH18334" s="45" t="s">
        <v>1748</v>
      </c>
      <c r="AI18334" s="49">
        <v>6.1241935805372397E+25</v>
      </c>
      <c r="AL18334" s="81"/>
    </row>
    <row r="18335" spans="15:38" x14ac:dyDescent="0.3">
      <c r="O18335" s="82"/>
      <c r="P18335">
        <v>1.450789382049767E+17</v>
      </c>
      <c r="Q18335">
        <v>3.5602775356098694E+17</v>
      </c>
      <c r="R18335">
        <v>1.0998248261288139E+35</v>
      </c>
      <c r="AF18335" s="82"/>
      <c r="AG18335" s="2">
        <v>141019590379665</v>
      </c>
      <c r="AH18335" s="45" t="s">
        <v>1747</v>
      </c>
      <c r="AI18335" s="49">
        <v>6.1251871374885193E+25</v>
      </c>
      <c r="AL18335" s="81"/>
    </row>
    <row r="18336" spans="15:38" x14ac:dyDescent="0.3">
      <c r="O18336" s="82"/>
      <c r="P18336">
        <v>1.4507893877160774E+17</v>
      </c>
      <c r="Q18336">
        <v>3.5602775356382022E+17</v>
      </c>
      <c r="R18336">
        <v>1.0999406188497456E+35</v>
      </c>
      <c r="AF18336" s="82"/>
      <c r="AG18336" s="2">
        <v>141019956992715</v>
      </c>
      <c r="AH18336" s="45" t="s">
        <v>1746</v>
      </c>
      <c r="AI18336" s="49">
        <v>6.1261808018850604E+25</v>
      </c>
      <c r="AL18336" s="81"/>
    </row>
    <row r="18337" spans="15:38" x14ac:dyDescent="0.3">
      <c r="O18337" s="82"/>
      <c r="P18337">
        <v>1.4507893933825878E+17</v>
      </c>
      <c r="Q18337">
        <v>3.560277535666535E+17</v>
      </c>
      <c r="R18337">
        <v>1.1000564196974447E+35</v>
      </c>
      <c r="AF18337" s="82"/>
      <c r="AG18337" s="2">
        <v>141020323625765</v>
      </c>
      <c r="AH18337" s="45" t="s">
        <v>1745</v>
      </c>
      <c r="AI18337" s="49">
        <v>6.1271745737326699E+25</v>
      </c>
      <c r="AL18337" s="81"/>
    </row>
    <row r="18338" spans="15:38" x14ac:dyDescent="0.3">
      <c r="O18338" s="82"/>
      <c r="P18338">
        <v>1.4507893990492982E+17</v>
      </c>
      <c r="Q18338">
        <v>3.5602775356948678E+17</v>
      </c>
      <c r="R18338">
        <v>1.1001722286721954E+35</v>
      </c>
      <c r="AF18338" s="82"/>
      <c r="AG18338" s="2">
        <v>141020690278815</v>
      </c>
      <c r="AH18338" s="45" t="s">
        <v>1744</v>
      </c>
      <c r="AI18338" s="49">
        <v>6.1281684530371501E+25</v>
      </c>
      <c r="AL18338" s="81"/>
    </row>
    <row r="18339" spans="15:38" x14ac:dyDescent="0.3">
      <c r="O18339" s="82"/>
      <c r="P18339">
        <v>1.4507894047162086E+17</v>
      </c>
      <c r="Q18339">
        <v>3.5602775357232006E+17</v>
      </c>
      <c r="R18339">
        <v>1.1002880457742841E+35</v>
      </c>
      <c r="AF18339" s="82"/>
      <c r="AG18339" s="2">
        <v>141021056951865</v>
      </c>
      <c r="AH18339" s="45" t="s">
        <v>1743</v>
      </c>
      <c r="AI18339" s="49">
        <v>6.1291624398043106E+25</v>
      </c>
      <c r="AL18339" s="81"/>
    </row>
    <row r="18340" spans="15:38" x14ac:dyDescent="0.3">
      <c r="O18340" s="82"/>
      <c r="P18340">
        <v>1.450789410383319E+17</v>
      </c>
      <c r="Q18340">
        <v>3.5602775357515366E+17</v>
      </c>
      <c r="R18340">
        <v>1.1004038710039956E+35</v>
      </c>
      <c r="AF18340" s="82"/>
      <c r="AG18340" s="2">
        <v>141021423644915</v>
      </c>
      <c r="AH18340" s="45" t="s">
        <v>1742</v>
      </c>
      <c r="AI18340" s="49">
        <v>6.1301565340399701E+25</v>
      </c>
      <c r="AL18340" s="81"/>
    </row>
    <row r="18341" spans="15:38" x14ac:dyDescent="0.3">
      <c r="O18341" s="82"/>
      <c r="P18341">
        <v>1.4507894160506294E+17</v>
      </c>
      <c r="Q18341">
        <v>3.5602775357798758E+17</v>
      </c>
      <c r="R18341">
        <v>1.1005197043616151E+35</v>
      </c>
      <c r="AF18341" s="82"/>
      <c r="AG18341" s="2">
        <v>141021790357965</v>
      </c>
      <c r="AH18341" s="45" t="s">
        <v>1741</v>
      </c>
      <c r="AI18341" s="49">
        <v>6.1311507357499199E+25</v>
      </c>
      <c r="AL18341" s="81"/>
    </row>
    <row r="18342" spans="15:38" x14ac:dyDescent="0.3">
      <c r="O18342" s="82"/>
      <c r="P18342">
        <v>1.4507894217181398E+17</v>
      </c>
      <c r="Q18342">
        <v>3.560277535808215E+17</v>
      </c>
      <c r="R18342">
        <v>1.1006355458474274E+35</v>
      </c>
      <c r="AF18342" s="82"/>
      <c r="AG18342" s="2">
        <v>141022157091015</v>
      </c>
      <c r="AH18342" s="45" t="s">
        <v>1740</v>
      </c>
      <c r="AI18342" s="49">
        <v>6.1321450449399798E+25</v>
      </c>
      <c r="AL18342" s="81"/>
    </row>
    <row r="18343" spans="15:38" x14ac:dyDescent="0.3">
      <c r="O18343" s="82"/>
      <c r="P18343">
        <v>1.4507894273858502E+17</v>
      </c>
      <c r="Q18343">
        <v>3.5602775358365542E+17</v>
      </c>
      <c r="R18343">
        <v>1.1007513954617176E+35</v>
      </c>
      <c r="AF18343" s="82"/>
      <c r="AG18343" s="2">
        <v>141022523844065</v>
      </c>
      <c r="AH18343" s="45" t="s">
        <v>1739</v>
      </c>
      <c r="AI18343" s="49">
        <v>6.1331394616159703E+25</v>
      </c>
      <c r="AL18343" s="81"/>
    </row>
    <row r="18344" spans="15:38" x14ac:dyDescent="0.3">
      <c r="O18344" s="82"/>
      <c r="P18344">
        <v>1.4507894330537606E+17</v>
      </c>
      <c r="Q18344">
        <v>3.5602775358648934E+17</v>
      </c>
      <c r="R18344">
        <v>1.1008672532047714E+35</v>
      </c>
      <c r="AF18344" s="82"/>
      <c r="AG18344" s="2">
        <v>141022890617115</v>
      </c>
      <c r="AH18344" s="45" t="s">
        <v>1738</v>
      </c>
      <c r="AI18344" s="49">
        <v>6.1341339857836801E+25</v>
      </c>
      <c r="AL18344" s="81"/>
    </row>
    <row r="18345" spans="15:38" x14ac:dyDescent="0.3">
      <c r="O18345" s="82"/>
      <c r="P18345">
        <v>1.450789438721871E+17</v>
      </c>
      <c r="Q18345">
        <v>3.5602775358932326E+17</v>
      </c>
      <c r="R18345">
        <v>1.100983119076874E+35</v>
      </c>
      <c r="AF18345" s="82"/>
      <c r="AG18345" s="2">
        <v>141023257410165</v>
      </c>
      <c r="AH18345" s="45" t="s">
        <v>1737</v>
      </c>
      <c r="AI18345" s="49">
        <v>6.1351286174489194E+25</v>
      </c>
      <c r="AL18345" s="81"/>
    </row>
    <row r="18346" spans="15:38" x14ac:dyDescent="0.3">
      <c r="O18346" s="82"/>
      <c r="P18346">
        <v>1.4507894443901814E+17</v>
      </c>
      <c r="Q18346">
        <v>3.5602775359215725E+17</v>
      </c>
      <c r="R18346">
        <v>1.1010989930783103E+35</v>
      </c>
      <c r="AF18346" s="82"/>
      <c r="AG18346" s="2">
        <v>141023624223215</v>
      </c>
      <c r="AH18346" s="45" t="s">
        <v>1736</v>
      </c>
      <c r="AI18346" s="49">
        <v>6.13612335661752E+25</v>
      </c>
      <c r="AL18346" s="81"/>
    </row>
    <row r="18347" spans="15:38" x14ac:dyDescent="0.3">
      <c r="O18347" s="82"/>
      <c r="P18347">
        <v>1.4507894500586918E+17</v>
      </c>
      <c r="Q18347">
        <v>3.5602775359499181E+17</v>
      </c>
      <c r="R18347">
        <v>1.101214875209365E+35</v>
      </c>
      <c r="AF18347" s="82"/>
      <c r="AG18347" s="2">
        <v>141023991056265</v>
      </c>
      <c r="AH18347" s="45" t="s">
        <v>1735</v>
      </c>
      <c r="AI18347" s="49">
        <v>6.1371182032952595E+25</v>
      </c>
      <c r="AL18347" s="81"/>
    </row>
    <row r="18348" spans="15:38" x14ac:dyDescent="0.3">
      <c r="O18348" s="82"/>
      <c r="P18348">
        <v>1.4507894557274022E+17</v>
      </c>
      <c r="Q18348">
        <v>3.5602775359782637E+17</v>
      </c>
      <c r="R18348">
        <v>1.1013307654703238E+35</v>
      </c>
      <c r="AF18348" s="82"/>
      <c r="AG18348" s="2">
        <v>141024357909315</v>
      </c>
      <c r="AH18348" s="45" t="s">
        <v>1734</v>
      </c>
      <c r="AI18348" s="49">
        <v>6.1381131574879696E+25</v>
      </c>
      <c r="AL18348" s="81"/>
    </row>
    <row r="18349" spans="15:38" x14ac:dyDescent="0.3">
      <c r="O18349" s="82"/>
      <c r="P18349">
        <v>1.4507894613963126E+17</v>
      </c>
      <c r="Q18349">
        <v>3.5602775360066093E+17</v>
      </c>
      <c r="R18349">
        <v>1.1014466638614721E+35</v>
      </c>
      <c r="AF18349" s="82"/>
      <c r="AG18349" s="2">
        <v>141024724782365</v>
      </c>
      <c r="AH18349" s="45" t="s">
        <v>1733</v>
      </c>
      <c r="AI18349" s="49">
        <v>6.1391082192014502E+25</v>
      </c>
      <c r="AL18349" s="81"/>
    </row>
    <row r="18350" spans="15:38" x14ac:dyDescent="0.3">
      <c r="O18350" s="82"/>
      <c r="P18350">
        <v>1.450789467065423E+17</v>
      </c>
      <c r="Q18350">
        <v>3.5602775360349549E+17</v>
      </c>
      <c r="R18350">
        <v>1.1015625703830946E+35</v>
      </c>
      <c r="AF18350" s="82"/>
      <c r="AG18350" s="2">
        <v>141025091675415</v>
      </c>
      <c r="AH18350" s="45" t="s">
        <v>1732</v>
      </c>
      <c r="AI18350" s="49">
        <v>6.1401033884415106E+25</v>
      </c>
      <c r="AL18350" s="81"/>
    </row>
    <row r="18351" spans="15:38" x14ac:dyDescent="0.3">
      <c r="O18351" s="82"/>
      <c r="P18351">
        <v>1.4507894727347334E+17</v>
      </c>
      <c r="Q18351">
        <v>3.5602775360633005E+17</v>
      </c>
      <c r="R18351">
        <v>1.1016784850354764E+35</v>
      </c>
      <c r="AF18351" s="82"/>
      <c r="AG18351" s="2">
        <v>141025458588465</v>
      </c>
      <c r="AH18351" s="45" t="s">
        <v>1731</v>
      </c>
      <c r="AI18351" s="49">
        <v>6.1410986652139697E+25</v>
      </c>
      <c r="AL18351" s="81"/>
    </row>
    <row r="18352" spans="15:38" x14ac:dyDescent="0.3">
      <c r="O18352" s="82"/>
      <c r="P18352">
        <v>1.4507894784042438E+17</v>
      </c>
      <c r="Q18352">
        <v>3.5602775360916461E+17</v>
      </c>
      <c r="R18352">
        <v>1.1017944078189033E+35</v>
      </c>
      <c r="AF18352" s="82"/>
      <c r="AG18352" s="2">
        <v>141025825521515</v>
      </c>
      <c r="AH18352" s="45" t="s">
        <v>1730</v>
      </c>
      <c r="AI18352" s="49">
        <v>6.1420940495246102E+25</v>
      </c>
      <c r="AL18352" s="81"/>
    </row>
    <row r="18353" spans="15:38" x14ac:dyDescent="0.3">
      <c r="O18353" s="82"/>
      <c r="P18353">
        <v>1.4507894840739542E+17</v>
      </c>
      <c r="Q18353">
        <v>3.5602775361199955E+17</v>
      </c>
      <c r="R18353">
        <v>1.1019103387336596E+35</v>
      </c>
      <c r="AF18353" s="82"/>
      <c r="AG18353" s="2">
        <v>141026192474565</v>
      </c>
      <c r="AH18353" s="45" t="s">
        <v>1729</v>
      </c>
      <c r="AI18353" s="49">
        <v>6.1430895413792699E+25</v>
      </c>
      <c r="AL18353" s="81"/>
    </row>
    <row r="18354" spans="15:38" x14ac:dyDescent="0.3">
      <c r="O18354" s="82"/>
      <c r="P18354">
        <v>1.4507894897438646E+17</v>
      </c>
      <c r="Q18354">
        <v>3.5602775361483475E+17</v>
      </c>
      <c r="R18354">
        <v>1.102026277780031E+35</v>
      </c>
      <c r="AF18354" s="82"/>
      <c r="AG18354" s="2">
        <v>141026559447615</v>
      </c>
      <c r="AH18354" s="45" t="s">
        <v>1728</v>
      </c>
      <c r="AI18354" s="49">
        <v>6.1440851407837504E+25</v>
      </c>
      <c r="AL18354" s="81"/>
    </row>
    <row r="18355" spans="15:38" x14ac:dyDescent="0.3">
      <c r="O18355" s="82"/>
      <c r="P18355">
        <v>1.450789495413975E+17</v>
      </c>
      <c r="Q18355">
        <v>3.5602775361766995E+17</v>
      </c>
      <c r="R18355">
        <v>1.1021422249583028E+35</v>
      </c>
      <c r="AF18355" s="82"/>
      <c r="AG18355" s="2">
        <v>141026926440665</v>
      </c>
      <c r="AH18355" s="45" t="s">
        <v>1727</v>
      </c>
      <c r="AI18355" s="49">
        <v>6.1450808477438507E+25</v>
      </c>
      <c r="AL18355" s="81"/>
    </row>
    <row r="18356" spans="15:38" x14ac:dyDescent="0.3">
      <c r="O18356" s="82"/>
      <c r="P18356">
        <v>1.4507895010842854E+17</v>
      </c>
      <c r="Q18356">
        <v>3.5602775362050515E+17</v>
      </c>
      <c r="R18356">
        <v>1.10225818026876E+35</v>
      </c>
      <c r="AF18356" s="82"/>
      <c r="AG18356" s="2">
        <v>141027293453715</v>
      </c>
      <c r="AH18356" s="45" t="s">
        <v>1726</v>
      </c>
      <c r="AI18356" s="49">
        <v>6.1460766622653803E+25</v>
      </c>
      <c r="AL18356" s="81"/>
    </row>
    <row r="18357" spans="15:38" x14ac:dyDescent="0.3">
      <c r="O18357" s="82"/>
      <c r="P18357">
        <v>1.4507895067547958E+17</v>
      </c>
      <c r="Q18357">
        <v>3.5602775362334035E+17</v>
      </c>
      <c r="R18357">
        <v>1.1023741437116873E+35</v>
      </c>
      <c r="AF18357" s="82"/>
      <c r="AG18357" s="2">
        <v>141027660486765</v>
      </c>
      <c r="AH18357" s="45" t="s">
        <v>1725</v>
      </c>
      <c r="AI18357" s="49">
        <v>6.1470725843541493E+25</v>
      </c>
      <c r="AL18357" s="81"/>
    </row>
    <row r="18358" spans="15:38" x14ac:dyDescent="0.3">
      <c r="O18358" s="82"/>
      <c r="P18358">
        <v>1.4507895124255062E+17</v>
      </c>
      <c r="Q18358">
        <v>3.5602775362617555E+17</v>
      </c>
      <c r="R18358">
        <v>1.1024901152873704E+35</v>
      </c>
      <c r="AF18358" s="82"/>
      <c r="AG18358" s="2">
        <v>141028027539815</v>
      </c>
      <c r="AH18358" s="45" t="s">
        <v>1724</v>
      </c>
      <c r="AI18358" s="49">
        <v>6.1480686140159801E+25</v>
      </c>
      <c r="AL18358" s="81"/>
    </row>
    <row r="18359" spans="15:38" x14ac:dyDescent="0.3">
      <c r="O18359" s="82"/>
      <c r="P18359">
        <v>1.4507895180964166E+17</v>
      </c>
      <c r="Q18359">
        <v>3.5602775362901082E+17</v>
      </c>
      <c r="R18359">
        <v>1.1026060949960946E+35</v>
      </c>
      <c r="AF18359" s="82"/>
      <c r="AG18359" s="2">
        <v>141028394612865</v>
      </c>
      <c r="AH18359" s="45" t="s">
        <v>1723</v>
      </c>
      <c r="AI18359" s="49">
        <v>6.1490647512566699E+25</v>
      </c>
      <c r="AL18359" s="81"/>
    </row>
    <row r="18360" spans="15:38" x14ac:dyDescent="0.3">
      <c r="O18360" s="82"/>
      <c r="P18360">
        <v>1.450789523767527E+17</v>
      </c>
      <c r="Q18360">
        <v>3.5602775363184666E+17</v>
      </c>
      <c r="R18360">
        <v>1.1027220828381443E+35</v>
      </c>
      <c r="AF18360" s="82"/>
      <c r="AG18360" s="2">
        <v>141028761705915</v>
      </c>
      <c r="AH18360" s="45" t="s">
        <v>1722</v>
      </c>
      <c r="AI18360" s="49">
        <v>6.1500609960820307E+25</v>
      </c>
      <c r="AL18360" s="81"/>
    </row>
    <row r="18361" spans="15:38" x14ac:dyDescent="0.3">
      <c r="O18361" s="82"/>
      <c r="P18361">
        <v>1.4507895294388374E+17</v>
      </c>
      <c r="Q18361">
        <v>3.560277536346825E+17</v>
      </c>
      <c r="R18361">
        <v>1.1028380788138054E+35</v>
      </c>
      <c r="AF18361" s="82"/>
      <c r="AG18361" s="2">
        <v>141029128818965</v>
      </c>
      <c r="AH18361" s="45" t="s">
        <v>1721</v>
      </c>
      <c r="AI18361" s="49">
        <v>6.1510573484978608E+25</v>
      </c>
      <c r="AL18361" s="81"/>
    </row>
    <row r="18362" spans="15:38" x14ac:dyDescent="0.3">
      <c r="O18362" s="82"/>
      <c r="P18362">
        <v>1.4507895351103478E+17</v>
      </c>
      <c r="Q18362">
        <v>3.5602775363751834E+17</v>
      </c>
      <c r="R18362">
        <v>1.1029540829233628E+35</v>
      </c>
      <c r="AF18362" s="82"/>
      <c r="AG18362" s="2">
        <v>141029495952015</v>
      </c>
      <c r="AH18362" s="45" t="s">
        <v>1720</v>
      </c>
      <c r="AI18362" s="49">
        <v>6.1520538085099901E+25</v>
      </c>
      <c r="AL18362" s="81"/>
    </row>
    <row r="18363" spans="15:38" x14ac:dyDescent="0.3">
      <c r="O18363" s="82"/>
      <c r="P18363">
        <v>1.4507895407820582E+17</v>
      </c>
      <c r="Q18363">
        <v>3.5602775364035418E+17</v>
      </c>
      <c r="R18363">
        <v>1.1030700951671017E+35</v>
      </c>
      <c r="AF18363" s="82"/>
      <c r="AG18363" s="2">
        <v>141029863105065</v>
      </c>
      <c r="AH18363" s="45" t="s">
        <v>1719</v>
      </c>
      <c r="AI18363" s="49">
        <v>6.1530503761242099E+25</v>
      </c>
      <c r="AL18363" s="81"/>
    </row>
    <row r="18364" spans="15:38" x14ac:dyDescent="0.3">
      <c r="O18364" s="82"/>
      <c r="P18364">
        <v>1.4507895464539686E+17</v>
      </c>
      <c r="Q18364">
        <v>3.5602775364319002E+17</v>
      </c>
      <c r="R18364">
        <v>1.1031861155453072E+35</v>
      </c>
      <c r="AF18364" s="82"/>
      <c r="AG18364" s="2">
        <v>141030230278115</v>
      </c>
      <c r="AH18364" s="45" t="s">
        <v>1718</v>
      </c>
      <c r="AI18364" s="49">
        <v>6.1540470513463296E+25</v>
      </c>
      <c r="AL18364" s="81"/>
    </row>
    <row r="18365" spans="15:38" x14ac:dyDescent="0.3">
      <c r="O18365" s="82"/>
      <c r="P18365">
        <v>1.450789552126079E+17</v>
      </c>
      <c r="Q18365">
        <v>3.5602775364602586E+17</v>
      </c>
      <c r="R18365">
        <v>1.1033021440582645E+35</v>
      </c>
      <c r="AF18365" s="82"/>
      <c r="AG18365" s="2">
        <v>141030597471165</v>
      </c>
      <c r="AH18365" s="45" t="s">
        <v>1717</v>
      </c>
      <c r="AI18365" s="49">
        <v>6.1550438341821698E+25</v>
      </c>
      <c r="AL18365" s="81"/>
    </row>
    <row r="18366" spans="15:38" x14ac:dyDescent="0.3">
      <c r="O18366" s="82"/>
      <c r="P18366">
        <v>1.4507895577983894E+17</v>
      </c>
      <c r="Q18366">
        <v>3.5602775364886208E+17</v>
      </c>
      <c r="R18366">
        <v>1.1034181807062589E+35</v>
      </c>
      <c r="AF18366" s="82"/>
      <c r="AG18366" s="2">
        <v>141030964684215</v>
      </c>
      <c r="AH18366" s="45" t="s">
        <v>1716</v>
      </c>
      <c r="AI18366" s="49">
        <v>6.1560407246375295E+25</v>
      </c>
      <c r="AL18366" s="81"/>
    </row>
    <row r="18367" spans="15:38" x14ac:dyDescent="0.3">
      <c r="O18367" s="82"/>
      <c r="P18367">
        <v>1.4507895634708998E+17</v>
      </c>
      <c r="Q18367">
        <v>3.5602775365169856E+17</v>
      </c>
      <c r="R18367">
        <v>1.1035342254895754E+35</v>
      </c>
      <c r="AF18367" s="82"/>
      <c r="AG18367" s="2">
        <v>141031331917265</v>
      </c>
      <c r="AH18367" s="45" t="s">
        <v>1715</v>
      </c>
      <c r="AI18367" s="49">
        <v>6.1570377227182301E+25</v>
      </c>
      <c r="AL18367" s="81"/>
    </row>
    <row r="18368" spans="15:38" x14ac:dyDescent="0.3">
      <c r="O18368" s="82"/>
      <c r="P18368">
        <v>1.4507895691436102E+17</v>
      </c>
      <c r="Q18368">
        <v>3.5602775365453504E+17</v>
      </c>
      <c r="R18368">
        <v>1.1036502784084988E+35</v>
      </c>
      <c r="AF18368" s="82"/>
      <c r="AG18368" s="2">
        <v>141031699170315</v>
      </c>
      <c r="AH18368" s="45" t="s">
        <v>1714</v>
      </c>
      <c r="AI18368" s="49">
        <v>6.1580348284300604E+25</v>
      </c>
      <c r="AL18368" s="81"/>
    </row>
    <row r="18369" spans="15:38" x14ac:dyDescent="0.3">
      <c r="O18369" s="82"/>
      <c r="P18369">
        <v>1.4507895748165206E+17</v>
      </c>
      <c r="Q18369">
        <v>3.5602775365737152E+17</v>
      </c>
      <c r="R18369">
        <v>1.1037663394633149E+35</v>
      </c>
      <c r="AF18369" s="82"/>
      <c r="AG18369" s="2">
        <v>141032066443365</v>
      </c>
      <c r="AH18369" s="45" t="s">
        <v>1713</v>
      </c>
      <c r="AI18369" s="49">
        <v>6.1590320417788495E+25</v>
      </c>
      <c r="AL18369" s="81"/>
    </row>
    <row r="18370" spans="15:38" x14ac:dyDescent="0.3">
      <c r="O18370" s="82"/>
      <c r="P18370">
        <v>1.450789580489631E+17</v>
      </c>
      <c r="Q18370">
        <v>3.56027753660208E+17</v>
      </c>
      <c r="R18370">
        <v>1.1038824086543088E+35</v>
      </c>
      <c r="AF18370" s="82"/>
      <c r="AG18370" s="2">
        <v>141032433736415</v>
      </c>
      <c r="AH18370" s="45" t="s">
        <v>1712</v>
      </c>
      <c r="AI18370" s="49">
        <v>6.1600293627703897E+25</v>
      </c>
      <c r="AL18370" s="81"/>
    </row>
    <row r="18371" spans="15:38" x14ac:dyDescent="0.3">
      <c r="O18371" s="82"/>
      <c r="P18371">
        <v>1.4507895861629414E+17</v>
      </c>
      <c r="Q18371">
        <v>3.5602775366304448E+17</v>
      </c>
      <c r="R18371">
        <v>1.1039984859817656E+35</v>
      </c>
      <c r="AF18371" s="82"/>
      <c r="AG18371" s="2">
        <v>141032801049465</v>
      </c>
      <c r="AH18371" s="45" t="s">
        <v>1711</v>
      </c>
      <c r="AI18371" s="49">
        <v>6.1610267914105005E+25</v>
      </c>
      <c r="AL18371" s="81"/>
    </row>
    <row r="18372" spans="15:38" x14ac:dyDescent="0.3">
      <c r="O18372" s="82"/>
      <c r="P18372">
        <v>1.4507895918364518E+17</v>
      </c>
      <c r="Q18372">
        <v>3.5602775366588102E+17</v>
      </c>
      <c r="R18372">
        <v>1.1041145714459698E+35</v>
      </c>
      <c r="AF18372" s="82"/>
      <c r="AG18372" s="2">
        <v>141033168382515</v>
      </c>
      <c r="AH18372" s="45" t="s">
        <v>1710</v>
      </c>
      <c r="AI18372" s="49">
        <v>6.1620243277049896E+25</v>
      </c>
      <c r="AL18372" s="81"/>
    </row>
    <row r="18373" spans="15:38" x14ac:dyDescent="0.3">
      <c r="O18373" s="82"/>
      <c r="P18373">
        <v>1.4507895975101622E+17</v>
      </c>
      <c r="Q18373">
        <v>3.5602775366871814E+17</v>
      </c>
      <c r="R18373">
        <v>1.1042306650472072E+35</v>
      </c>
      <c r="AF18373" s="82"/>
      <c r="AG18373" s="2">
        <v>141033535735565</v>
      </c>
      <c r="AH18373" s="45" t="s">
        <v>1709</v>
      </c>
      <c r="AI18373" s="49">
        <v>6.1630219716596596E+25</v>
      </c>
      <c r="AL18373" s="81"/>
    </row>
    <row r="18374" spans="15:38" x14ac:dyDescent="0.3">
      <c r="O18374" s="82"/>
      <c r="P18374">
        <v>1.4507896031840726E+17</v>
      </c>
      <c r="Q18374">
        <v>3.5602775367155526E+17</v>
      </c>
      <c r="R18374">
        <v>1.1043467667857634E+35</v>
      </c>
      <c r="AF18374" s="82"/>
      <c r="AG18374" s="2">
        <v>141033903108615</v>
      </c>
      <c r="AH18374" s="45" t="s">
        <v>1708</v>
      </c>
      <c r="AI18374" s="49">
        <v>6.1640197232803197E+25</v>
      </c>
      <c r="AL18374" s="81"/>
    </row>
    <row r="18375" spans="15:38" x14ac:dyDescent="0.3">
      <c r="O18375" s="82"/>
      <c r="P18375">
        <v>1.450789608858183E+17</v>
      </c>
      <c r="Q18375">
        <v>3.5602775367439238E+17</v>
      </c>
      <c r="R18375">
        <v>1.1044628766619228E+35</v>
      </c>
      <c r="AF18375" s="82"/>
      <c r="AG18375" s="2">
        <v>141034270501665</v>
      </c>
      <c r="AH18375" s="45" t="s">
        <v>1707</v>
      </c>
      <c r="AI18375" s="49">
        <v>6.1650175825727898E+25</v>
      </c>
      <c r="AL18375" s="81"/>
    </row>
    <row r="18376" spans="15:38" x14ac:dyDescent="0.3">
      <c r="O18376" s="82"/>
      <c r="P18376">
        <v>1.4507896145324934E+17</v>
      </c>
      <c r="Q18376">
        <v>3.560277536772295E+17</v>
      </c>
      <c r="R18376">
        <v>1.1045789946759706E+35</v>
      </c>
      <c r="AF18376" s="82"/>
      <c r="AG18376" s="2">
        <v>141034637914715</v>
      </c>
      <c r="AH18376" s="45" t="s">
        <v>1706</v>
      </c>
      <c r="AI18376" s="49">
        <v>6.1660155495428697E+25</v>
      </c>
      <c r="AL18376" s="81"/>
    </row>
    <row r="18377" spans="15:38" x14ac:dyDescent="0.3">
      <c r="O18377" s="82"/>
      <c r="P18377">
        <v>1.4507896202070038E+17</v>
      </c>
      <c r="Q18377">
        <v>3.5602775368006662E+17</v>
      </c>
      <c r="R18377">
        <v>1.1046951208281922E+35</v>
      </c>
      <c r="AF18377" s="82"/>
      <c r="AG18377" s="2">
        <v>141035005347765</v>
      </c>
      <c r="AH18377" s="45" t="s">
        <v>1705</v>
      </c>
      <c r="AI18377" s="49">
        <v>6.1670136241963696E+25</v>
      </c>
      <c r="AL18377" s="81"/>
    </row>
    <row r="18378" spans="15:38" x14ac:dyDescent="0.3">
      <c r="O18378" s="82"/>
      <c r="P18378">
        <v>1.4507896258817142E+17</v>
      </c>
      <c r="Q18378">
        <v>3.5602775368290381E+17</v>
      </c>
      <c r="R18378">
        <v>1.1048112551188728E+35</v>
      </c>
      <c r="AF18378" s="82"/>
      <c r="AG18378" s="2">
        <v>141035372800815</v>
      </c>
      <c r="AH18378" s="45" t="s">
        <v>1704</v>
      </c>
      <c r="AI18378" s="49">
        <v>6.1680118065390998E+25</v>
      </c>
      <c r="AL18378" s="81"/>
    </row>
    <row r="18379" spans="15:38" x14ac:dyDescent="0.3">
      <c r="O18379" s="82"/>
      <c r="P18379">
        <v>1.4507896315566246E+17</v>
      </c>
      <c r="Q18379">
        <v>3.5602775368574157E+17</v>
      </c>
      <c r="R18379">
        <v>1.1049273975482975E+35</v>
      </c>
      <c r="AF18379" s="82"/>
      <c r="AG18379" s="2">
        <v>141035740273865</v>
      </c>
      <c r="AH18379" s="45" t="s">
        <v>1703</v>
      </c>
      <c r="AI18379" s="49">
        <v>6.1690100965768696E+25</v>
      </c>
      <c r="AL18379" s="81"/>
    </row>
    <row r="18380" spans="15:38" x14ac:dyDescent="0.3">
      <c r="O18380" s="82"/>
      <c r="P18380">
        <v>1.450789637231735E+17</v>
      </c>
      <c r="Q18380">
        <v>3.5602775368857933E+17</v>
      </c>
      <c r="R18380">
        <v>1.1050435481167515E+35</v>
      </c>
      <c r="AF18380" s="82"/>
      <c r="AG18380" s="2">
        <v>141036107766915</v>
      </c>
      <c r="AH18380" s="45" t="s">
        <v>1702</v>
      </c>
      <c r="AI18380" s="49">
        <v>6.1700084943154894E+25</v>
      </c>
      <c r="AL18380" s="81"/>
    </row>
    <row r="18381" spans="15:38" x14ac:dyDescent="0.3">
      <c r="O18381" s="82"/>
      <c r="P18381">
        <v>1.4507896429070454E+17</v>
      </c>
      <c r="Q18381">
        <v>3.5602775369141709E+17</v>
      </c>
      <c r="R18381">
        <v>1.1051597068245202E+35</v>
      </c>
      <c r="AF18381" s="82"/>
      <c r="AG18381" s="2">
        <v>141036475279965</v>
      </c>
      <c r="AH18381" s="45" t="s">
        <v>1701</v>
      </c>
      <c r="AI18381" s="49">
        <v>6.1710069997607606E+25</v>
      </c>
      <c r="AL18381" s="81"/>
    </row>
    <row r="18382" spans="15:38" x14ac:dyDescent="0.3">
      <c r="O18382" s="82"/>
      <c r="P18382">
        <v>1.4507896485825558E+17</v>
      </c>
      <c r="Q18382">
        <v>3.5602775369425485E+17</v>
      </c>
      <c r="R18382">
        <v>1.1052758736718881E+35</v>
      </c>
      <c r="AF18382" s="82"/>
      <c r="AG18382" s="2">
        <v>141036842813015</v>
      </c>
      <c r="AH18382" s="45" t="s">
        <v>1700</v>
      </c>
      <c r="AI18382" s="49">
        <v>6.1720056129184997E+25</v>
      </c>
      <c r="AL18382" s="81"/>
    </row>
    <row r="18383" spans="15:38" x14ac:dyDescent="0.3">
      <c r="O18383" s="82"/>
      <c r="P18383">
        <v>1.4507896542582662E+17</v>
      </c>
      <c r="Q18383">
        <v>3.5602775369709261E+17</v>
      </c>
      <c r="R18383">
        <v>1.1053920486591407E+35</v>
      </c>
      <c r="AF18383" s="82"/>
      <c r="AG18383" s="2">
        <v>141037210366065</v>
      </c>
      <c r="AH18383" s="45" t="s">
        <v>1699</v>
      </c>
      <c r="AI18383" s="49">
        <v>6.1730043337945098E+25</v>
      </c>
      <c r="AL18383" s="81"/>
    </row>
    <row r="18384" spans="15:38" x14ac:dyDescent="0.3">
      <c r="O18384" s="82"/>
      <c r="P18384">
        <v>1.4507896599341766E+17</v>
      </c>
      <c r="Q18384">
        <v>3.5602775369993037E+17</v>
      </c>
      <c r="R18384">
        <v>1.1055082317865632E+35</v>
      </c>
      <c r="AF18384" s="82"/>
      <c r="AG18384" s="2">
        <v>141037577939115</v>
      </c>
      <c r="AH18384" s="45" t="s">
        <v>1698</v>
      </c>
      <c r="AI18384" s="49">
        <v>6.1740031623946099E+25</v>
      </c>
      <c r="AL18384" s="81"/>
    </row>
    <row r="18385" spans="15:38" x14ac:dyDescent="0.3">
      <c r="O18385" s="82"/>
      <c r="P18385">
        <v>1.450789665610287E+17</v>
      </c>
      <c r="Q18385">
        <v>3.5602775370276851E+17</v>
      </c>
      <c r="R18385">
        <v>1.105624423054441E+35</v>
      </c>
      <c r="AF18385" s="82"/>
      <c r="AG18385" s="2">
        <v>141037945532165</v>
      </c>
      <c r="AH18385" s="45" t="s">
        <v>1697</v>
      </c>
      <c r="AI18385" s="49">
        <v>6.1750020987245999E+25</v>
      </c>
      <c r="AL18385" s="81"/>
    </row>
    <row r="18386" spans="15:38" x14ac:dyDescent="0.3">
      <c r="O18386" s="82"/>
      <c r="P18386">
        <v>1.4507896712865974E+17</v>
      </c>
      <c r="Q18386">
        <v>3.5602775370560691E+17</v>
      </c>
      <c r="R18386">
        <v>1.1057406224630591E+35</v>
      </c>
      <c r="AF18386" s="82"/>
      <c r="AG18386" s="2">
        <v>141038313145215</v>
      </c>
      <c r="AH18386" s="45" t="s">
        <v>1696</v>
      </c>
      <c r="AI18386" s="49">
        <v>6.1760011427902796E+25</v>
      </c>
      <c r="AL18386" s="81"/>
    </row>
    <row r="18387" spans="15:38" x14ac:dyDescent="0.3">
      <c r="O18387" s="82"/>
      <c r="P18387">
        <v>1.4507896769631078E+17</v>
      </c>
      <c r="Q18387">
        <v>3.5602775370844531E+17</v>
      </c>
      <c r="R18387">
        <v>1.1058568300127025E+35</v>
      </c>
      <c r="AF18387" s="82"/>
      <c r="AG18387" s="2">
        <v>141038680778265</v>
      </c>
      <c r="AH18387" s="45" t="s">
        <v>1695</v>
      </c>
      <c r="AI18387" s="49">
        <v>6.1770002945974801E+25</v>
      </c>
      <c r="AL18387" s="81"/>
    </row>
    <row r="18388" spans="15:38" x14ac:dyDescent="0.3">
      <c r="O18388" s="82"/>
      <c r="P18388">
        <v>1.4507896826398182E+17</v>
      </c>
      <c r="Q18388">
        <v>3.5602775371128371E+17</v>
      </c>
      <c r="R18388">
        <v>1.1059730457036561E+35</v>
      </c>
      <c r="AF18388" s="82"/>
      <c r="AG18388" s="2">
        <v>141039048431315</v>
      </c>
      <c r="AH18388" s="45" t="s">
        <v>1694</v>
      </c>
      <c r="AI18388" s="49">
        <v>6.1779995541520002E+25</v>
      </c>
      <c r="AL18388" s="81"/>
    </row>
    <row r="18389" spans="15:38" x14ac:dyDescent="0.3">
      <c r="O18389" s="82"/>
      <c r="P18389">
        <v>1.4507896883167286E+17</v>
      </c>
      <c r="Q18389">
        <v>3.5602775371412211E+17</v>
      </c>
      <c r="R18389">
        <v>1.106089269536206E+35</v>
      </c>
      <c r="AF18389" s="82"/>
      <c r="AG18389" s="2">
        <v>141039416104365</v>
      </c>
      <c r="AH18389" s="45" t="s">
        <v>1693</v>
      </c>
      <c r="AI18389" s="49">
        <v>6.17899892145964E+25</v>
      </c>
      <c r="AL18389" s="81"/>
    </row>
    <row r="18390" spans="15:38" x14ac:dyDescent="0.3">
      <c r="O18390" s="82"/>
      <c r="P18390">
        <v>1.450789693993839E+17</v>
      </c>
      <c r="Q18390">
        <v>3.5602775371696051E+17</v>
      </c>
      <c r="R18390">
        <v>1.1062055015106366E+35</v>
      </c>
      <c r="AF18390" s="82"/>
      <c r="AG18390" s="2">
        <v>141039783797415</v>
      </c>
      <c r="AH18390" s="45" t="s">
        <v>1692</v>
      </c>
      <c r="AI18390" s="49">
        <v>6.1799983965262199E+25</v>
      </c>
      <c r="AL18390" s="81"/>
    </row>
    <row r="18391" spans="15:38" x14ac:dyDescent="0.3">
      <c r="O18391" s="82"/>
      <c r="P18391">
        <v>1.4507896996711494E+17</v>
      </c>
      <c r="Q18391">
        <v>3.5602775371979898E+17</v>
      </c>
      <c r="R18391">
        <v>1.1063217416272332E+35</v>
      </c>
      <c r="AF18391" s="82"/>
      <c r="AG18391" s="2">
        <v>141040151510465</v>
      </c>
      <c r="AH18391" s="45" t="s">
        <v>1691</v>
      </c>
      <c r="AI18391" s="49">
        <v>6.1809979793575399E+25</v>
      </c>
      <c r="AL18391" s="81"/>
    </row>
    <row r="18392" spans="15:38" x14ac:dyDescent="0.3">
      <c r="O18392" s="82"/>
      <c r="P18392">
        <v>1.4507897053486598E+17</v>
      </c>
      <c r="Q18392">
        <v>3.5602775372263802E+17</v>
      </c>
      <c r="R18392">
        <v>1.1064379898862811E+35</v>
      </c>
      <c r="AF18392" s="82"/>
      <c r="AG18392" s="2">
        <v>141040519243515</v>
      </c>
      <c r="AH18392" s="45" t="s">
        <v>1690</v>
      </c>
      <c r="AI18392" s="49">
        <v>6.1819976699594197E+25</v>
      </c>
      <c r="AL18392" s="81"/>
    </row>
    <row r="18393" spans="15:38" x14ac:dyDescent="0.3">
      <c r="O18393" s="82"/>
      <c r="P18393">
        <v>1.4507897110263702E+17</v>
      </c>
      <c r="Q18393">
        <v>3.5602775372547706E+17</v>
      </c>
      <c r="R18393">
        <v>1.1065542462880652E+35</v>
      </c>
      <c r="AF18393" s="82"/>
      <c r="AG18393" s="2">
        <v>141040886996565</v>
      </c>
      <c r="AH18393" s="45" t="s">
        <v>1689</v>
      </c>
      <c r="AI18393" s="49">
        <v>6.1829974683376601E+25</v>
      </c>
      <c r="AL18393" s="81"/>
    </row>
    <row r="18394" spans="15:38" x14ac:dyDescent="0.3">
      <c r="O18394" s="82"/>
      <c r="P18394">
        <v>1.4507897167042806E+17</v>
      </c>
      <c r="Q18394">
        <v>3.560277537283161E+17</v>
      </c>
      <c r="R18394">
        <v>1.1066705108328709E+35</v>
      </c>
      <c r="AF18394" s="82"/>
      <c r="AG18394" s="2">
        <v>141041254769615</v>
      </c>
      <c r="AH18394" s="45" t="s">
        <v>1688</v>
      </c>
      <c r="AI18394" s="49">
        <v>6.1839973744980798E+25</v>
      </c>
      <c r="AL18394" s="81"/>
    </row>
    <row r="18395" spans="15:38" x14ac:dyDescent="0.3">
      <c r="O18395" s="82"/>
      <c r="P18395">
        <v>1.450789722382391E+17</v>
      </c>
      <c r="Q18395">
        <v>3.5602775373115514E+17</v>
      </c>
      <c r="R18395">
        <v>1.1067867835209833E+35</v>
      </c>
      <c r="AF18395" s="82"/>
      <c r="AG18395" s="2">
        <v>141041622562665</v>
      </c>
      <c r="AH18395" s="45" t="s">
        <v>1687</v>
      </c>
      <c r="AI18395" s="49">
        <v>6.1849973884464694E+25</v>
      </c>
      <c r="AL18395" s="81"/>
    </row>
    <row r="18396" spans="15:38" x14ac:dyDescent="0.3">
      <c r="O18396" s="82"/>
      <c r="P18396">
        <v>1.4507897280607014E+17</v>
      </c>
      <c r="Q18396">
        <v>3.5602775373399418E+17</v>
      </c>
      <c r="R18396">
        <v>1.1069030643526881E+35</v>
      </c>
      <c r="AF18396" s="82"/>
      <c r="AG18396" s="2">
        <v>141041990375715</v>
      </c>
      <c r="AH18396" s="45" t="s">
        <v>1686</v>
      </c>
      <c r="AI18396" s="49">
        <v>6.1859975101886495E+25</v>
      </c>
      <c r="AL18396" s="81"/>
    </row>
    <row r="18397" spans="15:38" x14ac:dyDescent="0.3">
      <c r="O18397" s="82"/>
      <c r="P18397">
        <v>1.4507897337392118E+17</v>
      </c>
      <c r="Q18397">
        <v>3.5602775373683322E+17</v>
      </c>
      <c r="R18397">
        <v>1.1070193533282693E+35</v>
      </c>
      <c r="AF18397" s="82"/>
      <c r="AG18397" s="2">
        <v>141042358208765</v>
      </c>
      <c r="AH18397" s="45" t="s">
        <v>1685</v>
      </c>
      <c r="AI18397" s="49">
        <v>6.1869977397304292E+25</v>
      </c>
      <c r="AL18397" s="81"/>
    </row>
    <row r="18398" spans="15:38" x14ac:dyDescent="0.3">
      <c r="O18398" s="82"/>
      <c r="P18398">
        <v>1.4507897394179222E+17</v>
      </c>
      <c r="Q18398">
        <v>3.5602775373967264E+17</v>
      </c>
      <c r="R18398">
        <v>1.1071356504480125E+35</v>
      </c>
      <c r="AF18398" s="82"/>
      <c r="AG18398" s="2">
        <v>141042726061815</v>
      </c>
      <c r="AH18398" s="45" t="s">
        <v>1684</v>
      </c>
      <c r="AI18398" s="49">
        <v>6.1879980770776199E+25</v>
      </c>
      <c r="AL18398" s="81"/>
    </row>
    <row r="18399" spans="15:38" x14ac:dyDescent="0.3">
      <c r="O18399" s="82"/>
      <c r="P18399">
        <v>1.4507897450968326E+17</v>
      </c>
      <c r="Q18399">
        <v>3.5602775374251232E+17</v>
      </c>
      <c r="R18399">
        <v>1.1072519557122035E+35</v>
      </c>
      <c r="AF18399" s="82"/>
      <c r="AG18399" s="2">
        <v>141043093934865</v>
      </c>
      <c r="AH18399" s="45" t="s">
        <v>1683</v>
      </c>
      <c r="AI18399" s="49">
        <v>6.1889985222360299E+25</v>
      </c>
      <c r="AL18399" s="81"/>
    </row>
    <row r="18400" spans="15:38" x14ac:dyDescent="0.3">
      <c r="O18400" s="82"/>
      <c r="P18400">
        <v>1.450789750775943E+17</v>
      </c>
      <c r="Q18400">
        <v>3.56027753745352E+17</v>
      </c>
      <c r="R18400">
        <v>1.1073682691211273E+35</v>
      </c>
      <c r="AF18400" s="82"/>
      <c r="AG18400" s="2">
        <v>141043461827915</v>
      </c>
      <c r="AH18400" s="45" t="s">
        <v>1682</v>
      </c>
      <c r="AI18400" s="49">
        <v>6.18999907521146E+25</v>
      </c>
      <c r="AL18400" s="81"/>
    </row>
    <row r="18401" spans="15:38" x14ac:dyDescent="0.3">
      <c r="O18401" s="82"/>
      <c r="P18401">
        <v>1.4507897564552534E+17</v>
      </c>
      <c r="Q18401">
        <v>3.5602775374819168E+17</v>
      </c>
      <c r="R18401">
        <v>1.1074845906750684E+35</v>
      </c>
      <c r="AF18401" s="82"/>
      <c r="AG18401" s="2">
        <v>141043829740965</v>
      </c>
      <c r="AH18401" s="45" t="s">
        <v>1681</v>
      </c>
      <c r="AI18401" s="49">
        <v>6.1909997360097197E+25</v>
      </c>
      <c r="AL18401" s="81"/>
    </row>
    <row r="18402" spans="15:38" x14ac:dyDescent="0.3">
      <c r="O18402" s="82"/>
      <c r="P18402">
        <v>1.4507897621347638E+17</v>
      </c>
      <c r="Q18402">
        <v>3.5602775375103136E+17</v>
      </c>
      <c r="R18402">
        <v>1.1076009203743125E+35</v>
      </c>
      <c r="AF18402" s="82"/>
      <c r="AG18402" s="2">
        <v>141044197674015</v>
      </c>
      <c r="AH18402" s="45" t="s">
        <v>1680</v>
      </c>
      <c r="AI18402" s="49">
        <v>6.1920005046366295E+25</v>
      </c>
      <c r="AL18402" s="81"/>
    </row>
    <row r="18403" spans="15:38" x14ac:dyDescent="0.3">
      <c r="O18403" s="82"/>
      <c r="P18403">
        <v>1.4507897678144742E+17</v>
      </c>
      <c r="Q18403">
        <v>3.5602775375387104E+17</v>
      </c>
      <c r="R18403">
        <v>1.1077172582191445E+35</v>
      </c>
      <c r="AF18403" s="82"/>
      <c r="AG18403" s="2">
        <v>141044565627065</v>
      </c>
      <c r="AH18403" s="45" t="s">
        <v>1679</v>
      </c>
      <c r="AI18403" s="49">
        <v>6.1930013810979893E+25</v>
      </c>
      <c r="AL18403" s="81"/>
    </row>
    <row r="18404" spans="15:38" x14ac:dyDescent="0.3">
      <c r="O18404" s="82"/>
      <c r="P18404">
        <v>1.4507897734943846E+17</v>
      </c>
      <c r="Q18404">
        <v>3.5602775375671104E+17</v>
      </c>
      <c r="R18404">
        <v>1.10783360420985E+35</v>
      </c>
      <c r="AF18404" s="82"/>
      <c r="AG18404" s="2">
        <v>141044933600115</v>
      </c>
      <c r="AH18404" s="45" t="s">
        <v>1678</v>
      </c>
      <c r="AI18404" s="49">
        <v>6.1940023653996101E+25</v>
      </c>
      <c r="AL18404" s="81"/>
    </row>
    <row r="18405" spans="15:38" x14ac:dyDescent="0.3">
      <c r="O18405" s="82"/>
      <c r="P18405">
        <v>1.450789779174495E+17</v>
      </c>
      <c r="Q18405">
        <v>3.5602775375955136E+17</v>
      </c>
      <c r="R18405">
        <v>1.3849374479333915E+35</v>
      </c>
      <c r="AF18405" s="82"/>
      <c r="AG18405" s="2">
        <v>141045301593165</v>
      </c>
      <c r="AH18405" s="45" t="s">
        <v>1677</v>
      </c>
      <c r="AI18405" s="49">
        <v>7.7437543219341203E+25</v>
      </c>
      <c r="AL18405" s="81"/>
    </row>
    <row r="18406" spans="15:38" x14ac:dyDescent="0.3">
      <c r="O18406" s="82"/>
      <c r="P18406">
        <v>1.4507897848548054E+17</v>
      </c>
      <c r="Q18406">
        <v>3.5602775376239168E+17</v>
      </c>
      <c r="R18406">
        <v>1.3850829007875255E+35</v>
      </c>
      <c r="AF18406" s="82"/>
      <c r="AG18406" s="2">
        <v>141045669606215</v>
      </c>
      <c r="AH18406" s="45" t="s">
        <v>1676</v>
      </c>
      <c r="AI18406" s="49">
        <v>7.7450058219335894E+25</v>
      </c>
      <c r="AL18406" s="81"/>
    </row>
    <row r="18407" spans="15:38" x14ac:dyDescent="0.3">
      <c r="O18407" s="82"/>
      <c r="P18407">
        <v>1.4507897905353158E+17</v>
      </c>
      <c r="Q18407">
        <v>3.56027753765232E+17</v>
      </c>
      <c r="R18407">
        <v>1.3852283638250703E+35</v>
      </c>
      <c r="AF18407" s="82"/>
      <c r="AG18407" s="2">
        <v>141046037639265</v>
      </c>
      <c r="AH18407" s="45" t="s">
        <v>1675</v>
      </c>
      <c r="AI18407" s="49">
        <v>7.7462574567551502E+25</v>
      </c>
      <c r="AL18407" s="81"/>
    </row>
    <row r="18408" spans="15:38" x14ac:dyDescent="0.3">
      <c r="O18408" s="82"/>
      <c r="P18408">
        <v>1.4507897962160262E+17</v>
      </c>
      <c r="Q18408">
        <v>3.5602775376807232E+17</v>
      </c>
      <c r="R18408">
        <v>1.3853738370463824E+35</v>
      </c>
      <c r="AF18408" s="82"/>
      <c r="AG18408" s="2">
        <v>141046405692315</v>
      </c>
      <c r="AH18408" s="45" t="s">
        <v>1674</v>
      </c>
      <c r="AI18408" s="49">
        <v>7.7475092264060904E+25</v>
      </c>
      <c r="AL18408" s="81"/>
    </row>
    <row r="18409" spans="15:38" x14ac:dyDescent="0.3">
      <c r="O18409" s="82"/>
      <c r="P18409">
        <v>1.4507898018969366E+17</v>
      </c>
      <c r="Q18409">
        <v>3.5602775377091264E+17</v>
      </c>
      <c r="R18409">
        <v>1.3855193204518181E+35</v>
      </c>
      <c r="AF18409" s="82"/>
      <c r="AG18409" s="2">
        <v>141046773765365</v>
      </c>
      <c r="AH18409" s="45" t="s">
        <v>1673</v>
      </c>
      <c r="AI18409" s="49">
        <v>7.7487611308936601E+25</v>
      </c>
      <c r="AL18409" s="81"/>
    </row>
    <row r="18410" spans="15:38" x14ac:dyDescent="0.3">
      <c r="O18410" s="82"/>
      <c r="P18410">
        <v>1.450789807578047E+17</v>
      </c>
      <c r="Q18410">
        <v>3.5602775377375302E+17</v>
      </c>
      <c r="R18410">
        <v>1.3856648140417339E+35</v>
      </c>
      <c r="AF18410" s="82"/>
      <c r="AG18410" s="2">
        <v>141047141858415</v>
      </c>
      <c r="AH18410" s="45" t="s">
        <v>1672</v>
      </c>
      <c r="AI18410" s="49">
        <v>7.7500131702251295E+25</v>
      </c>
      <c r="AL18410" s="81"/>
    </row>
    <row r="18411" spans="15:38" x14ac:dyDescent="0.3">
      <c r="O18411" s="82"/>
      <c r="P18411">
        <v>1.4507898132593574E+17</v>
      </c>
      <c r="Q18411">
        <v>3.5602775377659398E+17</v>
      </c>
      <c r="R18411">
        <v>1.385810317816487E+35</v>
      </c>
      <c r="AF18411" s="82"/>
      <c r="AG18411" s="2">
        <v>141047509971465</v>
      </c>
      <c r="AH18411" s="45" t="s">
        <v>1671</v>
      </c>
      <c r="AI18411" s="49">
        <v>7.7512653444077402E+25</v>
      </c>
      <c r="AL18411" s="81"/>
    </row>
    <row r="18412" spans="15:38" x14ac:dyDescent="0.3">
      <c r="O18412" s="82"/>
      <c r="P18412">
        <v>1.4507898189408678E+17</v>
      </c>
      <c r="Q18412">
        <v>3.5602775377943494E+17</v>
      </c>
      <c r="R18412">
        <v>1.3859558317764328E+35</v>
      </c>
      <c r="AF18412" s="82"/>
      <c r="AG18412" s="2">
        <v>141047878104515</v>
      </c>
      <c r="AH18412" s="45" t="s">
        <v>1670</v>
      </c>
      <c r="AI18412" s="49">
        <v>7.7525176534487798E+25</v>
      </c>
      <c r="AL18412" s="81"/>
    </row>
    <row r="18413" spans="15:38" x14ac:dyDescent="0.3">
      <c r="O18413" s="82"/>
      <c r="P18413">
        <v>1.4507898246225782E+17</v>
      </c>
      <c r="Q18413">
        <v>3.560277537822759E+17</v>
      </c>
      <c r="R18413">
        <v>1.3861013559219279E+35</v>
      </c>
      <c r="AF18413" s="82"/>
      <c r="AG18413" s="2">
        <v>141048246257565</v>
      </c>
      <c r="AH18413" s="45" t="s">
        <v>1669</v>
      </c>
      <c r="AI18413" s="49">
        <v>7.7537700973554792E+25</v>
      </c>
      <c r="AL18413" s="81"/>
    </row>
    <row r="18414" spans="15:38" x14ac:dyDescent="0.3">
      <c r="O18414" s="82"/>
      <c r="P18414">
        <v>1.4507898303044886E+17</v>
      </c>
      <c r="Q18414">
        <v>3.5602775378511686E+17</v>
      </c>
      <c r="R18414">
        <v>1.3862468902533296E+35</v>
      </c>
      <c r="AF18414" s="82"/>
      <c r="AG18414" s="2">
        <v>141048614430615</v>
      </c>
      <c r="AH18414" s="45" t="s">
        <v>1668</v>
      </c>
      <c r="AI18414" s="49">
        <v>7.7550226761351297E+25</v>
      </c>
      <c r="AL18414" s="81"/>
    </row>
    <row r="18415" spans="15:38" x14ac:dyDescent="0.3">
      <c r="O18415" s="82"/>
      <c r="P18415">
        <v>1.450789835986599E+17</v>
      </c>
      <c r="Q18415">
        <v>3.5602775378795782E+17</v>
      </c>
      <c r="R18415">
        <v>1.3863924347709935E+35</v>
      </c>
      <c r="AF18415" s="82"/>
      <c r="AG18415" s="2">
        <v>141048982623665</v>
      </c>
      <c r="AH18415" s="45" t="s">
        <v>1667</v>
      </c>
      <c r="AI18415" s="49">
        <v>7.7562753897949708E+25</v>
      </c>
      <c r="AL18415" s="81"/>
    </row>
    <row r="18416" spans="15:38" x14ac:dyDescent="0.3">
      <c r="O18416" s="82"/>
      <c r="P18416">
        <v>1.4507898416689094E+17</v>
      </c>
      <c r="Q18416">
        <v>3.5602775379079878E+17</v>
      </c>
      <c r="R18416">
        <v>1.3865379894752764E+35</v>
      </c>
      <c r="AF18416" s="82"/>
      <c r="AG18416" s="2">
        <v>141049350836715</v>
      </c>
      <c r="AH18416" s="45" t="s">
        <v>1666</v>
      </c>
      <c r="AI18416" s="49">
        <v>7.7575282383422696E+25</v>
      </c>
      <c r="AL18416" s="81"/>
    </row>
    <row r="18417" spans="15:38" x14ac:dyDescent="0.3">
      <c r="O18417" s="82"/>
      <c r="P18417">
        <v>1.4507898473514198E+17</v>
      </c>
      <c r="Q18417">
        <v>3.5602775379364013E+17</v>
      </c>
      <c r="R18417">
        <v>1.3866835543665347E+35</v>
      </c>
      <c r="AF18417" s="82"/>
      <c r="AG18417" s="2">
        <v>141049719069765</v>
      </c>
      <c r="AH18417" s="45" t="s">
        <v>1665</v>
      </c>
      <c r="AI18417" s="49">
        <v>7.7587812217842898E+25</v>
      </c>
      <c r="AL18417" s="81"/>
    </row>
    <row r="18418" spans="15:38" x14ac:dyDescent="0.3">
      <c r="O18418" s="82"/>
      <c r="P18418">
        <v>1.4507898530341302E+17</v>
      </c>
      <c r="Q18418">
        <v>3.5602775379648173E+17</v>
      </c>
      <c r="R18418">
        <v>1.3868291294451247E+35</v>
      </c>
      <c r="AF18418" s="82"/>
      <c r="AG18418" s="2">
        <v>141050087322815</v>
      </c>
      <c r="AH18418" s="45" t="s">
        <v>1664</v>
      </c>
      <c r="AI18418" s="49">
        <v>7.7600343401283001E+25</v>
      </c>
      <c r="AL18418" s="81"/>
    </row>
    <row r="18419" spans="15:38" x14ac:dyDescent="0.3">
      <c r="O18419" s="82"/>
      <c r="P18419">
        <v>1.4507898587170406E+17</v>
      </c>
      <c r="Q18419">
        <v>3.5602775379932333E+17</v>
      </c>
      <c r="R18419">
        <v>1.3869747147114031E+35</v>
      </c>
      <c r="AF18419" s="82"/>
      <c r="AG18419" s="2">
        <v>141050455595865</v>
      </c>
      <c r="AH18419" s="45" t="s">
        <v>1663</v>
      </c>
      <c r="AI18419" s="49">
        <v>7.7612875933815403E+25</v>
      </c>
      <c r="AL18419" s="81"/>
    </row>
    <row r="18420" spans="15:38" x14ac:dyDescent="0.3">
      <c r="O18420" s="82"/>
      <c r="P18420">
        <v>1.450789864400151E+17</v>
      </c>
      <c r="Q18420">
        <v>3.5602775380216493E+17</v>
      </c>
      <c r="R18420">
        <v>1.3871203101657261E+35</v>
      </c>
      <c r="AF18420" s="82"/>
      <c r="AG18420" s="2">
        <v>141050823888915</v>
      </c>
      <c r="AH18420" s="45" t="s">
        <v>1662</v>
      </c>
      <c r="AI18420" s="49">
        <v>7.7625409815512892E+25</v>
      </c>
      <c r="AL18420" s="81"/>
    </row>
    <row r="18421" spans="15:38" x14ac:dyDescent="0.3">
      <c r="O18421" s="82"/>
      <c r="P18421">
        <v>1.4507898700834614E+17</v>
      </c>
      <c r="Q18421">
        <v>3.5602775380500653E+17</v>
      </c>
      <c r="R18421">
        <v>1.3872659158084508E+35</v>
      </c>
      <c r="AF18421" s="82"/>
      <c r="AG18421" s="2">
        <v>141051192201965</v>
      </c>
      <c r="AH18421" s="45" t="s">
        <v>1661</v>
      </c>
      <c r="AI18421" s="49">
        <v>7.7637945046448107E+25</v>
      </c>
      <c r="AL18421" s="81"/>
    </row>
    <row r="18422" spans="15:38" x14ac:dyDescent="0.3">
      <c r="O18422" s="82"/>
      <c r="P18422">
        <v>1.4507898757669718E+17</v>
      </c>
      <c r="Q18422">
        <v>3.5602775380784813E+17</v>
      </c>
      <c r="R18422">
        <v>1.3874115316399329E+35</v>
      </c>
      <c r="AF18422" s="82"/>
      <c r="AG18422" s="2">
        <v>141051560535015</v>
      </c>
      <c r="AH18422" s="45" t="s">
        <v>1660</v>
      </c>
      <c r="AI18422" s="49">
        <v>7.7650481626693495E+25</v>
      </c>
      <c r="AL18422" s="81"/>
    </row>
    <row r="18423" spans="15:38" x14ac:dyDescent="0.3">
      <c r="O18423" s="82"/>
      <c r="P18423">
        <v>1.4507898814506822E+17</v>
      </c>
      <c r="Q18423">
        <v>3.5602775381068979E+17</v>
      </c>
      <c r="R18423">
        <v>1.3875571576605285E+35</v>
      </c>
      <c r="AF18423" s="82"/>
      <c r="AG18423" s="2">
        <v>141051928888065</v>
      </c>
      <c r="AH18423" s="45" t="s">
        <v>1659</v>
      </c>
      <c r="AI18423" s="49">
        <v>7.7663019556321692E+25</v>
      </c>
      <c r="AL18423" s="81"/>
    </row>
    <row r="18424" spans="15:38" x14ac:dyDescent="0.3">
      <c r="O18424" s="82"/>
      <c r="P18424">
        <v>1.4507898871345926E+17</v>
      </c>
      <c r="Q18424">
        <v>3.5602775381353203E+17</v>
      </c>
      <c r="R18424">
        <v>1.3877027938705953E+35</v>
      </c>
      <c r="AF18424" s="82"/>
      <c r="AG18424" s="2">
        <v>141052297261115</v>
      </c>
      <c r="AH18424" s="45" t="s">
        <v>1658</v>
      </c>
      <c r="AI18424" s="49">
        <v>7.7675558835405506E+25</v>
      </c>
      <c r="AL18424" s="81"/>
    </row>
    <row r="18425" spans="15:38" x14ac:dyDescent="0.3">
      <c r="O18425" s="82"/>
      <c r="P18425">
        <v>1.450789892818703E+17</v>
      </c>
      <c r="Q18425">
        <v>3.5602775381637427E+17</v>
      </c>
      <c r="R18425">
        <v>1.3878484402704895E+35</v>
      </c>
      <c r="AF18425" s="82"/>
      <c r="AG18425" s="2">
        <v>141052665654165</v>
      </c>
      <c r="AH18425" s="45" t="s">
        <v>1657</v>
      </c>
      <c r="AI18425" s="49">
        <v>7.76880994640173E+25</v>
      </c>
      <c r="AL18425" s="81"/>
    </row>
    <row r="18426" spans="15:38" x14ac:dyDescent="0.3">
      <c r="O18426" s="82"/>
      <c r="P18426">
        <v>1.4507898985030134E+17</v>
      </c>
      <c r="Q18426">
        <v>3.5602775381921651E+17</v>
      </c>
      <c r="R18426">
        <v>1.3879940968605666E+35</v>
      </c>
      <c r="AF18426" s="82"/>
      <c r="AG18426" s="2">
        <v>141053034067215</v>
      </c>
      <c r="AH18426" s="45" t="s">
        <v>1656</v>
      </c>
      <c r="AI18426" s="49">
        <v>7.7700641442229898E+25</v>
      </c>
      <c r="AL18426" s="81"/>
    </row>
    <row r="18427" spans="15:38" x14ac:dyDescent="0.3">
      <c r="O18427" s="82"/>
      <c r="P18427">
        <v>1.4507899041875238E+17</v>
      </c>
      <c r="Q18427">
        <v>3.5602775382205875E+17</v>
      </c>
      <c r="R18427">
        <v>1.3881397636411837E+35</v>
      </c>
      <c r="AF18427" s="82"/>
      <c r="AG18427" s="2">
        <v>141053402500265</v>
      </c>
      <c r="AH18427" s="45" t="s">
        <v>1655</v>
      </c>
      <c r="AI18427" s="49">
        <v>7.7713184770115799E+25</v>
      </c>
      <c r="AL18427" s="81"/>
    </row>
    <row r="18428" spans="15:38" x14ac:dyDescent="0.3">
      <c r="O18428" s="82"/>
      <c r="P18428">
        <v>1.4507899098722342E+17</v>
      </c>
      <c r="Q18428">
        <v>3.5602775382490099E+17</v>
      </c>
      <c r="R18428">
        <v>1.3882854406126972E+35</v>
      </c>
      <c r="AF18428" s="82"/>
      <c r="AG18428" s="2">
        <v>141053770953315</v>
      </c>
      <c r="AH18428" s="45" t="s">
        <v>1654</v>
      </c>
      <c r="AI18428" s="49">
        <v>7.7725729447747503E+25</v>
      </c>
      <c r="AL18428" s="81"/>
    </row>
    <row r="18429" spans="15:38" x14ac:dyDescent="0.3">
      <c r="O18429" s="82"/>
      <c r="P18429">
        <v>1.4507899155571446E+17</v>
      </c>
      <c r="Q18429">
        <v>3.5602775382774323E+17</v>
      </c>
      <c r="R18429">
        <v>1.3884311277754639E+35</v>
      </c>
      <c r="AF18429" s="82"/>
      <c r="AG18429" s="2">
        <v>141054139426365</v>
      </c>
      <c r="AH18429" s="45" t="s">
        <v>1653</v>
      </c>
      <c r="AI18429" s="49">
        <v>7.7738275475197905E+25</v>
      </c>
      <c r="AL18429" s="81"/>
    </row>
    <row r="18430" spans="15:38" x14ac:dyDescent="0.3">
      <c r="O18430" s="82"/>
      <c r="P18430">
        <v>1.450789921242255E+17</v>
      </c>
      <c r="Q18430">
        <v>3.5602775383058586E+17</v>
      </c>
      <c r="R18430">
        <v>1.3885768251298395E+35</v>
      </c>
      <c r="AF18430" s="82"/>
      <c r="AG18430" s="2">
        <v>141054507919415</v>
      </c>
      <c r="AH18430" s="45" t="s">
        <v>1652</v>
      </c>
      <c r="AI18430" s="49">
        <v>7.7750822852539295E+25</v>
      </c>
      <c r="AL18430" s="81"/>
    </row>
    <row r="18431" spans="15:38" x14ac:dyDescent="0.3">
      <c r="O18431" s="82"/>
      <c r="P18431">
        <v>1.4507899269275654E+17</v>
      </c>
      <c r="Q18431">
        <v>3.5602775383342874E+17</v>
      </c>
      <c r="R18431">
        <v>1.388722532676181E+35</v>
      </c>
      <c r="AF18431" s="82"/>
      <c r="AG18431" s="2">
        <v>141054876432465</v>
      </c>
      <c r="AH18431" s="45" t="s">
        <v>1651</v>
      </c>
      <c r="AI18431" s="49">
        <v>7.7763371579844501E+25</v>
      </c>
      <c r="AL18431" s="81"/>
    </row>
    <row r="18432" spans="15:38" x14ac:dyDescent="0.3">
      <c r="O18432" s="82"/>
      <c r="P18432">
        <v>1.4507899326130758E+17</v>
      </c>
      <c r="Q18432">
        <v>3.5602775383627162E+17</v>
      </c>
      <c r="R18432">
        <v>1.3888682504148447E+35</v>
      </c>
      <c r="AF18432" s="82"/>
      <c r="AG18432" s="2">
        <v>141055244965515</v>
      </c>
      <c r="AH18432" s="45" t="s">
        <v>1650</v>
      </c>
      <c r="AI18432" s="49">
        <v>7.777592165718609E+25</v>
      </c>
      <c r="AL18432" s="81"/>
    </row>
    <row r="18433" spans="15:38" x14ac:dyDescent="0.3">
      <c r="O18433" s="82"/>
      <c r="P18433">
        <v>1.4507899382987862E+17</v>
      </c>
      <c r="Q18433">
        <v>3.560277538391145E+17</v>
      </c>
      <c r="R18433">
        <v>1.3890139783461872E+35</v>
      </c>
      <c r="AF18433" s="82"/>
      <c r="AG18433" s="2">
        <v>141055613518565</v>
      </c>
      <c r="AH18433" s="45" t="s">
        <v>1649</v>
      </c>
      <c r="AI18433" s="49">
        <v>7.7788473084636699E+25</v>
      </c>
      <c r="AL18433" s="81"/>
    </row>
    <row r="18434" spans="15:38" x14ac:dyDescent="0.3">
      <c r="O18434" s="82"/>
      <c r="P18434">
        <v>1.4507899439846966E+17</v>
      </c>
      <c r="Q18434">
        <v>3.5602775384195738E+17</v>
      </c>
      <c r="R18434">
        <v>1.3891597164705647E+35</v>
      </c>
      <c r="AF18434" s="82"/>
      <c r="AG18434" s="2">
        <v>141055982091615</v>
      </c>
      <c r="AH18434" s="45" t="s">
        <v>1648</v>
      </c>
      <c r="AI18434" s="49">
        <v>7.7801025862268894E+25</v>
      </c>
      <c r="AL18434" s="81"/>
    </row>
    <row r="18435" spans="15:38" x14ac:dyDescent="0.3">
      <c r="O18435" s="82"/>
      <c r="P18435">
        <v>1.450789949670807E+17</v>
      </c>
      <c r="Q18435">
        <v>3.5602775384480026E+17</v>
      </c>
      <c r="R18435">
        <v>1.3893054647883336E+35</v>
      </c>
      <c r="AF18435" s="82"/>
      <c r="AG18435" s="2">
        <v>141056350684665</v>
      </c>
      <c r="AH18435" s="45" t="s">
        <v>1647</v>
      </c>
      <c r="AI18435" s="49">
        <v>7.7813579990155193E+25</v>
      </c>
      <c r="AL18435" s="81"/>
    </row>
    <row r="18436" spans="15:38" x14ac:dyDescent="0.3">
      <c r="O18436" s="82"/>
      <c r="P18436">
        <v>1.4507899553571174E+17</v>
      </c>
      <c r="Q18436">
        <v>3.560277538476432E+17</v>
      </c>
      <c r="R18436">
        <v>1.3894512232998512E+35</v>
      </c>
      <c r="AF18436" s="82"/>
      <c r="AG18436" s="2">
        <v>141056719297715</v>
      </c>
      <c r="AH18436" s="45" t="s">
        <v>1646</v>
      </c>
      <c r="AI18436" s="49">
        <v>7.7826135468368404E+25</v>
      </c>
      <c r="AL18436" s="81"/>
    </row>
    <row r="18437" spans="15:38" x14ac:dyDescent="0.3">
      <c r="O18437" s="82"/>
      <c r="P18437">
        <v>1.4507899610436278E+17</v>
      </c>
      <c r="Q18437">
        <v>3.5602775385048672E+17</v>
      </c>
      <c r="R18437">
        <v>1.3895969920054728E+35</v>
      </c>
      <c r="AF18437" s="82"/>
      <c r="AG18437" s="2">
        <v>141057087930765</v>
      </c>
      <c r="AH18437" s="45" t="s">
        <v>1645</v>
      </c>
      <c r="AI18437" s="49">
        <v>7.7838692296981008E+25</v>
      </c>
      <c r="AL18437" s="81"/>
    </row>
    <row r="18438" spans="15:38" x14ac:dyDescent="0.3">
      <c r="O18438" s="82"/>
      <c r="P18438">
        <v>1.4507899667303382E+17</v>
      </c>
      <c r="Q18438">
        <v>3.5602775385333024E+17</v>
      </c>
      <c r="R18438">
        <v>1.389742770905555E+35</v>
      </c>
      <c r="AF18438" s="82"/>
      <c r="AG18438" s="2">
        <v>141057456583815</v>
      </c>
      <c r="AH18438" s="45" t="s">
        <v>1644</v>
      </c>
      <c r="AI18438" s="49">
        <v>7.7851250476065712E+25</v>
      </c>
      <c r="AL18438" s="81"/>
    </row>
    <row r="18439" spans="15:38" x14ac:dyDescent="0.3">
      <c r="O18439" s="82"/>
      <c r="P18439">
        <v>1.4507899724172486E+17</v>
      </c>
      <c r="Q18439">
        <v>3.5602775385617376E+17</v>
      </c>
      <c r="R18439">
        <v>1.3898885600004549E+35</v>
      </c>
      <c r="AF18439" s="82"/>
      <c r="AG18439" s="2">
        <v>141057825256865</v>
      </c>
      <c r="AH18439" s="45" t="s">
        <v>1643</v>
      </c>
      <c r="AI18439" s="49">
        <v>7.7863810005694995E+25</v>
      </c>
      <c r="AL18439" s="81"/>
    </row>
    <row r="18440" spans="15:38" x14ac:dyDescent="0.3">
      <c r="O18440" s="82"/>
      <c r="P18440">
        <v>1.450789978104359E+17</v>
      </c>
      <c r="Q18440">
        <v>3.5602775385901728E+17</v>
      </c>
      <c r="R18440">
        <v>1.390034359290529E+35</v>
      </c>
      <c r="AF18440" s="82"/>
      <c r="AG18440" s="2">
        <v>141058193949915</v>
      </c>
      <c r="AH18440" s="45" t="s">
        <v>1642</v>
      </c>
      <c r="AI18440" s="49">
        <v>7.7876370885941496E+25</v>
      </c>
      <c r="AL18440" s="81"/>
    </row>
    <row r="18441" spans="15:38" x14ac:dyDescent="0.3">
      <c r="O18441" s="82"/>
      <c r="P18441">
        <v>1.4507899837916694E+17</v>
      </c>
      <c r="Q18441">
        <v>3.560277538618608E+17</v>
      </c>
      <c r="R18441">
        <v>1.3901801687761332E+35</v>
      </c>
      <c r="AF18441" s="82"/>
      <c r="AG18441" s="2">
        <v>141058562662965</v>
      </c>
      <c r="AH18441" s="45" t="s">
        <v>1641</v>
      </c>
      <c r="AI18441" s="49">
        <v>7.7888933116877903E+25</v>
      </c>
      <c r="AL18441" s="81"/>
    </row>
    <row r="18442" spans="15:38" x14ac:dyDescent="0.3">
      <c r="O18442" s="82"/>
      <c r="P18442">
        <v>1.4507899894791798E+17</v>
      </c>
      <c r="Q18442">
        <v>3.5602775386470438E+17</v>
      </c>
      <c r="R18442">
        <v>1.3903259884576239E+35</v>
      </c>
      <c r="AF18442" s="82"/>
      <c r="AG18442" s="2">
        <v>141058931396015</v>
      </c>
      <c r="AH18442" s="45" t="s">
        <v>1640</v>
      </c>
      <c r="AI18442" s="49">
        <v>7.7901496698576799E+25</v>
      </c>
      <c r="AL18442" s="81"/>
    </row>
    <row r="18443" spans="15:38" x14ac:dyDescent="0.3">
      <c r="O18443" s="82"/>
      <c r="P18443">
        <v>1.4507899951668902E+17</v>
      </c>
      <c r="Q18443">
        <v>3.5602775386754854E+17</v>
      </c>
      <c r="R18443">
        <v>1.3904718183353578E+35</v>
      </c>
      <c r="AF18443" s="82"/>
      <c r="AG18443" s="2">
        <v>141059300149065</v>
      </c>
      <c r="AH18443" s="45" t="s">
        <v>1639</v>
      </c>
      <c r="AI18443" s="49">
        <v>7.7914061631110805E+25</v>
      </c>
      <c r="AL18443" s="81"/>
    </row>
    <row r="18444" spans="15:38" x14ac:dyDescent="0.3">
      <c r="O18444" s="82"/>
      <c r="P18444">
        <v>1.4507900008548006E+17</v>
      </c>
      <c r="Q18444">
        <v>3.560277538703927E+17</v>
      </c>
      <c r="R18444">
        <v>1.3906176584096917E+35</v>
      </c>
      <c r="AF18444" s="82"/>
      <c r="AG18444" s="2">
        <v>141059668922115</v>
      </c>
      <c r="AH18444" s="45" t="s">
        <v>1638</v>
      </c>
      <c r="AI18444" s="49">
        <v>7.7926627914552505E+25</v>
      </c>
      <c r="AL18444" s="81"/>
    </row>
    <row r="18445" spans="15:38" x14ac:dyDescent="0.3">
      <c r="O18445" s="82"/>
      <c r="P18445">
        <v>1.450790006542911E+17</v>
      </c>
      <c r="Q18445">
        <v>3.5602775387323686E+17</v>
      </c>
      <c r="R18445">
        <v>1.3907635086809815E+35</v>
      </c>
      <c r="AF18445" s="82"/>
      <c r="AG18445" s="2">
        <v>141060037715165</v>
      </c>
      <c r="AH18445" s="45" t="s">
        <v>1637</v>
      </c>
      <c r="AI18445" s="49">
        <v>7.7939195548974501E+25</v>
      </c>
      <c r="AL18445" s="81"/>
    </row>
    <row r="18446" spans="15:38" x14ac:dyDescent="0.3">
      <c r="O18446" s="82"/>
      <c r="P18446">
        <v>1.4507900122312214E+17</v>
      </c>
      <c r="Q18446">
        <v>3.5602775387608102E+17</v>
      </c>
      <c r="R18446">
        <v>1.3909093691495842E+35</v>
      </c>
      <c r="AF18446" s="82"/>
      <c r="AG18446" s="2">
        <v>141060406528215</v>
      </c>
      <c r="AH18446" s="45" t="s">
        <v>1636</v>
      </c>
      <c r="AI18446" s="49">
        <v>7.7951764534449397E+25</v>
      </c>
      <c r="AL18446" s="81"/>
    </row>
    <row r="18447" spans="15:38" x14ac:dyDescent="0.3">
      <c r="O18447" s="82"/>
      <c r="P18447">
        <v>1.4507900179197318E+17</v>
      </c>
      <c r="Q18447">
        <v>3.5602775387892518E+17</v>
      </c>
      <c r="R18447">
        <v>1.3910552398158554E+35</v>
      </c>
      <c r="AF18447" s="82"/>
      <c r="AG18447" s="2">
        <v>141060775361265</v>
      </c>
      <c r="AH18447" s="45" t="s">
        <v>1635</v>
      </c>
      <c r="AI18447" s="49">
        <v>7.7964334871049896E+25</v>
      </c>
      <c r="AL18447" s="81"/>
    </row>
    <row r="18448" spans="15:38" x14ac:dyDescent="0.3">
      <c r="O18448" s="82"/>
      <c r="P18448">
        <v>1.4507900236084422E+17</v>
      </c>
      <c r="Q18448">
        <v>3.5602775388176934E+17</v>
      </c>
      <c r="R18448">
        <v>1.3912011206801523E+35</v>
      </c>
      <c r="AF18448" s="82"/>
      <c r="AG18448" s="2">
        <v>141061144214315</v>
      </c>
      <c r="AH18448" s="45" t="s">
        <v>1634</v>
      </c>
      <c r="AI18448" s="49">
        <v>7.7976906558848498E+25</v>
      </c>
      <c r="AL18448" s="81"/>
    </row>
    <row r="18449" spans="15:38" x14ac:dyDescent="0.3">
      <c r="O18449" s="82"/>
      <c r="P18449">
        <v>1.4507900292973526E+17</v>
      </c>
      <c r="Q18449">
        <v>3.5602775388461389E+17</v>
      </c>
      <c r="R18449">
        <v>1.3913470117428314E+35</v>
      </c>
      <c r="AF18449" s="82"/>
      <c r="AG18449" s="2">
        <v>141061513087365</v>
      </c>
      <c r="AH18449" s="45" t="s">
        <v>1633</v>
      </c>
      <c r="AI18449" s="49">
        <v>7.7989479597917891E+25</v>
      </c>
      <c r="AL18449" s="81"/>
    </row>
    <row r="18450" spans="15:38" x14ac:dyDescent="0.3">
      <c r="O18450" s="82"/>
      <c r="P18450">
        <v>1.450790034986463E+17</v>
      </c>
      <c r="Q18450">
        <v>3.5602775388745869E+17</v>
      </c>
      <c r="R18450">
        <v>1.3914929130042488E+35</v>
      </c>
      <c r="AF18450" s="82"/>
      <c r="AG18450" s="2">
        <v>141061881980415</v>
      </c>
      <c r="AH18450" s="45" t="s">
        <v>1632</v>
      </c>
      <c r="AI18450" s="49">
        <v>7.8002053988330608E+25</v>
      </c>
      <c r="AL18450" s="81"/>
    </row>
    <row r="18451" spans="15:38" x14ac:dyDescent="0.3">
      <c r="O18451" s="82"/>
      <c r="P18451">
        <v>1.4507900406757734E+17</v>
      </c>
      <c r="Q18451">
        <v>3.5602775389030349E+17</v>
      </c>
      <c r="R18451">
        <v>1.3916388244647612E+35</v>
      </c>
      <c r="AF18451" s="82"/>
      <c r="AG18451" s="2">
        <v>141062250893465</v>
      </c>
      <c r="AH18451" s="45" t="s">
        <v>1631</v>
      </c>
      <c r="AI18451" s="49">
        <v>7.8014629730159303E+25</v>
      </c>
      <c r="AL18451" s="81"/>
    </row>
    <row r="18452" spans="15:38" x14ac:dyDescent="0.3">
      <c r="O18452" s="82"/>
      <c r="P18452">
        <v>1.4507900463652838E+17</v>
      </c>
      <c r="Q18452">
        <v>3.5602775389314829E+17</v>
      </c>
      <c r="R18452">
        <v>1.3917847461247245E+35</v>
      </c>
      <c r="AF18452" s="82"/>
      <c r="AG18452" s="2">
        <v>141062619826515</v>
      </c>
      <c r="AH18452" s="45" t="s">
        <v>1630</v>
      </c>
      <c r="AI18452" s="49">
        <v>7.8027206823476699E+25</v>
      </c>
      <c r="AL18452" s="81"/>
    </row>
    <row r="18453" spans="15:38" x14ac:dyDescent="0.3">
      <c r="O18453" s="82"/>
      <c r="P18453">
        <v>1.4507900520549942E+17</v>
      </c>
      <c r="Q18453">
        <v>3.5602775389599309E+17</v>
      </c>
      <c r="R18453">
        <v>1.3919306779844956E+35</v>
      </c>
      <c r="AF18453" s="82"/>
      <c r="AG18453" s="2">
        <v>141062988779565</v>
      </c>
      <c r="AH18453" s="45" t="s">
        <v>1629</v>
      </c>
      <c r="AI18453" s="49">
        <v>7.8039785268355208E+25</v>
      </c>
      <c r="AL18453" s="81"/>
    </row>
    <row r="18454" spans="15:38" x14ac:dyDescent="0.3">
      <c r="O18454" s="82"/>
      <c r="P18454">
        <v>1.4507900577449046E+17</v>
      </c>
      <c r="Q18454">
        <v>3.5602775389883789E+17</v>
      </c>
      <c r="R18454">
        <v>1.392076620044431E+35</v>
      </c>
      <c r="AF18454" s="82"/>
      <c r="AG18454" s="2">
        <v>141063357752615</v>
      </c>
      <c r="AH18454" s="45" t="s">
        <v>1628</v>
      </c>
      <c r="AI18454" s="49">
        <v>7.8052365064867501E+25</v>
      </c>
      <c r="AL18454" s="81"/>
    </row>
    <row r="18455" spans="15:38" x14ac:dyDescent="0.3">
      <c r="O18455" s="82"/>
      <c r="P18455">
        <v>1.450790063435015E+17</v>
      </c>
      <c r="Q18455">
        <v>3.5602775390168275E+17</v>
      </c>
      <c r="R18455">
        <v>1.3922225723048874E+35</v>
      </c>
      <c r="AF18455" s="82"/>
      <c r="AG18455" s="2">
        <v>141063726745665</v>
      </c>
      <c r="AH18455" s="45" t="s">
        <v>1627</v>
      </c>
      <c r="AI18455" s="49">
        <v>7.8064946213086198E+25</v>
      </c>
      <c r="AL18455" s="81"/>
    </row>
    <row r="18456" spans="15:38" x14ac:dyDescent="0.3">
      <c r="O18456" s="82"/>
      <c r="P18456">
        <v>1.4507900691253254E+17</v>
      </c>
      <c r="Q18456">
        <v>3.5602775390452819E+17</v>
      </c>
      <c r="R18456">
        <v>1.3923685347662208E+35</v>
      </c>
      <c r="AF18456" s="82"/>
      <c r="AG18456" s="2">
        <v>141064095758715</v>
      </c>
      <c r="AH18456" s="45" t="s">
        <v>1626</v>
      </c>
      <c r="AI18456" s="49">
        <v>7.8077528713084004E+25</v>
      </c>
      <c r="AL18456" s="81"/>
    </row>
    <row r="18457" spans="15:38" x14ac:dyDescent="0.3">
      <c r="O18457" s="82"/>
      <c r="P18457">
        <v>1.4507900748158358E+17</v>
      </c>
      <c r="Q18457">
        <v>3.5602775390737363E+17</v>
      </c>
      <c r="R18457">
        <v>1.3925145074287874E+35</v>
      </c>
      <c r="AF18457" s="82"/>
      <c r="AG18457" s="2">
        <v>141064464791765</v>
      </c>
      <c r="AH18457" s="45" t="s">
        <v>1625</v>
      </c>
      <c r="AI18457" s="49">
        <v>7.8090112564933504E+25</v>
      </c>
      <c r="AL18457" s="81"/>
    </row>
    <row r="18458" spans="15:38" x14ac:dyDescent="0.3">
      <c r="O18458" s="82"/>
      <c r="P18458">
        <v>1.4507900805065462E+17</v>
      </c>
      <c r="Q18458">
        <v>3.5602775391021907E+17</v>
      </c>
      <c r="R18458">
        <v>1.3926604902929441E+35</v>
      </c>
      <c r="AF18458" s="82"/>
      <c r="AG18458" s="2">
        <v>141064833844815</v>
      </c>
      <c r="AH18458" s="45" t="s">
        <v>1624</v>
      </c>
      <c r="AI18458" s="49">
        <v>7.8102697768707111E+25</v>
      </c>
      <c r="AL18458" s="81"/>
    </row>
    <row r="18459" spans="15:38" x14ac:dyDescent="0.3">
      <c r="O18459" s="82"/>
      <c r="P18459">
        <v>1.4507900861974566E+17</v>
      </c>
      <c r="Q18459">
        <v>3.5602775391306451E+17</v>
      </c>
      <c r="R18459">
        <v>1.3928064833590478E+35</v>
      </c>
      <c r="AF18459" s="82"/>
      <c r="AG18459" s="2">
        <v>141065202917865</v>
      </c>
      <c r="AH18459" s="45" t="s">
        <v>1623</v>
      </c>
      <c r="AI18459" s="49">
        <v>7.8115284324477702E+25</v>
      </c>
      <c r="AL18459" s="81"/>
    </row>
    <row r="18460" spans="15:38" x14ac:dyDescent="0.3">
      <c r="O18460" s="82"/>
      <c r="P18460">
        <v>1.450790091888567E+17</v>
      </c>
      <c r="Q18460">
        <v>3.5602775391590995E+17</v>
      </c>
      <c r="R18460">
        <v>1.392952486627454E+35</v>
      </c>
      <c r="AF18460" s="82"/>
      <c r="AG18460" s="2">
        <v>141065572010915</v>
      </c>
      <c r="AH18460" s="45" t="s">
        <v>1622</v>
      </c>
      <c r="AI18460" s="49">
        <v>7.812787223231781E+25</v>
      </c>
      <c r="AL18460" s="81"/>
    </row>
    <row r="18461" spans="15:38" x14ac:dyDescent="0.3">
      <c r="O18461" s="82"/>
      <c r="P18461">
        <v>1.4507900975798774E+17</v>
      </c>
      <c r="Q18461">
        <v>3.5602775391875539E+17</v>
      </c>
      <c r="R18461">
        <v>1.3930985000985199E+35</v>
      </c>
      <c r="AF18461" s="82"/>
      <c r="AG18461" s="2">
        <v>141065941123965</v>
      </c>
      <c r="AH18461" s="45" t="s">
        <v>1621</v>
      </c>
      <c r="AI18461" s="49">
        <v>7.8140461492299901E+25</v>
      </c>
      <c r="AL18461" s="81"/>
    </row>
    <row r="18462" spans="15:38" x14ac:dyDescent="0.3">
      <c r="O18462" s="82"/>
      <c r="P18462">
        <v>1.4507901032713878E+17</v>
      </c>
      <c r="Q18462">
        <v>3.5602775392160122E+17</v>
      </c>
      <c r="R18462">
        <v>1.3932445237726017E+35</v>
      </c>
      <c r="AF18462" s="82"/>
      <c r="AG18462" s="2">
        <v>141066310257015</v>
      </c>
      <c r="AH18462" s="45" t="s">
        <v>1620</v>
      </c>
      <c r="AI18462" s="49">
        <v>7.8153052104496696E+25</v>
      </c>
      <c r="AL18462" s="81"/>
    </row>
    <row r="18463" spans="15:38" x14ac:dyDescent="0.3">
      <c r="O18463" s="82"/>
      <c r="P18463">
        <v>1.4507901089630982E+17</v>
      </c>
      <c r="Q18463">
        <v>3.560277539244473E+17</v>
      </c>
      <c r="R18463">
        <v>1.3933905576500551E+35</v>
      </c>
      <c r="AF18463" s="82"/>
      <c r="AG18463" s="2">
        <v>141066679410065</v>
      </c>
      <c r="AH18463" s="45" t="s">
        <v>1619</v>
      </c>
      <c r="AI18463" s="49">
        <v>7.81656440689809E+25</v>
      </c>
      <c r="AL18463" s="81"/>
    </row>
    <row r="18464" spans="15:38" x14ac:dyDescent="0.3">
      <c r="O18464" s="82"/>
      <c r="P18464">
        <v>1.4507901146550086E+17</v>
      </c>
      <c r="Q18464">
        <v>3.5602775392729338E+17</v>
      </c>
      <c r="R18464">
        <v>1.3935366017312378E+35</v>
      </c>
      <c r="AF18464" s="82"/>
      <c r="AG18464" s="2">
        <v>141067048583115</v>
      </c>
      <c r="AH18464" s="45" t="s">
        <v>1618</v>
      </c>
      <c r="AI18464" s="49">
        <v>7.8178237385824893E+25</v>
      </c>
      <c r="AL18464" s="81"/>
    </row>
    <row r="18465" spans="15:38" x14ac:dyDescent="0.3">
      <c r="O18465" s="82"/>
      <c r="P18465">
        <v>1.450790120347119E+17</v>
      </c>
      <c r="Q18465">
        <v>3.5602775393013946E+17</v>
      </c>
      <c r="R18465">
        <v>1.3936826560165056E+35</v>
      </c>
      <c r="AF18465" s="82"/>
      <c r="AG18465" s="2">
        <v>141067417776165</v>
      </c>
      <c r="AH18465" s="45" t="s">
        <v>1617</v>
      </c>
      <c r="AI18465" s="49">
        <v>7.81908320551015E+25</v>
      </c>
      <c r="AL18465" s="81"/>
    </row>
    <row r="18466" spans="15:38" x14ac:dyDescent="0.3">
      <c r="O18466" s="82"/>
      <c r="P18466">
        <v>1.4507901260394294E+17</v>
      </c>
      <c r="Q18466">
        <v>3.5602775393298554E+17</v>
      </c>
      <c r="R18466">
        <v>1.3938287205062157E+35</v>
      </c>
      <c r="AF18466" s="82"/>
      <c r="AG18466" s="2">
        <v>141067786989215</v>
      </c>
      <c r="AH18466" s="45" t="s">
        <v>1616</v>
      </c>
      <c r="AI18466" s="49">
        <v>7.8203428076883289E+25</v>
      </c>
      <c r="AL18466" s="81"/>
    </row>
    <row r="18467" spans="15:38" x14ac:dyDescent="0.3">
      <c r="O18467" s="82"/>
      <c r="P18467">
        <v>1.4507901317319398E+17</v>
      </c>
      <c r="Q18467">
        <v>3.5602775393583162E+17</v>
      </c>
      <c r="R18467">
        <v>1.3939747952007232E+35</v>
      </c>
      <c r="AF18467" s="82"/>
      <c r="AG18467" s="2">
        <v>141068156222265</v>
      </c>
      <c r="AH18467" s="45" t="s">
        <v>1615</v>
      </c>
      <c r="AI18467" s="49">
        <v>7.8216025451242809E+25</v>
      </c>
      <c r="AL18467" s="81"/>
    </row>
    <row r="18468" spans="15:38" x14ac:dyDescent="0.3">
      <c r="O18468" s="82"/>
      <c r="P18468">
        <v>1.4507901374246502E+17</v>
      </c>
      <c r="Q18468">
        <v>3.5602775393867802E+17</v>
      </c>
      <c r="R18468">
        <v>1.3941208801003851E+35</v>
      </c>
      <c r="AF18468" s="82"/>
      <c r="AG18468" s="2">
        <v>141068525475315</v>
      </c>
      <c r="AH18468" s="45" t="s">
        <v>1614</v>
      </c>
      <c r="AI18468" s="49">
        <v>7.8228624178252699E+25</v>
      </c>
      <c r="AL18468" s="81"/>
    </row>
    <row r="18469" spans="15:38" x14ac:dyDescent="0.3">
      <c r="O18469" s="82"/>
      <c r="P18469">
        <v>1.4507901431175606E+17</v>
      </c>
      <c r="Q18469">
        <v>3.5602775394152474E+17</v>
      </c>
      <c r="R18469">
        <v>1.3942669752055583E+35</v>
      </c>
      <c r="AF18469" s="82"/>
      <c r="AG18469" s="2">
        <v>141068894748365</v>
      </c>
      <c r="AH18469" s="45" t="s">
        <v>1613</v>
      </c>
      <c r="AI18469" s="49">
        <v>7.8241224257985508E+25</v>
      </c>
      <c r="AL18469" s="81"/>
    </row>
    <row r="18470" spans="15:38" x14ac:dyDescent="0.3">
      <c r="O18470" s="82"/>
      <c r="P18470">
        <v>1.450790148810671E+17</v>
      </c>
      <c r="Q18470">
        <v>3.5602775394437146E+17</v>
      </c>
      <c r="R18470">
        <v>1.3944130805165993E+35</v>
      </c>
      <c r="AF18470" s="82"/>
      <c r="AG18470" s="2">
        <v>141069264041415</v>
      </c>
      <c r="AH18470" s="45" t="s">
        <v>1612</v>
      </c>
      <c r="AI18470" s="49">
        <v>7.8253825690513993E+25</v>
      </c>
      <c r="AL18470" s="81"/>
    </row>
    <row r="18471" spans="15:38" x14ac:dyDescent="0.3">
      <c r="O18471" s="82"/>
      <c r="P18471">
        <v>1.4507901545039814E+17</v>
      </c>
      <c r="Q18471">
        <v>3.5602775394721818E+17</v>
      </c>
      <c r="R18471">
        <v>1.3945591960338642E+35</v>
      </c>
      <c r="AF18471" s="82"/>
      <c r="AG18471" s="2">
        <v>141069633354465</v>
      </c>
      <c r="AH18471" s="45" t="s">
        <v>1611</v>
      </c>
      <c r="AI18471" s="49">
        <v>7.8266428475910602E+25</v>
      </c>
      <c r="AL18471" s="81"/>
    </row>
    <row r="18472" spans="15:38" x14ac:dyDescent="0.3">
      <c r="O18472" s="82"/>
      <c r="P18472">
        <v>1.4507901601974918E+17</v>
      </c>
      <c r="Q18472">
        <v>3.560277539500649E+17</v>
      </c>
      <c r="R18472">
        <v>1.3947053217577092E+35</v>
      </c>
      <c r="AF18472" s="82"/>
      <c r="AG18472" s="2">
        <v>141070002687515</v>
      </c>
      <c r="AH18472" s="45" t="s">
        <v>1610</v>
      </c>
      <c r="AI18472" s="49">
        <v>7.8279032614248091E+25</v>
      </c>
      <c r="AL18472" s="81"/>
    </row>
    <row r="18473" spans="15:38" x14ac:dyDescent="0.3">
      <c r="O18473" s="82"/>
      <c r="P18473">
        <v>1.4507901658912022E+17</v>
      </c>
      <c r="Q18473">
        <v>3.5602775395291162E+17</v>
      </c>
      <c r="R18473">
        <v>1.394851457688491E+35</v>
      </c>
      <c r="AF18473" s="82"/>
      <c r="AG18473" s="2">
        <v>141070372040565</v>
      </c>
      <c r="AH18473" s="45" t="s">
        <v>1609</v>
      </c>
      <c r="AI18473" s="49">
        <v>7.8291638105599011E+25</v>
      </c>
      <c r="AL18473" s="81"/>
    </row>
    <row r="18474" spans="15:38" x14ac:dyDescent="0.3">
      <c r="O18474" s="82"/>
      <c r="P18474">
        <v>1.4507901715851126E+17</v>
      </c>
      <c r="Q18474">
        <v>3.560277539557584E+17</v>
      </c>
      <c r="R18474">
        <v>1.3949976038265665E+35</v>
      </c>
      <c r="AF18474" s="82"/>
      <c r="AG18474" s="2">
        <v>141070741413615</v>
      </c>
      <c r="AH18474" s="45" t="s">
        <v>1608</v>
      </c>
      <c r="AI18474" s="49">
        <v>7.8304244950035895E+25</v>
      </c>
      <c r="AL18474" s="81"/>
    </row>
    <row r="18475" spans="15:38" x14ac:dyDescent="0.3">
      <c r="O18475" s="82"/>
      <c r="P18475">
        <v>1.450790177279223E+17</v>
      </c>
      <c r="Q18475">
        <v>3.5602775395860576E+17</v>
      </c>
      <c r="R18475">
        <v>1.3951437601722915E+35</v>
      </c>
      <c r="AF18475" s="82"/>
      <c r="AG18475" s="2">
        <v>141071110806665</v>
      </c>
      <c r="AH18475" s="45" t="s">
        <v>1607</v>
      </c>
      <c r="AI18475" s="49">
        <v>7.8316853147631501E+25</v>
      </c>
      <c r="AL18475" s="81"/>
    </row>
    <row r="18476" spans="15:38" x14ac:dyDescent="0.3">
      <c r="O18476" s="82"/>
      <c r="P18476">
        <v>1.4507901829735334E+17</v>
      </c>
      <c r="Q18476">
        <v>3.5602775396145312E+17</v>
      </c>
      <c r="R18476">
        <v>1.3952899267260226E+35</v>
      </c>
      <c r="AF18476" s="82"/>
      <c r="AG18476" s="2">
        <v>141071480219715</v>
      </c>
      <c r="AH18476" s="45" t="s">
        <v>1606</v>
      </c>
      <c r="AI18476" s="49">
        <v>7.8329462698458292E+25</v>
      </c>
      <c r="AL18476" s="81"/>
    </row>
    <row r="18477" spans="15:38" x14ac:dyDescent="0.3">
      <c r="O18477" s="82"/>
      <c r="P18477">
        <v>1.4507901886680438E+17</v>
      </c>
      <c r="Q18477">
        <v>3.5602775396430048E+17</v>
      </c>
      <c r="R18477">
        <v>1.3954361034881168E+35</v>
      </c>
      <c r="AF18477" s="82"/>
      <c r="AG18477" s="2">
        <v>141071849652765</v>
      </c>
      <c r="AH18477" s="45" t="s">
        <v>1605</v>
      </c>
      <c r="AI18477" s="49">
        <v>7.8342073602588992E+25</v>
      </c>
      <c r="AL18477" s="81"/>
    </row>
    <row r="18478" spans="15:38" x14ac:dyDescent="0.3">
      <c r="O18478" s="82"/>
      <c r="P18478">
        <v>1.4507901943627542E+17</v>
      </c>
      <c r="Q18478">
        <v>3.5602775396714784E+17</v>
      </c>
      <c r="R18478">
        <v>1.3955822904589297E+35</v>
      </c>
      <c r="AF18478" s="82"/>
      <c r="AG18478" s="2">
        <v>141072219105815</v>
      </c>
      <c r="AH18478" s="45" t="s">
        <v>1604</v>
      </c>
      <c r="AI18478" s="49">
        <v>7.8354685860096201E+25</v>
      </c>
      <c r="AL18478" s="81"/>
    </row>
    <row r="18479" spans="15:38" x14ac:dyDescent="0.3">
      <c r="O18479" s="82"/>
      <c r="P18479">
        <v>1.4507902000576646E+17</v>
      </c>
      <c r="Q18479">
        <v>3.560277539699952E+17</v>
      </c>
      <c r="R18479">
        <v>1.3957284876388184E+35</v>
      </c>
      <c r="AF18479" s="82"/>
      <c r="AG18479" s="2">
        <v>141072588578865</v>
      </c>
      <c r="AH18479" s="45" t="s">
        <v>1603</v>
      </c>
      <c r="AI18479" s="49">
        <v>7.8367299471052507E+25</v>
      </c>
      <c r="AL18479" s="81"/>
    </row>
    <row r="18480" spans="15:38" x14ac:dyDescent="0.3">
      <c r="O18480" s="82"/>
      <c r="P18480">
        <v>1.450790205752775E+17</v>
      </c>
      <c r="Q18480">
        <v>3.5602775397284256E+17</v>
      </c>
      <c r="R18480">
        <v>1.3958746950281389E+35</v>
      </c>
      <c r="AF18480" s="82"/>
      <c r="AG18480" s="2">
        <v>141072958071915</v>
      </c>
      <c r="AH18480" s="45" t="s">
        <v>1602</v>
      </c>
      <c r="AI18480" s="49">
        <v>7.8379914435530509E+25</v>
      </c>
      <c r="AL18480" s="81"/>
    </row>
    <row r="18481" spans="15:38" x14ac:dyDescent="0.3">
      <c r="O18481" s="82"/>
      <c r="P18481">
        <v>1.4507902114480854E+17</v>
      </c>
      <c r="Q18481">
        <v>3.560277539756903E+17</v>
      </c>
      <c r="R18481">
        <v>1.3960209126272485E+35</v>
      </c>
      <c r="AF18481" s="82"/>
      <c r="AG18481" s="2">
        <v>141073327584965</v>
      </c>
      <c r="AH18481" s="45" t="s">
        <v>1601</v>
      </c>
      <c r="AI18481" s="49">
        <v>7.8392530753602691E+25</v>
      </c>
      <c r="AL18481" s="81"/>
    </row>
    <row r="18482" spans="15:38" x14ac:dyDescent="0.3">
      <c r="O18482" s="82"/>
      <c r="P18482">
        <v>1.4507902171435958E+17</v>
      </c>
      <c r="Q18482">
        <v>3.560277539785383E+17</v>
      </c>
      <c r="R18482">
        <v>1.3961671404365025E+35</v>
      </c>
      <c r="AF18482" s="82"/>
      <c r="AG18482" s="2">
        <v>141073697118015</v>
      </c>
      <c r="AH18482" s="45" t="s">
        <v>1600</v>
      </c>
      <c r="AI18482" s="49">
        <v>7.8405148425341894E+25</v>
      </c>
      <c r="AL18482" s="81"/>
    </row>
    <row r="18483" spans="15:38" x14ac:dyDescent="0.3">
      <c r="O18483" s="82"/>
      <c r="P18483">
        <v>1.4507902228393062E+17</v>
      </c>
      <c r="Q18483">
        <v>3.560277539813863E+17</v>
      </c>
      <c r="R18483">
        <v>1.3963133784562579E+35</v>
      </c>
      <c r="AF18483" s="82"/>
      <c r="AG18483" s="2">
        <v>141074066671065</v>
      </c>
      <c r="AH18483" s="45" t="s">
        <v>1599</v>
      </c>
      <c r="AI18483" s="49">
        <v>7.8417767450820687E+25</v>
      </c>
      <c r="AL18483" s="81"/>
    </row>
    <row r="18484" spans="15:38" x14ac:dyDescent="0.3">
      <c r="O18484" s="82"/>
      <c r="P18484">
        <v>1.4507902285352166E+17</v>
      </c>
      <c r="Q18484">
        <v>3.560277539842343E+17</v>
      </c>
      <c r="R18484">
        <v>1.3964596266868715E+35</v>
      </c>
      <c r="AF18484" s="82"/>
      <c r="AG18484" s="2">
        <v>141074436244115</v>
      </c>
      <c r="AH18484" s="45" t="s">
        <v>1598</v>
      </c>
      <c r="AI18484" s="49">
        <v>7.8430387830111604E+25</v>
      </c>
      <c r="AL18484" s="81"/>
    </row>
    <row r="18485" spans="15:38" x14ac:dyDescent="0.3">
      <c r="O18485" s="82"/>
      <c r="P18485">
        <v>1.450790234231327E+17</v>
      </c>
      <c r="Q18485">
        <v>3.560277539870823E+17</v>
      </c>
      <c r="R18485">
        <v>1.3966058851286991E+35</v>
      </c>
      <c r="AF18485" s="82"/>
      <c r="AG18485" s="2">
        <v>141074805837165</v>
      </c>
      <c r="AH18485" s="45" t="s">
        <v>1597</v>
      </c>
      <c r="AI18485" s="49">
        <v>7.8443009563287193E+25</v>
      </c>
      <c r="AL18485" s="81"/>
    </row>
    <row r="18486" spans="15:38" x14ac:dyDescent="0.3">
      <c r="O18486" s="82"/>
      <c r="P18486">
        <v>1.4507902399276374E+17</v>
      </c>
      <c r="Q18486">
        <v>3.560277539899303E+17</v>
      </c>
      <c r="R18486">
        <v>1.3967521537820978E+35</v>
      </c>
      <c r="AF18486" s="82"/>
      <c r="AG18486" s="2">
        <v>141075175450215</v>
      </c>
      <c r="AH18486" s="45" t="s">
        <v>1596</v>
      </c>
      <c r="AI18486" s="49">
        <v>7.84556326504203E+25</v>
      </c>
      <c r="AL18486" s="81"/>
    </row>
    <row r="18487" spans="15:38" x14ac:dyDescent="0.3">
      <c r="O18487" s="82"/>
      <c r="P18487">
        <v>1.4507902456241478E+17</v>
      </c>
      <c r="Q18487">
        <v>3.5602775399277837E+17</v>
      </c>
      <c r="R18487">
        <v>1.3968984326474235E+35</v>
      </c>
      <c r="AF18487" s="82"/>
      <c r="AG18487" s="2">
        <v>141075545083265</v>
      </c>
      <c r="AH18487" s="45" t="s">
        <v>1595</v>
      </c>
      <c r="AI18487" s="49">
        <v>7.8468257091583301E+25</v>
      </c>
      <c r="AL18487" s="81"/>
    </row>
    <row r="18488" spans="15:38" x14ac:dyDescent="0.3">
      <c r="O18488" s="82"/>
      <c r="P18488">
        <v>1.4507902513208582E+17</v>
      </c>
      <c r="Q18488">
        <v>3.5602775399562701E+17</v>
      </c>
      <c r="R18488">
        <v>1.3970447217250327E+35</v>
      </c>
      <c r="AF18488" s="82"/>
      <c r="AG18488" s="2">
        <v>141075914736315</v>
      </c>
      <c r="AH18488" s="45" t="s">
        <v>1594</v>
      </c>
      <c r="AI18488" s="49">
        <v>7.8480882886848799E+25</v>
      </c>
      <c r="AL18488" s="81"/>
    </row>
    <row r="18489" spans="15:38" x14ac:dyDescent="0.3">
      <c r="O18489" s="82"/>
      <c r="P18489">
        <v>1.4507902570177686E+17</v>
      </c>
      <c r="Q18489">
        <v>3.5602775399847565E+17</v>
      </c>
      <c r="R18489">
        <v>1.3971910210152822E+35</v>
      </c>
      <c r="AF18489" s="82"/>
      <c r="AG18489" s="2">
        <v>141076284409365</v>
      </c>
      <c r="AH18489" s="45" t="s">
        <v>1593</v>
      </c>
      <c r="AI18489" s="49">
        <v>7.8493510036289604E+25</v>
      </c>
      <c r="AL18489" s="81"/>
    </row>
    <row r="18490" spans="15:38" x14ac:dyDescent="0.3">
      <c r="O18490" s="82"/>
      <c r="P18490">
        <v>1.450790262714879E+17</v>
      </c>
      <c r="Q18490">
        <v>3.5602775400132429E+17</v>
      </c>
      <c r="R18490">
        <v>1.3973373305185284E+35</v>
      </c>
      <c r="AF18490" s="82"/>
      <c r="AG18490" s="2">
        <v>141076654102415</v>
      </c>
      <c r="AH18490" s="45" t="s">
        <v>1592</v>
      </c>
      <c r="AI18490" s="49">
        <v>7.8506138539978195E+25</v>
      </c>
      <c r="AL18490" s="81"/>
    </row>
    <row r="18491" spans="15:38" x14ac:dyDescent="0.3">
      <c r="O18491" s="82"/>
      <c r="P18491">
        <v>1.4507902684121894E+17</v>
      </c>
      <c r="Q18491">
        <v>3.5602775400417293E+17</v>
      </c>
      <c r="R18491">
        <v>1.3974836502351276E+35</v>
      </c>
      <c r="AF18491" s="82"/>
      <c r="AG18491" s="2">
        <v>141077023815465</v>
      </c>
      <c r="AH18491" s="45" t="s">
        <v>1591</v>
      </c>
      <c r="AI18491" s="49">
        <v>7.8518768397987193E+25</v>
      </c>
      <c r="AL18491" s="81"/>
    </row>
    <row r="18492" spans="15:38" x14ac:dyDescent="0.3">
      <c r="O18492" s="82"/>
      <c r="P18492">
        <v>1.4507902741096998E+17</v>
      </c>
      <c r="Q18492">
        <v>3.5602775400702157E+17</v>
      </c>
      <c r="R18492">
        <v>1.3976299801654364E+35</v>
      </c>
      <c r="AF18492" s="82"/>
      <c r="AG18492" s="2">
        <v>141077393548515</v>
      </c>
      <c r="AH18492" s="45" t="s">
        <v>1590</v>
      </c>
      <c r="AI18492" s="49">
        <v>7.8531399610389303E+25</v>
      </c>
      <c r="AL18492" s="81"/>
    </row>
    <row r="18493" spans="15:38" x14ac:dyDescent="0.3">
      <c r="O18493" s="82"/>
      <c r="P18493">
        <v>1.4507902798074102E+17</v>
      </c>
      <c r="Q18493">
        <v>3.5602775400987021E+17</v>
      </c>
      <c r="R18493">
        <v>1.3977763203098106E+35</v>
      </c>
      <c r="AF18493" s="82"/>
      <c r="AG18493" s="2">
        <v>141077763301565</v>
      </c>
      <c r="AH18493" s="45" t="s">
        <v>1589</v>
      </c>
      <c r="AI18493" s="49">
        <v>7.8544032177257007E+25</v>
      </c>
      <c r="AL18493" s="81"/>
    </row>
    <row r="18494" spans="15:38" x14ac:dyDescent="0.3">
      <c r="O18494" s="82"/>
      <c r="P18494">
        <v>1.4507902855053206E+17</v>
      </c>
      <c r="Q18494">
        <v>3.5602775401271923E+17</v>
      </c>
      <c r="R18494">
        <v>1.3979226706686075E+35</v>
      </c>
      <c r="AF18494" s="82"/>
      <c r="AG18494" s="2">
        <v>141078133074615</v>
      </c>
      <c r="AH18494" s="45" t="s">
        <v>1588</v>
      </c>
      <c r="AI18494" s="49">
        <v>7.8556666098662992E+25</v>
      </c>
      <c r="AL18494" s="81"/>
    </row>
    <row r="18495" spans="15:38" x14ac:dyDescent="0.3">
      <c r="O18495" s="82"/>
      <c r="P18495">
        <v>1.450790291203431E+17</v>
      </c>
      <c r="Q18495">
        <v>3.5602775401556851E+17</v>
      </c>
      <c r="R18495">
        <v>1.3980690312421836E+35</v>
      </c>
      <c r="AF18495" s="82"/>
      <c r="AG18495" s="2">
        <v>141078502867665</v>
      </c>
      <c r="AH18495" s="45" t="s">
        <v>1587</v>
      </c>
      <c r="AI18495" s="49">
        <v>7.856930137467981E+25</v>
      </c>
      <c r="AL18495" s="81"/>
    </row>
    <row r="18496" spans="15:38" x14ac:dyDescent="0.3">
      <c r="O18496" s="82"/>
      <c r="P18496">
        <v>1.4507902969017414E+17</v>
      </c>
      <c r="Q18496">
        <v>3.5602775401841779E+17</v>
      </c>
      <c r="R18496">
        <v>1.398215402030895E+35</v>
      </c>
      <c r="AF18496" s="82"/>
      <c r="AG18496" s="2">
        <v>141078872680715</v>
      </c>
      <c r="AH18496" s="45" t="s">
        <v>1586</v>
      </c>
      <c r="AI18496" s="49">
        <v>7.8581938005380097E+25</v>
      </c>
      <c r="AL18496" s="81"/>
    </row>
    <row r="18497" spans="15:38" x14ac:dyDescent="0.3">
      <c r="O18497" s="82"/>
      <c r="P18497">
        <v>1.4507903026002518E+17</v>
      </c>
      <c r="Q18497">
        <v>3.5602775402126707E+17</v>
      </c>
      <c r="R18497">
        <v>1.3983617830350976E+35</v>
      </c>
      <c r="AF18497" s="82"/>
      <c r="AG18497" s="2">
        <v>141079242513765</v>
      </c>
      <c r="AH18497" s="45" t="s">
        <v>1585</v>
      </c>
      <c r="AI18497" s="49">
        <v>7.8594575990836506E+25</v>
      </c>
      <c r="AL18497" s="81"/>
    </row>
    <row r="18498" spans="15:38" x14ac:dyDescent="0.3">
      <c r="O18498" s="82"/>
      <c r="P18498">
        <v>1.4507903082989622E+17</v>
      </c>
      <c r="Q18498">
        <v>3.5602775402411635E+17</v>
      </c>
      <c r="R18498">
        <v>1.3985081742551485E+35</v>
      </c>
      <c r="AF18498" s="82"/>
      <c r="AG18498" s="2">
        <v>141079612366815</v>
      </c>
      <c r="AH18498" s="45" t="s">
        <v>1584</v>
      </c>
      <c r="AI18498" s="49">
        <v>7.8607215331121588E+25</v>
      </c>
      <c r="AL18498" s="81"/>
    </row>
    <row r="18499" spans="15:38" x14ac:dyDescent="0.3">
      <c r="O18499" s="82"/>
      <c r="P18499">
        <v>1.4507903139978726E+17</v>
      </c>
      <c r="Q18499">
        <v>3.5602775402696563E+17</v>
      </c>
      <c r="R18499">
        <v>1.3986545756914047E+35</v>
      </c>
      <c r="AF18499" s="82"/>
      <c r="AG18499" s="2">
        <v>141079982239865</v>
      </c>
      <c r="AH18499" s="45" t="s">
        <v>1583</v>
      </c>
      <c r="AI18499" s="49">
        <v>7.86198560263081E+25</v>
      </c>
      <c r="AL18499" s="81"/>
    </row>
    <row r="18500" spans="15:38" x14ac:dyDescent="0.3">
      <c r="O18500" s="82"/>
      <c r="P18500">
        <v>1.450790319696983E+17</v>
      </c>
      <c r="Q18500">
        <v>3.5602775402981498E+17</v>
      </c>
      <c r="R18500">
        <v>1.3988009873442217E+35</v>
      </c>
      <c r="AF18500" s="82"/>
      <c r="AG18500" s="2">
        <v>141080352132915</v>
      </c>
      <c r="AH18500" s="45" t="s">
        <v>1582</v>
      </c>
      <c r="AI18500" s="49">
        <v>7.8632498076468404E+25</v>
      </c>
      <c r="AL18500" s="81"/>
    </row>
    <row r="18501" spans="15:38" x14ac:dyDescent="0.3">
      <c r="O18501" s="82"/>
      <c r="P18501">
        <v>1.4507903253962934E+17</v>
      </c>
      <c r="Q18501">
        <v>3.560277540326649E+17</v>
      </c>
      <c r="R18501">
        <v>1.3989474092139561E+35</v>
      </c>
      <c r="AF18501" s="82"/>
      <c r="AG18501" s="2">
        <v>141080722045965</v>
      </c>
      <c r="AH18501" s="45" t="s">
        <v>1581</v>
      </c>
      <c r="AI18501" s="49">
        <v>7.8645141481675307E+25</v>
      </c>
      <c r="AL18501" s="81"/>
    </row>
    <row r="18502" spans="15:38" x14ac:dyDescent="0.3">
      <c r="O18502" s="82"/>
      <c r="P18502">
        <v>1.4507903310958038E+17</v>
      </c>
      <c r="Q18502">
        <v>3.5602775403551482E+17</v>
      </c>
      <c r="R18502">
        <v>1.3990938413009646E+35</v>
      </c>
      <c r="AF18502" s="82"/>
      <c r="AG18502" s="2">
        <v>141081091979015</v>
      </c>
      <c r="AH18502" s="45" t="s">
        <v>1580</v>
      </c>
      <c r="AI18502" s="49">
        <v>7.865778624200131E+25</v>
      </c>
      <c r="AL18502" s="81"/>
    </row>
    <row r="18503" spans="15:38" x14ac:dyDescent="0.3">
      <c r="O18503" s="82"/>
      <c r="P18503">
        <v>1.4507903367955142E+17</v>
      </c>
      <c r="Q18503">
        <v>3.5602775403836474E+17</v>
      </c>
      <c r="R18503">
        <v>1.3992402836056036E+35</v>
      </c>
      <c r="AF18503" s="82"/>
      <c r="AG18503" s="2">
        <v>141081461932065</v>
      </c>
      <c r="AH18503" s="45" t="s">
        <v>1579</v>
      </c>
      <c r="AI18503" s="49">
        <v>7.8670432357519098E+25</v>
      </c>
      <c r="AL18503" s="81"/>
    </row>
    <row r="18504" spans="15:38" x14ac:dyDescent="0.3">
      <c r="O18504" s="82"/>
      <c r="P18504">
        <v>1.4507903424954246E+17</v>
      </c>
      <c r="Q18504">
        <v>3.5602775404121466E+17</v>
      </c>
      <c r="R18504">
        <v>1.3993867361282297E+35</v>
      </c>
      <c r="AF18504" s="82"/>
      <c r="AG18504" s="2">
        <v>141081831905115</v>
      </c>
      <c r="AH18504" s="45" t="s">
        <v>1578</v>
      </c>
      <c r="AI18504" s="49">
        <v>7.8683079828301208E+25</v>
      </c>
      <c r="AL18504" s="81"/>
    </row>
    <row r="18505" spans="15:38" x14ac:dyDescent="0.3">
      <c r="O18505" s="82"/>
      <c r="P18505">
        <v>1.450790348195535E+17</v>
      </c>
      <c r="Q18505">
        <v>3.5602775404406458E+17</v>
      </c>
      <c r="R18505">
        <v>1.7494164985864995E+35</v>
      </c>
      <c r="AF18505" s="82"/>
      <c r="AG18505" s="2">
        <v>141082201898165</v>
      </c>
      <c r="AH18505" s="45" t="s">
        <v>1577</v>
      </c>
      <c r="AI18505" s="49">
        <v>9.8369660818025497E+25</v>
      </c>
      <c r="AL18505" s="81"/>
    </row>
    <row r="18506" spans="15:38" x14ac:dyDescent="0.3">
      <c r="O18506" s="82"/>
      <c r="P18506">
        <v>1.4507903538958454E+17</v>
      </c>
      <c r="Q18506">
        <v>3.5602775404691456E+17</v>
      </c>
      <c r="R18506">
        <v>1.7495995897860865E+35</v>
      </c>
      <c r="AF18506" s="82"/>
      <c r="AG18506" s="2">
        <v>141082571911215</v>
      </c>
      <c r="AH18506" s="45" t="s">
        <v>1576</v>
      </c>
      <c r="AI18506" s="49">
        <v>9.8385473544936398E+25</v>
      </c>
      <c r="AL18506" s="81"/>
    </row>
    <row r="18507" spans="15:38" x14ac:dyDescent="0.3">
      <c r="O18507" s="82"/>
      <c r="P18507">
        <v>1.4507903595963558E+17</v>
      </c>
      <c r="Q18507">
        <v>3.5602775404976512E+17</v>
      </c>
      <c r="R18507">
        <v>1.749782693759493E+35</v>
      </c>
      <c r="AF18507" s="82"/>
      <c r="AG18507" s="2">
        <v>141082941944265</v>
      </c>
      <c r="AH18507" s="45" t="s">
        <v>1575</v>
      </c>
      <c r="AI18507" s="49">
        <v>9.8401287966199992E+25</v>
      </c>
      <c r="AL18507" s="81"/>
    </row>
    <row r="18508" spans="15:38" x14ac:dyDescent="0.3">
      <c r="O18508" s="82"/>
      <c r="P18508">
        <v>1.4507903652970662E+17</v>
      </c>
      <c r="Q18508">
        <v>3.5602775405261568E+17</v>
      </c>
      <c r="R18508">
        <v>1.749965810507166E+35</v>
      </c>
      <c r="AF18508" s="82"/>
      <c r="AG18508" s="2">
        <v>141083311997315</v>
      </c>
      <c r="AH18508" s="45" t="s">
        <v>1574</v>
      </c>
      <c r="AI18508" s="49">
        <v>9.8417104081907211E+25</v>
      </c>
      <c r="AL18508" s="81"/>
    </row>
    <row r="18509" spans="15:38" x14ac:dyDescent="0.3">
      <c r="O18509" s="82"/>
      <c r="P18509">
        <v>1.4507903709979766E+17</v>
      </c>
      <c r="Q18509">
        <v>3.5602775405546624E+17</v>
      </c>
      <c r="R18509">
        <v>1.7501489400295503E+35</v>
      </c>
      <c r="AF18509" s="82"/>
      <c r="AG18509" s="2">
        <v>141083682070365</v>
      </c>
      <c r="AH18509" s="45" t="s">
        <v>1573</v>
      </c>
      <c r="AI18509" s="49">
        <v>9.8432921892148612E+25</v>
      </c>
      <c r="AL18509" s="81"/>
    </row>
    <row r="18510" spans="15:38" x14ac:dyDescent="0.3">
      <c r="O18510" s="82"/>
      <c r="P18510">
        <v>1.450790376699087E+17</v>
      </c>
      <c r="Q18510">
        <v>3.560277540583168E+17</v>
      </c>
      <c r="R18510">
        <v>1.750332082327092E+35</v>
      </c>
      <c r="AF18510" s="82"/>
      <c r="AG18510" s="2">
        <v>141084052163415</v>
      </c>
      <c r="AH18510" s="45" t="s">
        <v>1572</v>
      </c>
      <c r="AI18510" s="49">
        <v>9.8448741397015091E+25</v>
      </c>
      <c r="AL18510" s="81"/>
    </row>
    <row r="18511" spans="15:38" x14ac:dyDescent="0.3">
      <c r="O18511" s="82"/>
      <c r="P18511">
        <v>1.4507903824003974E+17</v>
      </c>
      <c r="Q18511">
        <v>3.5602775406116736E+17</v>
      </c>
      <c r="R18511">
        <v>1.7505152374002367E+35</v>
      </c>
      <c r="AF18511" s="82"/>
      <c r="AG18511" s="2">
        <v>141084422276465</v>
      </c>
      <c r="AH18511" s="45" t="s">
        <v>1571</v>
      </c>
      <c r="AI18511" s="49">
        <v>9.8464562596597412E+25</v>
      </c>
      <c r="AL18511" s="81"/>
    </row>
    <row r="18512" spans="15:38" x14ac:dyDescent="0.3">
      <c r="O18512" s="82"/>
      <c r="P18512">
        <v>1.4507903881019078E+17</v>
      </c>
      <c r="Q18512">
        <v>3.5602775406401792E+17</v>
      </c>
      <c r="R18512">
        <v>1.7506984052494292E+35</v>
      </c>
      <c r="AF18512" s="82"/>
      <c r="AG18512" s="2">
        <v>141084792409515</v>
      </c>
      <c r="AH18512" s="45" t="s">
        <v>1570</v>
      </c>
      <c r="AI18512" s="49">
        <v>9.84803854909863E+25</v>
      </c>
      <c r="AL18512" s="81"/>
    </row>
    <row r="18513" spans="15:38" x14ac:dyDescent="0.3">
      <c r="O18513" s="82"/>
      <c r="P18513">
        <v>1.4507903938036182E+17</v>
      </c>
      <c r="Q18513">
        <v>3.5602775406686886E+17</v>
      </c>
      <c r="R18513">
        <v>1.7508815858751148E+35</v>
      </c>
      <c r="AF18513" s="82"/>
      <c r="AG18513" s="2">
        <v>141085162562565</v>
      </c>
      <c r="AH18513" s="45" t="s">
        <v>1569</v>
      </c>
      <c r="AI18513" s="49">
        <v>9.8496210080272499E+25</v>
      </c>
      <c r="AL18513" s="81"/>
    </row>
    <row r="18514" spans="15:38" x14ac:dyDescent="0.3">
      <c r="O18514" s="82"/>
      <c r="P18514">
        <v>1.4507903995055286E+17</v>
      </c>
      <c r="Q18514">
        <v>3.5602775406972006E+17</v>
      </c>
      <c r="R18514">
        <v>1.7510647792777411E+35</v>
      </c>
      <c r="AF18514" s="82"/>
      <c r="AG18514" s="2">
        <v>141085532735615</v>
      </c>
      <c r="AH18514" s="45" t="s">
        <v>1568</v>
      </c>
      <c r="AI18514" s="49">
        <v>9.8512036364546806E+25</v>
      </c>
      <c r="AL18514" s="81"/>
    </row>
    <row r="18515" spans="15:38" x14ac:dyDescent="0.3">
      <c r="O18515" s="82"/>
      <c r="P18515">
        <v>1.450790405207639E+17</v>
      </c>
      <c r="Q18515">
        <v>3.5602775407257126E+17</v>
      </c>
      <c r="R18515">
        <v>1.7512479854577518E+35</v>
      </c>
      <c r="AF18515" s="82"/>
      <c r="AG18515" s="2">
        <v>141085902928665</v>
      </c>
      <c r="AH18515" s="45" t="s">
        <v>1567</v>
      </c>
      <c r="AI18515" s="49">
        <v>9.8527864343900016E+25</v>
      </c>
      <c r="AL18515" s="81"/>
    </row>
    <row r="18516" spans="15:38" x14ac:dyDescent="0.3">
      <c r="O18516" s="82"/>
      <c r="P18516">
        <v>1.4507904109099494E+17</v>
      </c>
      <c r="Q18516">
        <v>3.5602775407542246E+17</v>
      </c>
      <c r="R18516">
        <v>1.7514312044155927E+35</v>
      </c>
      <c r="AF18516" s="82"/>
      <c r="AG18516" s="2">
        <v>141086273141715</v>
      </c>
      <c r="AH18516" s="45" t="s">
        <v>1566</v>
      </c>
      <c r="AI18516" s="49">
        <v>9.8543694018422701E+25</v>
      </c>
      <c r="AL18516" s="81"/>
    </row>
    <row r="18517" spans="15:38" x14ac:dyDescent="0.3">
      <c r="O18517" s="82"/>
      <c r="P18517">
        <v>1.4507904166124598E+17</v>
      </c>
      <c r="Q18517">
        <v>3.5602775407827366E+17</v>
      </c>
      <c r="R18517">
        <v>1.7516144361517101E+35</v>
      </c>
      <c r="AF18517" s="82"/>
      <c r="AG18517" s="2">
        <v>141086643374765</v>
      </c>
      <c r="AH18517" s="45" t="s">
        <v>1565</v>
      </c>
      <c r="AI18517" s="49">
        <v>9.8559525388205897E+25</v>
      </c>
      <c r="AL18517" s="81"/>
    </row>
    <row r="18518" spans="15:38" x14ac:dyDescent="0.3">
      <c r="O18518" s="82"/>
      <c r="P18518">
        <v>1.4507904223151702E+17</v>
      </c>
      <c r="Q18518">
        <v>3.5602775408112486E+17</v>
      </c>
      <c r="R18518">
        <v>1.7517976806665487E+35</v>
      </c>
      <c r="AF18518" s="82"/>
      <c r="AG18518" s="2">
        <v>141087013627815</v>
      </c>
      <c r="AH18518" s="45" t="s">
        <v>1564</v>
      </c>
      <c r="AI18518" s="49">
        <v>9.8575358453340297E+25</v>
      </c>
      <c r="AL18518" s="81"/>
    </row>
    <row r="18519" spans="15:38" x14ac:dyDescent="0.3">
      <c r="O18519" s="82"/>
      <c r="P18519">
        <v>1.4507904280180806E+17</v>
      </c>
      <c r="Q18519">
        <v>3.5602775408397613E+17</v>
      </c>
      <c r="R18519">
        <v>1.7519809379605547E+35</v>
      </c>
      <c r="AF18519" s="82"/>
      <c r="AG18519" s="2">
        <v>141087383900865</v>
      </c>
      <c r="AH18519" s="45" t="s">
        <v>1563</v>
      </c>
      <c r="AI18519" s="49">
        <v>9.8591193213916594E+25</v>
      </c>
      <c r="AL18519" s="81"/>
    </row>
    <row r="18520" spans="15:38" x14ac:dyDescent="0.3">
      <c r="O18520" s="82"/>
      <c r="P18520">
        <v>1.450790433721191E+17</v>
      </c>
      <c r="Q18520">
        <v>3.5602775408682797E+17</v>
      </c>
      <c r="R18520">
        <v>1.7521642080341733E+35</v>
      </c>
      <c r="AF18520" s="82"/>
      <c r="AG18520" s="2">
        <v>141087754193915</v>
      </c>
      <c r="AH18520" s="45" t="s">
        <v>1562</v>
      </c>
      <c r="AI18520" s="49">
        <v>9.8607029670025496E+25</v>
      </c>
      <c r="AL18520" s="81"/>
    </row>
    <row r="18521" spans="15:38" x14ac:dyDescent="0.3">
      <c r="O18521" s="82"/>
      <c r="P18521">
        <v>1.4507904394245014E+17</v>
      </c>
      <c r="Q18521">
        <v>3.5602775408967981E+17</v>
      </c>
      <c r="R18521">
        <v>1.7523474908878514E+35</v>
      </c>
      <c r="AF18521" s="82"/>
      <c r="AG18521" s="2">
        <v>141088124506965</v>
      </c>
      <c r="AH18521" s="45" t="s">
        <v>1561</v>
      </c>
      <c r="AI18521" s="49">
        <v>9.8622867821757903E+25</v>
      </c>
      <c r="AL18521" s="81"/>
    </row>
    <row r="18522" spans="15:38" x14ac:dyDescent="0.3">
      <c r="O18522" s="82"/>
      <c r="P18522">
        <v>1.4507904451280118E+17</v>
      </c>
      <c r="Q18522">
        <v>3.5602775409253165E+17</v>
      </c>
      <c r="R18522">
        <v>1.7525307865220319E+35</v>
      </c>
      <c r="AF18522" s="82"/>
      <c r="AG18522" s="2">
        <v>141088494840015</v>
      </c>
      <c r="AH18522" s="45" t="s">
        <v>1560</v>
      </c>
      <c r="AI18522" s="49">
        <v>9.863870766920449E+25</v>
      </c>
      <c r="AL18522" s="81"/>
    </row>
    <row r="18523" spans="15:38" x14ac:dyDescent="0.3">
      <c r="O18523" s="82"/>
      <c r="P18523">
        <v>1.4507904508317222E+17</v>
      </c>
      <c r="Q18523">
        <v>3.5602775409538349E+17</v>
      </c>
      <c r="R18523">
        <v>1.7527140949371623E+35</v>
      </c>
      <c r="AF18523" s="82"/>
      <c r="AG18523" s="2">
        <v>141088865193065</v>
      </c>
      <c r="AH18523" s="45" t="s">
        <v>1559</v>
      </c>
      <c r="AI18523" s="49">
        <v>9.8654549212456002E+25</v>
      </c>
      <c r="AL18523" s="81"/>
    </row>
    <row r="18524" spans="15:38" x14ac:dyDescent="0.3">
      <c r="O18524" s="82"/>
      <c r="P18524">
        <v>1.4507904565356326E+17</v>
      </c>
      <c r="Q18524">
        <v>3.5602775409823533E+17</v>
      </c>
      <c r="R18524">
        <v>1.7528974161336878E+35</v>
      </c>
      <c r="AF18524" s="82"/>
      <c r="AG18524" s="2">
        <v>141089235566115</v>
      </c>
      <c r="AH18524" s="45" t="s">
        <v>1558</v>
      </c>
      <c r="AI18524" s="49">
        <v>9.8670392451603302E+25</v>
      </c>
      <c r="AL18524" s="81"/>
    </row>
    <row r="18525" spans="15:38" x14ac:dyDescent="0.3">
      <c r="O18525" s="82"/>
      <c r="P18525">
        <v>1.450790462239743E+17</v>
      </c>
      <c r="Q18525">
        <v>3.5602775410108717E+17</v>
      </c>
      <c r="R18525">
        <v>1.7530807501120549E+35</v>
      </c>
      <c r="AF18525" s="82"/>
      <c r="AG18525" s="2">
        <v>141089605959165</v>
      </c>
      <c r="AH18525" s="45" t="s">
        <v>1557</v>
      </c>
      <c r="AI18525" s="49">
        <v>9.8686237386737203E+25</v>
      </c>
      <c r="AL18525" s="81"/>
    </row>
    <row r="18526" spans="15:38" x14ac:dyDescent="0.3">
      <c r="O18526" s="82"/>
      <c r="P18526">
        <v>1.4507904679440534E+17</v>
      </c>
      <c r="Q18526">
        <v>3.5602775410393939E+17</v>
      </c>
      <c r="R18526">
        <v>1.753264096872707E+35</v>
      </c>
      <c r="AF18526" s="82"/>
      <c r="AG18526" s="2">
        <v>141089976372215</v>
      </c>
      <c r="AH18526" s="45" t="s">
        <v>1556</v>
      </c>
      <c r="AI18526" s="49">
        <v>9.8702084017948209E+25</v>
      </c>
      <c r="AL18526" s="81"/>
    </row>
    <row r="18527" spans="15:38" x14ac:dyDescent="0.3">
      <c r="O18527" s="82"/>
      <c r="P18527">
        <v>1.4507904736485638E+17</v>
      </c>
      <c r="Q18527">
        <v>3.5602775410679187E+17</v>
      </c>
      <c r="R18527">
        <v>1.7534474564160909E+35</v>
      </c>
      <c r="AF18527" s="82"/>
      <c r="AG18527" s="2">
        <v>141090346805265</v>
      </c>
      <c r="AH18527" s="45" t="s">
        <v>1555</v>
      </c>
      <c r="AI18527" s="49">
        <v>9.8717932345327304E+25</v>
      </c>
      <c r="AL18527" s="81"/>
    </row>
    <row r="18528" spans="15:38" x14ac:dyDescent="0.3">
      <c r="O18528" s="82"/>
      <c r="P18528">
        <v>1.4507904793532742E+17</v>
      </c>
      <c r="Q18528">
        <v>3.5602775410964435E+17</v>
      </c>
      <c r="R18528">
        <v>1.7536308287426527E+35</v>
      </c>
      <c r="AF18528" s="82"/>
      <c r="AG18528" s="2">
        <v>141090717258315</v>
      </c>
      <c r="AH18528" s="45" t="s">
        <v>1554</v>
      </c>
      <c r="AI18528" s="49">
        <v>9.8733782368965301E+25</v>
      </c>
      <c r="AL18528" s="81"/>
    </row>
    <row r="18529" spans="15:38" x14ac:dyDescent="0.3">
      <c r="O18529" s="82"/>
      <c r="P18529">
        <v>1.4507904850581846E+17</v>
      </c>
      <c r="Q18529">
        <v>3.5602775411249683E+17</v>
      </c>
      <c r="R18529">
        <v>1.7538142138528372E+35</v>
      </c>
      <c r="AF18529" s="82"/>
      <c r="AG18529" s="2">
        <v>141091087731365</v>
      </c>
      <c r="AH18529" s="45" t="s">
        <v>1553</v>
      </c>
      <c r="AI18529" s="49">
        <v>9.8749634088952705E+25</v>
      </c>
      <c r="AL18529" s="81"/>
    </row>
    <row r="18530" spans="15:38" x14ac:dyDescent="0.3">
      <c r="O18530" s="82"/>
      <c r="P18530">
        <v>1.450790490763295E+17</v>
      </c>
      <c r="Q18530">
        <v>3.5602775411534931E+17</v>
      </c>
      <c r="R18530">
        <v>1.7539976117470899E+35</v>
      </c>
      <c r="AF18530" s="82"/>
      <c r="AG18530" s="2">
        <v>141091458224415</v>
      </c>
      <c r="AH18530" s="45" t="s">
        <v>1552</v>
      </c>
      <c r="AI18530" s="49">
        <v>9.8765487505380498E+25</v>
      </c>
      <c r="AL18530" s="81"/>
    </row>
    <row r="18531" spans="15:38" x14ac:dyDescent="0.3">
      <c r="O18531" s="82"/>
      <c r="P18531">
        <v>1.4507904964686054E+17</v>
      </c>
      <c r="Q18531">
        <v>3.5602775411820179E+17</v>
      </c>
      <c r="R18531">
        <v>1.7541810224258571E+35</v>
      </c>
      <c r="AF18531" s="82"/>
      <c r="AG18531" s="2">
        <v>141091828737465</v>
      </c>
      <c r="AH18531" s="45" t="s">
        <v>1551</v>
      </c>
      <c r="AI18531" s="49">
        <v>9.8781342618339392E+25</v>
      </c>
      <c r="AL18531" s="81"/>
    </row>
    <row r="18532" spans="15:38" x14ac:dyDescent="0.3">
      <c r="O18532" s="82"/>
      <c r="P18532">
        <v>1.4507905021741158E+17</v>
      </c>
      <c r="Q18532">
        <v>3.5602775412105459E+17</v>
      </c>
      <c r="R18532">
        <v>1.7543644458895837E+35</v>
      </c>
      <c r="AF18532" s="82"/>
      <c r="AG18532" s="2">
        <v>141092199270515</v>
      </c>
      <c r="AH18532" s="45" t="s">
        <v>1550</v>
      </c>
      <c r="AI18532" s="49">
        <v>9.8797199427920095E+25</v>
      </c>
      <c r="AL18532" s="81"/>
    </row>
    <row r="18533" spans="15:38" x14ac:dyDescent="0.3">
      <c r="O18533" s="82"/>
      <c r="P18533">
        <v>1.4507905078798262E+17</v>
      </c>
      <c r="Q18533">
        <v>3.5602775412390771E+17</v>
      </c>
      <c r="R18533">
        <v>1.7545478821387154E+35</v>
      </c>
      <c r="AF18533" s="82"/>
      <c r="AG18533" s="2">
        <v>141092569823565</v>
      </c>
      <c r="AH18533" s="45" t="s">
        <v>1549</v>
      </c>
      <c r="AI18533" s="49">
        <v>9.8813057934213404E+25</v>
      </c>
      <c r="AL18533" s="81"/>
    </row>
    <row r="18534" spans="15:38" x14ac:dyDescent="0.3">
      <c r="O18534" s="82"/>
      <c r="P18534">
        <v>1.4507905135857366E+17</v>
      </c>
      <c r="Q18534">
        <v>3.5602775412676083E+17</v>
      </c>
      <c r="R18534">
        <v>1.7547313311736975E+35</v>
      </c>
      <c r="AF18534" s="82"/>
      <c r="AG18534" s="2">
        <v>141092940396615</v>
      </c>
      <c r="AH18534" s="45" t="s">
        <v>1548</v>
      </c>
      <c r="AI18534" s="49">
        <v>9.8828918137310096E+25</v>
      </c>
      <c r="AL18534" s="81"/>
    </row>
    <row r="18535" spans="15:38" x14ac:dyDescent="0.3">
      <c r="O18535" s="82"/>
      <c r="P18535">
        <v>1.450790519291847E+17</v>
      </c>
      <c r="Q18535">
        <v>3.5602775412961395E+17</v>
      </c>
      <c r="R18535">
        <v>1.7549147929949761E+35</v>
      </c>
      <c r="AF18535" s="82"/>
      <c r="AG18535" s="2">
        <v>141093310989665</v>
      </c>
      <c r="AH18535" s="45" t="s">
        <v>1547</v>
      </c>
      <c r="AI18535" s="49">
        <v>9.8844780037300882E+25</v>
      </c>
      <c r="AL18535" s="81"/>
    </row>
    <row r="18536" spans="15:38" x14ac:dyDescent="0.3">
      <c r="O18536" s="82"/>
      <c r="P18536">
        <v>1.4507905249981574E+17</v>
      </c>
      <c r="Q18536">
        <v>3.5602775413246707E+17</v>
      </c>
      <c r="R18536">
        <v>1.7550982676029976E+35</v>
      </c>
      <c r="AF18536" s="82"/>
      <c r="AG18536" s="2">
        <v>141093681602715</v>
      </c>
      <c r="AH18536" s="45" t="s">
        <v>1546</v>
      </c>
      <c r="AI18536" s="49">
        <v>9.8860643634276591E+25</v>
      </c>
      <c r="AL18536" s="81"/>
    </row>
    <row r="18537" spans="15:38" x14ac:dyDescent="0.3">
      <c r="O18537" s="82"/>
      <c r="P18537">
        <v>1.4507905307046678E+17</v>
      </c>
      <c r="Q18537">
        <v>3.5602775413532019E+17</v>
      </c>
      <c r="R18537">
        <v>1.7552817549982054E+35</v>
      </c>
      <c r="AF18537" s="82"/>
      <c r="AG18537" s="2">
        <v>141094052235765</v>
      </c>
      <c r="AH18537" s="45" t="s">
        <v>1545</v>
      </c>
      <c r="AI18537" s="49">
        <v>9.8876508928328106E+25</v>
      </c>
      <c r="AL18537" s="81"/>
    </row>
    <row r="18538" spans="15:38" x14ac:dyDescent="0.3">
      <c r="O18538" s="82"/>
      <c r="P18538">
        <v>1.4507905364113782E+17</v>
      </c>
      <c r="Q18538">
        <v>3.5602775413817338E+17</v>
      </c>
      <c r="R18538">
        <v>1.7554652551810459E+35</v>
      </c>
      <c r="AF18538" s="82"/>
      <c r="AG18538" s="2">
        <v>141094422888815</v>
      </c>
      <c r="AH18538" s="45" t="s">
        <v>1544</v>
      </c>
      <c r="AI18538" s="49">
        <v>9.8892375919545912E+25</v>
      </c>
      <c r="AL18538" s="81"/>
    </row>
    <row r="18539" spans="15:38" x14ac:dyDescent="0.3">
      <c r="O18539" s="82"/>
      <c r="P18539">
        <v>1.4507905421182886E+17</v>
      </c>
      <c r="Q18539">
        <v>3.5602775414102714E+17</v>
      </c>
      <c r="R18539">
        <v>1.755648768151966E+35</v>
      </c>
      <c r="AF18539" s="82"/>
      <c r="AG18539" s="2">
        <v>141094793561865</v>
      </c>
      <c r="AH18539" s="45" t="s">
        <v>1543</v>
      </c>
      <c r="AI18539" s="49">
        <v>9.890824460802101E+25</v>
      </c>
      <c r="AL18539" s="81"/>
    </row>
    <row r="18540" spans="15:38" x14ac:dyDescent="0.3">
      <c r="O18540" s="82"/>
      <c r="P18540">
        <v>1.450790547825399E+17</v>
      </c>
      <c r="Q18540">
        <v>3.560277541438809E+17</v>
      </c>
      <c r="R18540">
        <v>1.7558322939114101E+35</v>
      </c>
      <c r="AF18540" s="82"/>
      <c r="AG18540" s="2">
        <v>141095164254915</v>
      </c>
      <c r="AH18540" s="45" t="s">
        <v>1542</v>
      </c>
      <c r="AI18540" s="49">
        <v>9.8924114993844009E+25</v>
      </c>
      <c r="AL18540" s="81"/>
    </row>
    <row r="18541" spans="15:38" x14ac:dyDescent="0.3">
      <c r="O18541" s="82"/>
      <c r="P18541">
        <v>1.4507905535327094E+17</v>
      </c>
      <c r="Q18541">
        <v>3.5602775414673466E+17</v>
      </c>
      <c r="R18541">
        <v>1.7560158324598237E+35</v>
      </c>
      <c r="AF18541" s="82"/>
      <c r="AG18541" s="2">
        <v>141095534967965</v>
      </c>
      <c r="AH18541" s="45" t="s">
        <v>1541</v>
      </c>
      <c r="AI18541" s="49">
        <v>9.8939987077105703E+25</v>
      </c>
      <c r="AL18541" s="81"/>
    </row>
    <row r="18542" spans="15:38" x14ac:dyDescent="0.3">
      <c r="O18542" s="82"/>
      <c r="P18542">
        <v>1.4507905592402198E+17</v>
      </c>
      <c r="Q18542">
        <v>3.5602775414958842E+17</v>
      </c>
      <c r="R18542">
        <v>1.7561993837976523E+35</v>
      </c>
      <c r="AF18542" s="82"/>
      <c r="AG18542" s="2">
        <v>141095905701015</v>
      </c>
      <c r="AH18542" s="45" t="s">
        <v>1540</v>
      </c>
      <c r="AI18542" s="49">
        <v>9.8955860857896905E+25</v>
      </c>
      <c r="AL18542" s="81"/>
    </row>
    <row r="18543" spans="15:38" x14ac:dyDescent="0.3">
      <c r="O18543" s="82"/>
      <c r="P18543">
        <v>1.4507905649479302E+17</v>
      </c>
      <c r="Q18543">
        <v>3.5602775415244218E+17</v>
      </c>
      <c r="R18543">
        <v>1.756382947925342E+35</v>
      </c>
      <c r="AF18543" s="82"/>
      <c r="AG18543" s="2">
        <v>141096276454065</v>
      </c>
      <c r="AH18543" s="45" t="s">
        <v>1539</v>
      </c>
      <c r="AI18543" s="49">
        <v>9.8971736336308393E+25</v>
      </c>
      <c r="AL18543" s="81"/>
    </row>
    <row r="18544" spans="15:38" x14ac:dyDescent="0.3">
      <c r="O18544" s="82"/>
      <c r="P18544">
        <v>1.4507905706558406E+17</v>
      </c>
      <c r="Q18544">
        <v>3.5602775415529594E+17</v>
      </c>
      <c r="R18544">
        <v>1.7565665248433378E+35</v>
      </c>
      <c r="AF18544" s="82"/>
      <c r="AG18544" s="2">
        <v>141096647227115</v>
      </c>
      <c r="AH18544" s="45" t="s">
        <v>1538</v>
      </c>
      <c r="AI18544" s="49">
        <v>9.8987613512430895E+25</v>
      </c>
      <c r="AL18544" s="81"/>
    </row>
    <row r="18545" spans="15:38" x14ac:dyDescent="0.3">
      <c r="O18545" s="82"/>
      <c r="P18545">
        <v>1.450790576363951E+17</v>
      </c>
      <c r="Q18545">
        <v>3.5602775415815008E+17</v>
      </c>
      <c r="R18545">
        <v>1.756750114552086E+35</v>
      </c>
      <c r="AF18545" s="82"/>
      <c r="AG18545" s="2">
        <v>141097018020165</v>
      </c>
      <c r="AH18545" s="45" t="s">
        <v>1537</v>
      </c>
      <c r="AI18545" s="49">
        <v>9.9003492386355103E+25</v>
      </c>
      <c r="AL18545" s="81"/>
    </row>
    <row r="18546" spans="15:38" x14ac:dyDescent="0.3">
      <c r="O18546" s="82"/>
      <c r="P18546">
        <v>1.4507905820722614E+17</v>
      </c>
      <c r="Q18546">
        <v>3.5602775416100448E+17</v>
      </c>
      <c r="R18546">
        <v>1.756933717052032E+35</v>
      </c>
      <c r="AF18546" s="82"/>
      <c r="AG18546" s="2">
        <v>141097388833215</v>
      </c>
      <c r="AH18546" s="45" t="s">
        <v>1536</v>
      </c>
      <c r="AI18546" s="49">
        <v>9.9019372958171899E+25</v>
      </c>
      <c r="AL18546" s="81"/>
    </row>
    <row r="18547" spans="15:38" x14ac:dyDescent="0.3">
      <c r="O18547" s="82"/>
      <c r="P18547">
        <v>1.4507905877807718E+17</v>
      </c>
      <c r="Q18547">
        <v>3.5602775416385888E+17</v>
      </c>
      <c r="R18547">
        <v>1.7571173323436206E+35</v>
      </c>
      <c r="AF18547" s="82"/>
      <c r="AG18547" s="2">
        <v>141097759666265</v>
      </c>
      <c r="AH18547" s="45" t="s">
        <v>1535</v>
      </c>
      <c r="AI18547" s="49">
        <v>9.9035255227972009E+25</v>
      </c>
      <c r="AL18547" s="81"/>
    </row>
    <row r="18548" spans="15:38" x14ac:dyDescent="0.3">
      <c r="O18548" s="82"/>
      <c r="P18548">
        <v>1.4507905934894822E+17</v>
      </c>
      <c r="Q18548">
        <v>3.5602775416671328E+17</v>
      </c>
      <c r="R18548">
        <v>1.7573009604272977E+35</v>
      </c>
      <c r="AF18548" s="82"/>
      <c r="AG18548" s="2">
        <v>141098130519315</v>
      </c>
      <c r="AH18548" s="45" t="s">
        <v>1534</v>
      </c>
      <c r="AI18548" s="49">
        <v>9.9051139195846194E+25</v>
      </c>
      <c r="AL18548" s="81"/>
    </row>
    <row r="18549" spans="15:38" x14ac:dyDescent="0.3">
      <c r="O18549" s="82"/>
      <c r="P18549">
        <v>1.4507905991983926E+17</v>
      </c>
      <c r="Q18549">
        <v>3.5602775416956768E+17</v>
      </c>
      <c r="R18549">
        <v>1.7574846013035095E+35</v>
      </c>
      <c r="AF18549" s="82"/>
      <c r="AG18549" s="2">
        <v>141098501392365</v>
      </c>
      <c r="AH18549" s="45" t="s">
        <v>1533</v>
      </c>
      <c r="AI18549" s="49">
        <v>9.90670248618852E+25</v>
      </c>
      <c r="AL18549" s="81"/>
    </row>
    <row r="18550" spans="15:38" x14ac:dyDescent="0.3">
      <c r="O18550" s="82"/>
      <c r="P18550">
        <v>1.450790604907503E+17</v>
      </c>
      <c r="Q18550">
        <v>3.5602775417242208E+17</v>
      </c>
      <c r="R18550">
        <v>1.7576682549727014E+35</v>
      </c>
      <c r="AF18550" s="82"/>
      <c r="AG18550" s="2">
        <v>141098872285415</v>
      </c>
      <c r="AH18550" s="45" t="s">
        <v>1532</v>
      </c>
      <c r="AI18550" s="49">
        <v>9.9082912226179803E+25</v>
      </c>
      <c r="AL18550" s="81"/>
    </row>
    <row r="18551" spans="15:38" x14ac:dyDescent="0.3">
      <c r="O18551" s="82"/>
      <c r="P18551">
        <v>1.4507906106168134E+17</v>
      </c>
      <c r="Q18551">
        <v>3.5602775417527654E+17</v>
      </c>
      <c r="R18551">
        <v>1.7578519214353183E+35</v>
      </c>
      <c r="AF18551" s="82"/>
      <c r="AG18551" s="2">
        <v>141099243198465</v>
      </c>
      <c r="AH18551" s="45" t="s">
        <v>1531</v>
      </c>
      <c r="AI18551" s="49">
        <v>9.90988012888208E+25</v>
      </c>
      <c r="AL18551" s="81"/>
    </row>
    <row r="18552" spans="15:38" x14ac:dyDescent="0.3">
      <c r="O18552" s="82"/>
      <c r="P18552">
        <v>1.4507906163263238E+17</v>
      </c>
      <c r="Q18552">
        <v>3.5602775417813158E+17</v>
      </c>
      <c r="R18552">
        <v>1.758035600691806E+35</v>
      </c>
      <c r="AF18552" s="82"/>
      <c r="AG18552" s="2">
        <v>141099614131515</v>
      </c>
      <c r="AH18552" s="45" t="s">
        <v>1530</v>
      </c>
      <c r="AI18552" s="49">
        <v>9.9114692049898901E+25</v>
      </c>
      <c r="AL18552" s="81"/>
    </row>
    <row r="18553" spans="15:38" x14ac:dyDescent="0.3">
      <c r="O18553" s="82"/>
      <c r="P18553">
        <v>1.4507906220360342E+17</v>
      </c>
      <c r="Q18553">
        <v>3.5602775418098662E+17</v>
      </c>
      <c r="R18553">
        <v>1.7582192927426103E+35</v>
      </c>
      <c r="AF18553" s="82"/>
      <c r="AG18553" s="2">
        <v>141099985084565</v>
      </c>
      <c r="AH18553" s="45" t="s">
        <v>1529</v>
      </c>
      <c r="AI18553" s="49">
        <v>9.91305845095049E+25</v>
      </c>
      <c r="AL18553" s="81"/>
    </row>
    <row r="18554" spans="15:38" x14ac:dyDescent="0.3">
      <c r="O18554" s="82"/>
      <c r="P18554">
        <v>1.4507906277459446E+17</v>
      </c>
      <c r="Q18554">
        <v>3.5602775418384166E+17</v>
      </c>
      <c r="R18554">
        <v>1.7584029975881771E+35</v>
      </c>
      <c r="AF18554" s="82"/>
      <c r="AG18554" s="2">
        <v>141100356057615</v>
      </c>
      <c r="AH18554" s="45" t="s">
        <v>1528</v>
      </c>
      <c r="AI18554" s="49">
        <v>9.9146478667729594E+25</v>
      </c>
      <c r="AL18554" s="81"/>
    </row>
    <row r="18555" spans="15:38" x14ac:dyDescent="0.3">
      <c r="O18555" s="82"/>
      <c r="P18555">
        <v>1.450790633456055E+17</v>
      </c>
      <c r="Q18555">
        <v>3.560277541866967E+17</v>
      </c>
      <c r="R18555">
        <v>1.7585867152289516E+35</v>
      </c>
      <c r="AF18555" s="82"/>
      <c r="AG18555" s="2">
        <v>141100727050665</v>
      </c>
      <c r="AH18555" s="45" t="s">
        <v>1527</v>
      </c>
      <c r="AI18555" s="49">
        <v>9.9162374524663607E+25</v>
      </c>
      <c r="AL18555" s="81"/>
    </row>
    <row r="18556" spans="15:38" x14ac:dyDescent="0.3">
      <c r="O18556" s="82"/>
      <c r="P18556">
        <v>1.4507906391663654E+17</v>
      </c>
      <c r="Q18556">
        <v>3.5602775418955174E+17</v>
      </c>
      <c r="R18556">
        <v>1.758770445665379E+35</v>
      </c>
      <c r="AF18556" s="82"/>
      <c r="AG18556" s="2">
        <v>141101098063715</v>
      </c>
      <c r="AH18556" s="45" t="s">
        <v>1526</v>
      </c>
      <c r="AI18556" s="49">
        <v>9.9178272080397888E+25</v>
      </c>
      <c r="AL18556" s="81"/>
    </row>
    <row r="18557" spans="15:38" x14ac:dyDescent="0.3">
      <c r="O18557" s="82"/>
      <c r="P18557">
        <v>1.4507906448768758E+17</v>
      </c>
      <c r="Q18557">
        <v>3.5602775419240678E+17</v>
      </c>
      <c r="R18557">
        <v>1.7589541888979049E+35</v>
      </c>
      <c r="AF18557" s="82"/>
      <c r="AG18557" s="2">
        <v>141101469096765</v>
      </c>
      <c r="AH18557" s="45" t="s">
        <v>1525</v>
      </c>
      <c r="AI18557" s="49">
        <v>9.9194171335023114E+25</v>
      </c>
      <c r="AL18557" s="81"/>
    </row>
    <row r="18558" spans="15:38" x14ac:dyDescent="0.3">
      <c r="O18558" s="82"/>
      <c r="P18558">
        <v>1.4507906505875862E+17</v>
      </c>
      <c r="Q18558">
        <v>3.5602775419526221E+17</v>
      </c>
      <c r="R18558">
        <v>1.7591379449269758E+35</v>
      </c>
      <c r="AF18558" s="82"/>
      <c r="AG18558" s="2">
        <v>141101840149815</v>
      </c>
      <c r="AH18558" s="45" t="s">
        <v>1524</v>
      </c>
      <c r="AI18558" s="49">
        <v>9.921007228863001E+25</v>
      </c>
      <c r="AL18558" s="81"/>
    </row>
    <row r="18559" spans="15:38" x14ac:dyDescent="0.3">
      <c r="O18559" s="82"/>
      <c r="P18559">
        <v>1.4507906562984966E+17</v>
      </c>
      <c r="Q18559">
        <v>3.5602775419811789E+17</v>
      </c>
      <c r="R18559">
        <v>1.7593217137530364E+35</v>
      </c>
      <c r="AF18559" s="82"/>
      <c r="AG18559" s="2">
        <v>141102211222865</v>
      </c>
      <c r="AH18559" s="45" t="s">
        <v>1523</v>
      </c>
      <c r="AI18559" s="49">
        <v>9.9225974941309304E+25</v>
      </c>
      <c r="AL18559" s="81"/>
    </row>
    <row r="18560" spans="15:38" x14ac:dyDescent="0.3">
      <c r="O18560" s="82"/>
      <c r="P18560">
        <v>1.450790662009607E+17</v>
      </c>
      <c r="Q18560">
        <v>3.5602775420097357E+17</v>
      </c>
      <c r="R18560">
        <v>1.7595054953765323E+35</v>
      </c>
      <c r="AF18560" s="82"/>
      <c r="AG18560" s="2">
        <v>141102582315915</v>
      </c>
      <c r="AH18560" s="45" t="s">
        <v>1522</v>
      </c>
      <c r="AI18560" s="49">
        <v>9.9241879293151998E+25</v>
      </c>
      <c r="AL18560" s="81"/>
    </row>
    <row r="18561" spans="15:38" x14ac:dyDescent="0.3">
      <c r="O18561" s="82"/>
      <c r="P18561">
        <v>1.4507906677209174E+17</v>
      </c>
      <c r="Q18561">
        <v>3.5602775420382925E+17</v>
      </c>
      <c r="R18561">
        <v>1.75968928979791E+35</v>
      </c>
      <c r="AF18561" s="82"/>
      <c r="AG18561" s="2">
        <v>141102953428965</v>
      </c>
      <c r="AH18561" s="45" t="s">
        <v>1521</v>
      </c>
      <c r="AI18561" s="49">
        <v>9.9257785344248612E+25</v>
      </c>
      <c r="AL18561" s="81"/>
    </row>
    <row r="18562" spans="15:38" x14ac:dyDescent="0.3">
      <c r="O18562" s="82"/>
      <c r="P18562">
        <v>1.4507906734324278E+17</v>
      </c>
      <c r="Q18562">
        <v>3.5602775420668493E+17</v>
      </c>
      <c r="R18562">
        <v>1.759873097017614E+35</v>
      </c>
      <c r="AF18562" s="82"/>
      <c r="AG18562" s="2">
        <v>141103324562015</v>
      </c>
      <c r="AH18562" s="45" t="s">
        <v>1520</v>
      </c>
      <c r="AI18562" s="49">
        <v>9.9273693094689994E+25</v>
      </c>
      <c r="AL18562" s="81"/>
    </row>
    <row r="18563" spans="15:38" x14ac:dyDescent="0.3">
      <c r="O18563" s="82"/>
      <c r="P18563">
        <v>1.4507906791441382E+17</v>
      </c>
      <c r="Q18563">
        <v>3.5602775420954061E+17</v>
      </c>
      <c r="R18563">
        <v>1.7600569170360896E+35</v>
      </c>
      <c r="AF18563" s="82"/>
      <c r="AG18563" s="2">
        <v>141103695715065</v>
      </c>
      <c r="AH18563" s="45" t="s">
        <v>1519</v>
      </c>
      <c r="AI18563" s="49">
        <v>9.9289602544566904E+25</v>
      </c>
      <c r="AL18563" s="81"/>
    </row>
    <row r="18564" spans="15:38" x14ac:dyDescent="0.3">
      <c r="O18564" s="82"/>
      <c r="P18564">
        <v>1.4507906848560486E+17</v>
      </c>
      <c r="Q18564">
        <v>3.5602775421239635E+17</v>
      </c>
      <c r="R18564">
        <v>1.7602407498537836E+35</v>
      </c>
      <c r="AF18564" s="82"/>
      <c r="AG18564" s="2">
        <v>141104066888115</v>
      </c>
      <c r="AH18564" s="45" t="s">
        <v>1518</v>
      </c>
      <c r="AI18564" s="49">
        <v>9.9305513693970104E+25</v>
      </c>
      <c r="AL18564" s="81"/>
    </row>
    <row r="18565" spans="15:38" x14ac:dyDescent="0.3">
      <c r="O18565" s="82"/>
      <c r="P18565">
        <v>1.450790690568159E+17</v>
      </c>
      <c r="Q18565">
        <v>3.5602775421525267E+17</v>
      </c>
      <c r="R18565">
        <v>1.760424595471141E+35</v>
      </c>
      <c r="AF18565" s="82"/>
      <c r="AG18565" s="2">
        <v>141104438081165</v>
      </c>
      <c r="AH18565" s="45" t="s">
        <v>1517</v>
      </c>
      <c r="AI18565" s="49">
        <v>9.9321426542990304E+25</v>
      </c>
      <c r="AL18565" s="81"/>
    </row>
    <row r="18566" spans="15:38" x14ac:dyDescent="0.3">
      <c r="O18566" s="82"/>
      <c r="P18566">
        <v>1.4507906962804694E+17</v>
      </c>
      <c r="Q18566">
        <v>3.5602775421810899E+17</v>
      </c>
      <c r="R18566">
        <v>1.7606084538886074E+35</v>
      </c>
      <c r="AF18566" s="82"/>
      <c r="AG18566" s="2">
        <v>141104809294215</v>
      </c>
      <c r="AH18566" s="45" t="s">
        <v>1516</v>
      </c>
      <c r="AI18566" s="49">
        <v>9.9337341091718385E+25</v>
      </c>
      <c r="AL18566" s="81"/>
    </row>
    <row r="18567" spans="15:38" x14ac:dyDescent="0.3">
      <c r="O18567" s="82"/>
      <c r="P18567">
        <v>1.4507907019929798E+17</v>
      </c>
      <c r="Q18567">
        <v>3.5602775422096531E+17</v>
      </c>
      <c r="R18567">
        <v>1.7607923251066277E+35</v>
      </c>
      <c r="AF18567" s="82"/>
      <c r="AG18567" s="2">
        <v>141105180527265</v>
      </c>
      <c r="AH18567" s="45" t="s">
        <v>1515</v>
      </c>
      <c r="AI18567" s="49">
        <v>9.9353257340245109E+25</v>
      </c>
      <c r="AL18567" s="81"/>
    </row>
    <row r="18568" spans="15:38" x14ac:dyDescent="0.3">
      <c r="O18568" s="82"/>
      <c r="P18568">
        <v>1.4507907077056902E+17</v>
      </c>
      <c r="Q18568">
        <v>3.5602775422382163E+17</v>
      </c>
      <c r="R18568">
        <v>1.7609762091256481E+35</v>
      </c>
      <c r="AF18568" s="82"/>
      <c r="AG18568" s="2">
        <v>141105551780315</v>
      </c>
      <c r="AH18568" s="45" t="s">
        <v>1514</v>
      </c>
      <c r="AI18568" s="49">
        <v>9.9369175288661099E+25</v>
      </c>
      <c r="AL18568" s="81"/>
    </row>
    <row r="18569" spans="15:38" x14ac:dyDescent="0.3">
      <c r="O18569" s="82"/>
      <c r="P18569">
        <v>1.4507907134186006E+17</v>
      </c>
      <c r="Q18569">
        <v>3.5602775422667795E+17</v>
      </c>
      <c r="R18569">
        <v>1.7611601059461148E+35</v>
      </c>
      <c r="AF18569" s="82"/>
      <c r="AG18569" s="2">
        <v>141105923053365</v>
      </c>
      <c r="AH18569" s="45" t="s">
        <v>1513</v>
      </c>
      <c r="AI18569" s="49">
        <v>9.9385094937057202E+25</v>
      </c>
      <c r="AL18569" s="81"/>
    </row>
    <row r="18570" spans="15:38" x14ac:dyDescent="0.3">
      <c r="O18570" s="82"/>
      <c r="P18570">
        <v>1.450790719131711E+17</v>
      </c>
      <c r="Q18570">
        <v>3.5602775422953434E+17</v>
      </c>
      <c r="R18570">
        <v>1.7613440155684721E+35</v>
      </c>
      <c r="AF18570" s="82"/>
      <c r="AG18570" s="2">
        <v>141106294346415</v>
      </c>
      <c r="AH18570" s="45" t="s">
        <v>1512</v>
      </c>
      <c r="AI18570" s="49">
        <v>9.9401016285524197E+25</v>
      </c>
      <c r="AL18570" s="81"/>
    </row>
    <row r="18571" spans="15:38" x14ac:dyDescent="0.3">
      <c r="O18571" s="82"/>
      <c r="P18571">
        <v>1.4507907248450214E+17</v>
      </c>
      <c r="Q18571">
        <v>3.560277542323913E+17</v>
      </c>
      <c r="R18571">
        <v>1.7615279379931668E+35</v>
      </c>
      <c r="AF18571" s="82"/>
      <c r="AG18571" s="2">
        <v>141106665659465</v>
      </c>
      <c r="AH18571" s="45" t="s">
        <v>1511</v>
      </c>
      <c r="AI18571" s="49">
        <v>9.9416939334152793E+25</v>
      </c>
      <c r="AL18571" s="81"/>
    </row>
    <row r="18572" spans="15:38" x14ac:dyDescent="0.3">
      <c r="O18572" s="82"/>
      <c r="P18572">
        <v>1.4507907305585318E+17</v>
      </c>
      <c r="Q18572">
        <v>3.5602775423524826E+17</v>
      </c>
      <c r="R18572">
        <v>1.7617118732206431E+35</v>
      </c>
      <c r="AF18572" s="82"/>
      <c r="AG18572" s="2">
        <v>141107036992515</v>
      </c>
      <c r="AH18572" s="45" t="s">
        <v>1510</v>
      </c>
      <c r="AI18572" s="49">
        <v>9.9432864083033907E+25</v>
      </c>
      <c r="AL18572" s="81"/>
    </row>
    <row r="18573" spans="15:38" x14ac:dyDescent="0.3">
      <c r="O18573" s="82"/>
      <c r="P18573">
        <v>1.4507907362722422E+17</v>
      </c>
      <c r="Q18573">
        <v>3.5602775423810522E+17</v>
      </c>
      <c r="R18573">
        <v>1.7618958212513477E+35</v>
      </c>
      <c r="AF18573" s="82"/>
      <c r="AG18573" s="2">
        <v>141107408345565</v>
      </c>
      <c r="AH18573" s="45" t="s">
        <v>1509</v>
      </c>
      <c r="AI18573" s="49">
        <v>9.9448790532258111E+25</v>
      </c>
      <c r="AL18573" s="81"/>
    </row>
    <row r="18574" spans="15:38" x14ac:dyDescent="0.3">
      <c r="O18574" s="82"/>
      <c r="P18574">
        <v>1.4507907419861526E+17</v>
      </c>
      <c r="Q18574">
        <v>3.5602775424096218E+17</v>
      </c>
      <c r="R18574">
        <v>1.7620797820857257E+35</v>
      </c>
      <c r="AF18574" s="82"/>
      <c r="AG18574" s="2">
        <v>141107779718615</v>
      </c>
      <c r="AH18574" s="45" t="s">
        <v>1508</v>
      </c>
      <c r="AI18574" s="49">
        <v>9.94647186819162E+25</v>
      </c>
      <c r="AL18574" s="81"/>
    </row>
    <row r="18575" spans="15:38" x14ac:dyDescent="0.3">
      <c r="O18575" s="82"/>
      <c r="P18575">
        <v>1.450790747700263E+17</v>
      </c>
      <c r="Q18575">
        <v>3.5602775424381914E+17</v>
      </c>
      <c r="R18575">
        <v>1.7622637557242229E+35</v>
      </c>
      <c r="AF18575" s="82"/>
      <c r="AG18575" s="2">
        <v>141108151111665</v>
      </c>
      <c r="AH18575" s="45" t="s">
        <v>1507</v>
      </c>
      <c r="AI18575" s="49">
        <v>9.9480648532099107E+25</v>
      </c>
      <c r="AL18575" s="81"/>
    </row>
    <row r="18576" spans="15:38" x14ac:dyDescent="0.3">
      <c r="O18576" s="82"/>
      <c r="P18576">
        <v>1.4507907534145734E+17</v>
      </c>
      <c r="Q18576">
        <v>3.560277542466761E+17</v>
      </c>
      <c r="R18576">
        <v>1.7624477421672848E+35</v>
      </c>
      <c r="AF18576" s="82"/>
      <c r="AG18576" s="2">
        <v>141108522524715</v>
      </c>
      <c r="AH18576" s="45" t="s">
        <v>1506</v>
      </c>
      <c r="AI18576" s="49">
        <v>9.9496580082897388E+25</v>
      </c>
      <c r="AL18576" s="81"/>
    </row>
    <row r="18577" spans="15:38" x14ac:dyDescent="0.3">
      <c r="O18577" s="82"/>
      <c r="P18577">
        <v>1.4507907591290838E+17</v>
      </c>
      <c r="Q18577">
        <v>3.5602775424953344E+17</v>
      </c>
      <c r="R18577">
        <v>1.7626317414153567E+35</v>
      </c>
      <c r="AF18577" s="82"/>
      <c r="AG18577" s="2">
        <v>141108893957765</v>
      </c>
      <c r="AH18577" s="45" t="s">
        <v>1505</v>
      </c>
      <c r="AI18577" s="49">
        <v>9.9512513334401906E+25</v>
      </c>
      <c r="AL18577" s="81"/>
    </row>
    <row r="18578" spans="15:38" x14ac:dyDescent="0.3">
      <c r="O18578" s="82"/>
      <c r="P18578">
        <v>1.4507907648437942E+17</v>
      </c>
      <c r="Q18578">
        <v>3.5602775425239104E+17</v>
      </c>
      <c r="R18578">
        <v>1.7628157534688838E+35</v>
      </c>
      <c r="AF18578" s="82"/>
      <c r="AG18578" s="2">
        <v>141109265410815</v>
      </c>
      <c r="AH18578" s="45" t="s">
        <v>1504</v>
      </c>
      <c r="AI18578" s="49">
        <v>9.9528448286703406E+25</v>
      </c>
      <c r="AL18578" s="81"/>
    </row>
    <row r="18579" spans="15:38" x14ac:dyDescent="0.3">
      <c r="O18579" s="82"/>
      <c r="P18579">
        <v>1.4507907705587046E+17</v>
      </c>
      <c r="Q18579">
        <v>3.5602775425524864E+17</v>
      </c>
      <c r="R18579">
        <v>1.7629997783283125E+35</v>
      </c>
      <c r="AF18579" s="82"/>
      <c r="AG18579" s="2">
        <v>141109636883865</v>
      </c>
      <c r="AH18579" s="45" t="s">
        <v>1503</v>
      </c>
      <c r="AI18579" s="49">
        <v>9.9544384939892701E+25</v>
      </c>
      <c r="AL18579" s="81"/>
    </row>
    <row r="18580" spans="15:38" x14ac:dyDescent="0.3">
      <c r="O18580" s="82"/>
      <c r="P18580">
        <v>1.450790776273815E+17</v>
      </c>
      <c r="Q18580">
        <v>3.5602775425810624E+17</v>
      </c>
      <c r="R18580">
        <v>1.763183815994089E+35</v>
      </c>
      <c r="AF18580" s="82"/>
      <c r="AG18580" s="2">
        <v>141110008376915</v>
      </c>
      <c r="AH18580" s="45" t="s">
        <v>1502</v>
      </c>
      <c r="AI18580" s="49">
        <v>9.95603232940605E+25</v>
      </c>
      <c r="AL18580" s="81"/>
    </row>
    <row r="18581" spans="15:38" x14ac:dyDescent="0.3">
      <c r="O18581" s="82"/>
      <c r="P18581">
        <v>1.4507907819891254E+17</v>
      </c>
      <c r="Q18581">
        <v>3.5602775426096384E+17</v>
      </c>
      <c r="R18581">
        <v>1.763367866466657E+35</v>
      </c>
      <c r="AF18581" s="82"/>
      <c r="AG18581" s="2">
        <v>141110379889965</v>
      </c>
      <c r="AH18581" s="45" t="s">
        <v>1501</v>
      </c>
      <c r="AI18581" s="49">
        <v>9.9576263349297496E+25</v>
      </c>
      <c r="AL18581" s="81"/>
    </row>
    <row r="18582" spans="15:38" x14ac:dyDescent="0.3">
      <c r="O18582" s="82"/>
      <c r="P18582">
        <v>1.4507907877046358E+17</v>
      </c>
      <c r="Q18582">
        <v>3.5602775426382144E+17</v>
      </c>
      <c r="R18582">
        <v>1.7635519297464629E+35</v>
      </c>
      <c r="AF18582" s="82"/>
      <c r="AG18582" s="2">
        <v>141110751423015</v>
      </c>
      <c r="AH18582" s="45" t="s">
        <v>1500</v>
      </c>
      <c r="AI18582" s="49">
        <v>9.9592205105694605E+25</v>
      </c>
      <c r="AL18582" s="81"/>
    </row>
    <row r="18583" spans="15:38" x14ac:dyDescent="0.3">
      <c r="O18583" s="82"/>
      <c r="P18583">
        <v>1.4507907934203462E+17</v>
      </c>
      <c r="Q18583">
        <v>3.560277542666791E+17</v>
      </c>
      <c r="R18583">
        <v>1.7637360058339528E+35</v>
      </c>
      <c r="AF18583" s="82"/>
      <c r="AG18583" s="2">
        <v>141111122976065</v>
      </c>
      <c r="AH18583" s="45" t="s">
        <v>1499</v>
      </c>
      <c r="AI18583" s="49">
        <v>9.9608148563342502E+25</v>
      </c>
      <c r="AL18583" s="81"/>
    </row>
    <row r="18584" spans="15:38" x14ac:dyDescent="0.3">
      <c r="O18584" s="82"/>
      <c r="P18584">
        <v>1.4507907991362566E+17</v>
      </c>
      <c r="Q18584">
        <v>3.5602775426953734E+17</v>
      </c>
      <c r="R18584">
        <v>1.7639200947295721E+35</v>
      </c>
      <c r="AF18584" s="82"/>
      <c r="AG18584" s="2">
        <v>141111494549115</v>
      </c>
      <c r="AH18584" s="45" t="s">
        <v>1498</v>
      </c>
      <c r="AI18584" s="49">
        <v>9.9624093722331999E+25</v>
      </c>
      <c r="AL18584" s="81"/>
    </row>
    <row r="18585" spans="15:38" x14ac:dyDescent="0.3">
      <c r="O18585" s="82"/>
      <c r="P18585">
        <v>1.450790804852367E+17</v>
      </c>
      <c r="Q18585">
        <v>3.5602775427239558E+17</v>
      </c>
      <c r="R18585">
        <v>1.7641041964337655E+35</v>
      </c>
      <c r="AF18585" s="82"/>
      <c r="AG18585" s="2">
        <v>141111866142165</v>
      </c>
      <c r="AH18585" s="45" t="s">
        <v>1497</v>
      </c>
      <c r="AI18585" s="49">
        <v>9.9640040582753807E+25</v>
      </c>
      <c r="AL18585" s="81"/>
    </row>
    <row r="18586" spans="15:38" x14ac:dyDescent="0.3">
      <c r="O18586" s="82"/>
      <c r="P18586">
        <v>1.4507908105686774E+17</v>
      </c>
      <c r="Q18586">
        <v>3.5602775427525382E+17</v>
      </c>
      <c r="R18586">
        <v>1.7642883109469799E+35</v>
      </c>
      <c r="AF18586" s="82"/>
      <c r="AG18586" s="2">
        <v>141112237755215</v>
      </c>
      <c r="AH18586" s="45" t="s">
        <v>1496</v>
      </c>
      <c r="AI18586" s="49">
        <v>9.9655989144698704E+25</v>
      </c>
      <c r="AL18586" s="81"/>
    </row>
    <row r="18587" spans="15:38" x14ac:dyDescent="0.3">
      <c r="O18587" s="82"/>
      <c r="P18587">
        <v>1.4507908162851878E+17</v>
      </c>
      <c r="Q18587">
        <v>3.5602775427811206E+17</v>
      </c>
      <c r="R18587">
        <v>1.7644724382696599E+35</v>
      </c>
      <c r="AF18587" s="82"/>
      <c r="AG18587" s="2">
        <v>141112609388265</v>
      </c>
      <c r="AH18587" s="45" t="s">
        <v>1495</v>
      </c>
      <c r="AI18587" s="49">
        <v>9.9671939408257486E+25</v>
      </c>
      <c r="AL18587" s="81"/>
    </row>
    <row r="18588" spans="15:38" x14ac:dyDescent="0.3">
      <c r="O18588" s="82"/>
      <c r="P18588">
        <v>1.4507908220018982E+17</v>
      </c>
      <c r="Q18588">
        <v>3.560277542809703E+17</v>
      </c>
      <c r="R18588">
        <v>1.7646565784022508E+35</v>
      </c>
      <c r="AF18588" s="82"/>
      <c r="AG18588" s="2">
        <v>141112981041315</v>
      </c>
      <c r="AH18588" s="45" t="s">
        <v>1494</v>
      </c>
      <c r="AI18588" s="49">
        <v>9.9687891373520793E+25</v>
      </c>
      <c r="AL18588" s="81"/>
    </row>
    <row r="18589" spans="15:38" x14ac:dyDescent="0.3">
      <c r="O18589" s="82"/>
      <c r="P18589">
        <v>1.4507908277188086E+17</v>
      </c>
      <c r="Q18589">
        <v>3.5602775428382854E+17</v>
      </c>
      <c r="R18589">
        <v>1.764840731345199E+35</v>
      </c>
      <c r="AF18589" s="82"/>
      <c r="AG18589" s="2">
        <v>141113352714365</v>
      </c>
      <c r="AH18589" s="45" t="s">
        <v>1493</v>
      </c>
      <c r="AI18589" s="49">
        <v>9.9703845040579593E+25</v>
      </c>
      <c r="AL18589" s="81"/>
    </row>
    <row r="18590" spans="15:38" x14ac:dyDescent="0.3">
      <c r="O18590" s="82"/>
      <c r="P18590">
        <v>1.450790833435919E+17</v>
      </c>
      <c r="Q18590">
        <v>3.5602775428668717E+17</v>
      </c>
      <c r="R18590">
        <v>1.7650248970989501E+35</v>
      </c>
      <c r="AF18590" s="82"/>
      <c r="AG18590" s="2">
        <v>141113724407415</v>
      </c>
      <c r="AH18590" s="45" t="s">
        <v>1492</v>
      </c>
      <c r="AI18590" s="49">
        <v>9.9719800409524596E+25</v>
      </c>
      <c r="AL18590" s="81"/>
    </row>
    <row r="18591" spans="15:38" x14ac:dyDescent="0.3">
      <c r="O18591" s="82"/>
      <c r="P18591">
        <v>1.4507908391532294E+17</v>
      </c>
      <c r="Q18591">
        <v>3.5602775428954605E+17</v>
      </c>
      <c r="R18591">
        <v>1.7652090756639495E+35</v>
      </c>
      <c r="AF18591" s="82"/>
      <c r="AG18591" s="2">
        <v>141114096120465</v>
      </c>
      <c r="AH18591" s="45" t="s">
        <v>1491</v>
      </c>
      <c r="AI18591" s="49">
        <v>9.9735757480446409E+25</v>
      </c>
      <c r="AL18591" s="81"/>
    </row>
    <row r="18592" spans="15:38" x14ac:dyDescent="0.3">
      <c r="O18592" s="82"/>
      <c r="P18592">
        <v>1.4507908448707398E+17</v>
      </c>
      <c r="Q18592">
        <v>3.5602775429240493E+17</v>
      </c>
      <c r="R18592">
        <v>1.7653932670406421E+35</v>
      </c>
      <c r="AF18592" s="82"/>
      <c r="AG18592" s="2">
        <v>141114467853515</v>
      </c>
      <c r="AH18592" s="45" t="s">
        <v>1490</v>
      </c>
      <c r="AI18592" s="49">
        <v>9.9751716253435895E+25</v>
      </c>
      <c r="AL18592" s="81"/>
    </row>
    <row r="18593" spans="15:38" x14ac:dyDescent="0.3">
      <c r="O18593" s="82"/>
      <c r="P18593">
        <v>1.4507908505884502E+17</v>
      </c>
      <c r="Q18593">
        <v>3.5602775429526381E+17</v>
      </c>
      <c r="R18593">
        <v>1.7655774712294735E+35</v>
      </c>
      <c r="AF18593" s="82"/>
      <c r="AG18593" s="2">
        <v>141114839606565</v>
      </c>
      <c r="AH18593" s="45" t="s">
        <v>1489</v>
      </c>
      <c r="AI18593" s="49">
        <v>9.9767676728583901E+25</v>
      </c>
      <c r="AL18593" s="81"/>
    </row>
    <row r="18594" spans="15:38" x14ac:dyDescent="0.3">
      <c r="O18594" s="82"/>
      <c r="P18594">
        <v>1.4507908563063606E+17</v>
      </c>
      <c r="Q18594">
        <v>3.5602775429812269E+17</v>
      </c>
      <c r="R18594">
        <v>1.7657616882308903E+35</v>
      </c>
      <c r="AF18594" s="82"/>
      <c r="AG18594" s="2">
        <v>141115211379615</v>
      </c>
      <c r="AH18594" s="45" t="s">
        <v>1488</v>
      </c>
      <c r="AI18594" s="49">
        <v>9.9783638905981087E+25</v>
      </c>
      <c r="AL18594" s="81"/>
    </row>
    <row r="18595" spans="15:38" x14ac:dyDescent="0.3">
      <c r="O18595" s="82"/>
      <c r="P18595">
        <v>1.450790862024471E+17</v>
      </c>
      <c r="Q18595">
        <v>3.5602775430098157E+17</v>
      </c>
      <c r="R18595">
        <v>1.765945918045338E+35</v>
      </c>
      <c r="AF18595" s="82"/>
      <c r="AG18595" s="2">
        <v>141115583172665</v>
      </c>
      <c r="AH18595" s="45" t="s">
        <v>1487</v>
      </c>
      <c r="AI18595" s="49">
        <v>9.9799602785718299E+25</v>
      </c>
      <c r="AL18595" s="81"/>
    </row>
    <row r="18596" spans="15:38" x14ac:dyDescent="0.3">
      <c r="O18596" s="82"/>
      <c r="P18596">
        <v>1.4507908677427814E+17</v>
      </c>
      <c r="Q18596">
        <v>3.5602775430384077E+17</v>
      </c>
      <c r="R18596">
        <v>1.7661301606732612E+35</v>
      </c>
      <c r="AF18596" s="82"/>
      <c r="AG18596" s="2">
        <v>141115954985715</v>
      </c>
      <c r="AH18596" s="45" t="s">
        <v>1486</v>
      </c>
      <c r="AI18596" s="49">
        <v>9.9815568367886212E+25</v>
      </c>
      <c r="AL18596" s="81"/>
    </row>
    <row r="18597" spans="15:38" x14ac:dyDescent="0.3">
      <c r="O18597" s="82"/>
      <c r="P18597">
        <v>1.4507908734612918E+17</v>
      </c>
      <c r="Q18597">
        <v>3.5602775430670029E+17</v>
      </c>
      <c r="R18597">
        <v>1.7663144161151056E+35</v>
      </c>
      <c r="AF18597" s="82"/>
      <c r="AG18597" s="2">
        <v>141116326818765</v>
      </c>
      <c r="AH18597" s="45" t="s">
        <v>1485</v>
      </c>
      <c r="AI18597" s="49">
        <v>9.9831535652575588E+25</v>
      </c>
      <c r="AL18597" s="81"/>
    </row>
    <row r="18598" spans="15:38" x14ac:dyDescent="0.3">
      <c r="O18598" s="82"/>
      <c r="P18598">
        <v>1.4507908791800022E+17</v>
      </c>
      <c r="Q18598">
        <v>3.5602775430955981E+17</v>
      </c>
      <c r="R18598">
        <v>1.7664986843713173E+35</v>
      </c>
      <c r="AF18598" s="82"/>
      <c r="AG18598" s="2">
        <v>141116698671815</v>
      </c>
      <c r="AH18598" s="45" t="s">
        <v>1484</v>
      </c>
      <c r="AI18598" s="49">
        <v>9.9847504639877205E+25</v>
      </c>
      <c r="AL18598" s="81"/>
    </row>
    <row r="18599" spans="15:38" x14ac:dyDescent="0.3">
      <c r="O18599" s="82"/>
      <c r="P18599">
        <v>1.4507908848989126E+17</v>
      </c>
      <c r="Q18599">
        <v>3.5602775431241933E+17</v>
      </c>
      <c r="R18599">
        <v>1.7666829654423422E+35</v>
      </c>
      <c r="AF18599" s="82"/>
      <c r="AG18599" s="2">
        <v>141117070544865</v>
      </c>
      <c r="AH18599" s="45" t="s">
        <v>1483</v>
      </c>
      <c r="AI18599" s="49">
        <v>9.9863475329881911E+25</v>
      </c>
      <c r="AL18599" s="81"/>
    </row>
    <row r="18600" spans="15:38" x14ac:dyDescent="0.3">
      <c r="O18600" s="82"/>
      <c r="P18600">
        <v>1.450790890618023E+17</v>
      </c>
      <c r="Q18600">
        <v>3.5602775431527885E+17</v>
      </c>
      <c r="R18600">
        <v>1.766867259328625E+35</v>
      </c>
      <c r="AF18600" s="82"/>
      <c r="AG18600" s="2">
        <v>141117442437915</v>
      </c>
      <c r="AH18600" s="45" t="s">
        <v>1482</v>
      </c>
      <c r="AI18600" s="49">
        <v>9.9879447722680397E+25</v>
      </c>
      <c r="AL18600" s="81"/>
    </row>
    <row r="18601" spans="15:38" x14ac:dyDescent="0.3">
      <c r="O18601" s="82"/>
      <c r="P18601">
        <v>1.4507908963373334E+17</v>
      </c>
      <c r="Q18601">
        <v>3.5602775431813837E+17</v>
      </c>
      <c r="R18601">
        <v>1.7670515660306113E+35</v>
      </c>
      <c r="AF18601" s="82"/>
      <c r="AG18601" s="2">
        <v>141117814350965</v>
      </c>
      <c r="AH18601" s="45" t="s">
        <v>1481</v>
      </c>
      <c r="AI18601" s="49">
        <v>9.9895421818363391E+25</v>
      </c>
      <c r="AL18601" s="81"/>
    </row>
    <row r="18602" spans="15:38" x14ac:dyDescent="0.3">
      <c r="O18602" s="82"/>
      <c r="P18602">
        <v>1.4507909020568438E+17</v>
      </c>
      <c r="Q18602">
        <v>3.5602775432099795E+17</v>
      </c>
      <c r="R18602">
        <v>1.7672358855487476E+35</v>
      </c>
      <c r="AF18602" s="82"/>
      <c r="AG18602" s="2">
        <v>141118186284015</v>
      </c>
      <c r="AH18602" s="45" t="s">
        <v>1480</v>
      </c>
      <c r="AI18602" s="49">
        <v>9.9911397617021792E+25</v>
      </c>
      <c r="AL18602" s="81"/>
    </row>
    <row r="18603" spans="15:38" x14ac:dyDescent="0.3">
      <c r="O18603" s="82"/>
      <c r="P18603">
        <v>1.4507909077765542E+17</v>
      </c>
      <c r="Q18603">
        <v>3.5602775432385811E+17</v>
      </c>
      <c r="R18603">
        <v>1.7674202178834783E+35</v>
      </c>
      <c r="AF18603" s="82"/>
      <c r="AG18603" s="2">
        <v>141118558237065</v>
      </c>
      <c r="AH18603" s="45" t="s">
        <v>1479</v>
      </c>
      <c r="AI18603" s="49">
        <v>9.9927375118746205E+25</v>
      </c>
      <c r="AL18603" s="81"/>
    </row>
    <row r="18604" spans="15:38" x14ac:dyDescent="0.3">
      <c r="O18604" s="82"/>
      <c r="P18604">
        <v>1.4507909134964646E+17</v>
      </c>
      <c r="Q18604">
        <v>3.5602775432671827E+17</v>
      </c>
      <c r="R18604">
        <v>1.7676045630352496E+35</v>
      </c>
      <c r="AF18604" s="82"/>
      <c r="AG18604" s="2">
        <v>141118930210115</v>
      </c>
      <c r="AH18604" s="45" t="s">
        <v>1478</v>
      </c>
      <c r="AI18604" s="49">
        <v>9.9943354323627496E+25</v>
      </c>
      <c r="AL18604" s="81"/>
    </row>
    <row r="18605" spans="15:38" x14ac:dyDescent="0.3">
      <c r="O18605" s="82"/>
      <c r="P18605">
        <v>1.450790919216575E+17</v>
      </c>
      <c r="Q18605">
        <v>3.5602775432957843E+17</v>
      </c>
      <c r="R18605">
        <v>2.2097361512556336E+35</v>
      </c>
      <c r="AF18605" s="82"/>
      <c r="AG18605" s="2">
        <v>141119302203165</v>
      </c>
      <c r="AH18605" s="45" t="s">
        <v>1477</v>
      </c>
      <c r="AI18605" s="49">
        <v>1.2494916903969499E+26</v>
      </c>
      <c r="AL18605" s="81"/>
    </row>
    <row r="18606" spans="15:38" x14ac:dyDescent="0.3">
      <c r="O18606" s="82"/>
      <c r="P18606">
        <v>1.4507909249368854E+17</v>
      </c>
      <c r="Q18606">
        <v>3.5602775433243859E+17</v>
      </c>
      <c r="R18606">
        <v>2.2099666147396205E+35</v>
      </c>
      <c r="AF18606" s="82"/>
      <c r="AG18606" s="2">
        <v>141119674216215</v>
      </c>
      <c r="AH18606" s="45" t="s">
        <v>1476</v>
      </c>
      <c r="AI18606" s="49">
        <v>1.2496914730402901E+26</v>
      </c>
      <c r="AL18606" s="81"/>
    </row>
    <row r="18607" spans="15:38" x14ac:dyDescent="0.3">
      <c r="O18607" s="82"/>
      <c r="P18607">
        <v>1.4507909306573958E+17</v>
      </c>
      <c r="Q18607">
        <v>3.5602775433529875E+17</v>
      </c>
      <c r="R18607">
        <v>2.2101970942465781E+35</v>
      </c>
      <c r="AF18607" s="82"/>
      <c r="AG18607" s="2">
        <v>141120046249265</v>
      </c>
      <c r="AH18607" s="45" t="s">
        <v>1475</v>
      </c>
      <c r="AI18607" s="49">
        <v>1.2498912769765001E+26</v>
      </c>
      <c r="AL18607" s="81"/>
    </row>
    <row r="18608" spans="15:38" x14ac:dyDescent="0.3">
      <c r="O18608" s="82"/>
      <c r="P18608">
        <v>1.4507909363781062E+17</v>
      </c>
      <c r="Q18608">
        <v>3.5602775433815891E+17</v>
      </c>
      <c r="R18608">
        <v>2.2104275897770646E+35</v>
      </c>
      <c r="AF18608" s="82"/>
      <c r="AG18608" s="2">
        <v>141120418302315</v>
      </c>
      <c r="AH18608" s="45" t="s">
        <v>1474</v>
      </c>
      <c r="AI18608" s="49">
        <v>1.2500911022067E+26</v>
      </c>
      <c r="AL18608" s="81"/>
    </row>
    <row r="18609" spans="15:38" x14ac:dyDescent="0.3">
      <c r="O18609" s="82"/>
      <c r="P18609">
        <v>1.4507909420990166E+17</v>
      </c>
      <c r="Q18609">
        <v>3.5602775434101946E+17</v>
      </c>
      <c r="R18609">
        <v>2.210658101331637E+35</v>
      </c>
      <c r="AF18609" s="82"/>
      <c r="AG18609" s="2">
        <v>141120790375365</v>
      </c>
      <c r="AH18609" s="45" t="s">
        <v>1473</v>
      </c>
      <c r="AI18609" s="49">
        <v>1.2502909487320401E+26</v>
      </c>
      <c r="AL18609" s="81"/>
    </row>
    <row r="18610" spans="15:38" x14ac:dyDescent="0.3">
      <c r="O18610" s="82"/>
      <c r="P18610">
        <v>1.450790947820127E+17</v>
      </c>
      <c r="Q18610">
        <v>3.5602775434388026E+17</v>
      </c>
      <c r="R18610">
        <v>2.2108886289108513E+35</v>
      </c>
      <c r="AF18610" s="82"/>
      <c r="AG18610" s="2">
        <v>141121162468415</v>
      </c>
      <c r="AH18610" s="45" t="s">
        <v>1472</v>
      </c>
      <c r="AI18610" s="49">
        <v>1.25049081655364E+26</v>
      </c>
      <c r="AL18610" s="81"/>
    </row>
    <row r="18611" spans="15:38" x14ac:dyDescent="0.3">
      <c r="O18611" s="82"/>
      <c r="P18611">
        <v>1.4507909535414374E+17</v>
      </c>
      <c r="Q18611">
        <v>3.5602775434674106E+17</v>
      </c>
      <c r="R18611">
        <v>2.211119172515265E+35</v>
      </c>
      <c r="AF18611" s="82"/>
      <c r="AG18611" s="2">
        <v>141121534581465</v>
      </c>
      <c r="AH18611" s="45" t="s">
        <v>1471</v>
      </c>
      <c r="AI18611" s="49">
        <v>1.25069070567265E+26</v>
      </c>
      <c r="AL18611" s="81"/>
    </row>
    <row r="18612" spans="15:38" x14ac:dyDescent="0.3">
      <c r="O18612" s="82"/>
      <c r="P18612">
        <v>1.4507909592629478E+17</v>
      </c>
      <c r="Q18612">
        <v>3.5602775434960186E+17</v>
      </c>
      <c r="R18612">
        <v>2.2113497321454352E+35</v>
      </c>
      <c r="AF18612" s="82"/>
      <c r="AG18612" s="2">
        <v>141121906714515</v>
      </c>
      <c r="AH18612" s="45" t="s">
        <v>1470</v>
      </c>
      <c r="AI18612" s="49">
        <v>1.2508906160902E+26</v>
      </c>
      <c r="AL18612" s="81"/>
    </row>
    <row r="18613" spans="15:38" x14ac:dyDescent="0.3">
      <c r="O18613" s="82"/>
      <c r="P18613">
        <v>1.4507909649846582E+17</v>
      </c>
      <c r="Q18613">
        <v>3.5602775435246266E+17</v>
      </c>
      <c r="R18613">
        <v>2.2115803078019183E+35</v>
      </c>
      <c r="AF18613" s="82"/>
      <c r="AG18613" s="2">
        <v>141122278867565</v>
      </c>
      <c r="AH18613" s="45" t="s">
        <v>1469</v>
      </c>
      <c r="AI18613" s="49">
        <v>1.2510905478074099E+26</v>
      </c>
      <c r="AL18613" s="81"/>
    </row>
    <row r="18614" spans="15:38" x14ac:dyDescent="0.3">
      <c r="O18614" s="82"/>
      <c r="P18614">
        <v>1.4507909707065686E+17</v>
      </c>
      <c r="Q18614">
        <v>3.5602775435532346E+17</v>
      </c>
      <c r="R18614">
        <v>2.211810899485272E+35</v>
      </c>
      <c r="AF18614" s="82"/>
      <c r="AG18614" s="2">
        <v>141122651040615</v>
      </c>
      <c r="AH18614" s="45" t="s">
        <v>1468</v>
      </c>
      <c r="AI18614" s="49">
        <v>1.25129050082543E+26</v>
      </c>
      <c r="AL18614" s="81"/>
    </row>
    <row r="18615" spans="15:38" x14ac:dyDescent="0.3">
      <c r="O18615" s="82"/>
      <c r="P18615">
        <v>1.450790976428679E+17</v>
      </c>
      <c r="Q18615">
        <v>3.5602775435818432E+17</v>
      </c>
      <c r="R18615">
        <v>2.2120415071960531E+35</v>
      </c>
      <c r="AF18615" s="82"/>
      <c r="AG18615" s="2">
        <v>141123023233665</v>
      </c>
      <c r="AH18615" s="45" t="s">
        <v>1467</v>
      </c>
      <c r="AI18615" s="49">
        <v>1.2514904751453999E+26</v>
      </c>
      <c r="AL18615" s="81"/>
    </row>
    <row r="18616" spans="15:38" x14ac:dyDescent="0.3">
      <c r="O18616" s="82"/>
      <c r="P18616">
        <v>1.4507909821509894E+17</v>
      </c>
      <c r="Q18616">
        <v>3.5602775436104576E+17</v>
      </c>
      <c r="R18616">
        <v>2.212272130934818E+35</v>
      </c>
      <c r="AF18616" s="82"/>
      <c r="AG18616" s="2">
        <v>141123395446715</v>
      </c>
      <c r="AH18616" s="45" t="s">
        <v>1466</v>
      </c>
      <c r="AI18616" s="49">
        <v>1.2516904707684399E+26</v>
      </c>
      <c r="AL18616" s="81"/>
    </row>
    <row r="18617" spans="15:38" x14ac:dyDescent="0.3">
      <c r="O18617" s="82"/>
      <c r="P18617">
        <v>1.4507909878734998E+17</v>
      </c>
      <c r="Q18617">
        <v>3.560277543639072E+17</v>
      </c>
      <c r="R18617">
        <v>2.2125027707021245E+35</v>
      </c>
      <c r="AF18617" s="82"/>
      <c r="AG18617" s="2">
        <v>141123767679765</v>
      </c>
      <c r="AH18617" s="45" t="s">
        <v>1465</v>
      </c>
      <c r="AI18617" s="49">
        <v>1.2518904876956801E+26</v>
      </c>
      <c r="AL18617" s="81"/>
    </row>
    <row r="18618" spans="15:38" x14ac:dyDescent="0.3">
      <c r="O18618" s="82"/>
      <c r="P18618">
        <v>1.4507909935962102E+17</v>
      </c>
      <c r="Q18618">
        <v>3.5602775436676864E+17</v>
      </c>
      <c r="R18618">
        <v>2.2127334264985285E+35</v>
      </c>
      <c r="AF18618" s="82"/>
      <c r="AG18618" s="2">
        <v>141124139932815</v>
      </c>
      <c r="AH18618" s="45" t="s">
        <v>1464</v>
      </c>
      <c r="AI18618" s="49">
        <v>1.2520905259282799E+26</v>
      </c>
      <c r="AL18618" s="81"/>
    </row>
    <row r="18619" spans="15:38" x14ac:dyDescent="0.3">
      <c r="O18619" s="82"/>
      <c r="P18619">
        <v>1.4507909993191206E+17</v>
      </c>
      <c r="Q18619">
        <v>3.5602775436963008E+17</v>
      </c>
      <c r="R18619">
        <v>2.2129640983245879E+35</v>
      </c>
      <c r="AF18619" s="82"/>
      <c r="AG18619" s="2">
        <v>141124512205865</v>
      </c>
      <c r="AH18619" s="45" t="s">
        <v>1463</v>
      </c>
      <c r="AI18619" s="49">
        <v>1.2522905854673501E+26</v>
      </c>
      <c r="AL18619" s="81"/>
    </row>
    <row r="18620" spans="15:38" x14ac:dyDescent="0.3">
      <c r="O18620" s="82"/>
      <c r="P18620">
        <v>1.450791005042231E+17</v>
      </c>
      <c r="Q18620">
        <v>3.5602775437249152E+17</v>
      </c>
      <c r="R18620">
        <v>2.2131947861808594E+35</v>
      </c>
      <c r="AF18620" s="82"/>
      <c r="AG18620" s="2">
        <v>141124884498915</v>
      </c>
      <c r="AH18620" s="45" t="s">
        <v>1462</v>
      </c>
      <c r="AI18620" s="49">
        <v>1.2524906663140299E+26</v>
      </c>
      <c r="AL18620" s="81"/>
    </row>
    <row r="18621" spans="15:38" x14ac:dyDescent="0.3">
      <c r="O18621" s="82"/>
      <c r="P18621">
        <v>1.4507910107655414E+17</v>
      </c>
      <c r="Q18621">
        <v>3.5602775437535296E+17</v>
      </c>
      <c r="R18621">
        <v>2.2134254900679001E+35</v>
      </c>
      <c r="AF18621" s="82"/>
      <c r="AG18621" s="2">
        <v>141125256811965</v>
      </c>
      <c r="AH18621" s="45" t="s">
        <v>1461</v>
      </c>
      <c r="AI18621" s="49">
        <v>1.2526907684694601E+26</v>
      </c>
      <c r="AL18621" s="81"/>
    </row>
    <row r="18622" spans="15:38" x14ac:dyDescent="0.3">
      <c r="O18622" s="82"/>
      <c r="P18622">
        <v>1.4507910164890518E+17</v>
      </c>
      <c r="Q18622">
        <v>3.5602775437821478E+17</v>
      </c>
      <c r="R18622">
        <v>2.213656209986266E+35</v>
      </c>
      <c r="AF18622" s="82"/>
      <c r="AG18622" s="2">
        <v>141125629145015</v>
      </c>
      <c r="AH18622" s="45" t="s">
        <v>1460</v>
      </c>
      <c r="AI18622" s="49">
        <v>1.25289089193478E+26</v>
      </c>
      <c r="AL18622" s="81"/>
    </row>
    <row r="18623" spans="15:38" x14ac:dyDescent="0.3">
      <c r="O18623" s="82"/>
      <c r="P18623">
        <v>1.4507910222127622E+17</v>
      </c>
      <c r="Q18623">
        <v>3.5602775438107686E+17</v>
      </c>
      <c r="R18623">
        <v>2.2138869459365146E+35</v>
      </c>
      <c r="AF18623" s="82"/>
      <c r="AG18623" s="2">
        <v>141126001498065</v>
      </c>
      <c r="AH18623" s="45" t="s">
        <v>1459</v>
      </c>
      <c r="AI18623" s="49">
        <v>1.2530910367111098E+26</v>
      </c>
      <c r="AL18623" s="81"/>
    </row>
    <row r="18624" spans="15:38" x14ac:dyDescent="0.3">
      <c r="O18624" s="82"/>
      <c r="P18624">
        <v>1.4507910279366726E+17</v>
      </c>
      <c r="Q18624">
        <v>3.5602775438393894E+17</v>
      </c>
      <c r="R18624">
        <v>2.2141176979192044E+35</v>
      </c>
      <c r="AF18624" s="82"/>
      <c r="AG18624" s="2">
        <v>141126373871115</v>
      </c>
      <c r="AH18624" s="45" t="s">
        <v>1458</v>
      </c>
      <c r="AI18624" s="49">
        <v>1.25329120279959E+26</v>
      </c>
      <c r="AL18624" s="81"/>
    </row>
    <row r="18625" spans="15:38" x14ac:dyDescent="0.3">
      <c r="O18625" s="82"/>
      <c r="P18625">
        <v>1.450791033660783E+17</v>
      </c>
      <c r="Q18625">
        <v>3.5602775438680102E+17</v>
      </c>
      <c r="R18625">
        <v>2.2143484659348902E+35</v>
      </c>
      <c r="AF18625" s="82"/>
      <c r="AG18625" s="2">
        <v>141126746264165</v>
      </c>
      <c r="AH18625" s="45" t="s">
        <v>1457</v>
      </c>
      <c r="AI18625" s="49">
        <v>1.2534913902013599E+26</v>
      </c>
      <c r="AL18625" s="81"/>
    </row>
    <row r="18626" spans="15:38" x14ac:dyDescent="0.3">
      <c r="O18626" s="82"/>
      <c r="P18626">
        <v>1.4507910393850934E+17</v>
      </c>
      <c r="Q18626">
        <v>3.560277543896631E+17</v>
      </c>
      <c r="R18626">
        <v>2.2145792499841297E+35</v>
      </c>
      <c r="AF18626" s="82"/>
      <c r="AG18626" s="2">
        <v>141127118677215</v>
      </c>
      <c r="AH18626" s="45" t="s">
        <v>1456</v>
      </c>
      <c r="AI18626" s="49">
        <v>1.2536915989175501E+26</v>
      </c>
      <c r="AL18626" s="81"/>
    </row>
    <row r="18627" spans="15:38" x14ac:dyDescent="0.3">
      <c r="O18627" s="82"/>
      <c r="P18627">
        <v>1.4507910451096038E+17</v>
      </c>
      <c r="Q18627">
        <v>3.5602775439252518E+17</v>
      </c>
      <c r="R18627">
        <v>2.2148100500674798E+35</v>
      </c>
      <c r="AF18627" s="82"/>
      <c r="AG18627" s="2">
        <v>141127491110265</v>
      </c>
      <c r="AH18627" s="45" t="s">
        <v>1455</v>
      </c>
      <c r="AI18627" s="49">
        <v>1.2538918289492998E+26</v>
      </c>
      <c r="AL18627" s="81"/>
    </row>
    <row r="18628" spans="15:38" x14ac:dyDescent="0.3">
      <c r="O18628" s="82"/>
      <c r="P18628">
        <v>1.4507910508343142E+17</v>
      </c>
      <c r="Q18628">
        <v>3.5602775439538733E+17</v>
      </c>
      <c r="R18628">
        <v>2.215040866185498E+35</v>
      </c>
      <c r="AF18628" s="82"/>
      <c r="AG18628" s="2">
        <v>141127863563315</v>
      </c>
      <c r="AH18628" s="45" t="s">
        <v>1454</v>
      </c>
      <c r="AI18628" s="49">
        <v>1.25409208029773E+26</v>
      </c>
      <c r="AL18628" s="81"/>
    </row>
    <row r="18629" spans="15:38" x14ac:dyDescent="0.3">
      <c r="O18629" s="82"/>
      <c r="P18629">
        <v>1.4507910565592246E+17</v>
      </c>
      <c r="Q18629">
        <v>3.5602775439825005E+17</v>
      </c>
      <c r="R18629">
        <v>2.2152716983387406E+35</v>
      </c>
      <c r="AF18629" s="82"/>
      <c r="AG18629" s="2">
        <v>141128236036365</v>
      </c>
      <c r="AH18629" s="45" t="s">
        <v>1453</v>
      </c>
      <c r="AI18629" s="49">
        <v>1.2542923529639899E+26</v>
      </c>
      <c r="AL18629" s="81"/>
    </row>
    <row r="18630" spans="15:38" x14ac:dyDescent="0.3">
      <c r="O18630" s="82"/>
      <c r="P18630">
        <v>1.450791062284335E+17</v>
      </c>
      <c r="Q18630">
        <v>3.5602775440111277E+17</v>
      </c>
      <c r="R18630">
        <v>2.2155025465277652E+35</v>
      </c>
      <c r="AF18630" s="82"/>
      <c r="AG18630" s="2">
        <v>141128608529415</v>
      </c>
      <c r="AH18630" s="45" t="s">
        <v>1452</v>
      </c>
      <c r="AI18630" s="49">
        <v>1.25449264694921E+26</v>
      </c>
      <c r="AL18630" s="81"/>
    </row>
    <row r="18631" spans="15:38" x14ac:dyDescent="0.3">
      <c r="O18631" s="82"/>
      <c r="P18631">
        <v>1.4507910680096454E+17</v>
      </c>
      <c r="Q18631">
        <v>3.5602775440397549E+17</v>
      </c>
      <c r="R18631">
        <v>2.2157334107531284E+35</v>
      </c>
      <c r="AF18631" s="82"/>
      <c r="AG18631" s="2">
        <v>141128981042465</v>
      </c>
      <c r="AH18631" s="45" t="s">
        <v>1451</v>
      </c>
      <c r="AI18631" s="49">
        <v>1.25469296225452E+26</v>
      </c>
      <c r="AL18631" s="81"/>
    </row>
    <row r="18632" spans="15:38" x14ac:dyDescent="0.3">
      <c r="O18632" s="82"/>
      <c r="P18632">
        <v>1.4507910737351558E+17</v>
      </c>
      <c r="Q18632">
        <v>3.5602775440683821E+17</v>
      </c>
      <c r="R18632">
        <v>2.2159642910153867E+35</v>
      </c>
      <c r="AF18632" s="82"/>
      <c r="AG18632" s="2">
        <v>141129353575515</v>
      </c>
      <c r="AH18632" s="45" t="s">
        <v>1450</v>
      </c>
      <c r="AI18632" s="49">
        <v>1.25489329888106E+26</v>
      </c>
      <c r="AL18632" s="81"/>
    </row>
    <row r="18633" spans="15:38" x14ac:dyDescent="0.3">
      <c r="O18633" s="82"/>
      <c r="P18633">
        <v>1.4507910794608662E+17</v>
      </c>
      <c r="Q18633">
        <v>3.5602775440970093E+17</v>
      </c>
      <c r="R18633">
        <v>2.2161951873150977E+35</v>
      </c>
      <c r="AF18633" s="82"/>
      <c r="AG18633" s="2">
        <v>141129726128565</v>
      </c>
      <c r="AH18633" s="45" t="s">
        <v>1449</v>
      </c>
      <c r="AI18633" s="49">
        <v>1.25509365682996E+26</v>
      </c>
      <c r="AL18633" s="81"/>
    </row>
    <row r="18634" spans="15:38" x14ac:dyDescent="0.3">
      <c r="O18634" s="82"/>
      <c r="P18634">
        <v>1.4507910851867766E+17</v>
      </c>
      <c r="Q18634">
        <v>3.5602775441256371E+17</v>
      </c>
      <c r="R18634">
        <v>2.216426099652818E+35</v>
      </c>
      <c r="AF18634" s="82"/>
      <c r="AG18634" s="2">
        <v>141130098701615</v>
      </c>
      <c r="AH18634" s="45" t="s">
        <v>1448</v>
      </c>
      <c r="AI18634" s="49">
        <v>1.2552940361023601E+26</v>
      </c>
      <c r="AL18634" s="81"/>
    </row>
    <row r="18635" spans="15:38" x14ac:dyDescent="0.3">
      <c r="O18635" s="82"/>
      <c r="P18635">
        <v>1.450791090912887E+17</v>
      </c>
      <c r="Q18635">
        <v>3.5602775441542707E+17</v>
      </c>
      <c r="R18635">
        <v>2.2166570280291049E+35</v>
      </c>
      <c r="AF18635" s="82"/>
      <c r="AG18635" s="2">
        <v>141130471294665</v>
      </c>
      <c r="AH18635" s="45" t="s">
        <v>1447</v>
      </c>
      <c r="AI18635" s="49">
        <v>1.2554944366993899E+26</v>
      </c>
      <c r="AL18635" s="81"/>
    </row>
    <row r="18636" spans="15:38" x14ac:dyDescent="0.3">
      <c r="O18636" s="82"/>
      <c r="P18636">
        <v>1.4507910966391974E+17</v>
      </c>
      <c r="Q18636">
        <v>3.5602775441829043E+17</v>
      </c>
      <c r="R18636">
        <v>2.2168879724445155E+35</v>
      </c>
      <c r="AF18636" s="82"/>
      <c r="AG18636" s="2">
        <v>141130843907715</v>
      </c>
      <c r="AH18636" s="45" t="s">
        <v>1446</v>
      </c>
      <c r="AI18636" s="49">
        <v>1.2556948586221898E+26</v>
      </c>
      <c r="AL18636" s="81"/>
    </row>
    <row r="18637" spans="15:38" x14ac:dyDescent="0.3">
      <c r="O18637" s="82"/>
      <c r="P18637">
        <v>1.4507911023657078E+17</v>
      </c>
      <c r="Q18637">
        <v>3.5602775442115379E+17</v>
      </c>
      <c r="R18637">
        <v>2.2171189328996062E+35</v>
      </c>
      <c r="AF18637" s="82"/>
      <c r="AG18637" s="2">
        <v>141131216540765</v>
      </c>
      <c r="AH18637" s="45" t="s">
        <v>1445</v>
      </c>
      <c r="AI18637" s="49">
        <v>1.25589530187189E+26</v>
      </c>
      <c r="AL18637" s="81"/>
    </row>
    <row r="18638" spans="15:38" x14ac:dyDescent="0.3">
      <c r="O18638" s="82"/>
      <c r="P18638">
        <v>1.4507911080924182E+17</v>
      </c>
      <c r="Q18638">
        <v>3.5602775442401715E+17</v>
      </c>
      <c r="R18638">
        <v>2.2173499093949334E+35</v>
      </c>
      <c r="AF18638" s="82"/>
      <c r="AG18638" s="2">
        <v>141131589193815</v>
      </c>
      <c r="AH18638" s="45" t="s">
        <v>1444</v>
      </c>
      <c r="AI18638" s="49">
        <v>1.2560957664496198E+26</v>
      </c>
      <c r="AL18638" s="81"/>
    </row>
    <row r="18639" spans="15:38" x14ac:dyDescent="0.3">
      <c r="O18639" s="82"/>
      <c r="P18639">
        <v>1.4507911138193286E+17</v>
      </c>
      <c r="Q18639">
        <v>3.5602775442688051E+17</v>
      </c>
      <c r="R18639">
        <v>2.2175809019310563E+35</v>
      </c>
      <c r="AF18639" s="82"/>
      <c r="AG18639" s="2">
        <v>141131961866865</v>
      </c>
      <c r="AH18639" s="45" t="s">
        <v>1443</v>
      </c>
      <c r="AI18639" s="49">
        <v>1.2562962523565201E+26</v>
      </c>
      <c r="AL18639" s="81"/>
    </row>
    <row r="18640" spans="15:38" x14ac:dyDescent="0.3">
      <c r="O18640" s="82"/>
      <c r="P18640">
        <v>1.450791119546439E+17</v>
      </c>
      <c r="Q18640">
        <v>3.5602775442974387E+17</v>
      </c>
      <c r="R18640">
        <v>2.2178119105085295E+35</v>
      </c>
      <c r="AF18640" s="82"/>
      <c r="AG18640" s="2">
        <v>141132334559915</v>
      </c>
      <c r="AH18640" s="45" t="s">
        <v>1442</v>
      </c>
      <c r="AI18640" s="49">
        <v>1.25649675959373E+26</v>
      </c>
      <c r="AL18640" s="81"/>
    </row>
    <row r="18641" spans="15:38" x14ac:dyDescent="0.3">
      <c r="O18641" s="82"/>
      <c r="P18641">
        <v>1.4507911252737494E+17</v>
      </c>
      <c r="Q18641">
        <v>3.5602775443260762E+17</v>
      </c>
      <c r="R18641">
        <v>2.2180429351279115E+35</v>
      </c>
      <c r="AF18641" s="82"/>
      <c r="AG18641" s="2">
        <v>141132707272965</v>
      </c>
      <c r="AH18641" s="45" t="s">
        <v>1441</v>
      </c>
      <c r="AI18641" s="49">
        <v>1.2566972881623702E+26</v>
      </c>
      <c r="AL18641" s="81"/>
    </row>
    <row r="18642" spans="15:38" x14ac:dyDescent="0.3">
      <c r="O18642" s="82"/>
      <c r="P18642">
        <v>1.4507911310012598E+17</v>
      </c>
      <c r="Q18642">
        <v>3.5602775443547162E+17</v>
      </c>
      <c r="R18642">
        <v>2.2182739757897583E+35</v>
      </c>
      <c r="AF18642" s="82"/>
      <c r="AG18642" s="2">
        <v>141133080006015</v>
      </c>
      <c r="AH18642" s="45" t="s">
        <v>1440</v>
      </c>
      <c r="AI18642" s="49">
        <v>1.2568978380635899E+26</v>
      </c>
      <c r="AL18642" s="81"/>
    </row>
    <row r="18643" spans="15:38" x14ac:dyDescent="0.3">
      <c r="O18643" s="82"/>
      <c r="P18643">
        <v>1.4507911367289702E+17</v>
      </c>
      <c r="Q18643">
        <v>3.5602775443833562E+17</v>
      </c>
      <c r="R18643">
        <v>2.2185050324946266E+35</v>
      </c>
      <c r="AF18643" s="82"/>
      <c r="AG18643" s="2">
        <v>141133452759065</v>
      </c>
      <c r="AH18643" s="45" t="s">
        <v>1439</v>
      </c>
      <c r="AI18643" s="49">
        <v>1.2570984092985199E+26</v>
      </c>
      <c r="AL18643" s="81"/>
    </row>
    <row r="18644" spans="15:38" x14ac:dyDescent="0.3">
      <c r="O18644" s="82"/>
      <c r="P18644">
        <v>1.4507911424568806E+17</v>
      </c>
      <c r="Q18644">
        <v>3.5602775444119962E+17</v>
      </c>
      <c r="R18644">
        <v>2.2187361052430747E+35</v>
      </c>
      <c r="AF18644" s="82"/>
      <c r="AG18644" s="2">
        <v>141133825532115</v>
      </c>
      <c r="AH18644" s="45" t="s">
        <v>1438</v>
      </c>
      <c r="AI18644" s="49">
        <v>1.25729900186829E+26</v>
      </c>
      <c r="AL18644" s="81"/>
    </row>
    <row r="18645" spans="15:38" x14ac:dyDescent="0.3">
      <c r="O18645" s="82"/>
      <c r="P18645">
        <v>1.450791148184991E+17</v>
      </c>
      <c r="Q18645">
        <v>3.5602775444406362E+17</v>
      </c>
      <c r="R18645">
        <v>2.2189671940356585E+35</v>
      </c>
      <c r="AF18645" s="82"/>
      <c r="AG18645" s="2">
        <v>141134198325165</v>
      </c>
      <c r="AH18645" s="45" t="s">
        <v>1437</v>
      </c>
      <c r="AI18645" s="49">
        <v>1.2574996157740402E+26</v>
      </c>
      <c r="AL18645" s="81"/>
    </row>
    <row r="18646" spans="15:38" x14ac:dyDescent="0.3">
      <c r="O18646" s="82"/>
      <c r="P18646">
        <v>1.4507911539133014E+17</v>
      </c>
      <c r="Q18646">
        <v>3.5602775444692762E+17</v>
      </c>
      <c r="R18646">
        <v>2.2191982988729362E+35</v>
      </c>
      <c r="AF18646" s="82"/>
      <c r="AG18646" s="2">
        <v>141134571138215</v>
      </c>
      <c r="AH18646" s="45" t="s">
        <v>1436</v>
      </c>
      <c r="AI18646" s="49">
        <v>1.2577002510169001E+26</v>
      </c>
      <c r="AL18646" s="81"/>
    </row>
    <row r="18647" spans="15:38" x14ac:dyDescent="0.3">
      <c r="O18647" s="82"/>
      <c r="P18647">
        <v>1.4507911596418118E+17</v>
      </c>
      <c r="Q18647">
        <v>3.5602775444979168E+17</v>
      </c>
      <c r="R18647">
        <v>2.2194294197554627E+35</v>
      </c>
      <c r="AF18647" s="82"/>
      <c r="AG18647" s="2">
        <v>141134943971265</v>
      </c>
      <c r="AH18647" s="45" t="s">
        <v>1435</v>
      </c>
      <c r="AI18647" s="49">
        <v>1.2579009075980001E+26</v>
      </c>
      <c r="AL18647" s="81"/>
    </row>
    <row r="18648" spans="15:38" x14ac:dyDescent="0.3">
      <c r="O18648" s="82"/>
      <c r="P18648">
        <v>1.4507911653705222E+17</v>
      </c>
      <c r="Q18648">
        <v>3.5602775445265632E+17</v>
      </c>
      <c r="R18648">
        <v>2.2196605566837958E+35</v>
      </c>
      <c r="AF18648" s="82"/>
      <c r="AG18648" s="2">
        <v>141135316824315</v>
      </c>
      <c r="AH18648" s="45" t="s">
        <v>1434</v>
      </c>
      <c r="AI18648" s="49">
        <v>1.2581015855184901E+26</v>
      </c>
      <c r="AL18648" s="81"/>
    </row>
    <row r="18649" spans="15:38" x14ac:dyDescent="0.3">
      <c r="O18649" s="82"/>
      <c r="P18649">
        <v>1.4507911710994326E+17</v>
      </c>
      <c r="Q18649">
        <v>3.5602775445552096E+17</v>
      </c>
      <c r="R18649">
        <v>2.2198917096584938E+35</v>
      </c>
      <c r="AF18649" s="82"/>
      <c r="AG18649" s="2">
        <v>141135689697365</v>
      </c>
      <c r="AH18649" s="45" t="s">
        <v>1433</v>
      </c>
      <c r="AI18649" s="49">
        <v>1.2583022847794899E+26</v>
      </c>
      <c r="AL18649" s="81"/>
    </row>
    <row r="18650" spans="15:38" x14ac:dyDescent="0.3">
      <c r="O18650" s="82"/>
      <c r="P18650">
        <v>1.450791176828543E+17</v>
      </c>
      <c r="Q18650">
        <v>3.560277544583856E+17</v>
      </c>
      <c r="R18650">
        <v>2.2201228786801129E+35</v>
      </c>
      <c r="AF18650" s="82"/>
      <c r="AG18650" s="2">
        <v>141136062590415</v>
      </c>
      <c r="AH18650" s="45" t="s">
        <v>1432</v>
      </c>
      <c r="AI18650" s="49">
        <v>1.25850300538214E+26</v>
      </c>
      <c r="AL18650" s="81"/>
    </row>
    <row r="18651" spans="15:38" x14ac:dyDescent="0.3">
      <c r="O18651" s="82"/>
      <c r="P18651">
        <v>1.4507911825578534E+17</v>
      </c>
      <c r="Q18651">
        <v>3.5602775446125024E+17</v>
      </c>
      <c r="R18651">
        <v>2.2203540637492088E+35</v>
      </c>
      <c r="AF18651" s="82"/>
      <c r="AG18651" s="2">
        <v>141136435503465</v>
      </c>
      <c r="AH18651" s="45" t="s">
        <v>1431</v>
      </c>
      <c r="AI18651" s="49">
        <v>1.25870374732757E+26</v>
      </c>
      <c r="AL18651" s="81"/>
    </row>
    <row r="18652" spans="15:38" x14ac:dyDescent="0.3">
      <c r="O18652" s="82"/>
      <c r="P18652">
        <v>1.4507911882873638E+17</v>
      </c>
      <c r="Q18652">
        <v>3.5602775446411488E+17</v>
      </c>
      <c r="R18652">
        <v>2.2205852648663397E+35</v>
      </c>
      <c r="AF18652" s="82"/>
      <c r="AG18652" s="2">
        <v>141136808436515</v>
      </c>
      <c r="AH18652" s="45" t="s">
        <v>1430</v>
      </c>
      <c r="AI18652" s="49">
        <v>1.25890451061693E+26</v>
      </c>
      <c r="AL18652" s="81"/>
    </row>
    <row r="18653" spans="15:38" x14ac:dyDescent="0.3">
      <c r="O18653" s="82"/>
      <c r="P18653">
        <v>1.4507911940170742E+17</v>
      </c>
      <c r="Q18653">
        <v>3.5602775446697952E+17</v>
      </c>
      <c r="R18653">
        <v>2.2208164820320627E+35</v>
      </c>
      <c r="AF18653" s="82"/>
      <c r="AG18653" s="2">
        <v>141137181389565</v>
      </c>
      <c r="AH18653" s="45" t="s">
        <v>1429</v>
      </c>
      <c r="AI18653" s="49">
        <v>1.25910529525133E+26</v>
      </c>
      <c r="AL18653" s="81"/>
    </row>
    <row r="18654" spans="15:38" x14ac:dyDescent="0.3">
      <c r="O18654" s="82"/>
      <c r="P18654">
        <v>1.4507911997469846E+17</v>
      </c>
      <c r="Q18654">
        <v>3.5602775446984454E+17</v>
      </c>
      <c r="R18654">
        <v>2.2210477152469341E+35</v>
      </c>
      <c r="AF18654" s="82"/>
      <c r="AG18654" s="2">
        <v>141137554362615</v>
      </c>
      <c r="AH18654" s="45" t="s">
        <v>1428</v>
      </c>
      <c r="AI18654" s="49">
        <v>1.25930610123193E+26</v>
      </c>
      <c r="AL18654" s="81"/>
    </row>
    <row r="18655" spans="15:38" x14ac:dyDescent="0.3">
      <c r="O18655" s="82"/>
      <c r="P18655">
        <v>1.450791205477095E+17</v>
      </c>
      <c r="Q18655">
        <v>3.5602775447270982E+17</v>
      </c>
      <c r="R18655">
        <v>2.2212789645115111E+35</v>
      </c>
      <c r="AF18655" s="82"/>
      <c r="AG18655" s="2">
        <v>141137927355665</v>
      </c>
      <c r="AH18655" s="45" t="s">
        <v>1427</v>
      </c>
      <c r="AI18655" s="49">
        <v>1.2595069285598499E+26</v>
      </c>
      <c r="AL18655" s="81"/>
    </row>
    <row r="18656" spans="15:38" x14ac:dyDescent="0.3">
      <c r="O18656" s="82"/>
      <c r="P18656">
        <v>1.4507912112074054E+17</v>
      </c>
      <c r="Q18656">
        <v>3.560277544755751E+17</v>
      </c>
      <c r="R18656">
        <v>2.221510229826351E+35</v>
      </c>
      <c r="AF18656" s="82"/>
      <c r="AG18656" s="2">
        <v>141138300368715</v>
      </c>
      <c r="AH18656" s="45" t="s">
        <v>1426</v>
      </c>
      <c r="AI18656" s="49">
        <v>1.2597077772362198E+26</v>
      </c>
      <c r="AL18656" s="81"/>
    </row>
    <row r="18657" spans="15:38" x14ac:dyDescent="0.3">
      <c r="O18657" s="82"/>
      <c r="P18657">
        <v>1.4507912169379158E+17</v>
      </c>
      <c r="Q18657">
        <v>3.5602775447844038E+17</v>
      </c>
      <c r="R18657">
        <v>2.2217415111920103E+35</v>
      </c>
      <c r="AF18657" s="82"/>
      <c r="AG18657" s="2">
        <v>141138673401765</v>
      </c>
      <c r="AH18657" s="45" t="s">
        <v>1425</v>
      </c>
      <c r="AI18657" s="49">
        <v>1.2599086472621901E+26</v>
      </c>
      <c r="AL18657" s="81"/>
    </row>
    <row r="18658" spans="15:38" x14ac:dyDescent="0.3">
      <c r="O18658" s="82"/>
      <c r="P18658">
        <v>1.4507912226686262E+17</v>
      </c>
      <c r="Q18658">
        <v>3.5602775448130566E+17</v>
      </c>
      <c r="R18658">
        <v>2.221972808609046E+35</v>
      </c>
      <c r="AF18658" s="82"/>
      <c r="AG18658" s="2">
        <v>141139046454815</v>
      </c>
      <c r="AH18658" s="45" t="s">
        <v>1424</v>
      </c>
      <c r="AI18658" s="49">
        <v>1.2601095386388801E+26</v>
      </c>
      <c r="AL18658" s="81"/>
    </row>
    <row r="18659" spans="15:38" x14ac:dyDescent="0.3">
      <c r="O18659" s="82"/>
      <c r="P18659">
        <v>1.4507912283995366E+17</v>
      </c>
      <c r="Q18659">
        <v>3.5602775448417094E+17</v>
      </c>
      <c r="R18659">
        <v>2.2222041220780148E+35</v>
      </c>
      <c r="AF18659" s="82"/>
      <c r="AG18659" s="2">
        <v>141139419527865</v>
      </c>
      <c r="AH18659" s="45" t="s">
        <v>1423</v>
      </c>
      <c r="AI18659" s="49">
        <v>1.26031045136743E+26</v>
      </c>
      <c r="AL18659" s="81"/>
    </row>
    <row r="18660" spans="15:38" x14ac:dyDescent="0.3">
      <c r="O18660" s="82"/>
      <c r="P18660">
        <v>1.450791234130647E+17</v>
      </c>
      <c r="Q18660">
        <v>3.5602775448703654E+17</v>
      </c>
      <c r="R18660">
        <v>2.2224354515994743E+35</v>
      </c>
      <c r="AF18660" s="82"/>
      <c r="AG18660" s="2">
        <v>141139792620915</v>
      </c>
      <c r="AH18660" s="45" t="s">
        <v>1422</v>
      </c>
      <c r="AI18660" s="49">
        <v>1.26051138544898E+26</v>
      </c>
      <c r="AL18660" s="81"/>
    </row>
    <row r="18661" spans="15:38" x14ac:dyDescent="0.3">
      <c r="O18661" s="82"/>
      <c r="P18661">
        <v>1.4507912398619574E+17</v>
      </c>
      <c r="Q18661">
        <v>3.5602775448990246E+17</v>
      </c>
      <c r="R18661">
        <v>2.2226667971739822E+35</v>
      </c>
      <c r="AF18661" s="82"/>
      <c r="AG18661" s="2">
        <v>141140165733965</v>
      </c>
      <c r="AH18661" s="45" t="s">
        <v>1421</v>
      </c>
      <c r="AI18661" s="49">
        <v>1.26071234088466E+26</v>
      </c>
      <c r="AL18661" s="81"/>
    </row>
    <row r="18662" spans="15:38" x14ac:dyDescent="0.3">
      <c r="O18662" s="82"/>
      <c r="P18662">
        <v>1.4507912455934678E+17</v>
      </c>
      <c r="Q18662">
        <v>3.5602775449276838E+17</v>
      </c>
      <c r="R18662">
        <v>2.2228981588020935E+35</v>
      </c>
      <c r="AF18662" s="82"/>
      <c r="AG18662" s="2">
        <v>141140538867015</v>
      </c>
      <c r="AH18662" s="45" t="s">
        <v>1420</v>
      </c>
      <c r="AI18662" s="49">
        <v>1.2609133176756001E+26</v>
      </c>
      <c r="AL18662" s="81"/>
    </row>
    <row r="18663" spans="15:38" x14ac:dyDescent="0.3">
      <c r="O18663" s="82"/>
      <c r="P18663">
        <v>1.4507912513251782E+17</v>
      </c>
      <c r="Q18663">
        <v>3.560277544956343E+17</v>
      </c>
      <c r="R18663">
        <v>2.2231295364843655E+35</v>
      </c>
      <c r="AF18663" s="82"/>
      <c r="AG18663" s="2">
        <v>141140912020065</v>
      </c>
      <c r="AH18663" s="45" t="s">
        <v>1419</v>
      </c>
      <c r="AI18663" s="49">
        <v>1.2611143158229499E+26</v>
      </c>
      <c r="AL18663" s="81"/>
    </row>
    <row r="18664" spans="15:38" x14ac:dyDescent="0.3">
      <c r="O18664" s="82"/>
      <c r="P18664">
        <v>1.4507912570570886E+17</v>
      </c>
      <c r="Q18664">
        <v>3.5602775449850022E+17</v>
      </c>
      <c r="R18664">
        <v>2.2233609302213573E+35</v>
      </c>
      <c r="AF18664" s="82"/>
      <c r="AG18664" s="2">
        <v>141141285193115</v>
      </c>
      <c r="AH18664" s="45" t="s">
        <v>1418</v>
      </c>
      <c r="AI18664" s="49">
        <v>1.2613153353278201E+26</v>
      </c>
      <c r="AL18664" s="81"/>
    </row>
    <row r="18665" spans="15:38" x14ac:dyDescent="0.3">
      <c r="O18665" s="82"/>
      <c r="P18665">
        <v>1.450791262789199E+17</v>
      </c>
      <c r="Q18665">
        <v>3.5602775450136614E+17</v>
      </c>
      <c r="R18665">
        <v>2.2235923400136236E+35</v>
      </c>
      <c r="AF18665" s="82"/>
      <c r="AG18665" s="2">
        <v>141141658386165</v>
      </c>
      <c r="AH18665" s="45" t="s">
        <v>1417</v>
      </c>
      <c r="AI18665" s="49">
        <v>1.2615163761913699E+26</v>
      </c>
      <c r="AL18665" s="81"/>
    </row>
    <row r="18666" spans="15:38" x14ac:dyDescent="0.3">
      <c r="O18666" s="82"/>
      <c r="P18666">
        <v>1.4507912685215094E+17</v>
      </c>
      <c r="Q18666">
        <v>3.5602775450423213E+17</v>
      </c>
      <c r="R18666">
        <v>2.2238237658617221E+35</v>
      </c>
      <c r="AF18666" s="82"/>
      <c r="AG18666" s="2">
        <v>141142031599215</v>
      </c>
      <c r="AH18666" s="45" t="s">
        <v>1416</v>
      </c>
      <c r="AI18666" s="49">
        <v>1.2617174384147101E+26</v>
      </c>
      <c r="AL18666" s="81"/>
    </row>
    <row r="18667" spans="15:38" x14ac:dyDescent="0.3">
      <c r="O18667" s="82"/>
      <c r="P18667">
        <v>1.4507912742540198E+17</v>
      </c>
      <c r="Q18667">
        <v>3.5602775450709869E+17</v>
      </c>
      <c r="R18667">
        <v>2.2240552077662092E+35</v>
      </c>
      <c r="AF18667" s="82"/>
      <c r="AG18667" s="2">
        <v>141142404832265</v>
      </c>
      <c r="AH18667" s="45" t="s">
        <v>1415</v>
      </c>
      <c r="AI18667" s="49">
        <v>1.261918521999E+26</v>
      </c>
      <c r="AL18667" s="81"/>
    </row>
    <row r="18668" spans="15:38" x14ac:dyDescent="0.3">
      <c r="O18668" s="82"/>
      <c r="P18668">
        <v>1.4507912799867302E+17</v>
      </c>
      <c r="Q18668">
        <v>3.5602775450996525E+17</v>
      </c>
      <c r="R18668">
        <v>2.2242866657276431E+35</v>
      </c>
      <c r="AF18668" s="82"/>
      <c r="AG18668" s="2">
        <v>141142778085315</v>
      </c>
      <c r="AH18668" s="45" t="s">
        <v>1414</v>
      </c>
      <c r="AI18668" s="49">
        <v>1.2621196269453499E+26</v>
      </c>
      <c r="AL18668" s="81"/>
    </row>
    <row r="18669" spans="15:38" x14ac:dyDescent="0.3">
      <c r="O18669" s="82"/>
      <c r="P18669">
        <v>1.4507912857196406E+17</v>
      </c>
      <c r="Q18669">
        <v>3.5602775451283181E+17</v>
      </c>
      <c r="R18669">
        <v>2.2245181397465798E+35</v>
      </c>
      <c r="AF18669" s="82"/>
      <c r="AG18669" s="2">
        <v>141143151358365</v>
      </c>
      <c r="AH18669" s="45" t="s">
        <v>1413</v>
      </c>
      <c r="AI18669" s="49">
        <v>1.26232075325491E+26</v>
      </c>
      <c r="AL18669" s="81"/>
    </row>
    <row r="18670" spans="15:38" x14ac:dyDescent="0.3">
      <c r="O18670" s="82"/>
      <c r="P18670">
        <v>1.450791291452751E+17</v>
      </c>
      <c r="Q18670">
        <v>3.5602775451569837E+17</v>
      </c>
      <c r="R18670">
        <v>2.2247496298235767E+35</v>
      </c>
      <c r="AF18670" s="82"/>
      <c r="AG18670" s="2">
        <v>141143524651415</v>
      </c>
      <c r="AH18670" s="45" t="s">
        <v>1412</v>
      </c>
      <c r="AI18670" s="49">
        <v>1.2625219009288099E+26</v>
      </c>
      <c r="AL18670" s="81"/>
    </row>
    <row r="18671" spans="15:38" x14ac:dyDescent="0.3">
      <c r="O18671" s="82"/>
      <c r="P18671">
        <v>1.4507912971860614E+17</v>
      </c>
      <c r="Q18671">
        <v>3.5602775451856493E+17</v>
      </c>
      <c r="R18671">
        <v>2.2249811359591906E+35</v>
      </c>
      <c r="AF18671" s="82"/>
      <c r="AG18671" s="2">
        <v>141143897964465</v>
      </c>
      <c r="AH18671" s="45" t="s">
        <v>1411</v>
      </c>
      <c r="AI18671" s="49">
        <v>1.2627230699681901E+26</v>
      </c>
      <c r="AL18671" s="81"/>
    </row>
    <row r="18672" spans="15:38" x14ac:dyDescent="0.3">
      <c r="O18672" s="82"/>
      <c r="P18672">
        <v>1.4507913029195718E+17</v>
      </c>
      <c r="Q18672">
        <v>3.5602775452143149E+17</v>
      </c>
      <c r="R18672">
        <v>2.2252126581539785E+35</v>
      </c>
      <c r="AF18672" s="82"/>
      <c r="AG18672" s="2">
        <v>141144271297515</v>
      </c>
      <c r="AH18672" s="45" t="s">
        <v>1410</v>
      </c>
      <c r="AI18672" s="49">
        <v>1.26292426037418E+26</v>
      </c>
      <c r="AL18672" s="81"/>
    </row>
    <row r="18673" spans="15:38" x14ac:dyDescent="0.3">
      <c r="O18673" s="82"/>
      <c r="P18673">
        <v>1.4507913086532822E+17</v>
      </c>
      <c r="Q18673">
        <v>3.5602775452429843E+17</v>
      </c>
      <c r="R18673">
        <v>2.2254441964084966E+35</v>
      </c>
      <c r="AF18673" s="82"/>
      <c r="AG18673" s="2">
        <v>141144644650565</v>
      </c>
      <c r="AH18673" s="45" t="s">
        <v>1409</v>
      </c>
      <c r="AI18673" s="49">
        <v>1.2631254721479099E+26</v>
      </c>
      <c r="AL18673" s="81"/>
    </row>
    <row r="18674" spans="15:38" x14ac:dyDescent="0.3">
      <c r="O18674" s="82"/>
      <c r="P18674">
        <v>1.4507913143871926E+17</v>
      </c>
      <c r="Q18674">
        <v>3.5602775452716563E+17</v>
      </c>
      <c r="R18674">
        <v>2.2256757507233034E+35</v>
      </c>
      <c r="AF18674" s="82"/>
      <c r="AG18674" s="2">
        <v>141145018023615</v>
      </c>
      <c r="AH18674" s="45" t="s">
        <v>1408</v>
      </c>
      <c r="AI18674" s="49">
        <v>1.26332670529052E+26</v>
      </c>
      <c r="AL18674" s="81"/>
    </row>
    <row r="18675" spans="15:38" x14ac:dyDescent="0.3">
      <c r="O18675" s="82"/>
      <c r="P18675">
        <v>1.450791320121303E+17</v>
      </c>
      <c r="Q18675">
        <v>3.5602775453003283E+17</v>
      </c>
      <c r="R18675">
        <v>2.2259073210989555E+35</v>
      </c>
      <c r="AF18675" s="82"/>
      <c r="AG18675" s="2">
        <v>141145391416665</v>
      </c>
      <c r="AH18675" s="45" t="s">
        <v>1407</v>
      </c>
      <c r="AI18675" s="49">
        <v>1.26352795980314E+26</v>
      </c>
      <c r="AL18675" s="81"/>
    </row>
    <row r="18676" spans="15:38" x14ac:dyDescent="0.3">
      <c r="O18676" s="82"/>
      <c r="P18676">
        <v>1.4507913258556134E+17</v>
      </c>
      <c r="Q18676">
        <v>3.5602775453290003E+17</v>
      </c>
      <c r="R18676">
        <v>2.2261389075360086E+35</v>
      </c>
      <c r="AF18676" s="82"/>
      <c r="AG18676" s="2">
        <v>141145764829715</v>
      </c>
      <c r="AH18676" s="45" t="s">
        <v>1406</v>
      </c>
      <c r="AI18676" s="49">
        <v>1.2637292356869201E+26</v>
      </c>
      <c r="AL18676" s="81"/>
    </row>
    <row r="18677" spans="15:38" x14ac:dyDescent="0.3">
      <c r="O18677" s="82"/>
      <c r="P18677">
        <v>1.4507913315901238E+17</v>
      </c>
      <c r="Q18677">
        <v>3.5602775453576723E+17</v>
      </c>
      <c r="R18677">
        <v>2.2263705100350203E+35</v>
      </c>
      <c r="AF18677" s="82"/>
      <c r="AG18677" s="2">
        <v>141146138262765</v>
      </c>
      <c r="AH18677" s="45" t="s">
        <v>1405</v>
      </c>
      <c r="AI18677" s="49">
        <v>1.2639305329429701E+26</v>
      </c>
      <c r="AL18677" s="81"/>
    </row>
    <row r="18678" spans="15:38" x14ac:dyDescent="0.3">
      <c r="O18678" s="82"/>
      <c r="P18678">
        <v>1.4507913373248342E+17</v>
      </c>
      <c r="Q18678">
        <v>3.5602775453863443E+17</v>
      </c>
      <c r="R18678">
        <v>2.2266021285965478E+35</v>
      </c>
      <c r="AF18678" s="82"/>
      <c r="AG18678" s="2">
        <v>141146511715815</v>
      </c>
      <c r="AH18678" s="45" t="s">
        <v>1404</v>
      </c>
      <c r="AI18678" s="49">
        <v>1.26413185157244E+26</v>
      </c>
      <c r="AL18678" s="81"/>
    </row>
    <row r="18679" spans="15:38" x14ac:dyDescent="0.3">
      <c r="O18679" s="82"/>
      <c r="P18679">
        <v>1.4507913430597446E+17</v>
      </c>
      <c r="Q18679">
        <v>3.560277545415017E+17</v>
      </c>
      <c r="R18679">
        <v>2.2268337632211487E+35</v>
      </c>
      <c r="AF18679" s="82"/>
      <c r="AG18679" s="2">
        <v>141146885188865</v>
      </c>
      <c r="AH18679" s="45" t="s">
        <v>1403</v>
      </c>
      <c r="AI18679" s="49">
        <v>1.26433319157647E+26</v>
      </c>
      <c r="AL18679" s="81"/>
    </row>
    <row r="18680" spans="15:38" x14ac:dyDescent="0.3">
      <c r="O18680" s="82"/>
      <c r="P18680">
        <v>1.450791348794855E+17</v>
      </c>
      <c r="Q18680">
        <v>3.5602775454436954E+17</v>
      </c>
      <c r="R18680">
        <v>2.2270654139093788E+35</v>
      </c>
      <c r="AF18680" s="82"/>
      <c r="AG18680" s="2">
        <v>141147258681915</v>
      </c>
      <c r="AH18680" s="45" t="s">
        <v>1402</v>
      </c>
      <c r="AI18680" s="49">
        <v>1.26453455295618E+26</v>
      </c>
      <c r="AL18680" s="81"/>
    </row>
    <row r="18681" spans="15:38" x14ac:dyDescent="0.3">
      <c r="O18681" s="82"/>
      <c r="P18681">
        <v>1.4507913545301654E+17</v>
      </c>
      <c r="Q18681">
        <v>3.5602775454723738E+17</v>
      </c>
      <c r="R18681">
        <v>2.2272970806617954E+35</v>
      </c>
      <c r="AF18681" s="82"/>
      <c r="AG18681" s="2">
        <v>141147632194965</v>
      </c>
      <c r="AH18681" s="45" t="s">
        <v>1401</v>
      </c>
      <c r="AI18681" s="49">
        <v>1.26473593571271E+26</v>
      </c>
      <c r="AL18681" s="81"/>
    </row>
    <row r="18682" spans="15:38" x14ac:dyDescent="0.3">
      <c r="O18682" s="82"/>
      <c r="P18682">
        <v>1.4507913602656758E+17</v>
      </c>
      <c r="Q18682">
        <v>3.5602775455010522E+17</v>
      </c>
      <c r="R18682">
        <v>2.2275287634789554E+35</v>
      </c>
      <c r="AF18682" s="82"/>
      <c r="AG18682" s="2">
        <v>141148005728015</v>
      </c>
      <c r="AH18682" s="45" t="s">
        <v>1400</v>
      </c>
      <c r="AI18682" s="49">
        <v>1.2649373398472E+26</v>
      </c>
      <c r="AL18682" s="81"/>
    </row>
    <row r="18683" spans="15:38" x14ac:dyDescent="0.3">
      <c r="O18683" s="82"/>
      <c r="P18683">
        <v>1.4507913660013862E+17</v>
      </c>
      <c r="Q18683">
        <v>3.5602775455297306E+17</v>
      </c>
      <c r="R18683">
        <v>2.2277604623614165E+35</v>
      </c>
      <c r="AF18683" s="82"/>
      <c r="AG18683" s="2">
        <v>141148379281065</v>
      </c>
      <c r="AH18683" s="45" t="s">
        <v>1399</v>
      </c>
      <c r="AI18683" s="49">
        <v>1.2651387653607699E+26</v>
      </c>
      <c r="AL18683" s="81"/>
    </row>
    <row r="18684" spans="15:38" x14ac:dyDescent="0.3">
      <c r="O18684" s="82"/>
      <c r="P18684">
        <v>1.4507913717372966E+17</v>
      </c>
      <c r="Q18684">
        <v>3.560277545558409E+17</v>
      </c>
      <c r="R18684">
        <v>2.2279921773097344E+35</v>
      </c>
      <c r="AF18684" s="82"/>
      <c r="AG18684" s="2">
        <v>141148752854115</v>
      </c>
      <c r="AH18684" s="45" t="s">
        <v>1398</v>
      </c>
      <c r="AI18684" s="49">
        <v>1.2653402122545701E+26</v>
      </c>
      <c r="AL18684" s="81"/>
    </row>
    <row r="18685" spans="15:38" x14ac:dyDescent="0.3">
      <c r="O18685" s="82"/>
      <c r="P18685">
        <v>1.450791377473407E+17</v>
      </c>
      <c r="Q18685">
        <v>3.5602775455870874E+17</v>
      </c>
      <c r="R18685">
        <v>2.2282239083244668E+35</v>
      </c>
      <c r="AF18685" s="82"/>
      <c r="AG18685" s="2">
        <v>141149126447165</v>
      </c>
      <c r="AH18685" s="45" t="s">
        <v>1397</v>
      </c>
      <c r="AI18685" s="49">
        <v>1.26554168052973E+26</v>
      </c>
      <c r="AL18685" s="81"/>
    </row>
    <row r="18686" spans="15:38" x14ac:dyDescent="0.3">
      <c r="O18686" s="82"/>
      <c r="P18686">
        <v>1.4507913832097174E+17</v>
      </c>
      <c r="Q18686">
        <v>3.5602775456157696E+17</v>
      </c>
      <c r="R18686">
        <v>2.2284556554061717E+35</v>
      </c>
      <c r="AF18686" s="82"/>
      <c r="AG18686" s="2">
        <v>141149500060215</v>
      </c>
      <c r="AH18686" s="45" t="s">
        <v>1396</v>
      </c>
      <c r="AI18686" s="49">
        <v>1.2657431701873899E+26</v>
      </c>
      <c r="AL18686" s="81"/>
    </row>
    <row r="18687" spans="15:38" x14ac:dyDescent="0.3">
      <c r="O18687" s="82"/>
      <c r="P18687">
        <v>1.4507913889462278E+17</v>
      </c>
      <c r="Q18687">
        <v>3.5602775456444544E+17</v>
      </c>
      <c r="R18687">
        <v>2.2286874185554042E+35</v>
      </c>
      <c r="AF18687" s="82"/>
      <c r="AG18687" s="2">
        <v>141149873693265</v>
      </c>
      <c r="AH18687" s="45" t="s">
        <v>1395</v>
      </c>
      <c r="AI18687" s="49">
        <v>1.26594468122867E+26</v>
      </c>
      <c r="AL18687" s="81"/>
    </row>
    <row r="18688" spans="15:38" x14ac:dyDescent="0.3">
      <c r="O18688" s="82"/>
      <c r="P18688">
        <v>1.4507913946829382E+17</v>
      </c>
      <c r="Q18688">
        <v>3.5602775456731392E+17</v>
      </c>
      <c r="R18688">
        <v>2.2289191977727212E+35</v>
      </c>
      <c r="AF18688" s="82"/>
      <c r="AG18688" s="2">
        <v>141150247346315</v>
      </c>
      <c r="AH18688" s="45" t="s">
        <v>1394</v>
      </c>
      <c r="AI18688" s="49">
        <v>1.2661462136547099E+26</v>
      </c>
      <c r="AL18688" s="81"/>
    </row>
    <row r="18689" spans="15:38" x14ac:dyDescent="0.3">
      <c r="O18689" s="82"/>
      <c r="P18689">
        <v>1.4507914004198486E+17</v>
      </c>
      <c r="Q18689">
        <v>3.560277545701824E+17</v>
      </c>
      <c r="R18689">
        <v>2.2291509930586814E+35</v>
      </c>
      <c r="AF18689" s="82"/>
      <c r="AG18689" s="2">
        <v>141150621019365</v>
      </c>
      <c r="AH18689" s="45" t="s">
        <v>1393</v>
      </c>
      <c r="AI18689" s="49">
        <v>1.2663477674666501E+26</v>
      </c>
      <c r="AL18689" s="81"/>
    </row>
    <row r="18690" spans="15:38" x14ac:dyDescent="0.3">
      <c r="O18690" s="82"/>
      <c r="P18690">
        <v>1.450791406156959E+17</v>
      </c>
      <c r="Q18690">
        <v>3.5602775457305088E+17</v>
      </c>
      <c r="R18690">
        <v>2.2293828044138413E+35</v>
      </c>
      <c r="AF18690" s="82"/>
      <c r="AG18690" s="2">
        <v>141150994712415</v>
      </c>
      <c r="AH18690" s="45" t="s">
        <v>1392</v>
      </c>
      <c r="AI18690" s="49">
        <v>1.2665493426656298E+26</v>
      </c>
      <c r="AL18690" s="81"/>
    </row>
    <row r="18691" spans="15:38" x14ac:dyDescent="0.3">
      <c r="O18691" s="82"/>
      <c r="P18691">
        <v>1.4507914118942694E+17</v>
      </c>
      <c r="Q18691">
        <v>3.5602775457591936E+17</v>
      </c>
      <c r="R18691">
        <v>2.2296146318387569E+35</v>
      </c>
      <c r="AF18691" s="82"/>
      <c r="AG18691" s="2">
        <v>141151368425465</v>
      </c>
      <c r="AH18691" s="45" t="s">
        <v>1391</v>
      </c>
      <c r="AI18691" s="49">
        <v>1.2667509392527701E+26</v>
      </c>
      <c r="AL18691" s="81"/>
    </row>
    <row r="18692" spans="15:38" x14ac:dyDescent="0.3">
      <c r="O18692" s="82"/>
      <c r="P18692">
        <v>1.4507914176317798E+17</v>
      </c>
      <c r="Q18692">
        <v>3.560277545787879E+17</v>
      </c>
      <c r="R18692">
        <v>2.2298464753339853E+35</v>
      </c>
      <c r="AF18692" s="82"/>
      <c r="AG18692" s="2">
        <v>141151742158515</v>
      </c>
      <c r="AH18692" s="45" t="s">
        <v>1390</v>
      </c>
      <c r="AI18692" s="49">
        <v>1.2669525572292099E+26</v>
      </c>
      <c r="AL18692" s="81"/>
    </row>
    <row r="18693" spans="15:38" x14ac:dyDescent="0.3">
      <c r="O18693" s="82"/>
      <c r="P18693">
        <v>1.4507914233694902E+17</v>
      </c>
      <c r="Q18693">
        <v>3.5602775458165702E+17</v>
      </c>
      <c r="R18693">
        <v>2.2300783349000838E+35</v>
      </c>
      <c r="AF18693" s="82"/>
      <c r="AG18693" s="2">
        <v>141152115911565</v>
      </c>
      <c r="AH18693" s="45" t="s">
        <v>1389</v>
      </c>
      <c r="AI18693" s="49">
        <v>1.26715419659608E+26</v>
      </c>
      <c r="AL18693" s="81"/>
    </row>
    <row r="18694" spans="15:38" x14ac:dyDescent="0.3">
      <c r="O18694" s="82"/>
      <c r="P18694">
        <v>1.4507914291074006E+17</v>
      </c>
      <c r="Q18694">
        <v>3.5602775458452614E+17</v>
      </c>
      <c r="R18694">
        <v>2.23031021053761E+35</v>
      </c>
      <c r="AF18694" s="82"/>
      <c r="AG18694" s="2">
        <v>141152489684615</v>
      </c>
      <c r="AH18694" s="45" t="s">
        <v>1388</v>
      </c>
      <c r="AI18694" s="49">
        <v>1.26735585735453E+26</v>
      </c>
      <c r="AL18694" s="81"/>
    </row>
    <row r="18695" spans="15:38" x14ac:dyDescent="0.3">
      <c r="O18695" s="82"/>
      <c r="P18695">
        <v>1.450791434845511E+17</v>
      </c>
      <c r="Q18695">
        <v>3.5602775458739526E+17</v>
      </c>
      <c r="R18695">
        <v>2.2305421022471199E+35</v>
      </c>
      <c r="AF18695" s="82"/>
      <c r="AG18695" s="2">
        <v>141152863477665</v>
      </c>
      <c r="AH18695" s="45" t="s">
        <v>1387</v>
      </c>
      <c r="AI18695" s="49">
        <v>1.26755753950568E+26</v>
      </c>
      <c r="AL18695" s="81"/>
    </row>
    <row r="18696" spans="15:38" x14ac:dyDescent="0.3">
      <c r="O18696" s="82"/>
      <c r="P18696">
        <v>1.4507914405838214E+17</v>
      </c>
      <c r="Q18696">
        <v>3.5602775459026438E+17</v>
      </c>
      <c r="R18696">
        <v>2.2307740100291713E+35</v>
      </c>
      <c r="AF18696" s="82"/>
      <c r="AG18696" s="2">
        <v>141153237290715</v>
      </c>
      <c r="AH18696" s="45" t="s">
        <v>1386</v>
      </c>
      <c r="AI18696" s="49">
        <v>1.26775924305067E+26</v>
      </c>
      <c r="AL18696" s="81"/>
    </row>
    <row r="18697" spans="15:38" x14ac:dyDescent="0.3">
      <c r="O18697" s="82"/>
      <c r="P18697">
        <v>1.4507914463223318E+17</v>
      </c>
      <c r="Q18697">
        <v>3.560277545931335E+17</v>
      </c>
      <c r="R18697">
        <v>2.2310059338843198E+35</v>
      </c>
      <c r="AF18697" s="82"/>
      <c r="AG18697" s="2">
        <v>141153611123765</v>
      </c>
      <c r="AH18697" s="45" t="s">
        <v>1385</v>
      </c>
      <c r="AI18697" s="49">
        <v>1.26796096799063E+26</v>
      </c>
      <c r="AL18697" s="81"/>
    </row>
    <row r="18698" spans="15:38" x14ac:dyDescent="0.3">
      <c r="O18698" s="82"/>
      <c r="P18698">
        <v>1.4507914520610422E+17</v>
      </c>
      <c r="Q18698">
        <v>3.5602775459600269E+17</v>
      </c>
      <c r="R18698">
        <v>2.2312378738131236E+35</v>
      </c>
      <c r="AF18698" s="82"/>
      <c r="AG18698" s="2">
        <v>141153984976815</v>
      </c>
      <c r="AH18698" s="45" t="s">
        <v>1384</v>
      </c>
      <c r="AI18698" s="49">
        <v>1.2681627143267E+26</v>
      </c>
      <c r="AL18698" s="81"/>
    </row>
    <row r="18699" spans="15:38" x14ac:dyDescent="0.3">
      <c r="O18699" s="82"/>
      <c r="P18699">
        <v>1.4507914577999526E+17</v>
      </c>
      <c r="Q18699">
        <v>3.5602775459887245E+17</v>
      </c>
      <c r="R18699">
        <v>2.2314698298161394E+35</v>
      </c>
      <c r="AF18699" s="82"/>
      <c r="AG18699" s="2">
        <v>141154358849865</v>
      </c>
      <c r="AH18699" s="45" t="s">
        <v>1383</v>
      </c>
      <c r="AI18699" s="49">
        <v>1.2683644820600101E+26</v>
      </c>
      <c r="AL18699" s="81"/>
    </row>
    <row r="18700" spans="15:38" x14ac:dyDescent="0.3">
      <c r="O18700" s="82"/>
      <c r="P18700">
        <v>1.450791463539063E+17</v>
      </c>
      <c r="Q18700">
        <v>3.5602775460174221E+17</v>
      </c>
      <c r="R18700">
        <v>2.2317018018939243E+35</v>
      </c>
      <c r="AF18700" s="82"/>
      <c r="AG18700" s="2">
        <v>141154732742915</v>
      </c>
      <c r="AH18700" s="45" t="s">
        <v>1382</v>
      </c>
      <c r="AI18700" s="49">
        <v>1.2685662711917E+26</v>
      </c>
      <c r="AL18700" s="81"/>
    </row>
    <row r="18701" spans="15:38" x14ac:dyDescent="0.3">
      <c r="O18701" s="82"/>
      <c r="P18701">
        <v>1.4507914692783734E+17</v>
      </c>
      <c r="Q18701">
        <v>3.5602775460461197E+17</v>
      </c>
      <c r="R18701">
        <v>2.2319337900470347E+35</v>
      </c>
      <c r="AF18701" s="82"/>
      <c r="AG18701" s="2">
        <v>141155106655965</v>
      </c>
      <c r="AH18701" s="45" t="s">
        <v>1381</v>
      </c>
      <c r="AI18701" s="49">
        <v>1.26876808172291E+26</v>
      </c>
      <c r="AL18701" s="81"/>
    </row>
    <row r="18702" spans="15:38" x14ac:dyDescent="0.3">
      <c r="O18702" s="82"/>
      <c r="P18702">
        <v>1.4507914750178838E+17</v>
      </c>
      <c r="Q18702">
        <v>3.5602775460748173E+17</v>
      </c>
      <c r="R18702">
        <v>2.2321657942760281E+35</v>
      </c>
      <c r="AF18702" s="82"/>
      <c r="AG18702" s="2">
        <v>141155480589015</v>
      </c>
      <c r="AH18702" s="45" t="s">
        <v>1380</v>
      </c>
      <c r="AI18702" s="49">
        <v>1.2689699136547601E+26</v>
      </c>
      <c r="AL18702" s="81"/>
    </row>
    <row r="18703" spans="15:38" x14ac:dyDescent="0.3">
      <c r="O18703" s="82"/>
      <c r="P18703">
        <v>1.4507914807575942E+17</v>
      </c>
      <c r="Q18703">
        <v>3.5602775461035149E+17</v>
      </c>
      <c r="R18703">
        <v>2.2323978145814607E+35</v>
      </c>
      <c r="AF18703" s="82"/>
      <c r="AG18703" s="2">
        <v>141155854542065</v>
      </c>
      <c r="AH18703" s="45" t="s">
        <v>1379</v>
      </c>
      <c r="AI18703" s="49">
        <v>1.2691717669883901E+26</v>
      </c>
      <c r="AL18703" s="81"/>
    </row>
    <row r="18704" spans="15:38" x14ac:dyDescent="0.3">
      <c r="O18704" s="82"/>
      <c r="P18704">
        <v>1.4507914864975046E+17</v>
      </c>
      <c r="Q18704">
        <v>3.5602775461322125E+17</v>
      </c>
      <c r="R18704">
        <v>2.2326298509638901E+35</v>
      </c>
      <c r="AF18704" s="82"/>
      <c r="AG18704" s="2">
        <v>141156228515115</v>
      </c>
      <c r="AH18704" s="45" t="s">
        <v>1378</v>
      </c>
      <c r="AI18704" s="49">
        <v>1.26937364172493E+26</v>
      </c>
      <c r="AL18704" s="81"/>
    </row>
    <row r="18705" spans="15:38" x14ac:dyDescent="0.3">
      <c r="O18705" s="82"/>
      <c r="P18705">
        <v>1.450791492237615E+17</v>
      </c>
      <c r="Q18705">
        <v>3.5602775461609139E+17</v>
      </c>
      <c r="R18705">
        <v>2.7910773792798422E+35</v>
      </c>
      <c r="AF18705" s="82"/>
      <c r="AG18705" s="2">
        <v>141156602508165</v>
      </c>
      <c r="AH18705" s="45" t="s">
        <v>1377</v>
      </c>
      <c r="AI18705" s="49">
        <v>1.5869694223319099E+26</v>
      </c>
      <c r="AL18705" s="81"/>
    </row>
    <row r="18706" spans="15:38" x14ac:dyDescent="0.3">
      <c r="O18706" s="82"/>
      <c r="P18706">
        <v>1.4507914979779254E+17</v>
      </c>
      <c r="Q18706">
        <v>3.5602775461896179E+17</v>
      </c>
      <c r="R18706">
        <v>2.7913674649524597E+35</v>
      </c>
      <c r="AF18706" s="82"/>
      <c r="AG18706" s="2">
        <v>141156976521215</v>
      </c>
      <c r="AH18706" s="45" t="s">
        <v>1376</v>
      </c>
      <c r="AI18706" s="49">
        <v>1.5872218192641298E+26</v>
      </c>
      <c r="AL18706" s="81"/>
    </row>
    <row r="18707" spans="15:38" x14ac:dyDescent="0.3">
      <c r="O18707" s="82"/>
      <c r="P18707">
        <v>1.4507915037184358E+17</v>
      </c>
      <c r="Q18707">
        <v>3.5602775462183219E+17</v>
      </c>
      <c r="R18707">
        <v>2.791657570723411E+35</v>
      </c>
      <c r="AF18707" s="82"/>
      <c r="AG18707" s="2">
        <v>141157350554265</v>
      </c>
      <c r="AH18707" s="45" t="s">
        <v>1375</v>
      </c>
      <c r="AI18707" s="49">
        <v>1.58747424295426E+26</v>
      </c>
      <c r="AL18707" s="81"/>
    </row>
    <row r="18708" spans="15:38" x14ac:dyDescent="0.3">
      <c r="O18708" s="82"/>
      <c r="P18708">
        <v>1.4507915094591462E+17</v>
      </c>
      <c r="Q18708">
        <v>3.5602775462470259E+17</v>
      </c>
      <c r="R18708">
        <v>2.7919476965933939E+35</v>
      </c>
      <c r="AF18708" s="82"/>
      <c r="AG18708" s="2">
        <v>141157724607315</v>
      </c>
      <c r="AH18708" s="45" t="s">
        <v>1374</v>
      </c>
      <c r="AI18708" s="49">
        <v>1.5877266934037E+26</v>
      </c>
      <c r="AL18708" s="81"/>
    </row>
    <row r="18709" spans="15:38" x14ac:dyDescent="0.3">
      <c r="O18709" s="82"/>
      <c r="P18709">
        <v>1.4507915152000566E+17</v>
      </c>
      <c r="Q18709">
        <v>3.5602775462757299E+17</v>
      </c>
      <c r="R18709">
        <v>2.7922378425631036E+35</v>
      </c>
      <c r="AF18709" s="82"/>
      <c r="AG18709" s="2">
        <v>141158098680365</v>
      </c>
      <c r="AH18709" s="45" t="s">
        <v>1373</v>
      </c>
      <c r="AI18709" s="49">
        <v>1.5879791706138701E+26</v>
      </c>
      <c r="AL18709" s="81"/>
    </row>
    <row r="18710" spans="15:38" x14ac:dyDescent="0.3">
      <c r="O18710" s="82"/>
      <c r="P18710">
        <v>1.450791520941167E+17</v>
      </c>
      <c r="Q18710">
        <v>3.5602775463044339E+17</v>
      </c>
      <c r="R18710">
        <v>2.7925280086332357E+35</v>
      </c>
      <c r="AF18710" s="82"/>
      <c r="AG18710" s="2">
        <v>141158472773415</v>
      </c>
      <c r="AH18710" s="45" t="s">
        <v>1372</v>
      </c>
      <c r="AI18710" s="49">
        <v>1.5882316745862E+26</v>
      </c>
      <c r="AL18710" s="81"/>
    </row>
    <row r="18711" spans="15:38" x14ac:dyDescent="0.3">
      <c r="O18711" s="82"/>
      <c r="P18711">
        <v>1.4507915266824774E+17</v>
      </c>
      <c r="Q18711">
        <v>3.5602775463331386E+17</v>
      </c>
      <c r="R18711">
        <v>2.7928181948044878E+35</v>
      </c>
      <c r="AF18711" s="82"/>
      <c r="AG18711" s="2">
        <v>141158846886465</v>
      </c>
      <c r="AH18711" s="45" t="s">
        <v>1371</v>
      </c>
      <c r="AI18711" s="49">
        <v>1.58848420532211E+26</v>
      </c>
      <c r="AL18711" s="81"/>
    </row>
    <row r="18712" spans="15:38" x14ac:dyDescent="0.3">
      <c r="O18712" s="82"/>
      <c r="P18712">
        <v>1.4507915324239878E+17</v>
      </c>
      <c r="Q18712">
        <v>3.560277546361849E+17</v>
      </c>
      <c r="R18712">
        <v>2.7931084010775554E+35</v>
      </c>
      <c r="AF18712" s="82"/>
      <c r="AG18712" s="2">
        <v>141159221019515</v>
      </c>
      <c r="AH18712" s="45" t="s">
        <v>1370</v>
      </c>
      <c r="AI18712" s="49">
        <v>1.5887367628230001E+26</v>
      </c>
      <c r="AL18712" s="81"/>
    </row>
    <row r="18713" spans="15:38" x14ac:dyDescent="0.3">
      <c r="O18713" s="82"/>
      <c r="P18713">
        <v>1.4507915381656982E+17</v>
      </c>
      <c r="Q18713">
        <v>3.5602775463905594E+17</v>
      </c>
      <c r="R18713">
        <v>2.7933986274531335E+35</v>
      </c>
      <c r="AF18713" s="82"/>
      <c r="AG18713" s="2">
        <v>141159595172565</v>
      </c>
      <c r="AH18713" s="45" t="s">
        <v>1369</v>
      </c>
      <c r="AI18713" s="49">
        <v>1.5889893470902899E+26</v>
      </c>
      <c r="AL18713" s="81"/>
    </row>
    <row r="18714" spans="15:38" x14ac:dyDescent="0.3">
      <c r="O18714" s="82"/>
      <c r="P18714">
        <v>1.4507915439076086E+17</v>
      </c>
      <c r="Q18714">
        <v>3.5602775464192698E+17</v>
      </c>
      <c r="R18714">
        <v>2.7936888739319202E+35</v>
      </c>
      <c r="AF18714" s="82"/>
      <c r="AG18714" s="2">
        <v>141159969345615</v>
      </c>
      <c r="AH18714" s="45" t="s">
        <v>1368</v>
      </c>
      <c r="AI18714" s="49">
        <v>1.5892419581254201E+26</v>
      </c>
      <c r="AL18714" s="81"/>
    </row>
    <row r="18715" spans="15:38" x14ac:dyDescent="0.3">
      <c r="O18715" s="82"/>
      <c r="P18715">
        <v>1.450791549649719E+17</v>
      </c>
      <c r="Q18715">
        <v>3.5602775464479802E+17</v>
      </c>
      <c r="R18715">
        <v>2.7939791405146113E+35</v>
      </c>
      <c r="AF18715" s="82"/>
      <c r="AG18715" s="2">
        <v>141160343538665</v>
      </c>
      <c r="AH18715" s="45" t="s">
        <v>1367</v>
      </c>
      <c r="AI18715" s="49">
        <v>1.5894945959297902E+26</v>
      </c>
      <c r="AL18715" s="81"/>
    </row>
    <row r="18716" spans="15:38" x14ac:dyDescent="0.3">
      <c r="O18716" s="82"/>
      <c r="P18716">
        <v>1.4507915553920294E+17</v>
      </c>
      <c r="Q18716">
        <v>3.5602775464766906E+17</v>
      </c>
      <c r="R18716">
        <v>2.7942694272019029E+35</v>
      </c>
      <c r="AF18716" s="82"/>
      <c r="AG18716" s="2">
        <v>141160717751715</v>
      </c>
      <c r="AH18716" s="45" t="s">
        <v>1366</v>
      </c>
      <c r="AI18716" s="49">
        <v>1.58974726050482E+26</v>
      </c>
      <c r="AL18716" s="81"/>
    </row>
    <row r="18717" spans="15:38" x14ac:dyDescent="0.3">
      <c r="O18717" s="82"/>
      <c r="P18717">
        <v>1.4507915611345398E+17</v>
      </c>
      <c r="Q18717">
        <v>3.560277546505401E+17</v>
      </c>
      <c r="R18717">
        <v>2.7945597339944902E+35</v>
      </c>
      <c r="AF18717" s="82"/>
      <c r="AG18717" s="2">
        <v>141161091984765</v>
      </c>
      <c r="AH18717" s="45" t="s">
        <v>1365</v>
      </c>
      <c r="AI18717" s="49">
        <v>1.5899999518519299E+26</v>
      </c>
      <c r="AL18717" s="81"/>
    </row>
    <row r="18718" spans="15:38" x14ac:dyDescent="0.3">
      <c r="O18718" s="82"/>
      <c r="P18718">
        <v>1.4507915668772502E+17</v>
      </c>
      <c r="Q18718">
        <v>3.5602775465341152E+17</v>
      </c>
      <c r="R18718">
        <v>2.79485006089307E+35</v>
      </c>
      <c r="AF18718" s="82"/>
      <c r="AG18718" s="2">
        <v>141161466237815</v>
      </c>
      <c r="AH18718" s="45" t="s">
        <v>1364</v>
      </c>
      <c r="AI18718" s="49">
        <v>1.59025266997254E+26</v>
      </c>
      <c r="AL18718" s="81"/>
    </row>
    <row r="18719" spans="15:38" x14ac:dyDescent="0.3">
      <c r="O18719" s="82"/>
      <c r="P18719">
        <v>1.4507915726201606E+17</v>
      </c>
      <c r="Q18719">
        <v>3.560277546562832E+17</v>
      </c>
      <c r="R18719">
        <v>2.7951404078983389E+35</v>
      </c>
      <c r="AF18719" s="82"/>
      <c r="AG18719" s="2">
        <v>141161840510865</v>
      </c>
      <c r="AH18719" s="45" t="s">
        <v>1363</v>
      </c>
      <c r="AI18719" s="49">
        <v>1.59050541486807E+26</v>
      </c>
      <c r="AL18719" s="81"/>
    </row>
    <row r="18720" spans="15:38" x14ac:dyDescent="0.3">
      <c r="O18720" s="82"/>
      <c r="P18720">
        <v>1.450791578363271E+17</v>
      </c>
      <c r="Q18720">
        <v>3.5602775465915488E+17</v>
      </c>
      <c r="R18720">
        <v>2.7954307750109938E+35</v>
      </c>
      <c r="AF18720" s="82"/>
      <c r="AG18720" s="2">
        <v>141162214803915</v>
      </c>
      <c r="AH18720" s="45" t="s">
        <v>1362</v>
      </c>
      <c r="AI18720" s="49">
        <v>1.59075818653994E+26</v>
      </c>
      <c r="AL18720" s="81"/>
    </row>
    <row r="18721" spans="15:38" x14ac:dyDescent="0.3">
      <c r="O18721" s="82"/>
      <c r="P18721">
        <v>1.4507915841065814E+17</v>
      </c>
      <c r="Q18721">
        <v>3.5602775466202656E+17</v>
      </c>
      <c r="R18721">
        <v>2.7957211622317294E+35</v>
      </c>
      <c r="AF18721" s="82"/>
      <c r="AG18721" s="2">
        <v>141162589116965</v>
      </c>
      <c r="AH18721" s="45" t="s">
        <v>1361</v>
      </c>
      <c r="AI18721" s="49">
        <v>1.5910109849895502E+26</v>
      </c>
      <c r="AL18721" s="81"/>
    </row>
    <row r="18722" spans="15:38" x14ac:dyDescent="0.3">
      <c r="O18722" s="82"/>
      <c r="P18722">
        <v>1.4507915898500918E+17</v>
      </c>
      <c r="Q18722">
        <v>3.5602775466489824E+17</v>
      </c>
      <c r="R18722">
        <v>2.7960115695612419E+35</v>
      </c>
      <c r="AF18722" s="82"/>
      <c r="AG18722" s="2">
        <v>141162963450015</v>
      </c>
      <c r="AH18722" s="45" t="s">
        <v>1360</v>
      </c>
      <c r="AI18722" s="49">
        <v>1.5912638102183399E+26</v>
      </c>
      <c r="AL18722" s="81"/>
    </row>
    <row r="18723" spans="15:38" x14ac:dyDescent="0.3">
      <c r="O18723" s="82"/>
      <c r="P18723">
        <v>1.4507915955938022E+17</v>
      </c>
      <c r="Q18723">
        <v>3.5602775466776992E+17</v>
      </c>
      <c r="R18723">
        <v>2.7963019970002286E+35</v>
      </c>
      <c r="AF18723" s="82"/>
      <c r="AG18723" s="2">
        <v>141163337803065</v>
      </c>
      <c r="AH18723" s="45" t="s">
        <v>1359</v>
      </c>
      <c r="AI18723" s="49">
        <v>1.5915166622277199E+26</v>
      </c>
      <c r="AL18723" s="81"/>
    </row>
    <row r="18724" spans="15:38" x14ac:dyDescent="0.3">
      <c r="O18724" s="82"/>
      <c r="P18724">
        <v>1.4507916013377126E+17</v>
      </c>
      <c r="Q18724">
        <v>3.5602775467064192E+17</v>
      </c>
      <c r="R18724">
        <v>2.7965924445493854E+35</v>
      </c>
      <c r="AF18724" s="82"/>
      <c r="AG18724" s="2">
        <v>141163712176115</v>
      </c>
      <c r="AH18724" s="45" t="s">
        <v>1358</v>
      </c>
      <c r="AI18724" s="49">
        <v>1.5917695410191099E+26</v>
      </c>
      <c r="AL18724" s="81"/>
    </row>
    <row r="18725" spans="15:38" x14ac:dyDescent="0.3">
      <c r="O18725" s="82"/>
      <c r="P18725">
        <v>1.450791607081823E+17</v>
      </c>
      <c r="Q18725">
        <v>3.5602775467351424E+17</v>
      </c>
      <c r="R18725">
        <v>2.7968829122094079E+35</v>
      </c>
      <c r="AF18725" s="82"/>
      <c r="AG18725" s="2">
        <v>141164086569165</v>
      </c>
      <c r="AH18725" s="45" t="s">
        <v>1357</v>
      </c>
      <c r="AI18725" s="49">
        <v>1.5920224465939202E+26</v>
      </c>
      <c r="AL18725" s="81"/>
    </row>
    <row r="18726" spans="15:38" x14ac:dyDescent="0.3">
      <c r="O18726" s="82"/>
      <c r="P18726">
        <v>1.4507916128261334E+17</v>
      </c>
      <c r="Q18726">
        <v>3.5602775467638656E+17</v>
      </c>
      <c r="R18726">
        <v>2.7971733999809924E+35</v>
      </c>
      <c r="AF18726" s="82"/>
      <c r="AG18726" s="2">
        <v>141164460982215</v>
      </c>
      <c r="AH18726" s="45" t="s">
        <v>1356</v>
      </c>
      <c r="AI18726" s="49">
        <v>1.59227537895358E+26</v>
      </c>
      <c r="AL18726" s="81"/>
    </row>
    <row r="18727" spans="15:38" x14ac:dyDescent="0.3">
      <c r="O18727" s="82"/>
      <c r="P18727">
        <v>1.4507916185706438E+17</v>
      </c>
      <c r="Q18727">
        <v>3.5602775467925888E+17</v>
      </c>
      <c r="R18727">
        <v>2.7974639078648362E+35</v>
      </c>
      <c r="AF18727" s="82"/>
      <c r="AG18727" s="2">
        <v>141164835415265</v>
      </c>
      <c r="AH18727" s="45" t="s">
        <v>1355</v>
      </c>
      <c r="AI18727" s="49">
        <v>1.5925283380995001E+26</v>
      </c>
      <c r="AL18727" s="81"/>
    </row>
    <row r="18728" spans="15:38" x14ac:dyDescent="0.3">
      <c r="O18728" s="82"/>
      <c r="P18728">
        <v>1.4507916243153542E+17</v>
      </c>
      <c r="Q18728">
        <v>3.560277546821312E+17</v>
      </c>
      <c r="R18728">
        <v>2.7977544358616339E+35</v>
      </c>
      <c r="AF18728" s="82"/>
      <c r="AG18728" s="2">
        <v>141165209868315</v>
      </c>
      <c r="AH18728" s="45" t="s">
        <v>1354</v>
      </c>
      <c r="AI18728" s="49">
        <v>1.5927813240331E+26</v>
      </c>
      <c r="AL18728" s="81"/>
    </row>
    <row r="18729" spans="15:38" x14ac:dyDescent="0.3">
      <c r="O18729" s="82"/>
      <c r="P18729">
        <v>1.4507916300602646E+17</v>
      </c>
      <c r="Q18729">
        <v>3.5602775468500352E+17</v>
      </c>
      <c r="R18729">
        <v>2.798044983972083E+35</v>
      </c>
      <c r="AF18729" s="82"/>
      <c r="AG18729" s="2">
        <v>141165584341365</v>
      </c>
      <c r="AH18729" s="45" t="s">
        <v>1353</v>
      </c>
      <c r="AI18729" s="49">
        <v>1.5930343367557997E+26</v>
      </c>
      <c r="AL18729" s="81"/>
    </row>
    <row r="18730" spans="15:38" x14ac:dyDescent="0.3">
      <c r="O18730" s="82"/>
      <c r="P18730">
        <v>1.450791635805375E+17</v>
      </c>
      <c r="Q18730">
        <v>3.560277546878759E+17</v>
      </c>
      <c r="R18730">
        <v>2.7983355521968787E+35</v>
      </c>
      <c r="AF18730" s="82"/>
      <c r="AG18730" s="2">
        <v>141165958834415</v>
      </c>
      <c r="AH18730" s="45" t="s">
        <v>1352</v>
      </c>
      <c r="AI18730" s="49">
        <v>1.5932873762690098E+26</v>
      </c>
      <c r="AL18730" s="81"/>
    </row>
    <row r="18731" spans="15:38" x14ac:dyDescent="0.3">
      <c r="O18731" s="82"/>
      <c r="P18731">
        <v>1.4507916415506854E+17</v>
      </c>
      <c r="Q18731">
        <v>3.5602775469074886E+17</v>
      </c>
      <c r="R18731">
        <v>2.7986261405367185E+35</v>
      </c>
      <c r="AF18731" s="82"/>
      <c r="AG18731" s="2">
        <v>141166333347465</v>
      </c>
      <c r="AH18731" s="45" t="s">
        <v>1351</v>
      </c>
      <c r="AI18731" s="49">
        <v>1.5935404425741599E+26</v>
      </c>
      <c r="AL18731" s="81"/>
    </row>
    <row r="18732" spans="15:38" x14ac:dyDescent="0.3">
      <c r="O18732" s="82"/>
      <c r="P18732">
        <v>1.4507916472961958E+17</v>
      </c>
      <c r="Q18732">
        <v>3.5602775469362182E+17</v>
      </c>
      <c r="R18732">
        <v>2.7989167489922969E+35</v>
      </c>
      <c r="AF18732" s="82"/>
      <c r="AG18732" s="2">
        <v>141166707880515</v>
      </c>
      <c r="AH18732" s="45" t="s">
        <v>1350</v>
      </c>
      <c r="AI18732" s="49">
        <v>1.5937935356726701E+26</v>
      </c>
      <c r="AL18732" s="81"/>
    </row>
    <row r="18733" spans="15:38" x14ac:dyDescent="0.3">
      <c r="O18733" s="82"/>
      <c r="P18733">
        <v>1.4507916530419062E+17</v>
      </c>
      <c r="Q18733">
        <v>3.5602775469649478E+17</v>
      </c>
      <c r="R18733">
        <v>2.7992073775643113E+35</v>
      </c>
      <c r="AF18733" s="82"/>
      <c r="AG18733" s="2">
        <v>141167082433565</v>
      </c>
      <c r="AH18733" s="45" t="s">
        <v>1349</v>
      </c>
      <c r="AI18733" s="49">
        <v>1.5940466555659498E+26</v>
      </c>
      <c r="AL18733" s="81"/>
    </row>
    <row r="18734" spans="15:38" x14ac:dyDescent="0.3">
      <c r="O18734" s="82"/>
      <c r="P18734">
        <v>1.4507916587878166E+17</v>
      </c>
      <c r="Q18734">
        <v>3.5602775469936774E+17</v>
      </c>
      <c r="R18734">
        <v>2.7994980262534579E+35</v>
      </c>
      <c r="AF18734" s="82"/>
      <c r="AG18734" s="2">
        <v>141167457006615</v>
      </c>
      <c r="AH18734" s="45" t="s">
        <v>1348</v>
      </c>
      <c r="AI18734" s="49">
        <v>1.5942998022554099E+26</v>
      </c>
      <c r="AL18734" s="81"/>
    </row>
    <row r="18735" spans="15:38" x14ac:dyDescent="0.3">
      <c r="O18735" s="82"/>
      <c r="P18735">
        <v>1.450791664533927E+17</v>
      </c>
      <c r="Q18735">
        <v>3.560277547022407E+17</v>
      </c>
      <c r="R18735">
        <v>2.7997886950604321E+35</v>
      </c>
      <c r="AF18735" s="82"/>
      <c r="AG18735" s="2">
        <v>141167831599665</v>
      </c>
      <c r="AH18735" s="45" t="s">
        <v>1347</v>
      </c>
      <c r="AI18735" s="49">
        <v>1.59455297574249E+26</v>
      </c>
      <c r="AL18735" s="81"/>
    </row>
    <row r="18736" spans="15:38" x14ac:dyDescent="0.3">
      <c r="O18736" s="82"/>
      <c r="P18736">
        <v>1.4507916702802374E+17</v>
      </c>
      <c r="Q18736">
        <v>3.5602775470511366E+17</v>
      </c>
      <c r="R18736">
        <v>2.8000793839859312E+35</v>
      </c>
      <c r="AF18736" s="82"/>
      <c r="AG18736" s="2">
        <v>141168206212715</v>
      </c>
      <c r="AH18736" s="45" t="s">
        <v>1346</v>
      </c>
      <c r="AI18736" s="49">
        <v>1.59480617602859E+26</v>
      </c>
      <c r="AL18736" s="81"/>
    </row>
    <row r="18737" spans="15:38" x14ac:dyDescent="0.3">
      <c r="O18737" s="82"/>
      <c r="P18737">
        <v>1.4507916760267478E+17</v>
      </c>
      <c r="Q18737">
        <v>3.5602775470798701E+17</v>
      </c>
      <c r="R18737">
        <v>2.8003700930306503E+35</v>
      </c>
      <c r="AF18737" s="82"/>
      <c r="AG18737" s="2">
        <v>141168580845765</v>
      </c>
      <c r="AH18737" s="45" t="s">
        <v>1345</v>
      </c>
      <c r="AI18737" s="49">
        <v>1.5950594031151399E+26</v>
      </c>
      <c r="AL18737" s="81"/>
    </row>
    <row r="18738" spans="15:38" x14ac:dyDescent="0.3">
      <c r="O18738" s="82"/>
      <c r="P18738">
        <v>1.4507916817734582E+17</v>
      </c>
      <c r="Q18738">
        <v>3.5602775471086061E+17</v>
      </c>
      <c r="R18738">
        <v>2.8006608221952859E+35</v>
      </c>
      <c r="AF18738" s="82"/>
      <c r="AG18738" s="2">
        <v>141168955498815</v>
      </c>
      <c r="AH18738" s="45" t="s">
        <v>1344</v>
      </c>
      <c r="AI18738" s="49">
        <v>1.5953126570035398E+26</v>
      </c>
      <c r="AL18738" s="81"/>
    </row>
    <row r="18739" spans="15:38" x14ac:dyDescent="0.3">
      <c r="O18739" s="82"/>
      <c r="P18739">
        <v>1.4507916875203686E+17</v>
      </c>
      <c r="Q18739">
        <v>3.5602775471373421E+17</v>
      </c>
      <c r="R18739">
        <v>2.8009515714805349E+35</v>
      </c>
      <c r="AF18739" s="82"/>
      <c r="AG18739" s="2">
        <v>141169330171865</v>
      </c>
      <c r="AH18739" s="45" t="s">
        <v>1343</v>
      </c>
      <c r="AI18739" s="49">
        <v>1.5955659376952301E+26</v>
      </c>
      <c r="AL18739" s="81"/>
    </row>
    <row r="18740" spans="15:38" x14ac:dyDescent="0.3">
      <c r="O18740" s="82"/>
      <c r="P18740">
        <v>1.450791693267479E+17</v>
      </c>
      <c r="Q18740">
        <v>3.5602775471660781E+17</v>
      </c>
      <c r="R18740">
        <v>2.8012423408870928E+35</v>
      </c>
      <c r="AF18740" s="82"/>
      <c r="AG18740" s="2">
        <v>141169704864915</v>
      </c>
      <c r="AH18740" s="45" t="s">
        <v>1342</v>
      </c>
      <c r="AI18740" s="49">
        <v>1.59581924519162E+26</v>
      </c>
      <c r="AL18740" s="81"/>
    </row>
    <row r="18741" spans="15:38" x14ac:dyDescent="0.3">
      <c r="O18741" s="82"/>
      <c r="P18741">
        <v>1.4507916990147894E+17</v>
      </c>
      <c r="Q18741">
        <v>3.5602775471948141E+17</v>
      </c>
      <c r="R18741">
        <v>2.8015331304156558E+35</v>
      </c>
      <c r="AF18741" s="82"/>
      <c r="AG18741" s="2">
        <v>141170079577965</v>
      </c>
      <c r="AH18741" s="45" t="s">
        <v>1341</v>
      </c>
      <c r="AI18741" s="49">
        <v>1.5960725794941301E+26</v>
      </c>
      <c r="AL18741" s="81"/>
    </row>
    <row r="18742" spans="15:38" x14ac:dyDescent="0.3">
      <c r="O18742" s="82"/>
      <c r="P18742">
        <v>1.4507917047622998E+17</v>
      </c>
      <c r="Q18742">
        <v>3.5602775472235501E+17</v>
      </c>
      <c r="R18742">
        <v>2.8018239400669207E+35</v>
      </c>
      <c r="AF18742" s="82"/>
      <c r="AG18742" s="2">
        <v>141170454311015</v>
      </c>
      <c r="AH18742" s="45" t="s">
        <v>1340</v>
      </c>
      <c r="AI18742" s="49">
        <v>1.59632594060417E+26</v>
      </c>
      <c r="AL18742" s="81"/>
    </row>
    <row r="18743" spans="15:38" x14ac:dyDescent="0.3">
      <c r="O18743" s="82"/>
      <c r="P18743">
        <v>1.4507917105100102E+17</v>
      </c>
      <c r="Q18743">
        <v>3.5602775472522867E+17</v>
      </c>
      <c r="R18743">
        <v>2.8021147698415827E+35</v>
      </c>
      <c r="AF18743" s="82"/>
      <c r="AG18743" s="2">
        <v>141170829064065</v>
      </c>
      <c r="AH18743" s="45" t="s">
        <v>1339</v>
      </c>
      <c r="AI18743" s="49">
        <v>1.59657932852316E+26</v>
      </c>
      <c r="AL18743" s="81"/>
    </row>
    <row r="18744" spans="15:38" x14ac:dyDescent="0.3">
      <c r="O18744" s="82"/>
      <c r="P18744">
        <v>1.4507917162579206E+17</v>
      </c>
      <c r="Q18744">
        <v>3.5602775472810291E+17</v>
      </c>
      <c r="R18744">
        <v>2.8024056197403387E+35</v>
      </c>
      <c r="AF18744" s="82"/>
      <c r="AG18744" s="2">
        <v>141171203837115</v>
      </c>
      <c r="AH18744" s="45" t="s">
        <v>1338</v>
      </c>
      <c r="AI18744" s="49">
        <v>1.5968327432525299E+26</v>
      </c>
      <c r="AL18744" s="81"/>
    </row>
    <row r="18745" spans="15:38" x14ac:dyDescent="0.3">
      <c r="O18745" s="82"/>
      <c r="P18745">
        <v>1.450791722006031E+17</v>
      </c>
      <c r="Q18745">
        <v>3.5602775473097715E+17</v>
      </c>
      <c r="R18745">
        <v>2.8026964897638855E+35</v>
      </c>
      <c r="AF18745" s="82"/>
      <c r="AG18745" s="2">
        <v>141171578630165</v>
      </c>
      <c r="AH18745" s="45" t="s">
        <v>1337</v>
      </c>
      <c r="AI18745" s="49">
        <v>1.5970861847936801E+26</v>
      </c>
      <c r="AL18745" s="81"/>
    </row>
    <row r="18746" spans="15:38" x14ac:dyDescent="0.3">
      <c r="O18746" s="82"/>
      <c r="P18746">
        <v>1.4507917277543414E+17</v>
      </c>
      <c r="Q18746">
        <v>3.5602775473385139E+17</v>
      </c>
      <c r="R18746">
        <v>2.8029873799129183E+35</v>
      </c>
      <c r="AF18746" s="82"/>
      <c r="AG18746" s="2">
        <v>141171953443215</v>
      </c>
      <c r="AH18746" s="45" t="s">
        <v>1336</v>
      </c>
      <c r="AI18746" s="49">
        <v>1.5973396531480501E+26</v>
      </c>
      <c r="AL18746" s="81"/>
    </row>
    <row r="18747" spans="15:38" x14ac:dyDescent="0.3">
      <c r="O18747" s="82"/>
      <c r="P18747">
        <v>1.4507917335028518E+17</v>
      </c>
      <c r="Q18747">
        <v>3.5602775473672563E+17</v>
      </c>
      <c r="R18747">
        <v>2.8032782901881329E+35</v>
      </c>
      <c r="AF18747" s="82"/>
      <c r="AG18747" s="2">
        <v>141172328276265</v>
      </c>
      <c r="AH18747" s="45" t="s">
        <v>1335</v>
      </c>
      <c r="AI18747" s="49">
        <v>1.5975931483170402E+26</v>
      </c>
      <c r="AL18747" s="81"/>
    </row>
    <row r="18748" spans="15:38" x14ac:dyDescent="0.3">
      <c r="O18748" s="82"/>
      <c r="P18748">
        <v>1.4507917392515622E+17</v>
      </c>
      <c r="Q18748">
        <v>3.5602775473959987E+17</v>
      </c>
      <c r="R18748">
        <v>2.8035692205902258E+35</v>
      </c>
      <c r="AF18748" s="82"/>
      <c r="AG18748" s="2">
        <v>141172703129315</v>
      </c>
      <c r="AH18748" s="45" t="s">
        <v>1334</v>
      </c>
      <c r="AI18748" s="49">
        <v>1.5978466703020699E+26</v>
      </c>
      <c r="AL18748" s="81"/>
    </row>
    <row r="18749" spans="15:38" x14ac:dyDescent="0.3">
      <c r="O18749" s="82"/>
      <c r="P18749">
        <v>1.4507917450004726E+17</v>
      </c>
      <c r="Q18749">
        <v>3.5602775474247411E+17</v>
      </c>
      <c r="R18749">
        <v>2.8038601711198954E+35</v>
      </c>
      <c r="AF18749" s="82"/>
      <c r="AG18749" s="2">
        <v>141173078002365</v>
      </c>
      <c r="AH18749" s="45" t="s">
        <v>1333</v>
      </c>
      <c r="AI18749" s="49">
        <v>1.59810021910457E+26</v>
      </c>
      <c r="AL18749" s="81"/>
    </row>
    <row r="18750" spans="15:38" x14ac:dyDescent="0.3">
      <c r="O18750" s="82"/>
      <c r="P18750">
        <v>1.450791750749583E+17</v>
      </c>
      <c r="Q18750">
        <v>3.5602775474534874E+17</v>
      </c>
      <c r="R18750">
        <v>2.8041511417778353E+35</v>
      </c>
      <c r="AF18750" s="82"/>
      <c r="AG18750" s="2">
        <v>141173452895415</v>
      </c>
      <c r="AH18750" s="45" t="s">
        <v>1332</v>
      </c>
      <c r="AI18750" s="49">
        <v>1.5983537947259399E+26</v>
      </c>
      <c r="AL18750" s="81"/>
    </row>
    <row r="18751" spans="15:38" x14ac:dyDescent="0.3">
      <c r="O18751" s="82"/>
      <c r="P18751">
        <v>1.4507917564988934E+17</v>
      </c>
      <c r="Q18751">
        <v>3.5602775474822362E+17</v>
      </c>
      <c r="R18751">
        <v>2.8044421325647421E+35</v>
      </c>
      <c r="AF18751" s="82"/>
      <c r="AG18751" s="2">
        <v>141173827808465</v>
      </c>
      <c r="AH18751" s="45" t="s">
        <v>1331</v>
      </c>
      <c r="AI18751" s="49">
        <v>1.59860739716762E+26</v>
      </c>
      <c r="AL18751" s="81"/>
    </row>
    <row r="18752" spans="15:38" x14ac:dyDescent="0.3">
      <c r="O18752" s="82"/>
      <c r="P18752">
        <v>1.4507917622484038E+17</v>
      </c>
      <c r="Q18752">
        <v>3.560277547510985E+17</v>
      </c>
      <c r="R18752">
        <v>2.8047331434813123E+35</v>
      </c>
      <c r="AF18752" s="82"/>
      <c r="AG18752" s="2">
        <v>141174202741515</v>
      </c>
      <c r="AH18752" s="45" t="s">
        <v>1330</v>
      </c>
      <c r="AI18752" s="49">
        <v>1.59886102643102E+26</v>
      </c>
      <c r="AL18752" s="81"/>
    </row>
    <row r="18753" spans="15:38" x14ac:dyDescent="0.3">
      <c r="O18753" s="82"/>
      <c r="P18753">
        <v>1.4507917679981142E+17</v>
      </c>
      <c r="Q18753">
        <v>3.5602775475397338E+17</v>
      </c>
      <c r="R18753">
        <v>2.8050241745282428E+35</v>
      </c>
      <c r="AF18753" s="82"/>
      <c r="AG18753" s="2">
        <v>141174577694565</v>
      </c>
      <c r="AH18753" s="45" t="s">
        <v>1329</v>
      </c>
      <c r="AI18753" s="49">
        <v>1.59911468251755E+26</v>
      </c>
      <c r="AL18753" s="81"/>
    </row>
    <row r="18754" spans="15:38" x14ac:dyDescent="0.3">
      <c r="O18754" s="82"/>
      <c r="P18754">
        <v>1.4507917737480246E+17</v>
      </c>
      <c r="Q18754">
        <v>3.5602775475684826E+17</v>
      </c>
      <c r="R18754">
        <v>2.8053152257062287E+35</v>
      </c>
      <c r="AF18754" s="82"/>
      <c r="AG18754" s="2">
        <v>141174952667615</v>
      </c>
      <c r="AH18754" s="45" t="s">
        <v>1328</v>
      </c>
      <c r="AI18754" s="49">
        <v>1.5993683654286299E+26</v>
      </c>
      <c r="AL18754" s="81"/>
    </row>
    <row r="18755" spans="15:38" x14ac:dyDescent="0.3">
      <c r="O18755" s="82"/>
      <c r="P18755">
        <v>1.450791779498135E+17</v>
      </c>
      <c r="Q18755">
        <v>3.5602775475972314E+17</v>
      </c>
      <c r="R18755">
        <v>2.805606297015967E+35</v>
      </c>
      <c r="AF18755" s="82"/>
      <c r="AG18755" s="2">
        <v>141175327660665</v>
      </c>
      <c r="AH18755" s="45" t="s">
        <v>1327</v>
      </c>
      <c r="AI18755" s="49">
        <v>1.5996220751656801E+26</v>
      </c>
      <c r="AL18755" s="81"/>
    </row>
    <row r="18756" spans="15:38" x14ac:dyDescent="0.3">
      <c r="O18756" s="82"/>
      <c r="P18756">
        <v>1.4507917852484454E+17</v>
      </c>
      <c r="Q18756">
        <v>3.5602775476259808E+17</v>
      </c>
      <c r="R18756">
        <v>2.8058973884581541E+35</v>
      </c>
      <c r="AF18756" s="82"/>
      <c r="AG18756" s="2">
        <v>141175702673715</v>
      </c>
      <c r="AH18756" s="45" t="s">
        <v>1326</v>
      </c>
      <c r="AI18756" s="49">
        <v>1.5998758117301299E+26</v>
      </c>
      <c r="AL18756" s="81"/>
    </row>
    <row r="18757" spans="15:38" x14ac:dyDescent="0.3">
      <c r="O18757" s="82"/>
      <c r="P18757">
        <v>1.4507917909989558E+17</v>
      </c>
      <c r="Q18757">
        <v>3.560277547654736E+17</v>
      </c>
      <c r="R18757">
        <v>2.8061885000334848E+35</v>
      </c>
      <c r="AF18757" s="82"/>
      <c r="AG18757" s="2">
        <v>141176077706765</v>
      </c>
      <c r="AH18757" s="45" t="s">
        <v>1325</v>
      </c>
      <c r="AI18757" s="49">
        <v>1.6001295751233801E+26</v>
      </c>
      <c r="AL18757" s="81"/>
    </row>
    <row r="18758" spans="15:38" x14ac:dyDescent="0.3">
      <c r="O18758" s="82"/>
      <c r="P18758">
        <v>1.4507917967496662E+17</v>
      </c>
      <c r="Q18758">
        <v>3.5602775476834912E+17</v>
      </c>
      <c r="R18758">
        <v>2.8064796317426563E+35</v>
      </c>
      <c r="AF18758" s="82"/>
      <c r="AG18758" s="2">
        <v>141176452759815</v>
      </c>
      <c r="AH18758" s="45" t="s">
        <v>1324</v>
      </c>
      <c r="AI18758" s="49">
        <v>1.6003833653468598E+26</v>
      </c>
      <c r="AL18758" s="81"/>
    </row>
    <row r="18759" spans="15:38" x14ac:dyDescent="0.3">
      <c r="O18759" s="82"/>
      <c r="P18759">
        <v>1.4507918025005766E+17</v>
      </c>
      <c r="Q18759">
        <v>3.5602775477122464E+17</v>
      </c>
      <c r="R18759">
        <v>2.8067707835863645E+35</v>
      </c>
      <c r="AF18759" s="82"/>
      <c r="AG18759" s="2">
        <v>141176827832865</v>
      </c>
      <c r="AH18759" s="45" t="s">
        <v>1323</v>
      </c>
      <c r="AI18759" s="49">
        <v>1.6006371824019801E+26</v>
      </c>
      <c r="AL18759" s="81"/>
    </row>
    <row r="18760" spans="15:38" x14ac:dyDescent="0.3">
      <c r="O18760" s="82"/>
      <c r="P18760">
        <v>1.450791808251687E+17</v>
      </c>
      <c r="Q18760">
        <v>3.5602775477410016E+17</v>
      </c>
      <c r="R18760">
        <v>2.8070619555653067E+35</v>
      </c>
      <c r="AF18760" s="82"/>
      <c r="AG18760" s="2">
        <v>141177202925915</v>
      </c>
      <c r="AH18760" s="45" t="s">
        <v>1322</v>
      </c>
      <c r="AI18760" s="49">
        <v>1.6008910262901698E+26</v>
      </c>
      <c r="AL18760" s="81"/>
    </row>
    <row r="18761" spans="15:38" x14ac:dyDescent="0.3">
      <c r="O18761" s="82"/>
      <c r="P18761">
        <v>1.4507918140029974E+17</v>
      </c>
      <c r="Q18761">
        <v>3.5602775477697568E+17</v>
      </c>
      <c r="R18761">
        <v>2.8073531476801779E+35</v>
      </c>
      <c r="AF18761" s="82"/>
      <c r="AG18761" s="2">
        <v>141177578038965</v>
      </c>
      <c r="AH18761" s="45" t="s">
        <v>1321</v>
      </c>
      <c r="AI18761" s="49">
        <v>1.6011448970128399E+26</v>
      </c>
      <c r="AL18761" s="81"/>
    </row>
    <row r="18762" spans="15:38" x14ac:dyDescent="0.3">
      <c r="O18762" s="82"/>
      <c r="P18762">
        <v>1.4507918197545078E+17</v>
      </c>
      <c r="Q18762">
        <v>3.5602775477985126E+17</v>
      </c>
      <c r="R18762">
        <v>2.8076443599316743E+35</v>
      </c>
      <c r="AF18762" s="82"/>
      <c r="AG18762" s="2">
        <v>141177953172015</v>
      </c>
      <c r="AH18762" s="45" t="s">
        <v>1320</v>
      </c>
      <c r="AI18762" s="49">
        <v>1.6013987945714E+26</v>
      </c>
      <c r="AL18762" s="81"/>
    </row>
    <row r="18763" spans="15:38" x14ac:dyDescent="0.3">
      <c r="O18763" s="82"/>
      <c r="P18763">
        <v>1.4507918255062182E+17</v>
      </c>
      <c r="Q18763">
        <v>3.5602775478272742E+17</v>
      </c>
      <c r="R18763">
        <v>2.8079355923204917E+35</v>
      </c>
      <c r="AF18763" s="82"/>
      <c r="AG18763" s="2">
        <v>141178328325065</v>
      </c>
      <c r="AH18763" s="45" t="s">
        <v>1319</v>
      </c>
      <c r="AI18763" s="49">
        <v>1.6016527189672899E+26</v>
      </c>
      <c r="AL18763" s="81"/>
    </row>
    <row r="18764" spans="15:38" x14ac:dyDescent="0.3">
      <c r="O18764" s="82"/>
      <c r="P18764">
        <v>1.4507918312581286E+17</v>
      </c>
      <c r="Q18764">
        <v>3.5602775478560358E+17</v>
      </c>
      <c r="R18764">
        <v>2.8082268448473282E+35</v>
      </c>
      <c r="AF18764" s="82"/>
      <c r="AG18764" s="2">
        <v>141178703498115</v>
      </c>
      <c r="AH18764" s="45" t="s">
        <v>1318</v>
      </c>
      <c r="AI18764" s="49">
        <v>1.60190667020191E+26</v>
      </c>
      <c r="AL18764" s="81"/>
    </row>
    <row r="18765" spans="15:38" x14ac:dyDescent="0.3">
      <c r="O18765" s="82"/>
      <c r="P18765">
        <v>1.450791837010239E+17</v>
      </c>
      <c r="Q18765">
        <v>3.5602775478847974E+17</v>
      </c>
      <c r="R18765">
        <v>2.8085181175128784E+35</v>
      </c>
      <c r="AF18765" s="82"/>
      <c r="AG18765" s="2">
        <v>141179078691165</v>
      </c>
      <c r="AH18765" s="45" t="s">
        <v>1317</v>
      </c>
      <c r="AI18765" s="49">
        <v>1.6021606482766802E+26</v>
      </c>
      <c r="AL18765" s="81"/>
    </row>
    <row r="18766" spans="15:38" x14ac:dyDescent="0.3">
      <c r="O18766" s="82"/>
      <c r="P18766">
        <v>1.4507918427625494E+17</v>
      </c>
      <c r="Q18766">
        <v>3.560277547913559E+17</v>
      </c>
      <c r="R18766">
        <v>2.8088094103178393E+35</v>
      </c>
      <c r="AF18766" s="82"/>
      <c r="AG18766" s="2">
        <v>141179453904215</v>
      </c>
      <c r="AH18766" s="45" t="s">
        <v>1316</v>
      </c>
      <c r="AI18766" s="49">
        <v>1.60241465319302E+26</v>
      </c>
      <c r="AL18766" s="81"/>
    </row>
    <row r="18767" spans="15:38" x14ac:dyDescent="0.3">
      <c r="O18767" s="82"/>
      <c r="P18767">
        <v>1.4507918485150598E+17</v>
      </c>
      <c r="Q18767">
        <v>3.5602775479423206E+17</v>
      </c>
      <c r="R18767">
        <v>2.8091007232629063E+35</v>
      </c>
      <c r="AF18767" s="82"/>
      <c r="AG18767" s="2">
        <v>141179829137265</v>
      </c>
      <c r="AH18767" s="45" t="s">
        <v>1315</v>
      </c>
      <c r="AI18767" s="49">
        <v>1.6026686849523601E+26</v>
      </c>
      <c r="AL18767" s="81"/>
    </row>
    <row r="18768" spans="15:38" x14ac:dyDescent="0.3">
      <c r="O18768" s="82"/>
      <c r="P18768">
        <v>1.4507918542677702E+17</v>
      </c>
      <c r="Q18768">
        <v>3.5602775479710822E+17</v>
      </c>
      <c r="R18768">
        <v>2.8093920563487756E+35</v>
      </c>
      <c r="AF18768" s="82"/>
      <c r="AG18768" s="2">
        <v>141180204390315</v>
      </c>
      <c r="AH18768" s="45" t="s">
        <v>1314</v>
      </c>
      <c r="AI18768" s="49">
        <v>1.6029227435561E+26</v>
      </c>
      <c r="AL18768" s="81"/>
    </row>
    <row r="18769" spans="15:38" x14ac:dyDescent="0.3">
      <c r="O18769" s="82"/>
      <c r="P18769">
        <v>1.4507918600206806E+17</v>
      </c>
      <c r="Q18769">
        <v>3.5602775479998477E+17</v>
      </c>
      <c r="R18769">
        <v>2.8096834095761441E+35</v>
      </c>
      <c r="AF18769" s="82"/>
      <c r="AG18769" s="2">
        <v>141180579663365</v>
      </c>
      <c r="AH18769" s="45" t="s">
        <v>1313</v>
      </c>
      <c r="AI18769" s="49">
        <v>1.60317682900567E+26</v>
      </c>
      <c r="AL18769" s="81"/>
    </row>
    <row r="18770" spans="15:38" x14ac:dyDescent="0.3">
      <c r="O18770" s="82"/>
      <c r="P18770">
        <v>1.450791865773791E+17</v>
      </c>
      <c r="Q18770">
        <v>3.5602775480286157E+17</v>
      </c>
      <c r="R18770">
        <v>2.8099747829457076E+35</v>
      </c>
      <c r="AF18770" s="82"/>
      <c r="AG18770" s="2">
        <v>141180954956415</v>
      </c>
      <c r="AH18770" s="45" t="s">
        <v>1312</v>
      </c>
      <c r="AI18770" s="49">
        <v>1.60343094130248E+26</v>
      </c>
      <c r="AL18770" s="81"/>
    </row>
    <row r="18771" spans="15:38" x14ac:dyDescent="0.3">
      <c r="O18771" s="82"/>
      <c r="P18771">
        <v>1.4507918715271014E+17</v>
      </c>
      <c r="Q18771">
        <v>3.5602775480573837E+17</v>
      </c>
      <c r="R18771">
        <v>2.8102661764581635E+35</v>
      </c>
      <c r="AF18771" s="82"/>
      <c r="AG18771" s="2">
        <v>141181330269465</v>
      </c>
      <c r="AH18771" s="45" t="s">
        <v>1311</v>
      </c>
      <c r="AI18771" s="49">
        <v>1.6036850804479601E+26</v>
      </c>
      <c r="AL18771" s="81"/>
    </row>
    <row r="18772" spans="15:38" x14ac:dyDescent="0.3">
      <c r="O18772" s="82"/>
      <c r="P18772">
        <v>1.4507918772806118E+17</v>
      </c>
      <c r="Q18772">
        <v>3.5602775480861517E+17</v>
      </c>
      <c r="R18772">
        <v>2.8105575901142056E+35</v>
      </c>
      <c r="AF18772" s="82"/>
      <c r="AG18772" s="2">
        <v>141181705602515</v>
      </c>
      <c r="AH18772" s="45" t="s">
        <v>1310</v>
      </c>
      <c r="AI18772" s="49">
        <v>1.6039392464435199E+26</v>
      </c>
      <c r="AL18772" s="81"/>
    </row>
    <row r="18773" spans="15:38" x14ac:dyDescent="0.3">
      <c r="O18773" s="82"/>
      <c r="P18773">
        <v>1.4507918830343222E+17</v>
      </c>
      <c r="Q18773">
        <v>3.5602775481149197E+17</v>
      </c>
      <c r="R18773">
        <v>2.8108490239145309E+35</v>
      </c>
      <c r="AF18773" s="82"/>
      <c r="AG18773" s="2">
        <v>141182080955565</v>
      </c>
      <c r="AH18773" s="45" t="s">
        <v>1309</v>
      </c>
      <c r="AI18773" s="49">
        <v>1.60419343929057E+26</v>
      </c>
      <c r="AL18773" s="81"/>
    </row>
    <row r="18774" spans="15:38" x14ac:dyDescent="0.3">
      <c r="O18774" s="82"/>
      <c r="P18774">
        <v>1.4507918887882326E+17</v>
      </c>
      <c r="Q18774">
        <v>3.5602775481436877E+17</v>
      </c>
      <c r="R18774">
        <v>2.8111404778598374E+35</v>
      </c>
      <c r="AF18774" s="82"/>
      <c r="AG18774" s="2">
        <v>141182456328615</v>
      </c>
      <c r="AH18774" s="45" t="s">
        <v>1308</v>
      </c>
      <c r="AI18774" s="49">
        <v>1.60444765899055E+26</v>
      </c>
      <c r="AL18774" s="81"/>
    </row>
    <row r="18775" spans="15:38" x14ac:dyDescent="0.3">
      <c r="O18775" s="82"/>
      <c r="P18775">
        <v>1.450791894542343E+17</v>
      </c>
      <c r="Q18775">
        <v>3.5602775481724563E+17</v>
      </c>
      <c r="R18775">
        <v>2.8114319519508202E+35</v>
      </c>
      <c r="AF18775" s="82"/>
      <c r="AG18775" s="2">
        <v>141182831721665</v>
      </c>
      <c r="AH18775" s="45" t="s">
        <v>1307</v>
      </c>
      <c r="AI18775" s="49">
        <v>1.6047019055448601E+26</v>
      </c>
      <c r="AL18775" s="81"/>
    </row>
    <row r="18776" spans="15:38" x14ac:dyDescent="0.3">
      <c r="O18776" s="82"/>
      <c r="P18776">
        <v>1.4507919002966534E+17</v>
      </c>
      <c r="Q18776">
        <v>3.5602775482012307E+17</v>
      </c>
      <c r="R18776">
        <v>2.8117234461881744E+35</v>
      </c>
      <c r="AF18776" s="82"/>
      <c r="AG18776" s="2">
        <v>141183207134715</v>
      </c>
      <c r="AH18776" s="45" t="s">
        <v>1306</v>
      </c>
      <c r="AI18776" s="49">
        <v>1.60495617895492E+26</v>
      </c>
      <c r="AL18776" s="81"/>
    </row>
    <row r="18777" spans="15:38" x14ac:dyDescent="0.3">
      <c r="O18777" s="82"/>
      <c r="P18777">
        <v>1.4507919060511638E+17</v>
      </c>
      <c r="Q18777">
        <v>3.5602775482300051E+17</v>
      </c>
      <c r="R18777">
        <v>2.8120149605725972E+35</v>
      </c>
      <c r="AF18777" s="82"/>
      <c r="AG18777" s="2">
        <v>141183582567765</v>
      </c>
      <c r="AH18777" s="45" t="s">
        <v>1305</v>
      </c>
      <c r="AI18777" s="49">
        <v>1.6052104792221499E+26</v>
      </c>
      <c r="AL18777" s="81"/>
    </row>
    <row r="18778" spans="15:38" x14ac:dyDescent="0.3">
      <c r="O18778" s="82"/>
      <c r="P18778">
        <v>1.4507919118058742E+17</v>
      </c>
      <c r="Q18778">
        <v>3.5602775482587795E+17</v>
      </c>
      <c r="R18778">
        <v>2.8123064951047852E+35</v>
      </c>
      <c r="AF18778" s="82"/>
      <c r="AG18778" s="2">
        <v>141183958020815</v>
      </c>
      <c r="AH18778" s="45" t="s">
        <v>1304</v>
      </c>
      <c r="AI18778" s="49">
        <v>1.6054648063479801E+26</v>
      </c>
      <c r="AL18778" s="81"/>
    </row>
    <row r="18779" spans="15:38" x14ac:dyDescent="0.3">
      <c r="O18779" s="82"/>
      <c r="P18779">
        <v>1.4507919175607846E+17</v>
      </c>
      <c r="Q18779">
        <v>3.5602775482875539E+17</v>
      </c>
      <c r="R18779">
        <v>2.8125980497854339E+35</v>
      </c>
      <c r="AF18779" s="82"/>
      <c r="AG18779" s="2">
        <v>141184333493865</v>
      </c>
      <c r="AH18779" s="45" t="s">
        <v>1303</v>
      </c>
      <c r="AI18779" s="49">
        <v>1.60571916033381E+26</v>
      </c>
      <c r="AL18779" s="81"/>
    </row>
    <row r="18780" spans="15:38" x14ac:dyDescent="0.3">
      <c r="O18780" s="82"/>
      <c r="P18780">
        <v>1.450791923315895E+17</v>
      </c>
      <c r="Q18780">
        <v>3.5602775483163283E+17</v>
      </c>
      <c r="R18780">
        <v>2.8128896246152394E+35</v>
      </c>
      <c r="AF18780" s="82"/>
      <c r="AG18780" s="2">
        <v>141184708986915</v>
      </c>
      <c r="AH18780" s="45" t="s">
        <v>1302</v>
      </c>
      <c r="AI18780" s="49">
        <v>1.6059735411810702E+26</v>
      </c>
      <c r="AL18780" s="81"/>
    </row>
    <row r="18781" spans="15:38" x14ac:dyDescent="0.3">
      <c r="O18781" s="82"/>
      <c r="P18781">
        <v>1.4507919290712054E+17</v>
      </c>
      <c r="Q18781">
        <v>3.5602775483451027E+17</v>
      </c>
      <c r="R18781">
        <v>2.8131812195948986E+35</v>
      </c>
      <c r="AF18781" s="82"/>
      <c r="AG18781" s="2">
        <v>141185084499965</v>
      </c>
      <c r="AH18781" s="45" t="s">
        <v>1301</v>
      </c>
      <c r="AI18781" s="49">
        <v>1.60622794889117E+26</v>
      </c>
      <c r="AL18781" s="81"/>
    </row>
    <row r="18782" spans="15:38" x14ac:dyDescent="0.3">
      <c r="O18782" s="82"/>
      <c r="P18782">
        <v>1.4507919348267158E+17</v>
      </c>
      <c r="Q18782">
        <v>3.560277548373881E+17</v>
      </c>
      <c r="R18782">
        <v>2.8134728347251074E+35</v>
      </c>
      <c r="AF18782" s="82"/>
      <c r="AG18782" s="2">
        <v>141185460033015</v>
      </c>
      <c r="AH18782" s="45" t="s">
        <v>1300</v>
      </c>
      <c r="AI18782" s="49">
        <v>1.6064823834655401E+26</v>
      </c>
      <c r="AL18782" s="81"/>
    </row>
    <row r="18783" spans="15:38" x14ac:dyDescent="0.3">
      <c r="O18783" s="82"/>
      <c r="P18783">
        <v>1.4507919405824262E+17</v>
      </c>
      <c r="Q18783">
        <v>3.5602775484026618E+17</v>
      </c>
      <c r="R18783">
        <v>2.8137644700065615E+35</v>
      </c>
      <c r="AF18783" s="82"/>
      <c r="AG18783" s="2">
        <v>141185835586065</v>
      </c>
      <c r="AH18783" s="45" t="s">
        <v>1299</v>
      </c>
      <c r="AI18783" s="49">
        <v>1.6067368449055897E+26</v>
      </c>
      <c r="AL18783" s="81"/>
    </row>
    <row r="18784" spans="15:38" x14ac:dyDescent="0.3">
      <c r="O18784" s="82"/>
      <c r="P18784">
        <v>1.4507919463383366E+17</v>
      </c>
      <c r="Q18784">
        <v>3.5602775484314426E+17</v>
      </c>
      <c r="R18784">
        <v>2.8140561254399572E+35</v>
      </c>
      <c r="AF18784" s="82"/>
      <c r="AG18784" s="2">
        <v>141186211159115</v>
      </c>
      <c r="AH18784" s="45" t="s">
        <v>1298</v>
      </c>
      <c r="AI18784" s="49">
        <v>1.60699133321273E+26</v>
      </c>
      <c r="AL18784" s="81"/>
    </row>
    <row r="18785" spans="15:38" x14ac:dyDescent="0.3">
      <c r="O18785" s="82"/>
      <c r="P18785">
        <v>1.450791952094447E+17</v>
      </c>
      <c r="Q18785">
        <v>3.5602775484602234E+17</v>
      </c>
      <c r="R18785">
        <v>2.8143478010259914E+35</v>
      </c>
      <c r="AF18785" s="82"/>
      <c r="AG18785" s="2">
        <v>141186586752165</v>
      </c>
      <c r="AH18785" s="45" t="s">
        <v>1297</v>
      </c>
      <c r="AI18785" s="49">
        <v>1.6072458483884001E+26</v>
      </c>
      <c r="AL18785" s="81"/>
    </row>
    <row r="18786" spans="15:38" x14ac:dyDescent="0.3">
      <c r="O18786" s="82"/>
      <c r="P18786">
        <v>1.4507919578507574E+17</v>
      </c>
      <c r="Q18786">
        <v>3.5602775484890042E+17</v>
      </c>
      <c r="R18786">
        <v>2.8146394967653609E+35</v>
      </c>
      <c r="AF18786" s="82"/>
      <c r="AG18786" s="2">
        <v>141186962365215</v>
      </c>
      <c r="AH18786" s="45" t="s">
        <v>1296</v>
      </c>
      <c r="AI18786" s="49">
        <v>1.607500390434E+26</v>
      </c>
      <c r="AL18786" s="81"/>
    </row>
    <row r="18787" spans="15:38" x14ac:dyDescent="0.3">
      <c r="O18787" s="82"/>
      <c r="P18787">
        <v>1.4507919636072678E+17</v>
      </c>
      <c r="Q18787">
        <v>3.560277548517785E+17</v>
      </c>
      <c r="R18787">
        <v>2.8149312126587597E+35</v>
      </c>
      <c r="AF18787" s="82"/>
      <c r="AG18787" s="2">
        <v>141187337998265</v>
      </c>
      <c r="AH18787" s="45" t="s">
        <v>1295</v>
      </c>
      <c r="AI18787" s="49">
        <v>1.6077549593509501E+26</v>
      </c>
      <c r="AL18787" s="81"/>
    </row>
    <row r="18788" spans="15:38" x14ac:dyDescent="0.3">
      <c r="O18788" s="82"/>
      <c r="P18788">
        <v>1.4507919693639782E+17</v>
      </c>
      <c r="Q18788">
        <v>3.560277548546569E+17</v>
      </c>
      <c r="R18788">
        <v>2.8152229487068849E+35</v>
      </c>
      <c r="AF18788" s="82"/>
      <c r="AG18788" s="2">
        <v>141187713651315</v>
      </c>
      <c r="AH18788" s="45" t="s">
        <v>1294</v>
      </c>
      <c r="AI18788" s="49">
        <v>1.6080095551406698E+26</v>
      </c>
      <c r="AL18788" s="81"/>
    </row>
    <row r="18789" spans="15:38" x14ac:dyDescent="0.3">
      <c r="O18789" s="82"/>
      <c r="P18789">
        <v>1.4507919751208886E+17</v>
      </c>
      <c r="Q18789">
        <v>3.5602775485753562E+17</v>
      </c>
      <c r="R18789">
        <v>2.8155147049104343E+35</v>
      </c>
      <c r="AF18789" s="82"/>
      <c r="AG18789" s="2">
        <v>141188089324365</v>
      </c>
      <c r="AH18789" s="45" t="s">
        <v>1293</v>
      </c>
      <c r="AI18789" s="49">
        <v>1.6082641778045898E+26</v>
      </c>
      <c r="AL18789" s="81"/>
    </row>
    <row r="18790" spans="15:38" x14ac:dyDescent="0.3">
      <c r="O18790" s="82"/>
      <c r="P18790">
        <v>1.450791980877999E+17</v>
      </c>
      <c r="Q18790">
        <v>3.5602775486041434E+17</v>
      </c>
      <c r="R18790">
        <v>2.815806481270102E+35</v>
      </c>
      <c r="AF18790" s="82"/>
      <c r="AG18790" s="2">
        <v>141188465017415</v>
      </c>
      <c r="AH18790" s="45" t="s">
        <v>1292</v>
      </c>
      <c r="AI18790" s="49">
        <v>1.60851882734411E+26</v>
      </c>
      <c r="AL18790" s="81"/>
    </row>
    <row r="18791" spans="15:38" x14ac:dyDescent="0.3">
      <c r="O18791" s="82"/>
      <c r="P18791">
        <v>1.4507919866353094E+17</v>
      </c>
      <c r="Q18791">
        <v>3.5602775486329306E+17</v>
      </c>
      <c r="R18791">
        <v>2.8160982777865855E+35</v>
      </c>
      <c r="AF18791" s="82"/>
      <c r="AG18791" s="2">
        <v>141188840730465</v>
      </c>
      <c r="AH18791" s="45" t="s">
        <v>1291</v>
      </c>
      <c r="AI18791" s="49">
        <v>1.60877350376066E+26</v>
      </c>
      <c r="AL18791" s="81"/>
    </row>
    <row r="18792" spans="15:38" x14ac:dyDescent="0.3">
      <c r="O18792" s="82"/>
      <c r="P18792">
        <v>1.4507919923928198E+17</v>
      </c>
      <c r="Q18792">
        <v>3.5602775486617178E+17</v>
      </c>
      <c r="R18792">
        <v>2.8163900944605797E+35</v>
      </c>
      <c r="AF18792" s="82"/>
      <c r="AG18792" s="2">
        <v>141189216463515</v>
      </c>
      <c r="AH18792" s="45" t="s">
        <v>1290</v>
      </c>
      <c r="AI18792" s="49">
        <v>1.60902820705566E+26</v>
      </c>
      <c r="AL18792" s="81"/>
    </row>
    <row r="18793" spans="15:38" x14ac:dyDescent="0.3">
      <c r="O18793" s="82"/>
      <c r="P18793">
        <v>1.4507919981505302E+17</v>
      </c>
      <c r="Q18793">
        <v>3.560277548690505E+17</v>
      </c>
      <c r="R18793">
        <v>2.8166819312927822E+35</v>
      </c>
      <c r="AF18793" s="82"/>
      <c r="AG18793" s="2">
        <v>141189592216565</v>
      </c>
      <c r="AH18793" s="45" t="s">
        <v>1289</v>
      </c>
      <c r="AI18793" s="49">
        <v>1.60928293723051E+26</v>
      </c>
      <c r="AL18793" s="81"/>
    </row>
    <row r="18794" spans="15:38" x14ac:dyDescent="0.3">
      <c r="O18794" s="82"/>
      <c r="P18794">
        <v>1.4507920039084406E+17</v>
      </c>
      <c r="Q18794">
        <v>3.5602775487192928E+17</v>
      </c>
      <c r="R18794">
        <v>2.8169737882838884E+35</v>
      </c>
      <c r="AF18794" s="82"/>
      <c r="AG18794" s="2">
        <v>141189967989615</v>
      </c>
      <c r="AH18794" s="45" t="s">
        <v>1288</v>
      </c>
      <c r="AI18794" s="49">
        <v>1.6095376942866498E+26</v>
      </c>
      <c r="AL18794" s="81"/>
    </row>
    <row r="18795" spans="15:38" x14ac:dyDescent="0.3">
      <c r="O18795" s="82"/>
      <c r="P18795">
        <v>1.450792009666551E+17</v>
      </c>
      <c r="Q18795">
        <v>3.5602775487480864E+17</v>
      </c>
      <c r="R18795">
        <v>2.8172656654345948E+35</v>
      </c>
      <c r="AF18795" s="82"/>
      <c r="AG18795" s="2">
        <v>141190343782665</v>
      </c>
      <c r="AH18795" s="45" t="s">
        <v>1287</v>
      </c>
      <c r="AI18795" s="49">
        <v>1.6097924782254899E+26</v>
      </c>
      <c r="AL18795" s="81"/>
    </row>
    <row r="18796" spans="15:38" x14ac:dyDescent="0.3">
      <c r="O18796" s="82"/>
      <c r="P18796">
        <v>1.4507920154248614E+17</v>
      </c>
      <c r="Q18796">
        <v>3.56027754877688E+17</v>
      </c>
      <c r="R18796">
        <v>2.8175575627455977E+35</v>
      </c>
      <c r="AF18796" s="82"/>
      <c r="AG18796" s="2">
        <v>141190719595715</v>
      </c>
      <c r="AH18796" s="45" t="s">
        <v>1286</v>
      </c>
      <c r="AI18796" s="49">
        <v>1.61004728904844E+26</v>
      </c>
      <c r="AL18796" s="81"/>
    </row>
    <row r="18797" spans="15:38" x14ac:dyDescent="0.3">
      <c r="O18797" s="82"/>
      <c r="P18797">
        <v>1.4507920211833718E+17</v>
      </c>
      <c r="Q18797">
        <v>3.5602775488056736E+17</v>
      </c>
      <c r="R18797">
        <v>2.8178494802175932E+35</v>
      </c>
      <c r="AF18797" s="82"/>
      <c r="AG18797" s="2">
        <v>141191095428765</v>
      </c>
      <c r="AH18797" s="45" t="s">
        <v>1285</v>
      </c>
      <c r="AI18797" s="49">
        <v>1.6103021267569298E+26</v>
      </c>
      <c r="AL18797" s="81"/>
    </row>
    <row r="18798" spans="15:38" x14ac:dyDescent="0.3">
      <c r="O18798" s="82"/>
      <c r="P18798">
        <v>1.4507920269420822E+17</v>
      </c>
      <c r="Q18798">
        <v>3.5602775488344672E+17</v>
      </c>
      <c r="R18798">
        <v>2.8181414178512764E+35</v>
      </c>
      <c r="AF18798" s="82"/>
      <c r="AG18798" s="2">
        <v>141191471281815</v>
      </c>
      <c r="AH18798" s="45" t="s">
        <v>1284</v>
      </c>
      <c r="AI18798" s="49">
        <v>1.6105569913523801E+26</v>
      </c>
      <c r="AL18798" s="81"/>
    </row>
    <row r="18799" spans="15:38" x14ac:dyDescent="0.3">
      <c r="O18799" s="82"/>
      <c r="P18799">
        <v>1.4507920327009926E+17</v>
      </c>
      <c r="Q18799">
        <v>3.5602775488632608E+17</v>
      </c>
      <c r="R18799">
        <v>2.8184333756473453E+35</v>
      </c>
      <c r="AF18799" s="82"/>
      <c r="AG18799" s="2">
        <v>141191847154865</v>
      </c>
      <c r="AH18799" s="45" t="s">
        <v>1283</v>
      </c>
      <c r="AI18799" s="49">
        <v>1.61081188283619E+26</v>
      </c>
      <c r="AL18799" s="81"/>
    </row>
    <row r="18800" spans="15:38" x14ac:dyDescent="0.3">
      <c r="O18800" s="82"/>
      <c r="P18800">
        <v>1.450792038460103E+17</v>
      </c>
      <c r="Q18800">
        <v>3.5602775488920544E+17</v>
      </c>
      <c r="R18800">
        <v>2.8187253536064961E+35</v>
      </c>
      <c r="AF18800" s="82"/>
      <c r="AG18800" s="2">
        <v>141192223047915</v>
      </c>
      <c r="AH18800" s="45" t="s">
        <v>1282</v>
      </c>
      <c r="AI18800" s="49">
        <v>1.6110668012098E+26</v>
      </c>
      <c r="AL18800" s="81"/>
    </row>
    <row r="18801" spans="15:38" x14ac:dyDescent="0.3">
      <c r="O18801" s="82"/>
      <c r="P18801">
        <v>1.4507920442194134E+17</v>
      </c>
      <c r="Q18801">
        <v>3.5602775489208518E+17</v>
      </c>
      <c r="R18801">
        <v>2.8190173517294232E+35</v>
      </c>
      <c r="AF18801" s="82"/>
      <c r="AG18801" s="2">
        <v>141192598960965</v>
      </c>
      <c r="AH18801" s="45" t="s">
        <v>1281</v>
      </c>
      <c r="AI18801" s="49">
        <v>1.61132174647462E+26</v>
      </c>
      <c r="AL18801" s="81"/>
    </row>
    <row r="18802" spans="15:38" x14ac:dyDescent="0.3">
      <c r="O18802" s="82"/>
      <c r="P18802">
        <v>1.4507920499789238E+17</v>
      </c>
      <c r="Q18802">
        <v>3.5602775489496518E+17</v>
      </c>
      <c r="R18802">
        <v>2.8193093700168238E+35</v>
      </c>
      <c r="AF18802" s="82"/>
      <c r="AG18802" s="2">
        <v>141192974894015</v>
      </c>
      <c r="AH18802" s="45" t="s">
        <v>1280</v>
      </c>
      <c r="AI18802" s="49">
        <v>1.61157671863206E+26</v>
      </c>
      <c r="AL18802" s="81"/>
    </row>
    <row r="18803" spans="15:38" x14ac:dyDescent="0.3">
      <c r="O18803" s="82"/>
      <c r="P18803">
        <v>1.4507920557386342E+17</v>
      </c>
      <c r="Q18803">
        <v>3.5602775489784518E+17</v>
      </c>
      <c r="R18803">
        <v>2.819601408469394E+35</v>
      </c>
      <c r="AF18803" s="82"/>
      <c r="AG18803" s="2">
        <v>141193350847065</v>
      </c>
      <c r="AH18803" s="45" t="s">
        <v>1279</v>
      </c>
      <c r="AI18803" s="49">
        <v>1.6118317176835399E+26</v>
      </c>
      <c r="AL18803" s="81"/>
    </row>
    <row r="18804" spans="15:38" x14ac:dyDescent="0.3">
      <c r="O18804" s="82"/>
      <c r="P18804">
        <v>1.4507920614985446E+17</v>
      </c>
      <c r="Q18804">
        <v>3.5602775490072518E+17</v>
      </c>
      <c r="R18804">
        <v>2.8198934670878309E+35</v>
      </c>
      <c r="AF18804" s="82"/>
      <c r="AG18804" s="2">
        <v>141193726820115</v>
      </c>
      <c r="AH18804" s="45" t="s">
        <v>1278</v>
      </c>
      <c r="AI18804" s="49">
        <v>1.6120867436304899E+26</v>
      </c>
      <c r="AL18804" s="81"/>
    </row>
    <row r="18805" spans="15:38" x14ac:dyDescent="0.3">
      <c r="O18805" s="82"/>
      <c r="P18805">
        <v>1.450792067258655E+17</v>
      </c>
      <c r="Q18805">
        <v>3.5602775490360518E+17</v>
      </c>
      <c r="R18805">
        <v>3.5252319323410367E+35</v>
      </c>
      <c r="AF18805" s="82"/>
      <c r="AG18805" s="2">
        <v>141194102813165</v>
      </c>
      <c r="AH18805" s="45" t="s">
        <v>1277</v>
      </c>
      <c r="AI18805" s="49">
        <v>2.0154272455929E+26</v>
      </c>
      <c r="AL18805" s="81"/>
    </row>
    <row r="18806" spans="15:38" x14ac:dyDescent="0.3">
      <c r="O18806" s="82"/>
      <c r="P18806">
        <v>1.4507920730189654E+17</v>
      </c>
      <c r="Q18806">
        <v>3.5602775490648518E+17</v>
      </c>
      <c r="R18806">
        <v>3.5255970560313578E+35</v>
      </c>
      <c r="AF18806" s="82"/>
      <c r="AG18806" s="2">
        <v>141194478826215</v>
      </c>
      <c r="AH18806" s="45" t="s">
        <v>1276</v>
      </c>
      <c r="AI18806" s="49">
        <v>2.0157460952705599E+26</v>
      </c>
      <c r="AL18806" s="81"/>
    </row>
    <row r="18807" spans="15:38" x14ac:dyDescent="0.3">
      <c r="O18807" s="82"/>
      <c r="P18807">
        <v>1.4507920787794758E+17</v>
      </c>
      <c r="Q18807">
        <v>3.5602775490936525E+17</v>
      </c>
      <c r="R18807">
        <v>3.525962204931622E+35</v>
      </c>
      <c r="AF18807" s="82"/>
      <c r="AG18807" s="2">
        <v>141194854859265</v>
      </c>
      <c r="AH18807" s="45" t="s">
        <v>1275</v>
      </c>
      <c r="AI18807" s="49">
        <v>2.0160649785728702E+26</v>
      </c>
      <c r="AL18807" s="81"/>
    </row>
    <row r="18808" spans="15:38" x14ac:dyDescent="0.3">
      <c r="O18808" s="82"/>
      <c r="P18808">
        <v>1.4507920845401862E+17</v>
      </c>
      <c r="Q18808">
        <v>3.5602775491224589E+17</v>
      </c>
      <c r="R18808">
        <v>3.5263273790427002E+35</v>
      </c>
      <c r="AF18808" s="82"/>
      <c r="AG18808" s="2">
        <v>141195230912315</v>
      </c>
      <c r="AH18808" s="45" t="s">
        <v>1274</v>
      </c>
      <c r="AI18808" s="49">
        <v>2.0163838955015998E+26</v>
      </c>
      <c r="AL18808" s="81"/>
    </row>
    <row r="18809" spans="15:38" x14ac:dyDescent="0.3">
      <c r="O18809" s="82"/>
      <c r="P18809">
        <v>1.4507920903010966E+17</v>
      </c>
      <c r="Q18809">
        <v>3.5602775491512653E+17</v>
      </c>
      <c r="R18809">
        <v>3.5266925783654615E+35</v>
      </c>
      <c r="AF18809" s="82"/>
      <c r="AG18809" s="2">
        <v>141195606985365</v>
      </c>
      <c r="AH18809" s="45" t="s">
        <v>1273</v>
      </c>
      <c r="AI18809" s="49">
        <v>2.0167028460585098E+26</v>
      </c>
      <c r="AL18809" s="81"/>
    </row>
    <row r="18810" spans="15:38" x14ac:dyDescent="0.3">
      <c r="O18810" s="82"/>
      <c r="P18810">
        <v>1.450792096062207E+17</v>
      </c>
      <c r="Q18810">
        <v>3.5602775491800717E+17</v>
      </c>
      <c r="R18810">
        <v>3.5270578029007758E+35</v>
      </c>
      <c r="AF18810" s="82"/>
      <c r="AG18810" s="2">
        <v>141195983078415</v>
      </c>
      <c r="AH18810" s="45" t="s">
        <v>1272</v>
      </c>
      <c r="AI18810" s="49">
        <v>2.0170218302453996E+26</v>
      </c>
      <c r="AL18810" s="81"/>
    </row>
    <row r="18811" spans="15:38" x14ac:dyDescent="0.3">
      <c r="O18811" s="82"/>
      <c r="P18811">
        <v>1.4507921018235174E+17</v>
      </c>
      <c r="Q18811">
        <v>3.5602775492088781E+17</v>
      </c>
      <c r="R18811">
        <v>3.5274230526495168E+35</v>
      </c>
      <c r="AF18811" s="82"/>
      <c r="AG18811" s="2">
        <v>141196359191465</v>
      </c>
      <c r="AH18811" s="45" t="s">
        <v>1271</v>
      </c>
      <c r="AI18811" s="49">
        <v>2.0173408480640199E+26</v>
      </c>
      <c r="AL18811" s="81"/>
    </row>
    <row r="18812" spans="15:38" x14ac:dyDescent="0.3">
      <c r="O18812" s="82"/>
      <c r="P18812">
        <v>1.4507921075850278E+17</v>
      </c>
      <c r="Q18812">
        <v>3.5602775492376845E+17</v>
      </c>
      <c r="R18812">
        <v>3.52778832761255E+35</v>
      </c>
      <c r="AF18812" s="82"/>
      <c r="AG18812" s="2">
        <v>141196735324515</v>
      </c>
      <c r="AH18812" s="45" t="s">
        <v>1270</v>
      </c>
      <c r="AI18812" s="49">
        <v>2.01765989951615E+26</v>
      </c>
      <c r="AL18812" s="81"/>
    </row>
    <row r="18813" spans="15:38" x14ac:dyDescent="0.3">
      <c r="O18813" s="82"/>
      <c r="P18813">
        <v>1.4507921133467382E+17</v>
      </c>
      <c r="Q18813">
        <v>3.5602775492664909E+17</v>
      </c>
      <c r="R18813">
        <v>3.5281536277907477E+35</v>
      </c>
      <c r="AF18813" s="82"/>
      <c r="AG18813" s="2">
        <v>141197111477565</v>
      </c>
      <c r="AH18813" s="45" t="s">
        <v>1269</v>
      </c>
      <c r="AI18813" s="49">
        <v>2.0179789846035702E+26</v>
      </c>
      <c r="AL18813" s="81"/>
    </row>
    <row r="18814" spans="15:38" x14ac:dyDescent="0.3">
      <c r="O18814" s="82"/>
      <c r="P18814">
        <v>1.4507921191086486E+17</v>
      </c>
      <c r="Q18814">
        <v>3.5602775492953011E+17</v>
      </c>
      <c r="R18814">
        <v>3.5285189531849811E+35</v>
      </c>
      <c r="AF18814" s="82"/>
      <c r="AG18814" s="2">
        <v>141197487650615</v>
      </c>
      <c r="AH18814" s="45" t="s">
        <v>1268</v>
      </c>
      <c r="AI18814" s="49">
        <v>2.0182981033280401E+26</v>
      </c>
      <c r="AL18814" s="81"/>
    </row>
    <row r="18815" spans="15:38" x14ac:dyDescent="0.3">
      <c r="O18815" s="82"/>
      <c r="P18815">
        <v>1.450792124870759E+17</v>
      </c>
      <c r="Q18815">
        <v>3.5602775493241139E+17</v>
      </c>
      <c r="R18815">
        <v>3.5288843037961203E+35</v>
      </c>
      <c r="AF18815" s="82"/>
      <c r="AG18815" s="2">
        <v>141197863843665</v>
      </c>
      <c r="AH18815" s="45" t="s">
        <v>1267</v>
      </c>
      <c r="AI18815" s="49">
        <v>2.0186172556913398E+26</v>
      </c>
      <c r="AL18815" s="81"/>
    </row>
    <row r="18816" spans="15:38" x14ac:dyDescent="0.3">
      <c r="O18816" s="82"/>
      <c r="P18816">
        <v>1.4507921306330694E+17</v>
      </c>
      <c r="Q18816">
        <v>3.5602775493529267E+17</v>
      </c>
      <c r="R18816">
        <v>3.5292496796250344E+35</v>
      </c>
      <c r="AF18816" s="82"/>
      <c r="AG18816" s="2">
        <v>141198240056715</v>
      </c>
      <c r="AH18816" s="45" t="s">
        <v>1266</v>
      </c>
      <c r="AI18816" s="49">
        <v>2.0189364416952402E+26</v>
      </c>
      <c r="AL18816" s="81"/>
    </row>
    <row r="18817" spans="15:38" x14ac:dyDescent="0.3">
      <c r="O18817" s="82"/>
      <c r="P18817">
        <v>1.4507921363955798E+17</v>
      </c>
      <c r="Q18817">
        <v>3.5602775493817395E+17</v>
      </c>
      <c r="R18817">
        <v>3.5296150806725942E+35</v>
      </c>
      <c r="AF18817" s="82"/>
      <c r="AG18817" s="2">
        <v>141198616289765</v>
      </c>
      <c r="AH18817" s="45" t="s">
        <v>1265</v>
      </c>
      <c r="AI18817" s="49">
        <v>2.0192556613415201E+26</v>
      </c>
      <c r="AL18817" s="81"/>
    </row>
    <row r="18818" spans="15:38" x14ac:dyDescent="0.3">
      <c r="O18818" s="82"/>
      <c r="P18818">
        <v>1.4507921421582902E+17</v>
      </c>
      <c r="Q18818">
        <v>3.5602775494105523E+17</v>
      </c>
      <c r="R18818">
        <v>3.5299805069396688E+35</v>
      </c>
      <c r="AF18818" s="82"/>
      <c r="AG18818" s="2">
        <v>141198992542815</v>
      </c>
      <c r="AH18818" s="45" t="s">
        <v>1264</v>
      </c>
      <c r="AI18818" s="49">
        <v>2.0195749146319398E+26</v>
      </c>
      <c r="AL18818" s="81"/>
    </row>
    <row r="18819" spans="15:38" x14ac:dyDescent="0.3">
      <c r="O18819" s="82"/>
      <c r="P18819">
        <v>1.4507921479212006E+17</v>
      </c>
      <c r="Q18819">
        <v>3.5602775494393651E+17</v>
      </c>
      <c r="R18819">
        <v>3.5303459584271312E+35</v>
      </c>
      <c r="AF18819" s="82"/>
      <c r="AG18819" s="2">
        <v>141199368815865</v>
      </c>
      <c r="AH18819" s="45" t="s">
        <v>1263</v>
      </c>
      <c r="AI18819" s="49">
        <v>2.0198942015682799E+26</v>
      </c>
      <c r="AL18819" s="81"/>
    </row>
    <row r="18820" spans="15:38" x14ac:dyDescent="0.3">
      <c r="O18820" s="82"/>
      <c r="P18820">
        <v>1.450792153684311E+17</v>
      </c>
      <c r="Q18820">
        <v>3.5602775494681786E+17</v>
      </c>
      <c r="R18820">
        <v>3.5307114351358491E+35</v>
      </c>
      <c r="AF18820" s="82"/>
      <c r="AG18820" s="2">
        <v>141199745108915</v>
      </c>
      <c r="AH18820" s="45" t="s">
        <v>1262</v>
      </c>
      <c r="AI18820" s="49">
        <v>2.0202135221523097E+26</v>
      </c>
      <c r="AL18820" s="81"/>
    </row>
    <row r="18821" spans="15:38" x14ac:dyDescent="0.3">
      <c r="O18821" s="82"/>
      <c r="P18821">
        <v>1.4507921594476214E+17</v>
      </c>
      <c r="Q18821">
        <v>3.5602775494969978E+17</v>
      </c>
      <c r="R18821">
        <v>3.531076937066694E+35</v>
      </c>
      <c r="AF18821" s="82"/>
      <c r="AG18821" s="2">
        <v>141200121421965</v>
      </c>
      <c r="AH18821" s="45" t="s">
        <v>1261</v>
      </c>
      <c r="AI18821" s="49">
        <v>2.0205328763858099E+26</v>
      </c>
      <c r="AL18821" s="81"/>
    </row>
    <row r="18822" spans="15:38" x14ac:dyDescent="0.3">
      <c r="O18822" s="82"/>
      <c r="P18822">
        <v>1.4507921652111318E+17</v>
      </c>
      <c r="Q18822">
        <v>3.560277549525817E+17</v>
      </c>
      <c r="R18822">
        <v>3.5314424642205349E+35</v>
      </c>
      <c r="AF18822" s="82"/>
      <c r="AG18822" s="2">
        <v>141200497755015</v>
      </c>
      <c r="AH18822" s="45" t="s">
        <v>1260</v>
      </c>
      <c r="AI18822" s="49">
        <v>2.02085226427055E+26</v>
      </c>
      <c r="AL18822" s="81"/>
    </row>
    <row r="18823" spans="15:38" x14ac:dyDescent="0.3">
      <c r="O18823" s="82"/>
      <c r="P18823">
        <v>1.4507921709748422E+17</v>
      </c>
      <c r="Q18823">
        <v>3.5602775495546362E+17</v>
      </c>
      <c r="R18823">
        <v>3.5318080165982441E+35</v>
      </c>
      <c r="AF18823" s="82"/>
      <c r="AG18823" s="2">
        <v>141200874108065</v>
      </c>
      <c r="AH18823" s="45" t="s">
        <v>1259</v>
      </c>
      <c r="AI18823" s="49">
        <v>2.0211716858082998E+26</v>
      </c>
      <c r="AL18823" s="81"/>
    </row>
    <row r="18824" spans="15:38" x14ac:dyDescent="0.3">
      <c r="O18824" s="82"/>
      <c r="P18824">
        <v>1.4507921767387526E+17</v>
      </c>
      <c r="Q18824">
        <v>3.5602775495834554E+17</v>
      </c>
      <c r="R18824">
        <v>3.5321735942006901E+35</v>
      </c>
      <c r="AF18824" s="82"/>
      <c r="AG18824" s="2">
        <v>141201250481115</v>
      </c>
      <c r="AH18824" s="45" t="s">
        <v>1258</v>
      </c>
      <c r="AI18824" s="49">
        <v>2.0214911410008299E+26</v>
      </c>
      <c r="AL18824" s="81"/>
    </row>
    <row r="18825" spans="15:38" x14ac:dyDescent="0.3">
      <c r="O18825" s="82"/>
      <c r="P18825">
        <v>1.450792182502863E+17</v>
      </c>
      <c r="Q18825">
        <v>3.5602775496122746E+17</v>
      </c>
      <c r="R18825">
        <v>3.5325391970287443E+35</v>
      </c>
      <c r="AF18825" s="82"/>
      <c r="AG18825" s="2">
        <v>141201626874165</v>
      </c>
      <c r="AH18825" s="45" t="s">
        <v>1257</v>
      </c>
      <c r="AI18825" s="49">
        <v>2.0218106298499099E+26</v>
      </c>
      <c r="AL18825" s="81"/>
    </row>
    <row r="18826" spans="15:38" x14ac:dyDescent="0.3">
      <c r="O18826" s="82"/>
      <c r="P18826">
        <v>1.4507921882671734E+17</v>
      </c>
      <c r="Q18826">
        <v>3.5602775496410944E+17</v>
      </c>
      <c r="R18826">
        <v>3.5329048250832767E+35</v>
      </c>
      <c r="AF18826" s="82"/>
      <c r="AG18826" s="2">
        <v>141202003287215</v>
      </c>
      <c r="AH18826" s="45" t="s">
        <v>1256</v>
      </c>
      <c r="AI18826" s="49">
        <v>2.0221301523573298E+26</v>
      </c>
      <c r="AL18826" s="81"/>
    </row>
    <row r="18827" spans="15:38" x14ac:dyDescent="0.3">
      <c r="O18827" s="82"/>
      <c r="P18827">
        <v>1.4507921940316838E+17</v>
      </c>
      <c r="Q18827">
        <v>3.56027754966992E+17</v>
      </c>
      <c r="R18827">
        <v>3.5332704783651563E+35</v>
      </c>
      <c r="AF18827" s="82"/>
      <c r="AG18827" s="2">
        <v>141202379720265</v>
      </c>
      <c r="AH18827" s="45" t="s">
        <v>1255</v>
      </c>
      <c r="AI18827" s="49">
        <v>2.02244970852484E+26</v>
      </c>
      <c r="AL18827" s="81"/>
    </row>
    <row r="18828" spans="15:38" x14ac:dyDescent="0.3">
      <c r="O18828" s="82"/>
      <c r="P18828">
        <v>1.4507921997963942E+17</v>
      </c>
      <c r="Q18828">
        <v>3.5602775496987456E+17</v>
      </c>
      <c r="R18828">
        <v>3.5336361568752541E+35</v>
      </c>
      <c r="AF18828" s="82"/>
      <c r="AG18828" s="2">
        <v>141202756173315</v>
      </c>
      <c r="AH18828" s="45" t="s">
        <v>1254</v>
      </c>
      <c r="AI18828" s="49">
        <v>2.0227692983542299E+26</v>
      </c>
      <c r="AL18828" s="81"/>
    </row>
    <row r="18829" spans="15:38" x14ac:dyDescent="0.3">
      <c r="O18829" s="82"/>
      <c r="P18829">
        <v>1.4507922055613046E+17</v>
      </c>
      <c r="Q18829">
        <v>3.5602775497275712E+17</v>
      </c>
      <c r="R18829">
        <v>3.5340018606144412E+35</v>
      </c>
      <c r="AF18829" s="82"/>
      <c r="AG18829" s="2">
        <v>141203132646365</v>
      </c>
      <c r="AH18829" s="45" t="s">
        <v>1253</v>
      </c>
      <c r="AI18829" s="49">
        <v>2.0230889218472697E+26</v>
      </c>
      <c r="AL18829" s="81"/>
    </row>
    <row r="18830" spans="15:38" x14ac:dyDescent="0.3">
      <c r="O18830" s="82"/>
      <c r="P18830">
        <v>1.450792211326415E+17</v>
      </c>
      <c r="Q18830">
        <v>3.5602775497563968E+17</v>
      </c>
      <c r="R18830">
        <v>3.5343675895835878E+35</v>
      </c>
      <c r="AF18830" s="82"/>
      <c r="AG18830" s="2">
        <v>141203509139415</v>
      </c>
      <c r="AH18830" s="45" t="s">
        <v>1252</v>
      </c>
      <c r="AI18830" s="49">
        <v>2.0234085790057297E+26</v>
      </c>
      <c r="AL18830" s="81"/>
    </row>
    <row r="18831" spans="15:38" x14ac:dyDescent="0.3">
      <c r="O18831" s="82"/>
      <c r="P18831">
        <v>1.4507922170917254E+17</v>
      </c>
      <c r="Q18831">
        <v>3.5602775497852224E+17</v>
      </c>
      <c r="R18831">
        <v>3.534733343783563E+35</v>
      </c>
      <c r="AF18831" s="82"/>
      <c r="AG18831" s="2">
        <v>141203885652465</v>
      </c>
      <c r="AH18831" s="45" t="s">
        <v>1251</v>
      </c>
      <c r="AI18831" s="49">
        <v>2.02372826983138E+26</v>
      </c>
      <c r="AL18831" s="81"/>
    </row>
    <row r="18832" spans="15:38" x14ac:dyDescent="0.3">
      <c r="O18832" s="82"/>
      <c r="P18832">
        <v>1.4507922228572358E+17</v>
      </c>
      <c r="Q18832">
        <v>3.560277549814048E+17</v>
      </c>
      <c r="R18832">
        <v>3.5350991232152375E+35</v>
      </c>
      <c r="AF18832" s="82"/>
      <c r="AG18832" s="2">
        <v>141204262185515</v>
      </c>
      <c r="AH18832" s="45" t="s">
        <v>1250</v>
      </c>
      <c r="AI18832" s="49">
        <v>2.0240479943259899E+26</v>
      </c>
      <c r="AL18832" s="81"/>
    </row>
    <row r="18833" spans="15:38" x14ac:dyDescent="0.3">
      <c r="O18833" s="82"/>
      <c r="P18833">
        <v>1.4507922286229462E+17</v>
      </c>
      <c r="Q18833">
        <v>3.5602775498428774E+17</v>
      </c>
      <c r="R18833">
        <v>3.5354649278794812E+35</v>
      </c>
      <c r="AF18833" s="82"/>
      <c r="AG18833" s="2">
        <v>141204638738565</v>
      </c>
      <c r="AH18833" s="45" t="s">
        <v>1249</v>
      </c>
      <c r="AI18833" s="49">
        <v>2.0243677524913398E+26</v>
      </c>
      <c r="AL18833" s="81"/>
    </row>
    <row r="18834" spans="15:38" x14ac:dyDescent="0.3">
      <c r="O18834" s="82"/>
      <c r="P18834">
        <v>1.4507922343888566E+17</v>
      </c>
      <c r="Q18834">
        <v>3.5602775498717094E+17</v>
      </c>
      <c r="R18834">
        <v>3.5358307577771656E+35</v>
      </c>
      <c r="AF18834" s="82"/>
      <c r="AG18834" s="2">
        <v>141205015311615</v>
      </c>
      <c r="AH18834" s="45" t="s">
        <v>1248</v>
      </c>
      <c r="AI18834" s="49">
        <v>2.0246875443292103E+26</v>
      </c>
      <c r="AL18834" s="81"/>
    </row>
    <row r="18835" spans="15:38" x14ac:dyDescent="0.3">
      <c r="O18835" s="82"/>
      <c r="P18835">
        <v>1.450792240154967E+17</v>
      </c>
      <c r="Q18835">
        <v>3.5602775499005414E+17</v>
      </c>
      <c r="R18835">
        <v>3.53619661290916E+35</v>
      </c>
      <c r="AF18835" s="82"/>
      <c r="AG18835" s="2">
        <v>141205391904665</v>
      </c>
      <c r="AH18835" s="45" t="s">
        <v>1247</v>
      </c>
      <c r="AI18835" s="49">
        <v>2.0250073698413499E+26</v>
      </c>
      <c r="AL18835" s="81"/>
    </row>
    <row r="18836" spans="15:38" x14ac:dyDescent="0.3">
      <c r="O18836" s="82"/>
      <c r="P18836">
        <v>1.4507922459212774E+17</v>
      </c>
      <c r="Q18836">
        <v>3.5602775499293734E+17</v>
      </c>
      <c r="R18836">
        <v>3.5365624932763348E+35</v>
      </c>
      <c r="AF18836" s="82"/>
      <c r="AG18836" s="2">
        <v>141205768517715</v>
      </c>
      <c r="AH18836" s="45" t="s">
        <v>1246</v>
      </c>
      <c r="AI18836" s="49">
        <v>2.0253272290295502E+26</v>
      </c>
      <c r="AL18836" s="81"/>
    </row>
    <row r="18837" spans="15:38" x14ac:dyDescent="0.3">
      <c r="O18837" s="82"/>
      <c r="P18837">
        <v>1.4507922516877878E+17</v>
      </c>
      <c r="Q18837">
        <v>3.5602775499582054E+17</v>
      </c>
      <c r="R18837">
        <v>3.536928398879561E+35</v>
      </c>
      <c r="AF18837" s="82"/>
      <c r="AG18837" s="2">
        <v>141206145150765</v>
      </c>
      <c r="AH18837" s="45" t="s">
        <v>1245</v>
      </c>
      <c r="AI18837" s="49">
        <v>2.02564712189558E+26</v>
      </c>
      <c r="AL18837" s="81"/>
    </row>
    <row r="18838" spans="15:38" x14ac:dyDescent="0.3">
      <c r="O18838" s="82"/>
      <c r="P18838">
        <v>1.4507922574544982E+17</v>
      </c>
      <c r="Q18838">
        <v>3.5602775499870374E+17</v>
      </c>
      <c r="R18838">
        <v>3.5372943297197061E+35</v>
      </c>
      <c r="AF18838" s="82"/>
      <c r="AG18838" s="2">
        <v>141206521803815</v>
      </c>
      <c r="AH18838" s="45" t="s">
        <v>1244</v>
      </c>
      <c r="AI18838" s="49">
        <v>2.0259670484412198E+26</v>
      </c>
      <c r="AL18838" s="81"/>
    </row>
    <row r="18839" spans="15:38" x14ac:dyDescent="0.3">
      <c r="O18839" s="82"/>
      <c r="P18839">
        <v>1.4507922632214086E+17</v>
      </c>
      <c r="Q18839">
        <v>3.5602775500158701E+17</v>
      </c>
      <c r="R18839">
        <v>3.5376602857976439E+35</v>
      </c>
      <c r="AF18839" s="82"/>
      <c r="AG18839" s="2">
        <v>141206898476865</v>
      </c>
      <c r="AH18839" s="45" t="s">
        <v>1243</v>
      </c>
      <c r="AI18839" s="49">
        <v>2.0262870086682203E+26</v>
      </c>
      <c r="AL18839" s="81"/>
    </row>
    <row r="18840" spans="15:38" x14ac:dyDescent="0.3">
      <c r="O18840" s="82"/>
      <c r="P18840">
        <v>1.450792268988519E+17</v>
      </c>
      <c r="Q18840">
        <v>3.5602775500447085E+17</v>
      </c>
      <c r="R18840">
        <v>3.5380262671142427E+35</v>
      </c>
      <c r="AF18840" s="82"/>
      <c r="AG18840" s="2">
        <v>141207275169915</v>
      </c>
      <c r="AH18840" s="45" t="s">
        <v>1242</v>
      </c>
      <c r="AI18840" s="49">
        <v>2.0266070025783798E+26</v>
      </c>
      <c r="AL18840" s="81"/>
    </row>
    <row r="18841" spans="15:38" x14ac:dyDescent="0.3">
      <c r="O18841" s="82"/>
      <c r="P18841">
        <v>1.4507922747558294E+17</v>
      </c>
      <c r="Q18841">
        <v>3.5602775500735469E+17</v>
      </c>
      <c r="R18841">
        <v>3.5383922736703741E+35</v>
      </c>
      <c r="AF18841" s="82"/>
      <c r="AG18841" s="2">
        <v>141207651882965</v>
      </c>
      <c r="AH18841" s="45" t="s">
        <v>1241</v>
      </c>
      <c r="AI18841" s="49">
        <v>2.02692703017345E+26</v>
      </c>
      <c r="AL18841" s="81"/>
    </row>
    <row r="18842" spans="15:38" x14ac:dyDescent="0.3">
      <c r="O18842" s="82"/>
      <c r="P18842">
        <v>1.4507922805233398E+17</v>
      </c>
      <c r="Q18842">
        <v>3.5602775501023853E+17</v>
      </c>
      <c r="R18842">
        <v>3.5387583054669065E+35</v>
      </c>
      <c r="AF18842" s="82"/>
      <c r="AG18842" s="2">
        <v>141208028616015</v>
      </c>
      <c r="AH18842" s="45" t="s">
        <v>1240</v>
      </c>
      <c r="AI18842" s="49">
        <v>2.0272470914552101E+26</v>
      </c>
      <c r="AL18842" s="81"/>
    </row>
    <row r="18843" spans="15:38" x14ac:dyDescent="0.3">
      <c r="O18843" s="82"/>
      <c r="P18843">
        <v>1.4507922862910502E+17</v>
      </c>
      <c r="Q18843">
        <v>3.5602775501312237E+17</v>
      </c>
      <c r="R18843">
        <v>3.5391243625047106E+35</v>
      </c>
      <c r="AF18843" s="82"/>
      <c r="AG18843" s="2">
        <v>141208405369065</v>
      </c>
      <c r="AH18843" s="45" t="s">
        <v>1239</v>
      </c>
      <c r="AI18843" s="49">
        <v>2.0275671864254402E+26</v>
      </c>
      <c r="AL18843" s="81"/>
    </row>
    <row r="18844" spans="15:38" x14ac:dyDescent="0.3">
      <c r="O18844" s="82"/>
      <c r="P18844">
        <v>1.4507922920589606E+17</v>
      </c>
      <c r="Q18844">
        <v>3.5602775501600621E+17</v>
      </c>
      <c r="R18844">
        <v>3.5394904447846578E+35</v>
      </c>
      <c r="AF18844" s="82"/>
      <c r="AG18844" s="2">
        <v>141208782142115</v>
      </c>
      <c r="AH18844" s="45" t="s">
        <v>1238</v>
      </c>
      <c r="AI18844" s="49">
        <v>2.0278873150859102E+26</v>
      </c>
      <c r="AL18844" s="81"/>
    </row>
    <row r="18845" spans="15:38" x14ac:dyDescent="0.3">
      <c r="O18845" s="82"/>
      <c r="P18845">
        <v>1.450792297827071E+17</v>
      </c>
      <c r="Q18845">
        <v>3.5602775501889005E+17</v>
      </c>
      <c r="R18845">
        <v>3.5398565523076181E+35</v>
      </c>
      <c r="AF18845" s="82"/>
      <c r="AG18845" s="2">
        <v>141209158935165</v>
      </c>
      <c r="AH18845" s="45" t="s">
        <v>1237</v>
      </c>
      <c r="AI18845" s="49">
        <v>2.02820747743839E+26</v>
      </c>
      <c r="AL18845" s="81"/>
    </row>
    <row r="18846" spans="15:38" x14ac:dyDescent="0.3">
      <c r="O18846" s="82"/>
      <c r="P18846">
        <v>1.4507923035953814E+17</v>
      </c>
      <c r="Q18846">
        <v>3.5602775502177427E+17</v>
      </c>
      <c r="R18846">
        <v>3.5402226850744614E+35</v>
      </c>
      <c r="AF18846" s="82"/>
      <c r="AG18846" s="2">
        <v>141209535748215</v>
      </c>
      <c r="AH18846" s="45" t="s">
        <v>1236</v>
      </c>
      <c r="AI18846" s="49">
        <v>2.0285276734846497E+26</v>
      </c>
      <c r="AL18846" s="81"/>
    </row>
    <row r="18847" spans="15:38" x14ac:dyDescent="0.3">
      <c r="O18847" s="82"/>
      <c r="P18847">
        <v>1.4507923093638918E+17</v>
      </c>
      <c r="Q18847">
        <v>3.5602775502465875E+17</v>
      </c>
      <c r="R18847">
        <v>3.5405888430860568E+35</v>
      </c>
      <c r="AF18847" s="82"/>
      <c r="AG18847" s="2">
        <v>141209912581265</v>
      </c>
      <c r="AH18847" s="45" t="s">
        <v>1235</v>
      </c>
      <c r="AI18847" s="49">
        <v>2.02884790322647E+26</v>
      </c>
      <c r="AL18847" s="81"/>
    </row>
    <row r="18848" spans="15:38" x14ac:dyDescent="0.3">
      <c r="O18848" s="82"/>
      <c r="P18848">
        <v>1.4507923151326022E+17</v>
      </c>
      <c r="Q18848">
        <v>3.5602775502754323E+17</v>
      </c>
      <c r="R18848">
        <v>3.540955026343276E+35</v>
      </c>
      <c r="AF18848" s="82"/>
      <c r="AG18848" s="2">
        <v>141210289434315</v>
      </c>
      <c r="AH18848" s="45" t="s">
        <v>1234</v>
      </c>
      <c r="AI18848" s="49">
        <v>2.0291681666656199E+26</v>
      </c>
      <c r="AL18848" s="81"/>
    </row>
    <row r="18849" spans="15:38" x14ac:dyDescent="0.3">
      <c r="O18849" s="82"/>
      <c r="P18849">
        <v>1.4507923209015126E+17</v>
      </c>
      <c r="Q18849">
        <v>3.5602775503042771E+17</v>
      </c>
      <c r="R18849">
        <v>3.5413212348469887E+35</v>
      </c>
      <c r="AF18849" s="82"/>
      <c r="AG18849" s="2">
        <v>141210666307365</v>
      </c>
      <c r="AH18849" s="45" t="s">
        <v>1233</v>
      </c>
      <c r="AI18849" s="49">
        <v>2.0294884638038601E+26</v>
      </c>
      <c r="AL18849" s="81"/>
    </row>
    <row r="18850" spans="15:38" x14ac:dyDescent="0.3">
      <c r="O18850" s="82"/>
      <c r="P18850">
        <v>1.450792326670623E+17</v>
      </c>
      <c r="Q18850">
        <v>3.5602775503331219E+17</v>
      </c>
      <c r="R18850">
        <v>3.5416874685980664E+35</v>
      </c>
      <c r="AF18850" s="82"/>
      <c r="AG18850" s="2">
        <v>141211043200415</v>
      </c>
      <c r="AH18850" s="45" t="s">
        <v>1232</v>
      </c>
      <c r="AI18850" s="49">
        <v>2.02980879464299E+26</v>
      </c>
      <c r="AL18850" s="81"/>
    </row>
    <row r="18851" spans="15:38" x14ac:dyDescent="0.3">
      <c r="O18851" s="82"/>
      <c r="P18851">
        <v>1.4507923324399334E+17</v>
      </c>
      <c r="Q18851">
        <v>3.5602775503619667E+17</v>
      </c>
      <c r="R18851">
        <v>3.5420537275973769E+35</v>
      </c>
      <c r="AF18851" s="82"/>
      <c r="AG18851" s="2">
        <v>141211420113465</v>
      </c>
      <c r="AH18851" s="45" t="s">
        <v>1231</v>
      </c>
      <c r="AI18851" s="49">
        <v>2.0301291591847599E+26</v>
      </c>
      <c r="AL18851" s="81"/>
    </row>
    <row r="18852" spans="15:38" x14ac:dyDescent="0.3">
      <c r="O18852" s="82"/>
      <c r="P18852">
        <v>1.4507923382094438E+17</v>
      </c>
      <c r="Q18852">
        <v>3.5602775503908147E+17</v>
      </c>
      <c r="R18852">
        <v>3.5424200118457931E+35</v>
      </c>
      <c r="AF18852" s="82"/>
      <c r="AG18852" s="2">
        <v>141211797046515</v>
      </c>
      <c r="AH18852" s="45" t="s">
        <v>1230</v>
      </c>
      <c r="AI18852" s="49">
        <v>2.0304495574309499E+26</v>
      </c>
      <c r="AL18852" s="81"/>
    </row>
    <row r="18853" spans="15:38" x14ac:dyDescent="0.3">
      <c r="O18853" s="82"/>
      <c r="P18853">
        <v>1.4507923439791542E+17</v>
      </c>
      <c r="Q18853">
        <v>3.5602775504196659E+17</v>
      </c>
      <c r="R18853">
        <v>3.5427863213441826E+35</v>
      </c>
      <c r="AF18853" s="82"/>
      <c r="AG18853" s="2">
        <v>141212173999565</v>
      </c>
      <c r="AH18853" s="45" t="s">
        <v>1229</v>
      </c>
      <c r="AI18853" s="49">
        <v>2.03076998938333E+26</v>
      </c>
      <c r="AL18853" s="81"/>
    </row>
    <row r="18854" spans="15:38" x14ac:dyDescent="0.3">
      <c r="O18854" s="82"/>
      <c r="P18854">
        <v>1.4507923497490646E+17</v>
      </c>
      <c r="Q18854">
        <v>3.5602775504485171E+17</v>
      </c>
      <c r="R18854">
        <v>3.5431526560934177E+35</v>
      </c>
      <c r="AF18854" s="82"/>
      <c r="AG18854" s="2">
        <v>141212550972615</v>
      </c>
      <c r="AH18854" s="45" t="s">
        <v>1228</v>
      </c>
      <c r="AI18854" s="49">
        <v>2.03109045504367E+26</v>
      </c>
      <c r="AL18854" s="81"/>
    </row>
    <row r="18855" spans="15:38" x14ac:dyDescent="0.3">
      <c r="O18855" s="82"/>
      <c r="P18855">
        <v>1.450792355519175E+17</v>
      </c>
      <c r="Q18855">
        <v>3.5602775504773683E+17</v>
      </c>
      <c r="R18855">
        <v>3.5435190160943682E+35</v>
      </c>
      <c r="AF18855" s="82"/>
      <c r="AG18855" s="2">
        <v>141212927965665</v>
      </c>
      <c r="AH18855" s="45" t="s">
        <v>1227</v>
      </c>
      <c r="AI18855" s="49">
        <v>2.0314109544137604E+26</v>
      </c>
      <c r="AL18855" s="81"/>
    </row>
    <row r="18856" spans="15:38" x14ac:dyDescent="0.3">
      <c r="O18856" s="82"/>
      <c r="P18856">
        <v>1.4507923612894854E+17</v>
      </c>
      <c r="Q18856">
        <v>3.5602775505062195E+17</v>
      </c>
      <c r="R18856">
        <v>3.543885401347905E+35</v>
      </c>
      <c r="AF18856" s="82"/>
      <c r="AG18856" s="2">
        <v>141213304978715</v>
      </c>
      <c r="AH18856" s="45" t="s">
        <v>1226</v>
      </c>
      <c r="AI18856" s="49">
        <v>2.03173148749535E+26</v>
      </c>
      <c r="AL18856" s="81"/>
    </row>
    <row r="18857" spans="15:38" x14ac:dyDescent="0.3">
      <c r="O18857" s="82"/>
      <c r="P18857">
        <v>1.4507923670599958E+17</v>
      </c>
      <c r="Q18857">
        <v>3.5602775505350707E+17</v>
      </c>
      <c r="R18857">
        <v>3.5442518118548957E+35</v>
      </c>
      <c r="AF18857" s="82"/>
      <c r="AG18857" s="2">
        <v>141213682011765</v>
      </c>
      <c r="AH18857" s="45" t="s">
        <v>1225</v>
      </c>
      <c r="AI18857" s="49">
        <v>2.0320520542902302E+26</v>
      </c>
      <c r="AL18857" s="81"/>
    </row>
    <row r="18858" spans="15:38" x14ac:dyDescent="0.3">
      <c r="O18858" s="82"/>
      <c r="P18858">
        <v>1.4507923728307062E+17</v>
      </c>
      <c r="Q18858">
        <v>3.5602775505639226E+17</v>
      </c>
      <c r="R18858">
        <v>3.5446182476162132E+35</v>
      </c>
      <c r="AF18858" s="82"/>
      <c r="AG18858" s="2">
        <v>141214059064815</v>
      </c>
      <c r="AH18858" s="45" t="s">
        <v>1224</v>
      </c>
      <c r="AI18858" s="49">
        <v>2.03237265480017E+26</v>
      </c>
      <c r="AL18858" s="81"/>
    </row>
    <row r="18859" spans="15:38" x14ac:dyDescent="0.3">
      <c r="O18859" s="82"/>
      <c r="P18859">
        <v>1.4507923786016166E+17</v>
      </c>
      <c r="Q18859">
        <v>3.5602775505927802E+17</v>
      </c>
      <c r="R18859">
        <v>3.5449847086327274E+35</v>
      </c>
      <c r="AF18859" s="82"/>
      <c r="AG18859" s="2">
        <v>141214436137865</v>
      </c>
      <c r="AH18859" s="45" t="s">
        <v>1223</v>
      </c>
      <c r="AI18859" s="49">
        <v>2.0326932890269303E+26</v>
      </c>
      <c r="AL18859" s="81"/>
    </row>
    <row r="18860" spans="15:38" x14ac:dyDescent="0.3">
      <c r="O18860" s="82"/>
      <c r="P18860">
        <v>1.450792384372727E+17</v>
      </c>
      <c r="Q18860">
        <v>3.5602775506216378E+17</v>
      </c>
      <c r="R18860">
        <v>3.5453511949053069E+35</v>
      </c>
      <c r="AF18860" s="82"/>
      <c r="AG18860" s="2">
        <v>141214813230915</v>
      </c>
      <c r="AH18860" s="45" t="s">
        <v>1222</v>
      </c>
      <c r="AI18860" s="49">
        <v>2.0330139569722997E+26</v>
      </c>
      <c r="AL18860" s="81"/>
    </row>
    <row r="18861" spans="15:38" x14ac:dyDescent="0.3">
      <c r="O18861" s="82"/>
      <c r="P18861">
        <v>1.4507923901440374E+17</v>
      </c>
      <c r="Q18861">
        <v>3.5602775506504954E+17</v>
      </c>
      <c r="R18861">
        <v>3.5457177064348238E+35</v>
      </c>
      <c r="AF18861" s="82"/>
      <c r="AG18861" s="2">
        <v>141215190343965</v>
      </c>
      <c r="AH18861" s="45" t="s">
        <v>1221</v>
      </c>
      <c r="AI18861" s="49">
        <v>2.0333346586380298E+26</v>
      </c>
      <c r="AL18861" s="81"/>
    </row>
    <row r="18862" spans="15:38" x14ac:dyDescent="0.3">
      <c r="O18862" s="82"/>
      <c r="P18862">
        <v>1.4507923959155478E+17</v>
      </c>
      <c r="Q18862">
        <v>3.560277550679353E+17</v>
      </c>
      <c r="R18862">
        <v>3.5460842432221473E+35</v>
      </c>
      <c r="AF18862" s="82"/>
      <c r="AG18862" s="2">
        <v>141215567477015</v>
      </c>
      <c r="AH18862" s="45" t="s">
        <v>1220</v>
      </c>
      <c r="AI18862" s="49">
        <v>2.03365539402592E+26</v>
      </c>
      <c r="AL18862" s="81"/>
    </row>
    <row r="18863" spans="15:38" x14ac:dyDescent="0.3">
      <c r="O18863" s="82"/>
      <c r="P18863">
        <v>1.4507924016872582E+17</v>
      </c>
      <c r="Q18863">
        <v>3.5602775507082106E+17</v>
      </c>
      <c r="R18863">
        <v>3.5464508052681481E+35</v>
      </c>
      <c r="AF18863" s="82"/>
      <c r="AG18863" s="2">
        <v>141215944630065</v>
      </c>
      <c r="AH18863" s="45" t="s">
        <v>1219</v>
      </c>
      <c r="AI18863" s="49">
        <v>2.0339761631377298E+26</v>
      </c>
      <c r="AL18863" s="81"/>
    </row>
    <row r="18864" spans="15:38" x14ac:dyDescent="0.3">
      <c r="O18864" s="82"/>
      <c r="P18864">
        <v>1.4507924074591686E+17</v>
      </c>
      <c r="Q18864">
        <v>3.5602775507370682E+17</v>
      </c>
      <c r="R18864">
        <v>3.5468173925736961E+35</v>
      </c>
      <c r="AF18864" s="82"/>
      <c r="AG18864" s="2">
        <v>141216321803115</v>
      </c>
      <c r="AH18864" s="45" t="s">
        <v>1218</v>
      </c>
      <c r="AI18864" s="49">
        <v>2.0342969659752202E+26</v>
      </c>
      <c r="AL18864" s="81"/>
    </row>
    <row r="18865" spans="15:38" x14ac:dyDescent="0.3">
      <c r="O18865" s="82"/>
      <c r="P18865">
        <v>1.450792413231279E+17</v>
      </c>
      <c r="Q18865">
        <v>3.5602775507659296E+17</v>
      </c>
      <c r="R18865">
        <v>3.5471840051396629E+35</v>
      </c>
      <c r="AF18865" s="82"/>
      <c r="AG18865" s="2">
        <v>141216698996165</v>
      </c>
      <c r="AH18865" s="45" t="s">
        <v>1217</v>
      </c>
      <c r="AI18865" s="49">
        <v>2.0346178025401903E+26</v>
      </c>
      <c r="AL18865" s="81"/>
    </row>
    <row r="18866" spans="15:38" x14ac:dyDescent="0.3">
      <c r="O18866" s="82"/>
      <c r="P18866">
        <v>1.4507924190035894E+17</v>
      </c>
      <c r="Q18866">
        <v>3.5602775507947936E+17</v>
      </c>
      <c r="R18866">
        <v>3.5475506429669167E+35</v>
      </c>
      <c r="AF18866" s="82"/>
      <c r="AG18866" s="2">
        <v>141217076209215</v>
      </c>
      <c r="AH18866" s="45" t="s">
        <v>1216</v>
      </c>
      <c r="AI18866" s="49">
        <v>2.0349386728343903E+26</v>
      </c>
      <c r="AL18866" s="81"/>
    </row>
    <row r="18867" spans="15:38" x14ac:dyDescent="0.3">
      <c r="O18867" s="82"/>
      <c r="P18867">
        <v>1.4507924247760998E+17</v>
      </c>
      <c r="Q18867">
        <v>3.5602775508236576E+17</v>
      </c>
      <c r="R18867">
        <v>3.5479173060563291E+35</v>
      </c>
      <c r="AF18867" s="82"/>
      <c r="AG18867" s="2">
        <v>141217453442265</v>
      </c>
      <c r="AH18867" s="45" t="s">
        <v>1215</v>
      </c>
      <c r="AI18867" s="49">
        <v>2.0352595768596001E+26</v>
      </c>
      <c r="AL18867" s="81"/>
    </row>
    <row r="18868" spans="15:38" x14ac:dyDescent="0.3">
      <c r="O18868" s="82"/>
      <c r="P18868">
        <v>1.4507924305488102E+17</v>
      </c>
      <c r="Q18868">
        <v>3.5602775508525216E+17</v>
      </c>
      <c r="R18868">
        <v>3.5482839944087694E+35</v>
      </c>
      <c r="AF18868" s="82"/>
      <c r="AG18868" s="2">
        <v>141217830695315</v>
      </c>
      <c r="AH18868" s="45" t="s">
        <v>1214</v>
      </c>
      <c r="AI18868" s="49">
        <v>2.0355805146176002E+26</v>
      </c>
      <c r="AL18868" s="81"/>
    </row>
    <row r="18869" spans="15:38" x14ac:dyDescent="0.3">
      <c r="O18869" s="82"/>
      <c r="P18869">
        <v>1.4507924363217206E+17</v>
      </c>
      <c r="Q18869">
        <v>3.5602775508813856E+17</v>
      </c>
      <c r="R18869">
        <v>3.548650708025108E+35</v>
      </c>
      <c r="AF18869" s="82"/>
      <c r="AG18869" s="2">
        <v>141218207968365</v>
      </c>
      <c r="AH18869" s="45" t="s">
        <v>1213</v>
      </c>
      <c r="AI18869" s="49">
        <v>2.0359014861101499E+26</v>
      </c>
      <c r="AL18869" s="81"/>
    </row>
    <row r="18870" spans="15:38" x14ac:dyDescent="0.3">
      <c r="O18870" s="82"/>
      <c r="P18870">
        <v>1.450792442094831E+17</v>
      </c>
      <c r="Q18870">
        <v>3.5602775509102496E+17</v>
      </c>
      <c r="R18870">
        <v>3.5490174469062166E+35</v>
      </c>
      <c r="AF18870" s="82"/>
      <c r="AG18870" s="2">
        <v>141218585261415</v>
      </c>
      <c r="AH18870" s="45" t="s">
        <v>1212</v>
      </c>
      <c r="AI18870" s="49">
        <v>2.03622249133903E+26</v>
      </c>
      <c r="AL18870" s="81"/>
    </row>
    <row r="18871" spans="15:38" x14ac:dyDescent="0.3">
      <c r="O18871" s="82"/>
      <c r="P18871">
        <v>1.4507924478681414E+17</v>
      </c>
      <c r="Q18871">
        <v>3.5602775509391142E+17</v>
      </c>
      <c r="R18871">
        <v>3.549384211052965E+35</v>
      </c>
      <c r="AF18871" s="82"/>
      <c r="AG18871" s="2">
        <v>141218962574465</v>
      </c>
      <c r="AH18871" s="45" t="s">
        <v>1211</v>
      </c>
      <c r="AI18871" s="49">
        <v>2.0365435303060103E+26</v>
      </c>
      <c r="AL18871" s="81"/>
    </row>
    <row r="18872" spans="15:38" x14ac:dyDescent="0.3">
      <c r="O18872" s="82"/>
      <c r="P18872">
        <v>1.4507924536416518E+17</v>
      </c>
      <c r="Q18872">
        <v>3.5602775509679846E+17</v>
      </c>
      <c r="R18872">
        <v>3.5497510004662209E+35</v>
      </c>
      <c r="AF18872" s="82"/>
      <c r="AG18872" s="2">
        <v>141219339907515</v>
      </c>
      <c r="AH18872" s="45" t="s">
        <v>1210</v>
      </c>
      <c r="AI18872" s="49">
        <v>2.0368646030128703E+26</v>
      </c>
      <c r="AL18872" s="81"/>
    </row>
    <row r="18873" spans="15:38" x14ac:dyDescent="0.3">
      <c r="O18873" s="82"/>
      <c r="P18873">
        <v>1.4507924594153622E+17</v>
      </c>
      <c r="Q18873">
        <v>3.560277550996855E+17</v>
      </c>
      <c r="R18873">
        <v>3.5501178151468566E+35</v>
      </c>
      <c r="AF18873" s="82"/>
      <c r="AG18873" s="2">
        <v>141219717260565</v>
      </c>
      <c r="AH18873" s="45" t="s">
        <v>1209</v>
      </c>
      <c r="AI18873" s="49">
        <v>2.0371857094613701E+26</v>
      </c>
      <c r="AL18873" s="81"/>
    </row>
    <row r="18874" spans="15:38" x14ac:dyDescent="0.3">
      <c r="O18874" s="82"/>
      <c r="P18874">
        <v>1.4507924651892726E+17</v>
      </c>
      <c r="Q18874">
        <v>3.5602775510257254E+17</v>
      </c>
      <c r="R18874">
        <v>3.5504846550957442E+35</v>
      </c>
      <c r="AF18874" s="82"/>
      <c r="AG18874" s="2">
        <v>141220094633615</v>
      </c>
      <c r="AH18874" s="45" t="s">
        <v>1208</v>
      </c>
      <c r="AI18874" s="49">
        <v>2.0375068496532999E+26</v>
      </c>
      <c r="AL18874" s="81"/>
    </row>
    <row r="18875" spans="15:38" x14ac:dyDescent="0.3">
      <c r="O18875" s="82"/>
      <c r="P18875">
        <v>1.450792470963383E+17</v>
      </c>
      <c r="Q18875">
        <v>3.5602775510545958E+17</v>
      </c>
      <c r="R18875">
        <v>3.5508515203137507E+35</v>
      </c>
      <c r="AF18875" s="82"/>
      <c r="AG18875" s="2">
        <v>141220472026665</v>
      </c>
      <c r="AH18875" s="45" t="s">
        <v>1207</v>
      </c>
      <c r="AI18875" s="49">
        <v>2.0378280235904099E+26</v>
      </c>
      <c r="AL18875" s="81"/>
    </row>
    <row r="18876" spans="15:38" x14ac:dyDescent="0.3">
      <c r="O18876" s="82"/>
      <c r="P18876">
        <v>1.4507924767376934E+17</v>
      </c>
      <c r="Q18876">
        <v>3.5602775510834662E+17</v>
      </c>
      <c r="R18876">
        <v>3.5512184108017475E+35</v>
      </c>
      <c r="AF18876" s="82"/>
      <c r="AG18876" s="2">
        <v>141220849439715</v>
      </c>
      <c r="AH18876" s="45" t="s">
        <v>1206</v>
      </c>
      <c r="AI18876" s="49">
        <v>2.0381492312744901E+26</v>
      </c>
      <c r="AL18876" s="81"/>
    </row>
    <row r="18877" spans="15:38" x14ac:dyDescent="0.3">
      <c r="O18877" s="82"/>
      <c r="P18877">
        <v>1.4507924825122038E+17</v>
      </c>
      <c r="Q18877">
        <v>3.5602775511123366E+17</v>
      </c>
      <c r="R18877">
        <v>3.5515853265606053E+35</v>
      </c>
      <c r="AF18877" s="82"/>
      <c r="AG18877" s="2">
        <v>141221226872765</v>
      </c>
      <c r="AH18877" s="45" t="s">
        <v>1205</v>
      </c>
      <c r="AI18877" s="49">
        <v>2.03847047270731E+26</v>
      </c>
      <c r="AL18877" s="81"/>
    </row>
    <row r="18878" spans="15:38" x14ac:dyDescent="0.3">
      <c r="O18878" s="82"/>
      <c r="P18878">
        <v>1.4507924882869142E+17</v>
      </c>
      <c r="Q18878">
        <v>3.5602775511412109E+17</v>
      </c>
      <c r="R18878">
        <v>3.5519522675911941E+35</v>
      </c>
      <c r="AF18878" s="82"/>
      <c r="AG18878" s="2">
        <v>141221604325815</v>
      </c>
      <c r="AH18878" s="45" t="s">
        <v>1204</v>
      </c>
      <c r="AI18878" s="49">
        <v>2.03879174789064E+26</v>
      </c>
      <c r="AL18878" s="81"/>
    </row>
    <row r="18879" spans="15:38" x14ac:dyDescent="0.3">
      <c r="O18879" s="82"/>
      <c r="P18879">
        <v>1.4507924940618246E+17</v>
      </c>
      <c r="Q18879">
        <v>3.5602775511700877E+17</v>
      </c>
      <c r="R18879">
        <v>3.5523192338943845E+35</v>
      </c>
      <c r="AF18879" s="82"/>
      <c r="AG18879" s="2">
        <v>141221981798865</v>
      </c>
      <c r="AH18879" s="45" t="s">
        <v>1203</v>
      </c>
      <c r="AI18879" s="49">
        <v>2.0391130568262604E+26</v>
      </c>
      <c r="AL18879" s="81"/>
    </row>
    <row r="18880" spans="15:38" x14ac:dyDescent="0.3">
      <c r="O18880" s="82"/>
      <c r="P18880">
        <v>1.450792499836935E+17</v>
      </c>
      <c r="Q18880">
        <v>3.5602775511989645E+17</v>
      </c>
      <c r="R18880">
        <v>3.5526862254710457E+35</v>
      </c>
      <c r="AF18880" s="82"/>
      <c r="AG18880" s="2">
        <v>141222359291915</v>
      </c>
      <c r="AH18880" s="45" t="s">
        <v>1202</v>
      </c>
      <c r="AI18880" s="49">
        <v>2.0394343995159302E+26</v>
      </c>
      <c r="AL18880" s="81"/>
    </row>
    <row r="18881" spans="15:38" x14ac:dyDescent="0.3">
      <c r="O18881" s="82"/>
      <c r="P18881">
        <v>1.4507925056122454E+17</v>
      </c>
      <c r="Q18881">
        <v>3.5602775512278413E+17</v>
      </c>
      <c r="R18881">
        <v>3.5530532423220492E+35</v>
      </c>
      <c r="AF18881" s="82"/>
      <c r="AG18881" s="2">
        <v>141222736804965</v>
      </c>
      <c r="AH18881" s="45" t="s">
        <v>1201</v>
      </c>
      <c r="AI18881" s="49">
        <v>2.0397557759614199E+26</v>
      </c>
      <c r="AL18881" s="81"/>
    </row>
    <row r="18882" spans="15:38" x14ac:dyDescent="0.3">
      <c r="O18882" s="82"/>
      <c r="P18882">
        <v>1.4507925113877558E+17</v>
      </c>
      <c r="Q18882">
        <v>3.5602775512567181E+17</v>
      </c>
      <c r="R18882">
        <v>3.5534202844482642E+35</v>
      </c>
      <c r="AF18882" s="82"/>
      <c r="AG18882" s="2">
        <v>141223114338015</v>
      </c>
      <c r="AH18882" s="45" t="s">
        <v>1200</v>
      </c>
      <c r="AI18882" s="49">
        <v>2.04007718616452E+26</v>
      </c>
      <c r="AL18882" s="81"/>
    </row>
    <row r="18883" spans="15:38" x14ac:dyDescent="0.3">
      <c r="O18883" s="82"/>
      <c r="P18883">
        <v>1.4507925171634662E+17</v>
      </c>
      <c r="Q18883">
        <v>3.5602775512855949E+17</v>
      </c>
      <c r="R18883">
        <v>3.5537873518505614E+35</v>
      </c>
      <c r="AF18883" s="82"/>
      <c r="AG18883" s="2">
        <v>141223491891065</v>
      </c>
      <c r="AH18883" s="45" t="s">
        <v>1199</v>
      </c>
      <c r="AI18883" s="49">
        <v>2.040398630127E+26</v>
      </c>
      <c r="AL18883" s="81"/>
    </row>
    <row r="18884" spans="15:38" x14ac:dyDescent="0.3">
      <c r="O18884" s="82"/>
      <c r="P18884">
        <v>1.4507925229393766E+17</v>
      </c>
      <c r="Q18884">
        <v>3.5602775513144723E+17</v>
      </c>
      <c r="R18884">
        <v>3.5541544445298107E+35</v>
      </c>
      <c r="AF18884" s="82"/>
      <c r="AG18884" s="2">
        <v>141223869464115</v>
      </c>
      <c r="AH18884" s="45" t="s">
        <v>1198</v>
      </c>
      <c r="AI18884" s="49">
        <v>2.0407201078506199E+26</v>
      </c>
      <c r="AL18884" s="81"/>
    </row>
    <row r="18885" spans="15:38" x14ac:dyDescent="0.3">
      <c r="O18885" s="82"/>
      <c r="P18885">
        <v>1.450792528715487E+17</v>
      </c>
      <c r="Q18885">
        <v>3.5602775513433555E+17</v>
      </c>
      <c r="R18885">
        <v>3.5545215624868835E+35</v>
      </c>
      <c r="AF18885" s="82"/>
      <c r="AG18885" s="2">
        <v>141224247057165</v>
      </c>
      <c r="AH18885" s="45" t="s">
        <v>1197</v>
      </c>
      <c r="AI18885" s="49">
        <v>2.0410416193371598E+26</v>
      </c>
      <c r="AL18885" s="81"/>
    </row>
    <row r="18886" spans="15:38" x14ac:dyDescent="0.3">
      <c r="O18886" s="82"/>
      <c r="P18886">
        <v>1.4507925344917974E+17</v>
      </c>
      <c r="Q18886">
        <v>3.5602775513722387E+17</v>
      </c>
      <c r="R18886">
        <v>3.5548887057226491E+35</v>
      </c>
      <c r="AF18886" s="82"/>
      <c r="AG18886" s="2">
        <v>141224624670215</v>
      </c>
      <c r="AH18886" s="45" t="s">
        <v>1196</v>
      </c>
      <c r="AI18886" s="49">
        <v>2.0413631645884003E+26</v>
      </c>
      <c r="AL18886" s="81"/>
    </row>
    <row r="18887" spans="15:38" x14ac:dyDescent="0.3">
      <c r="O18887" s="82"/>
      <c r="P18887">
        <v>1.4507925402683078E+17</v>
      </c>
      <c r="Q18887">
        <v>3.5602775514011219E+17</v>
      </c>
      <c r="R18887">
        <v>3.5552558742379781E+35</v>
      </c>
      <c r="AF18887" s="82"/>
      <c r="AG18887" s="2">
        <v>141225002303265</v>
      </c>
      <c r="AH18887" s="45" t="s">
        <v>1195</v>
      </c>
      <c r="AI18887" s="49">
        <v>2.0416847436060998E+26</v>
      </c>
      <c r="AL18887" s="81"/>
    </row>
    <row r="18888" spans="15:38" x14ac:dyDescent="0.3">
      <c r="O18888" s="82"/>
      <c r="P18888">
        <v>1.4507925460450182E+17</v>
      </c>
      <c r="Q18888">
        <v>3.5602775514300051E+17</v>
      </c>
      <c r="R18888">
        <v>3.555623068033739E+35</v>
      </c>
      <c r="AF18888" s="82"/>
      <c r="AG18888" s="2">
        <v>141225379956315</v>
      </c>
      <c r="AH18888" s="45" t="s">
        <v>1194</v>
      </c>
      <c r="AI18888" s="49">
        <v>2.04200635639203E+26</v>
      </c>
      <c r="AL18888" s="81"/>
    </row>
    <row r="18889" spans="15:38" x14ac:dyDescent="0.3">
      <c r="O18889" s="82"/>
      <c r="P18889">
        <v>1.4507925518219286E+17</v>
      </c>
      <c r="Q18889">
        <v>3.5602775514588883E+17</v>
      </c>
      <c r="R18889">
        <v>3.5559902871108055E+35</v>
      </c>
      <c r="AF18889" s="82"/>
      <c r="AG18889" s="2">
        <v>141225757629365</v>
      </c>
      <c r="AH18889" s="45" t="s">
        <v>1193</v>
      </c>
      <c r="AI18889" s="49">
        <v>2.0423280029479799E+26</v>
      </c>
      <c r="AL18889" s="81"/>
    </row>
    <row r="18890" spans="15:38" x14ac:dyDescent="0.3">
      <c r="O18890" s="82"/>
      <c r="P18890">
        <v>1.450792557599039E+17</v>
      </c>
      <c r="Q18890">
        <v>3.5602775514877722E+17</v>
      </c>
      <c r="R18890">
        <v>3.5563575314700453E+35</v>
      </c>
      <c r="AF18890" s="82"/>
      <c r="AG18890" s="2">
        <v>141226135322415</v>
      </c>
      <c r="AH18890" s="45" t="s">
        <v>1192</v>
      </c>
      <c r="AI18890" s="49">
        <v>2.0426496832757099E+26</v>
      </c>
      <c r="AL18890" s="81"/>
    </row>
    <row r="18891" spans="15:38" x14ac:dyDescent="0.3">
      <c r="O18891" s="82"/>
      <c r="P18891">
        <v>1.4507925633763494E+17</v>
      </c>
      <c r="Q18891">
        <v>3.5602775515166618E+17</v>
      </c>
      <c r="R18891">
        <v>3.556724801112329E+35</v>
      </c>
      <c r="AF18891" s="82"/>
      <c r="AG18891" s="2">
        <v>141226513035465</v>
      </c>
      <c r="AH18891" s="45" t="s">
        <v>1191</v>
      </c>
      <c r="AI18891" s="49">
        <v>2.0429713973770001E+26</v>
      </c>
      <c r="AL18891" s="81"/>
    </row>
    <row r="18892" spans="15:38" x14ac:dyDescent="0.3">
      <c r="O18892" s="82"/>
      <c r="P18892">
        <v>1.4507925691538598E+17</v>
      </c>
      <c r="Q18892">
        <v>3.5602775515455514E+17</v>
      </c>
      <c r="R18892">
        <v>3.5570920960385281E+35</v>
      </c>
      <c r="AF18892" s="82"/>
      <c r="AG18892" s="2">
        <v>141226890768515</v>
      </c>
      <c r="AH18892" s="45" t="s">
        <v>1190</v>
      </c>
      <c r="AI18892" s="49">
        <v>2.04329314525362E+26</v>
      </c>
      <c r="AL18892" s="81"/>
    </row>
    <row r="18893" spans="15:38" x14ac:dyDescent="0.3">
      <c r="O18893" s="82"/>
      <c r="P18893">
        <v>1.4507925749315702E+17</v>
      </c>
      <c r="Q18893">
        <v>3.560277551574441E+17</v>
      </c>
      <c r="R18893">
        <v>3.5574594162495104E+35</v>
      </c>
      <c r="AF18893" s="82"/>
      <c r="AG18893" s="2">
        <v>141227268521565</v>
      </c>
      <c r="AH18893" s="45" t="s">
        <v>1189</v>
      </c>
      <c r="AI18893" s="49">
        <v>2.0436149269073399E+26</v>
      </c>
      <c r="AL18893" s="81"/>
    </row>
    <row r="18894" spans="15:38" x14ac:dyDescent="0.3">
      <c r="O18894" s="82"/>
      <c r="P18894">
        <v>1.4507925807094806E+17</v>
      </c>
      <c r="Q18894">
        <v>3.5602775516033306E+17</v>
      </c>
      <c r="R18894">
        <v>3.5578267617461487E+35</v>
      </c>
      <c r="AF18894" s="82"/>
      <c r="AG18894" s="2">
        <v>141227646294615</v>
      </c>
      <c r="AH18894" s="45" t="s">
        <v>1188</v>
      </c>
      <c r="AI18894" s="49">
        <v>2.0439367423399299E+26</v>
      </c>
      <c r="AL18894" s="81"/>
    </row>
    <row r="18895" spans="15:38" x14ac:dyDescent="0.3">
      <c r="O18895" s="82"/>
      <c r="P18895">
        <v>1.450792586487591E+17</v>
      </c>
      <c r="Q18895">
        <v>3.5602775516322202E+17</v>
      </c>
      <c r="R18895">
        <v>3.5581941325293115E+35</v>
      </c>
      <c r="AF18895" s="82"/>
      <c r="AG18895" s="2">
        <v>141228024087665</v>
      </c>
      <c r="AH18895" s="45" t="s">
        <v>1187</v>
      </c>
      <c r="AI18895" s="49">
        <v>2.0442585915531699E+26</v>
      </c>
      <c r="AL18895" s="81"/>
    </row>
    <row r="18896" spans="15:38" x14ac:dyDescent="0.3">
      <c r="O18896" s="82"/>
      <c r="P18896">
        <v>1.4507925922659014E+17</v>
      </c>
      <c r="Q18896">
        <v>3.5602775516611098E+17</v>
      </c>
      <c r="R18896">
        <v>3.5585615285998717E+35</v>
      </c>
      <c r="AF18896" s="82"/>
      <c r="AG18896" s="2">
        <v>141228401900715</v>
      </c>
      <c r="AH18896" s="45" t="s">
        <v>1186</v>
      </c>
      <c r="AI18896" s="49">
        <v>2.0445804745488301E+26</v>
      </c>
      <c r="AL18896" s="81"/>
    </row>
    <row r="18897" spans="15:38" x14ac:dyDescent="0.3">
      <c r="O18897" s="82"/>
      <c r="P18897">
        <v>1.4507925980444118E+17</v>
      </c>
      <c r="Q18897">
        <v>3.5602775516900032E+17</v>
      </c>
      <c r="R18897">
        <v>3.5589289499586955E+35</v>
      </c>
      <c r="AF18897" s="82"/>
      <c r="AG18897" s="2">
        <v>141228779733765</v>
      </c>
      <c r="AH18897" s="45" t="s">
        <v>1185</v>
      </c>
      <c r="AI18897" s="49">
        <v>2.04490239132868E+26</v>
      </c>
      <c r="AL18897" s="81"/>
    </row>
    <row r="18898" spans="15:38" x14ac:dyDescent="0.3">
      <c r="O18898" s="82"/>
      <c r="P18898">
        <v>1.4507926038231222E+17</v>
      </c>
      <c r="Q18898">
        <v>3.5602775517188992E+17</v>
      </c>
      <c r="R18898">
        <v>3.5592963966066545E+35</v>
      </c>
      <c r="AF18898" s="82"/>
      <c r="AG18898" s="2">
        <v>141229157586815</v>
      </c>
      <c r="AH18898" s="45" t="s">
        <v>1184</v>
      </c>
      <c r="AI18898" s="49">
        <v>2.0452243418945002E+26</v>
      </c>
      <c r="AL18898" s="81"/>
    </row>
    <row r="18899" spans="15:38" x14ac:dyDescent="0.3">
      <c r="O18899" s="82"/>
      <c r="P18899">
        <v>1.4507926096020326E+17</v>
      </c>
      <c r="Q18899">
        <v>3.5602775517477952E+17</v>
      </c>
      <c r="R18899">
        <v>3.5596638685446214E+35</v>
      </c>
      <c r="AF18899" s="82"/>
      <c r="AG18899" s="2">
        <v>141229535459865</v>
      </c>
      <c r="AH18899" s="45" t="s">
        <v>1183</v>
      </c>
      <c r="AI18899" s="49">
        <v>2.0455463262480598E+26</v>
      </c>
      <c r="AL18899" s="81"/>
    </row>
    <row r="18900" spans="15:38" x14ac:dyDescent="0.3">
      <c r="O18900" s="82"/>
      <c r="P18900">
        <v>1.450792615381143E+17</v>
      </c>
      <c r="Q18900">
        <v>3.5602775517766912E+17</v>
      </c>
      <c r="R18900">
        <v>3.5600313657734655E+35</v>
      </c>
      <c r="AF18900" s="82"/>
      <c r="AG18900" s="2">
        <v>141229913352915</v>
      </c>
      <c r="AH18900" s="45" t="s">
        <v>1182</v>
      </c>
      <c r="AI18900" s="49">
        <v>2.0458683443911201E+26</v>
      </c>
      <c r="AL18900" s="81"/>
    </row>
    <row r="18901" spans="15:38" x14ac:dyDescent="0.3">
      <c r="O18901" s="82"/>
      <c r="P18901">
        <v>1.4507926211604534E+17</v>
      </c>
      <c r="Q18901">
        <v>3.5602775518055872E+17</v>
      </c>
      <c r="R18901">
        <v>3.5603988882940546E+35</v>
      </c>
      <c r="AF18901" s="82"/>
      <c r="AG18901" s="2">
        <v>141230291265965</v>
      </c>
      <c r="AH18901" s="45" t="s">
        <v>1181</v>
      </c>
      <c r="AI18901" s="49">
        <v>2.0461903963254699E+26</v>
      </c>
      <c r="AL18901" s="81"/>
    </row>
    <row r="18902" spans="15:38" x14ac:dyDescent="0.3">
      <c r="O18902" s="82"/>
      <c r="P18902">
        <v>1.4507926269399638E+17</v>
      </c>
      <c r="Q18902">
        <v>3.5602775518344832E+17</v>
      </c>
      <c r="R18902">
        <v>3.5607664361072615E+35</v>
      </c>
      <c r="AF18902" s="82"/>
      <c r="AG18902" s="2">
        <v>141230669199015</v>
      </c>
      <c r="AH18902" s="45" t="s">
        <v>1180</v>
      </c>
      <c r="AI18902" s="49">
        <v>2.0465124820528801E+26</v>
      </c>
      <c r="AL18902" s="81"/>
    </row>
    <row r="18903" spans="15:38" x14ac:dyDescent="0.3">
      <c r="O18903" s="82"/>
      <c r="P18903">
        <v>1.4507926327196742E+17</v>
      </c>
      <c r="Q18903">
        <v>3.5602775518633798E+17</v>
      </c>
      <c r="R18903">
        <v>3.5611340092139554E+35</v>
      </c>
      <c r="AF18903" s="82"/>
      <c r="AG18903" s="2">
        <v>141231047152065</v>
      </c>
      <c r="AH18903" s="45" t="s">
        <v>1179</v>
      </c>
      <c r="AI18903" s="49">
        <v>2.0468346015751202E+26</v>
      </c>
      <c r="AL18903" s="81"/>
    </row>
    <row r="18904" spans="15:38" x14ac:dyDescent="0.3">
      <c r="O18904" s="82"/>
      <c r="P18904">
        <v>1.4507926384995846E+17</v>
      </c>
      <c r="Q18904">
        <v>3.5602775518922822E+17</v>
      </c>
      <c r="R18904">
        <v>3.561501607615007E+35</v>
      </c>
      <c r="AF18904" s="82"/>
      <c r="AG18904" s="2">
        <v>141231425125115</v>
      </c>
      <c r="AH18904" s="45" t="s">
        <v>1178</v>
      </c>
      <c r="AI18904" s="49">
        <v>2.0471567548939502E+26</v>
      </c>
      <c r="AL18904" s="81"/>
    </row>
    <row r="18905" spans="15:38" x14ac:dyDescent="0.3">
      <c r="O18905" s="82"/>
      <c r="P18905">
        <v>1.450792644279695E+17</v>
      </c>
      <c r="Q18905">
        <v>3.5602775519211846E+17</v>
      </c>
      <c r="R18905">
        <v>4.452336539139107E+35</v>
      </c>
      <c r="AF18905" s="82"/>
      <c r="AG18905" s="2">
        <v>141231803118165</v>
      </c>
      <c r="AH18905" s="45" t="s">
        <v>1177</v>
      </c>
      <c r="AI18905" s="49">
        <v>2.5593486775139598E+26</v>
      </c>
      <c r="AL18905" s="81"/>
    </row>
    <row r="18906" spans="15:38" x14ac:dyDescent="0.3">
      <c r="O18906" s="82"/>
      <c r="P18906">
        <v>1.4507926500600054E+17</v>
      </c>
      <c r="Q18906">
        <v>3.560277551950087E+17</v>
      </c>
      <c r="R18906">
        <v>4.4527961003795788E+35</v>
      </c>
      <c r="AF18906" s="82"/>
      <c r="AG18906" s="2">
        <v>141232181131215</v>
      </c>
      <c r="AH18906" s="45" t="s">
        <v>1176</v>
      </c>
      <c r="AI18906" s="49">
        <v>2.5597514536606601E+26</v>
      </c>
      <c r="AL18906" s="81"/>
    </row>
    <row r="18907" spans="15:38" x14ac:dyDescent="0.3">
      <c r="O18907" s="82"/>
      <c r="P18907">
        <v>1.4507926558405158E+17</v>
      </c>
      <c r="Q18907">
        <v>3.5602775519789894E+17</v>
      </c>
      <c r="R18907">
        <v>4.4532556932412607E+35</v>
      </c>
      <c r="AF18907" s="82"/>
      <c r="AG18907" s="2">
        <v>141232559164265</v>
      </c>
      <c r="AH18907" s="45" t="s">
        <v>1175</v>
      </c>
      <c r="AI18907" s="49">
        <v>2.5601542720597601E+26</v>
      </c>
      <c r="AL18907" s="81"/>
    </row>
    <row r="18908" spans="15:38" x14ac:dyDescent="0.3">
      <c r="O18908" s="82"/>
      <c r="P18908">
        <v>1.4507926616212262E+17</v>
      </c>
      <c r="Q18908">
        <v>3.5602775520078918E+17</v>
      </c>
      <c r="R18908">
        <v>4.4537153177252405E+35</v>
      </c>
      <c r="AF18908" s="82"/>
      <c r="AG18908" s="2">
        <v>141232937217315</v>
      </c>
      <c r="AH18908" s="45" t="s">
        <v>1174</v>
      </c>
      <c r="AI18908" s="49">
        <v>2.5605571327134699E+26</v>
      </c>
      <c r="AL18908" s="81"/>
    </row>
    <row r="18909" spans="15:38" x14ac:dyDescent="0.3">
      <c r="O18909" s="82"/>
      <c r="P18909">
        <v>1.4507926674021366E+17</v>
      </c>
      <c r="Q18909">
        <v>3.5602775520367942E+17</v>
      </c>
      <c r="R18909">
        <v>4.4541749738326057E+35</v>
      </c>
      <c r="AF18909" s="82"/>
      <c r="AG18909" s="2">
        <v>141233315290365</v>
      </c>
      <c r="AH18909" s="45" t="s">
        <v>1173</v>
      </c>
      <c r="AI18909" s="49">
        <v>2.5609600356240202E+26</v>
      </c>
      <c r="AL18909" s="81"/>
    </row>
    <row r="18910" spans="15:38" x14ac:dyDescent="0.3">
      <c r="O18910" s="82"/>
      <c r="P18910">
        <v>1.450792673183247E+17</v>
      </c>
      <c r="Q18910">
        <v>3.5602775520657005E+17</v>
      </c>
      <c r="R18910">
        <v>4.4546346615644448E+35</v>
      </c>
      <c r="AF18910" s="82"/>
      <c r="AG18910" s="2">
        <v>141233693383415</v>
      </c>
      <c r="AH18910" s="45" t="s">
        <v>1172</v>
      </c>
      <c r="AI18910" s="49">
        <v>2.56136298079361E+26</v>
      </c>
      <c r="AL18910" s="81"/>
    </row>
    <row r="18911" spans="15:38" x14ac:dyDescent="0.3">
      <c r="O18911" s="82"/>
      <c r="P18911">
        <v>1.4507926789645574E+17</v>
      </c>
      <c r="Q18911">
        <v>3.5602775520946093E+17</v>
      </c>
      <c r="R18911">
        <v>4.4550943809218467E+35</v>
      </c>
      <c r="AF18911" s="82"/>
      <c r="AG18911" s="2">
        <v>141234071496465</v>
      </c>
      <c r="AH18911" s="45" t="s">
        <v>1171</v>
      </c>
      <c r="AI18911" s="49">
        <v>2.5617659682244702E+26</v>
      </c>
      <c r="AL18911" s="81"/>
    </row>
    <row r="18912" spans="15:38" x14ac:dyDescent="0.3">
      <c r="O18912" s="82"/>
      <c r="P18912">
        <v>1.4507926847460678E+17</v>
      </c>
      <c r="Q18912">
        <v>3.5602775521235181E+17</v>
      </c>
      <c r="R18912">
        <v>4.4555541319058969E+35</v>
      </c>
      <c r="AF18912" s="82"/>
      <c r="AG18912" s="2">
        <v>141234449629515</v>
      </c>
      <c r="AH18912" s="45" t="s">
        <v>1170</v>
      </c>
      <c r="AI18912" s="49">
        <v>2.5621689979188101E+26</v>
      </c>
      <c r="AL18912" s="81"/>
    </row>
    <row r="18913" spans="15:38" x14ac:dyDescent="0.3">
      <c r="O18913" s="82"/>
      <c r="P18913">
        <v>1.4507926905277782E+17</v>
      </c>
      <c r="Q18913">
        <v>3.5602775521524269E+17</v>
      </c>
      <c r="R18913">
        <v>4.456013914517683E+35</v>
      </c>
      <c r="AF18913" s="82"/>
      <c r="AG18913" s="2">
        <v>141234827782565</v>
      </c>
      <c r="AH18913" s="45" t="s">
        <v>1169</v>
      </c>
      <c r="AI18913" s="49">
        <v>2.5625720698788399E+26</v>
      </c>
      <c r="AL18913" s="81"/>
    </row>
    <row r="18914" spans="15:38" x14ac:dyDescent="0.3">
      <c r="O18914" s="82"/>
      <c r="P18914">
        <v>1.4507926963096886E+17</v>
      </c>
      <c r="Q18914">
        <v>3.5602775521813357E+17</v>
      </c>
      <c r="R18914">
        <v>4.4564737287582964E+35</v>
      </c>
      <c r="AF18914" s="82"/>
      <c r="AG18914" s="2">
        <v>141235205955615</v>
      </c>
      <c r="AH18914" s="45" t="s">
        <v>1168</v>
      </c>
      <c r="AI18914" s="49">
        <v>2.5629751841067898E+26</v>
      </c>
      <c r="AL18914" s="81"/>
    </row>
    <row r="18915" spans="15:38" x14ac:dyDescent="0.3">
      <c r="O18915" s="82"/>
      <c r="P18915">
        <v>1.450792702091799E+17</v>
      </c>
      <c r="Q18915">
        <v>3.5602775522102445E+17</v>
      </c>
      <c r="R18915">
        <v>4.4569335746288217E+35</v>
      </c>
      <c r="AF18915" s="82"/>
      <c r="AG18915" s="2">
        <v>141235584148665</v>
      </c>
      <c r="AH18915" s="45" t="s">
        <v>1167</v>
      </c>
      <c r="AI18915" s="49">
        <v>2.5633783406048598E+26</v>
      </c>
      <c r="AL18915" s="81"/>
    </row>
    <row r="18916" spans="15:38" x14ac:dyDescent="0.3">
      <c r="O18916" s="82"/>
      <c r="P18916">
        <v>1.4507927078741094E+17</v>
      </c>
      <c r="Q18916">
        <v>3.5602775522391565E+17</v>
      </c>
      <c r="R18916">
        <v>4.4573934521303472E+35</v>
      </c>
      <c r="AF18916" s="82"/>
      <c r="AG18916" s="2">
        <v>141235962361715</v>
      </c>
      <c r="AH18916" s="45" t="s">
        <v>1166</v>
      </c>
      <c r="AI18916" s="49">
        <v>2.5637815393752699E+26</v>
      </c>
      <c r="AL18916" s="81"/>
    </row>
    <row r="18917" spans="15:38" x14ac:dyDescent="0.3">
      <c r="O18917" s="82"/>
      <c r="P18917">
        <v>1.4507927136566198E+17</v>
      </c>
      <c r="Q18917">
        <v>3.5602775522680717E+17</v>
      </c>
      <c r="R18917">
        <v>4.4578533612639614E+35</v>
      </c>
      <c r="AF18917" s="82"/>
      <c r="AG18917" s="2">
        <v>141236340594765</v>
      </c>
      <c r="AH18917" s="45" t="s">
        <v>1165</v>
      </c>
      <c r="AI18917" s="49">
        <v>2.5641847804202501E+26</v>
      </c>
      <c r="AL18917" s="81"/>
    </row>
    <row r="18918" spans="15:38" x14ac:dyDescent="0.3">
      <c r="O18918" s="82"/>
      <c r="P18918">
        <v>1.4507927194393302E+17</v>
      </c>
      <c r="Q18918">
        <v>3.5602775522969869E+17</v>
      </c>
      <c r="R18918">
        <v>4.4583133020307518E+35</v>
      </c>
      <c r="AF18918" s="82"/>
      <c r="AG18918" s="2">
        <v>141236718847815</v>
      </c>
      <c r="AH18918" s="45" t="s">
        <v>1164</v>
      </c>
      <c r="AI18918" s="49">
        <v>2.5645880637420001E+26</v>
      </c>
      <c r="AL18918" s="81"/>
    </row>
    <row r="18919" spans="15:38" x14ac:dyDescent="0.3">
      <c r="O18919" s="82"/>
      <c r="P18919">
        <v>1.4507927252222406E+17</v>
      </c>
      <c r="Q18919">
        <v>3.5602775523259021E+17</v>
      </c>
      <c r="R18919">
        <v>4.4587732744318053E+35</v>
      </c>
      <c r="AF18919" s="82"/>
      <c r="AG18919" s="2">
        <v>141237097120865</v>
      </c>
      <c r="AH18919" s="45" t="s">
        <v>1163</v>
      </c>
      <c r="AI18919" s="49">
        <v>2.5649913893427299E+26</v>
      </c>
      <c r="AL18919" s="81"/>
    </row>
    <row r="18920" spans="15:38" x14ac:dyDescent="0.3">
      <c r="O18920" s="82"/>
      <c r="P18920">
        <v>1.450792731005351E+17</v>
      </c>
      <c r="Q18920">
        <v>3.5602775523548173E+17</v>
      </c>
      <c r="R18920">
        <v>4.4592332784682118E+35</v>
      </c>
      <c r="AF18920" s="82"/>
      <c r="AG18920" s="2">
        <v>141237475413915</v>
      </c>
      <c r="AH18920" s="45" t="s">
        <v>1162</v>
      </c>
      <c r="AI18920" s="49">
        <v>2.5653947572246801E+26</v>
      </c>
      <c r="AL18920" s="81"/>
    </row>
    <row r="18921" spans="15:38" x14ac:dyDescent="0.3">
      <c r="O18921" s="82"/>
      <c r="P18921">
        <v>1.4507927367886614E+17</v>
      </c>
      <c r="Q18921">
        <v>3.5602775523837325E+17</v>
      </c>
      <c r="R18921">
        <v>4.4596933141410581E+35</v>
      </c>
      <c r="AF18921" s="82"/>
      <c r="AG18921" s="2">
        <v>141237853726965</v>
      </c>
      <c r="AH18921" s="45" t="s">
        <v>1161</v>
      </c>
      <c r="AI18921" s="49">
        <v>2.56579816739005E+26</v>
      </c>
      <c r="AL18921" s="81"/>
    </row>
    <row r="18922" spans="15:38" x14ac:dyDescent="0.3">
      <c r="O18922" s="82"/>
      <c r="P18922">
        <v>1.4507927425721718E+17</v>
      </c>
      <c r="Q18922">
        <v>3.5602775524126483E+17</v>
      </c>
      <c r="R18922">
        <v>4.4601533814514319E+35</v>
      </c>
      <c r="AF18922" s="82"/>
      <c r="AG18922" s="2">
        <v>141238232060015</v>
      </c>
      <c r="AH18922" s="45" t="s">
        <v>1160</v>
      </c>
      <c r="AI18922" s="49">
        <v>2.5662016198410601E+26</v>
      </c>
      <c r="AL18922" s="81"/>
    </row>
    <row r="18923" spans="15:38" x14ac:dyDescent="0.3">
      <c r="O18923" s="82"/>
      <c r="P18923">
        <v>1.4507927483558822E+17</v>
      </c>
      <c r="Q18923">
        <v>3.5602775524415699E+17</v>
      </c>
      <c r="R18923">
        <v>4.4606134804004192E+35</v>
      </c>
      <c r="AF18923" s="82"/>
      <c r="AG18923" s="2">
        <v>141238610413065</v>
      </c>
      <c r="AH18923" s="45" t="s">
        <v>1159</v>
      </c>
      <c r="AI18923" s="49">
        <v>2.5666051145799202E+26</v>
      </c>
      <c r="AL18923" s="81"/>
    </row>
    <row r="18924" spans="15:38" x14ac:dyDescent="0.3">
      <c r="O18924" s="82"/>
      <c r="P18924">
        <v>1.4507927541397926E+17</v>
      </c>
      <c r="Q18924">
        <v>3.5602775524704915E+17</v>
      </c>
      <c r="R18924">
        <v>4.4610736109891108E+35</v>
      </c>
      <c r="AF18924" s="82"/>
      <c r="AG18924" s="2">
        <v>141238988786115</v>
      </c>
      <c r="AH18924" s="45" t="s">
        <v>1158</v>
      </c>
      <c r="AI18924" s="49">
        <v>2.5670086516088498E+26</v>
      </c>
      <c r="AL18924" s="81"/>
    </row>
    <row r="18925" spans="15:38" x14ac:dyDescent="0.3">
      <c r="O18925" s="82"/>
      <c r="P18925">
        <v>1.450792759923903E+17</v>
      </c>
      <c r="Q18925">
        <v>3.5602775524994131E+17</v>
      </c>
      <c r="R18925">
        <v>4.4615337732185949E+35</v>
      </c>
      <c r="AF18925" s="82"/>
      <c r="AG18925" s="2">
        <v>141239367179165</v>
      </c>
      <c r="AH18925" s="45" t="s">
        <v>1157</v>
      </c>
      <c r="AI18925" s="49">
        <v>2.5674122309300701E+26</v>
      </c>
      <c r="AL18925" s="81"/>
    </row>
    <row r="18926" spans="15:38" x14ac:dyDescent="0.3">
      <c r="O18926" s="82"/>
      <c r="P18926">
        <v>1.4507927657082134E+17</v>
      </c>
      <c r="Q18926">
        <v>3.5602775525283347E+17</v>
      </c>
      <c r="R18926">
        <v>4.4619939670899554E+35</v>
      </c>
      <c r="AF18926" s="82"/>
      <c r="AG18926" s="2">
        <v>141239745592215</v>
      </c>
      <c r="AH18926" s="45" t="s">
        <v>1156</v>
      </c>
      <c r="AI18926" s="49">
        <v>2.5678158525458002E+26</v>
      </c>
      <c r="AL18926" s="81"/>
    </row>
    <row r="18927" spans="15:38" x14ac:dyDescent="0.3">
      <c r="O18927" s="82"/>
      <c r="P18927">
        <v>1.4507927714927238E+17</v>
      </c>
      <c r="Q18927">
        <v>3.5602775525572563E+17</v>
      </c>
      <c r="R18927">
        <v>4.4624541926042837E+35</v>
      </c>
      <c r="AF18927" s="82"/>
      <c r="AG18927" s="2">
        <v>141240124025265</v>
      </c>
      <c r="AH18927" s="45" t="s">
        <v>1155</v>
      </c>
      <c r="AI18927" s="49">
        <v>2.5682195164582396E+26</v>
      </c>
      <c r="AL18927" s="81"/>
    </row>
    <row r="18928" spans="15:38" x14ac:dyDescent="0.3">
      <c r="O18928" s="82"/>
      <c r="P18928">
        <v>1.4507927772774342E+17</v>
      </c>
      <c r="Q18928">
        <v>3.5602775525861779E+17</v>
      </c>
      <c r="R18928">
        <v>4.4629144497626652E+35</v>
      </c>
      <c r="AF18928" s="82"/>
      <c r="AG18928" s="2">
        <v>141240502478315</v>
      </c>
      <c r="AH18928" s="45" t="s">
        <v>1154</v>
      </c>
      <c r="AI18928" s="49">
        <v>2.5686232226696102E+26</v>
      </c>
      <c r="AL18928" s="81"/>
    </row>
    <row r="18929" spans="15:38" x14ac:dyDescent="0.3">
      <c r="O18929" s="82"/>
      <c r="P18929">
        <v>1.4507927830623446E+17</v>
      </c>
      <c r="Q18929">
        <v>3.5602775526151034E+17</v>
      </c>
      <c r="R18929">
        <v>4.4633747385661904E+35</v>
      </c>
      <c r="AF18929" s="82"/>
      <c r="AG18929" s="2">
        <v>141240880951365</v>
      </c>
      <c r="AH18929" s="45" t="s">
        <v>1153</v>
      </c>
      <c r="AI18929" s="49">
        <v>2.5690269711821299E+26</v>
      </c>
      <c r="AL18929" s="81"/>
    </row>
    <row r="18930" spans="15:38" x14ac:dyDescent="0.3">
      <c r="O18930" s="82"/>
      <c r="P18930">
        <v>1.450792788847455E+17</v>
      </c>
      <c r="Q18930">
        <v>3.5602775526440314E+17</v>
      </c>
      <c r="R18930">
        <v>4.4638350590159448E+35</v>
      </c>
      <c r="AF18930" s="82"/>
      <c r="AG18930" s="2">
        <v>141241259444415</v>
      </c>
      <c r="AH18930" s="45" t="s">
        <v>1152</v>
      </c>
      <c r="AI18930" s="49">
        <v>2.5694307619980199E+26</v>
      </c>
      <c r="AL18930" s="81"/>
    </row>
    <row r="18931" spans="15:38" x14ac:dyDescent="0.3">
      <c r="O18931" s="82"/>
      <c r="P18931">
        <v>1.4507927946327654E+17</v>
      </c>
      <c r="Q18931">
        <v>3.5602775526729594E+17</v>
      </c>
      <c r="R18931">
        <v>4.4642954111130166E+35</v>
      </c>
      <c r="AF18931" s="82"/>
      <c r="AG18931" s="2">
        <v>141241637957465</v>
      </c>
      <c r="AH18931" s="45" t="s">
        <v>1151</v>
      </c>
      <c r="AI18931" s="49">
        <v>2.56983459511949E+26</v>
      </c>
      <c r="AL18931" s="81"/>
    </row>
    <row r="18932" spans="15:38" x14ac:dyDescent="0.3">
      <c r="O18932" s="82"/>
      <c r="P18932">
        <v>1.4507928004182758E+17</v>
      </c>
      <c r="Q18932">
        <v>3.5602775527018874E+17</v>
      </c>
      <c r="R18932">
        <v>4.4647557948584937E+35</v>
      </c>
      <c r="AF18932" s="82"/>
      <c r="AG18932" s="2">
        <v>141242016490515</v>
      </c>
      <c r="AH18932" s="45" t="s">
        <v>1150</v>
      </c>
      <c r="AI18932" s="49">
        <v>2.5702384705487599E+26</v>
      </c>
      <c r="AL18932" s="81"/>
    </row>
    <row r="18933" spans="15:38" x14ac:dyDescent="0.3">
      <c r="O18933" s="82"/>
      <c r="P18933">
        <v>1.4507928062039862E+17</v>
      </c>
      <c r="Q18933">
        <v>3.5602775527308154E+17</v>
      </c>
      <c r="R18933">
        <v>4.4652162102534657E+35</v>
      </c>
      <c r="AF18933" s="82"/>
      <c r="AG18933" s="2">
        <v>141242395043565</v>
      </c>
      <c r="AH18933" s="45" t="s">
        <v>1149</v>
      </c>
      <c r="AI18933" s="49">
        <v>2.5706423882880498E+26</v>
      </c>
      <c r="AL18933" s="81"/>
    </row>
    <row r="18934" spans="15:38" x14ac:dyDescent="0.3">
      <c r="O18934" s="82"/>
      <c r="P18934">
        <v>1.4507928119898966E+17</v>
      </c>
      <c r="Q18934">
        <v>3.5602775527597434E+17</v>
      </c>
      <c r="R18934">
        <v>4.465676657299018E+35</v>
      </c>
      <c r="AF18934" s="82"/>
      <c r="AG18934" s="2">
        <v>141242773616615</v>
      </c>
      <c r="AH18934" s="45" t="s">
        <v>1148</v>
      </c>
      <c r="AI18934" s="49">
        <v>2.5710463483395601E+26</v>
      </c>
      <c r="AL18934" s="81"/>
    </row>
    <row r="18935" spans="15:38" x14ac:dyDescent="0.3">
      <c r="O18935" s="82"/>
      <c r="P18935">
        <v>1.450792817776007E+17</v>
      </c>
      <c r="Q18935">
        <v>3.560277552788672E+17</v>
      </c>
      <c r="R18935">
        <v>4.4661371359962391E+35</v>
      </c>
      <c r="AF18935" s="82"/>
      <c r="AG18935" s="2">
        <v>141243152209665</v>
      </c>
      <c r="AH18935" s="45" t="s">
        <v>1147</v>
      </c>
      <c r="AI18935" s="49">
        <v>2.5714503507055201E+26</v>
      </c>
      <c r="AL18935" s="81"/>
    </row>
    <row r="18936" spans="15:38" x14ac:dyDescent="0.3">
      <c r="O18936" s="82"/>
      <c r="P18936">
        <v>1.4507928235623174E+17</v>
      </c>
      <c r="Q18936">
        <v>3.5602775528176064E+17</v>
      </c>
      <c r="R18936">
        <v>4.4665976463462188E+35</v>
      </c>
      <c r="AF18936" s="82"/>
      <c r="AG18936" s="2">
        <v>141243530822715</v>
      </c>
      <c r="AH18936" s="45" t="s">
        <v>1146</v>
      </c>
      <c r="AI18936" s="49">
        <v>2.5718543953881399E+26</v>
      </c>
      <c r="AL18936" s="81"/>
    </row>
    <row r="18937" spans="15:38" x14ac:dyDescent="0.3">
      <c r="O18937" s="82"/>
      <c r="P18937">
        <v>1.4507928293488278E+17</v>
      </c>
      <c r="Q18937">
        <v>3.5602775528465408E+17</v>
      </c>
      <c r="R18937">
        <v>4.4670581883500416E+35</v>
      </c>
      <c r="AF18937" s="82"/>
      <c r="AG18937" s="2">
        <v>141243909455765</v>
      </c>
      <c r="AH18937" s="45" t="s">
        <v>1145</v>
      </c>
      <c r="AI18937" s="49">
        <v>2.57225848238964E+26</v>
      </c>
      <c r="AL18937" s="81"/>
    </row>
    <row r="18938" spans="15:38" x14ac:dyDescent="0.3">
      <c r="O18938" s="82"/>
      <c r="P18938">
        <v>1.4507928351355382E+17</v>
      </c>
      <c r="Q18938">
        <v>3.5602775528754752E+17</v>
      </c>
      <c r="R18938">
        <v>4.4675187620087961E+35</v>
      </c>
      <c r="AF18938" s="82"/>
      <c r="AG18938" s="2">
        <v>141244288108815</v>
      </c>
      <c r="AH18938" s="45" t="s">
        <v>1144</v>
      </c>
      <c r="AI18938" s="49">
        <v>2.5726626117122302E+26</v>
      </c>
      <c r="AL18938" s="81"/>
    </row>
    <row r="18939" spans="15:38" x14ac:dyDescent="0.3">
      <c r="O18939" s="82"/>
      <c r="P18939">
        <v>1.4507928409224486E+17</v>
      </c>
      <c r="Q18939">
        <v>3.5602775529044096E+17</v>
      </c>
      <c r="R18939">
        <v>4.467979367323572E+35</v>
      </c>
      <c r="AF18939" s="82"/>
      <c r="AG18939" s="2">
        <v>141244666781865</v>
      </c>
      <c r="AH18939" s="45" t="s">
        <v>1143</v>
      </c>
      <c r="AI18939" s="49">
        <v>2.5730667833581298E+26</v>
      </c>
      <c r="AL18939" s="81"/>
    </row>
    <row r="18940" spans="15:38" x14ac:dyDescent="0.3">
      <c r="O18940" s="82"/>
      <c r="P18940">
        <v>1.450792846709559E+17</v>
      </c>
      <c r="Q18940">
        <v>3.560277552933344E+17</v>
      </c>
      <c r="R18940">
        <v>4.468440004295457E+35</v>
      </c>
      <c r="AF18940" s="82"/>
      <c r="AG18940" s="2">
        <v>141245045474915</v>
      </c>
      <c r="AH18940" s="45" t="s">
        <v>1142</v>
      </c>
      <c r="AI18940" s="49">
        <v>2.5734709973295498E+26</v>
      </c>
      <c r="AL18940" s="81"/>
    </row>
    <row r="18941" spans="15:38" x14ac:dyDescent="0.3">
      <c r="O18941" s="82"/>
      <c r="P18941">
        <v>1.4507928524968694E+17</v>
      </c>
      <c r="Q18941">
        <v>3.5602775529622784E+17</v>
      </c>
      <c r="R18941">
        <v>4.4689006729255371E+35</v>
      </c>
      <c r="AF18941" s="82"/>
      <c r="AG18941" s="2">
        <v>141245424187965</v>
      </c>
      <c r="AH18941" s="45" t="s">
        <v>1141</v>
      </c>
      <c r="AI18941" s="49">
        <v>2.5738752536287198E+26</v>
      </c>
      <c r="AL18941" s="81"/>
    </row>
    <row r="18942" spans="15:38" x14ac:dyDescent="0.3">
      <c r="O18942" s="82"/>
      <c r="P18942">
        <v>1.4507928582843798E+17</v>
      </c>
      <c r="Q18942">
        <v>3.5602775529912166E+17</v>
      </c>
      <c r="R18942">
        <v>4.4693613732149E+35</v>
      </c>
      <c r="AF18942" s="82"/>
      <c r="AG18942" s="2">
        <v>141245802921015</v>
      </c>
      <c r="AH18942" s="45" t="s">
        <v>1140</v>
      </c>
      <c r="AI18942" s="49">
        <v>2.5742795522578398E+26</v>
      </c>
      <c r="AL18942" s="81"/>
    </row>
    <row r="18943" spans="15:38" x14ac:dyDescent="0.3">
      <c r="O18943" s="82"/>
      <c r="P18943">
        <v>1.4507928640720902E+17</v>
      </c>
      <c r="Q18943">
        <v>3.5602775530201574E+17</v>
      </c>
      <c r="R18943">
        <v>4.4698221051646341E+35</v>
      </c>
      <c r="AF18943" s="82"/>
      <c r="AG18943" s="2">
        <v>141246181674065</v>
      </c>
      <c r="AH18943" s="45" t="s">
        <v>1139</v>
      </c>
      <c r="AI18943" s="49">
        <v>2.5746838932191399E+26</v>
      </c>
      <c r="AL18943" s="81"/>
    </row>
    <row r="18944" spans="15:38" x14ac:dyDescent="0.3">
      <c r="O18944" s="82"/>
      <c r="P18944">
        <v>1.4507928698600006E+17</v>
      </c>
      <c r="Q18944">
        <v>3.5602775530490982E+17</v>
      </c>
      <c r="R18944">
        <v>4.4702828687758292E+35</v>
      </c>
      <c r="AF18944" s="82"/>
      <c r="AG18944" s="2">
        <v>141246560447115</v>
      </c>
      <c r="AH18944" s="45" t="s">
        <v>1138</v>
      </c>
      <c r="AI18944" s="49">
        <v>2.57508827651482E+26</v>
      </c>
      <c r="AL18944" s="81"/>
    </row>
    <row r="18945" spans="15:38" x14ac:dyDescent="0.3">
      <c r="O18945" s="82"/>
      <c r="P18945">
        <v>1.450792875648111E+17</v>
      </c>
      <c r="Q18945">
        <v>3.560277553078039E+17</v>
      </c>
      <c r="R18945">
        <v>4.4707436640495708E+35</v>
      </c>
      <c r="AF18945" s="82"/>
      <c r="AG18945" s="2">
        <v>141246939240165</v>
      </c>
      <c r="AH18945" s="45" t="s">
        <v>1137</v>
      </c>
      <c r="AI18945" s="49">
        <v>2.5754927021471102E+26</v>
      </c>
      <c r="AL18945" s="81"/>
    </row>
    <row r="18946" spans="15:38" x14ac:dyDescent="0.3">
      <c r="O18946" s="82"/>
      <c r="P18946">
        <v>1.4507928814364214E+17</v>
      </c>
      <c r="Q18946">
        <v>3.5602775531069798E+17</v>
      </c>
      <c r="R18946">
        <v>4.4712044909869485E+35</v>
      </c>
      <c r="AF18946" s="82"/>
      <c r="AG18946" s="2">
        <v>141247318053215</v>
      </c>
      <c r="AH18946" s="45" t="s">
        <v>1136</v>
      </c>
      <c r="AI18946" s="49">
        <v>2.57589717011822E+26</v>
      </c>
      <c r="AL18946" s="81"/>
    </row>
    <row r="18947" spans="15:38" x14ac:dyDescent="0.3">
      <c r="O18947" s="82"/>
      <c r="P18947">
        <v>1.4507928872249318E+17</v>
      </c>
      <c r="Q18947">
        <v>3.5602775531359206E+17</v>
      </c>
      <c r="R18947">
        <v>4.4716653495890472E+35</v>
      </c>
      <c r="AF18947" s="82"/>
      <c r="AG18947" s="2">
        <v>141247696886265</v>
      </c>
      <c r="AH18947" s="45" t="s">
        <v>1135</v>
      </c>
      <c r="AI18947" s="49">
        <v>2.5763016804303699E+26</v>
      </c>
      <c r="AL18947" s="81"/>
    </row>
    <row r="18948" spans="15:38" x14ac:dyDescent="0.3">
      <c r="O18948" s="82"/>
      <c r="P18948">
        <v>1.4507928930136422E+17</v>
      </c>
      <c r="Q18948">
        <v>3.5602775531648621E+17</v>
      </c>
      <c r="R18948">
        <v>4.4721262398569566E+35</v>
      </c>
      <c r="AF18948" s="82"/>
      <c r="AG18948" s="2">
        <v>141248075739315</v>
      </c>
      <c r="AH18948" s="45" t="s">
        <v>1134</v>
      </c>
      <c r="AI18948" s="49">
        <v>2.5767062330857701E+26</v>
      </c>
      <c r="AL18948" s="81"/>
    </row>
    <row r="18949" spans="15:38" x14ac:dyDescent="0.3">
      <c r="O18949" s="82"/>
      <c r="P18949">
        <v>1.4507928988025526E+17</v>
      </c>
      <c r="Q18949">
        <v>3.5602775531938093E+17</v>
      </c>
      <c r="R18949">
        <v>4.4725871617917658E+35</v>
      </c>
      <c r="AF18949" s="82"/>
      <c r="AG18949" s="2">
        <v>141248454612365</v>
      </c>
      <c r="AH18949" s="45" t="s">
        <v>1133</v>
      </c>
      <c r="AI18949" s="49">
        <v>2.5771108280866404E+26</v>
      </c>
      <c r="AL18949" s="81"/>
    </row>
    <row r="18950" spans="15:38" x14ac:dyDescent="0.3">
      <c r="O18950" s="82"/>
      <c r="P18950">
        <v>1.450792904591663E+17</v>
      </c>
      <c r="Q18950">
        <v>3.5602775532227565E+17</v>
      </c>
      <c r="R18950">
        <v>4.4730481153945603E+35</v>
      </c>
      <c r="AF18950" s="82"/>
      <c r="AG18950" s="2">
        <v>141248833505415</v>
      </c>
      <c r="AH18950" s="45" t="s">
        <v>1132</v>
      </c>
      <c r="AI18950" s="49">
        <v>2.5775154654351896E+26</v>
      </c>
      <c r="AL18950" s="81"/>
    </row>
    <row r="18951" spans="15:38" x14ac:dyDescent="0.3">
      <c r="O18951" s="82"/>
      <c r="P18951">
        <v>1.4507929103809734E+17</v>
      </c>
      <c r="Q18951">
        <v>3.5602775532517037E+17</v>
      </c>
      <c r="R18951">
        <v>4.4735091006664299E+35</v>
      </c>
      <c r="AF18951" s="82"/>
      <c r="AG18951" s="2">
        <v>141249212418465</v>
      </c>
      <c r="AH18951" s="45" t="s">
        <v>1131</v>
      </c>
      <c r="AI18951" s="49">
        <v>2.57792014513364E+26</v>
      </c>
      <c r="AL18951" s="81"/>
    </row>
    <row r="18952" spans="15:38" x14ac:dyDescent="0.3">
      <c r="O18952" s="82"/>
      <c r="P18952">
        <v>1.4507929161704838E+17</v>
      </c>
      <c r="Q18952">
        <v>3.5602775532806509E+17</v>
      </c>
      <c r="R18952">
        <v>4.4739701176084606E+35</v>
      </c>
      <c r="AF18952" s="82"/>
      <c r="AG18952" s="2">
        <v>141249591351515</v>
      </c>
      <c r="AH18952" s="45" t="s">
        <v>1130</v>
      </c>
      <c r="AI18952" s="49">
        <v>2.5783248671842099E+26</v>
      </c>
      <c r="AL18952" s="81"/>
    </row>
    <row r="18953" spans="15:38" x14ac:dyDescent="0.3">
      <c r="O18953" s="82"/>
      <c r="P18953">
        <v>1.4507929219601942E+17</v>
      </c>
      <c r="Q18953">
        <v>3.5602775533095981E+17</v>
      </c>
      <c r="R18953">
        <v>4.4744311662217403E+35</v>
      </c>
      <c r="AF18953" s="82"/>
      <c r="AG18953" s="2">
        <v>141249970304565</v>
      </c>
      <c r="AH18953" s="45" t="s">
        <v>1129</v>
      </c>
      <c r="AI18953" s="49">
        <v>2.5787296315891099E+26</v>
      </c>
      <c r="AL18953" s="81"/>
    </row>
    <row r="18954" spans="15:38" x14ac:dyDescent="0.3">
      <c r="O18954" s="82"/>
      <c r="P18954">
        <v>1.4507929277501046E+17</v>
      </c>
      <c r="Q18954">
        <v>3.5602775533385459E+17</v>
      </c>
      <c r="R18954">
        <v>4.4748922465073578E+35</v>
      </c>
      <c r="AF18954" s="82"/>
      <c r="AG18954" s="2">
        <v>141250349277615</v>
      </c>
      <c r="AH18954" s="45" t="s">
        <v>1128</v>
      </c>
      <c r="AI18954" s="49">
        <v>2.5791344383505599E+26</v>
      </c>
      <c r="AL18954" s="81"/>
    </row>
    <row r="18955" spans="15:38" x14ac:dyDescent="0.3">
      <c r="O18955" s="82"/>
      <c r="P18955">
        <v>1.450792933540215E+17</v>
      </c>
      <c r="Q18955">
        <v>3.5602775533674995E+17</v>
      </c>
      <c r="R18955">
        <v>4.4753533584664017E+35</v>
      </c>
      <c r="AF18955" s="82"/>
      <c r="AG18955" s="2">
        <v>141250728270665</v>
      </c>
      <c r="AH18955" s="45" t="s">
        <v>1127</v>
      </c>
      <c r="AI18955" s="49">
        <v>2.5795392874707699E+26</v>
      </c>
      <c r="AL18955" s="81"/>
    </row>
    <row r="18956" spans="15:38" x14ac:dyDescent="0.3">
      <c r="O18956" s="82"/>
      <c r="P18956">
        <v>1.4507929393305254E+17</v>
      </c>
      <c r="Q18956">
        <v>3.5602775533964531E+17</v>
      </c>
      <c r="R18956">
        <v>4.475814502099958E+35</v>
      </c>
      <c r="AF18956" s="82"/>
      <c r="AG18956" s="2">
        <v>141251107283715</v>
      </c>
      <c r="AH18956" s="45" t="s">
        <v>1126</v>
      </c>
      <c r="AI18956" s="49">
        <v>2.5799441789519603E+26</v>
      </c>
      <c r="AL18956" s="81"/>
    </row>
    <row r="18957" spans="15:38" x14ac:dyDescent="0.3">
      <c r="O18957" s="82"/>
      <c r="P18957">
        <v>1.4507929451210358E+17</v>
      </c>
      <c r="Q18957">
        <v>3.5602775534254067E+17</v>
      </c>
      <c r="R18957">
        <v>4.4762756774091151E+35</v>
      </c>
      <c r="AF18957" s="82"/>
      <c r="AG18957" s="2">
        <v>141251486316765</v>
      </c>
      <c r="AH18957" s="45" t="s">
        <v>1125</v>
      </c>
      <c r="AI18957" s="49">
        <v>2.5803491127963499E+26</v>
      </c>
      <c r="AL18957" s="81"/>
    </row>
    <row r="18958" spans="15:38" x14ac:dyDescent="0.3">
      <c r="O18958" s="82"/>
      <c r="P18958">
        <v>1.4507929509117462E+17</v>
      </c>
      <c r="Q18958">
        <v>3.5602775534543603E+17</v>
      </c>
      <c r="R18958">
        <v>4.4767368843949606E+35</v>
      </c>
      <c r="AF18958" s="82"/>
      <c r="AG18958" s="2">
        <v>141251865369815</v>
      </c>
      <c r="AH18958" s="45" t="s">
        <v>1124</v>
      </c>
      <c r="AI18958" s="49">
        <v>2.5807540890061503E+26</v>
      </c>
      <c r="AL18958" s="81"/>
    </row>
    <row r="18959" spans="15:38" x14ac:dyDescent="0.3">
      <c r="O18959" s="82"/>
      <c r="P18959">
        <v>1.4507929567026566E+17</v>
      </c>
      <c r="Q18959">
        <v>3.5602775534833139E+17</v>
      </c>
      <c r="R18959">
        <v>4.4771981230585836E+35</v>
      </c>
      <c r="AF18959" s="82"/>
      <c r="AG18959" s="2">
        <v>141252244442865</v>
      </c>
      <c r="AH18959" s="45" t="s">
        <v>1123</v>
      </c>
      <c r="AI18959" s="49">
        <v>2.58115910758357E+26</v>
      </c>
      <c r="AL18959" s="81"/>
    </row>
    <row r="18960" spans="15:38" x14ac:dyDescent="0.3">
      <c r="O18960" s="82"/>
      <c r="P18960">
        <v>1.450792962493767E+17</v>
      </c>
      <c r="Q18960">
        <v>3.5602775535122675E+17</v>
      </c>
      <c r="R18960">
        <v>4.4776593934010703E+35</v>
      </c>
      <c r="AF18960" s="82"/>
      <c r="AG18960" s="2">
        <v>141252623535915</v>
      </c>
      <c r="AH18960" s="45" t="s">
        <v>1122</v>
      </c>
      <c r="AI18960" s="49">
        <v>2.58156416853084E+26</v>
      </c>
      <c r="AL18960" s="81"/>
    </row>
    <row r="18961" spans="15:38" x14ac:dyDescent="0.3">
      <c r="O18961" s="82"/>
      <c r="P18961">
        <v>1.4507929682850774E+17</v>
      </c>
      <c r="Q18961">
        <v>3.560277553541225E+17</v>
      </c>
      <c r="R18961">
        <v>4.4781206954235098E+35</v>
      </c>
      <c r="AF18961" s="82"/>
      <c r="AG18961" s="2">
        <v>141253002648965</v>
      </c>
      <c r="AH18961" s="45" t="s">
        <v>1121</v>
      </c>
      <c r="AI18961" s="49">
        <v>2.58196927185017E+26</v>
      </c>
      <c r="AL18961" s="81"/>
    </row>
    <row r="18962" spans="15:38" x14ac:dyDescent="0.3">
      <c r="O18962" s="82"/>
      <c r="P18962">
        <v>1.4507929740765878E+17</v>
      </c>
      <c r="Q18962">
        <v>3.560277553570185E+17</v>
      </c>
      <c r="R18962">
        <v>4.4785820291269903E+35</v>
      </c>
      <c r="AF18962" s="82"/>
      <c r="AG18962" s="2">
        <v>141253381782015</v>
      </c>
      <c r="AH18962" s="45" t="s">
        <v>1120</v>
      </c>
      <c r="AI18962" s="49">
        <v>2.5823744175437703E+26</v>
      </c>
      <c r="AL18962" s="81"/>
    </row>
    <row r="18963" spans="15:38" x14ac:dyDescent="0.3">
      <c r="O18963" s="82"/>
      <c r="P18963">
        <v>1.4507929798682982E+17</v>
      </c>
      <c r="Q18963">
        <v>3.560277553599145E+17</v>
      </c>
      <c r="R18963">
        <v>4.4790433945125959E+35</v>
      </c>
      <c r="AF18963" s="82"/>
      <c r="AG18963" s="2">
        <v>141253760935065</v>
      </c>
      <c r="AH18963" s="45" t="s">
        <v>1119</v>
      </c>
      <c r="AI18963" s="49">
        <v>2.5827796056138699E+26</v>
      </c>
      <c r="AL18963" s="81"/>
    </row>
    <row r="18964" spans="15:38" x14ac:dyDescent="0.3">
      <c r="O18964" s="82"/>
      <c r="P18964">
        <v>1.4507929856602086E+17</v>
      </c>
      <c r="Q18964">
        <v>3.560277553628105E+17</v>
      </c>
      <c r="R18964">
        <v>4.4795047915814186E+35</v>
      </c>
      <c r="AF18964" s="82"/>
      <c r="AG18964" s="2">
        <v>141254140108115</v>
      </c>
      <c r="AH18964" s="45" t="s">
        <v>1118</v>
      </c>
      <c r="AI18964" s="49">
        <v>2.5831848360626702E+26</v>
      </c>
      <c r="AL18964" s="81"/>
    </row>
    <row r="18965" spans="15:38" x14ac:dyDescent="0.3">
      <c r="O18965" s="82"/>
      <c r="P18965">
        <v>1.450792991452319E+17</v>
      </c>
      <c r="Q18965">
        <v>3.560277553657065E+17</v>
      </c>
      <c r="R18965">
        <v>4.4799662203345445E+35</v>
      </c>
      <c r="AF18965" s="82"/>
      <c r="AG18965" s="2">
        <v>141254519301165</v>
      </c>
      <c r="AH18965" s="45" t="s">
        <v>1117</v>
      </c>
      <c r="AI18965" s="49">
        <v>2.5835901088924001E+26</v>
      </c>
      <c r="AL18965" s="81"/>
    </row>
    <row r="18966" spans="15:38" x14ac:dyDescent="0.3">
      <c r="O18966" s="82"/>
      <c r="P18966">
        <v>1.4507929972446294E+17</v>
      </c>
      <c r="Q18966">
        <v>3.560277553686025E+17</v>
      </c>
      <c r="R18966">
        <v>4.4804276807730628E+35</v>
      </c>
      <c r="AF18966" s="82"/>
      <c r="AG18966" s="2">
        <v>141254898514215</v>
      </c>
      <c r="AH18966" s="45" t="s">
        <v>1116</v>
      </c>
      <c r="AI18966" s="49">
        <v>2.58399542410526E+26</v>
      </c>
      <c r="AL18966" s="81"/>
    </row>
    <row r="18967" spans="15:38" x14ac:dyDescent="0.3">
      <c r="O18967" s="82"/>
      <c r="P18967">
        <v>1.4507930030371398E+17</v>
      </c>
      <c r="Q18967">
        <v>3.5602775537149856E+17</v>
      </c>
      <c r="R18967">
        <v>4.4808891728980588E+35</v>
      </c>
      <c r="AF18967" s="82"/>
      <c r="AG18967" s="2">
        <v>141255277747265</v>
      </c>
      <c r="AH18967" s="45" t="s">
        <v>1115</v>
      </c>
      <c r="AI18967" s="49">
        <v>2.5844007817034802E+26</v>
      </c>
      <c r="AL18967" s="81"/>
    </row>
    <row r="18968" spans="15:38" x14ac:dyDescent="0.3">
      <c r="O18968" s="82"/>
      <c r="P18968">
        <v>1.4507930088298502E+17</v>
      </c>
      <c r="Q18968">
        <v>3.560277553743952E+17</v>
      </c>
      <c r="R18968">
        <v>4.4813506967106208E+35</v>
      </c>
      <c r="AF18968" s="82"/>
      <c r="AG18968" s="2">
        <v>141255657000315</v>
      </c>
      <c r="AH18968" s="45" t="s">
        <v>1114</v>
      </c>
      <c r="AI18968" s="49">
        <v>2.5848061816892697E+26</v>
      </c>
      <c r="AL18968" s="81"/>
    </row>
    <row r="18969" spans="15:38" x14ac:dyDescent="0.3">
      <c r="O18969" s="82"/>
      <c r="P18969">
        <v>1.4507930146227606E+17</v>
      </c>
      <c r="Q18969">
        <v>3.5602775537729184E+17</v>
      </c>
      <c r="R18969">
        <v>4.4818122522118388E+35</v>
      </c>
      <c r="AF18969" s="82"/>
      <c r="AG18969" s="2">
        <v>141256036273365</v>
      </c>
      <c r="AH18969" s="45" t="s">
        <v>1113</v>
      </c>
      <c r="AI18969" s="49">
        <v>2.5852116240648502E+26</v>
      </c>
      <c r="AL18969" s="81"/>
    </row>
    <row r="18970" spans="15:38" x14ac:dyDescent="0.3">
      <c r="O18970" s="82"/>
      <c r="P18970">
        <v>1.450793020415871E+17</v>
      </c>
      <c r="Q18970">
        <v>3.5602775538018848E+17</v>
      </c>
      <c r="R18970">
        <v>4.4822738394027997E+35</v>
      </c>
      <c r="AF18970" s="82"/>
      <c r="AG18970" s="2">
        <v>141256415566415</v>
      </c>
      <c r="AH18970" s="45" t="s">
        <v>1112</v>
      </c>
      <c r="AI18970" s="49">
        <v>2.58561710883243E+26</v>
      </c>
      <c r="AL18970" s="81"/>
    </row>
    <row r="18971" spans="15:38" x14ac:dyDescent="0.3">
      <c r="O18971" s="82"/>
      <c r="P18971">
        <v>1.4507930262091814E+17</v>
      </c>
      <c r="Q18971">
        <v>3.5602775538308512E+17</v>
      </c>
      <c r="R18971">
        <v>4.4827354582845916E+35</v>
      </c>
      <c r="AF18971" s="82"/>
      <c r="AG18971" s="2">
        <v>141256794879465</v>
      </c>
      <c r="AH18971" s="45" t="s">
        <v>1111</v>
      </c>
      <c r="AI18971" s="49">
        <v>2.5860226359942301E+26</v>
      </c>
      <c r="AL18971" s="81"/>
    </row>
    <row r="18972" spans="15:38" x14ac:dyDescent="0.3">
      <c r="O18972" s="82"/>
      <c r="P18972">
        <v>1.4507930320026918E+17</v>
      </c>
      <c r="Q18972">
        <v>3.5602775538598176E+17</v>
      </c>
      <c r="R18972">
        <v>4.4831971088582995E+35</v>
      </c>
      <c r="AF18972" s="82"/>
      <c r="AG18972" s="2">
        <v>141257174212515</v>
      </c>
      <c r="AH18972" s="45" t="s">
        <v>1110</v>
      </c>
      <c r="AI18972" s="49">
        <v>2.5864282055524602E+26</v>
      </c>
      <c r="AL18972" s="81"/>
    </row>
    <row r="18973" spans="15:38" x14ac:dyDescent="0.3">
      <c r="O18973" s="82"/>
      <c r="P18973">
        <v>1.4507930377964022E+17</v>
      </c>
      <c r="Q18973">
        <v>3.560277553888784E+17</v>
      </c>
      <c r="R18973">
        <v>4.4836587911250144E+35</v>
      </c>
      <c r="AF18973" s="82"/>
      <c r="AG18973" s="2">
        <v>141257553565565</v>
      </c>
      <c r="AH18973" s="45" t="s">
        <v>1109</v>
      </c>
      <c r="AI18973" s="49">
        <v>2.5868338175093402E+26</v>
      </c>
      <c r="AL18973" s="81"/>
    </row>
    <row r="18974" spans="15:38" x14ac:dyDescent="0.3">
      <c r="O18974" s="82"/>
      <c r="P18974">
        <v>1.4507930435903126E+17</v>
      </c>
      <c r="Q18974">
        <v>3.5602775539177542E+17</v>
      </c>
      <c r="R18974">
        <v>4.4841205050858234E+35</v>
      </c>
      <c r="AF18974" s="82"/>
      <c r="AG18974" s="2">
        <v>141257932938615</v>
      </c>
      <c r="AH18974" s="45" t="s">
        <v>1108</v>
      </c>
      <c r="AI18974" s="49">
        <v>2.5872394718670901E+26</v>
      </c>
      <c r="AL18974" s="81"/>
    </row>
    <row r="18975" spans="15:38" x14ac:dyDescent="0.3">
      <c r="O18975" s="82"/>
      <c r="P18975">
        <v>1.450793049384423E+17</v>
      </c>
      <c r="Q18975">
        <v>3.560277553946727E+17</v>
      </c>
      <c r="R18975">
        <v>4.4845822507418133E+35</v>
      </c>
      <c r="AF18975" s="82"/>
      <c r="AG18975" s="2">
        <v>141258312331665</v>
      </c>
      <c r="AH18975" s="45" t="s">
        <v>1107</v>
      </c>
      <c r="AI18975" s="49">
        <v>2.5876451686279201E+26</v>
      </c>
      <c r="AL18975" s="81"/>
    </row>
    <row r="18976" spans="15:38" x14ac:dyDescent="0.3">
      <c r="O18976" s="82"/>
      <c r="P18976">
        <v>1.4507930551787334E+17</v>
      </c>
      <c r="Q18976">
        <v>3.5602775539756998E+17</v>
      </c>
      <c r="R18976">
        <v>4.4850440280940725E+35</v>
      </c>
      <c r="AF18976" s="82"/>
      <c r="AG18976" s="2">
        <v>141258691744715</v>
      </c>
      <c r="AH18976" s="45" t="s">
        <v>1106</v>
      </c>
      <c r="AI18976" s="49">
        <v>2.5880509077940503E+26</v>
      </c>
      <c r="AL18976" s="81"/>
    </row>
    <row r="18977" spans="15:38" x14ac:dyDescent="0.3">
      <c r="O18977" s="82"/>
      <c r="P18977">
        <v>1.4507930609732438E+17</v>
      </c>
      <c r="Q18977">
        <v>3.5602775540046726E+17</v>
      </c>
      <c r="R18977">
        <v>4.48550583714369E+35</v>
      </c>
      <c r="AF18977" s="82"/>
      <c r="AG18977" s="2">
        <v>141259071177765</v>
      </c>
      <c r="AH18977" s="45" t="s">
        <v>1105</v>
      </c>
      <c r="AI18977" s="49">
        <v>2.5884566893676897E+26</v>
      </c>
      <c r="AL18977" s="81"/>
    </row>
    <row r="18978" spans="15:38" x14ac:dyDescent="0.3">
      <c r="O18978" s="82"/>
      <c r="P18978">
        <v>1.4507930667679542E+17</v>
      </c>
      <c r="Q18978">
        <v>3.5602775540336454E+17</v>
      </c>
      <c r="R18978">
        <v>4.4859676778917514E+35</v>
      </c>
      <c r="AF18978" s="82"/>
      <c r="AG18978" s="2">
        <v>141259450630815</v>
      </c>
      <c r="AH18978" s="45" t="s">
        <v>1104</v>
      </c>
      <c r="AI18978" s="49">
        <v>2.5888625133510702E+26</v>
      </c>
      <c r="AL18978" s="81"/>
    </row>
    <row r="18979" spans="15:38" x14ac:dyDescent="0.3">
      <c r="O18979" s="82"/>
      <c r="P18979">
        <v>1.4507930725628646E+17</v>
      </c>
      <c r="Q18979">
        <v>3.5602775540626182E+17</v>
      </c>
      <c r="R18979">
        <v>4.4864295503393463E+35</v>
      </c>
      <c r="AF18979" s="82"/>
      <c r="AG18979" s="2">
        <v>141259830103865</v>
      </c>
      <c r="AH18979" s="45" t="s">
        <v>1103</v>
      </c>
      <c r="AI18979" s="49">
        <v>2.5892683797463799E+26</v>
      </c>
      <c r="AL18979" s="81"/>
    </row>
    <row r="18980" spans="15:38" x14ac:dyDescent="0.3">
      <c r="O18980" s="82"/>
      <c r="P18980">
        <v>1.450793078357975E+17</v>
      </c>
      <c r="Q18980">
        <v>3.5602775540915942E+17</v>
      </c>
      <c r="R18980">
        <v>4.4868914544875609E+35</v>
      </c>
      <c r="AF18980" s="82"/>
      <c r="AG18980" s="2">
        <v>141260209596915</v>
      </c>
      <c r="AH18980" s="45" t="s">
        <v>1102</v>
      </c>
      <c r="AI18980" s="49">
        <v>2.5896742885558599E+26</v>
      </c>
      <c r="AL18980" s="81"/>
    </row>
    <row r="18981" spans="15:38" x14ac:dyDescent="0.3">
      <c r="O18981" s="82"/>
      <c r="P18981">
        <v>1.4507930841532854E+17</v>
      </c>
      <c r="Q18981">
        <v>3.5602775541205734E+17</v>
      </c>
      <c r="R18981">
        <v>4.4873533903374859E+35</v>
      </c>
      <c r="AF18981" s="82"/>
      <c r="AG18981" s="2">
        <v>141260589109965</v>
      </c>
      <c r="AH18981" s="45" t="s">
        <v>1101</v>
      </c>
      <c r="AI18981" s="49">
        <v>2.5900802397817201E+26</v>
      </c>
      <c r="AL18981" s="81"/>
    </row>
    <row r="18982" spans="15:38" x14ac:dyDescent="0.3">
      <c r="O18982" s="82"/>
      <c r="P18982">
        <v>1.4507930899487958E+17</v>
      </c>
      <c r="Q18982">
        <v>3.5602775541495526E+17</v>
      </c>
      <c r="R18982">
        <v>4.4878153578902051E+35</v>
      </c>
      <c r="AF18982" s="82"/>
      <c r="AG18982" s="2">
        <v>141260968643015</v>
      </c>
      <c r="AH18982" s="45" t="s">
        <v>1100</v>
      </c>
      <c r="AI18982" s="49">
        <v>2.59048623342617E+26</v>
      </c>
      <c r="AL18982" s="81"/>
    </row>
    <row r="18983" spans="15:38" x14ac:dyDescent="0.3">
      <c r="O18983" s="82"/>
      <c r="P18983">
        <v>1.4507930957445062E+17</v>
      </c>
      <c r="Q18983">
        <v>3.5602775541785318E+17</v>
      </c>
      <c r="R18983">
        <v>4.4882773571468092E+35</v>
      </c>
      <c r="AF18983" s="82"/>
      <c r="AG18983" s="2">
        <v>141261348196065</v>
      </c>
      <c r="AH18983" s="45" t="s">
        <v>1099</v>
      </c>
      <c r="AI18983" s="49">
        <v>2.5908922694914401E+26</v>
      </c>
      <c r="AL18983" s="81"/>
    </row>
    <row r="18984" spans="15:38" x14ac:dyDescent="0.3">
      <c r="O18984" s="82"/>
      <c r="P18984">
        <v>1.4507931015404166E+17</v>
      </c>
      <c r="Q18984">
        <v>3.560277554207511E+17</v>
      </c>
      <c r="R18984">
        <v>4.4887393881083857E+35</v>
      </c>
      <c r="AF18984" s="82"/>
      <c r="AG18984" s="2">
        <v>141261727769115</v>
      </c>
      <c r="AH18984" s="45" t="s">
        <v>1098</v>
      </c>
      <c r="AI18984" s="49">
        <v>2.5912983479797198E+26</v>
      </c>
      <c r="AL18984" s="81"/>
    </row>
    <row r="18985" spans="15:38" x14ac:dyDescent="0.3">
      <c r="O18985" s="82"/>
      <c r="P18985">
        <v>1.450793107336527E+17</v>
      </c>
      <c r="Q18985">
        <v>3.5602775542364902E+17</v>
      </c>
      <c r="R18985">
        <v>4.4892014507760215E+35</v>
      </c>
      <c r="AF18985" s="82"/>
      <c r="AG18985" s="2">
        <v>141262107362165</v>
      </c>
      <c r="AH18985" s="45" t="s">
        <v>1097</v>
      </c>
      <c r="AI18985" s="49">
        <v>2.5917044688932498E+26</v>
      </c>
      <c r="AL18985" s="81"/>
    </row>
    <row r="18986" spans="15:38" x14ac:dyDescent="0.3">
      <c r="O18986" s="82"/>
      <c r="P18986">
        <v>1.4507931131328374E+17</v>
      </c>
      <c r="Q18986">
        <v>3.5602775542654701E+17</v>
      </c>
      <c r="R18986">
        <v>4.489663545150805E+35</v>
      </c>
      <c r="AF18986" s="82"/>
      <c r="AG18986" s="2">
        <v>141262486975215</v>
      </c>
      <c r="AH18986" s="45" t="s">
        <v>1096</v>
      </c>
      <c r="AI18986" s="49">
        <v>2.59211063223423E+26</v>
      </c>
      <c r="AL18986" s="81"/>
    </row>
    <row r="18987" spans="15:38" x14ac:dyDescent="0.3">
      <c r="O18987" s="82"/>
      <c r="P18987">
        <v>1.4507931189293478E+17</v>
      </c>
      <c r="Q18987">
        <v>3.5602775542944557E+17</v>
      </c>
      <c r="R18987">
        <v>4.4901256712338238E+35</v>
      </c>
      <c r="AF18987" s="82"/>
      <c r="AG18987" s="2">
        <v>141262866608265</v>
      </c>
      <c r="AH18987" s="45" t="s">
        <v>1095</v>
      </c>
      <c r="AI18987" s="49">
        <v>2.5925168380048902E+26</v>
      </c>
      <c r="AL18987" s="81"/>
    </row>
    <row r="18988" spans="15:38" x14ac:dyDescent="0.3">
      <c r="O18988" s="82"/>
      <c r="P18988">
        <v>1.4507931247260582E+17</v>
      </c>
      <c r="Q18988">
        <v>3.5602775543234413E+17</v>
      </c>
      <c r="R18988">
        <v>4.4905878290261648E+35</v>
      </c>
      <c r="AF18988" s="82"/>
      <c r="AG18988" s="2">
        <v>141263246261315</v>
      </c>
      <c r="AH18988" s="45" t="s">
        <v>1094</v>
      </c>
      <c r="AI18988" s="49">
        <v>2.5929230862074399E+26</v>
      </c>
      <c r="AL18988" s="81"/>
    </row>
    <row r="18989" spans="15:38" x14ac:dyDescent="0.3">
      <c r="O18989" s="82"/>
      <c r="P18989">
        <v>1.4507931305229686E+17</v>
      </c>
      <c r="Q18989">
        <v>3.5602775543524269E+17</v>
      </c>
      <c r="R18989">
        <v>4.4910500185289178E+35</v>
      </c>
      <c r="AF18989" s="82"/>
      <c r="AG18989" s="2">
        <v>141263625934365</v>
      </c>
      <c r="AH18989" s="45" t="s">
        <v>1093</v>
      </c>
      <c r="AI18989" s="49">
        <v>2.5933293768440899E+26</v>
      </c>
      <c r="AL18989" s="81"/>
    </row>
    <row r="18990" spans="15:38" x14ac:dyDescent="0.3">
      <c r="O18990" s="82"/>
      <c r="P18990">
        <v>1.450793136320079E+17</v>
      </c>
      <c r="Q18990">
        <v>3.5602775543814125E+17</v>
      </c>
      <c r="R18990">
        <v>4.4915122397431689E+35</v>
      </c>
      <c r="AF18990" s="82"/>
      <c r="AG18990" s="2">
        <v>141264005627415</v>
      </c>
      <c r="AH18990" s="45" t="s">
        <v>1092</v>
      </c>
      <c r="AI18990" s="49">
        <v>2.5937357099170602E+26</v>
      </c>
      <c r="AL18990" s="81"/>
    </row>
    <row r="18991" spans="15:38" x14ac:dyDescent="0.3">
      <c r="O18991" s="82"/>
      <c r="P18991">
        <v>1.4507931421173894E+17</v>
      </c>
      <c r="Q18991">
        <v>3.5602775544103981E+17</v>
      </c>
      <c r="R18991">
        <v>4.4919744926700074E+35</v>
      </c>
      <c r="AF18991" s="82"/>
      <c r="AG18991" s="2">
        <v>141264385340465</v>
      </c>
      <c r="AH18991" s="45" t="s">
        <v>1091</v>
      </c>
      <c r="AI18991" s="49">
        <v>2.59414208542857E+26</v>
      </c>
      <c r="AL18991" s="81"/>
    </row>
    <row r="18992" spans="15:38" x14ac:dyDescent="0.3">
      <c r="O18992" s="82"/>
      <c r="P18992">
        <v>1.4507931479148998E+17</v>
      </c>
      <c r="Q18992">
        <v>3.5602775544393837E+17</v>
      </c>
      <c r="R18992">
        <v>4.4924367773105207E+35</v>
      </c>
      <c r="AF18992" s="82"/>
      <c r="AG18992" s="2">
        <v>141264765073515</v>
      </c>
      <c r="AH18992" s="45" t="s">
        <v>1090</v>
      </c>
      <c r="AI18992" s="49">
        <v>2.59454850338083E+26</v>
      </c>
      <c r="AL18992" s="81"/>
    </row>
    <row r="18993" spans="15:38" x14ac:dyDescent="0.3">
      <c r="O18993" s="82"/>
      <c r="P18993">
        <v>1.4507931537126102E+17</v>
      </c>
      <c r="Q18993">
        <v>3.5602775544683731E+17</v>
      </c>
      <c r="R18993">
        <v>4.4928990936657943E+35</v>
      </c>
      <c r="AF18993" s="82"/>
      <c r="AG18993" s="2">
        <v>141265144826565</v>
      </c>
      <c r="AH18993" s="45" t="s">
        <v>1089</v>
      </c>
      <c r="AI18993" s="49">
        <v>2.59495496377607E+26</v>
      </c>
      <c r="AL18993" s="81"/>
    </row>
    <row r="18994" spans="15:38" x14ac:dyDescent="0.3">
      <c r="O18994" s="82"/>
      <c r="P18994">
        <v>1.4507931595105206E+17</v>
      </c>
      <c r="Q18994">
        <v>3.5602775544973651E+17</v>
      </c>
      <c r="R18994">
        <v>4.4933614417369187E+35</v>
      </c>
      <c r="AF18994" s="82"/>
      <c r="AG18994" s="2">
        <v>141265524599615</v>
      </c>
      <c r="AH18994" s="45" t="s">
        <v>1088</v>
      </c>
      <c r="AI18994" s="49">
        <v>2.5953614666164799E+26</v>
      </c>
      <c r="AL18994" s="81"/>
    </row>
    <row r="18995" spans="15:38" x14ac:dyDescent="0.3">
      <c r="O18995" s="82"/>
      <c r="P18995">
        <v>1.450793165308631E+17</v>
      </c>
      <c r="Q18995">
        <v>3.5602775545263571E+17</v>
      </c>
      <c r="R18995">
        <v>4.4938238215249823E+35</v>
      </c>
      <c r="AF18995" s="82"/>
      <c r="AG18995" s="2">
        <v>141265904392665</v>
      </c>
      <c r="AH18995" s="45" t="s">
        <v>1087</v>
      </c>
      <c r="AI18995" s="49">
        <v>2.5957680119043E+26</v>
      </c>
      <c r="AL18995" s="81"/>
    </row>
    <row r="18996" spans="15:38" x14ac:dyDescent="0.3">
      <c r="O18996" s="82"/>
      <c r="P18996">
        <v>1.4507931711069414E+17</v>
      </c>
      <c r="Q18996">
        <v>3.5602775545553491E+17</v>
      </c>
      <c r="R18996">
        <v>4.4942862330310714E+35</v>
      </c>
      <c r="AF18996" s="82"/>
      <c r="AG18996" s="2">
        <v>141266284205715</v>
      </c>
      <c r="AH18996" s="45" t="s">
        <v>1086</v>
      </c>
      <c r="AI18996" s="49">
        <v>2.59617459964173E+26</v>
      </c>
      <c r="AL18996" s="81"/>
    </row>
    <row r="18997" spans="15:38" x14ac:dyDescent="0.3">
      <c r="O18997" s="82"/>
      <c r="P18997">
        <v>1.4507931769054518E+17</v>
      </c>
      <c r="Q18997">
        <v>3.5602775545843411E+17</v>
      </c>
      <c r="R18997">
        <v>4.4947486762562719E+35</v>
      </c>
      <c r="AF18997" s="82"/>
      <c r="AG18997" s="2">
        <v>141266664038765</v>
      </c>
      <c r="AH18997" s="45" t="s">
        <v>1085</v>
      </c>
      <c r="AI18997" s="49">
        <v>2.5965812298309899E+26</v>
      </c>
      <c r="AL18997" s="81"/>
    </row>
    <row r="18998" spans="15:38" x14ac:dyDescent="0.3">
      <c r="O18998" s="82"/>
      <c r="P18998">
        <v>1.4507931827041622E+17</v>
      </c>
      <c r="Q18998">
        <v>3.5602775546133331E+17</v>
      </c>
      <c r="R18998">
        <v>4.4952111512016737E+35</v>
      </c>
      <c r="AF18998" s="82"/>
      <c r="AG18998" s="2">
        <v>141267043891815</v>
      </c>
      <c r="AH18998" s="45" t="s">
        <v>1084</v>
      </c>
      <c r="AI18998" s="49">
        <v>2.59698790247431E+26</v>
      </c>
      <c r="AL18998" s="81"/>
    </row>
    <row r="18999" spans="15:38" x14ac:dyDescent="0.3">
      <c r="O18999" s="82"/>
      <c r="P18999">
        <v>1.4507931885030726E+17</v>
      </c>
      <c r="Q18999">
        <v>3.5602775546423258E+17</v>
      </c>
      <c r="R18999">
        <v>4.4956736578683667E+35</v>
      </c>
      <c r="AF18999" s="82"/>
      <c r="AG18999" s="2">
        <v>141267423764865</v>
      </c>
      <c r="AH18999" s="45" t="s">
        <v>1083</v>
      </c>
      <c r="AI18999" s="49">
        <v>2.59739461757388E+26</v>
      </c>
      <c r="AL18999" s="81"/>
    </row>
    <row r="19000" spans="15:38" x14ac:dyDescent="0.3">
      <c r="O19000" s="82"/>
      <c r="P19000">
        <v>1.450793194302183E+17</v>
      </c>
      <c r="Q19000">
        <v>3.5602775546713242E+17</v>
      </c>
      <c r="R19000">
        <v>4.4961361962574363E+35</v>
      </c>
      <c r="AF19000" s="82"/>
      <c r="AG19000" s="2">
        <v>141267803657915</v>
      </c>
      <c r="AH19000" s="45" t="s">
        <v>1082</v>
      </c>
      <c r="AI19000" s="49">
        <v>2.5978013751319399E+26</v>
      </c>
      <c r="AL19000" s="81"/>
    </row>
    <row r="19001" spans="15:38" x14ac:dyDescent="0.3">
      <c r="O19001" s="82"/>
      <c r="P19001">
        <v>1.4507932001014934E+17</v>
      </c>
      <c r="Q19001">
        <v>3.5602775547003226E+17</v>
      </c>
      <c r="R19001">
        <v>4.4965987663699694E+35</v>
      </c>
      <c r="AF19001" s="82"/>
      <c r="AG19001" s="2">
        <v>141268183570965</v>
      </c>
      <c r="AH19001" s="45" t="s">
        <v>1081</v>
      </c>
      <c r="AI19001" s="49">
        <v>2.59820817515069E+26</v>
      </c>
      <c r="AL19001" s="81"/>
    </row>
    <row r="19002" spans="15:38" x14ac:dyDescent="0.3">
      <c r="O19002" s="82"/>
      <c r="P19002">
        <v>1.4507932059010038E+17</v>
      </c>
      <c r="Q19002">
        <v>3.560277554729321E+17</v>
      </c>
      <c r="R19002">
        <v>4.4970613682070557E+35</v>
      </c>
      <c r="AF19002" s="82"/>
      <c r="AG19002" s="2">
        <v>141268563504015</v>
      </c>
      <c r="AH19002" s="45" t="s">
        <v>1080</v>
      </c>
      <c r="AI19002" s="49">
        <v>2.5986150176323604E+26</v>
      </c>
      <c r="AL19002" s="81"/>
    </row>
    <row r="19003" spans="15:38" x14ac:dyDescent="0.3">
      <c r="O19003" s="82"/>
      <c r="P19003">
        <v>1.4507932117007142E+17</v>
      </c>
      <c r="Q19003">
        <v>3.5602775547583194E+17</v>
      </c>
      <c r="R19003">
        <v>4.4975240017697822E+35</v>
      </c>
      <c r="AF19003" s="82"/>
      <c r="AG19003" s="2">
        <v>141268943457065</v>
      </c>
      <c r="AH19003" s="45" t="s">
        <v>1079</v>
      </c>
      <c r="AI19003" s="49">
        <v>2.5990219025791499E+26</v>
      </c>
      <c r="AL19003" s="81"/>
    </row>
    <row r="19004" spans="15:38" x14ac:dyDescent="0.3">
      <c r="O19004" s="82"/>
      <c r="P19004">
        <v>1.4507932175006246E+17</v>
      </c>
      <c r="Q19004">
        <v>3.5602775547873178E+17</v>
      </c>
      <c r="R19004">
        <v>4.4979866670592373E+35</v>
      </c>
      <c r="AF19004" s="82"/>
      <c r="AG19004" s="2">
        <v>141269323430115</v>
      </c>
      <c r="AH19004" s="45" t="s">
        <v>1078</v>
      </c>
      <c r="AI19004" s="49">
        <v>2.5994288299932903E+26</v>
      </c>
      <c r="AL19004" s="81"/>
    </row>
    <row r="19005" spans="15:38" x14ac:dyDescent="0.3">
      <c r="O19005" s="82"/>
      <c r="P19005">
        <v>2.9015869079718451E+17</v>
      </c>
      <c r="Q19005">
        <v>8.1886389850654029E+17</v>
      </c>
      <c r="R19005">
        <v>5.6230617050956354E+35</v>
      </c>
      <c r="AF19005" s="82"/>
      <c r="AG19005" s="2">
        <v>282539368846125</v>
      </c>
      <c r="AH19005" s="45" t="s">
        <v>1077</v>
      </c>
      <c r="AI19005" s="49">
        <v>3.2497947498462301E+26</v>
      </c>
      <c r="AL19005" s="81"/>
    </row>
    <row r="19006" spans="15:38" x14ac:dyDescent="0.3">
      <c r="O19006" s="82"/>
      <c r="P19006">
        <v>2.9015869137721555E+17</v>
      </c>
      <c r="Q19006">
        <v>8.1886389850944077E+17</v>
      </c>
      <c r="R19006">
        <v>5.6236401160283543E+35</v>
      </c>
      <c r="AF19006" s="82"/>
      <c r="AG19006" s="2">
        <v>282539748859175</v>
      </c>
      <c r="AH19006" s="45" t="s">
        <v>1076</v>
      </c>
      <c r="AI19006" s="49">
        <v>3.2503035152905703E+26</v>
      </c>
      <c r="AL19006" s="81"/>
    </row>
    <row r="19007" spans="15:38" x14ac:dyDescent="0.3">
      <c r="O19007" s="82"/>
      <c r="P19007">
        <v>2.9015869195726662E+17</v>
      </c>
      <c r="Q19007">
        <v>8.1886389851234125E+17</v>
      </c>
      <c r="R19007">
        <v>5.6242185666235616E+35</v>
      </c>
      <c r="AF19007" s="82"/>
      <c r="AG19007" s="2">
        <v>282540128892225</v>
      </c>
      <c r="AH19007" s="45" t="s">
        <v>1075</v>
      </c>
      <c r="AI19007" s="49">
        <v>3.2508123338273995E+26</v>
      </c>
      <c r="AL19007" s="81"/>
    </row>
    <row r="19008" spans="15:38" x14ac:dyDescent="0.3">
      <c r="O19008" s="82"/>
      <c r="P19008">
        <v>2.9015869253733766E+17</v>
      </c>
      <c r="Q19008">
        <v>8.1886389851524173E+17</v>
      </c>
      <c r="R19008">
        <v>5.6247970568826185E+35</v>
      </c>
      <c r="AF19008" s="82"/>
      <c r="AG19008" s="2">
        <v>282540508945275</v>
      </c>
      <c r="AH19008" s="45" t="s">
        <v>1074</v>
      </c>
      <c r="AI19008" s="49">
        <v>3.2513212054594802E+26</v>
      </c>
      <c r="AL19008" s="81"/>
    </row>
    <row r="19009" spans="15:38" x14ac:dyDescent="0.3">
      <c r="O19009" s="82"/>
      <c r="P19009">
        <v>2.9015869311742867E+17</v>
      </c>
      <c r="Q19009">
        <v>8.1886389851814221E+17</v>
      </c>
      <c r="R19009">
        <v>5.6253755868068842E+35</v>
      </c>
      <c r="AF19009" s="82"/>
      <c r="AG19009" s="2">
        <v>282540889018325</v>
      </c>
      <c r="AH19009" s="45" t="s">
        <v>1073</v>
      </c>
      <c r="AI19009" s="49">
        <v>3.2518301301895998E+26</v>
      </c>
      <c r="AL19009" s="81"/>
    </row>
    <row r="19010" spans="15:38" x14ac:dyDescent="0.3">
      <c r="O19010" s="82"/>
      <c r="P19010">
        <v>2.9015869369753971E+17</v>
      </c>
      <c r="Q19010">
        <v>8.1886389852104269E+17</v>
      </c>
      <c r="R19010">
        <v>5.6259541563977194E+35</v>
      </c>
      <c r="AF19010" s="82"/>
      <c r="AG19010" s="2">
        <v>282541269111375</v>
      </c>
      <c r="AH19010" s="45" t="s">
        <v>1072</v>
      </c>
      <c r="AI19010" s="49">
        <v>3.2523391080205098E+26</v>
      </c>
      <c r="AL19010" s="81"/>
    </row>
    <row r="19011" spans="15:38" x14ac:dyDescent="0.3">
      <c r="O19011" s="82"/>
      <c r="P19011">
        <v>2.9015869427767078E+17</v>
      </c>
      <c r="Q19011">
        <v>8.1886389852394317E+17</v>
      </c>
      <c r="R19011">
        <v>5.6265327656564833E+35</v>
      </c>
      <c r="AF19011" s="82"/>
      <c r="AG19011" s="2">
        <v>282541649224425</v>
      </c>
      <c r="AH19011" s="45" t="s">
        <v>1071</v>
      </c>
      <c r="AI19011" s="49">
        <v>3.2528481389550002E+26</v>
      </c>
      <c r="AL19011" s="81"/>
    </row>
    <row r="19012" spans="15:38" x14ac:dyDescent="0.3">
      <c r="O19012" s="82"/>
      <c r="P19012">
        <v>2.9015869485782182E+17</v>
      </c>
      <c r="Q19012">
        <v>8.1886389852684365E+17</v>
      </c>
      <c r="R19012">
        <v>5.6271114145845349E+35</v>
      </c>
      <c r="AF19012" s="82"/>
      <c r="AG19012" s="2">
        <v>282542029357475</v>
      </c>
      <c r="AH19012" s="45" t="s">
        <v>1070</v>
      </c>
      <c r="AI19012" s="49">
        <v>3.2533572229958197E+26</v>
      </c>
      <c r="AL19012" s="81"/>
    </row>
    <row r="19013" spans="15:38" x14ac:dyDescent="0.3">
      <c r="O19013" s="82"/>
      <c r="P19013">
        <v>2.9015869543799283E+17</v>
      </c>
      <c r="Q19013">
        <v>8.1886389852974413E+17</v>
      </c>
      <c r="R19013">
        <v>5.6276901031832328E+35</v>
      </c>
      <c r="AF19013" s="82"/>
      <c r="AG19013" s="2">
        <v>282542409510525</v>
      </c>
      <c r="AH19013" s="45" t="s">
        <v>1069</v>
      </c>
      <c r="AI19013" s="49">
        <v>3.2538663601457501E+26</v>
      </c>
      <c r="AL19013" s="81"/>
    </row>
    <row r="19014" spans="15:38" x14ac:dyDescent="0.3">
      <c r="O19014" s="82"/>
      <c r="P19014">
        <v>2.9015869601818387E+17</v>
      </c>
      <c r="Q19014">
        <v>8.1886389853264461E+17</v>
      </c>
      <c r="R19014">
        <v>5.6282688314539419E+35</v>
      </c>
      <c r="AF19014" s="82"/>
      <c r="AG19014" s="2">
        <v>282542789683575</v>
      </c>
      <c r="AH19014" s="45" t="s">
        <v>1068</v>
      </c>
      <c r="AI19014" s="49">
        <v>3.2543755504075595E+26</v>
      </c>
      <c r="AL19014" s="81"/>
    </row>
    <row r="19015" spans="15:38" x14ac:dyDescent="0.3">
      <c r="O19015" s="82"/>
      <c r="P19015">
        <v>2.9015869659839494E+17</v>
      </c>
      <c r="Q19015">
        <v>8.1886389853554522E+17</v>
      </c>
      <c r="R19015">
        <v>5.6288475993980177E+35</v>
      </c>
      <c r="AF19015" s="82"/>
      <c r="AG19015" s="2">
        <v>282543169876625</v>
      </c>
      <c r="AH19015" s="45" t="s">
        <v>1067</v>
      </c>
      <c r="AI19015" s="49">
        <v>3.2548847937840199E+26</v>
      </c>
      <c r="AL19015" s="81"/>
    </row>
    <row r="19016" spans="15:38" x14ac:dyDescent="0.3">
      <c r="O19016" s="82"/>
      <c r="P19016">
        <v>2.9015869717862598E+17</v>
      </c>
      <c r="Q19016">
        <v>8.1886389853844698E+17</v>
      </c>
      <c r="R19016">
        <v>5.6294264070168202E+35</v>
      </c>
      <c r="AF19016" s="82"/>
      <c r="AG19016" s="2">
        <v>282543550089675</v>
      </c>
      <c r="AH19016" s="45" t="s">
        <v>1066</v>
      </c>
      <c r="AI19016" s="49">
        <v>3.2553940902778995E+26</v>
      </c>
      <c r="AL19016" s="81"/>
    </row>
    <row r="19017" spans="15:38" x14ac:dyDescent="0.3">
      <c r="O19017" s="82"/>
      <c r="P19017">
        <v>2.9015869775887699E+17</v>
      </c>
      <c r="Q19017">
        <v>8.1886389854134874E+17</v>
      </c>
      <c r="R19017">
        <v>5.6300052543117107E+35</v>
      </c>
      <c r="AF19017" s="82"/>
      <c r="AG19017" s="2">
        <v>282543930322725</v>
      </c>
      <c r="AH19017" s="45" t="s">
        <v>1065</v>
      </c>
      <c r="AI19017" s="49">
        <v>3.25590343989196E+26</v>
      </c>
      <c r="AL19017" s="81"/>
    </row>
    <row r="19018" spans="15:38" x14ac:dyDescent="0.3">
      <c r="O19018" s="82"/>
      <c r="P19018">
        <v>2.9015869833914803E+17</v>
      </c>
      <c r="Q19018">
        <v>8.188638985442505E+17</v>
      </c>
      <c r="R19018">
        <v>5.6305841412840468E+35</v>
      </c>
      <c r="AF19018" s="82"/>
      <c r="AG19018" s="2">
        <v>282544310575775</v>
      </c>
      <c r="AH19018" s="45" t="s">
        <v>1064</v>
      </c>
      <c r="AI19018" s="49">
        <v>3.2564128426289901E+26</v>
      </c>
      <c r="AL19018" s="81"/>
    </row>
    <row r="19019" spans="15:38" x14ac:dyDescent="0.3">
      <c r="O19019" s="82"/>
      <c r="P19019">
        <v>2.901586989194391E+17</v>
      </c>
      <c r="Q19019">
        <v>8.1886389854715226E+17</v>
      </c>
      <c r="R19019">
        <v>5.63116306793519E+35</v>
      </c>
      <c r="AF19019" s="82"/>
      <c r="AG19019" s="2">
        <v>282544690848825</v>
      </c>
      <c r="AH19019" s="45" t="s">
        <v>1063</v>
      </c>
      <c r="AI19019" s="49">
        <v>3.25692229849174E+26</v>
      </c>
      <c r="AL19019" s="81"/>
    </row>
    <row r="19020" spans="15:38" x14ac:dyDescent="0.3">
      <c r="O19020" s="82"/>
      <c r="P19020">
        <v>2.9015869949975014E+17</v>
      </c>
      <c r="Q19020">
        <v>8.1886389855005402E+17</v>
      </c>
      <c r="R19020">
        <v>5.6317420342665001E+35</v>
      </c>
      <c r="AF19020" s="82"/>
      <c r="AG19020" s="2">
        <v>282545071141875</v>
      </c>
      <c r="AH19020" s="45" t="s">
        <v>1062</v>
      </c>
      <c r="AI19020" s="49">
        <v>3.2574318074829899E+26</v>
      </c>
      <c r="AL19020" s="81"/>
    </row>
    <row r="19021" spans="15:38" x14ac:dyDescent="0.3">
      <c r="O19021" s="82"/>
      <c r="P19021">
        <v>2.9015870008008115E+17</v>
      </c>
      <c r="Q19021">
        <v>8.1886389855295578E+17</v>
      </c>
      <c r="R19021">
        <v>5.6323210402793378E+35</v>
      </c>
      <c r="AF19021" s="82"/>
      <c r="AG19021" s="2">
        <v>282545451454925</v>
      </c>
      <c r="AH19021" s="45" t="s">
        <v>1061</v>
      </c>
      <c r="AI19021" s="49">
        <v>3.2579413696054998E+26</v>
      </c>
      <c r="AL19021" s="81"/>
    </row>
    <row r="19022" spans="15:38" x14ac:dyDescent="0.3">
      <c r="O19022" s="82"/>
      <c r="P19022">
        <v>2.9015870066043219E+17</v>
      </c>
      <c r="Q19022">
        <v>8.1886389855585754E+17</v>
      </c>
      <c r="R19022">
        <v>5.6329000859750593E+35</v>
      </c>
      <c r="AF19022" s="82"/>
      <c r="AG19022" s="2">
        <v>282545831787975</v>
      </c>
      <c r="AH19022" s="45" t="s">
        <v>1060</v>
      </c>
      <c r="AI19022" s="49">
        <v>3.2584509848620602E+26</v>
      </c>
      <c r="AL19022" s="81"/>
    </row>
    <row r="19023" spans="15:38" x14ac:dyDescent="0.3">
      <c r="O19023" s="82"/>
      <c r="P19023">
        <v>2.9015870124080326E+17</v>
      </c>
      <c r="Q19023">
        <v>8.188638985587593E+17</v>
      </c>
      <c r="R19023">
        <v>5.6334791713550259E+35</v>
      </c>
      <c r="AF19023" s="82"/>
      <c r="AG19023" s="2">
        <v>282546212141025</v>
      </c>
      <c r="AH19023" s="45" t="s">
        <v>1059</v>
      </c>
      <c r="AI19023" s="49">
        <v>3.25896065325542E+26</v>
      </c>
      <c r="AL19023" s="81"/>
    </row>
    <row r="19024" spans="15:38" x14ac:dyDescent="0.3">
      <c r="O19024" s="82"/>
      <c r="P19024">
        <v>2.901587018211943E+17</v>
      </c>
      <c r="Q19024">
        <v>8.1886389856166106E+17</v>
      </c>
      <c r="R19024">
        <v>5.6340582964205998E+35</v>
      </c>
      <c r="AF19024" s="82"/>
      <c r="AG19024" s="2">
        <v>282546592514075</v>
      </c>
      <c r="AH19024" s="45" t="s">
        <v>1058</v>
      </c>
      <c r="AI19024" s="49">
        <v>3.2594703747883596E+26</v>
      </c>
      <c r="AL19024" s="81"/>
    </row>
    <row r="19025" spans="15:38" x14ac:dyDescent="0.3">
      <c r="O19025" s="82"/>
      <c r="P19025">
        <v>2.9015870240160531E+17</v>
      </c>
      <c r="Q19025">
        <v>8.1886389856456282E+17</v>
      </c>
      <c r="R19025">
        <v>5.6346374611731401E+35</v>
      </c>
      <c r="AF19025" s="82"/>
      <c r="AG19025" s="2">
        <v>282546972907125</v>
      </c>
      <c r="AH19025" s="45" t="s">
        <v>1057</v>
      </c>
      <c r="AI19025" s="49">
        <v>3.2599801494636497E+26</v>
      </c>
      <c r="AL19025" s="81"/>
    </row>
    <row r="19026" spans="15:38" x14ac:dyDescent="0.3">
      <c r="O19026" s="82"/>
      <c r="P19026">
        <v>2.9015870298203635E+17</v>
      </c>
      <c r="Q19026">
        <v>8.1886389856746458E+17</v>
      </c>
      <c r="R19026">
        <v>5.6352166656140037E+35</v>
      </c>
      <c r="AF19026" s="82"/>
      <c r="AG19026" s="2">
        <v>282547353320175</v>
      </c>
      <c r="AH19026" s="45" t="s">
        <v>1056</v>
      </c>
      <c r="AI19026" s="49">
        <v>3.2604899772840501E+26</v>
      </c>
      <c r="AL19026" s="81"/>
    </row>
    <row r="19027" spans="15:38" x14ac:dyDescent="0.3">
      <c r="O19027" s="82"/>
      <c r="P19027">
        <v>2.9015870356248742E+17</v>
      </c>
      <c r="Q19027">
        <v>8.1886389857036634E+17</v>
      </c>
      <c r="R19027">
        <v>5.635795909744552E+35</v>
      </c>
      <c r="AF19027" s="82"/>
      <c r="AG19027" s="2">
        <v>282547733753225</v>
      </c>
      <c r="AH19027" s="45" t="s">
        <v>1055</v>
      </c>
      <c r="AI19027" s="49">
        <v>3.2609998582523399E+26</v>
      </c>
      <c r="AL19027" s="81"/>
    </row>
    <row r="19028" spans="15:38" x14ac:dyDescent="0.3">
      <c r="O19028" s="82"/>
      <c r="P19028">
        <v>2.9015870414295846E+17</v>
      </c>
      <c r="Q19028">
        <v>8.1886389857326874E+17</v>
      </c>
      <c r="R19028">
        <v>5.6363751935661458E+35</v>
      </c>
      <c r="AF19028" s="82"/>
      <c r="AG19028" s="2">
        <v>282548114206275</v>
      </c>
      <c r="AH19028" s="45" t="s">
        <v>1054</v>
      </c>
      <c r="AI19028" s="49">
        <v>3.2615097923712897E+26</v>
      </c>
      <c r="AL19028" s="81"/>
    </row>
    <row r="19029" spans="15:38" x14ac:dyDescent="0.3">
      <c r="O19029" s="82"/>
      <c r="P19029">
        <v>2.9015870472344947E+17</v>
      </c>
      <c r="Q19029">
        <v>8.1886389857617178E+17</v>
      </c>
      <c r="R19029">
        <v>5.6369545170801432E+35</v>
      </c>
      <c r="AF19029" s="82"/>
      <c r="AG19029" s="2">
        <v>282548494679325</v>
      </c>
      <c r="AH19029" s="45" t="s">
        <v>1053</v>
      </c>
      <c r="AI19029" s="49">
        <v>3.2620197796436704E+26</v>
      </c>
      <c r="AL19029" s="81"/>
    </row>
    <row r="19030" spans="15:38" x14ac:dyDescent="0.3">
      <c r="O19030" s="82"/>
      <c r="P19030">
        <v>2.9015870530396051E+17</v>
      </c>
      <c r="Q19030">
        <v>8.1886389857907482E+17</v>
      </c>
      <c r="R19030">
        <v>5.6375338802879051E+35</v>
      </c>
      <c r="AF19030" s="82"/>
      <c r="AG19030" s="2">
        <v>282548875172375</v>
      </c>
      <c r="AH19030" s="45" t="s">
        <v>1052</v>
      </c>
      <c r="AI19030" s="49">
        <v>3.2625298200722397E+26</v>
      </c>
      <c r="AL19030" s="81"/>
    </row>
    <row r="19031" spans="15:38" x14ac:dyDescent="0.3">
      <c r="O19031" s="82"/>
      <c r="P19031">
        <v>2.9015870588449158E+17</v>
      </c>
      <c r="Q19031">
        <v>8.1886389858197786E+17</v>
      </c>
      <c r="R19031">
        <v>5.6381132831907913E+35</v>
      </c>
      <c r="AF19031" s="82"/>
      <c r="AG19031" s="2">
        <v>282549255685425</v>
      </c>
      <c r="AH19031" s="45" t="s">
        <v>1051</v>
      </c>
      <c r="AI19031" s="49">
        <v>3.26303991365978E+26</v>
      </c>
      <c r="AL19031" s="81"/>
    </row>
    <row r="19032" spans="15:38" x14ac:dyDescent="0.3">
      <c r="O19032" s="82"/>
      <c r="P19032">
        <v>2.9015870646504262E+17</v>
      </c>
      <c r="Q19032">
        <v>8.188638985848809E+17</v>
      </c>
      <c r="R19032">
        <v>5.6386927257901609E+35</v>
      </c>
      <c r="AF19032" s="82"/>
      <c r="AG19032" s="2">
        <v>282549636218475</v>
      </c>
      <c r="AH19032" s="45" t="s">
        <v>1050</v>
      </c>
      <c r="AI19032" s="49">
        <v>3.2635500604090497E+26</v>
      </c>
      <c r="AL19032" s="81"/>
    </row>
    <row r="19033" spans="15:38" x14ac:dyDescent="0.3">
      <c r="O19033" s="82"/>
      <c r="P19033">
        <v>2.9015870704561363E+17</v>
      </c>
      <c r="Q19033">
        <v>8.1886389858778394E+17</v>
      </c>
      <c r="R19033">
        <v>5.6392722080873739E+35</v>
      </c>
      <c r="AF19033" s="82"/>
      <c r="AG19033" s="2">
        <v>282550016771525</v>
      </c>
      <c r="AH19033" s="45" t="s">
        <v>1049</v>
      </c>
      <c r="AI19033" s="49">
        <v>3.26406026032283E+26</v>
      </c>
      <c r="AL19033" s="81"/>
    </row>
    <row r="19034" spans="15:38" x14ac:dyDescent="0.3">
      <c r="O19034" s="82"/>
      <c r="P19034">
        <v>2.9015870762620467E+17</v>
      </c>
      <c r="Q19034">
        <v>8.1886389859068698E+17</v>
      </c>
      <c r="R19034">
        <v>5.6398517300837894E+35</v>
      </c>
      <c r="AF19034" s="82"/>
      <c r="AG19034" s="2">
        <v>282550397344575</v>
      </c>
      <c r="AH19034" s="45" t="s">
        <v>1048</v>
      </c>
      <c r="AI19034" s="49">
        <v>3.2645705134038901E+26</v>
      </c>
      <c r="AL19034" s="81"/>
    </row>
    <row r="19035" spans="15:38" x14ac:dyDescent="0.3">
      <c r="O19035" s="82"/>
      <c r="P19035">
        <v>2.9015870820681574E+17</v>
      </c>
      <c r="Q19035">
        <v>8.1886389859359002E+17</v>
      </c>
      <c r="R19035">
        <v>5.640431291780768E+35</v>
      </c>
      <c r="AF19035" s="82"/>
      <c r="AG19035" s="2">
        <v>282550777937625</v>
      </c>
      <c r="AH19035" s="45" t="s">
        <v>1047</v>
      </c>
      <c r="AI19035" s="49">
        <v>3.2650808196550002E+26</v>
      </c>
      <c r="AL19035" s="81"/>
    </row>
    <row r="19036" spans="15:38" x14ac:dyDescent="0.3">
      <c r="O19036" s="82"/>
      <c r="P19036">
        <v>2.9015870878744678E+17</v>
      </c>
      <c r="Q19036">
        <v>8.1886389859649306E+17</v>
      </c>
      <c r="R19036">
        <v>5.6410108931796711E+35</v>
      </c>
      <c r="AF19036" s="82"/>
      <c r="AG19036" s="2">
        <v>282551158550675</v>
      </c>
      <c r="AH19036" s="45" t="s">
        <v>1046</v>
      </c>
      <c r="AI19036" s="49">
        <v>3.2655911790789201E+26</v>
      </c>
      <c r="AL19036" s="81"/>
    </row>
    <row r="19037" spans="15:38" x14ac:dyDescent="0.3">
      <c r="O19037" s="82"/>
      <c r="P19037">
        <v>2.9015870936809779E+17</v>
      </c>
      <c r="Q19037">
        <v>8.188638985993961E+17</v>
      </c>
      <c r="R19037">
        <v>5.6415905342818557E+35</v>
      </c>
      <c r="AF19037" s="82"/>
      <c r="AG19037" s="2">
        <v>282551539183725</v>
      </c>
      <c r="AH19037" s="45" t="s">
        <v>1045</v>
      </c>
      <c r="AI19037" s="49">
        <v>3.2661015916784301E+26</v>
      </c>
      <c r="AL19037" s="81"/>
    </row>
    <row r="19038" spans="15:38" x14ac:dyDescent="0.3">
      <c r="O19038" s="82"/>
      <c r="P19038">
        <v>2.9015870994876883E+17</v>
      </c>
      <c r="Q19038">
        <v>8.1886389860229914E+17</v>
      </c>
      <c r="R19038">
        <v>5.6421702150886808E+35</v>
      </c>
      <c r="AF19038" s="82"/>
      <c r="AG19038" s="2">
        <v>282551919836775</v>
      </c>
      <c r="AH19038" s="45" t="s">
        <v>1044</v>
      </c>
      <c r="AI19038" s="49">
        <v>3.26661205745629E+26</v>
      </c>
      <c r="AL19038" s="81"/>
    </row>
    <row r="19039" spans="15:38" x14ac:dyDescent="0.3">
      <c r="O19039" s="82"/>
      <c r="P19039">
        <v>2.901587105294599E+17</v>
      </c>
      <c r="Q19039">
        <v>8.1886389860520218E+17</v>
      </c>
      <c r="R19039">
        <v>5.6427499356015102E+35</v>
      </c>
      <c r="AF19039" s="82"/>
      <c r="AG19039" s="2">
        <v>282552300509825</v>
      </c>
      <c r="AH19039" s="45" t="s">
        <v>1043</v>
      </c>
      <c r="AI19039" s="49">
        <v>3.2671225764152802E+26</v>
      </c>
      <c r="AL19039" s="81"/>
    </row>
    <row r="19040" spans="15:38" x14ac:dyDescent="0.3">
      <c r="O19040" s="82"/>
      <c r="P19040">
        <v>2.9015871111017094E+17</v>
      </c>
      <c r="Q19040">
        <v>8.1886389860810522E+17</v>
      </c>
      <c r="R19040">
        <v>5.6433296958217007E+35</v>
      </c>
      <c r="AF19040" s="82"/>
      <c r="AG19040" s="2">
        <v>282552681202875</v>
      </c>
      <c r="AH19040" s="45" t="s">
        <v>1042</v>
      </c>
      <c r="AI19040" s="49">
        <v>3.2676331485581599E+26</v>
      </c>
      <c r="AL19040" s="81"/>
    </row>
    <row r="19041" spans="15:38" x14ac:dyDescent="0.3">
      <c r="O19041" s="82"/>
      <c r="P19041">
        <v>2.9015871169090195E+17</v>
      </c>
      <c r="Q19041">
        <v>8.1886389861100902E+17</v>
      </c>
      <c r="R19041">
        <v>5.6439094957506137E+35</v>
      </c>
      <c r="AF19041" s="82"/>
      <c r="AG19041" s="2">
        <v>282553061915925</v>
      </c>
      <c r="AH19041" s="45" t="s">
        <v>1041</v>
      </c>
      <c r="AI19041" s="49">
        <v>3.26814377388771E+26</v>
      </c>
      <c r="AL19041" s="81"/>
    </row>
    <row r="19042" spans="15:38" x14ac:dyDescent="0.3">
      <c r="O19042" s="82"/>
      <c r="P19042">
        <v>2.9015871227165299E+17</v>
      </c>
      <c r="Q19042">
        <v>8.1886389861391334E+17</v>
      </c>
      <c r="R19042">
        <v>5.6444893353896061E+35</v>
      </c>
      <c r="AF19042" s="82"/>
      <c r="AG19042" s="2">
        <v>282553442648975</v>
      </c>
      <c r="AH19042" s="45" t="s">
        <v>1040</v>
      </c>
      <c r="AI19042" s="49">
        <v>3.2686544524066999E+26</v>
      </c>
      <c r="AL19042" s="81"/>
    </row>
    <row r="19043" spans="15:38" x14ac:dyDescent="0.3">
      <c r="O19043" s="82"/>
      <c r="P19043">
        <v>2.9015871285242406E+17</v>
      </c>
      <c r="Q19043">
        <v>8.1886389861681766E+17</v>
      </c>
      <c r="R19043">
        <v>5.6450692147400408E+35</v>
      </c>
      <c r="AF19043" s="82"/>
      <c r="AG19043" s="2">
        <v>282553823402025</v>
      </c>
      <c r="AH19043" s="45" t="s">
        <v>1039</v>
      </c>
      <c r="AI19043" s="49">
        <v>3.2691651841178896E+26</v>
      </c>
      <c r="AL19043" s="81"/>
    </row>
    <row r="19044" spans="15:38" x14ac:dyDescent="0.3">
      <c r="O19044" s="82"/>
      <c r="P19044">
        <v>2.901587134332151E+17</v>
      </c>
      <c r="Q19044">
        <v>8.1886389861972198E+17</v>
      </c>
      <c r="R19044">
        <v>5.6456491338032755E+35</v>
      </c>
      <c r="AF19044" s="82"/>
      <c r="AG19044" s="2">
        <v>282554204175075</v>
      </c>
      <c r="AH19044" s="45" t="s">
        <v>1038</v>
      </c>
      <c r="AI19044" s="49">
        <v>3.2696759690240599E+26</v>
      </c>
      <c r="AL19044" s="81"/>
    </row>
    <row r="19045" spans="15:38" x14ac:dyDescent="0.3">
      <c r="O19045" s="82"/>
      <c r="P19045">
        <v>2.9015871401402611E+17</v>
      </c>
      <c r="Q19045">
        <v>8.188638986226263E+17</v>
      </c>
      <c r="R19045">
        <v>5.6462290925806715E+35</v>
      </c>
      <c r="AF19045" s="82"/>
      <c r="AG19045" s="2">
        <v>282554584968125</v>
      </c>
      <c r="AH19045" s="45" t="s">
        <v>1037</v>
      </c>
      <c r="AI19045" s="49">
        <v>3.27018680712797E+26</v>
      </c>
      <c r="AL19045" s="81"/>
    </row>
    <row r="19046" spans="15:38" x14ac:dyDescent="0.3">
      <c r="O19046" s="82"/>
      <c r="P19046">
        <v>2.9015871459485715E+17</v>
      </c>
      <c r="Q19046">
        <v>8.1886389862553062E+17</v>
      </c>
      <c r="R19046">
        <v>5.6468090910735888E+35</v>
      </c>
      <c r="AF19046" s="82"/>
      <c r="AG19046" s="2">
        <v>282554965781175</v>
      </c>
      <c r="AH19046" s="45" t="s">
        <v>1036</v>
      </c>
      <c r="AI19046" s="49">
        <v>3.2706976984323901E+26</v>
      </c>
      <c r="AL19046" s="81"/>
    </row>
    <row r="19047" spans="15:38" x14ac:dyDescent="0.3">
      <c r="O19047" s="82"/>
      <c r="P19047">
        <v>2.9015871517570822E+17</v>
      </c>
      <c r="Q19047">
        <v>8.1886389862843494E+17</v>
      </c>
      <c r="R19047">
        <v>5.6473891292833857E+35</v>
      </c>
      <c r="AF19047" s="82"/>
      <c r="AG19047" s="2">
        <v>282555346614225</v>
      </c>
      <c r="AH19047" s="45" t="s">
        <v>1035</v>
      </c>
      <c r="AI19047" s="49">
        <v>3.27120864294011E+26</v>
      </c>
      <c r="AL19047" s="81"/>
    </row>
    <row r="19048" spans="15:38" x14ac:dyDescent="0.3">
      <c r="O19048" s="82"/>
      <c r="P19048">
        <v>2.9015871575657926E+17</v>
      </c>
      <c r="Q19048">
        <v>8.1886389863133926E+17</v>
      </c>
      <c r="R19048">
        <v>5.6479692072114206E+35</v>
      </c>
      <c r="AF19048" s="82"/>
      <c r="AG19048" s="2">
        <v>282555727467275</v>
      </c>
      <c r="AH19048" s="45" t="s">
        <v>1034</v>
      </c>
      <c r="AI19048" s="49">
        <v>3.2717196406538703E+26</v>
      </c>
      <c r="AL19048" s="81"/>
    </row>
    <row r="19049" spans="15:38" x14ac:dyDescent="0.3">
      <c r="O19049" s="82"/>
      <c r="P19049">
        <v>2.9015871633747027E+17</v>
      </c>
      <c r="Q19049">
        <v>8.1886389863424358E+17</v>
      </c>
      <c r="R19049">
        <v>5.6485493248590572E+35</v>
      </c>
      <c r="AF19049" s="82"/>
      <c r="AG19049" s="2">
        <v>282556108340325</v>
      </c>
      <c r="AH19049" s="45" t="s">
        <v>1033</v>
      </c>
      <c r="AI19049" s="49">
        <v>3.2722306915764701E+26</v>
      </c>
      <c r="AL19049" s="81"/>
    </row>
    <row r="19050" spans="15:38" x14ac:dyDescent="0.3">
      <c r="O19050" s="82"/>
      <c r="P19050">
        <v>2.9015871691838131E+17</v>
      </c>
      <c r="Q19050">
        <v>8.188638986371479E+17</v>
      </c>
      <c r="R19050">
        <v>5.6491294822276539E+35</v>
      </c>
      <c r="AF19050" s="82"/>
      <c r="AG19050" s="2">
        <v>282556489233375</v>
      </c>
      <c r="AH19050" s="45" t="s">
        <v>1032</v>
      </c>
      <c r="AI19050" s="49">
        <v>3.2727417957106497E+26</v>
      </c>
      <c r="AL19050" s="81"/>
    </row>
    <row r="19051" spans="15:38" x14ac:dyDescent="0.3">
      <c r="O19051" s="82"/>
      <c r="P19051">
        <v>2.9015871749931238E+17</v>
      </c>
      <c r="Q19051">
        <v>8.1886389864005222E+17</v>
      </c>
      <c r="R19051">
        <v>5.6497096793185684E+35</v>
      </c>
      <c r="AF19051" s="82"/>
      <c r="AG19051" s="2">
        <v>282556870146425</v>
      </c>
      <c r="AH19051" s="45" t="s">
        <v>1031</v>
      </c>
      <c r="AI19051" s="49">
        <v>3.2732529530592E+26</v>
      </c>
      <c r="AL19051" s="81"/>
    </row>
    <row r="19052" spans="15:38" x14ac:dyDescent="0.3">
      <c r="O19052" s="82"/>
      <c r="P19052">
        <v>2.9015871808026342E+17</v>
      </c>
      <c r="Q19052">
        <v>8.1886389864295654E+17</v>
      </c>
      <c r="R19052">
        <v>5.6502899161331619E+35</v>
      </c>
      <c r="AF19052" s="82"/>
      <c r="AG19052" s="2">
        <v>282557251079475</v>
      </c>
      <c r="AH19052" s="45" t="s">
        <v>1030</v>
      </c>
      <c r="AI19052" s="49">
        <v>3.2737641636248902E+26</v>
      </c>
      <c r="AL19052" s="81"/>
    </row>
    <row r="19053" spans="15:38" x14ac:dyDescent="0.3">
      <c r="O19053" s="82"/>
      <c r="P19053">
        <v>2.9015871866123443E+17</v>
      </c>
      <c r="Q19053">
        <v>8.1886389864586086E+17</v>
      </c>
      <c r="R19053">
        <v>5.6508701926727937E+35</v>
      </c>
      <c r="AF19053" s="82"/>
      <c r="AG19053" s="2">
        <v>282557632032525</v>
      </c>
      <c r="AH19053" s="45" t="s">
        <v>1029</v>
      </c>
      <c r="AI19053" s="49">
        <v>3.2742754274104796E+26</v>
      </c>
      <c r="AL19053" s="81"/>
    </row>
    <row r="19054" spans="15:38" x14ac:dyDescent="0.3">
      <c r="O19054" s="82"/>
      <c r="P19054">
        <v>2.9015871924222547E+17</v>
      </c>
      <c r="Q19054">
        <v>8.1886389864876595E+17</v>
      </c>
      <c r="R19054">
        <v>5.651450508938826E+35</v>
      </c>
      <c r="AF19054" s="82"/>
      <c r="AG19054" s="2">
        <v>282558013005575</v>
      </c>
      <c r="AH19054" s="45" t="s">
        <v>1028</v>
      </c>
      <c r="AI19054" s="49">
        <v>3.2747867444187401E+26</v>
      </c>
      <c r="AL19054" s="81"/>
    </row>
    <row r="19055" spans="15:38" x14ac:dyDescent="0.3">
      <c r="O19055" s="82"/>
      <c r="P19055">
        <v>2.9015871982323654E+17</v>
      </c>
      <c r="Q19055">
        <v>8.1886389865167155E+17</v>
      </c>
      <c r="R19055">
        <v>5.6520308649326155E+35</v>
      </c>
      <c r="AF19055" s="82"/>
      <c r="AG19055" s="2">
        <v>282558393998625</v>
      </c>
      <c r="AH19055" s="45" t="s">
        <v>1027</v>
      </c>
      <c r="AI19055" s="49">
        <v>3.2752981146524496E+26</v>
      </c>
      <c r="AL19055" s="81"/>
    </row>
    <row r="19056" spans="15:38" x14ac:dyDescent="0.3">
      <c r="O19056" s="82"/>
      <c r="P19056">
        <v>2.9015872040426758E+17</v>
      </c>
      <c r="Q19056">
        <v>8.1886389865457715E+17</v>
      </c>
      <c r="R19056">
        <v>5.652611260655523E+35</v>
      </c>
      <c r="AF19056" s="82"/>
      <c r="AG19056" s="2">
        <v>282558775011675</v>
      </c>
      <c r="AH19056" s="45" t="s">
        <v>1026</v>
      </c>
      <c r="AI19056" s="49">
        <v>3.2758095381143697E+26</v>
      </c>
      <c r="AL19056" s="81"/>
    </row>
    <row r="19057" spans="15:38" x14ac:dyDescent="0.3">
      <c r="O19057" s="82"/>
      <c r="P19057">
        <v>2.9015872098531859E+17</v>
      </c>
      <c r="Q19057">
        <v>8.1886389865748275E+17</v>
      </c>
      <c r="R19057">
        <v>5.6531916961089076E+35</v>
      </c>
      <c r="AF19057" s="82"/>
      <c r="AG19057" s="2">
        <v>282559156044725</v>
      </c>
      <c r="AH19057" s="45" t="s">
        <v>1025</v>
      </c>
      <c r="AI19057" s="49">
        <v>3.2763210148072796E+26</v>
      </c>
      <c r="AL19057" s="81"/>
    </row>
    <row r="19058" spans="15:38" x14ac:dyDescent="0.3">
      <c r="O19058" s="82"/>
      <c r="P19058">
        <v>2.9015872156638963E+17</v>
      </c>
      <c r="Q19058">
        <v>8.1886389866038835E+17</v>
      </c>
      <c r="R19058">
        <v>5.6537721712941314E+35</v>
      </c>
      <c r="AF19058" s="82"/>
      <c r="AG19058" s="2">
        <v>282559537097775</v>
      </c>
      <c r="AH19058" s="45" t="s">
        <v>1024</v>
      </c>
      <c r="AI19058" s="49">
        <v>3.2768325447339397E+26</v>
      </c>
      <c r="AL19058" s="81"/>
    </row>
    <row r="19059" spans="15:38" x14ac:dyDescent="0.3">
      <c r="O19059" s="82"/>
      <c r="P19059">
        <v>2.901587221474807E+17</v>
      </c>
      <c r="Q19059">
        <v>8.1886389866329395E+17</v>
      </c>
      <c r="R19059">
        <v>5.6543526862125514E+35</v>
      </c>
      <c r="AF19059" s="82"/>
      <c r="AG19059" s="2">
        <v>282559918170825</v>
      </c>
      <c r="AH19059" s="45" t="s">
        <v>1023</v>
      </c>
      <c r="AI19059" s="49">
        <v>3.27734412789712E+26</v>
      </c>
      <c r="AL19059" s="81"/>
    </row>
    <row r="19060" spans="15:38" x14ac:dyDescent="0.3">
      <c r="O19060" s="82"/>
      <c r="P19060">
        <v>2.9015872272859174E+17</v>
      </c>
      <c r="Q19060">
        <v>8.1886389866619955E+17</v>
      </c>
      <c r="R19060">
        <v>5.6549332408655289E+35</v>
      </c>
      <c r="AF19060" s="82"/>
      <c r="AG19060" s="2">
        <v>282560299263875</v>
      </c>
      <c r="AH19060" s="45" t="s">
        <v>1022</v>
      </c>
      <c r="AI19060" s="49">
        <v>3.2778557642995996E+26</v>
      </c>
      <c r="AL19060" s="81"/>
    </row>
    <row r="19061" spans="15:38" x14ac:dyDescent="0.3">
      <c r="O19061" s="82"/>
      <c r="P19061">
        <v>2.9015872330972275E+17</v>
      </c>
      <c r="Q19061">
        <v>8.1886389866910515E+17</v>
      </c>
      <c r="R19061">
        <v>5.6555138352544246E+35</v>
      </c>
      <c r="AF19061" s="82"/>
      <c r="AG19061" s="2">
        <v>282560680376925</v>
      </c>
      <c r="AH19061" s="45" t="s">
        <v>1021</v>
      </c>
      <c r="AI19061" s="49">
        <v>3.2783674539441397E+26</v>
      </c>
      <c r="AL19061" s="81"/>
    </row>
    <row r="19062" spans="15:38" x14ac:dyDescent="0.3">
      <c r="O19062" s="82"/>
      <c r="P19062">
        <v>2.9015872389087379E+17</v>
      </c>
      <c r="Q19062">
        <v>8.1886389867201075E+17</v>
      </c>
      <c r="R19062">
        <v>5.6560944693805962E+35</v>
      </c>
      <c r="AF19062" s="82"/>
      <c r="AG19062" s="2">
        <v>282561061509975</v>
      </c>
      <c r="AH19062" s="45" t="s">
        <v>1020</v>
      </c>
      <c r="AI19062" s="49">
        <v>3.2788791968335199E+26</v>
      </c>
      <c r="AL19062" s="81"/>
    </row>
    <row r="19063" spans="15:38" x14ac:dyDescent="0.3">
      <c r="O19063" s="82"/>
      <c r="P19063">
        <v>2.9015872447204486E+17</v>
      </c>
      <c r="Q19063">
        <v>8.1886389867491635E+17</v>
      </c>
      <c r="R19063">
        <v>5.656675143245402E+35</v>
      </c>
      <c r="AF19063" s="82"/>
      <c r="AG19063" s="2">
        <v>282561442663025</v>
      </c>
      <c r="AH19063" s="45" t="s">
        <v>1019</v>
      </c>
      <c r="AI19063" s="49">
        <v>3.2793909929704897E+26</v>
      </c>
      <c r="AL19063" s="81"/>
    </row>
    <row r="19064" spans="15:38" x14ac:dyDescent="0.3">
      <c r="O19064" s="82"/>
      <c r="P19064">
        <v>2.901587250532359E+17</v>
      </c>
      <c r="Q19064">
        <v>8.1886389867782195E+17</v>
      </c>
      <c r="R19064">
        <v>5.6572558568502056E+35</v>
      </c>
      <c r="AF19064" s="82"/>
      <c r="AG19064" s="2">
        <v>282561823836075</v>
      </c>
      <c r="AH19064" s="45" t="s">
        <v>1018</v>
      </c>
      <c r="AI19064" s="49">
        <v>3.2799028423578404E+26</v>
      </c>
      <c r="AL19064" s="81"/>
    </row>
    <row r="19065" spans="15:38" x14ac:dyDescent="0.3">
      <c r="O19065" s="82"/>
      <c r="P19065">
        <v>2.9015872563444691E+17</v>
      </c>
      <c r="Q19065">
        <v>8.1886389868072755E+17</v>
      </c>
      <c r="R19065">
        <v>5.657836610196367E+35</v>
      </c>
      <c r="AF19065" s="82"/>
      <c r="AG19065" s="2">
        <v>282562205029125</v>
      </c>
      <c r="AH19065" s="45" t="s">
        <v>1017</v>
      </c>
      <c r="AI19065" s="49">
        <v>3.2804147449983402E+26</v>
      </c>
      <c r="AL19065" s="81"/>
    </row>
    <row r="19066" spans="15:38" x14ac:dyDescent="0.3">
      <c r="O19066" s="82"/>
      <c r="P19066">
        <v>2.9015872621567795E+17</v>
      </c>
      <c r="Q19066">
        <v>8.1886389868363328E+17</v>
      </c>
      <c r="R19066">
        <v>5.6584174032852423E+35</v>
      </c>
      <c r="AF19066" s="82"/>
      <c r="AG19066" s="2">
        <v>282562586242175</v>
      </c>
      <c r="AH19066" s="45" t="s">
        <v>1016</v>
      </c>
      <c r="AI19066" s="49">
        <v>3.2809267008947495E+26</v>
      </c>
      <c r="AL19066" s="81"/>
    </row>
    <row r="19067" spans="15:38" x14ac:dyDescent="0.3">
      <c r="O19067" s="82"/>
      <c r="P19067">
        <v>2.9015872679692902E+17</v>
      </c>
      <c r="Q19067">
        <v>8.1886389868654016E+17</v>
      </c>
      <c r="R19067">
        <v>5.658998236118193E+35</v>
      </c>
      <c r="AF19067" s="82"/>
      <c r="AG19067" s="2">
        <v>282562967475225</v>
      </c>
      <c r="AH19067" s="45" t="s">
        <v>1015</v>
      </c>
      <c r="AI19067" s="49">
        <v>3.2814387100498397E+26</v>
      </c>
      <c r="AL19067" s="81"/>
    </row>
    <row r="19068" spans="15:38" x14ac:dyDescent="0.3">
      <c r="O19068" s="82"/>
      <c r="P19068">
        <v>2.9015872737820006E+17</v>
      </c>
      <c r="Q19068">
        <v>8.1886389868944704E+17</v>
      </c>
      <c r="R19068">
        <v>5.6595791086965781E+35</v>
      </c>
      <c r="AF19068" s="82"/>
      <c r="AG19068" s="2">
        <v>282563348728275</v>
      </c>
      <c r="AH19068" s="45" t="s">
        <v>1014</v>
      </c>
      <c r="AI19068" s="49">
        <v>3.2819507724663802E+26</v>
      </c>
      <c r="AL19068" s="81"/>
    </row>
    <row r="19069" spans="15:38" x14ac:dyDescent="0.3">
      <c r="O19069" s="82"/>
      <c r="P19069">
        <v>2.9015872795949107E+17</v>
      </c>
      <c r="Q19069">
        <v>8.1886389869235392E+17</v>
      </c>
      <c r="R19069">
        <v>5.6601600210217605E+35</v>
      </c>
      <c r="AF19069" s="82"/>
      <c r="AG19069" s="2">
        <v>282563730001325</v>
      </c>
      <c r="AH19069" s="45" t="s">
        <v>1013</v>
      </c>
      <c r="AI19069" s="49">
        <v>3.2824628881471404E+26</v>
      </c>
      <c r="AL19069" s="81"/>
    </row>
    <row r="19070" spans="15:38" x14ac:dyDescent="0.3">
      <c r="O19070" s="82"/>
      <c r="P19070">
        <v>2.9015872854080211E+17</v>
      </c>
      <c r="Q19070">
        <v>8.188638986952608E+17</v>
      </c>
      <c r="R19070">
        <v>5.6607409730950957E+35</v>
      </c>
      <c r="AF19070" s="82"/>
      <c r="AG19070" s="2">
        <v>282564111294375</v>
      </c>
      <c r="AH19070" s="45" t="s">
        <v>1012</v>
      </c>
      <c r="AI19070" s="49">
        <v>3.2829750570949E+26</v>
      </c>
      <c r="AL19070" s="81"/>
    </row>
    <row r="19071" spans="15:38" x14ac:dyDescent="0.3">
      <c r="O19071" s="82"/>
      <c r="P19071">
        <v>2.9015872912213318E+17</v>
      </c>
      <c r="Q19071">
        <v>8.1886389869816768E+17</v>
      </c>
      <c r="R19071">
        <v>5.6613219649179473E+35</v>
      </c>
      <c r="AF19071" s="82"/>
      <c r="AG19071" s="2">
        <v>282564492607425</v>
      </c>
      <c r="AH19071" s="45" t="s">
        <v>1011</v>
      </c>
      <c r="AI19071" s="49">
        <v>3.2834872793124202E+26</v>
      </c>
      <c r="AL19071" s="81"/>
    </row>
    <row r="19072" spans="15:38" x14ac:dyDescent="0.3">
      <c r="O19072" s="82"/>
      <c r="P19072">
        <v>2.9015872970348422E+17</v>
      </c>
      <c r="Q19072">
        <v>8.1886389870107456E+17</v>
      </c>
      <c r="R19072">
        <v>5.6619029964916715E+35</v>
      </c>
      <c r="AF19072" s="82"/>
      <c r="AG19072" s="2">
        <v>282564873940475</v>
      </c>
      <c r="AH19072" s="45" t="s">
        <v>1010</v>
      </c>
      <c r="AI19072" s="49">
        <v>3.28399955480248E+26</v>
      </c>
      <c r="AL19072" s="81"/>
    </row>
    <row r="19073" spans="15:38" x14ac:dyDescent="0.3">
      <c r="O19073" s="82"/>
      <c r="P19073">
        <v>2.9015873028485523E+17</v>
      </c>
      <c r="Q19073">
        <v>8.1886389870398144E+17</v>
      </c>
      <c r="R19073">
        <v>5.6624840678176303E+35</v>
      </c>
      <c r="AF19073" s="82"/>
      <c r="AG19073" s="2">
        <v>282565255293525</v>
      </c>
      <c r="AH19073" s="45" t="s">
        <v>1009</v>
      </c>
      <c r="AI19073" s="49">
        <v>3.2845118835678302E+26</v>
      </c>
      <c r="AL19073" s="81"/>
    </row>
    <row r="19074" spans="15:38" x14ac:dyDescent="0.3">
      <c r="O19074" s="82"/>
      <c r="P19074">
        <v>2.9015873086624627E+17</v>
      </c>
      <c r="Q19074">
        <v>8.1886389870688832E+17</v>
      </c>
      <c r="R19074">
        <v>5.6630651788971837E+35</v>
      </c>
      <c r="AF19074" s="82"/>
      <c r="AG19074" s="2">
        <v>282565636666575</v>
      </c>
      <c r="AH19074" s="45" t="s">
        <v>1008</v>
      </c>
      <c r="AI19074" s="49">
        <v>3.2850242656112601E+26</v>
      </c>
      <c r="AL19074" s="81"/>
    </row>
    <row r="19075" spans="15:38" x14ac:dyDescent="0.3">
      <c r="O19075" s="82"/>
      <c r="P19075">
        <v>2.9015873144765734E+17</v>
      </c>
      <c r="Q19075">
        <v>8.188638987097952E+17</v>
      </c>
      <c r="R19075">
        <v>5.6636463297316908E+35</v>
      </c>
      <c r="AF19075" s="82"/>
      <c r="AG19075" s="2">
        <v>282566018059625</v>
      </c>
      <c r="AH19075" s="45" t="s">
        <v>1007</v>
      </c>
      <c r="AI19075" s="49">
        <v>3.2855367009355296E+26</v>
      </c>
      <c r="AL19075" s="81"/>
    </row>
    <row r="19076" spans="15:38" x14ac:dyDescent="0.3">
      <c r="O19076" s="82"/>
      <c r="P19076">
        <v>2.9015873202908838E+17</v>
      </c>
      <c r="Q19076">
        <v>8.1886389871270208E+17</v>
      </c>
      <c r="R19076">
        <v>5.6642275203225109E+35</v>
      </c>
      <c r="AF19076" s="82"/>
      <c r="AG19076" s="2">
        <v>282566399472675</v>
      </c>
      <c r="AH19076" s="45" t="s">
        <v>1006</v>
      </c>
      <c r="AI19076" s="49">
        <v>3.28604918954341E+26</v>
      </c>
      <c r="AL19076" s="81"/>
    </row>
    <row r="19077" spans="15:38" x14ac:dyDescent="0.3">
      <c r="O19077" s="82"/>
      <c r="P19077">
        <v>2.9015873261053939E+17</v>
      </c>
      <c r="Q19077">
        <v>8.1886389871560896E+17</v>
      </c>
      <c r="R19077">
        <v>5.6648087506710037E+35</v>
      </c>
      <c r="AF19077" s="82"/>
      <c r="AG19077" s="2">
        <v>282566780905725</v>
      </c>
      <c r="AH19077" s="45" t="s">
        <v>1005</v>
      </c>
      <c r="AI19077" s="49">
        <v>3.2865617314376702E+26</v>
      </c>
      <c r="AL19077" s="81"/>
    </row>
    <row r="19078" spans="15:38" x14ac:dyDescent="0.3">
      <c r="O19078" s="82"/>
      <c r="P19078">
        <v>2.9015873319201043E+17</v>
      </c>
      <c r="Q19078">
        <v>8.1886389871851584E+17</v>
      </c>
      <c r="R19078">
        <v>5.6653900207785291E+35</v>
      </c>
      <c r="AF19078" s="82"/>
      <c r="AG19078" s="2">
        <v>282567162358775</v>
      </c>
      <c r="AH19078" s="45" t="s">
        <v>1004</v>
      </c>
      <c r="AI19078" s="49">
        <v>3.2870743266210904E+26</v>
      </c>
      <c r="AL19078" s="81"/>
    </row>
    <row r="19079" spans="15:38" x14ac:dyDescent="0.3">
      <c r="O19079" s="82"/>
      <c r="P19079">
        <v>2.901587337735015E+17</v>
      </c>
      <c r="Q19079">
        <v>8.1886389872142285E+17</v>
      </c>
      <c r="R19079">
        <v>5.6659713306464479E+35</v>
      </c>
      <c r="AF19079" s="82"/>
      <c r="AG19079" s="2">
        <v>282567543831825</v>
      </c>
      <c r="AH19079" s="45" t="s">
        <v>1003</v>
      </c>
      <c r="AI19079" s="49">
        <v>3.2875869750964201E+26</v>
      </c>
      <c r="AL19079" s="81"/>
    </row>
    <row r="19080" spans="15:38" x14ac:dyDescent="0.3">
      <c r="O19080" s="82"/>
      <c r="P19080">
        <v>2.9015873435501254E+17</v>
      </c>
      <c r="Q19080">
        <v>8.1886389872433101E+17</v>
      </c>
      <c r="R19080">
        <v>5.6665526802761206E+35</v>
      </c>
      <c r="AF19080" s="82"/>
      <c r="AG19080" s="2">
        <v>282567925324875</v>
      </c>
      <c r="AH19080" s="45" t="s">
        <v>1002</v>
      </c>
      <c r="AI19080" s="49">
        <v>3.2880996768664501E+26</v>
      </c>
      <c r="AL19080" s="81"/>
    </row>
    <row r="19081" spans="15:38" x14ac:dyDescent="0.3">
      <c r="O19081" s="82"/>
      <c r="P19081">
        <v>2.9015873493654355E+17</v>
      </c>
      <c r="Q19081">
        <v>8.1886389872723917E+17</v>
      </c>
      <c r="R19081">
        <v>5.6671340696689035E+35</v>
      </c>
      <c r="AF19081" s="82"/>
      <c r="AG19081" s="2">
        <v>282568306837925</v>
      </c>
      <c r="AH19081" s="45" t="s">
        <v>1001</v>
      </c>
      <c r="AI19081" s="49">
        <v>3.2886124319339401E+26</v>
      </c>
      <c r="AL19081" s="81"/>
    </row>
    <row r="19082" spans="15:38" x14ac:dyDescent="0.3">
      <c r="O19082" s="82"/>
      <c r="P19082">
        <v>2.9015873551809459E+17</v>
      </c>
      <c r="Q19082">
        <v>8.1886389873014733E+17</v>
      </c>
      <c r="R19082">
        <v>5.6677154988261586E+35</v>
      </c>
      <c r="AF19082" s="82"/>
      <c r="AG19082" s="2">
        <v>282568688370975</v>
      </c>
      <c r="AH19082" s="45" t="s">
        <v>1000</v>
      </c>
      <c r="AI19082" s="49">
        <v>3.2891252403016602E+26</v>
      </c>
      <c r="AL19082" s="81"/>
    </row>
    <row r="19083" spans="15:38" x14ac:dyDescent="0.3">
      <c r="O19083" s="82"/>
      <c r="P19083">
        <v>2.9015873609966566E+17</v>
      </c>
      <c r="Q19083">
        <v>8.1886389873305549E+17</v>
      </c>
      <c r="R19083">
        <v>5.6682969677492458E+35</v>
      </c>
      <c r="AF19083" s="82"/>
      <c r="AG19083" s="2">
        <v>282569069924025</v>
      </c>
      <c r="AH19083" s="45" t="s">
        <v>999</v>
      </c>
      <c r="AI19083" s="49">
        <v>3.2896381019723798E+26</v>
      </c>
      <c r="AL19083" s="81"/>
    </row>
    <row r="19084" spans="15:38" x14ac:dyDescent="0.3">
      <c r="O19084" s="82"/>
      <c r="P19084">
        <v>2.901587366812567E+17</v>
      </c>
      <c r="Q19084">
        <v>8.1886389873596365E+17</v>
      </c>
      <c r="R19084">
        <v>5.6688784764395251E+35</v>
      </c>
      <c r="AF19084" s="82"/>
      <c r="AG19084" s="2">
        <v>282569451497075</v>
      </c>
      <c r="AH19084" s="45" t="s">
        <v>998</v>
      </c>
      <c r="AI19084" s="49">
        <v>3.2901510169488696E+26</v>
      </c>
      <c r="AL19084" s="81"/>
    </row>
    <row r="19085" spans="15:38" x14ac:dyDescent="0.3">
      <c r="O19085" s="82"/>
      <c r="P19085">
        <v>2.9015873726286771E+17</v>
      </c>
      <c r="Q19085">
        <v>8.1886389873887181E+17</v>
      </c>
      <c r="R19085">
        <v>5.6694600248983549E+35</v>
      </c>
      <c r="AF19085" s="82"/>
      <c r="AG19085" s="2">
        <v>282569833090125</v>
      </c>
      <c r="AH19085" s="45" t="s">
        <v>997</v>
      </c>
      <c r="AI19085" s="49">
        <v>3.2906639852339101E+26</v>
      </c>
      <c r="AL19085" s="81"/>
    </row>
    <row r="19086" spans="15:38" x14ac:dyDescent="0.3">
      <c r="O19086" s="82"/>
      <c r="P19086">
        <v>2.9015873784449875E+17</v>
      </c>
      <c r="Q19086">
        <v>8.1886389874177997E+17</v>
      </c>
      <c r="R19086">
        <v>5.6700416131270964E+35</v>
      </c>
      <c r="AF19086" s="82"/>
      <c r="AG19086" s="2">
        <v>282570214703175</v>
      </c>
      <c r="AH19086" s="45" t="s">
        <v>996</v>
      </c>
      <c r="AI19086" s="49">
        <v>3.2911770068302501E+26</v>
      </c>
      <c r="AL19086" s="81"/>
    </row>
    <row r="19087" spans="15:38" x14ac:dyDescent="0.3">
      <c r="O19087" s="82"/>
      <c r="P19087">
        <v>2.9015873842614982E+17</v>
      </c>
      <c r="Q19087">
        <v>8.1886389874468813E+17</v>
      </c>
      <c r="R19087">
        <v>5.6706232411271097E+35</v>
      </c>
      <c r="AF19087" s="82"/>
      <c r="AG19087" s="2">
        <v>282570596336225</v>
      </c>
      <c r="AH19087" s="45" t="s">
        <v>995</v>
      </c>
      <c r="AI19087" s="49">
        <v>3.2916900817406801E+26</v>
      </c>
      <c r="AL19087" s="81"/>
    </row>
    <row r="19088" spans="15:38" x14ac:dyDescent="0.3">
      <c r="O19088" s="82"/>
      <c r="P19088">
        <v>2.9015873900782086E+17</v>
      </c>
      <c r="Q19088">
        <v>8.1886389874759629E+17</v>
      </c>
      <c r="R19088">
        <v>5.6712049088997509E+35</v>
      </c>
      <c r="AF19088" s="82"/>
      <c r="AG19088" s="2">
        <v>282570977989275</v>
      </c>
      <c r="AH19088" s="45" t="s">
        <v>994</v>
      </c>
      <c r="AI19088" s="49">
        <v>3.2922032099679601E+26</v>
      </c>
      <c r="AL19088" s="81"/>
    </row>
    <row r="19089" spans="15:38" x14ac:dyDescent="0.3">
      <c r="O19089" s="82"/>
      <c r="P19089">
        <v>2.9015873958951187E+17</v>
      </c>
      <c r="Q19089">
        <v>8.1886389875050445E+17</v>
      </c>
      <c r="R19089">
        <v>5.6717866164463836E+35</v>
      </c>
      <c r="AF19089" s="82"/>
      <c r="AG19089" s="2">
        <v>282571359662325</v>
      </c>
      <c r="AH19089" s="45" t="s">
        <v>993</v>
      </c>
      <c r="AI19089" s="49">
        <v>3.2927163915148497E+26</v>
      </c>
      <c r="AL19089" s="81"/>
    </row>
    <row r="19090" spans="15:38" x14ac:dyDescent="0.3">
      <c r="O19090" s="82"/>
      <c r="P19090">
        <v>2.9015874017122291E+17</v>
      </c>
      <c r="Q19090">
        <v>8.1886389875341261E+17</v>
      </c>
      <c r="R19090">
        <v>5.672368363768367E+35</v>
      </c>
      <c r="AF19090" s="82"/>
      <c r="AG19090" s="2">
        <v>282571741355375</v>
      </c>
      <c r="AH19090" s="45" t="s">
        <v>992</v>
      </c>
      <c r="AI19090" s="49">
        <v>3.2932296263841397E+26</v>
      </c>
      <c r="AL19090" s="81"/>
    </row>
    <row r="19091" spans="15:38" x14ac:dyDescent="0.3">
      <c r="O19091" s="82"/>
      <c r="P19091">
        <v>2.9015874075295398E+17</v>
      </c>
      <c r="Q19091">
        <v>8.1886389875632077E+17</v>
      </c>
      <c r="R19091">
        <v>5.6729501508670617E+35</v>
      </c>
      <c r="AF19091" s="82"/>
      <c r="AG19091" s="2">
        <v>282572123068425</v>
      </c>
      <c r="AH19091" s="45" t="s">
        <v>991</v>
      </c>
      <c r="AI19091" s="49">
        <v>3.2937429145785898E+26</v>
      </c>
      <c r="AL19091" s="81"/>
    </row>
    <row r="19092" spans="15:38" x14ac:dyDescent="0.3">
      <c r="O19092" s="82"/>
      <c r="P19092">
        <v>2.9015874133470502E+17</v>
      </c>
      <c r="Q19092">
        <v>8.1886389875922906E+17</v>
      </c>
      <c r="R19092">
        <v>5.6735319777438238E+35</v>
      </c>
      <c r="AF19092" s="82"/>
      <c r="AG19092" s="2">
        <v>282572504801475</v>
      </c>
      <c r="AH19092" s="45" t="s">
        <v>990</v>
      </c>
      <c r="AI19092" s="49">
        <v>3.2942562561009599E+26</v>
      </c>
      <c r="AL19092" s="81"/>
    </row>
    <row r="19093" spans="15:38" x14ac:dyDescent="0.3">
      <c r="O19093" s="82"/>
      <c r="P19093">
        <v>2.9015874191647603E+17</v>
      </c>
      <c r="Q19093">
        <v>8.188638987621385E+17</v>
      </c>
      <c r="R19093">
        <v>5.6741138444000149E+35</v>
      </c>
      <c r="AF19093" s="82"/>
      <c r="AG19093" s="2">
        <v>282572886554525</v>
      </c>
      <c r="AH19093" s="45" t="s">
        <v>989</v>
      </c>
      <c r="AI19093" s="49">
        <v>3.2947696509540399E+26</v>
      </c>
      <c r="AL19093" s="81"/>
    </row>
    <row r="19094" spans="15:38" x14ac:dyDescent="0.3">
      <c r="O19094" s="82"/>
      <c r="P19094">
        <v>2.9015874249826707E+17</v>
      </c>
      <c r="Q19094">
        <v>8.1886389876504794E+17</v>
      </c>
      <c r="R19094">
        <v>5.6746957508369962E+35</v>
      </c>
      <c r="AF19094" s="82"/>
      <c r="AG19094" s="2">
        <v>282573268327575</v>
      </c>
      <c r="AH19094" s="45" t="s">
        <v>988</v>
      </c>
      <c r="AI19094" s="49">
        <v>3.2952830991405903E+26</v>
      </c>
      <c r="AL19094" s="81"/>
    </row>
    <row r="19095" spans="15:38" x14ac:dyDescent="0.3">
      <c r="O19095" s="82"/>
      <c r="P19095">
        <v>2.9015874308007814E+17</v>
      </c>
      <c r="Q19095">
        <v>8.1886389876795738E+17</v>
      </c>
      <c r="R19095">
        <v>5.6752776970561276E+35</v>
      </c>
      <c r="AF19095" s="82"/>
      <c r="AG19095" s="2">
        <v>282573650120625</v>
      </c>
      <c r="AH19095" s="45" t="s">
        <v>987</v>
      </c>
      <c r="AI19095" s="49">
        <v>3.2957966006633798E+26</v>
      </c>
      <c r="AL19095" s="81"/>
    </row>
    <row r="19096" spans="15:38" x14ac:dyDescent="0.3">
      <c r="O19096" s="82"/>
      <c r="P19096">
        <v>2.9015874366190918E+17</v>
      </c>
      <c r="Q19096">
        <v>8.1886389877086682E+17</v>
      </c>
      <c r="R19096">
        <v>5.6758596830587675E+35</v>
      </c>
      <c r="AF19096" s="82"/>
      <c r="AG19096" s="2">
        <v>282574031933675</v>
      </c>
      <c r="AH19096" s="45" t="s">
        <v>986</v>
      </c>
      <c r="AI19096" s="49">
        <v>3.2963101555251695E+26</v>
      </c>
      <c r="AL19096" s="81"/>
    </row>
    <row r="19097" spans="15:38" x14ac:dyDescent="0.3">
      <c r="O19097" s="82"/>
      <c r="P19097">
        <v>2.9015874424376019E+17</v>
      </c>
      <c r="Q19097">
        <v>8.1886389877377626E+17</v>
      </c>
      <c r="R19097">
        <v>5.6764417088462737E+35</v>
      </c>
      <c r="AF19097" s="82"/>
      <c r="AG19097" s="2">
        <v>282574413766725</v>
      </c>
      <c r="AH19097" s="45" t="s">
        <v>985</v>
      </c>
      <c r="AI19097" s="49">
        <v>3.2968237637287502E+26</v>
      </c>
      <c r="AL19097" s="81"/>
    </row>
    <row r="19098" spans="15:38" x14ac:dyDescent="0.3">
      <c r="O19098" s="82"/>
      <c r="P19098">
        <v>2.9015874482563123E+17</v>
      </c>
      <c r="Q19098">
        <v>8.188638987766857E+17</v>
      </c>
      <c r="R19098">
        <v>5.677023774420009E+35</v>
      </c>
      <c r="AF19098" s="82"/>
      <c r="AG19098" s="2">
        <v>282574795619775</v>
      </c>
      <c r="AH19098" s="45" t="s">
        <v>984</v>
      </c>
      <c r="AI19098" s="49">
        <v>3.2973374252768802E+26</v>
      </c>
      <c r="AL19098" s="81"/>
    </row>
    <row r="19099" spans="15:38" x14ac:dyDescent="0.3">
      <c r="O19099" s="82"/>
      <c r="P19099">
        <v>2.901587454075223E+17</v>
      </c>
      <c r="Q19099">
        <v>8.1886389877959514E+17</v>
      </c>
      <c r="R19099">
        <v>5.677605879781334E+35</v>
      </c>
      <c r="AF19099" s="82"/>
      <c r="AG19099" s="2">
        <v>282575177492825</v>
      </c>
      <c r="AH19099" s="45" t="s">
        <v>983</v>
      </c>
      <c r="AI19099" s="49">
        <v>3.2978511401723297E+26</v>
      </c>
      <c r="AL19099" s="81"/>
    </row>
    <row r="19100" spans="15:38" x14ac:dyDescent="0.3">
      <c r="O19100" s="82"/>
      <c r="P19100">
        <v>2.9015874598943334E+17</v>
      </c>
      <c r="Q19100">
        <v>8.1886389878250458E+17</v>
      </c>
      <c r="R19100">
        <v>5.6781880249316056E+35</v>
      </c>
      <c r="AF19100" s="82"/>
      <c r="AG19100" s="2">
        <v>282575559385875</v>
      </c>
      <c r="AH19100" s="45" t="s">
        <v>982</v>
      </c>
      <c r="AI19100" s="49">
        <v>3.2983649084178598E+26</v>
      </c>
      <c r="AL19100" s="81"/>
    </row>
    <row r="19101" spans="15:38" x14ac:dyDescent="0.3">
      <c r="O19101" s="82"/>
      <c r="P19101">
        <v>2.9015874657136435E+17</v>
      </c>
      <c r="Q19101">
        <v>8.1886389878541402E+17</v>
      </c>
      <c r="R19101">
        <v>5.6787702098721845E+35</v>
      </c>
      <c r="AF19101" s="82"/>
      <c r="AG19101" s="2">
        <v>282575941298925</v>
      </c>
      <c r="AH19101" s="45" t="s">
        <v>981</v>
      </c>
      <c r="AI19101" s="49">
        <v>3.2988787300162597E+26</v>
      </c>
      <c r="AL19101" s="81"/>
    </row>
    <row r="19102" spans="15:38" x14ac:dyDescent="0.3">
      <c r="O19102" s="82"/>
      <c r="P19102">
        <v>2.9015874715331539E+17</v>
      </c>
      <c r="Q19102">
        <v>8.1886389878832346E+17</v>
      </c>
      <c r="R19102">
        <v>5.6793524346044321E+35</v>
      </c>
      <c r="AF19102" s="82"/>
      <c r="AG19102" s="2">
        <v>282576323231975</v>
      </c>
      <c r="AH19102" s="45" t="s">
        <v>980</v>
      </c>
      <c r="AI19102" s="49">
        <v>3.2993926049702797E+26</v>
      </c>
      <c r="AL19102" s="81"/>
    </row>
    <row r="19103" spans="15:38" x14ac:dyDescent="0.3">
      <c r="O19103" s="82"/>
      <c r="P19103">
        <v>2.9015874773528646E+17</v>
      </c>
      <c r="Q19103">
        <v>8.188638987912329E+17</v>
      </c>
      <c r="R19103">
        <v>5.6799346991297045E+35</v>
      </c>
      <c r="AF19103" s="82"/>
      <c r="AG19103" s="2">
        <v>282576705185025</v>
      </c>
      <c r="AH19103" s="45" t="s">
        <v>979</v>
      </c>
      <c r="AI19103" s="49">
        <v>3.2999065332827002E+26</v>
      </c>
      <c r="AL19103" s="81"/>
    </row>
    <row r="19104" spans="15:38" x14ac:dyDescent="0.3">
      <c r="O19104" s="82"/>
      <c r="P19104">
        <v>2.901587483172775E+17</v>
      </c>
      <c r="Q19104">
        <v>8.1886389879414234E+17</v>
      </c>
      <c r="R19104">
        <v>5.6805170034493654E+35</v>
      </c>
      <c r="AF19104" s="82"/>
      <c r="AG19104" s="2">
        <v>282577087158075</v>
      </c>
      <c r="AH19104" s="45" t="s">
        <v>978</v>
      </c>
      <c r="AI19104" s="49">
        <v>3.3004205149563001E+26</v>
      </c>
      <c r="AL19104" s="81"/>
    </row>
    <row r="19105" spans="15:38" x14ac:dyDescent="0.3">
      <c r="O19105" s="82"/>
      <c r="P19105">
        <v>2.9015874889928851E+17</v>
      </c>
      <c r="Q19105">
        <v>8.1886389879705254E+17</v>
      </c>
      <c r="R19105">
        <v>7.1013741844559656E+35</v>
      </c>
      <c r="AF19105" s="82"/>
      <c r="AG19105" s="2">
        <v>282577469151125</v>
      </c>
      <c r="AH19105" s="45" t="s">
        <v>977</v>
      </c>
      <c r="AI19105" s="49">
        <v>4.1261681874922896E+26</v>
      </c>
      <c r="AL19105" s="81"/>
    </row>
    <row r="19106" spans="15:38" x14ac:dyDescent="0.3">
      <c r="O19106" s="82"/>
      <c r="P19106">
        <v>2.9015874948131955E+17</v>
      </c>
      <c r="Q19106">
        <v>8.1886389879996326E+17</v>
      </c>
      <c r="R19106">
        <v>7.1021021643466092E+35</v>
      </c>
      <c r="AF19106" s="82"/>
      <c r="AG19106" s="2">
        <v>282577851164175</v>
      </c>
      <c r="AH19106" s="45" t="s">
        <v>976</v>
      </c>
      <c r="AI19106" s="49">
        <v>4.1268107979975804E+26</v>
      </c>
      <c r="AL19106" s="81"/>
    </row>
    <row r="19107" spans="15:38" x14ac:dyDescent="0.3">
      <c r="O19107" s="82"/>
      <c r="P19107">
        <v>2.9015875006337062E+17</v>
      </c>
      <c r="Q19107">
        <v>8.1886389880287398E+17</v>
      </c>
      <c r="R19107">
        <v>7.1028301939853325E+35</v>
      </c>
      <c r="AF19107" s="82"/>
      <c r="AG19107" s="2">
        <v>282578233197225</v>
      </c>
      <c r="AH19107" s="45" t="s">
        <v>975</v>
      </c>
      <c r="AI19107" s="49">
        <v>4.1274534752147297E+26</v>
      </c>
      <c r="AL19107" s="81"/>
    </row>
    <row r="19108" spans="15:38" x14ac:dyDescent="0.3">
      <c r="O19108" s="82"/>
      <c r="P19108">
        <v>2.9015875064544166E+17</v>
      </c>
      <c r="Q19108">
        <v>8.188638988057847E+17</v>
      </c>
      <c r="R19108">
        <v>7.1035582733738399E+35</v>
      </c>
      <c r="AF19108" s="82"/>
      <c r="AG19108" s="2">
        <v>282578615250275</v>
      </c>
      <c r="AH19108" s="45" t="s">
        <v>974</v>
      </c>
      <c r="AI19108" s="49">
        <v>4.1280962191471901E+26</v>
      </c>
      <c r="AL19108" s="81"/>
    </row>
    <row r="19109" spans="15:38" x14ac:dyDescent="0.3">
      <c r="O19109" s="82"/>
      <c r="P19109">
        <v>2.9015875122753267E+17</v>
      </c>
      <c r="Q19109">
        <v>8.1886389880869542E+17</v>
      </c>
      <c r="R19109">
        <v>7.1042864025138299E+35</v>
      </c>
      <c r="AF19109" s="82"/>
      <c r="AG19109" s="2">
        <v>282578997323325</v>
      </c>
      <c r="AH19109" s="45" t="s">
        <v>973</v>
      </c>
      <c r="AI19109" s="49">
        <v>4.1287390297984201E+26</v>
      </c>
      <c r="AL19109" s="81"/>
    </row>
    <row r="19110" spans="15:38" x14ac:dyDescent="0.3">
      <c r="O19110" s="82"/>
      <c r="P19110">
        <v>2.9015875180964371E+17</v>
      </c>
      <c r="Q19110">
        <v>8.1886389881160614E+17</v>
      </c>
      <c r="R19110">
        <v>7.1050145814069997E+35</v>
      </c>
      <c r="AF19110" s="82"/>
      <c r="AG19110" s="2">
        <v>282579379416375</v>
      </c>
      <c r="AH19110" s="45" t="s">
        <v>972</v>
      </c>
      <c r="AI19110" s="49">
        <v>4.12938190717189E+26</v>
      </c>
      <c r="AL19110" s="81"/>
    </row>
    <row r="19111" spans="15:38" x14ac:dyDescent="0.3">
      <c r="O19111" s="82"/>
      <c r="P19111">
        <v>2.9015875239177478E+17</v>
      </c>
      <c r="Q19111">
        <v>8.1886389881451686E+17</v>
      </c>
      <c r="R19111">
        <v>7.1057428100550538E+35</v>
      </c>
      <c r="AF19111" s="82"/>
      <c r="AG19111" s="2">
        <v>282579761529425</v>
      </c>
      <c r="AH19111" s="45" t="s">
        <v>971</v>
      </c>
      <c r="AI19111" s="49">
        <v>4.1300248512710504E+26</v>
      </c>
      <c r="AL19111" s="81"/>
    </row>
    <row r="19112" spans="15:38" x14ac:dyDescent="0.3">
      <c r="O19112" s="82"/>
      <c r="P19112">
        <v>2.9015875297392582E+17</v>
      </c>
      <c r="Q19112">
        <v>8.1886389881742758E+17</v>
      </c>
      <c r="R19112">
        <v>7.1064710884596877E+35</v>
      </c>
      <c r="AF19112" s="82"/>
      <c r="AG19112" s="2">
        <v>282580143662475</v>
      </c>
      <c r="AH19112" s="45" t="s">
        <v>970</v>
      </c>
      <c r="AI19112" s="49">
        <v>4.1306678620993797E+26</v>
      </c>
      <c r="AL19112" s="81"/>
    </row>
    <row r="19113" spans="15:38" x14ac:dyDescent="0.3">
      <c r="O19113" s="82"/>
      <c r="P19113">
        <v>2.9015875355609683E+17</v>
      </c>
      <c r="Q19113">
        <v>8.188638988203383E+17</v>
      </c>
      <c r="R19113">
        <v>7.1071994166226016E+35</v>
      </c>
      <c r="AF19113" s="82"/>
      <c r="AG19113" s="2">
        <v>282580525815525</v>
      </c>
      <c r="AH19113" s="45" t="s">
        <v>969</v>
      </c>
      <c r="AI19113" s="49">
        <v>4.1313109396603297E+26</v>
      </c>
      <c r="AL19113" s="81"/>
    </row>
    <row r="19114" spans="15:38" x14ac:dyDescent="0.3">
      <c r="O19114" s="82"/>
      <c r="P19114">
        <v>2.9015875413828787E+17</v>
      </c>
      <c r="Q19114">
        <v>8.1886389882324902E+17</v>
      </c>
      <c r="R19114">
        <v>7.1079277945454969E+35</v>
      </c>
      <c r="AF19114" s="82"/>
      <c r="AG19114" s="2">
        <v>282580907988575</v>
      </c>
      <c r="AH19114" s="45" t="s">
        <v>968</v>
      </c>
      <c r="AI19114" s="49">
        <v>4.1319540839573598E+26</v>
      </c>
      <c r="AL19114" s="81"/>
    </row>
    <row r="19115" spans="15:38" x14ac:dyDescent="0.3">
      <c r="O19115" s="82"/>
      <c r="P19115">
        <v>2.9015875472049894E+17</v>
      </c>
      <c r="Q19115">
        <v>8.1886389882615974E+17</v>
      </c>
      <c r="R19115">
        <v>7.1086562222300738E+35</v>
      </c>
      <c r="AF19115" s="82"/>
      <c r="AG19115" s="2">
        <v>282581290181625</v>
      </c>
      <c r="AH19115" s="45" t="s">
        <v>967</v>
      </c>
      <c r="AI19115" s="49">
        <v>4.1325972949939404E+26</v>
      </c>
      <c r="AL19115" s="81"/>
    </row>
    <row r="19116" spans="15:38" x14ac:dyDescent="0.3">
      <c r="O19116" s="82"/>
      <c r="P19116">
        <v>2.9015875530272998E+17</v>
      </c>
      <c r="Q19116">
        <v>8.1886389882907046E+17</v>
      </c>
      <c r="R19116">
        <v>7.1093846996780307E+35</v>
      </c>
      <c r="AF19116" s="82"/>
      <c r="AG19116" s="2">
        <v>282581672394675</v>
      </c>
      <c r="AH19116" s="45" t="s">
        <v>966</v>
      </c>
      <c r="AI19116" s="49">
        <v>4.13324057277353E+26</v>
      </c>
      <c r="AL19116" s="81"/>
    </row>
    <row r="19117" spans="15:38" x14ac:dyDescent="0.3">
      <c r="O19117" s="82"/>
      <c r="P19117">
        <v>2.9015875588498099E+17</v>
      </c>
      <c r="Q19117">
        <v>8.1886389883198118E+17</v>
      </c>
      <c r="R19117">
        <v>7.1101132268910663E+35</v>
      </c>
      <c r="AF19117" s="82"/>
      <c r="AG19117" s="2">
        <v>282582054627725</v>
      </c>
      <c r="AH19117" s="45" t="s">
        <v>965</v>
      </c>
      <c r="AI19117" s="49">
        <v>4.1338839172995901E+26</v>
      </c>
      <c r="AL19117" s="81"/>
    </row>
    <row r="19118" spans="15:38" x14ac:dyDescent="0.3">
      <c r="O19118" s="82"/>
      <c r="P19118">
        <v>2.9015875646725203E+17</v>
      </c>
      <c r="Q19118">
        <v>8.1886389883489267E+17</v>
      </c>
      <c r="R19118">
        <v>7.1108418038708806E+35</v>
      </c>
      <c r="AF19118" s="82"/>
      <c r="AG19118" s="2">
        <v>282582436880775</v>
      </c>
      <c r="AH19118" s="45" t="s">
        <v>964</v>
      </c>
      <c r="AI19118" s="49">
        <v>4.1345273285755799E+26</v>
      </c>
      <c r="AL19118" s="81"/>
    </row>
    <row r="19119" spans="15:38" x14ac:dyDescent="0.3">
      <c r="O19119" s="82"/>
      <c r="P19119">
        <v>2.901587570495431E+17</v>
      </c>
      <c r="Q19119">
        <v>8.1886389883780467E+17</v>
      </c>
      <c r="R19119">
        <v>7.1115704306191752E+35</v>
      </c>
      <c r="AF19119" s="82"/>
      <c r="AG19119" s="2">
        <v>282582819153825</v>
      </c>
      <c r="AH19119" s="45" t="s">
        <v>963</v>
      </c>
      <c r="AI19119" s="49">
        <v>4.1351708066049803E+26</v>
      </c>
      <c r="AL19119" s="81"/>
    </row>
    <row r="19120" spans="15:38" x14ac:dyDescent="0.3">
      <c r="O19120" s="82"/>
      <c r="P19120">
        <v>2.9015875763185414E+17</v>
      </c>
      <c r="Q19120">
        <v>8.1886389884071667E+17</v>
      </c>
      <c r="R19120">
        <v>7.11229910713765E+35</v>
      </c>
      <c r="AF19120" s="82"/>
      <c r="AG19120" s="2">
        <v>282583201446875</v>
      </c>
      <c r="AH19120" s="45" t="s">
        <v>962</v>
      </c>
      <c r="AI19120" s="49">
        <v>4.1358143513912297E+26</v>
      </c>
      <c r="AL19120" s="81"/>
    </row>
    <row r="19121" spans="15:38" x14ac:dyDescent="0.3">
      <c r="O19121" s="82"/>
      <c r="P19121">
        <v>2.9015875821418515E+17</v>
      </c>
      <c r="Q19121">
        <v>8.1886389884362867E+17</v>
      </c>
      <c r="R19121">
        <v>7.1130278334280023E+35</v>
      </c>
      <c r="AF19121" s="82"/>
      <c r="AG19121" s="2">
        <v>282583583759925</v>
      </c>
      <c r="AH19121" s="45" t="s">
        <v>961</v>
      </c>
      <c r="AI19121" s="49">
        <v>4.1364579629378001E+26</v>
      </c>
      <c r="AL19121" s="81"/>
    </row>
    <row r="19122" spans="15:38" x14ac:dyDescent="0.3">
      <c r="O19122" s="82"/>
      <c r="P19122">
        <v>2.9015875879653619E+17</v>
      </c>
      <c r="Q19122">
        <v>8.1886389884654067E+17</v>
      </c>
      <c r="R19122">
        <v>7.1137566094919319E+35</v>
      </c>
      <c r="AF19122" s="82"/>
      <c r="AG19122" s="2">
        <v>282583966092975</v>
      </c>
      <c r="AH19122" s="45" t="s">
        <v>960</v>
      </c>
      <c r="AI19122" s="49">
        <v>4.1371016412481603E+26</v>
      </c>
      <c r="AL19122" s="81"/>
    </row>
    <row r="19123" spans="15:38" x14ac:dyDescent="0.3">
      <c r="O19123" s="82"/>
      <c r="P19123">
        <v>2.9015875937890726E+17</v>
      </c>
      <c r="Q19123">
        <v>8.1886389884945267E+17</v>
      </c>
      <c r="R19123">
        <v>7.1144854353311376E+35</v>
      </c>
      <c r="AF19123" s="82"/>
      <c r="AG19123" s="2">
        <v>282584348446025</v>
      </c>
      <c r="AH19123" s="45" t="s">
        <v>959</v>
      </c>
      <c r="AI19123" s="49">
        <v>4.13774538632576E+26</v>
      </c>
      <c r="AL19123" s="81"/>
    </row>
    <row r="19124" spans="15:38" x14ac:dyDescent="0.3">
      <c r="O19124" s="82"/>
      <c r="P19124">
        <v>2.901587599612983E+17</v>
      </c>
      <c r="Q19124">
        <v>8.1886389885236467E+17</v>
      </c>
      <c r="R19124">
        <v>7.1152143109473268E+35</v>
      </c>
      <c r="AF19124" s="82"/>
      <c r="AG19124" s="2">
        <v>282584730819075</v>
      </c>
      <c r="AH19124" s="45" t="s">
        <v>958</v>
      </c>
      <c r="AI19124" s="49">
        <v>4.1383891981740704E+26</v>
      </c>
      <c r="AL19124" s="81"/>
    </row>
    <row r="19125" spans="15:38" x14ac:dyDescent="0.3">
      <c r="O19125" s="82"/>
      <c r="P19125">
        <v>2.9015876054370931E+17</v>
      </c>
      <c r="Q19125">
        <v>8.1886389885527667E+17</v>
      </c>
      <c r="R19125">
        <v>7.1159432363421906E+35</v>
      </c>
      <c r="AF19125" s="82"/>
      <c r="AG19125" s="2">
        <v>282585113212125</v>
      </c>
      <c r="AH19125" s="45" t="s">
        <v>957</v>
      </c>
      <c r="AI19125" s="49">
        <v>4.1390330767965499E+26</v>
      </c>
      <c r="AL19125" s="81"/>
    </row>
    <row r="19126" spans="15:38" x14ac:dyDescent="0.3">
      <c r="O19126" s="82"/>
      <c r="P19126">
        <v>2.9015876112614035E+17</v>
      </c>
      <c r="Q19126">
        <v>8.1886389885818867E+17</v>
      </c>
      <c r="R19126">
        <v>7.1166722115174306E+35</v>
      </c>
      <c r="AF19126" s="82"/>
      <c r="AG19126" s="2">
        <v>282585495625175</v>
      </c>
      <c r="AH19126" s="45" t="s">
        <v>956</v>
      </c>
      <c r="AI19126" s="49">
        <v>4.1396770221966697E+26</v>
      </c>
      <c r="AL19126" s="81"/>
    </row>
    <row r="19127" spans="15:38" x14ac:dyDescent="0.3">
      <c r="O19127" s="82"/>
      <c r="P19127">
        <v>2.9015876170859142E+17</v>
      </c>
      <c r="Q19127">
        <v>8.1886389886110067E+17</v>
      </c>
      <c r="R19127">
        <v>7.1174012364747483E+35</v>
      </c>
      <c r="AF19127" s="82"/>
      <c r="AG19127" s="2">
        <v>282585878058225</v>
      </c>
      <c r="AH19127" s="45" t="s">
        <v>955</v>
      </c>
      <c r="AI19127" s="49">
        <v>4.1403210343778795E+26</v>
      </c>
      <c r="AL19127" s="81"/>
    </row>
    <row r="19128" spans="15:38" x14ac:dyDescent="0.3">
      <c r="O19128" s="82"/>
      <c r="P19128">
        <v>2.9015876229106246E+17</v>
      </c>
      <c r="Q19128">
        <v>8.1886389886401267E+17</v>
      </c>
      <c r="R19128">
        <v>7.1181303112158423E+35</v>
      </c>
      <c r="AF19128" s="82"/>
      <c r="AG19128" s="2">
        <v>282586260511275</v>
      </c>
      <c r="AH19128" s="45" t="s">
        <v>954</v>
      </c>
      <c r="AI19128" s="49">
        <v>4.1409651133436495E+26</v>
      </c>
      <c r="AL19128" s="81"/>
    </row>
    <row r="19129" spans="15:38" x14ac:dyDescent="0.3">
      <c r="O19129" s="82"/>
      <c r="P19129">
        <v>2.9015876287355347E+17</v>
      </c>
      <c r="Q19129">
        <v>8.1886389886692467E+17</v>
      </c>
      <c r="R19129">
        <v>7.1188594357424126E+35</v>
      </c>
      <c r="AF19129" s="82"/>
      <c r="AG19129" s="2">
        <v>282586642984325</v>
      </c>
      <c r="AH19129" s="45" t="s">
        <v>953</v>
      </c>
      <c r="AI19129" s="49">
        <v>4.1416092590974399E+26</v>
      </c>
      <c r="AL19129" s="81"/>
    </row>
    <row r="19130" spans="15:38" x14ac:dyDescent="0.3">
      <c r="O19130" s="82"/>
      <c r="P19130">
        <v>2.9015876345606451E+17</v>
      </c>
      <c r="Q19130">
        <v>8.188638988698368E+17</v>
      </c>
      <c r="R19130">
        <v>7.1195886100561593E+35</v>
      </c>
      <c r="AF19130" s="82"/>
      <c r="AG19130" s="2">
        <v>282587025477375</v>
      </c>
      <c r="AH19130" s="45" t="s">
        <v>952</v>
      </c>
      <c r="AI19130" s="49">
        <v>4.1422534716427099E+26</v>
      </c>
      <c r="AL19130" s="81"/>
    </row>
    <row r="19131" spans="15:38" x14ac:dyDescent="0.3">
      <c r="O19131" s="82"/>
      <c r="P19131">
        <v>2.9015876403859558E+17</v>
      </c>
      <c r="Q19131">
        <v>8.1886389887275008E+17</v>
      </c>
      <c r="R19131">
        <v>7.1203178341587839E+35</v>
      </c>
      <c r="AF19131" s="82"/>
      <c r="AG19131" s="2">
        <v>282587407990425</v>
      </c>
      <c r="AH19131" s="45" t="s">
        <v>951</v>
      </c>
      <c r="AI19131" s="49">
        <v>4.14289775098293E+26</v>
      </c>
      <c r="AL19131" s="81"/>
    </row>
    <row r="19132" spans="15:38" x14ac:dyDescent="0.3">
      <c r="O19132" s="82"/>
      <c r="P19132">
        <v>2.9015876462114662E+17</v>
      </c>
      <c r="Q19132">
        <v>8.1886389887566336E+17</v>
      </c>
      <c r="R19132">
        <v>7.1210471080519806E+35</v>
      </c>
      <c r="AF19132" s="82"/>
      <c r="AG19132" s="2">
        <v>282587790523475</v>
      </c>
      <c r="AH19132" s="45" t="s">
        <v>950</v>
      </c>
      <c r="AI19132" s="49">
        <v>4.1435420971215497E+26</v>
      </c>
      <c r="AL19132" s="81"/>
    </row>
    <row r="19133" spans="15:38" x14ac:dyDescent="0.3">
      <c r="O19133" s="82"/>
      <c r="P19133">
        <v>2.9015876520371763E+17</v>
      </c>
      <c r="Q19133">
        <v>8.1886389887857664E+17</v>
      </c>
      <c r="R19133">
        <v>7.1217764317374523E+35</v>
      </c>
      <c r="AF19133" s="82"/>
      <c r="AG19133" s="2">
        <v>282588173076525</v>
      </c>
      <c r="AH19133" s="45" t="s">
        <v>949</v>
      </c>
      <c r="AI19133" s="49">
        <v>4.1441865100620402E+26</v>
      </c>
      <c r="AL19133" s="81"/>
    </row>
    <row r="19134" spans="15:38" x14ac:dyDescent="0.3">
      <c r="O19134" s="82"/>
      <c r="P19134">
        <v>2.9015876578630867E+17</v>
      </c>
      <c r="Q19134">
        <v>8.1886389888148992E+17</v>
      </c>
      <c r="R19134">
        <v>7.1225058052169007E+35</v>
      </c>
      <c r="AF19134" s="82"/>
      <c r="AG19134" s="2">
        <v>282588555649575</v>
      </c>
      <c r="AH19134" s="45" t="s">
        <v>948</v>
      </c>
      <c r="AI19134" s="49">
        <v>4.1448309898078703E+26</v>
      </c>
      <c r="AL19134" s="81"/>
    </row>
    <row r="19135" spans="15:38" x14ac:dyDescent="0.3">
      <c r="O19135" s="82"/>
      <c r="P19135">
        <v>2.9015876636891974E+17</v>
      </c>
      <c r="Q19135">
        <v>8.188638988844032E+17</v>
      </c>
      <c r="R19135">
        <v>7.1232352284920227E+35</v>
      </c>
      <c r="AF19135" s="82"/>
      <c r="AG19135" s="2">
        <v>282588938242625</v>
      </c>
      <c r="AH19135" s="45" t="s">
        <v>947</v>
      </c>
      <c r="AI19135" s="49">
        <v>4.1454755363624899E+26</v>
      </c>
      <c r="AL19135" s="81"/>
    </row>
    <row r="19136" spans="15:38" x14ac:dyDescent="0.3">
      <c r="O19136" s="82"/>
      <c r="P19136">
        <v>2.9015876695155078E+17</v>
      </c>
      <c r="Q19136">
        <v>8.1886389888731648E+17</v>
      </c>
      <c r="R19136">
        <v>7.12396470156452E+35</v>
      </c>
      <c r="AF19136" s="82"/>
      <c r="AG19136" s="2">
        <v>282589320855675</v>
      </c>
      <c r="AH19136" s="45" t="s">
        <v>946</v>
      </c>
      <c r="AI19136" s="49">
        <v>4.1461201497293706E+26</v>
      </c>
      <c r="AL19136" s="81"/>
    </row>
    <row r="19137" spans="15:38" x14ac:dyDescent="0.3">
      <c r="O19137" s="82"/>
      <c r="P19137">
        <v>2.9015876753420179E+17</v>
      </c>
      <c r="Q19137">
        <v>8.1886389889022976E+17</v>
      </c>
      <c r="R19137">
        <v>7.124694224436091E+35</v>
      </c>
      <c r="AF19137" s="82"/>
      <c r="AG19137" s="2">
        <v>282589703488725</v>
      </c>
      <c r="AH19137" s="45" t="s">
        <v>945</v>
      </c>
      <c r="AI19137" s="49">
        <v>4.1467648299119704E+26</v>
      </c>
      <c r="AL19137" s="81"/>
    </row>
    <row r="19138" spans="15:38" x14ac:dyDescent="0.3">
      <c r="O19138" s="82"/>
      <c r="P19138">
        <v>2.9015876811687283E+17</v>
      </c>
      <c r="Q19138">
        <v>8.1886389889314304E+17</v>
      </c>
      <c r="R19138">
        <v>7.125423797108433E+35</v>
      </c>
      <c r="AF19138" s="82"/>
      <c r="AG19138" s="2">
        <v>282590086141775</v>
      </c>
      <c r="AH19138" s="45" t="s">
        <v>944</v>
      </c>
      <c r="AI19138" s="49">
        <v>4.14740957691375E+26</v>
      </c>
      <c r="AL19138" s="81"/>
    </row>
    <row r="19139" spans="15:38" x14ac:dyDescent="0.3">
      <c r="O19139" s="82"/>
      <c r="P19139">
        <v>2.901587686995639E+17</v>
      </c>
      <c r="Q19139">
        <v>8.1886389889605632E+17</v>
      </c>
      <c r="R19139">
        <v>7.1261534195832518E+35</v>
      </c>
      <c r="AF19139" s="82"/>
      <c r="AG19139" s="2">
        <v>282590468814825</v>
      </c>
      <c r="AH19139" s="45" t="s">
        <v>943</v>
      </c>
      <c r="AI19139" s="49">
        <v>4.14805439073817E+26</v>
      </c>
      <c r="AL19139" s="81"/>
    </row>
    <row r="19140" spans="15:38" x14ac:dyDescent="0.3">
      <c r="O19140" s="82"/>
      <c r="P19140">
        <v>2.9015876928227494E+17</v>
      </c>
      <c r="Q19140">
        <v>8.188638988989696E+17</v>
      </c>
      <c r="R19140">
        <v>7.1268830918622431E+35</v>
      </c>
      <c r="AF19140" s="82"/>
      <c r="AG19140" s="2">
        <v>282590851507875</v>
      </c>
      <c r="AH19140" s="45" t="s">
        <v>942</v>
      </c>
      <c r="AI19140" s="49">
        <v>4.1486992713887003E+26</v>
      </c>
      <c r="AL19140" s="81"/>
    </row>
    <row r="19141" spans="15:38" x14ac:dyDescent="0.3">
      <c r="O19141" s="82"/>
      <c r="P19141">
        <v>2.9015876986500595E+17</v>
      </c>
      <c r="Q19141">
        <v>8.1886389890188288E+17</v>
      </c>
      <c r="R19141">
        <v>7.1276128139471069E+35</v>
      </c>
      <c r="AF19141" s="82"/>
      <c r="AG19141" s="2">
        <v>282591234220925</v>
      </c>
      <c r="AH19141" s="45" t="s">
        <v>941</v>
      </c>
      <c r="AI19141" s="49">
        <v>4.1493442188688E+26</v>
      </c>
      <c r="AL19141" s="81"/>
    </row>
    <row r="19142" spans="15:38" x14ac:dyDescent="0.3">
      <c r="O19142" s="82"/>
      <c r="P19142">
        <v>2.9015877044775699E+17</v>
      </c>
      <c r="Q19142">
        <v>8.1886389890479616E+17</v>
      </c>
      <c r="R19142">
        <v>7.1283425858395433E+35</v>
      </c>
      <c r="AF19142" s="82"/>
      <c r="AG19142" s="2">
        <v>282591616953975</v>
      </c>
      <c r="AH19142" s="45" t="s">
        <v>940</v>
      </c>
      <c r="AI19142" s="49">
        <v>4.1499892331819299E+26</v>
      </c>
      <c r="AL19142" s="81"/>
    </row>
    <row r="19143" spans="15:38" x14ac:dyDescent="0.3">
      <c r="O19143" s="82"/>
      <c r="P19143">
        <v>2.9015877103052806E+17</v>
      </c>
      <c r="Q19143">
        <v>8.1886389890770957E+17</v>
      </c>
      <c r="R19143">
        <v>7.1290724075412508E+35</v>
      </c>
      <c r="AF19143" s="82"/>
      <c r="AG19143" s="2">
        <v>282591999707025</v>
      </c>
      <c r="AH19143" s="45" t="s">
        <v>939</v>
      </c>
      <c r="AI19143" s="49">
        <v>4.1506343143315501E+26</v>
      </c>
      <c r="AL19143" s="81"/>
    </row>
    <row r="19144" spans="15:38" x14ac:dyDescent="0.3">
      <c r="O19144" s="82"/>
      <c r="P19144">
        <v>2.901587716133191E+17</v>
      </c>
      <c r="Q19144">
        <v>8.1886389891062413E+17</v>
      </c>
      <c r="R19144">
        <v>7.1298022790539296E+35</v>
      </c>
      <c r="AF19144" s="82"/>
      <c r="AG19144" s="2">
        <v>282592382480075</v>
      </c>
      <c r="AH19144" s="45" t="s">
        <v>938</v>
      </c>
      <c r="AI19144" s="49">
        <v>4.1512794623211301E+26</v>
      </c>
      <c r="AL19144" s="81"/>
    </row>
    <row r="19145" spans="15:38" x14ac:dyDescent="0.3">
      <c r="O19145" s="82"/>
      <c r="P19145">
        <v>2.9015877219613011E+17</v>
      </c>
      <c r="Q19145">
        <v>8.1886389891353869E+17</v>
      </c>
      <c r="R19145">
        <v>7.1305322003792811E+35</v>
      </c>
      <c r="AF19145" s="82"/>
      <c r="AG19145" s="2">
        <v>282592765273125</v>
      </c>
      <c r="AH19145" s="45" t="s">
        <v>937</v>
      </c>
      <c r="AI19145" s="49">
        <v>4.1519246771541198E+26</v>
      </c>
      <c r="AL19145" s="81"/>
    </row>
    <row r="19146" spans="15:38" x14ac:dyDescent="0.3">
      <c r="O19146" s="82"/>
      <c r="P19146">
        <v>2.9015877277896115E+17</v>
      </c>
      <c r="Q19146">
        <v>8.1886389891645325E+17</v>
      </c>
      <c r="R19146">
        <v>7.1312621715190069E+35</v>
      </c>
      <c r="AF19146" s="82"/>
      <c r="AG19146" s="2">
        <v>282593148086175</v>
      </c>
      <c r="AH19146" s="45" t="s">
        <v>936</v>
      </c>
      <c r="AI19146" s="49">
        <v>4.1525699588340003E+26</v>
      </c>
      <c r="AL19146" s="81"/>
    </row>
    <row r="19147" spans="15:38" x14ac:dyDescent="0.3">
      <c r="O19147" s="82"/>
      <c r="P19147">
        <v>2.9015877336181222E+17</v>
      </c>
      <c r="Q19147">
        <v>8.1886389891936781E+17</v>
      </c>
      <c r="R19147">
        <v>7.1319921924747996E+35</v>
      </c>
      <c r="AF19147" s="82"/>
      <c r="AG19147" s="2">
        <v>282593530919225</v>
      </c>
      <c r="AH19147" s="45" t="s">
        <v>935</v>
      </c>
      <c r="AI19147" s="49">
        <v>4.1532153073642201E+26</v>
      </c>
      <c r="AL19147" s="81"/>
    </row>
    <row r="19148" spans="15:38" x14ac:dyDescent="0.3">
      <c r="O19148" s="82"/>
      <c r="P19148">
        <v>2.9015877394468326E+17</v>
      </c>
      <c r="Q19148">
        <v>8.1886389892228237E+17</v>
      </c>
      <c r="R19148">
        <v>7.1327222632483622E+35</v>
      </c>
      <c r="AF19148" s="82"/>
      <c r="AG19148" s="2">
        <v>282593913772275</v>
      </c>
      <c r="AH19148" s="45" t="s">
        <v>934</v>
      </c>
      <c r="AI19148" s="49">
        <v>4.1538607227482502E+26</v>
      </c>
      <c r="AL19148" s="81"/>
    </row>
    <row r="19149" spans="15:38" x14ac:dyDescent="0.3">
      <c r="O19149" s="82"/>
      <c r="P19149">
        <v>2.9015877452757427E+17</v>
      </c>
      <c r="Q19149">
        <v>8.1886389892519693E+17</v>
      </c>
      <c r="R19149">
        <v>7.1334523838413978E+35</v>
      </c>
      <c r="AF19149" s="82"/>
      <c r="AG19149" s="2">
        <v>282594296645325</v>
      </c>
      <c r="AH19149" s="45" t="s">
        <v>933</v>
      </c>
      <c r="AI19149" s="49">
        <v>4.1545062049895397E+26</v>
      </c>
      <c r="AL19149" s="81"/>
    </row>
    <row r="19150" spans="15:38" x14ac:dyDescent="0.3">
      <c r="O19150" s="82"/>
      <c r="P19150">
        <v>2.9015877511048531E+17</v>
      </c>
      <c r="Q19150">
        <v>8.1886389892811149E+17</v>
      </c>
      <c r="R19150">
        <v>7.134182554255605E+35</v>
      </c>
      <c r="AF19150" s="82"/>
      <c r="AG19150" s="2">
        <v>282594679538375</v>
      </c>
      <c r="AH19150" s="45" t="s">
        <v>932</v>
      </c>
      <c r="AI19150" s="49">
        <v>4.1551517540915697E+26</v>
      </c>
      <c r="AL19150" s="81"/>
    </row>
    <row r="19151" spans="15:38" x14ac:dyDescent="0.3">
      <c r="O19151" s="82"/>
      <c r="P19151">
        <v>2.9015877569341638E+17</v>
      </c>
      <c r="Q19151">
        <v>8.1886389893102605E+17</v>
      </c>
      <c r="R19151">
        <v>7.1349127744926807E+35</v>
      </c>
      <c r="AF19151" s="82"/>
      <c r="AG19151" s="2">
        <v>282595062451425</v>
      </c>
      <c r="AH19151" s="45" t="s">
        <v>931</v>
      </c>
      <c r="AI19151" s="49">
        <v>4.1557973700577799E+26</v>
      </c>
      <c r="AL19151" s="81"/>
    </row>
    <row r="19152" spans="15:38" x14ac:dyDescent="0.3">
      <c r="O19152" s="82"/>
      <c r="P19152">
        <v>2.9015877627636742E+17</v>
      </c>
      <c r="Q19152">
        <v>8.1886389893394061E+17</v>
      </c>
      <c r="R19152">
        <v>7.1356430445543251E+35</v>
      </c>
      <c r="AF19152" s="82"/>
      <c r="AG19152" s="2">
        <v>282595445384475</v>
      </c>
      <c r="AH19152" s="45" t="s">
        <v>930</v>
      </c>
      <c r="AI19152" s="49">
        <v>4.15644305289165E+26</v>
      </c>
      <c r="AL19152" s="81"/>
    </row>
    <row r="19153" spans="15:38" x14ac:dyDescent="0.3">
      <c r="O19153" s="82"/>
      <c r="P19153">
        <v>2.9015877685933843E+17</v>
      </c>
      <c r="Q19153">
        <v>8.1886389893685517E+17</v>
      </c>
      <c r="R19153">
        <v>7.1363733644422397E+35</v>
      </c>
      <c r="AF19153" s="82"/>
      <c r="AG19153" s="2">
        <v>282595828337525</v>
      </c>
      <c r="AH19153" s="45" t="s">
        <v>929</v>
      </c>
      <c r="AI19153" s="49">
        <v>4.1570888025966395E+26</v>
      </c>
      <c r="AL19153" s="81"/>
    </row>
    <row r="19154" spans="15:38" x14ac:dyDescent="0.3">
      <c r="O19154" s="82"/>
      <c r="P19154">
        <v>2.9015877744232947E+17</v>
      </c>
      <c r="Q19154">
        <v>8.1886389893976973E+17</v>
      </c>
      <c r="R19154">
        <v>7.1371037341581231E+35</v>
      </c>
      <c r="AF19154" s="82"/>
      <c r="AG19154" s="2">
        <v>282596211310575</v>
      </c>
      <c r="AH19154" s="45" t="s">
        <v>928</v>
      </c>
      <c r="AI19154" s="49">
        <v>4.1577346191762098E+26</v>
      </c>
      <c r="AL19154" s="81"/>
    </row>
    <row r="19155" spans="15:38" x14ac:dyDescent="0.3">
      <c r="O19155" s="82"/>
      <c r="P19155">
        <v>2.9015877802534054E+17</v>
      </c>
      <c r="Q19155">
        <v>8.1886389894268429E+17</v>
      </c>
      <c r="R19155">
        <v>7.1378341537036739E+35</v>
      </c>
      <c r="AF19155" s="82"/>
      <c r="AG19155" s="2">
        <v>282596594303625</v>
      </c>
      <c r="AH19155" s="45" t="s">
        <v>927</v>
      </c>
      <c r="AI19155" s="49">
        <v>4.1583805026338201E+26</v>
      </c>
      <c r="AL19155" s="81"/>
    </row>
    <row r="19156" spans="15:38" x14ac:dyDescent="0.3">
      <c r="O19156" s="82"/>
      <c r="P19156">
        <v>2.9015877860837158E+17</v>
      </c>
      <c r="Q19156">
        <v>8.1886389894559949E+17</v>
      </c>
      <c r="R19156">
        <v>7.138564623080595E+35</v>
      </c>
      <c r="AF19156" s="82"/>
      <c r="AG19156" s="2">
        <v>282596977316675</v>
      </c>
      <c r="AH19156" s="45" t="s">
        <v>926</v>
      </c>
      <c r="AI19156" s="49">
        <v>4.1590264529729298E+26</v>
      </c>
      <c r="AL19156" s="81"/>
    </row>
    <row r="19157" spans="15:38" x14ac:dyDescent="0.3">
      <c r="O19157" s="82"/>
      <c r="P19157">
        <v>2.9015877919142259E+17</v>
      </c>
      <c r="Q19157">
        <v>8.1886389894851533E+17</v>
      </c>
      <c r="R19157">
        <v>7.1392951422905836E+35</v>
      </c>
      <c r="AF19157" s="82"/>
      <c r="AG19157" s="2">
        <v>282597360349725</v>
      </c>
      <c r="AH19157" s="45" t="s">
        <v>925</v>
      </c>
      <c r="AI19157" s="49">
        <v>4.1596724701970094E+26</v>
      </c>
      <c r="AL19157" s="81"/>
    </row>
    <row r="19158" spans="15:38" x14ac:dyDescent="0.3">
      <c r="O19158" s="82"/>
      <c r="P19158">
        <v>2.9015877977449363E+17</v>
      </c>
      <c r="Q19158">
        <v>8.1886389895143117E+17</v>
      </c>
      <c r="R19158">
        <v>7.1400257113353396E+35</v>
      </c>
      <c r="AF19158" s="82"/>
      <c r="AG19158" s="2">
        <v>282597743402775</v>
      </c>
      <c r="AH19158" s="45" t="s">
        <v>924</v>
      </c>
      <c r="AI19158" s="49">
        <v>4.1603185543095207E+26</v>
      </c>
      <c r="AL19158" s="81"/>
    </row>
    <row r="19159" spans="15:38" x14ac:dyDescent="0.3">
      <c r="O19159" s="82"/>
      <c r="P19159">
        <v>2.901587803575847E+17</v>
      </c>
      <c r="Q19159">
        <v>8.1886389895434701E+17</v>
      </c>
      <c r="R19159">
        <v>7.1407563302165633E+35</v>
      </c>
      <c r="AF19159" s="82"/>
      <c r="AG19159" s="2">
        <v>282598126475825</v>
      </c>
      <c r="AH19159" s="45" t="s">
        <v>923</v>
      </c>
      <c r="AI19159" s="49">
        <v>4.1609647053139198E+26</v>
      </c>
      <c r="AL19159" s="81"/>
    </row>
    <row r="19160" spans="15:38" x14ac:dyDescent="0.3">
      <c r="O19160" s="82"/>
      <c r="P19160">
        <v>2.9015878094069574E+17</v>
      </c>
      <c r="Q19160">
        <v>8.1886389895726285E+17</v>
      </c>
      <c r="R19160">
        <v>7.1414869989359531E+35</v>
      </c>
      <c r="AF19160" s="82"/>
      <c r="AG19160" s="2">
        <v>282598509568875</v>
      </c>
      <c r="AH19160" s="45" t="s">
        <v>922</v>
      </c>
      <c r="AI19160" s="49">
        <v>4.1616109232136805E+26</v>
      </c>
      <c r="AL19160" s="81"/>
    </row>
    <row r="19161" spans="15:38" x14ac:dyDescent="0.3">
      <c r="O19161" s="82"/>
      <c r="P19161">
        <v>2.9015878152382675E+17</v>
      </c>
      <c r="Q19161">
        <v>8.1886389896017869E+17</v>
      </c>
      <c r="R19161">
        <v>7.1422177174952135E+35</v>
      </c>
      <c r="AF19161" s="82"/>
      <c r="AG19161" s="2">
        <v>282598892681925</v>
      </c>
      <c r="AH19161" s="45" t="s">
        <v>921</v>
      </c>
      <c r="AI19161" s="49">
        <v>4.1622572080122496E+26</v>
      </c>
      <c r="AL19161" s="81"/>
    </row>
    <row r="19162" spans="15:38" x14ac:dyDescent="0.3">
      <c r="O19162" s="82"/>
      <c r="P19162">
        <v>2.9015878210697779E+17</v>
      </c>
      <c r="Q19162">
        <v>8.1886389896309453E+17</v>
      </c>
      <c r="R19162">
        <v>7.1429484858960386E+35</v>
      </c>
      <c r="AF19162" s="82"/>
      <c r="AG19162" s="2">
        <v>282599275814975</v>
      </c>
      <c r="AH19162" s="45" t="s">
        <v>920</v>
      </c>
      <c r="AI19162" s="49">
        <v>4.1629035597131003E+26</v>
      </c>
      <c r="AL19162" s="81"/>
    </row>
    <row r="19163" spans="15:38" x14ac:dyDescent="0.3">
      <c r="O19163" s="82"/>
      <c r="P19163">
        <v>2.9015878269014886E+17</v>
      </c>
      <c r="Q19163">
        <v>8.1886389896601037E+17</v>
      </c>
      <c r="R19163">
        <v>7.1436793041401271E+35</v>
      </c>
      <c r="AF19163" s="82"/>
      <c r="AG19163" s="2">
        <v>282599658968025</v>
      </c>
      <c r="AH19163" s="45" t="s">
        <v>919</v>
      </c>
      <c r="AI19163" s="49">
        <v>4.1635499783196905E+26</v>
      </c>
      <c r="AL19163" s="81"/>
    </row>
    <row r="19164" spans="15:38" x14ac:dyDescent="0.3">
      <c r="O19164" s="82"/>
      <c r="P19164">
        <v>2.901587832733399E+17</v>
      </c>
      <c r="Q19164">
        <v>8.1886389896892621E+17</v>
      </c>
      <c r="R19164">
        <v>7.1444101722291864E+35</v>
      </c>
      <c r="AF19164" s="82"/>
      <c r="AG19164" s="2">
        <v>282600042141075</v>
      </c>
      <c r="AH19164" s="45" t="s">
        <v>918</v>
      </c>
      <c r="AI19164" s="49">
        <v>4.1641964638354796E+26</v>
      </c>
      <c r="AL19164" s="81"/>
    </row>
    <row r="19165" spans="15:38" x14ac:dyDescent="0.3">
      <c r="O19165" s="82"/>
      <c r="P19165">
        <v>2.9015878385655091E+17</v>
      </c>
      <c r="Q19165">
        <v>8.1886389897184205E+17</v>
      </c>
      <c r="R19165">
        <v>7.1451410901649091E+35</v>
      </c>
      <c r="AF19165" s="82"/>
      <c r="AG19165" s="2">
        <v>282600425334125</v>
      </c>
      <c r="AH19165" s="45" t="s">
        <v>917</v>
      </c>
      <c r="AI19165" s="49">
        <v>4.16484301626394E+26</v>
      </c>
      <c r="AL19165" s="81"/>
    </row>
    <row r="19166" spans="15:38" x14ac:dyDescent="0.3">
      <c r="O19166" s="82"/>
      <c r="P19166">
        <v>2.9015878443978195E+17</v>
      </c>
      <c r="Q19166">
        <v>8.1886389897475789E+17</v>
      </c>
      <c r="R19166">
        <v>7.1458720579489983E+35</v>
      </c>
      <c r="AF19166" s="82"/>
      <c r="AG19166" s="2">
        <v>282600808547175</v>
      </c>
      <c r="AH19166" s="45" t="s">
        <v>916</v>
      </c>
      <c r="AI19166" s="49">
        <v>4.1654896356085296E+26</v>
      </c>
      <c r="AL19166" s="81"/>
    </row>
    <row r="19167" spans="15:38" x14ac:dyDescent="0.3">
      <c r="O19167" s="82"/>
      <c r="P19167">
        <v>2.9015878502303302E+17</v>
      </c>
      <c r="Q19167">
        <v>8.1886389897767373E+17</v>
      </c>
      <c r="R19167">
        <v>7.146603075583151E+35</v>
      </c>
      <c r="AF19167" s="82"/>
      <c r="AG19167" s="2">
        <v>282601191780225</v>
      </c>
      <c r="AH19167" s="45" t="s">
        <v>915</v>
      </c>
      <c r="AI19167" s="49">
        <v>4.1661363218727002E+26</v>
      </c>
      <c r="AL19167" s="81"/>
    </row>
    <row r="19168" spans="15:38" x14ac:dyDescent="0.3">
      <c r="O19168" s="82"/>
      <c r="P19168">
        <v>2.9015878560630406E+17</v>
      </c>
      <c r="Q19168">
        <v>8.1886389898058957E+17</v>
      </c>
      <c r="R19168">
        <v>7.1473341430690703E+35</v>
      </c>
      <c r="AF19168" s="82"/>
      <c r="AG19168" s="2">
        <v>282601575033275</v>
      </c>
      <c r="AH19168" s="45" t="s">
        <v>914</v>
      </c>
      <c r="AI19168" s="49">
        <v>4.1667830750599297E+26</v>
      </c>
      <c r="AL19168" s="81"/>
    </row>
    <row r="19169" spans="15:38" x14ac:dyDescent="0.3">
      <c r="O19169" s="82"/>
      <c r="P19169">
        <v>2.9015878618959507E+17</v>
      </c>
      <c r="Q19169">
        <v>8.1886389898350618E+17</v>
      </c>
      <c r="R19169">
        <v>7.1480652604084533E+35</v>
      </c>
      <c r="AF19169" s="82"/>
      <c r="AG19169" s="2">
        <v>282601958306325</v>
      </c>
      <c r="AH19169" s="45" t="s">
        <v>913</v>
      </c>
      <c r="AI19169" s="49">
        <v>4.1674298951736802E+26</v>
      </c>
      <c r="AL19169" s="81"/>
    </row>
    <row r="19170" spans="15:38" x14ac:dyDescent="0.3">
      <c r="O19170" s="82"/>
      <c r="P19170">
        <v>2.9015878677290611E+17</v>
      </c>
      <c r="Q19170">
        <v>8.188638989864233E+17</v>
      </c>
      <c r="R19170">
        <v>7.1487964276029999E+35</v>
      </c>
      <c r="AF19170" s="82"/>
      <c r="AG19170" s="2">
        <v>282602341599375</v>
      </c>
      <c r="AH19170" s="45" t="s">
        <v>912</v>
      </c>
      <c r="AI19170" s="49">
        <v>4.1680767822174001E+26</v>
      </c>
      <c r="AL19170" s="81"/>
    </row>
    <row r="19171" spans="15:38" x14ac:dyDescent="0.3">
      <c r="O19171" s="82"/>
      <c r="P19171">
        <v>2.9015878735623718E+17</v>
      </c>
      <c r="Q19171">
        <v>8.1886389898934042E+17</v>
      </c>
      <c r="R19171">
        <v>7.1495276446544132E+35</v>
      </c>
      <c r="AF19171" s="82"/>
      <c r="AG19171" s="2">
        <v>282602724912425</v>
      </c>
      <c r="AH19171" s="45" t="s">
        <v>911</v>
      </c>
      <c r="AI19171" s="49">
        <v>4.1687237361945603E+26</v>
      </c>
      <c r="AL19171" s="81"/>
    </row>
    <row r="19172" spans="15:38" x14ac:dyDescent="0.3">
      <c r="O19172" s="82"/>
      <c r="P19172">
        <v>2.9015878793958822E+17</v>
      </c>
      <c r="Q19172">
        <v>8.1886389899225754E+17</v>
      </c>
      <c r="R19172">
        <v>7.1502589115643889E+35</v>
      </c>
      <c r="AF19172" s="82"/>
      <c r="AG19172" s="2">
        <v>282603108245475</v>
      </c>
      <c r="AH19172" s="45" t="s">
        <v>910</v>
      </c>
      <c r="AI19172" s="49">
        <v>4.1693707571086298E+26</v>
      </c>
      <c r="AL19172" s="81"/>
    </row>
    <row r="19173" spans="15:38" x14ac:dyDescent="0.3">
      <c r="O19173" s="82"/>
      <c r="P19173">
        <v>2.9015878852295923E+17</v>
      </c>
      <c r="Q19173">
        <v>8.1886389899517466E+17</v>
      </c>
      <c r="R19173">
        <v>7.1509902283346255E+35</v>
      </c>
      <c r="AF19173" s="82"/>
      <c r="AG19173" s="2">
        <v>282603491598525</v>
      </c>
      <c r="AH19173" s="45" t="s">
        <v>909</v>
      </c>
      <c r="AI19173" s="49">
        <v>4.1700178449630604E+26</v>
      </c>
      <c r="AL19173" s="81"/>
    </row>
    <row r="19174" spans="15:38" x14ac:dyDescent="0.3">
      <c r="O19174" s="82"/>
      <c r="P19174">
        <v>2.9015878910635027E+17</v>
      </c>
      <c r="Q19174">
        <v>8.1886389899809178E+17</v>
      </c>
      <c r="R19174">
        <v>7.1517215949668275E+35</v>
      </c>
      <c r="AF19174" s="82"/>
      <c r="AG19174" s="2">
        <v>282603874971575</v>
      </c>
      <c r="AH19174" s="45" t="s">
        <v>908</v>
      </c>
      <c r="AI19174" s="49">
        <v>4.17066499976131E+26</v>
      </c>
      <c r="AL19174" s="81"/>
    </row>
    <row r="19175" spans="15:38" x14ac:dyDescent="0.3">
      <c r="O19175" s="82"/>
      <c r="P19175">
        <v>2.9015878968976134E+17</v>
      </c>
      <c r="Q19175">
        <v>8.188638990010089E+17</v>
      </c>
      <c r="R19175">
        <v>7.1524530114626949E+35</v>
      </c>
      <c r="AF19175" s="82"/>
      <c r="AG19175" s="2">
        <v>282604258364625</v>
      </c>
      <c r="AH19175" s="45" t="s">
        <v>907</v>
      </c>
      <c r="AI19175" s="49">
        <v>4.1713122215068601E+26</v>
      </c>
      <c r="AL19175" s="81"/>
    </row>
    <row r="19176" spans="15:38" x14ac:dyDescent="0.3">
      <c r="O19176" s="82"/>
      <c r="P19176">
        <v>2.9015879027319238E+17</v>
      </c>
      <c r="Q19176">
        <v>8.1886389900392602E+17</v>
      </c>
      <c r="R19176">
        <v>7.153184477823922E+35</v>
      </c>
      <c r="AF19176" s="82"/>
      <c r="AG19176" s="2">
        <v>282604641777675</v>
      </c>
      <c r="AH19176" s="45" t="s">
        <v>906</v>
      </c>
      <c r="AI19176" s="49">
        <v>4.1719595102031493E+26</v>
      </c>
      <c r="AL19176" s="81"/>
    </row>
    <row r="19177" spans="15:38" x14ac:dyDescent="0.3">
      <c r="O19177" s="82"/>
      <c r="P19177">
        <v>2.9015879085664339E+17</v>
      </c>
      <c r="Q19177">
        <v>8.1886389900684314E+17</v>
      </c>
      <c r="R19177">
        <v>7.1539159940522116E+35</v>
      </c>
      <c r="AF19177" s="82"/>
      <c r="AG19177" s="2">
        <v>282605025210725</v>
      </c>
      <c r="AH19177" s="45" t="s">
        <v>905</v>
      </c>
      <c r="AI19177" s="49">
        <v>4.1726068658536602E+26</v>
      </c>
      <c r="AL19177" s="81"/>
    </row>
    <row r="19178" spans="15:38" x14ac:dyDescent="0.3">
      <c r="O19178" s="82"/>
      <c r="P19178">
        <v>2.9015879144011443E+17</v>
      </c>
      <c r="Q19178">
        <v>8.1886389900976026E+17</v>
      </c>
      <c r="R19178">
        <v>7.1546475601492609E+35</v>
      </c>
      <c r="AF19178" s="82"/>
      <c r="AG19178" s="2">
        <v>282605408663775</v>
      </c>
      <c r="AH19178" s="45" t="s">
        <v>904</v>
      </c>
      <c r="AI19178" s="49">
        <v>4.1732542884618496E+26</v>
      </c>
      <c r="AL19178" s="81"/>
    </row>
    <row r="19179" spans="15:38" x14ac:dyDescent="0.3">
      <c r="O19179" s="82"/>
      <c r="P19179">
        <v>2.901587920236055E+17</v>
      </c>
      <c r="Q19179">
        <v>8.1886389901267738E+17</v>
      </c>
      <c r="R19179">
        <v>7.1553791761167758E+35</v>
      </c>
      <c r="AF19179" s="82"/>
      <c r="AG19179" s="2">
        <v>282605792136825</v>
      </c>
      <c r="AH19179" s="45" t="s">
        <v>903</v>
      </c>
      <c r="AI19179" s="49">
        <v>4.1739017780311699E+26</v>
      </c>
      <c r="AL19179" s="81"/>
    </row>
    <row r="19180" spans="15:38" x14ac:dyDescent="0.3">
      <c r="O19180" s="82"/>
      <c r="P19180">
        <v>2.9015879260711654E+17</v>
      </c>
      <c r="Q19180">
        <v>8.188638990155945E+17</v>
      </c>
      <c r="R19180">
        <v>7.1561108419564506E+35</v>
      </c>
      <c r="AF19180" s="82"/>
      <c r="AG19180" s="2">
        <v>282606175629875</v>
      </c>
      <c r="AH19180" s="45" t="s">
        <v>902</v>
      </c>
      <c r="AI19180" s="49">
        <v>4.1745493345651002E+26</v>
      </c>
      <c r="AL19180" s="81"/>
    </row>
    <row r="19181" spans="15:38" x14ac:dyDescent="0.3">
      <c r="O19181" s="82"/>
      <c r="P19181">
        <v>2.9015879319064755E+17</v>
      </c>
      <c r="Q19181">
        <v>8.1886389901851162E+17</v>
      </c>
      <c r="R19181">
        <v>7.1568425576699867E+35</v>
      </c>
      <c r="AF19181" s="82"/>
      <c r="AG19181" s="2">
        <v>282606559142925</v>
      </c>
      <c r="AH19181" s="45" t="s">
        <v>901</v>
      </c>
      <c r="AI19181" s="49">
        <v>4.1751969580670898E+26</v>
      </c>
      <c r="AL19181" s="81"/>
    </row>
    <row r="19182" spans="15:38" x14ac:dyDescent="0.3">
      <c r="O19182" s="82"/>
      <c r="P19182">
        <v>2.9015879377419859E+17</v>
      </c>
      <c r="Q19182">
        <v>8.188638990214295E+17</v>
      </c>
      <c r="R19182">
        <v>7.1575743232590827E+35</v>
      </c>
      <c r="AF19182" s="82"/>
      <c r="AG19182" s="2">
        <v>282606942675975</v>
      </c>
      <c r="AH19182" s="45" t="s">
        <v>900</v>
      </c>
      <c r="AI19182" s="49">
        <v>4.1758446485406095E+26</v>
      </c>
      <c r="AL19182" s="81"/>
    </row>
    <row r="19183" spans="15:38" x14ac:dyDescent="0.3">
      <c r="O19183" s="82"/>
      <c r="P19183">
        <v>2.9015879435776966E+17</v>
      </c>
      <c r="Q19183">
        <v>8.188638990243479E+17</v>
      </c>
      <c r="R19183">
        <v>7.1583061387254415E+35</v>
      </c>
      <c r="AF19183" s="82"/>
      <c r="AG19183" s="2">
        <v>282607326229025</v>
      </c>
      <c r="AH19183" s="45" t="s">
        <v>899</v>
      </c>
      <c r="AI19183" s="49">
        <v>4.1764924059891099E+26</v>
      </c>
      <c r="AL19183" s="81"/>
    </row>
    <row r="19184" spans="15:38" x14ac:dyDescent="0.3">
      <c r="O19184" s="82"/>
      <c r="P19184">
        <v>2.901587949413607E+17</v>
      </c>
      <c r="Q19184">
        <v>8.188638990272663E+17</v>
      </c>
      <c r="R19184">
        <v>7.159038004070759E+35</v>
      </c>
      <c r="AF19184" s="82"/>
      <c r="AG19184" s="2">
        <v>282607709802075</v>
      </c>
      <c r="AH19184" s="45" t="s">
        <v>898</v>
      </c>
      <c r="AI19184" s="49">
        <v>4.1771402304160604E+26</v>
      </c>
      <c r="AL19184" s="81"/>
    </row>
    <row r="19185" spans="15:38" x14ac:dyDescent="0.3">
      <c r="O19185" s="82"/>
      <c r="P19185">
        <v>2.9015879552497171E+17</v>
      </c>
      <c r="Q19185">
        <v>8.188638990301847E+17</v>
      </c>
      <c r="R19185">
        <v>7.1597699192967364E+35</v>
      </c>
      <c r="AF19185" s="82"/>
      <c r="AG19185" s="2">
        <v>282608093395125</v>
      </c>
      <c r="AH19185" s="45" t="s">
        <v>897</v>
      </c>
      <c r="AI19185" s="49">
        <v>4.1777881218249302E+26</v>
      </c>
      <c r="AL19185" s="81"/>
    </row>
    <row r="19186" spans="15:38" x14ac:dyDescent="0.3">
      <c r="O19186" s="82"/>
      <c r="P19186">
        <v>2.9015879610860275E+17</v>
      </c>
      <c r="Q19186">
        <v>8.188638990331031E+17</v>
      </c>
      <c r="R19186">
        <v>7.1605018844050755E+35</v>
      </c>
      <c r="AF19186" s="82"/>
      <c r="AG19186" s="2">
        <v>282608477008175</v>
      </c>
      <c r="AH19186" s="45" t="s">
        <v>896</v>
      </c>
      <c r="AI19186" s="49">
        <v>4.1784360802191703E+26</v>
      </c>
      <c r="AL19186" s="81"/>
    </row>
    <row r="19187" spans="15:38" x14ac:dyDescent="0.3">
      <c r="O19187" s="82"/>
      <c r="P19187">
        <v>2.9015879669225382E+17</v>
      </c>
      <c r="Q19187">
        <v>8.188638990360215E+17</v>
      </c>
      <c r="R19187">
        <v>7.1612338993974718E+35</v>
      </c>
      <c r="AF19187" s="82"/>
      <c r="AG19187" s="2">
        <v>282608860641225</v>
      </c>
      <c r="AH19187" s="45" t="s">
        <v>895</v>
      </c>
      <c r="AI19187" s="49">
        <v>4.1790841056022599E+26</v>
      </c>
      <c r="AL19187" s="81"/>
    </row>
    <row r="19188" spans="15:38" x14ac:dyDescent="0.3">
      <c r="O19188" s="82"/>
      <c r="P19188">
        <v>2.9015879727592486E+17</v>
      </c>
      <c r="Q19188">
        <v>8.188638990389399E+17</v>
      </c>
      <c r="R19188">
        <v>7.1619659642756253E+35</v>
      </c>
      <c r="AF19188" s="82"/>
      <c r="AG19188" s="2">
        <v>282609244294275</v>
      </c>
      <c r="AH19188" s="45" t="s">
        <v>894</v>
      </c>
      <c r="AI19188" s="49">
        <v>4.1797321979776405E+26</v>
      </c>
      <c r="AL19188" s="81"/>
    </row>
    <row r="19189" spans="15:38" x14ac:dyDescent="0.3">
      <c r="O19189" s="82"/>
      <c r="P19189">
        <v>2.9015879785961587E+17</v>
      </c>
      <c r="Q19189">
        <v>8.188638990418583E+17</v>
      </c>
      <c r="R19189">
        <v>7.1626980790412406E+35</v>
      </c>
      <c r="AF19189" s="82"/>
      <c r="AG19189" s="2">
        <v>282609627967325</v>
      </c>
      <c r="AH19189" s="45" t="s">
        <v>893</v>
      </c>
      <c r="AI19189" s="49">
        <v>4.1803803573487804E+26</v>
      </c>
      <c r="AL19189" s="81"/>
    </row>
    <row r="19190" spans="15:38" x14ac:dyDescent="0.3">
      <c r="O19190" s="82"/>
      <c r="P19190">
        <v>2.9015879844332691E+17</v>
      </c>
      <c r="Q19190">
        <v>8.188638990447767E+17</v>
      </c>
      <c r="R19190">
        <v>7.1634302436960147E+35</v>
      </c>
      <c r="AF19190" s="82"/>
      <c r="AG19190" s="2">
        <v>282610011660375</v>
      </c>
      <c r="AH19190" s="45" t="s">
        <v>892</v>
      </c>
      <c r="AI19190" s="49">
        <v>4.18102858371915E+26</v>
      </c>
      <c r="AL19190" s="81"/>
    </row>
    <row r="19191" spans="15:38" x14ac:dyDescent="0.3">
      <c r="O19191" s="82"/>
      <c r="P19191">
        <v>2.9015879902705798E+17</v>
      </c>
      <c r="Q19191">
        <v>8.188638990476951E+17</v>
      </c>
      <c r="R19191">
        <v>7.1641624582416462E+35</v>
      </c>
      <c r="AF19191" s="82"/>
      <c r="AG19191" s="2">
        <v>282610395373425</v>
      </c>
      <c r="AH19191" s="45" t="s">
        <v>891</v>
      </c>
      <c r="AI19191" s="49">
        <v>4.1816768770921996E+26</v>
      </c>
      <c r="AL19191" s="81"/>
    </row>
    <row r="19192" spans="15:38" x14ac:dyDescent="0.3">
      <c r="O19192" s="82"/>
      <c r="P19192">
        <v>2.9015879961080902E+17</v>
      </c>
      <c r="Q19192">
        <v>8.188638990506135E+17</v>
      </c>
      <c r="R19192">
        <v>7.1648947226798353E+35</v>
      </c>
      <c r="AF19192" s="82"/>
      <c r="AG19192" s="2">
        <v>282610779106475</v>
      </c>
      <c r="AH19192" s="45" t="s">
        <v>890</v>
      </c>
      <c r="AI19192" s="49">
        <v>4.1823252374714099E+26</v>
      </c>
      <c r="AL19192" s="81"/>
    </row>
    <row r="19193" spans="15:38" x14ac:dyDescent="0.3">
      <c r="O19193" s="82"/>
      <c r="P19193">
        <v>2.9015880019458003E+17</v>
      </c>
      <c r="Q19193">
        <v>8.188638990535319E+17</v>
      </c>
      <c r="R19193">
        <v>7.1656270370122803E+35</v>
      </c>
      <c r="AF19193" s="82"/>
      <c r="AG19193" s="2">
        <v>282611162859525</v>
      </c>
      <c r="AH19193" s="45" t="s">
        <v>889</v>
      </c>
      <c r="AI19193" s="49">
        <v>4.1829736648602203E+26</v>
      </c>
      <c r="AL19193" s="81"/>
    </row>
    <row r="19194" spans="15:38" x14ac:dyDescent="0.3">
      <c r="O19194" s="82"/>
      <c r="P19194">
        <v>2.9015880077837107E+17</v>
      </c>
      <c r="Q19194">
        <v>8.1886389905645043E+17</v>
      </c>
      <c r="R19194">
        <v>7.1663594012406859E+35</v>
      </c>
      <c r="AF19194" s="82"/>
      <c r="AG19194" s="2">
        <v>282611546632575</v>
      </c>
      <c r="AH19194" s="45" t="s">
        <v>888</v>
      </c>
      <c r="AI19194" s="49">
        <v>4.1836221592621101E+26</v>
      </c>
      <c r="AL19194" s="81"/>
    </row>
    <row r="19195" spans="15:38" x14ac:dyDescent="0.3">
      <c r="O19195" s="82"/>
      <c r="P19195">
        <v>2.9015880136218214E+17</v>
      </c>
      <c r="Q19195">
        <v>8.1886389905937011E+17</v>
      </c>
      <c r="R19195">
        <v>7.1670918153667476E+35</v>
      </c>
      <c r="AF19195" s="82"/>
      <c r="AG19195" s="2">
        <v>282611930425625</v>
      </c>
      <c r="AH19195" s="45" t="s">
        <v>887</v>
      </c>
      <c r="AI19195" s="49">
        <v>4.1842707206805399E+26</v>
      </c>
      <c r="AL19195" s="81"/>
    </row>
    <row r="19196" spans="15:38" x14ac:dyDescent="0.3">
      <c r="O19196" s="82"/>
      <c r="P19196">
        <v>2.9015880194601318E+17</v>
      </c>
      <c r="Q19196">
        <v>8.1886389906228979E+17</v>
      </c>
      <c r="R19196">
        <v>7.1678242793921656E+35</v>
      </c>
      <c r="AF19196" s="82"/>
      <c r="AG19196" s="2">
        <v>282612314238675</v>
      </c>
      <c r="AH19196" s="45" t="s">
        <v>886</v>
      </c>
      <c r="AI19196" s="49">
        <v>4.1849193491189602E+26</v>
      </c>
      <c r="AL19196" s="81"/>
    </row>
    <row r="19197" spans="15:38" x14ac:dyDescent="0.3">
      <c r="O19197" s="82"/>
      <c r="P19197">
        <v>2.9015880252986419E+17</v>
      </c>
      <c r="Q19197">
        <v>8.1886389906520947E+17</v>
      </c>
      <c r="R19197">
        <v>7.1685567933186397E+35</v>
      </c>
      <c r="AF19197" s="82"/>
      <c r="AG19197" s="2">
        <v>282612698071725</v>
      </c>
      <c r="AH19197" s="45" t="s">
        <v>885</v>
      </c>
      <c r="AI19197" s="49">
        <v>4.1855680445808502E+26</v>
      </c>
      <c r="AL19197" s="81"/>
    </row>
    <row r="19198" spans="15:38" x14ac:dyDescent="0.3">
      <c r="O19198" s="82"/>
      <c r="P19198">
        <v>2.9015880311373523E+17</v>
      </c>
      <c r="Q19198">
        <v>8.1886389906812915E+17</v>
      </c>
      <c r="R19198">
        <v>7.1692893571478688E+35</v>
      </c>
      <c r="AF19198" s="82"/>
      <c r="AG19198" s="2">
        <v>282613081924775</v>
      </c>
      <c r="AH19198" s="45" t="s">
        <v>884</v>
      </c>
      <c r="AI19198" s="49">
        <v>4.1862168070696604E+26</v>
      </c>
      <c r="AL19198" s="81"/>
    </row>
    <row r="19199" spans="15:38" x14ac:dyDescent="0.3">
      <c r="O19199" s="82"/>
      <c r="P19199">
        <v>2.901588036976263E+17</v>
      </c>
      <c r="Q19199">
        <v>8.1886389907104883E+17</v>
      </c>
      <c r="R19199">
        <v>7.1700219708815571E+35</v>
      </c>
      <c r="AF19199" s="82"/>
      <c r="AG19199" s="2">
        <v>282613465797825</v>
      </c>
      <c r="AH19199" s="45" t="s">
        <v>883</v>
      </c>
      <c r="AI19199" s="49">
        <v>4.1868656365888597E+26</v>
      </c>
      <c r="AL19199" s="81"/>
    </row>
    <row r="19200" spans="15:38" x14ac:dyDescent="0.3">
      <c r="O19200" s="82"/>
      <c r="P19200">
        <v>2.9015880428153734E+17</v>
      </c>
      <c r="Q19200">
        <v>8.1886389907396851E+17</v>
      </c>
      <c r="R19200">
        <v>7.1707546345213989E+35</v>
      </c>
      <c r="AF19200" s="82"/>
      <c r="AG19200" s="2">
        <v>282613849690875</v>
      </c>
      <c r="AH19200" s="45" t="s">
        <v>882</v>
      </c>
      <c r="AI19200" s="49">
        <v>4.1875145331418998E+26</v>
      </c>
      <c r="AL19200" s="81"/>
    </row>
    <row r="19201" spans="15:38" x14ac:dyDescent="0.3">
      <c r="O19201" s="82"/>
      <c r="P19201">
        <v>2.9015880486546835E+17</v>
      </c>
      <c r="Q19201">
        <v>8.1886389907688819E+17</v>
      </c>
      <c r="R19201">
        <v>7.1714873480690971E+35</v>
      </c>
      <c r="AF19201" s="82"/>
      <c r="AG19201" s="2">
        <v>282614233603925</v>
      </c>
      <c r="AH19201" s="45" t="s">
        <v>881</v>
      </c>
      <c r="AI19201" s="49">
        <v>4.1881634967322601E+26</v>
      </c>
      <c r="AL19201" s="81"/>
    </row>
    <row r="19202" spans="15:38" x14ac:dyDescent="0.3">
      <c r="O19202" s="82"/>
      <c r="P19202">
        <v>2.9015880544941939E+17</v>
      </c>
      <c r="Q19202">
        <v>8.1886389907980787E+17</v>
      </c>
      <c r="R19202">
        <v>7.1722201115263489E+35</v>
      </c>
      <c r="AF19202" s="82"/>
      <c r="AG19202" s="2">
        <v>282614617536975</v>
      </c>
      <c r="AH19202" s="45" t="s">
        <v>880</v>
      </c>
      <c r="AI19202" s="49">
        <v>4.1888125273633897E+26</v>
      </c>
      <c r="AL19202" s="81"/>
    </row>
    <row r="19203" spans="15:38" x14ac:dyDescent="0.3">
      <c r="O19203" s="82"/>
      <c r="P19203">
        <v>2.9015880603339046E+17</v>
      </c>
      <c r="Q19203">
        <v>8.1886389908272755E+17</v>
      </c>
      <c r="R19203">
        <v>7.1729529248948543E+35</v>
      </c>
      <c r="AF19203" s="82"/>
      <c r="AG19203" s="2">
        <v>282615001490025</v>
      </c>
      <c r="AH19203" s="45" t="s">
        <v>879</v>
      </c>
      <c r="AI19203" s="49">
        <v>4.1894616250387497E+26</v>
      </c>
      <c r="AL19203" s="81"/>
    </row>
    <row r="19204" spans="15:38" x14ac:dyDescent="0.3">
      <c r="O19204" s="82"/>
      <c r="P19204">
        <v>2.901588066173815E+17</v>
      </c>
      <c r="Q19204">
        <v>8.1886389908564723E+17</v>
      </c>
      <c r="R19204">
        <v>7.1736857881763164E+35</v>
      </c>
      <c r="AF19204" s="82"/>
      <c r="AG19204" s="2">
        <v>282615385463075</v>
      </c>
      <c r="AH19204" s="45" t="s">
        <v>878</v>
      </c>
      <c r="AI19204" s="49">
        <v>4.1901107897618204E+26</v>
      </c>
      <c r="AL19204" s="81"/>
    </row>
    <row r="19205" spans="15:38" x14ac:dyDescent="0.3">
      <c r="O19205" s="82"/>
      <c r="P19205">
        <v>2.9015880720139251E+17</v>
      </c>
      <c r="Q19205">
        <v>8.1886389908856691E+17</v>
      </c>
      <c r="R19205">
        <v>8.9680233767155413E+35</v>
      </c>
      <c r="AF19205" s="82"/>
      <c r="AG19205" s="2">
        <v>282615769456125</v>
      </c>
      <c r="AH19205" s="45" t="s">
        <v>877</v>
      </c>
      <c r="AI19205" s="49">
        <v>5.23845002692005E+26</v>
      </c>
      <c r="AL19205" s="81"/>
    </row>
    <row r="19206" spans="15:38" x14ac:dyDescent="0.3">
      <c r="O19206" s="82"/>
      <c r="P19206">
        <v>2.9015880778542355E+17</v>
      </c>
      <c r="Q19206">
        <v>8.1886389909148659E+17</v>
      </c>
      <c r="R19206">
        <v>8.9689395806061271E+35</v>
      </c>
      <c r="AF19206" s="82"/>
      <c r="AG19206" s="2">
        <v>282616153469175</v>
      </c>
      <c r="AH19206" s="45" t="s">
        <v>876</v>
      </c>
      <c r="AI19206" s="49">
        <v>5.2392616504561098E+26</v>
      </c>
      <c r="AL19206" s="81"/>
    </row>
    <row r="19207" spans="15:38" x14ac:dyDescent="0.3">
      <c r="O19207" s="82"/>
      <c r="P19207">
        <v>2.9015880836947462E+17</v>
      </c>
      <c r="Q19207">
        <v>8.188638990944064E+17</v>
      </c>
      <c r="R19207">
        <v>8.9698558468942798E+35</v>
      </c>
      <c r="AF19207" s="82"/>
      <c r="AG19207" s="2">
        <v>282616537502225</v>
      </c>
      <c r="AH19207" s="45" t="s">
        <v>875</v>
      </c>
      <c r="AI19207" s="49">
        <v>5.2400733578147704E+26</v>
      </c>
      <c r="AL19207" s="81"/>
    </row>
    <row r="19208" spans="15:38" x14ac:dyDescent="0.3">
      <c r="O19208" s="82"/>
      <c r="P19208">
        <v>2.9015880895354566E+17</v>
      </c>
      <c r="Q19208">
        <v>8.1886389909732736E+17</v>
      </c>
      <c r="R19208">
        <v>8.970772175582126E+35</v>
      </c>
      <c r="AF19208" s="82"/>
      <c r="AG19208" s="2">
        <v>282616921555275</v>
      </c>
      <c r="AH19208" s="45" t="s">
        <v>874</v>
      </c>
      <c r="AI19208" s="49">
        <v>5.2408851490003699E+26</v>
      </c>
      <c r="AL19208" s="81"/>
    </row>
    <row r="19209" spans="15:38" x14ac:dyDescent="0.3">
      <c r="O19209" s="82"/>
      <c r="P19209">
        <v>2.9015880953763667E+17</v>
      </c>
      <c r="Q19209">
        <v>8.1886389910024832E+17</v>
      </c>
      <c r="R19209">
        <v>8.9716885666717877E+35</v>
      </c>
      <c r="AF19209" s="82"/>
      <c r="AG19209" s="2">
        <v>282617305628325</v>
      </c>
      <c r="AH19209" s="45" t="s">
        <v>873</v>
      </c>
      <c r="AI19209" s="49">
        <v>5.2416970240172302E+26</v>
      </c>
      <c r="AL19209" s="81"/>
    </row>
    <row r="19210" spans="15:38" x14ac:dyDescent="0.3">
      <c r="O19210" s="82"/>
      <c r="P19210">
        <v>2.9015881012174771E+17</v>
      </c>
      <c r="Q19210">
        <v>8.1886389910316928E+17</v>
      </c>
      <c r="R19210">
        <v>8.97260502016539E+35</v>
      </c>
      <c r="AF19210" s="82"/>
      <c r="AG19210" s="2">
        <v>282617689721375</v>
      </c>
      <c r="AH19210" s="45" t="s">
        <v>872</v>
      </c>
      <c r="AI19210" s="49">
        <v>5.2425089828696799E+26</v>
      </c>
      <c r="AL19210" s="81"/>
    </row>
    <row r="19211" spans="15:38" x14ac:dyDescent="0.3">
      <c r="O19211" s="82"/>
      <c r="P19211">
        <v>2.9015881070587878E+17</v>
      </c>
      <c r="Q19211">
        <v>8.1886389910609024E+17</v>
      </c>
      <c r="R19211">
        <v>8.9735215360650581E+35</v>
      </c>
      <c r="AF19211" s="82"/>
      <c r="AG19211" s="2">
        <v>282618073834425</v>
      </c>
      <c r="AH19211" s="45" t="s">
        <v>871</v>
      </c>
      <c r="AI19211" s="49">
        <v>5.2433210255620401E+26</v>
      </c>
      <c r="AL19211" s="81"/>
    </row>
    <row r="19212" spans="15:38" x14ac:dyDescent="0.3">
      <c r="O19212" s="82"/>
      <c r="P19212">
        <v>2.9015881129002982E+17</v>
      </c>
      <c r="Q19212">
        <v>8.188638991090112E+17</v>
      </c>
      <c r="R19212">
        <v>8.9744381143729184E+35</v>
      </c>
      <c r="AF19212" s="82"/>
      <c r="AG19212" s="2">
        <v>282618457967475</v>
      </c>
      <c r="AH19212" s="45" t="s">
        <v>870</v>
      </c>
      <c r="AI19212" s="49">
        <v>5.24413315209866E+26</v>
      </c>
      <c r="AL19212" s="81"/>
    </row>
    <row r="19213" spans="15:38" x14ac:dyDescent="0.3">
      <c r="O19213" s="82"/>
      <c r="P19213">
        <v>2.9015881187420083E+17</v>
      </c>
      <c r="Q19213">
        <v>8.1886389911193216E+17</v>
      </c>
      <c r="R19213">
        <v>8.9753547550910886E+35</v>
      </c>
      <c r="AF19213" s="82"/>
      <c r="AG19213" s="2">
        <v>282618842120525</v>
      </c>
      <c r="AH19213" s="45" t="s">
        <v>869</v>
      </c>
      <c r="AI19213" s="49">
        <v>5.2449453624838504E+26</v>
      </c>
      <c r="AL19213" s="81"/>
    </row>
    <row r="19214" spans="15:38" x14ac:dyDescent="0.3">
      <c r="O19214" s="82"/>
      <c r="P19214">
        <v>2.9015881245839187E+17</v>
      </c>
      <c r="Q19214">
        <v>8.1886389911485312E+17</v>
      </c>
      <c r="R19214">
        <v>8.9762714582216996E+35</v>
      </c>
      <c r="AF19214" s="82"/>
      <c r="AG19214" s="2">
        <v>282619226293575</v>
      </c>
      <c r="AH19214" s="45" t="s">
        <v>868</v>
      </c>
      <c r="AI19214" s="49">
        <v>5.2457576567219296E+26</v>
      </c>
      <c r="AL19214" s="81"/>
    </row>
    <row r="19215" spans="15:38" x14ac:dyDescent="0.3">
      <c r="O19215" s="82"/>
      <c r="P19215">
        <v>2.9015881304260294E+17</v>
      </c>
      <c r="Q19215">
        <v>8.1886389911777408E+17</v>
      </c>
      <c r="R19215">
        <v>8.9771882237668767E+35</v>
      </c>
      <c r="AF19215" s="82"/>
      <c r="AG19215" s="2">
        <v>282619610486625</v>
      </c>
      <c r="AH19215" s="45" t="s">
        <v>867</v>
      </c>
      <c r="AI19215" s="49">
        <v>5.2465700348172504E+26</v>
      </c>
      <c r="AL19215" s="81"/>
    </row>
    <row r="19216" spans="15:38" x14ac:dyDescent="0.3">
      <c r="O19216" s="82"/>
      <c r="P19216">
        <v>2.9015881362683398E+17</v>
      </c>
      <c r="Q19216">
        <v>8.1886389912069504E+17</v>
      </c>
      <c r="R19216">
        <v>8.9781050517287433E+35</v>
      </c>
      <c r="AF19216" s="82"/>
      <c r="AG19216" s="2">
        <v>282619994699675</v>
      </c>
      <c r="AH19216" s="45" t="s">
        <v>866</v>
      </c>
      <c r="AI19216" s="49">
        <v>5.2473824967741303E+26</v>
      </c>
      <c r="AL19216" s="81"/>
    </row>
    <row r="19217" spans="15:38" x14ac:dyDescent="0.3">
      <c r="O19217" s="82"/>
      <c r="P19217">
        <v>2.9015881421108499E+17</v>
      </c>
      <c r="Q19217">
        <v>8.18863899123616E+17</v>
      </c>
      <c r="R19217">
        <v>8.97902194210942E+35</v>
      </c>
      <c r="AF19217" s="82"/>
      <c r="AG19217" s="2">
        <v>282620378932725</v>
      </c>
      <c r="AH19217" s="45" t="s">
        <v>865</v>
      </c>
      <c r="AI19217" s="49">
        <v>5.2481950425968899E+26</v>
      </c>
      <c r="AL19217" s="81"/>
    </row>
    <row r="19218" spans="15:38" x14ac:dyDescent="0.3">
      <c r="O19218" s="82"/>
      <c r="P19218">
        <v>2.9015881479535603E+17</v>
      </c>
      <c r="Q19218">
        <v>8.1886389912653696E+17</v>
      </c>
      <c r="R19218">
        <v>8.979938894911035E+35</v>
      </c>
      <c r="AF19218" s="82"/>
      <c r="AG19218" s="2">
        <v>282620763185775</v>
      </c>
      <c r="AH19218" s="45" t="s">
        <v>864</v>
      </c>
      <c r="AI19218" s="49">
        <v>5.2490076722898699E+26</v>
      </c>
      <c r="AL19218" s="81"/>
    </row>
    <row r="19219" spans="15:38" x14ac:dyDescent="0.3">
      <c r="O19219" s="82"/>
      <c r="P19219">
        <v>2.901588153796471E+17</v>
      </c>
      <c r="Q19219">
        <v>8.1886389912945792E+17</v>
      </c>
      <c r="R19219">
        <v>8.9808559101357132E+35</v>
      </c>
      <c r="AF19219" s="82"/>
      <c r="AG19219" s="2">
        <v>282621147458825</v>
      </c>
      <c r="AH19219" s="45" t="s">
        <v>863</v>
      </c>
      <c r="AI19219" s="49">
        <v>5.2498203858573903E+26</v>
      </c>
      <c r="AL19219" s="81"/>
    </row>
    <row r="19220" spans="15:38" x14ac:dyDescent="0.3">
      <c r="O19220" s="82"/>
      <c r="P19220">
        <v>2.9015881596395814E+17</v>
      </c>
      <c r="Q19220">
        <v>8.1886389913237901E+17</v>
      </c>
      <c r="R19220">
        <v>8.9817729877855797E+35</v>
      </c>
      <c r="AF19220" s="82"/>
      <c r="AG19220" s="2">
        <v>282621531751875</v>
      </c>
      <c r="AH19220" s="45" t="s">
        <v>862</v>
      </c>
      <c r="AI19220" s="49">
        <v>5.2506331833037803E+26</v>
      </c>
      <c r="AL19220" s="81"/>
    </row>
    <row r="19221" spans="15:38" x14ac:dyDescent="0.3">
      <c r="O19221" s="82"/>
      <c r="P19221">
        <v>2.9015881654828915E+17</v>
      </c>
      <c r="Q19221">
        <v>8.1886389913530125E+17</v>
      </c>
      <c r="R19221">
        <v>8.9826901278627582E+35</v>
      </c>
      <c r="AF19221" s="82"/>
      <c r="AG19221" s="2">
        <v>282621916064925</v>
      </c>
      <c r="AH19221" s="45" t="s">
        <v>861</v>
      </c>
      <c r="AI19221" s="49">
        <v>5.2514460646333596E+26</v>
      </c>
      <c r="AL19221" s="81"/>
    </row>
    <row r="19222" spans="15:38" x14ac:dyDescent="0.3">
      <c r="O19222" s="82"/>
      <c r="P19222">
        <v>2.9015881713264019E+17</v>
      </c>
      <c r="Q19222">
        <v>8.1886389913822349E+17</v>
      </c>
      <c r="R19222">
        <v>8.9836073303693706E+35</v>
      </c>
      <c r="AF19222" s="82"/>
      <c r="AG19222" s="2">
        <v>282622300397975</v>
      </c>
      <c r="AH19222" s="45" t="s">
        <v>860</v>
      </c>
      <c r="AI19222" s="49">
        <v>5.2522590298504802E+26</v>
      </c>
      <c r="AL19222" s="81"/>
    </row>
    <row r="19223" spans="15:38" x14ac:dyDescent="0.3">
      <c r="O19223" s="82"/>
      <c r="P19223">
        <v>2.9015881771701126E+17</v>
      </c>
      <c r="Q19223">
        <v>8.1886389914114573E+17</v>
      </c>
      <c r="R19223">
        <v>8.9845245953075452E+35</v>
      </c>
      <c r="AF19223" s="82"/>
      <c r="AG19223" s="2">
        <v>282622684751025</v>
      </c>
      <c r="AH19223" s="45" t="s">
        <v>859</v>
      </c>
      <c r="AI19223" s="49">
        <v>5.2530720789594398E+26</v>
      </c>
      <c r="AL19223" s="81"/>
    </row>
    <row r="19224" spans="15:38" x14ac:dyDescent="0.3">
      <c r="O19224" s="82"/>
      <c r="P19224">
        <v>2.901588183014023E+17</v>
      </c>
      <c r="Q19224">
        <v>8.1886389914406797E+17</v>
      </c>
      <c r="R19224">
        <v>8.9854419226794068E+35</v>
      </c>
      <c r="AF19224" s="82"/>
      <c r="AG19224" s="2">
        <v>282623069124075</v>
      </c>
      <c r="AH19224" s="45" t="s">
        <v>858</v>
      </c>
      <c r="AI19224" s="49">
        <v>5.2538852119645898E+26</v>
      </c>
      <c r="AL19224" s="81"/>
    </row>
    <row r="19225" spans="15:38" x14ac:dyDescent="0.3">
      <c r="O19225" s="82"/>
      <c r="P19225">
        <v>2.9015881888581331E+17</v>
      </c>
      <c r="Q19225">
        <v>8.1886389914699021E+17</v>
      </c>
      <c r="R19225">
        <v>8.9863593124870791E+35</v>
      </c>
      <c r="AF19225" s="82"/>
      <c r="AG19225" s="2">
        <v>282623453517125</v>
      </c>
      <c r="AH19225" s="45" t="s">
        <v>857</v>
      </c>
      <c r="AI19225" s="49">
        <v>5.2546984288702396E+26</v>
      </c>
      <c r="AL19225" s="81"/>
    </row>
    <row r="19226" spans="15:38" x14ac:dyDescent="0.3">
      <c r="O19226" s="82"/>
      <c r="P19226">
        <v>2.9015881947024435E+17</v>
      </c>
      <c r="Q19226">
        <v>8.1886389914991245E+17</v>
      </c>
      <c r="R19226">
        <v>8.9872767647326843E+35</v>
      </c>
      <c r="AF19226" s="82"/>
      <c r="AG19226" s="2">
        <v>282623837930175</v>
      </c>
      <c r="AH19226" s="45" t="s">
        <v>856</v>
      </c>
      <c r="AI19226" s="49">
        <v>5.2555117296807404E+26</v>
      </c>
      <c r="AL19226" s="81"/>
    </row>
    <row r="19227" spans="15:38" x14ac:dyDescent="0.3">
      <c r="O19227" s="82"/>
      <c r="P19227">
        <v>2.9015882005469542E+17</v>
      </c>
      <c r="Q19227">
        <v>8.1886389915283469E+17</v>
      </c>
      <c r="R19227">
        <v>8.9881942794183502E+35</v>
      </c>
      <c r="AF19227" s="82"/>
      <c r="AG19227" s="2">
        <v>282624222363225</v>
      </c>
      <c r="AH19227" s="45" t="s">
        <v>855</v>
      </c>
      <c r="AI19227" s="49">
        <v>5.2563251144003996E+26</v>
      </c>
      <c r="AL19227" s="81"/>
    </row>
    <row r="19228" spans="15:38" x14ac:dyDescent="0.3">
      <c r="O19228" s="82"/>
      <c r="P19228">
        <v>2.9015882063916646E+17</v>
      </c>
      <c r="Q19228">
        <v>8.1886389915575693E+17</v>
      </c>
      <c r="R19228">
        <v>8.9891118565461991E+35</v>
      </c>
      <c r="AF19228" s="82"/>
      <c r="AG19228" s="2">
        <v>282624606816275</v>
      </c>
      <c r="AH19228" s="45" t="s">
        <v>854</v>
      </c>
      <c r="AI19228" s="49">
        <v>5.25713858303355E+26</v>
      </c>
      <c r="AL19228" s="81"/>
    </row>
    <row r="19229" spans="15:38" x14ac:dyDescent="0.3">
      <c r="O19229" s="82"/>
      <c r="P19229">
        <v>2.9015882122365747E+17</v>
      </c>
      <c r="Q19229">
        <v>8.1886389915867917E+17</v>
      </c>
      <c r="R19229">
        <v>8.990029496118359E+35</v>
      </c>
      <c r="AF19229" s="82"/>
      <c r="AG19229" s="2">
        <v>282624991289325</v>
      </c>
      <c r="AH19229" s="45" t="s">
        <v>853</v>
      </c>
      <c r="AI19229" s="49">
        <v>5.2579521355845202E+26</v>
      </c>
      <c r="AL19229" s="81"/>
    </row>
    <row r="19230" spans="15:38" x14ac:dyDescent="0.3">
      <c r="O19230" s="82"/>
      <c r="P19230">
        <v>2.9015882180816851E+17</v>
      </c>
      <c r="Q19230">
        <v>8.1886389916160141E+17</v>
      </c>
      <c r="R19230">
        <v>8.9909471981369505E+35</v>
      </c>
      <c r="AF19230" s="82"/>
      <c r="AG19230" s="2">
        <v>282625375782375</v>
      </c>
      <c r="AH19230" s="45" t="s">
        <v>852</v>
      </c>
      <c r="AI19230" s="49">
        <v>5.2587657720576506E+26</v>
      </c>
      <c r="AL19230" s="81"/>
    </row>
    <row r="19231" spans="15:38" x14ac:dyDescent="0.3">
      <c r="O19231" s="82"/>
      <c r="P19231">
        <v>2.9015882239269958E+17</v>
      </c>
      <c r="Q19231">
        <v>8.1886389916452365E+17</v>
      </c>
      <c r="R19231">
        <v>8.991864962604103E+35</v>
      </c>
      <c r="AF19231" s="82"/>
      <c r="AG19231" s="2">
        <v>282625760295425</v>
      </c>
      <c r="AH19231" s="45" t="s">
        <v>851</v>
      </c>
      <c r="AI19231" s="49">
        <v>5.2595794924572497E+26</v>
      </c>
      <c r="AL19231" s="81"/>
    </row>
    <row r="19232" spans="15:38" x14ac:dyDescent="0.3">
      <c r="O19232" s="82"/>
      <c r="P19232">
        <v>2.9015882297725062E+17</v>
      </c>
      <c r="Q19232">
        <v>8.1886389916744589E+17</v>
      </c>
      <c r="R19232">
        <v>8.9927827895219358E+35</v>
      </c>
      <c r="AF19232" s="82"/>
      <c r="AG19232" s="2">
        <v>282626144828475</v>
      </c>
      <c r="AH19232" s="45" t="s">
        <v>850</v>
      </c>
      <c r="AI19232" s="49">
        <v>5.2603932967876498E+26</v>
      </c>
      <c r="AL19232" s="81"/>
    </row>
    <row r="19233" spans="15:38" x14ac:dyDescent="0.3">
      <c r="O19233" s="82"/>
      <c r="P19233">
        <v>2.9015882356182163E+17</v>
      </c>
      <c r="Q19233">
        <v>8.188638991703689E+17</v>
      </c>
      <c r="R19233">
        <v>8.9937006788925769E+35</v>
      </c>
      <c r="AF19233" s="82"/>
      <c r="AG19233" s="2">
        <v>282626529381525</v>
      </c>
      <c r="AH19233" s="45" t="s">
        <v>849</v>
      </c>
      <c r="AI19233" s="49">
        <v>5.2612071850531898E+26</v>
      </c>
      <c r="AL19233" s="81"/>
    </row>
    <row r="19234" spans="15:38" x14ac:dyDescent="0.3">
      <c r="O19234" s="82"/>
      <c r="P19234">
        <v>2.9015882414641267E+17</v>
      </c>
      <c r="Q19234">
        <v>8.1886389917329242E+17</v>
      </c>
      <c r="R19234">
        <v>8.9946186307181498E+35</v>
      </c>
      <c r="AF19234" s="82"/>
      <c r="AG19234" s="2">
        <v>282626913954575</v>
      </c>
      <c r="AH19234" s="45" t="s">
        <v>848</v>
      </c>
      <c r="AI19234" s="49">
        <v>5.26202115725819E+26</v>
      </c>
      <c r="AL19234" s="81"/>
    </row>
    <row r="19235" spans="15:38" x14ac:dyDescent="0.3">
      <c r="O19235" s="82"/>
      <c r="P19235">
        <v>2.9015882473102374E+17</v>
      </c>
      <c r="Q19235">
        <v>8.1886389917621594E+17</v>
      </c>
      <c r="R19235">
        <v>8.9955366450007797E+35</v>
      </c>
      <c r="AF19235" s="82"/>
      <c r="AG19235" s="2">
        <v>282627298547625</v>
      </c>
      <c r="AH19235" s="45" t="s">
        <v>847</v>
      </c>
      <c r="AI19235" s="49">
        <v>5.2628352134069798E+26</v>
      </c>
      <c r="AL19235" s="81"/>
    </row>
    <row r="19236" spans="15:38" x14ac:dyDescent="0.3">
      <c r="O19236" s="82"/>
      <c r="P19236">
        <v>2.9015882531565478E+17</v>
      </c>
      <c r="Q19236">
        <v>8.1886389917913946E+17</v>
      </c>
      <c r="R19236">
        <v>8.9964547217425915E+35</v>
      </c>
      <c r="AF19236" s="82"/>
      <c r="AG19236" s="2">
        <v>282627683160675</v>
      </c>
      <c r="AH19236" s="45" t="s">
        <v>846</v>
      </c>
      <c r="AI19236" s="49">
        <v>5.2636493535038899E+26</v>
      </c>
      <c r="AL19236" s="81"/>
    </row>
    <row r="19237" spans="15:38" x14ac:dyDescent="0.3">
      <c r="O19237" s="82"/>
      <c r="P19237">
        <v>2.9015882590030579E+17</v>
      </c>
      <c r="Q19237">
        <v>8.1886389918206298E+17</v>
      </c>
      <c r="R19237">
        <v>8.9973728609457089E+35</v>
      </c>
      <c r="AF19237" s="82"/>
      <c r="AG19237" s="2">
        <v>282628067793725</v>
      </c>
      <c r="AH19237" s="45" t="s">
        <v>845</v>
      </c>
      <c r="AI19237" s="49">
        <v>5.2644635775532393E+26</v>
      </c>
      <c r="AL19237" s="81"/>
    </row>
    <row r="19238" spans="15:38" x14ac:dyDescent="0.3">
      <c r="O19238" s="82"/>
      <c r="P19238">
        <v>2.9015882648497683E+17</v>
      </c>
      <c r="Q19238">
        <v>8.188638991849865E+17</v>
      </c>
      <c r="R19238">
        <v>8.9982910626122555E+35</v>
      </c>
      <c r="AF19238" s="82"/>
      <c r="AG19238" s="2">
        <v>282628452446775</v>
      </c>
      <c r="AH19238" s="45" t="s">
        <v>844</v>
      </c>
      <c r="AI19238" s="49">
        <v>5.2652778855593608E+26</v>
      </c>
      <c r="AL19238" s="81"/>
    </row>
    <row r="19239" spans="15:38" x14ac:dyDescent="0.3">
      <c r="O19239" s="82"/>
      <c r="P19239">
        <v>2.901588270696679E+17</v>
      </c>
      <c r="Q19239">
        <v>8.1886389918791002E+17</v>
      </c>
      <c r="R19239">
        <v>8.9992093267443592E+35</v>
      </c>
      <c r="AF19239" s="82"/>
      <c r="AG19239" s="2">
        <v>282628837119825</v>
      </c>
      <c r="AH19239" s="45" t="s">
        <v>843</v>
      </c>
      <c r="AI19239" s="49">
        <v>5.2660922775265898E+26</v>
      </c>
      <c r="AL19239" s="81"/>
    </row>
    <row r="19240" spans="15:38" x14ac:dyDescent="0.3">
      <c r="O19240" s="82"/>
      <c r="P19240">
        <v>2.9015882765437894E+17</v>
      </c>
      <c r="Q19240">
        <v>8.1886389919083354E+17</v>
      </c>
      <c r="R19240">
        <v>9.0001276533441423E+35</v>
      </c>
      <c r="AF19240" s="82"/>
      <c r="AG19240" s="2">
        <v>282629221812875</v>
      </c>
      <c r="AH19240" s="45" t="s">
        <v>842</v>
      </c>
      <c r="AI19240" s="49">
        <v>5.2669067534592393E+26</v>
      </c>
      <c r="AL19240" s="81"/>
    </row>
    <row r="19241" spans="15:38" x14ac:dyDescent="0.3">
      <c r="O19241" s="82"/>
      <c r="P19241">
        <v>2.9015882823910995E+17</v>
      </c>
      <c r="Q19241">
        <v>8.1886389919375706E+17</v>
      </c>
      <c r="R19241">
        <v>9.0010460424137297E+35</v>
      </c>
      <c r="AF19241" s="82"/>
      <c r="AG19241" s="2">
        <v>282629606525925</v>
      </c>
      <c r="AH19241" s="45" t="s">
        <v>841</v>
      </c>
      <c r="AI19241" s="49">
        <v>5.2677213133616495E+26</v>
      </c>
      <c r="AL19241" s="81"/>
    </row>
    <row r="19242" spans="15:38" x14ac:dyDescent="0.3">
      <c r="O19242" s="82"/>
      <c r="P19242">
        <v>2.9015882882386099E+17</v>
      </c>
      <c r="Q19242">
        <v>8.1886389919668058E+17</v>
      </c>
      <c r="R19242">
        <v>9.0019644939552465E+35</v>
      </c>
      <c r="AF19242" s="82"/>
      <c r="AG19242" s="2">
        <v>282629991258975</v>
      </c>
      <c r="AH19242" s="45" t="s">
        <v>840</v>
      </c>
      <c r="AI19242" s="49">
        <v>5.2685359572381497E+26</v>
      </c>
      <c r="AL19242" s="81"/>
    </row>
    <row r="19243" spans="15:38" x14ac:dyDescent="0.3">
      <c r="O19243" s="82"/>
      <c r="P19243">
        <v>2.9015882940863206E+17</v>
      </c>
      <c r="Q19243">
        <v>8.188638991996041E+17</v>
      </c>
      <c r="R19243">
        <v>9.0028830079708163E+35</v>
      </c>
      <c r="AF19243" s="82"/>
      <c r="AG19243" s="2">
        <v>282630376012025</v>
      </c>
      <c r="AH19243" s="45" t="s">
        <v>839</v>
      </c>
      <c r="AI19243" s="49">
        <v>5.2693506850930598E+26</v>
      </c>
      <c r="AL19243" s="81"/>
    </row>
    <row r="19244" spans="15:38" x14ac:dyDescent="0.3">
      <c r="O19244" s="82"/>
      <c r="P19244">
        <v>2.901588299934231E+17</v>
      </c>
      <c r="Q19244">
        <v>8.1886389920252762E+17</v>
      </c>
      <c r="R19244">
        <v>9.0038015844625642E+35</v>
      </c>
      <c r="AF19244" s="82"/>
      <c r="AG19244" s="2">
        <v>282630760785075</v>
      </c>
      <c r="AH19244" s="45" t="s">
        <v>838</v>
      </c>
      <c r="AI19244" s="49">
        <v>5.2701654969307096E+26</v>
      </c>
      <c r="AL19244" s="81"/>
    </row>
    <row r="19245" spans="15:38" x14ac:dyDescent="0.3">
      <c r="O19245" s="82"/>
      <c r="P19245">
        <v>2.9015883057823411E+17</v>
      </c>
      <c r="Q19245">
        <v>8.1886389920545114E+17</v>
      </c>
      <c r="R19245">
        <v>9.0047202234326168E+35</v>
      </c>
      <c r="AF19245" s="82"/>
      <c r="AG19245" s="2">
        <v>282631145578125</v>
      </c>
      <c r="AH19245" s="45" t="s">
        <v>837</v>
      </c>
      <c r="AI19245" s="49">
        <v>5.2709803927554203E+26</v>
      </c>
      <c r="AL19245" s="81"/>
    </row>
    <row r="19246" spans="15:38" x14ac:dyDescent="0.3">
      <c r="O19246" s="82"/>
      <c r="P19246">
        <v>2.9015883116306515E+17</v>
      </c>
      <c r="Q19246">
        <v>8.1886389920837542E+17</v>
      </c>
      <c r="R19246">
        <v>9.005638924883099E+35</v>
      </c>
      <c r="AF19246" s="82"/>
      <c r="AG19246" s="2">
        <v>282631530391175</v>
      </c>
      <c r="AH19246" s="45" t="s">
        <v>836</v>
      </c>
      <c r="AI19246" s="49">
        <v>5.2717953725715404E+26</v>
      </c>
      <c r="AL19246" s="81"/>
    </row>
    <row r="19247" spans="15:38" x14ac:dyDescent="0.3">
      <c r="O19247" s="82"/>
      <c r="P19247">
        <v>2.9015883174791622E+17</v>
      </c>
      <c r="Q19247">
        <v>8.1886389921130022E+17</v>
      </c>
      <c r="R19247">
        <v>9.0065576888161286E+35</v>
      </c>
      <c r="AF19247" s="82"/>
      <c r="AG19247" s="2">
        <v>282631915224225</v>
      </c>
      <c r="AH19247" s="45" t="s">
        <v>835</v>
      </c>
      <c r="AI19247" s="49">
        <v>5.27261043638338E+26</v>
      </c>
      <c r="AL19247" s="81"/>
    </row>
    <row r="19248" spans="15:38" x14ac:dyDescent="0.3">
      <c r="O19248" s="82"/>
      <c r="P19248">
        <v>2.9015883233278726E+17</v>
      </c>
      <c r="Q19248">
        <v>8.1886389921422502E+17</v>
      </c>
      <c r="R19248">
        <v>9.007476515233835E+35</v>
      </c>
      <c r="AF19248" s="82"/>
      <c r="AG19248" s="2">
        <v>282632300077275</v>
      </c>
      <c r="AH19248" s="45" t="s">
        <v>834</v>
      </c>
      <c r="AI19248" s="49">
        <v>5.2734255841952699E+26</v>
      </c>
      <c r="AL19248" s="81"/>
    </row>
    <row r="19249" spans="15:38" x14ac:dyDescent="0.3">
      <c r="O19249" s="82"/>
      <c r="P19249">
        <v>2.9015883291767827E+17</v>
      </c>
      <c r="Q19249">
        <v>8.1886389921714982E+17</v>
      </c>
      <c r="R19249">
        <v>9.0083954041383478E+35</v>
      </c>
      <c r="AF19249" s="82"/>
      <c r="AG19249" s="2">
        <v>282632684950325</v>
      </c>
      <c r="AH19249" s="45" t="s">
        <v>833</v>
      </c>
      <c r="AI19249" s="49">
        <v>5.27424081601154E+26</v>
      </c>
      <c r="AL19249" s="81"/>
    </row>
    <row r="19250" spans="15:38" x14ac:dyDescent="0.3">
      <c r="O19250" s="82"/>
      <c r="P19250">
        <v>2.9015883350258931E+17</v>
      </c>
      <c r="Q19250">
        <v>8.1886389922007462E+17</v>
      </c>
      <c r="R19250">
        <v>9.0093143555317861E+35</v>
      </c>
      <c r="AF19250" s="82"/>
      <c r="AG19250" s="2">
        <v>282633069843375</v>
      </c>
      <c r="AH19250" s="45" t="s">
        <v>832</v>
      </c>
      <c r="AI19250" s="49">
        <v>5.2750561318365204E+26</v>
      </c>
      <c r="AL19250" s="81"/>
    </row>
    <row r="19251" spans="15:38" x14ac:dyDescent="0.3">
      <c r="O19251" s="82"/>
      <c r="P19251">
        <v>2.9015883408752038E+17</v>
      </c>
      <c r="Q19251">
        <v>8.1886389922299942E+17</v>
      </c>
      <c r="R19251">
        <v>9.0102333694162721E+35</v>
      </c>
      <c r="AF19251" s="82"/>
      <c r="AG19251" s="2">
        <v>282633454756425</v>
      </c>
      <c r="AH19251" s="45" t="s">
        <v>831</v>
      </c>
      <c r="AI19251" s="49">
        <v>5.27587153167453E+26</v>
      </c>
      <c r="AL19251" s="81"/>
    </row>
    <row r="19252" spans="15:38" x14ac:dyDescent="0.3">
      <c r="O19252" s="82"/>
      <c r="P19252">
        <v>2.9015883467247142E+17</v>
      </c>
      <c r="Q19252">
        <v>8.1886389922592422E+17</v>
      </c>
      <c r="R19252">
        <v>9.0111524457939351E+35</v>
      </c>
      <c r="AF19252" s="82"/>
      <c r="AG19252" s="2">
        <v>282633839689475</v>
      </c>
      <c r="AH19252" s="45" t="s">
        <v>830</v>
      </c>
      <c r="AI19252" s="49">
        <v>5.2766870155299202E+26</v>
      </c>
      <c r="AL19252" s="81"/>
    </row>
    <row r="19253" spans="15:38" x14ac:dyDescent="0.3">
      <c r="O19253" s="82"/>
      <c r="P19253">
        <v>2.9015883525744243E+17</v>
      </c>
      <c r="Q19253">
        <v>8.1886389922884902E+17</v>
      </c>
      <c r="R19253">
        <v>9.0120715846668989E+35</v>
      </c>
      <c r="AF19253" s="82"/>
      <c r="AG19253" s="2">
        <v>282634224642525</v>
      </c>
      <c r="AH19253" s="45" t="s">
        <v>829</v>
      </c>
      <c r="AI19253" s="49">
        <v>5.2775025834069901E+26</v>
      </c>
      <c r="AL19253" s="81"/>
    </row>
    <row r="19254" spans="15:38" x14ac:dyDescent="0.3">
      <c r="O19254" s="82"/>
      <c r="P19254">
        <v>2.9015883584243347E+17</v>
      </c>
      <c r="Q19254">
        <v>8.1886389923177382E+17</v>
      </c>
      <c r="R19254">
        <v>9.012990786037287E+35</v>
      </c>
      <c r="AF19254" s="82"/>
      <c r="AG19254" s="2">
        <v>282634609615575</v>
      </c>
      <c r="AH19254" s="45" t="s">
        <v>828</v>
      </c>
      <c r="AI19254" s="49">
        <v>5.2783182353100799E+26</v>
      </c>
      <c r="AL19254" s="81"/>
    </row>
    <row r="19255" spans="15:38" x14ac:dyDescent="0.3">
      <c r="O19255" s="82"/>
      <c r="P19255">
        <v>2.9015883642744454E+17</v>
      </c>
      <c r="Q19255">
        <v>8.1886389923469862E+17</v>
      </c>
      <c r="R19255">
        <v>9.0139100499072244E+35</v>
      </c>
      <c r="AF19255" s="82"/>
      <c r="AG19255" s="2">
        <v>282634994608625</v>
      </c>
      <c r="AH19255" s="45" t="s">
        <v>827</v>
      </c>
      <c r="AI19255" s="49">
        <v>5.2791339712435301E+26</v>
      </c>
      <c r="AL19255" s="81"/>
    </row>
    <row r="19256" spans="15:38" x14ac:dyDescent="0.3">
      <c r="O19256" s="82"/>
      <c r="P19256">
        <v>2.9015883701247558E+17</v>
      </c>
      <c r="Q19256">
        <v>8.1886389923762342E+17</v>
      </c>
      <c r="R19256">
        <v>9.0148293762788377E+35</v>
      </c>
      <c r="AF19256" s="82"/>
      <c r="AG19256" s="2">
        <v>282635379621675</v>
      </c>
      <c r="AH19256" s="45" t="s">
        <v>826</v>
      </c>
      <c r="AI19256" s="49">
        <v>5.2799497912116404E+26</v>
      </c>
      <c r="AL19256" s="81"/>
    </row>
    <row r="19257" spans="15:38" x14ac:dyDescent="0.3">
      <c r="O19257" s="82"/>
      <c r="P19257">
        <v>2.9015883759752659E+17</v>
      </c>
      <c r="Q19257">
        <v>8.1886389924054822E+17</v>
      </c>
      <c r="R19257">
        <v>9.0157487651542476E+35</v>
      </c>
      <c r="AF19257" s="82"/>
      <c r="AG19257" s="2">
        <v>282635764654725</v>
      </c>
      <c r="AH19257" s="45" t="s">
        <v>825</v>
      </c>
      <c r="AI19257" s="49">
        <v>5.2807656952187704E+26</v>
      </c>
      <c r="AL19257" s="81"/>
    </row>
    <row r="19258" spans="15:38" x14ac:dyDescent="0.3">
      <c r="O19258" s="82"/>
      <c r="P19258">
        <v>2.9015883818259763E+17</v>
      </c>
      <c r="Q19258">
        <v>8.1886389924347315E+17</v>
      </c>
      <c r="R19258">
        <v>9.0166682165355806E+35</v>
      </c>
      <c r="AF19258" s="82"/>
      <c r="AG19258" s="2">
        <v>282636149707775</v>
      </c>
      <c r="AH19258" s="45" t="s">
        <v>824</v>
      </c>
      <c r="AI19258" s="49">
        <v>5.2815816832692198E+26</v>
      </c>
      <c r="AL19258" s="81"/>
    </row>
    <row r="19259" spans="15:38" x14ac:dyDescent="0.3">
      <c r="O19259" s="82"/>
      <c r="P19259">
        <v>2.901588387676887E+17</v>
      </c>
      <c r="Q19259">
        <v>8.1886389924639923E+17</v>
      </c>
      <c r="R19259">
        <v>9.0175877304249617E+35</v>
      </c>
      <c r="AF19259" s="82"/>
      <c r="AG19259" s="2">
        <v>282636534780825</v>
      </c>
      <c r="AH19259" s="45" t="s">
        <v>823</v>
      </c>
      <c r="AI19259" s="49">
        <v>5.2823977553673406E+26</v>
      </c>
      <c r="AL19259" s="81"/>
    </row>
    <row r="19260" spans="15:38" x14ac:dyDescent="0.3">
      <c r="O19260" s="82"/>
      <c r="P19260">
        <v>2.9015883935279974E+17</v>
      </c>
      <c r="Q19260">
        <v>8.1886389924932531E+17</v>
      </c>
      <c r="R19260">
        <v>9.0185073068245175E+35</v>
      </c>
      <c r="AF19260" s="82"/>
      <c r="AG19260" s="2">
        <v>282636919873875</v>
      </c>
      <c r="AH19260" s="45" t="s">
        <v>822</v>
      </c>
      <c r="AI19260" s="49">
        <v>5.2832139115174403E+26</v>
      </c>
      <c r="AL19260" s="81"/>
    </row>
    <row r="19261" spans="15:38" x14ac:dyDescent="0.3">
      <c r="O19261" s="82"/>
      <c r="P19261">
        <v>2.9015883993793075E+17</v>
      </c>
      <c r="Q19261">
        <v>8.1886389925225139E+17</v>
      </c>
      <c r="R19261">
        <v>9.0194269457363701E+35</v>
      </c>
      <c r="AF19261" s="82"/>
      <c r="AG19261" s="2">
        <v>282637304986925</v>
      </c>
      <c r="AH19261" s="45" t="s">
        <v>821</v>
      </c>
      <c r="AI19261" s="49">
        <v>5.2840301517238604E+26</v>
      </c>
      <c r="AL19261" s="81"/>
    </row>
    <row r="19262" spans="15:38" x14ac:dyDescent="0.3">
      <c r="O19262" s="82"/>
      <c r="P19262">
        <v>2.9015884052308179E+17</v>
      </c>
      <c r="Q19262">
        <v>8.1886389925517747E+17</v>
      </c>
      <c r="R19262">
        <v>9.0203466471626431E+35</v>
      </c>
      <c r="AF19262" s="82"/>
      <c r="AG19262" s="2">
        <v>282637690119975</v>
      </c>
      <c r="AH19262" s="45" t="s">
        <v>820</v>
      </c>
      <c r="AI19262" s="49">
        <v>5.28484647599092E+26</v>
      </c>
      <c r="AL19262" s="81"/>
    </row>
    <row r="19263" spans="15:38" x14ac:dyDescent="0.3">
      <c r="O19263" s="82"/>
      <c r="P19263">
        <v>2.9015884110825286E+17</v>
      </c>
      <c r="Q19263">
        <v>8.1886389925810355E+17</v>
      </c>
      <c r="R19263">
        <v>9.0212664111054601E+35</v>
      </c>
      <c r="AF19263" s="82"/>
      <c r="AG19263" s="2">
        <v>282638075273025</v>
      </c>
      <c r="AH19263" s="45" t="s">
        <v>819</v>
      </c>
      <c r="AI19263" s="49">
        <v>5.2856628843229498E+26</v>
      </c>
      <c r="AL19263" s="81"/>
    </row>
    <row r="19264" spans="15:38" x14ac:dyDescent="0.3">
      <c r="O19264" s="82"/>
      <c r="P19264">
        <v>2.901588416934439E+17</v>
      </c>
      <c r="Q19264">
        <v>8.1886389926102963E+17</v>
      </c>
      <c r="R19264">
        <v>9.0221862375669535E+35</v>
      </c>
      <c r="AF19264" s="82"/>
      <c r="AG19264" s="2">
        <v>282638460446075</v>
      </c>
      <c r="AH19264" s="45" t="s">
        <v>818</v>
      </c>
      <c r="AI19264" s="49">
        <v>5.2864793767242901E+26</v>
      </c>
      <c r="AL19264" s="81"/>
    </row>
    <row r="19265" spans="15:38" x14ac:dyDescent="0.3">
      <c r="O19265" s="82"/>
      <c r="P19265">
        <v>2.9015884227865491E+17</v>
      </c>
      <c r="Q19265">
        <v>8.1886389926395571E+17</v>
      </c>
      <c r="R19265">
        <v>9.0231061265492395E+35</v>
      </c>
      <c r="AF19265" s="82"/>
      <c r="AG19265" s="2">
        <v>282638845639125</v>
      </c>
      <c r="AH19265" s="45" t="s">
        <v>817</v>
      </c>
      <c r="AI19265" s="49">
        <v>5.2872959531992503E+26</v>
      </c>
      <c r="AL19265" s="81"/>
    </row>
    <row r="19266" spans="15:38" x14ac:dyDescent="0.3">
      <c r="O19266" s="82"/>
      <c r="P19266">
        <v>2.9015884286388595E+17</v>
      </c>
      <c r="Q19266">
        <v>8.1886389926688179E+17</v>
      </c>
      <c r="R19266">
        <v>9.0240260780544477E+35</v>
      </c>
      <c r="AF19266" s="82"/>
      <c r="AG19266" s="2">
        <v>282639230852175</v>
      </c>
      <c r="AH19266" s="45" t="s">
        <v>816</v>
      </c>
      <c r="AI19266" s="49">
        <v>5.2881126137521701E+26</v>
      </c>
      <c r="AL19266" s="81"/>
    </row>
    <row r="19267" spans="15:38" x14ac:dyDescent="0.3">
      <c r="O19267" s="82"/>
      <c r="P19267">
        <v>2.9015884344913702E+17</v>
      </c>
      <c r="Q19267">
        <v>8.1886389926980787E+17</v>
      </c>
      <c r="R19267">
        <v>9.0249460920847016E+35</v>
      </c>
      <c r="AF19267" s="82"/>
      <c r="AG19267" s="2">
        <v>282639616085225</v>
      </c>
      <c r="AH19267" s="45" t="s">
        <v>815</v>
      </c>
      <c r="AI19267" s="49">
        <v>5.2889293583873698E+26</v>
      </c>
      <c r="AL19267" s="81"/>
    </row>
    <row r="19268" spans="15:38" x14ac:dyDescent="0.3">
      <c r="O19268" s="82"/>
      <c r="P19268">
        <v>2.9015884403440806E+17</v>
      </c>
      <c r="Q19268">
        <v>8.1886389927273395E+17</v>
      </c>
      <c r="R19268">
        <v>9.0258661686421218E+35</v>
      </c>
      <c r="AF19268" s="82"/>
      <c r="AG19268" s="2">
        <v>282640001338275</v>
      </c>
      <c r="AH19268" s="45" t="s">
        <v>814</v>
      </c>
      <c r="AI19268" s="49">
        <v>5.2897461871091795E+26</v>
      </c>
      <c r="AL19268" s="81"/>
    </row>
    <row r="19269" spans="15:38" x14ac:dyDescent="0.3">
      <c r="O19269" s="82"/>
      <c r="P19269">
        <v>2.9015884461969907E+17</v>
      </c>
      <c r="Q19269">
        <v>8.1886389927566003E+17</v>
      </c>
      <c r="R19269">
        <v>9.0267863077288379E+35</v>
      </c>
      <c r="AF19269" s="82"/>
      <c r="AG19269" s="2">
        <v>282640386611325</v>
      </c>
      <c r="AH19269" s="45" t="s">
        <v>813</v>
      </c>
      <c r="AI19269" s="49">
        <v>5.2905630999219395E+26</v>
      </c>
      <c r="AL19269" s="81"/>
    </row>
    <row r="19270" spans="15:38" x14ac:dyDescent="0.3">
      <c r="O19270" s="82"/>
      <c r="P19270">
        <v>2.9015884520501011E+17</v>
      </c>
      <c r="Q19270">
        <v>8.1886389927858611E+17</v>
      </c>
      <c r="R19270">
        <v>9.0277065093469719E+35</v>
      </c>
      <c r="AF19270" s="82"/>
      <c r="AG19270" s="2">
        <v>282640771904375</v>
      </c>
      <c r="AH19270" s="45" t="s">
        <v>812</v>
      </c>
      <c r="AI19270" s="49">
        <v>5.2913800968299599E+26</v>
      </c>
      <c r="AL19270" s="81"/>
    </row>
    <row r="19271" spans="15:38" x14ac:dyDescent="0.3">
      <c r="O19271" s="82"/>
      <c r="P19271">
        <v>2.9015884579034118E+17</v>
      </c>
      <c r="Q19271">
        <v>8.1886389928151232E+17</v>
      </c>
      <c r="R19271">
        <v>9.0286267734986549E+35</v>
      </c>
      <c r="AF19271" s="82"/>
      <c r="AG19271" s="2">
        <v>282641157217425</v>
      </c>
      <c r="AH19271" s="45" t="s">
        <v>811</v>
      </c>
      <c r="AI19271" s="49">
        <v>5.2921971778375699E+26</v>
      </c>
      <c r="AL19271" s="81"/>
    </row>
    <row r="19272" spans="15:38" x14ac:dyDescent="0.3">
      <c r="O19272" s="82"/>
      <c r="P19272">
        <v>2.9015884637569222E+17</v>
      </c>
      <c r="Q19272">
        <v>8.1886389928443968E+17</v>
      </c>
      <c r="R19272">
        <v>9.029547100186E+35</v>
      </c>
      <c r="AF19272" s="82"/>
      <c r="AG19272" s="2">
        <v>282641542550475</v>
      </c>
      <c r="AH19272" s="45" t="s">
        <v>810</v>
      </c>
      <c r="AI19272" s="49">
        <v>5.2930143429491196E+26</v>
      </c>
      <c r="AL19272" s="81"/>
    </row>
    <row r="19273" spans="15:38" x14ac:dyDescent="0.3">
      <c r="O19273" s="82"/>
      <c r="P19273">
        <v>2.9015884696106323E+17</v>
      </c>
      <c r="Q19273">
        <v>8.1886389928736704E+17</v>
      </c>
      <c r="R19273">
        <v>9.0304674894111369E+35</v>
      </c>
      <c r="AF19273" s="82"/>
      <c r="AG19273" s="2">
        <v>282641927903525</v>
      </c>
      <c r="AH19273" s="45" t="s">
        <v>809</v>
      </c>
      <c r="AI19273" s="49">
        <v>5.2938315921689101E+26</v>
      </c>
      <c r="AL19273" s="81"/>
    </row>
    <row r="19274" spans="15:38" x14ac:dyDescent="0.3">
      <c r="O19274" s="82"/>
      <c r="P19274">
        <v>2.9015884754645427E+17</v>
      </c>
      <c r="Q19274">
        <v>8.188638992902944E+17</v>
      </c>
      <c r="R19274">
        <v>9.0313879411761963E+35</v>
      </c>
      <c r="AF19274" s="82"/>
      <c r="AG19274" s="2">
        <v>282642313276575</v>
      </c>
      <c r="AH19274" s="45" t="s">
        <v>808</v>
      </c>
      <c r="AI19274" s="49">
        <v>5.2946489255012796E+26</v>
      </c>
      <c r="AL19274" s="81"/>
    </row>
    <row r="19275" spans="15:38" x14ac:dyDescent="0.3">
      <c r="O19275" s="82"/>
      <c r="P19275">
        <v>2.9015884813186534E+17</v>
      </c>
      <c r="Q19275">
        <v>8.1886389929322176E+17</v>
      </c>
      <c r="R19275">
        <v>9.0323084554832976E+35</v>
      </c>
      <c r="AF19275" s="82"/>
      <c r="AG19275" s="2">
        <v>282642698669625</v>
      </c>
      <c r="AH19275" s="45" t="s">
        <v>807</v>
      </c>
      <c r="AI19275" s="49">
        <v>5.2954663429505603E+26</v>
      </c>
      <c r="AL19275" s="81"/>
    </row>
    <row r="19276" spans="15:38" x14ac:dyDescent="0.3">
      <c r="O19276" s="82"/>
      <c r="P19276">
        <v>2.9015884871729638E+17</v>
      </c>
      <c r="Q19276">
        <v>8.1886389929614912E+17</v>
      </c>
      <c r="R19276">
        <v>9.0332290323345628E+35</v>
      </c>
      <c r="AF19276" s="82"/>
      <c r="AG19276" s="2">
        <v>282643084082675</v>
      </c>
      <c r="AH19276" s="45" t="s">
        <v>806</v>
      </c>
      <c r="AI19276" s="49">
        <v>5.2962838445210704E+26</v>
      </c>
      <c r="AL19276" s="81"/>
    </row>
    <row r="19277" spans="15:38" x14ac:dyDescent="0.3">
      <c r="O19277" s="82"/>
      <c r="P19277">
        <v>2.9015884930274739E+17</v>
      </c>
      <c r="Q19277">
        <v>8.1886389929907648E+17</v>
      </c>
      <c r="R19277">
        <v>9.03414967173212E+35</v>
      </c>
      <c r="AF19277" s="82"/>
      <c r="AG19277" s="2">
        <v>282643469515725</v>
      </c>
      <c r="AH19277" s="45" t="s">
        <v>805</v>
      </c>
      <c r="AI19277" s="49">
        <v>5.2971014302171503E+26</v>
      </c>
      <c r="AL19277" s="81"/>
    </row>
    <row r="19278" spans="15:38" x14ac:dyDescent="0.3">
      <c r="O19278" s="82"/>
      <c r="P19278">
        <v>2.9015884988821843E+17</v>
      </c>
      <c r="Q19278">
        <v>8.1886389930200384E+17</v>
      </c>
      <c r="R19278">
        <v>9.0350703736780941E+35</v>
      </c>
      <c r="AF19278" s="82"/>
      <c r="AG19278" s="2">
        <v>282643854968775</v>
      </c>
      <c r="AH19278" s="45" t="s">
        <v>804</v>
      </c>
      <c r="AI19278" s="49">
        <v>5.2979191000431204E+26</v>
      </c>
      <c r="AL19278" s="81"/>
    </row>
    <row r="19279" spans="15:38" x14ac:dyDescent="0.3">
      <c r="O19279" s="82"/>
      <c r="P19279">
        <v>2.901588504737095E+17</v>
      </c>
      <c r="Q19279">
        <v>8.188638993049312E+17</v>
      </c>
      <c r="R19279">
        <v>9.0359911381746089E+35</v>
      </c>
      <c r="AF19279" s="82"/>
      <c r="AG19279" s="2">
        <v>282644240441825</v>
      </c>
      <c r="AH19279" s="45" t="s">
        <v>803</v>
      </c>
      <c r="AI19279" s="49">
        <v>5.2987368540033003E+26</v>
      </c>
      <c r="AL19279" s="81"/>
    </row>
    <row r="19280" spans="15:38" x14ac:dyDescent="0.3">
      <c r="O19280" s="82"/>
      <c r="P19280">
        <v>2.9015885105922054E+17</v>
      </c>
      <c r="Q19280">
        <v>8.1886389930785856E+17</v>
      </c>
      <c r="R19280">
        <v>9.0369119652237893E+35</v>
      </c>
      <c r="AF19280" s="82"/>
      <c r="AG19280" s="2">
        <v>282644625934875</v>
      </c>
      <c r="AH19280" s="45" t="s">
        <v>802</v>
      </c>
      <c r="AI19280" s="49">
        <v>5.2995546921020401E+26</v>
      </c>
      <c r="AL19280" s="81"/>
    </row>
    <row r="19281" spans="15:38" x14ac:dyDescent="0.3">
      <c r="O19281" s="82"/>
      <c r="P19281">
        <v>2.9015885164475155E+17</v>
      </c>
      <c r="Q19281">
        <v>8.1886389931078592E+17</v>
      </c>
      <c r="R19281">
        <v>9.0378328548277589E+35</v>
      </c>
      <c r="AF19281" s="82"/>
      <c r="AG19281" s="2">
        <v>282645011447925</v>
      </c>
      <c r="AH19281" s="45" t="s">
        <v>801</v>
      </c>
      <c r="AI19281" s="49">
        <v>5.3003726143436505E+26</v>
      </c>
      <c r="AL19281" s="81"/>
    </row>
    <row r="19282" spans="15:38" x14ac:dyDescent="0.3">
      <c r="O19282" s="82"/>
      <c r="P19282">
        <v>2.9015885223030259E+17</v>
      </c>
      <c r="Q19282">
        <v>8.1886389931371328E+17</v>
      </c>
      <c r="R19282">
        <v>9.0387538069886428E+35</v>
      </c>
      <c r="AF19282" s="82"/>
      <c r="AG19282" s="2">
        <v>282645396980975</v>
      </c>
      <c r="AH19282" s="45" t="s">
        <v>800</v>
      </c>
      <c r="AI19282" s="49">
        <v>5.3011906207324601E+26</v>
      </c>
      <c r="AL19282" s="81"/>
    </row>
    <row r="19283" spans="15:38" x14ac:dyDescent="0.3">
      <c r="O19283" s="82"/>
      <c r="P19283">
        <v>2.9015885281587366E+17</v>
      </c>
      <c r="Q19283">
        <v>8.1886389931664064E+17</v>
      </c>
      <c r="R19283">
        <v>9.0396748217085662E+35</v>
      </c>
      <c r="AF19283" s="82"/>
      <c r="AG19283" s="2">
        <v>282645782534025</v>
      </c>
      <c r="AH19283" s="45" t="s">
        <v>799</v>
      </c>
      <c r="AI19283" s="49">
        <v>5.30200871127281E+26</v>
      </c>
      <c r="AL19283" s="81"/>
    </row>
    <row r="19284" spans="15:38" x14ac:dyDescent="0.3">
      <c r="O19284" s="82"/>
      <c r="P19284">
        <v>2.901588534014647E+17</v>
      </c>
      <c r="Q19284">
        <v>8.1886389931956864E+17</v>
      </c>
      <c r="R19284">
        <v>9.0405958989896539E+35</v>
      </c>
      <c r="AF19284" s="82"/>
      <c r="AG19284" s="2">
        <v>282646168107075</v>
      </c>
      <c r="AH19284" s="45" t="s">
        <v>798</v>
      </c>
      <c r="AI19284" s="49">
        <v>5.3028268859690102E+26</v>
      </c>
      <c r="AL19284" s="81"/>
    </row>
    <row r="19285" spans="15:38" x14ac:dyDescent="0.3">
      <c r="O19285" s="82"/>
      <c r="P19285">
        <v>2.9015885398707571E+17</v>
      </c>
      <c r="Q19285">
        <v>8.1886389932249728E+17</v>
      </c>
      <c r="R19285">
        <v>9.0415170388340283E+35</v>
      </c>
      <c r="AF19285" s="82"/>
      <c r="AG19285" s="2">
        <v>282646553700125</v>
      </c>
      <c r="AH19285" s="45" t="s">
        <v>797</v>
      </c>
      <c r="AI19285" s="49">
        <v>5.3036451448253996E+26</v>
      </c>
      <c r="AL19285" s="81"/>
    </row>
    <row r="19286" spans="15:38" x14ac:dyDescent="0.3">
      <c r="O19286" s="82"/>
      <c r="P19286">
        <v>2.9015885457270675E+17</v>
      </c>
      <c r="Q19286">
        <v>8.1886389932542592E+17</v>
      </c>
      <c r="R19286">
        <v>9.0424382412438201E+35</v>
      </c>
      <c r="AF19286" s="82"/>
      <c r="AG19286" s="2">
        <v>282646939313175</v>
      </c>
      <c r="AH19286" s="45" t="s">
        <v>796</v>
      </c>
      <c r="AI19286" s="49">
        <v>5.3044634878463098E+26</v>
      </c>
      <c r="AL19286" s="81"/>
    </row>
    <row r="19287" spans="15:38" x14ac:dyDescent="0.3">
      <c r="O19287" s="82"/>
      <c r="P19287">
        <v>2.9015885515835782E+17</v>
      </c>
      <c r="Q19287">
        <v>8.1886389932835456E+17</v>
      </c>
      <c r="R19287">
        <v>9.0433595062211472E+35</v>
      </c>
      <c r="AF19287" s="82"/>
      <c r="AG19287" s="2">
        <v>282647324946225</v>
      </c>
      <c r="AH19287" s="45" t="s">
        <v>795</v>
      </c>
      <c r="AI19287" s="49">
        <v>5.30528191503605E+26</v>
      </c>
      <c r="AL19287" s="81"/>
    </row>
    <row r="19288" spans="15:38" x14ac:dyDescent="0.3">
      <c r="O19288" s="82"/>
      <c r="P19288">
        <v>2.9015885574402886E+17</v>
      </c>
      <c r="Q19288">
        <v>8.188638993312832E+17</v>
      </c>
      <c r="R19288">
        <v>9.044280833768133E+35</v>
      </c>
      <c r="AF19288" s="82"/>
      <c r="AG19288" s="2">
        <v>282647710599275</v>
      </c>
      <c r="AH19288" s="45" t="s">
        <v>794</v>
      </c>
      <c r="AI19288" s="49">
        <v>5.3061004263989695E+26</v>
      </c>
      <c r="AL19288" s="81"/>
    </row>
    <row r="19289" spans="15:38" x14ac:dyDescent="0.3">
      <c r="O19289" s="82"/>
      <c r="P19289">
        <v>2.9015885632971987E+17</v>
      </c>
      <c r="Q19289">
        <v>8.1886389933421184E+17</v>
      </c>
      <c r="R19289">
        <v>9.0452022238869116E+35</v>
      </c>
      <c r="AF19289" s="82"/>
      <c r="AG19289" s="2">
        <v>282648096272325</v>
      </c>
      <c r="AH19289" s="45" t="s">
        <v>793</v>
      </c>
      <c r="AI19289" s="49">
        <v>5.3069190219393894E+26</v>
      </c>
      <c r="AL19289" s="81"/>
    </row>
    <row r="19290" spans="15:38" x14ac:dyDescent="0.3">
      <c r="O19290" s="82"/>
      <c r="P19290">
        <v>2.9015885691543091E+17</v>
      </c>
      <c r="Q19290">
        <v>8.1886389933714048E+17</v>
      </c>
      <c r="R19290">
        <v>9.0461236765796005E+35</v>
      </c>
      <c r="AF19290" s="82"/>
      <c r="AG19290" s="2">
        <v>282648481965375</v>
      </c>
      <c r="AH19290" s="45" t="s">
        <v>792</v>
      </c>
      <c r="AI19290" s="49">
        <v>5.3077377016616398E+26</v>
      </c>
      <c r="AL19290" s="81"/>
    </row>
    <row r="19291" spans="15:38" x14ac:dyDescent="0.3">
      <c r="O19291" s="82"/>
      <c r="P19291">
        <v>2.9015885750116198E+17</v>
      </c>
      <c r="Q19291">
        <v>8.1886389934006912E+17</v>
      </c>
      <c r="R19291">
        <v>9.047045191848325E+35</v>
      </c>
      <c r="AF19291" s="82"/>
      <c r="AG19291" s="2">
        <v>282648867678425</v>
      </c>
      <c r="AH19291" s="45" t="s">
        <v>791</v>
      </c>
      <c r="AI19291" s="49">
        <v>5.3085564655700403E+26</v>
      </c>
      <c r="AL19291" s="81"/>
    </row>
    <row r="19292" spans="15:38" x14ac:dyDescent="0.3">
      <c r="O19292" s="82"/>
      <c r="P19292">
        <v>2.9015885808691302E+17</v>
      </c>
      <c r="Q19292">
        <v>8.1886389934299776E+17</v>
      </c>
      <c r="R19292">
        <v>9.0479667696952085E+35</v>
      </c>
      <c r="AF19292" s="82"/>
      <c r="AG19292" s="2">
        <v>282649253411475</v>
      </c>
      <c r="AH19292" s="45" t="s">
        <v>790</v>
      </c>
      <c r="AI19292" s="49">
        <v>5.3093753136689202E+26</v>
      </c>
      <c r="AL19292" s="81"/>
    </row>
    <row r="19293" spans="15:38" x14ac:dyDescent="0.3">
      <c r="O19293" s="82"/>
      <c r="P19293">
        <v>2.9015885867268403E+17</v>
      </c>
      <c r="Q19293">
        <v>8.188638993459264E+17</v>
      </c>
      <c r="R19293">
        <v>9.0488884101223805E+35</v>
      </c>
      <c r="AF19293" s="82"/>
      <c r="AG19293" s="2">
        <v>282649639164525</v>
      </c>
      <c r="AH19293" s="45" t="s">
        <v>789</v>
      </c>
      <c r="AI19293" s="49">
        <v>5.3101942459626103E+26</v>
      </c>
      <c r="AL19293" s="81"/>
    </row>
    <row r="19294" spans="15:38" x14ac:dyDescent="0.3">
      <c r="O19294" s="82"/>
      <c r="P19294">
        <v>2.9015885925847507E+17</v>
      </c>
      <c r="Q19294">
        <v>8.1886389934885504E+17</v>
      </c>
      <c r="R19294">
        <v>9.0498101131319603E+35</v>
      </c>
      <c r="AF19294" s="82"/>
      <c r="AG19294" s="2">
        <v>282650024937575</v>
      </c>
      <c r="AH19294" s="45" t="s">
        <v>788</v>
      </c>
      <c r="AI19294" s="49">
        <v>5.3110132624554405E+26</v>
      </c>
      <c r="AL19294" s="81"/>
    </row>
    <row r="19295" spans="15:38" x14ac:dyDescent="0.3">
      <c r="O19295" s="82"/>
      <c r="P19295">
        <v>2.9015885984428614E+17</v>
      </c>
      <c r="Q19295">
        <v>8.1886389935178368E+17</v>
      </c>
      <c r="R19295">
        <v>9.0507318787260758E+35</v>
      </c>
      <c r="AF19295" s="82"/>
      <c r="AG19295" s="2">
        <v>282650410730625</v>
      </c>
      <c r="AH19295" s="45" t="s">
        <v>787</v>
      </c>
      <c r="AI19295" s="49">
        <v>5.3118323631517402E+26</v>
      </c>
      <c r="AL19295" s="81"/>
    </row>
    <row r="19296" spans="15:38" x14ac:dyDescent="0.3">
      <c r="O19296" s="82"/>
      <c r="P19296">
        <v>2.9015886043011718E+17</v>
      </c>
      <c r="Q19296">
        <v>8.1886389935471232E+17</v>
      </c>
      <c r="R19296">
        <v>9.051653706906852E+35</v>
      </c>
      <c r="AF19296" s="82"/>
      <c r="AG19296" s="2">
        <v>282650796543675</v>
      </c>
      <c r="AH19296" s="45" t="s">
        <v>786</v>
      </c>
      <c r="AI19296" s="49">
        <v>5.3126515480558402E+26</v>
      </c>
      <c r="AL19296" s="81"/>
    </row>
    <row r="19297" spans="15:38" x14ac:dyDescent="0.3">
      <c r="O19297" s="82"/>
      <c r="P19297">
        <v>2.9015886101596819E+17</v>
      </c>
      <c r="Q19297">
        <v>8.1886389935764173E+17</v>
      </c>
      <c r="R19297">
        <v>9.0525755976764112E+35</v>
      </c>
      <c r="AF19297" s="82"/>
      <c r="AG19297" s="2">
        <v>282651182376725</v>
      </c>
      <c r="AH19297" s="45" t="s">
        <v>785</v>
      </c>
      <c r="AI19297" s="49">
        <v>5.3134708171720497E+26</v>
      </c>
      <c r="AL19297" s="81"/>
    </row>
    <row r="19298" spans="15:38" x14ac:dyDescent="0.3">
      <c r="O19298" s="82"/>
      <c r="P19298">
        <v>2.9015886160183923E+17</v>
      </c>
      <c r="Q19298">
        <v>8.1886389936057165E+17</v>
      </c>
      <c r="R19298">
        <v>9.0534975510368784E+35</v>
      </c>
      <c r="AF19298" s="82"/>
      <c r="AG19298" s="2">
        <v>282651568229775</v>
      </c>
      <c r="AH19298" s="45" t="s">
        <v>784</v>
      </c>
      <c r="AI19298" s="49">
        <v>5.3142901705047201E+26</v>
      </c>
      <c r="AL19298" s="81"/>
    </row>
    <row r="19299" spans="15:38" x14ac:dyDescent="0.3">
      <c r="O19299" s="82"/>
      <c r="P19299">
        <v>2.901588621877303E+17</v>
      </c>
      <c r="Q19299">
        <v>8.1886389936350157E+17</v>
      </c>
      <c r="R19299">
        <v>9.05441956699038E+35</v>
      </c>
      <c r="AF19299" s="82"/>
      <c r="AG19299" s="2">
        <v>282651954102825</v>
      </c>
      <c r="AH19299" s="45" t="s">
        <v>783</v>
      </c>
      <c r="AI19299" s="49">
        <v>5.3151096080581602E+26</v>
      </c>
      <c r="AL19299" s="81"/>
    </row>
    <row r="19300" spans="15:38" x14ac:dyDescent="0.3">
      <c r="O19300" s="82"/>
      <c r="P19300">
        <v>2.9015886277364134E+17</v>
      </c>
      <c r="Q19300">
        <v>8.1886389936643149E+17</v>
      </c>
      <c r="R19300">
        <v>9.0553416455390413E+35</v>
      </c>
      <c r="AF19300" s="82"/>
      <c r="AG19300" s="2">
        <v>282652339995875</v>
      </c>
      <c r="AH19300" s="45" t="s">
        <v>782</v>
      </c>
      <c r="AI19300" s="49">
        <v>5.3159291298367095E+26</v>
      </c>
      <c r="AL19300" s="81"/>
    </row>
    <row r="19301" spans="15:38" x14ac:dyDescent="0.3">
      <c r="O19301" s="82"/>
      <c r="P19301">
        <v>2.9015886335957235E+17</v>
      </c>
      <c r="Q19301">
        <v>8.1886389936936141E+17</v>
      </c>
      <c r="R19301">
        <v>9.0562637866849827E+35</v>
      </c>
      <c r="AF19301" s="82"/>
      <c r="AG19301" s="2">
        <v>282652725908925</v>
      </c>
      <c r="AH19301" s="45" t="s">
        <v>781</v>
      </c>
      <c r="AI19301" s="49">
        <v>5.3167487358447001E+26</v>
      </c>
      <c r="AL19301" s="81"/>
    </row>
    <row r="19302" spans="15:38" x14ac:dyDescent="0.3">
      <c r="O19302" s="82"/>
      <c r="P19302">
        <v>2.9015886394552339E+17</v>
      </c>
      <c r="Q19302">
        <v>8.1886389937229133E+17</v>
      </c>
      <c r="R19302">
        <v>9.0571859904303324E+35</v>
      </c>
      <c r="AF19302" s="82"/>
      <c r="AG19302" s="2">
        <v>282653111841975</v>
      </c>
      <c r="AH19302" s="45" t="s">
        <v>780</v>
      </c>
      <c r="AI19302" s="49">
        <v>5.3175684260864497E+26</v>
      </c>
      <c r="AL19302" s="81"/>
    </row>
    <row r="19303" spans="15:38" x14ac:dyDescent="0.3">
      <c r="O19303" s="82"/>
      <c r="P19303">
        <v>2.9015886453149446E+17</v>
      </c>
      <c r="Q19303">
        <v>8.1886389937522125E+17</v>
      </c>
      <c r="R19303">
        <v>9.0581082567772125E+35</v>
      </c>
      <c r="AF19303" s="82"/>
      <c r="AG19303" s="2">
        <v>282653497795025</v>
      </c>
      <c r="AH19303" s="45" t="s">
        <v>779</v>
      </c>
      <c r="AI19303" s="49">
        <v>5.3183882005662794E+26</v>
      </c>
      <c r="AL19303" s="81"/>
    </row>
    <row r="19304" spans="15:38" x14ac:dyDescent="0.3">
      <c r="O19304" s="82"/>
      <c r="P19304">
        <v>2.901588651174855E+17</v>
      </c>
      <c r="Q19304">
        <v>8.1886389937815117E+17</v>
      </c>
      <c r="R19304">
        <v>9.0590305857277523E+35</v>
      </c>
      <c r="AF19304" s="82"/>
      <c r="AG19304" s="2">
        <v>282653883768075</v>
      </c>
      <c r="AH19304" s="45" t="s">
        <v>778</v>
      </c>
      <c r="AI19304" s="49">
        <v>5.3192080592885398E+26</v>
      </c>
      <c r="AL19304" s="81"/>
    </row>
    <row r="19305" spans="15:38" x14ac:dyDescent="0.3">
      <c r="O19305" s="82"/>
      <c r="P19305">
        <v>2.9015886570349651E+17</v>
      </c>
      <c r="Q19305">
        <v>8.1886389938108109E+17</v>
      </c>
      <c r="R19305">
        <v>1.1324941221605089E+36</v>
      </c>
      <c r="AF19305" s="82"/>
      <c r="AG19305" s="2">
        <v>282654269761125</v>
      </c>
      <c r="AH19305" s="45" t="s">
        <v>777</v>
      </c>
      <c r="AI19305" s="49">
        <v>6.6500350028219298E+26</v>
      </c>
      <c r="AL19305" s="81"/>
    </row>
    <row r="19306" spans="15:38" x14ac:dyDescent="0.3">
      <c r="O19306" s="82"/>
      <c r="P19306">
        <v>2.9015886628952755E+17</v>
      </c>
      <c r="Q19306">
        <v>8.1886389938401101E+17</v>
      </c>
      <c r="R19306">
        <v>1.1326094289310371E+36</v>
      </c>
      <c r="AF19306" s="82"/>
      <c r="AG19306" s="2">
        <v>282654655774175</v>
      </c>
      <c r="AH19306" s="45" t="s">
        <v>776</v>
      </c>
      <c r="AI19306" s="49">
        <v>6.651060036847021E+26</v>
      </c>
      <c r="AL19306" s="81"/>
    </row>
    <row r="19307" spans="15:38" x14ac:dyDescent="0.3">
      <c r="O19307" s="82"/>
      <c r="P19307">
        <v>2.9015886687557862E+17</v>
      </c>
      <c r="Q19307">
        <v>8.1886389938694093E+17</v>
      </c>
      <c r="R19307">
        <v>1.1327247435278189E+36</v>
      </c>
      <c r="AF19307" s="82"/>
      <c r="AG19307" s="2">
        <v>282655041807225</v>
      </c>
      <c r="AH19307" s="45" t="s">
        <v>775</v>
      </c>
      <c r="AI19307" s="49">
        <v>6.6520851761913693E+26</v>
      </c>
      <c r="AL19307" s="81"/>
    </row>
    <row r="19308" spans="15:38" x14ac:dyDescent="0.3">
      <c r="O19308" s="82"/>
      <c r="P19308">
        <v>2.9015886746164966E+17</v>
      </c>
      <c r="Q19308">
        <v>8.1886389938987085E+17</v>
      </c>
      <c r="R19308">
        <v>1.1328400659511204E+36</v>
      </c>
      <c r="AF19308" s="82"/>
      <c r="AG19308" s="2">
        <v>282655427860275</v>
      </c>
      <c r="AH19308" s="45" t="s">
        <v>774</v>
      </c>
      <c r="AI19308" s="49">
        <v>6.6531104208603801E+26</v>
      </c>
      <c r="AL19308" s="81"/>
    </row>
    <row r="19309" spans="15:38" x14ac:dyDescent="0.3">
      <c r="O19309" s="82"/>
      <c r="P19309">
        <v>2.9015886804774067E+17</v>
      </c>
      <c r="Q19309">
        <v>8.1886389939280077E+17</v>
      </c>
      <c r="R19309">
        <v>1.1329553962012065E+36</v>
      </c>
      <c r="AF19309" s="82"/>
      <c r="AG19309" s="2">
        <v>282655813933325</v>
      </c>
      <c r="AH19309" s="45" t="s">
        <v>773</v>
      </c>
      <c r="AI19309" s="49">
        <v>6.6541357708594603E+26</v>
      </c>
      <c r="AL19309" s="81"/>
    </row>
    <row r="19310" spans="15:38" x14ac:dyDescent="0.3">
      <c r="O19310" s="82"/>
      <c r="P19310">
        <v>2.9015886863385171E+17</v>
      </c>
      <c r="Q19310">
        <v>8.1886389939573146E+17</v>
      </c>
      <c r="R19310">
        <v>1.1330707342783432E+36</v>
      </c>
      <c r="AF19310" s="82"/>
      <c r="AG19310" s="2">
        <v>282656200026375</v>
      </c>
      <c r="AH19310" s="45" t="s">
        <v>772</v>
      </c>
      <c r="AI19310" s="49">
        <v>6.6551612261940303E+26</v>
      </c>
      <c r="AL19310" s="81"/>
    </row>
    <row r="19311" spans="15:38" x14ac:dyDescent="0.3">
      <c r="O19311" s="82"/>
      <c r="P19311">
        <v>2.9015886921998278E+17</v>
      </c>
      <c r="Q19311">
        <v>8.1886389939866266E+17</v>
      </c>
      <c r="R19311">
        <v>1.1331860801827966E+36</v>
      </c>
      <c r="AF19311" s="82"/>
      <c r="AG19311" s="2">
        <v>282656586139425</v>
      </c>
      <c r="AH19311" s="45" t="s">
        <v>771</v>
      </c>
      <c r="AI19311" s="49">
        <v>6.6561867868694903E+26</v>
      </c>
      <c r="AL19311" s="81"/>
    </row>
    <row r="19312" spans="15:38" x14ac:dyDescent="0.3">
      <c r="O19312" s="82"/>
      <c r="P19312">
        <v>2.9015886980613382E+17</v>
      </c>
      <c r="Q19312">
        <v>8.1886389940159386E+17</v>
      </c>
      <c r="R19312">
        <v>1.1333014339148313E+36</v>
      </c>
      <c r="AF19312" s="82"/>
      <c r="AG19312" s="2">
        <v>282656972272475</v>
      </c>
      <c r="AH19312" s="45" t="s">
        <v>770</v>
      </c>
      <c r="AI19312" s="49">
        <v>6.6572124528912497E+26</v>
      </c>
      <c r="AL19312" s="81"/>
    </row>
    <row r="19313" spans="15:38" x14ac:dyDescent="0.3">
      <c r="O19313" s="82"/>
      <c r="P19313">
        <v>2.9015887039230483E+17</v>
      </c>
      <c r="Q19313">
        <v>8.1886389940452506E+17</v>
      </c>
      <c r="R19313">
        <v>1.1334167954747129E+36</v>
      </c>
      <c r="AF19313" s="82"/>
      <c r="AG19313" s="2">
        <v>282657358425525</v>
      </c>
      <c r="AH19313" s="45" t="s">
        <v>769</v>
      </c>
      <c r="AI19313" s="49">
        <v>6.6582382242647197E+26</v>
      </c>
      <c r="AL19313" s="81"/>
    </row>
    <row r="19314" spans="15:38" x14ac:dyDescent="0.3">
      <c r="O19314" s="82"/>
      <c r="P19314">
        <v>2.9015887097849587E+17</v>
      </c>
      <c r="Q19314">
        <v>8.1886389940745626E+17</v>
      </c>
      <c r="R19314">
        <v>1.1335321648627077E+36</v>
      </c>
      <c r="AF19314" s="82"/>
      <c r="AG19314" s="2">
        <v>282657744598575</v>
      </c>
      <c r="AH19314" s="45" t="s">
        <v>768</v>
      </c>
      <c r="AI19314" s="49">
        <v>6.6592641009953193E+26</v>
      </c>
      <c r="AL19314" s="81"/>
    </row>
    <row r="19315" spans="15:38" x14ac:dyDescent="0.3">
      <c r="O19315" s="82"/>
      <c r="P19315">
        <v>2.9015887156470694E+17</v>
      </c>
      <c r="Q19315">
        <v>8.1886389941038746E+17</v>
      </c>
      <c r="R19315">
        <v>1.1336475420790812E+36</v>
      </c>
      <c r="AF19315" s="82"/>
      <c r="AG19315" s="2">
        <v>282658130791625</v>
      </c>
      <c r="AH19315" s="45" t="s">
        <v>767</v>
      </c>
      <c r="AI19315" s="49">
        <v>6.66029008308845E+26</v>
      </c>
      <c r="AL19315" s="81"/>
    </row>
    <row r="19316" spans="15:38" x14ac:dyDescent="0.3">
      <c r="O19316" s="82"/>
      <c r="P19316">
        <v>2.9015887215093798E+17</v>
      </c>
      <c r="Q19316">
        <v>8.1886389941331866E+17</v>
      </c>
      <c r="R19316">
        <v>1.1337629271240986E+36</v>
      </c>
      <c r="AF19316" s="82"/>
      <c r="AG19316" s="2">
        <v>282658517004675</v>
      </c>
      <c r="AH19316" s="45" t="s">
        <v>766</v>
      </c>
      <c r="AI19316" s="49">
        <v>6.6613161705495199E+26</v>
      </c>
      <c r="AL19316" s="81"/>
    </row>
    <row r="19317" spans="15:38" x14ac:dyDescent="0.3">
      <c r="O19317" s="82"/>
      <c r="P19317">
        <v>2.9015887273718899E+17</v>
      </c>
      <c r="Q19317">
        <v>8.1886389941624986E+17</v>
      </c>
      <c r="R19317">
        <v>1.1338783199980254E+36</v>
      </c>
      <c r="AF19317" s="82"/>
      <c r="AG19317" s="2">
        <v>282658903237725</v>
      </c>
      <c r="AH19317" s="45" t="s">
        <v>765</v>
      </c>
      <c r="AI19317" s="49">
        <v>6.6623423633839401E+26</v>
      </c>
      <c r="AL19317" s="81"/>
    </row>
    <row r="19318" spans="15:38" x14ac:dyDescent="0.3">
      <c r="O19318" s="82"/>
      <c r="P19318">
        <v>2.9015887332346003E+17</v>
      </c>
      <c r="Q19318">
        <v>8.1886389941918106E+17</v>
      </c>
      <c r="R19318">
        <v>1.1339937207011273E+36</v>
      </c>
      <c r="AF19318" s="82"/>
      <c r="AG19318" s="2">
        <v>282659289490775</v>
      </c>
      <c r="AH19318" s="45" t="s">
        <v>764</v>
      </c>
      <c r="AI19318" s="49">
        <v>6.6633686615971201E+26</v>
      </c>
      <c r="AL19318" s="81"/>
    </row>
    <row r="19319" spans="15:38" x14ac:dyDescent="0.3">
      <c r="O19319" s="82"/>
      <c r="P19319">
        <v>2.901588739097511E+17</v>
      </c>
      <c r="Q19319">
        <v>8.1886389942211226E+17</v>
      </c>
      <c r="R19319">
        <v>1.1341091292336702E+36</v>
      </c>
      <c r="AF19319" s="82"/>
      <c r="AG19319" s="2">
        <v>282659675763825</v>
      </c>
      <c r="AH19319" s="45" t="s">
        <v>763</v>
      </c>
      <c r="AI19319" s="49">
        <v>6.6643950651944792E+26</v>
      </c>
      <c r="AL19319" s="81"/>
    </row>
    <row r="19320" spans="15:38" x14ac:dyDescent="0.3">
      <c r="O19320" s="82"/>
      <c r="P19320">
        <v>2.9015887449606214E+17</v>
      </c>
      <c r="Q19320">
        <v>8.1886389942504346E+17</v>
      </c>
      <c r="R19320">
        <v>1.1342245455959194E+36</v>
      </c>
      <c r="AF19320" s="82"/>
      <c r="AG19320" s="2">
        <v>282660062056875</v>
      </c>
      <c r="AH19320" s="45" t="s">
        <v>762</v>
      </c>
      <c r="AI19320" s="49">
        <v>6.6654215741814104E+26</v>
      </c>
      <c r="AL19320" s="81"/>
    </row>
    <row r="19321" spans="15:38" x14ac:dyDescent="0.3">
      <c r="O19321" s="82"/>
      <c r="P19321">
        <v>2.9015887508239315E+17</v>
      </c>
      <c r="Q19321">
        <v>8.1886389942797466E+17</v>
      </c>
      <c r="R19321">
        <v>1.1343399697881406E+36</v>
      </c>
      <c r="AF19321" s="82"/>
      <c r="AG19321" s="2">
        <v>282660448369925</v>
      </c>
      <c r="AH19321" s="45" t="s">
        <v>761</v>
      </c>
      <c r="AI19321" s="49">
        <v>6.6664481885633399E+26</v>
      </c>
      <c r="AL19321" s="81"/>
    </row>
    <row r="19322" spans="15:38" x14ac:dyDescent="0.3">
      <c r="O19322" s="82"/>
      <c r="P19322">
        <v>2.9015887566874419E+17</v>
      </c>
      <c r="Q19322">
        <v>8.1886389943090598E+17</v>
      </c>
      <c r="R19322">
        <v>1.1344554018105991E+36</v>
      </c>
      <c r="AF19322" s="82"/>
      <c r="AG19322" s="2">
        <v>282660834702975</v>
      </c>
      <c r="AH19322" s="45" t="s">
        <v>760</v>
      </c>
      <c r="AI19322" s="49">
        <v>6.66747490834568E+26</v>
      </c>
      <c r="AL19322" s="81"/>
    </row>
    <row r="19323" spans="15:38" x14ac:dyDescent="0.3">
      <c r="O19323" s="82"/>
      <c r="P19323">
        <v>2.9015887625511526E+17</v>
      </c>
      <c r="Q19323">
        <v>8.1886389943383846E+17</v>
      </c>
      <c r="R19323">
        <v>1.1345708416635606E+36</v>
      </c>
      <c r="AF19323" s="82"/>
      <c r="AG19323" s="2">
        <v>282661221056025</v>
      </c>
      <c r="AH19323" s="45" t="s">
        <v>759</v>
      </c>
      <c r="AI19323" s="49">
        <v>6.668501733533821E+26</v>
      </c>
      <c r="AL19323" s="81"/>
    </row>
    <row r="19324" spans="15:38" x14ac:dyDescent="0.3">
      <c r="O19324" s="82"/>
      <c r="P19324">
        <v>2.901588768415063E+17</v>
      </c>
      <c r="Q19324">
        <v>8.1886389943677094E+17</v>
      </c>
      <c r="R19324">
        <v>1.134686289347291E+36</v>
      </c>
      <c r="AF19324" s="82"/>
      <c r="AG19324" s="2">
        <v>282661607429075</v>
      </c>
      <c r="AH19324" s="45" t="s">
        <v>758</v>
      </c>
      <c r="AI19324" s="49">
        <v>6.6695286641331891E+26</v>
      </c>
      <c r="AL19324" s="81"/>
    </row>
    <row r="19325" spans="15:38" x14ac:dyDescent="0.3">
      <c r="O19325" s="82"/>
      <c r="P19325">
        <v>2.9015887742791731E+17</v>
      </c>
      <c r="Q19325">
        <v>8.1886389943970342E+17</v>
      </c>
      <c r="R19325">
        <v>1.1348017448620557E+36</v>
      </c>
      <c r="AF19325" s="82"/>
      <c r="AG19325" s="2">
        <v>282661993822125</v>
      </c>
      <c r="AH19325" s="45" t="s">
        <v>757</v>
      </c>
      <c r="AI19325" s="49">
        <v>6.67055570014918E+26</v>
      </c>
      <c r="AL19325" s="81"/>
    </row>
    <row r="19326" spans="15:38" x14ac:dyDescent="0.3">
      <c r="O19326" s="82"/>
      <c r="P19326">
        <v>2.9015887801434835E+17</v>
      </c>
      <c r="Q19326">
        <v>8.188638994426359E+17</v>
      </c>
      <c r="R19326">
        <v>1.1349172082081201E+36</v>
      </c>
      <c r="AF19326" s="82"/>
      <c r="AG19326" s="2">
        <v>282662380235175</v>
      </c>
      <c r="AH19326" s="45" t="s">
        <v>756</v>
      </c>
      <c r="AI19326" s="49">
        <v>6.67158284158722E+26</v>
      </c>
      <c r="AL19326" s="81"/>
    </row>
    <row r="19327" spans="15:38" x14ac:dyDescent="0.3">
      <c r="O19327" s="82"/>
      <c r="P19327">
        <v>2.9015887860079942E+17</v>
      </c>
      <c r="Q19327">
        <v>8.1886389944556838E+17</v>
      </c>
      <c r="R19327">
        <v>1.1350326793857499E+36</v>
      </c>
      <c r="AF19327" s="82"/>
      <c r="AG19327" s="2">
        <v>282662766668225</v>
      </c>
      <c r="AH19327" s="45" t="s">
        <v>755</v>
      </c>
      <c r="AI19327" s="49">
        <v>6.6726100884527102E+26</v>
      </c>
      <c r="AL19327" s="81"/>
    </row>
    <row r="19328" spans="15:38" x14ac:dyDescent="0.3">
      <c r="O19328" s="82"/>
      <c r="P19328">
        <v>2.9015887918727046E+17</v>
      </c>
      <c r="Q19328">
        <v>8.1886389944850086E+17</v>
      </c>
      <c r="R19328">
        <v>1.1351481583952105E+36</v>
      </c>
      <c r="AF19328" s="82"/>
      <c r="AG19328" s="2">
        <v>282663153121275</v>
      </c>
      <c r="AH19328" s="45" t="s">
        <v>754</v>
      </c>
      <c r="AI19328" s="49">
        <v>6.6736374407510604E+26</v>
      </c>
      <c r="AL19328" s="81"/>
    </row>
    <row r="19329" spans="15:38" x14ac:dyDescent="0.3">
      <c r="O19329" s="82"/>
      <c r="P19329">
        <v>2.9015887977376147E+17</v>
      </c>
      <c r="Q19329">
        <v>8.1886389945143334E+17</v>
      </c>
      <c r="R19329">
        <v>1.1352636452367678E+36</v>
      </c>
      <c r="AF19329" s="82"/>
      <c r="AG19329" s="2">
        <v>282663539594325</v>
      </c>
      <c r="AH19329" s="45" t="s">
        <v>753</v>
      </c>
      <c r="AI19329" s="49">
        <v>6.6746648984876802E+26</v>
      </c>
      <c r="AL19329" s="81"/>
    </row>
    <row r="19330" spans="15:38" x14ac:dyDescent="0.3">
      <c r="O19330" s="82"/>
      <c r="P19330">
        <v>2.9015888036027251E+17</v>
      </c>
      <c r="Q19330">
        <v>8.1886389945436582E+17</v>
      </c>
      <c r="R19330">
        <v>1.1353791399106875E+36</v>
      </c>
      <c r="AF19330" s="82"/>
      <c r="AG19330" s="2">
        <v>282663926087375</v>
      </c>
      <c r="AH19330" s="45" t="s">
        <v>752</v>
      </c>
      <c r="AI19330" s="49">
        <v>6.67569246166799E+26</v>
      </c>
      <c r="AL19330" s="81"/>
    </row>
    <row r="19331" spans="15:38" x14ac:dyDescent="0.3">
      <c r="O19331" s="82"/>
      <c r="P19331">
        <v>2.9015888094680358E+17</v>
      </c>
      <c r="Q19331">
        <v>8.188638994572983E+17</v>
      </c>
      <c r="R19331">
        <v>1.1354946424172346E+36</v>
      </c>
      <c r="AF19331" s="82"/>
      <c r="AG19331" s="2">
        <v>282664312600425</v>
      </c>
      <c r="AH19331" s="45" t="s">
        <v>751</v>
      </c>
      <c r="AI19331" s="49">
        <v>6.67672013029739E+26</v>
      </c>
      <c r="AL19331" s="81"/>
    </row>
    <row r="19332" spans="15:38" x14ac:dyDescent="0.3">
      <c r="O19332" s="82"/>
      <c r="P19332">
        <v>2.9015888153335462E+17</v>
      </c>
      <c r="Q19332">
        <v>8.1886389946023078E+17</v>
      </c>
      <c r="R19332">
        <v>1.135610152756675E+36</v>
      </c>
      <c r="AF19332" s="82"/>
      <c r="AG19332" s="2">
        <v>282664699133475</v>
      </c>
      <c r="AH19332" s="45" t="s">
        <v>750</v>
      </c>
      <c r="AI19332" s="49">
        <v>6.67774790438128E+26</v>
      </c>
      <c r="AL19332" s="81"/>
    </row>
    <row r="19333" spans="15:38" x14ac:dyDescent="0.3">
      <c r="O19333" s="82"/>
      <c r="P19333">
        <v>2.9015888211992563E+17</v>
      </c>
      <c r="Q19333">
        <v>8.1886389946316326E+17</v>
      </c>
      <c r="R19333">
        <v>1.1357256709292743E+36</v>
      </c>
      <c r="AF19333" s="82"/>
      <c r="AG19333" s="2">
        <v>282665085686525</v>
      </c>
      <c r="AH19333" s="45" t="s">
        <v>749</v>
      </c>
      <c r="AI19333" s="49">
        <v>6.6787757839250903E+26</v>
      </c>
      <c r="AL19333" s="81"/>
    </row>
    <row r="19334" spans="15:38" x14ac:dyDescent="0.3">
      <c r="O19334" s="82"/>
      <c r="P19334">
        <v>2.9015888270651667E+17</v>
      </c>
      <c r="Q19334">
        <v>8.1886389946609574E+17</v>
      </c>
      <c r="R19334">
        <v>1.1358411969352981E+36</v>
      </c>
      <c r="AF19334" s="82"/>
      <c r="AG19334" s="2">
        <v>282665472259575</v>
      </c>
      <c r="AH19334" s="45" t="s">
        <v>748</v>
      </c>
      <c r="AI19334" s="49">
        <v>6.6798037689342195E+26</v>
      </c>
      <c r="AL19334" s="81"/>
    </row>
    <row r="19335" spans="15:38" x14ac:dyDescent="0.3">
      <c r="O19335" s="82"/>
      <c r="P19335">
        <v>2.9015888329312774E+17</v>
      </c>
      <c r="Q19335">
        <v>8.1886389946902835E+17</v>
      </c>
      <c r="R19335">
        <v>1.1359567307750119E+36</v>
      </c>
      <c r="AF19335" s="82"/>
      <c r="AG19335" s="2">
        <v>282665858852625</v>
      </c>
      <c r="AH19335" s="45" t="s">
        <v>747</v>
      </c>
      <c r="AI19335" s="49">
        <v>6.6808318594140799E+26</v>
      </c>
      <c r="AL19335" s="81"/>
    </row>
    <row r="19336" spans="15:38" x14ac:dyDescent="0.3">
      <c r="O19336" s="82"/>
      <c r="P19336">
        <v>2.9015888387975878E+17</v>
      </c>
      <c r="Q19336">
        <v>8.1886389947196211E+17</v>
      </c>
      <c r="R19336">
        <v>1.1360722724486815E+36</v>
      </c>
      <c r="AF19336" s="82"/>
      <c r="AG19336" s="2">
        <v>282666245465675</v>
      </c>
      <c r="AH19336" s="45" t="s">
        <v>746</v>
      </c>
      <c r="AI19336" s="49">
        <v>6.6818600553700798E+26</v>
      </c>
      <c r="AL19336" s="81"/>
    </row>
    <row r="19337" spans="15:38" x14ac:dyDescent="0.3">
      <c r="O19337" s="82"/>
      <c r="P19337">
        <v>2.9015888446640979E+17</v>
      </c>
      <c r="Q19337">
        <v>8.1886389947489587E+17</v>
      </c>
      <c r="R19337">
        <v>1.1361878219565722E+36</v>
      </c>
      <c r="AF19337" s="82"/>
      <c r="AG19337" s="2">
        <v>282666632098725</v>
      </c>
      <c r="AH19337" s="45" t="s">
        <v>745</v>
      </c>
      <c r="AI19337" s="49">
        <v>6.6828883568076397E+26</v>
      </c>
      <c r="AL19337" s="81"/>
    </row>
    <row r="19338" spans="15:38" x14ac:dyDescent="0.3">
      <c r="O19338" s="82"/>
      <c r="P19338">
        <v>2.9015888505308083E+17</v>
      </c>
      <c r="Q19338">
        <v>8.1886389947782963E+17</v>
      </c>
      <c r="R19338">
        <v>1.1363033792989494E+36</v>
      </c>
      <c r="AF19338" s="82"/>
      <c r="AG19338" s="2">
        <v>282667018751775</v>
      </c>
      <c r="AH19338" s="45" t="s">
        <v>744</v>
      </c>
      <c r="AI19338" s="49">
        <v>6.6839167637321501E+26</v>
      </c>
      <c r="AL19338" s="81"/>
    </row>
    <row r="19339" spans="15:38" x14ac:dyDescent="0.3">
      <c r="O19339" s="82"/>
      <c r="P19339">
        <v>2.901588856397719E+17</v>
      </c>
      <c r="Q19339">
        <v>8.1886389948076339E+17</v>
      </c>
      <c r="R19339">
        <v>1.1364189444760791E+36</v>
      </c>
      <c r="AF19339" s="82"/>
      <c r="AG19339" s="2">
        <v>282667405424825</v>
      </c>
      <c r="AH19339" s="45" t="s">
        <v>743</v>
      </c>
      <c r="AI19339" s="49">
        <v>6.6849452761490397E+26</v>
      </c>
      <c r="AL19339" s="81"/>
    </row>
    <row r="19340" spans="15:38" x14ac:dyDescent="0.3">
      <c r="O19340" s="82"/>
      <c r="P19340">
        <v>2.9015888622648294E+17</v>
      </c>
      <c r="Q19340">
        <v>8.1886389948369715E+17</v>
      </c>
      <c r="R19340">
        <v>1.1365345174882268E+36</v>
      </c>
      <c r="AF19340" s="82"/>
      <c r="AG19340" s="2">
        <v>282667792117875</v>
      </c>
      <c r="AH19340" s="45" t="s">
        <v>742</v>
      </c>
      <c r="AI19340" s="49">
        <v>6.6859738940637002E+26</v>
      </c>
      <c r="AL19340" s="81"/>
    </row>
    <row r="19341" spans="15:38" x14ac:dyDescent="0.3">
      <c r="O19341" s="82"/>
      <c r="P19341">
        <v>2.9015888681321395E+17</v>
      </c>
      <c r="Q19341">
        <v>8.1886389948663091E+17</v>
      </c>
      <c r="R19341">
        <v>1.1366500983356582E+36</v>
      </c>
      <c r="AF19341" s="82"/>
      <c r="AG19341" s="2">
        <v>282668178830925</v>
      </c>
      <c r="AH19341" s="45" t="s">
        <v>741</v>
      </c>
      <c r="AI19341" s="49">
        <v>6.6870026174815606E+26</v>
      </c>
      <c r="AL19341" s="81"/>
    </row>
    <row r="19342" spans="15:38" x14ac:dyDescent="0.3">
      <c r="O19342" s="82"/>
      <c r="P19342">
        <v>2.9015888739996499E+17</v>
      </c>
      <c r="Q19342">
        <v>8.1886389948956467E+17</v>
      </c>
      <c r="R19342">
        <v>1.1367656870186385E+36</v>
      </c>
      <c r="AF19342" s="82"/>
      <c r="AG19342" s="2">
        <v>282668565563975</v>
      </c>
      <c r="AH19342" s="45" t="s">
        <v>740</v>
      </c>
      <c r="AI19342" s="49">
        <v>6.6880314464080194E+26</v>
      </c>
      <c r="AL19342" s="81"/>
    </row>
    <row r="19343" spans="15:38" x14ac:dyDescent="0.3">
      <c r="O19343" s="82"/>
      <c r="P19343">
        <v>2.9015888798673606E+17</v>
      </c>
      <c r="Q19343">
        <v>8.1886389949249843E+17</v>
      </c>
      <c r="R19343">
        <v>1.1368812835374331E+36</v>
      </c>
      <c r="AF19343" s="82"/>
      <c r="AG19343" s="2">
        <v>282668952317025</v>
      </c>
      <c r="AH19343" s="45" t="s">
        <v>739</v>
      </c>
      <c r="AI19343" s="49">
        <v>6.6890603808484903E+26</v>
      </c>
      <c r="AL19343" s="81"/>
    </row>
    <row r="19344" spans="15:38" x14ac:dyDescent="0.3">
      <c r="O19344" s="82"/>
      <c r="P19344">
        <v>2.901588885735271E+17</v>
      </c>
      <c r="Q19344">
        <v>8.1886389949543219E+17</v>
      </c>
      <c r="R19344">
        <v>1.1369968878923083E+36</v>
      </c>
      <c r="AF19344" s="82"/>
      <c r="AG19344" s="2">
        <v>282669339090075</v>
      </c>
      <c r="AH19344" s="45" t="s">
        <v>738</v>
      </c>
      <c r="AI19344" s="49">
        <v>6.6900894208083802E+26</v>
      </c>
      <c r="AL19344" s="81"/>
    </row>
    <row r="19345" spans="15:38" x14ac:dyDescent="0.3">
      <c r="O19345" s="82"/>
      <c r="P19345">
        <v>2.9015888916033811E+17</v>
      </c>
      <c r="Q19345">
        <v>8.1886389949836595E+17</v>
      </c>
      <c r="R19345">
        <v>1.1371125000835295E+36</v>
      </c>
      <c r="AF19345" s="82"/>
      <c r="AG19345" s="2">
        <v>282669725883125</v>
      </c>
      <c r="AH19345" s="45" t="s">
        <v>737</v>
      </c>
      <c r="AI19345" s="49">
        <v>6.6911185662931001E+26</v>
      </c>
      <c r="AL19345" s="81"/>
    </row>
    <row r="19346" spans="15:38" x14ac:dyDescent="0.3">
      <c r="O19346" s="82"/>
      <c r="P19346">
        <v>2.9015888974716915E+17</v>
      </c>
      <c r="Q19346">
        <v>8.1886389950129971E+17</v>
      </c>
      <c r="R19346">
        <v>1.1372281201113621E+36</v>
      </c>
      <c r="AF19346" s="82"/>
      <c r="AG19346" s="2">
        <v>282670112696175</v>
      </c>
      <c r="AH19346" s="45" t="s">
        <v>736</v>
      </c>
      <c r="AI19346" s="49">
        <v>6.6921478173080609E+26</v>
      </c>
      <c r="AL19346" s="81"/>
    </row>
    <row r="19347" spans="15:38" x14ac:dyDescent="0.3">
      <c r="O19347" s="82"/>
      <c r="P19347">
        <v>2.9015889033402022E+17</v>
      </c>
      <c r="Q19347">
        <v>8.1886389950423347E+17</v>
      </c>
      <c r="R19347">
        <v>1.1373437479760713E+36</v>
      </c>
      <c r="AF19347" s="82"/>
      <c r="AG19347" s="2">
        <v>282670499529225</v>
      </c>
      <c r="AH19347" s="45" t="s">
        <v>735</v>
      </c>
      <c r="AI19347" s="49">
        <v>6.6931771738586695E+26</v>
      </c>
      <c r="AL19347" s="81"/>
    </row>
    <row r="19348" spans="15:38" x14ac:dyDescent="0.3">
      <c r="O19348" s="82"/>
      <c r="P19348">
        <v>2.9015889092089126E+17</v>
      </c>
      <c r="Q19348">
        <v>8.1886389950716736E+17</v>
      </c>
      <c r="R19348">
        <v>1.1374593836779231E+36</v>
      </c>
      <c r="AF19348" s="82"/>
      <c r="AG19348" s="2">
        <v>282670886382275</v>
      </c>
      <c r="AH19348" s="45" t="s">
        <v>734</v>
      </c>
      <c r="AI19348" s="49">
        <v>6.6942066359503395E+26</v>
      </c>
      <c r="AL19348" s="81"/>
    </row>
    <row r="19349" spans="15:38" x14ac:dyDescent="0.3">
      <c r="O19349" s="82"/>
      <c r="P19349">
        <v>2.9015889150778227E+17</v>
      </c>
      <c r="Q19349">
        <v>8.188638995101024E+17</v>
      </c>
      <c r="R19349">
        <v>1.1375750272171834E+36</v>
      </c>
      <c r="AF19349" s="82"/>
      <c r="AG19349" s="2">
        <v>282671273255325</v>
      </c>
      <c r="AH19349" s="45" t="s">
        <v>733</v>
      </c>
      <c r="AI19349" s="49">
        <v>6.6952362035884807E+26</v>
      </c>
      <c r="AL19349" s="81"/>
    </row>
    <row r="19350" spans="15:38" x14ac:dyDescent="0.3">
      <c r="O19350" s="82"/>
      <c r="P19350">
        <v>2.9015889209469331E+17</v>
      </c>
      <c r="Q19350">
        <v>8.1886389951303744E+17</v>
      </c>
      <c r="R19350">
        <v>1.1376906785941173E+36</v>
      </c>
      <c r="AF19350" s="82"/>
      <c r="AG19350" s="2">
        <v>282671660148375</v>
      </c>
      <c r="AH19350" s="45" t="s">
        <v>732</v>
      </c>
      <c r="AI19350" s="49">
        <v>6.6962658767785108E+26</v>
      </c>
      <c r="AL19350" s="81"/>
    </row>
    <row r="19351" spans="15:38" x14ac:dyDescent="0.3">
      <c r="O19351" s="82"/>
      <c r="P19351">
        <v>2.9015889268162438E+17</v>
      </c>
      <c r="Q19351">
        <v>8.1886389951597248E+17</v>
      </c>
      <c r="R19351">
        <v>1.1378063378089903E+36</v>
      </c>
      <c r="AF19351" s="82"/>
      <c r="AG19351" s="2">
        <v>282672047061425</v>
      </c>
      <c r="AH19351" s="45" t="s">
        <v>731</v>
      </c>
      <c r="AI19351" s="49">
        <v>6.6972956555258202E+26</v>
      </c>
      <c r="AL19351" s="81"/>
    </row>
    <row r="19352" spans="15:38" x14ac:dyDescent="0.3">
      <c r="O19352" s="82"/>
      <c r="P19352">
        <v>2.9015889326857542E+17</v>
      </c>
      <c r="Q19352">
        <v>8.1886389951890752E+17</v>
      </c>
      <c r="R19352">
        <v>1.1379220048620686E+36</v>
      </c>
      <c r="AF19352" s="82"/>
      <c r="AG19352" s="2">
        <v>282672433994475</v>
      </c>
      <c r="AH19352" s="45" t="s">
        <v>730</v>
      </c>
      <c r="AI19352" s="49">
        <v>6.6983255398358294E+26</v>
      </c>
      <c r="AL19352" s="81"/>
    </row>
    <row r="19353" spans="15:38" x14ac:dyDescent="0.3">
      <c r="O19353" s="82"/>
      <c r="P19353">
        <v>2.9015889385554643E+17</v>
      </c>
      <c r="Q19353">
        <v>8.1886389952184256E+17</v>
      </c>
      <c r="R19353">
        <v>1.1380376797536169E+36</v>
      </c>
      <c r="AF19353" s="82"/>
      <c r="AG19353" s="2">
        <v>282672820947525</v>
      </c>
      <c r="AH19353" s="45" t="s">
        <v>729</v>
      </c>
      <c r="AI19353" s="49">
        <v>6.6993555297139592E+26</v>
      </c>
      <c r="AL19353" s="81"/>
    </row>
    <row r="19354" spans="15:38" x14ac:dyDescent="0.3">
      <c r="O19354" s="82"/>
      <c r="P19354">
        <v>2.9015889444253747E+17</v>
      </c>
      <c r="Q19354">
        <v>8.188638995247776E+17</v>
      </c>
      <c r="R19354">
        <v>1.1381533624839014E+36</v>
      </c>
      <c r="AF19354" s="82"/>
      <c r="AG19354" s="2">
        <v>282673207920575</v>
      </c>
      <c r="AH19354" s="45" t="s">
        <v>728</v>
      </c>
      <c r="AI19354" s="49">
        <v>6.7003856251655998E+26</v>
      </c>
      <c r="AL19354" s="81"/>
    </row>
    <row r="19355" spans="15:38" x14ac:dyDescent="0.3">
      <c r="O19355" s="82"/>
      <c r="P19355">
        <v>2.9015889502954854E+17</v>
      </c>
      <c r="Q19355">
        <v>8.1886389952771264E+17</v>
      </c>
      <c r="R19355">
        <v>1.1382690530531875E+36</v>
      </c>
      <c r="AF19355" s="82"/>
      <c r="AG19355" s="2">
        <v>282673594913625</v>
      </c>
      <c r="AH19355" s="45" t="s">
        <v>727</v>
      </c>
      <c r="AI19355" s="49">
        <v>6.70141582619618E+26</v>
      </c>
      <c r="AL19355" s="81"/>
    </row>
    <row r="19356" spans="15:38" x14ac:dyDescent="0.3">
      <c r="O19356" s="82"/>
      <c r="P19356">
        <v>2.9015889561657958E+17</v>
      </c>
      <c r="Q19356">
        <v>8.1886389953064768E+17</v>
      </c>
      <c r="R19356">
        <v>1.1383847514617411E+36</v>
      </c>
      <c r="AF19356" s="82"/>
      <c r="AG19356" s="2">
        <v>282673981926675</v>
      </c>
      <c r="AH19356" s="45" t="s">
        <v>726</v>
      </c>
      <c r="AI19356" s="49">
        <v>6.7024461328110903E+26</v>
      </c>
      <c r="AL19356" s="81"/>
    </row>
    <row r="19357" spans="15:38" x14ac:dyDescent="0.3">
      <c r="O19357" s="82"/>
      <c r="P19357">
        <v>2.9015889620363059E+17</v>
      </c>
      <c r="Q19357">
        <v>8.1886389953358272E+17</v>
      </c>
      <c r="R19357">
        <v>1.1385004577098271E+36</v>
      </c>
      <c r="AF19357" s="82"/>
      <c r="AG19357" s="2">
        <v>282674368959725</v>
      </c>
      <c r="AH19357" s="45" t="s">
        <v>725</v>
      </c>
      <c r="AI19357" s="49">
        <v>6.7034765450157498E+26</v>
      </c>
      <c r="AL19357" s="81"/>
    </row>
    <row r="19358" spans="15:38" x14ac:dyDescent="0.3">
      <c r="O19358" s="82"/>
      <c r="P19358">
        <v>2.9015889679070163E+17</v>
      </c>
      <c r="Q19358">
        <v>8.1886389953651776E+17</v>
      </c>
      <c r="R19358">
        <v>1.1386161717977115E+36</v>
      </c>
      <c r="AF19358" s="82"/>
      <c r="AG19358" s="2">
        <v>282674756012775</v>
      </c>
      <c r="AH19358" s="45" t="s">
        <v>724</v>
      </c>
      <c r="AI19358" s="49">
        <v>6.7045070628155806E+26</v>
      </c>
      <c r="AL19358" s="81"/>
    </row>
    <row r="19359" spans="15:38" x14ac:dyDescent="0.3">
      <c r="O19359" s="82"/>
      <c r="P19359">
        <v>2.901588973777927E+17</v>
      </c>
      <c r="Q19359">
        <v>8.188638995394528E+17</v>
      </c>
      <c r="R19359">
        <v>1.1387318937256601E+36</v>
      </c>
      <c r="AF19359" s="82"/>
      <c r="AG19359" s="2">
        <v>282675143085825</v>
      </c>
      <c r="AH19359" s="45" t="s">
        <v>723</v>
      </c>
      <c r="AI19359" s="49">
        <v>6.7055376862159701E+26</v>
      </c>
      <c r="AL19359" s="81"/>
    </row>
    <row r="19360" spans="15:38" x14ac:dyDescent="0.3">
      <c r="O19360" s="82"/>
      <c r="P19360">
        <v>2.9015889796490374E+17</v>
      </c>
      <c r="Q19360">
        <v>8.1886389954238784E+17</v>
      </c>
      <c r="R19360">
        <v>1.1388476234939379E+36</v>
      </c>
      <c r="AF19360" s="82"/>
      <c r="AG19360" s="2">
        <v>282675530178875</v>
      </c>
      <c r="AH19360" s="45" t="s">
        <v>722</v>
      </c>
      <c r="AI19360" s="49">
        <v>6.7065684152223501E+26</v>
      </c>
      <c r="AL19360" s="81"/>
    </row>
    <row r="19361" spans="15:38" x14ac:dyDescent="0.3">
      <c r="O19361" s="82"/>
      <c r="P19361">
        <v>2.9015889855203475E+17</v>
      </c>
      <c r="Q19361">
        <v>8.1886389954532365E+17</v>
      </c>
      <c r="R19361">
        <v>1.1389633611028111E+36</v>
      </c>
      <c r="AF19361" s="82"/>
      <c r="AG19361" s="2">
        <v>282675917291925</v>
      </c>
      <c r="AH19361" s="45" t="s">
        <v>721</v>
      </c>
      <c r="AI19361" s="49">
        <v>6.7075992498401094E+26</v>
      </c>
      <c r="AL19361" s="81"/>
    </row>
    <row r="19362" spans="15:38" x14ac:dyDescent="0.3">
      <c r="O19362" s="82"/>
      <c r="P19362">
        <v>2.9015889913918579E+17</v>
      </c>
      <c r="Q19362">
        <v>8.1886389954825997E+17</v>
      </c>
      <c r="R19362">
        <v>1.1390791065525448E+36</v>
      </c>
      <c r="AF19362" s="82"/>
      <c r="AG19362" s="2">
        <v>282676304424975</v>
      </c>
      <c r="AH19362" s="45" t="s">
        <v>720</v>
      </c>
      <c r="AI19362" s="49">
        <v>6.7086301900746798E+26</v>
      </c>
      <c r="AL19362" s="81"/>
    </row>
    <row r="19363" spans="15:38" x14ac:dyDescent="0.3">
      <c r="O19363" s="82"/>
      <c r="P19363">
        <v>2.9015889972635686E+17</v>
      </c>
      <c r="Q19363">
        <v>8.1886389955119629E+17</v>
      </c>
      <c r="R19363">
        <v>1.1391948598434046E+36</v>
      </c>
      <c r="AF19363" s="82"/>
      <c r="AG19363" s="2">
        <v>282676691578025</v>
      </c>
      <c r="AH19363" s="45" t="s">
        <v>719</v>
      </c>
      <c r="AI19363" s="49">
        <v>6.70966123593145E+26</v>
      </c>
      <c r="AL19363" s="81"/>
    </row>
    <row r="19364" spans="15:38" x14ac:dyDescent="0.3">
      <c r="O19364" s="82"/>
      <c r="P19364">
        <v>2.901589003135479E+17</v>
      </c>
      <c r="Q19364">
        <v>8.1886389955413261E+17</v>
      </c>
      <c r="R19364">
        <v>1.1393106209756566E+36</v>
      </c>
      <c r="AF19364" s="82"/>
      <c r="AG19364" s="2">
        <v>282677078751075</v>
      </c>
      <c r="AH19364" s="45" t="s">
        <v>718</v>
      </c>
      <c r="AI19364" s="49">
        <v>6.7106923874158395E+26</v>
      </c>
      <c r="AL19364" s="81"/>
    </row>
    <row r="19365" spans="15:38" x14ac:dyDescent="0.3">
      <c r="O19365" s="82"/>
      <c r="P19365">
        <v>2.9015890090075891E+17</v>
      </c>
      <c r="Q19365">
        <v>8.1886389955706893E+17</v>
      </c>
      <c r="R19365">
        <v>1.1394263899495657E+36</v>
      </c>
      <c r="AF19365" s="82"/>
      <c r="AG19365" s="2">
        <v>282677465944125</v>
      </c>
      <c r="AH19365" s="45" t="s">
        <v>717</v>
      </c>
      <c r="AI19365" s="49">
        <v>6.7117236445332605E+26</v>
      </c>
      <c r="AL19365" s="81"/>
    </row>
    <row r="19366" spans="15:38" x14ac:dyDescent="0.3">
      <c r="O19366" s="82"/>
      <c r="P19366">
        <v>2.9015890148798995E+17</v>
      </c>
      <c r="Q19366">
        <v>8.1886389956000525E+17</v>
      </c>
      <c r="R19366">
        <v>1.139542166765398E+36</v>
      </c>
      <c r="AF19366" s="82"/>
      <c r="AG19366" s="2">
        <v>282677853157175</v>
      </c>
      <c r="AH19366" s="45" t="s">
        <v>716</v>
      </c>
      <c r="AI19366" s="49">
        <v>6.7127550072891294E+26</v>
      </c>
      <c r="AL19366" s="81"/>
    </row>
    <row r="19367" spans="15:38" x14ac:dyDescent="0.3">
      <c r="O19367" s="82"/>
      <c r="P19367">
        <v>2.9015890207524102E+17</v>
      </c>
      <c r="Q19367">
        <v>8.1886389956294157E+17</v>
      </c>
      <c r="R19367">
        <v>1.139657951423419E+36</v>
      </c>
      <c r="AF19367" s="82"/>
      <c r="AG19367" s="2">
        <v>282678240390225</v>
      </c>
      <c r="AH19367" s="45" t="s">
        <v>715</v>
      </c>
      <c r="AI19367" s="49">
        <v>6.7137864756888395E+26</v>
      </c>
      <c r="AL19367" s="81"/>
    </row>
    <row r="19368" spans="15:38" x14ac:dyDescent="0.3">
      <c r="O19368" s="82"/>
      <c r="P19368">
        <v>2.9015890266251206E+17</v>
      </c>
      <c r="Q19368">
        <v>8.1886389956587789E+17</v>
      </c>
      <c r="R19368">
        <v>1.1397737439238937E+36</v>
      </c>
      <c r="AF19368" s="82"/>
      <c r="AG19368" s="2">
        <v>282678627643275</v>
      </c>
      <c r="AH19368" s="45" t="s">
        <v>714</v>
      </c>
      <c r="AI19368" s="49">
        <v>6.7148180497378099E+26</v>
      </c>
      <c r="AL19368" s="81"/>
    </row>
    <row r="19369" spans="15:38" x14ac:dyDescent="0.3">
      <c r="O19369" s="82"/>
      <c r="P19369">
        <v>2.9015890324980307E+17</v>
      </c>
      <c r="Q19369">
        <v>8.1886389956881421E+17</v>
      </c>
      <c r="R19369">
        <v>1.1398895442670884E+36</v>
      </c>
      <c r="AF19369" s="82"/>
      <c r="AG19369" s="2">
        <v>282679014916325</v>
      </c>
      <c r="AH19369" s="45" t="s">
        <v>713</v>
      </c>
      <c r="AI19369" s="49">
        <v>6.7158497294414502E+26</v>
      </c>
      <c r="AL19369" s="81"/>
    </row>
    <row r="19370" spans="15:38" x14ac:dyDescent="0.3">
      <c r="O19370" s="82"/>
      <c r="P19370">
        <v>2.9015890383711411E+17</v>
      </c>
      <c r="Q19370">
        <v>8.1886389957175053E+17</v>
      </c>
      <c r="R19370">
        <v>1.1400053524532686E+36</v>
      </c>
      <c r="AF19370" s="82"/>
      <c r="AG19370" s="2">
        <v>282679402209375</v>
      </c>
      <c r="AH19370" s="45" t="s">
        <v>712</v>
      </c>
      <c r="AI19370" s="49">
        <v>6.7168815148051699E+26</v>
      </c>
      <c r="AL19370" s="81"/>
    </row>
    <row r="19371" spans="15:38" x14ac:dyDescent="0.3">
      <c r="O19371" s="82"/>
      <c r="P19371">
        <v>2.9015890442444518E+17</v>
      </c>
      <c r="Q19371">
        <v>8.1886389957468685E+17</v>
      </c>
      <c r="R19371">
        <v>1.1401211684826996E+36</v>
      </c>
      <c r="AF19371" s="82"/>
      <c r="AG19371" s="2">
        <v>282679789522425</v>
      </c>
      <c r="AH19371" s="45" t="s">
        <v>711</v>
      </c>
      <c r="AI19371" s="49">
        <v>6.7179134058343802E+26</v>
      </c>
      <c r="AL19371" s="81"/>
    </row>
    <row r="19372" spans="15:38" x14ac:dyDescent="0.3">
      <c r="O19372" s="82"/>
      <c r="P19372">
        <v>2.9015890501179622E+17</v>
      </c>
      <c r="Q19372">
        <v>8.1886389957762317E+17</v>
      </c>
      <c r="R19372">
        <v>1.1402369923556468E+36</v>
      </c>
      <c r="AF19372" s="82"/>
      <c r="AG19372" s="2">
        <v>282680176855475</v>
      </c>
      <c r="AH19372" s="45" t="s">
        <v>710</v>
      </c>
      <c r="AI19372" s="49">
        <v>6.7189454025344892E+26</v>
      </c>
      <c r="AL19372" s="81"/>
    </row>
    <row r="19373" spans="15:38" x14ac:dyDescent="0.3">
      <c r="O19373" s="82"/>
      <c r="P19373">
        <v>2.9015890559916723E+17</v>
      </c>
      <c r="Q19373">
        <v>8.1886389958055949E+17</v>
      </c>
      <c r="R19373">
        <v>1.1403528240723759E+36</v>
      </c>
      <c r="AF19373" s="82"/>
      <c r="AG19373" s="2">
        <v>282680564208525</v>
      </c>
      <c r="AH19373" s="45" t="s">
        <v>709</v>
      </c>
      <c r="AI19373" s="49">
        <v>6.7199775049109106E+26</v>
      </c>
      <c r="AL19373" s="81"/>
    </row>
    <row r="19374" spans="15:38" x14ac:dyDescent="0.3">
      <c r="O19374" s="82"/>
      <c r="P19374">
        <v>2.9015890618655827E+17</v>
      </c>
      <c r="Q19374">
        <v>8.1886389958349658E+17</v>
      </c>
      <c r="R19374">
        <v>1.1404686636331533E+36</v>
      </c>
      <c r="AF19374" s="82"/>
      <c r="AG19374" s="2">
        <v>282680951581575</v>
      </c>
      <c r="AH19374" s="45" t="s">
        <v>708</v>
      </c>
      <c r="AI19374" s="49">
        <v>6.7210097129690498E+26</v>
      </c>
      <c r="AL19374" s="81"/>
    </row>
    <row r="19375" spans="15:38" x14ac:dyDescent="0.3">
      <c r="O19375" s="82"/>
      <c r="P19375">
        <v>2.9015890677396934E+17</v>
      </c>
      <c r="Q19375">
        <v>8.1886389958643418E+17</v>
      </c>
      <c r="R19375">
        <v>1.1405845110382436E+36</v>
      </c>
      <c r="AF19375" s="82"/>
      <c r="AG19375" s="2">
        <v>282681338974625</v>
      </c>
      <c r="AH19375" s="45" t="s">
        <v>707</v>
      </c>
      <c r="AI19375" s="49">
        <v>6.7220420267143111E+26</v>
      </c>
      <c r="AL19375" s="81"/>
    </row>
    <row r="19376" spans="15:38" x14ac:dyDescent="0.3">
      <c r="O19376" s="82"/>
      <c r="P19376">
        <v>2.9015890736140038E+17</v>
      </c>
      <c r="Q19376">
        <v>8.1886389958937178E+17</v>
      </c>
      <c r="R19376">
        <v>1.1407003662879124E+36</v>
      </c>
      <c r="AF19376" s="82"/>
      <c r="AG19376" s="2">
        <v>282681726387675</v>
      </c>
      <c r="AH19376" s="45" t="s">
        <v>706</v>
      </c>
      <c r="AI19376" s="49">
        <v>6.7230744461521205E+26</v>
      </c>
      <c r="AL19376" s="81"/>
    </row>
    <row r="19377" spans="15:38" x14ac:dyDescent="0.3">
      <c r="O19377" s="82"/>
      <c r="P19377">
        <v>2.9015890794885139E+17</v>
      </c>
      <c r="Q19377">
        <v>8.1886389959230938E+17</v>
      </c>
      <c r="R19377">
        <v>1.1408162293824259E+36</v>
      </c>
      <c r="AF19377" s="82"/>
      <c r="AG19377" s="2">
        <v>282682113820725</v>
      </c>
      <c r="AH19377" s="45" t="s">
        <v>705</v>
      </c>
      <c r="AI19377" s="49">
        <v>6.7241069712878697E+26</v>
      </c>
      <c r="AL19377" s="81"/>
    </row>
    <row r="19378" spans="15:38" x14ac:dyDescent="0.3">
      <c r="O19378" s="82"/>
      <c r="P19378">
        <v>2.9015890853632243E+17</v>
      </c>
      <c r="Q19378">
        <v>8.1886389959524698E+17</v>
      </c>
      <c r="R19378">
        <v>1.1409321003220492E+36</v>
      </c>
      <c r="AF19378" s="82"/>
      <c r="AG19378" s="2">
        <v>282682501273775</v>
      </c>
      <c r="AH19378" s="45" t="s">
        <v>704</v>
      </c>
      <c r="AI19378" s="49">
        <v>6.7251396021269902E+26</v>
      </c>
      <c r="AL19378" s="81"/>
    </row>
    <row r="19379" spans="15:38" x14ac:dyDescent="0.3">
      <c r="O19379" s="82"/>
      <c r="P19379">
        <v>2.901589091238135E+17</v>
      </c>
      <c r="Q19379">
        <v>8.1886389959818458E+17</v>
      </c>
      <c r="R19379">
        <v>1.1410479791070481E+36</v>
      </c>
      <c r="AF19379" s="82"/>
      <c r="AG19379" s="2">
        <v>282682888746825</v>
      </c>
      <c r="AH19379" s="45" t="s">
        <v>703</v>
      </c>
      <c r="AI19379" s="49">
        <v>6.7261723386748698E+26</v>
      </c>
      <c r="AL19379" s="81"/>
    </row>
    <row r="19380" spans="15:38" x14ac:dyDescent="0.3">
      <c r="O19380" s="82"/>
      <c r="P19380">
        <v>2.9015890971132454E+17</v>
      </c>
      <c r="Q19380">
        <v>8.1886389960112218E+17</v>
      </c>
      <c r="R19380">
        <v>1.1411638657376881E+36</v>
      </c>
      <c r="AF19380" s="82"/>
      <c r="AG19380" s="2">
        <v>282683276239875</v>
      </c>
      <c r="AH19380" s="45" t="s">
        <v>702</v>
      </c>
      <c r="AI19380" s="49">
        <v>6.7272051809369304E+26</v>
      </c>
      <c r="AL19380" s="81"/>
    </row>
    <row r="19381" spans="15:38" x14ac:dyDescent="0.3">
      <c r="O19381" s="82"/>
      <c r="P19381">
        <v>2.9015891029885555E+17</v>
      </c>
      <c r="Q19381">
        <v>8.1886389960405978E+17</v>
      </c>
      <c r="R19381">
        <v>1.141279760214235E+36</v>
      </c>
      <c r="AF19381" s="82"/>
      <c r="AG19381" s="2">
        <v>282683663752925</v>
      </c>
      <c r="AH19381" s="45" t="s">
        <v>701</v>
      </c>
      <c r="AI19381" s="49">
        <v>6.7282381289185802E+26</v>
      </c>
      <c r="AL19381" s="81"/>
    </row>
    <row r="19382" spans="15:38" x14ac:dyDescent="0.3">
      <c r="O19382" s="82"/>
      <c r="P19382">
        <v>2.9015891088640659E+17</v>
      </c>
      <c r="Q19382">
        <v>8.1886389960699738E+17</v>
      </c>
      <c r="R19382">
        <v>1.1413956625369538E+36</v>
      </c>
      <c r="AF19382" s="82"/>
      <c r="AG19382" s="2">
        <v>282684051285975</v>
      </c>
      <c r="AH19382" s="45" t="s">
        <v>700</v>
      </c>
      <c r="AI19382" s="49">
        <v>6.7292711826252301E+26</v>
      </c>
      <c r="AL19382" s="81"/>
    </row>
    <row r="19383" spans="15:38" x14ac:dyDescent="0.3">
      <c r="O19383" s="82"/>
      <c r="P19383">
        <v>2.9015891147397766E+17</v>
      </c>
      <c r="Q19383">
        <v>8.1886389960993498E+17</v>
      </c>
      <c r="R19383">
        <v>1.1415115727061106E+36</v>
      </c>
      <c r="AF19383" s="82"/>
      <c r="AG19383" s="2">
        <v>282684438839025</v>
      </c>
      <c r="AH19383" s="45" t="s">
        <v>699</v>
      </c>
      <c r="AI19383" s="49">
        <v>6.7303043420622898E+26</v>
      </c>
      <c r="AL19383" s="81"/>
    </row>
    <row r="19384" spans="15:38" x14ac:dyDescent="0.3">
      <c r="O19384" s="82"/>
      <c r="P19384">
        <v>2.901589120615687E+17</v>
      </c>
      <c r="Q19384">
        <v>8.1886389961287258E+17</v>
      </c>
      <c r="R19384">
        <v>1.1416274907219707E+36</v>
      </c>
      <c r="AF19384" s="82"/>
      <c r="AG19384" s="2">
        <v>282684826412075</v>
      </c>
      <c r="AH19384" s="45" t="s">
        <v>698</v>
      </c>
      <c r="AI19384" s="49">
        <v>6.7313376072351606E+26</v>
      </c>
      <c r="AL19384" s="81"/>
    </row>
    <row r="19385" spans="15:38" x14ac:dyDescent="0.3">
      <c r="O19385" s="82"/>
      <c r="P19385">
        <v>2.9015891264917971E+17</v>
      </c>
      <c r="Q19385">
        <v>8.1886389961581018E+17</v>
      </c>
      <c r="R19385">
        <v>1.1417434165847999E+36</v>
      </c>
      <c r="AF19385" s="82"/>
      <c r="AG19385" s="2">
        <v>282685214005125</v>
      </c>
      <c r="AH19385" s="45" t="s">
        <v>697</v>
      </c>
      <c r="AI19385" s="49">
        <v>6.73237097814927E+26</v>
      </c>
      <c r="AL19385" s="81"/>
    </row>
    <row r="19386" spans="15:38" x14ac:dyDescent="0.3">
      <c r="O19386" s="82"/>
      <c r="P19386">
        <v>2.9015891323681075E+17</v>
      </c>
      <c r="Q19386">
        <v>8.188638996187479E+17</v>
      </c>
      <c r="R19386">
        <v>1.1418593502948639E+36</v>
      </c>
      <c r="AF19386" s="82"/>
      <c r="AG19386" s="2">
        <v>282685601618175</v>
      </c>
      <c r="AH19386" s="45" t="s">
        <v>696</v>
      </c>
      <c r="AI19386" s="49">
        <v>6.7334044548100097E+26</v>
      </c>
      <c r="AL19386" s="81"/>
    </row>
    <row r="19387" spans="15:38" x14ac:dyDescent="0.3">
      <c r="O19387" s="82"/>
      <c r="P19387">
        <v>2.9015891382446182E+17</v>
      </c>
      <c r="Q19387">
        <v>8.1886389962168678E+17</v>
      </c>
      <c r="R19387">
        <v>1.1419752918524278E+36</v>
      </c>
      <c r="AF19387" s="82"/>
      <c r="AG19387" s="2">
        <v>282685989251225</v>
      </c>
      <c r="AH19387" s="45" t="s">
        <v>695</v>
      </c>
      <c r="AI19387" s="49">
        <v>6.73443803722281E+26</v>
      </c>
      <c r="AL19387" s="81"/>
    </row>
    <row r="19388" spans="15:38" x14ac:dyDescent="0.3">
      <c r="O19388" s="82"/>
      <c r="P19388">
        <v>2.9015891441213286E+17</v>
      </c>
      <c r="Q19388">
        <v>8.1886389962462566E+17</v>
      </c>
      <c r="R19388">
        <v>1.1420912412577572E+36</v>
      </c>
      <c r="AF19388" s="82"/>
      <c r="AG19388" s="2">
        <v>282686376904275</v>
      </c>
      <c r="AH19388" s="45" t="s">
        <v>694</v>
      </c>
      <c r="AI19388" s="49">
        <v>6.7354717253930597E+26</v>
      </c>
      <c r="AL19388" s="81"/>
    </row>
    <row r="19389" spans="15:38" x14ac:dyDescent="0.3">
      <c r="O19389" s="82"/>
      <c r="P19389">
        <v>2.9015891499982387E+17</v>
      </c>
      <c r="Q19389">
        <v>8.1886389962756454E+17</v>
      </c>
      <c r="R19389">
        <v>1.1422071985111185E+36</v>
      </c>
      <c r="AF19389" s="82"/>
      <c r="AG19389" s="2">
        <v>282686764577325</v>
      </c>
      <c r="AH19389" s="45" t="s">
        <v>693</v>
      </c>
      <c r="AI19389" s="49">
        <v>6.7365055193261796E+26</v>
      </c>
      <c r="AL19389" s="81"/>
    </row>
    <row r="19390" spans="15:38" x14ac:dyDescent="0.3">
      <c r="O19390" s="82"/>
      <c r="P19390">
        <v>2.9015891558753491E+17</v>
      </c>
      <c r="Q19390">
        <v>8.1886389963050342E+17</v>
      </c>
      <c r="R19390">
        <v>1.1423231636127765E+36</v>
      </c>
      <c r="AF19390" s="82"/>
      <c r="AG19390" s="2">
        <v>282687152270375</v>
      </c>
      <c r="AH19390" s="45" t="s">
        <v>692</v>
      </c>
      <c r="AI19390" s="49">
        <v>6.7375394190275695E+26</v>
      </c>
      <c r="AL19390" s="81"/>
    </row>
    <row r="19391" spans="15:38" x14ac:dyDescent="0.3">
      <c r="O19391" s="82"/>
      <c r="P19391">
        <v>2.9015891617526598E+17</v>
      </c>
      <c r="Q19391">
        <v>8.188638996334423E+17</v>
      </c>
      <c r="R19391">
        <v>1.1424391365629969E+36</v>
      </c>
      <c r="AF19391" s="82"/>
      <c r="AG19391" s="2">
        <v>282687539983425</v>
      </c>
      <c r="AH19391" s="45" t="s">
        <v>691</v>
      </c>
      <c r="AI19391" s="49">
        <v>6.7385734245026597E+26</v>
      </c>
      <c r="AL19391" s="81"/>
    </row>
    <row r="19392" spans="15:38" x14ac:dyDescent="0.3">
      <c r="O19392" s="82"/>
      <c r="P19392">
        <v>2.9015891676301702E+17</v>
      </c>
      <c r="Q19392">
        <v>8.1886389963638118E+17</v>
      </c>
      <c r="R19392">
        <v>1.1425551173620454E+36</v>
      </c>
      <c r="AF19392" s="82"/>
      <c r="AG19392" s="2">
        <v>282687927716475</v>
      </c>
      <c r="AH19392" s="45" t="s">
        <v>690</v>
      </c>
      <c r="AI19392" s="49">
        <v>6.7396075357568406E+26</v>
      </c>
      <c r="AL19392" s="81"/>
    </row>
    <row r="19393" spans="15:38" x14ac:dyDescent="0.3">
      <c r="O19393" s="82"/>
      <c r="P19393">
        <v>2.9015891735078803E+17</v>
      </c>
      <c r="Q19393">
        <v>8.1886389963932006E+17</v>
      </c>
      <c r="R19393">
        <v>1.1426711060101873E+36</v>
      </c>
      <c r="AF19393" s="82"/>
      <c r="AG19393" s="2">
        <v>282688315469525</v>
      </c>
      <c r="AH19393" s="45" t="s">
        <v>689</v>
      </c>
      <c r="AI19393" s="49">
        <v>6.7406417527955299E+26</v>
      </c>
      <c r="AL19393" s="81"/>
    </row>
    <row r="19394" spans="15:38" x14ac:dyDescent="0.3">
      <c r="O19394" s="82"/>
      <c r="P19394">
        <v>2.9015891793857907E+17</v>
      </c>
      <c r="Q19394">
        <v>8.1886389964225894E+17</v>
      </c>
      <c r="R19394">
        <v>1.1427871025076886E+36</v>
      </c>
      <c r="AF19394" s="82"/>
      <c r="AG19394" s="2">
        <v>282688703242575</v>
      </c>
      <c r="AH19394" s="45" t="s">
        <v>688</v>
      </c>
      <c r="AI19394" s="49">
        <v>6.7416760756241401E+26</v>
      </c>
      <c r="AL19394" s="81"/>
    </row>
    <row r="19395" spans="15:38" x14ac:dyDescent="0.3">
      <c r="O19395" s="82"/>
      <c r="P19395">
        <v>2.9015891852639014E+17</v>
      </c>
      <c r="Q19395">
        <v>8.1886389964519782E+17</v>
      </c>
      <c r="R19395">
        <v>1.1429031068548147E+36</v>
      </c>
      <c r="AF19395" s="82"/>
      <c r="AG19395" s="2">
        <v>282689091035625</v>
      </c>
      <c r="AH19395" s="45" t="s">
        <v>687</v>
      </c>
      <c r="AI19395" s="49">
        <v>6.7427105042480807E+26</v>
      </c>
      <c r="AL19395" s="81"/>
    </row>
    <row r="19396" spans="15:38" x14ac:dyDescent="0.3">
      <c r="O19396" s="82"/>
      <c r="P19396">
        <v>2.9015891911422118E+17</v>
      </c>
      <c r="Q19396">
        <v>8.188638996481367E+17</v>
      </c>
      <c r="R19396">
        <v>1.1430191190518316E+36</v>
      </c>
      <c r="AF19396" s="82"/>
      <c r="AG19396" s="2">
        <v>282689478848675</v>
      </c>
      <c r="AH19396" s="45" t="s">
        <v>686</v>
      </c>
      <c r="AI19396" s="49">
        <v>6.74374503867276E+26</v>
      </c>
      <c r="AL19396" s="81"/>
    </row>
    <row r="19397" spans="15:38" x14ac:dyDescent="0.3">
      <c r="O19397" s="82"/>
      <c r="P19397">
        <v>2.9015891970207219E+17</v>
      </c>
      <c r="Q19397">
        <v>8.1886389965107558E+17</v>
      </c>
      <c r="R19397">
        <v>1.1431351390990038E+36</v>
      </c>
      <c r="AF19397" s="82"/>
      <c r="AG19397" s="2">
        <v>282689866681725</v>
      </c>
      <c r="AH19397" s="45" t="s">
        <v>685</v>
      </c>
      <c r="AI19397" s="49">
        <v>6.7447796789035793E+26</v>
      </c>
      <c r="AL19397" s="81"/>
    </row>
    <row r="19398" spans="15:38" x14ac:dyDescent="0.3">
      <c r="O19398" s="82"/>
      <c r="P19398">
        <v>2.9015892028994323E+17</v>
      </c>
      <c r="Q19398">
        <v>8.1886389965401446E+17</v>
      </c>
      <c r="R19398">
        <v>1.1432511669965975E+36</v>
      </c>
      <c r="AF19398" s="82"/>
      <c r="AG19398" s="2">
        <v>282690254534775</v>
      </c>
      <c r="AH19398" s="45" t="s">
        <v>684</v>
      </c>
      <c r="AI19398" s="49">
        <v>6.7458144249459701E+26</v>
      </c>
      <c r="AL19398" s="81"/>
    </row>
    <row r="19399" spans="15:38" x14ac:dyDescent="0.3">
      <c r="O19399" s="82"/>
      <c r="P19399">
        <v>2.901589208778343E+17</v>
      </c>
      <c r="Q19399">
        <v>8.1886389965695347E+17</v>
      </c>
      <c r="R19399">
        <v>1.1433672027448787E+36</v>
      </c>
      <c r="AF19399" s="82"/>
      <c r="AG19399" s="2">
        <v>282690642407825</v>
      </c>
      <c r="AH19399" s="45" t="s">
        <v>683</v>
      </c>
      <c r="AI19399" s="49">
        <v>6.7468492768053202E+26</v>
      </c>
      <c r="AL19399" s="81"/>
    </row>
    <row r="19400" spans="15:38" x14ac:dyDescent="0.3">
      <c r="O19400" s="82"/>
      <c r="P19400">
        <v>2.9015892146574534E+17</v>
      </c>
      <c r="Q19400">
        <v>8.1886389965989363E+17</v>
      </c>
      <c r="R19400">
        <v>1.1434832463441128E+36</v>
      </c>
      <c r="AF19400" s="82"/>
      <c r="AG19400" s="2">
        <v>282691030300875</v>
      </c>
      <c r="AH19400" s="45" t="s">
        <v>682</v>
      </c>
      <c r="AI19400" s="49">
        <v>6.7478842344870404E+26</v>
      </c>
      <c r="AL19400" s="81"/>
    </row>
    <row r="19401" spans="15:38" x14ac:dyDescent="0.3">
      <c r="O19401" s="82"/>
      <c r="P19401">
        <v>2.9015892205367635E+17</v>
      </c>
      <c r="Q19401">
        <v>8.1886389966283379E+17</v>
      </c>
      <c r="R19401">
        <v>1.1435992977945648E+36</v>
      </c>
      <c r="AF19401" s="82"/>
      <c r="AG19401" s="2">
        <v>282691418213925</v>
      </c>
      <c r="AH19401" s="45" t="s">
        <v>681</v>
      </c>
      <c r="AI19401" s="49">
        <v>6.7489192979965597E+26</v>
      </c>
      <c r="AL19401" s="81"/>
    </row>
    <row r="19402" spans="15:38" x14ac:dyDescent="0.3">
      <c r="O19402" s="82"/>
      <c r="P19402">
        <v>2.9015892264162739E+17</v>
      </c>
      <c r="Q19402">
        <v>8.1886389966577395E+17</v>
      </c>
      <c r="R19402">
        <v>1.1437153570965006E+36</v>
      </c>
      <c r="AF19402" s="82"/>
      <c r="AG19402" s="2">
        <v>282691806146975</v>
      </c>
      <c r="AH19402" s="45" t="s">
        <v>680</v>
      </c>
      <c r="AI19402" s="49">
        <v>6.7499544673392697E+26</v>
      </c>
      <c r="AL19402" s="81"/>
    </row>
    <row r="19403" spans="15:38" x14ac:dyDescent="0.3">
      <c r="O19403" s="82"/>
      <c r="P19403">
        <v>2.9015892322959846E+17</v>
      </c>
      <c r="Q19403">
        <v>8.1886389966871411E+17</v>
      </c>
      <c r="R19403">
        <v>1.143831424250186E+36</v>
      </c>
      <c r="AF19403" s="82"/>
      <c r="AG19403" s="2">
        <v>282692194100025</v>
      </c>
      <c r="AH19403" s="45" t="s">
        <v>679</v>
      </c>
      <c r="AI19403" s="49">
        <v>6.7509897425205992E+26</v>
      </c>
      <c r="AL19403" s="81"/>
    </row>
    <row r="19404" spans="15:38" x14ac:dyDescent="0.3">
      <c r="O19404" s="82"/>
      <c r="P19404">
        <v>2.901589238175895E+17</v>
      </c>
      <c r="Q19404">
        <v>8.1886389967165427E+17</v>
      </c>
      <c r="R19404">
        <v>1.1439474992558864E+36</v>
      </c>
      <c r="AF19404" s="82"/>
      <c r="AG19404" s="2">
        <v>282692582073075</v>
      </c>
      <c r="AH19404" s="45" t="s">
        <v>678</v>
      </c>
      <c r="AI19404" s="49">
        <v>6.7520251235459291E+26</v>
      </c>
      <c r="AL19404" s="81"/>
    </row>
    <row r="19405" spans="15:38" x14ac:dyDescent="0.3">
      <c r="O19405" s="82"/>
      <c r="P19405">
        <v>2.9015892440560051E+17</v>
      </c>
      <c r="Q19405">
        <v>8.1886389967459443E+17</v>
      </c>
      <c r="R19405">
        <v>1.430079477642334E+36</v>
      </c>
      <c r="AF19405" s="82"/>
      <c r="AG19405" s="2">
        <v>282692970066125</v>
      </c>
      <c r="AH19405" s="45" t="s">
        <v>677</v>
      </c>
      <c r="AI19405" s="49">
        <v>8.4413257630258815E+26</v>
      </c>
      <c r="AL19405" s="81"/>
    </row>
    <row r="19406" spans="15:38" x14ac:dyDescent="0.3">
      <c r="O19406" s="82"/>
      <c r="P19406">
        <v>2.9015892499363155E+17</v>
      </c>
      <c r="Q19406">
        <v>8.1886389967753459E+17</v>
      </c>
      <c r="R19406">
        <v>1.4302245910304929E+36</v>
      </c>
      <c r="AF19406" s="82"/>
      <c r="AG19406" s="2">
        <v>282693358079175</v>
      </c>
      <c r="AH19406" s="45" t="s">
        <v>676</v>
      </c>
      <c r="AI19406" s="49">
        <v>8.4426202539378791E+26</v>
      </c>
      <c r="AL19406" s="81"/>
    </row>
    <row r="19407" spans="15:38" x14ac:dyDescent="0.3">
      <c r="O19407" s="82"/>
      <c r="P19407">
        <v>2.9015892558168262E+17</v>
      </c>
      <c r="Q19407">
        <v>8.1886389968047475E+17</v>
      </c>
      <c r="R19407">
        <v>1.4303697142346666E+36</v>
      </c>
      <c r="AF19407" s="82"/>
      <c r="AG19407" s="2">
        <v>282693746112225</v>
      </c>
      <c r="AH19407" s="45" t="s">
        <v>675</v>
      </c>
      <c r="AI19407" s="49">
        <v>8.4439148771751995E+26</v>
      </c>
      <c r="AL19407" s="81"/>
    </row>
    <row r="19408" spans="15:38" x14ac:dyDescent="0.3">
      <c r="O19408" s="82"/>
      <c r="P19408">
        <v>2.9015892616975366E+17</v>
      </c>
      <c r="Q19408">
        <v>8.1886389968341491E+17</v>
      </c>
      <c r="R19408">
        <v>1.4305148472551869E+36</v>
      </c>
      <c r="AF19408" s="82"/>
      <c r="AG19408" s="2">
        <v>282694134165275</v>
      </c>
      <c r="AH19408" s="45" t="s">
        <v>674</v>
      </c>
      <c r="AI19408" s="49">
        <v>8.4452096327445799E+26</v>
      </c>
      <c r="AL19408" s="81"/>
    </row>
    <row r="19409" spans="15:38" x14ac:dyDescent="0.3">
      <c r="O19409" s="82"/>
      <c r="P19409">
        <v>2.9015892675784467E+17</v>
      </c>
      <c r="Q19409">
        <v>8.1886389968635507E+17</v>
      </c>
      <c r="R19409">
        <v>1.4306599900923856E+36</v>
      </c>
      <c r="AF19409" s="82"/>
      <c r="AG19409" s="2">
        <v>282694522238325</v>
      </c>
      <c r="AH19409" s="45" t="s">
        <v>673</v>
      </c>
      <c r="AI19409" s="49">
        <v>8.4465045206528099E+26</v>
      </c>
      <c r="AL19409" s="81"/>
    </row>
    <row r="19410" spans="15:38" x14ac:dyDescent="0.3">
      <c r="O19410" s="82"/>
      <c r="P19410">
        <v>2.9015892734595571E+17</v>
      </c>
      <c r="Q19410">
        <v>8.1886389968929523E+17</v>
      </c>
      <c r="R19410">
        <v>1.430805142746595E+36</v>
      </c>
      <c r="AF19410" s="82"/>
      <c r="AG19410" s="2">
        <v>282694910331375</v>
      </c>
      <c r="AH19410" s="45" t="s">
        <v>672</v>
      </c>
      <c r="AI19410" s="49">
        <v>8.4477995409066212E+26</v>
      </c>
      <c r="AL19410" s="81"/>
    </row>
    <row r="19411" spans="15:38" x14ac:dyDescent="0.3">
      <c r="O19411" s="82"/>
      <c r="P19411">
        <v>2.9015892793408678E+17</v>
      </c>
      <c r="Q19411">
        <v>8.1886389969223539E+17</v>
      </c>
      <c r="R19411">
        <v>1.4309503052181477E+36</v>
      </c>
      <c r="AF19411" s="82"/>
      <c r="AG19411" s="2">
        <v>282695298444425</v>
      </c>
      <c r="AH19411" s="45" t="s">
        <v>671</v>
      </c>
      <c r="AI19411" s="49">
        <v>8.4490946935128005E+26</v>
      </c>
      <c r="AL19411" s="81"/>
    </row>
    <row r="19412" spans="15:38" x14ac:dyDescent="0.3">
      <c r="O19412" s="82"/>
      <c r="P19412">
        <v>2.9015892852223782E+17</v>
      </c>
      <c r="Q19412">
        <v>8.1886389969517619E+17</v>
      </c>
      <c r="R19412">
        <v>1.4310954775073743E+36</v>
      </c>
      <c r="AF19412" s="82"/>
      <c r="AG19412" s="2">
        <v>282695686577475</v>
      </c>
      <c r="AH19412" s="45" t="s">
        <v>670</v>
      </c>
      <c r="AI19412" s="49">
        <v>8.4503899784780906E+26</v>
      </c>
      <c r="AL19412" s="81"/>
    </row>
    <row r="19413" spans="15:38" x14ac:dyDescent="0.3">
      <c r="O19413" s="82"/>
      <c r="P19413">
        <v>2.9015892911040883E+17</v>
      </c>
      <c r="Q19413">
        <v>8.1886389969811763E+17</v>
      </c>
      <c r="R19413">
        <v>1.4312406596146071E+36</v>
      </c>
      <c r="AF19413" s="82"/>
      <c r="AG19413" s="2">
        <v>282696074730525</v>
      </c>
      <c r="AH19413" s="45" t="s">
        <v>669</v>
      </c>
      <c r="AI19413" s="49">
        <v>8.4516853958092797E+26</v>
      </c>
      <c r="AL19413" s="81"/>
    </row>
    <row r="19414" spans="15:38" x14ac:dyDescent="0.3">
      <c r="O19414" s="82"/>
      <c r="P19414">
        <v>2.9015892969859987E+17</v>
      </c>
      <c r="Q19414">
        <v>8.1886389970105907E+17</v>
      </c>
      <c r="R19414">
        <v>1.431385851540179E+36</v>
      </c>
      <c r="AF19414" s="82"/>
      <c r="AG19414" s="2">
        <v>282696462903575</v>
      </c>
      <c r="AH19414" s="45" t="s">
        <v>668</v>
      </c>
      <c r="AI19414" s="49">
        <v>8.452980945513109E+26</v>
      </c>
      <c r="AL19414" s="81"/>
    </row>
    <row r="19415" spans="15:38" x14ac:dyDescent="0.3">
      <c r="O19415" s="82"/>
      <c r="P19415">
        <v>2.9015893028681094E+17</v>
      </c>
      <c r="Q19415">
        <v>8.1886389970400051E+17</v>
      </c>
      <c r="R19415">
        <v>1.4315310532844213E+36</v>
      </c>
      <c r="AF19415" s="82"/>
      <c r="AG19415" s="2">
        <v>282696851096625</v>
      </c>
      <c r="AH19415" s="45" t="s">
        <v>667</v>
      </c>
      <c r="AI19415" s="49">
        <v>8.4542766275963392E+26</v>
      </c>
      <c r="AL19415" s="81"/>
    </row>
    <row r="19416" spans="15:38" x14ac:dyDescent="0.3">
      <c r="O19416" s="82"/>
      <c r="P19416">
        <v>2.9015893087504198E+17</v>
      </c>
      <c r="Q19416">
        <v>8.1886389970694195E+17</v>
      </c>
      <c r="R19416">
        <v>1.4316762648476659E+36</v>
      </c>
      <c r="AF19416" s="82"/>
      <c r="AG19416" s="2">
        <v>282697239309675</v>
      </c>
      <c r="AH19416" s="45" t="s">
        <v>666</v>
      </c>
      <c r="AI19416" s="49">
        <v>8.4555724420657502E+26</v>
      </c>
      <c r="AL19416" s="81"/>
    </row>
    <row r="19417" spans="15:38" x14ac:dyDescent="0.3">
      <c r="O19417" s="82"/>
      <c r="P19417">
        <v>2.9015893146329299E+17</v>
      </c>
      <c r="Q19417">
        <v>8.1886389970988339E+17</v>
      </c>
      <c r="R19417">
        <v>1.431821486230245E+36</v>
      </c>
      <c r="AF19417" s="82"/>
      <c r="AG19417" s="2">
        <v>282697627542725</v>
      </c>
      <c r="AH19417" s="45" t="s">
        <v>665</v>
      </c>
      <c r="AI19417" s="49">
        <v>8.4568683889280902E+26</v>
      </c>
      <c r="AL19417" s="81"/>
    </row>
    <row r="19418" spans="15:38" x14ac:dyDescent="0.3">
      <c r="O19418" s="82"/>
      <c r="P19418">
        <v>2.9015893205156403E+17</v>
      </c>
      <c r="Q19418">
        <v>8.1886389971282483E+17</v>
      </c>
      <c r="R19418">
        <v>1.4319667174324904E+36</v>
      </c>
      <c r="AF19418" s="82"/>
      <c r="AG19418" s="2">
        <v>282698015795775</v>
      </c>
      <c r="AH19418" s="45" t="s">
        <v>664</v>
      </c>
      <c r="AI19418" s="49">
        <v>8.4581644681901309E+26</v>
      </c>
      <c r="AL19418" s="81"/>
    </row>
    <row r="19419" spans="15:38" x14ac:dyDescent="0.3">
      <c r="O19419" s="82"/>
      <c r="P19419">
        <v>2.901589326398551E+17</v>
      </c>
      <c r="Q19419">
        <v>8.1886389971576627E+17</v>
      </c>
      <c r="R19419">
        <v>1.4321119584547343E+36</v>
      </c>
      <c r="AF19419" s="82"/>
      <c r="AG19419" s="2">
        <v>282698404068825</v>
      </c>
      <c r="AH19419" s="45" t="s">
        <v>663</v>
      </c>
      <c r="AI19419" s="49">
        <v>8.4594606798586301E+26</v>
      </c>
      <c r="AL19419" s="81"/>
    </row>
    <row r="19420" spans="15:38" x14ac:dyDescent="0.3">
      <c r="O19420" s="82"/>
      <c r="P19420">
        <v>2.9015893322816614E+17</v>
      </c>
      <c r="Q19420">
        <v>8.1886389971870771E+17</v>
      </c>
      <c r="R19420">
        <v>1.4322572092973085E+36</v>
      </c>
      <c r="AF19420" s="82"/>
      <c r="AG19420" s="2">
        <v>282698792361875</v>
      </c>
      <c r="AH19420" s="45" t="s">
        <v>662</v>
      </c>
      <c r="AI19420" s="49">
        <v>8.4607570239403497E+26</v>
      </c>
      <c r="AL19420" s="81"/>
    </row>
    <row r="19421" spans="15:38" x14ac:dyDescent="0.3">
      <c r="O19421" s="82"/>
      <c r="P19421">
        <v>2.9015893381649715E+17</v>
      </c>
      <c r="Q19421">
        <v>8.1886389972164915E+17</v>
      </c>
      <c r="R19421">
        <v>1.4324024699605452E+36</v>
      </c>
      <c r="AF19421" s="82"/>
      <c r="AG19421" s="2">
        <v>282699180674925</v>
      </c>
      <c r="AH19421" s="45" t="s">
        <v>661</v>
      </c>
      <c r="AI19421" s="49">
        <v>8.4620535004420409E+26</v>
      </c>
      <c r="AL19421" s="81"/>
    </row>
    <row r="19422" spans="15:38" x14ac:dyDescent="0.3">
      <c r="O19422" s="82"/>
      <c r="P19422">
        <v>2.9015893440484819E+17</v>
      </c>
      <c r="Q19422">
        <v>8.1886389972459059E+17</v>
      </c>
      <c r="R19422">
        <v>1.4325477404447762E+36</v>
      </c>
      <c r="AF19422" s="82"/>
      <c r="AG19422" s="2">
        <v>282699569007975</v>
      </c>
      <c r="AH19422" s="45" t="s">
        <v>660</v>
      </c>
      <c r="AI19422" s="49">
        <v>8.4633501093704904E+26</v>
      </c>
      <c r="AL19422" s="81"/>
    </row>
    <row r="19423" spans="15:38" x14ac:dyDescent="0.3">
      <c r="O19423" s="82"/>
      <c r="P19423">
        <v>2.9015893499321926E+17</v>
      </c>
      <c r="Q19423">
        <v>8.1886389972753203E+17</v>
      </c>
      <c r="R19423">
        <v>1.432693020750333E+36</v>
      </c>
      <c r="AF19423" s="82"/>
      <c r="AG19423" s="2">
        <v>282699957361025</v>
      </c>
      <c r="AH19423" s="45" t="s">
        <v>659</v>
      </c>
      <c r="AI19423" s="49">
        <v>8.4646468507324491E+26</v>
      </c>
      <c r="AL19423" s="81"/>
    </row>
    <row r="19424" spans="15:38" x14ac:dyDescent="0.3">
      <c r="O19424" s="82"/>
      <c r="P19424">
        <v>2.901589355816103E+17</v>
      </c>
      <c r="Q19424">
        <v>8.1886389973047347E+17</v>
      </c>
      <c r="R19424">
        <v>1.4328383108775484E+36</v>
      </c>
      <c r="AF19424" s="82"/>
      <c r="AG19424" s="2">
        <v>282700345734075</v>
      </c>
      <c r="AH19424" s="45" t="s">
        <v>658</v>
      </c>
      <c r="AI19424" s="49">
        <v>8.4659437245346694E+26</v>
      </c>
      <c r="AL19424" s="81"/>
    </row>
    <row r="19425" spans="15:38" x14ac:dyDescent="0.3">
      <c r="O19425" s="82"/>
      <c r="P19425">
        <v>2.9015893617002131E+17</v>
      </c>
      <c r="Q19425">
        <v>8.1886389973341568E+17</v>
      </c>
      <c r="R19425">
        <v>1.4329836108267543E+36</v>
      </c>
      <c r="AF19425" s="82"/>
      <c r="AG19425" s="2">
        <v>282700734127125</v>
      </c>
      <c r="AH19425" s="45" t="s">
        <v>657</v>
      </c>
      <c r="AI19425" s="49">
        <v>8.4672407307839312E+26</v>
      </c>
      <c r="AL19425" s="81"/>
    </row>
    <row r="19426" spans="15:38" x14ac:dyDescent="0.3">
      <c r="O19426" s="82"/>
      <c r="P19426">
        <v>2.9015893675845235E+17</v>
      </c>
      <c r="Q19426">
        <v>8.188638997363584E+17</v>
      </c>
      <c r="R19426">
        <v>1.433128920598282E+36</v>
      </c>
      <c r="AF19426" s="82"/>
      <c r="AG19426" s="2">
        <v>282701122540175</v>
      </c>
      <c r="AH19426" s="45" t="s">
        <v>656</v>
      </c>
      <c r="AI19426" s="49">
        <v>8.4685378694869897E+26</v>
      </c>
      <c r="AL19426" s="81"/>
    </row>
    <row r="19427" spans="15:38" x14ac:dyDescent="0.3">
      <c r="O19427" s="82"/>
      <c r="P19427">
        <v>2.9015893734690342E+17</v>
      </c>
      <c r="Q19427">
        <v>8.1886389973930112E+17</v>
      </c>
      <c r="R19427">
        <v>1.433274240192464E+36</v>
      </c>
      <c r="AF19427" s="82"/>
      <c r="AG19427" s="2">
        <v>282701510973225</v>
      </c>
      <c r="AH19427" s="45" t="s">
        <v>655</v>
      </c>
      <c r="AI19427" s="49">
        <v>8.4698351406505998E+26</v>
      </c>
      <c r="AL19427" s="81"/>
    </row>
    <row r="19428" spans="15:38" x14ac:dyDescent="0.3">
      <c r="O19428" s="82"/>
      <c r="P19428">
        <v>2.9015893793537446E+17</v>
      </c>
      <c r="Q19428">
        <v>8.1886389974224384E+17</v>
      </c>
      <c r="R19428">
        <v>1.4334195696096319E+36</v>
      </c>
      <c r="AF19428" s="82"/>
      <c r="AG19428" s="2">
        <v>282701899426275</v>
      </c>
      <c r="AH19428" s="45" t="s">
        <v>654</v>
      </c>
      <c r="AI19428" s="49">
        <v>8.4711325442815292E+26</v>
      </c>
      <c r="AL19428" s="81"/>
    </row>
    <row r="19429" spans="15:38" x14ac:dyDescent="0.3">
      <c r="O19429" s="82"/>
      <c r="P19429">
        <v>2.9015893852386547E+17</v>
      </c>
      <c r="Q19429">
        <v>8.1886389974518656E+17</v>
      </c>
      <c r="R19429">
        <v>1.4335649088501184E+36</v>
      </c>
      <c r="AF19429" s="82"/>
      <c r="AG19429" s="2">
        <v>282702287899325</v>
      </c>
      <c r="AH19429" s="45" t="s">
        <v>653</v>
      </c>
      <c r="AI19429" s="49">
        <v>8.4724300803865495E+26</v>
      </c>
      <c r="AL19429" s="81"/>
    </row>
    <row r="19430" spans="15:38" x14ac:dyDescent="0.3">
      <c r="O19430" s="82"/>
      <c r="P19430">
        <v>2.9015893911237651E+17</v>
      </c>
      <c r="Q19430">
        <v>8.1886389974812928E+17</v>
      </c>
      <c r="R19430">
        <v>1.4337102579142547E+36</v>
      </c>
      <c r="AF19430" s="82"/>
      <c r="AG19430" s="2">
        <v>282702676392375</v>
      </c>
      <c r="AH19430" s="45" t="s">
        <v>652</v>
      </c>
      <c r="AI19430" s="49">
        <v>8.4737277489724102E+26</v>
      </c>
      <c r="AL19430" s="81"/>
    </row>
    <row r="19431" spans="15:38" x14ac:dyDescent="0.3">
      <c r="O19431" s="82"/>
      <c r="P19431">
        <v>2.9015893970090758E+17</v>
      </c>
      <c r="Q19431">
        <v>8.18863899751072E+17</v>
      </c>
      <c r="R19431">
        <v>1.4338556168023731E+36</v>
      </c>
      <c r="AF19431" s="82"/>
      <c r="AG19431" s="2">
        <v>282703064905425</v>
      </c>
      <c r="AH19431" s="45" t="s">
        <v>651</v>
      </c>
      <c r="AI19431" s="49">
        <v>8.4750255500458803E+26</v>
      </c>
      <c r="AL19431" s="81"/>
    </row>
    <row r="19432" spans="15:38" x14ac:dyDescent="0.3">
      <c r="O19432" s="82"/>
      <c r="P19432">
        <v>2.9015894028945862E+17</v>
      </c>
      <c r="Q19432">
        <v>8.1886389975401472E+17</v>
      </c>
      <c r="R19432">
        <v>1.4340009855148056E+36</v>
      </c>
      <c r="AF19432" s="82"/>
      <c r="AG19432" s="2">
        <v>282703453438475</v>
      </c>
      <c r="AH19432" s="45" t="s">
        <v>650</v>
      </c>
      <c r="AI19432" s="49">
        <v>8.476323483613719E+26</v>
      </c>
      <c r="AL19432" s="81"/>
    </row>
    <row r="19433" spans="15:38" x14ac:dyDescent="0.3">
      <c r="O19433" s="82"/>
      <c r="P19433">
        <v>2.9015894087802963E+17</v>
      </c>
      <c r="Q19433">
        <v>8.1886389975695744E+17</v>
      </c>
      <c r="R19433">
        <v>1.4341463640518842E+36</v>
      </c>
      <c r="AF19433" s="82"/>
      <c r="AG19433" s="2">
        <v>282703841991525</v>
      </c>
      <c r="AH19433" s="45" t="s">
        <v>649</v>
      </c>
      <c r="AI19433" s="49">
        <v>8.4776215496826896E+26</v>
      </c>
      <c r="AL19433" s="81"/>
    </row>
    <row r="19434" spans="15:38" x14ac:dyDescent="0.3">
      <c r="O19434" s="82"/>
      <c r="P19434">
        <v>2.9015894146662067E+17</v>
      </c>
      <c r="Q19434">
        <v>8.1886389975990016E+17</v>
      </c>
      <c r="R19434">
        <v>1.4342917524139405E+36</v>
      </c>
      <c r="AF19434" s="82"/>
      <c r="AG19434" s="2">
        <v>282704230564575</v>
      </c>
      <c r="AH19434" s="45" t="s">
        <v>648</v>
      </c>
      <c r="AI19434" s="49">
        <v>8.4789197482595597E+26</v>
      </c>
      <c r="AL19434" s="81"/>
    </row>
    <row r="19435" spans="15:38" x14ac:dyDescent="0.3">
      <c r="O19435" s="82"/>
      <c r="P19435">
        <v>2.9015894205523174E+17</v>
      </c>
      <c r="Q19435">
        <v>8.1886389976284288E+17</v>
      </c>
      <c r="R19435">
        <v>1.4344371506013067E+36</v>
      </c>
      <c r="AF19435" s="82"/>
      <c r="AG19435" s="2">
        <v>282704619157625</v>
      </c>
      <c r="AH19435" s="45" t="s">
        <v>647</v>
      </c>
      <c r="AI19435" s="49">
        <v>8.4802180793510898E+26</v>
      </c>
      <c r="AL19435" s="81"/>
    </row>
    <row r="19436" spans="15:38" x14ac:dyDescent="0.3">
      <c r="O19436" s="82"/>
      <c r="P19436">
        <v>2.9015894264386278E+17</v>
      </c>
      <c r="Q19436">
        <v>8.188638997657856E+17</v>
      </c>
      <c r="R19436">
        <v>1.4345825586143155E+36</v>
      </c>
      <c r="AF19436" s="82"/>
      <c r="AG19436" s="2">
        <v>282705007770675</v>
      </c>
      <c r="AH19436" s="45" t="s">
        <v>646</v>
      </c>
      <c r="AI19436" s="49">
        <v>8.4815165429640297E+26</v>
      </c>
      <c r="AL19436" s="81"/>
    </row>
    <row r="19437" spans="15:38" x14ac:dyDescent="0.3">
      <c r="O19437" s="82"/>
      <c r="P19437">
        <v>2.9015894323251379E+17</v>
      </c>
      <c r="Q19437">
        <v>8.1886389976872832E+17</v>
      </c>
      <c r="R19437">
        <v>1.4347279764532981E+36</v>
      </c>
      <c r="AF19437" s="82"/>
      <c r="AG19437" s="2">
        <v>282705396403725</v>
      </c>
      <c r="AH19437" s="45" t="s">
        <v>645</v>
      </c>
      <c r="AI19437" s="49">
        <v>8.4828151391051592E+26</v>
      </c>
      <c r="AL19437" s="81"/>
    </row>
    <row r="19438" spans="15:38" x14ac:dyDescent="0.3">
      <c r="O19438" s="82"/>
      <c r="P19438">
        <v>2.9015894382118483E+17</v>
      </c>
      <c r="Q19438">
        <v>8.1886389977167181E+17</v>
      </c>
      <c r="R19438">
        <v>1.4348734041185858E+36</v>
      </c>
      <c r="AF19438" s="82"/>
      <c r="AG19438" s="2">
        <v>282705785056775</v>
      </c>
      <c r="AH19438" s="45" t="s">
        <v>644</v>
      </c>
      <c r="AI19438" s="49">
        <v>8.4841138677812306E+26</v>
      </c>
      <c r="AL19438" s="81"/>
    </row>
    <row r="19439" spans="15:38" x14ac:dyDescent="0.3">
      <c r="O19439" s="82"/>
      <c r="P19439">
        <v>2.901589444098759E+17</v>
      </c>
      <c r="Q19439">
        <v>8.1886389977461581E+17</v>
      </c>
      <c r="R19439">
        <v>1.435018841610512E+36</v>
      </c>
      <c r="AF19439" s="82"/>
      <c r="AG19439" s="2">
        <v>282706173729825</v>
      </c>
      <c r="AH19439" s="45" t="s">
        <v>643</v>
      </c>
      <c r="AI19439" s="49">
        <v>8.48541272899901E+26</v>
      </c>
      <c r="AL19439" s="81"/>
    </row>
    <row r="19440" spans="15:38" x14ac:dyDescent="0.3">
      <c r="O19440" s="82"/>
      <c r="P19440">
        <v>2.9015894499858694E+17</v>
      </c>
      <c r="Q19440">
        <v>8.1886389977755981E+17</v>
      </c>
      <c r="R19440">
        <v>1.4351642889294081E+36</v>
      </c>
      <c r="AF19440" s="82"/>
      <c r="AG19440" s="2">
        <v>282706562422875</v>
      </c>
      <c r="AH19440" s="45" t="s">
        <v>642</v>
      </c>
      <c r="AI19440" s="49">
        <v>8.4867117227652609E+26</v>
      </c>
      <c r="AL19440" s="81"/>
    </row>
    <row r="19441" spans="15:38" x14ac:dyDescent="0.3">
      <c r="O19441" s="82"/>
      <c r="P19441">
        <v>2.9015894558731795E+17</v>
      </c>
      <c r="Q19441">
        <v>8.1886389978050381E+17</v>
      </c>
      <c r="R19441">
        <v>1.435309746075606E+36</v>
      </c>
      <c r="AF19441" s="82"/>
      <c r="AG19441" s="2">
        <v>282706951135925</v>
      </c>
      <c r="AH19441" s="45" t="s">
        <v>641</v>
      </c>
      <c r="AI19441" s="49">
        <v>8.4880108490867397E+26</v>
      </c>
      <c r="AL19441" s="81"/>
    </row>
    <row r="19442" spans="15:38" x14ac:dyDescent="0.3">
      <c r="O19442" s="82"/>
      <c r="P19442">
        <v>2.9015894617606899E+17</v>
      </c>
      <c r="Q19442">
        <v>8.1886389978344781E+17</v>
      </c>
      <c r="R19442">
        <v>1.4354552130494373E+36</v>
      </c>
      <c r="AF19442" s="82"/>
      <c r="AG19442" s="2">
        <v>282707339868975</v>
      </c>
      <c r="AH19442" s="45" t="s">
        <v>640</v>
      </c>
      <c r="AI19442" s="49">
        <v>8.4893101079702195E+26</v>
      </c>
      <c r="AL19442" s="81"/>
    </row>
    <row r="19443" spans="15:38" x14ac:dyDescent="0.3">
      <c r="O19443" s="82"/>
      <c r="P19443">
        <v>2.9015894676484006E+17</v>
      </c>
      <c r="Q19443">
        <v>8.1886389978639181E+17</v>
      </c>
      <c r="R19443">
        <v>1.4356006898512343E+36</v>
      </c>
      <c r="AF19443" s="82"/>
      <c r="AG19443" s="2">
        <v>282707728622025</v>
      </c>
      <c r="AH19443" s="45" t="s">
        <v>639</v>
      </c>
      <c r="AI19443" s="49">
        <v>8.4906094994224498E+26</v>
      </c>
      <c r="AL19443" s="81"/>
    </row>
    <row r="19444" spans="15:38" x14ac:dyDescent="0.3">
      <c r="O19444" s="82"/>
      <c r="P19444">
        <v>2.901589473536311E+17</v>
      </c>
      <c r="Q19444">
        <v>8.1886389978933581E+17</v>
      </c>
      <c r="R19444">
        <v>1.4357461764813294E+36</v>
      </c>
      <c r="AF19444" s="82"/>
      <c r="AG19444" s="2">
        <v>282708117395075</v>
      </c>
      <c r="AH19444" s="45" t="s">
        <v>638</v>
      </c>
      <c r="AI19444" s="49">
        <v>8.4919090234501995E+26</v>
      </c>
      <c r="AL19444" s="81"/>
    </row>
    <row r="19445" spans="15:38" x14ac:dyDescent="0.3">
      <c r="O19445" s="82"/>
      <c r="P19445">
        <v>2.9015894794244211E+17</v>
      </c>
      <c r="Q19445">
        <v>8.1886389979227981E+17</v>
      </c>
      <c r="R19445">
        <v>1.4358916729400542E+36</v>
      </c>
      <c r="AF19445" s="82"/>
      <c r="AG19445" s="2">
        <v>282708506188125</v>
      </c>
      <c r="AH19445" s="45" t="s">
        <v>637</v>
      </c>
      <c r="AI19445" s="49">
        <v>8.4932086800602389E+26</v>
      </c>
      <c r="AL19445" s="81"/>
    </row>
    <row r="19446" spans="15:38" x14ac:dyDescent="0.3">
      <c r="O19446" s="82"/>
      <c r="P19446">
        <v>2.9015894853127315E+17</v>
      </c>
      <c r="Q19446">
        <v>8.1886389979522381E+17</v>
      </c>
      <c r="R19446">
        <v>1.4360371792277408E+36</v>
      </c>
      <c r="AF19446" s="82"/>
      <c r="AG19446" s="2">
        <v>282708895001175</v>
      </c>
      <c r="AH19446" s="45" t="s">
        <v>636</v>
      </c>
      <c r="AI19446" s="49">
        <v>8.4945084692593204E+26</v>
      </c>
      <c r="AL19446" s="81"/>
    </row>
    <row r="19447" spans="15:38" x14ac:dyDescent="0.3">
      <c r="O19447" s="82"/>
      <c r="P19447">
        <v>2.9015894912012422E+17</v>
      </c>
      <c r="Q19447">
        <v>8.1886389979816781E+17</v>
      </c>
      <c r="R19447">
        <v>1.4361826953447208E+36</v>
      </c>
      <c r="AF19447" s="82"/>
      <c r="AG19447" s="2">
        <v>282709283834225</v>
      </c>
      <c r="AH19447" s="45" t="s">
        <v>635</v>
      </c>
      <c r="AI19447" s="49">
        <v>8.4958083910542004E+26</v>
      </c>
      <c r="AL19447" s="81"/>
    </row>
    <row r="19448" spans="15:38" x14ac:dyDescent="0.3">
      <c r="O19448" s="82"/>
      <c r="P19448">
        <v>2.9015894970899526E+17</v>
      </c>
      <c r="Q19448">
        <v>8.1886389980111181E+17</v>
      </c>
      <c r="R19448">
        <v>1.4363282212913263E+36</v>
      </c>
      <c r="AF19448" s="82"/>
      <c r="AG19448" s="2">
        <v>282709672687275</v>
      </c>
      <c r="AH19448" s="45" t="s">
        <v>634</v>
      </c>
      <c r="AI19448" s="49">
        <v>8.4971084454516601E+26</v>
      </c>
      <c r="AL19448" s="81"/>
    </row>
    <row r="19449" spans="15:38" x14ac:dyDescent="0.3">
      <c r="O19449" s="82"/>
      <c r="P19449">
        <v>2.9015895029788627E+17</v>
      </c>
      <c r="Q19449">
        <v>8.1886389980405581E+17</v>
      </c>
      <c r="R19449">
        <v>1.4364737570678898E+36</v>
      </c>
      <c r="AF19449" s="82"/>
      <c r="AG19449" s="2">
        <v>282710061560325</v>
      </c>
      <c r="AH19449" s="45" t="s">
        <v>633</v>
      </c>
      <c r="AI19449" s="49">
        <v>8.4984086324584397E+26</v>
      </c>
      <c r="AL19449" s="81"/>
    </row>
    <row r="19450" spans="15:38" x14ac:dyDescent="0.3">
      <c r="O19450" s="82"/>
      <c r="P19450">
        <v>2.9015895088679731E+17</v>
      </c>
      <c r="Q19450">
        <v>8.1886389980699994E+17</v>
      </c>
      <c r="R19450">
        <v>1.4366193026747426E+36</v>
      </c>
      <c r="AF19450" s="82"/>
      <c r="AG19450" s="2">
        <v>282710450453375</v>
      </c>
      <c r="AH19450" s="45" t="s">
        <v>632</v>
      </c>
      <c r="AI19450" s="49">
        <v>8.4997089520813202E+26</v>
      </c>
      <c r="AL19450" s="81"/>
    </row>
    <row r="19451" spans="15:38" x14ac:dyDescent="0.3">
      <c r="O19451" s="82"/>
      <c r="P19451">
        <v>2.9015895147572838E+17</v>
      </c>
      <c r="Q19451">
        <v>8.1886389980994522E+17</v>
      </c>
      <c r="R19451">
        <v>1.4367648581122172E+36</v>
      </c>
      <c r="AF19451" s="82"/>
      <c r="AG19451" s="2">
        <v>282710839366425</v>
      </c>
      <c r="AH19451" s="45" t="s">
        <v>631</v>
      </c>
      <c r="AI19451" s="49">
        <v>8.5010094043270611E+26</v>
      </c>
      <c r="AL19451" s="81"/>
    </row>
    <row r="19452" spans="15:38" x14ac:dyDescent="0.3">
      <c r="O19452" s="82"/>
      <c r="P19452">
        <v>2.9015895206467942E+17</v>
      </c>
      <c r="Q19452">
        <v>8.188638998128905E+17</v>
      </c>
      <c r="R19452">
        <v>1.436910423380645E+36</v>
      </c>
      <c r="AF19452" s="82"/>
      <c r="AG19452" s="2">
        <v>282711228299475</v>
      </c>
      <c r="AH19452" s="45" t="s">
        <v>630</v>
      </c>
      <c r="AI19452" s="49">
        <v>8.5023099892024201E+26</v>
      </c>
      <c r="AL19452" s="81"/>
    </row>
    <row r="19453" spans="15:38" x14ac:dyDescent="0.3">
      <c r="O19453" s="82"/>
      <c r="P19453">
        <v>2.9015895265365043E+17</v>
      </c>
      <c r="Q19453">
        <v>8.1886389981583578E+17</v>
      </c>
      <c r="R19453">
        <v>1.4370559984803583E+36</v>
      </c>
      <c r="AF19453" s="82"/>
      <c r="AG19453" s="2">
        <v>282711617252525</v>
      </c>
      <c r="AH19453" s="45" t="s">
        <v>629</v>
      </c>
      <c r="AI19453" s="49">
        <v>8.5036107067141496E+26</v>
      </c>
      <c r="AL19453" s="81"/>
    </row>
    <row r="19454" spans="15:38" x14ac:dyDescent="0.3">
      <c r="O19454" s="82"/>
      <c r="P19454">
        <v>2.9015895324264147E+17</v>
      </c>
      <c r="Q19454">
        <v>8.1886389981878106E+17</v>
      </c>
      <c r="R19454">
        <v>1.4372015834116895E+36</v>
      </c>
      <c r="AF19454" s="82"/>
      <c r="AG19454" s="2">
        <v>282712006225575</v>
      </c>
      <c r="AH19454" s="45" t="s">
        <v>628</v>
      </c>
      <c r="AI19454" s="49">
        <v>8.5049115568690308E+26</v>
      </c>
      <c r="AL19454" s="81"/>
    </row>
    <row r="19455" spans="15:38" x14ac:dyDescent="0.3">
      <c r="O19455" s="82"/>
      <c r="P19455">
        <v>2.9015895383165254E+17</v>
      </c>
      <c r="Q19455">
        <v>8.1886389982172634E+17</v>
      </c>
      <c r="R19455">
        <v>1.4373471781749699E+36</v>
      </c>
      <c r="AF19455" s="82"/>
      <c r="AG19455" s="2">
        <v>282712395218625</v>
      </c>
      <c r="AH19455" s="45" t="s">
        <v>627</v>
      </c>
      <c r="AI19455" s="49">
        <v>8.506212539673819E+26</v>
      </c>
      <c r="AL19455" s="81"/>
    </row>
    <row r="19456" spans="15:38" x14ac:dyDescent="0.3">
      <c r="O19456" s="82"/>
      <c r="P19456">
        <v>2.9015895442068358E+17</v>
      </c>
      <c r="Q19456">
        <v>8.1886389982467162E+17</v>
      </c>
      <c r="R19456">
        <v>1.4374927827705318E+36</v>
      </c>
      <c r="AF19456" s="82"/>
      <c r="AG19456" s="2">
        <v>282712784231675</v>
      </c>
      <c r="AH19456" s="45" t="s">
        <v>626</v>
      </c>
      <c r="AI19456" s="49">
        <v>8.5075136551352801E+26</v>
      </c>
      <c r="AL19456" s="81"/>
    </row>
    <row r="19457" spans="15:38" x14ac:dyDescent="0.3">
      <c r="O19457" s="82"/>
      <c r="P19457">
        <v>2.9015895500973459E+17</v>
      </c>
      <c r="Q19457">
        <v>8.188638998276169E+17</v>
      </c>
      <c r="R19457">
        <v>1.437638397198707E+36</v>
      </c>
      <c r="AF19457" s="82"/>
      <c r="AG19457" s="2">
        <v>282713173264725</v>
      </c>
      <c r="AH19457" s="45" t="s">
        <v>625</v>
      </c>
      <c r="AI19457" s="49">
        <v>8.5088149032601611E+26</v>
      </c>
      <c r="AL19457" s="81"/>
    </row>
    <row r="19458" spans="15:38" x14ac:dyDescent="0.3">
      <c r="O19458" s="82"/>
      <c r="P19458">
        <v>2.9015895559880563E+17</v>
      </c>
      <c r="Q19458">
        <v>8.1886389983056218E+17</v>
      </c>
      <c r="R19458">
        <v>1.4377840214598276E+36</v>
      </c>
      <c r="AF19458" s="82"/>
      <c r="AG19458" s="2">
        <v>282713562317775</v>
      </c>
      <c r="AH19458" s="45" t="s">
        <v>624</v>
      </c>
      <c r="AI19458" s="49">
        <v>8.5101162840552405E+26</v>
      </c>
      <c r="AL19458" s="81"/>
    </row>
    <row r="19459" spans="15:38" x14ac:dyDescent="0.3">
      <c r="O19459" s="82"/>
      <c r="P19459">
        <v>2.901589561878967E+17</v>
      </c>
      <c r="Q19459">
        <v>8.1886389983350746E+17</v>
      </c>
      <c r="R19459">
        <v>1.4379296555542257E+36</v>
      </c>
      <c r="AF19459" s="82"/>
      <c r="AG19459" s="2">
        <v>282713951390825</v>
      </c>
      <c r="AH19459" s="45" t="s">
        <v>623</v>
      </c>
      <c r="AI19459" s="49">
        <v>8.5114177975272803E+26</v>
      </c>
      <c r="AL19459" s="81"/>
    </row>
    <row r="19460" spans="15:38" x14ac:dyDescent="0.3">
      <c r="O19460" s="82"/>
      <c r="P19460">
        <v>2.9015895677700774E+17</v>
      </c>
      <c r="Q19460">
        <v>8.1886389983645274E+17</v>
      </c>
      <c r="R19460">
        <v>1.4380752994822328E+36</v>
      </c>
      <c r="AF19460" s="82"/>
      <c r="AG19460" s="2">
        <v>282714340483875</v>
      </c>
      <c r="AH19460" s="45" t="s">
        <v>622</v>
      </c>
      <c r="AI19460" s="49">
        <v>8.5127194436830397E+26</v>
      </c>
      <c r="AL19460" s="81"/>
    </row>
    <row r="19461" spans="15:38" x14ac:dyDescent="0.3">
      <c r="O19461" s="82"/>
      <c r="P19461">
        <v>2.9015895736613875E+17</v>
      </c>
      <c r="Q19461">
        <v>8.1886389983939802E+17</v>
      </c>
      <c r="R19461">
        <v>1.4382209532441817E+36</v>
      </c>
      <c r="AF19461" s="82"/>
      <c r="AG19461" s="2">
        <v>282714729596925</v>
      </c>
      <c r="AH19461" s="45" t="s">
        <v>621</v>
      </c>
      <c r="AI19461" s="49">
        <v>8.5140212225292697E+26</v>
      </c>
      <c r="AL19461" s="81"/>
    </row>
    <row r="19462" spans="15:38" x14ac:dyDescent="0.3">
      <c r="O19462" s="82"/>
      <c r="P19462">
        <v>2.9015895795528979E+17</v>
      </c>
      <c r="Q19462">
        <v>8.188638998423433E+17</v>
      </c>
      <c r="R19462">
        <v>1.4383666168404039E+36</v>
      </c>
      <c r="AF19462" s="82"/>
      <c r="AG19462" s="2">
        <v>282715118729975</v>
      </c>
      <c r="AH19462" s="45" t="s">
        <v>620</v>
      </c>
      <c r="AI19462" s="49">
        <v>8.5153231340727501E+26</v>
      </c>
      <c r="AL19462" s="81"/>
    </row>
    <row r="19463" spans="15:38" x14ac:dyDescent="0.3">
      <c r="O19463" s="82"/>
      <c r="P19463">
        <v>2.9015895854446086E+17</v>
      </c>
      <c r="Q19463">
        <v>8.188638998452887E+17</v>
      </c>
      <c r="R19463">
        <v>1.4385122902712305E+36</v>
      </c>
      <c r="AF19463" s="82"/>
      <c r="AG19463" s="2">
        <v>282715507883025</v>
      </c>
      <c r="AH19463" s="45" t="s">
        <v>619</v>
      </c>
      <c r="AI19463" s="49">
        <v>8.516625178320239E+26</v>
      </c>
      <c r="AL19463" s="81"/>
    </row>
    <row r="19464" spans="15:38" x14ac:dyDescent="0.3">
      <c r="O19464" s="82"/>
      <c r="P19464">
        <v>2.901589591336519E+17</v>
      </c>
      <c r="Q19464">
        <v>8.1886389984823526E+17</v>
      </c>
      <c r="R19464">
        <v>1.4386579735369949E+36</v>
      </c>
      <c r="AF19464" s="82"/>
      <c r="AG19464" s="2">
        <v>282715897056075</v>
      </c>
      <c r="AH19464" s="45" t="s">
        <v>618</v>
      </c>
      <c r="AI19464" s="49">
        <v>8.5179273552784899E+26</v>
      </c>
      <c r="AL19464" s="81"/>
    </row>
    <row r="19465" spans="15:38" x14ac:dyDescent="0.3">
      <c r="O19465" s="82"/>
      <c r="P19465">
        <v>2.9015895972286291E+17</v>
      </c>
      <c r="Q19465">
        <v>8.1886389985118182E+17</v>
      </c>
      <c r="R19465">
        <v>1.4388036666380287E+36</v>
      </c>
      <c r="AF19465" s="82"/>
      <c r="AG19465" s="2">
        <v>282716286249125</v>
      </c>
      <c r="AH19465" s="45" t="s">
        <v>617</v>
      </c>
      <c r="AI19465" s="49">
        <v>8.5192296649542704E+26</v>
      </c>
      <c r="AL19465" s="81"/>
    </row>
    <row r="19466" spans="15:38" x14ac:dyDescent="0.3">
      <c r="O19466" s="82"/>
      <c r="P19466">
        <v>2.9015896031209395E+17</v>
      </c>
      <c r="Q19466">
        <v>8.1886389985412838E+17</v>
      </c>
      <c r="R19466">
        <v>1.4389493695746636E+36</v>
      </c>
      <c r="AF19466" s="82"/>
      <c r="AG19466" s="2">
        <v>282716675462175</v>
      </c>
      <c r="AH19466" s="45" t="s">
        <v>616</v>
      </c>
      <c r="AI19466" s="49">
        <v>8.5205321073543507E+26</v>
      </c>
      <c r="AL19466" s="81"/>
    </row>
    <row r="19467" spans="15:38" x14ac:dyDescent="0.3">
      <c r="O19467" s="82"/>
      <c r="P19467">
        <v>2.9015896090134502E+17</v>
      </c>
      <c r="Q19467">
        <v>8.1886389985707494E+17</v>
      </c>
      <c r="R19467">
        <v>1.4390950823472315E+36</v>
      </c>
      <c r="AF19467" s="82"/>
      <c r="AG19467" s="2">
        <v>282717064695225</v>
      </c>
      <c r="AH19467" s="45" t="s">
        <v>615</v>
      </c>
      <c r="AI19467" s="49">
        <v>8.5218346824854792E+26</v>
      </c>
      <c r="AL19467" s="81"/>
    </row>
    <row r="19468" spans="15:38" x14ac:dyDescent="0.3">
      <c r="O19468" s="82"/>
      <c r="P19468">
        <v>2.9015896149061606E+17</v>
      </c>
      <c r="Q19468">
        <v>8.188638998600215E+17</v>
      </c>
      <c r="R19468">
        <v>1.439240804956064E+36</v>
      </c>
      <c r="AF19468" s="82"/>
      <c r="AG19468" s="2">
        <v>282717453948275</v>
      </c>
      <c r="AH19468" s="45" t="s">
        <v>614</v>
      </c>
      <c r="AI19468" s="49">
        <v>8.5231373903544397E+26</v>
      </c>
      <c r="AL19468" s="81"/>
    </row>
    <row r="19469" spans="15:38" x14ac:dyDescent="0.3">
      <c r="O19469" s="82"/>
      <c r="P19469">
        <v>2.9015896207990707E+17</v>
      </c>
      <c r="Q19469">
        <v>8.1886389986296806E+17</v>
      </c>
      <c r="R19469">
        <v>1.4393865374014941E+36</v>
      </c>
      <c r="AF19469" s="82"/>
      <c r="AG19469" s="2">
        <v>282717843221325</v>
      </c>
      <c r="AH19469" s="45" t="s">
        <v>613</v>
      </c>
      <c r="AI19469" s="49">
        <v>8.52444023096796E+26</v>
      </c>
      <c r="AL19469" s="81"/>
    </row>
    <row r="19470" spans="15:38" x14ac:dyDescent="0.3">
      <c r="O19470" s="82"/>
      <c r="P19470">
        <v>2.9015896266921811E+17</v>
      </c>
      <c r="Q19470">
        <v>8.1886389986591462E+17</v>
      </c>
      <c r="R19470">
        <v>1.4395322796838536E+36</v>
      </c>
      <c r="AF19470" s="82"/>
      <c r="AG19470" s="2">
        <v>282718232514375</v>
      </c>
      <c r="AH19470" s="45" t="s">
        <v>612</v>
      </c>
      <c r="AI19470" s="49">
        <v>8.525743204332839E+26</v>
      </c>
      <c r="AL19470" s="81"/>
    </row>
    <row r="19471" spans="15:38" x14ac:dyDescent="0.3">
      <c r="O19471" s="82"/>
      <c r="P19471">
        <v>2.9015896325854918E+17</v>
      </c>
      <c r="Q19471">
        <v>8.1886389986886118E+17</v>
      </c>
      <c r="R19471">
        <v>1.4396780318034738E+36</v>
      </c>
      <c r="AF19471" s="82"/>
      <c r="AG19471" s="2">
        <v>282718621827425</v>
      </c>
      <c r="AH19471" s="45" t="s">
        <v>611</v>
      </c>
      <c r="AI19471" s="49">
        <v>8.5270463104558197E+26</v>
      </c>
      <c r="AL19471" s="81"/>
    </row>
    <row r="19472" spans="15:38" x14ac:dyDescent="0.3">
      <c r="O19472" s="82"/>
      <c r="P19472">
        <v>2.9015896384790022E+17</v>
      </c>
      <c r="Q19472">
        <v>8.1886389987180774E+17</v>
      </c>
      <c r="R19472">
        <v>1.4398237937606869E+36</v>
      </c>
      <c r="AF19472" s="82"/>
      <c r="AG19472" s="2">
        <v>282719011160475</v>
      </c>
      <c r="AH19472" s="45" t="s">
        <v>610</v>
      </c>
      <c r="AI19472" s="49">
        <v>8.5283495493436597E+26</v>
      </c>
      <c r="AL19472" s="81"/>
    </row>
    <row r="19473" spans="15:38" x14ac:dyDescent="0.3">
      <c r="O19473" s="82"/>
      <c r="P19473">
        <v>2.9015896443727123E+17</v>
      </c>
      <c r="Q19473">
        <v>8.188638998747543E+17</v>
      </c>
      <c r="R19473">
        <v>1.4399695655558248E+36</v>
      </c>
      <c r="AF19473" s="82"/>
      <c r="AG19473" s="2">
        <v>282719400513525</v>
      </c>
      <c r="AH19473" s="45" t="s">
        <v>609</v>
      </c>
      <c r="AI19473" s="49">
        <v>8.5296529210031405E+26</v>
      </c>
      <c r="AL19473" s="81"/>
    </row>
    <row r="19474" spans="15:38" x14ac:dyDescent="0.3">
      <c r="O19474" s="82"/>
      <c r="P19474">
        <v>2.9015896502666227E+17</v>
      </c>
      <c r="Q19474">
        <v>8.1886389987770086E+17</v>
      </c>
      <c r="R19474">
        <v>1.4401153471892203E+36</v>
      </c>
      <c r="AF19474" s="82"/>
      <c r="AG19474" s="2">
        <v>282719789886575</v>
      </c>
      <c r="AH19474" s="45" t="s">
        <v>608</v>
      </c>
      <c r="AI19474" s="49">
        <v>8.5309564254410102E+26</v>
      </c>
      <c r="AL19474" s="81"/>
    </row>
    <row r="19475" spans="15:38" x14ac:dyDescent="0.3">
      <c r="O19475" s="82"/>
      <c r="P19475">
        <v>2.9015896561607334E+17</v>
      </c>
      <c r="Q19475">
        <v>8.1886389988064742E+17</v>
      </c>
      <c r="R19475">
        <v>1.4402611386612044E+36</v>
      </c>
      <c r="AF19475" s="82"/>
      <c r="AG19475" s="2">
        <v>282720179279625</v>
      </c>
      <c r="AH19475" s="45" t="s">
        <v>607</v>
      </c>
      <c r="AI19475" s="49">
        <v>8.5322600626640295E+26</v>
      </c>
      <c r="AL19475" s="81"/>
    </row>
    <row r="19476" spans="15:38" x14ac:dyDescent="0.3">
      <c r="O19476" s="82"/>
      <c r="P19476">
        <v>2.9015896620550438E+17</v>
      </c>
      <c r="Q19476">
        <v>8.1886389988359411E+17</v>
      </c>
      <c r="R19476">
        <v>1.4404069399721092E+36</v>
      </c>
      <c r="AF19476" s="82"/>
      <c r="AG19476" s="2">
        <v>282720568692675</v>
      </c>
      <c r="AH19476" s="45" t="s">
        <v>606</v>
      </c>
      <c r="AI19476" s="49">
        <v>8.5335638326789699E+26</v>
      </c>
      <c r="AL19476" s="81"/>
    </row>
    <row r="19477" spans="15:38" x14ac:dyDescent="0.3">
      <c r="O19477" s="82"/>
      <c r="P19477">
        <v>2.9015896679495539E+17</v>
      </c>
      <c r="Q19477">
        <v>8.1886389988654195E+17</v>
      </c>
      <c r="R19477">
        <v>1.4405527511222674E+36</v>
      </c>
      <c r="AF19477" s="82"/>
      <c r="AG19477" s="2">
        <v>282720958125725</v>
      </c>
      <c r="AH19477" s="45" t="s">
        <v>605</v>
      </c>
      <c r="AI19477" s="49">
        <v>8.5348677354925894E+26</v>
      </c>
      <c r="AL19477" s="81"/>
    </row>
    <row r="19478" spans="15:38" x14ac:dyDescent="0.3">
      <c r="O19478" s="82"/>
      <c r="P19478">
        <v>2.9015896738442643E+17</v>
      </c>
      <c r="Q19478">
        <v>8.1886389988948979E+17</v>
      </c>
      <c r="R19478">
        <v>1.44069857211201E+36</v>
      </c>
      <c r="AF19478" s="82"/>
      <c r="AG19478" s="2">
        <v>282721347578775</v>
      </c>
      <c r="AH19478" s="45" t="s">
        <v>604</v>
      </c>
      <c r="AI19478" s="49">
        <v>8.5361717711116596E+26</v>
      </c>
      <c r="AL19478" s="81"/>
    </row>
    <row r="19479" spans="15:38" x14ac:dyDescent="0.3">
      <c r="O19479" s="82"/>
      <c r="P19479">
        <v>2.901589679739175E+17</v>
      </c>
      <c r="Q19479">
        <v>8.1886389989243763E+17</v>
      </c>
      <c r="R19479">
        <v>1.4408444029416695E+36</v>
      </c>
      <c r="AF19479" s="82"/>
      <c r="AG19479" s="2">
        <v>282721737051825</v>
      </c>
      <c r="AH19479" s="45" t="s">
        <v>603</v>
      </c>
      <c r="AI19479" s="49">
        <v>8.5374759395429301E+26</v>
      </c>
      <c r="AL19479" s="81"/>
    </row>
    <row r="19480" spans="15:38" x14ac:dyDescent="0.3">
      <c r="O19480" s="82"/>
      <c r="P19480">
        <v>2.9015896856342854E+17</v>
      </c>
      <c r="Q19480">
        <v>8.1886389989538547E+17</v>
      </c>
      <c r="R19480">
        <v>1.4409902436115778E+36</v>
      </c>
      <c r="AF19480" s="82"/>
      <c r="AG19480" s="2">
        <v>282722126544875</v>
      </c>
      <c r="AH19480" s="45" t="s">
        <v>602</v>
      </c>
      <c r="AI19480" s="49">
        <v>8.5387802407931601E+26</v>
      </c>
      <c r="AL19480" s="81"/>
    </row>
    <row r="19481" spans="15:38" x14ac:dyDescent="0.3">
      <c r="O19481" s="82"/>
      <c r="P19481">
        <v>2.9015896915295955E+17</v>
      </c>
      <c r="Q19481">
        <v>8.1886389989833331E+17</v>
      </c>
      <c r="R19481">
        <v>1.4411360941220674E+36</v>
      </c>
      <c r="AF19481" s="82"/>
      <c r="AG19481" s="2">
        <v>282722516057925</v>
      </c>
      <c r="AH19481" s="45" t="s">
        <v>601</v>
      </c>
      <c r="AI19481" s="49">
        <v>8.5400846748691309E+26</v>
      </c>
      <c r="AL19481" s="81"/>
    </row>
    <row r="19482" spans="15:38" x14ac:dyDescent="0.3">
      <c r="O19482" s="82"/>
      <c r="P19482">
        <v>2.9015896974251059E+17</v>
      </c>
      <c r="Q19482">
        <v>8.1886389990128115E+17</v>
      </c>
      <c r="R19482">
        <v>1.4412819544734693E+36</v>
      </c>
      <c r="AF19482" s="82"/>
      <c r="AG19482" s="2">
        <v>282722905590975</v>
      </c>
      <c r="AH19482" s="45" t="s">
        <v>600</v>
      </c>
      <c r="AI19482" s="49">
        <v>8.5413892417775893E+26</v>
      </c>
      <c r="AL19482" s="81"/>
    </row>
    <row r="19483" spans="15:38" x14ac:dyDescent="0.3">
      <c r="O19483" s="82"/>
      <c r="P19483">
        <v>2.9015897033208166E+17</v>
      </c>
      <c r="Q19483">
        <v>8.1886389990422899E+17</v>
      </c>
      <c r="R19483">
        <v>1.4414278246661159E+36</v>
      </c>
      <c r="AF19483" s="82"/>
      <c r="AG19483" s="2">
        <v>282723295144025</v>
      </c>
      <c r="AH19483" s="45" t="s">
        <v>599</v>
      </c>
      <c r="AI19483" s="49">
        <v>8.5426939415252988E+26</v>
      </c>
      <c r="AL19483" s="81"/>
    </row>
    <row r="19484" spans="15:38" x14ac:dyDescent="0.3">
      <c r="O19484" s="82"/>
      <c r="P19484">
        <v>2.901589709216727E+17</v>
      </c>
      <c r="Q19484">
        <v>8.1886389990717683E+17</v>
      </c>
      <c r="R19484">
        <v>1.4415737047003395E+36</v>
      </c>
      <c r="AF19484" s="82"/>
      <c r="AG19484" s="2">
        <v>282723684717075</v>
      </c>
      <c r="AH19484" s="45" t="s">
        <v>598</v>
      </c>
      <c r="AI19484" s="49">
        <v>8.5439987741190199E+26</v>
      </c>
      <c r="AL19484" s="81"/>
    </row>
    <row r="19485" spans="15:38" x14ac:dyDescent="0.3">
      <c r="O19485" s="82"/>
      <c r="P19485">
        <v>2.9015897151128371E+17</v>
      </c>
      <c r="Q19485">
        <v>8.1886389991012467E+17</v>
      </c>
      <c r="R19485">
        <v>1.4417195945764713E+36</v>
      </c>
      <c r="AF19485" s="82"/>
      <c r="AG19485" s="2">
        <v>282724074310125</v>
      </c>
      <c r="AH19485" s="45" t="s">
        <v>597</v>
      </c>
      <c r="AI19485" s="49">
        <v>8.5453037395655298E+26</v>
      </c>
      <c r="AL19485" s="81"/>
    </row>
    <row r="19486" spans="15:38" x14ac:dyDescent="0.3">
      <c r="O19486" s="82"/>
      <c r="P19486">
        <v>2.9015897210091475E+17</v>
      </c>
      <c r="Q19486">
        <v>8.1886389991307251E+17</v>
      </c>
      <c r="R19486">
        <v>1.4418654942948443E+36</v>
      </c>
      <c r="AF19486" s="82"/>
      <c r="AG19486" s="2">
        <v>282724463923175</v>
      </c>
      <c r="AH19486" s="45" t="s">
        <v>596</v>
      </c>
      <c r="AI19486" s="49">
        <v>8.5466088378715809E+26</v>
      </c>
      <c r="AL19486" s="81"/>
    </row>
    <row r="19487" spans="15:38" x14ac:dyDescent="0.3">
      <c r="O19487" s="82"/>
      <c r="P19487">
        <v>2.9015897269056582E+17</v>
      </c>
      <c r="Q19487">
        <v>8.1886389991602035E+17</v>
      </c>
      <c r="R19487">
        <v>1.4420114038557898E+36</v>
      </c>
      <c r="AF19487" s="82"/>
      <c r="AG19487" s="2">
        <v>282724853556225</v>
      </c>
      <c r="AH19487" s="45" t="s">
        <v>595</v>
      </c>
      <c r="AI19487" s="49">
        <v>8.5479140690439296E+26</v>
      </c>
      <c r="AL19487" s="81"/>
    </row>
    <row r="19488" spans="15:38" x14ac:dyDescent="0.3">
      <c r="O19488" s="82"/>
      <c r="P19488">
        <v>2.9015897328023686E+17</v>
      </c>
      <c r="Q19488">
        <v>8.1886389991896819E+17</v>
      </c>
      <c r="R19488">
        <v>1.4421573232596396E+36</v>
      </c>
      <c r="AF19488" s="82"/>
      <c r="AG19488" s="2">
        <v>282725243209275</v>
      </c>
      <c r="AH19488" s="45" t="s">
        <v>594</v>
      </c>
      <c r="AI19488" s="49">
        <v>8.5492194330893489E+26</v>
      </c>
      <c r="AL19488" s="81"/>
    </row>
    <row r="19489" spans="15:38" x14ac:dyDescent="0.3">
      <c r="O19489" s="82"/>
      <c r="P19489">
        <v>2.9015897386992787E+17</v>
      </c>
      <c r="Q19489">
        <v>8.188638999219168E+17</v>
      </c>
      <c r="R19489">
        <v>1.442303252506726E+36</v>
      </c>
      <c r="AF19489" s="82"/>
      <c r="AG19489" s="2">
        <v>282725632882325</v>
      </c>
      <c r="AH19489" s="45" t="s">
        <v>593</v>
      </c>
      <c r="AI19489" s="49">
        <v>8.5505249300146009E+26</v>
      </c>
      <c r="AL19489" s="81"/>
    </row>
    <row r="19490" spans="15:38" x14ac:dyDescent="0.3">
      <c r="O19490" s="82"/>
      <c r="P19490">
        <v>2.9015897445963891E+17</v>
      </c>
      <c r="Q19490">
        <v>8.1886389992486592E+17</v>
      </c>
      <c r="R19490">
        <v>1.4424491915973812E+36</v>
      </c>
      <c r="AF19490" s="82"/>
      <c r="AG19490" s="2">
        <v>282726022575375</v>
      </c>
      <c r="AH19490" s="45" t="s">
        <v>592</v>
      </c>
      <c r="AI19490" s="49">
        <v>8.5518305598264406E+26</v>
      </c>
      <c r="AL19490" s="81"/>
    </row>
    <row r="19491" spans="15:38" x14ac:dyDescent="0.3">
      <c r="O19491" s="82"/>
      <c r="P19491">
        <v>2.9015897504936998E+17</v>
      </c>
      <c r="Q19491">
        <v>8.1886389992781504E+17</v>
      </c>
      <c r="R19491">
        <v>1.4425951405319371E+36</v>
      </c>
      <c r="AF19491" s="82"/>
      <c r="AG19491" s="2">
        <v>282726412288425</v>
      </c>
      <c r="AH19491" s="45" t="s">
        <v>591</v>
      </c>
      <c r="AI19491" s="49">
        <v>8.5531363225316396E+26</v>
      </c>
      <c r="AL19491" s="81"/>
    </row>
    <row r="19492" spans="15:38" x14ac:dyDescent="0.3">
      <c r="O19492" s="82"/>
      <c r="P19492">
        <v>2.9015897563912102E+17</v>
      </c>
      <c r="Q19492">
        <v>8.1886389993076416E+17</v>
      </c>
      <c r="R19492">
        <v>1.4427410993107252E+36</v>
      </c>
      <c r="AF19492" s="82"/>
      <c r="AG19492" s="2">
        <v>282726802021475</v>
      </c>
      <c r="AH19492" s="45" t="s">
        <v>590</v>
      </c>
      <c r="AI19492" s="49">
        <v>8.5544422181369505E+26</v>
      </c>
      <c r="AL19492" s="81"/>
    </row>
    <row r="19493" spans="15:38" x14ac:dyDescent="0.3">
      <c r="O19493" s="82"/>
      <c r="P19493">
        <v>2.9015897622889203E+17</v>
      </c>
      <c r="Q19493">
        <v>8.1886389993371328E+17</v>
      </c>
      <c r="R19493">
        <v>1.4428870679340778E+36</v>
      </c>
      <c r="AF19493" s="82"/>
      <c r="AG19493" s="2">
        <v>282727191774525</v>
      </c>
      <c r="AH19493" s="45" t="s">
        <v>589</v>
      </c>
      <c r="AI19493" s="49">
        <v>8.5557482466491392E+26</v>
      </c>
      <c r="AL19493" s="81"/>
    </row>
    <row r="19494" spans="15:38" x14ac:dyDescent="0.3">
      <c r="O19494" s="82"/>
      <c r="P19494">
        <v>2.9015897681868307E+17</v>
      </c>
      <c r="Q19494">
        <v>8.188638999366624E+17</v>
      </c>
      <c r="R19494">
        <v>1.4430330464023266E+36</v>
      </c>
      <c r="AF19494" s="82"/>
      <c r="AG19494" s="2">
        <v>282727581547575</v>
      </c>
      <c r="AH19494" s="45" t="s">
        <v>588</v>
      </c>
      <c r="AI19494" s="49">
        <v>8.5570544080749691E+26</v>
      </c>
      <c r="AL19494" s="81"/>
    </row>
    <row r="19495" spans="15:38" x14ac:dyDescent="0.3">
      <c r="O19495" s="82"/>
      <c r="P19495">
        <v>2.9015897740849414E+17</v>
      </c>
      <c r="Q19495">
        <v>8.1886389993961152E+17</v>
      </c>
      <c r="R19495">
        <v>1.4431790347158044E+36</v>
      </c>
      <c r="AF19495" s="82"/>
      <c r="AG19495" s="2">
        <v>282727971340625</v>
      </c>
      <c r="AH19495" s="45" t="s">
        <v>587</v>
      </c>
      <c r="AI19495" s="49">
        <v>8.5583607024212092E+26</v>
      </c>
      <c r="AL19495" s="81"/>
    </row>
    <row r="19496" spans="15:38" x14ac:dyDescent="0.3">
      <c r="O19496" s="82"/>
      <c r="P19496">
        <v>2.9015897799832518E+17</v>
      </c>
      <c r="Q19496">
        <v>8.1886389994256064E+17</v>
      </c>
      <c r="R19496">
        <v>1.4433250328748425E+36</v>
      </c>
      <c r="AF19496" s="82"/>
      <c r="AG19496" s="2">
        <v>282728361153675</v>
      </c>
      <c r="AH19496" s="45" t="s">
        <v>586</v>
      </c>
      <c r="AI19496" s="49">
        <v>8.5596671296946103E+26</v>
      </c>
      <c r="AL19496" s="81"/>
    </row>
    <row r="19497" spans="15:38" x14ac:dyDescent="0.3">
      <c r="O19497" s="82"/>
      <c r="P19497">
        <v>2.9015897858817619E+17</v>
      </c>
      <c r="Q19497">
        <v>8.1886389994550976E+17</v>
      </c>
      <c r="R19497">
        <v>1.4434710408797727E+36</v>
      </c>
      <c r="AF19497" s="82"/>
      <c r="AG19497" s="2">
        <v>282728750986725</v>
      </c>
      <c r="AH19497" s="45" t="s">
        <v>585</v>
      </c>
      <c r="AI19497" s="49">
        <v>8.5609736899019401E+26</v>
      </c>
      <c r="AL19497" s="81"/>
    </row>
    <row r="19498" spans="15:38" x14ac:dyDescent="0.3">
      <c r="O19498" s="82"/>
      <c r="P19498">
        <v>2.9015897917804723E+17</v>
      </c>
      <c r="Q19498">
        <v>8.1886389994845888E+17</v>
      </c>
      <c r="R19498">
        <v>1.4436170587309267E+36</v>
      </c>
      <c r="AF19498" s="82"/>
      <c r="AG19498" s="2">
        <v>282729140839775</v>
      </c>
      <c r="AH19498" s="45" t="s">
        <v>584</v>
      </c>
      <c r="AI19498" s="49">
        <v>8.5622803830499604E+26</v>
      </c>
      <c r="AL19498" s="81"/>
    </row>
    <row r="19499" spans="15:38" x14ac:dyDescent="0.3">
      <c r="O19499" s="82"/>
      <c r="P19499">
        <v>2.901589797679383E+17</v>
      </c>
      <c r="Q19499">
        <v>8.18863899951408E+17</v>
      </c>
      <c r="R19499">
        <v>1.4437630864286381E+36</v>
      </c>
      <c r="AF19499" s="82"/>
      <c r="AG19499" s="2">
        <v>282729530712825</v>
      </c>
      <c r="AH19499" s="45" t="s">
        <v>583</v>
      </c>
      <c r="AI19499" s="49">
        <v>8.5635872091454306E+26</v>
      </c>
      <c r="AL19499" s="81"/>
    </row>
    <row r="19500" spans="15:38" x14ac:dyDescent="0.3">
      <c r="O19500" s="82"/>
      <c r="P19500">
        <v>2.9015898035784934E+17</v>
      </c>
      <c r="Q19500">
        <v>8.1886389995435712E+17</v>
      </c>
      <c r="R19500">
        <v>1.4439091239732375E+36</v>
      </c>
      <c r="AF19500" s="82"/>
      <c r="AG19500" s="2">
        <v>282729920605875</v>
      </c>
      <c r="AH19500" s="45" t="s">
        <v>582</v>
      </c>
      <c r="AI19500" s="49">
        <v>8.5648941681951195E+26</v>
      </c>
      <c r="AL19500" s="81"/>
    </row>
    <row r="19501" spans="15:38" x14ac:dyDescent="0.3">
      <c r="O19501" s="82"/>
      <c r="P19501">
        <v>2.9015898094778035E+17</v>
      </c>
      <c r="Q19501">
        <v>8.1886389995730624E+17</v>
      </c>
      <c r="R19501">
        <v>1.4440551713650567E+36</v>
      </c>
      <c r="AF19501" s="82"/>
      <c r="AG19501" s="2">
        <v>282730310518925</v>
      </c>
      <c r="AH19501" s="45" t="s">
        <v>581</v>
      </c>
      <c r="AI19501" s="49">
        <v>8.5662012602057905E+26</v>
      </c>
      <c r="AL19501" s="81"/>
    </row>
    <row r="19502" spans="15:38" x14ac:dyDescent="0.3">
      <c r="O19502" s="82"/>
      <c r="P19502">
        <v>2.9015898153773139E+17</v>
      </c>
      <c r="Q19502">
        <v>8.1886389996025613E+17</v>
      </c>
      <c r="R19502">
        <v>1.4442012286044286E+36</v>
      </c>
      <c r="AF19502" s="82"/>
      <c r="AG19502" s="2">
        <v>282730700451975</v>
      </c>
      <c r="AH19502" s="45" t="s">
        <v>580</v>
      </c>
      <c r="AI19502" s="49">
        <v>8.5675084851842001E+26</v>
      </c>
      <c r="AL19502" s="81"/>
    </row>
    <row r="19503" spans="15:38" x14ac:dyDescent="0.3">
      <c r="O19503" s="82"/>
      <c r="P19503">
        <v>2.9015898212770246E+17</v>
      </c>
      <c r="Q19503">
        <v>8.1886389996320653E+17</v>
      </c>
      <c r="R19503">
        <v>1.4443472956916846E+36</v>
      </c>
      <c r="AF19503" s="82"/>
      <c r="AG19503" s="2">
        <v>282731090405025</v>
      </c>
      <c r="AH19503" s="45" t="s">
        <v>579</v>
      </c>
      <c r="AI19503" s="49">
        <v>8.5688158431371089E+26</v>
      </c>
      <c r="AL19503" s="81"/>
    </row>
    <row r="19504" spans="15:38" x14ac:dyDescent="0.3">
      <c r="O19504" s="82"/>
      <c r="P19504">
        <v>2.901589827176935E+17</v>
      </c>
      <c r="Q19504">
        <v>8.1886389996615693E+17</v>
      </c>
      <c r="R19504">
        <v>1.4444933726271566E+36</v>
      </c>
      <c r="AF19504" s="82"/>
      <c r="AG19504" s="2">
        <v>282731480378075</v>
      </c>
      <c r="AH19504" s="45" t="s">
        <v>578</v>
      </c>
      <c r="AI19504" s="49">
        <v>8.5701233340712803E+26</v>
      </c>
      <c r="AL19504" s="81"/>
    </row>
    <row r="19505" spans="15:38" x14ac:dyDescent="0.3">
      <c r="O19505" s="82"/>
      <c r="P19505">
        <v>2.9015898330770451E+17</v>
      </c>
      <c r="Q19505">
        <v>8.1886389996910733E+17</v>
      </c>
      <c r="R19505">
        <v>1.8057993242639715E+36</v>
      </c>
      <c r="AF19505" s="82"/>
      <c r="AG19505" s="2">
        <v>282731870371125</v>
      </c>
      <c r="AH19505" s="45" t="s">
        <v>577</v>
      </c>
      <c r="AI19505" s="49">
        <v>1.0714288697491801E+27</v>
      </c>
      <c r="AL19505" s="81"/>
    </row>
    <row r="19506" spans="15:38" x14ac:dyDescent="0.3">
      <c r="O19506" s="82"/>
      <c r="P19506">
        <v>2.9015898389773555E+17</v>
      </c>
      <c r="Q19506">
        <v>8.1886389997205773E+17</v>
      </c>
      <c r="R19506">
        <v>1.8059819450550973E+36</v>
      </c>
      <c r="AF19506" s="82"/>
      <c r="AG19506" s="2">
        <v>282732260384175</v>
      </c>
      <c r="AH19506" s="45" t="s">
        <v>576</v>
      </c>
      <c r="AI19506" s="49">
        <v>1.0715923393638099E+27</v>
      </c>
      <c r="AL19506" s="81"/>
    </row>
    <row r="19507" spans="15:38" x14ac:dyDescent="0.3">
      <c r="O19507" s="82"/>
      <c r="P19507">
        <v>2.9015898448778662E+17</v>
      </c>
      <c r="Q19507">
        <v>8.1886389997500813E+17</v>
      </c>
      <c r="R19507">
        <v>1.8061645781577378E+36</v>
      </c>
      <c r="AF19507" s="82"/>
      <c r="AG19507" s="2">
        <v>282732650417225</v>
      </c>
      <c r="AH19507" s="45" t="s">
        <v>575</v>
      </c>
      <c r="AI19507" s="49">
        <v>1.0717558256036299E+27</v>
      </c>
      <c r="AL19507" s="81"/>
    </row>
    <row r="19508" spans="15:38" x14ac:dyDescent="0.3">
      <c r="O19508" s="82"/>
      <c r="P19508">
        <v>2.9015898507785766E+17</v>
      </c>
      <c r="Q19508">
        <v>8.1886389997795853E+17</v>
      </c>
      <c r="R19508">
        <v>1.8063472235723087E+36</v>
      </c>
      <c r="AF19508" s="82"/>
      <c r="AG19508" s="2">
        <v>282733040470275</v>
      </c>
      <c r="AH19508" s="45" t="s">
        <v>574</v>
      </c>
      <c r="AI19508" s="49">
        <v>1.07191932846948E+27</v>
      </c>
      <c r="AL19508" s="81"/>
    </row>
    <row r="19509" spans="15:38" x14ac:dyDescent="0.3">
      <c r="O19509" s="82"/>
      <c r="P19509">
        <v>2.9015898566794867E+17</v>
      </c>
      <c r="Q19509">
        <v>8.1886389998090893E+17</v>
      </c>
      <c r="R19509">
        <v>1.8065298812992245E+36</v>
      </c>
      <c r="AF19509" s="82"/>
      <c r="AG19509" s="2">
        <v>282733430543325</v>
      </c>
      <c r="AH19509" s="45" t="s">
        <v>573</v>
      </c>
      <c r="AI19509" s="49">
        <v>1.0720828479622301E+27</v>
      </c>
      <c r="AL19509" s="81"/>
    </row>
    <row r="19510" spans="15:38" x14ac:dyDescent="0.3">
      <c r="O19510" s="82"/>
      <c r="P19510">
        <v>2.9015898625805971E+17</v>
      </c>
      <c r="Q19510">
        <v>8.1886389998385933E+17</v>
      </c>
      <c r="R19510">
        <v>1.8067125513389007E+36</v>
      </c>
      <c r="AF19510" s="82"/>
      <c r="AG19510" s="2">
        <v>282733820636375</v>
      </c>
      <c r="AH19510" s="45" t="s">
        <v>572</v>
      </c>
      <c r="AI19510" s="49">
        <v>1.0722463840827001E+27</v>
      </c>
      <c r="AL19510" s="81"/>
    </row>
    <row r="19511" spans="15:38" x14ac:dyDescent="0.3">
      <c r="O19511" s="82"/>
      <c r="P19511">
        <v>2.9015898684819078E+17</v>
      </c>
      <c r="Q19511">
        <v>8.1886389998680973E+17</v>
      </c>
      <c r="R19511">
        <v>1.8068952336917518E+36</v>
      </c>
      <c r="AF19511" s="82"/>
      <c r="AG19511" s="2">
        <v>282734210749425</v>
      </c>
      <c r="AH19511" s="45" t="s">
        <v>571</v>
      </c>
      <c r="AI19511" s="49">
        <v>1.0724099368317501E+27</v>
      </c>
      <c r="AL19511" s="81"/>
    </row>
    <row r="19512" spans="15:38" x14ac:dyDescent="0.3">
      <c r="O19512" s="82"/>
      <c r="P19512">
        <v>2.9015898743834182E+17</v>
      </c>
      <c r="Q19512">
        <v>8.1886389998976013E+17</v>
      </c>
      <c r="R19512">
        <v>1.8070779283581929E+36</v>
      </c>
      <c r="AF19512" s="82"/>
      <c r="AG19512" s="2">
        <v>282734600882475</v>
      </c>
      <c r="AH19512" s="45" t="s">
        <v>570</v>
      </c>
      <c r="AI19512" s="49">
        <v>1.07257350621022E+27</v>
      </c>
      <c r="AL19512" s="81"/>
    </row>
    <row r="19513" spans="15:38" x14ac:dyDescent="0.3">
      <c r="O19513" s="82"/>
      <c r="P19513">
        <v>2.9015898802851283E+17</v>
      </c>
      <c r="Q19513">
        <v>8.1886389999271053E+17</v>
      </c>
      <c r="R19513">
        <v>1.8072606353386384E+36</v>
      </c>
      <c r="AF19513" s="82"/>
      <c r="AG19513" s="2">
        <v>282734991035525</v>
      </c>
      <c r="AH19513" s="45" t="s">
        <v>569</v>
      </c>
      <c r="AI19513" s="49">
        <v>1.0727370922189501E+27</v>
      </c>
      <c r="AL19513" s="81"/>
    </row>
    <row r="19514" spans="15:38" x14ac:dyDescent="0.3">
      <c r="O19514" s="82"/>
      <c r="P19514">
        <v>2.9015898861870387E+17</v>
      </c>
      <c r="Q19514">
        <v>8.1886389999566106E+17</v>
      </c>
      <c r="R19514">
        <v>1.8074433546335046E+36</v>
      </c>
      <c r="AF19514" s="82"/>
      <c r="AG19514" s="2">
        <v>282735381208575</v>
      </c>
      <c r="AH19514" s="45" t="s">
        <v>568</v>
      </c>
      <c r="AI19514" s="49">
        <v>1.0729006948588E+27</v>
      </c>
      <c r="AL19514" s="81"/>
    </row>
    <row r="19515" spans="15:38" x14ac:dyDescent="0.3">
      <c r="O19515" s="82"/>
      <c r="P19515">
        <v>2.9015898920891494E+17</v>
      </c>
      <c r="Q19515">
        <v>8.1886389999861274E+17</v>
      </c>
      <c r="R19515">
        <v>1.8076260862432053E+36</v>
      </c>
      <c r="AF19515" s="82"/>
      <c r="AG19515" s="2">
        <v>282735771401625</v>
      </c>
      <c r="AH19515" s="45" t="s">
        <v>567</v>
      </c>
      <c r="AI19515" s="49">
        <v>1.0730643141306E+27</v>
      </c>
      <c r="AL19515" s="81"/>
    </row>
    <row r="19516" spans="15:38" x14ac:dyDescent="0.3">
      <c r="O19516" s="82"/>
      <c r="P19516">
        <v>2.9015898979914598E+17</v>
      </c>
      <c r="Q19516">
        <v>8.1886390000156442E+17</v>
      </c>
      <c r="R19516">
        <v>1.8078088301681562E+36</v>
      </c>
      <c r="AF19516" s="82"/>
      <c r="AG19516" s="2">
        <v>282736161614675</v>
      </c>
      <c r="AH19516" s="45" t="s">
        <v>566</v>
      </c>
      <c r="AI19516" s="49">
        <v>1.0732279500351999E+27</v>
      </c>
      <c r="AL19516" s="81"/>
    </row>
    <row r="19517" spans="15:38" x14ac:dyDescent="0.3">
      <c r="O19517" s="82"/>
      <c r="P19517">
        <v>2.9015899038939699E+17</v>
      </c>
      <c r="Q19517">
        <v>8.188639000045161E+17</v>
      </c>
      <c r="R19517">
        <v>1.8079915864087718E+36</v>
      </c>
      <c r="AF19517" s="82"/>
      <c r="AG19517" s="2">
        <v>282736551847725</v>
      </c>
      <c r="AH19517" s="45" t="s">
        <v>565</v>
      </c>
      <c r="AI19517" s="49">
        <v>1.0733916025734501E+27</v>
      </c>
      <c r="AL19517" s="81"/>
    </row>
    <row r="19518" spans="15:38" x14ac:dyDescent="0.3">
      <c r="O19518" s="82"/>
      <c r="P19518">
        <v>2.9015899097966803E+17</v>
      </c>
      <c r="Q19518">
        <v>8.1886390000746778E+17</v>
      </c>
      <c r="R19518">
        <v>1.8081743549654665E+36</v>
      </c>
      <c r="AF19518" s="82"/>
      <c r="AG19518" s="2">
        <v>282736942100775</v>
      </c>
      <c r="AH19518" s="45" t="s">
        <v>564</v>
      </c>
      <c r="AI19518" s="49">
        <v>1.0735552717462E+27</v>
      </c>
      <c r="AL19518" s="81"/>
    </row>
    <row r="19519" spans="15:38" x14ac:dyDescent="0.3">
      <c r="O19519" s="82"/>
      <c r="P19519">
        <v>2.901589915699591E+17</v>
      </c>
      <c r="Q19519">
        <v>8.1886390001041946E+17</v>
      </c>
      <c r="R19519">
        <v>1.8083571358386567E+36</v>
      </c>
      <c r="AF19519" s="82"/>
      <c r="AG19519" s="2">
        <v>282737332373825</v>
      </c>
      <c r="AH19519" s="45" t="s">
        <v>563</v>
      </c>
      <c r="AI19519" s="49">
        <v>1.07371895755428E+27</v>
      </c>
      <c r="AL19519" s="81"/>
    </row>
    <row r="19520" spans="15:38" x14ac:dyDescent="0.3">
      <c r="O19520" s="82"/>
      <c r="P19520">
        <v>2.9015899216027014E+17</v>
      </c>
      <c r="Q19520">
        <v>8.1886390001337114E+17</v>
      </c>
      <c r="R19520">
        <v>1.8085399290287562E+36</v>
      </c>
      <c r="AF19520" s="82"/>
      <c r="AG19520" s="2">
        <v>282737722666875</v>
      </c>
      <c r="AH19520" s="45" t="s">
        <v>562</v>
      </c>
      <c r="AI19520" s="49">
        <v>1.0738826599985401E+27</v>
      </c>
      <c r="AL19520" s="81"/>
    </row>
    <row r="19521" spans="15:38" x14ac:dyDescent="0.3">
      <c r="O19521" s="82"/>
      <c r="P19521">
        <v>2.9015899275060115E+17</v>
      </c>
      <c r="Q19521">
        <v>8.1886390001632282E+17</v>
      </c>
      <c r="R19521">
        <v>1.8087227345361811E+36</v>
      </c>
      <c r="AF19521" s="82"/>
      <c r="AG19521" s="2">
        <v>282738112979925</v>
      </c>
      <c r="AH19521" s="45" t="s">
        <v>561</v>
      </c>
      <c r="AI19521" s="49">
        <v>1.07404637907984E+27</v>
      </c>
      <c r="AL19521" s="81"/>
    </row>
    <row r="19522" spans="15:38" x14ac:dyDescent="0.3">
      <c r="O19522" s="82"/>
      <c r="P19522">
        <v>2.9015899334095219E+17</v>
      </c>
      <c r="Q19522">
        <v>8.188639000192745E+17</v>
      </c>
      <c r="R19522">
        <v>1.8089055523613451E+36</v>
      </c>
      <c r="AF19522" s="82"/>
      <c r="AG19522" s="2">
        <v>282738503312975</v>
      </c>
      <c r="AH19522" s="45" t="s">
        <v>560</v>
      </c>
      <c r="AI19522" s="49">
        <v>1.074210114799E+27</v>
      </c>
      <c r="AL19522" s="81"/>
    </row>
    <row r="19523" spans="15:38" x14ac:dyDescent="0.3">
      <c r="O19523" s="82"/>
      <c r="P19523">
        <v>2.9015899393132326E+17</v>
      </c>
      <c r="Q19523">
        <v>8.1886390002222618E+17</v>
      </c>
      <c r="R19523">
        <v>1.8090883825046633E+36</v>
      </c>
      <c r="AF19523" s="82"/>
      <c r="AG19523" s="2">
        <v>282738893666025</v>
      </c>
      <c r="AH19523" s="45" t="s">
        <v>559</v>
      </c>
      <c r="AI19523" s="49">
        <v>1.07437386715689E+27</v>
      </c>
      <c r="AL19523" s="81"/>
    </row>
    <row r="19524" spans="15:38" x14ac:dyDescent="0.3">
      <c r="O19524" s="82"/>
      <c r="P19524">
        <v>2.901589945217143E+17</v>
      </c>
      <c r="Q19524">
        <v>8.1886390002517786E+17</v>
      </c>
      <c r="R19524">
        <v>1.8092712249665516E+36</v>
      </c>
      <c r="AF19524" s="82"/>
      <c r="AG19524" s="2">
        <v>282739284039075</v>
      </c>
      <c r="AH19524" s="45" t="s">
        <v>558</v>
      </c>
      <c r="AI19524" s="49">
        <v>1.07453763615434E+27</v>
      </c>
      <c r="AL19524" s="81"/>
    </row>
    <row r="19525" spans="15:38" x14ac:dyDescent="0.3">
      <c r="O19525" s="82"/>
      <c r="P19525">
        <v>2.9015899511212531E+17</v>
      </c>
      <c r="Q19525">
        <v>8.1886390002812954E+17</v>
      </c>
      <c r="R19525">
        <v>1.8094540797474251E+36</v>
      </c>
      <c r="AF19525" s="82"/>
      <c r="AG19525" s="2">
        <v>282739674432125</v>
      </c>
      <c r="AH19525" s="45" t="s">
        <v>557</v>
      </c>
      <c r="AI19525" s="49">
        <v>1.0747014217922E+27</v>
      </c>
      <c r="AL19525" s="81"/>
    </row>
    <row r="19526" spans="15:38" x14ac:dyDescent="0.3">
      <c r="O19526" s="82"/>
      <c r="P19526">
        <v>2.9015899570255635E+17</v>
      </c>
      <c r="Q19526">
        <v>8.1886390003108122E+17</v>
      </c>
      <c r="R19526">
        <v>1.8096369468476974E+36</v>
      </c>
      <c r="AF19526" s="82"/>
      <c r="AG19526" s="2">
        <v>282740064845175</v>
      </c>
      <c r="AH19526" s="45" t="s">
        <v>556</v>
      </c>
      <c r="AI19526" s="49">
        <v>1.07486522407131E+27</v>
      </c>
      <c r="AL19526" s="81"/>
    </row>
    <row r="19527" spans="15:38" x14ac:dyDescent="0.3">
      <c r="O19527" s="82"/>
      <c r="P19527">
        <v>2.9015899629300742E+17</v>
      </c>
      <c r="Q19527">
        <v>8.1886390003403302E+17</v>
      </c>
      <c r="R19527">
        <v>1.8098198262677841E+36</v>
      </c>
      <c r="AF19527" s="82"/>
      <c r="AG19527" s="2">
        <v>282740455278225</v>
      </c>
      <c r="AH19527" s="45" t="s">
        <v>555</v>
      </c>
      <c r="AI19527" s="49">
        <v>1.07502904299253E+27</v>
      </c>
      <c r="AL19527" s="81"/>
    </row>
    <row r="19528" spans="15:38" x14ac:dyDescent="0.3">
      <c r="O19528" s="82"/>
      <c r="P19528">
        <v>2.9015899688347846E+17</v>
      </c>
      <c r="Q19528">
        <v>8.1886390003698598E+17</v>
      </c>
      <c r="R19528">
        <v>1.8100027180081006E+36</v>
      </c>
      <c r="AF19528" s="82"/>
      <c r="AG19528" s="2">
        <v>282740845731275</v>
      </c>
      <c r="AH19528" s="45" t="s">
        <v>554</v>
      </c>
      <c r="AI19528" s="49">
        <v>1.07519287855669E+27</v>
      </c>
      <c r="AL19528" s="81"/>
    </row>
    <row r="19529" spans="15:38" x14ac:dyDescent="0.3">
      <c r="O19529" s="82"/>
      <c r="P19529">
        <v>2.9015899747396947E+17</v>
      </c>
      <c r="Q19529">
        <v>8.1886390003993894E+17</v>
      </c>
      <c r="R19529">
        <v>1.8101856220690612E+36</v>
      </c>
      <c r="AF19529" s="82"/>
      <c r="AG19529" s="2">
        <v>282741236204325</v>
      </c>
      <c r="AH19529" s="45" t="s">
        <v>553</v>
      </c>
      <c r="AI19529" s="49">
        <v>1.07535673076464E+27</v>
      </c>
      <c r="AL19529" s="81"/>
    </row>
    <row r="19530" spans="15:38" x14ac:dyDescent="0.3">
      <c r="O19530" s="82"/>
      <c r="P19530">
        <v>2.9015899806448051E+17</v>
      </c>
      <c r="Q19530">
        <v>8.188639000428919E+17</v>
      </c>
      <c r="R19530">
        <v>1.8103685384510815E+36</v>
      </c>
      <c r="AF19530" s="82"/>
      <c r="AG19530" s="2">
        <v>282741626697375</v>
      </c>
      <c r="AH19530" s="45" t="s">
        <v>552</v>
      </c>
      <c r="AI19530" s="49">
        <v>1.0755205996172301E+27</v>
      </c>
      <c r="AL19530" s="81"/>
    </row>
    <row r="19531" spans="15:38" x14ac:dyDescent="0.3">
      <c r="O19531" s="82"/>
      <c r="P19531">
        <v>2.9015899865501158E+17</v>
      </c>
      <c r="Q19531">
        <v>8.1886390004584486E+17</v>
      </c>
      <c r="R19531">
        <v>1.8105514671545762E+36</v>
      </c>
      <c r="AF19531" s="82"/>
      <c r="AG19531" s="2">
        <v>282742017210425</v>
      </c>
      <c r="AH19531" s="45" t="s">
        <v>551</v>
      </c>
      <c r="AI19531" s="49">
        <v>1.0756844851153E+27</v>
      </c>
      <c r="AL19531" s="81"/>
    </row>
    <row r="19532" spans="15:38" x14ac:dyDescent="0.3">
      <c r="O19532" s="82"/>
      <c r="P19532">
        <v>2.9015899924556262E+17</v>
      </c>
      <c r="Q19532">
        <v>8.1886390004879782E+17</v>
      </c>
      <c r="R19532">
        <v>1.8107344081799602E+36</v>
      </c>
      <c r="AF19532" s="82"/>
      <c r="AG19532" s="2">
        <v>282742407743475</v>
      </c>
      <c r="AH19532" s="45" t="s">
        <v>550</v>
      </c>
      <c r="AI19532" s="49">
        <v>1.0758483872596899E+27</v>
      </c>
      <c r="AL19532" s="81"/>
    </row>
    <row r="19533" spans="15:38" x14ac:dyDescent="0.3">
      <c r="O19533" s="82"/>
      <c r="P19533">
        <v>2.9015899983613363E+17</v>
      </c>
      <c r="Q19533">
        <v>8.1886390005175078E+17</v>
      </c>
      <c r="R19533">
        <v>1.8109173615276486E+36</v>
      </c>
      <c r="AF19533" s="82"/>
      <c r="AG19533" s="2">
        <v>282742798296525</v>
      </c>
      <c r="AH19533" s="45" t="s">
        <v>549</v>
      </c>
      <c r="AI19533" s="49">
        <v>1.07601230605126E+27</v>
      </c>
      <c r="AL19533" s="81"/>
    </row>
    <row r="19534" spans="15:38" x14ac:dyDescent="0.3">
      <c r="O19534" s="82"/>
      <c r="P19534">
        <v>2.9015900042672467E+17</v>
      </c>
      <c r="Q19534">
        <v>8.1886390005470374E+17</v>
      </c>
      <c r="R19534">
        <v>1.8111003271980559E+36</v>
      </c>
      <c r="AF19534" s="82"/>
      <c r="AG19534" s="2">
        <v>282743188869575</v>
      </c>
      <c r="AH19534" s="45" t="s">
        <v>548</v>
      </c>
      <c r="AI19534" s="49">
        <v>1.0761762414908401E+27</v>
      </c>
      <c r="AL19534" s="81"/>
    </row>
    <row r="19535" spans="15:38" x14ac:dyDescent="0.3">
      <c r="O19535" s="82"/>
      <c r="P19535">
        <v>2.9015900101733574E+17</v>
      </c>
      <c r="Q19535">
        <v>8.188639000576567E+17</v>
      </c>
      <c r="R19535">
        <v>1.8112833051915976E+36</v>
      </c>
      <c r="AF19535" s="82"/>
      <c r="AG19535" s="2">
        <v>282743579462625</v>
      </c>
      <c r="AH19535" s="45" t="s">
        <v>547</v>
      </c>
      <c r="AI19535" s="49">
        <v>1.07634019357929E+27</v>
      </c>
      <c r="AL19535" s="81"/>
    </row>
    <row r="19536" spans="15:38" x14ac:dyDescent="0.3">
      <c r="O19536" s="82"/>
      <c r="P19536">
        <v>2.9015900160796678E+17</v>
      </c>
      <c r="Q19536">
        <v>8.1886390006060966E+17</v>
      </c>
      <c r="R19536">
        <v>1.8114662955086891E+36</v>
      </c>
      <c r="AF19536" s="82"/>
      <c r="AG19536" s="2">
        <v>282743970075675</v>
      </c>
      <c r="AH19536" s="45" t="s">
        <v>546</v>
      </c>
      <c r="AI19536" s="49">
        <v>1.07650416231745E+27</v>
      </c>
      <c r="AL19536" s="81"/>
    </row>
    <row r="19537" spans="15:38" x14ac:dyDescent="0.3">
      <c r="O19537" s="82"/>
      <c r="P19537">
        <v>2.9015900219861779E+17</v>
      </c>
      <c r="Q19537">
        <v>8.1886390006356262E+17</v>
      </c>
      <c r="R19537">
        <v>1.8116492981497442E+36</v>
      </c>
      <c r="AF19537" s="82"/>
      <c r="AG19537" s="2">
        <v>282744360708725</v>
      </c>
      <c r="AH19537" s="45" t="s">
        <v>545</v>
      </c>
      <c r="AI19537" s="49">
        <v>1.07666814770616E+27</v>
      </c>
      <c r="AL19537" s="81"/>
    </row>
    <row r="19538" spans="15:38" x14ac:dyDescent="0.3">
      <c r="O19538" s="82"/>
      <c r="P19538">
        <v>2.9015900278928883E+17</v>
      </c>
      <c r="Q19538">
        <v>8.1886390006651558E+17</v>
      </c>
      <c r="R19538">
        <v>1.8118323131151779E+36</v>
      </c>
      <c r="AF19538" s="82"/>
      <c r="AG19538" s="2">
        <v>282744751361775</v>
      </c>
      <c r="AH19538" s="45" t="s">
        <v>544</v>
      </c>
      <c r="AI19538" s="49">
        <v>1.0768321497462601E+27</v>
      </c>
      <c r="AL19538" s="81"/>
    </row>
    <row r="19539" spans="15:38" x14ac:dyDescent="0.3">
      <c r="O19539" s="82"/>
      <c r="P19539">
        <v>2.901590033799799E+17</v>
      </c>
      <c r="Q19539">
        <v>8.1886390006946854E+17</v>
      </c>
      <c r="R19539">
        <v>1.8120153404054068E+36</v>
      </c>
      <c r="AF19539" s="82"/>
      <c r="AG19539" s="2">
        <v>282745142034825</v>
      </c>
      <c r="AH19539" s="45" t="s">
        <v>543</v>
      </c>
      <c r="AI19539" s="49">
        <v>1.07699616843861E+27</v>
      </c>
      <c r="AL19539" s="81"/>
    </row>
    <row r="19540" spans="15:38" x14ac:dyDescent="0.3">
      <c r="O19540" s="82"/>
      <c r="P19540">
        <v>2.9015900397069094E+17</v>
      </c>
      <c r="Q19540">
        <v>8.1886390007242214E+17</v>
      </c>
      <c r="R19540">
        <v>1.8121983800208445E+36</v>
      </c>
      <c r="AF19540" s="82"/>
      <c r="AG19540" s="2">
        <v>282745532727875</v>
      </c>
      <c r="AH19540" s="45" t="s">
        <v>542</v>
      </c>
      <c r="AI19540" s="49">
        <v>1.07716020378405E+27</v>
      </c>
      <c r="AL19540" s="81"/>
    </row>
    <row r="19541" spans="15:38" x14ac:dyDescent="0.3">
      <c r="O19541" s="82"/>
      <c r="P19541">
        <v>2.9015900456142195E+17</v>
      </c>
      <c r="Q19541">
        <v>8.1886390007537638E+17</v>
      </c>
      <c r="R19541">
        <v>1.8123814319619061E+36</v>
      </c>
      <c r="AF19541" s="82"/>
      <c r="AG19541" s="2">
        <v>282745923440925</v>
      </c>
      <c r="AH19541" s="45" t="s">
        <v>541</v>
      </c>
      <c r="AI19541" s="49">
        <v>1.07732425578343E+27</v>
      </c>
      <c r="AL19541" s="81"/>
    </row>
    <row r="19542" spans="15:38" x14ac:dyDescent="0.3">
      <c r="O19542" s="82"/>
      <c r="P19542">
        <v>2.9015900515217299E+17</v>
      </c>
      <c r="Q19542">
        <v>8.1886390007833062E+17</v>
      </c>
      <c r="R19542">
        <v>1.8125644962290065E+36</v>
      </c>
      <c r="AF19542" s="82"/>
      <c r="AG19542" s="2">
        <v>282746314173975</v>
      </c>
      <c r="AH19542" s="45" t="s">
        <v>540</v>
      </c>
      <c r="AI19542" s="49">
        <v>1.0774883244375799E+27</v>
      </c>
      <c r="AL19542" s="81"/>
    </row>
    <row r="19543" spans="15:38" x14ac:dyDescent="0.3">
      <c r="O19543" s="82"/>
      <c r="P19543">
        <v>2.9015900574294406E+17</v>
      </c>
      <c r="Q19543">
        <v>8.1886390008128486E+17</v>
      </c>
      <c r="R19543">
        <v>1.8127475728225613E+36</v>
      </c>
      <c r="AF19543" s="82"/>
      <c r="AG19543" s="2">
        <v>282746704927025</v>
      </c>
      <c r="AH19543" s="45" t="s">
        <v>539</v>
      </c>
      <c r="AI19543" s="49">
        <v>1.07765240974736E+27</v>
      </c>
      <c r="AL19543" s="81"/>
    </row>
    <row r="19544" spans="15:38" x14ac:dyDescent="0.3">
      <c r="O19544" s="82"/>
      <c r="P19544">
        <v>2.901590063337351E+17</v>
      </c>
      <c r="Q19544">
        <v>8.188639000842391E+17</v>
      </c>
      <c r="R19544">
        <v>1.8129306617429846E+36</v>
      </c>
      <c r="AF19544" s="82"/>
      <c r="AG19544" s="2">
        <v>282747095700075</v>
      </c>
      <c r="AH19544" s="45" t="s">
        <v>538</v>
      </c>
      <c r="AI19544" s="49">
        <v>1.07781651171361E+27</v>
      </c>
      <c r="AL19544" s="81"/>
    </row>
    <row r="19545" spans="15:38" x14ac:dyDescent="0.3">
      <c r="O19545" s="82"/>
      <c r="P19545">
        <v>2.9015900692454611E+17</v>
      </c>
      <c r="Q19545">
        <v>8.1886390008719334E+17</v>
      </c>
      <c r="R19545">
        <v>1.8131137629906919E+36</v>
      </c>
      <c r="AF19545" s="82"/>
      <c r="AG19545" s="2">
        <v>282747486493125</v>
      </c>
      <c r="AH19545" s="45" t="s">
        <v>537</v>
      </c>
      <c r="AI19545" s="49">
        <v>1.07798063033718E+27</v>
      </c>
      <c r="AL19545" s="81"/>
    </row>
    <row r="19546" spans="15:38" x14ac:dyDescent="0.3">
      <c r="O19546" s="82"/>
      <c r="P19546">
        <v>2.9015900751537715E+17</v>
      </c>
      <c r="Q19546">
        <v>8.1886390009014758E+17</v>
      </c>
      <c r="R19546">
        <v>1.8132968765660986E+36</v>
      </c>
      <c r="AF19546" s="82"/>
      <c r="AG19546" s="2">
        <v>282747877306175</v>
      </c>
      <c r="AH19546" s="45" t="s">
        <v>536</v>
      </c>
      <c r="AI19546" s="49">
        <v>1.0781447656188999E+27</v>
      </c>
      <c r="AL19546" s="81"/>
    </row>
    <row r="19547" spans="15:38" x14ac:dyDescent="0.3">
      <c r="O19547" s="82"/>
      <c r="P19547">
        <v>2.9015900810622822E+17</v>
      </c>
      <c r="Q19547">
        <v>8.1886390009310182E+17</v>
      </c>
      <c r="R19547">
        <v>1.813480002469619E+36</v>
      </c>
      <c r="AF19547" s="82"/>
      <c r="AG19547" s="2">
        <v>282748268139225</v>
      </c>
      <c r="AH19547" s="45" t="s">
        <v>535</v>
      </c>
      <c r="AI19547" s="49">
        <v>1.07830891755964E+27</v>
      </c>
      <c r="AL19547" s="81"/>
    </row>
    <row r="19548" spans="15:38" x14ac:dyDescent="0.3">
      <c r="O19548" s="82"/>
      <c r="P19548">
        <v>2.9015900869709926E+17</v>
      </c>
      <c r="Q19548">
        <v>8.1886390009605606E+17</v>
      </c>
      <c r="R19548">
        <v>1.8136631407016675E+36</v>
      </c>
      <c r="AF19548" s="82"/>
      <c r="AG19548" s="2">
        <v>282748658992275</v>
      </c>
      <c r="AH19548" s="45" t="s">
        <v>534</v>
      </c>
      <c r="AI19548" s="49">
        <v>1.0784730861602201E+27</v>
      </c>
      <c r="AL19548" s="81"/>
    </row>
    <row r="19549" spans="15:38" x14ac:dyDescent="0.3">
      <c r="O19549" s="82"/>
      <c r="P19549">
        <v>2.9015900928799027E+17</v>
      </c>
      <c r="Q19549">
        <v>8.188639000990103E+17</v>
      </c>
      <c r="R19549">
        <v>1.8138462912626606E+36</v>
      </c>
      <c r="AF19549" s="82"/>
      <c r="AG19549" s="2">
        <v>282749049865325</v>
      </c>
      <c r="AH19549" s="45" t="s">
        <v>533</v>
      </c>
      <c r="AI19549" s="49">
        <v>1.0786372714215001E+27</v>
      </c>
      <c r="AL19549" s="81"/>
    </row>
    <row r="19550" spans="15:38" x14ac:dyDescent="0.3">
      <c r="O19550" s="82"/>
      <c r="P19550">
        <v>2.9015900987890131E+17</v>
      </c>
      <c r="Q19550">
        <v>8.1886390010196454E+17</v>
      </c>
      <c r="R19550">
        <v>1.8140294541530127E+36</v>
      </c>
      <c r="AF19550" s="82"/>
      <c r="AG19550" s="2">
        <v>282749440758375</v>
      </c>
      <c r="AH19550" s="45" t="s">
        <v>532</v>
      </c>
      <c r="AI19550" s="49">
        <v>1.0788014733443201E+27</v>
      </c>
      <c r="AL19550" s="81"/>
    </row>
    <row r="19551" spans="15:38" x14ac:dyDescent="0.3">
      <c r="O19551" s="82"/>
      <c r="P19551">
        <v>2.9015901046983238E+17</v>
      </c>
      <c r="Q19551">
        <v>8.1886390010491878E+17</v>
      </c>
      <c r="R19551">
        <v>1.8142126293731377E+36</v>
      </c>
      <c r="AF19551" s="82"/>
      <c r="AG19551" s="2">
        <v>282749831671425</v>
      </c>
      <c r="AH19551" s="45" t="s">
        <v>531</v>
      </c>
      <c r="AI19551" s="49">
        <v>1.07896569192954E+27</v>
      </c>
      <c r="AL19551" s="81"/>
    </row>
    <row r="19552" spans="15:38" x14ac:dyDescent="0.3">
      <c r="O19552" s="82"/>
      <c r="P19552">
        <v>2.9015901106078342E+17</v>
      </c>
      <c r="Q19552">
        <v>8.1886390010787302E+17</v>
      </c>
      <c r="R19552">
        <v>1.8143958169234517E+36</v>
      </c>
      <c r="AF19552" s="82"/>
      <c r="AG19552" s="2">
        <v>282750222604475</v>
      </c>
      <c r="AH19552" s="45" t="s">
        <v>530</v>
      </c>
      <c r="AI19552" s="49">
        <v>1.0791299271779801E+27</v>
      </c>
      <c r="AL19552" s="81"/>
    </row>
    <row r="19553" spans="15:38" x14ac:dyDescent="0.3">
      <c r="O19553" s="82"/>
      <c r="P19553">
        <v>2.9015901165175443E+17</v>
      </c>
      <c r="Q19553">
        <v>8.1886390011082803E+17</v>
      </c>
      <c r="R19553">
        <v>1.814579016804369E+36</v>
      </c>
      <c r="AF19553" s="82"/>
      <c r="AG19553" s="2">
        <v>282750613557525</v>
      </c>
      <c r="AH19553" s="45" t="s">
        <v>529</v>
      </c>
      <c r="AI19553" s="49">
        <v>1.0792941790905001E+27</v>
      </c>
      <c r="AL19553" s="81"/>
    </row>
    <row r="19554" spans="15:38" x14ac:dyDescent="0.3">
      <c r="O19554" s="82"/>
      <c r="P19554">
        <v>2.9015901224274547E+17</v>
      </c>
      <c r="Q19554">
        <v>8.1886390011378355E+17</v>
      </c>
      <c r="R19554">
        <v>1.8147622290163057E+36</v>
      </c>
      <c r="AF19554" s="82"/>
      <c r="AG19554" s="2">
        <v>282751004530575</v>
      </c>
      <c r="AH19554" s="45" t="s">
        <v>528</v>
      </c>
      <c r="AI19554" s="49">
        <v>1.07945844766795E+27</v>
      </c>
      <c r="AL19554" s="81"/>
    </row>
    <row r="19555" spans="15:38" x14ac:dyDescent="0.3">
      <c r="O19555" s="82"/>
      <c r="P19555">
        <v>2.9015901283375654E+17</v>
      </c>
      <c r="Q19555">
        <v>8.1886390011673907E+17</v>
      </c>
      <c r="R19555">
        <v>1.8149454535596757E+36</v>
      </c>
      <c r="AF19555" s="82"/>
      <c r="AG19555" s="2">
        <v>282751395523625</v>
      </c>
      <c r="AH19555" s="45" t="s">
        <v>527</v>
      </c>
      <c r="AI19555" s="49">
        <v>1.07962273291116E+27</v>
      </c>
      <c r="AL19555" s="81"/>
    </row>
    <row r="19556" spans="15:38" x14ac:dyDescent="0.3">
      <c r="O19556" s="82"/>
      <c r="P19556">
        <v>2.9015901342478758E+17</v>
      </c>
      <c r="Q19556">
        <v>8.1886390011969459E+17</v>
      </c>
      <c r="R19556">
        <v>1.8151286904348942E+36</v>
      </c>
      <c r="AF19556" s="82"/>
      <c r="AG19556" s="2">
        <v>282751786536675</v>
      </c>
      <c r="AH19556" s="45" t="s">
        <v>526</v>
      </c>
      <c r="AI19556" s="49">
        <v>1.07978703482099E+27</v>
      </c>
      <c r="AL19556" s="81"/>
    </row>
    <row r="19557" spans="15:38" x14ac:dyDescent="0.3">
      <c r="O19557" s="82"/>
      <c r="P19557">
        <v>2.9015901401583859E+17</v>
      </c>
      <c r="Q19557">
        <v>8.1886390012265011E+17</v>
      </c>
      <c r="R19557">
        <v>1.8153119396423759E+36</v>
      </c>
      <c r="AF19557" s="82"/>
      <c r="AG19557" s="2">
        <v>282752177569725</v>
      </c>
      <c r="AH19557" s="45" t="s">
        <v>525</v>
      </c>
      <c r="AI19557" s="49">
        <v>1.07995135339828E+27</v>
      </c>
      <c r="AL19557" s="81"/>
    </row>
    <row r="19558" spans="15:38" x14ac:dyDescent="0.3">
      <c r="O19558" s="82"/>
      <c r="P19558">
        <v>2.9015901460690963E+17</v>
      </c>
      <c r="Q19558">
        <v>8.1886390012560563E+17</v>
      </c>
      <c r="R19558">
        <v>1.815495201182537E+36</v>
      </c>
      <c r="AF19558" s="82"/>
      <c r="AG19558" s="2">
        <v>282752568622775</v>
      </c>
      <c r="AH19558" s="45" t="s">
        <v>524</v>
      </c>
      <c r="AI19558" s="49">
        <v>1.0801156886438699E+27</v>
      </c>
      <c r="AL19558" s="81"/>
    </row>
    <row r="19559" spans="15:38" x14ac:dyDescent="0.3">
      <c r="O19559" s="82"/>
      <c r="P19559">
        <v>2.901590151980007E+17</v>
      </c>
      <c r="Q19559">
        <v>8.1886390012856115E+17</v>
      </c>
      <c r="R19559">
        <v>1.815678475055791E+36</v>
      </c>
      <c r="AF19559" s="82"/>
      <c r="AG19559" s="2">
        <v>282752959695825</v>
      </c>
      <c r="AH19559" s="45" t="s">
        <v>523</v>
      </c>
      <c r="AI19559" s="49">
        <v>1.0802800405586101E+27</v>
      </c>
      <c r="AL19559" s="81"/>
    </row>
    <row r="19560" spans="15:38" x14ac:dyDescent="0.3">
      <c r="O19560" s="82"/>
      <c r="P19560">
        <v>2.9015901578911174E+17</v>
      </c>
      <c r="Q19560">
        <v>8.1886390013151667E+17</v>
      </c>
      <c r="R19560">
        <v>1.815861761262553E+36</v>
      </c>
      <c r="AF19560" s="82"/>
      <c r="AG19560" s="2">
        <v>282753350788875</v>
      </c>
      <c r="AH19560" s="45" t="s">
        <v>522</v>
      </c>
      <c r="AI19560" s="49">
        <v>1.08044440914335E+27</v>
      </c>
      <c r="AL19560" s="81"/>
    </row>
    <row r="19561" spans="15:38" x14ac:dyDescent="0.3">
      <c r="O19561" s="82"/>
      <c r="P19561">
        <v>2.9015901638024275E+17</v>
      </c>
      <c r="Q19561">
        <v>8.1886390013447219E+17</v>
      </c>
      <c r="R19561">
        <v>1.8160450598032394E+36</v>
      </c>
      <c r="AF19561" s="82"/>
      <c r="AG19561" s="2">
        <v>282753741901925</v>
      </c>
      <c r="AH19561" s="45" t="s">
        <v>521</v>
      </c>
      <c r="AI19561" s="49">
        <v>1.0806087943989301E+27</v>
      </c>
      <c r="AL19561" s="81"/>
    </row>
    <row r="19562" spans="15:38" x14ac:dyDescent="0.3">
      <c r="O19562" s="82"/>
      <c r="P19562">
        <v>2.9015901697139379E+17</v>
      </c>
      <c r="Q19562">
        <v>8.1886390013742771E+17</v>
      </c>
      <c r="R19562">
        <v>1.8162283706782639E+36</v>
      </c>
      <c r="AF19562" s="82"/>
      <c r="AG19562" s="2">
        <v>282754133034975</v>
      </c>
      <c r="AH19562" s="45" t="s">
        <v>520</v>
      </c>
      <c r="AI19562" s="49">
        <v>1.08077319632619E+27</v>
      </c>
      <c r="AL19562" s="81"/>
    </row>
    <row r="19563" spans="15:38" x14ac:dyDescent="0.3">
      <c r="O19563" s="82"/>
      <c r="P19563">
        <v>2.9015901756256486E+17</v>
      </c>
      <c r="Q19563">
        <v>8.1886390014038323E+17</v>
      </c>
      <c r="R19563">
        <v>1.8164116938880409E+36</v>
      </c>
      <c r="AF19563" s="82"/>
      <c r="AG19563" s="2">
        <v>282754524188025</v>
      </c>
      <c r="AH19563" s="45" t="s">
        <v>519</v>
      </c>
      <c r="AI19563" s="49">
        <v>1.08093761492598E+27</v>
      </c>
      <c r="AL19563" s="81"/>
    </row>
    <row r="19564" spans="15:38" x14ac:dyDescent="0.3">
      <c r="O19564" s="82"/>
      <c r="P19564">
        <v>2.901590181537559E+17</v>
      </c>
      <c r="Q19564">
        <v>8.1886390014333875E+17</v>
      </c>
      <c r="R19564">
        <v>1.8165950294329868E+36</v>
      </c>
      <c r="AF19564" s="82"/>
      <c r="AG19564" s="2">
        <v>282754915361075</v>
      </c>
      <c r="AH19564" s="45" t="s">
        <v>518</v>
      </c>
      <c r="AI19564" s="49">
        <v>1.0811020501991599E+27</v>
      </c>
      <c r="AL19564" s="81"/>
    </row>
    <row r="19565" spans="15:38" x14ac:dyDescent="0.3">
      <c r="O19565" s="82"/>
      <c r="P19565">
        <v>2.9015901874496691E+17</v>
      </c>
      <c r="Q19565">
        <v>8.1886390014629427E+17</v>
      </c>
      <c r="R19565">
        <v>1.8167783773135166E+36</v>
      </c>
      <c r="AF19565" s="82"/>
      <c r="AG19565" s="2">
        <v>282755306554125</v>
      </c>
      <c r="AH19565" s="45" t="s">
        <v>517</v>
      </c>
      <c r="AI19565" s="49">
        <v>1.08126650214655E+27</v>
      </c>
      <c r="AL19565" s="81"/>
    </row>
    <row r="19566" spans="15:38" x14ac:dyDescent="0.3">
      <c r="O19566" s="82"/>
      <c r="P19566">
        <v>2.9015901933619795E+17</v>
      </c>
      <c r="Q19566">
        <v>8.1886390014925056E+17</v>
      </c>
      <c r="R19566">
        <v>1.8169617375300441E+36</v>
      </c>
      <c r="AF19566" s="82"/>
      <c r="AG19566" s="2">
        <v>282755697767175</v>
      </c>
      <c r="AH19566" s="45" t="s">
        <v>516</v>
      </c>
      <c r="AI19566" s="49">
        <v>1.08143097076901E+27</v>
      </c>
      <c r="AL19566" s="81"/>
    </row>
    <row r="19567" spans="15:38" x14ac:dyDescent="0.3">
      <c r="O19567" s="82"/>
      <c r="P19567">
        <v>2.9015901992744902E+17</v>
      </c>
      <c r="Q19567">
        <v>8.1886390015220736E+17</v>
      </c>
      <c r="R19567">
        <v>1.8171451100829846E+36</v>
      </c>
      <c r="AF19567" s="82"/>
      <c r="AG19567" s="2">
        <v>282756089000225</v>
      </c>
      <c r="AH19567" s="45" t="s">
        <v>515</v>
      </c>
      <c r="AI19567" s="49">
        <v>1.0815954560673801E+27</v>
      </c>
      <c r="AL19567" s="81"/>
    </row>
    <row r="19568" spans="15:38" x14ac:dyDescent="0.3">
      <c r="O19568" s="82"/>
      <c r="P19568">
        <v>2.9015902051872006E+17</v>
      </c>
      <c r="Q19568">
        <v>8.1886390015516416E+17</v>
      </c>
      <c r="R19568">
        <v>1.8173284949727531E+36</v>
      </c>
      <c r="AF19568" s="82"/>
      <c r="AG19568" s="2">
        <v>282756480253275</v>
      </c>
      <c r="AH19568" s="45" t="s">
        <v>514</v>
      </c>
      <c r="AI19568" s="49">
        <v>1.08175995804251E+27</v>
      </c>
      <c r="AL19568" s="81"/>
    </row>
    <row r="19569" spans="15:38" x14ac:dyDescent="0.3">
      <c r="O19569" s="82"/>
      <c r="P19569">
        <v>2.9015902111001107E+17</v>
      </c>
      <c r="Q19569">
        <v>8.1886390015812096E+17</v>
      </c>
      <c r="R19569">
        <v>1.8175118921997654E+36</v>
      </c>
      <c r="AF19569" s="82"/>
      <c r="AG19569" s="2">
        <v>282756871526325</v>
      </c>
      <c r="AH19569" s="45" t="s">
        <v>513</v>
      </c>
      <c r="AI19569" s="49">
        <v>1.08192447669524E+27</v>
      </c>
      <c r="AL19569" s="81"/>
    </row>
    <row r="19570" spans="15:38" x14ac:dyDescent="0.3">
      <c r="O19570" s="82"/>
      <c r="P19570">
        <v>2.9015902170132211E+17</v>
      </c>
      <c r="Q19570">
        <v>8.1886390016107776E+17</v>
      </c>
      <c r="R19570">
        <v>1.8176953017644353E+36</v>
      </c>
      <c r="AF19570" s="82"/>
      <c r="AG19570" s="2">
        <v>282757262819375</v>
      </c>
      <c r="AH19570" s="45" t="s">
        <v>512</v>
      </c>
      <c r="AI19570" s="49">
        <v>1.08208901202643E+27</v>
      </c>
      <c r="AL19570" s="81"/>
    </row>
    <row r="19571" spans="15:38" x14ac:dyDescent="0.3">
      <c r="O19571" s="82"/>
      <c r="P19571">
        <v>2.9015902229265318E+17</v>
      </c>
      <c r="Q19571">
        <v>8.1886390016403456E+17</v>
      </c>
      <c r="R19571">
        <v>1.8178787236671788E+36</v>
      </c>
      <c r="AF19571" s="82"/>
      <c r="AG19571" s="2">
        <v>282757654132425</v>
      </c>
      <c r="AH19571" s="45" t="s">
        <v>511</v>
      </c>
      <c r="AI19571" s="49">
        <v>1.0822535640368999E+27</v>
      </c>
      <c r="AL19571" s="81"/>
    </row>
    <row r="19572" spans="15:38" x14ac:dyDescent="0.3">
      <c r="O19572" s="82"/>
      <c r="P19572">
        <v>2.9015902288400422E+17</v>
      </c>
      <c r="Q19572">
        <v>8.1886390016699136E+17</v>
      </c>
      <c r="R19572">
        <v>1.8180621579084098E+36</v>
      </c>
      <c r="AF19572" s="82"/>
      <c r="AG19572" s="2">
        <v>282758045465475</v>
      </c>
      <c r="AH19572" s="45" t="s">
        <v>510</v>
      </c>
      <c r="AI19572" s="49">
        <v>1.0824181327275099E+27</v>
      </c>
      <c r="AL19572" s="81"/>
    </row>
    <row r="19573" spans="15:38" x14ac:dyDescent="0.3">
      <c r="O19573" s="82"/>
      <c r="P19573">
        <v>2.9015902347537523E+17</v>
      </c>
      <c r="Q19573">
        <v>8.1886390016994816E+17</v>
      </c>
      <c r="R19573">
        <v>1.8182456044885439E+36</v>
      </c>
      <c r="AF19573" s="82"/>
      <c r="AG19573" s="2">
        <v>282758436818525</v>
      </c>
      <c r="AH19573" s="45" t="s">
        <v>509</v>
      </c>
      <c r="AI19573" s="49">
        <v>1.08258271809911E+27</v>
      </c>
      <c r="AL19573" s="81"/>
    </row>
    <row r="19574" spans="15:38" x14ac:dyDescent="0.3">
      <c r="O19574" s="82"/>
      <c r="P19574">
        <v>2.9015902406676627E+17</v>
      </c>
      <c r="Q19574">
        <v>8.1886390017290496E+17</v>
      </c>
      <c r="R19574">
        <v>1.8184290634079965E+36</v>
      </c>
      <c r="AF19574" s="82"/>
      <c r="AG19574" s="2">
        <v>282758828191575</v>
      </c>
      <c r="AH19574" s="45" t="s">
        <v>508</v>
      </c>
      <c r="AI19574" s="49">
        <v>1.0827473201525399E+27</v>
      </c>
      <c r="AL19574" s="81"/>
    </row>
    <row r="19575" spans="15:38" x14ac:dyDescent="0.3">
      <c r="O19575" s="82"/>
      <c r="P19575">
        <v>2.9015902465817734E+17</v>
      </c>
      <c r="Q19575">
        <v>8.1886390017586176E+17</v>
      </c>
      <c r="R19575">
        <v>1.8186125346671819E+36</v>
      </c>
      <c r="AF19575" s="82"/>
      <c r="AG19575" s="2">
        <v>282759219584625</v>
      </c>
      <c r="AH19575" s="45" t="s">
        <v>507</v>
      </c>
      <c r="AI19575" s="49">
        <v>1.0829119388886401E+27</v>
      </c>
      <c r="AL19575" s="81"/>
    </row>
    <row r="19576" spans="15:38" x14ac:dyDescent="0.3">
      <c r="O19576" s="82"/>
      <c r="P19576">
        <v>2.9015902524960838E+17</v>
      </c>
      <c r="Q19576">
        <v>8.1886390017881856E+17</v>
      </c>
      <c r="R19576">
        <v>1.818796018266515E+36</v>
      </c>
      <c r="AF19576" s="82"/>
      <c r="AG19576" s="2">
        <v>282759610997675</v>
      </c>
      <c r="AH19576" s="45" t="s">
        <v>506</v>
      </c>
      <c r="AI19576" s="49">
        <v>1.0830765743082701E+27</v>
      </c>
      <c r="AL19576" s="81"/>
    </row>
    <row r="19577" spans="15:38" x14ac:dyDescent="0.3">
      <c r="O19577" s="82"/>
      <c r="P19577">
        <v>2.9015902584105939E+17</v>
      </c>
      <c r="Q19577">
        <v>8.1886390018177536E+17</v>
      </c>
      <c r="R19577">
        <v>1.8189795142064113E+36</v>
      </c>
      <c r="AF19577" s="82"/>
      <c r="AG19577" s="2">
        <v>282760002430725</v>
      </c>
      <c r="AH19577" s="45" t="s">
        <v>505</v>
      </c>
      <c r="AI19577" s="49">
        <v>1.0832412264122499E+27</v>
      </c>
      <c r="AL19577" s="81"/>
    </row>
    <row r="19578" spans="15:38" x14ac:dyDescent="0.3">
      <c r="O19578" s="82"/>
      <c r="P19578">
        <v>2.9015902643253043E+17</v>
      </c>
      <c r="Q19578">
        <v>8.1886390018473229E+17</v>
      </c>
      <c r="R19578">
        <v>1.8191630224872849E+36</v>
      </c>
      <c r="AF19578" s="82"/>
      <c r="AG19578" s="2">
        <v>282760393883775</v>
      </c>
      <c r="AH19578" s="45" t="s">
        <v>504</v>
      </c>
      <c r="AI19578" s="49">
        <v>1.08340589520145E+27</v>
      </c>
      <c r="AL19578" s="81"/>
    </row>
    <row r="19579" spans="15:38" x14ac:dyDescent="0.3">
      <c r="O19579" s="82"/>
      <c r="P19579">
        <v>2.901590270240215E+17</v>
      </c>
      <c r="Q19579">
        <v>8.1886390018769037E+17</v>
      </c>
      <c r="R19579">
        <v>1.8193465431095516E+36</v>
      </c>
      <c r="AF19579" s="82"/>
      <c r="AG19579" s="2">
        <v>282760785356825</v>
      </c>
      <c r="AH19579" s="45" t="s">
        <v>503</v>
      </c>
      <c r="AI19579" s="49">
        <v>1.08357058067671E+27</v>
      </c>
      <c r="AL19579" s="81"/>
    </row>
    <row r="19580" spans="15:38" x14ac:dyDescent="0.3">
      <c r="O19580" s="82"/>
      <c r="P19580">
        <v>2.9015902761553254E+17</v>
      </c>
      <c r="Q19580">
        <v>8.1886390019064845E+17</v>
      </c>
      <c r="R19580">
        <v>1.8195300760736263E+36</v>
      </c>
      <c r="AF19580" s="82"/>
      <c r="AG19580" s="2">
        <v>282761176849875</v>
      </c>
      <c r="AH19580" s="45" t="s">
        <v>502</v>
      </c>
      <c r="AI19580" s="49">
        <v>1.08373528283886E+27</v>
      </c>
      <c r="AL19580" s="81"/>
    </row>
    <row r="19581" spans="15:38" x14ac:dyDescent="0.3">
      <c r="O19581" s="82"/>
      <c r="P19581">
        <v>2.9015902820706355E+17</v>
      </c>
      <c r="Q19581">
        <v>8.1886390019360653E+17</v>
      </c>
      <c r="R19581">
        <v>1.8197136213799237E+36</v>
      </c>
      <c r="AF19581" s="82"/>
      <c r="AG19581" s="2">
        <v>282761568362925</v>
      </c>
      <c r="AH19581" s="45" t="s">
        <v>501</v>
      </c>
      <c r="AI19581" s="49">
        <v>1.08390000168877E+27</v>
      </c>
      <c r="AL19581" s="81"/>
    </row>
    <row r="19582" spans="15:38" x14ac:dyDescent="0.3">
      <c r="O19582" s="82"/>
      <c r="P19582">
        <v>2.9015902879861459E+17</v>
      </c>
      <c r="Q19582">
        <v>8.1886390019656461E+17</v>
      </c>
      <c r="R19582">
        <v>1.8198971790288587E+36</v>
      </c>
      <c r="AF19582" s="82"/>
      <c r="AG19582" s="2">
        <v>282761959895975</v>
      </c>
      <c r="AH19582" s="45" t="s">
        <v>500</v>
      </c>
      <c r="AI19582" s="49">
        <v>1.0840647372272601E+27</v>
      </c>
      <c r="AL19582" s="81"/>
    </row>
    <row r="19583" spans="15:38" x14ac:dyDescent="0.3">
      <c r="O19583" s="82"/>
      <c r="P19583">
        <v>2.9015902939018566E+17</v>
      </c>
      <c r="Q19583">
        <v>8.1886390019952269E+17</v>
      </c>
      <c r="R19583">
        <v>1.8200807490208464E+36</v>
      </c>
      <c r="AF19583" s="82"/>
      <c r="AG19583" s="2">
        <v>282762351449025</v>
      </c>
      <c r="AH19583" s="45" t="s">
        <v>499</v>
      </c>
      <c r="AI19583" s="49">
        <v>1.0842294894551901E+27</v>
      </c>
      <c r="AL19583" s="81"/>
    </row>
    <row r="19584" spans="15:38" x14ac:dyDescent="0.3">
      <c r="O19584" s="82"/>
      <c r="P19584">
        <v>2.901590299817767E+17</v>
      </c>
      <c r="Q19584">
        <v>8.1886390020248077E+17</v>
      </c>
      <c r="R19584">
        <v>1.8202643313563019E+36</v>
      </c>
      <c r="AF19584" s="82"/>
      <c r="AG19584" s="2">
        <v>282762743022075</v>
      </c>
      <c r="AH19584" s="45" t="s">
        <v>498</v>
      </c>
      <c r="AI19584" s="49">
        <v>1.0843942583734099E+27</v>
      </c>
      <c r="AL19584" s="81"/>
    </row>
    <row r="19585" spans="15:38" x14ac:dyDescent="0.3">
      <c r="O19585" s="82"/>
      <c r="P19585">
        <v>2.9015903057338771E+17</v>
      </c>
      <c r="Q19585">
        <v>8.1886390020543885E+17</v>
      </c>
      <c r="R19585">
        <v>1.8204479260356401E+36</v>
      </c>
      <c r="AF19585" s="82"/>
      <c r="AG19585" s="2">
        <v>282763134615125</v>
      </c>
      <c r="AH19585" s="45" t="s">
        <v>497</v>
      </c>
      <c r="AI19585" s="49">
        <v>1.0845590439827501E+27</v>
      </c>
      <c r="AL19585" s="81"/>
    </row>
    <row r="19586" spans="15:38" x14ac:dyDescent="0.3">
      <c r="O19586" s="82"/>
      <c r="P19586">
        <v>2.9015903116501875E+17</v>
      </c>
      <c r="Q19586">
        <v>8.1886390020839693E+17</v>
      </c>
      <c r="R19586">
        <v>1.8206315330592758E+36</v>
      </c>
      <c r="AF19586" s="82"/>
      <c r="AG19586" s="2">
        <v>282763526228175</v>
      </c>
      <c r="AH19586" s="45" t="s">
        <v>496</v>
      </c>
      <c r="AI19586" s="49">
        <v>1.0847238462840601E+27</v>
      </c>
      <c r="AL19586" s="81"/>
    </row>
    <row r="19587" spans="15:38" x14ac:dyDescent="0.3">
      <c r="O19587" s="82"/>
      <c r="P19587">
        <v>2.9015903175666982E+17</v>
      </c>
      <c r="Q19587">
        <v>8.1886390021135501E+17</v>
      </c>
      <c r="R19587">
        <v>1.8208151524276243E+36</v>
      </c>
      <c r="AF19587" s="82"/>
      <c r="AG19587" s="2">
        <v>282763917861225</v>
      </c>
      <c r="AH19587" s="45" t="s">
        <v>495</v>
      </c>
      <c r="AI19587" s="49">
        <v>1.0848886652782001E+27</v>
      </c>
      <c r="AL19587" s="81"/>
    </row>
    <row r="19588" spans="15:38" x14ac:dyDescent="0.3">
      <c r="O19588" s="82"/>
      <c r="P19588">
        <v>2.9015903234834086E+17</v>
      </c>
      <c r="Q19588">
        <v>8.1886390021431309E+17</v>
      </c>
      <c r="R19588">
        <v>1.8209987841410998E+36</v>
      </c>
      <c r="AF19588" s="82"/>
      <c r="AG19588" s="2">
        <v>282764309514275</v>
      </c>
      <c r="AH19588" s="45" t="s">
        <v>494</v>
      </c>
      <c r="AI19588" s="49">
        <v>1.085053500966E+27</v>
      </c>
      <c r="AL19588" s="81"/>
    </row>
    <row r="19589" spans="15:38" x14ac:dyDescent="0.3">
      <c r="O19589" s="82"/>
      <c r="P19589">
        <v>2.9015903294003187E+17</v>
      </c>
      <c r="Q19589">
        <v>8.1886390021727117E+17</v>
      </c>
      <c r="R19589">
        <v>1.8211824282001181E+36</v>
      </c>
      <c r="AF19589" s="82"/>
      <c r="AG19589" s="2">
        <v>282764701187325</v>
      </c>
      <c r="AH19589" s="45" t="s">
        <v>493</v>
      </c>
      <c r="AI19589" s="49">
        <v>1.0852183533482999E+27</v>
      </c>
      <c r="AL19589" s="81"/>
    </row>
    <row r="19590" spans="15:38" x14ac:dyDescent="0.3">
      <c r="O19590" s="82"/>
      <c r="P19590">
        <v>2.9015903353174291E+17</v>
      </c>
      <c r="Q19590">
        <v>8.1886390022022925E+17</v>
      </c>
      <c r="R19590">
        <v>1.8213660846050939E+36</v>
      </c>
      <c r="AF19590" s="82"/>
      <c r="AG19590" s="2">
        <v>282765092880375</v>
      </c>
      <c r="AH19590" s="45" t="s">
        <v>492</v>
      </c>
      <c r="AI19590" s="49">
        <v>1.0853832224259599E+27</v>
      </c>
      <c r="AL19590" s="81"/>
    </row>
    <row r="19591" spans="15:38" x14ac:dyDescent="0.3">
      <c r="O19591" s="82"/>
      <c r="P19591">
        <v>2.9015903412347398E+17</v>
      </c>
      <c r="Q19591">
        <v>8.1886390022318746E+17</v>
      </c>
      <c r="R19591">
        <v>1.8215497533564424E+36</v>
      </c>
      <c r="AF19591" s="82"/>
      <c r="AG19591" s="2">
        <v>282765484593425</v>
      </c>
      <c r="AH19591" s="45" t="s">
        <v>491</v>
      </c>
      <c r="AI19591" s="49">
        <v>1.0855481081998299E+27</v>
      </c>
      <c r="AL19591" s="81"/>
    </row>
    <row r="19592" spans="15:38" x14ac:dyDescent="0.3">
      <c r="O19592" s="82"/>
      <c r="P19592">
        <v>2.9015903471522502E+17</v>
      </c>
      <c r="Q19592">
        <v>8.1886390022614682E+17</v>
      </c>
      <c r="R19592">
        <v>1.821733434454578E+36</v>
      </c>
      <c r="AF19592" s="82"/>
      <c r="AG19592" s="2">
        <v>282765876326475</v>
      </c>
      <c r="AH19592" s="45" t="s">
        <v>490</v>
      </c>
      <c r="AI19592" s="49">
        <v>1.08571301067073E+27</v>
      </c>
      <c r="AL19592" s="81"/>
    </row>
    <row r="19593" spans="15:38" x14ac:dyDescent="0.3">
      <c r="O19593" s="82"/>
      <c r="P19593">
        <v>2.9015903530699603E+17</v>
      </c>
      <c r="Q19593">
        <v>8.1886390022910618E+17</v>
      </c>
      <c r="R19593">
        <v>1.8219171278999158E+36</v>
      </c>
      <c r="AF19593" s="82"/>
      <c r="AG19593" s="2">
        <v>282766268079525</v>
      </c>
      <c r="AH19593" s="45" t="s">
        <v>489</v>
      </c>
      <c r="AI19593" s="49">
        <v>1.08587792983953E+27</v>
      </c>
      <c r="AL19593" s="81"/>
    </row>
    <row r="19594" spans="15:38" x14ac:dyDescent="0.3">
      <c r="O19594" s="82"/>
      <c r="P19594">
        <v>2.9015903589878707E+17</v>
      </c>
      <c r="Q19594">
        <v>8.1886390023206554E+17</v>
      </c>
      <c r="R19594">
        <v>1.822100833692871E+36</v>
      </c>
      <c r="AF19594" s="82"/>
      <c r="AG19594" s="2">
        <v>282766659852575</v>
      </c>
      <c r="AH19594" s="45" t="s">
        <v>488</v>
      </c>
      <c r="AI19594" s="49">
        <v>1.08604286570706E+27</v>
      </c>
      <c r="AL19594" s="81"/>
    </row>
    <row r="19595" spans="15:38" x14ac:dyDescent="0.3">
      <c r="O19595" s="82"/>
      <c r="P19595">
        <v>2.9015903649059814E+17</v>
      </c>
      <c r="Q19595">
        <v>8.188639002350249E+17</v>
      </c>
      <c r="R19595">
        <v>1.8222845518338591E+36</v>
      </c>
      <c r="AF19595" s="82"/>
      <c r="AG19595" s="2">
        <v>282767051645625</v>
      </c>
      <c r="AH19595" s="45" t="s">
        <v>487</v>
      </c>
      <c r="AI19595" s="49">
        <v>1.08620781827417E+27</v>
      </c>
      <c r="AL19595" s="81"/>
    </row>
    <row r="19596" spans="15:38" x14ac:dyDescent="0.3">
      <c r="O19596" s="82"/>
      <c r="P19596">
        <v>2.9015903708242918E+17</v>
      </c>
      <c r="Q19596">
        <v>8.1886390023798426E+17</v>
      </c>
      <c r="R19596">
        <v>1.8224682823232943E+36</v>
      </c>
      <c r="AF19596" s="82"/>
      <c r="AG19596" s="2">
        <v>282767443458675</v>
      </c>
      <c r="AH19596" s="45" t="s">
        <v>486</v>
      </c>
      <c r="AI19596" s="49">
        <v>1.0863727875417101E+27</v>
      </c>
      <c r="AL19596" s="81"/>
    </row>
    <row r="19597" spans="15:38" x14ac:dyDescent="0.3">
      <c r="O19597" s="82"/>
      <c r="P19597">
        <v>2.9015903767428019E+17</v>
      </c>
      <c r="Q19597">
        <v>8.1886390024094362E+17</v>
      </c>
      <c r="R19597">
        <v>1.8226520251615912E+36</v>
      </c>
      <c r="AF19597" s="82"/>
      <c r="AG19597" s="2">
        <v>282767835291725</v>
      </c>
      <c r="AH19597" s="45" t="s">
        <v>485</v>
      </c>
      <c r="AI19597" s="49">
        <v>1.08653777351052E+27</v>
      </c>
      <c r="AL19597" s="81"/>
    </row>
    <row r="19598" spans="15:38" x14ac:dyDescent="0.3">
      <c r="O19598" s="82"/>
      <c r="P19598">
        <v>2.9015903826615123E+17</v>
      </c>
      <c r="Q19598">
        <v>8.1886390024390298E+17</v>
      </c>
      <c r="R19598">
        <v>1.8228357803491654E+36</v>
      </c>
      <c r="AF19598" s="82"/>
      <c r="AG19598" s="2">
        <v>282768227144775</v>
      </c>
      <c r="AH19598" s="45" t="s">
        <v>484</v>
      </c>
      <c r="AI19598" s="49">
        <v>1.0867027761814501E+27</v>
      </c>
      <c r="AL19598" s="81"/>
    </row>
    <row r="19599" spans="15:38" x14ac:dyDescent="0.3">
      <c r="O19599" s="82"/>
      <c r="P19599">
        <v>2.901590388580423E+17</v>
      </c>
      <c r="Q19599">
        <v>8.1886390024686234E+17</v>
      </c>
      <c r="R19599">
        <v>1.8230195478864322E+36</v>
      </c>
      <c r="AF19599" s="82"/>
      <c r="AG19599" s="2">
        <v>282768619017825</v>
      </c>
      <c r="AH19599" s="45" t="s">
        <v>483</v>
      </c>
      <c r="AI19599" s="49">
        <v>1.08686779555534E+27</v>
      </c>
      <c r="AL19599" s="81"/>
    </row>
    <row r="19600" spans="15:38" x14ac:dyDescent="0.3">
      <c r="O19600" s="82"/>
      <c r="P19600">
        <v>2.9015903944995334E+17</v>
      </c>
      <c r="Q19600">
        <v>8.188639002498217E+17</v>
      </c>
      <c r="R19600">
        <v>1.8232033277738062E+36</v>
      </c>
      <c r="AF19600" s="82"/>
      <c r="AG19600" s="2">
        <v>282769010910875</v>
      </c>
      <c r="AH19600" s="45" t="s">
        <v>482</v>
      </c>
      <c r="AI19600" s="49">
        <v>1.08703283163303E+27</v>
      </c>
      <c r="AL19600" s="81"/>
    </row>
    <row r="19601" spans="15:38" x14ac:dyDescent="0.3">
      <c r="O19601" s="82"/>
      <c r="P19601">
        <v>2.9015904004188435E+17</v>
      </c>
      <c r="Q19601">
        <v>8.1886390025278106E+17</v>
      </c>
      <c r="R19601">
        <v>1.8233871200117019E+36</v>
      </c>
      <c r="AF19601" s="82"/>
      <c r="AG19601" s="2">
        <v>282769402823925</v>
      </c>
      <c r="AH19601" s="45" t="s">
        <v>481</v>
      </c>
      <c r="AI19601" s="49">
        <v>1.08719788441538E+27</v>
      </c>
      <c r="AL19601" s="81"/>
    </row>
    <row r="19602" spans="15:38" x14ac:dyDescent="0.3">
      <c r="O19602" s="82"/>
      <c r="P19602">
        <v>2.9015904063383539E+17</v>
      </c>
      <c r="Q19602">
        <v>8.1886390025574042E+17</v>
      </c>
      <c r="R19602">
        <v>1.8235709246005351E+36</v>
      </c>
      <c r="AF19602" s="82"/>
      <c r="AG19602" s="2">
        <v>282769794756975</v>
      </c>
      <c r="AH19602" s="45" t="s">
        <v>480</v>
      </c>
      <c r="AI19602" s="49">
        <v>1.08736295390323E+27</v>
      </c>
      <c r="AL19602" s="81"/>
    </row>
    <row r="19603" spans="15:38" x14ac:dyDescent="0.3">
      <c r="O19603" s="82"/>
      <c r="P19603">
        <v>2.9015904122580646E+17</v>
      </c>
      <c r="Q19603">
        <v>8.1886390025869978E+17</v>
      </c>
      <c r="R19603">
        <v>1.8237547415407199E+36</v>
      </c>
      <c r="AF19603" s="82"/>
      <c r="AG19603" s="2">
        <v>282770186710025</v>
      </c>
      <c r="AH19603" s="45" t="s">
        <v>479</v>
      </c>
      <c r="AI19603" s="49">
        <v>1.08752804009742E+27</v>
      </c>
      <c r="AL19603" s="81"/>
    </row>
    <row r="19604" spans="15:38" x14ac:dyDescent="0.3">
      <c r="O19604" s="82"/>
      <c r="P19604">
        <v>2.901590418177975E+17</v>
      </c>
      <c r="Q19604">
        <v>8.1886390026165926E+17</v>
      </c>
      <c r="R19604">
        <v>1.8239385708326722E+36</v>
      </c>
      <c r="AF19604" s="82"/>
      <c r="AG19604" s="2">
        <v>282770578683075</v>
      </c>
      <c r="AH19604" s="45" t="s">
        <v>478</v>
      </c>
      <c r="AI19604" s="49">
        <v>1.0876931429988E+27</v>
      </c>
      <c r="AL19604" s="81"/>
    </row>
    <row r="19605" spans="15:38" x14ac:dyDescent="0.3">
      <c r="O19605" s="82"/>
      <c r="P19605">
        <v>2.9015904240980851E+17</v>
      </c>
      <c r="Q19605">
        <v>8.188639002646199E+17</v>
      </c>
      <c r="R19605">
        <v>2.2801530155960076E+36</v>
      </c>
      <c r="AF19605" s="82"/>
      <c r="AG19605" s="2">
        <v>282770970676125</v>
      </c>
      <c r="AH19605" s="45" t="s">
        <v>477</v>
      </c>
      <c r="AI19605" s="49">
        <v>1.3598228282602699E+27</v>
      </c>
      <c r="AL19605" s="81"/>
    </row>
    <row r="19606" spans="15:38" x14ac:dyDescent="0.3">
      <c r="O19606" s="82"/>
      <c r="P19606">
        <v>2.9015904300183955E+17</v>
      </c>
      <c r="Q19606">
        <v>8.1886390026758054E+17</v>
      </c>
      <c r="R19606">
        <v>2.2803828330919218E+36</v>
      </c>
      <c r="AF19606" s="82"/>
      <c r="AG19606" s="2">
        <v>282771362689175</v>
      </c>
      <c r="AH19606" s="45" t="s">
        <v>476</v>
      </c>
      <c r="AI19606" s="49">
        <v>1.3600292486581401E+27</v>
      </c>
      <c r="AL19606" s="81"/>
    </row>
    <row r="19607" spans="15:38" x14ac:dyDescent="0.3">
      <c r="O19607" s="82"/>
      <c r="P19607">
        <v>2.9015904359389062E+17</v>
      </c>
      <c r="Q19607">
        <v>8.1886390027054118E+17</v>
      </c>
      <c r="R19607">
        <v>2.2806126660291004E+36</v>
      </c>
      <c r="AF19607" s="82"/>
      <c r="AG19607" s="2">
        <v>282771754722225</v>
      </c>
      <c r="AH19607" s="45" t="s">
        <v>475</v>
      </c>
      <c r="AI19607" s="49">
        <v>1.3602356899431602E+27</v>
      </c>
      <c r="AL19607" s="81"/>
    </row>
    <row r="19608" spans="15:38" x14ac:dyDescent="0.3">
      <c r="O19608" s="82"/>
      <c r="P19608">
        <v>2.9015904418596166E+17</v>
      </c>
      <c r="Q19608">
        <v>8.1886390027350182E+17</v>
      </c>
      <c r="R19608">
        <v>2.2808425144080626E+36</v>
      </c>
      <c r="AF19608" s="82"/>
      <c r="AG19608" s="2">
        <v>282772146775275</v>
      </c>
      <c r="AH19608" s="45" t="s">
        <v>474</v>
      </c>
      <c r="AI19608" s="49">
        <v>1.3604421521163899E+27</v>
      </c>
      <c r="AL19608" s="81"/>
    </row>
    <row r="19609" spans="15:38" x14ac:dyDescent="0.3">
      <c r="O19609" s="82"/>
      <c r="P19609">
        <v>2.9015904477805267E+17</v>
      </c>
      <c r="Q19609">
        <v>8.1886390027646246E+17</v>
      </c>
      <c r="R19609">
        <v>2.2810723782293276E+36</v>
      </c>
      <c r="AF19609" s="82"/>
      <c r="AG19609" s="2">
        <v>282772538848325</v>
      </c>
      <c r="AH19609" s="45" t="s">
        <v>473</v>
      </c>
      <c r="AI19609" s="49">
        <v>1.3606486351788901E+27</v>
      </c>
      <c r="AL19609" s="81"/>
    </row>
    <row r="19610" spans="15:38" x14ac:dyDescent="0.3">
      <c r="O19610" s="82"/>
      <c r="P19610">
        <v>2.9015904537016371E+17</v>
      </c>
      <c r="Q19610">
        <v>8.188639002794231E+17</v>
      </c>
      <c r="R19610">
        <v>2.2813022574934131E+36</v>
      </c>
      <c r="AF19610" s="82"/>
      <c r="AG19610" s="2">
        <v>282772930941375</v>
      </c>
      <c r="AH19610" s="45" t="s">
        <v>472</v>
      </c>
      <c r="AI19610" s="49">
        <v>1.3608551391317201E+27</v>
      </c>
      <c r="AL19610" s="81"/>
    </row>
    <row r="19611" spans="15:38" x14ac:dyDescent="0.3">
      <c r="O19611" s="82"/>
      <c r="P19611">
        <v>2.9015904596229478E+17</v>
      </c>
      <c r="Q19611">
        <v>8.1886390028238374E+17</v>
      </c>
      <c r="R19611">
        <v>2.2815321522008389E+36</v>
      </c>
      <c r="AF19611" s="82"/>
      <c r="AG19611" s="2">
        <v>282773323054425</v>
      </c>
      <c r="AH19611" s="45" t="s">
        <v>471</v>
      </c>
      <c r="AI19611" s="49">
        <v>1.3610616639759301E+27</v>
      </c>
      <c r="AL19611" s="81"/>
    </row>
    <row r="19612" spans="15:38" x14ac:dyDescent="0.3">
      <c r="O19612" s="82"/>
      <c r="P19612">
        <v>2.9015904655444582E+17</v>
      </c>
      <c r="Q19612">
        <v>8.1886390028534438E+17</v>
      </c>
      <c r="R19612">
        <v>2.2817620623521226E+36</v>
      </c>
      <c r="AF19612" s="82"/>
      <c r="AG19612" s="2">
        <v>282773715187475</v>
      </c>
      <c r="AH19612" s="45" t="s">
        <v>470</v>
      </c>
      <c r="AI19612" s="49">
        <v>1.3612682097125801E+27</v>
      </c>
      <c r="AL19612" s="81"/>
    </row>
    <row r="19613" spans="15:38" x14ac:dyDescent="0.3">
      <c r="O19613" s="82"/>
      <c r="P19613">
        <v>2.9015904714661683E+17</v>
      </c>
      <c r="Q19613">
        <v>8.1886390028830502E+17</v>
      </c>
      <c r="R19613">
        <v>2.2819919879477836E+36</v>
      </c>
      <c r="AF19613" s="82"/>
      <c r="AG19613" s="2">
        <v>282774107340525</v>
      </c>
      <c r="AH19613" s="45" t="s">
        <v>469</v>
      </c>
      <c r="AI19613" s="49">
        <v>1.3614747763427301E+27</v>
      </c>
      <c r="AL19613" s="81"/>
    </row>
    <row r="19614" spans="15:38" x14ac:dyDescent="0.3">
      <c r="O19614" s="82"/>
      <c r="P19614">
        <v>2.9015904773880787E+17</v>
      </c>
      <c r="Q19614">
        <v>8.1886390029126566E+17</v>
      </c>
      <c r="R19614">
        <v>2.2822219289883407E+36</v>
      </c>
      <c r="AF19614" s="82"/>
      <c r="AG19614" s="2">
        <v>282774499513575</v>
      </c>
      <c r="AH19614" s="45" t="s">
        <v>468</v>
      </c>
      <c r="AI19614" s="49">
        <v>1.3616813638674301E+27</v>
      </c>
      <c r="AL19614" s="81"/>
    </row>
    <row r="19615" spans="15:38" x14ac:dyDescent="0.3">
      <c r="O19615" s="82"/>
      <c r="P19615">
        <v>2.9015904833101894E+17</v>
      </c>
      <c r="Q19615">
        <v>8.188639002942263E+17</v>
      </c>
      <c r="R19615">
        <v>2.2824518854743123E+36</v>
      </c>
      <c r="AF19615" s="82"/>
      <c r="AG19615" s="2">
        <v>282774891706625</v>
      </c>
      <c r="AH19615" s="45" t="s">
        <v>467</v>
      </c>
      <c r="AI19615" s="49">
        <v>1.3618879722877301E+27</v>
      </c>
      <c r="AL19615" s="81"/>
    </row>
    <row r="19616" spans="15:38" x14ac:dyDescent="0.3">
      <c r="O19616" s="82"/>
      <c r="P19616">
        <v>2.9015904892324998E+17</v>
      </c>
      <c r="Q19616">
        <v>8.1886390029718694E+17</v>
      </c>
      <c r="R19616">
        <v>2.2826818574062173E+36</v>
      </c>
      <c r="AF19616" s="82"/>
      <c r="AG19616" s="2">
        <v>282775283919675</v>
      </c>
      <c r="AH19616" s="45" t="s">
        <v>466</v>
      </c>
      <c r="AI19616" s="49">
        <v>1.3620946016047001E+27</v>
      </c>
      <c r="AL19616" s="81"/>
    </row>
    <row r="19617" spans="15:38" x14ac:dyDescent="0.3">
      <c r="O19617" s="82"/>
      <c r="P19617">
        <v>2.9015904951550099E+17</v>
      </c>
      <c r="Q19617">
        <v>8.1886390030014835E+17</v>
      </c>
      <c r="R19617">
        <v>2.2829118447845745E+36</v>
      </c>
      <c r="AF19617" s="82"/>
      <c r="AG19617" s="2">
        <v>282775676152725</v>
      </c>
      <c r="AH19617" s="45" t="s">
        <v>465</v>
      </c>
      <c r="AI19617" s="49">
        <v>1.3623012518194E+27</v>
      </c>
      <c r="AL19617" s="81"/>
    </row>
    <row r="19618" spans="15:38" x14ac:dyDescent="0.3">
      <c r="O19618" s="82"/>
      <c r="P19618">
        <v>2.9015905010777203E+17</v>
      </c>
      <c r="Q19618">
        <v>8.1886390030311027E+17</v>
      </c>
      <c r="R19618">
        <v>2.2831418476099018E+36</v>
      </c>
      <c r="AF19618" s="82"/>
      <c r="AG19618" s="2">
        <v>282776068405775</v>
      </c>
      <c r="AH19618" s="45" t="s">
        <v>464</v>
      </c>
      <c r="AI19618" s="49">
        <v>1.36250792293287E+27</v>
      </c>
      <c r="AL19618" s="81"/>
    </row>
    <row r="19619" spans="15:38" x14ac:dyDescent="0.3">
      <c r="O19619" s="82"/>
      <c r="P19619">
        <v>2.901590507000631E+17</v>
      </c>
      <c r="Q19619">
        <v>8.1886390030607219E+17</v>
      </c>
      <c r="R19619">
        <v>2.2833718658827187E+36</v>
      </c>
      <c r="AF19619" s="82"/>
      <c r="AG19619" s="2">
        <v>282776460678825</v>
      </c>
      <c r="AH19619" s="45" t="s">
        <v>463</v>
      </c>
      <c r="AI19619" s="49">
        <v>1.3627146149461701E+27</v>
      </c>
      <c r="AL19619" s="81"/>
    </row>
    <row r="19620" spans="15:38" x14ac:dyDescent="0.3">
      <c r="O19620" s="82"/>
      <c r="P19620">
        <v>2.9015905129237414E+17</v>
      </c>
      <c r="Q19620">
        <v>8.1886390030903411E+17</v>
      </c>
      <c r="R19620">
        <v>2.2836018996035443E+36</v>
      </c>
      <c r="AF19620" s="82"/>
      <c r="AG19620" s="2">
        <v>282776852971875</v>
      </c>
      <c r="AH19620" s="45" t="s">
        <v>462</v>
      </c>
      <c r="AI19620" s="49">
        <v>1.3629213278603699E+27</v>
      </c>
      <c r="AL19620" s="81"/>
    </row>
    <row r="19621" spans="15:38" x14ac:dyDescent="0.3">
      <c r="O19621" s="82"/>
      <c r="P19621">
        <v>2.9015905188470515E+17</v>
      </c>
      <c r="Q19621">
        <v>8.1886390031199603E+17</v>
      </c>
      <c r="R19621">
        <v>2.2838319487728964E+36</v>
      </c>
      <c r="AF19621" s="82"/>
      <c r="AG19621" s="2">
        <v>282777245284925</v>
      </c>
      <c r="AH19621" s="45" t="s">
        <v>461</v>
      </c>
      <c r="AI19621" s="49">
        <v>1.36312806167652E+27</v>
      </c>
      <c r="AL19621" s="81"/>
    </row>
    <row r="19622" spans="15:38" x14ac:dyDescent="0.3">
      <c r="O19622" s="82"/>
      <c r="P19622">
        <v>2.9015905247705619E+17</v>
      </c>
      <c r="Q19622">
        <v>8.1886390031495795E+17</v>
      </c>
      <c r="R19622">
        <v>2.2840620133912937E+36</v>
      </c>
      <c r="AF19622" s="82"/>
      <c r="AG19622" s="2">
        <v>282777637617975</v>
      </c>
      <c r="AH19622" s="45" t="s">
        <v>460</v>
      </c>
      <c r="AI19622" s="49">
        <v>1.36333481639567E+27</v>
      </c>
      <c r="AL19622" s="81"/>
    </row>
    <row r="19623" spans="15:38" x14ac:dyDescent="0.3">
      <c r="O19623" s="82"/>
      <c r="P19623">
        <v>2.9015905306942726E+17</v>
      </c>
      <c r="Q19623">
        <v>8.1886390031791987E+17</v>
      </c>
      <c r="R19623">
        <v>2.2842920934592551E+36</v>
      </c>
      <c r="AF19623" s="82"/>
      <c r="AG19623" s="2">
        <v>282778029971025</v>
      </c>
      <c r="AH19623" s="45" t="s">
        <v>459</v>
      </c>
      <c r="AI19623" s="49">
        <v>1.3635415920188901E+27</v>
      </c>
      <c r="AL19623" s="81"/>
    </row>
    <row r="19624" spans="15:38" x14ac:dyDescent="0.3">
      <c r="O19624" s="82"/>
      <c r="P19624">
        <v>2.901590536618183E+17</v>
      </c>
      <c r="Q19624">
        <v>8.1886390032088179E+17</v>
      </c>
      <c r="R19624">
        <v>2.2845221889773005E+36</v>
      </c>
      <c r="AF19624" s="82"/>
      <c r="AG19624" s="2">
        <v>282778422344075</v>
      </c>
      <c r="AH19624" s="45" t="s">
        <v>458</v>
      </c>
      <c r="AI19624" s="49">
        <v>1.3637483885472199E+27</v>
      </c>
      <c r="AL19624" s="81"/>
    </row>
    <row r="19625" spans="15:38" x14ac:dyDescent="0.3">
      <c r="O19625" s="82"/>
      <c r="P19625">
        <v>2.9015905425422931E+17</v>
      </c>
      <c r="Q19625">
        <v>8.1886390032384371E+17</v>
      </c>
      <c r="R19625">
        <v>2.2847522999459473E+36</v>
      </c>
      <c r="AF19625" s="82"/>
      <c r="AG19625" s="2">
        <v>282778814737125</v>
      </c>
      <c r="AH19625" s="45" t="s">
        <v>457</v>
      </c>
      <c r="AI19625" s="49">
        <v>1.3639552059817301E+27</v>
      </c>
      <c r="AL19625" s="81"/>
    </row>
    <row r="19626" spans="15:38" x14ac:dyDescent="0.3">
      <c r="O19626" s="82"/>
      <c r="P19626">
        <v>2.9015905484666035E+17</v>
      </c>
      <c r="Q19626">
        <v>8.1886390032680563E+17</v>
      </c>
      <c r="R19626">
        <v>2.284982426365714E+36</v>
      </c>
      <c r="AF19626" s="82"/>
      <c r="AG19626" s="2">
        <v>282779207150175</v>
      </c>
      <c r="AH19626" s="45" t="s">
        <v>456</v>
      </c>
      <c r="AI19626" s="49">
        <v>1.36416204432347E+27</v>
      </c>
      <c r="AL19626" s="81"/>
    </row>
    <row r="19627" spans="15:38" x14ac:dyDescent="0.3">
      <c r="O19627" s="82"/>
      <c r="P19627">
        <v>2.9015905543911142E+17</v>
      </c>
      <c r="Q19627">
        <v>8.1886390032976755E+17</v>
      </c>
      <c r="R19627">
        <v>2.2852125682371201E+36</v>
      </c>
      <c r="AF19627" s="82"/>
      <c r="AG19627" s="2">
        <v>282779599583225</v>
      </c>
      <c r="AH19627" s="45" t="s">
        <v>455</v>
      </c>
      <c r="AI19627" s="49">
        <v>1.3643689035735E+27</v>
      </c>
      <c r="AL19627" s="81"/>
    </row>
    <row r="19628" spans="15:38" x14ac:dyDescent="0.3">
      <c r="O19628" s="82"/>
      <c r="P19628">
        <v>2.9015905603158246E+17</v>
      </c>
      <c r="Q19628">
        <v>8.1886390033272947E+17</v>
      </c>
      <c r="R19628">
        <v>2.285442725560684E+36</v>
      </c>
      <c r="AF19628" s="82"/>
      <c r="AG19628" s="2">
        <v>282779992036275</v>
      </c>
      <c r="AH19628" s="45" t="s">
        <v>454</v>
      </c>
      <c r="AI19628" s="49">
        <v>1.3645757837328701E+27</v>
      </c>
      <c r="AL19628" s="81"/>
    </row>
    <row r="19629" spans="15:38" x14ac:dyDescent="0.3">
      <c r="O19629" s="82"/>
      <c r="P19629">
        <v>2.9015905662407347E+17</v>
      </c>
      <c r="Q19629">
        <v>8.1886390033569139E+17</v>
      </c>
      <c r="R19629">
        <v>2.2856728983369243E+36</v>
      </c>
      <c r="AF19629" s="82"/>
      <c r="AG19629" s="2">
        <v>282780384509325</v>
      </c>
      <c r="AH19629" s="45" t="s">
        <v>453</v>
      </c>
      <c r="AI19629" s="49">
        <v>1.3647826848026401E+27</v>
      </c>
      <c r="AL19629" s="81"/>
    </row>
    <row r="19630" spans="15:38" x14ac:dyDescent="0.3">
      <c r="O19630" s="82"/>
      <c r="P19630">
        <v>2.9015905721658451E+17</v>
      </c>
      <c r="Q19630">
        <v>8.1886390033865408E+17</v>
      </c>
      <c r="R19630">
        <v>2.2859030865663601E+36</v>
      </c>
      <c r="AF19630" s="82"/>
      <c r="AG19630" s="2">
        <v>282780777002375</v>
      </c>
      <c r="AH19630" s="45" t="s">
        <v>452</v>
      </c>
      <c r="AI19630" s="49">
        <v>1.36498960678388E+27</v>
      </c>
      <c r="AL19630" s="81"/>
    </row>
    <row r="19631" spans="15:38" x14ac:dyDescent="0.3">
      <c r="O19631" s="82"/>
      <c r="P19631">
        <v>2.9015905780911558E+17</v>
      </c>
      <c r="Q19631">
        <v>8.1886390034161728E+17</v>
      </c>
      <c r="R19631">
        <v>2.28613329024951E+36</v>
      </c>
      <c r="AF19631" s="82"/>
      <c r="AG19631" s="2">
        <v>282781169515425</v>
      </c>
      <c r="AH19631" s="45" t="s">
        <v>451</v>
      </c>
      <c r="AI19631" s="49">
        <v>1.3651965496776202E+27</v>
      </c>
      <c r="AL19631" s="81"/>
    </row>
    <row r="19632" spans="15:38" x14ac:dyDescent="0.3">
      <c r="O19632" s="82"/>
      <c r="P19632">
        <v>2.9015905840166662E+17</v>
      </c>
      <c r="Q19632">
        <v>8.1886390034458048E+17</v>
      </c>
      <c r="R19632">
        <v>2.2863635093868919E+36</v>
      </c>
      <c r="AF19632" s="82"/>
      <c r="AG19632" s="2">
        <v>282781562048475</v>
      </c>
      <c r="AH19632" s="45" t="s">
        <v>450</v>
      </c>
      <c r="AI19632" s="49">
        <v>1.3654035134849401E+27</v>
      </c>
      <c r="AL19632" s="81"/>
    </row>
    <row r="19633" spans="15:38" x14ac:dyDescent="0.3">
      <c r="O19633" s="82"/>
      <c r="P19633">
        <v>2.9015905899423763E+17</v>
      </c>
      <c r="Q19633">
        <v>8.1886390034754368E+17</v>
      </c>
      <c r="R19633">
        <v>2.2865937439790255E+36</v>
      </c>
      <c r="AF19633" s="82"/>
      <c r="AG19633" s="2">
        <v>282781954601525</v>
      </c>
      <c r="AH19633" s="45" t="s">
        <v>449</v>
      </c>
      <c r="AI19633" s="49">
        <v>1.3656104982068899E+27</v>
      </c>
      <c r="AL19633" s="81"/>
    </row>
    <row r="19634" spans="15:38" x14ac:dyDescent="0.3">
      <c r="O19634" s="82"/>
      <c r="P19634">
        <v>2.9015905958682867E+17</v>
      </c>
      <c r="Q19634">
        <v>8.1886390035050688E+17</v>
      </c>
      <c r="R19634">
        <v>2.2868239940264291E+36</v>
      </c>
      <c r="AF19634" s="82"/>
      <c r="AG19634" s="2">
        <v>282782347174575</v>
      </c>
      <c r="AH19634" s="45" t="s">
        <v>448</v>
      </c>
      <c r="AI19634" s="49">
        <v>1.36581750384452E+27</v>
      </c>
      <c r="AL19634" s="81"/>
    </row>
    <row r="19635" spans="15:38" x14ac:dyDescent="0.3">
      <c r="O19635" s="82"/>
      <c r="P19635">
        <v>2.9015906017943974E+17</v>
      </c>
      <c r="Q19635">
        <v>8.1886390035347008E+17</v>
      </c>
      <c r="R19635">
        <v>2.2870542595296217E+36</v>
      </c>
      <c r="AF19635" s="82"/>
      <c r="AG19635" s="2">
        <v>282782739767625</v>
      </c>
      <c r="AH19635" s="45" t="s">
        <v>447</v>
      </c>
      <c r="AI19635" s="49">
        <v>1.3660245303989001E+27</v>
      </c>
      <c r="AL19635" s="81"/>
    </row>
    <row r="19636" spans="15:38" x14ac:dyDescent="0.3">
      <c r="O19636" s="82"/>
      <c r="P19636">
        <v>2.9015906077207078E+17</v>
      </c>
      <c r="Q19636">
        <v>8.1886390035643328E+17</v>
      </c>
      <c r="R19636">
        <v>2.2872845404891222E+36</v>
      </c>
      <c r="AF19636" s="82"/>
      <c r="AG19636" s="2">
        <v>282783132380675</v>
      </c>
      <c r="AH19636" s="45" t="s">
        <v>446</v>
      </c>
      <c r="AI19636" s="49">
        <v>1.36623157787107E+27</v>
      </c>
      <c r="AL19636" s="81"/>
    </row>
    <row r="19637" spans="15:38" x14ac:dyDescent="0.3">
      <c r="O19637" s="82"/>
      <c r="P19637">
        <v>2.9015906136472179E+17</v>
      </c>
      <c r="Q19637">
        <v>8.1886390035939648E+17</v>
      </c>
      <c r="R19637">
        <v>2.2875148369054483E+36</v>
      </c>
      <c r="AF19637" s="82"/>
      <c r="AG19637" s="2">
        <v>282783525013725</v>
      </c>
      <c r="AH19637" s="45" t="s">
        <v>445</v>
      </c>
      <c r="AI19637" s="49">
        <v>1.3664386462620899E+27</v>
      </c>
      <c r="AL19637" s="81"/>
    </row>
    <row r="19638" spans="15:38" x14ac:dyDescent="0.3">
      <c r="O19638" s="82"/>
      <c r="P19638">
        <v>2.9015906195739283E+17</v>
      </c>
      <c r="Q19638">
        <v>8.1886390036235968E+17</v>
      </c>
      <c r="R19638">
        <v>2.2877451487791187E+36</v>
      </c>
      <c r="AF19638" s="82"/>
      <c r="AG19638" s="2">
        <v>282783917666775</v>
      </c>
      <c r="AH19638" s="45" t="s">
        <v>444</v>
      </c>
      <c r="AI19638" s="49">
        <v>1.3666457355730299E+27</v>
      </c>
      <c r="AL19638" s="81"/>
    </row>
    <row r="19639" spans="15:38" x14ac:dyDescent="0.3">
      <c r="O19639" s="82"/>
      <c r="P19639">
        <v>2.901590625500839E+17</v>
      </c>
      <c r="Q19639">
        <v>8.1886390036532288E+17</v>
      </c>
      <c r="R19639">
        <v>2.2879754761106539E+36</v>
      </c>
      <c r="AF19639" s="82"/>
      <c r="AG19639" s="2">
        <v>282784310339825</v>
      </c>
      <c r="AH19639" s="45" t="s">
        <v>443</v>
      </c>
      <c r="AI19639" s="49">
        <v>1.3668528458049299E+27</v>
      </c>
      <c r="AL19639" s="81"/>
    </row>
    <row r="19640" spans="15:38" x14ac:dyDescent="0.3">
      <c r="O19640" s="82"/>
      <c r="P19640">
        <v>2.9015906314279494E+17</v>
      </c>
      <c r="Q19640">
        <v>8.1886390036828608E+17</v>
      </c>
      <c r="R19640">
        <v>2.288205818900571E+36</v>
      </c>
      <c r="AF19640" s="82"/>
      <c r="AG19640" s="2">
        <v>282784703032875</v>
      </c>
      <c r="AH19640" s="45" t="s">
        <v>442</v>
      </c>
      <c r="AI19640" s="49">
        <v>1.36705997695886E+27</v>
      </c>
      <c r="AL19640" s="81"/>
    </row>
    <row r="19641" spans="15:38" x14ac:dyDescent="0.3">
      <c r="O19641" s="82"/>
      <c r="P19641">
        <v>2.9015906373552595E+17</v>
      </c>
      <c r="Q19641">
        <v>8.1886390037124928E+17</v>
      </c>
      <c r="R19641">
        <v>2.2884361771493894E+36</v>
      </c>
      <c r="AF19641" s="82"/>
      <c r="AG19641" s="2">
        <v>282785095745925</v>
      </c>
      <c r="AH19641" s="45" t="s">
        <v>441</v>
      </c>
      <c r="AI19641" s="49">
        <v>1.3672671290358701E+27</v>
      </c>
      <c r="AL19641" s="81"/>
    </row>
    <row r="19642" spans="15:38" x14ac:dyDescent="0.3">
      <c r="O19642" s="82"/>
      <c r="P19642">
        <v>2.9015906432827699E+17</v>
      </c>
      <c r="Q19642">
        <v>8.1886390037421261E+17</v>
      </c>
      <c r="R19642">
        <v>2.2886665508576275E+36</v>
      </c>
      <c r="AF19642" s="82"/>
      <c r="AG19642" s="2">
        <v>282785488478975</v>
      </c>
      <c r="AH19642" s="45" t="s">
        <v>440</v>
      </c>
      <c r="AI19642" s="49">
        <v>1.3674743020370201E+27</v>
      </c>
      <c r="AL19642" s="81"/>
    </row>
    <row r="19643" spans="15:38" x14ac:dyDescent="0.3">
      <c r="O19643" s="82"/>
      <c r="P19643">
        <v>2.9015906492104806E+17</v>
      </c>
      <c r="Q19643">
        <v>8.1886390037717709E+17</v>
      </c>
      <c r="R19643">
        <v>2.2888969400258034E+36</v>
      </c>
      <c r="AF19643" s="82"/>
      <c r="AG19643" s="2">
        <v>282785881232025</v>
      </c>
      <c r="AH19643" s="45" t="s">
        <v>439</v>
      </c>
      <c r="AI19643" s="49">
        <v>1.36768149596336E+27</v>
      </c>
      <c r="AL19643" s="81"/>
    </row>
    <row r="19644" spans="15:38" x14ac:dyDescent="0.3">
      <c r="O19644" s="82"/>
      <c r="P19644">
        <v>2.901590655138391E+17</v>
      </c>
      <c r="Q19644">
        <v>8.1886390038014157E+17</v>
      </c>
      <c r="R19644">
        <v>2.2891273446544369E+36</v>
      </c>
      <c r="AF19644" s="82"/>
      <c r="AG19644" s="2">
        <v>282786274005075</v>
      </c>
      <c r="AH19644" s="45" t="s">
        <v>438</v>
      </c>
      <c r="AI19644" s="49">
        <v>1.3678887108159602E+27</v>
      </c>
      <c r="AL19644" s="81"/>
    </row>
    <row r="19645" spans="15:38" x14ac:dyDescent="0.3">
      <c r="O19645" s="82"/>
      <c r="P19645">
        <v>2.9015906610665011E+17</v>
      </c>
      <c r="Q19645">
        <v>8.1886390038310605E+17</v>
      </c>
      <c r="R19645">
        <v>2.2893577647440461E+36</v>
      </c>
      <c r="AF19645" s="82"/>
      <c r="AG19645" s="2">
        <v>282786666798125</v>
      </c>
      <c r="AH19645" s="45" t="s">
        <v>437</v>
      </c>
      <c r="AI19645" s="49">
        <v>1.3680959465958598E+27</v>
      </c>
      <c r="AL19645" s="81"/>
    </row>
    <row r="19646" spans="15:38" x14ac:dyDescent="0.3">
      <c r="O19646" s="82"/>
      <c r="P19646">
        <v>2.9015906669948115E+17</v>
      </c>
      <c r="Q19646">
        <v>8.1886390038607053E+17</v>
      </c>
      <c r="R19646">
        <v>2.2895882002951509E+36</v>
      </c>
      <c r="AF19646" s="82"/>
      <c r="AG19646" s="2">
        <v>282787059611175</v>
      </c>
      <c r="AH19646" s="45" t="s">
        <v>436</v>
      </c>
      <c r="AI19646" s="49">
        <v>1.36830320330412E+27</v>
      </c>
      <c r="AL19646" s="81"/>
    </row>
    <row r="19647" spans="15:38" x14ac:dyDescent="0.3">
      <c r="O19647" s="82"/>
      <c r="P19647">
        <v>2.9015906729233222E+17</v>
      </c>
      <c r="Q19647">
        <v>8.1886390038903501E+17</v>
      </c>
      <c r="R19647">
        <v>2.2898186513082679E+36</v>
      </c>
      <c r="AF19647" s="82"/>
      <c r="AG19647" s="2">
        <v>282787452444225</v>
      </c>
      <c r="AH19647" s="45" t="s">
        <v>435</v>
      </c>
      <c r="AI19647" s="49">
        <v>1.3685104809418099E+27</v>
      </c>
      <c r="AL19647" s="81"/>
    </row>
    <row r="19648" spans="15:38" x14ac:dyDescent="0.3">
      <c r="O19648" s="82"/>
      <c r="P19648">
        <v>2.9015906788520326E+17</v>
      </c>
      <c r="Q19648">
        <v>8.1886390039199949E+17</v>
      </c>
      <c r="R19648">
        <v>2.2900491177839166E+36</v>
      </c>
      <c r="AF19648" s="82"/>
      <c r="AG19648" s="2">
        <v>282787845297275</v>
      </c>
      <c r="AH19648" s="45" t="s">
        <v>434</v>
      </c>
      <c r="AI19648" s="49">
        <v>1.36871777950997E+27</v>
      </c>
      <c r="AL19648" s="81"/>
    </row>
    <row r="19649" spans="15:38" x14ac:dyDescent="0.3">
      <c r="O19649" s="82"/>
      <c r="P19649">
        <v>2.9015906847809427E+17</v>
      </c>
      <c r="Q19649">
        <v>8.1886390039496397E+17</v>
      </c>
      <c r="R19649">
        <v>2.290279599722617E+36</v>
      </c>
      <c r="AF19649" s="82"/>
      <c r="AG19649" s="2">
        <v>282788238170325</v>
      </c>
      <c r="AH19649" s="45" t="s">
        <v>433</v>
      </c>
      <c r="AI19649" s="49">
        <v>1.3689250990096699E+27</v>
      </c>
      <c r="AL19649" s="81"/>
    </row>
    <row r="19650" spans="15:38" x14ac:dyDescent="0.3">
      <c r="O19650" s="82"/>
      <c r="P19650">
        <v>2.9015906907100531E+17</v>
      </c>
      <c r="Q19650">
        <v>8.1886390039792845E+17</v>
      </c>
      <c r="R19650">
        <v>2.290510097124887E+36</v>
      </c>
      <c r="AF19650" s="82"/>
      <c r="AG19650" s="2">
        <v>282788631063375</v>
      </c>
      <c r="AH19650" s="45" t="s">
        <v>432</v>
      </c>
      <c r="AI19650" s="49">
        <v>1.3691324394419601E+27</v>
      </c>
      <c r="AL19650" s="81"/>
    </row>
    <row r="19651" spans="15:38" x14ac:dyDescent="0.3">
      <c r="O19651" s="82"/>
      <c r="P19651">
        <v>2.9015906966393638E+17</v>
      </c>
      <c r="Q19651">
        <v>8.1886390040089293E+17</v>
      </c>
      <c r="R19651">
        <v>2.2907406099912444E+36</v>
      </c>
      <c r="AF19651" s="82"/>
      <c r="AG19651" s="2">
        <v>282789023976425</v>
      </c>
      <c r="AH19651" s="45" t="s">
        <v>431</v>
      </c>
      <c r="AI19651" s="49">
        <v>1.3693398008079E+27</v>
      </c>
      <c r="AL19651" s="81"/>
    </row>
    <row r="19652" spans="15:38" x14ac:dyDescent="0.3">
      <c r="O19652" s="82"/>
      <c r="P19652">
        <v>2.9015907025688742E+17</v>
      </c>
      <c r="Q19652">
        <v>8.1886390040385741E+17</v>
      </c>
      <c r="R19652">
        <v>2.2909711383222089E+36</v>
      </c>
      <c r="AF19652" s="82"/>
      <c r="AG19652" s="2">
        <v>282789416909475</v>
      </c>
      <c r="AH19652" s="45" t="s">
        <v>430</v>
      </c>
      <c r="AI19652" s="49">
        <v>1.36954718310854E+27</v>
      </c>
      <c r="AL19652" s="81"/>
    </row>
    <row r="19653" spans="15:38" x14ac:dyDescent="0.3">
      <c r="O19653" s="82"/>
      <c r="P19653">
        <v>2.9015907084985843E+17</v>
      </c>
      <c r="Q19653">
        <v>8.1886390040682189E+17</v>
      </c>
      <c r="R19653">
        <v>2.2912016821182989E+36</v>
      </c>
      <c r="AF19653" s="82"/>
      <c r="AG19653" s="2">
        <v>282789809862525</v>
      </c>
      <c r="AH19653" s="45" t="s">
        <v>429</v>
      </c>
      <c r="AI19653" s="49">
        <v>1.3697545863449401E+27</v>
      </c>
      <c r="AL19653" s="81"/>
    </row>
    <row r="19654" spans="15:38" x14ac:dyDescent="0.3">
      <c r="O19654" s="82"/>
      <c r="P19654">
        <v>2.9015907144284947E+17</v>
      </c>
      <c r="Q19654">
        <v>8.1886390040978637E+17</v>
      </c>
      <c r="R19654">
        <v>2.2914322413800334E+36</v>
      </c>
      <c r="AF19654" s="82"/>
      <c r="AG19654" s="2">
        <v>282790202835575</v>
      </c>
      <c r="AH19654" s="45" t="s">
        <v>428</v>
      </c>
      <c r="AI19654" s="49">
        <v>1.3699620105181602E+27</v>
      </c>
      <c r="AL19654" s="81"/>
    </row>
    <row r="19655" spans="15:38" x14ac:dyDescent="0.3">
      <c r="O19655" s="82"/>
      <c r="P19655">
        <v>2.9015907203586054E+17</v>
      </c>
      <c r="Q19655">
        <v>8.1886390041275098E+17</v>
      </c>
      <c r="R19655">
        <v>2.2916628161079307E+36</v>
      </c>
      <c r="AF19655" s="82"/>
      <c r="AG19655" s="2">
        <v>282790595828625</v>
      </c>
      <c r="AH19655" s="45" t="s">
        <v>427</v>
      </c>
      <c r="AI19655" s="49">
        <v>1.3701694556292501E+27</v>
      </c>
      <c r="AL19655" s="81"/>
    </row>
    <row r="19656" spans="15:38" x14ac:dyDescent="0.3">
      <c r="O19656" s="82"/>
      <c r="P19656">
        <v>2.9015907262889158E+17</v>
      </c>
      <c r="Q19656">
        <v>8.1886390041571674E+17</v>
      </c>
      <c r="R19656">
        <v>2.2918934063025098E+36</v>
      </c>
      <c r="AF19656" s="82"/>
      <c r="AG19656" s="2">
        <v>282790988841675</v>
      </c>
      <c r="AH19656" s="45" t="s">
        <v>426</v>
      </c>
      <c r="AI19656" s="49">
        <v>1.3703769216792699E+27</v>
      </c>
      <c r="AL19656" s="81"/>
    </row>
    <row r="19657" spans="15:38" x14ac:dyDescent="0.3">
      <c r="O19657" s="82"/>
      <c r="P19657">
        <v>2.9015907322194259E+17</v>
      </c>
      <c r="Q19657">
        <v>8.188639004186825E+17</v>
      </c>
      <c r="R19657">
        <v>2.2921240119642891E+36</v>
      </c>
      <c r="AF19657" s="82"/>
      <c r="AG19657" s="2">
        <v>282791381874725</v>
      </c>
      <c r="AH19657" s="45" t="s">
        <v>425</v>
      </c>
      <c r="AI19657" s="49">
        <v>1.37058440866928E+27</v>
      </c>
      <c r="AL19657" s="81"/>
    </row>
    <row r="19658" spans="15:38" x14ac:dyDescent="0.3">
      <c r="O19658" s="82"/>
      <c r="P19658">
        <v>2.9015907381501363E+17</v>
      </c>
      <c r="Q19658">
        <v>8.1886390042164826E+17</v>
      </c>
      <c r="R19658">
        <v>2.2923546330937877E+36</v>
      </c>
      <c r="AF19658" s="82"/>
      <c r="AG19658" s="2">
        <v>282791774927775</v>
      </c>
      <c r="AH19658" s="45" t="s">
        <v>424</v>
      </c>
      <c r="AI19658" s="49">
        <v>1.3707919166003401E+27</v>
      </c>
      <c r="AL19658" s="81"/>
    </row>
    <row r="19659" spans="15:38" x14ac:dyDescent="0.3">
      <c r="O19659" s="82"/>
      <c r="P19659">
        <v>2.901590744081047E+17</v>
      </c>
      <c r="Q19659">
        <v>8.1886390042461402E+17</v>
      </c>
      <c r="R19659">
        <v>2.2925852696915239E+36</v>
      </c>
      <c r="AF19659" s="82"/>
      <c r="AG19659" s="2">
        <v>282792168000825</v>
      </c>
      <c r="AH19659" s="45" t="s">
        <v>423</v>
      </c>
      <c r="AI19659" s="49">
        <v>1.37099944547349E+27</v>
      </c>
      <c r="AL19659" s="81"/>
    </row>
    <row r="19660" spans="15:38" x14ac:dyDescent="0.3">
      <c r="O19660" s="82"/>
      <c r="P19660">
        <v>2.9015907500121574E+17</v>
      </c>
      <c r="Q19660">
        <v>8.1886390042757978E+17</v>
      </c>
      <c r="R19660">
        <v>2.2928159217580165E+36</v>
      </c>
      <c r="AF19660" s="82"/>
      <c r="AG19660" s="2">
        <v>282792561093875</v>
      </c>
      <c r="AH19660" s="45" t="s">
        <v>422</v>
      </c>
      <c r="AI19660" s="49">
        <v>1.3712069952898001E+27</v>
      </c>
      <c r="AL19660" s="81"/>
    </row>
    <row r="19661" spans="15:38" x14ac:dyDescent="0.3">
      <c r="O19661" s="82"/>
      <c r="P19661">
        <v>2.9015907559434675E+17</v>
      </c>
      <c r="Q19661">
        <v>8.1886390043054554E+17</v>
      </c>
      <c r="R19661">
        <v>2.2930465892937854E+36</v>
      </c>
      <c r="AF19661" s="82"/>
      <c r="AG19661" s="2">
        <v>282792954206925</v>
      </c>
      <c r="AH19661" s="45" t="s">
        <v>421</v>
      </c>
      <c r="AI19661" s="49">
        <v>1.3714145660503301E+27</v>
      </c>
      <c r="AL19661" s="81"/>
    </row>
    <row r="19662" spans="15:38" x14ac:dyDescent="0.3">
      <c r="O19662" s="82"/>
      <c r="P19662">
        <v>2.9015907618749779E+17</v>
      </c>
      <c r="Q19662">
        <v>8.188639004335113E+17</v>
      </c>
      <c r="R19662">
        <v>2.2932772722993475E+36</v>
      </c>
      <c r="AF19662" s="82"/>
      <c r="AG19662" s="2">
        <v>282793347339975</v>
      </c>
      <c r="AH19662" s="45" t="s">
        <v>420</v>
      </c>
      <c r="AI19662" s="49">
        <v>1.37162215775613E+27</v>
      </c>
      <c r="AL19662" s="81"/>
    </row>
    <row r="19663" spans="15:38" x14ac:dyDescent="0.3">
      <c r="O19663" s="82"/>
      <c r="P19663">
        <v>2.9015907678066886E+17</v>
      </c>
      <c r="Q19663">
        <v>8.1886390043647706E+17</v>
      </c>
      <c r="R19663">
        <v>2.2935079707752217E+36</v>
      </c>
      <c r="AF19663" s="82"/>
      <c r="AG19663" s="2">
        <v>282793740493025</v>
      </c>
      <c r="AH19663" s="45" t="s">
        <v>419</v>
      </c>
      <c r="AI19663" s="49">
        <v>1.3718297704082501E+27</v>
      </c>
      <c r="AL19663" s="81"/>
    </row>
    <row r="19664" spans="15:38" x14ac:dyDescent="0.3">
      <c r="O19664" s="82"/>
      <c r="P19664">
        <v>2.901590773738599E+17</v>
      </c>
      <c r="Q19664">
        <v>8.1886390043944282E+17</v>
      </c>
      <c r="R19664">
        <v>2.2937386847219282E+36</v>
      </c>
      <c r="AF19664" s="82"/>
      <c r="AG19664" s="2">
        <v>282794133666075</v>
      </c>
      <c r="AH19664" s="45" t="s">
        <v>418</v>
      </c>
      <c r="AI19664" s="49">
        <v>1.3720374040077599E+27</v>
      </c>
      <c r="AL19664" s="81"/>
    </row>
    <row r="19665" spans="15:38" x14ac:dyDescent="0.3">
      <c r="O19665" s="82"/>
      <c r="P19665">
        <v>2.9015907796707091E+17</v>
      </c>
      <c r="Q19665">
        <v>8.1886390044240858E+17</v>
      </c>
      <c r="R19665">
        <v>2.2939694141399845E+36</v>
      </c>
      <c r="AF19665" s="82"/>
      <c r="AG19665" s="2">
        <v>282794526859125</v>
      </c>
      <c r="AH19665" s="45" t="s">
        <v>417</v>
      </c>
      <c r="AI19665" s="49">
        <v>1.3722450585556999E+27</v>
      </c>
      <c r="AL19665" s="81"/>
    </row>
    <row r="19666" spans="15:38" x14ac:dyDescent="0.3">
      <c r="O19666" s="82"/>
      <c r="P19666">
        <v>2.9015907856030195E+17</v>
      </c>
      <c r="Q19666">
        <v>8.1886390044537434E+17</v>
      </c>
      <c r="R19666">
        <v>2.2942001590299095E+36</v>
      </c>
      <c r="AF19666" s="82"/>
      <c r="AG19666" s="2">
        <v>282794920072175</v>
      </c>
      <c r="AH19666" s="45" t="s">
        <v>416</v>
      </c>
      <c r="AI19666" s="49">
        <v>1.3724527340531501E+27</v>
      </c>
      <c r="AL19666" s="81"/>
    </row>
    <row r="19667" spans="15:38" x14ac:dyDescent="0.3">
      <c r="O19667" s="82"/>
      <c r="P19667">
        <v>2.9015907915355302E+17</v>
      </c>
      <c r="Q19667">
        <v>8.188639004483401E+17</v>
      </c>
      <c r="R19667">
        <v>2.2944309193922219E+36</v>
      </c>
      <c r="AF19667" s="82"/>
      <c r="AG19667" s="2">
        <v>282795313305225</v>
      </c>
      <c r="AH19667" s="45" t="s">
        <v>415</v>
      </c>
      <c r="AI19667" s="49">
        <v>1.3726604305011399E+27</v>
      </c>
      <c r="AL19667" s="81"/>
    </row>
    <row r="19668" spans="15:38" x14ac:dyDescent="0.3">
      <c r="O19668" s="82"/>
      <c r="P19668">
        <v>2.9015907974682406E+17</v>
      </c>
      <c r="Q19668">
        <v>8.188639004513065E+17</v>
      </c>
      <c r="R19668">
        <v>2.2946616952274408E+36</v>
      </c>
      <c r="AF19668" s="82"/>
      <c r="AG19668" s="2">
        <v>282795706558275</v>
      </c>
      <c r="AH19668" s="45" t="s">
        <v>414</v>
      </c>
      <c r="AI19668" s="49">
        <v>1.37286814790075E+27</v>
      </c>
      <c r="AL19668" s="81"/>
    </row>
    <row r="19669" spans="15:38" x14ac:dyDescent="0.3">
      <c r="O19669" s="82"/>
      <c r="P19669">
        <v>2.9015908034011507E+17</v>
      </c>
      <c r="Q19669">
        <v>8.1886390045427354E+17</v>
      </c>
      <c r="R19669">
        <v>2.2948924865360843E+36</v>
      </c>
      <c r="AF19669" s="82"/>
      <c r="AG19669" s="2">
        <v>282796099831325</v>
      </c>
      <c r="AH19669" s="45" t="s">
        <v>413</v>
      </c>
      <c r="AI19669" s="49">
        <v>1.3730758862530298E+27</v>
      </c>
      <c r="AL19669" s="81"/>
    </row>
    <row r="19670" spans="15:38" x14ac:dyDescent="0.3">
      <c r="O19670" s="82"/>
      <c r="P19670">
        <v>2.9015908093342611E+17</v>
      </c>
      <c r="Q19670">
        <v>8.1886390045724058E+17</v>
      </c>
      <c r="R19670">
        <v>2.2951232933186714E+36</v>
      </c>
      <c r="AF19670" s="82"/>
      <c r="AG19670" s="2">
        <v>282796493124375</v>
      </c>
      <c r="AH19670" s="45" t="s">
        <v>412</v>
      </c>
      <c r="AI19670" s="49">
        <v>1.3732836455590199E+27</v>
      </c>
      <c r="AL19670" s="81"/>
    </row>
    <row r="19671" spans="15:38" x14ac:dyDescent="0.3">
      <c r="O19671" s="82"/>
      <c r="P19671">
        <v>2.9015908152675718E+17</v>
      </c>
      <c r="Q19671">
        <v>8.1886390046020762E+17</v>
      </c>
      <c r="R19671">
        <v>2.2953541155757214E+36</v>
      </c>
      <c r="AF19671" s="82"/>
      <c r="AG19671" s="2">
        <v>282796886437425</v>
      </c>
      <c r="AH19671" s="45" t="s">
        <v>411</v>
      </c>
      <c r="AI19671" s="49">
        <v>1.3734914258198E+27</v>
      </c>
      <c r="AL19671" s="81"/>
    </row>
    <row r="19672" spans="15:38" x14ac:dyDescent="0.3">
      <c r="O19672" s="82"/>
      <c r="P19672">
        <v>2.9015908212010822E+17</v>
      </c>
      <c r="Q19672">
        <v>8.1886390046317466E+17</v>
      </c>
      <c r="R19672">
        <v>2.2955849533077522E+36</v>
      </c>
      <c r="AF19672" s="82"/>
      <c r="AG19672" s="2">
        <v>282797279770475</v>
      </c>
      <c r="AH19672" s="45" t="s">
        <v>410</v>
      </c>
      <c r="AI19672" s="49">
        <v>1.3736992270364199E+27</v>
      </c>
      <c r="AL19672" s="81"/>
    </row>
    <row r="19673" spans="15:38" x14ac:dyDescent="0.3">
      <c r="O19673" s="82"/>
      <c r="P19673">
        <v>2.9015908271347923E+17</v>
      </c>
      <c r="Q19673">
        <v>8.188639004661417E+17</v>
      </c>
      <c r="R19673">
        <v>2.2958158065152819E+36</v>
      </c>
      <c r="AF19673" s="82"/>
      <c r="AG19673" s="2">
        <v>282797673123525</v>
      </c>
      <c r="AH19673" s="45" t="s">
        <v>409</v>
      </c>
      <c r="AI19673" s="49">
        <v>1.37390704920992E+27</v>
      </c>
      <c r="AL19673" s="81"/>
    </row>
    <row r="19674" spans="15:38" x14ac:dyDescent="0.3">
      <c r="O19674" s="82"/>
      <c r="P19674">
        <v>2.9015908330687027E+17</v>
      </c>
      <c r="Q19674">
        <v>8.1886390046910874E+17</v>
      </c>
      <c r="R19674">
        <v>2.2960466751988309E+36</v>
      </c>
      <c r="AF19674" s="82"/>
      <c r="AG19674" s="2">
        <v>282798066496575</v>
      </c>
      <c r="AH19674" s="45" t="s">
        <v>408</v>
      </c>
      <c r="AI19674" s="49">
        <v>1.37411489234138E+27</v>
      </c>
      <c r="AL19674" s="81"/>
    </row>
    <row r="19675" spans="15:38" x14ac:dyDescent="0.3">
      <c r="O19675" s="82"/>
      <c r="P19675">
        <v>2.9015908390028134E+17</v>
      </c>
      <c r="Q19675">
        <v>8.1886390047207578E+17</v>
      </c>
      <c r="R19675">
        <v>2.2962775593589175E+36</v>
      </c>
      <c r="AF19675" s="82"/>
      <c r="AG19675" s="2">
        <v>282798459889625</v>
      </c>
      <c r="AH19675" s="45" t="s">
        <v>407</v>
      </c>
      <c r="AI19675" s="49">
        <v>1.37432275643184E+27</v>
      </c>
      <c r="AL19675" s="81"/>
    </row>
    <row r="19676" spans="15:38" x14ac:dyDescent="0.3">
      <c r="O19676" s="82"/>
      <c r="P19676">
        <v>2.9015908449371238E+17</v>
      </c>
      <c r="Q19676">
        <v>8.1886390047504282E+17</v>
      </c>
      <c r="R19676">
        <v>2.2965084589960594E+36</v>
      </c>
      <c r="AF19676" s="82"/>
      <c r="AG19676" s="2">
        <v>282798853302675</v>
      </c>
      <c r="AH19676" s="45" t="s">
        <v>406</v>
      </c>
      <c r="AI19676" s="49">
        <v>1.3745306414823699E+27</v>
      </c>
      <c r="AL19676" s="81"/>
    </row>
    <row r="19677" spans="15:38" x14ac:dyDescent="0.3">
      <c r="O19677" s="82"/>
      <c r="P19677">
        <v>2.9015908508716339E+17</v>
      </c>
      <c r="Q19677">
        <v>8.1886390047800986E+17</v>
      </c>
      <c r="R19677">
        <v>2.2967393741107758E+36</v>
      </c>
      <c r="AF19677" s="82"/>
      <c r="AG19677" s="2">
        <v>282799246735725</v>
      </c>
      <c r="AH19677" s="45" t="s">
        <v>405</v>
      </c>
      <c r="AI19677" s="49">
        <v>1.37473854749402E+27</v>
      </c>
      <c r="AL19677" s="81"/>
    </row>
    <row r="19678" spans="15:38" x14ac:dyDescent="0.3">
      <c r="O19678" s="82"/>
      <c r="P19678">
        <v>2.9015908568063443E+17</v>
      </c>
      <c r="Q19678">
        <v>8.188639004809769E+17</v>
      </c>
      <c r="R19678">
        <v>2.2969703047035854E+36</v>
      </c>
      <c r="AF19678" s="82"/>
      <c r="AG19678" s="2">
        <v>282799640188775</v>
      </c>
      <c r="AH19678" s="45" t="s">
        <v>404</v>
      </c>
      <c r="AI19678" s="49">
        <v>1.37494647446784E+27</v>
      </c>
      <c r="AL19678" s="81"/>
    </row>
    <row r="19679" spans="15:38" x14ac:dyDescent="0.3">
      <c r="O19679" s="82"/>
      <c r="P19679">
        <v>2.901590862741255E+17</v>
      </c>
      <c r="Q19679">
        <v>8.1886390048394394E+17</v>
      </c>
      <c r="R19679">
        <v>2.2972012507750076E+36</v>
      </c>
      <c r="AF19679" s="82"/>
      <c r="AG19679" s="2">
        <v>282800033661825</v>
      </c>
      <c r="AH19679" s="45" t="s">
        <v>403</v>
      </c>
      <c r="AI19679" s="49">
        <v>1.3751544224049001E+27</v>
      </c>
      <c r="AL19679" s="81"/>
    </row>
    <row r="19680" spans="15:38" x14ac:dyDescent="0.3">
      <c r="O19680" s="82"/>
      <c r="P19680">
        <v>2.9015908686763654E+17</v>
      </c>
      <c r="Q19680">
        <v>8.1886390048691098E+17</v>
      </c>
      <c r="R19680">
        <v>2.2974322123255602E+36</v>
      </c>
      <c r="AF19680" s="82"/>
      <c r="AG19680" s="2">
        <v>282800427154875</v>
      </c>
      <c r="AH19680" s="45" t="s">
        <v>402</v>
      </c>
      <c r="AI19680" s="49">
        <v>1.37536239130625E+27</v>
      </c>
      <c r="AL19680" s="81"/>
    </row>
    <row r="19681" spans="15:38" x14ac:dyDescent="0.3">
      <c r="O19681" s="82"/>
      <c r="P19681">
        <v>2.9015908746116755E+17</v>
      </c>
      <c r="Q19681">
        <v>8.1886390048987878E+17</v>
      </c>
      <c r="R19681">
        <v>2.2976631893557624E+36</v>
      </c>
      <c r="AF19681" s="82"/>
      <c r="AG19681" s="2">
        <v>282800820667925</v>
      </c>
      <c r="AH19681" s="45" t="s">
        <v>401</v>
      </c>
      <c r="AI19681" s="49">
        <v>1.37557038117294E+27</v>
      </c>
      <c r="AL19681" s="81"/>
    </row>
    <row r="19682" spans="15:38" x14ac:dyDescent="0.3">
      <c r="O19682" s="82"/>
      <c r="P19682">
        <v>2.9015908805471859E+17</v>
      </c>
      <c r="Q19682">
        <v>8.188639004928471E+17</v>
      </c>
      <c r="R19682">
        <v>2.2978941818661323E+36</v>
      </c>
      <c r="AF19682" s="82"/>
      <c r="AG19682" s="2">
        <v>282801214200975</v>
      </c>
      <c r="AH19682" s="45" t="s">
        <v>400</v>
      </c>
      <c r="AI19682" s="49">
        <v>1.37577839200603E+27</v>
      </c>
      <c r="AL19682" s="81"/>
    </row>
    <row r="19683" spans="15:38" x14ac:dyDescent="0.3">
      <c r="O19683" s="82"/>
      <c r="P19683">
        <v>2.9015908864828966E+17</v>
      </c>
      <c r="Q19683">
        <v>8.1886390049581542E+17</v>
      </c>
      <c r="R19683">
        <v>2.2981251898571898E+36</v>
      </c>
      <c r="AF19683" s="82"/>
      <c r="AG19683" s="2">
        <v>282801607754025</v>
      </c>
      <c r="AH19683" s="45" t="s">
        <v>399</v>
      </c>
      <c r="AI19683" s="49">
        <v>1.3759864238065901E+27</v>
      </c>
      <c r="AL19683" s="81"/>
    </row>
    <row r="19684" spans="15:38" x14ac:dyDescent="0.3">
      <c r="O19684" s="82"/>
      <c r="P19684">
        <v>2.901590892418807E+17</v>
      </c>
      <c r="Q19684">
        <v>8.1886390049878374E+17</v>
      </c>
      <c r="R19684">
        <v>2.2983562133294521E+36</v>
      </c>
      <c r="AF19684" s="82"/>
      <c r="AG19684" s="2">
        <v>282802001327075</v>
      </c>
      <c r="AH19684" s="45" t="s">
        <v>398</v>
      </c>
      <c r="AI19684" s="49">
        <v>1.37619447657566E+27</v>
      </c>
      <c r="AL19684" s="81"/>
    </row>
    <row r="19685" spans="15:38" x14ac:dyDescent="0.3">
      <c r="O19685" s="82"/>
      <c r="P19685">
        <v>2.9015908983549171E+17</v>
      </c>
      <c r="Q19685">
        <v>8.1886390050175206E+17</v>
      </c>
      <c r="R19685">
        <v>2.2985872522834389E+36</v>
      </c>
      <c r="AF19685" s="82"/>
      <c r="AG19685" s="2">
        <v>282802394920125</v>
      </c>
      <c r="AH19685" s="45" t="s">
        <v>397</v>
      </c>
      <c r="AI19685" s="49">
        <v>1.37640255031431E+27</v>
      </c>
      <c r="AL19685" s="81"/>
    </row>
    <row r="19686" spans="15:38" x14ac:dyDescent="0.3">
      <c r="O19686" s="82"/>
      <c r="P19686">
        <v>2.9015909042912275E+17</v>
      </c>
      <c r="Q19686">
        <v>8.1886390050472038E+17</v>
      </c>
      <c r="R19686">
        <v>2.2988183067196697E+36</v>
      </c>
      <c r="AF19686" s="82"/>
      <c r="AG19686" s="2">
        <v>282802788533175</v>
      </c>
      <c r="AH19686" s="45" t="s">
        <v>396</v>
      </c>
      <c r="AI19686" s="49">
        <v>1.37661064502358E+27</v>
      </c>
      <c r="AL19686" s="81"/>
    </row>
    <row r="19687" spans="15:38" x14ac:dyDescent="0.3">
      <c r="O19687" s="82"/>
      <c r="P19687">
        <v>2.9015909102277382E+17</v>
      </c>
      <c r="Q19687">
        <v>8.188639005076887E+17</v>
      </c>
      <c r="R19687">
        <v>2.2990493766386613E+36</v>
      </c>
      <c r="AF19687" s="82"/>
      <c r="AG19687" s="2">
        <v>282803182166225</v>
      </c>
      <c r="AH19687" s="45" t="s">
        <v>395</v>
      </c>
      <c r="AI19687" s="49">
        <v>1.37681876070454E+27</v>
      </c>
      <c r="AL19687" s="81"/>
    </row>
    <row r="19688" spans="15:38" x14ac:dyDescent="0.3">
      <c r="O19688" s="82"/>
      <c r="P19688">
        <v>2.9015909161644486E+17</v>
      </c>
      <c r="Q19688">
        <v>8.1886390051065702E+17</v>
      </c>
      <c r="R19688">
        <v>2.2992804620409325E+36</v>
      </c>
      <c r="AF19688" s="82"/>
      <c r="AG19688" s="2">
        <v>282803575819275</v>
      </c>
      <c r="AH19688" s="45" t="s">
        <v>394</v>
      </c>
      <c r="AI19688" s="49">
        <v>1.3770268973582398E+27</v>
      </c>
      <c r="AL19688" s="81"/>
    </row>
    <row r="19689" spans="15:38" x14ac:dyDescent="0.3">
      <c r="O19689" s="82"/>
      <c r="P19689">
        <v>2.9015909221013587E+17</v>
      </c>
      <c r="Q19689">
        <v>8.1886390051362534E+17</v>
      </c>
      <c r="R19689">
        <v>2.2995115629270037E+36</v>
      </c>
      <c r="AF19689" s="82"/>
      <c r="AG19689" s="2">
        <v>282803969492325</v>
      </c>
      <c r="AH19689" s="45" t="s">
        <v>393</v>
      </c>
      <c r="AI19689" s="49">
        <v>1.3772350549857501E+27</v>
      </c>
      <c r="AL19689" s="81"/>
    </row>
    <row r="19690" spans="15:38" x14ac:dyDescent="0.3">
      <c r="O19690" s="82"/>
      <c r="P19690">
        <v>2.9015909280384691E+17</v>
      </c>
      <c r="Q19690">
        <v>8.1886390051659366E+17</v>
      </c>
      <c r="R19690">
        <v>2.2997426792973933E+36</v>
      </c>
      <c r="AF19690" s="82"/>
      <c r="AG19690" s="2">
        <v>282804363185375</v>
      </c>
      <c r="AH19690" s="45" t="s">
        <v>392</v>
      </c>
      <c r="AI19690" s="49">
        <v>1.3774432335881001E+27</v>
      </c>
      <c r="AL19690" s="81"/>
    </row>
    <row r="19691" spans="15:38" x14ac:dyDescent="0.3">
      <c r="O19691" s="82"/>
      <c r="P19691">
        <v>2.9015909339757798E+17</v>
      </c>
      <c r="Q19691">
        <v>8.1886390051956198E+17</v>
      </c>
      <c r="R19691">
        <v>2.2999738111526188E+36</v>
      </c>
      <c r="AF19691" s="82"/>
      <c r="AG19691" s="2">
        <v>282804756898425</v>
      </c>
      <c r="AH19691" s="45" t="s">
        <v>391</v>
      </c>
      <c r="AI19691" s="49">
        <v>1.37765143316638E+27</v>
      </c>
      <c r="AL19691" s="81"/>
    </row>
    <row r="19692" spans="15:38" x14ac:dyDescent="0.3">
      <c r="O19692" s="82"/>
      <c r="P19692">
        <v>2.9015909399132902E+17</v>
      </c>
      <c r="Q19692">
        <v>8.188639005225303E+17</v>
      </c>
      <c r="R19692">
        <v>2.3002049584931994E+36</v>
      </c>
      <c r="AF19692" s="82"/>
      <c r="AG19692" s="2">
        <v>282805150631475</v>
      </c>
      <c r="AH19692" s="45" t="s">
        <v>390</v>
      </c>
      <c r="AI19692" s="49">
        <v>1.3778596537216201E+27</v>
      </c>
      <c r="AL19692" s="81"/>
    </row>
    <row r="19693" spans="15:38" x14ac:dyDescent="0.3">
      <c r="O19693" s="82"/>
      <c r="P19693">
        <v>2.9015909458510003E+17</v>
      </c>
      <c r="Q19693">
        <v>8.1886390052549862E+17</v>
      </c>
      <c r="R19693">
        <v>2.3004361213196537E+36</v>
      </c>
      <c r="AF19693" s="82"/>
      <c r="AG19693" s="2">
        <v>282805544384525</v>
      </c>
      <c r="AH19693" s="45" t="s">
        <v>389</v>
      </c>
      <c r="AI19693" s="49">
        <v>1.37806789525488E+27</v>
      </c>
      <c r="AL19693" s="81"/>
    </row>
    <row r="19694" spans="15:38" x14ac:dyDescent="0.3">
      <c r="O19694" s="82"/>
      <c r="P19694">
        <v>2.9015909517889107E+17</v>
      </c>
      <c r="Q19694">
        <v>8.1886390052846771E+17</v>
      </c>
      <c r="R19694">
        <v>2.3006672996325015E+36</v>
      </c>
      <c r="AF19694" s="82"/>
      <c r="AG19694" s="2">
        <v>282805938157575</v>
      </c>
      <c r="AH19694" s="45" t="s">
        <v>388</v>
      </c>
      <c r="AI19694" s="49">
        <v>1.37827615776723E+27</v>
      </c>
      <c r="AL19694" s="81"/>
    </row>
    <row r="19695" spans="15:38" x14ac:dyDescent="0.3">
      <c r="O19695" s="82"/>
      <c r="P19695">
        <v>2.9015909577270214E+17</v>
      </c>
      <c r="Q19695">
        <v>8.1886390053143731E+17</v>
      </c>
      <c r="R19695">
        <v>2.3008984934322599E+36</v>
      </c>
      <c r="AF19695" s="82"/>
      <c r="AG19695" s="2">
        <v>282806331950625</v>
      </c>
      <c r="AH19695" s="45" t="s">
        <v>387</v>
      </c>
      <c r="AI19695" s="49">
        <v>1.3784844412597198E+27</v>
      </c>
      <c r="AL19695" s="81"/>
    </row>
    <row r="19696" spans="15:38" x14ac:dyDescent="0.3">
      <c r="O19696" s="82"/>
      <c r="P19696">
        <v>2.9015909636653318E+17</v>
      </c>
      <c r="Q19696">
        <v>8.1886390053440691E+17</v>
      </c>
      <c r="R19696">
        <v>2.3011297027194492E+36</v>
      </c>
      <c r="AF19696" s="82"/>
      <c r="AG19696" s="2">
        <v>282806725763675</v>
      </c>
      <c r="AH19696" s="45" t="s">
        <v>386</v>
      </c>
      <c r="AI19696" s="49">
        <v>1.3786927457334E+27</v>
      </c>
      <c r="AL19696" s="81"/>
    </row>
    <row r="19697" spans="15:38" x14ac:dyDescent="0.3">
      <c r="O19697" s="82"/>
      <c r="P19697">
        <v>2.9015909696038419E+17</v>
      </c>
      <c r="Q19697">
        <v>8.1886390053737651E+17</v>
      </c>
      <c r="R19697">
        <v>2.3013609274945864E+36</v>
      </c>
      <c r="AF19697" s="82"/>
      <c r="AG19697" s="2">
        <v>282807119596725</v>
      </c>
      <c r="AH19697" s="45" t="s">
        <v>385</v>
      </c>
      <c r="AI19697" s="49">
        <v>1.3789010711893399E+27</v>
      </c>
      <c r="AL19697" s="81"/>
    </row>
    <row r="19698" spans="15:38" x14ac:dyDescent="0.3">
      <c r="O19698" s="82"/>
      <c r="P19698">
        <v>2.9015909755425523E+17</v>
      </c>
      <c r="Q19698">
        <v>8.1886390054034611E+17</v>
      </c>
      <c r="R19698">
        <v>2.3015921677581915E+36</v>
      </c>
      <c r="AF19698" s="82"/>
      <c r="AG19698" s="2">
        <v>282807513449775</v>
      </c>
      <c r="AH19698" s="45" t="s">
        <v>384</v>
      </c>
      <c r="AI19698" s="49">
        <v>1.3791094176285799E+27</v>
      </c>
      <c r="AL19698" s="81"/>
    </row>
    <row r="19699" spans="15:38" x14ac:dyDescent="0.3">
      <c r="O19699" s="82"/>
      <c r="P19699">
        <v>2.901590981481463E+17</v>
      </c>
      <c r="Q19699">
        <v>8.1886390054331571E+17</v>
      </c>
      <c r="R19699">
        <v>2.3018234235107829E+36</v>
      </c>
      <c r="AF19699" s="82"/>
      <c r="AG19699" s="2">
        <v>282807907322825</v>
      </c>
      <c r="AH19699" s="45" t="s">
        <v>383</v>
      </c>
      <c r="AI19699" s="49">
        <v>1.3793177850521999E+27</v>
      </c>
      <c r="AL19699" s="81"/>
    </row>
    <row r="19700" spans="15:38" x14ac:dyDescent="0.3">
      <c r="O19700" s="82"/>
      <c r="P19700">
        <v>2.9015909874205734E+17</v>
      </c>
      <c r="Q19700">
        <v>8.1886390054628531E+17</v>
      </c>
      <c r="R19700">
        <v>2.3020546947528795E+36</v>
      </c>
      <c r="AF19700" s="82"/>
      <c r="AG19700" s="2">
        <v>282808301215875</v>
      </c>
      <c r="AH19700" s="45" t="s">
        <v>382</v>
      </c>
      <c r="AI19700" s="49">
        <v>1.37952617346123E+27</v>
      </c>
      <c r="AL19700" s="81"/>
    </row>
    <row r="19701" spans="15:38" x14ac:dyDescent="0.3">
      <c r="O19701" s="82"/>
      <c r="P19701">
        <v>2.9015909933598835E+17</v>
      </c>
      <c r="Q19701">
        <v>8.1886390054925491E+17</v>
      </c>
      <c r="R19701">
        <v>2.3022859814849996E+36</v>
      </c>
      <c r="AF19701" s="82"/>
      <c r="AG19701" s="2">
        <v>282808695128925</v>
      </c>
      <c r="AH19701" s="45" t="s">
        <v>381</v>
      </c>
      <c r="AI19701" s="49">
        <v>1.37973458285674E+27</v>
      </c>
      <c r="AL19701" s="81"/>
    </row>
    <row r="19702" spans="15:38" x14ac:dyDescent="0.3">
      <c r="O19702" s="82"/>
      <c r="P19702">
        <v>2.9015909992993939E+17</v>
      </c>
      <c r="Q19702">
        <v>8.1886390055222451E+17</v>
      </c>
      <c r="R19702">
        <v>2.3025172837076618E+36</v>
      </c>
      <c r="AF19702" s="82"/>
      <c r="AG19702" s="2">
        <v>282809089061975</v>
      </c>
      <c r="AH19702" s="45" t="s">
        <v>380</v>
      </c>
      <c r="AI19702" s="49">
        <v>1.37994301323979E+27</v>
      </c>
      <c r="AL19702" s="81"/>
    </row>
    <row r="19703" spans="15:38" x14ac:dyDescent="0.3">
      <c r="O19703" s="82"/>
      <c r="P19703">
        <v>2.9015910052391046E+17</v>
      </c>
      <c r="Q19703">
        <v>8.1886390055519411E+17</v>
      </c>
      <c r="R19703">
        <v>2.3027486014213849E+36</v>
      </c>
      <c r="AF19703" s="82"/>
      <c r="AG19703" s="2">
        <v>282809483015025</v>
      </c>
      <c r="AH19703" s="45" t="s">
        <v>379</v>
      </c>
      <c r="AI19703" s="49">
        <v>1.3801514646114301E+27</v>
      </c>
      <c r="AL19703" s="81"/>
    </row>
    <row r="19704" spans="15:38" x14ac:dyDescent="0.3">
      <c r="O19704" s="82"/>
      <c r="P19704">
        <v>2.901591011179015E+17</v>
      </c>
      <c r="Q19704">
        <v>8.1886390055816371E+17</v>
      </c>
      <c r="R19704">
        <v>2.3029799346266878E+36</v>
      </c>
      <c r="AF19704" s="82"/>
      <c r="AG19704" s="2">
        <v>282809876988075</v>
      </c>
      <c r="AH19704" s="45" t="s">
        <v>378</v>
      </c>
      <c r="AI19704" s="49">
        <v>1.38035993697272E+27</v>
      </c>
      <c r="AL19704" s="81"/>
    </row>
    <row r="19705" spans="15:38" x14ac:dyDescent="0.3">
      <c r="O19705" s="82"/>
      <c r="P19705">
        <v>2.9015910171191251E+17</v>
      </c>
      <c r="Q19705">
        <v>8.1886390056113331E+17</v>
      </c>
      <c r="R19705">
        <v>2.8790141041551123E+36</v>
      </c>
      <c r="AF19705" s="82"/>
      <c r="AG19705" s="2">
        <v>282810270981125</v>
      </c>
      <c r="AH19705" s="45" t="s">
        <v>377</v>
      </c>
      <c r="AI19705" s="49">
        <v>1.72571053790589E+27</v>
      </c>
      <c r="AL19705" s="81"/>
    </row>
    <row r="19706" spans="15:38" x14ac:dyDescent="0.3">
      <c r="O19706" s="82"/>
      <c r="P19706">
        <v>2.9015910230594355E+17</v>
      </c>
      <c r="Q19706">
        <v>8.1886390056410304E+17</v>
      </c>
      <c r="R19706">
        <v>2.8793033093926359E+36</v>
      </c>
      <c r="AF19706" s="82"/>
      <c r="AG19706" s="2">
        <v>282810664994175</v>
      </c>
      <c r="AH19706" s="45" t="s">
        <v>376</v>
      </c>
      <c r="AI19706" s="49">
        <v>1.72597118083559E+27</v>
      </c>
      <c r="AL19706" s="81"/>
    </row>
    <row r="19707" spans="15:38" x14ac:dyDescent="0.3">
      <c r="O19707" s="82"/>
      <c r="P19707">
        <v>2.9015910289999462E+17</v>
      </c>
      <c r="Q19707">
        <v>8.1886390056707392E+17</v>
      </c>
      <c r="R19707">
        <v>2.8795925339965792E+36</v>
      </c>
      <c r="AF19707" s="82"/>
      <c r="AG19707" s="2">
        <v>282811059027225</v>
      </c>
      <c r="AH19707" s="45" t="s">
        <v>375</v>
      </c>
      <c r="AI19707" s="49">
        <v>1.7262318500063099E+27</v>
      </c>
      <c r="AL19707" s="81"/>
    </row>
    <row r="19708" spans="15:38" x14ac:dyDescent="0.3">
      <c r="O19708" s="82"/>
      <c r="P19708">
        <v>2.9015910349406566E+17</v>
      </c>
      <c r="Q19708">
        <v>8.188639005700448E+17</v>
      </c>
      <c r="R19708">
        <v>2.8798817779675908E+36</v>
      </c>
      <c r="AF19708" s="82"/>
      <c r="AG19708" s="2">
        <v>282811453080275</v>
      </c>
      <c r="AH19708" s="45" t="s">
        <v>374</v>
      </c>
      <c r="AI19708" s="49">
        <v>1.7264925454193701E+27</v>
      </c>
      <c r="AL19708" s="81"/>
    </row>
    <row r="19709" spans="15:38" x14ac:dyDescent="0.3">
      <c r="O19709" s="82"/>
      <c r="P19709">
        <v>2.9015910408815667E+17</v>
      </c>
      <c r="Q19709">
        <v>8.1886390057301568E+17</v>
      </c>
      <c r="R19709">
        <v>2.8801710413063189E+36</v>
      </c>
      <c r="AF19709" s="82"/>
      <c r="AG19709" s="2">
        <v>282811847153325</v>
      </c>
      <c r="AH19709" s="45" t="s">
        <v>373</v>
      </c>
      <c r="AI19709" s="49">
        <v>1.7267532670761002E+27</v>
      </c>
      <c r="AL19709" s="81"/>
    </row>
    <row r="19710" spans="15:38" x14ac:dyDescent="0.3">
      <c r="O19710" s="82"/>
      <c r="P19710">
        <v>2.9015910468226771E+17</v>
      </c>
      <c r="Q19710">
        <v>8.1886390057598656E+17</v>
      </c>
      <c r="R19710">
        <v>2.8804603240134123E+36</v>
      </c>
      <c r="AF19710" s="82"/>
      <c r="AG19710" s="2">
        <v>282812241246375</v>
      </c>
      <c r="AH19710" s="45" t="s">
        <v>372</v>
      </c>
      <c r="AI19710" s="49">
        <v>1.7270140149778098E+27</v>
      </c>
      <c r="AL19710" s="81"/>
    </row>
    <row r="19711" spans="15:38" x14ac:dyDescent="0.3">
      <c r="O19711" s="82"/>
      <c r="P19711">
        <v>2.9015910527639878E+17</v>
      </c>
      <c r="Q19711">
        <v>8.1886390057895744E+17</v>
      </c>
      <c r="R19711">
        <v>2.880749626089519E+36</v>
      </c>
      <c r="AF19711" s="82"/>
      <c r="AG19711" s="2">
        <v>282812635359425</v>
      </c>
      <c r="AH19711" s="45" t="s">
        <v>371</v>
      </c>
      <c r="AI19711" s="49">
        <v>1.7272747891258402E+27</v>
      </c>
      <c r="AL19711" s="81"/>
    </row>
    <row r="19712" spans="15:38" x14ac:dyDescent="0.3">
      <c r="O19712" s="82"/>
      <c r="P19712">
        <v>2.9015910587054982E+17</v>
      </c>
      <c r="Q19712">
        <v>8.1886390058192832E+17</v>
      </c>
      <c r="R19712">
        <v>2.8810389475352879E+36</v>
      </c>
      <c r="AF19712" s="82"/>
      <c r="AG19712" s="2">
        <v>282813029492475</v>
      </c>
      <c r="AH19712" s="45" t="s">
        <v>370</v>
      </c>
      <c r="AI19712" s="49">
        <v>1.7275355895214798E+27</v>
      </c>
      <c r="AL19712" s="81"/>
    </row>
    <row r="19713" spans="15:38" x14ac:dyDescent="0.3">
      <c r="O19713" s="82"/>
      <c r="P19713">
        <v>2.9015910646472083E+17</v>
      </c>
      <c r="Q19713">
        <v>8.188639005848992E+17</v>
      </c>
      <c r="R19713">
        <v>2.8813282883513659E+36</v>
      </c>
      <c r="AF19713" s="82"/>
      <c r="AG19713" s="2">
        <v>282813423645525</v>
      </c>
      <c r="AH19713" s="45" t="s">
        <v>369</v>
      </c>
      <c r="AI19713" s="49">
        <v>1.7277964161660799E+27</v>
      </c>
      <c r="AL19713" s="81"/>
    </row>
    <row r="19714" spans="15:38" x14ac:dyDescent="0.3">
      <c r="O19714" s="82"/>
      <c r="P19714">
        <v>2.9015910705891187E+17</v>
      </c>
      <c r="Q19714">
        <v>8.1886390058787008E+17</v>
      </c>
      <c r="R19714">
        <v>2.8816176485384029E+36</v>
      </c>
      <c r="AF19714" s="82"/>
      <c r="AG19714" s="2">
        <v>282813817818575</v>
      </c>
      <c r="AH19714" s="45" t="s">
        <v>368</v>
      </c>
      <c r="AI19714" s="49">
        <v>1.72805726906095E+27</v>
      </c>
      <c r="AL19714" s="81"/>
    </row>
    <row r="19715" spans="15:38" x14ac:dyDescent="0.3">
      <c r="O19715" s="82"/>
      <c r="P19715">
        <v>2.9015910765312294E+17</v>
      </c>
      <c r="Q19715">
        <v>8.1886390059084096E+17</v>
      </c>
      <c r="R19715">
        <v>2.8819070280970476E+36</v>
      </c>
      <c r="AF19715" s="82"/>
      <c r="AG19715" s="2">
        <v>282814212011625</v>
      </c>
      <c r="AH19715" s="45" t="s">
        <v>367</v>
      </c>
      <c r="AI19715" s="49">
        <v>1.7283181482073999E+27</v>
      </c>
      <c r="AL19715" s="81"/>
    </row>
    <row r="19716" spans="15:38" x14ac:dyDescent="0.3">
      <c r="O19716" s="82"/>
      <c r="P19716">
        <v>2.9015910824735398E+17</v>
      </c>
      <c r="Q19716">
        <v>8.1886390059381184E+17</v>
      </c>
      <c r="R19716">
        <v>2.8821964270279477E+36</v>
      </c>
      <c r="AF19716" s="82"/>
      <c r="AG19716" s="2">
        <v>282814606224675</v>
      </c>
      <c r="AH19716" s="45" t="s">
        <v>366</v>
      </c>
      <c r="AI19716" s="49">
        <v>1.7285790536067699E+27</v>
      </c>
      <c r="AL19716" s="81"/>
    </row>
    <row r="19717" spans="15:38" x14ac:dyDescent="0.3">
      <c r="O19717" s="82"/>
      <c r="P19717">
        <v>2.9015910884160499E+17</v>
      </c>
      <c r="Q19717">
        <v>8.1886390059678272E+17</v>
      </c>
      <c r="R19717">
        <v>2.8824858453317506E+36</v>
      </c>
      <c r="AF19717" s="82"/>
      <c r="AG19717" s="2">
        <v>282815000457725</v>
      </c>
      <c r="AH19717" s="45" t="s">
        <v>365</v>
      </c>
      <c r="AI19717" s="49">
        <v>1.72883998526036E+27</v>
      </c>
      <c r="AL19717" s="81"/>
    </row>
    <row r="19718" spans="15:38" x14ac:dyDescent="0.3">
      <c r="O19718" s="82"/>
      <c r="P19718">
        <v>2.9015910943587603E+17</v>
      </c>
      <c r="Q19718">
        <v>8.188639005997536E+17</v>
      </c>
      <c r="R19718">
        <v>2.8827752830091056E+36</v>
      </c>
      <c r="AF19718" s="82"/>
      <c r="AG19718" s="2">
        <v>282815394710775</v>
      </c>
      <c r="AH19718" s="45" t="s">
        <v>364</v>
      </c>
      <c r="AI19718" s="49">
        <v>1.7291009431695101E+27</v>
      </c>
      <c r="AL19718" s="81"/>
    </row>
    <row r="19719" spans="15:38" x14ac:dyDescent="0.3">
      <c r="O19719" s="82"/>
      <c r="P19719">
        <v>2.901591100301671E+17</v>
      </c>
      <c r="Q19719">
        <v>8.1886390060272461E+17</v>
      </c>
      <c r="R19719">
        <v>2.8830647400606616E+36</v>
      </c>
      <c r="AF19719" s="82"/>
      <c r="AG19719" s="2">
        <v>282815788983825</v>
      </c>
      <c r="AH19719" s="45" t="s">
        <v>363</v>
      </c>
      <c r="AI19719" s="49">
        <v>1.7293619273355303E+27</v>
      </c>
      <c r="AL19719" s="81"/>
    </row>
    <row r="19720" spans="15:38" x14ac:dyDescent="0.3">
      <c r="O19720" s="82"/>
      <c r="P19720">
        <v>2.9015911062447814E+17</v>
      </c>
      <c r="Q19720">
        <v>8.1886390060569677E+17</v>
      </c>
      <c r="R19720">
        <v>2.8833542164870666E+36</v>
      </c>
      <c r="AF19720" s="82"/>
      <c r="AG19720" s="2">
        <v>282816183276875</v>
      </c>
      <c r="AH19720" s="45" t="s">
        <v>362</v>
      </c>
      <c r="AI19720" s="49">
        <v>1.7296229377597502E+27</v>
      </c>
      <c r="AL19720" s="81"/>
    </row>
    <row r="19721" spans="15:38" x14ac:dyDescent="0.3">
      <c r="O19721" s="82"/>
      <c r="P19721">
        <v>2.9015911121880915E+17</v>
      </c>
      <c r="Q19721">
        <v>8.1886390060866893E+17</v>
      </c>
      <c r="R19721">
        <v>2.8836437122889695E+36</v>
      </c>
      <c r="AF19721" s="82"/>
      <c r="AG19721" s="2">
        <v>282816577589925</v>
      </c>
      <c r="AH19721" s="45" t="s">
        <v>361</v>
      </c>
      <c r="AI19721" s="49">
        <v>1.7298839744434798E+27</v>
      </c>
      <c r="AL19721" s="81"/>
    </row>
    <row r="19722" spans="15:38" x14ac:dyDescent="0.3">
      <c r="O19722" s="82"/>
      <c r="P19722">
        <v>2.9015911181316019E+17</v>
      </c>
      <c r="Q19722">
        <v>8.1886390061164109E+17</v>
      </c>
      <c r="R19722">
        <v>2.8839332274670165E+36</v>
      </c>
      <c r="AF19722" s="82"/>
      <c r="AG19722" s="2">
        <v>282816971922975</v>
      </c>
      <c r="AH19722" s="45" t="s">
        <v>360</v>
      </c>
      <c r="AI19722" s="49">
        <v>1.7301450373880499E+27</v>
      </c>
      <c r="AL19722" s="81"/>
    </row>
    <row r="19723" spans="15:38" x14ac:dyDescent="0.3">
      <c r="O19723" s="82"/>
      <c r="P19723">
        <v>2.9015911240753126E+17</v>
      </c>
      <c r="Q19723">
        <v>8.1886390061461325E+17</v>
      </c>
      <c r="R19723">
        <v>2.8842227620218581E+36</v>
      </c>
      <c r="AF19723" s="82"/>
      <c r="AG19723" s="2">
        <v>282817366276025</v>
      </c>
      <c r="AH19723" s="45" t="s">
        <v>359</v>
      </c>
      <c r="AI19723" s="49">
        <v>1.7304061265947697E+27</v>
      </c>
      <c r="AL19723" s="81"/>
    </row>
    <row r="19724" spans="15:38" x14ac:dyDescent="0.3">
      <c r="O19724" s="82"/>
      <c r="P19724">
        <v>2.901591130019223E+17</v>
      </c>
      <c r="Q19724">
        <v>8.1886390061758541E+17</v>
      </c>
      <c r="R19724">
        <v>2.8845123159541426E+36</v>
      </c>
      <c r="AF19724" s="82"/>
      <c r="AG19724" s="2">
        <v>282817760649075</v>
      </c>
      <c r="AH19724" s="45" t="s">
        <v>358</v>
      </c>
      <c r="AI19724" s="49">
        <v>1.7306672420649702E+27</v>
      </c>
      <c r="AL19724" s="81"/>
    </row>
    <row r="19725" spans="15:38" x14ac:dyDescent="0.3">
      <c r="O19725" s="82"/>
      <c r="P19725">
        <v>2.9015911359633331E+17</v>
      </c>
      <c r="Q19725">
        <v>8.1886390062055757E+17</v>
      </c>
      <c r="R19725">
        <v>2.8848018892645181E+36</v>
      </c>
      <c r="AF19725" s="82"/>
      <c r="AG19725" s="2">
        <v>282818155042125</v>
      </c>
      <c r="AH19725" s="45" t="s">
        <v>357</v>
      </c>
      <c r="AI19725" s="49">
        <v>1.73092838379996E+27</v>
      </c>
      <c r="AL19725" s="81"/>
    </row>
    <row r="19726" spans="15:38" x14ac:dyDescent="0.3">
      <c r="O19726" s="82"/>
      <c r="P19726">
        <v>2.9015911419076435E+17</v>
      </c>
      <c r="Q19726">
        <v>8.1886390062352973E+17</v>
      </c>
      <c r="R19726">
        <v>2.885091481953632E+36</v>
      </c>
      <c r="AF19726" s="82"/>
      <c r="AG19726" s="2">
        <v>282818549455175</v>
      </c>
      <c r="AH19726" s="45" t="s">
        <v>356</v>
      </c>
      <c r="AI19726" s="49">
        <v>1.7311895518010799E+27</v>
      </c>
      <c r="AL19726" s="81"/>
    </row>
    <row r="19727" spans="15:38" x14ac:dyDescent="0.3">
      <c r="O19727" s="82"/>
      <c r="P19727">
        <v>2.9015911478521542E+17</v>
      </c>
      <c r="Q19727">
        <v>8.1886390062650189E+17</v>
      </c>
      <c r="R19727">
        <v>2.8853810940221344E+36</v>
      </c>
      <c r="AF19727" s="82"/>
      <c r="AG19727" s="2">
        <v>282818943888225</v>
      </c>
      <c r="AH19727" s="45" t="s">
        <v>355</v>
      </c>
      <c r="AI19727" s="49">
        <v>1.73145074606963E+27</v>
      </c>
      <c r="AL19727" s="81"/>
    </row>
    <row r="19728" spans="15:38" x14ac:dyDescent="0.3">
      <c r="O19728" s="82"/>
      <c r="P19728">
        <v>2.9015911537968646E+17</v>
      </c>
      <c r="Q19728">
        <v>8.1886390062947405E+17</v>
      </c>
      <c r="R19728">
        <v>2.8856707254706722E+36</v>
      </c>
      <c r="AF19728" s="82"/>
      <c r="AG19728" s="2">
        <v>282819338341275</v>
      </c>
      <c r="AH19728" s="45" t="s">
        <v>354</v>
      </c>
      <c r="AI19728" s="49">
        <v>1.73171196660694E+27</v>
      </c>
      <c r="AL19728" s="81"/>
    </row>
    <row r="19729" spans="15:38" x14ac:dyDescent="0.3">
      <c r="O19729" s="82"/>
      <c r="P19729">
        <v>2.9015911597417747E+17</v>
      </c>
      <c r="Q19729">
        <v>8.1886390063244621E+17</v>
      </c>
      <c r="R19729">
        <v>2.8859603762998947E+36</v>
      </c>
      <c r="AF19729" s="82"/>
      <c r="AG19729" s="2">
        <v>282819732814325</v>
      </c>
      <c r="AH19729" s="45" t="s">
        <v>353</v>
      </c>
      <c r="AI19729" s="49">
        <v>1.7319732134143399E+27</v>
      </c>
      <c r="AL19729" s="81"/>
    </row>
    <row r="19730" spans="15:38" x14ac:dyDescent="0.3">
      <c r="O19730" s="82"/>
      <c r="P19730">
        <v>2.9015911656868851E+17</v>
      </c>
      <c r="Q19730">
        <v>8.1886390063541837E+17</v>
      </c>
      <c r="R19730">
        <v>2.8862500465104495E+36</v>
      </c>
      <c r="AF19730" s="82"/>
      <c r="AG19730" s="2">
        <v>282820127307375</v>
      </c>
      <c r="AH19730" s="45" t="s">
        <v>352</v>
      </c>
      <c r="AI19730" s="49">
        <v>1.7322344864931297E+27</v>
      </c>
      <c r="AL19730" s="81"/>
    </row>
    <row r="19731" spans="15:38" x14ac:dyDescent="0.3">
      <c r="O19731" s="82"/>
      <c r="P19731">
        <v>2.9015911716321958E+17</v>
      </c>
      <c r="Q19731">
        <v>8.1886390063839053E+17</v>
      </c>
      <c r="R19731">
        <v>2.8865397361029865E+36</v>
      </c>
      <c r="AF19731" s="82"/>
      <c r="AG19731" s="2">
        <v>282820521820425</v>
      </c>
      <c r="AH19731" s="45" t="s">
        <v>351</v>
      </c>
      <c r="AI19731" s="49">
        <v>1.7324957858446501E+27</v>
      </c>
      <c r="AL19731" s="81"/>
    </row>
    <row r="19732" spans="15:38" x14ac:dyDescent="0.3">
      <c r="O19732" s="82"/>
      <c r="P19732">
        <v>2.9015911775777062E+17</v>
      </c>
      <c r="Q19732">
        <v>8.1886390064136282E+17</v>
      </c>
      <c r="R19732">
        <v>2.8868294450781521E+36</v>
      </c>
      <c r="AF19732" s="82"/>
      <c r="AG19732" s="2">
        <v>282820916353475</v>
      </c>
      <c r="AH19732" s="45" t="s">
        <v>350</v>
      </c>
      <c r="AI19732" s="49">
        <v>1.7327571114702098E+27</v>
      </c>
      <c r="AL19732" s="81"/>
    </row>
    <row r="19733" spans="15:38" x14ac:dyDescent="0.3">
      <c r="O19733" s="82"/>
      <c r="P19733">
        <v>2.9015911835234163E+17</v>
      </c>
      <c r="Q19733">
        <v>8.1886390064433626E+17</v>
      </c>
      <c r="R19733">
        <v>2.8871191734365961E+36</v>
      </c>
      <c r="AF19733" s="82"/>
      <c r="AG19733" s="2">
        <v>282821310906525</v>
      </c>
      <c r="AH19733" s="45" t="s">
        <v>349</v>
      </c>
      <c r="AI19733" s="49">
        <v>1.7330184633711402E+27</v>
      </c>
      <c r="AL19733" s="81"/>
    </row>
    <row r="19734" spans="15:38" x14ac:dyDescent="0.3">
      <c r="O19734" s="82"/>
      <c r="P19734">
        <v>2.9015911894693267E+17</v>
      </c>
      <c r="Q19734">
        <v>8.188639006473097E+17</v>
      </c>
      <c r="R19734">
        <v>2.8874089211789662E+36</v>
      </c>
      <c r="AF19734" s="82"/>
      <c r="AG19734" s="2">
        <v>282821705479575</v>
      </c>
      <c r="AH19734" s="45" t="s">
        <v>348</v>
      </c>
      <c r="AI19734" s="49">
        <v>1.7332798415487501E+27</v>
      </c>
      <c r="AL19734" s="81"/>
    </row>
    <row r="19735" spans="15:38" x14ac:dyDescent="0.3">
      <c r="O19735" s="82"/>
      <c r="P19735">
        <v>2.9015911954154374E+17</v>
      </c>
      <c r="Q19735">
        <v>8.1886390065028314E+17</v>
      </c>
      <c r="R19735">
        <v>2.887698688305911E+36</v>
      </c>
      <c r="AF19735" s="82"/>
      <c r="AG19735" s="2">
        <v>282822100072625</v>
      </c>
      <c r="AH19735" s="45" t="s">
        <v>347</v>
      </c>
      <c r="AI19735" s="49">
        <v>1.7335412460043602E+27</v>
      </c>
      <c r="AL19735" s="81"/>
    </row>
    <row r="19736" spans="15:38" x14ac:dyDescent="0.3">
      <c r="O19736" s="82"/>
      <c r="P19736">
        <v>2.9015912013617478E+17</v>
      </c>
      <c r="Q19736">
        <v>8.1886390065325658E+17</v>
      </c>
      <c r="R19736">
        <v>2.8879884748180794E+36</v>
      </c>
      <c r="AF19736" s="82"/>
      <c r="AG19736" s="2">
        <v>282822494685675</v>
      </c>
      <c r="AH19736" s="45" t="s">
        <v>346</v>
      </c>
      <c r="AI19736" s="49">
        <v>1.7338026767393101E+27</v>
      </c>
      <c r="AL19736" s="81"/>
    </row>
    <row r="19737" spans="15:38" x14ac:dyDescent="0.3">
      <c r="O19737" s="82"/>
      <c r="P19737">
        <v>2.9015912073082579E+17</v>
      </c>
      <c r="Q19737">
        <v>8.1886390065623002E+17</v>
      </c>
      <c r="R19737">
        <v>2.8882782807161188E+36</v>
      </c>
      <c r="AF19737" s="82"/>
      <c r="AG19737" s="2">
        <v>282822889318725</v>
      </c>
      <c r="AH19737" s="45" t="s">
        <v>345</v>
      </c>
      <c r="AI19737" s="49">
        <v>1.7340641337548899E+27</v>
      </c>
      <c r="AL19737" s="81"/>
    </row>
    <row r="19738" spans="15:38" x14ac:dyDescent="0.3">
      <c r="O19738" s="82"/>
      <c r="P19738">
        <v>2.9015912132549683E+17</v>
      </c>
      <c r="Q19738">
        <v>8.1886390065920346E+17</v>
      </c>
      <c r="R19738">
        <v>2.888568106000678E+36</v>
      </c>
      <c r="AF19738" s="82"/>
      <c r="AG19738" s="2">
        <v>282823283971775</v>
      </c>
      <c r="AH19738" s="45" t="s">
        <v>344</v>
      </c>
      <c r="AI19738" s="49">
        <v>1.73432561705245E+27</v>
      </c>
      <c r="AL19738" s="81"/>
    </row>
    <row r="19739" spans="15:38" x14ac:dyDescent="0.3">
      <c r="O19739" s="82"/>
      <c r="P19739">
        <v>2.901591219201879E+17</v>
      </c>
      <c r="Q19739">
        <v>8.188639006621769E+17</v>
      </c>
      <c r="R19739">
        <v>2.8888579506724051E+36</v>
      </c>
      <c r="AF19739" s="82"/>
      <c r="AG19739" s="2">
        <v>282823678644825</v>
      </c>
      <c r="AH19739" s="45" t="s">
        <v>343</v>
      </c>
      <c r="AI19739" s="49">
        <v>1.7345871266333001E+27</v>
      </c>
      <c r="AL19739" s="81"/>
    </row>
    <row r="19740" spans="15:38" x14ac:dyDescent="0.3">
      <c r="O19740" s="82"/>
      <c r="P19740">
        <v>2.9015912251489894E+17</v>
      </c>
      <c r="Q19740">
        <v>8.1886390066515034E+17</v>
      </c>
      <c r="R19740">
        <v>2.8891478147319495E+36</v>
      </c>
      <c r="AF19740" s="82"/>
      <c r="AG19740" s="2">
        <v>282824073337875</v>
      </c>
      <c r="AH19740" s="45" t="s">
        <v>342</v>
      </c>
      <c r="AI19740" s="49">
        <v>1.7348486624987499E+27</v>
      </c>
      <c r="AL19740" s="81"/>
    </row>
    <row r="19741" spans="15:38" x14ac:dyDescent="0.3">
      <c r="O19741" s="82"/>
      <c r="P19741">
        <v>2.9015912310962995E+17</v>
      </c>
      <c r="Q19741">
        <v>8.1886390066812378E+17</v>
      </c>
      <c r="R19741">
        <v>2.8894376981799594E+36</v>
      </c>
      <c r="AF19741" s="82"/>
      <c r="AG19741" s="2">
        <v>282824468050925</v>
      </c>
      <c r="AH19741" s="45" t="s">
        <v>341</v>
      </c>
      <c r="AI19741" s="49">
        <v>1.7351102246501399E+27</v>
      </c>
      <c r="AL19741" s="81"/>
    </row>
    <row r="19742" spans="15:38" x14ac:dyDescent="0.3">
      <c r="O19742" s="82"/>
      <c r="P19742">
        <v>2.9015912370438099E+17</v>
      </c>
      <c r="Q19742">
        <v>8.1886390067109722E+17</v>
      </c>
      <c r="R19742">
        <v>2.8897276010170822E+36</v>
      </c>
      <c r="AF19742" s="82"/>
      <c r="AG19742" s="2">
        <v>282824862783975</v>
      </c>
      <c r="AH19742" s="45" t="s">
        <v>340</v>
      </c>
      <c r="AI19742" s="49">
        <v>1.7353718130887699E+27</v>
      </c>
      <c r="AL19742" s="81"/>
    </row>
    <row r="19743" spans="15:38" x14ac:dyDescent="0.3">
      <c r="O19743" s="82"/>
      <c r="P19743">
        <v>2.9015912429915206E+17</v>
      </c>
      <c r="Q19743">
        <v>8.1886390067407066E+17</v>
      </c>
      <c r="R19743">
        <v>2.8900175232439661E+36</v>
      </c>
      <c r="AF19743" s="82"/>
      <c r="AG19743" s="2">
        <v>282825257537025</v>
      </c>
      <c r="AH19743" s="45" t="s">
        <v>339</v>
      </c>
      <c r="AI19743" s="49">
        <v>1.7356334278159801E+27</v>
      </c>
      <c r="AL19743" s="81"/>
    </row>
    <row r="19744" spans="15:38" x14ac:dyDescent="0.3">
      <c r="O19744" s="82"/>
      <c r="P19744">
        <v>2.901591248939431E+17</v>
      </c>
      <c r="Q19744">
        <v>8.188639006770441E+17</v>
      </c>
      <c r="R19744">
        <v>2.8903074648612604E+36</v>
      </c>
      <c r="AF19744" s="82"/>
      <c r="AG19744" s="2">
        <v>282825652310075</v>
      </c>
      <c r="AH19744" s="45" t="s">
        <v>338</v>
      </c>
      <c r="AI19744" s="49">
        <v>1.7358950688330799E+27</v>
      </c>
      <c r="AL19744" s="81"/>
    </row>
    <row r="19745" spans="15:38" x14ac:dyDescent="0.3">
      <c r="O19745" s="82"/>
      <c r="P19745">
        <v>2.9015912548875411E+17</v>
      </c>
      <c r="Q19745">
        <v>8.188639006800183E+17</v>
      </c>
      <c r="R19745">
        <v>2.8905974258696145E+36</v>
      </c>
      <c r="AF19745" s="82"/>
      <c r="AG19745" s="2">
        <v>282826047103125</v>
      </c>
      <c r="AH19745" s="45" t="s">
        <v>337</v>
      </c>
      <c r="AI19745" s="49">
        <v>1.7361567361413999E+27</v>
      </c>
      <c r="AL19745" s="81"/>
    </row>
    <row r="19746" spans="15:38" x14ac:dyDescent="0.3">
      <c r="O19746" s="82"/>
      <c r="P19746">
        <v>2.9015912608358515E+17</v>
      </c>
      <c r="Q19746">
        <v>8.1886390068299302E+17</v>
      </c>
      <c r="R19746">
        <v>2.8908874062696747E+36</v>
      </c>
      <c r="AF19746" s="82"/>
      <c r="AG19746" s="2">
        <v>282826441916175</v>
      </c>
      <c r="AH19746" s="45" t="s">
        <v>336</v>
      </c>
      <c r="AI19746" s="49">
        <v>1.7364184297422401E+27</v>
      </c>
      <c r="AL19746" s="81"/>
    </row>
    <row r="19747" spans="15:38" x14ac:dyDescent="0.3">
      <c r="O19747" s="82"/>
      <c r="P19747">
        <v>2.9015912667843622E+17</v>
      </c>
      <c r="Q19747">
        <v>8.1886390068596774E+17</v>
      </c>
      <c r="R19747">
        <v>2.8911774060620904E+36</v>
      </c>
      <c r="AF19747" s="82"/>
      <c r="AG19747" s="2">
        <v>282826836749225</v>
      </c>
      <c r="AH19747" s="45" t="s">
        <v>335</v>
      </c>
      <c r="AI19747" s="49">
        <v>1.73668014963695E+27</v>
      </c>
      <c r="AL19747" s="81"/>
    </row>
    <row r="19748" spans="15:38" x14ac:dyDescent="0.3">
      <c r="O19748" s="82"/>
      <c r="P19748">
        <v>2.9015912727330726E+17</v>
      </c>
      <c r="Q19748">
        <v>8.1886390068894246E+17</v>
      </c>
      <c r="R19748">
        <v>2.8914674252475085E+36</v>
      </c>
      <c r="AF19748" s="82"/>
      <c r="AG19748" s="2">
        <v>282827231602275</v>
      </c>
      <c r="AH19748" s="45" t="s">
        <v>334</v>
      </c>
      <c r="AI19748" s="49">
        <v>1.7369418958268299E+27</v>
      </c>
      <c r="AL19748" s="81"/>
    </row>
    <row r="19749" spans="15:38" x14ac:dyDescent="0.3">
      <c r="O19749" s="82"/>
      <c r="P19749">
        <v>2.9015912786819827E+17</v>
      </c>
      <c r="Q19749">
        <v>8.1886390069191718E+17</v>
      </c>
      <c r="R19749">
        <v>2.8917574638265808E+36</v>
      </c>
      <c r="AF19749" s="82"/>
      <c r="AG19749" s="2">
        <v>282827626475325</v>
      </c>
      <c r="AH19749" s="45" t="s">
        <v>333</v>
      </c>
      <c r="AI19749" s="49">
        <v>1.7372036683131997E+27</v>
      </c>
      <c r="AL19749" s="81"/>
    </row>
    <row r="19750" spans="15:38" x14ac:dyDescent="0.3">
      <c r="O19750" s="82"/>
      <c r="P19750">
        <v>2.9015912846310931E+17</v>
      </c>
      <c r="Q19750">
        <v>8.188639006948919E+17</v>
      </c>
      <c r="R19750">
        <v>2.8920475217999535E+36</v>
      </c>
      <c r="AF19750" s="82"/>
      <c r="AG19750" s="2">
        <v>282828021368375</v>
      </c>
      <c r="AH19750" s="45" t="s">
        <v>332</v>
      </c>
      <c r="AI19750" s="49">
        <v>1.7374654670973901E+27</v>
      </c>
      <c r="AL19750" s="81"/>
    </row>
    <row r="19751" spans="15:38" x14ac:dyDescent="0.3">
      <c r="O19751" s="82"/>
      <c r="P19751">
        <v>2.9015912905804038E+17</v>
      </c>
      <c r="Q19751">
        <v>8.1886390069786662E+17</v>
      </c>
      <c r="R19751">
        <v>2.8923375991682736E+36</v>
      </c>
      <c r="AF19751" s="82"/>
      <c r="AG19751" s="2">
        <v>282828416281425</v>
      </c>
      <c r="AH19751" s="45" t="s">
        <v>331</v>
      </c>
      <c r="AI19751" s="49">
        <v>1.7377272921807202E+27</v>
      </c>
      <c r="AL19751" s="81"/>
    </row>
    <row r="19752" spans="15:38" x14ac:dyDescent="0.3">
      <c r="O19752" s="82"/>
      <c r="P19752">
        <v>2.9015912965299142E+17</v>
      </c>
      <c r="Q19752">
        <v>8.1886390070084134E+17</v>
      </c>
      <c r="R19752">
        <v>2.8926276959321918E+36</v>
      </c>
      <c r="AF19752" s="82"/>
      <c r="AG19752" s="2">
        <v>282828811214475</v>
      </c>
      <c r="AH19752" s="45" t="s">
        <v>330</v>
      </c>
      <c r="AI19752" s="49">
        <v>1.73798914356451E+27</v>
      </c>
      <c r="AL19752" s="81"/>
    </row>
    <row r="19753" spans="15:38" x14ac:dyDescent="0.3">
      <c r="O19753" s="82"/>
      <c r="P19753">
        <v>2.9015913024796243E+17</v>
      </c>
      <c r="Q19753">
        <v>8.1886390070381606E+17</v>
      </c>
      <c r="R19753">
        <v>2.892917812092356E+36</v>
      </c>
      <c r="AF19753" s="82"/>
      <c r="AG19753" s="2">
        <v>282829206167525</v>
      </c>
      <c r="AH19753" s="45" t="s">
        <v>329</v>
      </c>
      <c r="AI19753" s="49">
        <v>1.73825102125008E+27</v>
      </c>
      <c r="AL19753" s="81"/>
    </row>
    <row r="19754" spans="15:38" x14ac:dyDescent="0.3">
      <c r="O19754" s="82"/>
      <c r="P19754">
        <v>2.9015913084295347E+17</v>
      </c>
      <c r="Q19754">
        <v>8.1886390070679078E+17</v>
      </c>
      <c r="R19754">
        <v>2.8932079476494139E+36</v>
      </c>
      <c r="AF19754" s="82"/>
      <c r="AG19754" s="2">
        <v>282829601140575</v>
      </c>
      <c r="AH19754" s="45" t="s">
        <v>328</v>
      </c>
      <c r="AI19754" s="49">
        <v>1.73851292523875E+27</v>
      </c>
      <c r="AL19754" s="81"/>
    </row>
    <row r="19755" spans="15:38" x14ac:dyDescent="0.3">
      <c r="O19755" s="82"/>
      <c r="P19755">
        <v>2.9015913143796454E+17</v>
      </c>
      <c r="Q19755">
        <v>8.188639007097655E+17</v>
      </c>
      <c r="R19755">
        <v>2.8934981026040141E+36</v>
      </c>
      <c r="AF19755" s="82"/>
      <c r="AG19755" s="2">
        <v>282829996133625</v>
      </c>
      <c r="AH19755" s="45" t="s">
        <v>327</v>
      </c>
      <c r="AI19755" s="49">
        <v>1.7387748555318499E+27</v>
      </c>
      <c r="AL19755" s="81"/>
    </row>
    <row r="19756" spans="15:38" x14ac:dyDescent="0.3">
      <c r="O19756" s="82"/>
      <c r="P19756">
        <v>2.9015913203299558E+17</v>
      </c>
      <c r="Q19756">
        <v>8.1886390071274022E+17</v>
      </c>
      <c r="R19756">
        <v>2.8937882769568061E+36</v>
      </c>
      <c r="AF19756" s="82"/>
      <c r="AG19756" s="2">
        <v>282830391146675</v>
      </c>
      <c r="AH19756" s="45" t="s">
        <v>326</v>
      </c>
      <c r="AI19756" s="49">
        <v>1.7390368121306798E+27</v>
      </c>
      <c r="AL19756" s="81"/>
    </row>
    <row r="19757" spans="15:38" x14ac:dyDescent="0.3">
      <c r="O19757" s="82"/>
      <c r="P19757">
        <v>2.9015913262804659E+17</v>
      </c>
      <c r="Q19757">
        <v>8.1886390071571494E+17</v>
      </c>
      <c r="R19757">
        <v>2.8940784707084362E+36</v>
      </c>
      <c r="AF19757" s="82"/>
      <c r="AG19757" s="2">
        <v>282830786179725</v>
      </c>
      <c r="AH19757" s="45" t="s">
        <v>325</v>
      </c>
      <c r="AI19757" s="49">
        <v>1.7392987950365701E+27</v>
      </c>
      <c r="AL19757" s="81"/>
    </row>
    <row r="19758" spans="15:38" x14ac:dyDescent="0.3">
      <c r="O19758" s="82"/>
      <c r="P19758">
        <v>2.9015913322311763E+17</v>
      </c>
      <c r="Q19758">
        <v>8.1886390071869043E+17</v>
      </c>
      <c r="R19758">
        <v>2.8943686838595542E+36</v>
      </c>
      <c r="AF19758" s="82"/>
      <c r="AG19758" s="2">
        <v>282831181232775</v>
      </c>
      <c r="AH19758" s="45" t="s">
        <v>324</v>
      </c>
      <c r="AI19758" s="49">
        <v>1.73956080425085E+27</v>
      </c>
      <c r="AL19758" s="81"/>
    </row>
    <row r="19759" spans="15:38" x14ac:dyDescent="0.3">
      <c r="O19759" s="82"/>
      <c r="P19759">
        <v>2.901591338182087E+17</v>
      </c>
      <c r="Q19759">
        <v>8.1886390072166643E+17</v>
      </c>
      <c r="R19759">
        <v>2.8946589164108085E+36</v>
      </c>
      <c r="AF19759" s="82"/>
      <c r="AG19759" s="2">
        <v>282831576305825</v>
      </c>
      <c r="AH19759" s="45" t="s">
        <v>323</v>
      </c>
      <c r="AI19759" s="49">
        <v>1.73982283977484E+27</v>
      </c>
      <c r="AL19759" s="81"/>
    </row>
    <row r="19760" spans="15:38" x14ac:dyDescent="0.3">
      <c r="O19760" s="82"/>
      <c r="P19760">
        <v>2.9015913441331974E+17</v>
      </c>
      <c r="Q19760">
        <v>8.1886390072464243E+17</v>
      </c>
      <c r="R19760">
        <v>2.894949168362847E+36</v>
      </c>
      <c r="AF19760" s="82"/>
      <c r="AG19760" s="2">
        <v>282831971398875</v>
      </c>
      <c r="AH19760" s="45" t="s">
        <v>322</v>
      </c>
      <c r="AI19760" s="49">
        <v>1.7400849016098498E+27</v>
      </c>
      <c r="AL19760" s="81"/>
    </row>
    <row r="19761" spans="15:38" x14ac:dyDescent="0.3">
      <c r="O19761" s="82"/>
      <c r="P19761">
        <v>2.9015913500845075E+17</v>
      </c>
      <c r="Q19761">
        <v>8.1886390072761843E+17</v>
      </c>
      <c r="R19761">
        <v>2.8952394397163185E+36</v>
      </c>
      <c r="AF19761" s="82"/>
      <c r="AG19761" s="2">
        <v>282832366511925</v>
      </c>
      <c r="AH19761" s="45" t="s">
        <v>321</v>
      </c>
      <c r="AI19761" s="49">
        <v>1.7403469897572E+27</v>
      </c>
      <c r="AL19761" s="81"/>
    </row>
    <row r="19762" spans="15:38" x14ac:dyDescent="0.3">
      <c r="O19762" s="82"/>
      <c r="P19762">
        <v>2.9015913560360179E+17</v>
      </c>
      <c r="Q19762">
        <v>8.1886390073059443E+17</v>
      </c>
      <c r="R19762">
        <v>2.8955297304718713E+36</v>
      </c>
      <c r="AF19762" s="82"/>
      <c r="AG19762" s="2">
        <v>282832761644975</v>
      </c>
      <c r="AH19762" s="45" t="s">
        <v>320</v>
      </c>
      <c r="AI19762" s="49">
        <v>1.7406091042182299E+27</v>
      </c>
      <c r="AL19762" s="81"/>
    </row>
    <row r="19763" spans="15:38" x14ac:dyDescent="0.3">
      <c r="O19763" s="82"/>
      <c r="P19763">
        <v>2.9015913619877286E+17</v>
      </c>
      <c r="Q19763">
        <v>8.1886390073357043E+17</v>
      </c>
      <c r="R19763">
        <v>2.8958200406301521E+36</v>
      </c>
      <c r="AF19763" s="82"/>
      <c r="AG19763" s="2">
        <v>282833156798025</v>
      </c>
      <c r="AH19763" s="45" t="s">
        <v>319</v>
      </c>
      <c r="AI19763" s="49">
        <v>1.7408712449942399E+27</v>
      </c>
      <c r="AL19763" s="81"/>
    </row>
    <row r="19764" spans="15:38" x14ac:dyDescent="0.3">
      <c r="O19764" s="82"/>
      <c r="P19764">
        <v>2.901591367939639E+17</v>
      </c>
      <c r="Q19764">
        <v>8.1886390073654643E+17</v>
      </c>
      <c r="R19764">
        <v>2.8961103701918128E+36</v>
      </c>
      <c r="AF19764" s="82"/>
      <c r="AG19764" s="2">
        <v>282833551971075</v>
      </c>
      <c r="AH19764" s="45" t="s">
        <v>318</v>
      </c>
      <c r="AI19764" s="49">
        <v>1.74113341208655E+27</v>
      </c>
      <c r="AL19764" s="81"/>
    </row>
    <row r="19765" spans="15:38" x14ac:dyDescent="0.3">
      <c r="O19765" s="82"/>
      <c r="P19765">
        <v>2.9015913738917491E+17</v>
      </c>
      <c r="Q19765">
        <v>8.1886390073952243E+17</v>
      </c>
      <c r="R19765">
        <v>2.8964007191574991E+36</v>
      </c>
      <c r="AF19765" s="82"/>
      <c r="AG19765" s="2">
        <v>282833947164125</v>
      </c>
      <c r="AH19765" s="45" t="s">
        <v>317</v>
      </c>
      <c r="AI19765" s="49">
        <v>1.7413956054965002E+27</v>
      </c>
      <c r="AL19765" s="81"/>
    </row>
    <row r="19766" spans="15:38" x14ac:dyDescent="0.3">
      <c r="O19766" s="82"/>
      <c r="P19766">
        <v>2.9015913798440595E+17</v>
      </c>
      <c r="Q19766">
        <v>8.1886390074249843E+17</v>
      </c>
      <c r="R19766">
        <v>2.8966910875278603E+36</v>
      </c>
      <c r="AF19766" s="82"/>
      <c r="AG19766" s="2">
        <v>282834342377175</v>
      </c>
      <c r="AH19766" s="45" t="s">
        <v>316</v>
      </c>
      <c r="AI19766" s="49">
        <v>1.7416578252254001E+27</v>
      </c>
      <c r="AL19766" s="81"/>
    </row>
    <row r="19767" spans="15:38" x14ac:dyDescent="0.3">
      <c r="O19767" s="82"/>
      <c r="P19767">
        <v>2.9015913857965702E+17</v>
      </c>
      <c r="Q19767">
        <v>8.1886390074547443E+17</v>
      </c>
      <c r="R19767">
        <v>2.8969814753035446E+36</v>
      </c>
      <c r="AF19767" s="82"/>
      <c r="AG19767" s="2">
        <v>282834737610225</v>
      </c>
      <c r="AH19767" s="45" t="s">
        <v>315</v>
      </c>
      <c r="AI19767" s="49">
        <v>1.7419200712745698E+27</v>
      </c>
      <c r="AL19767" s="81"/>
    </row>
    <row r="19768" spans="15:38" x14ac:dyDescent="0.3">
      <c r="O19768" s="82"/>
      <c r="P19768">
        <v>2.9015913917492806E+17</v>
      </c>
      <c r="Q19768">
        <v>8.1886390074845043E+17</v>
      </c>
      <c r="R19768">
        <v>2.8972718824852002E+36</v>
      </c>
      <c r="AF19768" s="82"/>
      <c r="AG19768" s="2">
        <v>282835132863275</v>
      </c>
      <c r="AH19768" s="45" t="s">
        <v>314</v>
      </c>
      <c r="AI19768" s="49">
        <v>1.7421823436453299E+27</v>
      </c>
      <c r="AL19768" s="81"/>
    </row>
    <row r="19769" spans="15:38" x14ac:dyDescent="0.3">
      <c r="O19769" s="82"/>
      <c r="P19769">
        <v>2.9015913977021907E+17</v>
      </c>
      <c r="Q19769">
        <v>8.1886390075142643E+17</v>
      </c>
      <c r="R19769">
        <v>2.8975623090734751E+36</v>
      </c>
      <c r="AF19769" s="82"/>
      <c r="AG19769" s="2">
        <v>282835528136325</v>
      </c>
      <c r="AH19769" s="45" t="s">
        <v>313</v>
      </c>
      <c r="AI19769" s="49">
        <v>1.7424446423389998E+27</v>
      </c>
      <c r="AL19769" s="81"/>
    </row>
    <row r="19770" spans="15:38" x14ac:dyDescent="0.3">
      <c r="O19770" s="82"/>
      <c r="P19770">
        <v>2.9015914036553011E+17</v>
      </c>
      <c r="Q19770">
        <v>8.1886390075440256E+17</v>
      </c>
      <c r="R19770">
        <v>2.8978527550690187E+36</v>
      </c>
      <c r="AF19770" s="82"/>
      <c r="AG19770" s="2">
        <v>282835923429375</v>
      </c>
      <c r="AH19770" s="45" t="s">
        <v>312</v>
      </c>
      <c r="AI19770" s="49">
        <v>1.7427069673568998E+27</v>
      </c>
      <c r="AL19770" s="81"/>
    </row>
    <row r="19771" spans="15:38" x14ac:dyDescent="0.3">
      <c r="O19771" s="82"/>
      <c r="P19771">
        <v>2.9015914096086118E+17</v>
      </c>
      <c r="Q19771">
        <v>8.1886390075737984E+17</v>
      </c>
      <c r="R19771">
        <v>2.8981432204724803E+36</v>
      </c>
      <c r="AF19771" s="82"/>
      <c r="AG19771" s="2">
        <v>282836318742425</v>
      </c>
      <c r="AH19771" s="45" t="s">
        <v>311</v>
      </c>
      <c r="AI19771" s="49">
        <v>1.7429693187003599E+27</v>
      </c>
      <c r="AL19771" s="81"/>
    </row>
    <row r="19772" spans="15:38" x14ac:dyDescent="0.3">
      <c r="O19772" s="82"/>
      <c r="P19772">
        <v>2.9015914155621222E+17</v>
      </c>
      <c r="Q19772">
        <v>8.1886390076035712E+17</v>
      </c>
      <c r="R19772">
        <v>2.8984337052845051E+36</v>
      </c>
      <c r="AF19772" s="82"/>
      <c r="AG19772" s="2">
        <v>282836714075475</v>
      </c>
      <c r="AH19772" s="45" t="s">
        <v>310</v>
      </c>
      <c r="AI19772" s="49">
        <v>1.74323169637069E+27</v>
      </c>
      <c r="AL19772" s="81"/>
    </row>
    <row r="19773" spans="15:38" x14ac:dyDescent="0.3">
      <c r="O19773" s="82"/>
      <c r="P19773">
        <v>2.9015914215158323E+17</v>
      </c>
      <c r="Q19773">
        <v>8.188639007633344E+17</v>
      </c>
      <c r="R19773">
        <v>2.8987242095057436E+36</v>
      </c>
      <c r="AF19773" s="82"/>
      <c r="AG19773" s="2">
        <v>282837109428525</v>
      </c>
      <c r="AH19773" s="45" t="s">
        <v>309</v>
      </c>
      <c r="AI19773" s="49">
        <v>1.7434941003692199E+27</v>
      </c>
      <c r="AL19773" s="81"/>
    </row>
    <row r="19774" spans="15:38" x14ac:dyDescent="0.3">
      <c r="O19774" s="82"/>
      <c r="P19774">
        <v>2.9015914274697427E+17</v>
      </c>
      <c r="Q19774">
        <v>8.1886390076631168E+17</v>
      </c>
      <c r="R19774">
        <v>2.8990147331368441E+36</v>
      </c>
      <c r="AF19774" s="82"/>
      <c r="AG19774" s="2">
        <v>282837504801575</v>
      </c>
      <c r="AH19774" s="45" t="s">
        <v>308</v>
      </c>
      <c r="AI19774" s="49">
        <v>1.7437565306972702E+27</v>
      </c>
      <c r="AL19774" s="81"/>
    </row>
    <row r="19775" spans="15:38" x14ac:dyDescent="0.3">
      <c r="O19775" s="82"/>
      <c r="P19775">
        <v>2.9015914334238534E+17</v>
      </c>
      <c r="Q19775">
        <v>8.1886390076928896E+17</v>
      </c>
      <c r="R19775">
        <v>2.8993052761784556E+36</v>
      </c>
      <c r="AF19775" s="82"/>
      <c r="AG19775" s="2">
        <v>282837900194625</v>
      </c>
      <c r="AH19775" s="45" t="s">
        <v>307</v>
      </c>
      <c r="AI19775" s="49">
        <v>1.7440189873561501E+27</v>
      </c>
      <c r="AL19775" s="81"/>
    </row>
    <row r="19776" spans="15:38" x14ac:dyDescent="0.3">
      <c r="O19776" s="82"/>
      <c r="P19776">
        <v>2.9015914393781638E+17</v>
      </c>
      <c r="Q19776">
        <v>8.1886390077226624E+17</v>
      </c>
      <c r="R19776">
        <v>2.8995958386312254E+36</v>
      </c>
      <c r="AF19776" s="82"/>
      <c r="AG19776" s="2">
        <v>282838295607675</v>
      </c>
      <c r="AH19776" s="45" t="s">
        <v>306</v>
      </c>
      <c r="AI19776" s="49">
        <v>1.7442814703471899E+27</v>
      </c>
      <c r="AL19776" s="81"/>
    </row>
    <row r="19777" spans="15:38" x14ac:dyDescent="0.3">
      <c r="O19777" s="82"/>
      <c r="P19777">
        <v>2.9015914453326739E+17</v>
      </c>
      <c r="Q19777">
        <v>8.1886390077524352E+17</v>
      </c>
      <c r="R19777">
        <v>2.8998864204958014E+36</v>
      </c>
      <c r="AF19777" s="82"/>
      <c r="AG19777" s="2">
        <v>282838691040725</v>
      </c>
      <c r="AH19777" s="45" t="s">
        <v>305</v>
      </c>
      <c r="AI19777" s="49">
        <v>1.7445439796717103E+27</v>
      </c>
      <c r="AL19777" s="81"/>
    </row>
    <row r="19778" spans="15:38" x14ac:dyDescent="0.3">
      <c r="O19778" s="82"/>
      <c r="P19778">
        <v>2.9015914512873843E+17</v>
      </c>
      <c r="Q19778">
        <v>8.188639007782208E+17</v>
      </c>
      <c r="R19778">
        <v>2.9001770217728331E+36</v>
      </c>
      <c r="AF19778" s="82"/>
      <c r="AG19778" s="2">
        <v>282839086493775</v>
      </c>
      <c r="AH19778" s="45" t="s">
        <v>304</v>
      </c>
      <c r="AI19778" s="49">
        <v>1.74480651533103E+27</v>
      </c>
      <c r="AL19778" s="81"/>
    </row>
    <row r="19779" spans="15:38" x14ac:dyDescent="0.3">
      <c r="O19779" s="82"/>
      <c r="P19779">
        <v>2.901591457242295E+17</v>
      </c>
      <c r="Q19779">
        <v>8.1886390078119808E+17</v>
      </c>
      <c r="R19779">
        <v>2.9004676424629691E+36</v>
      </c>
      <c r="AF19779" s="82"/>
      <c r="AG19779" s="2">
        <v>282839481966825</v>
      </c>
      <c r="AH19779" s="45" t="s">
        <v>303</v>
      </c>
      <c r="AI19779" s="49">
        <v>1.7450690773264701E+27</v>
      </c>
      <c r="AL19779" s="81"/>
    </row>
    <row r="19780" spans="15:38" x14ac:dyDescent="0.3">
      <c r="O19780" s="82"/>
      <c r="P19780">
        <v>2.9015914631974054E+17</v>
      </c>
      <c r="Q19780">
        <v>8.1886390078417536E+17</v>
      </c>
      <c r="R19780">
        <v>2.9007582825668565E+36</v>
      </c>
      <c r="AF19780" s="82"/>
      <c r="AG19780" s="2">
        <v>282839877459875</v>
      </c>
      <c r="AH19780" s="45" t="s">
        <v>302</v>
      </c>
      <c r="AI19780" s="49">
        <v>1.74533166565934E+27</v>
      </c>
      <c r="AL19780" s="81"/>
    </row>
    <row r="19781" spans="15:38" x14ac:dyDescent="0.3">
      <c r="O19781" s="82"/>
      <c r="P19781">
        <v>2.9015914691527155E+17</v>
      </c>
      <c r="Q19781">
        <v>8.1886390078715264E+17</v>
      </c>
      <c r="R19781">
        <v>2.9010489420851451E+36</v>
      </c>
      <c r="AF19781" s="82"/>
      <c r="AG19781" s="2">
        <v>282840272972925</v>
      </c>
      <c r="AH19781" s="45" t="s">
        <v>301</v>
      </c>
      <c r="AI19781" s="49">
        <v>1.74559428033099E+27</v>
      </c>
      <c r="AL19781" s="81"/>
    </row>
    <row r="19782" spans="15:38" x14ac:dyDescent="0.3">
      <c r="O19782" s="82"/>
      <c r="P19782">
        <v>2.9015914751082259E+17</v>
      </c>
      <c r="Q19782">
        <v>8.1886390079012992E+17</v>
      </c>
      <c r="R19782">
        <v>2.9013396210184825E+36</v>
      </c>
      <c r="AF19782" s="82"/>
      <c r="AG19782" s="2">
        <v>282840668505975</v>
      </c>
      <c r="AH19782" s="45" t="s">
        <v>300</v>
      </c>
      <c r="AI19782" s="49">
        <v>1.7458569213427098E+27</v>
      </c>
      <c r="AL19782" s="81"/>
    </row>
    <row r="19783" spans="15:38" x14ac:dyDescent="0.3">
      <c r="O19783" s="82"/>
      <c r="P19783">
        <v>2.9015914810639366E+17</v>
      </c>
      <c r="Q19783">
        <v>8.1886390079310733E+17</v>
      </c>
      <c r="R19783">
        <v>2.9016303193675168E+36</v>
      </c>
      <c r="AF19783" s="82"/>
      <c r="AG19783" s="2">
        <v>282841064059025</v>
      </c>
      <c r="AH19783" s="45" t="s">
        <v>299</v>
      </c>
      <c r="AI19783" s="49">
        <v>1.7461195886958401E+27</v>
      </c>
      <c r="AL19783" s="81"/>
    </row>
    <row r="19784" spans="15:38" x14ac:dyDescent="0.3">
      <c r="O19784" s="82"/>
      <c r="P19784">
        <v>2.901591487019847E+17</v>
      </c>
      <c r="Q19784">
        <v>8.1886390079608589E+17</v>
      </c>
      <c r="R19784">
        <v>2.9019210371328968E+36</v>
      </c>
      <c r="AF19784" s="82"/>
      <c r="AG19784" s="2">
        <v>282841459632075</v>
      </c>
      <c r="AH19784" s="45" t="s">
        <v>298</v>
      </c>
      <c r="AI19784" s="49">
        <v>1.7463822823916902E+27</v>
      </c>
      <c r="AL19784" s="81"/>
    </row>
    <row r="19785" spans="15:38" x14ac:dyDescent="0.3">
      <c r="O19785" s="82"/>
      <c r="P19785">
        <v>2.9015914929759571E+17</v>
      </c>
      <c r="Q19785">
        <v>8.1886390079906445E+17</v>
      </c>
      <c r="R19785">
        <v>2.9022117743152706E+36</v>
      </c>
      <c r="AF19785" s="82"/>
      <c r="AG19785" s="2">
        <v>282841855225125</v>
      </c>
      <c r="AH19785" s="45" t="s">
        <v>297</v>
      </c>
      <c r="AI19785" s="49">
        <v>1.7466450024315799E+27</v>
      </c>
      <c r="AL19785" s="81"/>
    </row>
    <row r="19786" spans="15:38" x14ac:dyDescent="0.3">
      <c r="O19786" s="82"/>
      <c r="P19786">
        <v>2.9015914989322675E+17</v>
      </c>
      <c r="Q19786">
        <v>8.1886390080204301E+17</v>
      </c>
      <c r="R19786">
        <v>2.9025025309152881E+36</v>
      </c>
      <c r="AF19786" s="82"/>
      <c r="AG19786" s="2">
        <v>282842250838175</v>
      </c>
      <c r="AH19786" s="45" t="s">
        <v>296</v>
      </c>
      <c r="AI19786" s="49">
        <v>1.7469077488168402E+27</v>
      </c>
      <c r="AL19786" s="81"/>
    </row>
    <row r="19787" spans="15:38" x14ac:dyDescent="0.3">
      <c r="O19787" s="82"/>
      <c r="P19787">
        <v>2.9015915048887782E+17</v>
      </c>
      <c r="Q19787">
        <v>8.1886390080502157E+17</v>
      </c>
      <c r="R19787">
        <v>2.9027933069335958E+36</v>
      </c>
      <c r="AF19787" s="82"/>
      <c r="AG19787" s="2">
        <v>282842646471225</v>
      </c>
      <c r="AH19787" s="45" t="s">
        <v>295</v>
      </c>
      <c r="AI19787" s="49">
        <v>1.7471705215487897E+27</v>
      </c>
      <c r="AL19787" s="81"/>
    </row>
    <row r="19788" spans="15:38" x14ac:dyDescent="0.3">
      <c r="O19788" s="82"/>
      <c r="P19788">
        <v>2.9015915108454886E+17</v>
      </c>
      <c r="Q19788">
        <v>8.1886390080800013E+17</v>
      </c>
      <c r="R19788">
        <v>2.9030841023708417E+36</v>
      </c>
      <c r="AF19788" s="82"/>
      <c r="AG19788" s="2">
        <v>282843042124275</v>
      </c>
      <c r="AH19788" s="45" t="s">
        <v>294</v>
      </c>
      <c r="AI19788" s="49">
        <v>1.7474333206287501E+27</v>
      </c>
      <c r="AL19788" s="81"/>
    </row>
    <row r="19789" spans="15:38" x14ac:dyDescent="0.3">
      <c r="O19789" s="82"/>
      <c r="P19789">
        <v>2.9015915168023987E+17</v>
      </c>
      <c r="Q19789">
        <v>8.1886390081097869E+17</v>
      </c>
      <c r="R19789">
        <v>2.9033749172276764E+36</v>
      </c>
      <c r="AF19789" s="82"/>
      <c r="AG19789" s="2">
        <v>282843437797325</v>
      </c>
      <c r="AH19789" s="45" t="s">
        <v>293</v>
      </c>
      <c r="AI19789" s="49">
        <v>1.74769614605803E+27</v>
      </c>
      <c r="AL19789" s="81"/>
    </row>
    <row r="19790" spans="15:38" x14ac:dyDescent="0.3">
      <c r="O19790" s="82"/>
      <c r="P19790">
        <v>2.9015915227595091E+17</v>
      </c>
      <c r="Q19790">
        <v>8.1886390081395725E+17</v>
      </c>
      <c r="R19790">
        <v>2.9036657515047473E+36</v>
      </c>
      <c r="AF19790" s="82"/>
      <c r="AG19790" s="2">
        <v>282843833490375</v>
      </c>
      <c r="AH19790" s="45" t="s">
        <v>292</v>
      </c>
      <c r="AI19790" s="49">
        <v>1.7479589978379601E+27</v>
      </c>
      <c r="AL19790" s="81"/>
    </row>
    <row r="19791" spans="15:38" x14ac:dyDescent="0.3">
      <c r="O19791" s="82"/>
      <c r="P19791">
        <v>2.9015915287168198E+17</v>
      </c>
      <c r="Q19791">
        <v>8.1886390081693581E+17</v>
      </c>
      <c r="R19791">
        <v>2.9039566052027022E+36</v>
      </c>
      <c r="AF19791" s="82"/>
      <c r="AG19791" s="2">
        <v>282844229203425</v>
      </c>
      <c r="AH19791" s="45" t="s">
        <v>291</v>
      </c>
      <c r="AI19791" s="49">
        <v>1.7482218759698699E+27</v>
      </c>
      <c r="AL19791" s="81"/>
    </row>
    <row r="19792" spans="15:38" x14ac:dyDescent="0.3">
      <c r="O19792" s="82"/>
      <c r="P19792">
        <v>2.9015915346743302E+17</v>
      </c>
      <c r="Q19792">
        <v>8.1886390081991437E+17</v>
      </c>
      <c r="R19792">
        <v>2.9042474783221896E+36</v>
      </c>
      <c r="AF19792" s="82"/>
      <c r="AG19792" s="2">
        <v>282844624936475</v>
      </c>
      <c r="AH19792" s="45" t="s">
        <v>290</v>
      </c>
      <c r="AI19792" s="49">
        <v>1.7484847804550601E+27</v>
      </c>
      <c r="AL19792" s="81"/>
    </row>
    <row r="19793" spans="15:38" x14ac:dyDescent="0.3">
      <c r="O19793" s="82"/>
      <c r="P19793">
        <v>2.9015915406320403E+17</v>
      </c>
      <c r="Q19793">
        <v>8.1886390082289293E+17</v>
      </c>
      <c r="R19793">
        <v>2.9045383708638584E+36</v>
      </c>
      <c r="AF19793" s="82"/>
      <c r="AG19793" s="2">
        <v>282845020689525</v>
      </c>
      <c r="AH19793" s="45" t="s">
        <v>289</v>
      </c>
      <c r="AI19793" s="49">
        <v>1.74874771129486E+27</v>
      </c>
      <c r="AL19793" s="81"/>
    </row>
    <row r="19794" spans="15:38" x14ac:dyDescent="0.3">
      <c r="O19794" s="82"/>
      <c r="P19794">
        <v>2.9015915465899507E+17</v>
      </c>
      <c r="Q19794">
        <v>8.1886390082587149E+17</v>
      </c>
      <c r="R19794">
        <v>2.9048292828283561E+36</v>
      </c>
      <c r="AF19794" s="82"/>
      <c r="AG19794" s="2">
        <v>282845416462575</v>
      </c>
      <c r="AH19794" s="45" t="s">
        <v>288</v>
      </c>
      <c r="AI19794" s="49">
        <v>1.7490106684905999E+27</v>
      </c>
      <c r="AL19794" s="81"/>
    </row>
    <row r="19795" spans="15:38" x14ac:dyDescent="0.3">
      <c r="O19795" s="82"/>
      <c r="P19795">
        <v>2.9015915525480614E+17</v>
      </c>
      <c r="Q19795">
        <v>8.1886390082885005E+17</v>
      </c>
      <c r="R19795">
        <v>2.9051202142163325E+36</v>
      </c>
      <c r="AF19795" s="82"/>
      <c r="AG19795" s="2">
        <v>282845812255625</v>
      </c>
      <c r="AH19795" s="45" t="s">
        <v>287</v>
      </c>
      <c r="AI19795" s="49">
        <v>1.7492736520435901E+27</v>
      </c>
      <c r="AL19795" s="81"/>
    </row>
    <row r="19796" spans="15:38" x14ac:dyDescent="0.3">
      <c r="O19796" s="82"/>
      <c r="P19796">
        <v>2.9015915585063718E+17</v>
      </c>
      <c r="Q19796">
        <v>8.1886390083182925E+17</v>
      </c>
      <c r="R19796">
        <v>2.9054111650284354E+36</v>
      </c>
      <c r="AF19796" s="82"/>
      <c r="AG19796" s="2">
        <v>282846208068675</v>
      </c>
      <c r="AH19796" s="45" t="s">
        <v>286</v>
      </c>
      <c r="AI19796" s="49">
        <v>1.74953666195515E+27</v>
      </c>
      <c r="AL19796" s="81"/>
    </row>
    <row r="19797" spans="15:38" x14ac:dyDescent="0.3">
      <c r="O19797" s="82"/>
      <c r="P19797">
        <v>2.9015915644648819E+17</v>
      </c>
      <c r="Q19797">
        <v>8.1886390083480909E+17</v>
      </c>
      <c r="R19797">
        <v>2.9057021352653127E+36</v>
      </c>
      <c r="AF19797" s="82"/>
      <c r="AG19797" s="2">
        <v>282846603901725</v>
      </c>
      <c r="AH19797" s="45" t="s">
        <v>285</v>
      </c>
      <c r="AI19797" s="49">
        <v>1.7497996982265998E+27</v>
      </c>
      <c r="AL19797" s="81"/>
    </row>
    <row r="19798" spans="15:38" x14ac:dyDescent="0.3">
      <c r="O19798" s="82"/>
      <c r="P19798">
        <v>2.9015915704235923E+17</v>
      </c>
      <c r="Q19798">
        <v>8.1886390083778893E+17</v>
      </c>
      <c r="R19798">
        <v>2.9059931249276127E+36</v>
      </c>
      <c r="AF19798" s="82"/>
      <c r="AG19798" s="2">
        <v>282846999754775</v>
      </c>
      <c r="AH19798" s="45" t="s">
        <v>284</v>
      </c>
      <c r="AI19798" s="49">
        <v>1.7500627608592698E+27</v>
      </c>
      <c r="AL19798" s="81"/>
    </row>
    <row r="19799" spans="15:38" x14ac:dyDescent="0.3">
      <c r="O19799" s="82"/>
      <c r="P19799">
        <v>2.901591576382503E+17</v>
      </c>
      <c r="Q19799">
        <v>8.1886390084076877E+17</v>
      </c>
      <c r="R19799">
        <v>2.9062841340159847E+36</v>
      </c>
      <c r="AF19799" s="82"/>
      <c r="AG19799" s="2">
        <v>282847395627825</v>
      </c>
      <c r="AH19799" s="45" t="s">
        <v>283</v>
      </c>
      <c r="AI19799" s="49">
        <v>1.75032584985448E+27</v>
      </c>
      <c r="AL19799" s="81"/>
    </row>
    <row r="19800" spans="15:38" x14ac:dyDescent="0.3">
      <c r="O19800" s="82"/>
      <c r="P19800">
        <v>2.9015915823416134E+17</v>
      </c>
      <c r="Q19800">
        <v>8.1886390084374861E+17</v>
      </c>
      <c r="R19800">
        <v>2.9065751625310774E+36</v>
      </c>
      <c r="AF19800" s="82"/>
      <c r="AG19800" s="2">
        <v>282847791520875</v>
      </c>
      <c r="AH19800" s="45" t="s">
        <v>282</v>
      </c>
      <c r="AI19800" s="49">
        <v>1.7505889652135498E+27</v>
      </c>
      <c r="AL19800" s="81"/>
    </row>
    <row r="19801" spans="15:38" x14ac:dyDescent="0.3">
      <c r="O19801" s="82"/>
      <c r="P19801">
        <v>2.9015915883009235E+17</v>
      </c>
      <c r="Q19801">
        <v>8.1886390084672845E+17</v>
      </c>
      <c r="R19801">
        <v>2.9068662104735371E+36</v>
      </c>
      <c r="AF19801" s="82"/>
      <c r="AG19801" s="2">
        <v>282848187433925</v>
      </c>
      <c r="AH19801" s="45" t="s">
        <v>281</v>
      </c>
      <c r="AI19801" s="49">
        <v>1.7508521069377901E+27</v>
      </c>
      <c r="AL19801" s="81"/>
    </row>
    <row r="19802" spans="15:38" x14ac:dyDescent="0.3">
      <c r="O19802" s="82"/>
      <c r="P19802">
        <v>2.9015915942604339E+17</v>
      </c>
      <c r="Q19802">
        <v>8.1886390084970829E+17</v>
      </c>
      <c r="R19802">
        <v>2.9071572778440139E+36</v>
      </c>
      <c r="AF19802" s="82"/>
      <c r="AG19802" s="2">
        <v>282848583366975</v>
      </c>
      <c r="AH19802" s="45" t="s">
        <v>280</v>
      </c>
      <c r="AI19802" s="49">
        <v>1.7511152750285302E+27</v>
      </c>
      <c r="AL19802" s="81"/>
    </row>
    <row r="19803" spans="15:38" x14ac:dyDescent="0.3">
      <c r="O19803" s="82"/>
      <c r="P19803">
        <v>2.9015916002201446E+17</v>
      </c>
      <c r="Q19803">
        <v>8.1886390085268813E+17</v>
      </c>
      <c r="R19803">
        <v>2.9074483646431553E+36</v>
      </c>
      <c r="AF19803" s="82"/>
      <c r="AG19803" s="2">
        <v>282848979320025</v>
      </c>
      <c r="AH19803" s="45" t="s">
        <v>279</v>
      </c>
      <c r="AI19803" s="49">
        <v>1.7513784694870901E+27</v>
      </c>
      <c r="AL19803" s="81"/>
    </row>
    <row r="19804" spans="15:38" x14ac:dyDescent="0.3">
      <c r="O19804" s="82"/>
      <c r="P19804">
        <v>2.901591606180055E+17</v>
      </c>
      <c r="Q19804">
        <v>8.1886390085566797E+17</v>
      </c>
      <c r="R19804">
        <v>2.9077394708716111E+36</v>
      </c>
      <c r="AF19804" s="82"/>
      <c r="AG19804" s="2">
        <v>282849375293075</v>
      </c>
      <c r="AH19804" s="45" t="s">
        <v>278</v>
      </c>
      <c r="AI19804" s="49">
        <v>1.7516416903147899E+27</v>
      </c>
      <c r="AL19804" s="81"/>
    </row>
    <row r="19805" spans="15:38" x14ac:dyDescent="0.3">
      <c r="O19805" s="82"/>
      <c r="P19805">
        <v>2.9015916121401651E+17</v>
      </c>
      <c r="Q19805">
        <v>8.1886390085864781E+17</v>
      </c>
      <c r="R19805">
        <v>3.6350382456625357E+36</v>
      </c>
      <c r="AF19805" s="82"/>
      <c r="AG19805" s="2">
        <v>282849771286125</v>
      </c>
      <c r="AH19805" s="45" t="s">
        <v>277</v>
      </c>
      <c r="AI19805" s="49">
        <v>2.1898811718911802E+27</v>
      </c>
      <c r="AL19805" s="81"/>
    </row>
    <row r="19806" spans="15:38" x14ac:dyDescent="0.3">
      <c r="O19806" s="82"/>
      <c r="P19806">
        <v>2.9015916181004755E+17</v>
      </c>
      <c r="Q19806">
        <v>8.1886390086162765E+17</v>
      </c>
      <c r="R19806">
        <v>3.6354021770238195E+36</v>
      </c>
      <c r="AF19806" s="82"/>
      <c r="AG19806" s="2">
        <v>282850167299175</v>
      </c>
      <c r="AH19806" s="45" t="s">
        <v>276</v>
      </c>
      <c r="AI19806" s="49">
        <v>2.19021026385361E+27</v>
      </c>
      <c r="AL19806" s="81"/>
    </row>
    <row r="19807" spans="15:38" x14ac:dyDescent="0.3">
      <c r="O19807" s="82"/>
      <c r="P19807">
        <v>2.9015916240609862E+17</v>
      </c>
      <c r="Q19807">
        <v>8.1886390086460749E+17</v>
      </c>
      <c r="R19807">
        <v>3.6357661326741768E+36</v>
      </c>
      <c r="AF19807" s="82"/>
      <c r="AG19807" s="2">
        <v>282850563332225</v>
      </c>
      <c r="AH19807" s="45" t="s">
        <v>275</v>
      </c>
      <c r="AI19807" s="49">
        <v>2.19053938878241E+27</v>
      </c>
      <c r="AL19807" s="81"/>
    </row>
    <row r="19808" spans="15:38" x14ac:dyDescent="0.3">
      <c r="O19808" s="82"/>
      <c r="P19808">
        <v>2.9015916300216966E+17</v>
      </c>
      <c r="Q19808">
        <v>8.1886390086758733E+17</v>
      </c>
      <c r="R19808">
        <v>3.636130112614418E+36</v>
      </c>
      <c r="AF19808" s="82"/>
      <c r="AG19808" s="2">
        <v>282850959385275</v>
      </c>
      <c r="AH19808" s="45" t="s">
        <v>274</v>
      </c>
      <c r="AI19808" s="49">
        <v>2.1908685466792498E+27</v>
      </c>
      <c r="AL19808" s="81"/>
    </row>
    <row r="19809" spans="15:38" x14ac:dyDescent="0.3">
      <c r="O19809" s="82"/>
      <c r="P19809">
        <v>2.9015916359826067E+17</v>
      </c>
      <c r="Q19809">
        <v>8.1886390087056794E+17</v>
      </c>
      <c r="R19809">
        <v>3.6364941168453531E+36</v>
      </c>
      <c r="AF19809" s="82"/>
      <c r="AG19809" s="2">
        <v>282851355458325</v>
      </c>
      <c r="AH19809" s="45" t="s">
        <v>273</v>
      </c>
      <c r="AI19809" s="49">
        <v>2.1911977375457599E+27</v>
      </c>
      <c r="AL19809" s="81"/>
    </row>
    <row r="19810" spans="15:38" x14ac:dyDescent="0.3">
      <c r="O19810" s="82"/>
      <c r="P19810">
        <v>2.9015916419437171E+17</v>
      </c>
      <c r="Q19810">
        <v>8.1886390087354906E+17</v>
      </c>
      <c r="R19810">
        <v>3.6368581453677926E+36</v>
      </c>
      <c r="AF19810" s="82"/>
      <c r="AG19810" s="2">
        <v>282851751551375</v>
      </c>
      <c r="AH19810" s="45" t="s">
        <v>272</v>
      </c>
      <c r="AI19810" s="49">
        <v>2.1915269613835998E+27</v>
      </c>
      <c r="AL19810" s="81"/>
    </row>
    <row r="19811" spans="15:38" x14ac:dyDescent="0.3">
      <c r="O19811" s="82"/>
      <c r="P19811">
        <v>2.9015916479050278E+17</v>
      </c>
      <c r="Q19811">
        <v>8.1886390087653018E+17</v>
      </c>
      <c r="R19811">
        <v>3.6372221981825492E+36</v>
      </c>
      <c r="AF19811" s="82"/>
      <c r="AG19811" s="2">
        <v>282852147664425</v>
      </c>
      <c r="AH19811" s="45" t="s">
        <v>271</v>
      </c>
      <c r="AI19811" s="49">
        <v>2.1918562181944301E+27</v>
      </c>
      <c r="AL19811" s="81"/>
    </row>
    <row r="19812" spans="15:38" x14ac:dyDescent="0.3">
      <c r="O19812" s="82"/>
      <c r="P19812">
        <v>2.9015916538665382E+17</v>
      </c>
      <c r="Q19812">
        <v>8.188639008795113E+17</v>
      </c>
      <c r="R19812">
        <v>3.6375862752904299E+36</v>
      </c>
      <c r="AF19812" s="82"/>
      <c r="AG19812" s="2">
        <v>282852543797475</v>
      </c>
      <c r="AH19812" s="45" t="s">
        <v>270</v>
      </c>
      <c r="AI19812" s="49">
        <v>2.19218550797989E+27</v>
      </c>
      <c r="AL19812" s="81"/>
    </row>
    <row r="19813" spans="15:38" x14ac:dyDescent="0.3">
      <c r="O19813" s="82"/>
      <c r="P19813">
        <v>2.9015916598282483E+17</v>
      </c>
      <c r="Q19813">
        <v>8.1886390088249242E+17</v>
      </c>
      <c r="R19813">
        <v>3.6379503766922457E+36</v>
      </c>
      <c r="AF19813" s="82"/>
      <c r="AG19813" s="2">
        <v>282852939950525</v>
      </c>
      <c r="AH19813" s="45" t="s">
        <v>269</v>
      </c>
      <c r="AI19813" s="49">
        <v>2.19251483074163E+27</v>
      </c>
      <c r="AL19813" s="81"/>
    </row>
    <row r="19814" spans="15:38" x14ac:dyDescent="0.3">
      <c r="O19814" s="82"/>
      <c r="P19814">
        <v>2.9015916657901587E+17</v>
      </c>
      <c r="Q19814">
        <v>8.1886390088547354E+17</v>
      </c>
      <c r="R19814">
        <v>3.6383145023888095E+36</v>
      </c>
      <c r="AF19814" s="82"/>
      <c r="AG19814" s="2">
        <v>282853336123575</v>
      </c>
      <c r="AH19814" s="45" t="s">
        <v>268</v>
      </c>
      <c r="AI19814" s="49">
        <v>2.19284418648131E+27</v>
      </c>
      <c r="AL19814" s="81"/>
    </row>
    <row r="19815" spans="15:38" x14ac:dyDescent="0.3">
      <c r="O19815" s="82"/>
      <c r="P19815">
        <v>2.9015916717522694E+17</v>
      </c>
      <c r="Q19815">
        <v>8.1886390088845466E+17</v>
      </c>
      <c r="R19815">
        <v>3.6386786523809307E+36</v>
      </c>
      <c r="AF19815" s="82"/>
      <c r="AG19815" s="2">
        <v>282853732316625</v>
      </c>
      <c r="AH19815" s="45" t="s">
        <v>267</v>
      </c>
      <c r="AI19815" s="49">
        <v>2.1931735752005698E+27</v>
      </c>
      <c r="AL19815" s="81"/>
    </row>
    <row r="19816" spans="15:38" x14ac:dyDescent="0.3">
      <c r="O19816" s="82"/>
      <c r="P19816">
        <v>2.9015916777145798E+17</v>
      </c>
      <c r="Q19816">
        <v>8.1886390089143578E+17</v>
      </c>
      <c r="R19816">
        <v>3.639042826669419E+36</v>
      </c>
      <c r="AF19816" s="82"/>
      <c r="AG19816" s="2">
        <v>282854128529675</v>
      </c>
      <c r="AH19816" s="45" t="s">
        <v>266</v>
      </c>
      <c r="AI19816" s="49">
        <v>2.19350299690107E+27</v>
      </c>
      <c r="AL19816" s="81"/>
    </row>
    <row r="19817" spans="15:38" x14ac:dyDescent="0.3">
      <c r="O19817" s="82"/>
      <c r="P19817">
        <v>2.9015916836770899E+17</v>
      </c>
      <c r="Q19817">
        <v>8.188639008944169E+17</v>
      </c>
      <c r="R19817">
        <v>3.6394070252550856E+36</v>
      </c>
      <c r="AF19817" s="82"/>
      <c r="AG19817" s="2">
        <v>282854524762725</v>
      </c>
      <c r="AH19817" s="45" t="s">
        <v>265</v>
      </c>
      <c r="AI19817" s="49">
        <v>2.1938324515844499E+27</v>
      </c>
      <c r="AL19817" s="81"/>
    </row>
    <row r="19818" spans="15:38" x14ac:dyDescent="0.3">
      <c r="O19818" s="82"/>
      <c r="P19818">
        <v>2.9015916896398003E+17</v>
      </c>
      <c r="Q19818">
        <v>8.1886390089739802E+17</v>
      </c>
      <c r="R19818">
        <v>3.6397712481387397E+36</v>
      </c>
      <c r="AF19818" s="82"/>
      <c r="AG19818" s="2">
        <v>282854921015775</v>
      </c>
      <c r="AH19818" s="45" t="s">
        <v>264</v>
      </c>
      <c r="AI19818" s="49">
        <v>2.1941619392523797E+27</v>
      </c>
      <c r="AL19818" s="81"/>
    </row>
    <row r="19819" spans="15:38" x14ac:dyDescent="0.3">
      <c r="O19819" s="82"/>
      <c r="P19819">
        <v>2.901591695602711E+17</v>
      </c>
      <c r="Q19819">
        <v>8.1886390090037914E+17</v>
      </c>
      <c r="R19819">
        <v>3.6401354953211942E+36</v>
      </c>
      <c r="AF19819" s="82"/>
      <c r="AG19819" s="2">
        <v>282855317288825</v>
      </c>
      <c r="AH19819" s="45" t="s">
        <v>263</v>
      </c>
      <c r="AI19819" s="49">
        <v>2.1944914599064999E+27</v>
      </c>
      <c r="AL19819" s="81"/>
    </row>
    <row r="19820" spans="15:38" x14ac:dyDescent="0.3">
      <c r="O19820" s="82"/>
      <c r="P19820">
        <v>2.9015917015658214E+17</v>
      </c>
      <c r="Q19820">
        <v>8.1886390090336026E+17</v>
      </c>
      <c r="R19820">
        <v>3.6404997668032577E+36</v>
      </c>
      <c r="AF19820" s="82"/>
      <c r="AG19820" s="2">
        <v>282855713581875</v>
      </c>
      <c r="AH19820" s="45" t="s">
        <v>262</v>
      </c>
      <c r="AI19820" s="49">
        <v>2.1948210135484501E+27</v>
      </c>
      <c r="AL19820" s="81"/>
    </row>
    <row r="19821" spans="15:38" x14ac:dyDescent="0.3">
      <c r="O19821" s="82"/>
      <c r="P19821">
        <v>2.9015917075291315E+17</v>
      </c>
      <c r="Q19821">
        <v>8.1886390090634138E+17</v>
      </c>
      <c r="R19821">
        <v>3.6408640625857415E+36</v>
      </c>
      <c r="AF19821" s="82"/>
      <c r="AG19821" s="2">
        <v>282856109894925</v>
      </c>
      <c r="AH19821" s="45" t="s">
        <v>261</v>
      </c>
      <c r="AI19821" s="49">
        <v>2.1951506001798999E+27</v>
      </c>
      <c r="AL19821" s="81"/>
    </row>
    <row r="19822" spans="15:38" x14ac:dyDescent="0.3">
      <c r="O19822" s="82"/>
      <c r="P19822">
        <v>2.9015917134926419E+17</v>
      </c>
      <c r="Q19822">
        <v>8.1886390090932326E+17</v>
      </c>
      <c r="R19822">
        <v>3.6412283826694552E+36</v>
      </c>
      <c r="AF19822" s="82"/>
      <c r="AG19822" s="2">
        <v>282856506227975</v>
      </c>
      <c r="AH19822" s="45" t="s">
        <v>260</v>
      </c>
      <c r="AI19822" s="49">
        <v>2.1954802198024899E+27</v>
      </c>
      <c r="AL19822" s="81"/>
    </row>
    <row r="19823" spans="15:38" x14ac:dyDescent="0.3">
      <c r="O19823" s="82"/>
      <c r="P19823">
        <v>2.9015917194563526E+17</v>
      </c>
      <c r="Q19823">
        <v>8.1886390091230566E+17</v>
      </c>
      <c r="R19823">
        <v>3.6415927270552101E+36</v>
      </c>
      <c r="AF19823" s="82"/>
      <c r="AG19823" s="2">
        <v>282856902581025</v>
      </c>
      <c r="AH19823" s="45" t="s">
        <v>259</v>
      </c>
      <c r="AI19823" s="49">
        <v>2.19580987241787E+27</v>
      </c>
      <c r="AL19823" s="81"/>
    </row>
    <row r="19824" spans="15:38" x14ac:dyDescent="0.3">
      <c r="O19824" s="82"/>
      <c r="P19824">
        <v>2.901591725420263E+17</v>
      </c>
      <c r="Q19824">
        <v>8.1886390091528806E+17</v>
      </c>
      <c r="R19824">
        <v>3.6419570957438165E+36</v>
      </c>
      <c r="AF19824" s="82"/>
      <c r="AG19824" s="2">
        <v>282857298954075</v>
      </c>
      <c r="AH19824" s="45" t="s">
        <v>258</v>
      </c>
      <c r="AI19824" s="49">
        <v>2.1961395580277001E+27</v>
      </c>
      <c r="AL19824" s="81"/>
    </row>
    <row r="19825" spans="15:38" x14ac:dyDescent="0.3">
      <c r="O19825" s="82"/>
      <c r="P19825">
        <v>2.9015917313843731E+17</v>
      </c>
      <c r="Q19825">
        <v>8.1886390091827046E+17</v>
      </c>
      <c r="R19825">
        <v>3.6423214887360856E+36</v>
      </c>
      <c r="AF19825" s="82"/>
      <c r="AG19825" s="2">
        <v>282857695347125</v>
      </c>
      <c r="AH19825" s="45" t="s">
        <v>257</v>
      </c>
      <c r="AI19825" s="49">
        <v>2.1964692766336201E+27</v>
      </c>
      <c r="AL19825" s="81"/>
    </row>
    <row r="19826" spans="15:38" x14ac:dyDescent="0.3">
      <c r="O19826" s="82"/>
      <c r="P19826">
        <v>2.9015917373486835E+17</v>
      </c>
      <c r="Q19826">
        <v>8.1886390092125286E+17</v>
      </c>
      <c r="R19826">
        <v>3.6426859060328267E+36</v>
      </c>
      <c r="AF19826" s="82"/>
      <c r="AG19826" s="2">
        <v>282858091760175</v>
      </c>
      <c r="AH19826" s="45" t="s">
        <v>256</v>
      </c>
      <c r="AI19826" s="49">
        <v>2.1967990282372899E+27</v>
      </c>
      <c r="AL19826" s="81"/>
    </row>
    <row r="19827" spans="15:38" x14ac:dyDescent="0.3">
      <c r="O19827" s="82"/>
      <c r="P19827">
        <v>2.9015917433131942E+17</v>
      </c>
      <c r="Q19827">
        <v>8.1886390092423526E+17</v>
      </c>
      <c r="R19827">
        <v>3.6430503476348501E+36</v>
      </c>
      <c r="AF19827" s="82"/>
      <c r="AG19827" s="2">
        <v>282858488193225</v>
      </c>
      <c r="AH19827" s="45" t="s">
        <v>255</v>
      </c>
      <c r="AI19827" s="49">
        <v>2.1971288128403599E+27</v>
      </c>
      <c r="AL19827" s="81"/>
    </row>
    <row r="19828" spans="15:38" x14ac:dyDescent="0.3">
      <c r="O19828" s="82"/>
      <c r="P19828">
        <v>2.9015917492779046E+17</v>
      </c>
      <c r="Q19828">
        <v>8.1886390092721766E+17</v>
      </c>
      <c r="R19828">
        <v>3.643414813542967E+36</v>
      </c>
      <c r="AF19828" s="82"/>
      <c r="AG19828" s="2">
        <v>282858884646275</v>
      </c>
      <c r="AH19828" s="45" t="s">
        <v>254</v>
      </c>
      <c r="AI19828" s="49">
        <v>2.1974586304444801E+27</v>
      </c>
      <c r="AL19828" s="81"/>
    </row>
    <row r="19829" spans="15:38" x14ac:dyDescent="0.3">
      <c r="O19829" s="82"/>
      <c r="P19829">
        <v>2.9015917552428147E+17</v>
      </c>
      <c r="Q19829">
        <v>8.1886390093020006E+17</v>
      </c>
      <c r="R19829">
        <v>3.6437793037579885E+36</v>
      </c>
      <c r="AF19829" s="82"/>
      <c r="AG19829" s="2">
        <v>282859281119325</v>
      </c>
      <c r="AH19829" s="45" t="s">
        <v>253</v>
      </c>
      <c r="AI19829" s="49">
        <v>2.1977884810512901E+27</v>
      </c>
      <c r="AL19829" s="81"/>
    </row>
    <row r="19830" spans="15:38" x14ac:dyDescent="0.3">
      <c r="O19830" s="82"/>
      <c r="P19830">
        <v>2.9015917612079251E+17</v>
      </c>
      <c r="Q19830">
        <v>8.1886390093318246E+17</v>
      </c>
      <c r="R19830">
        <v>3.6441438182807244E+36</v>
      </c>
      <c r="AF19830" s="82"/>
      <c r="AG19830" s="2">
        <v>282859677612375</v>
      </c>
      <c r="AH19830" s="45" t="s">
        <v>252</v>
      </c>
      <c r="AI19830" s="49">
        <v>2.1981183646624597E+27</v>
      </c>
      <c r="AL19830" s="81"/>
    </row>
    <row r="19831" spans="15:38" x14ac:dyDescent="0.3">
      <c r="O19831" s="82"/>
      <c r="P19831">
        <v>2.9015917671732358E+17</v>
      </c>
      <c r="Q19831">
        <v>8.1886390093616486E+17</v>
      </c>
      <c r="R19831">
        <v>3.6445083571119847E+36</v>
      </c>
      <c r="AF19831" s="82"/>
      <c r="AG19831" s="2">
        <v>282860074125425</v>
      </c>
      <c r="AH19831" s="45" t="s">
        <v>251</v>
      </c>
      <c r="AI19831" s="49">
        <v>2.19844828127963E+27</v>
      </c>
      <c r="AL19831" s="81"/>
    </row>
    <row r="19832" spans="15:38" x14ac:dyDescent="0.3">
      <c r="O19832" s="82"/>
      <c r="P19832">
        <v>2.9015917731387462E+17</v>
      </c>
      <c r="Q19832">
        <v>8.1886390093914726E+17</v>
      </c>
      <c r="R19832">
        <v>3.6448729202525803E+36</v>
      </c>
      <c r="AF19832" s="82"/>
      <c r="AG19832" s="2">
        <v>282860470658475</v>
      </c>
      <c r="AH19832" s="45" t="s">
        <v>250</v>
      </c>
      <c r="AI19832" s="49">
        <v>2.19877823090445E+27</v>
      </c>
      <c r="AL19832" s="81"/>
    </row>
    <row r="19833" spans="15:38" x14ac:dyDescent="0.3">
      <c r="O19833" s="82"/>
      <c r="P19833">
        <v>2.9015917791044563E+17</v>
      </c>
      <c r="Q19833">
        <v>8.1886390094212966E+17</v>
      </c>
      <c r="R19833">
        <v>3.6452375077033218E+36</v>
      </c>
      <c r="AF19833" s="82"/>
      <c r="AG19833" s="2">
        <v>282860867211525</v>
      </c>
      <c r="AH19833" s="45" t="s">
        <v>249</v>
      </c>
      <c r="AI19833" s="49">
        <v>2.19910821353857E+27</v>
      </c>
      <c r="AL19833" s="81"/>
    </row>
    <row r="19834" spans="15:38" x14ac:dyDescent="0.3">
      <c r="O19834" s="82"/>
      <c r="P19834">
        <v>2.9015917850703667E+17</v>
      </c>
      <c r="Q19834">
        <v>8.1886390094511219E+17</v>
      </c>
      <c r="R19834">
        <v>3.6456021194650202E+36</v>
      </c>
      <c r="AF19834" s="82"/>
      <c r="AG19834" s="2">
        <v>282861263784575</v>
      </c>
      <c r="AH19834" s="45" t="s">
        <v>248</v>
      </c>
      <c r="AI19834" s="49">
        <v>2.1994382291836501E+27</v>
      </c>
      <c r="AL19834" s="81"/>
    </row>
    <row r="19835" spans="15:38" x14ac:dyDescent="0.3">
      <c r="O19835" s="82"/>
      <c r="P19835">
        <v>2.9015917910364774E+17</v>
      </c>
      <c r="Q19835">
        <v>8.1886390094809587E+17</v>
      </c>
      <c r="R19835">
        <v>3.6459667555384843E+36</v>
      </c>
      <c r="AF19835" s="82"/>
      <c r="AG19835" s="2">
        <v>282861660377625</v>
      </c>
      <c r="AH19835" s="45" t="s">
        <v>247</v>
      </c>
      <c r="AI19835" s="49">
        <v>2.1997682778413301E+27</v>
      </c>
      <c r="AL19835" s="81"/>
    </row>
    <row r="19836" spans="15:38" x14ac:dyDescent="0.3">
      <c r="O19836" s="82"/>
      <c r="P19836">
        <v>2.9015917970027878E+17</v>
      </c>
      <c r="Q19836">
        <v>8.1886390095107955E+17</v>
      </c>
      <c r="R19836">
        <v>3.6463314159245268E+36</v>
      </c>
      <c r="AF19836" s="82"/>
      <c r="AG19836" s="2">
        <v>282862056990675</v>
      </c>
      <c r="AH19836" s="45" t="s">
        <v>246</v>
      </c>
      <c r="AI19836" s="49">
        <v>2.2000983595132698E+27</v>
      </c>
      <c r="AL19836" s="81"/>
    </row>
    <row r="19837" spans="15:38" x14ac:dyDescent="0.3">
      <c r="O19837" s="82"/>
      <c r="P19837">
        <v>2.9015918029692979E+17</v>
      </c>
      <c r="Q19837">
        <v>8.1886390095406323E+17</v>
      </c>
      <c r="R19837">
        <v>3.6466961006239571E+36</v>
      </c>
      <c r="AF19837" s="82"/>
      <c r="AG19837" s="2">
        <v>282862453623725</v>
      </c>
      <c r="AH19837" s="45" t="s">
        <v>245</v>
      </c>
      <c r="AI19837" s="49">
        <v>2.2004284742011201E+27</v>
      </c>
      <c r="AL19837" s="81"/>
    </row>
    <row r="19838" spans="15:38" x14ac:dyDescent="0.3">
      <c r="O19838" s="82"/>
      <c r="P19838">
        <v>2.9015918089360083E+17</v>
      </c>
      <c r="Q19838">
        <v>8.1886390095704691E+17</v>
      </c>
      <c r="R19838">
        <v>3.6470608096375839E+36</v>
      </c>
      <c r="AF19838" s="82"/>
      <c r="AG19838" s="2">
        <v>282862850276775</v>
      </c>
      <c r="AH19838" s="45" t="s">
        <v>244</v>
      </c>
      <c r="AI19838" s="49">
        <v>2.2007586219065201E+27</v>
      </c>
      <c r="AL19838" s="81"/>
    </row>
    <row r="19839" spans="15:38" x14ac:dyDescent="0.3">
      <c r="O19839" s="82"/>
      <c r="P19839">
        <v>2.901591814902919E+17</v>
      </c>
      <c r="Q19839">
        <v>8.1886390096003059E+17</v>
      </c>
      <c r="R19839">
        <v>3.6474255429662206E+36</v>
      </c>
      <c r="AF19839" s="82"/>
      <c r="AG19839" s="2">
        <v>282863246949825</v>
      </c>
      <c r="AH19839" s="45" t="s">
        <v>243</v>
      </c>
      <c r="AI19839" s="49">
        <v>2.2010888026311399E+27</v>
      </c>
      <c r="AL19839" s="81"/>
    </row>
    <row r="19840" spans="15:38" x14ac:dyDescent="0.3">
      <c r="O19840" s="82"/>
      <c r="P19840">
        <v>2.9015918208700294E+17</v>
      </c>
      <c r="Q19840">
        <v>8.1886390096301427E+17</v>
      </c>
      <c r="R19840">
        <v>3.6477903006106771E+36</v>
      </c>
      <c r="AF19840" s="82"/>
      <c r="AG19840" s="2">
        <v>282863643642875</v>
      </c>
      <c r="AH19840" s="45" t="s">
        <v>242</v>
      </c>
      <c r="AI19840" s="49">
        <v>2.2014190163766098E+27</v>
      </c>
      <c r="AL19840" s="81"/>
    </row>
    <row r="19841" spans="15:38" x14ac:dyDescent="0.3">
      <c r="O19841" s="82"/>
      <c r="P19841">
        <v>2.9015918268373395E+17</v>
      </c>
      <c r="Q19841">
        <v>8.1886390096599795E+17</v>
      </c>
      <c r="R19841">
        <v>3.6481550825717632E+36</v>
      </c>
      <c r="AF19841" s="82"/>
      <c r="AG19841" s="2">
        <v>282864040355925</v>
      </c>
      <c r="AH19841" s="45" t="s">
        <v>241</v>
      </c>
      <c r="AI19841" s="49">
        <v>2.2017492631446E+27</v>
      </c>
      <c r="AL19841" s="81"/>
    </row>
    <row r="19842" spans="15:38" x14ac:dyDescent="0.3">
      <c r="O19842" s="82"/>
      <c r="P19842">
        <v>2.9015918328048499E+17</v>
      </c>
      <c r="Q19842">
        <v>8.1886390096898163E+17</v>
      </c>
      <c r="R19842">
        <v>3.6485198888502889E+36</v>
      </c>
      <c r="AF19842" s="82"/>
      <c r="AG19842" s="2">
        <v>282864437088975</v>
      </c>
      <c r="AH19842" s="45" t="s">
        <v>240</v>
      </c>
      <c r="AI19842" s="49">
        <v>2.2020795429367499E+27</v>
      </c>
      <c r="AL19842" s="81"/>
    </row>
    <row r="19843" spans="15:38" x14ac:dyDescent="0.3">
      <c r="O19843" s="82"/>
      <c r="P19843">
        <v>2.9015918387725606E+17</v>
      </c>
      <c r="Q19843">
        <v>8.1886390097196531E+17</v>
      </c>
      <c r="R19843">
        <v>3.6488847194470646E+36</v>
      </c>
      <c r="AF19843" s="82"/>
      <c r="AG19843" s="2">
        <v>282864833842025</v>
      </c>
      <c r="AH19843" s="45" t="s">
        <v>239</v>
      </c>
      <c r="AI19843" s="49">
        <v>2.2024098557547099E+27</v>
      </c>
      <c r="AL19843" s="81"/>
    </row>
    <row r="19844" spans="15:38" x14ac:dyDescent="0.3">
      <c r="O19844" s="82"/>
      <c r="P19844">
        <v>2.901591844740471E+17</v>
      </c>
      <c r="Q19844">
        <v>8.1886390097494899E+17</v>
      </c>
      <c r="R19844">
        <v>3.6492495743629021E+36</v>
      </c>
      <c r="AF19844" s="82"/>
      <c r="AG19844" s="2">
        <v>282865230615075</v>
      </c>
      <c r="AH19844" s="45" t="s">
        <v>238</v>
      </c>
      <c r="AI19844" s="49">
        <v>2.2027402016001398E+27</v>
      </c>
      <c r="AL19844" s="81"/>
    </row>
    <row r="19845" spans="15:38" x14ac:dyDescent="0.3">
      <c r="O19845" s="82"/>
      <c r="P19845">
        <v>2.9015918507085811E+17</v>
      </c>
      <c r="Q19845">
        <v>8.1886390097793267E+17</v>
      </c>
      <c r="R19845">
        <v>3.6496144535986123E+36</v>
      </c>
      <c r="AF19845" s="82"/>
      <c r="AG19845" s="2">
        <v>282865627408125</v>
      </c>
      <c r="AH19845" s="45" t="s">
        <v>237</v>
      </c>
      <c r="AI19845" s="49">
        <v>2.20307058047468E+27</v>
      </c>
      <c r="AL19845" s="81"/>
    </row>
    <row r="19846" spans="15:38" x14ac:dyDescent="0.3">
      <c r="O19846" s="82"/>
      <c r="P19846">
        <v>2.9015918566768915E+17</v>
      </c>
      <c r="Q19846">
        <v>8.1886390098091635E+17</v>
      </c>
      <c r="R19846">
        <v>3.6499793571550039E+36</v>
      </c>
      <c r="AF19846" s="82"/>
      <c r="AG19846" s="2">
        <v>282866024221175</v>
      </c>
      <c r="AH19846" s="45" t="s">
        <v>236</v>
      </c>
      <c r="AI19846" s="49">
        <v>2.2034009923799899E+27</v>
      </c>
      <c r="AL19846" s="81"/>
    </row>
    <row r="19847" spans="15:38" x14ac:dyDescent="0.3">
      <c r="O19847" s="82"/>
      <c r="P19847">
        <v>2.9015918626454022E+17</v>
      </c>
      <c r="Q19847">
        <v>8.1886390098390016E+17</v>
      </c>
      <c r="R19847">
        <v>3.6503442850328875E+36</v>
      </c>
      <c r="AF19847" s="82"/>
      <c r="AG19847" s="2">
        <v>282866421054225</v>
      </c>
      <c r="AH19847" s="45" t="s">
        <v>235</v>
      </c>
      <c r="AI19847" s="49">
        <v>2.2037314373177101E+27</v>
      </c>
      <c r="AL19847" s="81"/>
    </row>
    <row r="19848" spans="15:38" x14ac:dyDescent="0.3">
      <c r="O19848" s="82"/>
      <c r="P19848">
        <v>2.9015918686141126E+17</v>
      </c>
      <c r="Q19848">
        <v>8.1886390098688512E+17</v>
      </c>
      <c r="R19848">
        <v>3.6507092372330741E+36</v>
      </c>
      <c r="AF19848" s="82"/>
      <c r="AG19848" s="2">
        <v>282866817907275</v>
      </c>
      <c r="AH19848" s="45" t="s">
        <v>234</v>
      </c>
      <c r="AI19848" s="49">
        <v>2.2040619152894999E+27</v>
      </c>
      <c r="AL19848" s="81"/>
    </row>
    <row r="19849" spans="15:38" x14ac:dyDescent="0.3">
      <c r="O19849" s="82"/>
      <c r="P19849">
        <v>2.9015918745830227E+17</v>
      </c>
      <c r="Q19849">
        <v>8.1886390098987008E+17</v>
      </c>
      <c r="R19849">
        <v>3.6510742137563754E+36</v>
      </c>
      <c r="AF19849" s="82"/>
      <c r="AG19849" s="2">
        <v>282867214780325</v>
      </c>
      <c r="AH19849" s="45" t="s">
        <v>233</v>
      </c>
      <c r="AI19849" s="49">
        <v>2.2043924262970201E+27</v>
      </c>
      <c r="AL19849" s="81"/>
    </row>
    <row r="19850" spans="15:38" x14ac:dyDescent="0.3">
      <c r="O19850" s="82"/>
      <c r="P19850">
        <v>2.9015918805521331E+17</v>
      </c>
      <c r="Q19850">
        <v>8.1886390099285504E+17</v>
      </c>
      <c r="R19850">
        <v>3.6514392146036E+36</v>
      </c>
      <c r="AF19850" s="82"/>
      <c r="AG19850" s="2">
        <v>282867611673375</v>
      </c>
      <c r="AH19850" s="45" t="s">
        <v>232</v>
      </c>
      <c r="AI19850" s="49">
        <v>2.2047229703419002E+27</v>
      </c>
      <c r="AL19850" s="81"/>
    </row>
    <row r="19851" spans="15:38" x14ac:dyDescent="0.3">
      <c r="O19851" s="82"/>
      <c r="P19851">
        <v>2.9015918865214438E+17</v>
      </c>
      <c r="Q19851">
        <v>8.1886390099584E+17</v>
      </c>
      <c r="R19851">
        <v>3.6518042397755591E+36</v>
      </c>
      <c r="AF19851" s="82"/>
      <c r="AG19851" s="2">
        <v>282868008586425</v>
      </c>
      <c r="AH19851" s="45" t="s">
        <v>231</v>
      </c>
      <c r="AI19851" s="49">
        <v>2.2050535474257998E+27</v>
      </c>
      <c r="AL19851" s="81"/>
    </row>
    <row r="19852" spans="15:38" x14ac:dyDescent="0.3">
      <c r="O19852" s="82"/>
      <c r="P19852">
        <v>2.9015918924909542E+17</v>
      </c>
      <c r="Q19852">
        <v>8.1886390099882496E+17</v>
      </c>
      <c r="R19852">
        <v>3.6521692892730637E+36</v>
      </c>
      <c r="AF19852" s="82"/>
      <c r="AG19852" s="2">
        <v>282868405519475</v>
      </c>
      <c r="AH19852" s="45" t="s">
        <v>230</v>
      </c>
      <c r="AI19852" s="49">
        <v>2.2053841575503801E+27</v>
      </c>
      <c r="AL19852" s="81"/>
    </row>
    <row r="19853" spans="15:38" x14ac:dyDescent="0.3">
      <c r="O19853" s="82"/>
      <c r="P19853">
        <v>2.9015918984606643E+17</v>
      </c>
      <c r="Q19853">
        <v>8.1886390100180992E+17</v>
      </c>
      <c r="R19853">
        <v>3.652534363096923E+36</v>
      </c>
      <c r="AF19853" s="82"/>
      <c r="AG19853" s="2">
        <v>282868802472525</v>
      </c>
      <c r="AH19853" s="45" t="s">
        <v>229</v>
      </c>
      <c r="AI19853" s="49">
        <v>2.2057148007172801E+27</v>
      </c>
      <c r="AL19853" s="81"/>
    </row>
    <row r="19854" spans="15:38" x14ac:dyDescent="0.3">
      <c r="O19854" s="82"/>
      <c r="P19854">
        <v>2.9015919044305747E+17</v>
      </c>
      <c r="Q19854">
        <v>8.1886390100479488E+17</v>
      </c>
      <c r="R19854">
        <v>3.6528994612479489E+36</v>
      </c>
      <c r="AF19854" s="82"/>
      <c r="AG19854" s="2">
        <v>282869199445575</v>
      </c>
      <c r="AH19854" s="45" t="s">
        <v>228</v>
      </c>
      <c r="AI19854" s="49">
        <v>2.20604547692815E+27</v>
      </c>
      <c r="AL19854" s="81"/>
    </row>
    <row r="19855" spans="15:38" x14ac:dyDescent="0.3">
      <c r="O19855" s="82"/>
      <c r="P19855">
        <v>2.9015919104006854E+17</v>
      </c>
      <c r="Q19855">
        <v>8.1886390100777984E+17</v>
      </c>
      <c r="R19855">
        <v>3.6532645837269516E+36</v>
      </c>
      <c r="AF19855" s="82"/>
      <c r="AG19855" s="2">
        <v>282869596438625</v>
      </c>
      <c r="AH19855" s="45" t="s">
        <v>227</v>
      </c>
      <c r="AI19855" s="49">
        <v>2.20637618618465E+27</v>
      </c>
      <c r="AL19855" s="81"/>
    </row>
    <row r="19856" spans="15:38" x14ac:dyDescent="0.3">
      <c r="O19856" s="82"/>
      <c r="P19856">
        <v>2.9015919163709958E+17</v>
      </c>
      <c r="Q19856">
        <v>8.188639010107648E+17</v>
      </c>
      <c r="R19856">
        <v>3.6536297305347412E+36</v>
      </c>
      <c r="AF19856" s="82"/>
      <c r="AG19856" s="2">
        <v>282869993451675</v>
      </c>
      <c r="AH19856" s="45" t="s">
        <v>226</v>
      </c>
      <c r="AI19856" s="49">
        <v>2.20670692848842E+27</v>
      </c>
      <c r="AL19856" s="81"/>
    </row>
    <row r="19857" spans="15:38" x14ac:dyDescent="0.3">
      <c r="O19857" s="82"/>
      <c r="P19857">
        <v>2.9015919223415059E+17</v>
      </c>
      <c r="Q19857">
        <v>8.1886390101374976E+17</v>
      </c>
      <c r="R19857">
        <v>3.6539949016721275E+36</v>
      </c>
      <c r="AF19857" s="82"/>
      <c r="AG19857" s="2">
        <v>282870390484725</v>
      </c>
      <c r="AH19857" s="45" t="s">
        <v>225</v>
      </c>
      <c r="AI19857" s="49">
        <v>2.2070377038411302E+27</v>
      </c>
      <c r="AL19857" s="81"/>
    </row>
    <row r="19858" spans="15:38" x14ac:dyDescent="0.3">
      <c r="O19858" s="82"/>
      <c r="P19858">
        <v>2.9015919283122163E+17</v>
      </c>
      <c r="Q19858">
        <v>8.1886390101673472E+17</v>
      </c>
      <c r="R19858">
        <v>3.6543600971399221E+36</v>
      </c>
      <c r="AF19858" s="82"/>
      <c r="AG19858" s="2">
        <v>282870787537775</v>
      </c>
      <c r="AH19858" s="45" t="s">
        <v>224</v>
      </c>
      <c r="AI19858" s="49">
        <v>2.20736851224441E+27</v>
      </c>
      <c r="AL19858" s="81"/>
    </row>
    <row r="19859" spans="15:38" x14ac:dyDescent="0.3">
      <c r="O19859" s="82"/>
      <c r="P19859">
        <v>2.901591934283127E+17</v>
      </c>
      <c r="Q19859">
        <v>8.1886390101971968E+17</v>
      </c>
      <c r="R19859">
        <v>3.6547253169389356E+36</v>
      </c>
      <c r="AF19859" s="82"/>
      <c r="AG19859" s="2">
        <v>282871184610825</v>
      </c>
      <c r="AH19859" s="45" t="s">
        <v>223</v>
      </c>
      <c r="AI19859" s="49">
        <v>2.2076993536999099E+27</v>
      </c>
      <c r="AL19859" s="81"/>
    </row>
    <row r="19860" spans="15:38" x14ac:dyDescent="0.3">
      <c r="O19860" s="82"/>
      <c r="P19860">
        <v>2.9015919402542374E+17</v>
      </c>
      <c r="Q19860">
        <v>8.1886390102270477E+17</v>
      </c>
      <c r="R19860">
        <v>3.6550905610699772E+36</v>
      </c>
      <c r="AF19860" s="82"/>
      <c r="AG19860" s="2">
        <v>282871581703875</v>
      </c>
      <c r="AH19860" s="45" t="s">
        <v>222</v>
      </c>
      <c r="AI19860" s="49">
        <v>2.2080302282093E+27</v>
      </c>
      <c r="AL19860" s="81"/>
    </row>
    <row r="19861" spans="15:38" x14ac:dyDescent="0.3">
      <c r="O19861" s="82"/>
      <c r="P19861">
        <v>2.9015919462255475E+17</v>
      </c>
      <c r="Q19861">
        <v>8.1886390102569101E+17</v>
      </c>
      <c r="R19861">
        <v>3.6554558295338591E+36</v>
      </c>
      <c r="AF19861" s="82"/>
      <c r="AG19861" s="2">
        <v>282871978816925</v>
      </c>
      <c r="AH19861" s="45" t="s">
        <v>221</v>
      </c>
      <c r="AI19861" s="49">
        <v>2.2083611357742202E+27</v>
      </c>
      <c r="AL19861" s="81"/>
    </row>
    <row r="19862" spans="15:38" x14ac:dyDescent="0.3">
      <c r="O19862" s="82"/>
      <c r="P19862">
        <v>2.9015919521970579E+17</v>
      </c>
      <c r="Q19862">
        <v>8.1886390102867725E+17</v>
      </c>
      <c r="R19862">
        <v>3.6558211223313902E+36</v>
      </c>
      <c r="AF19862" s="82"/>
      <c r="AG19862" s="2">
        <v>282872375949975</v>
      </c>
      <c r="AH19862" s="45" t="s">
        <v>220</v>
      </c>
      <c r="AI19862" s="49">
        <v>2.2086920763963198E+27</v>
      </c>
      <c r="AL19862" s="81"/>
    </row>
    <row r="19863" spans="15:38" x14ac:dyDescent="0.3">
      <c r="O19863" s="82"/>
      <c r="P19863">
        <v>2.9015919581687686E+17</v>
      </c>
      <c r="Q19863">
        <v>8.1886390103166349E+17</v>
      </c>
      <c r="R19863">
        <v>3.6561864394633814E+36</v>
      </c>
      <c r="AF19863" s="82"/>
      <c r="AG19863" s="2">
        <v>282872773103025</v>
      </c>
      <c r="AH19863" s="45" t="s">
        <v>219</v>
      </c>
      <c r="AI19863" s="49">
        <v>2.2090230500772601E+27</v>
      </c>
      <c r="AL19863" s="81"/>
    </row>
    <row r="19864" spans="15:38" x14ac:dyDescent="0.3">
      <c r="O19864" s="82"/>
      <c r="P19864">
        <v>2.901591964140679E+17</v>
      </c>
      <c r="Q19864">
        <v>8.1886390103464973E+17</v>
      </c>
      <c r="R19864">
        <v>3.6565517809306438E+36</v>
      </c>
      <c r="AF19864" s="82"/>
      <c r="AG19864" s="2">
        <v>282873170276075</v>
      </c>
      <c r="AH19864" s="45" t="s">
        <v>218</v>
      </c>
      <c r="AI19864" s="49">
        <v>2.20935405681868E+27</v>
      </c>
      <c r="AL19864" s="81"/>
    </row>
    <row r="19865" spans="15:38" x14ac:dyDescent="0.3">
      <c r="O19865" s="82"/>
      <c r="P19865">
        <v>2.9015919701127891E+17</v>
      </c>
      <c r="Q19865">
        <v>8.1886390103763597E+17</v>
      </c>
      <c r="R19865">
        <v>3.6569171467339879E+36</v>
      </c>
      <c r="AF19865" s="82"/>
      <c r="AG19865" s="2">
        <v>282873567469125</v>
      </c>
      <c r="AH19865" s="45" t="s">
        <v>217</v>
      </c>
      <c r="AI19865" s="49">
        <v>2.2096850966222298E+27</v>
      </c>
      <c r="AL19865" s="81"/>
    </row>
    <row r="19866" spans="15:38" x14ac:dyDescent="0.3">
      <c r="O19866" s="82"/>
      <c r="P19866">
        <v>2.9015919760850995E+17</v>
      </c>
      <c r="Q19866">
        <v>8.1886390104062221E+17</v>
      </c>
      <c r="R19866">
        <v>3.6572825368742236E+36</v>
      </c>
      <c r="AF19866" s="82"/>
      <c r="AG19866" s="2">
        <v>282873964682175</v>
      </c>
      <c r="AH19866" s="45" t="s">
        <v>216</v>
      </c>
      <c r="AI19866" s="49">
        <v>2.2100161694895698E+27</v>
      </c>
      <c r="AL19866" s="81"/>
    </row>
    <row r="19867" spans="15:38" x14ac:dyDescent="0.3">
      <c r="O19867" s="82"/>
      <c r="P19867">
        <v>2.9015919820576102E+17</v>
      </c>
      <c r="Q19867">
        <v>8.1886390104360845E+17</v>
      </c>
      <c r="R19867">
        <v>3.6576479513521614E+36</v>
      </c>
      <c r="AF19867" s="82"/>
      <c r="AG19867" s="2">
        <v>282874361915225</v>
      </c>
      <c r="AH19867" s="45" t="s">
        <v>215</v>
      </c>
      <c r="AI19867" s="49">
        <v>2.2103472754223501E+27</v>
      </c>
      <c r="AL19867" s="81"/>
    </row>
    <row r="19868" spans="15:38" x14ac:dyDescent="0.3">
      <c r="O19868" s="82"/>
      <c r="P19868">
        <v>2.9015919880303206E+17</v>
      </c>
      <c r="Q19868">
        <v>8.1886390104659469E+17</v>
      </c>
      <c r="R19868">
        <v>3.6580133901686117E+36</v>
      </c>
      <c r="AF19868" s="82"/>
      <c r="AG19868" s="2">
        <v>282874759168275</v>
      </c>
      <c r="AH19868" s="45" t="s">
        <v>214</v>
      </c>
      <c r="AI19868" s="49">
        <v>2.21067841442221E+27</v>
      </c>
      <c r="AL19868" s="81"/>
    </row>
    <row r="19869" spans="15:38" x14ac:dyDescent="0.3">
      <c r="O19869" s="82"/>
      <c r="P19869">
        <v>2.9015919940032307E+17</v>
      </c>
      <c r="Q19869">
        <v>8.1886390104958093E+17</v>
      </c>
      <c r="R19869">
        <v>3.6583788533243855E+36</v>
      </c>
      <c r="AF19869" s="82"/>
      <c r="AG19869" s="2">
        <v>282875156441325</v>
      </c>
      <c r="AH19869" s="45" t="s">
        <v>213</v>
      </c>
      <c r="AI19869" s="49">
        <v>2.2110095864908101E+27</v>
      </c>
      <c r="AL19869" s="81"/>
    </row>
    <row r="19870" spans="15:38" x14ac:dyDescent="0.3">
      <c r="O19870" s="82"/>
      <c r="P19870">
        <v>2.9015919999763411E+17</v>
      </c>
      <c r="Q19870">
        <v>8.1886390105256717E+17</v>
      </c>
      <c r="R19870">
        <v>3.6587443408202935E+36</v>
      </c>
      <c r="AF19870" s="82"/>
      <c r="AG19870" s="2">
        <v>282875553734375</v>
      </c>
      <c r="AH19870" s="45" t="s">
        <v>212</v>
      </c>
      <c r="AI19870" s="49">
        <v>2.2113407916298099E+27</v>
      </c>
      <c r="AL19870" s="81"/>
    </row>
    <row r="19871" spans="15:38" x14ac:dyDescent="0.3">
      <c r="O19871" s="82"/>
      <c r="P19871">
        <v>2.9015920059496518E+17</v>
      </c>
      <c r="Q19871">
        <v>8.1886390105555341E+17</v>
      </c>
      <c r="R19871">
        <v>3.659109852657146E+36</v>
      </c>
      <c r="AF19871" s="82"/>
      <c r="AG19871" s="2">
        <v>282875951047425</v>
      </c>
      <c r="AH19871" s="45" t="s">
        <v>211</v>
      </c>
      <c r="AI19871" s="49">
        <v>2.2116720298408399E+27</v>
      </c>
      <c r="AL19871" s="81"/>
    </row>
    <row r="19872" spans="15:38" x14ac:dyDescent="0.3">
      <c r="O19872" s="82"/>
      <c r="P19872">
        <v>2.9015920119231622E+17</v>
      </c>
      <c r="Q19872">
        <v>8.1886390105853965E+17</v>
      </c>
      <c r="R19872">
        <v>3.6594753888357517E+36</v>
      </c>
      <c r="AF19872" s="82"/>
      <c r="AG19872" s="2">
        <v>282876348380475</v>
      </c>
      <c r="AH19872" s="45" t="s">
        <v>210</v>
      </c>
      <c r="AI19872" s="49">
        <v>2.2120033011255699E+27</v>
      </c>
      <c r="AL19872" s="81"/>
    </row>
    <row r="19873" spans="15:38" x14ac:dyDescent="0.3">
      <c r="O19873" s="82"/>
      <c r="P19873">
        <v>2.9015920178968723E+17</v>
      </c>
      <c r="Q19873">
        <v>8.1886390106152666E+17</v>
      </c>
      <c r="R19873">
        <v>3.6598409493569224E+36</v>
      </c>
      <c r="AF19873" s="82"/>
      <c r="AG19873" s="2">
        <v>282876745733525</v>
      </c>
      <c r="AH19873" s="45" t="s">
        <v>209</v>
      </c>
      <c r="AI19873" s="49">
        <v>2.21233460548564E+27</v>
      </c>
      <c r="AL19873" s="81"/>
    </row>
    <row r="19874" spans="15:38" x14ac:dyDescent="0.3">
      <c r="O19874" s="82"/>
      <c r="P19874">
        <v>2.9015920238707827E+17</v>
      </c>
      <c r="Q19874">
        <v>8.1886390106451418E+17</v>
      </c>
      <c r="R19874">
        <v>3.6602065342214708E+36</v>
      </c>
      <c r="AF19874" s="82"/>
      <c r="AG19874" s="2">
        <v>282877143106575</v>
      </c>
      <c r="AH19874" s="45" t="s">
        <v>208</v>
      </c>
      <c r="AI19874" s="49">
        <v>2.2126659429226999E+27</v>
      </c>
      <c r="AL19874" s="81"/>
    </row>
    <row r="19875" spans="15:38" x14ac:dyDescent="0.3">
      <c r="O19875" s="82"/>
      <c r="P19875">
        <v>2.9015920298448934E+17</v>
      </c>
      <c r="Q19875">
        <v>8.188639010675017E+17</v>
      </c>
      <c r="R19875">
        <v>3.6605721434302044E+36</v>
      </c>
      <c r="AF19875" s="82"/>
      <c r="AG19875" s="2">
        <v>282877540499625</v>
      </c>
      <c r="AH19875" s="45" t="s">
        <v>207</v>
      </c>
      <c r="AI19875" s="49">
        <v>2.2129973134384099E+27</v>
      </c>
      <c r="AL19875" s="81"/>
    </row>
    <row r="19876" spans="15:38" x14ac:dyDescent="0.3">
      <c r="O19876" s="82"/>
      <c r="P19876">
        <v>2.9015920358192038E+17</v>
      </c>
      <c r="Q19876">
        <v>8.1886390107048922E+17</v>
      </c>
      <c r="R19876">
        <v>3.6609377769839345E+36</v>
      </c>
      <c r="AF19876" s="82"/>
      <c r="AG19876" s="2">
        <v>282877937912675</v>
      </c>
      <c r="AH19876" s="45" t="s">
        <v>206</v>
      </c>
      <c r="AI19876" s="49">
        <v>2.2133287170344102E+27</v>
      </c>
      <c r="AL19876" s="81"/>
    </row>
    <row r="19877" spans="15:38" x14ac:dyDescent="0.3">
      <c r="O19877" s="82"/>
      <c r="P19877">
        <v>2.9015920417937139E+17</v>
      </c>
      <c r="Q19877">
        <v>8.1886390107347674E+17</v>
      </c>
      <c r="R19877">
        <v>3.6613034348834719E+36</v>
      </c>
      <c r="AF19877" s="82"/>
      <c r="AG19877" s="2">
        <v>282878335345725</v>
      </c>
      <c r="AH19877" s="45" t="s">
        <v>205</v>
      </c>
      <c r="AI19877" s="49">
        <v>2.2136601537123599E+27</v>
      </c>
      <c r="AL19877" s="81"/>
    </row>
    <row r="19878" spans="15:38" x14ac:dyDescent="0.3">
      <c r="O19878" s="82"/>
      <c r="P19878">
        <v>2.9015920477684243E+17</v>
      </c>
      <c r="Q19878">
        <v>8.1886390107646426E+17</v>
      </c>
      <c r="R19878">
        <v>3.6616691171296266E+36</v>
      </c>
      <c r="AF19878" s="82"/>
      <c r="AG19878" s="2">
        <v>282878732798775</v>
      </c>
      <c r="AH19878" s="45" t="s">
        <v>204</v>
      </c>
      <c r="AI19878" s="49">
        <v>2.21399162347391E+27</v>
      </c>
      <c r="AL19878" s="81"/>
    </row>
    <row r="19879" spans="15:38" x14ac:dyDescent="0.3">
      <c r="O19879" s="82"/>
      <c r="P19879">
        <v>2.901592053743335E+17</v>
      </c>
      <c r="Q19879">
        <v>8.1886390107945178E+17</v>
      </c>
      <c r="R19879">
        <v>3.6620348237232097E+36</v>
      </c>
      <c r="AF19879" s="82"/>
      <c r="AG19879" s="2">
        <v>282879130271825</v>
      </c>
      <c r="AH19879" s="45" t="s">
        <v>203</v>
      </c>
      <c r="AI19879" s="49">
        <v>2.2143231263206998E+27</v>
      </c>
      <c r="AL19879" s="81"/>
    </row>
    <row r="19880" spans="15:38" x14ac:dyDescent="0.3">
      <c r="O19880" s="82"/>
      <c r="P19880">
        <v>2.9015920597184454E+17</v>
      </c>
      <c r="Q19880">
        <v>8.188639010824393E+17</v>
      </c>
      <c r="R19880">
        <v>3.6624005546650316E+36</v>
      </c>
      <c r="AF19880" s="82"/>
      <c r="AG19880" s="2">
        <v>282879527764875</v>
      </c>
      <c r="AH19880" s="45" t="s">
        <v>202</v>
      </c>
      <c r="AI19880" s="49">
        <v>2.2146546622543998E+27</v>
      </c>
      <c r="AL19880" s="81"/>
    </row>
    <row r="19881" spans="15:38" x14ac:dyDescent="0.3">
      <c r="O19881" s="82"/>
      <c r="P19881">
        <v>2.9015920656937555E+17</v>
      </c>
      <c r="Q19881">
        <v>8.1886390108542682E+17</v>
      </c>
      <c r="R19881">
        <v>3.6627663099559028E+36</v>
      </c>
      <c r="AF19881" s="82"/>
      <c r="AG19881" s="2">
        <v>282879925277925</v>
      </c>
      <c r="AH19881" s="45" t="s">
        <v>201</v>
      </c>
      <c r="AI19881" s="49">
        <v>2.21498623127665E+27</v>
      </c>
      <c r="AL19881" s="81"/>
    </row>
    <row r="19882" spans="15:38" x14ac:dyDescent="0.3">
      <c r="O19882" s="82"/>
      <c r="P19882">
        <v>2.9015920716692659E+17</v>
      </c>
      <c r="Q19882">
        <v>8.1886390108841434E+17</v>
      </c>
      <c r="R19882">
        <v>3.6631320895966326E+36</v>
      </c>
      <c r="AF19882" s="82"/>
      <c r="AG19882" s="2">
        <v>282880322810975</v>
      </c>
      <c r="AH19882" s="45" t="s">
        <v>200</v>
      </c>
      <c r="AI19882" s="49">
        <v>2.2153178333891E+27</v>
      </c>
      <c r="AL19882" s="81"/>
    </row>
    <row r="19883" spans="15:38" x14ac:dyDescent="0.3">
      <c r="O19883" s="82"/>
      <c r="P19883">
        <v>2.9015920776449766E+17</v>
      </c>
      <c r="Q19883">
        <v>8.1886390109140186E+17</v>
      </c>
      <c r="R19883">
        <v>3.6634978935880327E+36</v>
      </c>
      <c r="AF19883" s="82"/>
      <c r="AG19883" s="2">
        <v>282880720364025</v>
      </c>
      <c r="AH19883" s="45" t="s">
        <v>199</v>
      </c>
      <c r="AI19883" s="49">
        <v>2.2156494685934E+27</v>
      </c>
      <c r="AL19883" s="81"/>
    </row>
    <row r="19884" spans="15:38" x14ac:dyDescent="0.3">
      <c r="O19884" s="82"/>
      <c r="P19884">
        <v>2.901592083620887E+17</v>
      </c>
      <c r="Q19884">
        <v>8.1886390109438938E+17</v>
      </c>
      <c r="R19884">
        <v>3.6638637219309135E+36</v>
      </c>
      <c r="AF19884" s="82"/>
      <c r="AG19884" s="2">
        <v>282881117937075</v>
      </c>
      <c r="AH19884" s="45" t="s">
        <v>198</v>
      </c>
      <c r="AI19884" s="49">
        <v>2.2159811368912001E+27</v>
      </c>
      <c r="AL19884" s="81"/>
    </row>
    <row r="19885" spans="15:38" x14ac:dyDescent="0.3">
      <c r="O19885" s="82"/>
      <c r="P19885">
        <v>2.9015920895969971E+17</v>
      </c>
      <c r="Q19885">
        <v>8.188639010973769E+17</v>
      </c>
      <c r="R19885">
        <v>3.6642295746260856E+36</v>
      </c>
      <c r="AF19885" s="82"/>
      <c r="AG19885" s="2">
        <v>282881515530125</v>
      </c>
      <c r="AH19885" s="45" t="s">
        <v>197</v>
      </c>
      <c r="AI19885" s="49">
        <v>2.2163128382841603E+27</v>
      </c>
      <c r="AL19885" s="81"/>
    </row>
    <row r="19886" spans="15:38" x14ac:dyDescent="0.3">
      <c r="O19886" s="82"/>
      <c r="P19886">
        <v>2.9015920955733075E+17</v>
      </c>
      <c r="Q19886">
        <v>8.1886390110036518E+17</v>
      </c>
      <c r="R19886">
        <v>3.6645954516743593E+36</v>
      </c>
      <c r="AF19886" s="82"/>
      <c r="AG19886" s="2">
        <v>282881913143175</v>
      </c>
      <c r="AH19886" s="45" t="s">
        <v>196</v>
      </c>
      <c r="AI19886" s="49">
        <v>2.2166445727739298E+27</v>
      </c>
      <c r="AL19886" s="81"/>
    </row>
    <row r="19887" spans="15:38" x14ac:dyDescent="0.3">
      <c r="O19887" s="82"/>
      <c r="P19887">
        <v>2.9015921015498182E+17</v>
      </c>
      <c r="Q19887">
        <v>8.1886390110335398E+17</v>
      </c>
      <c r="R19887">
        <v>3.6649613530765446E+36</v>
      </c>
      <c r="AF19887" s="82"/>
      <c r="AG19887" s="2">
        <v>282882310776225</v>
      </c>
      <c r="AH19887" s="45" t="s">
        <v>195</v>
      </c>
      <c r="AI19887" s="49">
        <v>2.21697634036215E+27</v>
      </c>
      <c r="AL19887" s="81"/>
    </row>
    <row r="19888" spans="15:38" x14ac:dyDescent="0.3">
      <c r="O19888" s="82"/>
      <c r="P19888">
        <v>2.9015921075265286E+17</v>
      </c>
      <c r="Q19888">
        <v>8.1886390110634278E+17</v>
      </c>
      <c r="R19888">
        <v>3.6653272788334508E+36</v>
      </c>
      <c r="AF19888" s="82"/>
      <c r="AG19888" s="2">
        <v>282882708429275</v>
      </c>
      <c r="AH19888" s="45" t="s">
        <v>194</v>
      </c>
      <c r="AI19888" s="49">
        <v>2.21730814105048E+27</v>
      </c>
      <c r="AL19888" s="81"/>
    </row>
    <row r="19889" spans="15:38" x14ac:dyDescent="0.3">
      <c r="O19889" s="82"/>
      <c r="P19889">
        <v>2.9015921135034387E+17</v>
      </c>
      <c r="Q19889">
        <v>8.1886390110933158E+17</v>
      </c>
      <c r="R19889">
        <v>3.6656932289458924E+36</v>
      </c>
      <c r="AF19889" s="82"/>
      <c r="AG19889" s="2">
        <v>282883106102325</v>
      </c>
      <c r="AH19889" s="45" t="s">
        <v>193</v>
      </c>
      <c r="AI19889" s="49">
        <v>2.2176399748405702E+27</v>
      </c>
      <c r="AL19889" s="81"/>
    </row>
    <row r="19890" spans="15:38" x14ac:dyDescent="0.3">
      <c r="O19890" s="82"/>
      <c r="P19890">
        <v>2.9015921194805491E+17</v>
      </c>
      <c r="Q19890">
        <v>8.1886390111232038E+17</v>
      </c>
      <c r="R19890">
        <v>3.6660592034146765E+36</v>
      </c>
      <c r="AF19890" s="82"/>
      <c r="AG19890" s="2">
        <v>282883503795375</v>
      </c>
      <c r="AH19890" s="45" t="s">
        <v>192</v>
      </c>
      <c r="AI19890" s="49">
        <v>2.2179718417340699E+27</v>
      </c>
      <c r="AL19890" s="81"/>
    </row>
    <row r="19891" spans="15:38" x14ac:dyDescent="0.3">
      <c r="O19891" s="82"/>
      <c r="P19891">
        <v>2.9015921254578598E+17</v>
      </c>
      <c r="Q19891">
        <v>8.1886390111530918E+17</v>
      </c>
      <c r="R19891">
        <v>3.6664252022406146E+36</v>
      </c>
      <c r="AF19891" s="82"/>
      <c r="AG19891" s="2">
        <v>282883901508425</v>
      </c>
      <c r="AH19891" s="45" t="s">
        <v>191</v>
      </c>
      <c r="AI19891" s="49">
        <v>2.2183037417326298E+27</v>
      </c>
      <c r="AL19891" s="81"/>
    </row>
    <row r="19892" spans="15:38" x14ac:dyDescent="0.3">
      <c r="O19892" s="82"/>
      <c r="P19892">
        <v>2.9015921314353702E+17</v>
      </c>
      <c r="Q19892">
        <v>8.1886390111829798E+17</v>
      </c>
      <c r="R19892">
        <v>3.6667912254245173E+36</v>
      </c>
      <c r="AF19892" s="82"/>
      <c r="AG19892" s="2">
        <v>282884299241475</v>
      </c>
      <c r="AH19892" s="45" t="s">
        <v>190</v>
      </c>
      <c r="AI19892" s="49">
        <v>2.2186356748379E+27</v>
      </c>
      <c r="AL19892" s="81"/>
    </row>
    <row r="19893" spans="15:38" x14ac:dyDescent="0.3">
      <c r="O19893" s="82"/>
      <c r="P19893">
        <v>2.9015921374130803E+17</v>
      </c>
      <c r="Q19893">
        <v>8.1886390112128678E+17</v>
      </c>
      <c r="R19893">
        <v>3.6671572729671939E+36</v>
      </c>
      <c r="AF19893" s="82"/>
      <c r="AG19893" s="2">
        <v>282884696994525</v>
      </c>
      <c r="AH19893" s="45" t="s">
        <v>189</v>
      </c>
      <c r="AI19893" s="49">
        <v>2.2189676410515302E+27</v>
      </c>
      <c r="AL19893" s="81"/>
    </row>
    <row r="19894" spans="15:38" x14ac:dyDescent="0.3">
      <c r="O19894" s="82"/>
      <c r="P19894">
        <v>2.9015921433909907E+17</v>
      </c>
      <c r="Q19894">
        <v>8.1886390112427558E+17</v>
      </c>
      <c r="R19894">
        <v>3.6675233448694565E+36</v>
      </c>
      <c r="AF19894" s="82"/>
      <c r="AG19894" s="2">
        <v>282885094767575</v>
      </c>
      <c r="AH19894" s="45" t="s">
        <v>188</v>
      </c>
      <c r="AI19894" s="49">
        <v>2.2192996403751701E+27</v>
      </c>
      <c r="AL19894" s="81"/>
    </row>
    <row r="19895" spans="15:38" x14ac:dyDescent="0.3">
      <c r="O19895" s="82"/>
      <c r="P19895">
        <v>2.9015921493691014E+17</v>
      </c>
      <c r="Q19895">
        <v>8.1886390112726438E+17</v>
      </c>
      <c r="R19895">
        <v>3.6678894411321145E+36</v>
      </c>
      <c r="AF19895" s="82"/>
      <c r="AG19895" s="2">
        <v>282885492560625</v>
      </c>
      <c r="AH19895" s="45" t="s">
        <v>187</v>
      </c>
      <c r="AI19895" s="49">
        <v>2.2196316728104901E+27</v>
      </c>
      <c r="AL19895" s="81"/>
    </row>
    <row r="19896" spans="15:38" x14ac:dyDescent="0.3">
      <c r="O19896" s="82"/>
      <c r="P19896">
        <v>2.9015921553474118E+17</v>
      </c>
      <c r="Q19896">
        <v>8.1886390113025318E+17</v>
      </c>
      <c r="R19896">
        <v>3.6682555617559807E+36</v>
      </c>
      <c r="AF19896" s="82"/>
      <c r="AG19896" s="2">
        <v>282885890373675</v>
      </c>
      <c r="AH19896" s="45" t="s">
        <v>186</v>
      </c>
      <c r="AI19896" s="49">
        <v>2.2199637383591101E+27</v>
      </c>
      <c r="AL19896" s="81"/>
    </row>
    <row r="19897" spans="15:38" x14ac:dyDescent="0.3">
      <c r="O19897" s="82"/>
      <c r="P19897">
        <v>2.9015921613259219E+17</v>
      </c>
      <c r="Q19897">
        <v>8.1886390113324198E+17</v>
      </c>
      <c r="R19897">
        <v>3.6686217067418615E+36</v>
      </c>
      <c r="AF19897" s="82"/>
      <c r="AG19897" s="2">
        <v>282886288206725</v>
      </c>
      <c r="AH19897" s="45" t="s">
        <v>185</v>
      </c>
      <c r="AI19897" s="49">
        <v>2.2202958370227001E+27</v>
      </c>
      <c r="AL19897" s="81"/>
    </row>
    <row r="19898" spans="15:38" x14ac:dyDescent="0.3">
      <c r="O19898" s="82"/>
      <c r="P19898">
        <v>2.9015921673046323E+17</v>
      </c>
      <c r="Q19898">
        <v>8.1886390113623091E+17</v>
      </c>
      <c r="R19898">
        <v>3.6689878760905698E+36</v>
      </c>
      <c r="AF19898" s="82"/>
      <c r="AG19898" s="2">
        <v>282886686059775</v>
      </c>
      <c r="AH19898" s="45" t="s">
        <v>184</v>
      </c>
      <c r="AI19898" s="49">
        <v>2.22062796880291E+27</v>
      </c>
      <c r="AL19898" s="81"/>
    </row>
    <row r="19899" spans="15:38" x14ac:dyDescent="0.3">
      <c r="O19899" s="82"/>
      <c r="P19899">
        <v>2.901592173283543E+17</v>
      </c>
      <c r="Q19899">
        <v>8.1886390113922099E+17</v>
      </c>
      <c r="R19899">
        <v>3.6693540698029164E+36</v>
      </c>
      <c r="AF19899" s="82"/>
      <c r="AG19899" s="2">
        <v>282887083932825</v>
      </c>
      <c r="AH19899" s="45" t="s">
        <v>183</v>
      </c>
      <c r="AI19899" s="49">
        <v>2.22096013370139E+27</v>
      </c>
      <c r="AL19899" s="81"/>
    </row>
    <row r="19900" spans="15:38" x14ac:dyDescent="0.3">
      <c r="O19900" s="82"/>
      <c r="P19900">
        <v>2.9015921792626534E+17</v>
      </c>
      <c r="Q19900">
        <v>8.1886390114221107E+17</v>
      </c>
      <c r="R19900">
        <v>3.6697202878797126E+36</v>
      </c>
      <c r="AF19900" s="82"/>
      <c r="AG19900" s="2">
        <v>282887481825875</v>
      </c>
      <c r="AH19900" s="45" t="s">
        <v>182</v>
      </c>
      <c r="AI19900" s="49">
        <v>2.22129233171979E+27</v>
      </c>
      <c r="AL19900" s="81"/>
    </row>
    <row r="19901" spans="15:38" x14ac:dyDescent="0.3">
      <c r="O19901" s="82"/>
      <c r="P19901">
        <v>2.9015921852419635E+17</v>
      </c>
      <c r="Q19901">
        <v>8.1886390114520115E+17</v>
      </c>
      <c r="R19901">
        <v>3.6700865303217659E+36</v>
      </c>
      <c r="AF19901" s="82"/>
      <c r="AG19901" s="2">
        <v>282887879738925</v>
      </c>
      <c r="AH19901" s="45" t="s">
        <v>181</v>
      </c>
      <c r="AI19901" s="49">
        <v>2.22162456285976E+27</v>
      </c>
      <c r="AL19901" s="81"/>
    </row>
    <row r="19902" spans="15:38" x14ac:dyDescent="0.3">
      <c r="O19902" s="82"/>
      <c r="P19902">
        <v>2.9015921912214739E+17</v>
      </c>
      <c r="Q19902">
        <v>8.1886390114819123E+17</v>
      </c>
      <c r="R19902">
        <v>3.6704527971298885E+36</v>
      </c>
      <c r="AF19902" s="82"/>
      <c r="AG19902" s="2">
        <v>282888277671975</v>
      </c>
      <c r="AH19902" s="45" t="s">
        <v>180</v>
      </c>
      <c r="AI19902" s="49">
        <v>2.2219568271229502E+27</v>
      </c>
      <c r="AL19902" s="81"/>
    </row>
    <row r="19903" spans="15:38" x14ac:dyDescent="0.3">
      <c r="O19903" s="82"/>
      <c r="P19903">
        <v>2.9015921972011846E+17</v>
      </c>
      <c r="Q19903">
        <v>8.1886390115118131E+17</v>
      </c>
      <c r="R19903">
        <v>3.6708190883048915E+36</v>
      </c>
      <c r="AF19903" s="82"/>
      <c r="AG19903" s="2">
        <v>282888675625025</v>
      </c>
      <c r="AH19903" s="45" t="s">
        <v>179</v>
      </c>
      <c r="AI19903" s="49">
        <v>2.2222891245110099E+27</v>
      </c>
      <c r="AL19903" s="81"/>
    </row>
    <row r="19904" spans="15:38" x14ac:dyDescent="0.3">
      <c r="O19904" s="82"/>
      <c r="P19904">
        <v>2.901592203181095E+17</v>
      </c>
      <c r="Q19904">
        <v>8.1886390115417139E+17</v>
      </c>
      <c r="R19904">
        <v>3.6711854038475841E+36</v>
      </c>
      <c r="AF19904" s="82"/>
      <c r="AG19904" s="2">
        <v>282889073598075</v>
      </c>
      <c r="AH19904" s="45" t="s">
        <v>178</v>
      </c>
      <c r="AI19904" s="49">
        <v>2.2226214550256001E+27</v>
      </c>
      <c r="AL19904" s="81"/>
    </row>
    <row r="19905" spans="15:38" x14ac:dyDescent="0.3">
      <c r="O19905" s="82"/>
      <c r="P19905">
        <v>2.9015922091612051E+17</v>
      </c>
      <c r="Q19905">
        <v>8.1886390115716147E+17</v>
      </c>
      <c r="R19905">
        <v>4.5894396796984704E+36</v>
      </c>
      <c r="AF19905" s="82"/>
      <c r="AG19905" s="2">
        <v>282889471591125</v>
      </c>
      <c r="AH19905" s="45" t="s">
        <v>177</v>
      </c>
      <c r="AI19905" s="49">
        <v>2.7786922733354499E+27</v>
      </c>
      <c r="AL19905" s="81"/>
    </row>
    <row r="19906" spans="15:38" x14ac:dyDescent="0.3">
      <c r="O19906" s="82"/>
      <c r="P19906">
        <v>2.9015922151415155E+17</v>
      </c>
      <c r="Q19906">
        <v>8.1886390116015155E+17</v>
      </c>
      <c r="R19906">
        <v>4.5898976350491015E+36</v>
      </c>
      <c r="AF19906" s="82"/>
      <c r="AG19906" s="2">
        <v>282889869604175</v>
      </c>
      <c r="AH19906" s="45" t="s">
        <v>176</v>
      </c>
      <c r="AI19906" s="49">
        <v>2.7791077693011799E+27</v>
      </c>
      <c r="AL19906" s="81"/>
    </row>
    <row r="19907" spans="15:38" x14ac:dyDescent="0.3">
      <c r="O19907" s="82"/>
      <c r="P19907">
        <v>2.9015922211220262E+17</v>
      </c>
      <c r="Q19907">
        <v>8.1886390116314163E+17</v>
      </c>
      <c r="R19907">
        <v>4.5903556208623842E+36</v>
      </c>
      <c r="AF19907" s="82"/>
      <c r="AG19907" s="2">
        <v>282890267637225</v>
      </c>
      <c r="AH19907" s="45" t="s">
        <v>175</v>
      </c>
      <c r="AI19907" s="49">
        <v>2.7795233066812601E+27</v>
      </c>
      <c r="AL19907" s="81"/>
    </row>
    <row r="19908" spans="15:38" x14ac:dyDescent="0.3">
      <c r="O19908" s="82"/>
      <c r="P19908">
        <v>2.9015922271027366E+17</v>
      </c>
      <c r="Q19908">
        <v>8.1886390116613171E+17</v>
      </c>
      <c r="R19908">
        <v>4.5908136371393326E+36</v>
      </c>
      <c r="AF19908" s="82"/>
      <c r="AG19908" s="2">
        <v>282890665690275</v>
      </c>
      <c r="AH19908" s="45" t="s">
        <v>174</v>
      </c>
      <c r="AI19908" s="49">
        <v>2.7799388854777404E+27</v>
      </c>
      <c r="AL19908" s="81"/>
    </row>
    <row r="19909" spans="15:38" x14ac:dyDescent="0.3">
      <c r="O19909" s="82"/>
      <c r="P19909">
        <v>2.9015922330836467E+17</v>
      </c>
      <c r="Q19909">
        <v>8.1886390116912179E+17</v>
      </c>
      <c r="R19909">
        <v>4.5912716838809584E+36</v>
      </c>
      <c r="AF19909" s="82"/>
      <c r="AG19909" s="2">
        <v>282891063763325</v>
      </c>
      <c r="AH19909" s="45" t="s">
        <v>173</v>
      </c>
      <c r="AI19909" s="49">
        <v>2.7803545056927E+27</v>
      </c>
      <c r="AL19909" s="81"/>
    </row>
    <row r="19910" spans="15:38" x14ac:dyDescent="0.3">
      <c r="O19910" s="82"/>
      <c r="P19910">
        <v>2.9015922390647571E+17</v>
      </c>
      <c r="Q19910">
        <v>8.1886390117211187E+17</v>
      </c>
      <c r="R19910">
        <v>4.5917297610882757E+36</v>
      </c>
      <c r="AF19910" s="82"/>
      <c r="AG19910" s="2">
        <v>282891461856375</v>
      </c>
      <c r="AH19910" s="45" t="s">
        <v>172</v>
      </c>
      <c r="AI19910" s="49">
        <v>2.7807701673282E+27</v>
      </c>
      <c r="AL19910" s="81"/>
    </row>
    <row r="19911" spans="15:38" x14ac:dyDescent="0.3">
      <c r="O19911" s="82"/>
      <c r="P19911">
        <v>2.9015922450460678E+17</v>
      </c>
      <c r="Q19911">
        <v>8.1886390117510208E+17</v>
      </c>
      <c r="R19911">
        <v>4.5921878687622992E+36</v>
      </c>
      <c r="AF19911" s="82"/>
      <c r="AG19911" s="2">
        <v>282891859969425</v>
      </c>
      <c r="AH19911" s="45" t="s">
        <v>171</v>
      </c>
      <c r="AI19911" s="49">
        <v>2.7811858703862997E+27</v>
      </c>
      <c r="AL19911" s="81"/>
    </row>
    <row r="19912" spans="15:38" x14ac:dyDescent="0.3">
      <c r="O19912" s="82"/>
      <c r="P19912">
        <v>2.9015922510275782E+17</v>
      </c>
      <c r="Q19912">
        <v>8.1886390117809344E+17</v>
      </c>
      <c r="R19912">
        <v>4.5926460069040391E+36</v>
      </c>
      <c r="AF19912" s="82"/>
      <c r="AG19912" s="2">
        <v>282892258102475</v>
      </c>
      <c r="AH19912" s="45" t="s">
        <v>170</v>
      </c>
      <c r="AI19912" s="49">
        <v>2.7816016148690597E+27</v>
      </c>
      <c r="AL19912" s="81"/>
    </row>
    <row r="19913" spans="15:38" x14ac:dyDescent="0.3">
      <c r="O19913" s="82"/>
      <c r="P19913">
        <v>2.9015922570092883E+17</v>
      </c>
      <c r="Q19913">
        <v>8.188639011810848E+17</v>
      </c>
      <c r="R19913">
        <v>4.5931041755145081E+36</v>
      </c>
      <c r="AF19913" s="82"/>
      <c r="AG19913" s="2">
        <v>282892656255525</v>
      </c>
      <c r="AH19913" s="45" t="s">
        <v>169</v>
      </c>
      <c r="AI19913" s="49">
        <v>2.7820174007785403E+27</v>
      </c>
      <c r="AL19913" s="81"/>
    </row>
    <row r="19914" spans="15:38" x14ac:dyDescent="0.3">
      <c r="O19914" s="82"/>
      <c r="P19914">
        <v>2.9015922629911987E+17</v>
      </c>
      <c r="Q19914">
        <v>8.1886390118407616E+17</v>
      </c>
      <c r="R19914">
        <v>4.5935623745947234E+36</v>
      </c>
      <c r="AF19914" s="82"/>
      <c r="AG19914" s="2">
        <v>282893054428575</v>
      </c>
      <c r="AH19914" s="45" t="s">
        <v>168</v>
      </c>
      <c r="AI19914" s="49">
        <v>2.7824332281168198E+27</v>
      </c>
      <c r="AL19914" s="81"/>
    </row>
    <row r="19915" spans="15:38" x14ac:dyDescent="0.3">
      <c r="O19915" s="82"/>
      <c r="P19915">
        <v>2.9015922689733094E+17</v>
      </c>
      <c r="Q19915">
        <v>8.1886390118706752E+17</v>
      </c>
      <c r="R19915">
        <v>4.5940206041456951E+36</v>
      </c>
      <c r="AF19915" s="82"/>
      <c r="AG19915" s="2">
        <v>282893452621625</v>
      </c>
      <c r="AH19915" s="45" t="s">
        <v>167</v>
      </c>
      <c r="AI19915" s="49">
        <v>2.7828490968859601E+27</v>
      </c>
      <c r="AL19915" s="81"/>
    </row>
    <row r="19916" spans="15:38" x14ac:dyDescent="0.3">
      <c r="O19916" s="82"/>
      <c r="P19916">
        <v>2.9015922749556198E+17</v>
      </c>
      <c r="Q19916">
        <v>8.1886390119005888E+17</v>
      </c>
      <c r="R19916">
        <v>4.5944788641684365E+36</v>
      </c>
      <c r="AF19916" s="82"/>
      <c r="AG19916" s="2">
        <v>282893850834675</v>
      </c>
      <c r="AH19916" s="45" t="s">
        <v>166</v>
      </c>
      <c r="AI19916" s="49">
        <v>2.7832650070880098E+27</v>
      </c>
      <c r="AL19916" s="81"/>
    </row>
    <row r="19917" spans="15:38" x14ac:dyDescent="0.3">
      <c r="O19917" s="82"/>
      <c r="P19917">
        <v>2.9015922809381299E+17</v>
      </c>
      <c r="Q19917">
        <v>8.1886390119305024E+17</v>
      </c>
      <c r="R19917">
        <v>4.5949371546639601E+36</v>
      </c>
      <c r="AF19917" s="82"/>
      <c r="AG19917" s="2">
        <v>282894249067725</v>
      </c>
      <c r="AH19917" s="45" t="s">
        <v>165</v>
      </c>
      <c r="AI19917" s="49">
        <v>2.7836809587250502E+27</v>
      </c>
      <c r="AL19917" s="81"/>
    </row>
    <row r="19918" spans="15:38" x14ac:dyDescent="0.3">
      <c r="O19918" s="82"/>
      <c r="P19918">
        <v>2.9015922869208403E+17</v>
      </c>
      <c r="Q19918">
        <v>8.188639011960416E+17</v>
      </c>
      <c r="R19918">
        <v>4.5953954756332806E+36</v>
      </c>
      <c r="AF19918" s="82"/>
      <c r="AG19918" s="2">
        <v>282894647320775</v>
      </c>
      <c r="AH19918" s="45" t="s">
        <v>164</v>
      </c>
      <c r="AI19918" s="49">
        <v>2.7840969517991302E+27</v>
      </c>
      <c r="AL19918" s="81"/>
    </row>
    <row r="19919" spans="15:38" x14ac:dyDescent="0.3">
      <c r="O19919" s="82"/>
      <c r="P19919">
        <v>2.901592292903751E+17</v>
      </c>
      <c r="Q19919">
        <v>8.1886390119903296E+17</v>
      </c>
      <c r="R19919">
        <v>4.5958538270774104E+36</v>
      </c>
      <c r="AF19919" s="82"/>
      <c r="AG19919" s="2">
        <v>282895045593825</v>
      </c>
      <c r="AH19919" s="45" t="s">
        <v>163</v>
      </c>
      <c r="AI19919" s="49">
        <v>2.7845129863123301E+27</v>
      </c>
      <c r="AL19919" s="81"/>
    </row>
    <row r="19920" spans="15:38" x14ac:dyDescent="0.3">
      <c r="O19920" s="82"/>
      <c r="P19920">
        <v>2.9015922988868614E+17</v>
      </c>
      <c r="Q19920">
        <v>8.1886390120202432E+17</v>
      </c>
      <c r="R19920">
        <v>4.5963122089973629E+36</v>
      </c>
      <c r="AF19920" s="82"/>
      <c r="AG19920" s="2">
        <v>282895443886875</v>
      </c>
      <c r="AH19920" s="45" t="s">
        <v>162</v>
      </c>
      <c r="AI19920" s="49">
        <v>2.7849290622666901E+27</v>
      </c>
      <c r="AL19920" s="81"/>
    </row>
    <row r="19921" spans="15:38" x14ac:dyDescent="0.3">
      <c r="O19921" s="82"/>
      <c r="P19921">
        <v>2.9015923048701715E+17</v>
      </c>
      <c r="Q19921">
        <v>8.1886390120501568E+17</v>
      </c>
      <c r="R19921">
        <v>4.5967706213941512E+36</v>
      </c>
      <c r="AF19921" s="82"/>
      <c r="AG19921" s="2">
        <v>282895842199925</v>
      </c>
      <c r="AH19921" s="45" t="s">
        <v>161</v>
      </c>
      <c r="AI19921" s="49">
        <v>2.7853451796642997E+27</v>
      </c>
      <c r="AL19921" s="81"/>
    </row>
    <row r="19922" spans="15:38" x14ac:dyDescent="0.3">
      <c r="O19922" s="82"/>
      <c r="P19922">
        <v>2.9015923108536819E+17</v>
      </c>
      <c r="Q19922">
        <v>8.1886390120800704E+17</v>
      </c>
      <c r="R19922">
        <v>4.5972290642687876E+36</v>
      </c>
      <c r="AF19922" s="82"/>
      <c r="AG19922" s="2">
        <v>282896240532975</v>
      </c>
      <c r="AH19922" s="45" t="s">
        <v>160</v>
      </c>
      <c r="AI19922" s="49">
        <v>2.7857613385072102E+27</v>
      </c>
      <c r="AL19922" s="81"/>
    </row>
    <row r="19923" spans="15:38" x14ac:dyDescent="0.3">
      <c r="O19923" s="82"/>
      <c r="P19923">
        <v>2.9015923168373926E+17</v>
      </c>
      <c r="Q19923">
        <v>8.188639012109984E+17</v>
      </c>
      <c r="R19923">
        <v>4.5976875376222851E+36</v>
      </c>
      <c r="AF19923" s="82"/>
      <c r="AG19923" s="2">
        <v>282896638886025</v>
      </c>
      <c r="AH19923" s="45" t="s">
        <v>159</v>
      </c>
      <c r="AI19923" s="49">
        <v>2.7861775387974803E+27</v>
      </c>
      <c r="AL19923" s="81"/>
    </row>
    <row r="19924" spans="15:38" x14ac:dyDescent="0.3">
      <c r="O19924" s="82"/>
      <c r="P19924">
        <v>2.901592322821303E+17</v>
      </c>
      <c r="Q19924">
        <v>8.188639012139904E+17</v>
      </c>
      <c r="R19924">
        <v>4.5981460414556583E+36</v>
      </c>
      <c r="AF19924" s="82"/>
      <c r="AG19924" s="2">
        <v>282897037259075</v>
      </c>
      <c r="AH19924" s="45" t="s">
        <v>158</v>
      </c>
      <c r="AI19924" s="49">
        <v>2.7865937805371798E+27</v>
      </c>
      <c r="AL19924" s="81"/>
    </row>
    <row r="19925" spans="15:38" x14ac:dyDescent="0.3">
      <c r="O19925" s="82"/>
      <c r="P19925">
        <v>2.9015923288054131E+17</v>
      </c>
      <c r="Q19925">
        <v>8.1886390121698304E+17</v>
      </c>
      <c r="R19925">
        <v>4.5986045757699202E+36</v>
      </c>
      <c r="AF19925" s="82"/>
      <c r="AG19925" s="2">
        <v>282897435652125</v>
      </c>
      <c r="AH19925" s="45" t="s">
        <v>157</v>
      </c>
      <c r="AI19925" s="49">
        <v>2.7870100637283704E+27</v>
      </c>
      <c r="AL19925" s="81"/>
    </row>
    <row r="19926" spans="15:38" x14ac:dyDescent="0.3">
      <c r="O19926" s="82"/>
      <c r="P19926">
        <v>2.9015923347897235E+17</v>
      </c>
      <c r="Q19926">
        <v>8.1886390121997568E+17</v>
      </c>
      <c r="R19926">
        <v>4.599063140566082E+36</v>
      </c>
      <c r="AF19926" s="82"/>
      <c r="AG19926" s="2">
        <v>282897834065175</v>
      </c>
      <c r="AH19926" s="45" t="s">
        <v>156</v>
      </c>
      <c r="AI19926" s="49">
        <v>2.7874263883731198E+27</v>
      </c>
      <c r="AL19926" s="81"/>
    </row>
    <row r="19927" spans="15:38" x14ac:dyDescent="0.3">
      <c r="O19927" s="82"/>
      <c r="P19927">
        <v>2.9015923407742342E+17</v>
      </c>
      <c r="Q19927">
        <v>8.1886390122296832E+17</v>
      </c>
      <c r="R19927">
        <v>4.5995217358451584E+36</v>
      </c>
      <c r="AF19927" s="82"/>
      <c r="AG19927" s="2">
        <v>282898232498225</v>
      </c>
      <c r="AH19927" s="45" t="s">
        <v>155</v>
      </c>
      <c r="AI19927" s="49">
        <v>2.7878427544734899E+27</v>
      </c>
      <c r="AL19927" s="81"/>
    </row>
    <row r="19928" spans="15:38" x14ac:dyDescent="0.3">
      <c r="O19928" s="82"/>
      <c r="P19928">
        <v>2.9015923467589446E+17</v>
      </c>
      <c r="Q19928">
        <v>8.1886390122596096E+17</v>
      </c>
      <c r="R19928">
        <v>4.5999803616081612E+36</v>
      </c>
      <c r="AF19928" s="82"/>
      <c r="AG19928" s="2">
        <v>282898630951275</v>
      </c>
      <c r="AH19928" s="45" t="s">
        <v>154</v>
      </c>
      <c r="AI19928" s="49">
        <v>2.7882591620315403E+27</v>
      </c>
      <c r="AL19928" s="81"/>
    </row>
    <row r="19929" spans="15:38" x14ac:dyDescent="0.3">
      <c r="O19929" s="82"/>
      <c r="P19929">
        <v>2.9015923527438547E+17</v>
      </c>
      <c r="Q19929">
        <v>8.188639012289536E+17</v>
      </c>
      <c r="R19929">
        <v>4.6004390178561057E+36</v>
      </c>
      <c r="AF19929" s="82"/>
      <c r="AG19929" s="2">
        <v>282899029424325</v>
      </c>
      <c r="AH19929" s="45" t="s">
        <v>153</v>
      </c>
      <c r="AI19929" s="49">
        <v>2.7886756110493401E+27</v>
      </c>
      <c r="AL19929" s="81"/>
    </row>
    <row r="19930" spans="15:38" x14ac:dyDescent="0.3">
      <c r="O19930" s="82"/>
      <c r="P19930">
        <v>2.9015923587289651E+17</v>
      </c>
      <c r="Q19930">
        <v>8.1886390123194624E+17</v>
      </c>
      <c r="R19930">
        <v>4.600897704590003E+36</v>
      </c>
      <c r="AF19930" s="82"/>
      <c r="AG19930" s="2">
        <v>282899427917375</v>
      </c>
      <c r="AH19930" s="45" t="s">
        <v>152</v>
      </c>
      <c r="AI19930" s="49">
        <v>2.7890921015289598E+27</v>
      </c>
      <c r="AL19930" s="81"/>
    </row>
    <row r="19931" spans="15:38" x14ac:dyDescent="0.3">
      <c r="O19931" s="82"/>
      <c r="P19931">
        <v>2.9015923647142758E+17</v>
      </c>
      <c r="Q19931">
        <v>8.1886390123493888E+17</v>
      </c>
      <c r="R19931">
        <v>4.6013564218108673E+36</v>
      </c>
      <c r="AF19931" s="82"/>
      <c r="AG19931" s="2">
        <v>282899826430425</v>
      </c>
      <c r="AH19931" s="45" t="s">
        <v>151</v>
      </c>
      <c r="AI19931" s="49">
        <v>2.7895086334724401E+27</v>
      </c>
      <c r="AL19931" s="81"/>
    </row>
    <row r="19932" spans="15:38" x14ac:dyDescent="0.3">
      <c r="O19932" s="82"/>
      <c r="P19932">
        <v>2.9015923706997862E+17</v>
      </c>
      <c r="Q19932">
        <v>8.1886390123793152E+17</v>
      </c>
      <c r="R19932">
        <v>4.6018151695197104E+36</v>
      </c>
      <c r="AF19932" s="82"/>
      <c r="AG19932" s="2">
        <v>282900224963475</v>
      </c>
      <c r="AH19932" s="45" t="s">
        <v>150</v>
      </c>
      <c r="AI19932" s="49">
        <v>2.78992520688187E+27</v>
      </c>
      <c r="AL19932" s="81"/>
    </row>
    <row r="19933" spans="15:38" x14ac:dyDescent="0.3">
      <c r="O19933" s="82"/>
      <c r="P19933">
        <v>2.9015923766854963E+17</v>
      </c>
      <c r="Q19933">
        <v>8.1886390124092416E+17</v>
      </c>
      <c r="R19933">
        <v>4.6022739477175475E+36</v>
      </c>
      <c r="AF19933" s="82"/>
      <c r="AG19933" s="2">
        <v>282900623516525</v>
      </c>
      <c r="AH19933" s="45" t="s">
        <v>149</v>
      </c>
      <c r="AI19933" s="49">
        <v>2.7903418217593002E+27</v>
      </c>
      <c r="AL19933" s="81"/>
    </row>
    <row r="19934" spans="15:38" x14ac:dyDescent="0.3">
      <c r="O19934" s="82"/>
      <c r="P19934">
        <v>2.9015923826714067E+17</v>
      </c>
      <c r="Q19934">
        <v>8.188639012439168E+17</v>
      </c>
      <c r="R19934">
        <v>4.6027327564053893E+36</v>
      </c>
      <c r="AF19934" s="82"/>
      <c r="AG19934" s="2">
        <v>282901022089575</v>
      </c>
      <c r="AH19934" s="45" t="s">
        <v>148</v>
      </c>
      <c r="AI19934" s="49">
        <v>2.7907584781067899E+27</v>
      </c>
      <c r="AL19934" s="81"/>
    </row>
    <row r="19935" spans="15:38" x14ac:dyDescent="0.3">
      <c r="O19935" s="82"/>
      <c r="P19935">
        <v>2.9015923886575174E+17</v>
      </c>
      <c r="Q19935">
        <v>8.1886390124690944E+17</v>
      </c>
      <c r="R19935">
        <v>4.6031915955842504E+36</v>
      </c>
      <c r="AF19935" s="82"/>
      <c r="AG19935" s="2">
        <v>282901420682625</v>
      </c>
      <c r="AH19935" s="45" t="s">
        <v>147</v>
      </c>
      <c r="AI19935" s="49">
        <v>2.7911751759264201E+27</v>
      </c>
      <c r="AL19935" s="81"/>
    </row>
    <row r="19936" spans="15:38" x14ac:dyDescent="0.3">
      <c r="O19936" s="82"/>
      <c r="P19936">
        <v>2.9015923946438278E+17</v>
      </c>
      <c r="Q19936">
        <v>8.1886390124990208E+17</v>
      </c>
      <c r="R19936">
        <v>4.6036504652551456E+36</v>
      </c>
      <c r="AF19936" s="82"/>
      <c r="AG19936" s="2">
        <v>282901819295675</v>
      </c>
      <c r="AH19936" s="45" t="s">
        <v>146</v>
      </c>
      <c r="AI19936" s="49">
        <v>2.7915919152202298E+27</v>
      </c>
      <c r="AL19936" s="81"/>
    </row>
    <row r="19937" spans="15:38" x14ac:dyDescent="0.3">
      <c r="O19937" s="82"/>
      <c r="P19937">
        <v>2.9015924006303379E+17</v>
      </c>
      <c r="Q19937">
        <v>8.1886390125289549E+17</v>
      </c>
      <c r="R19937">
        <v>4.6041093654190838E+36</v>
      </c>
      <c r="AF19937" s="82"/>
      <c r="AG19937" s="2">
        <v>282902217928725</v>
      </c>
      <c r="AH19937" s="45" t="s">
        <v>145</v>
      </c>
      <c r="AI19937" s="49">
        <v>2.7920086959903103E+27</v>
      </c>
      <c r="AL19937" s="81"/>
    </row>
    <row r="19938" spans="15:38" x14ac:dyDescent="0.3">
      <c r="O19938" s="82"/>
      <c r="P19938">
        <v>2.9015924066170483E+17</v>
      </c>
      <c r="Q19938">
        <v>8.1886390125588941E+17</v>
      </c>
      <c r="R19938">
        <v>4.6045682960770795E+36</v>
      </c>
      <c r="AF19938" s="82"/>
      <c r="AG19938" s="2">
        <v>282902616581775</v>
      </c>
      <c r="AH19938" s="45" t="s">
        <v>144</v>
      </c>
      <c r="AI19938" s="49">
        <v>2.7924255182387099E+27</v>
      </c>
      <c r="AL19938" s="81"/>
    </row>
    <row r="19939" spans="15:38" x14ac:dyDescent="0.3">
      <c r="O19939" s="82"/>
      <c r="P19939">
        <v>2.901592412603959E+17</v>
      </c>
      <c r="Q19939">
        <v>8.1886390125888333E+17</v>
      </c>
      <c r="R19939">
        <v>4.6050272572301482E+36</v>
      </c>
      <c r="AF19939" s="82"/>
      <c r="AG19939" s="2">
        <v>282903015254825</v>
      </c>
      <c r="AH19939" s="45" t="s">
        <v>143</v>
      </c>
      <c r="AI19939" s="49">
        <v>2.7928423819674902E+27</v>
      </c>
      <c r="AL19939" s="81"/>
    </row>
    <row r="19940" spans="15:38" x14ac:dyDescent="0.3">
      <c r="O19940" s="82"/>
      <c r="P19940">
        <v>2.9015924185910694E+17</v>
      </c>
      <c r="Q19940">
        <v>8.1886390126187725E+17</v>
      </c>
      <c r="R19940">
        <v>4.6054862488793022E+36</v>
      </c>
      <c r="AF19940" s="82"/>
      <c r="AG19940" s="2">
        <v>282903413947875</v>
      </c>
      <c r="AH19940" s="45" t="s">
        <v>142</v>
      </c>
      <c r="AI19940" s="49">
        <v>2.7932592871787199E+27</v>
      </c>
      <c r="AL19940" s="81"/>
    </row>
    <row r="19941" spans="15:38" x14ac:dyDescent="0.3">
      <c r="O19941" s="82"/>
      <c r="P19941">
        <v>2.9015924245783795E+17</v>
      </c>
      <c r="Q19941">
        <v>8.1886390126487117E+17</v>
      </c>
      <c r="R19941">
        <v>4.6059452710255532E+36</v>
      </c>
      <c r="AF19941" s="82"/>
      <c r="AG19941" s="2">
        <v>282903812660925</v>
      </c>
      <c r="AH19941" s="45" t="s">
        <v>141</v>
      </c>
      <c r="AI19941" s="49">
        <v>2.7936762338744602E+27</v>
      </c>
      <c r="AL19941" s="81"/>
    </row>
    <row r="19942" spans="15:38" x14ac:dyDescent="0.3">
      <c r="O19942" s="82"/>
      <c r="P19942">
        <v>2.9015924305658899E+17</v>
      </c>
      <c r="Q19942">
        <v>8.1886390126786509E+17</v>
      </c>
      <c r="R19942">
        <v>4.6064043236699142E+36</v>
      </c>
      <c r="AF19942" s="82"/>
      <c r="AG19942" s="2">
        <v>282904211393975</v>
      </c>
      <c r="AH19942" s="45" t="s">
        <v>140</v>
      </c>
      <c r="AI19942" s="49">
        <v>2.7940932220567797E+27</v>
      </c>
      <c r="AL19942" s="81"/>
    </row>
    <row r="19943" spans="15:38" x14ac:dyDescent="0.3">
      <c r="O19943" s="82"/>
      <c r="P19943">
        <v>2.9015924365536006E+17</v>
      </c>
      <c r="Q19943">
        <v>8.1886390127085901E+17</v>
      </c>
      <c r="R19943">
        <v>4.6068634068133988E+36</v>
      </c>
      <c r="AF19943" s="82"/>
      <c r="AG19943" s="2">
        <v>282904610147025</v>
      </c>
      <c r="AH19943" s="45" t="s">
        <v>139</v>
      </c>
      <c r="AI19943" s="49">
        <v>2.7945102517277301E+27</v>
      </c>
      <c r="AL19943" s="81"/>
    </row>
    <row r="19944" spans="15:38" x14ac:dyDescent="0.3">
      <c r="O19944" s="82"/>
      <c r="P19944">
        <v>2.901592442541511E+17</v>
      </c>
      <c r="Q19944">
        <v>8.1886390127385293E+17</v>
      </c>
      <c r="R19944">
        <v>4.6073225204570216E+36</v>
      </c>
      <c r="AF19944" s="82"/>
      <c r="AG19944" s="2">
        <v>282905008920075</v>
      </c>
      <c r="AH19944" s="45" t="s">
        <v>138</v>
      </c>
      <c r="AI19944" s="49">
        <v>2.7949273228893999E+27</v>
      </c>
      <c r="AL19944" s="81"/>
    </row>
    <row r="19945" spans="15:38" x14ac:dyDescent="0.3">
      <c r="O19945" s="82"/>
      <c r="P19945">
        <v>2.9015924485296211E+17</v>
      </c>
      <c r="Q19945">
        <v>8.1886390127684685E+17</v>
      </c>
      <c r="R19945">
        <v>4.6077816646017933E+36</v>
      </c>
      <c r="AF19945" s="82"/>
      <c r="AG19945" s="2">
        <v>282905407713125</v>
      </c>
      <c r="AH19945" s="45" t="s">
        <v>137</v>
      </c>
      <c r="AI19945" s="49">
        <v>2.79534443554382E+27</v>
      </c>
      <c r="AL19945" s="81"/>
    </row>
    <row r="19946" spans="15:38" x14ac:dyDescent="0.3">
      <c r="O19946" s="82"/>
      <c r="P19946">
        <v>2.9015924545179315E+17</v>
      </c>
      <c r="Q19946">
        <v>8.1886390127984077E+17</v>
      </c>
      <c r="R19946">
        <v>4.6082408392487297E+36</v>
      </c>
      <c r="AF19946" s="82"/>
      <c r="AG19946" s="2">
        <v>282905806526175</v>
      </c>
      <c r="AH19946" s="45" t="s">
        <v>136</v>
      </c>
      <c r="AI19946" s="49">
        <v>2.7957615896930799E+27</v>
      </c>
      <c r="AL19946" s="81"/>
    </row>
    <row r="19947" spans="15:38" x14ac:dyDescent="0.3">
      <c r="O19947" s="82"/>
      <c r="P19947">
        <v>2.9015924605064422E+17</v>
      </c>
      <c r="Q19947">
        <v>8.1886390128283469E+17</v>
      </c>
      <c r="R19947">
        <v>4.6087000443988409E+36</v>
      </c>
      <c r="AF19947" s="82"/>
      <c r="AG19947" s="2">
        <v>282906205359225</v>
      </c>
      <c r="AH19947" s="45" t="s">
        <v>135</v>
      </c>
      <c r="AI19947" s="49">
        <v>2.7961787853392402E+27</v>
      </c>
      <c r="AL19947" s="81"/>
    </row>
    <row r="19948" spans="15:38" x14ac:dyDescent="0.3">
      <c r="O19948" s="82"/>
      <c r="P19948">
        <v>2.9015924664951526E+17</v>
      </c>
      <c r="Q19948">
        <v>8.1886390128582861E+17</v>
      </c>
      <c r="R19948">
        <v>4.6091592800531415E+36</v>
      </c>
      <c r="AF19948" s="82"/>
      <c r="AG19948" s="2">
        <v>282906604212275</v>
      </c>
      <c r="AH19948" s="45" t="s">
        <v>134</v>
      </c>
      <c r="AI19948" s="49">
        <v>2.7965960224843498E+27</v>
      </c>
      <c r="AL19948" s="81"/>
    </row>
    <row r="19949" spans="15:38" x14ac:dyDescent="0.3">
      <c r="O19949" s="82"/>
      <c r="P19949">
        <v>2.9015924724840627E+17</v>
      </c>
      <c r="Q19949">
        <v>8.1886390128882253E+17</v>
      </c>
      <c r="R19949">
        <v>4.6096185462126451E+36</v>
      </c>
      <c r="AF19949" s="82"/>
      <c r="AG19949" s="2">
        <v>282907003085325</v>
      </c>
      <c r="AH19949" s="45" t="s">
        <v>133</v>
      </c>
      <c r="AI19949" s="49">
        <v>2.79701330113049E+27</v>
      </c>
      <c r="AL19949" s="81"/>
    </row>
    <row r="19950" spans="15:38" x14ac:dyDescent="0.3">
      <c r="O19950" s="82"/>
      <c r="P19950">
        <v>2.9015924784731731E+17</v>
      </c>
      <c r="Q19950">
        <v>8.1886390129181722E+17</v>
      </c>
      <c r="R19950">
        <v>4.6100778428783646E+36</v>
      </c>
      <c r="AF19950" s="82"/>
      <c r="AG19950" s="2">
        <v>282907401978375</v>
      </c>
      <c r="AH19950" s="45" t="s">
        <v>132</v>
      </c>
      <c r="AI19950" s="49">
        <v>2.7974306212797098E+27</v>
      </c>
      <c r="AL19950" s="81"/>
    </row>
    <row r="19951" spans="15:38" x14ac:dyDescent="0.3">
      <c r="O19951" s="82"/>
      <c r="P19951">
        <v>2.9015924844624838E+17</v>
      </c>
      <c r="Q19951">
        <v>8.1886390129481242E+17</v>
      </c>
      <c r="R19951">
        <v>4.6105371700513131E+36</v>
      </c>
      <c r="AF19951" s="82"/>
      <c r="AG19951" s="2">
        <v>282907800891425</v>
      </c>
      <c r="AH19951" s="45" t="s">
        <v>131</v>
      </c>
      <c r="AI19951" s="49">
        <v>2.7978479829340801E+27</v>
      </c>
      <c r="AL19951" s="81"/>
    </row>
    <row r="19952" spans="15:38" x14ac:dyDescent="0.3">
      <c r="O19952" s="82"/>
      <c r="P19952">
        <v>2.9015924904519942E+17</v>
      </c>
      <c r="Q19952">
        <v>8.1886390129780762E+17</v>
      </c>
      <c r="R19952">
        <v>4.6109965277325021E+36</v>
      </c>
      <c r="AF19952" s="82"/>
      <c r="AG19952" s="2">
        <v>282908199824475</v>
      </c>
      <c r="AH19952" s="45" t="s">
        <v>130</v>
      </c>
      <c r="AI19952" s="49">
        <v>2.7982653860956603E+27</v>
      </c>
      <c r="AL19952" s="81"/>
    </row>
    <row r="19953" spans="15:38" x14ac:dyDescent="0.3">
      <c r="O19953" s="82"/>
      <c r="P19953">
        <v>2.9015924964417043E+17</v>
      </c>
      <c r="Q19953">
        <v>8.1886390130080282E+17</v>
      </c>
      <c r="R19953">
        <v>4.611455915922946E+36</v>
      </c>
      <c r="AF19953" s="82"/>
      <c r="AG19953" s="2">
        <v>282908598777525</v>
      </c>
      <c r="AH19953" s="45" t="s">
        <v>129</v>
      </c>
      <c r="AI19953" s="49">
        <v>2.7986828307665198E+27</v>
      </c>
      <c r="AL19953" s="81"/>
    </row>
    <row r="19954" spans="15:38" x14ac:dyDescent="0.3">
      <c r="O19954" s="82"/>
      <c r="P19954">
        <v>2.9015925024316147E+17</v>
      </c>
      <c r="Q19954">
        <v>8.1886390130379802E+17</v>
      </c>
      <c r="R19954">
        <v>4.6119153346236588E+36</v>
      </c>
      <c r="AF19954" s="82"/>
      <c r="AG19954" s="2">
        <v>282908997750575</v>
      </c>
      <c r="AH19954" s="45" t="s">
        <v>128</v>
      </c>
      <c r="AI19954" s="49">
        <v>2.79910031694872E+27</v>
      </c>
      <c r="AL19954" s="81"/>
    </row>
    <row r="19955" spans="15:38" x14ac:dyDescent="0.3">
      <c r="O19955" s="82"/>
      <c r="P19955">
        <v>2.9015925084217254E+17</v>
      </c>
      <c r="Q19955">
        <v>8.1886390130679322E+17</v>
      </c>
      <c r="R19955">
        <v>4.6123747838356529E+36</v>
      </c>
      <c r="AF19955" s="82"/>
      <c r="AG19955" s="2">
        <v>282909396743625</v>
      </c>
      <c r="AH19955" s="45" t="s">
        <v>127</v>
      </c>
      <c r="AI19955" s="49">
        <v>2.7995178446443297E+27</v>
      </c>
      <c r="AL19955" s="81"/>
    </row>
    <row r="19956" spans="15:38" x14ac:dyDescent="0.3">
      <c r="O19956" s="82"/>
      <c r="P19956">
        <v>2.9015925144120358E+17</v>
      </c>
      <c r="Q19956">
        <v>8.1886390130978842E+17</v>
      </c>
      <c r="R19956">
        <v>4.6128342635599406E+36</v>
      </c>
      <c r="AF19956" s="82"/>
      <c r="AG19956" s="2">
        <v>282909795756675</v>
      </c>
      <c r="AH19956" s="45" t="s">
        <v>126</v>
      </c>
      <c r="AI19956" s="49">
        <v>2.7999354138554001E+27</v>
      </c>
      <c r="AL19956" s="81"/>
    </row>
    <row r="19957" spans="15:38" x14ac:dyDescent="0.3">
      <c r="O19957" s="82"/>
      <c r="P19957">
        <v>2.9015925204025459E+17</v>
      </c>
      <c r="Q19957">
        <v>8.1886390131278362E+17</v>
      </c>
      <c r="R19957">
        <v>4.6132937737975354E+36</v>
      </c>
      <c r="AF19957" s="82"/>
      <c r="AG19957" s="2">
        <v>282910194789725</v>
      </c>
      <c r="AH19957" s="45" t="s">
        <v>125</v>
      </c>
      <c r="AI19957" s="49">
        <v>2.8003530245840103E+27</v>
      </c>
      <c r="AL19957" s="81"/>
    </row>
    <row r="19958" spans="15:38" x14ac:dyDescent="0.3">
      <c r="O19958" s="82"/>
      <c r="P19958">
        <v>2.9015925263932563E+17</v>
      </c>
      <c r="Q19958">
        <v>8.1886390131577882E+17</v>
      </c>
      <c r="R19958">
        <v>4.613753314549451E+36</v>
      </c>
      <c r="AF19958" s="82"/>
      <c r="AG19958" s="2">
        <v>282910593842775</v>
      </c>
      <c r="AH19958" s="45" t="s">
        <v>124</v>
      </c>
      <c r="AI19958" s="49">
        <v>2.8007706768322098E+27</v>
      </c>
      <c r="AL19958" s="81"/>
    </row>
    <row r="19959" spans="15:38" x14ac:dyDescent="0.3">
      <c r="O19959" s="82"/>
      <c r="P19959">
        <v>2.901592532384167E+17</v>
      </c>
      <c r="Q19959">
        <v>8.1886390131877402E+17</v>
      </c>
      <c r="R19959">
        <v>4.6142128858167002E+36</v>
      </c>
      <c r="AF19959" s="82"/>
      <c r="AG19959" s="2">
        <v>282910992915825</v>
      </c>
      <c r="AH19959" s="45" t="s">
        <v>123</v>
      </c>
      <c r="AI19959" s="49">
        <v>2.80118837060208E+27</v>
      </c>
      <c r="AL19959" s="81"/>
    </row>
    <row r="19960" spans="15:38" x14ac:dyDescent="0.3">
      <c r="O19960" s="82"/>
      <c r="P19960">
        <v>2.9015925383752774E+17</v>
      </c>
      <c r="Q19960">
        <v>8.1886390132176922E+17</v>
      </c>
      <c r="R19960">
        <v>4.6146724876002961E+36</v>
      </c>
      <c r="AF19960" s="82"/>
      <c r="AG19960" s="2">
        <v>282911392008875</v>
      </c>
      <c r="AH19960" s="45" t="s">
        <v>122</v>
      </c>
      <c r="AI19960" s="49">
        <v>2.8016061058956599E+27</v>
      </c>
      <c r="AL19960" s="81"/>
    </row>
    <row r="19961" spans="15:38" x14ac:dyDescent="0.3">
      <c r="O19961" s="82"/>
      <c r="P19961">
        <v>2.9015925443665875E+17</v>
      </c>
      <c r="Q19961">
        <v>8.1886390132476442E+17</v>
      </c>
      <c r="R19961">
        <v>4.615132119901252E+36</v>
      </c>
      <c r="AF19961" s="82"/>
      <c r="AG19961" s="2">
        <v>282911791121925</v>
      </c>
      <c r="AH19961" s="45" t="s">
        <v>121</v>
      </c>
      <c r="AI19961" s="49">
        <v>2.8020238827150304E+27</v>
      </c>
      <c r="AL19961" s="81"/>
    </row>
    <row r="19962" spans="15:38" x14ac:dyDescent="0.3">
      <c r="O19962" s="82"/>
      <c r="P19962">
        <v>2.9015925503580979E+17</v>
      </c>
      <c r="Q19962">
        <v>8.1886390132775974E+17</v>
      </c>
      <c r="R19962">
        <v>4.6155917827205811E+36</v>
      </c>
      <c r="AF19962" s="82"/>
      <c r="AG19962" s="2">
        <v>282912190254975</v>
      </c>
      <c r="AH19962" s="45" t="s">
        <v>120</v>
      </c>
      <c r="AI19962" s="49">
        <v>2.8024417010622503E+27</v>
      </c>
      <c r="AL19962" s="81"/>
    </row>
    <row r="19963" spans="15:38" x14ac:dyDescent="0.3">
      <c r="O19963" s="82"/>
      <c r="P19963">
        <v>2.9015925563498086E+17</v>
      </c>
      <c r="Q19963">
        <v>8.1886390133075622E+17</v>
      </c>
      <c r="R19963">
        <v>4.6160514760592938E+36</v>
      </c>
      <c r="AF19963" s="82"/>
      <c r="AG19963" s="2">
        <v>282912589408025</v>
      </c>
      <c r="AH19963" s="45" t="s">
        <v>119</v>
      </c>
      <c r="AI19963" s="49">
        <v>2.8028595609393899E+27</v>
      </c>
      <c r="AL19963" s="81"/>
    </row>
    <row r="19964" spans="15:38" x14ac:dyDescent="0.3">
      <c r="O19964" s="82"/>
      <c r="P19964">
        <v>2.901592562341719E+17</v>
      </c>
      <c r="Q19964">
        <v>8.188639013337527E+17</v>
      </c>
      <c r="R19964">
        <v>4.6165111999184072E+36</v>
      </c>
      <c r="AF19964" s="82"/>
      <c r="AG19964" s="2">
        <v>282912988581075</v>
      </c>
      <c r="AH19964" s="45" t="s">
        <v>118</v>
      </c>
      <c r="AI19964" s="49">
        <v>2.8032774623485098E+27</v>
      </c>
      <c r="AL19964" s="81"/>
    </row>
    <row r="19965" spans="15:38" x14ac:dyDescent="0.3">
      <c r="O19965" s="82"/>
      <c r="P19965">
        <v>2.9015925683338291E+17</v>
      </c>
      <c r="Q19965">
        <v>8.1886390133674918E+17</v>
      </c>
      <c r="R19965">
        <v>4.6169709542989332E+36</v>
      </c>
      <c r="AF19965" s="82"/>
      <c r="AG19965" s="2">
        <v>282913387774125</v>
      </c>
      <c r="AH19965" s="45" t="s">
        <v>117</v>
      </c>
      <c r="AI19965" s="49">
        <v>2.80369540529166E+27</v>
      </c>
      <c r="AL19965" s="81"/>
    </row>
    <row r="19966" spans="15:38" x14ac:dyDescent="0.3">
      <c r="O19966" s="82"/>
      <c r="P19966">
        <v>2.9015925743261395E+17</v>
      </c>
      <c r="Q19966">
        <v>8.1886390133974566E+17</v>
      </c>
      <c r="R19966">
        <v>4.6174307392018847E+36</v>
      </c>
      <c r="AF19966" s="82"/>
      <c r="AG19966" s="2">
        <v>282913786987175</v>
      </c>
      <c r="AH19966" s="45" t="s">
        <v>116</v>
      </c>
      <c r="AI19966" s="49">
        <v>2.8041133897709302E+27</v>
      </c>
      <c r="AL19966" s="81"/>
    </row>
    <row r="19967" spans="15:38" x14ac:dyDescent="0.3">
      <c r="O19967" s="82"/>
      <c r="P19967">
        <v>2.9015925803186502E+17</v>
      </c>
      <c r="Q19967">
        <v>8.1886390134274214E+17</v>
      </c>
      <c r="R19967">
        <v>4.6178905546282734E+36</v>
      </c>
      <c r="AF19967" s="82"/>
      <c r="AG19967" s="2">
        <v>282914186220225</v>
      </c>
      <c r="AH19967" s="45" t="s">
        <v>115</v>
      </c>
      <c r="AI19967" s="49">
        <v>2.8045314157883603E+27</v>
      </c>
      <c r="AL19967" s="81"/>
    </row>
    <row r="19968" spans="15:38" x14ac:dyDescent="0.3">
      <c r="O19968" s="82"/>
      <c r="P19968">
        <v>2.9015925863113606E+17</v>
      </c>
      <c r="Q19968">
        <v>8.1886390134573862E+17</v>
      </c>
      <c r="R19968">
        <v>4.6183504005791134E+36</v>
      </c>
      <c r="AF19968" s="82"/>
      <c r="AG19968" s="2">
        <v>282914585473275</v>
      </c>
      <c r="AH19968" s="45" t="s">
        <v>114</v>
      </c>
      <c r="AI19968" s="49">
        <v>2.8049494833460199E+27</v>
      </c>
      <c r="AL19968" s="81"/>
    </row>
    <row r="19969" spans="15:38" x14ac:dyDescent="0.3">
      <c r="O19969" s="82"/>
      <c r="P19969">
        <v>2.9015925923042707E+17</v>
      </c>
      <c r="Q19969">
        <v>8.188639013487351E+17</v>
      </c>
      <c r="R19969">
        <v>4.6188102770554183E+36</v>
      </c>
      <c r="AF19969" s="82"/>
      <c r="AG19969" s="2">
        <v>282914984746325</v>
      </c>
      <c r="AH19969" s="45" t="s">
        <v>113</v>
      </c>
      <c r="AI19969" s="49">
        <v>2.8053675924459803E+27</v>
      </c>
      <c r="AL19969" s="81"/>
    </row>
    <row r="19970" spans="15:38" x14ac:dyDescent="0.3">
      <c r="O19970" s="82"/>
      <c r="P19970">
        <v>2.9015925982973811E+17</v>
      </c>
      <c r="Q19970">
        <v>8.1886390135173158E+17</v>
      </c>
      <c r="R19970">
        <v>4.6192701840582017E+36</v>
      </c>
      <c r="AF19970" s="82"/>
      <c r="AG19970" s="2">
        <v>282915384039375</v>
      </c>
      <c r="AH19970" s="45" t="s">
        <v>112</v>
      </c>
      <c r="AI19970" s="49">
        <v>2.8057857430903102E+27</v>
      </c>
      <c r="AL19970" s="81"/>
    </row>
    <row r="19971" spans="15:38" x14ac:dyDescent="0.3">
      <c r="O19971" s="82"/>
      <c r="P19971">
        <v>2.9015926042906918E+17</v>
      </c>
      <c r="Q19971">
        <v>8.1886390135472806E+17</v>
      </c>
      <c r="R19971">
        <v>4.6197301215884765E+36</v>
      </c>
      <c r="AF19971" s="82"/>
      <c r="AG19971" s="2">
        <v>282915783352425</v>
      </c>
      <c r="AH19971" s="45" t="s">
        <v>111</v>
      </c>
      <c r="AI19971" s="49">
        <v>2.8062039352810498E+27</v>
      </c>
      <c r="AL19971" s="81"/>
    </row>
    <row r="19972" spans="15:38" x14ac:dyDescent="0.3">
      <c r="O19972" s="82"/>
      <c r="P19972">
        <v>2.9015926102842022E+17</v>
      </c>
      <c r="Q19972">
        <v>8.1886390135772454E+17</v>
      </c>
      <c r="R19972">
        <v>4.6201900896472532E+36</v>
      </c>
      <c r="AF19972" s="82"/>
      <c r="AG19972" s="2">
        <v>282916182685475</v>
      </c>
      <c r="AH19972" s="45" t="s">
        <v>110</v>
      </c>
      <c r="AI19972" s="49">
        <v>2.8066221690202898E+27</v>
      </c>
      <c r="AL19972" s="81"/>
    </row>
    <row r="19973" spans="15:38" x14ac:dyDescent="0.3">
      <c r="O19973" s="82"/>
      <c r="P19973">
        <v>2.9015926162779123E+17</v>
      </c>
      <c r="Q19973">
        <v>8.1886390136072102E+17</v>
      </c>
      <c r="R19973">
        <v>4.6206500882355472E+36</v>
      </c>
      <c r="AF19973" s="82"/>
      <c r="AG19973" s="2">
        <v>282916582038525</v>
      </c>
      <c r="AH19973" s="45" t="s">
        <v>109</v>
      </c>
      <c r="AI19973" s="49">
        <v>2.8070404443100699E+27</v>
      </c>
      <c r="AL19973" s="81"/>
    </row>
    <row r="19974" spans="15:38" x14ac:dyDescent="0.3">
      <c r="O19974" s="82"/>
      <c r="P19974">
        <v>2.9015926222718227E+17</v>
      </c>
      <c r="Q19974">
        <v>8.188639013637175E+17</v>
      </c>
      <c r="R19974">
        <v>4.6211101173543727E+36</v>
      </c>
      <c r="AF19974" s="82"/>
      <c r="AG19974" s="2">
        <v>282916981411575</v>
      </c>
      <c r="AH19974" s="45" t="s">
        <v>108</v>
      </c>
      <c r="AI19974" s="49">
        <v>2.8074587611524703E+27</v>
      </c>
      <c r="AL19974" s="81"/>
    </row>
    <row r="19975" spans="15:38" x14ac:dyDescent="0.3">
      <c r="O19975" s="82"/>
      <c r="P19975">
        <v>2.9015926282659334E+17</v>
      </c>
      <c r="Q19975">
        <v>8.1886390136671411E+17</v>
      </c>
      <c r="R19975">
        <v>4.6215701770047407E+36</v>
      </c>
      <c r="AF19975" s="82"/>
      <c r="AG19975" s="2">
        <v>282917380804625</v>
      </c>
      <c r="AH19975" s="45" t="s">
        <v>107</v>
      </c>
      <c r="AI19975" s="49">
        <v>2.8078771195495602E+27</v>
      </c>
      <c r="AL19975" s="81"/>
    </row>
    <row r="19976" spans="15:38" x14ac:dyDescent="0.3">
      <c r="O19976" s="82"/>
      <c r="P19976">
        <v>2.9015926342602438E+17</v>
      </c>
      <c r="Q19976">
        <v>8.1886390136971187E+17</v>
      </c>
      <c r="R19976">
        <v>4.6220302671876642E+36</v>
      </c>
      <c r="AF19976" s="82"/>
      <c r="AG19976" s="2">
        <v>282917780217675</v>
      </c>
      <c r="AH19976" s="45" t="s">
        <v>106</v>
      </c>
      <c r="AI19976" s="49">
        <v>2.8082955195033798E+27</v>
      </c>
      <c r="AL19976" s="81"/>
    </row>
    <row r="19977" spans="15:38" x14ac:dyDescent="0.3">
      <c r="O19977" s="82"/>
      <c r="P19977">
        <v>2.9015926402547539E+17</v>
      </c>
      <c r="Q19977">
        <v>8.1886390137270963E+17</v>
      </c>
      <c r="R19977">
        <v>4.6224903879041586E+36</v>
      </c>
      <c r="AF19977" s="82"/>
      <c r="AG19977" s="2">
        <v>282918179650725</v>
      </c>
      <c r="AH19977" s="45" t="s">
        <v>105</v>
      </c>
      <c r="AI19977" s="49">
        <v>2.80871396101601E+27</v>
      </c>
      <c r="AL19977" s="81"/>
    </row>
    <row r="19978" spans="15:38" x14ac:dyDescent="0.3">
      <c r="O19978" s="82"/>
      <c r="P19978">
        <v>2.9015926462494643E+17</v>
      </c>
      <c r="Q19978">
        <v>8.1886390137570739E+17</v>
      </c>
      <c r="R19978">
        <v>4.6229505391552338E+36</v>
      </c>
      <c r="AF19978" s="82"/>
      <c r="AG19978" s="2">
        <v>282918579103775</v>
      </c>
      <c r="AH19978" s="45" t="s">
        <v>104</v>
      </c>
      <c r="AI19978" s="49">
        <v>2.8091324440895101E+27</v>
      </c>
      <c r="AL19978" s="81"/>
    </row>
    <row r="19979" spans="15:38" x14ac:dyDescent="0.3">
      <c r="O19979" s="82"/>
      <c r="P19979">
        <v>2.901592652244375E+17</v>
      </c>
      <c r="Q19979">
        <v>8.1886390137870515E+17</v>
      </c>
      <c r="R19979">
        <v>4.6234107209419058E+36</v>
      </c>
      <c r="AF19979" s="82"/>
      <c r="AG19979" s="2">
        <v>282918978576825</v>
      </c>
      <c r="AH19979" s="45" t="s">
        <v>103</v>
      </c>
      <c r="AI19979" s="49">
        <v>2.8095509687259401E+27</v>
      </c>
      <c r="AL19979" s="81"/>
    </row>
    <row r="19980" spans="15:38" x14ac:dyDescent="0.3">
      <c r="O19980" s="82"/>
      <c r="P19980">
        <v>2.9015926582394854E+17</v>
      </c>
      <c r="Q19980">
        <v>8.1886390138170291E+17</v>
      </c>
      <c r="R19980">
        <v>4.6238709332651863E+36</v>
      </c>
      <c r="AF19980" s="82"/>
      <c r="AG19980" s="2">
        <v>282919378069875</v>
      </c>
      <c r="AH19980" s="45" t="s">
        <v>102</v>
      </c>
      <c r="AI19980" s="49">
        <v>2.8099695349273796E+27</v>
      </c>
      <c r="AL19980" s="81"/>
    </row>
    <row r="19981" spans="15:38" x14ac:dyDescent="0.3">
      <c r="O19981" s="82"/>
      <c r="P19981">
        <v>2.9015926642347955E+17</v>
      </c>
      <c r="Q19981">
        <v>8.1886390138470067E+17</v>
      </c>
      <c r="R19981">
        <v>4.6243311761260894E+36</v>
      </c>
      <c r="AF19981" s="82"/>
      <c r="AG19981" s="2">
        <v>282919777582925</v>
      </c>
      <c r="AH19981" s="45" t="s">
        <v>101</v>
      </c>
      <c r="AI19981" s="49">
        <v>2.81038814269587E+27</v>
      </c>
      <c r="AL19981" s="81"/>
    </row>
    <row r="19982" spans="15:38" x14ac:dyDescent="0.3">
      <c r="O19982" s="82"/>
      <c r="P19982">
        <v>2.9015926702303059E+17</v>
      </c>
      <c r="Q19982">
        <v>8.1886390138769843E+17</v>
      </c>
      <c r="R19982">
        <v>4.6247914495256263E+36</v>
      </c>
      <c r="AF19982" s="82"/>
      <c r="AG19982" s="2">
        <v>282920177115975</v>
      </c>
      <c r="AH19982" s="45" t="s">
        <v>100</v>
      </c>
      <c r="AI19982" s="49">
        <v>2.8108067920334899E+27</v>
      </c>
      <c r="AL19982" s="81"/>
    </row>
    <row r="19983" spans="15:38" x14ac:dyDescent="0.3">
      <c r="O19983" s="82"/>
      <c r="P19983">
        <v>2.9015926762260166E+17</v>
      </c>
      <c r="Q19983">
        <v>8.1886390139069619E+17</v>
      </c>
      <c r="R19983">
        <v>4.6252517534648117E+36</v>
      </c>
      <c r="AF19983" s="82"/>
      <c r="AG19983" s="2">
        <v>282920576669025</v>
      </c>
      <c r="AH19983" s="45" t="s">
        <v>99</v>
      </c>
      <c r="AI19983" s="49">
        <v>2.8112254829423002E+27</v>
      </c>
      <c r="AL19983" s="81"/>
    </row>
    <row r="19984" spans="15:38" x14ac:dyDescent="0.3">
      <c r="O19984" s="82"/>
      <c r="P19984">
        <v>2.901592682221927E+17</v>
      </c>
      <c r="Q19984">
        <v>8.1886390139369395E+17</v>
      </c>
      <c r="R19984">
        <v>4.6257120879446586E+36</v>
      </c>
      <c r="AF19984" s="82"/>
      <c r="AG19984" s="2">
        <v>282920976242075</v>
      </c>
      <c r="AH19984" s="45" t="s">
        <v>98</v>
      </c>
      <c r="AI19984" s="49">
        <v>2.8116442154243599E+27</v>
      </c>
      <c r="AL19984" s="81"/>
    </row>
    <row r="19985" spans="15:38" x14ac:dyDescent="0.3">
      <c r="O19985" s="82"/>
      <c r="P19985">
        <v>2.9015926882180371E+17</v>
      </c>
      <c r="Q19985">
        <v>8.1886390139669171E+17</v>
      </c>
      <c r="R19985">
        <v>4.6261724529661787E+36</v>
      </c>
      <c r="AF19985" s="82"/>
      <c r="AG19985" s="2">
        <v>282921375835125</v>
      </c>
      <c r="AH19985" s="45" t="s">
        <v>97</v>
      </c>
      <c r="AI19985" s="49">
        <v>2.8120629894817398E+27</v>
      </c>
      <c r="AL19985" s="81"/>
    </row>
    <row r="19986" spans="15:38" x14ac:dyDescent="0.3">
      <c r="O19986" s="82"/>
      <c r="P19986">
        <v>2.9015926942143475E+17</v>
      </c>
      <c r="Q19986">
        <v>8.1886390139968947E+17</v>
      </c>
      <c r="R19986">
        <v>4.6266328485303874E+36</v>
      </c>
      <c r="AF19986" s="82"/>
      <c r="AG19986" s="2">
        <v>282921775448175</v>
      </c>
      <c r="AH19986" s="45" t="s">
        <v>96</v>
      </c>
      <c r="AI19986" s="49">
        <v>2.8124818051165E+27</v>
      </c>
      <c r="AL19986" s="81"/>
    </row>
    <row r="19987" spans="15:38" x14ac:dyDescent="0.3">
      <c r="O19987" s="82"/>
      <c r="P19987">
        <v>2.9015927002108582E+17</v>
      </c>
      <c r="Q19987">
        <v>8.1886390140268723E+17</v>
      </c>
      <c r="R19987">
        <v>4.6270932746382965E+36</v>
      </c>
      <c r="AF19987" s="82"/>
      <c r="AG19987" s="2">
        <v>282922175081225</v>
      </c>
      <c r="AH19987" s="45" t="s">
        <v>95</v>
      </c>
      <c r="AI19987" s="49">
        <v>2.8129006623306997E+27</v>
      </c>
      <c r="AL19987" s="81"/>
    </row>
    <row r="19988" spans="15:38" x14ac:dyDescent="0.3">
      <c r="O19988" s="82"/>
      <c r="P19988">
        <v>2.9015927062075686E+17</v>
      </c>
      <c r="Q19988">
        <v>8.1886390140568512E+17</v>
      </c>
      <c r="R19988">
        <v>4.6275537312909182E+36</v>
      </c>
      <c r="AF19988" s="82"/>
      <c r="AG19988" s="2">
        <v>282922574734275</v>
      </c>
      <c r="AH19988" s="45" t="s">
        <v>94</v>
      </c>
      <c r="AI19988" s="49">
        <v>2.8133195611264099E+27</v>
      </c>
      <c r="AL19988" s="81"/>
    </row>
    <row r="19989" spans="15:38" x14ac:dyDescent="0.3">
      <c r="O19989" s="82"/>
      <c r="P19989">
        <v>2.9015927122044787E+17</v>
      </c>
      <c r="Q19989">
        <v>8.1886390140868416E+17</v>
      </c>
      <c r="R19989">
        <v>4.6280142184892672E+36</v>
      </c>
      <c r="AF19989" s="82"/>
      <c r="AG19989" s="2">
        <v>282922974407325</v>
      </c>
      <c r="AH19989" s="45" t="s">
        <v>93</v>
      </c>
      <c r="AI19989" s="49">
        <v>2.81373850150569E+27</v>
      </c>
      <c r="AL19989" s="81"/>
    </row>
    <row r="19990" spans="15:38" x14ac:dyDescent="0.3">
      <c r="O19990" s="82"/>
      <c r="P19990">
        <v>2.9015927182015891E+17</v>
      </c>
      <c r="Q19990">
        <v>8.188639014116832E+17</v>
      </c>
      <c r="R19990">
        <v>4.6284747362343561E+36</v>
      </c>
      <c r="AF19990" s="82"/>
      <c r="AG19990" s="2">
        <v>282923374100375</v>
      </c>
      <c r="AH19990" s="45" t="s">
        <v>92</v>
      </c>
      <c r="AI19990" s="49">
        <v>2.8141574834705999E+27</v>
      </c>
      <c r="AL19990" s="81"/>
    </row>
    <row r="19991" spans="15:38" x14ac:dyDescent="0.3">
      <c r="O19991" s="82"/>
      <c r="P19991">
        <v>2.9015927241988998E+17</v>
      </c>
      <c r="Q19991">
        <v>8.1886390141468224E+17</v>
      </c>
      <c r="R19991">
        <v>4.6289352845271976E+36</v>
      </c>
      <c r="AF19991" s="82"/>
      <c r="AG19991" s="2">
        <v>282923773813425</v>
      </c>
      <c r="AH19991" s="45" t="s">
        <v>91</v>
      </c>
      <c r="AI19991" s="49">
        <v>2.81457650702322E+27</v>
      </c>
      <c r="AL19991" s="81"/>
    </row>
    <row r="19992" spans="15:38" x14ac:dyDescent="0.3">
      <c r="O19992" s="82"/>
      <c r="P19992">
        <v>2.9015927301964102E+17</v>
      </c>
      <c r="Q19992">
        <v>8.1886390141768128E+17</v>
      </c>
      <c r="R19992">
        <v>4.6293958633688054E+36</v>
      </c>
      <c r="AF19992" s="82"/>
      <c r="AG19992" s="2">
        <v>282924173546475</v>
      </c>
      <c r="AH19992" s="45" t="s">
        <v>90</v>
      </c>
      <c r="AI19992" s="49">
        <v>2.8149955721656002E+27</v>
      </c>
      <c r="AL19992" s="81"/>
    </row>
    <row r="19993" spans="15:38" x14ac:dyDescent="0.3">
      <c r="O19993" s="82"/>
      <c r="P19993">
        <v>2.9015927361941203E+17</v>
      </c>
      <c r="Q19993">
        <v>8.1886390142068032E+17</v>
      </c>
      <c r="R19993">
        <v>4.6298564727601917E+36</v>
      </c>
      <c r="AF19993" s="82"/>
      <c r="AG19993" s="2">
        <v>282924573299525</v>
      </c>
      <c r="AH19993" s="45" t="s">
        <v>89</v>
      </c>
      <c r="AI19993" s="49">
        <v>2.8154146788997999E+27</v>
      </c>
      <c r="AL19993" s="81"/>
    </row>
    <row r="19994" spans="15:38" x14ac:dyDescent="0.3">
      <c r="O19994" s="82"/>
      <c r="P19994">
        <v>2.9015927421920307E+17</v>
      </c>
      <c r="Q19994">
        <v>8.1886390142367936E+17</v>
      </c>
      <c r="R19994">
        <v>4.6303171127023702E+36</v>
      </c>
      <c r="AF19994" s="82"/>
      <c r="AG19994" s="2">
        <v>282924973072575</v>
      </c>
      <c r="AH19994" s="45" t="s">
        <v>88</v>
      </c>
      <c r="AI19994" s="49">
        <v>2.8158338272278999E+27</v>
      </c>
      <c r="AL19994" s="81"/>
    </row>
    <row r="19995" spans="15:38" x14ac:dyDescent="0.3">
      <c r="O19995" s="82"/>
      <c r="P19995">
        <v>2.9015927481901414E+17</v>
      </c>
      <c r="Q19995">
        <v>8.188639014266784E+17</v>
      </c>
      <c r="R19995">
        <v>4.630777783196355E+36</v>
      </c>
      <c r="AF19995" s="82"/>
      <c r="AG19995" s="2">
        <v>282925372865625</v>
      </c>
      <c r="AH19995" s="45" t="s">
        <v>87</v>
      </c>
      <c r="AI19995" s="49">
        <v>2.81625301715194E+27</v>
      </c>
      <c r="AL19995" s="81"/>
    </row>
    <row r="19996" spans="15:38" x14ac:dyDescent="0.3">
      <c r="O19996" s="82"/>
      <c r="P19996">
        <v>2.9015927541884518E+17</v>
      </c>
      <c r="Q19996">
        <v>8.1886390142967744E+17</v>
      </c>
      <c r="R19996">
        <v>4.6312384842431584E+36</v>
      </c>
      <c r="AF19996" s="82"/>
      <c r="AG19996" s="2">
        <v>282925772678675</v>
      </c>
      <c r="AH19996" s="45" t="s">
        <v>86</v>
      </c>
      <c r="AI19996" s="49">
        <v>2.8166722486740101E+27</v>
      </c>
      <c r="AL19996" s="81"/>
    </row>
    <row r="19997" spans="15:38" x14ac:dyDescent="0.3">
      <c r="O19997" s="82"/>
      <c r="P19997">
        <v>2.9015927601869619E+17</v>
      </c>
      <c r="Q19997">
        <v>8.1886390143267648E+17</v>
      </c>
      <c r="R19997">
        <v>4.6316992158437915E+36</v>
      </c>
      <c r="AF19997" s="82"/>
      <c r="AG19997" s="2">
        <v>282926172511725</v>
      </c>
      <c r="AH19997" s="45" t="s">
        <v>85</v>
      </c>
      <c r="AI19997" s="49">
        <v>2.8170915217961599E+27</v>
      </c>
      <c r="AL19997" s="81"/>
    </row>
    <row r="19998" spans="15:38" x14ac:dyDescent="0.3">
      <c r="O19998" s="82"/>
      <c r="P19998">
        <v>2.9015927661856723E+17</v>
      </c>
      <c r="Q19998">
        <v>8.1886390143567552E+17</v>
      </c>
      <c r="R19998">
        <v>4.6321599779992692E+36</v>
      </c>
      <c r="AF19998" s="82"/>
      <c r="AG19998" s="2">
        <v>282926572364775</v>
      </c>
      <c r="AH19998" s="45" t="s">
        <v>84</v>
      </c>
      <c r="AI19998" s="49">
        <v>2.8175108365204503E+27</v>
      </c>
      <c r="AL19998" s="81"/>
    </row>
    <row r="19999" spans="15:38" x14ac:dyDescent="0.3">
      <c r="O19999" s="82"/>
      <c r="P19999">
        <v>2.901592772184583E+17</v>
      </c>
      <c r="Q19999">
        <v>8.1886390143867456E+17</v>
      </c>
      <c r="R19999">
        <v>4.6326207707106073E+36</v>
      </c>
      <c r="AF19999" s="82"/>
      <c r="AG19999" s="2">
        <v>282926972237825</v>
      </c>
      <c r="AH19999" s="45" t="s">
        <v>83</v>
      </c>
      <c r="AI19999" s="49">
        <v>2.8179301928489501E+27</v>
      </c>
      <c r="AL19999" s="81"/>
    </row>
    <row r="20000" spans="15:38" x14ac:dyDescent="0.3">
      <c r="O20000" s="82"/>
      <c r="P20000">
        <v>2.9015927781836934E+17</v>
      </c>
      <c r="Q20000">
        <v>8.188639014416736E+17</v>
      </c>
      <c r="R20000">
        <v>4.6330815939788146E+36</v>
      </c>
      <c r="AF20000" s="82"/>
      <c r="AG20000" s="2">
        <v>282927372130875</v>
      </c>
      <c r="AH20000" s="45" t="s">
        <v>82</v>
      </c>
      <c r="AI20000" s="49">
        <v>2.8183495907837203E+27</v>
      </c>
      <c r="AL20000" s="81"/>
    </row>
    <row r="20001" spans="15:38" x14ac:dyDescent="0.3">
      <c r="O20001" s="82"/>
      <c r="P20001">
        <v>2.9015927841830035E+17</v>
      </c>
      <c r="Q20001">
        <v>8.1886390144467341E+17</v>
      </c>
      <c r="R20001">
        <v>4.6335424478049053E+36</v>
      </c>
      <c r="AF20001" s="82"/>
      <c r="AG20001" s="2">
        <v>282927772043925</v>
      </c>
      <c r="AH20001" s="45" t="s">
        <v>81</v>
      </c>
      <c r="AI20001" s="49">
        <v>2.8187690303268296E+27</v>
      </c>
      <c r="AL20001" s="81"/>
    </row>
    <row r="20002" spans="15:38" x14ac:dyDescent="0.3">
      <c r="O20002" s="82"/>
      <c r="P20002">
        <v>2.9015927901825139E+17</v>
      </c>
      <c r="Q20002">
        <v>8.1886390144767373E+17</v>
      </c>
      <c r="R20002">
        <v>4.6340033321898934E+36</v>
      </c>
      <c r="AF20002" s="82"/>
      <c r="AG20002" s="2">
        <v>282928171976975</v>
      </c>
      <c r="AH20002" s="45" t="s">
        <v>80</v>
      </c>
      <c r="AI20002" s="49">
        <v>2.8191885114803397E+27</v>
      </c>
      <c r="AL20002" s="81"/>
    </row>
    <row r="20003" spans="15:38" x14ac:dyDescent="0.3">
      <c r="O20003" s="82"/>
      <c r="P20003">
        <v>2.9015927961822246E+17</v>
      </c>
      <c r="Q20003">
        <v>8.1886390145067405E+17</v>
      </c>
      <c r="R20003">
        <v>4.6344642471347926E+36</v>
      </c>
      <c r="AF20003" s="82"/>
      <c r="AG20003" s="2">
        <v>282928571930025</v>
      </c>
      <c r="AH20003" s="45" t="s">
        <v>79</v>
      </c>
      <c r="AI20003" s="49">
        <v>2.8196080342463098E+27</v>
      </c>
      <c r="AL20003" s="81"/>
    </row>
    <row r="20004" spans="15:38" ht="17.25" thickBot="1" x14ac:dyDescent="0.35">
      <c r="O20004" s="82"/>
      <c r="P20004">
        <v>2.901592802182135E+17</v>
      </c>
      <c r="Q20004">
        <v>8.1886390145367437E+17</v>
      </c>
      <c r="R20004">
        <v>4.634925192640614E+36</v>
      </c>
      <c r="AF20004" s="82"/>
      <c r="AG20004" s="12">
        <v>282929331895920</v>
      </c>
      <c r="AH20004" s="50" t="s">
        <v>78</v>
      </c>
      <c r="AI20004" s="80">
        <v>2.8204052421513901E+27</v>
      </c>
      <c r="AL20004" s="81"/>
    </row>
    <row r="20005" spans="15:38" x14ac:dyDescent="0.3">
      <c r="AF20005" s="82"/>
      <c r="AG20005">
        <v>565858703792045</v>
      </c>
      <c r="AH20005">
        <v>454629521809331</v>
      </c>
      <c r="AI20005">
        <v>3.5255590057798796E+27</v>
      </c>
      <c r="AL20005" s="81"/>
    </row>
    <row r="20006" spans="15:38" x14ac:dyDescent="0.3">
      <c r="AF20006" s="82"/>
      <c r="AG20006">
        <v>565859103805095</v>
      </c>
      <c r="AH20006">
        <v>454629523809426</v>
      </c>
      <c r="AI20006">
        <v>3.5260835652995602E+27</v>
      </c>
      <c r="AL20006" s="81"/>
    </row>
    <row r="20007" spans="15:38" x14ac:dyDescent="0.3">
      <c r="AF20007" s="82"/>
      <c r="AG20007">
        <v>565859503838145</v>
      </c>
      <c r="AH20007">
        <v>454629525809621</v>
      </c>
      <c r="AI20007">
        <v>3.5266081768451397E+27</v>
      </c>
      <c r="AL20007" s="81"/>
    </row>
    <row r="20008" spans="15:38" x14ac:dyDescent="0.3">
      <c r="AF20008" s="82"/>
      <c r="AG20008">
        <v>565859903891195</v>
      </c>
      <c r="AH20008">
        <v>454629527809916</v>
      </c>
      <c r="AI20008">
        <v>3.5271328404192005E+27</v>
      </c>
      <c r="AL20008" s="81"/>
    </row>
    <row r="20009" spans="15:38" x14ac:dyDescent="0.3">
      <c r="AF20009" s="82"/>
      <c r="AG20009">
        <v>565860303964245</v>
      </c>
      <c r="AH20009">
        <v>454629529810311</v>
      </c>
      <c r="AI20009">
        <v>3.5276575560243197E+27</v>
      </c>
      <c r="AL20009" s="81"/>
    </row>
    <row r="20010" spans="15:38" x14ac:dyDescent="0.3">
      <c r="AF20010" s="82"/>
      <c r="AG20010">
        <v>565860704057295</v>
      </c>
      <c r="AH20010">
        <v>454629531810806</v>
      </c>
      <c r="AI20010">
        <v>3.5281823236630696E+27</v>
      </c>
      <c r="AL20010" s="81"/>
    </row>
    <row r="20011" spans="15:38" x14ac:dyDescent="0.3">
      <c r="AF20011" s="82"/>
      <c r="AG20011">
        <v>565861104170345</v>
      </c>
      <c r="AH20011">
        <v>454629533811401</v>
      </c>
      <c r="AI20011">
        <v>3.5287071433380403E+27</v>
      </c>
      <c r="AL20011" s="81"/>
    </row>
    <row r="20012" spans="15:38" x14ac:dyDescent="0.3">
      <c r="AF20012" s="82"/>
      <c r="AG20012">
        <v>565861504303395</v>
      </c>
      <c r="AH20012">
        <v>454629535812096</v>
      </c>
      <c r="AI20012">
        <v>3.5292320150518094E+27</v>
      </c>
      <c r="AL20012" s="81"/>
    </row>
    <row r="20013" spans="15:38" x14ac:dyDescent="0.3">
      <c r="AF20013" s="82"/>
      <c r="AG20013">
        <v>565861904456445</v>
      </c>
      <c r="AH20013">
        <v>454629537812891</v>
      </c>
      <c r="AI20013">
        <v>3.5297569388069499E+27</v>
      </c>
      <c r="AL20013" s="81"/>
    </row>
    <row r="20014" spans="15:38" x14ac:dyDescent="0.3">
      <c r="AF20014" s="82"/>
      <c r="AG20014">
        <v>565862304629495</v>
      </c>
      <c r="AH20014">
        <v>454629539813786</v>
      </c>
      <c r="AI20014">
        <v>3.5302819146060494E+27</v>
      </c>
      <c r="AL20014" s="81"/>
    </row>
    <row r="20015" spans="15:38" x14ac:dyDescent="0.3">
      <c r="AF20015" s="82"/>
      <c r="AG20015">
        <v>565862704822545</v>
      </c>
      <c r="AH20015">
        <v>454629541814781</v>
      </c>
      <c r="AI20015">
        <v>3.5308069424516797E+27</v>
      </c>
      <c r="AL20015" s="81"/>
    </row>
    <row r="20016" spans="15:38" x14ac:dyDescent="0.3">
      <c r="AF20016" s="82"/>
      <c r="AG20016">
        <v>565863105035595</v>
      </c>
      <c r="AH20016">
        <v>454629543815876</v>
      </c>
      <c r="AI20016">
        <v>3.5313320223464301E+27</v>
      </c>
      <c r="AL20016" s="81"/>
    </row>
    <row r="20017" spans="32:38" x14ac:dyDescent="0.3">
      <c r="AF20017" s="82"/>
      <c r="AG20017">
        <v>565863505268645</v>
      </c>
      <c r="AH20017">
        <v>454629545817071</v>
      </c>
      <c r="AI20017">
        <v>3.5318571542928796E+27</v>
      </c>
      <c r="AL20017" s="81"/>
    </row>
    <row r="20018" spans="32:38" x14ac:dyDescent="0.3">
      <c r="AF20018" s="82"/>
      <c r="AG20018">
        <v>565863905521695</v>
      </c>
      <c r="AH20018">
        <v>454629547818366</v>
      </c>
      <c r="AI20018">
        <v>3.53238233829359E+27</v>
      </c>
      <c r="AL20018" s="81"/>
    </row>
    <row r="20019" spans="32:38" x14ac:dyDescent="0.3">
      <c r="AF20019" s="82"/>
      <c r="AG20019">
        <v>565864305794745</v>
      </c>
      <c r="AH20019">
        <v>454629549819761</v>
      </c>
      <c r="AI20019">
        <v>3.5329075743511704E+27</v>
      </c>
      <c r="AL20019" s="81"/>
    </row>
    <row r="20020" spans="32:38" x14ac:dyDescent="0.3">
      <c r="AF20020" s="82"/>
      <c r="AG20020">
        <v>565864706087795</v>
      </c>
      <c r="AH20020">
        <v>454629551821256</v>
      </c>
      <c r="AI20020">
        <v>3.5334328624681794E+27</v>
      </c>
      <c r="AL20020" s="81"/>
    </row>
    <row r="20021" spans="32:38" x14ac:dyDescent="0.3">
      <c r="AF20021" s="82"/>
      <c r="AG20021">
        <v>565865106400845</v>
      </c>
      <c r="AH20021">
        <v>454629553822851</v>
      </c>
      <c r="AI20021">
        <v>3.5339582026472004E+27</v>
      </c>
      <c r="AL20021" s="81"/>
    </row>
    <row r="20022" spans="32:38" x14ac:dyDescent="0.3">
      <c r="AF20022" s="82"/>
      <c r="AG20022">
        <v>565865506733895</v>
      </c>
      <c r="AH20022">
        <v>454629555824546</v>
      </c>
      <c r="AI20022">
        <v>3.5344835948908099E+27</v>
      </c>
      <c r="AL20022" s="81"/>
    </row>
    <row r="20023" spans="32:38" x14ac:dyDescent="0.3">
      <c r="AF20023" s="82"/>
      <c r="AG20023">
        <v>565865907086945</v>
      </c>
      <c r="AH20023">
        <v>454629557826341</v>
      </c>
      <c r="AI20023">
        <v>3.5350090392016002E+27</v>
      </c>
      <c r="AL20023" s="81"/>
    </row>
    <row r="20024" spans="32:38" x14ac:dyDescent="0.3">
      <c r="AF20024" s="82"/>
      <c r="AG20024">
        <v>565866307459995</v>
      </c>
      <c r="AH20024">
        <v>454629559828236</v>
      </c>
      <c r="AI20024">
        <v>3.5355345355821403E+27</v>
      </c>
      <c r="AL20024" s="81"/>
    </row>
    <row r="20025" spans="32:38" x14ac:dyDescent="0.3">
      <c r="AF20025" s="82"/>
      <c r="AG20025">
        <v>565866707853045</v>
      </c>
      <c r="AH20025">
        <v>454629561830231</v>
      </c>
      <c r="AI20025">
        <v>3.53606008403501E+27</v>
      </c>
      <c r="AL20025" s="81"/>
    </row>
    <row r="20026" spans="32:38" x14ac:dyDescent="0.3">
      <c r="AF20026" s="82"/>
      <c r="AG20026">
        <v>565867108266095</v>
      </c>
      <c r="AH20026">
        <v>454629563832326</v>
      </c>
      <c r="AI20026">
        <v>3.5365856845627901E+27</v>
      </c>
      <c r="AL20026" s="81"/>
    </row>
    <row r="20027" spans="32:38" x14ac:dyDescent="0.3">
      <c r="AF20027" s="82"/>
      <c r="AG20027">
        <v>565867508699145</v>
      </c>
      <c r="AH20027">
        <v>454629565834521</v>
      </c>
      <c r="AI20027">
        <v>3.5371113371680703E+27</v>
      </c>
      <c r="AL20027" s="81"/>
    </row>
    <row r="20028" spans="32:38" x14ac:dyDescent="0.3">
      <c r="AF20028" s="82"/>
      <c r="AG20028">
        <v>565867909152195</v>
      </c>
      <c r="AH20028">
        <v>454629567836816</v>
      </c>
      <c r="AI20028">
        <v>3.5376370418534098E+27</v>
      </c>
      <c r="AL20028" s="81"/>
    </row>
    <row r="20029" spans="32:38" x14ac:dyDescent="0.3">
      <c r="AF20029" s="82"/>
      <c r="AG20029">
        <v>565868309625245</v>
      </c>
      <c r="AH20029">
        <v>454629569839211</v>
      </c>
      <c r="AI20029">
        <v>3.5381627986214106E+27</v>
      </c>
      <c r="AL20029" s="81"/>
    </row>
    <row r="20030" spans="32:38" x14ac:dyDescent="0.3">
      <c r="AF20030" s="82"/>
      <c r="AG20030">
        <v>565868710118295</v>
      </c>
      <c r="AH20030">
        <v>454629571841706</v>
      </c>
      <c r="AI20030">
        <v>3.5386886074746395E+27</v>
      </c>
      <c r="AL20030" s="81"/>
    </row>
    <row r="20031" spans="32:38" x14ac:dyDescent="0.3">
      <c r="AF20031" s="82"/>
      <c r="AG20031">
        <v>565869110631345</v>
      </c>
      <c r="AH20031">
        <v>454629573844301</v>
      </c>
      <c r="AI20031">
        <v>3.53921446841567E+27</v>
      </c>
      <c r="AL20031" s="81"/>
    </row>
    <row r="20032" spans="32:38" x14ac:dyDescent="0.3">
      <c r="AF20032" s="82"/>
      <c r="AG20032">
        <v>565869511164395</v>
      </c>
      <c r="AH20032">
        <v>454629575846996</v>
      </c>
      <c r="AI20032">
        <v>3.5397403814470995E+27</v>
      </c>
      <c r="AL20032" s="81"/>
    </row>
    <row r="20033" spans="32:38" x14ac:dyDescent="0.3">
      <c r="AF20033" s="82"/>
      <c r="AG20033">
        <v>565869911717445</v>
      </c>
      <c r="AH20033">
        <v>454629577849791</v>
      </c>
      <c r="AI20033">
        <v>3.5402663465714999E+27</v>
      </c>
      <c r="AL20033" s="81"/>
    </row>
    <row r="20034" spans="32:38" x14ac:dyDescent="0.3">
      <c r="AF20034" s="82"/>
      <c r="AG20034">
        <v>565870312290495</v>
      </c>
      <c r="AH20034">
        <v>454629579852686</v>
      </c>
      <c r="AI20034">
        <v>3.5407923637914402E+27</v>
      </c>
      <c r="AL20034" s="81"/>
    </row>
    <row r="20035" spans="32:38" x14ac:dyDescent="0.3">
      <c r="AF20035" s="82"/>
      <c r="AG20035">
        <v>565870712883545</v>
      </c>
      <c r="AH20035">
        <v>454629581855681</v>
      </c>
      <c r="AI20035">
        <v>3.5413184331095196E+27</v>
      </c>
      <c r="AL20035" s="81"/>
    </row>
    <row r="20036" spans="32:38" x14ac:dyDescent="0.3">
      <c r="AF20036" s="82"/>
      <c r="AG20036">
        <v>565871113496595</v>
      </c>
      <c r="AH20036">
        <v>454629583858776</v>
      </c>
      <c r="AI20036">
        <v>3.5418445545282999E+27</v>
      </c>
      <c r="AL20036" s="81"/>
    </row>
    <row r="20037" spans="32:38" x14ac:dyDescent="0.3">
      <c r="AF20037" s="82"/>
      <c r="AG20037">
        <v>565871514129645</v>
      </c>
      <c r="AH20037">
        <v>454629585861971</v>
      </c>
      <c r="AI20037">
        <v>3.5423707280503701E+27</v>
      </c>
      <c r="AL20037" s="81"/>
    </row>
    <row r="20038" spans="32:38" x14ac:dyDescent="0.3">
      <c r="AF20038" s="82"/>
      <c r="AG20038">
        <v>565871914782695</v>
      </c>
      <c r="AH20038">
        <v>454629587865266</v>
      </c>
      <c r="AI20038">
        <v>3.54289695367831E+27</v>
      </c>
      <c r="AL20038" s="81"/>
    </row>
    <row r="20039" spans="32:38" x14ac:dyDescent="0.3">
      <c r="AF20039" s="82"/>
      <c r="AG20039">
        <v>565872315455745</v>
      </c>
      <c r="AH20039">
        <v>454629589868661</v>
      </c>
      <c r="AI20039">
        <v>3.5434232314146997E+27</v>
      </c>
      <c r="AL20039" s="81"/>
    </row>
    <row r="20040" spans="32:38" x14ac:dyDescent="0.3">
      <c r="AF20040" s="82"/>
      <c r="AG20040">
        <v>565872716148795</v>
      </c>
      <c r="AH20040">
        <v>454629591872156</v>
      </c>
      <c r="AI20040">
        <v>3.5439495612621099E+27</v>
      </c>
      <c r="AL20040" s="81"/>
    </row>
    <row r="20041" spans="32:38" x14ac:dyDescent="0.3">
      <c r="AF20041" s="82"/>
      <c r="AG20041">
        <v>565873116861845</v>
      </c>
      <c r="AH20041">
        <v>454629593875751</v>
      </c>
      <c r="AI20041">
        <v>3.5444759432231397E+27</v>
      </c>
      <c r="AL20041" s="81"/>
    </row>
    <row r="20042" spans="32:38" x14ac:dyDescent="0.3">
      <c r="AF20042" s="82"/>
      <c r="AG20042">
        <v>565873517594895</v>
      </c>
      <c r="AH20042">
        <v>454629595879446</v>
      </c>
      <c r="AI20042">
        <v>3.5450023773003402E+27</v>
      </c>
      <c r="AL20042" s="81"/>
    </row>
    <row r="20043" spans="32:38" x14ac:dyDescent="0.3">
      <c r="AF20043" s="82"/>
      <c r="AG20043">
        <v>565873918347945</v>
      </c>
      <c r="AH20043">
        <v>454629597883241</v>
      </c>
      <c r="AI20043">
        <v>3.5455288634963203E+27</v>
      </c>
      <c r="AL20043" s="81"/>
    </row>
    <row r="20044" spans="32:38" x14ac:dyDescent="0.3">
      <c r="AF20044" s="82"/>
      <c r="AG20044">
        <v>565874319120995</v>
      </c>
      <c r="AH20044">
        <v>454629599887136</v>
      </c>
      <c r="AI20044">
        <v>3.5460554018136398E+27</v>
      </c>
      <c r="AL20044" s="81"/>
    </row>
    <row r="20045" spans="32:38" x14ac:dyDescent="0.3">
      <c r="AF20045" s="82"/>
      <c r="AG20045">
        <v>565874719914045</v>
      </c>
      <c r="AH20045">
        <v>454629601891131</v>
      </c>
      <c r="AI20045">
        <v>3.5465819922548803E+27</v>
      </c>
      <c r="AL20045" s="81"/>
    </row>
    <row r="20046" spans="32:38" x14ac:dyDescent="0.3">
      <c r="AF20046" s="82"/>
      <c r="AG20046">
        <v>565875120727095</v>
      </c>
      <c r="AH20046">
        <v>454629603895226</v>
      </c>
      <c r="AI20046">
        <v>3.5471086348226295E+27</v>
      </c>
      <c r="AL20046" s="81"/>
    </row>
    <row r="20047" spans="32:38" x14ac:dyDescent="0.3">
      <c r="AF20047" s="82"/>
      <c r="AG20047">
        <v>565875521560145</v>
      </c>
      <c r="AH20047">
        <v>454629605899421</v>
      </c>
      <c r="AI20047">
        <v>3.5476353295194701E+27</v>
      </c>
      <c r="AL20047" s="81"/>
    </row>
    <row r="20048" spans="32:38" x14ac:dyDescent="0.3">
      <c r="AF20048" s="82"/>
      <c r="AG20048">
        <v>565875922413195</v>
      </c>
      <c r="AH20048">
        <v>454629607903716</v>
      </c>
      <c r="AI20048">
        <v>3.5481620763479603E+27</v>
      </c>
      <c r="AL20048" s="81"/>
    </row>
    <row r="20049" spans="32:38" x14ac:dyDescent="0.3">
      <c r="AF20049" s="82"/>
      <c r="AG20049">
        <v>565876323286245</v>
      </c>
      <c r="AH20049">
        <v>454629609908111</v>
      </c>
      <c r="AI20049">
        <v>3.5486888753107102E+27</v>
      </c>
      <c r="AL20049" s="81"/>
    </row>
    <row r="20050" spans="32:38" x14ac:dyDescent="0.3">
      <c r="AF20050" s="82"/>
      <c r="AG20050">
        <v>565876724179295</v>
      </c>
      <c r="AH20050">
        <v>454629611912606</v>
      </c>
      <c r="AI20050">
        <v>3.5492157264102701E+27</v>
      </c>
      <c r="AL20050" s="81"/>
    </row>
    <row r="20051" spans="32:38" x14ac:dyDescent="0.3">
      <c r="AF20051" s="82"/>
      <c r="AG20051">
        <v>565877125092345</v>
      </c>
      <c r="AH20051">
        <v>454629613917201</v>
      </c>
      <c r="AI20051">
        <v>3.5497426296492498E+27</v>
      </c>
      <c r="AL20051" s="81"/>
    </row>
    <row r="20052" spans="32:38" x14ac:dyDescent="0.3">
      <c r="AF20052" s="82"/>
      <c r="AG20052">
        <v>565877526025395</v>
      </c>
      <c r="AH20052">
        <v>454629615921896</v>
      </c>
      <c r="AI20052">
        <v>3.5502695850302001E+27</v>
      </c>
      <c r="AL20052" s="81"/>
    </row>
    <row r="20053" spans="32:38" x14ac:dyDescent="0.3">
      <c r="AF20053" s="82"/>
      <c r="AG20053">
        <v>565877926978445</v>
      </c>
      <c r="AH20053">
        <v>454629617926691</v>
      </c>
      <c r="AI20053">
        <v>3.5507965925557202E+27</v>
      </c>
      <c r="AL20053" s="81"/>
    </row>
    <row r="20054" spans="32:38" x14ac:dyDescent="0.3">
      <c r="AF20054" s="82"/>
      <c r="AG20054">
        <v>565878327951495</v>
      </c>
      <c r="AH20054">
        <v>454629619931586</v>
      </c>
      <c r="AI20054">
        <v>3.5513236522283698E+27</v>
      </c>
      <c r="AL20054" s="81"/>
    </row>
    <row r="20055" spans="32:38" x14ac:dyDescent="0.3">
      <c r="AF20055" s="82"/>
      <c r="AG20055">
        <v>565878728944545</v>
      </c>
      <c r="AH20055">
        <v>454629621936581</v>
      </c>
      <c r="AI20055">
        <v>3.5518507640507597E+27</v>
      </c>
      <c r="AL20055" s="81"/>
    </row>
    <row r="20056" spans="32:38" x14ac:dyDescent="0.3">
      <c r="AF20056" s="82"/>
      <c r="AG20056">
        <v>565879129957595</v>
      </c>
      <c r="AH20056">
        <v>454629623941676</v>
      </c>
      <c r="AI20056">
        <v>3.5523779280254397E+27</v>
      </c>
      <c r="AL20056" s="81"/>
    </row>
    <row r="20057" spans="32:38" x14ac:dyDescent="0.3">
      <c r="AF20057" s="82"/>
      <c r="AG20057">
        <v>565879530990645</v>
      </c>
      <c r="AH20057">
        <v>454629625946871</v>
      </c>
      <c r="AI20057">
        <v>3.5529051441550002E+27</v>
      </c>
      <c r="AL20057" s="81"/>
    </row>
    <row r="20058" spans="32:38" x14ac:dyDescent="0.3">
      <c r="AF20058" s="82"/>
      <c r="AG20058">
        <v>565879932043695</v>
      </c>
      <c r="AH20058">
        <v>454629627952166</v>
      </c>
      <c r="AI20058">
        <v>3.55343241244203E+27</v>
      </c>
      <c r="AL20058" s="81"/>
    </row>
    <row r="20059" spans="32:38" x14ac:dyDescent="0.3">
      <c r="AF20059" s="82"/>
      <c r="AG20059">
        <v>565880333116745</v>
      </c>
      <c r="AH20059">
        <v>454629629957561</v>
      </c>
      <c r="AI20059">
        <v>3.5539597328890904E+27</v>
      </c>
      <c r="AL20059" s="81"/>
    </row>
    <row r="20060" spans="32:38" x14ac:dyDescent="0.3">
      <c r="AF20060" s="82"/>
      <c r="AG20060">
        <v>565880734209795</v>
      </c>
      <c r="AH20060">
        <v>454629631963056</v>
      </c>
      <c r="AI20060">
        <v>3.5544871054987802E+27</v>
      </c>
      <c r="AL20060" s="81"/>
    </row>
    <row r="20061" spans="32:38" x14ac:dyDescent="0.3">
      <c r="AF20061" s="82"/>
      <c r="AG20061">
        <v>565881135322845</v>
      </c>
      <c r="AH20061">
        <v>454629633968651</v>
      </c>
      <c r="AI20061">
        <v>3.5550145302736699E+27</v>
      </c>
      <c r="AL20061" s="81"/>
    </row>
    <row r="20062" spans="32:38" x14ac:dyDescent="0.3">
      <c r="AF20062" s="82"/>
      <c r="AG20062">
        <v>565881536455895</v>
      </c>
      <c r="AH20062">
        <v>454629635974346</v>
      </c>
      <c r="AI20062">
        <v>3.5555420072163402E+27</v>
      </c>
      <c r="AL20062" s="81"/>
    </row>
    <row r="20063" spans="32:38" x14ac:dyDescent="0.3">
      <c r="AF20063" s="82"/>
      <c r="AG20063">
        <v>565881937608945</v>
      </c>
      <c r="AH20063">
        <v>454629637980141</v>
      </c>
      <c r="AI20063">
        <v>3.5560695363293595E+27</v>
      </c>
      <c r="AL20063" s="81"/>
    </row>
    <row r="20064" spans="32:38" x14ac:dyDescent="0.3">
      <c r="AF20064" s="82"/>
      <c r="AG20064">
        <v>565882338781995</v>
      </c>
      <c r="AH20064">
        <v>454629639986036</v>
      </c>
      <c r="AI20064">
        <v>3.5565971176153297E+27</v>
      </c>
      <c r="AL20064" s="81"/>
    </row>
    <row r="20065" spans="32:38" x14ac:dyDescent="0.3">
      <c r="AF20065" s="82"/>
      <c r="AG20065">
        <v>565882739975045</v>
      </c>
      <c r="AH20065">
        <v>454629641992031</v>
      </c>
      <c r="AI20065">
        <v>3.5571247510768101E+27</v>
      </c>
      <c r="AL20065" s="81"/>
    </row>
    <row r="20066" spans="32:38" x14ac:dyDescent="0.3">
      <c r="AF20066" s="82"/>
      <c r="AG20066">
        <v>565883141188095</v>
      </c>
      <c r="AH20066">
        <v>454629643998126</v>
      </c>
      <c r="AI20066">
        <v>3.5576524367163899E+27</v>
      </c>
      <c r="AL20066" s="81"/>
    </row>
    <row r="20067" spans="32:38" x14ac:dyDescent="0.3">
      <c r="AF20067" s="82"/>
      <c r="AG20067">
        <v>565883542421145</v>
      </c>
      <c r="AH20067">
        <v>454629646004321</v>
      </c>
      <c r="AI20067">
        <v>3.5581801745366497E+27</v>
      </c>
      <c r="AL20067" s="81"/>
    </row>
    <row r="20068" spans="32:38" x14ac:dyDescent="0.3">
      <c r="AF20068" s="82"/>
      <c r="AG20068">
        <v>565883943674195</v>
      </c>
      <c r="AH20068">
        <v>454629648010616</v>
      </c>
      <c r="AI20068">
        <v>3.5587079645401696E+27</v>
      </c>
      <c r="AL20068" s="81"/>
    </row>
    <row r="20069" spans="32:38" x14ac:dyDescent="0.3">
      <c r="AF20069" s="82"/>
      <c r="AG20069">
        <v>565884344947245</v>
      </c>
      <c r="AH20069">
        <v>454629650017011</v>
      </c>
      <c r="AI20069">
        <v>3.5592358067295294E+27</v>
      </c>
      <c r="AL20069" s="81"/>
    </row>
    <row r="20070" spans="32:38" x14ac:dyDescent="0.3">
      <c r="AF20070" s="82"/>
      <c r="AG20070">
        <v>565884746240295</v>
      </c>
      <c r="AH20070">
        <v>454629652023506</v>
      </c>
      <c r="AI20070">
        <v>3.5597637011073005E+27</v>
      </c>
      <c r="AL20070" s="81"/>
    </row>
    <row r="20071" spans="32:38" x14ac:dyDescent="0.3">
      <c r="AF20071" s="82"/>
      <c r="AG20071">
        <v>565885147553345</v>
      </c>
      <c r="AH20071">
        <v>454629654030101</v>
      </c>
      <c r="AI20071">
        <v>3.5602916476760699E+27</v>
      </c>
      <c r="AL20071" s="81"/>
    </row>
    <row r="20072" spans="32:38" x14ac:dyDescent="0.3">
      <c r="AF20072" s="82"/>
      <c r="AG20072">
        <v>565885548886395</v>
      </c>
      <c r="AH20072">
        <v>454629656036796</v>
      </c>
      <c r="AI20072">
        <v>3.56081964643841E+27</v>
      </c>
      <c r="AL20072" s="81"/>
    </row>
    <row r="20073" spans="32:38" x14ac:dyDescent="0.3">
      <c r="AF20073" s="82"/>
      <c r="AG20073">
        <v>565885950239445</v>
      </c>
      <c r="AH20073">
        <v>454629658043591</v>
      </c>
      <c r="AI20073">
        <v>3.5613476973969195E+27</v>
      </c>
      <c r="AL20073" s="81"/>
    </row>
    <row r="20074" spans="32:38" x14ac:dyDescent="0.3">
      <c r="AF20074" s="82"/>
      <c r="AG20074">
        <v>565886351612495</v>
      </c>
      <c r="AH20074">
        <v>454629660050486</v>
      </c>
      <c r="AI20074">
        <v>3.5618758005541504E+27</v>
      </c>
      <c r="AL20074" s="81"/>
    </row>
    <row r="20075" spans="32:38" x14ac:dyDescent="0.3">
      <c r="AF20075" s="82"/>
      <c r="AG20075">
        <v>565886753005545</v>
      </c>
      <c r="AH20075">
        <v>454629662057481</v>
      </c>
      <c r="AI20075">
        <v>3.56240395591271E+27</v>
      </c>
      <c r="AL20075" s="81"/>
    </row>
    <row r="20076" spans="32:38" x14ac:dyDescent="0.3">
      <c r="AF20076" s="82"/>
      <c r="AG20076">
        <v>565887154418595</v>
      </c>
      <c r="AH20076">
        <v>454629664064576</v>
      </c>
      <c r="AI20076">
        <v>3.5629321634751598E+27</v>
      </c>
      <c r="AL20076" s="81"/>
    </row>
    <row r="20077" spans="32:38" x14ac:dyDescent="0.3">
      <c r="AF20077" s="82"/>
      <c r="AG20077">
        <v>565887555851645</v>
      </c>
      <c r="AH20077">
        <v>454629666071771</v>
      </c>
      <c r="AI20077">
        <v>3.5634604232440798E+27</v>
      </c>
      <c r="AL20077" s="81"/>
    </row>
    <row r="20078" spans="32:38" x14ac:dyDescent="0.3">
      <c r="AF20078" s="82"/>
      <c r="AG20078">
        <v>565887957304695</v>
      </c>
      <c r="AH20078">
        <v>454629668079066</v>
      </c>
      <c r="AI20078">
        <v>3.5639887352220598E+27</v>
      </c>
      <c r="AL20078" s="81"/>
    </row>
    <row r="20079" spans="32:38" x14ac:dyDescent="0.3">
      <c r="AF20079" s="82"/>
      <c r="AG20079">
        <v>565888358777745</v>
      </c>
      <c r="AH20079">
        <v>454629670086461</v>
      </c>
      <c r="AI20079">
        <v>3.56451709941167E+27</v>
      </c>
      <c r="AL20079" s="81"/>
    </row>
    <row r="20080" spans="32:38" x14ac:dyDescent="0.3">
      <c r="AF20080" s="82"/>
      <c r="AG20080">
        <v>565888760270795</v>
      </c>
      <c r="AH20080">
        <v>454629672093956</v>
      </c>
      <c r="AI20080">
        <v>3.5650455158154903E+27</v>
      </c>
      <c r="AL20080" s="81"/>
    </row>
    <row r="20081" spans="32:38" x14ac:dyDescent="0.3">
      <c r="AF20081" s="82"/>
      <c r="AG20081">
        <v>565889161783845</v>
      </c>
      <c r="AH20081">
        <v>454629674101551</v>
      </c>
      <c r="AI20081">
        <v>3.5655739844361096E+27</v>
      </c>
      <c r="AL20081" s="81"/>
    </row>
    <row r="20082" spans="32:38" x14ac:dyDescent="0.3">
      <c r="AF20082" s="82"/>
      <c r="AG20082">
        <v>565889563316895</v>
      </c>
      <c r="AH20082">
        <v>454629676109246</v>
      </c>
      <c r="AI20082">
        <v>3.5661025052761002E+27</v>
      </c>
      <c r="AL20082" s="81"/>
    </row>
    <row r="20083" spans="32:38" x14ac:dyDescent="0.3">
      <c r="AF20083" s="82"/>
      <c r="AG20083">
        <v>565889964869945</v>
      </c>
      <c r="AH20083">
        <v>454629678117041</v>
      </c>
      <c r="AI20083">
        <v>3.5666310783380503E+27</v>
      </c>
      <c r="AL20083" s="81"/>
    </row>
    <row r="20084" spans="32:38" x14ac:dyDescent="0.3">
      <c r="AF20084" s="82"/>
      <c r="AG20084">
        <v>565890366442995</v>
      </c>
      <c r="AH20084">
        <v>454629680124936</v>
      </c>
      <c r="AI20084">
        <v>3.5671597036245201E+27</v>
      </c>
      <c r="AL20084" s="81"/>
    </row>
    <row r="20085" spans="32:38" x14ac:dyDescent="0.3">
      <c r="AF20085" s="82"/>
      <c r="AG20085">
        <v>565890768036045</v>
      </c>
      <c r="AH20085">
        <v>454629682132931</v>
      </c>
      <c r="AI20085">
        <v>3.5676883811381095E+27</v>
      </c>
      <c r="AL20085" s="81"/>
    </row>
    <row r="20086" spans="32:38" x14ac:dyDescent="0.3">
      <c r="AF20086" s="82"/>
      <c r="AG20086">
        <v>565891169649095</v>
      </c>
      <c r="AH20086">
        <v>454629684141026</v>
      </c>
      <c r="AI20086">
        <v>3.5682171108813901E+27</v>
      </c>
      <c r="AL20086" s="81"/>
    </row>
    <row r="20087" spans="32:38" x14ac:dyDescent="0.3">
      <c r="AF20087" s="82"/>
      <c r="AG20087">
        <v>565891571282145</v>
      </c>
      <c r="AH20087">
        <v>454629686149221</v>
      </c>
      <c r="AI20087">
        <v>3.5687458928569398E+27</v>
      </c>
      <c r="AL20087" s="81"/>
    </row>
    <row r="20088" spans="32:38" x14ac:dyDescent="0.3">
      <c r="AF20088" s="82"/>
      <c r="AG20088">
        <v>565891972935195</v>
      </c>
      <c r="AH20088">
        <v>454629688157516</v>
      </c>
      <c r="AI20088">
        <v>3.5692747270673502E+27</v>
      </c>
      <c r="AL20088" s="81"/>
    </row>
    <row r="20089" spans="32:38" x14ac:dyDescent="0.3">
      <c r="AF20089" s="82"/>
      <c r="AG20089">
        <v>565892374608245</v>
      </c>
      <c r="AH20089">
        <v>454629690165911</v>
      </c>
      <c r="AI20089">
        <v>3.5698036135151798E+27</v>
      </c>
      <c r="AL20089" s="81"/>
    </row>
    <row r="20090" spans="32:38" x14ac:dyDescent="0.3">
      <c r="AF20090" s="82"/>
      <c r="AG20090">
        <v>565892776301295</v>
      </c>
      <c r="AH20090">
        <v>454629692174406</v>
      </c>
      <c r="AI20090">
        <v>3.5703325522030195E+27</v>
      </c>
      <c r="AL20090" s="81"/>
    </row>
    <row r="20091" spans="32:38" x14ac:dyDescent="0.3">
      <c r="AF20091" s="82"/>
      <c r="AG20091">
        <v>565893178014345</v>
      </c>
      <c r="AH20091">
        <v>454629694183001</v>
      </c>
      <c r="AI20091">
        <v>3.57086154313346E+27</v>
      </c>
      <c r="AL20091" s="81"/>
    </row>
    <row r="20092" spans="32:38" x14ac:dyDescent="0.3">
      <c r="AF20092" s="82"/>
      <c r="AG20092">
        <v>565893579747395</v>
      </c>
      <c r="AH20092">
        <v>454629696191696</v>
      </c>
      <c r="AI20092">
        <v>3.5713905863090602E+27</v>
      </c>
      <c r="AL20092" s="81"/>
    </row>
    <row r="20093" spans="32:38" x14ac:dyDescent="0.3">
      <c r="AF20093" s="82"/>
      <c r="AG20093">
        <v>565893981500445</v>
      </c>
      <c r="AH20093">
        <v>454629698200491</v>
      </c>
      <c r="AI20093">
        <v>3.5719196817324199E+27</v>
      </c>
      <c r="AL20093" s="81"/>
    </row>
    <row r="20094" spans="32:38" x14ac:dyDescent="0.3">
      <c r="AF20094" s="82"/>
      <c r="AG20094">
        <v>565894383273495</v>
      </c>
      <c r="AH20094">
        <v>454629700209386</v>
      </c>
      <c r="AI20094">
        <v>3.5724488294061E+27</v>
      </c>
      <c r="AL20094" s="81"/>
    </row>
    <row r="20095" spans="32:38" x14ac:dyDescent="0.3">
      <c r="AF20095" s="82"/>
      <c r="AG20095">
        <v>565894785066545</v>
      </c>
      <c r="AH20095">
        <v>454629702218381</v>
      </c>
      <c r="AI20095">
        <v>3.5729780293326903E+27</v>
      </c>
      <c r="AL20095" s="81"/>
    </row>
    <row r="20096" spans="32:38" x14ac:dyDescent="0.3">
      <c r="AF20096" s="82"/>
      <c r="AG20096">
        <v>565895186879595</v>
      </c>
      <c r="AH20096">
        <v>454629704227476</v>
      </c>
      <c r="AI20096">
        <v>3.5735072815147697E+27</v>
      </c>
      <c r="AL20096" s="81"/>
    </row>
    <row r="20097" spans="32:38" x14ac:dyDescent="0.3">
      <c r="AF20097" s="82"/>
      <c r="AG20097">
        <v>565895588712645</v>
      </c>
      <c r="AH20097">
        <v>454629706236671</v>
      </c>
      <c r="AI20097">
        <v>3.5740365859549199E+27</v>
      </c>
      <c r="AL20097" s="81"/>
    </row>
    <row r="20098" spans="32:38" x14ac:dyDescent="0.3">
      <c r="AF20098" s="82"/>
      <c r="AG20098">
        <v>565895990565695</v>
      </c>
      <c r="AH20098">
        <v>454629708245966</v>
      </c>
      <c r="AI20098">
        <v>3.5745659426557099E+27</v>
      </c>
      <c r="AL20098" s="81"/>
    </row>
    <row r="20099" spans="32:38" x14ac:dyDescent="0.3">
      <c r="AF20099" s="82"/>
      <c r="AG20099">
        <v>565896392438745</v>
      </c>
      <c r="AH20099">
        <v>454629710255361</v>
      </c>
      <c r="AI20099">
        <v>3.5750953516197296E+27</v>
      </c>
      <c r="AL20099" s="81"/>
    </row>
    <row r="20100" spans="32:38" x14ac:dyDescent="0.3">
      <c r="AF20100" s="82"/>
      <c r="AG20100">
        <v>565896794331795</v>
      </c>
      <c r="AH20100">
        <v>454629712264856</v>
      </c>
      <c r="AI20100">
        <v>3.5756248128495601E+27</v>
      </c>
      <c r="AL20100" s="81"/>
    </row>
    <row r="20101" spans="32:38" x14ac:dyDescent="0.3">
      <c r="AF20101" s="82"/>
      <c r="AG20101">
        <v>565897196244845</v>
      </c>
      <c r="AH20101">
        <v>454629714274451</v>
      </c>
      <c r="AI20101">
        <v>3.5761543263477797E+27</v>
      </c>
      <c r="AL20101" s="81"/>
    </row>
    <row r="20102" spans="32:38" x14ac:dyDescent="0.3">
      <c r="AF20102" s="82"/>
      <c r="AG20102">
        <v>565897598177895</v>
      </c>
      <c r="AH20102">
        <v>454629716284146</v>
      </c>
      <c r="AI20102">
        <v>3.5766838921169597E+27</v>
      </c>
      <c r="AL20102" s="81"/>
    </row>
    <row r="20103" spans="32:38" x14ac:dyDescent="0.3">
      <c r="AF20103" s="82"/>
      <c r="AG20103">
        <v>565898000130945</v>
      </c>
      <c r="AH20103">
        <v>454629718293941</v>
      </c>
      <c r="AI20103">
        <v>3.5772135101596899E+27</v>
      </c>
      <c r="AL20103" s="81"/>
    </row>
    <row r="20104" spans="32:38" x14ac:dyDescent="0.3">
      <c r="AF20104" s="82"/>
      <c r="AG20104">
        <v>565898402103995</v>
      </c>
      <c r="AH20104">
        <v>454629720303836</v>
      </c>
      <c r="AI20104">
        <v>3.57774318047854E+27</v>
      </c>
      <c r="AL20104" s="81"/>
    </row>
    <row r="20105" spans="32:38" x14ac:dyDescent="0.3">
      <c r="AF20105" s="82"/>
      <c r="AG20105">
        <v>565898804097045</v>
      </c>
      <c r="AH20105">
        <v>454629722313831</v>
      </c>
      <c r="AI20105">
        <v>4.4728411288451303E+27</v>
      </c>
      <c r="AL20105" s="81"/>
    </row>
    <row r="20106" spans="32:38" x14ac:dyDescent="0.3">
      <c r="AF20106" s="82"/>
      <c r="AG20106">
        <v>565899206110095</v>
      </c>
      <c r="AH20106">
        <v>454629724323926</v>
      </c>
      <c r="AI20106">
        <v>4.4735033474436795E+27</v>
      </c>
      <c r="AL20106" s="81"/>
    </row>
    <row r="20107" spans="32:38" x14ac:dyDescent="0.3">
      <c r="AF20107" s="82"/>
      <c r="AG20107">
        <v>565899608143145</v>
      </c>
      <c r="AH20107">
        <v>454629726334121</v>
      </c>
      <c r="AI20107">
        <v>4.4741656313970696E+27</v>
      </c>
      <c r="AL20107" s="81"/>
    </row>
    <row r="20108" spans="32:38" x14ac:dyDescent="0.3">
      <c r="AF20108" s="82"/>
      <c r="AG20108">
        <v>565900010196195</v>
      </c>
      <c r="AH20108">
        <v>454629728344416</v>
      </c>
      <c r="AI20108">
        <v>4.47482798070851E+27</v>
      </c>
      <c r="AL20108" s="81"/>
    </row>
    <row r="20109" spans="32:38" x14ac:dyDescent="0.3">
      <c r="AF20109" s="82"/>
      <c r="AG20109">
        <v>565900412269245</v>
      </c>
      <c r="AH20109">
        <v>454629730354811</v>
      </c>
      <c r="AI20109">
        <v>4.4754903953812295E+27</v>
      </c>
      <c r="AL20109" s="81"/>
    </row>
    <row r="20110" spans="32:38" x14ac:dyDescent="0.3">
      <c r="AF20110" s="82"/>
      <c r="AG20110">
        <v>565900814362295</v>
      </c>
      <c r="AH20110">
        <v>454629732365306</v>
      </c>
      <c r="AI20110">
        <v>4.47615287541846E+27</v>
      </c>
      <c r="AL20110" s="81"/>
    </row>
    <row r="20111" spans="32:38" x14ac:dyDescent="0.3">
      <c r="AF20111" s="82"/>
      <c r="AG20111">
        <v>565901216475345</v>
      </c>
      <c r="AH20111">
        <v>454629734375901</v>
      </c>
      <c r="AI20111">
        <v>4.4768154208234199E+27</v>
      </c>
      <c r="AL20111" s="81"/>
    </row>
    <row r="20112" spans="32:38" x14ac:dyDescent="0.3">
      <c r="AF20112" s="82"/>
      <c r="AG20112">
        <v>565901618608395</v>
      </c>
      <c r="AH20112">
        <v>454629736386596</v>
      </c>
      <c r="AI20112">
        <v>4.4774780315993301E+27</v>
      </c>
      <c r="AL20112" s="81"/>
    </row>
    <row r="20113" spans="32:38" x14ac:dyDescent="0.3">
      <c r="AF20113" s="82"/>
      <c r="AG20113">
        <v>565902020761445</v>
      </c>
      <c r="AH20113">
        <v>454629738397391</v>
      </c>
      <c r="AI20113">
        <v>4.4781407077494101E+27</v>
      </c>
      <c r="AL20113" s="81"/>
    </row>
    <row r="20114" spans="32:38" x14ac:dyDescent="0.3">
      <c r="AF20114" s="82"/>
      <c r="AG20114">
        <v>565902422934495</v>
      </c>
      <c r="AH20114">
        <v>454629740408286</v>
      </c>
      <c r="AI20114">
        <v>4.4788034492768995E+27</v>
      </c>
      <c r="AL20114" s="81"/>
    </row>
    <row r="20115" spans="32:38" x14ac:dyDescent="0.3">
      <c r="AF20115" s="82"/>
      <c r="AG20115">
        <v>565902825127545</v>
      </c>
      <c r="AH20115">
        <v>454629742419281</v>
      </c>
      <c r="AI20115">
        <v>4.4794662561850199E+27</v>
      </c>
      <c r="AL20115" s="81"/>
    </row>
    <row r="20116" spans="32:38" x14ac:dyDescent="0.3">
      <c r="AF20116" s="82"/>
      <c r="AG20116">
        <v>565903227340595</v>
      </c>
      <c r="AH20116">
        <v>454629744430376</v>
      </c>
      <c r="AI20116">
        <v>4.4801291284769901E+27</v>
      </c>
      <c r="AL20116" s="81"/>
    </row>
    <row r="20117" spans="32:38" x14ac:dyDescent="0.3">
      <c r="AF20117" s="82"/>
      <c r="AG20117">
        <v>565903629573645</v>
      </c>
      <c r="AH20117">
        <v>454629746441571</v>
      </c>
      <c r="AI20117">
        <v>4.48079206615604E+27</v>
      </c>
      <c r="AL20117" s="81"/>
    </row>
    <row r="20118" spans="32:38" x14ac:dyDescent="0.3">
      <c r="AF20118" s="82"/>
      <c r="AG20118">
        <v>565904031826695</v>
      </c>
      <c r="AH20118">
        <v>454629748452866</v>
      </c>
      <c r="AI20118">
        <v>4.4814550692253905E+27</v>
      </c>
      <c r="AL20118" s="81"/>
    </row>
    <row r="20119" spans="32:38" x14ac:dyDescent="0.3">
      <c r="AF20119" s="82"/>
      <c r="AG20119">
        <v>565904434099745</v>
      </c>
      <c r="AH20119">
        <v>454629750464261</v>
      </c>
      <c r="AI20119">
        <v>4.4821181376882594E+27</v>
      </c>
      <c r="AL20119" s="81"/>
    </row>
    <row r="20120" spans="32:38" x14ac:dyDescent="0.3">
      <c r="AF20120" s="82"/>
      <c r="AG20120">
        <v>565904836392795</v>
      </c>
      <c r="AH20120">
        <v>454629752475756</v>
      </c>
      <c r="AI20120">
        <v>4.4827812715478798E+27</v>
      </c>
      <c r="AL20120" s="81"/>
    </row>
    <row r="20121" spans="32:38" x14ac:dyDescent="0.3">
      <c r="AF20121" s="82"/>
      <c r="AG20121">
        <v>565905238705845</v>
      </c>
      <c r="AH20121">
        <v>454629754487351</v>
      </c>
      <c r="AI20121">
        <v>4.4834444708074799E+27</v>
      </c>
      <c r="AL20121" s="81"/>
    </row>
    <row r="20122" spans="32:38" x14ac:dyDescent="0.3">
      <c r="AF20122" s="82"/>
      <c r="AG20122">
        <v>565905641038895</v>
      </c>
      <c r="AH20122">
        <v>454629756499046</v>
      </c>
      <c r="AI20122">
        <v>4.4841077354702801E+27</v>
      </c>
      <c r="AL20122" s="81"/>
    </row>
    <row r="20123" spans="32:38" x14ac:dyDescent="0.3">
      <c r="AF20123" s="82"/>
      <c r="AG20123">
        <v>565906043391945</v>
      </c>
      <c r="AH20123">
        <v>454629758510841</v>
      </c>
      <c r="AI20123">
        <v>4.4847710655394998E+27</v>
      </c>
      <c r="AL20123" s="81"/>
    </row>
    <row r="20124" spans="32:38" x14ac:dyDescent="0.3">
      <c r="AF20124" s="82"/>
      <c r="AG20124">
        <v>565906445764995</v>
      </c>
      <c r="AH20124">
        <v>454629760522736</v>
      </c>
      <c r="AI20124">
        <v>4.4854344610183804E+27</v>
      </c>
      <c r="AL20124" s="81"/>
    </row>
    <row r="20125" spans="32:38" x14ac:dyDescent="0.3">
      <c r="AF20125" s="82"/>
      <c r="AG20125">
        <v>565906848158045</v>
      </c>
      <c r="AH20125">
        <v>454629762534731</v>
      </c>
      <c r="AI20125">
        <v>4.4860979219101198E+27</v>
      </c>
      <c r="AL20125" s="81"/>
    </row>
    <row r="20126" spans="32:38" x14ac:dyDescent="0.3">
      <c r="AF20126" s="82"/>
      <c r="AG20126">
        <v>565907250571095</v>
      </c>
      <c r="AH20126">
        <v>454629764546826</v>
      </c>
      <c r="AI20126">
        <v>4.4867614482179599E+27</v>
      </c>
      <c r="AL20126" s="81"/>
    </row>
    <row r="20127" spans="32:38" x14ac:dyDescent="0.3">
      <c r="AF20127" s="82"/>
      <c r="AG20127">
        <v>565907653004145</v>
      </c>
      <c r="AH20127">
        <v>454629766559021</v>
      </c>
      <c r="AI20127">
        <v>4.4874250399451304E+27</v>
      </c>
      <c r="AL20127" s="81"/>
    </row>
    <row r="20128" spans="32:38" x14ac:dyDescent="0.3">
      <c r="AF20128" s="82"/>
      <c r="AG20128">
        <v>565908055457195</v>
      </c>
      <c r="AH20128">
        <v>454629768571316</v>
      </c>
      <c r="AI20128">
        <v>4.4880886970948405E+27</v>
      </c>
      <c r="AL20128" s="81"/>
    </row>
    <row r="20129" spans="32:38" x14ac:dyDescent="0.3">
      <c r="AF20129" s="82"/>
      <c r="AG20129">
        <v>565908457930245</v>
      </c>
      <c r="AH20129">
        <v>454629770583711</v>
      </c>
      <c r="AI20129">
        <v>4.4887524196703198E+27</v>
      </c>
      <c r="AL20129" s="81"/>
    </row>
    <row r="20130" spans="32:38" x14ac:dyDescent="0.3">
      <c r="AF20130" s="82"/>
      <c r="AG20130">
        <v>565908860423295</v>
      </c>
      <c r="AH20130">
        <v>454629772596206</v>
      </c>
      <c r="AI20130">
        <v>4.4894162076747998E+27</v>
      </c>
      <c r="AL20130" s="81"/>
    </row>
    <row r="20131" spans="32:38" x14ac:dyDescent="0.3">
      <c r="AF20131" s="82"/>
      <c r="AG20131">
        <v>565909262936345</v>
      </c>
      <c r="AH20131">
        <v>454629774608801</v>
      </c>
      <c r="AI20131">
        <v>4.4900800611115103E+27</v>
      </c>
      <c r="AL20131" s="81"/>
    </row>
    <row r="20132" spans="32:38" x14ac:dyDescent="0.3">
      <c r="AF20132" s="82"/>
      <c r="AG20132">
        <v>565909665469395</v>
      </c>
      <c r="AH20132">
        <v>454629776621496</v>
      </c>
      <c r="AI20132">
        <v>4.4907439799836499E+27</v>
      </c>
      <c r="AL20132" s="81"/>
    </row>
    <row r="20133" spans="32:38" x14ac:dyDescent="0.3">
      <c r="AF20133" s="82"/>
      <c r="AG20133">
        <v>565910068022445</v>
      </c>
      <c r="AH20133">
        <v>454629778634291</v>
      </c>
      <c r="AI20133">
        <v>4.4914079642944703E+27</v>
      </c>
      <c r="AL20133" s="81"/>
    </row>
    <row r="20134" spans="32:38" x14ac:dyDescent="0.3">
      <c r="AF20134" s="82"/>
      <c r="AG20134">
        <v>565910470595495</v>
      </c>
      <c r="AH20134">
        <v>454629780647186</v>
      </c>
      <c r="AI20134">
        <v>4.4920720140471799E+27</v>
      </c>
      <c r="AL20134" s="81"/>
    </row>
    <row r="20135" spans="32:38" x14ac:dyDescent="0.3">
      <c r="AF20135" s="82"/>
      <c r="AG20135">
        <v>565910873188545</v>
      </c>
      <c r="AH20135">
        <v>454629782660181</v>
      </c>
      <c r="AI20135">
        <v>4.4927361292450102E+27</v>
      </c>
      <c r="AL20135" s="81"/>
    </row>
    <row r="20136" spans="32:38" x14ac:dyDescent="0.3">
      <c r="AF20136" s="82"/>
      <c r="AG20136">
        <v>565911275801595</v>
      </c>
      <c r="AH20136">
        <v>454629784673276</v>
      </c>
      <c r="AI20136">
        <v>4.4934003098911799E+27</v>
      </c>
      <c r="AL20136" s="81"/>
    </row>
    <row r="20137" spans="32:38" x14ac:dyDescent="0.3">
      <c r="AF20137" s="82"/>
      <c r="AG20137">
        <v>565911678434645</v>
      </c>
      <c r="AH20137">
        <v>454629786686471</v>
      </c>
      <c r="AI20137">
        <v>4.4940645559889201E+27</v>
      </c>
      <c r="AL20137" s="81"/>
    </row>
    <row r="20138" spans="32:38" x14ac:dyDescent="0.3">
      <c r="AF20138" s="82"/>
      <c r="AG20138">
        <v>565912081087695</v>
      </c>
      <c r="AH20138">
        <v>454629788699766</v>
      </c>
      <c r="AI20138">
        <v>4.4947288675414604E+27</v>
      </c>
      <c r="AL20138" s="81"/>
    </row>
    <row r="20139" spans="32:38" x14ac:dyDescent="0.3">
      <c r="AF20139" s="82"/>
      <c r="AG20139">
        <v>565912483760745</v>
      </c>
      <c r="AH20139">
        <v>454629790713161</v>
      </c>
      <c r="AI20139">
        <v>4.4953932445520104E+27</v>
      </c>
      <c r="AL20139" s="81"/>
    </row>
    <row r="20140" spans="32:38" x14ac:dyDescent="0.3">
      <c r="AF20140" s="82"/>
      <c r="AG20140">
        <v>565912886453795</v>
      </c>
      <c r="AH20140">
        <v>454629792726656</v>
      </c>
      <c r="AI20140">
        <v>4.4960576870238E+27</v>
      </c>
      <c r="AL20140" s="81"/>
    </row>
    <row r="20141" spans="32:38" x14ac:dyDescent="0.3">
      <c r="AF20141" s="82"/>
      <c r="AG20141">
        <v>565913289166845</v>
      </c>
      <c r="AH20141">
        <v>454629794740251</v>
      </c>
      <c r="AI20141">
        <v>4.49672219496006E+27</v>
      </c>
      <c r="AL20141" s="81"/>
    </row>
    <row r="20142" spans="32:38" x14ac:dyDescent="0.3">
      <c r="AF20142" s="82"/>
      <c r="AG20142">
        <v>565913691899895</v>
      </c>
      <c r="AH20142">
        <v>454629796753946</v>
      </c>
      <c r="AI20142">
        <v>4.4973867683640103E+27</v>
      </c>
      <c r="AL20142" s="81"/>
    </row>
    <row r="20143" spans="32:38" x14ac:dyDescent="0.3">
      <c r="AF20143" s="82"/>
      <c r="AG20143">
        <v>565914094652945</v>
      </c>
      <c r="AH20143">
        <v>454629798767741</v>
      </c>
      <c r="AI20143">
        <v>4.4980514072388802E+27</v>
      </c>
      <c r="AL20143" s="81"/>
    </row>
    <row r="20144" spans="32:38" x14ac:dyDescent="0.3">
      <c r="AF20144" s="82"/>
      <c r="AG20144">
        <v>565914497425995</v>
      </c>
      <c r="AH20144">
        <v>454629800781636</v>
      </c>
      <c r="AI20144">
        <v>4.4987161115878901E+27</v>
      </c>
      <c r="AL20144" s="81"/>
    </row>
    <row r="20145" spans="32:38" x14ac:dyDescent="0.3">
      <c r="AF20145" s="82"/>
      <c r="AG20145">
        <v>565914900219045</v>
      </c>
      <c r="AH20145">
        <v>454629802795631</v>
      </c>
      <c r="AI20145">
        <v>4.4993808814142601E+27</v>
      </c>
      <c r="AL20145" s="81"/>
    </row>
    <row r="20146" spans="32:38" x14ac:dyDescent="0.3">
      <c r="AF20146" s="82"/>
      <c r="AG20146">
        <v>565915303032095</v>
      </c>
      <c r="AH20146">
        <v>454629804809726</v>
      </c>
      <c r="AI20146">
        <v>4.5000457167212205E+27</v>
      </c>
      <c r="AL20146" s="81"/>
    </row>
    <row r="20147" spans="32:38" x14ac:dyDescent="0.3">
      <c r="AF20147" s="82"/>
      <c r="AG20147">
        <v>565915705865145</v>
      </c>
      <c r="AH20147">
        <v>454629806823921</v>
      </c>
      <c r="AI20147">
        <v>4.5007106175119999E+27</v>
      </c>
      <c r="AL20147" s="81"/>
    </row>
    <row r="20148" spans="32:38" x14ac:dyDescent="0.3">
      <c r="AF20148" s="82"/>
      <c r="AG20148">
        <v>565916108718195</v>
      </c>
      <c r="AH20148">
        <v>454629808838216</v>
      </c>
      <c r="AI20148">
        <v>4.50137558378981E+27</v>
      </c>
      <c r="AL20148" s="81"/>
    </row>
    <row r="20149" spans="32:38" x14ac:dyDescent="0.3">
      <c r="AF20149" s="82"/>
      <c r="AG20149">
        <v>565916511591245</v>
      </c>
      <c r="AH20149">
        <v>454629810852611</v>
      </c>
      <c r="AI20149">
        <v>4.5020406155578895E+27</v>
      </c>
      <c r="AL20149" s="81"/>
    </row>
    <row r="20150" spans="32:38" x14ac:dyDescent="0.3">
      <c r="AF20150" s="82"/>
      <c r="AG20150">
        <v>565916914484295</v>
      </c>
      <c r="AH20150">
        <v>454629812867106</v>
      </c>
      <c r="AI20150">
        <v>4.50270571281946E+27</v>
      </c>
      <c r="AL20150" s="81"/>
    </row>
    <row r="20151" spans="32:38" x14ac:dyDescent="0.3">
      <c r="AF20151" s="82"/>
      <c r="AG20151">
        <v>565917317397345</v>
      </c>
      <c r="AH20151">
        <v>454629814881701</v>
      </c>
      <c r="AI20151">
        <v>4.5033708755777402E+27</v>
      </c>
      <c r="AL20151" s="81"/>
    </row>
    <row r="20152" spans="32:38" x14ac:dyDescent="0.3">
      <c r="AF20152" s="82"/>
      <c r="AG20152">
        <v>565917720330395</v>
      </c>
      <c r="AH20152">
        <v>454629816896396</v>
      </c>
      <c r="AI20152">
        <v>4.50403610383595E+27</v>
      </c>
      <c r="AL20152" s="81"/>
    </row>
    <row r="20153" spans="32:38" x14ac:dyDescent="0.3">
      <c r="AF20153" s="82"/>
      <c r="AG20153">
        <v>565918123283445</v>
      </c>
      <c r="AH20153">
        <v>454629818911191</v>
      </c>
      <c r="AI20153">
        <v>4.5047013975973304E+27</v>
      </c>
      <c r="AL20153" s="81"/>
    </row>
    <row r="20154" spans="32:38" x14ac:dyDescent="0.3">
      <c r="AF20154" s="82"/>
      <c r="AG20154">
        <v>565918526256495</v>
      </c>
      <c r="AH20154">
        <v>454629820926086</v>
      </c>
      <c r="AI20154">
        <v>4.5053667568650901E+27</v>
      </c>
      <c r="AL20154" s="81"/>
    </row>
    <row r="20155" spans="32:38" x14ac:dyDescent="0.3">
      <c r="AF20155" s="82"/>
      <c r="AG20155">
        <v>565918929249545</v>
      </c>
      <c r="AH20155">
        <v>454629822941081</v>
      </c>
      <c r="AI20155">
        <v>4.5060321816424596E+27</v>
      </c>
      <c r="AL20155" s="81"/>
    </row>
    <row r="20156" spans="32:38" x14ac:dyDescent="0.3">
      <c r="AF20156" s="82"/>
      <c r="AG20156">
        <v>565919332262595</v>
      </c>
      <c r="AH20156">
        <v>454629824956176</v>
      </c>
      <c r="AI20156">
        <v>4.5066976719326703E+27</v>
      </c>
      <c r="AL20156" s="81"/>
    </row>
    <row r="20157" spans="32:38" x14ac:dyDescent="0.3">
      <c r="AF20157" s="82"/>
      <c r="AG20157">
        <v>565919735295645</v>
      </c>
      <c r="AH20157">
        <v>454629826971371</v>
      </c>
      <c r="AI20157">
        <v>4.50736322773894E+27</v>
      </c>
      <c r="AL20157" s="81"/>
    </row>
    <row r="20158" spans="32:38" x14ac:dyDescent="0.3">
      <c r="AF20158" s="82"/>
      <c r="AG20158">
        <v>565920138348695</v>
      </c>
      <c r="AH20158">
        <v>454629828986666</v>
      </c>
      <c r="AI20158">
        <v>4.5080288490644897E+27</v>
      </c>
      <c r="AL20158" s="81"/>
    </row>
    <row r="20159" spans="32:38" x14ac:dyDescent="0.3">
      <c r="AF20159" s="82"/>
      <c r="AG20159">
        <v>565920541421745</v>
      </c>
      <c r="AH20159">
        <v>454629831002061</v>
      </c>
      <c r="AI20159">
        <v>4.5086945359125602E+27</v>
      </c>
      <c r="AL20159" s="81"/>
    </row>
    <row r="20160" spans="32:38" x14ac:dyDescent="0.3">
      <c r="AF20160" s="82"/>
      <c r="AG20160">
        <v>565920944514795</v>
      </c>
      <c r="AH20160">
        <v>454629833017556</v>
      </c>
      <c r="AI20160">
        <v>4.5093602882863499E+27</v>
      </c>
      <c r="AL20160" s="81"/>
    </row>
    <row r="20161" spans="32:38" x14ac:dyDescent="0.3">
      <c r="AF20161" s="82"/>
      <c r="AG20161">
        <v>565921347627845</v>
      </c>
      <c r="AH20161">
        <v>454629835033151</v>
      </c>
      <c r="AI20161">
        <v>4.5100261061890997E+27</v>
      </c>
      <c r="AL20161" s="81"/>
    </row>
    <row r="20162" spans="32:38" x14ac:dyDescent="0.3">
      <c r="AF20162" s="82"/>
      <c r="AG20162">
        <v>565921750760895</v>
      </c>
      <c r="AH20162">
        <v>454629837048846</v>
      </c>
      <c r="AI20162">
        <v>4.5106919896240399E+27</v>
      </c>
      <c r="AL20162" s="81"/>
    </row>
    <row r="20163" spans="32:38" x14ac:dyDescent="0.3">
      <c r="AF20163" s="82"/>
      <c r="AG20163">
        <v>565922153913945</v>
      </c>
      <c r="AH20163">
        <v>454629839064641</v>
      </c>
      <c r="AI20163">
        <v>4.5113579385943801E+27</v>
      </c>
      <c r="AL20163" s="81"/>
    </row>
    <row r="20164" spans="32:38" x14ac:dyDescent="0.3">
      <c r="AF20164" s="82"/>
      <c r="AG20164">
        <v>565922557086995</v>
      </c>
      <c r="AH20164">
        <v>454629841080536</v>
      </c>
      <c r="AI20164">
        <v>4.5120239531033604E+27</v>
      </c>
      <c r="AL20164" s="81"/>
    </row>
    <row r="20165" spans="32:38" x14ac:dyDescent="0.3">
      <c r="AF20165" s="82"/>
      <c r="AG20165">
        <v>565922960280045</v>
      </c>
      <c r="AH20165">
        <v>454629843096531</v>
      </c>
      <c r="AI20165">
        <v>4.5126900331541898E+27</v>
      </c>
      <c r="AL20165" s="81"/>
    </row>
    <row r="20166" spans="32:38" x14ac:dyDescent="0.3">
      <c r="AF20166" s="82"/>
      <c r="AG20166">
        <v>565923363493095</v>
      </c>
      <c r="AH20166">
        <v>454629845112626</v>
      </c>
      <c r="AI20166">
        <v>4.5133561787501102E+27</v>
      </c>
      <c r="AL20166" s="81"/>
    </row>
    <row r="20167" spans="32:38" x14ac:dyDescent="0.3">
      <c r="AF20167" s="82"/>
      <c r="AG20167">
        <v>565923766726145</v>
      </c>
      <c r="AH20167">
        <v>454629847128821</v>
      </c>
      <c r="AI20167">
        <v>4.51402238989433E+27</v>
      </c>
      <c r="AL20167" s="81"/>
    </row>
    <row r="20168" spans="32:38" x14ac:dyDescent="0.3">
      <c r="AF20168" s="82"/>
      <c r="AG20168">
        <v>565924169979195</v>
      </c>
      <c r="AH20168">
        <v>454629849145116</v>
      </c>
      <c r="AI20168">
        <v>4.5146886665900802E+27</v>
      </c>
      <c r="AL20168" s="81"/>
    </row>
    <row r="20169" spans="32:38" x14ac:dyDescent="0.3">
      <c r="AF20169" s="82"/>
      <c r="AG20169">
        <v>565924573252245</v>
      </c>
      <c r="AH20169">
        <v>454629851161511</v>
      </c>
      <c r="AI20169">
        <v>4.5153550088405799E+27</v>
      </c>
      <c r="AL20169" s="81"/>
    </row>
    <row r="20170" spans="32:38" x14ac:dyDescent="0.3">
      <c r="AF20170" s="82"/>
      <c r="AG20170">
        <v>565924976545295</v>
      </c>
      <c r="AH20170">
        <v>454629853178006</v>
      </c>
      <c r="AI20170">
        <v>4.5160214166490603E+27</v>
      </c>
      <c r="AL20170" s="81"/>
    </row>
    <row r="20171" spans="32:38" x14ac:dyDescent="0.3">
      <c r="AF20171" s="82"/>
      <c r="AG20171">
        <v>565925379858345</v>
      </c>
      <c r="AH20171">
        <v>454629855194601</v>
      </c>
      <c r="AI20171">
        <v>4.51668789001875E+27</v>
      </c>
      <c r="AL20171" s="81"/>
    </row>
    <row r="20172" spans="32:38" x14ac:dyDescent="0.3">
      <c r="AF20172" s="82"/>
      <c r="AG20172">
        <v>565925783191395</v>
      </c>
      <c r="AH20172">
        <v>454629857211296</v>
      </c>
      <c r="AI20172">
        <v>4.51735442895287E+27</v>
      </c>
      <c r="AL20172" s="81"/>
    </row>
    <row r="20173" spans="32:38" x14ac:dyDescent="0.3">
      <c r="AF20173" s="82"/>
      <c r="AG20173">
        <v>565926186544445</v>
      </c>
      <c r="AH20173">
        <v>454629859228091</v>
      </c>
      <c r="AI20173">
        <v>4.5180210334546402E+27</v>
      </c>
      <c r="AL20173" s="81"/>
    </row>
    <row r="20174" spans="32:38" x14ac:dyDescent="0.3">
      <c r="AF20174" s="82"/>
      <c r="AG20174">
        <v>565926589917495</v>
      </c>
      <c r="AH20174">
        <v>454629861244986</v>
      </c>
      <c r="AI20174">
        <v>4.5186877035272795E+27</v>
      </c>
      <c r="AL20174" s="81"/>
    </row>
    <row r="20175" spans="32:38" x14ac:dyDescent="0.3">
      <c r="AF20175" s="82"/>
      <c r="AG20175">
        <v>565926993310545</v>
      </c>
      <c r="AH20175">
        <v>454629863261981</v>
      </c>
      <c r="AI20175">
        <v>4.5193544391740303E+27</v>
      </c>
      <c r="AL20175" s="81"/>
    </row>
    <row r="20176" spans="32:38" x14ac:dyDescent="0.3">
      <c r="AF20176" s="82"/>
      <c r="AG20176">
        <v>565927396723595</v>
      </c>
      <c r="AH20176">
        <v>454629865279076</v>
      </c>
      <c r="AI20176">
        <v>4.5200212403981097E+27</v>
      </c>
      <c r="AL20176" s="81"/>
    </row>
    <row r="20177" spans="32:38" x14ac:dyDescent="0.3">
      <c r="AF20177" s="82"/>
      <c r="AG20177">
        <v>565927800156645</v>
      </c>
      <c r="AH20177">
        <v>454629867296271</v>
      </c>
      <c r="AI20177">
        <v>4.52068810720274E+27</v>
      </c>
      <c r="AL20177" s="81"/>
    </row>
    <row r="20178" spans="32:38" x14ac:dyDescent="0.3">
      <c r="AF20178" s="82"/>
      <c r="AG20178">
        <v>565928203609695</v>
      </c>
      <c r="AH20178">
        <v>454629869313566</v>
      </c>
      <c r="AI20178">
        <v>4.52135503959114E+27</v>
      </c>
      <c r="AL20178" s="81"/>
    </row>
    <row r="20179" spans="32:38" x14ac:dyDescent="0.3">
      <c r="AF20179" s="82"/>
      <c r="AG20179">
        <v>565928607082745</v>
      </c>
      <c r="AH20179">
        <v>454629871330961</v>
      </c>
      <c r="AI20179">
        <v>4.5220220375665503E+27</v>
      </c>
      <c r="AL20179" s="81"/>
    </row>
    <row r="20180" spans="32:38" x14ac:dyDescent="0.3">
      <c r="AF20180" s="82"/>
      <c r="AG20180">
        <v>565929010575795</v>
      </c>
      <c r="AH20180">
        <v>454629873348456</v>
      </c>
      <c r="AI20180">
        <v>4.5226891011321801E+27</v>
      </c>
      <c r="AL20180" s="81"/>
    </row>
    <row r="20181" spans="32:38" x14ac:dyDescent="0.3">
      <c r="AF20181" s="82"/>
      <c r="AG20181">
        <v>565929414088845</v>
      </c>
      <c r="AH20181">
        <v>454629875366051</v>
      </c>
      <c r="AI20181">
        <v>4.5233562302912595E+27</v>
      </c>
      <c r="AL20181" s="81"/>
    </row>
    <row r="20182" spans="32:38" x14ac:dyDescent="0.3">
      <c r="AF20182" s="82"/>
      <c r="AG20182">
        <v>565929817621895</v>
      </c>
      <c r="AH20182">
        <v>454629877383746</v>
      </c>
      <c r="AI20182">
        <v>4.5240234250470103E+27</v>
      </c>
      <c r="AL20182" s="81"/>
    </row>
    <row r="20183" spans="32:38" x14ac:dyDescent="0.3">
      <c r="AF20183" s="82"/>
      <c r="AG20183">
        <v>565930221174945</v>
      </c>
      <c r="AH20183">
        <v>454629879401541</v>
      </c>
      <c r="AI20183">
        <v>4.5246906854026605E+27</v>
      </c>
      <c r="AL20183" s="81"/>
    </row>
    <row r="20184" spans="32:38" x14ac:dyDescent="0.3">
      <c r="AF20184" s="82"/>
      <c r="AG20184">
        <v>565930624747995</v>
      </c>
      <c r="AH20184">
        <v>454629881419436</v>
      </c>
      <c r="AI20184">
        <v>4.52535801136144E+27</v>
      </c>
      <c r="AL20184" s="81"/>
    </row>
    <row r="20185" spans="32:38" x14ac:dyDescent="0.3">
      <c r="AF20185" s="82"/>
      <c r="AG20185">
        <v>565931028341045</v>
      </c>
      <c r="AH20185">
        <v>454629883437431</v>
      </c>
      <c r="AI20185">
        <v>4.5260254029265599E+27</v>
      </c>
      <c r="AL20185" s="81"/>
    </row>
    <row r="20186" spans="32:38" x14ac:dyDescent="0.3">
      <c r="AF20186" s="82"/>
      <c r="AG20186">
        <v>565931431954095</v>
      </c>
      <c r="AH20186">
        <v>454629885455526</v>
      </c>
      <c r="AI20186">
        <v>4.52669286010126E+27</v>
      </c>
      <c r="AL20186" s="81"/>
    </row>
    <row r="20187" spans="32:38" x14ac:dyDescent="0.3">
      <c r="AF20187" s="82"/>
      <c r="AG20187">
        <v>565931835587145</v>
      </c>
      <c r="AH20187">
        <v>454629887473721</v>
      </c>
      <c r="AI20187">
        <v>4.52736038288876E+27</v>
      </c>
      <c r="AL20187" s="81"/>
    </row>
    <row r="20188" spans="32:38" x14ac:dyDescent="0.3">
      <c r="AF20188" s="82"/>
      <c r="AG20188">
        <v>565932239240195</v>
      </c>
      <c r="AH20188">
        <v>454629889492016</v>
      </c>
      <c r="AI20188">
        <v>4.5280279712922701E+27</v>
      </c>
      <c r="AL20188" s="81"/>
    </row>
    <row r="20189" spans="32:38" x14ac:dyDescent="0.3">
      <c r="AF20189" s="82"/>
      <c r="AG20189">
        <v>565932642913245</v>
      </c>
      <c r="AH20189">
        <v>454629891510411</v>
      </c>
      <c r="AI20189">
        <v>4.52869562531503E+27</v>
      </c>
      <c r="AL20189" s="81"/>
    </row>
    <row r="20190" spans="32:38" x14ac:dyDescent="0.3">
      <c r="AF20190" s="82"/>
      <c r="AG20190">
        <v>565933046606295</v>
      </c>
      <c r="AH20190">
        <v>454629893528906</v>
      </c>
      <c r="AI20190">
        <v>4.5293633449602706E+27</v>
      </c>
      <c r="AL20190" s="81"/>
    </row>
    <row r="20191" spans="32:38" x14ac:dyDescent="0.3">
      <c r="AF20191" s="82"/>
      <c r="AG20191">
        <v>565933450319345</v>
      </c>
      <c r="AH20191">
        <v>454629895547501</v>
      </c>
      <c r="AI20191">
        <v>4.5300311302311997E+27</v>
      </c>
      <c r="AL20191" s="81"/>
    </row>
    <row r="20192" spans="32:38" x14ac:dyDescent="0.3">
      <c r="AF20192" s="82"/>
      <c r="AG20192">
        <v>565933854052395</v>
      </c>
      <c r="AH20192">
        <v>454629897566196</v>
      </c>
      <c r="AI20192">
        <v>4.5306989811310504E+27</v>
      </c>
      <c r="AL20192" s="81"/>
    </row>
    <row r="20193" spans="32:38" x14ac:dyDescent="0.3">
      <c r="AF20193" s="82"/>
      <c r="AG20193">
        <v>565934257805445</v>
      </c>
      <c r="AH20193">
        <v>454629899584991</v>
      </c>
      <c r="AI20193">
        <v>4.5313668976630399E+27</v>
      </c>
      <c r="AL20193" s="81"/>
    </row>
    <row r="20194" spans="32:38" x14ac:dyDescent="0.3">
      <c r="AF20194" s="82"/>
      <c r="AG20194">
        <v>565934661578495</v>
      </c>
      <c r="AH20194">
        <v>454629901603886</v>
      </c>
      <c r="AI20194">
        <v>4.5320348798304101E+27</v>
      </c>
      <c r="AL20194" s="81"/>
    </row>
    <row r="20195" spans="32:38" x14ac:dyDescent="0.3">
      <c r="AF20195" s="82"/>
      <c r="AG20195">
        <v>565935065371545</v>
      </c>
      <c r="AH20195">
        <v>454629903622881</v>
      </c>
      <c r="AI20195">
        <v>4.53270292763636E+27</v>
      </c>
      <c r="AL20195" s="81"/>
    </row>
    <row r="20196" spans="32:38" x14ac:dyDescent="0.3">
      <c r="AF20196" s="82"/>
      <c r="AG20196">
        <v>565935469184595</v>
      </c>
      <c r="AH20196">
        <v>454629905641976</v>
      </c>
      <c r="AI20196">
        <v>4.5333710410841404E+27</v>
      </c>
      <c r="AL20196" s="81"/>
    </row>
    <row r="20197" spans="32:38" x14ac:dyDescent="0.3">
      <c r="AF20197" s="82"/>
      <c r="AG20197">
        <v>565935873017645</v>
      </c>
      <c r="AH20197">
        <v>454629907661171</v>
      </c>
      <c r="AI20197">
        <v>4.5340392201769602E+27</v>
      </c>
      <c r="AL20197" s="81"/>
    </row>
    <row r="20198" spans="32:38" x14ac:dyDescent="0.3">
      <c r="AF20198" s="82"/>
      <c r="AG20198">
        <v>565936276870695</v>
      </c>
      <c r="AH20198">
        <v>454629909680466</v>
      </c>
      <c r="AI20198">
        <v>4.5347074649180496E+27</v>
      </c>
      <c r="AL20198" s="81"/>
    </row>
    <row r="20199" spans="32:38" x14ac:dyDescent="0.3">
      <c r="AF20199" s="82"/>
      <c r="AG20199">
        <v>565936680743745</v>
      </c>
      <c r="AH20199">
        <v>454629911699861</v>
      </c>
      <c r="AI20199">
        <v>4.5353757753106299E+27</v>
      </c>
      <c r="AL20199" s="81"/>
    </row>
    <row r="20200" spans="32:38" x14ac:dyDescent="0.3">
      <c r="AF20200" s="82"/>
      <c r="AG20200">
        <v>565937084636795</v>
      </c>
      <c r="AH20200">
        <v>454629913719356</v>
      </c>
      <c r="AI20200">
        <v>4.5360441513579202E+27</v>
      </c>
      <c r="AL20200" s="81"/>
    </row>
    <row r="20201" spans="32:38" x14ac:dyDescent="0.3">
      <c r="AF20201" s="82"/>
      <c r="AG20201">
        <v>565937488549845</v>
      </c>
      <c r="AH20201">
        <v>454629915738951</v>
      </c>
      <c r="AI20201">
        <v>4.5367125930631604E+27</v>
      </c>
      <c r="AL20201" s="81"/>
    </row>
    <row r="20202" spans="32:38" x14ac:dyDescent="0.3">
      <c r="AF20202" s="82"/>
      <c r="AG20202">
        <v>565937892482895</v>
      </c>
      <c r="AH20202">
        <v>454629917758646</v>
      </c>
      <c r="AI20202">
        <v>4.5373811004295604E+27</v>
      </c>
      <c r="AL20202" s="81"/>
    </row>
    <row r="20203" spans="32:38" x14ac:dyDescent="0.3">
      <c r="AF20203" s="82"/>
      <c r="AG20203">
        <v>565938296435945</v>
      </c>
      <c r="AH20203">
        <v>454629919778441</v>
      </c>
      <c r="AI20203">
        <v>4.53804967346036E+27</v>
      </c>
      <c r="AL20203" s="81"/>
    </row>
    <row r="20204" spans="32:38" x14ac:dyDescent="0.3">
      <c r="AF20204" s="82"/>
      <c r="AG20204">
        <v>565938700408995</v>
      </c>
      <c r="AH20204">
        <v>454629921798336</v>
      </c>
      <c r="AI20204">
        <v>4.5387183121587703E+27</v>
      </c>
      <c r="AL20204" s="81"/>
    </row>
    <row r="20205" spans="32:38" x14ac:dyDescent="0.3">
      <c r="AF20205" s="82"/>
      <c r="AG20205">
        <v>565939104402045</v>
      </c>
      <c r="AH20205">
        <v>454629923818331</v>
      </c>
      <c r="AI20205">
        <v>5.67423377066002E+27</v>
      </c>
      <c r="AL20205" s="81"/>
    </row>
    <row r="20206" spans="32:38" x14ac:dyDescent="0.3">
      <c r="AF20206" s="82"/>
      <c r="AG20206">
        <v>565939508415095</v>
      </c>
      <c r="AH20206">
        <v>454629925838426</v>
      </c>
      <c r="AI20206">
        <v>5.6750697332141601E+27</v>
      </c>
      <c r="AL20206" s="81"/>
    </row>
    <row r="20207" spans="32:38" x14ac:dyDescent="0.3">
      <c r="AF20207" s="82"/>
      <c r="AG20207">
        <v>565939912448145</v>
      </c>
      <c r="AH20207">
        <v>454629927858621</v>
      </c>
      <c r="AI20207">
        <v>5.6759057778649105E+27</v>
      </c>
      <c r="AL20207" s="81"/>
    </row>
    <row r="20208" spans="32:38" x14ac:dyDescent="0.3">
      <c r="AF20208" s="82"/>
      <c r="AG20208">
        <v>565940316501195</v>
      </c>
      <c r="AH20208">
        <v>454629929878916</v>
      </c>
      <c r="AI20208">
        <v>5.6767419046163105E+27</v>
      </c>
      <c r="AL20208" s="81"/>
    </row>
    <row r="20209" spans="32:38" x14ac:dyDescent="0.3">
      <c r="AF20209" s="82"/>
      <c r="AG20209">
        <v>565940720574245</v>
      </c>
      <c r="AH20209">
        <v>454629931899311</v>
      </c>
      <c r="AI20209">
        <v>5.6775781134723704E+27</v>
      </c>
      <c r="AL20209" s="81"/>
    </row>
    <row r="20210" spans="32:38" x14ac:dyDescent="0.3">
      <c r="AF20210" s="82"/>
      <c r="AG20210">
        <v>565941124667295</v>
      </c>
      <c r="AH20210">
        <v>454629933919806</v>
      </c>
      <c r="AI20210">
        <v>5.6784144044371504E+27</v>
      </c>
      <c r="AL20210" s="81"/>
    </row>
    <row r="20211" spans="32:38" x14ac:dyDescent="0.3">
      <c r="AF20211" s="82"/>
      <c r="AG20211">
        <v>565941528780345</v>
      </c>
      <c r="AH20211">
        <v>454629935940401</v>
      </c>
      <c r="AI20211">
        <v>5.6792507775146506E+27</v>
      </c>
      <c r="AL20211" s="81"/>
    </row>
    <row r="20212" spans="32:38" x14ac:dyDescent="0.3">
      <c r="AF20212" s="82"/>
      <c r="AG20212">
        <v>565941932913395</v>
      </c>
      <c r="AH20212">
        <v>454629937961096</v>
      </c>
      <c r="AI20212">
        <v>5.6800872327089195E+27</v>
      </c>
      <c r="AL20212" s="81"/>
    </row>
    <row r="20213" spans="32:38" x14ac:dyDescent="0.3">
      <c r="AF20213" s="82"/>
      <c r="AG20213">
        <v>565942337066445</v>
      </c>
      <c r="AH20213">
        <v>454629939981891</v>
      </c>
      <c r="AI20213">
        <v>5.6809237700239802E+27</v>
      </c>
      <c r="AL20213" s="81"/>
    </row>
    <row r="20214" spans="32:38" x14ac:dyDescent="0.3">
      <c r="AF20214" s="82"/>
      <c r="AG20214">
        <v>565942741239495</v>
      </c>
      <c r="AH20214">
        <v>454629942002786</v>
      </c>
      <c r="AI20214">
        <v>5.68176038946387E+27</v>
      </c>
      <c r="AL20214" s="81"/>
    </row>
    <row r="20215" spans="32:38" x14ac:dyDescent="0.3">
      <c r="AF20215" s="82"/>
      <c r="AG20215">
        <v>565943145432545</v>
      </c>
      <c r="AH20215">
        <v>454629944023781</v>
      </c>
      <c r="AI20215">
        <v>5.6825970910326197E+27</v>
      </c>
      <c r="AL20215" s="81"/>
    </row>
    <row r="20216" spans="32:38" x14ac:dyDescent="0.3">
      <c r="AF20216" s="82"/>
      <c r="AG20216">
        <v>565943549645595</v>
      </c>
      <c r="AH20216">
        <v>454629946044876</v>
      </c>
      <c r="AI20216">
        <v>5.6834338747342602E+27</v>
      </c>
      <c r="AL20216" s="81"/>
    </row>
    <row r="20217" spans="32:38" x14ac:dyDescent="0.3">
      <c r="AF20217" s="82"/>
      <c r="AG20217">
        <v>565943953878645</v>
      </c>
      <c r="AH20217">
        <v>454629948066071</v>
      </c>
      <c r="AI20217">
        <v>5.6842707405728103E+27</v>
      </c>
      <c r="AL20217" s="81"/>
    </row>
    <row r="20218" spans="32:38" x14ac:dyDescent="0.3">
      <c r="AF20218" s="82"/>
      <c r="AG20218">
        <v>565944358131695</v>
      </c>
      <c r="AH20218">
        <v>454629950087366</v>
      </c>
      <c r="AI20218">
        <v>5.6851076885523094E+27</v>
      </c>
      <c r="AL20218" s="81"/>
    </row>
    <row r="20219" spans="32:38" x14ac:dyDescent="0.3">
      <c r="AF20219" s="82"/>
      <c r="AG20219">
        <v>565944762404745</v>
      </c>
      <c r="AH20219">
        <v>454629952108761</v>
      </c>
      <c r="AI20219">
        <v>5.6859447186767994E+27</v>
      </c>
      <c r="AL20219" s="81"/>
    </row>
    <row r="20220" spans="32:38" x14ac:dyDescent="0.3">
      <c r="AF20220" s="82"/>
      <c r="AG20220">
        <v>565945166697795</v>
      </c>
      <c r="AH20220">
        <v>454629954130256</v>
      </c>
      <c r="AI20220">
        <v>5.6867818309502902E+27</v>
      </c>
      <c r="AL20220" s="81"/>
    </row>
    <row r="20221" spans="32:38" x14ac:dyDescent="0.3">
      <c r="AF20221" s="82"/>
      <c r="AG20221">
        <v>565945571010845</v>
      </c>
      <c r="AH20221">
        <v>454629956151851</v>
      </c>
      <c r="AI20221">
        <v>5.6876190253768204E+27</v>
      </c>
      <c r="AL20221" s="81"/>
    </row>
    <row r="20222" spans="32:38" x14ac:dyDescent="0.3">
      <c r="AF20222" s="82"/>
      <c r="AG20222">
        <v>565945975343895</v>
      </c>
      <c r="AH20222">
        <v>454629958173546</v>
      </c>
      <c r="AI20222">
        <v>5.6884563019604305E+27</v>
      </c>
      <c r="AL20222" s="81"/>
    </row>
    <row r="20223" spans="32:38" x14ac:dyDescent="0.3">
      <c r="AF20223" s="82"/>
      <c r="AG20223">
        <v>565946379696945</v>
      </c>
      <c r="AH20223">
        <v>454629960195341</v>
      </c>
      <c r="AI20223">
        <v>5.6892936607051395E+27</v>
      </c>
      <c r="AL20223" s="81"/>
    </row>
    <row r="20224" spans="32:38" x14ac:dyDescent="0.3">
      <c r="AF20224" s="82"/>
      <c r="AG20224">
        <v>565946784069995</v>
      </c>
      <c r="AH20224">
        <v>454629962217236</v>
      </c>
      <c r="AI20224">
        <v>5.6901311016149802E+27</v>
      </c>
      <c r="AL20224" s="81"/>
    </row>
    <row r="20225" spans="32:38" x14ac:dyDescent="0.3">
      <c r="AF20225" s="82"/>
      <c r="AG20225">
        <v>565947188463045</v>
      </c>
      <c r="AH20225">
        <v>454629964239231</v>
      </c>
      <c r="AI20225">
        <v>5.69096862469399E+27</v>
      </c>
      <c r="AL20225" s="81"/>
    </row>
    <row r="20226" spans="32:38" x14ac:dyDescent="0.3">
      <c r="AF20226" s="82"/>
      <c r="AG20226">
        <v>565947592876095</v>
      </c>
      <c r="AH20226">
        <v>454629966261326</v>
      </c>
      <c r="AI20226">
        <v>5.6918062299461899E+27</v>
      </c>
      <c r="AL20226" s="81"/>
    </row>
    <row r="20227" spans="32:38" x14ac:dyDescent="0.3">
      <c r="AF20227" s="82"/>
      <c r="AG20227">
        <v>565947997309145</v>
      </c>
      <c r="AH20227">
        <v>454629968283521</v>
      </c>
      <c r="AI20227">
        <v>5.6926439173756206E+27</v>
      </c>
      <c r="AL20227" s="81"/>
    </row>
    <row r="20228" spans="32:38" x14ac:dyDescent="0.3">
      <c r="AF20228" s="82"/>
      <c r="AG20228">
        <v>565948401762195</v>
      </c>
      <c r="AH20228">
        <v>454629970305816</v>
      </c>
      <c r="AI20228">
        <v>5.6934816869862997E+27</v>
      </c>
      <c r="AL20228" s="81"/>
    </row>
    <row r="20229" spans="32:38" x14ac:dyDescent="0.3">
      <c r="AF20229" s="82"/>
      <c r="AG20229">
        <v>565948806235245</v>
      </c>
      <c r="AH20229">
        <v>454629972328211</v>
      </c>
      <c r="AI20229">
        <v>5.6943195387822701E+27</v>
      </c>
      <c r="AL20229" s="81"/>
    </row>
    <row r="20230" spans="32:38" x14ac:dyDescent="0.3">
      <c r="AF20230" s="82"/>
      <c r="AG20230">
        <v>565949210728295</v>
      </c>
      <c r="AH20230">
        <v>454629974350706</v>
      </c>
      <c r="AI20230">
        <v>5.6951574727675604E+27</v>
      </c>
      <c r="AL20230" s="81"/>
    </row>
    <row r="20231" spans="32:38" x14ac:dyDescent="0.3">
      <c r="AF20231" s="82"/>
      <c r="AG20231">
        <v>565949615241345</v>
      </c>
      <c r="AH20231">
        <v>454629976373301</v>
      </c>
      <c r="AI20231">
        <v>5.6959954889462003E+27</v>
      </c>
      <c r="AL20231" s="81"/>
    </row>
    <row r="20232" spans="32:38" x14ac:dyDescent="0.3">
      <c r="AF20232" s="82"/>
      <c r="AG20232">
        <v>565950019774395</v>
      </c>
      <c r="AH20232">
        <v>454629978395996</v>
      </c>
      <c r="AI20232">
        <v>5.6968335873222195E+27</v>
      </c>
      <c r="AL20232" s="81"/>
    </row>
    <row r="20233" spans="32:38" x14ac:dyDescent="0.3">
      <c r="AF20233" s="82"/>
      <c r="AG20233">
        <v>565950424327445</v>
      </c>
      <c r="AH20233">
        <v>454629980418791</v>
      </c>
      <c r="AI20233">
        <v>5.6976717678996401E+27</v>
      </c>
      <c r="AL20233" s="81"/>
    </row>
    <row r="20234" spans="32:38" x14ac:dyDescent="0.3">
      <c r="AF20234" s="82"/>
      <c r="AG20234">
        <v>565950828900495</v>
      </c>
      <c r="AH20234">
        <v>454629982441686</v>
      </c>
      <c r="AI20234">
        <v>5.6985100306825094E+27</v>
      </c>
      <c r="AL20234" s="81"/>
    </row>
    <row r="20235" spans="32:38" x14ac:dyDescent="0.3">
      <c r="AF20235" s="82"/>
      <c r="AG20235">
        <v>565951233493545</v>
      </c>
      <c r="AH20235">
        <v>454629984464681</v>
      </c>
      <c r="AI20235">
        <v>5.6993483756748504E+27</v>
      </c>
      <c r="AL20235" s="81"/>
    </row>
    <row r="20236" spans="32:38" x14ac:dyDescent="0.3">
      <c r="AF20236" s="82"/>
      <c r="AG20236">
        <v>565951638106595</v>
      </c>
      <c r="AH20236">
        <v>454629986487776</v>
      </c>
      <c r="AI20236">
        <v>5.7001868028806895E+27</v>
      </c>
      <c r="AL20236" s="81"/>
    </row>
    <row r="20237" spans="32:38" x14ac:dyDescent="0.3">
      <c r="AF20237" s="82"/>
      <c r="AG20237">
        <v>565952042739645</v>
      </c>
      <c r="AH20237">
        <v>454629988510971</v>
      </c>
      <c r="AI20237">
        <v>5.7010253123040599E+27</v>
      </c>
      <c r="AL20237" s="81"/>
    </row>
    <row r="20238" spans="32:38" x14ac:dyDescent="0.3">
      <c r="AF20238" s="82"/>
      <c r="AG20238">
        <v>565952447392695</v>
      </c>
      <c r="AH20238">
        <v>454629990534266</v>
      </c>
      <c r="AI20238">
        <v>5.7018639039489999E+27</v>
      </c>
      <c r="AL20238" s="81"/>
    </row>
    <row r="20239" spans="32:38" x14ac:dyDescent="0.3">
      <c r="AF20239" s="82"/>
      <c r="AG20239">
        <v>565952852065745</v>
      </c>
      <c r="AH20239">
        <v>454629992557661</v>
      </c>
      <c r="AI20239">
        <v>5.7027025778195294E+27</v>
      </c>
      <c r="AL20239" s="81"/>
    </row>
    <row r="20240" spans="32:38" x14ac:dyDescent="0.3">
      <c r="AF20240" s="82"/>
      <c r="AG20240">
        <v>565953256758795</v>
      </c>
      <c r="AH20240">
        <v>454629994581156</v>
      </c>
      <c r="AI20240">
        <v>5.7035413339196903E+27</v>
      </c>
      <c r="AL20240" s="81"/>
    </row>
    <row r="20241" spans="32:38" x14ac:dyDescent="0.3">
      <c r="AF20241" s="82"/>
      <c r="AG20241">
        <v>565953661471845</v>
      </c>
      <c r="AH20241">
        <v>454629996604751</v>
      </c>
      <c r="AI20241">
        <v>5.7043801722535E+27</v>
      </c>
      <c r="AL20241" s="81"/>
    </row>
    <row r="20242" spans="32:38" x14ac:dyDescent="0.3">
      <c r="AF20242" s="82"/>
      <c r="AG20242">
        <v>565954066204895</v>
      </c>
      <c r="AH20242">
        <v>454629998628446</v>
      </c>
      <c r="AI20242">
        <v>5.7052190928249994E+27</v>
      </c>
      <c r="AL20242" s="81"/>
    </row>
    <row r="20243" spans="32:38" x14ac:dyDescent="0.3">
      <c r="AF20243" s="82"/>
      <c r="AG20243">
        <v>565954470957945</v>
      </c>
      <c r="AH20243">
        <v>454630000652241</v>
      </c>
      <c r="AI20243">
        <v>5.7060580956382203E+27</v>
      </c>
      <c r="AL20243" s="81"/>
    </row>
    <row r="20244" spans="32:38" x14ac:dyDescent="0.3">
      <c r="AF20244" s="82"/>
      <c r="AG20244">
        <v>565954875730995</v>
      </c>
      <c r="AH20244">
        <v>454630002676136</v>
      </c>
      <c r="AI20244">
        <v>5.7068971806971804E+27</v>
      </c>
      <c r="AL20244" s="81"/>
    </row>
    <row r="20245" spans="32:38" x14ac:dyDescent="0.3">
      <c r="AF20245" s="82"/>
      <c r="AG20245">
        <v>565955280524045</v>
      </c>
      <c r="AH20245">
        <v>454630004700131</v>
      </c>
      <c r="AI20245">
        <v>5.7077363480059203E+27</v>
      </c>
      <c r="AL20245" s="81"/>
    </row>
    <row r="20246" spans="32:38" x14ac:dyDescent="0.3">
      <c r="AF20246" s="82"/>
      <c r="AG20246">
        <v>565955685337095</v>
      </c>
      <c r="AH20246">
        <v>454630006724226</v>
      </c>
      <c r="AI20246">
        <v>5.7085755975684698E+27</v>
      </c>
      <c r="AL20246" s="81"/>
    </row>
    <row r="20247" spans="32:38" x14ac:dyDescent="0.3">
      <c r="AF20247" s="82"/>
      <c r="AG20247">
        <v>565956090170145</v>
      </c>
      <c r="AH20247">
        <v>454630008748421</v>
      </c>
      <c r="AI20247">
        <v>5.7094149293888695E+27</v>
      </c>
      <c r="AL20247" s="81"/>
    </row>
    <row r="20248" spans="32:38" x14ac:dyDescent="0.3">
      <c r="AF20248" s="82"/>
      <c r="AG20248">
        <v>565956495023195</v>
      </c>
      <c r="AH20248">
        <v>454630010772716</v>
      </c>
      <c r="AI20248">
        <v>5.7102543434711305E+27</v>
      </c>
      <c r="AL20248" s="81"/>
    </row>
    <row r="20249" spans="32:38" x14ac:dyDescent="0.3">
      <c r="AF20249" s="82"/>
      <c r="AG20249">
        <v>565956899896245</v>
      </c>
      <c r="AH20249">
        <v>454630012797111</v>
      </c>
      <c r="AI20249">
        <v>5.7110938398193002E+27</v>
      </c>
      <c r="AL20249" s="81"/>
    </row>
    <row r="20250" spans="32:38" x14ac:dyDescent="0.3">
      <c r="AF20250" s="82"/>
      <c r="AG20250">
        <v>565957304789295</v>
      </c>
      <c r="AH20250">
        <v>454630014821606</v>
      </c>
      <c r="AI20250">
        <v>5.7119334184373894E+27</v>
      </c>
      <c r="AL20250" s="81"/>
    </row>
    <row r="20251" spans="32:38" x14ac:dyDescent="0.3">
      <c r="AF20251" s="82"/>
      <c r="AG20251">
        <v>565957709702345</v>
      </c>
      <c r="AH20251">
        <v>454630016846201</v>
      </c>
      <c r="AI20251">
        <v>5.71277307932945E+27</v>
      </c>
      <c r="AL20251" s="81"/>
    </row>
    <row r="20252" spans="32:38" x14ac:dyDescent="0.3">
      <c r="AF20252" s="82"/>
      <c r="AG20252">
        <v>565958114635395</v>
      </c>
      <c r="AH20252">
        <v>454630018870896</v>
      </c>
      <c r="AI20252">
        <v>5.7136128224995104E+27</v>
      </c>
      <c r="AL20252" s="81"/>
    </row>
    <row r="20253" spans="32:38" x14ac:dyDescent="0.3">
      <c r="AF20253" s="82"/>
      <c r="AG20253">
        <v>565958519588445</v>
      </c>
      <c r="AH20253">
        <v>454630020895691</v>
      </c>
      <c r="AI20253">
        <v>5.7144526479515796E+27</v>
      </c>
      <c r="AL20253" s="81"/>
    </row>
    <row r="20254" spans="32:38" x14ac:dyDescent="0.3">
      <c r="AF20254" s="82"/>
      <c r="AG20254">
        <v>565958924561495</v>
      </c>
      <c r="AH20254">
        <v>454630022920586</v>
      </c>
      <c r="AI20254">
        <v>5.7152925556897203E+27</v>
      </c>
      <c r="AL20254" s="81"/>
    </row>
    <row r="20255" spans="32:38" x14ac:dyDescent="0.3">
      <c r="AF20255" s="82"/>
      <c r="AG20255">
        <v>565959329554545</v>
      </c>
      <c r="AH20255">
        <v>454630024945581</v>
      </c>
      <c r="AI20255">
        <v>5.7161325457179401E+27</v>
      </c>
      <c r="AL20255" s="81"/>
    </row>
    <row r="20256" spans="32:38" x14ac:dyDescent="0.3">
      <c r="AF20256" s="82"/>
      <c r="AG20256">
        <v>565959734567595</v>
      </c>
      <c r="AH20256">
        <v>454630026970676</v>
      </c>
      <c r="AI20256">
        <v>5.7169726180402797E+27</v>
      </c>
      <c r="AL20256" s="81"/>
    </row>
    <row r="20257" spans="32:38" x14ac:dyDescent="0.3">
      <c r="AF20257" s="82"/>
      <c r="AG20257">
        <v>565960139600645</v>
      </c>
      <c r="AH20257">
        <v>454630028995871</v>
      </c>
      <c r="AI20257">
        <v>5.7178127726607602E+27</v>
      </c>
      <c r="AL20257" s="81"/>
    </row>
    <row r="20258" spans="32:38" x14ac:dyDescent="0.3">
      <c r="AF20258" s="82"/>
      <c r="AG20258">
        <v>565960544653695</v>
      </c>
      <c r="AH20258">
        <v>454630031021166</v>
      </c>
      <c r="AI20258">
        <v>5.7186530095834199E+27</v>
      </c>
      <c r="AL20258" s="81"/>
    </row>
    <row r="20259" spans="32:38" x14ac:dyDescent="0.3">
      <c r="AF20259" s="82"/>
      <c r="AG20259">
        <v>565960949726745</v>
      </c>
      <c r="AH20259">
        <v>454630033046561</v>
      </c>
      <c r="AI20259">
        <v>5.7194933288122897E+27</v>
      </c>
      <c r="AL20259" s="81"/>
    </row>
    <row r="20260" spans="32:38" x14ac:dyDescent="0.3">
      <c r="AF20260" s="82"/>
      <c r="AG20260">
        <v>565961354819795</v>
      </c>
      <c r="AH20260">
        <v>454630035072056</v>
      </c>
      <c r="AI20260">
        <v>5.7203337303514004E+27</v>
      </c>
      <c r="AL20260" s="81"/>
    </row>
    <row r="20261" spans="32:38" x14ac:dyDescent="0.3">
      <c r="AF20261" s="82"/>
      <c r="AG20261">
        <v>565961759932845</v>
      </c>
      <c r="AH20261">
        <v>454630037097651</v>
      </c>
      <c r="AI20261">
        <v>5.7211742142047806E+27</v>
      </c>
      <c r="AL20261" s="81"/>
    </row>
    <row r="20262" spans="32:38" x14ac:dyDescent="0.3">
      <c r="AF20262" s="82"/>
      <c r="AG20262">
        <v>565962165065895</v>
      </c>
      <c r="AH20262">
        <v>454630039123346</v>
      </c>
      <c r="AI20262">
        <v>5.72201478037646E+27</v>
      </c>
      <c r="AL20262" s="81"/>
    </row>
    <row r="20263" spans="32:38" x14ac:dyDescent="0.3">
      <c r="AF20263" s="82"/>
      <c r="AG20263">
        <v>565962570218945</v>
      </c>
      <c r="AH20263">
        <v>454630041149141</v>
      </c>
      <c r="AI20263">
        <v>5.7228554288704805E+27</v>
      </c>
      <c r="AL20263" s="81"/>
    </row>
    <row r="20264" spans="32:38" x14ac:dyDescent="0.3">
      <c r="AF20264" s="82"/>
      <c r="AG20264">
        <v>565962975391995</v>
      </c>
      <c r="AH20264">
        <v>454630043175036</v>
      </c>
      <c r="AI20264">
        <v>5.7236961596908497E+27</v>
      </c>
      <c r="AL20264" s="81"/>
    </row>
    <row r="20265" spans="32:38" x14ac:dyDescent="0.3">
      <c r="AF20265" s="82"/>
      <c r="AG20265">
        <v>565963380585045</v>
      </c>
      <c r="AH20265">
        <v>454630045201031</v>
      </c>
      <c r="AI20265">
        <v>5.7245369728416205E+27</v>
      </c>
      <c r="AL20265" s="81"/>
    </row>
    <row r="20266" spans="32:38" x14ac:dyDescent="0.3">
      <c r="AF20266" s="82"/>
      <c r="AG20266">
        <v>565963785798095</v>
      </c>
      <c r="AH20266">
        <v>454630047227126</v>
      </c>
      <c r="AI20266">
        <v>5.7253778683268104E+27</v>
      </c>
      <c r="AL20266" s="81"/>
    </row>
    <row r="20267" spans="32:38" x14ac:dyDescent="0.3">
      <c r="AF20267" s="82"/>
      <c r="AG20267">
        <v>565964191031145</v>
      </c>
      <c r="AH20267">
        <v>454630049253321</v>
      </c>
      <c r="AI20267">
        <v>5.7262188461504602E+27</v>
      </c>
      <c r="AL20267" s="81"/>
    </row>
    <row r="20268" spans="32:38" x14ac:dyDescent="0.3">
      <c r="AF20268" s="82"/>
      <c r="AG20268">
        <v>565964596284195</v>
      </c>
      <c r="AH20268">
        <v>454630051279616</v>
      </c>
      <c r="AI20268">
        <v>5.7270599063166006E+27</v>
      </c>
      <c r="AL20268" s="81"/>
    </row>
    <row r="20269" spans="32:38" x14ac:dyDescent="0.3">
      <c r="AF20269" s="82"/>
      <c r="AG20269">
        <v>565965001557245</v>
      </c>
      <c r="AH20269">
        <v>454630053306011</v>
      </c>
      <c r="AI20269">
        <v>5.7279010488292504E+27</v>
      </c>
      <c r="AL20269" s="81"/>
    </row>
    <row r="20270" spans="32:38" x14ac:dyDescent="0.3">
      <c r="AF20270" s="82"/>
      <c r="AG20270">
        <v>565965406850295</v>
      </c>
      <c r="AH20270">
        <v>454630055332506</v>
      </c>
      <c r="AI20270">
        <v>5.7287422736924394E+27</v>
      </c>
      <c r="AL20270" s="81"/>
    </row>
    <row r="20271" spans="32:38" x14ac:dyDescent="0.3">
      <c r="AF20271" s="82"/>
      <c r="AG20271">
        <v>565965812163345</v>
      </c>
      <c r="AH20271">
        <v>454630057359101</v>
      </c>
      <c r="AI20271">
        <v>5.7295835809102103E+27</v>
      </c>
      <c r="AL20271" s="81"/>
    </row>
    <row r="20272" spans="32:38" x14ac:dyDescent="0.3">
      <c r="AF20272" s="82"/>
      <c r="AG20272">
        <v>565966217496395</v>
      </c>
      <c r="AH20272">
        <v>454630059385796</v>
      </c>
      <c r="AI20272">
        <v>5.7304249704865996E+27</v>
      </c>
      <c r="AL20272" s="81"/>
    </row>
    <row r="20273" spans="32:38" x14ac:dyDescent="0.3">
      <c r="AF20273" s="82"/>
      <c r="AG20273">
        <v>565966622849445</v>
      </c>
      <c r="AH20273">
        <v>454630061412591</v>
      </c>
      <c r="AI20273">
        <v>5.7312664424256204E+27</v>
      </c>
      <c r="AL20273" s="81"/>
    </row>
    <row r="20274" spans="32:38" x14ac:dyDescent="0.3">
      <c r="AF20274" s="82"/>
      <c r="AG20274">
        <v>565967028222495</v>
      </c>
      <c r="AH20274">
        <v>454630063439486</v>
      </c>
      <c r="AI20274">
        <v>5.7321079967313101E+27</v>
      </c>
      <c r="AL20274" s="81"/>
    </row>
    <row r="20275" spans="32:38" x14ac:dyDescent="0.3">
      <c r="AF20275" s="82"/>
      <c r="AG20275">
        <v>565967433615545</v>
      </c>
      <c r="AH20275">
        <v>454630065466481</v>
      </c>
      <c r="AI20275">
        <v>5.7329496334076996E+27</v>
      </c>
      <c r="AL20275" s="81"/>
    </row>
    <row r="20276" spans="32:38" x14ac:dyDescent="0.3">
      <c r="AF20276" s="82"/>
      <c r="AG20276">
        <v>565967839028595</v>
      </c>
      <c r="AH20276">
        <v>454630067493576</v>
      </c>
      <c r="AI20276">
        <v>5.7337913524588196E+27</v>
      </c>
      <c r="AL20276" s="81"/>
    </row>
    <row r="20277" spans="32:38" x14ac:dyDescent="0.3">
      <c r="AF20277" s="82"/>
      <c r="AG20277">
        <v>565968244461645</v>
      </c>
      <c r="AH20277">
        <v>454630069520771</v>
      </c>
      <c r="AI20277">
        <v>5.7346331538886999E+27</v>
      </c>
      <c r="AL20277" s="81"/>
    </row>
    <row r="20278" spans="32:38" x14ac:dyDescent="0.3">
      <c r="AF20278" s="82"/>
      <c r="AG20278">
        <v>565968649914695</v>
      </c>
      <c r="AH20278">
        <v>454630071548066</v>
      </c>
      <c r="AI20278">
        <v>5.7354750377013801E+27</v>
      </c>
      <c r="AL20278" s="81"/>
    </row>
    <row r="20279" spans="32:38" x14ac:dyDescent="0.3">
      <c r="AF20279" s="82"/>
      <c r="AG20279">
        <v>565969055387745</v>
      </c>
      <c r="AH20279">
        <v>454630073575461</v>
      </c>
      <c r="AI20279">
        <v>5.7363170039008799E+27</v>
      </c>
      <c r="AL20279" s="81"/>
    </row>
    <row r="20280" spans="32:38" x14ac:dyDescent="0.3">
      <c r="AF20280" s="82"/>
      <c r="AG20280">
        <v>565969460880795</v>
      </c>
      <c r="AH20280">
        <v>454630075602956</v>
      </c>
      <c r="AI20280">
        <v>5.7371590524912401E+27</v>
      </c>
      <c r="AL20280" s="81"/>
    </row>
    <row r="20281" spans="32:38" x14ac:dyDescent="0.3">
      <c r="AF20281" s="82"/>
      <c r="AG20281">
        <v>565969866393845</v>
      </c>
      <c r="AH20281">
        <v>454630077630551</v>
      </c>
      <c r="AI20281">
        <v>5.7380011834764806E+27</v>
      </c>
      <c r="AL20281" s="81"/>
    </row>
    <row r="20282" spans="32:38" x14ac:dyDescent="0.3">
      <c r="AF20282" s="82"/>
      <c r="AG20282">
        <v>565970271926895</v>
      </c>
      <c r="AH20282">
        <v>454630079658246</v>
      </c>
      <c r="AI20282">
        <v>5.7388433968606299E+27</v>
      </c>
      <c r="AL20282" s="81"/>
    </row>
    <row r="20283" spans="32:38" x14ac:dyDescent="0.3">
      <c r="AF20283" s="82"/>
      <c r="AG20283">
        <v>565970677479945</v>
      </c>
      <c r="AH20283">
        <v>454630081686041</v>
      </c>
      <c r="AI20283">
        <v>5.7396856926477297E+27</v>
      </c>
      <c r="AL20283" s="81"/>
    </row>
    <row r="20284" spans="32:38" x14ac:dyDescent="0.3">
      <c r="AF20284" s="82"/>
      <c r="AG20284">
        <v>565971083052995</v>
      </c>
      <c r="AH20284">
        <v>454630083713936</v>
      </c>
      <c r="AI20284">
        <v>5.7405280708418099E+27</v>
      </c>
      <c r="AL20284" s="81"/>
    </row>
    <row r="20285" spans="32:38" x14ac:dyDescent="0.3">
      <c r="AF20285" s="82"/>
      <c r="AG20285">
        <v>565971488646045</v>
      </c>
      <c r="AH20285">
        <v>454630085741931</v>
      </c>
      <c r="AI20285">
        <v>5.7413705314468903E+27</v>
      </c>
      <c r="AL20285" s="81"/>
    </row>
    <row r="20286" spans="32:38" x14ac:dyDescent="0.3">
      <c r="AF20286" s="82"/>
      <c r="AG20286">
        <v>565971894259095</v>
      </c>
      <c r="AH20286">
        <v>454630087770026</v>
      </c>
      <c r="AI20286">
        <v>5.7422130744670203E+27</v>
      </c>
      <c r="AL20286" s="81"/>
    </row>
    <row r="20287" spans="32:38" x14ac:dyDescent="0.3">
      <c r="AF20287" s="82"/>
      <c r="AG20287">
        <v>565972299892145</v>
      </c>
      <c r="AH20287">
        <v>454630089798221</v>
      </c>
      <c r="AI20287">
        <v>5.7430556999062099E+27</v>
      </c>
      <c r="AL20287" s="81"/>
    </row>
    <row r="20288" spans="32:38" x14ac:dyDescent="0.3">
      <c r="AF20288" s="82"/>
      <c r="AG20288">
        <v>565972705545195</v>
      </c>
      <c r="AH20288">
        <v>454630091826516</v>
      </c>
      <c r="AI20288">
        <v>5.7438984077684997E+27</v>
      </c>
      <c r="AL20288" s="81"/>
    </row>
    <row r="20289" spans="32:38" x14ac:dyDescent="0.3">
      <c r="AF20289" s="82"/>
      <c r="AG20289">
        <v>565973111218245</v>
      </c>
      <c r="AH20289">
        <v>454630093854911</v>
      </c>
      <c r="AI20289">
        <v>5.7447411980579294E+27</v>
      </c>
      <c r="AL20289" s="81"/>
    </row>
    <row r="20290" spans="32:38" x14ac:dyDescent="0.3">
      <c r="AF20290" s="82"/>
      <c r="AG20290">
        <v>565973516911295</v>
      </c>
      <c r="AH20290">
        <v>454630095883406</v>
      </c>
      <c r="AI20290">
        <v>5.74558407077851E+27</v>
      </c>
      <c r="AL20290" s="81"/>
    </row>
    <row r="20291" spans="32:38" x14ac:dyDescent="0.3">
      <c r="AF20291" s="82"/>
      <c r="AG20291">
        <v>565973922624345</v>
      </c>
      <c r="AH20291">
        <v>454630097912001</v>
      </c>
      <c r="AI20291">
        <v>5.74642702593429E+27</v>
      </c>
      <c r="AL20291" s="81"/>
    </row>
    <row r="20292" spans="32:38" x14ac:dyDescent="0.3">
      <c r="AF20292" s="82"/>
      <c r="AG20292">
        <v>565974328357395</v>
      </c>
      <c r="AH20292">
        <v>454630099940696</v>
      </c>
      <c r="AI20292">
        <v>5.7472700635292901E+27</v>
      </c>
      <c r="AL20292" s="81"/>
    </row>
    <row r="20293" spans="32:38" x14ac:dyDescent="0.3">
      <c r="AF20293" s="82"/>
      <c r="AG20293">
        <v>565974734110445</v>
      </c>
      <c r="AH20293">
        <v>454630101969491</v>
      </c>
      <c r="AI20293">
        <v>5.7481131835675401E+27</v>
      </c>
      <c r="AL20293" s="81"/>
    </row>
    <row r="20294" spans="32:38" x14ac:dyDescent="0.3">
      <c r="AF20294" s="82"/>
      <c r="AG20294">
        <v>565975139883495</v>
      </c>
      <c r="AH20294">
        <v>454630103998386</v>
      </c>
      <c r="AI20294">
        <v>5.7489563860530808E+27</v>
      </c>
      <c r="AL20294" s="81"/>
    </row>
    <row r="20295" spans="32:38" x14ac:dyDescent="0.3">
      <c r="AF20295" s="82"/>
      <c r="AG20295">
        <v>565975545676545</v>
      </c>
      <c r="AH20295">
        <v>454630106027381</v>
      </c>
      <c r="AI20295">
        <v>5.7497996709899396E+27</v>
      </c>
      <c r="AL20295" s="81"/>
    </row>
    <row r="20296" spans="32:38" x14ac:dyDescent="0.3">
      <c r="AF20296" s="82"/>
      <c r="AG20296">
        <v>565975951489595</v>
      </c>
      <c r="AH20296">
        <v>454630108056476</v>
      </c>
      <c r="AI20296">
        <v>5.7506430383821297E+27</v>
      </c>
      <c r="AL20296" s="81"/>
    </row>
    <row r="20297" spans="32:38" x14ac:dyDescent="0.3">
      <c r="AF20297" s="82"/>
      <c r="AG20297">
        <v>565976357322645</v>
      </c>
      <c r="AH20297">
        <v>454630110085671</v>
      </c>
      <c r="AI20297">
        <v>5.7514864882337095E+27</v>
      </c>
      <c r="AL20297" s="81"/>
    </row>
    <row r="20298" spans="32:38" x14ac:dyDescent="0.3">
      <c r="AF20298" s="82"/>
      <c r="AG20298">
        <v>565976763175695</v>
      </c>
      <c r="AH20298">
        <v>454630112114966</v>
      </c>
      <c r="AI20298">
        <v>5.75233002054869E+27</v>
      </c>
      <c r="AL20298" s="81"/>
    </row>
    <row r="20299" spans="32:38" x14ac:dyDescent="0.3">
      <c r="AF20299" s="82"/>
      <c r="AG20299">
        <v>565977169048745</v>
      </c>
      <c r="AH20299">
        <v>454630114144361</v>
      </c>
      <c r="AI20299">
        <v>5.7531736353311097E+27</v>
      </c>
      <c r="AL20299" s="81"/>
    </row>
    <row r="20300" spans="32:38" x14ac:dyDescent="0.3">
      <c r="AF20300" s="82"/>
      <c r="AG20300">
        <v>565977574941795</v>
      </c>
      <c r="AH20300">
        <v>454630116173856</v>
      </c>
      <c r="AI20300">
        <v>5.7540173325849993E+27</v>
      </c>
      <c r="AL20300" s="81"/>
    </row>
    <row r="20301" spans="32:38" x14ac:dyDescent="0.3">
      <c r="AF20301" s="82"/>
      <c r="AG20301">
        <v>565977980854845</v>
      </c>
      <c r="AH20301">
        <v>454630118203451</v>
      </c>
      <c r="AI20301">
        <v>5.7548611123143898E+27</v>
      </c>
      <c r="AL20301" s="81"/>
    </row>
    <row r="20302" spans="32:38" x14ac:dyDescent="0.3">
      <c r="AF20302" s="82"/>
      <c r="AG20302">
        <v>565978386787895</v>
      </c>
      <c r="AH20302">
        <v>454630120233146</v>
      </c>
      <c r="AI20302">
        <v>5.7557049745233107E+27</v>
      </c>
      <c r="AL20302" s="81"/>
    </row>
    <row r="20303" spans="32:38" x14ac:dyDescent="0.3">
      <c r="AF20303" s="82"/>
      <c r="AG20303">
        <v>565978792740945</v>
      </c>
      <c r="AH20303">
        <v>454630122262941</v>
      </c>
      <c r="AI20303">
        <v>5.7565489192157798E+27</v>
      </c>
      <c r="AL20303" s="81"/>
    </row>
    <row r="20304" spans="32:38" x14ac:dyDescent="0.3">
      <c r="AF20304" s="82"/>
      <c r="AG20304">
        <v>565979198713995</v>
      </c>
      <c r="AH20304">
        <v>454630124292836</v>
      </c>
      <c r="AI20304">
        <v>5.7573929463958498E+27</v>
      </c>
      <c r="AL20304" s="81"/>
    </row>
    <row r="20305" spans="32:38" x14ac:dyDescent="0.3">
      <c r="AF20305" s="82"/>
      <c r="AG20305">
        <v>565979604707045</v>
      </c>
      <c r="AH20305">
        <v>454630126322831</v>
      </c>
      <c r="AI20305">
        <v>7.19779632008443E+27</v>
      </c>
      <c r="AL20305" s="81"/>
    </row>
    <row r="20306" spans="32:38" x14ac:dyDescent="0.3">
      <c r="AF20306" s="82"/>
      <c r="AG20306">
        <v>565980010720095</v>
      </c>
      <c r="AH20306">
        <v>454630128352926</v>
      </c>
      <c r="AI20306">
        <v>7.1988515602936101E+27</v>
      </c>
      <c r="AL20306" s="81"/>
    </row>
    <row r="20307" spans="32:38" x14ac:dyDescent="0.3">
      <c r="AF20307" s="82"/>
      <c r="AG20307">
        <v>565980416753145</v>
      </c>
      <c r="AH20307">
        <v>454630130383121</v>
      </c>
      <c r="AI20307">
        <v>7.1999069036273996E+27</v>
      </c>
      <c r="AL20307" s="81"/>
    </row>
    <row r="20308" spans="32:38" x14ac:dyDescent="0.3">
      <c r="AF20308" s="82"/>
      <c r="AG20308">
        <v>565980822806195</v>
      </c>
      <c r="AH20308">
        <v>454630132413416</v>
      </c>
      <c r="AI20308">
        <v>7.2009623500908301E+27</v>
      </c>
      <c r="AL20308" s="81"/>
    </row>
    <row r="20309" spans="32:38" x14ac:dyDescent="0.3">
      <c r="AF20309" s="82"/>
      <c r="AG20309">
        <v>565981228879245</v>
      </c>
      <c r="AH20309">
        <v>454630134443811</v>
      </c>
      <c r="AI20309">
        <v>7.2020178996889406E+27</v>
      </c>
      <c r="AL20309" s="81"/>
    </row>
    <row r="20310" spans="32:38" x14ac:dyDescent="0.3">
      <c r="AF20310" s="82"/>
      <c r="AG20310">
        <v>565981634972295</v>
      </c>
      <c r="AH20310">
        <v>454630136474306</v>
      </c>
      <c r="AI20310">
        <v>7.2030735524267701E+27</v>
      </c>
      <c r="AL20310" s="81"/>
    </row>
    <row r="20311" spans="32:38" x14ac:dyDescent="0.3">
      <c r="AF20311" s="82"/>
      <c r="AG20311">
        <v>565982041085345</v>
      </c>
      <c r="AH20311">
        <v>454630138504901</v>
      </c>
      <c r="AI20311">
        <v>7.2041293083093609E+27</v>
      </c>
      <c r="AL20311" s="81"/>
    </row>
    <row r="20312" spans="32:38" x14ac:dyDescent="0.3">
      <c r="AF20312" s="82"/>
      <c r="AG20312">
        <v>565982447218395</v>
      </c>
      <c r="AH20312">
        <v>454630140535596</v>
      </c>
      <c r="AI20312">
        <v>7.20518516734175E+27</v>
      </c>
      <c r="AL20312" s="81"/>
    </row>
    <row r="20313" spans="32:38" x14ac:dyDescent="0.3">
      <c r="AF20313" s="82"/>
      <c r="AG20313">
        <v>565982853371445</v>
      </c>
      <c r="AH20313">
        <v>454630142566391</v>
      </c>
      <c r="AI20313">
        <v>7.2062411295289699E+27</v>
      </c>
      <c r="AL20313" s="81"/>
    </row>
    <row r="20314" spans="32:38" x14ac:dyDescent="0.3">
      <c r="AF20314" s="82"/>
      <c r="AG20314">
        <v>565983259544495</v>
      </c>
      <c r="AH20314">
        <v>454630144597286</v>
      </c>
      <c r="AI20314">
        <v>7.2072971948760606E+27</v>
      </c>
      <c r="AL20314" s="81"/>
    </row>
    <row r="20315" spans="32:38" x14ac:dyDescent="0.3">
      <c r="AF20315" s="82"/>
      <c r="AG20315">
        <v>565983665737545</v>
      </c>
      <c r="AH20315">
        <v>454630146628281</v>
      </c>
      <c r="AI20315">
        <v>7.2083533633880712E+27</v>
      </c>
      <c r="AL20315" s="81"/>
    </row>
    <row r="20316" spans="32:38" x14ac:dyDescent="0.3">
      <c r="AF20316" s="82"/>
      <c r="AG20316">
        <v>565984071950595</v>
      </c>
      <c r="AH20316">
        <v>454630148659376</v>
      </c>
      <c r="AI20316">
        <v>7.2094096350700208E+27</v>
      </c>
      <c r="AL20316" s="81"/>
    </row>
    <row r="20317" spans="32:38" x14ac:dyDescent="0.3">
      <c r="AF20317" s="82"/>
      <c r="AG20317">
        <v>565984478183645</v>
      </c>
      <c r="AH20317">
        <v>454630150690571</v>
      </c>
      <c r="AI20317">
        <v>7.2104660099269696E+27</v>
      </c>
      <c r="AL20317" s="81"/>
    </row>
    <row r="20318" spans="32:38" x14ac:dyDescent="0.3">
      <c r="AF20318" s="82"/>
      <c r="AG20318">
        <v>565984884436695</v>
      </c>
      <c r="AH20318">
        <v>454630152721866</v>
      </c>
      <c r="AI20318">
        <v>7.2115224879639399E+27</v>
      </c>
      <c r="AL20318" s="81"/>
    </row>
    <row r="20319" spans="32:38" x14ac:dyDescent="0.3">
      <c r="AF20319" s="82"/>
      <c r="AG20319">
        <v>565985290709745</v>
      </c>
      <c r="AH20319">
        <v>454630154753261</v>
      </c>
      <c r="AI20319">
        <v>7.2125790691859809E+27</v>
      </c>
      <c r="AL20319" s="81"/>
    </row>
    <row r="20320" spans="32:38" x14ac:dyDescent="0.3">
      <c r="AF20320" s="82"/>
      <c r="AG20320">
        <v>565985697002795</v>
      </c>
      <c r="AH20320">
        <v>454630156784756</v>
      </c>
      <c r="AI20320">
        <v>7.2136357535981204E+27</v>
      </c>
      <c r="AL20320" s="81"/>
    </row>
    <row r="20321" spans="32:38" x14ac:dyDescent="0.3">
      <c r="AF20321" s="82"/>
      <c r="AG20321">
        <v>565986103315845</v>
      </c>
      <c r="AH20321">
        <v>454630158816351</v>
      </c>
      <c r="AI20321">
        <v>7.2146925412053999E+27</v>
      </c>
      <c r="AL20321" s="81"/>
    </row>
    <row r="20322" spans="32:38" x14ac:dyDescent="0.3">
      <c r="AF20322" s="82"/>
      <c r="AG20322">
        <v>565986509648895</v>
      </c>
      <c r="AH20322">
        <v>454630160848046</v>
      </c>
      <c r="AI20322">
        <v>7.2157494320128595E+27</v>
      </c>
      <c r="AL20322" s="81"/>
    </row>
    <row r="20323" spans="32:38" x14ac:dyDescent="0.3">
      <c r="AF20323" s="82"/>
      <c r="AG20323">
        <v>565986916001945</v>
      </c>
      <c r="AH20323">
        <v>454630162879841</v>
      </c>
      <c r="AI20323">
        <v>7.2168064260255503E+27</v>
      </c>
      <c r="AL20323" s="81"/>
    </row>
    <row r="20324" spans="32:38" x14ac:dyDescent="0.3">
      <c r="AF20324" s="82"/>
      <c r="AG20324">
        <v>565987322374995</v>
      </c>
      <c r="AH20324">
        <v>454630164911736</v>
      </c>
      <c r="AI20324">
        <v>7.2178635232484895E+27</v>
      </c>
      <c r="AL20324" s="81"/>
    </row>
    <row r="20325" spans="32:38" x14ac:dyDescent="0.3">
      <c r="AF20325" s="82"/>
      <c r="AG20325">
        <v>565987728768045</v>
      </c>
      <c r="AH20325">
        <v>454630166943731</v>
      </c>
      <c r="AI20325">
        <v>7.2189207236867302E+27</v>
      </c>
      <c r="AL20325" s="81"/>
    </row>
    <row r="20326" spans="32:38" x14ac:dyDescent="0.3">
      <c r="AF20326" s="82"/>
      <c r="AG20326">
        <v>565988135181095</v>
      </c>
      <c r="AH20326">
        <v>454630168975826</v>
      </c>
      <c r="AI20326">
        <v>7.2199780273453007E+27</v>
      </c>
      <c r="AL20326" s="81"/>
    </row>
    <row r="20327" spans="32:38" x14ac:dyDescent="0.3">
      <c r="AF20327" s="82"/>
      <c r="AG20327">
        <v>565988541614145</v>
      </c>
      <c r="AH20327">
        <v>454630171008021</v>
      </c>
      <c r="AI20327">
        <v>7.22103543422924E+27</v>
      </c>
      <c r="AL20327" s="81"/>
    </row>
    <row r="20328" spans="32:38" x14ac:dyDescent="0.3">
      <c r="AF20328" s="82"/>
      <c r="AG20328">
        <v>565988948067195</v>
      </c>
      <c r="AH20328">
        <v>454630173040316</v>
      </c>
      <c r="AI20328">
        <v>7.2220929443435992E+27</v>
      </c>
      <c r="AL20328" s="81"/>
    </row>
    <row r="20329" spans="32:38" x14ac:dyDescent="0.3">
      <c r="AF20329" s="82"/>
      <c r="AG20329">
        <v>565989354540245</v>
      </c>
      <c r="AH20329">
        <v>454630175072711</v>
      </c>
      <c r="AI20329">
        <v>7.2231505576933999E+27</v>
      </c>
      <c r="AL20329" s="81"/>
    </row>
    <row r="20330" spans="32:38" x14ac:dyDescent="0.3">
      <c r="AF20330" s="82"/>
      <c r="AG20330">
        <v>565989761033295</v>
      </c>
      <c r="AH20330">
        <v>454630177105206</v>
      </c>
      <c r="AI20330">
        <v>7.2242082742836898E+27</v>
      </c>
      <c r="AL20330" s="81"/>
    </row>
    <row r="20331" spans="32:38" x14ac:dyDescent="0.3">
      <c r="AF20331" s="82"/>
      <c r="AG20331">
        <v>565990167546345</v>
      </c>
      <c r="AH20331">
        <v>454630179137801</v>
      </c>
      <c r="AI20331">
        <v>7.2252660941195102E+27</v>
      </c>
      <c r="AL20331" s="81"/>
    </row>
    <row r="20332" spans="32:38" x14ac:dyDescent="0.3">
      <c r="AF20332" s="82"/>
      <c r="AG20332">
        <v>565990574079395</v>
      </c>
      <c r="AH20332">
        <v>454630181170496</v>
      </c>
      <c r="AI20332">
        <v>7.2263240172059003E+27</v>
      </c>
      <c r="AL20332" s="81"/>
    </row>
    <row r="20333" spans="32:38" x14ac:dyDescent="0.3">
      <c r="AF20333" s="82"/>
      <c r="AG20333">
        <v>565990980632445</v>
      </c>
      <c r="AH20333">
        <v>454630183203291</v>
      </c>
      <c r="AI20333">
        <v>7.2273820435478803E+27</v>
      </c>
      <c r="AL20333" s="81"/>
    </row>
    <row r="20334" spans="32:38" x14ac:dyDescent="0.3">
      <c r="AF20334" s="82"/>
      <c r="AG20334">
        <v>565991387205495</v>
      </c>
      <c r="AH20334">
        <v>454630185236186</v>
      </c>
      <c r="AI20334">
        <v>7.2284401731505091E+27</v>
      </c>
      <c r="AL20334" s="81"/>
    </row>
    <row r="20335" spans="32:38" x14ac:dyDescent="0.3">
      <c r="AF20335" s="82"/>
      <c r="AG20335">
        <v>565991793798545</v>
      </c>
      <c r="AH20335">
        <v>454630187269181</v>
      </c>
      <c r="AI20335">
        <v>7.2294984060188192E+27</v>
      </c>
      <c r="AL20335" s="81"/>
    </row>
    <row r="20336" spans="32:38" x14ac:dyDescent="0.3">
      <c r="AF20336" s="82"/>
      <c r="AG20336">
        <v>565992200411595</v>
      </c>
      <c r="AH20336">
        <v>454630189302276</v>
      </c>
      <c r="AI20336">
        <v>7.2305567421578496E+27</v>
      </c>
      <c r="AL20336" s="81"/>
    </row>
    <row r="20337" spans="32:38" x14ac:dyDescent="0.3">
      <c r="AF20337" s="82"/>
      <c r="AG20337">
        <v>565992607044645</v>
      </c>
      <c r="AH20337">
        <v>454630191335471</v>
      </c>
      <c r="AI20337">
        <v>7.2316151815726306E+27</v>
      </c>
      <c r="AL20337" s="81"/>
    </row>
    <row r="20338" spans="32:38" x14ac:dyDescent="0.3">
      <c r="AF20338" s="82"/>
      <c r="AG20338">
        <v>565993013697695</v>
      </c>
      <c r="AH20338">
        <v>454630193368766</v>
      </c>
      <c r="AI20338">
        <v>7.2326737242682102E+27</v>
      </c>
      <c r="AL20338" s="81"/>
    </row>
    <row r="20339" spans="32:38" x14ac:dyDescent="0.3">
      <c r="AF20339" s="82"/>
      <c r="AG20339">
        <v>565993420370745</v>
      </c>
      <c r="AH20339">
        <v>454630195402161</v>
      </c>
      <c r="AI20339">
        <v>7.2337323702496195E+27</v>
      </c>
      <c r="AL20339" s="81"/>
    </row>
    <row r="20340" spans="32:38" x14ac:dyDescent="0.3">
      <c r="AF20340" s="82"/>
      <c r="AG20340">
        <v>565993827063795</v>
      </c>
      <c r="AH20340">
        <v>454630197435656</v>
      </c>
      <c r="AI20340">
        <v>7.2347911195219098E+27</v>
      </c>
      <c r="AL20340" s="81"/>
    </row>
    <row r="20341" spans="32:38" x14ac:dyDescent="0.3">
      <c r="AF20341" s="82"/>
      <c r="AG20341">
        <v>565994233776845</v>
      </c>
      <c r="AH20341">
        <v>454630199469251</v>
      </c>
      <c r="AI20341">
        <v>7.2358499720900993E+27</v>
      </c>
      <c r="AL20341" s="81"/>
    </row>
    <row r="20342" spans="32:38" x14ac:dyDescent="0.3">
      <c r="AF20342" s="82"/>
      <c r="AG20342">
        <v>565994640509895</v>
      </c>
      <c r="AH20342">
        <v>454630201502946</v>
      </c>
      <c r="AI20342">
        <v>7.2369089279592501E+27</v>
      </c>
      <c r="AL20342" s="81"/>
    </row>
    <row r="20343" spans="32:38" x14ac:dyDescent="0.3">
      <c r="AF20343" s="82"/>
      <c r="AG20343">
        <v>565995047262945</v>
      </c>
      <c r="AH20343">
        <v>454630203536741</v>
      </c>
      <c r="AI20343">
        <v>7.2379679871343804E+27</v>
      </c>
      <c r="AL20343" s="81"/>
    </row>
    <row r="20344" spans="32:38" x14ac:dyDescent="0.3">
      <c r="AF20344" s="82"/>
      <c r="AG20344">
        <v>565995454035995</v>
      </c>
      <c r="AH20344">
        <v>454630205570636</v>
      </c>
      <c r="AI20344">
        <v>7.2390271496205303E+27</v>
      </c>
      <c r="AL20344" s="81"/>
    </row>
    <row r="20345" spans="32:38" x14ac:dyDescent="0.3">
      <c r="AF20345" s="82"/>
      <c r="AG20345">
        <v>565995860829045</v>
      </c>
      <c r="AH20345">
        <v>454630207604631</v>
      </c>
      <c r="AI20345">
        <v>7.2400864154227489E+27</v>
      </c>
      <c r="AL20345" s="81"/>
    </row>
    <row r="20346" spans="32:38" x14ac:dyDescent="0.3">
      <c r="AF20346" s="82"/>
      <c r="AG20346">
        <v>565996267642095</v>
      </c>
      <c r="AH20346">
        <v>454630209638726</v>
      </c>
      <c r="AI20346">
        <v>7.2411457845460805E+27</v>
      </c>
      <c r="AL20346" s="81"/>
    </row>
    <row r="20347" spans="32:38" x14ac:dyDescent="0.3">
      <c r="AF20347" s="82"/>
      <c r="AG20347">
        <v>565996674475145</v>
      </c>
      <c r="AH20347">
        <v>454630211672921</v>
      </c>
      <c r="AI20347">
        <v>7.2422052569955392E+27</v>
      </c>
      <c r="AL20347" s="81"/>
    </row>
    <row r="20348" spans="32:38" x14ac:dyDescent="0.3">
      <c r="AF20348" s="82"/>
      <c r="AG20348">
        <v>565997081328195</v>
      </c>
      <c r="AH20348">
        <v>454630213707216</v>
      </c>
      <c r="AI20348">
        <v>7.2432648327761902E+27</v>
      </c>
      <c r="AL20348" s="81"/>
    </row>
    <row r="20349" spans="32:38" x14ac:dyDescent="0.3">
      <c r="AF20349" s="82"/>
      <c r="AG20349">
        <v>565997488201245</v>
      </c>
      <c r="AH20349">
        <v>454630215741611</v>
      </c>
      <c r="AI20349">
        <v>7.2443245118930506E+27</v>
      </c>
      <c r="AL20349" s="81"/>
    </row>
    <row r="20350" spans="32:38" x14ac:dyDescent="0.3">
      <c r="AF20350" s="82"/>
      <c r="AG20350">
        <v>565997895094295</v>
      </c>
      <c r="AH20350">
        <v>454630217776106</v>
      </c>
      <c r="AI20350">
        <v>7.2453842943511596E+27</v>
      </c>
      <c r="AL20350" s="81"/>
    </row>
    <row r="20351" spans="32:38" x14ac:dyDescent="0.3">
      <c r="AF20351" s="82"/>
      <c r="AG20351">
        <v>565998302007345</v>
      </c>
      <c r="AH20351">
        <v>454630219810701</v>
      </c>
      <c r="AI20351">
        <v>7.2464441801555803E+27</v>
      </c>
      <c r="AL20351" s="81"/>
    </row>
    <row r="20352" spans="32:38" x14ac:dyDescent="0.3">
      <c r="AF20352" s="82"/>
      <c r="AG20352">
        <v>565998708940395</v>
      </c>
      <c r="AH20352">
        <v>454630221845396</v>
      </c>
      <c r="AI20352">
        <v>7.2475041693113189E+27</v>
      </c>
      <c r="AL20352" s="81"/>
    </row>
    <row r="20353" spans="32:38" x14ac:dyDescent="0.3">
      <c r="AF20353" s="82"/>
      <c r="AG20353">
        <v>565999115893445</v>
      </c>
      <c r="AH20353">
        <v>454630223880191</v>
      </c>
      <c r="AI20353">
        <v>7.2485642618234397E+27</v>
      </c>
      <c r="AL20353" s="81"/>
    </row>
    <row r="20354" spans="32:38" x14ac:dyDescent="0.3">
      <c r="AF20354" s="82"/>
      <c r="AG20354">
        <v>565999522866495</v>
      </c>
      <c r="AH20354">
        <v>454630225915086</v>
      </c>
      <c r="AI20354">
        <v>7.2496244576969608E+27</v>
      </c>
      <c r="AL20354" s="81"/>
    </row>
    <row r="20355" spans="32:38" x14ac:dyDescent="0.3">
      <c r="AF20355" s="82"/>
      <c r="AG20355">
        <v>565999929859545</v>
      </c>
      <c r="AH20355">
        <v>454630227950081</v>
      </c>
      <c r="AI20355">
        <v>7.2506847569369401E+27</v>
      </c>
      <c r="AL20355" s="81"/>
    </row>
    <row r="20356" spans="32:38" x14ac:dyDescent="0.3">
      <c r="AF20356" s="82"/>
      <c r="AG20356">
        <v>566000336872595</v>
      </c>
      <c r="AH20356">
        <v>454630229985176</v>
      </c>
      <c r="AI20356">
        <v>7.2517451595484E+27</v>
      </c>
      <c r="AL20356" s="81"/>
    </row>
    <row r="20357" spans="32:38" x14ac:dyDescent="0.3">
      <c r="AF20357" s="82"/>
      <c r="AG20357">
        <v>566000743905645</v>
      </c>
      <c r="AH20357">
        <v>454630232020371</v>
      </c>
      <c r="AI20357">
        <v>7.2528056655363797E+27</v>
      </c>
      <c r="AL20357" s="81"/>
    </row>
    <row r="20358" spans="32:38" x14ac:dyDescent="0.3">
      <c r="AF20358" s="82"/>
      <c r="AG20358">
        <v>566001150958695</v>
      </c>
      <c r="AH20358">
        <v>454630234055666</v>
      </c>
      <c r="AI20358">
        <v>7.2538662749059303E+27</v>
      </c>
      <c r="AL20358" s="81"/>
    </row>
    <row r="20359" spans="32:38" x14ac:dyDescent="0.3">
      <c r="AF20359" s="82"/>
      <c r="AG20359">
        <v>566001558031745</v>
      </c>
      <c r="AH20359">
        <v>454630236091061</v>
      </c>
      <c r="AI20359">
        <v>7.2549269876620799E+27</v>
      </c>
      <c r="AL20359" s="81"/>
    </row>
    <row r="20360" spans="32:38" x14ac:dyDescent="0.3">
      <c r="AF20360" s="82"/>
      <c r="AG20360">
        <v>566001965124795</v>
      </c>
      <c r="AH20360">
        <v>454630238126556</v>
      </c>
      <c r="AI20360">
        <v>7.2559878038098796E+27</v>
      </c>
      <c r="AL20360" s="81"/>
    </row>
    <row r="20361" spans="32:38" x14ac:dyDescent="0.3">
      <c r="AF20361" s="82"/>
      <c r="AG20361">
        <v>566002372237845</v>
      </c>
      <c r="AH20361">
        <v>454630240162151</v>
      </c>
      <c r="AI20361">
        <v>7.2570487233543399E+27</v>
      </c>
      <c r="AL20361" s="81"/>
    </row>
    <row r="20362" spans="32:38" x14ac:dyDescent="0.3">
      <c r="AF20362" s="82"/>
      <c r="AG20362">
        <v>566002779370895</v>
      </c>
      <c r="AH20362">
        <v>454630242197846</v>
      </c>
      <c r="AI20362">
        <v>7.2581097463005296E+27</v>
      </c>
      <c r="AL20362" s="81"/>
    </row>
    <row r="20363" spans="32:38" x14ac:dyDescent="0.3">
      <c r="AF20363" s="82"/>
      <c r="AG20363">
        <v>566003186523945</v>
      </c>
      <c r="AH20363">
        <v>454630244233641</v>
      </c>
      <c r="AI20363">
        <v>7.2591708726534701E+27</v>
      </c>
      <c r="AL20363" s="81"/>
    </row>
    <row r="20364" spans="32:38" x14ac:dyDescent="0.3">
      <c r="AF20364" s="82"/>
      <c r="AG20364">
        <v>566003593696995</v>
      </c>
      <c r="AH20364">
        <v>454630246269536</v>
      </c>
      <c r="AI20364">
        <v>7.2602321024182103E+27</v>
      </c>
      <c r="AL20364" s="81"/>
    </row>
    <row r="20365" spans="32:38" x14ac:dyDescent="0.3">
      <c r="AF20365" s="82"/>
      <c r="AG20365">
        <v>566004000890045</v>
      </c>
      <c r="AH20365">
        <v>454630248305531</v>
      </c>
      <c r="AI20365">
        <v>7.2612934355997807E+27</v>
      </c>
      <c r="AL20365" s="81"/>
    </row>
    <row r="20366" spans="32:38" x14ac:dyDescent="0.3">
      <c r="AF20366" s="82"/>
      <c r="AG20366">
        <v>566004408103095</v>
      </c>
      <c r="AH20366">
        <v>454630250341626</v>
      </c>
      <c r="AI20366">
        <v>7.2623548722032102E+27</v>
      </c>
      <c r="AL20366" s="81"/>
    </row>
    <row r="20367" spans="32:38" x14ac:dyDescent="0.3">
      <c r="AF20367" s="82"/>
      <c r="AG20367">
        <v>566004815336145</v>
      </c>
      <c r="AH20367">
        <v>454630252377821</v>
      </c>
      <c r="AI20367">
        <v>7.26341641223356E+27</v>
      </c>
      <c r="AL20367" s="81"/>
    </row>
    <row r="20368" spans="32:38" x14ac:dyDescent="0.3">
      <c r="AF20368" s="82"/>
      <c r="AG20368">
        <v>566005222589195</v>
      </c>
      <c r="AH20368">
        <v>454630254414116</v>
      </c>
      <c r="AI20368">
        <v>7.2644780556958603E+27</v>
      </c>
      <c r="AL20368" s="81"/>
    </row>
    <row r="20369" spans="32:38" x14ac:dyDescent="0.3">
      <c r="AF20369" s="82"/>
      <c r="AG20369">
        <v>566005629862245</v>
      </c>
      <c r="AH20369">
        <v>454630256450511</v>
      </c>
      <c r="AI20369">
        <v>7.2655398025951392E+27</v>
      </c>
      <c r="AL20369" s="81"/>
    </row>
    <row r="20370" spans="32:38" x14ac:dyDescent="0.3">
      <c r="AF20370" s="82"/>
      <c r="AG20370">
        <v>566006037155295</v>
      </c>
      <c r="AH20370">
        <v>454630258487006</v>
      </c>
      <c r="AI20370">
        <v>7.2666016529364401E+27</v>
      </c>
      <c r="AL20370" s="81"/>
    </row>
    <row r="20371" spans="32:38" x14ac:dyDescent="0.3">
      <c r="AF20371" s="82"/>
      <c r="AG20371">
        <v>566006444468345</v>
      </c>
      <c r="AH20371">
        <v>454630260523601</v>
      </c>
      <c r="AI20371">
        <v>7.2676636067248099E+27</v>
      </c>
      <c r="AL20371" s="81"/>
    </row>
    <row r="20372" spans="32:38" x14ac:dyDescent="0.3">
      <c r="AF20372" s="82"/>
      <c r="AG20372">
        <v>566006851801395</v>
      </c>
      <c r="AH20372">
        <v>454630262560296</v>
      </c>
      <c r="AI20372">
        <v>7.2687256639652799E+27</v>
      </c>
      <c r="AL20372" s="81"/>
    </row>
    <row r="20373" spans="32:38" x14ac:dyDescent="0.3">
      <c r="AF20373" s="82"/>
      <c r="AG20373">
        <v>566007259154445</v>
      </c>
      <c r="AH20373">
        <v>454630264597091</v>
      </c>
      <c r="AI20373">
        <v>7.2697878246628902E+27</v>
      </c>
      <c r="AL20373" s="81"/>
    </row>
    <row r="20374" spans="32:38" x14ac:dyDescent="0.3">
      <c r="AF20374" s="82"/>
      <c r="AG20374">
        <v>566007666527495</v>
      </c>
      <c r="AH20374">
        <v>454630266633986</v>
      </c>
      <c r="AI20374">
        <v>7.2708500888226689E+27</v>
      </c>
      <c r="AL20374" s="81"/>
    </row>
    <row r="20375" spans="32:38" x14ac:dyDescent="0.3">
      <c r="AF20375" s="82"/>
      <c r="AG20375">
        <v>566008073920545</v>
      </c>
      <c r="AH20375">
        <v>454630268670981</v>
      </c>
      <c r="AI20375">
        <v>7.2719124564496803E+27</v>
      </c>
      <c r="AL20375" s="81"/>
    </row>
    <row r="20376" spans="32:38" x14ac:dyDescent="0.3">
      <c r="AF20376" s="82"/>
      <c r="AG20376">
        <v>566008481333595</v>
      </c>
      <c r="AH20376">
        <v>454630270708076</v>
      </c>
      <c r="AI20376">
        <v>7.2729749275489306E+27</v>
      </c>
      <c r="AL20376" s="81"/>
    </row>
    <row r="20377" spans="32:38" x14ac:dyDescent="0.3">
      <c r="AF20377" s="82"/>
      <c r="AG20377">
        <v>566008888766645</v>
      </c>
      <c r="AH20377">
        <v>454630272745271</v>
      </c>
      <c r="AI20377">
        <v>7.2740375021254797E+27</v>
      </c>
      <c r="AL20377" s="81"/>
    </row>
    <row r="20378" spans="32:38" x14ac:dyDescent="0.3">
      <c r="AF20378" s="82"/>
      <c r="AG20378">
        <v>566009296219695</v>
      </c>
      <c r="AH20378">
        <v>454630274782566</v>
      </c>
      <c r="AI20378">
        <v>7.27510018018436E+27</v>
      </c>
      <c r="AL20378" s="81"/>
    </row>
    <row r="20379" spans="32:38" x14ac:dyDescent="0.3">
      <c r="AF20379" s="82"/>
      <c r="AG20379">
        <v>566009703692745</v>
      </c>
      <c r="AH20379">
        <v>454630276819961</v>
      </c>
      <c r="AI20379">
        <v>7.2761629617306195E+27</v>
      </c>
      <c r="AL20379" s="81"/>
    </row>
    <row r="20380" spans="32:38" x14ac:dyDescent="0.3">
      <c r="AF20380" s="82"/>
      <c r="AG20380">
        <v>566010111185795</v>
      </c>
      <c r="AH20380">
        <v>454630278857456</v>
      </c>
      <c r="AI20380">
        <v>7.2772258467692795E+27</v>
      </c>
      <c r="AL20380" s="81"/>
    </row>
    <row r="20381" spans="32:38" x14ac:dyDescent="0.3">
      <c r="AF20381" s="82"/>
      <c r="AG20381">
        <v>566010518698845</v>
      </c>
      <c r="AH20381">
        <v>454630280895051</v>
      </c>
      <c r="AI20381">
        <v>7.2782888353053802E+27</v>
      </c>
      <c r="AL20381" s="81"/>
    </row>
    <row r="20382" spans="32:38" x14ac:dyDescent="0.3">
      <c r="AF20382" s="82"/>
      <c r="AG20382">
        <v>566010926231895</v>
      </c>
      <c r="AH20382">
        <v>454630282932746</v>
      </c>
      <c r="AI20382">
        <v>7.2793519273439707E+27</v>
      </c>
      <c r="AL20382" s="81"/>
    </row>
    <row r="20383" spans="32:38" x14ac:dyDescent="0.3">
      <c r="AF20383" s="82"/>
      <c r="AG20383">
        <v>566011333784945</v>
      </c>
      <c r="AH20383">
        <v>454630284970541</v>
      </c>
      <c r="AI20383">
        <v>7.2804151228900899E+27</v>
      </c>
      <c r="AL20383" s="81"/>
    </row>
    <row r="20384" spans="32:38" x14ac:dyDescent="0.3">
      <c r="AF20384" s="82"/>
      <c r="AG20384">
        <v>566011741357995</v>
      </c>
      <c r="AH20384">
        <v>454630287008436</v>
      </c>
      <c r="AI20384">
        <v>7.2814784219487703E+27</v>
      </c>
      <c r="AL20384" s="81"/>
    </row>
    <row r="20385" spans="32:38" x14ac:dyDescent="0.3">
      <c r="AF20385" s="82"/>
      <c r="AG20385">
        <v>566012148951045</v>
      </c>
      <c r="AH20385">
        <v>454630289046431</v>
      </c>
      <c r="AI20385">
        <v>7.2825418245250511E+27</v>
      </c>
      <c r="AL20385" s="81"/>
    </row>
    <row r="20386" spans="32:38" x14ac:dyDescent="0.3">
      <c r="AF20386" s="82"/>
      <c r="AG20386">
        <v>566012556564095</v>
      </c>
      <c r="AH20386">
        <v>454630291084526</v>
      </c>
      <c r="AI20386">
        <v>7.2836053306239601E+27</v>
      </c>
      <c r="AL20386" s="81"/>
    </row>
    <row r="20387" spans="32:38" x14ac:dyDescent="0.3">
      <c r="AF20387" s="82"/>
      <c r="AG20387">
        <v>566012964197145</v>
      </c>
      <c r="AH20387">
        <v>454630293122721</v>
      </c>
      <c r="AI20387">
        <v>7.2846689402505597E+27</v>
      </c>
      <c r="AL20387" s="81"/>
    </row>
    <row r="20388" spans="32:38" x14ac:dyDescent="0.3">
      <c r="AF20388" s="82"/>
      <c r="AG20388">
        <v>566013371850195</v>
      </c>
      <c r="AH20388">
        <v>454630295161016</v>
      </c>
      <c r="AI20388">
        <v>7.2857326534098603E+27</v>
      </c>
      <c r="AL20388" s="81"/>
    </row>
    <row r="20389" spans="32:38" x14ac:dyDescent="0.3">
      <c r="AF20389" s="82"/>
      <c r="AG20389">
        <v>566013779523245</v>
      </c>
      <c r="AH20389">
        <v>454630297199411</v>
      </c>
      <c r="AI20389">
        <v>7.2867964701069306E+27</v>
      </c>
      <c r="AL20389" s="81"/>
    </row>
    <row r="20390" spans="32:38" x14ac:dyDescent="0.3">
      <c r="AF20390" s="82"/>
      <c r="AG20390">
        <v>566014187216295</v>
      </c>
      <c r="AH20390">
        <v>454630299237906</v>
      </c>
      <c r="AI20390">
        <v>7.2878603903467799E+27</v>
      </c>
      <c r="AL20390" s="81"/>
    </row>
    <row r="20391" spans="32:38" x14ac:dyDescent="0.3">
      <c r="AF20391" s="82"/>
      <c r="AG20391">
        <v>566014594929345</v>
      </c>
      <c r="AH20391">
        <v>454630301276501</v>
      </c>
      <c r="AI20391">
        <v>7.2889244141344695E+27</v>
      </c>
      <c r="AL20391" s="81"/>
    </row>
    <row r="20392" spans="32:38" x14ac:dyDescent="0.3">
      <c r="AF20392" s="82"/>
      <c r="AG20392">
        <v>566015002662395</v>
      </c>
      <c r="AH20392">
        <v>454630303315196</v>
      </c>
      <c r="AI20392">
        <v>7.2899885414750294E+27</v>
      </c>
      <c r="AL20392" s="81"/>
    </row>
    <row r="20393" spans="32:38" x14ac:dyDescent="0.3">
      <c r="AF20393" s="82"/>
      <c r="AG20393">
        <v>566015410415445</v>
      </c>
      <c r="AH20393">
        <v>454630305353991</v>
      </c>
      <c r="AI20393">
        <v>7.2910527723734901E+27</v>
      </c>
      <c r="AL20393" s="81"/>
    </row>
    <row r="20394" spans="32:38" x14ac:dyDescent="0.3">
      <c r="AF20394" s="82"/>
      <c r="AG20394">
        <v>566015818188495</v>
      </c>
      <c r="AH20394">
        <v>454630307392886</v>
      </c>
      <c r="AI20394">
        <v>7.2921171068349004E+27</v>
      </c>
      <c r="AL20394" s="81"/>
    </row>
    <row r="20395" spans="32:38" x14ac:dyDescent="0.3">
      <c r="AF20395" s="82"/>
      <c r="AG20395">
        <v>566016225981545</v>
      </c>
      <c r="AH20395">
        <v>454630309431881</v>
      </c>
      <c r="AI20395">
        <v>7.2931815448642895E+27</v>
      </c>
      <c r="AL20395" s="81"/>
    </row>
    <row r="20396" spans="32:38" x14ac:dyDescent="0.3">
      <c r="AF20396" s="82"/>
      <c r="AG20396">
        <v>566016633794595</v>
      </c>
      <c r="AH20396">
        <v>454630311470976</v>
      </c>
      <c r="AI20396">
        <v>7.2942460864667096E+27</v>
      </c>
      <c r="AL20396" s="81"/>
    </row>
    <row r="20397" spans="32:38" x14ac:dyDescent="0.3">
      <c r="AF20397" s="82"/>
      <c r="AG20397">
        <v>566017041627645</v>
      </c>
      <c r="AH20397">
        <v>454630313510171</v>
      </c>
      <c r="AI20397">
        <v>7.29531073164719E+27</v>
      </c>
      <c r="AL20397" s="81"/>
    </row>
    <row r="20398" spans="32:38" x14ac:dyDescent="0.3">
      <c r="AF20398" s="82"/>
      <c r="AG20398">
        <v>566017449480695</v>
      </c>
      <c r="AH20398">
        <v>454630315549466</v>
      </c>
      <c r="AI20398">
        <v>7.2963754804107598E+27</v>
      </c>
      <c r="AL20398" s="81"/>
    </row>
    <row r="20399" spans="32:38" x14ac:dyDescent="0.3">
      <c r="AF20399" s="82"/>
      <c r="AG20399">
        <v>566017857353745</v>
      </c>
      <c r="AH20399">
        <v>454630317588861</v>
      </c>
      <c r="AI20399">
        <v>7.2974403327624801E+27</v>
      </c>
      <c r="AL20399" s="81"/>
    </row>
    <row r="20400" spans="32:38" x14ac:dyDescent="0.3">
      <c r="AF20400" s="82"/>
      <c r="AG20400">
        <v>566018265246795</v>
      </c>
      <c r="AH20400">
        <v>454630319628356</v>
      </c>
      <c r="AI20400">
        <v>7.29850528870737E+27</v>
      </c>
      <c r="AL20400" s="81"/>
    </row>
    <row r="20401" spans="32:38" x14ac:dyDescent="0.3">
      <c r="AF20401" s="82"/>
      <c r="AG20401">
        <v>566018673159845</v>
      </c>
      <c r="AH20401">
        <v>454630321667951</v>
      </c>
      <c r="AI20401">
        <v>7.2995703482504797E+27</v>
      </c>
      <c r="AL20401" s="81"/>
    </row>
    <row r="20402" spans="32:38" x14ac:dyDescent="0.3">
      <c r="AF20402" s="82"/>
      <c r="AG20402">
        <v>566019081092895</v>
      </c>
      <c r="AH20402">
        <v>454630323707646</v>
      </c>
      <c r="AI20402">
        <v>7.3006355113968406E+27</v>
      </c>
      <c r="AL20402" s="81"/>
    </row>
    <row r="20403" spans="32:38" x14ac:dyDescent="0.3">
      <c r="AF20403" s="82"/>
      <c r="AG20403">
        <v>566019489045945</v>
      </c>
      <c r="AH20403">
        <v>454630325747441</v>
      </c>
      <c r="AI20403">
        <v>7.3017007781514906E+27</v>
      </c>
      <c r="AL20403" s="81"/>
    </row>
    <row r="20404" spans="32:38" x14ac:dyDescent="0.3">
      <c r="AF20404" s="82"/>
      <c r="AG20404">
        <v>566019897018995</v>
      </c>
      <c r="AH20404">
        <v>454630327787336</v>
      </c>
      <c r="AI20404">
        <v>7.3027661485194699E+27</v>
      </c>
      <c r="AL20404" s="81"/>
    </row>
    <row r="20405" spans="32:38" x14ac:dyDescent="0.3">
      <c r="AF20405" s="82"/>
      <c r="AG20405">
        <v>566020305012045</v>
      </c>
      <c r="AH20405">
        <v>454630329827331</v>
      </c>
      <c r="AI20405">
        <v>9.1297895281322798E+27</v>
      </c>
      <c r="AL20405" s="81"/>
    </row>
    <row r="20406" spans="32:38" x14ac:dyDescent="0.3">
      <c r="AF20406" s="82"/>
      <c r="AG20406">
        <v>566020713025095</v>
      </c>
      <c r="AH20406">
        <v>454630331867426</v>
      </c>
      <c r="AI20406">
        <v>9.1311215001444702E+27</v>
      </c>
      <c r="AL20406" s="81"/>
    </row>
    <row r="20407" spans="32:38" x14ac:dyDescent="0.3">
      <c r="AF20407" s="82"/>
      <c r="AG20407">
        <v>566021121058145</v>
      </c>
      <c r="AH20407">
        <v>454630333907621</v>
      </c>
      <c r="AI20407">
        <v>9.1324536016922299E+27</v>
      </c>
      <c r="AL20407" s="81"/>
    </row>
    <row r="20408" spans="32:38" x14ac:dyDescent="0.3">
      <c r="AF20408" s="82"/>
      <c r="AG20408">
        <v>566021529111195</v>
      </c>
      <c r="AH20408">
        <v>454630335947916</v>
      </c>
      <c r="AI20408">
        <v>9.1337858327818394E+27</v>
      </c>
      <c r="AL20408" s="81"/>
    </row>
    <row r="20409" spans="32:38" x14ac:dyDescent="0.3">
      <c r="AF20409" s="82"/>
      <c r="AG20409">
        <v>566021937184245</v>
      </c>
      <c r="AH20409">
        <v>454630337988311</v>
      </c>
      <c r="AI20409">
        <v>9.1351181934195999E+27</v>
      </c>
      <c r="AL20409" s="81"/>
    </row>
    <row r="20410" spans="32:38" x14ac:dyDescent="0.3">
      <c r="AF20410" s="82"/>
      <c r="AG20410">
        <v>566022345277295</v>
      </c>
      <c r="AH20410">
        <v>454630340028806</v>
      </c>
      <c r="AI20410">
        <v>9.1364506836117996E+27</v>
      </c>
      <c r="AL20410" s="81"/>
    </row>
    <row r="20411" spans="32:38" x14ac:dyDescent="0.3">
      <c r="AF20411" s="82"/>
      <c r="AG20411">
        <v>566022753390345</v>
      </c>
      <c r="AH20411">
        <v>454630342069401</v>
      </c>
      <c r="AI20411">
        <v>9.1377833033647705E+27</v>
      </c>
      <c r="AL20411" s="81"/>
    </row>
    <row r="20412" spans="32:38" x14ac:dyDescent="0.3">
      <c r="AF20412" s="82"/>
      <c r="AG20412">
        <v>566023161523395</v>
      </c>
      <c r="AH20412">
        <v>454630344110096</v>
      </c>
      <c r="AI20412">
        <v>9.13911605268477E+27</v>
      </c>
      <c r="AL20412" s="81"/>
    </row>
    <row r="20413" spans="32:38" x14ac:dyDescent="0.3">
      <c r="AF20413" s="82"/>
      <c r="AG20413">
        <v>566023569676445</v>
      </c>
      <c r="AH20413">
        <v>454630346150891</v>
      </c>
      <c r="AI20413">
        <v>9.1404489315781191E+27</v>
      </c>
      <c r="AL20413" s="81"/>
    </row>
    <row r="20414" spans="32:38" x14ac:dyDescent="0.3">
      <c r="AF20414" s="82"/>
      <c r="AG20414">
        <v>566023977849495</v>
      </c>
      <c r="AH20414">
        <v>454630348191786</v>
      </c>
      <c r="AI20414">
        <v>9.1417819400511203E+27</v>
      </c>
      <c r="AL20414" s="81"/>
    </row>
    <row r="20415" spans="32:38" x14ac:dyDescent="0.3">
      <c r="AF20415" s="82"/>
      <c r="AG20415">
        <v>566024386042545</v>
      </c>
      <c r="AH20415">
        <v>454630350232781</v>
      </c>
      <c r="AI20415">
        <v>9.1431150781100507E+27</v>
      </c>
      <c r="AL20415" s="81"/>
    </row>
    <row r="20416" spans="32:38" x14ac:dyDescent="0.3">
      <c r="AF20416" s="82"/>
      <c r="AG20416">
        <v>566024794255595</v>
      </c>
      <c r="AH20416">
        <v>454630352273876</v>
      </c>
      <c r="AI20416">
        <v>9.1444483457612291E+27</v>
      </c>
      <c r="AL20416" s="81"/>
    </row>
    <row r="20417" spans="32:38" x14ac:dyDescent="0.3">
      <c r="AF20417" s="82"/>
      <c r="AG20417">
        <v>566025202488645</v>
      </c>
      <c r="AH20417">
        <v>454630354315071</v>
      </c>
      <c r="AI20417">
        <v>9.1457817430109393E+27</v>
      </c>
      <c r="AL20417" s="81"/>
    </row>
    <row r="20418" spans="32:38" x14ac:dyDescent="0.3">
      <c r="AF20418" s="82"/>
      <c r="AG20418">
        <v>566025610741695</v>
      </c>
      <c r="AH20418">
        <v>454630356356366</v>
      </c>
      <c r="AI20418">
        <v>9.1471152698654792E+27</v>
      </c>
      <c r="AL20418" s="81"/>
    </row>
    <row r="20419" spans="32:38" x14ac:dyDescent="0.3">
      <c r="AF20419" s="82"/>
      <c r="AG20419">
        <v>566026019014745</v>
      </c>
      <c r="AH20419">
        <v>454630358397761</v>
      </c>
      <c r="AI20419">
        <v>9.1484489263311601E+27</v>
      </c>
      <c r="AL20419" s="81"/>
    </row>
    <row r="20420" spans="32:38" x14ac:dyDescent="0.3">
      <c r="AF20420" s="82"/>
      <c r="AG20420">
        <v>566026427307795</v>
      </c>
      <c r="AH20420">
        <v>454630360439256</v>
      </c>
      <c r="AI20420">
        <v>9.1497827124142701E+27</v>
      </c>
      <c r="AL20420" s="81"/>
    </row>
    <row r="20421" spans="32:38" x14ac:dyDescent="0.3">
      <c r="AF20421" s="82"/>
      <c r="AG20421">
        <v>566026835620845</v>
      </c>
      <c r="AH20421">
        <v>454630362480851</v>
      </c>
      <c r="AI20421">
        <v>9.1511166281211006E+27</v>
      </c>
      <c r="AL20421" s="81"/>
    </row>
    <row r="20422" spans="32:38" x14ac:dyDescent="0.3">
      <c r="AF20422" s="82"/>
      <c r="AG20422">
        <v>566027243953895</v>
      </c>
      <c r="AH20422">
        <v>454630364522546</v>
      </c>
      <c r="AI20422">
        <v>9.1524506734579693E+27</v>
      </c>
      <c r="AL20422" s="81"/>
    </row>
    <row r="20423" spans="32:38" x14ac:dyDescent="0.3">
      <c r="AF20423" s="82"/>
      <c r="AG20423">
        <v>566027652306945</v>
      </c>
      <c r="AH20423">
        <v>454630366564341</v>
      </c>
      <c r="AI20423">
        <v>9.1537848484311611E+27</v>
      </c>
      <c r="AL20423" s="81"/>
    </row>
    <row r="20424" spans="32:38" x14ac:dyDescent="0.3">
      <c r="AF20424" s="82"/>
      <c r="AG20424">
        <v>566028060679995</v>
      </c>
      <c r="AH20424">
        <v>454630368606236</v>
      </c>
      <c r="AI20424">
        <v>9.1551191530469707E+27</v>
      </c>
      <c r="AL20424" s="81"/>
    </row>
    <row r="20425" spans="32:38" x14ac:dyDescent="0.3">
      <c r="AF20425" s="82"/>
      <c r="AG20425">
        <v>566028469073045</v>
      </c>
      <c r="AH20425">
        <v>454630370648231</v>
      </c>
      <c r="AI20425">
        <v>9.1564535873117005E+27</v>
      </c>
      <c r="AL20425" s="81"/>
    </row>
    <row r="20426" spans="32:38" x14ac:dyDescent="0.3">
      <c r="AF20426" s="82"/>
      <c r="AG20426">
        <v>566028877486095</v>
      </c>
      <c r="AH20426">
        <v>454630372690326</v>
      </c>
      <c r="AI20426">
        <v>9.1577881512316496E+27</v>
      </c>
      <c r="AL20426" s="81"/>
    </row>
    <row r="20427" spans="32:38" x14ac:dyDescent="0.3">
      <c r="AF20427" s="82"/>
      <c r="AG20427">
        <v>566029285919145</v>
      </c>
      <c r="AH20427">
        <v>454630374732521</v>
      </c>
      <c r="AI20427">
        <v>9.1591228448131193E+27</v>
      </c>
      <c r="AL20427" s="81"/>
    </row>
    <row r="20428" spans="32:38" x14ac:dyDescent="0.3">
      <c r="AF20428" s="82"/>
      <c r="AG20428">
        <v>566029694372195</v>
      </c>
      <c r="AH20428">
        <v>454630376774816</v>
      </c>
      <c r="AI20428">
        <v>9.1604576680623998E+27</v>
      </c>
      <c r="AL20428" s="81"/>
    </row>
    <row r="20429" spans="32:38" x14ac:dyDescent="0.3">
      <c r="AF20429" s="82"/>
      <c r="AG20429">
        <v>566030102845245</v>
      </c>
      <c r="AH20429">
        <v>454630378817211</v>
      </c>
      <c r="AI20429">
        <v>9.1617926209858003E+27</v>
      </c>
      <c r="AL20429" s="81"/>
    </row>
    <row r="20430" spans="32:38" x14ac:dyDescent="0.3">
      <c r="AF20430" s="82"/>
      <c r="AG20430">
        <v>566030511338295</v>
      </c>
      <c r="AH20430">
        <v>454630380859706</v>
      </c>
      <c r="AI20430">
        <v>9.1631277035896E+27</v>
      </c>
      <c r="AL20430" s="81"/>
    </row>
    <row r="20431" spans="32:38" x14ac:dyDescent="0.3">
      <c r="AF20431" s="82"/>
      <c r="AG20431">
        <v>566030919851345</v>
      </c>
      <c r="AH20431">
        <v>454630382902301</v>
      </c>
      <c r="AI20431">
        <v>9.1644629158801199E+27</v>
      </c>
      <c r="AL20431" s="81"/>
    </row>
    <row r="20432" spans="32:38" x14ac:dyDescent="0.3">
      <c r="AF20432" s="82"/>
      <c r="AG20432">
        <v>566031328384395</v>
      </c>
      <c r="AH20432">
        <v>454630384944996</v>
      </c>
      <c r="AI20432">
        <v>9.1657982578636395E+27</v>
      </c>
      <c r="AL20432" s="81"/>
    </row>
    <row r="20433" spans="32:38" x14ac:dyDescent="0.3">
      <c r="AF20433" s="82"/>
      <c r="AG20433">
        <v>566031736937445</v>
      </c>
      <c r="AH20433">
        <v>454630386987791</v>
      </c>
      <c r="AI20433">
        <v>9.1671337295464699E+27</v>
      </c>
      <c r="AL20433" s="81"/>
    </row>
    <row r="20434" spans="32:38" x14ac:dyDescent="0.3">
      <c r="AF20434" s="82"/>
      <c r="AG20434">
        <v>566032145510495</v>
      </c>
      <c r="AH20434">
        <v>454630389030686</v>
      </c>
      <c r="AI20434">
        <v>9.1684693309349003E+27</v>
      </c>
      <c r="AL20434" s="81"/>
    </row>
    <row r="20435" spans="32:38" x14ac:dyDescent="0.3">
      <c r="AF20435" s="82"/>
      <c r="AG20435">
        <v>566032554103545</v>
      </c>
      <c r="AH20435">
        <v>454630391073681</v>
      </c>
      <c r="AI20435">
        <v>9.1698050620352297E+27</v>
      </c>
      <c r="AL20435" s="81"/>
    </row>
    <row r="20436" spans="32:38" x14ac:dyDescent="0.3">
      <c r="AF20436" s="82"/>
      <c r="AG20436">
        <v>566032962716595</v>
      </c>
      <c r="AH20436">
        <v>454630393116776</v>
      </c>
      <c r="AI20436">
        <v>9.1711409228537608E+27</v>
      </c>
      <c r="AL20436" s="81"/>
    </row>
    <row r="20437" spans="32:38" x14ac:dyDescent="0.3">
      <c r="AF20437" s="82"/>
      <c r="AG20437">
        <v>566033371349645</v>
      </c>
      <c r="AH20437">
        <v>454630395159971</v>
      </c>
      <c r="AI20437">
        <v>9.1724769133967891E+27</v>
      </c>
      <c r="AL20437" s="81"/>
    </row>
    <row r="20438" spans="32:38" x14ac:dyDescent="0.3">
      <c r="AF20438" s="82"/>
      <c r="AG20438">
        <v>566033780002695</v>
      </c>
      <c r="AH20438">
        <v>454630397203266</v>
      </c>
      <c r="AI20438">
        <v>9.1738130336706105E+27</v>
      </c>
      <c r="AL20438" s="81"/>
    </row>
    <row r="20439" spans="32:38" x14ac:dyDescent="0.3">
      <c r="AF20439" s="82"/>
      <c r="AG20439">
        <v>566034188675745</v>
      </c>
      <c r="AH20439">
        <v>454630399246661</v>
      </c>
      <c r="AI20439">
        <v>9.1751492836815198E+27</v>
      </c>
      <c r="AL20439" s="81"/>
    </row>
    <row r="20440" spans="32:38" x14ac:dyDescent="0.3">
      <c r="AF20440" s="82"/>
      <c r="AG20440">
        <v>566034597368795</v>
      </c>
      <c r="AH20440">
        <v>454630401290156</v>
      </c>
      <c r="AI20440">
        <v>9.1764856634358292E+27</v>
      </c>
      <c r="AL20440" s="81"/>
    </row>
    <row r="20441" spans="32:38" x14ac:dyDescent="0.3">
      <c r="AF20441" s="82"/>
      <c r="AG20441">
        <v>566035006081845</v>
      </c>
      <c r="AH20441">
        <v>454630403333751</v>
      </c>
      <c r="AI20441">
        <v>9.1778221729398202E+27</v>
      </c>
      <c r="AL20441" s="81"/>
    </row>
    <row r="20442" spans="32:38" x14ac:dyDescent="0.3">
      <c r="AF20442" s="82"/>
      <c r="AG20442">
        <v>566035414814895</v>
      </c>
      <c r="AH20442">
        <v>454630405377446</v>
      </c>
      <c r="AI20442">
        <v>9.1791588121998008E+27</v>
      </c>
      <c r="AL20442" s="81"/>
    </row>
    <row r="20443" spans="32:38" x14ac:dyDescent="0.3">
      <c r="AF20443" s="82"/>
      <c r="AG20443">
        <v>566035823567945</v>
      </c>
      <c r="AH20443">
        <v>454630407421241</v>
      </c>
      <c r="AI20443">
        <v>9.18049558122207E+27</v>
      </c>
      <c r="AL20443" s="81"/>
    </row>
    <row r="20444" spans="32:38" x14ac:dyDescent="0.3">
      <c r="AF20444" s="82"/>
      <c r="AG20444">
        <v>566036232340995</v>
      </c>
      <c r="AH20444">
        <v>454630409465136</v>
      </c>
      <c r="AI20444">
        <v>9.1818324800129192E+27</v>
      </c>
      <c r="AL20444" s="81"/>
    </row>
    <row r="20445" spans="32:38" x14ac:dyDescent="0.3">
      <c r="AF20445" s="82"/>
      <c r="AG20445">
        <v>566036641134045</v>
      </c>
      <c r="AH20445">
        <v>454630411509131</v>
      </c>
      <c r="AI20445">
        <v>9.1831695085786508E+27</v>
      </c>
      <c r="AL20445" s="81"/>
    </row>
    <row r="20446" spans="32:38" x14ac:dyDescent="0.3">
      <c r="AF20446" s="82"/>
      <c r="AG20446">
        <v>566037049947095</v>
      </c>
      <c r="AH20446">
        <v>454630413553226</v>
      </c>
      <c r="AI20446">
        <v>9.1845066669255607E+27</v>
      </c>
      <c r="AL20446" s="81"/>
    </row>
    <row r="20447" spans="32:38" x14ac:dyDescent="0.3">
      <c r="AF20447" s="82"/>
      <c r="AG20447">
        <v>566037458780145</v>
      </c>
      <c r="AH20447">
        <v>454630415597421</v>
      </c>
      <c r="AI20447">
        <v>9.1858439550599403E+27</v>
      </c>
      <c r="AL20447" s="81"/>
    </row>
    <row r="20448" spans="32:38" x14ac:dyDescent="0.3">
      <c r="AF20448" s="82"/>
      <c r="AG20448">
        <v>566037867633195</v>
      </c>
      <c r="AH20448">
        <v>454630417641716</v>
      </c>
      <c r="AI20448">
        <v>9.1871813729881007E+27</v>
      </c>
      <c r="AL20448" s="81"/>
    </row>
    <row r="20449" spans="32:38" x14ac:dyDescent="0.3">
      <c r="AF20449" s="82"/>
      <c r="AG20449">
        <v>566038276506245</v>
      </c>
      <c r="AH20449">
        <v>454630419686111</v>
      </c>
      <c r="AI20449">
        <v>9.1885189207163399E+27</v>
      </c>
      <c r="AL20449" s="81"/>
    </row>
    <row r="20450" spans="32:38" x14ac:dyDescent="0.3">
      <c r="AF20450" s="82"/>
      <c r="AG20450">
        <v>566038685399295</v>
      </c>
      <c r="AH20450">
        <v>454630421730606</v>
      </c>
      <c r="AI20450">
        <v>9.1898565982509395E+27</v>
      </c>
      <c r="AL20450" s="81"/>
    </row>
    <row r="20451" spans="32:38" x14ac:dyDescent="0.3">
      <c r="AF20451" s="82"/>
      <c r="AG20451">
        <v>566039094312345</v>
      </c>
      <c r="AH20451">
        <v>454630423775201</v>
      </c>
      <c r="AI20451">
        <v>9.1911944055982205E+27</v>
      </c>
      <c r="AL20451" s="81"/>
    </row>
    <row r="20452" spans="32:38" x14ac:dyDescent="0.3">
      <c r="AF20452" s="82"/>
      <c r="AG20452">
        <v>566039503245395</v>
      </c>
      <c r="AH20452">
        <v>454630425819896</v>
      </c>
      <c r="AI20452">
        <v>9.1925323427644601E+27</v>
      </c>
      <c r="AL20452" s="81"/>
    </row>
    <row r="20453" spans="32:38" x14ac:dyDescent="0.3">
      <c r="AF20453" s="82"/>
      <c r="AG20453">
        <v>566039912198445</v>
      </c>
      <c r="AH20453">
        <v>454630427864691</v>
      </c>
      <c r="AI20453">
        <v>9.1938704097559695E+27</v>
      </c>
      <c r="AL20453" s="81"/>
    </row>
    <row r="20454" spans="32:38" x14ac:dyDescent="0.3">
      <c r="AF20454" s="82"/>
      <c r="AG20454">
        <v>566040321171495</v>
      </c>
      <c r="AH20454">
        <v>454630429909586</v>
      </c>
      <c r="AI20454">
        <v>9.1952086065790301E+27</v>
      </c>
      <c r="AL20454" s="81"/>
    </row>
    <row r="20455" spans="32:38" x14ac:dyDescent="0.3">
      <c r="AF20455" s="82"/>
      <c r="AG20455">
        <v>566040730164545</v>
      </c>
      <c r="AH20455">
        <v>454630431954581</v>
      </c>
      <c r="AI20455">
        <v>9.1965469332399598E+27</v>
      </c>
      <c r="AL20455" s="81"/>
    </row>
    <row r="20456" spans="32:38" x14ac:dyDescent="0.3">
      <c r="AF20456" s="82"/>
      <c r="AG20456">
        <v>566041139177595</v>
      </c>
      <c r="AH20456">
        <v>454630433999676</v>
      </c>
      <c r="AI20456">
        <v>9.1978853897450499E+27</v>
      </c>
      <c r="AL20456" s="81"/>
    </row>
    <row r="20457" spans="32:38" x14ac:dyDescent="0.3">
      <c r="AF20457" s="82"/>
      <c r="AG20457">
        <v>566041548210645</v>
      </c>
      <c r="AH20457">
        <v>454630436044871</v>
      </c>
      <c r="AI20457">
        <v>9.1992239761005996E+27</v>
      </c>
      <c r="AL20457" s="81"/>
    </row>
    <row r="20458" spans="32:38" x14ac:dyDescent="0.3">
      <c r="AF20458" s="82"/>
      <c r="AG20458">
        <v>566041957263695</v>
      </c>
      <c r="AH20458">
        <v>454630438090166</v>
      </c>
      <c r="AI20458">
        <v>9.2005626923129003E+27</v>
      </c>
      <c r="AL20458" s="81"/>
    </row>
    <row r="20459" spans="32:38" x14ac:dyDescent="0.3">
      <c r="AF20459" s="82"/>
      <c r="AG20459">
        <v>566042366336745</v>
      </c>
      <c r="AH20459">
        <v>454630440135561</v>
      </c>
      <c r="AI20459">
        <v>9.2019015383882599E+27</v>
      </c>
      <c r="AL20459" s="81"/>
    </row>
    <row r="20460" spans="32:38" x14ac:dyDescent="0.3">
      <c r="AF20460" s="82"/>
      <c r="AG20460">
        <v>566042775429795</v>
      </c>
      <c r="AH20460">
        <v>454630442181056</v>
      </c>
      <c r="AI20460">
        <v>9.2032405143329598E+27</v>
      </c>
      <c r="AL20460" s="81"/>
    </row>
    <row r="20461" spans="32:38" x14ac:dyDescent="0.3">
      <c r="AF20461" s="82"/>
      <c r="AG20461">
        <v>566043184542845</v>
      </c>
      <c r="AH20461">
        <v>454630444226651</v>
      </c>
      <c r="AI20461">
        <v>9.2045796201533191E+27</v>
      </c>
      <c r="AL20461" s="81"/>
    </row>
    <row r="20462" spans="32:38" x14ac:dyDescent="0.3">
      <c r="AF20462" s="82"/>
      <c r="AG20462">
        <v>566043593675895</v>
      </c>
      <c r="AH20462">
        <v>454630446272346</v>
      </c>
      <c r="AI20462">
        <v>9.2059188558556202E+27</v>
      </c>
      <c r="AL20462" s="81"/>
    </row>
    <row r="20463" spans="32:38" x14ac:dyDescent="0.3">
      <c r="AF20463" s="82"/>
      <c r="AG20463">
        <v>566044002828945</v>
      </c>
      <c r="AH20463">
        <v>454630448318141</v>
      </c>
      <c r="AI20463">
        <v>9.20725822144617E+27</v>
      </c>
      <c r="AL20463" s="81"/>
    </row>
    <row r="20464" spans="32:38" x14ac:dyDescent="0.3">
      <c r="AF20464" s="82"/>
      <c r="AG20464">
        <v>566044412001995</v>
      </c>
      <c r="AH20464">
        <v>454630450364036</v>
      </c>
      <c r="AI20464">
        <v>9.2085977169312598E+27</v>
      </c>
      <c r="AL20464" s="81"/>
    </row>
    <row r="20465" spans="32:38" x14ac:dyDescent="0.3">
      <c r="AF20465" s="82"/>
      <c r="AG20465">
        <v>566044821195045</v>
      </c>
      <c r="AH20465">
        <v>454630452410031</v>
      </c>
      <c r="AI20465">
        <v>9.20993734231719E+27</v>
      </c>
      <c r="AL20465" s="81"/>
    </row>
    <row r="20466" spans="32:38" x14ac:dyDescent="0.3">
      <c r="AF20466" s="82"/>
      <c r="AG20466">
        <v>566045230408095</v>
      </c>
      <c r="AH20466">
        <v>454630454456126</v>
      </c>
      <c r="AI20466">
        <v>9.2112770976102606E+27</v>
      </c>
      <c r="AL20466" s="81"/>
    </row>
    <row r="20467" spans="32:38" x14ac:dyDescent="0.3">
      <c r="AF20467" s="82"/>
      <c r="AG20467">
        <v>566045639641145</v>
      </c>
      <c r="AH20467">
        <v>454630456502321</v>
      </c>
      <c r="AI20467">
        <v>9.2126169828167698E+27</v>
      </c>
      <c r="AL20467" s="81"/>
    </row>
    <row r="20468" spans="32:38" x14ac:dyDescent="0.3">
      <c r="AF20468" s="82"/>
      <c r="AG20468">
        <v>566046048894195</v>
      </c>
      <c r="AH20468">
        <v>454630458548616</v>
      </c>
      <c r="AI20468">
        <v>9.2139569979430089E+27</v>
      </c>
      <c r="AL20468" s="81"/>
    </row>
    <row r="20469" spans="32:38" x14ac:dyDescent="0.3">
      <c r="AF20469" s="82"/>
      <c r="AG20469">
        <v>566046458167245</v>
      </c>
      <c r="AH20469">
        <v>454630460595011</v>
      </c>
      <c r="AI20469">
        <v>9.2152971429952901E+27</v>
      </c>
      <c r="AL20469" s="81"/>
    </row>
    <row r="20470" spans="32:38" x14ac:dyDescent="0.3">
      <c r="AF20470" s="82"/>
      <c r="AG20470">
        <v>566046867460295</v>
      </c>
      <c r="AH20470">
        <v>454630462641506</v>
      </c>
      <c r="AI20470">
        <v>9.2166374179798896E+27</v>
      </c>
      <c r="AL20470" s="81"/>
    </row>
    <row r="20471" spans="32:38" x14ac:dyDescent="0.3">
      <c r="AF20471" s="82"/>
      <c r="AG20471">
        <v>566047276773345</v>
      </c>
      <c r="AH20471">
        <v>454630464688101</v>
      </c>
      <c r="AI20471">
        <v>9.2179778229031305E+27</v>
      </c>
      <c r="AL20471" s="81"/>
    </row>
    <row r="20472" spans="32:38" x14ac:dyDescent="0.3">
      <c r="AF20472" s="82"/>
      <c r="AG20472">
        <v>566047686106395</v>
      </c>
      <c r="AH20472">
        <v>454630466734796</v>
      </c>
      <c r="AI20472">
        <v>9.2193183577712901E+27</v>
      </c>
      <c r="AL20472" s="81"/>
    </row>
    <row r="20473" spans="32:38" x14ac:dyDescent="0.3">
      <c r="AF20473" s="82"/>
      <c r="AG20473">
        <v>566048095459445</v>
      </c>
      <c r="AH20473">
        <v>454630468781591</v>
      </c>
      <c r="AI20473">
        <v>9.2206590225906795E+27</v>
      </c>
      <c r="AL20473" s="81"/>
    </row>
    <row r="20474" spans="32:38" x14ac:dyDescent="0.3">
      <c r="AF20474" s="82"/>
      <c r="AG20474">
        <v>566048504832495</v>
      </c>
      <c r="AH20474">
        <v>454630470828486</v>
      </c>
      <c r="AI20474">
        <v>9.2219998173676E+27</v>
      </c>
      <c r="AL20474" s="81"/>
    </row>
    <row r="20475" spans="32:38" x14ac:dyDescent="0.3">
      <c r="AF20475" s="82"/>
      <c r="AG20475">
        <v>566048914225545</v>
      </c>
      <c r="AH20475">
        <v>454630472875481</v>
      </c>
      <c r="AI20475">
        <v>9.2233407421083298E+27</v>
      </c>
      <c r="AL20475" s="81"/>
    </row>
    <row r="20476" spans="32:38" x14ac:dyDescent="0.3">
      <c r="AF20476" s="82"/>
      <c r="AG20476">
        <v>566049323638595</v>
      </c>
      <c r="AH20476">
        <v>454630474922576</v>
      </c>
      <c r="AI20476">
        <v>9.2246817968191801E+27</v>
      </c>
      <c r="AL20476" s="81"/>
    </row>
    <row r="20477" spans="32:38" x14ac:dyDescent="0.3">
      <c r="AF20477" s="82"/>
      <c r="AG20477">
        <v>566049733071645</v>
      </c>
      <c r="AH20477">
        <v>454630476969771</v>
      </c>
      <c r="AI20477">
        <v>9.22602298150645E+27</v>
      </c>
      <c r="AL20477" s="81"/>
    </row>
    <row r="20478" spans="32:38" x14ac:dyDescent="0.3">
      <c r="AF20478" s="82"/>
      <c r="AG20478">
        <v>566050142524695</v>
      </c>
      <c r="AH20478">
        <v>454630479017066</v>
      </c>
      <c r="AI20478">
        <v>9.2273642961764409E+27</v>
      </c>
      <c r="AL20478" s="81"/>
    </row>
    <row r="20479" spans="32:38" x14ac:dyDescent="0.3">
      <c r="AF20479" s="82"/>
      <c r="AG20479">
        <v>566050551997745</v>
      </c>
      <c r="AH20479">
        <v>454630481064461</v>
      </c>
      <c r="AI20479">
        <v>9.2287057408354397E+27</v>
      </c>
      <c r="AL20479" s="81"/>
    </row>
    <row r="20480" spans="32:38" x14ac:dyDescent="0.3">
      <c r="AF20480" s="82"/>
      <c r="AG20480">
        <v>566050961490795</v>
      </c>
      <c r="AH20480">
        <v>454630483111956</v>
      </c>
      <c r="AI20480">
        <v>9.230047315489751E+27</v>
      </c>
      <c r="AL20480" s="81"/>
    </row>
    <row r="20481" spans="32:38" x14ac:dyDescent="0.3">
      <c r="AF20481" s="82"/>
      <c r="AG20481">
        <v>566051371003845</v>
      </c>
      <c r="AH20481">
        <v>454630485159551</v>
      </c>
      <c r="AI20481">
        <v>9.2313890201456696E+27</v>
      </c>
      <c r="AL20481" s="81"/>
    </row>
    <row r="20482" spans="32:38" x14ac:dyDescent="0.3">
      <c r="AF20482" s="82"/>
      <c r="AG20482">
        <v>566051780536895</v>
      </c>
      <c r="AH20482">
        <v>454630487207246</v>
      </c>
      <c r="AI20482">
        <v>9.2327308548094901E+27</v>
      </c>
      <c r="AL20482" s="81"/>
    </row>
    <row r="20483" spans="32:38" x14ac:dyDescent="0.3">
      <c r="AF20483" s="82"/>
      <c r="AG20483">
        <v>566052190089945</v>
      </c>
      <c r="AH20483">
        <v>454630489255041</v>
      </c>
      <c r="AI20483">
        <v>9.2340728194875303E+27</v>
      </c>
      <c r="AL20483" s="81"/>
    </row>
    <row r="20484" spans="32:38" x14ac:dyDescent="0.3">
      <c r="AF20484" s="82"/>
      <c r="AG20484">
        <v>566052599662995</v>
      </c>
      <c r="AH20484">
        <v>454630491302936</v>
      </c>
      <c r="AI20484">
        <v>9.2354149141860597E+27</v>
      </c>
      <c r="AL20484" s="81"/>
    </row>
    <row r="20485" spans="32:38" x14ac:dyDescent="0.3">
      <c r="AF20485" s="82"/>
      <c r="AG20485">
        <v>566053009256045</v>
      </c>
      <c r="AH20485">
        <v>454630493350931</v>
      </c>
      <c r="AI20485">
        <v>9.2367571389114004E+27</v>
      </c>
      <c r="AL20485" s="81"/>
    </row>
    <row r="20486" spans="32:38" x14ac:dyDescent="0.3">
      <c r="AF20486" s="82"/>
      <c r="AG20486">
        <v>566053418869095</v>
      </c>
      <c r="AH20486">
        <v>454630495399026</v>
      </c>
      <c r="AI20486">
        <v>9.2380994936698296E+27</v>
      </c>
      <c r="AL20486" s="81"/>
    </row>
    <row r="20487" spans="32:38" x14ac:dyDescent="0.3">
      <c r="AF20487" s="82"/>
      <c r="AG20487">
        <v>566053828502145</v>
      </c>
      <c r="AH20487">
        <v>454630497447221</v>
      </c>
      <c r="AI20487">
        <v>9.2394419784676705E+27</v>
      </c>
      <c r="AL20487" s="81"/>
    </row>
    <row r="20488" spans="32:38" x14ac:dyDescent="0.3">
      <c r="AF20488" s="82"/>
      <c r="AG20488">
        <v>566054238155195</v>
      </c>
      <c r="AH20488">
        <v>454630499495516</v>
      </c>
      <c r="AI20488">
        <v>9.2407845933111903E+27</v>
      </c>
      <c r="AL20488" s="81"/>
    </row>
    <row r="20489" spans="32:38" x14ac:dyDescent="0.3">
      <c r="AF20489" s="82"/>
      <c r="AG20489">
        <v>566054647828245</v>
      </c>
      <c r="AH20489">
        <v>454630501543911</v>
      </c>
      <c r="AI20489">
        <v>9.2421273382067201E+27</v>
      </c>
      <c r="AL20489" s="81"/>
    </row>
    <row r="20490" spans="32:38" x14ac:dyDescent="0.3">
      <c r="AF20490" s="82"/>
      <c r="AG20490">
        <v>566055057521295</v>
      </c>
      <c r="AH20490">
        <v>454630503592406</v>
      </c>
      <c r="AI20490">
        <v>9.2434702131605293E+27</v>
      </c>
      <c r="AL20490" s="81"/>
    </row>
    <row r="20491" spans="32:38" x14ac:dyDescent="0.3">
      <c r="AF20491" s="82"/>
      <c r="AG20491">
        <v>566055467234345</v>
      </c>
      <c r="AH20491">
        <v>454630505641001</v>
      </c>
      <c r="AI20491">
        <v>9.2448132181789301E+27</v>
      </c>
      <c r="AL20491" s="81"/>
    </row>
    <row r="20492" spans="32:38" x14ac:dyDescent="0.3">
      <c r="AF20492" s="82"/>
      <c r="AG20492">
        <v>566055876967395</v>
      </c>
      <c r="AH20492">
        <v>454630507689696</v>
      </c>
      <c r="AI20492">
        <v>9.2461563532682195E+27</v>
      </c>
      <c r="AL20492" s="81"/>
    </row>
    <row r="20493" spans="32:38" x14ac:dyDescent="0.3">
      <c r="AF20493" s="82"/>
      <c r="AG20493">
        <v>566056286720445</v>
      </c>
      <c r="AH20493">
        <v>454630509738491</v>
      </c>
      <c r="AI20493">
        <v>9.2474996184346998E+27</v>
      </c>
      <c r="AL20493" s="81"/>
    </row>
    <row r="20494" spans="32:38" x14ac:dyDescent="0.3">
      <c r="AF20494" s="82"/>
      <c r="AG20494">
        <v>566056696493495</v>
      </c>
      <c r="AH20494">
        <v>454630511787386</v>
      </c>
      <c r="AI20494">
        <v>9.2488430136846603E+27</v>
      </c>
      <c r="AL20494" s="81"/>
    </row>
    <row r="20495" spans="32:38" x14ac:dyDescent="0.3">
      <c r="AF20495" s="82"/>
      <c r="AG20495">
        <v>566057106286545</v>
      </c>
      <c r="AH20495">
        <v>454630513836381</v>
      </c>
      <c r="AI20495">
        <v>9.2501865390244001E+27</v>
      </c>
      <c r="AL20495" s="81"/>
    </row>
    <row r="20496" spans="32:38" x14ac:dyDescent="0.3">
      <c r="AF20496" s="82"/>
      <c r="AG20496">
        <v>566057516099595</v>
      </c>
      <c r="AH20496">
        <v>454630515885476</v>
      </c>
      <c r="AI20496">
        <v>9.2515301944602205E+27</v>
      </c>
      <c r="AL20496" s="81"/>
    </row>
    <row r="20497" spans="32:38" x14ac:dyDescent="0.3">
      <c r="AF20497" s="82"/>
      <c r="AG20497">
        <v>566057925932645</v>
      </c>
      <c r="AH20497">
        <v>454630517934671</v>
      </c>
      <c r="AI20497">
        <v>9.2528739799984095E+27</v>
      </c>
      <c r="AL20497" s="81"/>
    </row>
    <row r="20498" spans="32:38" x14ac:dyDescent="0.3">
      <c r="AF20498" s="82"/>
      <c r="AG20498">
        <v>566058335785695</v>
      </c>
      <c r="AH20498">
        <v>454630519983966</v>
      </c>
      <c r="AI20498">
        <v>9.2542178956452905E+27</v>
      </c>
      <c r="AL20498" s="81"/>
    </row>
    <row r="20499" spans="32:38" x14ac:dyDescent="0.3">
      <c r="AF20499" s="82"/>
      <c r="AG20499">
        <v>566058745658745</v>
      </c>
      <c r="AH20499">
        <v>454630522033361</v>
      </c>
      <c r="AI20499">
        <v>9.2555619414071296E+27</v>
      </c>
      <c r="AL20499" s="81"/>
    </row>
    <row r="20500" spans="32:38" x14ac:dyDescent="0.3">
      <c r="AF20500" s="82"/>
      <c r="AG20500">
        <v>566059155551795</v>
      </c>
      <c r="AH20500">
        <v>454630524082856</v>
      </c>
      <c r="AI20500">
        <v>9.25690611729025E+27</v>
      </c>
      <c r="AL20500" s="81"/>
    </row>
    <row r="20501" spans="32:38" x14ac:dyDescent="0.3">
      <c r="AF20501" s="82"/>
      <c r="AG20501">
        <v>566059565464845</v>
      </c>
      <c r="AH20501">
        <v>454630526132451</v>
      </c>
      <c r="AI20501">
        <v>9.25825042330094E+27</v>
      </c>
      <c r="AL20501" s="81"/>
    </row>
    <row r="20502" spans="32:38" x14ac:dyDescent="0.3">
      <c r="AF20502" s="82"/>
      <c r="AG20502">
        <v>566059975397895</v>
      </c>
      <c r="AH20502">
        <v>454630528182146</v>
      </c>
      <c r="AI20502">
        <v>9.2595948594454897E+27</v>
      </c>
      <c r="AL20502" s="81"/>
    </row>
    <row r="20503" spans="32:38" x14ac:dyDescent="0.3">
      <c r="AF20503" s="82"/>
      <c r="AG20503">
        <v>566060385350945</v>
      </c>
      <c r="AH20503">
        <v>454630530231941</v>
      </c>
      <c r="AI20503">
        <v>9.2609394257302104E+27</v>
      </c>
      <c r="AL20503" s="81"/>
    </row>
    <row r="20504" spans="32:38" x14ac:dyDescent="0.3">
      <c r="AF20504" s="82"/>
      <c r="AG20504">
        <v>566060795323995</v>
      </c>
      <c r="AH20504">
        <v>454630532281836</v>
      </c>
      <c r="AI20504">
        <v>9.2622841221613891E+27</v>
      </c>
      <c r="AL20504" s="81"/>
    </row>
    <row r="20505" spans="32:38" x14ac:dyDescent="0.3">
      <c r="AF20505" s="82"/>
      <c r="AG20505">
        <v>566061205317045</v>
      </c>
      <c r="AH20505">
        <v>454630534331831</v>
      </c>
      <c r="AI20505">
        <v>1.1579536185931601E+28</v>
      </c>
      <c r="AL20505" s="81"/>
    </row>
    <row r="20506" spans="32:38" x14ac:dyDescent="0.3">
      <c r="AF20506" s="82"/>
      <c r="AG20506">
        <v>566061615330095</v>
      </c>
      <c r="AH20506">
        <v>454630536381926</v>
      </c>
      <c r="AI20506">
        <v>1.1581217381860401E+28</v>
      </c>
      <c r="AL20506" s="81"/>
    </row>
    <row r="20507" spans="32:38" x14ac:dyDescent="0.3">
      <c r="AF20507" s="82"/>
      <c r="AG20507">
        <v>566062025363145</v>
      </c>
      <c r="AH20507">
        <v>454630538432121</v>
      </c>
      <c r="AI20507">
        <v>1.15828987404958E+28</v>
      </c>
      <c r="AL20507" s="81"/>
    </row>
    <row r="20508" spans="32:38" x14ac:dyDescent="0.3">
      <c r="AF20508" s="82"/>
      <c r="AG20508">
        <v>566062435416195</v>
      </c>
      <c r="AH20508">
        <v>454630540482416</v>
      </c>
      <c r="AI20508">
        <v>1.15845802618459E+28</v>
      </c>
      <c r="AL20508" s="81"/>
    </row>
    <row r="20509" spans="32:38" x14ac:dyDescent="0.3">
      <c r="AF20509" s="82"/>
      <c r="AG20509">
        <v>566062845489245</v>
      </c>
      <c r="AH20509">
        <v>454630542532811</v>
      </c>
      <c r="AI20509">
        <v>1.1586261945918301E+28</v>
      </c>
      <c r="AL20509" s="81"/>
    </row>
    <row r="20510" spans="32:38" x14ac:dyDescent="0.3">
      <c r="AF20510" s="82"/>
      <c r="AG20510">
        <v>566063255582295</v>
      </c>
      <c r="AH20510">
        <v>454630544583306</v>
      </c>
      <c r="AI20510">
        <v>1.15879437927211E+28</v>
      </c>
      <c r="AL20510" s="81"/>
    </row>
    <row r="20511" spans="32:38" x14ac:dyDescent="0.3">
      <c r="AF20511" s="82"/>
      <c r="AG20511">
        <v>566063665695345</v>
      </c>
      <c r="AH20511">
        <v>454630546633901</v>
      </c>
      <c r="AI20511">
        <v>1.1589625802262099E+28</v>
      </c>
      <c r="AL20511" s="81"/>
    </row>
    <row r="20512" spans="32:38" x14ac:dyDescent="0.3">
      <c r="AF20512" s="82"/>
      <c r="AG20512">
        <v>566064075828395</v>
      </c>
      <c r="AH20512">
        <v>454630548684596</v>
      </c>
      <c r="AI20512">
        <v>1.1591307974549099E+28</v>
      </c>
      <c r="AL20512" s="81"/>
    </row>
    <row r="20513" spans="32:38" x14ac:dyDescent="0.3">
      <c r="AF20513" s="82"/>
      <c r="AG20513">
        <v>566064485981445</v>
      </c>
      <c r="AH20513">
        <v>454630550735391</v>
      </c>
      <c r="AI20513">
        <v>1.159299030959E+28</v>
      </c>
      <c r="AL20513" s="81"/>
    </row>
    <row r="20514" spans="32:38" x14ac:dyDescent="0.3">
      <c r="AF20514" s="82"/>
      <c r="AG20514">
        <v>566064896154495</v>
      </c>
      <c r="AH20514">
        <v>454630552786286</v>
      </c>
      <c r="AI20514">
        <v>1.1594672807392801E+28</v>
      </c>
      <c r="AL20514" s="81"/>
    </row>
    <row r="20515" spans="32:38" x14ac:dyDescent="0.3">
      <c r="AF20515" s="82"/>
      <c r="AG20515">
        <v>566065306347545</v>
      </c>
      <c r="AH20515">
        <v>454630554837281</v>
      </c>
      <c r="AI20515">
        <v>1.1596355467965201E+28</v>
      </c>
      <c r="AL20515" s="81"/>
    </row>
    <row r="20516" spans="32:38" x14ac:dyDescent="0.3">
      <c r="AF20516" s="82"/>
      <c r="AG20516">
        <v>566065716560595</v>
      </c>
      <c r="AH20516">
        <v>454630556888376</v>
      </c>
      <c r="AI20516">
        <v>1.15980382913152E+28</v>
      </c>
      <c r="AL20516" s="81"/>
    </row>
    <row r="20517" spans="32:38" x14ac:dyDescent="0.3">
      <c r="AF20517" s="82"/>
      <c r="AG20517">
        <v>566066126793645</v>
      </c>
      <c r="AH20517">
        <v>454630558939571</v>
      </c>
      <c r="AI20517">
        <v>1.15997212774506E+28</v>
      </c>
      <c r="AL20517" s="81"/>
    </row>
    <row r="20518" spans="32:38" x14ac:dyDescent="0.3">
      <c r="AF20518" s="82"/>
      <c r="AG20518">
        <v>566066537046695</v>
      </c>
      <c r="AH20518">
        <v>454630560990866</v>
      </c>
      <c r="AI20518">
        <v>1.1601404426379301E+28</v>
      </c>
      <c r="AL20518" s="81"/>
    </row>
    <row r="20519" spans="32:38" x14ac:dyDescent="0.3">
      <c r="AF20519" s="82"/>
      <c r="AG20519">
        <v>566066947319745</v>
      </c>
      <c r="AH20519">
        <v>454630563042261</v>
      </c>
      <c r="AI20519">
        <v>1.1603087738109201E+28</v>
      </c>
      <c r="AL20519" s="81"/>
    </row>
    <row r="20520" spans="32:38" x14ac:dyDescent="0.3">
      <c r="AF20520" s="82"/>
      <c r="AG20520">
        <v>566067357612795</v>
      </c>
      <c r="AH20520">
        <v>454630565093756</v>
      </c>
      <c r="AI20520">
        <v>1.1604771212648099E+28</v>
      </c>
      <c r="AL20520" s="81"/>
    </row>
    <row r="20521" spans="32:38" x14ac:dyDescent="0.3">
      <c r="AF20521" s="82"/>
      <c r="AG20521">
        <v>566067767925845</v>
      </c>
      <c r="AH20521">
        <v>454630567145351</v>
      </c>
      <c r="AI20521">
        <v>1.1606454850003999E+28</v>
      </c>
      <c r="AL20521" s="81"/>
    </row>
    <row r="20522" spans="32:38" x14ac:dyDescent="0.3">
      <c r="AF20522" s="82"/>
      <c r="AG20522">
        <v>566068178258895</v>
      </c>
      <c r="AH20522">
        <v>454630569197046</v>
      </c>
      <c r="AI20522">
        <v>1.1608138650184599E+28</v>
      </c>
      <c r="AL20522" s="81"/>
    </row>
    <row r="20523" spans="32:38" x14ac:dyDescent="0.3">
      <c r="AF20523" s="82"/>
      <c r="AG20523">
        <v>566068588611945</v>
      </c>
      <c r="AH20523">
        <v>454630571248841</v>
      </c>
      <c r="AI20523">
        <v>1.1609822613197801E+28</v>
      </c>
      <c r="AL20523" s="81"/>
    </row>
    <row r="20524" spans="32:38" x14ac:dyDescent="0.3">
      <c r="AF20524" s="82"/>
      <c r="AG20524">
        <v>566068998984995</v>
      </c>
      <c r="AH20524">
        <v>454630573300736</v>
      </c>
      <c r="AI20524">
        <v>1.1611506739051601E+28</v>
      </c>
      <c r="AL20524" s="81"/>
    </row>
    <row r="20525" spans="32:38" x14ac:dyDescent="0.3">
      <c r="AF20525" s="82"/>
      <c r="AG20525">
        <v>566069409378045</v>
      </c>
      <c r="AH20525">
        <v>454630575352731</v>
      </c>
      <c r="AI20525">
        <v>1.16131910277538E+28</v>
      </c>
      <c r="AL20525" s="81"/>
    </row>
    <row r="20526" spans="32:38" x14ac:dyDescent="0.3">
      <c r="AF20526" s="82"/>
      <c r="AG20526">
        <v>566069819791095</v>
      </c>
      <c r="AH20526">
        <v>454630577404826</v>
      </c>
      <c r="AI20526">
        <v>1.1614875479312301E+28</v>
      </c>
      <c r="AL20526" s="81"/>
    </row>
    <row r="20527" spans="32:38" x14ac:dyDescent="0.3">
      <c r="AF20527" s="82"/>
      <c r="AG20527">
        <v>566070230224145</v>
      </c>
      <c r="AH20527">
        <v>454630579457021</v>
      </c>
      <c r="AI20527">
        <v>1.16165600937349E+28</v>
      </c>
      <c r="AL20527" s="81"/>
    </row>
    <row r="20528" spans="32:38" x14ac:dyDescent="0.3">
      <c r="AF20528" s="82"/>
      <c r="AG20528">
        <v>566070640677195</v>
      </c>
      <c r="AH20528">
        <v>454630581509316</v>
      </c>
      <c r="AI20528">
        <v>1.16182448710295E+28</v>
      </c>
      <c r="AL20528" s="81"/>
    </row>
    <row r="20529" spans="32:38" x14ac:dyDescent="0.3">
      <c r="AF20529" s="82"/>
      <c r="AG20529">
        <v>566071051150245</v>
      </c>
      <c r="AH20529">
        <v>454630583561711</v>
      </c>
      <c r="AI20529">
        <v>1.1619929811204101E+28</v>
      </c>
      <c r="AL20529" s="81"/>
    </row>
    <row r="20530" spans="32:38" x14ac:dyDescent="0.3">
      <c r="AF20530" s="82"/>
      <c r="AG20530">
        <v>566071461643295</v>
      </c>
      <c r="AH20530">
        <v>454630585614206</v>
      </c>
      <c r="AI20530">
        <v>1.1621614914266402E+28</v>
      </c>
      <c r="AL20530" s="81"/>
    </row>
    <row r="20531" spans="32:38" x14ac:dyDescent="0.3">
      <c r="AF20531" s="82"/>
      <c r="AG20531">
        <v>566071872156345</v>
      </c>
      <c r="AH20531">
        <v>454630587666801</v>
      </c>
      <c r="AI20531">
        <v>1.1623300180224299E+28</v>
      </c>
      <c r="AL20531" s="81"/>
    </row>
    <row r="20532" spans="32:38" x14ac:dyDescent="0.3">
      <c r="AF20532" s="82"/>
      <c r="AG20532">
        <v>566072282689395</v>
      </c>
      <c r="AH20532">
        <v>454630589719496</v>
      </c>
      <c r="AI20532">
        <v>1.1624985609085701E+28</v>
      </c>
      <c r="AL20532" s="81"/>
    </row>
    <row r="20533" spans="32:38" x14ac:dyDescent="0.3">
      <c r="AF20533" s="82"/>
      <c r="AG20533">
        <v>566072693242445</v>
      </c>
      <c r="AH20533">
        <v>454630591772291</v>
      </c>
      <c r="AI20533">
        <v>1.16266712008586E+28</v>
      </c>
      <c r="AL20533" s="81"/>
    </row>
    <row r="20534" spans="32:38" x14ac:dyDescent="0.3">
      <c r="AF20534" s="82"/>
      <c r="AG20534">
        <v>566073103815495</v>
      </c>
      <c r="AH20534">
        <v>454630593825186</v>
      </c>
      <c r="AI20534">
        <v>1.1628356955550599E+28</v>
      </c>
      <c r="AL20534" s="81"/>
    </row>
    <row r="20535" spans="32:38" x14ac:dyDescent="0.3">
      <c r="AF20535" s="82"/>
      <c r="AG20535">
        <v>566073514408545</v>
      </c>
      <c r="AH20535">
        <v>454630595878181</v>
      </c>
      <c r="AI20535">
        <v>1.1630042873169799E+28</v>
      </c>
      <c r="AL20535" s="81"/>
    </row>
    <row r="20536" spans="32:38" x14ac:dyDescent="0.3">
      <c r="AF20536" s="82"/>
      <c r="AG20536">
        <v>566073925021595</v>
      </c>
      <c r="AH20536">
        <v>454630597931276</v>
      </c>
      <c r="AI20536">
        <v>1.1631728953724101E+28</v>
      </c>
      <c r="AL20536" s="81"/>
    </row>
    <row r="20537" spans="32:38" x14ac:dyDescent="0.3">
      <c r="AF20537" s="82"/>
      <c r="AG20537">
        <v>566074335654645</v>
      </c>
      <c r="AH20537">
        <v>454630599984471</v>
      </c>
      <c r="AI20537">
        <v>1.1633415197221101E+28</v>
      </c>
      <c r="AL20537" s="81"/>
    </row>
    <row r="20538" spans="32:38" x14ac:dyDescent="0.3">
      <c r="AF20538" s="82"/>
      <c r="AG20538">
        <v>566074746307695</v>
      </c>
      <c r="AH20538">
        <v>454630602037766</v>
      </c>
      <c r="AI20538">
        <v>1.1635101603669E+28</v>
      </c>
      <c r="AL20538" s="81"/>
    </row>
    <row r="20539" spans="32:38" x14ac:dyDescent="0.3">
      <c r="AF20539" s="82"/>
      <c r="AG20539">
        <v>566075156980745</v>
      </c>
      <c r="AH20539">
        <v>454630604091161</v>
      </c>
      <c r="AI20539">
        <v>1.1636788173075399E+28</v>
      </c>
      <c r="AL20539" s="81"/>
    </row>
    <row r="20540" spans="32:38" x14ac:dyDescent="0.3">
      <c r="AF20540" s="82"/>
      <c r="AG20540">
        <v>566075567673795</v>
      </c>
      <c r="AH20540">
        <v>454630606144656</v>
      </c>
      <c r="AI20540">
        <v>1.1638474905448301E+28</v>
      </c>
      <c r="AL20540" s="81"/>
    </row>
    <row r="20541" spans="32:38" x14ac:dyDescent="0.3">
      <c r="AF20541" s="82"/>
      <c r="AG20541">
        <v>566075978386845</v>
      </c>
      <c r="AH20541">
        <v>454630608198251</v>
      </c>
      <c r="AI20541">
        <v>1.1640161800795598E+28</v>
      </c>
      <c r="AL20541" s="81"/>
    </row>
    <row r="20542" spans="32:38" x14ac:dyDescent="0.3">
      <c r="AF20542" s="82"/>
      <c r="AG20542">
        <v>566076389119895</v>
      </c>
      <c r="AH20542">
        <v>454630610251946</v>
      </c>
      <c r="AI20542">
        <v>1.16418488591251E+28</v>
      </c>
      <c r="AL20542" s="81"/>
    </row>
    <row r="20543" spans="32:38" x14ac:dyDescent="0.3">
      <c r="AF20543" s="82"/>
      <c r="AG20543">
        <v>566076799872945</v>
      </c>
      <c r="AH20543">
        <v>454630612305741</v>
      </c>
      <c r="AI20543">
        <v>1.1643536080444801E+28</v>
      </c>
      <c r="AL20543" s="81"/>
    </row>
    <row r="20544" spans="32:38" x14ac:dyDescent="0.3">
      <c r="AF20544" s="82"/>
      <c r="AG20544">
        <v>566077210645995</v>
      </c>
      <c r="AH20544">
        <v>454630614359636</v>
      </c>
      <c r="AI20544">
        <v>1.1645223464762399E+28</v>
      </c>
      <c r="AL20544" s="81"/>
    </row>
    <row r="20545" spans="32:38" x14ac:dyDescent="0.3">
      <c r="AF20545" s="82"/>
      <c r="AG20545">
        <v>566077621439045</v>
      </c>
      <c r="AH20545">
        <v>454630616413631</v>
      </c>
      <c r="AI20545">
        <v>1.1646911012085901E+28</v>
      </c>
      <c r="AL20545" s="81"/>
    </row>
    <row r="20546" spans="32:38" x14ac:dyDescent="0.3">
      <c r="AF20546" s="82"/>
      <c r="AG20546">
        <v>566078032252095</v>
      </c>
      <c r="AH20546">
        <v>454630618467726</v>
      </c>
      <c r="AI20546">
        <v>1.1648598722422999E+28</v>
      </c>
      <c r="AL20546" s="81"/>
    </row>
    <row r="20547" spans="32:38" x14ac:dyDescent="0.3">
      <c r="AF20547" s="82"/>
      <c r="AG20547">
        <v>566078443085145</v>
      </c>
      <c r="AH20547">
        <v>454630620521921</v>
      </c>
      <c r="AI20547">
        <v>1.1650286595781801E+28</v>
      </c>
      <c r="AL20547" s="81"/>
    </row>
    <row r="20548" spans="32:38" x14ac:dyDescent="0.3">
      <c r="AF20548" s="82"/>
      <c r="AG20548">
        <v>566078853938195</v>
      </c>
      <c r="AH20548">
        <v>454630622576216</v>
      </c>
      <c r="AI20548">
        <v>1.16519746321701E+28</v>
      </c>
      <c r="AL20548" s="81"/>
    </row>
    <row r="20549" spans="32:38" x14ac:dyDescent="0.3">
      <c r="AF20549" s="82"/>
      <c r="AG20549">
        <v>566079264811245</v>
      </c>
      <c r="AH20549">
        <v>454630624630611</v>
      </c>
      <c r="AI20549">
        <v>1.16536628315957E+28</v>
      </c>
      <c r="AL20549" s="81"/>
    </row>
    <row r="20550" spans="32:38" x14ac:dyDescent="0.3">
      <c r="AF20550" s="82"/>
      <c r="AG20550">
        <v>566079675704295</v>
      </c>
      <c r="AH20550">
        <v>454630626685106</v>
      </c>
      <c r="AI20550">
        <v>1.1655351194066502E+28</v>
      </c>
      <c r="AL20550" s="81"/>
    </row>
    <row r="20551" spans="32:38" x14ac:dyDescent="0.3">
      <c r="AF20551" s="82"/>
      <c r="AG20551">
        <v>566080086617345</v>
      </c>
      <c r="AH20551">
        <v>454630628739701</v>
      </c>
      <c r="AI20551">
        <v>1.16570397195904E+28</v>
      </c>
      <c r="AL20551" s="81"/>
    </row>
    <row r="20552" spans="32:38" x14ac:dyDescent="0.3">
      <c r="AF20552" s="82"/>
      <c r="AG20552">
        <v>566080497550395</v>
      </c>
      <c r="AH20552">
        <v>454630630794396</v>
      </c>
      <c r="AI20552">
        <v>1.1658728408175301E+28</v>
      </c>
      <c r="AL20552" s="81"/>
    </row>
    <row r="20553" spans="32:38" x14ac:dyDescent="0.3">
      <c r="AF20553" s="82"/>
      <c r="AG20553">
        <v>566080908503445</v>
      </c>
      <c r="AH20553">
        <v>454630632849191</v>
      </c>
      <c r="AI20553">
        <v>1.1660417259829001E+28</v>
      </c>
      <c r="AL20553" s="81"/>
    </row>
    <row r="20554" spans="32:38" x14ac:dyDescent="0.3">
      <c r="AF20554" s="82"/>
      <c r="AG20554">
        <v>566081319476495</v>
      </c>
      <c r="AH20554">
        <v>454630634904086</v>
      </c>
      <c r="AI20554">
        <v>1.1662106274559399E+28</v>
      </c>
      <c r="AL20554" s="81"/>
    </row>
    <row r="20555" spans="32:38" x14ac:dyDescent="0.3">
      <c r="AF20555" s="82"/>
      <c r="AG20555">
        <v>566081730469545</v>
      </c>
      <c r="AH20555">
        <v>454630636959081</v>
      </c>
      <c r="AI20555">
        <v>1.1663795452374299E+28</v>
      </c>
      <c r="AL20555" s="81"/>
    </row>
    <row r="20556" spans="32:38" x14ac:dyDescent="0.3">
      <c r="AF20556" s="82"/>
      <c r="AG20556">
        <v>566082141482595</v>
      </c>
      <c r="AH20556">
        <v>454630639014176</v>
      </c>
      <c r="AI20556">
        <v>1.16654847932818E+28</v>
      </c>
      <c r="AL20556" s="81"/>
    </row>
    <row r="20557" spans="32:38" x14ac:dyDescent="0.3">
      <c r="AF20557" s="82"/>
      <c r="AG20557">
        <v>566082552515645</v>
      </c>
      <c r="AH20557">
        <v>454630641069371</v>
      </c>
      <c r="AI20557">
        <v>1.1667174297289501E+28</v>
      </c>
      <c r="AL20557" s="81"/>
    </row>
    <row r="20558" spans="32:38" x14ac:dyDescent="0.3">
      <c r="AF20558" s="82"/>
      <c r="AG20558">
        <v>566082963568695</v>
      </c>
      <c r="AH20558">
        <v>454630643124666</v>
      </c>
      <c r="AI20558">
        <v>1.1668863964405499E+28</v>
      </c>
      <c r="AL20558" s="81"/>
    </row>
    <row r="20559" spans="32:38" x14ac:dyDescent="0.3">
      <c r="AF20559" s="82"/>
      <c r="AG20559">
        <v>566083374641745</v>
      </c>
      <c r="AH20559">
        <v>454630645180061</v>
      </c>
      <c r="AI20559">
        <v>1.1670553794637499E+28</v>
      </c>
      <c r="AL20559" s="81"/>
    </row>
    <row r="20560" spans="32:38" x14ac:dyDescent="0.3">
      <c r="AF20560" s="82"/>
      <c r="AG20560">
        <v>566083785734795</v>
      </c>
      <c r="AH20560">
        <v>454630647235556</v>
      </c>
      <c r="AI20560">
        <v>1.16722437879934E+28</v>
      </c>
      <c r="AL20560" s="81"/>
    </row>
    <row r="20561" spans="32:38" x14ac:dyDescent="0.3">
      <c r="AF20561" s="82"/>
      <c r="AG20561">
        <v>566084196847845</v>
      </c>
      <c r="AH20561">
        <v>454630649291151</v>
      </c>
      <c r="AI20561">
        <v>1.1673933944481199E+28</v>
      </c>
      <c r="AL20561" s="81"/>
    </row>
    <row r="20562" spans="32:38" x14ac:dyDescent="0.3">
      <c r="AF20562" s="82"/>
      <c r="AG20562">
        <v>566084607980895</v>
      </c>
      <c r="AH20562">
        <v>454630651346846</v>
      </c>
      <c r="AI20562">
        <v>1.16756242641086E+28</v>
      </c>
      <c r="AL20562" s="81"/>
    </row>
    <row r="20563" spans="32:38" x14ac:dyDescent="0.3">
      <c r="AF20563" s="82"/>
      <c r="AG20563">
        <v>566085019133945</v>
      </c>
      <c r="AH20563">
        <v>454630653402641</v>
      </c>
      <c r="AI20563">
        <v>1.1677314746883599E+28</v>
      </c>
      <c r="AL20563" s="81"/>
    </row>
    <row r="20564" spans="32:38" x14ac:dyDescent="0.3">
      <c r="AF20564" s="82"/>
      <c r="AG20564">
        <v>566085430306995</v>
      </c>
      <c r="AH20564">
        <v>454630655458536</v>
      </c>
      <c r="AI20564">
        <v>1.1679005392814099E+28</v>
      </c>
      <c r="AL20564" s="81"/>
    </row>
    <row r="20565" spans="32:38" x14ac:dyDescent="0.3">
      <c r="AF20565" s="82"/>
      <c r="AG20565">
        <v>566085841500045</v>
      </c>
      <c r="AH20565">
        <v>454630657514531</v>
      </c>
      <c r="AI20565">
        <v>1.16806962019078E+28</v>
      </c>
      <c r="AL20565" s="81"/>
    </row>
    <row r="20566" spans="32:38" x14ac:dyDescent="0.3">
      <c r="AF20566" s="82"/>
      <c r="AG20566">
        <v>566086252713095</v>
      </c>
      <c r="AH20566">
        <v>454630659570626</v>
      </c>
      <c r="AI20566">
        <v>1.16823871741727E+28</v>
      </c>
      <c r="AL20566" s="81"/>
    </row>
    <row r="20567" spans="32:38" x14ac:dyDescent="0.3">
      <c r="AF20567" s="82"/>
      <c r="AG20567">
        <v>566086663946145</v>
      </c>
      <c r="AH20567">
        <v>454630661626821</v>
      </c>
      <c r="AI20567">
        <v>1.16840783096167E+28</v>
      </c>
      <c r="AL20567" s="81"/>
    </row>
    <row r="20568" spans="32:38" x14ac:dyDescent="0.3">
      <c r="AF20568" s="82"/>
      <c r="AG20568">
        <v>566087075199195</v>
      </c>
      <c r="AH20568">
        <v>454630663683116</v>
      </c>
      <c r="AI20568">
        <v>1.1685769608247601E+28</v>
      </c>
      <c r="AL20568" s="81"/>
    </row>
    <row r="20569" spans="32:38" x14ac:dyDescent="0.3">
      <c r="AF20569" s="82"/>
      <c r="AG20569">
        <v>566087486472245</v>
      </c>
      <c r="AH20569">
        <v>454630665739511</v>
      </c>
      <c r="AI20569">
        <v>1.1687461070073299E+28</v>
      </c>
      <c r="AL20569" s="81"/>
    </row>
    <row r="20570" spans="32:38" x14ac:dyDescent="0.3">
      <c r="AF20570" s="82"/>
      <c r="AG20570">
        <v>566087897765295</v>
      </c>
      <c r="AH20570">
        <v>454630667796006</v>
      </c>
      <c r="AI20570">
        <v>1.16891526951016E+28</v>
      </c>
      <c r="AL20570" s="81"/>
    </row>
    <row r="20571" spans="32:38" x14ac:dyDescent="0.3">
      <c r="AF20571" s="82"/>
      <c r="AG20571">
        <v>566088309078345</v>
      </c>
      <c r="AH20571">
        <v>454630669852601</v>
      </c>
      <c r="AI20571">
        <v>1.1690844483340501E+28</v>
      </c>
      <c r="AL20571" s="81"/>
    </row>
    <row r="20572" spans="32:38" x14ac:dyDescent="0.3">
      <c r="AF20572" s="82"/>
      <c r="AG20572">
        <v>566088720411395</v>
      </c>
      <c r="AH20572">
        <v>454630671909296</v>
      </c>
      <c r="AI20572">
        <v>1.1692536434797799E+28</v>
      </c>
      <c r="AL20572" s="81"/>
    </row>
    <row r="20573" spans="32:38" x14ac:dyDescent="0.3">
      <c r="AF20573" s="82"/>
      <c r="AG20573">
        <v>566089131764445</v>
      </c>
      <c r="AH20573">
        <v>454630673966091</v>
      </c>
      <c r="AI20573">
        <v>1.16942285494813E+28</v>
      </c>
      <c r="AL20573" s="81"/>
    </row>
    <row r="20574" spans="32:38" x14ac:dyDescent="0.3">
      <c r="AF20574" s="82"/>
      <c r="AG20574">
        <v>566089543137495</v>
      </c>
      <c r="AH20574">
        <v>454630676022986</v>
      </c>
      <c r="AI20574">
        <v>1.1695920827399099E+28</v>
      </c>
      <c r="AL20574" s="81"/>
    </row>
    <row r="20575" spans="32:38" x14ac:dyDescent="0.3">
      <c r="AF20575" s="82"/>
      <c r="AG20575">
        <v>566089954530545</v>
      </c>
      <c r="AH20575">
        <v>454630678079981</v>
      </c>
      <c r="AI20575">
        <v>1.16976132685588E+28</v>
      </c>
      <c r="AL20575" s="81"/>
    </row>
    <row r="20576" spans="32:38" x14ac:dyDescent="0.3">
      <c r="AF20576" s="82"/>
      <c r="AG20576">
        <v>566090365943595</v>
      </c>
      <c r="AH20576">
        <v>454630680137076</v>
      </c>
      <c r="AI20576">
        <v>1.16993058729685E+28</v>
      </c>
      <c r="AL20576" s="81"/>
    </row>
    <row r="20577" spans="32:38" x14ac:dyDescent="0.3">
      <c r="AF20577" s="82"/>
      <c r="AG20577">
        <v>566090777376645</v>
      </c>
      <c r="AH20577">
        <v>454630682194271</v>
      </c>
      <c r="AI20577">
        <v>1.1700998640635899E+28</v>
      </c>
      <c r="AL20577" s="81"/>
    </row>
    <row r="20578" spans="32:38" x14ac:dyDescent="0.3">
      <c r="AF20578" s="82"/>
      <c r="AG20578">
        <v>566091188829695</v>
      </c>
      <c r="AH20578">
        <v>454630684251566</v>
      </c>
      <c r="AI20578">
        <v>1.1702691571568999E+28</v>
      </c>
      <c r="AL20578" s="81"/>
    </row>
    <row r="20579" spans="32:38" x14ac:dyDescent="0.3">
      <c r="AF20579" s="82"/>
      <c r="AG20579">
        <v>566091600302745</v>
      </c>
      <c r="AH20579">
        <v>454630686308961</v>
      </c>
      <c r="AI20579">
        <v>1.17043846657756E+28</v>
      </c>
      <c r="AL20579" s="81"/>
    </row>
    <row r="20580" spans="32:38" x14ac:dyDescent="0.3">
      <c r="AF20580" s="82"/>
      <c r="AG20580">
        <v>566092011795795</v>
      </c>
      <c r="AH20580">
        <v>454630688366456</v>
      </c>
      <c r="AI20580">
        <v>1.17060779232635E+28</v>
      </c>
      <c r="AL20580" s="81"/>
    </row>
    <row r="20581" spans="32:38" x14ac:dyDescent="0.3">
      <c r="AF20581" s="82"/>
      <c r="AG20581">
        <v>566092423308845</v>
      </c>
      <c r="AH20581">
        <v>454630690424051</v>
      </c>
      <c r="AI20581">
        <v>1.1707771344040799E+28</v>
      </c>
      <c r="AL20581" s="81"/>
    </row>
    <row r="20582" spans="32:38" x14ac:dyDescent="0.3">
      <c r="AF20582" s="82"/>
      <c r="AG20582">
        <v>566092834841895</v>
      </c>
      <c r="AH20582">
        <v>454630692481746</v>
      </c>
      <c r="AI20582">
        <v>1.17094649281152E+28</v>
      </c>
      <c r="AL20582" s="81"/>
    </row>
    <row r="20583" spans="32:38" x14ac:dyDescent="0.3">
      <c r="AF20583" s="82"/>
      <c r="AG20583">
        <v>566093246394945</v>
      </c>
      <c r="AH20583">
        <v>454630694539541</v>
      </c>
      <c r="AI20583">
        <v>1.1711158675494501E+28</v>
      </c>
      <c r="AL20583" s="81"/>
    </row>
    <row r="20584" spans="32:38" x14ac:dyDescent="0.3">
      <c r="AF20584" s="82"/>
      <c r="AG20584">
        <v>566093657967995</v>
      </c>
      <c r="AH20584">
        <v>454630696597436</v>
      </c>
      <c r="AI20584">
        <v>1.1712852586186801E+28</v>
      </c>
      <c r="AL20584" s="81"/>
    </row>
    <row r="20585" spans="32:38" x14ac:dyDescent="0.3">
      <c r="AF20585" s="82"/>
      <c r="AG20585">
        <v>566094069561045</v>
      </c>
      <c r="AH20585">
        <v>454630698655431</v>
      </c>
      <c r="AI20585">
        <v>1.17145466601998E+28</v>
      </c>
      <c r="AL20585" s="81"/>
    </row>
    <row r="20586" spans="32:38" x14ac:dyDescent="0.3">
      <c r="AF20586" s="82"/>
      <c r="AG20586">
        <v>566094481174095</v>
      </c>
      <c r="AH20586">
        <v>454630700713526</v>
      </c>
      <c r="AI20586">
        <v>1.17162408975415E+28</v>
      </c>
      <c r="AL20586" s="81"/>
    </row>
    <row r="20587" spans="32:38" x14ac:dyDescent="0.3">
      <c r="AF20587" s="82"/>
      <c r="AG20587">
        <v>566094892807145</v>
      </c>
      <c r="AH20587">
        <v>454630702771721</v>
      </c>
      <c r="AI20587">
        <v>1.17179352982196E+28</v>
      </c>
      <c r="AL20587" s="81"/>
    </row>
    <row r="20588" spans="32:38" x14ac:dyDescent="0.3">
      <c r="AF20588" s="82"/>
      <c r="AG20588">
        <v>566095304460195</v>
      </c>
      <c r="AH20588">
        <v>454630704830016</v>
      </c>
      <c r="AI20588">
        <v>1.1719629862242099E+28</v>
      </c>
      <c r="AL20588" s="81"/>
    </row>
    <row r="20589" spans="32:38" x14ac:dyDescent="0.3">
      <c r="AF20589" s="82"/>
      <c r="AG20589">
        <v>566095716133245</v>
      </c>
      <c r="AH20589">
        <v>454630706888411</v>
      </c>
      <c r="AI20589">
        <v>1.1721324589616899E+28</v>
      </c>
      <c r="AL20589" s="81"/>
    </row>
    <row r="20590" spans="32:38" x14ac:dyDescent="0.3">
      <c r="AF20590" s="82"/>
      <c r="AG20590">
        <v>566096127826295</v>
      </c>
      <c r="AH20590">
        <v>454630708946906</v>
      </c>
      <c r="AI20590">
        <v>1.17230194803517E+28</v>
      </c>
      <c r="AL20590" s="81"/>
    </row>
    <row r="20591" spans="32:38" x14ac:dyDescent="0.3">
      <c r="AF20591" s="82"/>
      <c r="AG20591">
        <v>566096539539345</v>
      </c>
      <c r="AH20591">
        <v>454630711005501</v>
      </c>
      <c r="AI20591">
        <v>1.17247145344546E+28</v>
      </c>
      <c r="AL20591" s="81"/>
    </row>
    <row r="20592" spans="32:38" x14ac:dyDescent="0.3">
      <c r="AF20592" s="82"/>
      <c r="AG20592">
        <v>566096951272395</v>
      </c>
      <c r="AH20592">
        <v>454630713064196</v>
      </c>
      <c r="AI20592">
        <v>1.17264097519333E+28</v>
      </c>
      <c r="AL20592" s="81"/>
    </row>
    <row r="20593" spans="32:38" x14ac:dyDescent="0.3">
      <c r="AF20593" s="82"/>
      <c r="AG20593">
        <v>566097363025445</v>
      </c>
      <c r="AH20593">
        <v>454630715122991</v>
      </c>
      <c r="AI20593">
        <v>1.1728105132795799E+28</v>
      </c>
      <c r="AL20593" s="81"/>
    </row>
    <row r="20594" spans="32:38" x14ac:dyDescent="0.3">
      <c r="AF20594" s="82"/>
      <c r="AG20594">
        <v>566097774798495</v>
      </c>
      <c r="AH20594">
        <v>454630717181886</v>
      </c>
      <c r="AI20594">
        <v>1.17298006770498E+28</v>
      </c>
      <c r="AL20594" s="81"/>
    </row>
    <row r="20595" spans="32:38" x14ac:dyDescent="0.3">
      <c r="AF20595" s="82"/>
      <c r="AG20595">
        <v>566098186591545</v>
      </c>
      <c r="AH20595">
        <v>454630719240881</v>
      </c>
      <c r="AI20595">
        <v>1.1731496384703399E+28</v>
      </c>
      <c r="AL20595" s="81"/>
    </row>
    <row r="20596" spans="32:38" x14ac:dyDescent="0.3">
      <c r="AF20596" s="82"/>
      <c r="AG20596">
        <v>566098598404595</v>
      </c>
      <c r="AH20596">
        <v>454630721299976</v>
      </c>
      <c r="AI20596">
        <v>1.17331922557642E+28</v>
      </c>
      <c r="AL20596" s="81"/>
    </row>
    <row r="20597" spans="32:38" x14ac:dyDescent="0.3">
      <c r="AF20597" s="82"/>
      <c r="AG20597">
        <v>566099010237645</v>
      </c>
      <c r="AH20597">
        <v>454630723359171</v>
      </c>
      <c r="AI20597">
        <v>1.1734888290240301E+28</v>
      </c>
      <c r="AL20597" s="81"/>
    </row>
    <row r="20598" spans="32:38" x14ac:dyDescent="0.3">
      <c r="AF20598" s="82"/>
      <c r="AG20598">
        <v>566099422090695</v>
      </c>
      <c r="AH20598">
        <v>454630725418466</v>
      </c>
      <c r="AI20598">
        <v>1.17365844881395E+28</v>
      </c>
      <c r="AL20598" s="81"/>
    </row>
    <row r="20599" spans="32:38" x14ac:dyDescent="0.3">
      <c r="AF20599" s="82"/>
      <c r="AG20599">
        <v>566099833963745</v>
      </c>
      <c r="AH20599">
        <v>454630727477861</v>
      </c>
      <c r="AI20599">
        <v>1.1738280849469701E+28</v>
      </c>
      <c r="AL20599" s="81"/>
    </row>
    <row r="20600" spans="32:38" x14ac:dyDescent="0.3">
      <c r="AF20600" s="82"/>
      <c r="AG20600">
        <v>566100245856795</v>
      </c>
      <c r="AH20600">
        <v>454630729537356</v>
      </c>
      <c r="AI20600">
        <v>1.17399773742387E+28</v>
      </c>
      <c r="AL20600" s="81"/>
    </row>
    <row r="20601" spans="32:38" x14ac:dyDescent="0.3">
      <c r="AF20601" s="82"/>
      <c r="AG20601">
        <v>566100657769845</v>
      </c>
      <c r="AH20601">
        <v>454630731596951</v>
      </c>
      <c r="AI20601">
        <v>1.17416740624545E+28</v>
      </c>
      <c r="AL20601" s="81"/>
    </row>
    <row r="20602" spans="32:38" x14ac:dyDescent="0.3">
      <c r="AF20602" s="82"/>
      <c r="AG20602">
        <v>566101069702895</v>
      </c>
      <c r="AH20602">
        <v>454630733656646</v>
      </c>
      <c r="AI20602">
        <v>1.1743370914124801E+28</v>
      </c>
      <c r="AL20602" s="81"/>
    </row>
    <row r="20603" spans="32:38" x14ac:dyDescent="0.3">
      <c r="AF20603" s="82"/>
      <c r="AG20603">
        <v>566101481655945</v>
      </c>
      <c r="AH20603">
        <v>454630735716441</v>
      </c>
      <c r="AI20603">
        <v>1.17450679292575E+28</v>
      </c>
      <c r="AL20603" s="81"/>
    </row>
    <row r="20604" spans="32:38" x14ac:dyDescent="0.3">
      <c r="AF20604" s="82"/>
      <c r="AG20604">
        <v>566101893628995</v>
      </c>
      <c r="AH20604">
        <v>454630737776336</v>
      </c>
      <c r="AI20604">
        <v>1.17467651078606E+28</v>
      </c>
      <c r="AL20604" s="81"/>
    </row>
    <row r="20605" spans="32:38" x14ac:dyDescent="0.3">
      <c r="AF20605" s="82"/>
      <c r="AG20605">
        <v>566102305622045</v>
      </c>
      <c r="AH20605">
        <v>454630739836331</v>
      </c>
      <c r="AI20605">
        <v>1.4685578062427398E+28</v>
      </c>
      <c r="AL20605" s="81"/>
    </row>
    <row r="20606" spans="32:38" x14ac:dyDescent="0.3">
      <c r="AF20606" s="82"/>
      <c r="AG20606">
        <v>566102717635095</v>
      </c>
      <c r="AH20606">
        <v>454630741896426</v>
      </c>
      <c r="AI20606">
        <v>1.4687699944386598E+28</v>
      </c>
      <c r="AL20606" s="81"/>
    </row>
    <row r="20607" spans="32:38" x14ac:dyDescent="0.3">
      <c r="AF20607" s="82"/>
      <c r="AG20607">
        <v>566103129668145</v>
      </c>
      <c r="AH20607">
        <v>454630743956621</v>
      </c>
      <c r="AI20607">
        <v>1.46898220307133E+28</v>
      </c>
      <c r="AL20607" s="81"/>
    </row>
    <row r="20608" spans="32:38" x14ac:dyDescent="0.3">
      <c r="AF20608" s="82"/>
      <c r="AG20608">
        <v>566103541721195</v>
      </c>
      <c r="AH20608">
        <v>454630746016916</v>
      </c>
      <c r="AI20608">
        <v>1.4691944321417199E+28</v>
      </c>
      <c r="AL20608" s="81"/>
    </row>
    <row r="20609" spans="32:38" x14ac:dyDescent="0.3">
      <c r="AF20609" s="82"/>
      <c r="AG20609">
        <v>566103953794245</v>
      </c>
      <c r="AH20609">
        <v>454630748077311</v>
      </c>
      <c r="AI20609">
        <v>1.4694066816508301E+28</v>
      </c>
      <c r="AL20609" s="81"/>
    </row>
    <row r="20610" spans="32:38" x14ac:dyDescent="0.3">
      <c r="AF20610" s="82"/>
      <c r="AG20610">
        <v>566104365887295</v>
      </c>
      <c r="AH20610">
        <v>454630750137806</v>
      </c>
      <c r="AI20610">
        <v>1.4696189515996301E+28</v>
      </c>
      <c r="AL20610" s="81"/>
    </row>
    <row r="20611" spans="32:38" x14ac:dyDescent="0.3">
      <c r="AF20611" s="82"/>
      <c r="AG20611">
        <v>566104778000345</v>
      </c>
      <c r="AH20611">
        <v>454630752198401</v>
      </c>
      <c r="AI20611">
        <v>1.4698312419891099E+28</v>
      </c>
      <c r="AL20611" s="81"/>
    </row>
    <row r="20612" spans="32:38" x14ac:dyDescent="0.3">
      <c r="AF20612" s="82"/>
      <c r="AG20612">
        <v>566105190133395</v>
      </c>
      <c r="AH20612">
        <v>454630754259096</v>
      </c>
      <c r="AI20612">
        <v>1.4700435528202501E+28</v>
      </c>
      <c r="AL20612" s="81"/>
    </row>
    <row r="20613" spans="32:38" x14ac:dyDescent="0.3">
      <c r="AF20613" s="82"/>
      <c r="AG20613">
        <v>566105602286445</v>
      </c>
      <c r="AH20613">
        <v>454630756319891</v>
      </c>
      <c r="AI20613">
        <v>1.4702558840940399E+28</v>
      </c>
      <c r="AL20613" s="81"/>
    </row>
    <row r="20614" spans="32:38" x14ac:dyDescent="0.3">
      <c r="AF20614" s="82"/>
      <c r="AG20614">
        <v>566106014459495</v>
      </c>
      <c r="AH20614">
        <v>454630758380786</v>
      </c>
      <c r="AI20614">
        <v>1.47046823581147E+28</v>
      </c>
      <c r="AL20614" s="81"/>
    </row>
    <row r="20615" spans="32:38" x14ac:dyDescent="0.3">
      <c r="AF20615" s="82"/>
      <c r="AG20615">
        <v>566106426652545</v>
      </c>
      <c r="AH20615">
        <v>454630760441781</v>
      </c>
      <c r="AI20615">
        <v>1.4706806079735099E+28</v>
      </c>
      <c r="AL20615" s="81"/>
    </row>
    <row r="20616" spans="32:38" x14ac:dyDescent="0.3">
      <c r="AF20616" s="82"/>
      <c r="AG20616">
        <v>566106838865595</v>
      </c>
      <c r="AH20616">
        <v>454630762502876</v>
      </c>
      <c r="AI20616">
        <v>1.4708930005811498E+28</v>
      </c>
      <c r="AL20616" s="81"/>
    </row>
    <row r="20617" spans="32:38" x14ac:dyDescent="0.3">
      <c r="AF20617" s="82"/>
      <c r="AG20617">
        <v>566107251098645</v>
      </c>
      <c r="AH20617">
        <v>454630764564071</v>
      </c>
      <c r="AI20617">
        <v>1.4711054136353699E+28</v>
      </c>
      <c r="AL20617" s="81"/>
    </row>
    <row r="20618" spans="32:38" x14ac:dyDescent="0.3">
      <c r="AF20618" s="82"/>
      <c r="AG20618">
        <v>566107663351695</v>
      </c>
      <c r="AH20618">
        <v>454630766625366</v>
      </c>
      <c r="AI20618">
        <v>1.4713178471371601E+28</v>
      </c>
      <c r="AL20618" s="81"/>
    </row>
    <row r="20619" spans="32:38" x14ac:dyDescent="0.3">
      <c r="AF20619" s="82"/>
      <c r="AG20619">
        <v>566108075624745</v>
      </c>
      <c r="AH20619">
        <v>454630768686761</v>
      </c>
      <c r="AI20619">
        <v>1.47153030108751E+28</v>
      </c>
      <c r="AL20619" s="81"/>
    </row>
    <row r="20620" spans="32:38" x14ac:dyDescent="0.3">
      <c r="AF20620" s="82"/>
      <c r="AG20620">
        <v>566108487917795</v>
      </c>
      <c r="AH20620">
        <v>454630770748256</v>
      </c>
      <c r="AI20620">
        <v>1.4717427754873902E+28</v>
      </c>
      <c r="AL20620" s="81"/>
    </row>
    <row r="20621" spans="32:38" x14ac:dyDescent="0.3">
      <c r="AF20621" s="82"/>
      <c r="AG20621">
        <v>566108900230845</v>
      </c>
      <c r="AH20621">
        <v>454630772809851</v>
      </c>
      <c r="AI20621">
        <v>1.4719552703377899E+28</v>
      </c>
      <c r="AL20621" s="81"/>
    </row>
    <row r="20622" spans="32:38" x14ac:dyDescent="0.3">
      <c r="AF20622" s="82"/>
      <c r="AG20622">
        <v>566109312563895</v>
      </c>
      <c r="AH20622">
        <v>454630774871546</v>
      </c>
      <c r="AI20622">
        <v>1.4721677856396999E+28</v>
      </c>
      <c r="AL20622" s="81"/>
    </row>
    <row r="20623" spans="32:38" x14ac:dyDescent="0.3">
      <c r="AF20623" s="82"/>
      <c r="AG20623">
        <v>566109724916945</v>
      </c>
      <c r="AH20623">
        <v>454630776933341</v>
      </c>
      <c r="AI20623">
        <v>1.4723803213940899E+28</v>
      </c>
      <c r="AL20623" s="81"/>
    </row>
    <row r="20624" spans="32:38" x14ac:dyDescent="0.3">
      <c r="AF20624" s="82"/>
      <c r="AG20624">
        <v>566110137289995</v>
      </c>
      <c r="AH20624">
        <v>454630778995236</v>
      </c>
      <c r="AI20624">
        <v>1.47259287760196E+28</v>
      </c>
      <c r="AL20624" s="81"/>
    </row>
    <row r="20625" spans="32:38" x14ac:dyDescent="0.3">
      <c r="AF20625" s="82"/>
      <c r="AG20625">
        <v>566110549683045</v>
      </c>
      <c r="AH20625">
        <v>454630781057231</v>
      </c>
      <c r="AI20625">
        <v>1.4728054542642802E+28</v>
      </c>
      <c r="AL20625" s="81"/>
    </row>
    <row r="20626" spans="32:38" x14ac:dyDescent="0.3">
      <c r="AF20626" s="82"/>
      <c r="AG20626">
        <v>566110962096095</v>
      </c>
      <c r="AH20626">
        <v>454630783119326</v>
      </c>
      <c r="AI20626">
        <v>1.4730180513820502E+28</v>
      </c>
      <c r="AL20626" s="81"/>
    </row>
    <row r="20627" spans="32:38" x14ac:dyDescent="0.3">
      <c r="AF20627" s="82"/>
      <c r="AG20627">
        <v>566111374529145</v>
      </c>
      <c r="AH20627">
        <v>454630785181521</v>
      </c>
      <c r="AI20627">
        <v>1.47323066895623E+28</v>
      </c>
      <c r="AL20627" s="81"/>
    </row>
    <row r="20628" spans="32:38" x14ac:dyDescent="0.3">
      <c r="AF20628" s="82"/>
      <c r="AG20628">
        <v>566111786982195</v>
      </c>
      <c r="AH20628">
        <v>454630787243816</v>
      </c>
      <c r="AI20628">
        <v>1.47344330698783E+28</v>
      </c>
      <c r="AL20628" s="81"/>
    </row>
    <row r="20629" spans="32:38" x14ac:dyDescent="0.3">
      <c r="AF20629" s="82"/>
      <c r="AG20629">
        <v>566112199455245</v>
      </c>
      <c r="AH20629">
        <v>454630789306211</v>
      </c>
      <c r="AI20629">
        <v>1.4736559654778199E+28</v>
      </c>
      <c r="AL20629" s="81"/>
    </row>
    <row r="20630" spans="32:38" x14ac:dyDescent="0.3">
      <c r="AF20630" s="82"/>
      <c r="AG20630">
        <v>566112611948295</v>
      </c>
      <c r="AH20630">
        <v>454630791368706</v>
      </c>
      <c r="AI20630">
        <v>1.47386864442719E+28</v>
      </c>
      <c r="AL20630" s="81"/>
    </row>
    <row r="20631" spans="32:38" x14ac:dyDescent="0.3">
      <c r="AF20631" s="82"/>
      <c r="AG20631">
        <v>566113024461345</v>
      </c>
      <c r="AH20631">
        <v>454630793431301</v>
      </c>
      <c r="AI20631">
        <v>1.47408134383692E+28</v>
      </c>
      <c r="AL20631" s="81"/>
    </row>
    <row r="20632" spans="32:38" x14ac:dyDescent="0.3">
      <c r="AF20632" s="82"/>
      <c r="AG20632">
        <v>566113436994395</v>
      </c>
      <c r="AH20632">
        <v>454630795493996</v>
      </c>
      <c r="AI20632">
        <v>1.47429406370799E+28</v>
      </c>
      <c r="AL20632" s="81"/>
    </row>
    <row r="20633" spans="32:38" x14ac:dyDescent="0.3">
      <c r="AF20633" s="82"/>
      <c r="AG20633">
        <v>566113849547445</v>
      </c>
      <c r="AH20633">
        <v>454630797556791</v>
      </c>
      <c r="AI20633">
        <v>1.4745068040414002E+28</v>
      </c>
      <c r="AL20633" s="81"/>
    </row>
    <row r="20634" spans="32:38" x14ac:dyDescent="0.3">
      <c r="AF20634" s="82"/>
      <c r="AG20634">
        <v>566114262120495</v>
      </c>
      <c r="AH20634">
        <v>454630799619686</v>
      </c>
      <c r="AI20634">
        <v>1.4747195648381098E+28</v>
      </c>
      <c r="AL20634" s="81"/>
    </row>
    <row r="20635" spans="32:38" x14ac:dyDescent="0.3">
      <c r="AF20635" s="82"/>
      <c r="AG20635">
        <v>566114674713545</v>
      </c>
      <c r="AH20635">
        <v>454630801682681</v>
      </c>
      <c r="AI20635">
        <v>1.47493234609913E+28</v>
      </c>
      <c r="AL20635" s="81"/>
    </row>
    <row r="20636" spans="32:38" x14ac:dyDescent="0.3">
      <c r="AF20636" s="82"/>
      <c r="AG20636">
        <v>566115087326595</v>
      </c>
      <c r="AH20636">
        <v>454630803745776</v>
      </c>
      <c r="AI20636">
        <v>1.4751451478254199E+28</v>
      </c>
      <c r="AL20636" s="81"/>
    </row>
    <row r="20637" spans="32:38" x14ac:dyDescent="0.3">
      <c r="AF20637" s="82"/>
      <c r="AG20637">
        <v>566115499959645</v>
      </c>
      <c r="AH20637">
        <v>454630805808971</v>
      </c>
      <c r="AI20637">
        <v>1.4753579700179801E+28</v>
      </c>
      <c r="AL20637" s="81"/>
    </row>
    <row r="20638" spans="32:38" x14ac:dyDescent="0.3">
      <c r="AF20638" s="82"/>
      <c r="AG20638">
        <v>566115912612695</v>
      </c>
      <c r="AH20638">
        <v>454630807872266</v>
      </c>
      <c r="AI20638">
        <v>1.47557081267779E+28</v>
      </c>
      <c r="AL20638" s="81"/>
    </row>
    <row r="20639" spans="32:38" x14ac:dyDescent="0.3">
      <c r="AF20639" s="82"/>
      <c r="AG20639">
        <v>566116325285745</v>
      </c>
      <c r="AH20639">
        <v>454630809935661</v>
      </c>
      <c r="AI20639">
        <v>1.47578367580583E+28</v>
      </c>
      <c r="AL20639" s="81"/>
    </row>
    <row r="20640" spans="32:38" x14ac:dyDescent="0.3">
      <c r="AF20640" s="82"/>
      <c r="AG20640">
        <v>566116737978795</v>
      </c>
      <c r="AH20640">
        <v>454630811999156</v>
      </c>
      <c r="AI20640">
        <v>1.4759965594030998E+28</v>
      </c>
      <c r="AL20640" s="81"/>
    </row>
    <row r="20641" spans="32:38" x14ac:dyDescent="0.3">
      <c r="AF20641" s="82"/>
      <c r="AG20641">
        <v>566117150691845</v>
      </c>
      <c r="AH20641">
        <v>454630814062751</v>
      </c>
      <c r="AI20641">
        <v>1.4762094634705598E+28</v>
      </c>
      <c r="AL20641" s="81"/>
    </row>
    <row r="20642" spans="32:38" x14ac:dyDescent="0.3">
      <c r="AF20642" s="82"/>
      <c r="AG20642">
        <v>566117563424895</v>
      </c>
      <c r="AH20642">
        <v>454630816126446</v>
      </c>
      <c r="AI20642">
        <v>1.47642238800921E+28</v>
      </c>
      <c r="AL20642" s="81"/>
    </row>
    <row r="20643" spans="32:38" x14ac:dyDescent="0.3">
      <c r="AF20643" s="82"/>
      <c r="AG20643">
        <v>566117976177945</v>
      </c>
      <c r="AH20643">
        <v>454630818190241</v>
      </c>
      <c r="AI20643">
        <v>1.4766353330200202E+28</v>
      </c>
      <c r="AL20643" s="81"/>
    </row>
    <row r="20644" spans="32:38" x14ac:dyDescent="0.3">
      <c r="AF20644" s="82"/>
      <c r="AG20644">
        <v>566118388950995</v>
      </c>
      <c r="AH20644">
        <v>454630820254136</v>
      </c>
      <c r="AI20644">
        <v>1.476848298504E+28</v>
      </c>
      <c r="AL20644" s="81"/>
    </row>
    <row r="20645" spans="32:38" x14ac:dyDescent="0.3">
      <c r="AF20645" s="82"/>
      <c r="AG20645">
        <v>566118801744045</v>
      </c>
      <c r="AH20645">
        <v>454630822318131</v>
      </c>
      <c r="AI20645">
        <v>1.4770612844621099E+28</v>
      </c>
      <c r="AL20645" s="81"/>
    </row>
    <row r="20646" spans="32:38" x14ac:dyDescent="0.3">
      <c r="AF20646" s="82"/>
      <c r="AG20646">
        <v>566119214557095</v>
      </c>
      <c r="AH20646">
        <v>454630824382226</v>
      </c>
      <c r="AI20646">
        <v>1.4772742908953399E+28</v>
      </c>
      <c r="AL20646" s="81"/>
    </row>
    <row r="20647" spans="32:38" x14ac:dyDescent="0.3">
      <c r="AF20647" s="82"/>
      <c r="AG20647">
        <v>566119627390145</v>
      </c>
      <c r="AH20647">
        <v>454630826446421</v>
      </c>
      <c r="AI20647">
        <v>1.4774873178046799E+28</v>
      </c>
      <c r="AL20647" s="81"/>
    </row>
    <row r="20648" spans="32:38" x14ac:dyDescent="0.3">
      <c r="AF20648" s="82"/>
      <c r="AG20648">
        <v>566120040243195</v>
      </c>
      <c r="AH20648">
        <v>454630828510716</v>
      </c>
      <c r="AI20648">
        <v>1.4777003651911002E+28</v>
      </c>
      <c r="AL20648" s="81"/>
    </row>
    <row r="20649" spans="32:38" x14ac:dyDescent="0.3">
      <c r="AF20649" s="82"/>
      <c r="AG20649">
        <v>566120453116245</v>
      </c>
      <c r="AH20649">
        <v>454630830575111</v>
      </c>
      <c r="AI20649">
        <v>1.4779134330556098E+28</v>
      </c>
      <c r="AL20649" s="81"/>
    </row>
    <row r="20650" spans="32:38" x14ac:dyDescent="0.3">
      <c r="AF20650" s="82"/>
      <c r="AG20650">
        <v>566120866009295</v>
      </c>
      <c r="AH20650">
        <v>454630832639606</v>
      </c>
      <c r="AI20650">
        <v>1.4781265213991701E+28</v>
      </c>
      <c r="AL20650" s="81"/>
    </row>
    <row r="20651" spans="32:38" x14ac:dyDescent="0.3">
      <c r="AF20651" s="82"/>
      <c r="AG20651">
        <v>566121278922345</v>
      </c>
      <c r="AH20651">
        <v>454630834704201</v>
      </c>
      <c r="AI20651">
        <v>1.47833963022277E+28</v>
      </c>
      <c r="AL20651" s="81"/>
    </row>
    <row r="20652" spans="32:38" x14ac:dyDescent="0.3">
      <c r="AF20652" s="82"/>
      <c r="AG20652">
        <v>566121691855395</v>
      </c>
      <c r="AH20652">
        <v>454630836768896</v>
      </c>
      <c r="AI20652">
        <v>1.4785527595274001E+28</v>
      </c>
      <c r="AL20652" s="81"/>
    </row>
    <row r="20653" spans="32:38" x14ac:dyDescent="0.3">
      <c r="AF20653" s="82"/>
      <c r="AG20653">
        <v>566122104808445</v>
      </c>
      <c r="AH20653">
        <v>454630838833691</v>
      </c>
      <c r="AI20653">
        <v>1.4787659093140399E+28</v>
      </c>
      <c r="AL20653" s="81"/>
    </row>
    <row r="20654" spans="32:38" x14ac:dyDescent="0.3">
      <c r="AF20654" s="82"/>
      <c r="AG20654">
        <v>566122517781495</v>
      </c>
      <c r="AH20654">
        <v>454630840898586</v>
      </c>
      <c r="AI20654">
        <v>1.47897907958367E+28</v>
      </c>
      <c r="AL20654" s="81"/>
    </row>
    <row r="20655" spans="32:38" x14ac:dyDescent="0.3">
      <c r="AF20655" s="82"/>
      <c r="AG20655">
        <v>566122930774545</v>
      </c>
      <c r="AH20655">
        <v>454630842963581</v>
      </c>
      <c r="AI20655">
        <v>1.47919227033729E+28</v>
      </c>
      <c r="AL20655" s="81"/>
    </row>
    <row r="20656" spans="32:38" x14ac:dyDescent="0.3">
      <c r="AF20656" s="82"/>
      <c r="AG20656">
        <v>566123343787595</v>
      </c>
      <c r="AH20656">
        <v>454630845028676</v>
      </c>
      <c r="AI20656">
        <v>1.4794054815758599E+28</v>
      </c>
      <c r="AL20656" s="81"/>
    </row>
    <row r="20657" spans="32:38" x14ac:dyDescent="0.3">
      <c r="AF20657" s="82"/>
      <c r="AG20657">
        <v>566123756820645</v>
      </c>
      <c r="AH20657">
        <v>454630847093871</v>
      </c>
      <c r="AI20657">
        <v>1.4796187133003801E+28</v>
      </c>
      <c r="AL20657" s="81"/>
    </row>
    <row r="20658" spans="32:38" x14ac:dyDescent="0.3">
      <c r="AF20658" s="82"/>
      <c r="AG20658">
        <v>566124169873695</v>
      </c>
      <c r="AH20658">
        <v>454630849159166</v>
      </c>
      <c r="AI20658">
        <v>1.4798319655118401E+28</v>
      </c>
      <c r="AL20658" s="81"/>
    </row>
    <row r="20659" spans="32:38" x14ac:dyDescent="0.3">
      <c r="AF20659" s="82"/>
      <c r="AG20659">
        <v>566124582946745</v>
      </c>
      <c r="AH20659">
        <v>454630851224561</v>
      </c>
      <c r="AI20659">
        <v>1.4800452382112001E+28</v>
      </c>
      <c r="AL20659" s="81"/>
    </row>
    <row r="20660" spans="32:38" x14ac:dyDescent="0.3">
      <c r="AF20660" s="82"/>
      <c r="AG20660">
        <v>566124996039795</v>
      </c>
      <c r="AH20660">
        <v>454630853290056</v>
      </c>
      <c r="AI20660">
        <v>1.4802585313994701E+28</v>
      </c>
      <c r="AL20660" s="81"/>
    </row>
    <row r="20661" spans="32:38" x14ac:dyDescent="0.3">
      <c r="AF20661" s="82"/>
      <c r="AG20661">
        <v>566125409152845</v>
      </c>
      <c r="AH20661">
        <v>454630855355651</v>
      </c>
      <c r="AI20661">
        <v>1.48047184507762E+28</v>
      </c>
      <c r="AL20661" s="81"/>
    </row>
    <row r="20662" spans="32:38" x14ac:dyDescent="0.3">
      <c r="AF20662" s="82"/>
      <c r="AG20662">
        <v>566125822285895</v>
      </c>
      <c r="AH20662">
        <v>454630857421346</v>
      </c>
      <c r="AI20662">
        <v>1.4806851792466402E+28</v>
      </c>
      <c r="AL20662" s="81"/>
    </row>
    <row r="20663" spans="32:38" x14ac:dyDescent="0.3">
      <c r="AF20663" s="82"/>
      <c r="AG20663">
        <v>566126235438945</v>
      </c>
      <c r="AH20663">
        <v>454630859487141</v>
      </c>
      <c r="AI20663">
        <v>1.4808985339074998E+28</v>
      </c>
      <c r="AL20663" s="81"/>
    </row>
    <row r="20664" spans="32:38" x14ac:dyDescent="0.3">
      <c r="AF20664" s="82"/>
      <c r="AG20664">
        <v>566126648611995</v>
      </c>
      <c r="AH20664">
        <v>454630861553036</v>
      </c>
      <c r="AI20664">
        <v>1.48111190906121E+28</v>
      </c>
      <c r="AL20664" s="81"/>
    </row>
    <row r="20665" spans="32:38" x14ac:dyDescent="0.3">
      <c r="AF20665" s="82"/>
      <c r="AG20665">
        <v>566127061805045</v>
      </c>
      <c r="AH20665">
        <v>454630863619031</v>
      </c>
      <c r="AI20665">
        <v>1.48132530470873E+28</v>
      </c>
      <c r="AL20665" s="81"/>
    </row>
    <row r="20666" spans="32:38" x14ac:dyDescent="0.3">
      <c r="AF20666" s="82"/>
      <c r="AG20666">
        <v>566127475018095</v>
      </c>
      <c r="AH20666">
        <v>454630865685126</v>
      </c>
      <c r="AI20666">
        <v>1.4815387208510499E+28</v>
      </c>
      <c r="AL20666" s="81"/>
    </row>
    <row r="20667" spans="32:38" x14ac:dyDescent="0.3">
      <c r="AF20667" s="82"/>
      <c r="AG20667">
        <v>566127888251145</v>
      </c>
      <c r="AH20667">
        <v>454630867751321</v>
      </c>
      <c r="AI20667">
        <v>1.4817521574891701E+28</v>
      </c>
      <c r="AL20667" s="81"/>
    </row>
    <row r="20668" spans="32:38" x14ac:dyDescent="0.3">
      <c r="AF20668" s="82"/>
      <c r="AG20668">
        <v>566128301504195</v>
      </c>
      <c r="AH20668">
        <v>454630869817616</v>
      </c>
      <c r="AI20668">
        <v>1.4819656146240502E+28</v>
      </c>
      <c r="AL20668" s="81"/>
    </row>
    <row r="20669" spans="32:38" x14ac:dyDescent="0.3">
      <c r="AF20669" s="82"/>
      <c r="AG20669">
        <v>566128714777245</v>
      </c>
      <c r="AH20669">
        <v>454630871884011</v>
      </c>
      <c r="AI20669">
        <v>1.48217909225669E+28</v>
      </c>
      <c r="AL20669" s="81"/>
    </row>
    <row r="20670" spans="32:38" x14ac:dyDescent="0.3">
      <c r="AF20670" s="82"/>
      <c r="AG20670">
        <v>566129128070295</v>
      </c>
      <c r="AH20670">
        <v>454630873950506</v>
      </c>
      <c r="AI20670">
        <v>1.4823925903880699E+28</v>
      </c>
      <c r="AL20670" s="81"/>
    </row>
    <row r="20671" spans="32:38" x14ac:dyDescent="0.3">
      <c r="AF20671" s="82"/>
      <c r="AG20671">
        <v>566129541383345</v>
      </c>
      <c r="AH20671">
        <v>454630876017101</v>
      </c>
      <c r="AI20671">
        <v>1.4826061090191701E+28</v>
      </c>
      <c r="AL20671" s="81"/>
    </row>
    <row r="20672" spans="32:38" x14ac:dyDescent="0.3">
      <c r="AF20672" s="82"/>
      <c r="AG20672">
        <v>566129954716395</v>
      </c>
      <c r="AH20672">
        <v>454630878083796</v>
      </c>
      <c r="AI20672">
        <v>1.4828196481509801E+28</v>
      </c>
      <c r="AL20672" s="81"/>
    </row>
    <row r="20673" spans="32:38" x14ac:dyDescent="0.3">
      <c r="AF20673" s="82"/>
      <c r="AG20673">
        <v>566130368069445</v>
      </c>
      <c r="AH20673">
        <v>454630880150591</v>
      </c>
      <c r="AI20673">
        <v>1.4830332077844801E+28</v>
      </c>
      <c r="AL20673" s="81"/>
    </row>
    <row r="20674" spans="32:38" x14ac:dyDescent="0.3">
      <c r="AF20674" s="82"/>
      <c r="AG20674">
        <v>566130781442495</v>
      </c>
      <c r="AH20674">
        <v>454630882217486</v>
      </c>
      <c r="AI20674">
        <v>1.48324678792066E+28</v>
      </c>
      <c r="AL20674" s="81"/>
    </row>
    <row r="20675" spans="32:38" x14ac:dyDescent="0.3">
      <c r="AF20675" s="82"/>
      <c r="AG20675">
        <v>566131194835545</v>
      </c>
      <c r="AH20675">
        <v>454630884284481</v>
      </c>
      <c r="AI20675">
        <v>1.4834603885605E+28</v>
      </c>
      <c r="AL20675" s="81"/>
    </row>
    <row r="20676" spans="32:38" x14ac:dyDescent="0.3">
      <c r="AF20676" s="82"/>
      <c r="AG20676">
        <v>566131608248595</v>
      </c>
      <c r="AH20676">
        <v>454630886351576</v>
      </c>
      <c r="AI20676">
        <v>1.4836740097049802E+28</v>
      </c>
      <c r="AL20676" s="81"/>
    </row>
    <row r="20677" spans="32:38" x14ac:dyDescent="0.3">
      <c r="AF20677" s="82"/>
      <c r="AG20677">
        <v>566132021681645</v>
      </c>
      <c r="AH20677">
        <v>454630888418771</v>
      </c>
      <c r="AI20677">
        <v>1.4838876513550899E+28</v>
      </c>
      <c r="AL20677" s="81"/>
    </row>
    <row r="20678" spans="32:38" x14ac:dyDescent="0.3">
      <c r="AF20678" s="82"/>
      <c r="AG20678">
        <v>566132435134695</v>
      </c>
      <c r="AH20678">
        <v>454630890486066</v>
      </c>
      <c r="AI20678">
        <v>1.4841013135118101E+28</v>
      </c>
      <c r="AL20678" s="81"/>
    </row>
    <row r="20679" spans="32:38" x14ac:dyDescent="0.3">
      <c r="AF20679" s="82"/>
      <c r="AG20679">
        <v>566132848607745</v>
      </c>
      <c r="AH20679">
        <v>454630892553461</v>
      </c>
      <c r="AI20679">
        <v>1.4843149961761299E+28</v>
      </c>
      <c r="AL20679" s="81"/>
    </row>
    <row r="20680" spans="32:38" x14ac:dyDescent="0.3">
      <c r="AF20680" s="82"/>
      <c r="AG20680">
        <v>566133262100795</v>
      </c>
      <c r="AH20680">
        <v>454630894620956</v>
      </c>
      <c r="AI20680">
        <v>1.4845286993490299E+28</v>
      </c>
      <c r="AL20680" s="81"/>
    </row>
    <row r="20681" spans="32:38" x14ac:dyDescent="0.3">
      <c r="AF20681" s="82"/>
      <c r="AG20681">
        <v>566133675613845</v>
      </c>
      <c r="AH20681">
        <v>454630896688551</v>
      </c>
      <c r="AI20681">
        <v>1.4847424230314899E+28</v>
      </c>
      <c r="AL20681" s="81"/>
    </row>
    <row r="20682" spans="32:38" x14ac:dyDescent="0.3">
      <c r="AF20682" s="82"/>
      <c r="AG20682">
        <v>566134089146895</v>
      </c>
      <c r="AH20682">
        <v>454630898756246</v>
      </c>
      <c r="AI20682">
        <v>1.4849561672245E+28</v>
      </c>
      <c r="AL20682" s="81"/>
    </row>
    <row r="20683" spans="32:38" x14ac:dyDescent="0.3">
      <c r="AF20683" s="82"/>
      <c r="AG20683">
        <v>566134502699945</v>
      </c>
      <c r="AH20683">
        <v>454630900824041</v>
      </c>
      <c r="AI20683">
        <v>1.4851699319290398E+28</v>
      </c>
      <c r="AL20683" s="81"/>
    </row>
    <row r="20684" spans="32:38" x14ac:dyDescent="0.3">
      <c r="AF20684" s="82"/>
      <c r="AG20684">
        <v>566134916272995</v>
      </c>
      <c r="AH20684">
        <v>454630902891936</v>
      </c>
      <c r="AI20684">
        <v>1.4853837171461E+28</v>
      </c>
      <c r="AL20684" s="81"/>
    </row>
    <row r="20685" spans="32:38" x14ac:dyDescent="0.3">
      <c r="AF20685" s="82"/>
      <c r="AG20685">
        <v>566135329866045</v>
      </c>
      <c r="AH20685">
        <v>454630904959931</v>
      </c>
      <c r="AI20685">
        <v>1.48559752287666E+28</v>
      </c>
      <c r="AL20685" s="81"/>
    </row>
    <row r="20686" spans="32:38" x14ac:dyDescent="0.3">
      <c r="AF20686" s="82"/>
      <c r="AG20686">
        <v>566135743479095</v>
      </c>
      <c r="AH20686">
        <v>454630907028026</v>
      </c>
      <c r="AI20686">
        <v>1.4858113491217001E+28</v>
      </c>
      <c r="AL20686" s="81"/>
    </row>
    <row r="20687" spans="32:38" x14ac:dyDescent="0.3">
      <c r="AF20687" s="82"/>
      <c r="AG20687">
        <v>566136157112145</v>
      </c>
      <c r="AH20687">
        <v>454630909096221</v>
      </c>
      <c r="AI20687">
        <v>1.4860251958822201E+28</v>
      </c>
      <c r="AL20687" s="81"/>
    </row>
    <row r="20688" spans="32:38" x14ac:dyDescent="0.3">
      <c r="AF20688" s="82"/>
      <c r="AG20688">
        <v>566136570765195</v>
      </c>
      <c r="AH20688">
        <v>454630911164516</v>
      </c>
      <c r="AI20688">
        <v>1.4862390631591801E+28</v>
      </c>
      <c r="AL20688" s="81"/>
    </row>
    <row r="20689" spans="32:38" x14ac:dyDescent="0.3">
      <c r="AF20689" s="82"/>
      <c r="AG20689">
        <v>566136984438245</v>
      </c>
      <c r="AH20689">
        <v>454630913232911</v>
      </c>
      <c r="AI20689">
        <v>1.4864529509535798E+28</v>
      </c>
      <c r="AL20689" s="81"/>
    </row>
    <row r="20690" spans="32:38" x14ac:dyDescent="0.3">
      <c r="AF20690" s="82"/>
      <c r="AG20690">
        <v>566137398131295</v>
      </c>
      <c r="AH20690">
        <v>454630915301406</v>
      </c>
      <c r="AI20690">
        <v>1.4866668592664102E+28</v>
      </c>
      <c r="AL20690" s="81"/>
    </row>
    <row r="20691" spans="32:38" x14ac:dyDescent="0.3">
      <c r="AF20691" s="82"/>
      <c r="AG20691">
        <v>566137811844345</v>
      </c>
      <c r="AH20691">
        <v>454630917370001</v>
      </c>
      <c r="AI20691">
        <v>1.48688078809863E+28</v>
      </c>
      <c r="AL20691" s="81"/>
    </row>
    <row r="20692" spans="32:38" x14ac:dyDescent="0.3">
      <c r="AF20692" s="82"/>
      <c r="AG20692">
        <v>566138225577395</v>
      </c>
      <c r="AH20692">
        <v>454630919438696</v>
      </c>
      <c r="AI20692">
        <v>1.4870947374512502E+28</v>
      </c>
      <c r="AL20692" s="81"/>
    </row>
    <row r="20693" spans="32:38" x14ac:dyDescent="0.3">
      <c r="AF20693" s="82"/>
      <c r="AG20693">
        <v>566138639330445</v>
      </c>
      <c r="AH20693">
        <v>454630921507491</v>
      </c>
      <c r="AI20693">
        <v>1.4873087073252398E+28</v>
      </c>
      <c r="AL20693" s="81"/>
    </row>
    <row r="20694" spans="32:38" x14ac:dyDescent="0.3">
      <c r="AF20694" s="82"/>
      <c r="AG20694">
        <v>566139053103495</v>
      </c>
      <c r="AH20694">
        <v>454630923576386</v>
      </c>
      <c r="AI20694">
        <v>1.48752269772159E+28</v>
      </c>
      <c r="AL20694" s="81"/>
    </row>
    <row r="20695" spans="32:38" x14ac:dyDescent="0.3">
      <c r="AF20695" s="82"/>
      <c r="AG20695">
        <v>566139466896545</v>
      </c>
      <c r="AH20695">
        <v>454630925645381</v>
      </c>
      <c r="AI20695">
        <v>1.4877367086412701E+28</v>
      </c>
      <c r="AL20695" s="81"/>
    </row>
    <row r="20696" spans="32:38" x14ac:dyDescent="0.3">
      <c r="AF20696" s="82"/>
      <c r="AG20696">
        <v>566139880709595</v>
      </c>
      <c r="AH20696">
        <v>454630927714476</v>
      </c>
      <c r="AI20696">
        <v>1.4879507400852901E+28</v>
      </c>
      <c r="AL20696" s="81"/>
    </row>
    <row r="20697" spans="32:38" x14ac:dyDescent="0.3">
      <c r="AF20697" s="82"/>
      <c r="AG20697">
        <v>566140294542645</v>
      </c>
      <c r="AH20697">
        <v>454630929783671</v>
      </c>
      <c r="AI20697">
        <v>1.4881647920546099E+28</v>
      </c>
      <c r="AL20697" s="81"/>
    </row>
    <row r="20698" spans="32:38" x14ac:dyDescent="0.3">
      <c r="AF20698" s="82"/>
      <c r="AG20698">
        <v>566140708395695</v>
      </c>
      <c r="AH20698">
        <v>454630931852966</v>
      </c>
      <c r="AI20698">
        <v>1.48837886455023E+28</v>
      </c>
      <c r="AL20698" s="81"/>
    </row>
    <row r="20699" spans="32:38" x14ac:dyDescent="0.3">
      <c r="AF20699" s="82"/>
      <c r="AG20699">
        <v>566141122268745</v>
      </c>
      <c r="AH20699">
        <v>454630933922361</v>
      </c>
      <c r="AI20699">
        <v>1.48859295757312E+28</v>
      </c>
      <c r="AL20699" s="81"/>
    </row>
    <row r="20700" spans="32:38" x14ac:dyDescent="0.3">
      <c r="AF20700" s="82"/>
      <c r="AG20700">
        <v>566141536161795</v>
      </c>
      <c r="AH20700">
        <v>454630935991856</v>
      </c>
      <c r="AI20700">
        <v>1.4888070711242701E+28</v>
      </c>
      <c r="AL20700" s="81"/>
    </row>
    <row r="20701" spans="32:38" x14ac:dyDescent="0.3">
      <c r="AF20701" s="82"/>
      <c r="AG20701">
        <v>566141950074845</v>
      </c>
      <c r="AH20701">
        <v>454630938061451</v>
      </c>
      <c r="AI20701">
        <v>1.4890212052046701E+28</v>
      </c>
      <c r="AL20701" s="81"/>
    </row>
    <row r="20702" spans="32:38" x14ac:dyDescent="0.3">
      <c r="AF20702" s="82"/>
      <c r="AG20702">
        <v>566142364007895</v>
      </c>
      <c r="AH20702">
        <v>454630940131146</v>
      </c>
      <c r="AI20702">
        <v>1.4892353598153001E+28</v>
      </c>
      <c r="AL20702" s="81"/>
    </row>
    <row r="20703" spans="32:38" x14ac:dyDescent="0.3">
      <c r="AF20703" s="82"/>
      <c r="AG20703">
        <v>566142777960945</v>
      </c>
      <c r="AH20703">
        <v>454630942200941</v>
      </c>
      <c r="AI20703">
        <v>1.48944953495715E+28</v>
      </c>
      <c r="AL20703" s="81"/>
    </row>
    <row r="20704" spans="32:38" x14ac:dyDescent="0.3">
      <c r="AF20704" s="82"/>
      <c r="AG20704">
        <v>566143191933995</v>
      </c>
      <c r="AH20704">
        <v>454630944270836</v>
      </c>
      <c r="AI20704">
        <v>1.4896637306311899E+28</v>
      </c>
      <c r="AL20704" s="81"/>
    </row>
    <row r="20705" spans="32:38" x14ac:dyDescent="0.3">
      <c r="AF20705" s="82"/>
      <c r="AG20705">
        <v>566143605927045</v>
      </c>
      <c r="AH20705">
        <v>454630946340831</v>
      </c>
      <c r="AI20705">
        <v>1.8623474335480102E+28</v>
      </c>
      <c r="AL20705" s="81"/>
    </row>
    <row r="20706" spans="32:38" x14ac:dyDescent="0.3">
      <c r="AF20706" s="82"/>
      <c r="AG20706">
        <v>566144019940095</v>
      </c>
      <c r="AH20706">
        <v>454630948410926</v>
      </c>
      <c r="AI20706">
        <v>1.8626152294747499E+28</v>
      </c>
      <c r="AL20706" s="81"/>
    </row>
    <row r="20707" spans="32:38" x14ac:dyDescent="0.3">
      <c r="AF20707" s="82"/>
      <c r="AG20707">
        <v>566144433973145</v>
      </c>
      <c r="AH20707">
        <v>454630950481121</v>
      </c>
      <c r="AI20707">
        <v>1.8628830510704199E+28</v>
      </c>
      <c r="AL20707" s="81"/>
    </row>
    <row r="20708" spans="32:38" x14ac:dyDescent="0.3">
      <c r="AF20708" s="82"/>
      <c r="AG20708">
        <v>566144848026195</v>
      </c>
      <c r="AH20708">
        <v>454630952551416</v>
      </c>
      <c r="AI20708">
        <v>1.8631508983362601E+28</v>
      </c>
      <c r="AL20708" s="81"/>
    </row>
    <row r="20709" spans="32:38" x14ac:dyDescent="0.3">
      <c r="AF20709" s="82"/>
      <c r="AG20709">
        <v>566145262099245</v>
      </c>
      <c r="AH20709">
        <v>454630954621811</v>
      </c>
      <c r="AI20709">
        <v>1.8634187712734999E+28</v>
      </c>
      <c r="AL20709" s="81"/>
    </row>
    <row r="20710" spans="32:38" x14ac:dyDescent="0.3">
      <c r="AF20710" s="82"/>
      <c r="AG20710">
        <v>566145676192295</v>
      </c>
      <c r="AH20710">
        <v>454630956692306</v>
      </c>
      <c r="AI20710">
        <v>1.8636866698833698E+28</v>
      </c>
      <c r="AL20710" s="81"/>
    </row>
    <row r="20711" spans="32:38" x14ac:dyDescent="0.3">
      <c r="AF20711" s="82"/>
      <c r="AG20711">
        <v>566146090305345</v>
      </c>
      <c r="AH20711">
        <v>454630958762901</v>
      </c>
      <c r="AI20711">
        <v>1.86395459416709E+28</v>
      </c>
      <c r="AL20711" s="81"/>
    </row>
    <row r="20712" spans="32:38" x14ac:dyDescent="0.3">
      <c r="AF20712" s="82"/>
      <c r="AG20712">
        <v>566146504438395</v>
      </c>
      <c r="AH20712">
        <v>454630960833596</v>
      </c>
      <c r="AI20712">
        <v>1.8642225441259E+28</v>
      </c>
      <c r="AL20712" s="81"/>
    </row>
    <row r="20713" spans="32:38" x14ac:dyDescent="0.3">
      <c r="AF20713" s="82"/>
      <c r="AG20713">
        <v>566146918591445</v>
      </c>
      <c r="AH20713">
        <v>454630962904391</v>
      </c>
      <c r="AI20713">
        <v>1.8644905197610301E+28</v>
      </c>
      <c r="AL20713" s="81"/>
    </row>
    <row r="20714" spans="32:38" x14ac:dyDescent="0.3">
      <c r="AF20714" s="82"/>
      <c r="AG20714">
        <v>566147332764495</v>
      </c>
      <c r="AH20714">
        <v>454630964975286</v>
      </c>
      <c r="AI20714">
        <v>1.8647585210737001E+28</v>
      </c>
      <c r="AL20714" s="81"/>
    </row>
    <row r="20715" spans="32:38" x14ac:dyDescent="0.3">
      <c r="AF20715" s="82"/>
      <c r="AG20715">
        <v>566147746957545</v>
      </c>
      <c r="AH20715">
        <v>454630967046281</v>
      </c>
      <c r="AI20715">
        <v>1.8650265480651599E+28</v>
      </c>
      <c r="AL20715" s="81"/>
    </row>
    <row r="20716" spans="32:38" x14ac:dyDescent="0.3">
      <c r="AF20716" s="82"/>
      <c r="AG20716">
        <v>566148161170595</v>
      </c>
      <c r="AH20716">
        <v>454630969117376</v>
      </c>
      <c r="AI20716">
        <v>1.8652946007366202E+28</v>
      </c>
      <c r="AL20716" s="81"/>
    </row>
    <row r="20717" spans="32:38" x14ac:dyDescent="0.3">
      <c r="AF20717" s="82"/>
      <c r="AG20717">
        <v>566148575403645</v>
      </c>
      <c r="AH20717">
        <v>454630971188571</v>
      </c>
      <c r="AI20717">
        <v>1.8655626790893199E+28</v>
      </c>
      <c r="AL20717" s="81"/>
    </row>
    <row r="20718" spans="32:38" x14ac:dyDescent="0.3">
      <c r="AF20718" s="82"/>
      <c r="AG20718">
        <v>566148989656695</v>
      </c>
      <c r="AH20718">
        <v>454630973259866</v>
      </c>
      <c r="AI20718">
        <v>1.86583078312449E+28</v>
      </c>
      <c r="AL20718" s="81"/>
    </row>
    <row r="20719" spans="32:38" x14ac:dyDescent="0.3">
      <c r="AF20719" s="82"/>
      <c r="AG20719">
        <v>566149403929745</v>
      </c>
      <c r="AH20719">
        <v>454630975331261</v>
      </c>
      <c r="AI20719">
        <v>1.8660989128433599E+28</v>
      </c>
      <c r="AL20719" s="81"/>
    </row>
    <row r="20720" spans="32:38" x14ac:dyDescent="0.3">
      <c r="AF20720" s="82"/>
      <c r="AG20720">
        <v>566149818222795</v>
      </c>
      <c r="AH20720">
        <v>454630977402756</v>
      </c>
      <c r="AI20720">
        <v>1.86636706824716E+28</v>
      </c>
      <c r="AL20720" s="81"/>
    </row>
    <row r="20721" spans="32:38" x14ac:dyDescent="0.3">
      <c r="AF20721" s="82"/>
      <c r="AG20721">
        <v>566150232535845</v>
      </c>
      <c r="AH20721">
        <v>454630979474351</v>
      </c>
      <c r="AI20721">
        <v>1.86663524933711E+28</v>
      </c>
      <c r="AL20721" s="81"/>
    </row>
    <row r="20722" spans="32:38" x14ac:dyDescent="0.3">
      <c r="AF20722" s="82"/>
      <c r="AG20722">
        <v>566150646868895</v>
      </c>
      <c r="AH20722">
        <v>454630981546046</v>
      </c>
      <c r="AI20722">
        <v>1.8669034561144501E+28</v>
      </c>
      <c r="AL20722" s="81"/>
    </row>
    <row r="20723" spans="32:38" x14ac:dyDescent="0.3">
      <c r="AF20723" s="82"/>
      <c r="AG20723">
        <v>566151061221945</v>
      </c>
      <c r="AH20723">
        <v>454630983617841</v>
      </c>
      <c r="AI20723">
        <v>1.86717168858041E+28</v>
      </c>
      <c r="AL20723" s="81"/>
    </row>
    <row r="20724" spans="32:38" x14ac:dyDescent="0.3">
      <c r="AF20724" s="82"/>
      <c r="AG20724">
        <v>566151475594995</v>
      </c>
      <c r="AH20724">
        <v>454630985689736</v>
      </c>
      <c r="AI20724">
        <v>1.8674399467362202E+28</v>
      </c>
      <c r="AL20724" s="81"/>
    </row>
    <row r="20725" spans="32:38" x14ac:dyDescent="0.3">
      <c r="AF20725" s="82"/>
      <c r="AG20725">
        <v>566151889988045</v>
      </c>
      <c r="AH20725">
        <v>454630987761731</v>
      </c>
      <c r="AI20725">
        <v>1.8677082305831099E+28</v>
      </c>
      <c r="AL20725" s="81"/>
    </row>
    <row r="20726" spans="32:38" x14ac:dyDescent="0.3">
      <c r="AF20726" s="82"/>
      <c r="AG20726">
        <v>566152304401095</v>
      </c>
      <c r="AH20726">
        <v>454630989833826</v>
      </c>
      <c r="AI20726">
        <v>1.8679765401223102E+28</v>
      </c>
      <c r="AL20726" s="81"/>
    </row>
    <row r="20727" spans="32:38" x14ac:dyDescent="0.3">
      <c r="AF20727" s="82"/>
      <c r="AG20727">
        <v>566152718834145</v>
      </c>
      <c r="AH20727">
        <v>454630991906021</v>
      </c>
      <c r="AI20727">
        <v>1.8682448753550501E+28</v>
      </c>
      <c r="AL20727" s="81"/>
    </row>
    <row r="20728" spans="32:38" x14ac:dyDescent="0.3">
      <c r="AF20728" s="82"/>
      <c r="AG20728">
        <v>566153133287195</v>
      </c>
      <c r="AH20728">
        <v>454630993978316</v>
      </c>
      <c r="AI20728">
        <v>1.86851323628255E+28</v>
      </c>
      <c r="AL20728" s="81"/>
    </row>
    <row r="20729" spans="32:38" x14ac:dyDescent="0.3">
      <c r="AF20729" s="82"/>
      <c r="AG20729">
        <v>566153547760245</v>
      </c>
      <c r="AH20729">
        <v>454630996050711</v>
      </c>
      <c r="AI20729">
        <v>1.8687816229060601E+28</v>
      </c>
      <c r="AL20729" s="81"/>
    </row>
    <row r="20730" spans="32:38" x14ac:dyDescent="0.3">
      <c r="AF20730" s="82"/>
      <c r="AG20730">
        <v>566153962253295</v>
      </c>
      <c r="AH20730">
        <v>454630998123206</v>
      </c>
      <c r="AI20730">
        <v>1.86905003522679E+28</v>
      </c>
      <c r="AL20730" s="81"/>
    </row>
    <row r="20731" spans="32:38" x14ac:dyDescent="0.3">
      <c r="AF20731" s="82"/>
      <c r="AG20731">
        <v>566154376766345</v>
      </c>
      <c r="AH20731">
        <v>454631000195801</v>
      </c>
      <c r="AI20731">
        <v>1.86931847324599E+28</v>
      </c>
      <c r="AL20731" s="81"/>
    </row>
    <row r="20732" spans="32:38" x14ac:dyDescent="0.3">
      <c r="AF20732" s="82"/>
      <c r="AG20732">
        <v>566154791299395</v>
      </c>
      <c r="AH20732">
        <v>454631002268496</v>
      </c>
      <c r="AI20732">
        <v>1.86958693696487E+28</v>
      </c>
      <c r="AL20732" s="81"/>
    </row>
    <row r="20733" spans="32:38" x14ac:dyDescent="0.3">
      <c r="AF20733" s="82"/>
      <c r="AG20733">
        <v>566155205852445</v>
      </c>
      <c r="AH20733">
        <v>454631004341291</v>
      </c>
      <c r="AI20733">
        <v>1.86985542638467E+28</v>
      </c>
      <c r="AL20733" s="81"/>
    </row>
    <row r="20734" spans="32:38" x14ac:dyDescent="0.3">
      <c r="AF20734" s="82"/>
      <c r="AG20734">
        <v>566155620425495</v>
      </c>
      <c r="AH20734">
        <v>454631006414186</v>
      </c>
      <c r="AI20734">
        <v>1.8701239415066199E+28</v>
      </c>
      <c r="AL20734" s="81"/>
    </row>
    <row r="20735" spans="32:38" x14ac:dyDescent="0.3">
      <c r="AF20735" s="82"/>
      <c r="AG20735">
        <v>566156035018545</v>
      </c>
      <c r="AH20735">
        <v>454631008487181</v>
      </c>
      <c r="AI20735">
        <v>1.8703924823319601E+28</v>
      </c>
      <c r="AL20735" s="81"/>
    </row>
    <row r="20736" spans="32:38" x14ac:dyDescent="0.3">
      <c r="AF20736" s="82"/>
      <c r="AG20736">
        <v>566156449631595</v>
      </c>
      <c r="AH20736">
        <v>454631010560276</v>
      </c>
      <c r="AI20736">
        <v>1.8706610488619001E+28</v>
      </c>
      <c r="AL20736" s="81"/>
    </row>
    <row r="20737" spans="32:38" x14ac:dyDescent="0.3">
      <c r="AF20737" s="82"/>
      <c r="AG20737">
        <v>566156864264645</v>
      </c>
      <c r="AH20737">
        <v>454631012633471</v>
      </c>
      <c r="AI20737">
        <v>1.8709296410976801E+28</v>
      </c>
      <c r="AL20737" s="81"/>
    </row>
    <row r="20738" spans="32:38" x14ac:dyDescent="0.3">
      <c r="AF20738" s="82"/>
      <c r="AG20738">
        <v>566157278917695</v>
      </c>
      <c r="AH20738">
        <v>454631014706766</v>
      </c>
      <c r="AI20738">
        <v>1.8711982590405298E+28</v>
      </c>
      <c r="AL20738" s="81"/>
    </row>
    <row r="20739" spans="32:38" x14ac:dyDescent="0.3">
      <c r="AF20739" s="82"/>
      <c r="AG20739">
        <v>566157693590745</v>
      </c>
      <c r="AH20739">
        <v>454631016780161</v>
      </c>
      <c r="AI20739">
        <v>1.87146690269168E+28</v>
      </c>
      <c r="AL20739" s="81"/>
    </row>
    <row r="20740" spans="32:38" x14ac:dyDescent="0.3">
      <c r="AF20740" s="82"/>
      <c r="AG20740">
        <v>566158108283795</v>
      </c>
      <c r="AH20740">
        <v>454631018853656</v>
      </c>
      <c r="AI20740">
        <v>1.87173557205236E+28</v>
      </c>
      <c r="AL20740" s="81"/>
    </row>
    <row r="20741" spans="32:38" x14ac:dyDescent="0.3">
      <c r="AF20741" s="82"/>
      <c r="AG20741">
        <v>566158522996845</v>
      </c>
      <c r="AH20741">
        <v>454631020927251</v>
      </c>
      <c r="AI20741">
        <v>1.8720042671238E+28</v>
      </c>
      <c r="AL20741" s="81"/>
    </row>
    <row r="20742" spans="32:38" x14ac:dyDescent="0.3">
      <c r="AF20742" s="82"/>
      <c r="AG20742">
        <v>566158937729895</v>
      </c>
      <c r="AH20742">
        <v>454631023000946</v>
      </c>
      <c r="AI20742">
        <v>1.8722729879072302E+28</v>
      </c>
      <c r="AL20742" s="81"/>
    </row>
    <row r="20743" spans="32:38" x14ac:dyDescent="0.3">
      <c r="AF20743" s="82"/>
      <c r="AG20743">
        <v>566159352482945</v>
      </c>
      <c r="AH20743">
        <v>454631025074741</v>
      </c>
      <c r="AI20743">
        <v>1.8725417344038802E+28</v>
      </c>
      <c r="AL20743" s="81"/>
    </row>
    <row r="20744" spans="32:38" x14ac:dyDescent="0.3">
      <c r="AF20744" s="82"/>
      <c r="AG20744">
        <v>566159767255995</v>
      </c>
      <c r="AH20744">
        <v>454631027148636</v>
      </c>
      <c r="AI20744">
        <v>1.8728105066149801E+28</v>
      </c>
      <c r="AL20744" s="81"/>
    </row>
    <row r="20745" spans="32:38" x14ac:dyDescent="0.3">
      <c r="AF20745" s="82"/>
      <c r="AG20745">
        <v>566160182049045</v>
      </c>
      <c r="AH20745">
        <v>454631029222631</v>
      </c>
      <c r="AI20745">
        <v>1.8730793045417701E+28</v>
      </c>
      <c r="AL20745" s="81"/>
    </row>
    <row r="20746" spans="32:38" x14ac:dyDescent="0.3">
      <c r="AF20746" s="82"/>
      <c r="AG20746">
        <v>566160596862095</v>
      </c>
      <c r="AH20746">
        <v>454631031296726</v>
      </c>
      <c r="AI20746">
        <v>1.8733481281854599E+28</v>
      </c>
      <c r="AL20746" s="81"/>
    </row>
    <row r="20747" spans="32:38" x14ac:dyDescent="0.3">
      <c r="AF20747" s="82"/>
      <c r="AG20747">
        <v>566161011695145</v>
      </c>
      <c r="AH20747">
        <v>454631033370921</v>
      </c>
      <c r="AI20747">
        <v>1.8736169775472901E+28</v>
      </c>
      <c r="AL20747" s="81"/>
    </row>
    <row r="20748" spans="32:38" x14ac:dyDescent="0.3">
      <c r="AF20748" s="82"/>
      <c r="AG20748">
        <v>566161426548195</v>
      </c>
      <c r="AH20748">
        <v>454631035445216</v>
      </c>
      <c r="AI20748">
        <v>1.8738858526285E+28</v>
      </c>
      <c r="AL20748" s="81"/>
    </row>
    <row r="20749" spans="32:38" x14ac:dyDescent="0.3">
      <c r="AF20749" s="82"/>
      <c r="AG20749">
        <v>566161841421245</v>
      </c>
      <c r="AH20749">
        <v>454631037519611</v>
      </c>
      <c r="AI20749">
        <v>1.8741547534302998E+28</v>
      </c>
      <c r="AL20749" s="81"/>
    </row>
    <row r="20750" spans="32:38" x14ac:dyDescent="0.3">
      <c r="AF20750" s="82"/>
      <c r="AG20750">
        <v>566162256314295</v>
      </c>
      <c r="AH20750">
        <v>454631039594106</v>
      </c>
      <c r="AI20750">
        <v>1.8744236799539299E+28</v>
      </c>
      <c r="AL20750" s="81"/>
    </row>
    <row r="20751" spans="32:38" x14ac:dyDescent="0.3">
      <c r="AF20751" s="82"/>
      <c r="AG20751">
        <v>566162671227345</v>
      </c>
      <c r="AH20751">
        <v>454631041668701</v>
      </c>
      <c r="AI20751">
        <v>1.87469263220063E+28</v>
      </c>
      <c r="AL20751" s="81"/>
    </row>
    <row r="20752" spans="32:38" x14ac:dyDescent="0.3">
      <c r="AF20752" s="82"/>
      <c r="AG20752">
        <v>566163086160395</v>
      </c>
      <c r="AH20752">
        <v>454631043743396</v>
      </c>
      <c r="AI20752">
        <v>1.8749616101716199E+28</v>
      </c>
      <c r="AL20752" s="81"/>
    </row>
    <row r="20753" spans="32:38" x14ac:dyDescent="0.3">
      <c r="AF20753" s="82"/>
      <c r="AG20753">
        <v>566163501113445</v>
      </c>
      <c r="AH20753">
        <v>454631045818191</v>
      </c>
      <c r="AI20753">
        <v>1.87523061386813E+28</v>
      </c>
      <c r="AL20753" s="81"/>
    </row>
    <row r="20754" spans="32:38" x14ac:dyDescent="0.3">
      <c r="AF20754" s="82"/>
      <c r="AG20754">
        <v>566163916086495</v>
      </c>
      <c r="AH20754">
        <v>454631047893086</v>
      </c>
      <c r="AI20754">
        <v>1.8754996432913801E+28</v>
      </c>
      <c r="AL20754" s="81"/>
    </row>
    <row r="20755" spans="32:38" x14ac:dyDescent="0.3">
      <c r="AF20755" s="82"/>
      <c r="AG20755">
        <v>566164331079545</v>
      </c>
      <c r="AH20755">
        <v>454631049968081</v>
      </c>
      <c r="AI20755">
        <v>1.87576869844262E+28</v>
      </c>
      <c r="AL20755" s="81"/>
    </row>
    <row r="20756" spans="32:38" x14ac:dyDescent="0.3">
      <c r="AF20756" s="82"/>
      <c r="AG20756">
        <v>566164746092595</v>
      </c>
      <c r="AH20756">
        <v>454631052043176</v>
      </c>
      <c r="AI20756">
        <v>1.87603777932308E+28</v>
      </c>
      <c r="AL20756" s="81"/>
    </row>
    <row r="20757" spans="32:38" x14ac:dyDescent="0.3">
      <c r="AF20757" s="82"/>
      <c r="AG20757">
        <v>566165161125645</v>
      </c>
      <c r="AH20757">
        <v>454631054118371</v>
      </c>
      <c r="AI20757">
        <v>1.8763068859339701E+28</v>
      </c>
      <c r="AL20757" s="81"/>
    </row>
    <row r="20758" spans="32:38" x14ac:dyDescent="0.3">
      <c r="AF20758" s="82"/>
      <c r="AG20758">
        <v>566165576178695</v>
      </c>
      <c r="AH20758">
        <v>454631056193666</v>
      </c>
      <c r="AI20758">
        <v>1.87657601827653E+28</v>
      </c>
      <c r="AL20758" s="81"/>
    </row>
    <row r="20759" spans="32:38" x14ac:dyDescent="0.3">
      <c r="AF20759" s="82"/>
      <c r="AG20759">
        <v>566165991251745</v>
      </c>
      <c r="AH20759">
        <v>454631058269061</v>
      </c>
      <c r="AI20759">
        <v>1.8768451763520001E+28</v>
      </c>
      <c r="AL20759" s="81"/>
    </row>
    <row r="20760" spans="32:38" x14ac:dyDescent="0.3">
      <c r="AF20760" s="82"/>
      <c r="AG20760">
        <v>566166406344795</v>
      </c>
      <c r="AH20760">
        <v>454631060344556</v>
      </c>
      <c r="AI20760">
        <v>1.8771143601616002E+28</v>
      </c>
      <c r="AL20760" s="81"/>
    </row>
    <row r="20761" spans="32:38" x14ac:dyDescent="0.3">
      <c r="AF20761" s="82"/>
      <c r="AG20761">
        <v>566166821457845</v>
      </c>
      <c r="AH20761">
        <v>454631062420151</v>
      </c>
      <c r="AI20761">
        <v>1.87738356970656E+28</v>
      </c>
      <c r="AL20761" s="81"/>
    </row>
    <row r="20762" spans="32:38" x14ac:dyDescent="0.3">
      <c r="AF20762" s="82"/>
      <c r="AG20762">
        <v>566167236590895</v>
      </c>
      <c r="AH20762">
        <v>454631064495846</v>
      </c>
      <c r="AI20762">
        <v>1.8776528049881099E+28</v>
      </c>
      <c r="AL20762" s="81"/>
    </row>
    <row r="20763" spans="32:38" x14ac:dyDescent="0.3">
      <c r="AF20763" s="82"/>
      <c r="AG20763">
        <v>566167651743945</v>
      </c>
      <c r="AH20763">
        <v>454631066571641</v>
      </c>
      <c r="AI20763">
        <v>1.8779220660074799E+28</v>
      </c>
      <c r="AL20763" s="81"/>
    </row>
    <row r="20764" spans="32:38" x14ac:dyDescent="0.3">
      <c r="AF20764" s="82"/>
      <c r="AG20764">
        <v>566168066916995</v>
      </c>
      <c r="AH20764">
        <v>454631068647536</v>
      </c>
      <c r="AI20764">
        <v>1.8781913527659001E+28</v>
      </c>
      <c r="AL20764" s="81"/>
    </row>
    <row r="20765" spans="32:38" x14ac:dyDescent="0.3">
      <c r="AF20765" s="82"/>
      <c r="AG20765">
        <v>566168482110045</v>
      </c>
      <c r="AH20765">
        <v>454631070723531</v>
      </c>
      <c r="AI20765">
        <v>1.8784606652646099E+28</v>
      </c>
      <c r="AL20765" s="81"/>
    </row>
    <row r="20766" spans="32:38" x14ac:dyDescent="0.3">
      <c r="AF20766" s="82"/>
      <c r="AG20766">
        <v>566168897323095</v>
      </c>
      <c r="AH20766">
        <v>454631072799626</v>
      </c>
      <c r="AI20766">
        <v>1.87873000350483E+28</v>
      </c>
      <c r="AL20766" s="81"/>
    </row>
    <row r="20767" spans="32:38" x14ac:dyDescent="0.3">
      <c r="AF20767" s="82"/>
      <c r="AG20767">
        <v>566169312556145</v>
      </c>
      <c r="AH20767">
        <v>454631074875821</v>
      </c>
      <c r="AI20767">
        <v>1.8789993674877898E+28</v>
      </c>
      <c r="AL20767" s="81"/>
    </row>
    <row r="20768" spans="32:38" x14ac:dyDescent="0.3">
      <c r="AF20768" s="82"/>
      <c r="AG20768">
        <v>566169727809195</v>
      </c>
      <c r="AH20768">
        <v>454631076952116</v>
      </c>
      <c r="AI20768">
        <v>1.8792687572147199E+28</v>
      </c>
      <c r="AL20768" s="81"/>
    </row>
    <row r="20769" spans="32:38" x14ac:dyDescent="0.3">
      <c r="AF20769" s="82"/>
      <c r="AG20769">
        <v>566170143082245</v>
      </c>
      <c r="AH20769">
        <v>454631079028511</v>
      </c>
      <c r="AI20769">
        <v>1.87953817268686E+28</v>
      </c>
      <c r="AL20769" s="81"/>
    </row>
    <row r="20770" spans="32:38" x14ac:dyDescent="0.3">
      <c r="AF20770" s="82"/>
      <c r="AG20770">
        <v>566170558375295</v>
      </c>
      <c r="AH20770">
        <v>454631081105006</v>
      </c>
      <c r="AI20770">
        <v>1.8798076139054301E+28</v>
      </c>
      <c r="AL20770" s="81"/>
    </row>
    <row r="20771" spans="32:38" x14ac:dyDescent="0.3">
      <c r="AF20771" s="82"/>
      <c r="AG20771">
        <v>566170973688345</v>
      </c>
      <c r="AH20771">
        <v>454631083181601</v>
      </c>
      <c r="AI20771">
        <v>1.8800770808716601E+28</v>
      </c>
      <c r="AL20771" s="81"/>
    </row>
    <row r="20772" spans="32:38" x14ac:dyDescent="0.3">
      <c r="AF20772" s="82"/>
      <c r="AG20772">
        <v>566171389021395</v>
      </c>
      <c r="AH20772">
        <v>454631085258296</v>
      </c>
      <c r="AI20772">
        <v>1.8803465735867801E+28</v>
      </c>
      <c r="AL20772" s="81"/>
    </row>
    <row r="20773" spans="32:38" x14ac:dyDescent="0.3">
      <c r="AF20773" s="82"/>
      <c r="AG20773">
        <v>566171804374445</v>
      </c>
      <c r="AH20773">
        <v>454631087335091</v>
      </c>
      <c r="AI20773">
        <v>1.8806160920520201E+28</v>
      </c>
      <c r="AL20773" s="81"/>
    </row>
    <row r="20774" spans="32:38" x14ac:dyDescent="0.3">
      <c r="AF20774" s="82"/>
      <c r="AG20774">
        <v>566172219747495</v>
      </c>
      <c r="AH20774">
        <v>454631089411986</v>
      </c>
      <c r="AI20774">
        <v>1.8808856362686201E+28</v>
      </c>
      <c r="AL20774" s="81"/>
    </row>
    <row r="20775" spans="32:38" x14ac:dyDescent="0.3">
      <c r="AF20775" s="82"/>
      <c r="AG20775">
        <v>566172635140545</v>
      </c>
      <c r="AH20775">
        <v>454631091488981</v>
      </c>
      <c r="AI20775">
        <v>1.8811552062378E+28</v>
      </c>
      <c r="AL20775" s="81"/>
    </row>
    <row r="20776" spans="32:38" x14ac:dyDescent="0.3">
      <c r="AF20776" s="82"/>
      <c r="AG20776">
        <v>566173050553595</v>
      </c>
      <c r="AH20776">
        <v>454631093566076</v>
      </c>
      <c r="AI20776">
        <v>1.8814248019607998E+28</v>
      </c>
      <c r="AL20776" s="81"/>
    </row>
    <row r="20777" spans="32:38" x14ac:dyDescent="0.3">
      <c r="AF20777" s="82"/>
      <c r="AG20777">
        <v>566173465986645</v>
      </c>
      <c r="AH20777">
        <v>454631095643271</v>
      </c>
      <c r="AI20777">
        <v>1.88169442343883E+28</v>
      </c>
      <c r="AL20777" s="81"/>
    </row>
    <row r="20778" spans="32:38" x14ac:dyDescent="0.3">
      <c r="AF20778" s="82"/>
      <c r="AG20778">
        <v>566173881439695</v>
      </c>
      <c r="AH20778">
        <v>454631097720566</v>
      </c>
      <c r="AI20778">
        <v>1.8819640706731401E+28</v>
      </c>
      <c r="AL20778" s="81"/>
    </row>
    <row r="20779" spans="32:38" x14ac:dyDescent="0.3">
      <c r="AF20779" s="82"/>
      <c r="AG20779">
        <v>566174296912745</v>
      </c>
      <c r="AH20779">
        <v>454631099797961</v>
      </c>
      <c r="AI20779">
        <v>1.8822337436649599E+28</v>
      </c>
      <c r="AL20779" s="81"/>
    </row>
    <row r="20780" spans="32:38" x14ac:dyDescent="0.3">
      <c r="AF20780" s="82"/>
      <c r="AG20780">
        <v>566174712405795</v>
      </c>
      <c r="AH20780">
        <v>454631101875456</v>
      </c>
      <c r="AI20780">
        <v>1.8825034424155E+28</v>
      </c>
      <c r="AL20780" s="81"/>
    </row>
    <row r="20781" spans="32:38" x14ac:dyDescent="0.3">
      <c r="AF20781" s="82"/>
      <c r="AG20781">
        <v>566175127918845</v>
      </c>
      <c r="AH20781">
        <v>454631103953051</v>
      </c>
      <c r="AI20781">
        <v>1.8827731669260099E+28</v>
      </c>
      <c r="AL20781" s="81"/>
    </row>
    <row r="20782" spans="32:38" x14ac:dyDescent="0.3">
      <c r="AF20782" s="82"/>
      <c r="AG20782">
        <v>566175543451895</v>
      </c>
      <c r="AH20782">
        <v>454631106030746</v>
      </c>
      <c r="AI20782">
        <v>1.8830429171977099E+28</v>
      </c>
      <c r="AL20782" s="81"/>
    </row>
    <row r="20783" spans="32:38" x14ac:dyDescent="0.3">
      <c r="AF20783" s="82"/>
      <c r="AG20783">
        <v>566175959004945</v>
      </c>
      <c r="AH20783">
        <v>454631108108541</v>
      </c>
      <c r="AI20783">
        <v>1.8833126932318398E+28</v>
      </c>
      <c r="AL20783" s="81"/>
    </row>
    <row r="20784" spans="32:38" x14ac:dyDescent="0.3">
      <c r="AF20784" s="82"/>
      <c r="AG20784">
        <v>566176374577995</v>
      </c>
      <c r="AH20784">
        <v>454631110186436</v>
      </c>
      <c r="AI20784">
        <v>1.8835824950296199E+28</v>
      </c>
      <c r="AL20784" s="81"/>
    </row>
    <row r="20785" spans="32:38" x14ac:dyDescent="0.3">
      <c r="AF20785" s="82"/>
      <c r="AG20785">
        <v>566176790171045</v>
      </c>
      <c r="AH20785">
        <v>454631112264431</v>
      </c>
      <c r="AI20785">
        <v>1.8838523225922801E+28</v>
      </c>
      <c r="AL20785" s="81"/>
    </row>
    <row r="20786" spans="32:38" x14ac:dyDescent="0.3">
      <c r="AF20786" s="82"/>
      <c r="AG20786">
        <v>566177205784095</v>
      </c>
      <c r="AH20786">
        <v>454631114342526</v>
      </c>
      <c r="AI20786">
        <v>1.8841221759210599E+28</v>
      </c>
      <c r="AL20786" s="81"/>
    </row>
    <row r="20787" spans="32:38" x14ac:dyDescent="0.3">
      <c r="AF20787" s="82"/>
      <c r="AG20787">
        <v>566177621417145</v>
      </c>
      <c r="AH20787">
        <v>454631116420721</v>
      </c>
      <c r="AI20787">
        <v>1.8843920550171801E+28</v>
      </c>
      <c r="AL20787" s="81"/>
    </row>
    <row r="20788" spans="32:38" x14ac:dyDescent="0.3">
      <c r="AF20788" s="82"/>
      <c r="AG20788">
        <v>566178037070195</v>
      </c>
      <c r="AH20788">
        <v>454631118499016</v>
      </c>
      <c r="AI20788">
        <v>1.88466195988187E+28</v>
      </c>
      <c r="AL20788" s="81"/>
    </row>
    <row r="20789" spans="32:38" x14ac:dyDescent="0.3">
      <c r="AF20789" s="82"/>
      <c r="AG20789">
        <v>566178452743245</v>
      </c>
      <c r="AH20789">
        <v>454631120577411</v>
      </c>
      <c r="AI20789">
        <v>1.8849318905163701E+28</v>
      </c>
      <c r="AL20789" s="81"/>
    </row>
    <row r="20790" spans="32:38" x14ac:dyDescent="0.3">
      <c r="AF20790" s="82"/>
      <c r="AG20790">
        <v>566178868436295</v>
      </c>
      <c r="AH20790">
        <v>454631122655906</v>
      </c>
      <c r="AI20790">
        <v>1.8852018469219099E+28</v>
      </c>
      <c r="AL20790" s="81"/>
    </row>
    <row r="20791" spans="32:38" x14ac:dyDescent="0.3">
      <c r="AF20791" s="82"/>
      <c r="AG20791">
        <v>566179284149345</v>
      </c>
      <c r="AH20791">
        <v>454631124734501</v>
      </c>
      <c r="AI20791">
        <v>1.8854718290997E+28</v>
      </c>
      <c r="AL20791" s="81"/>
    </row>
    <row r="20792" spans="32:38" x14ac:dyDescent="0.3">
      <c r="AF20792" s="82"/>
      <c r="AG20792">
        <v>566179699882395</v>
      </c>
      <c r="AH20792">
        <v>454631126813196</v>
      </c>
      <c r="AI20792">
        <v>1.88574183705099E+28</v>
      </c>
      <c r="AL20792" s="81"/>
    </row>
    <row r="20793" spans="32:38" x14ac:dyDescent="0.3">
      <c r="AF20793" s="82"/>
      <c r="AG20793">
        <v>566180115635445</v>
      </c>
      <c r="AH20793">
        <v>454631128891991</v>
      </c>
      <c r="AI20793">
        <v>1.88601187077701E+28</v>
      </c>
      <c r="AL20793" s="81"/>
    </row>
    <row r="20794" spans="32:38" x14ac:dyDescent="0.3">
      <c r="AF20794" s="82"/>
      <c r="AG20794">
        <v>566180531408495</v>
      </c>
      <c r="AH20794">
        <v>454631130970886</v>
      </c>
      <c r="AI20794">
        <v>1.8862819302789799E+28</v>
      </c>
      <c r="AL20794" s="81"/>
    </row>
    <row r="20795" spans="32:38" x14ac:dyDescent="0.3">
      <c r="AF20795" s="82"/>
      <c r="AG20795">
        <v>566180947201545</v>
      </c>
      <c r="AH20795">
        <v>454631133049881</v>
      </c>
      <c r="AI20795">
        <v>1.8865520155581299E+28</v>
      </c>
      <c r="AL20795" s="81"/>
    </row>
    <row r="20796" spans="32:38" x14ac:dyDescent="0.3">
      <c r="AF20796" s="82"/>
      <c r="AG20796">
        <v>566181363014595</v>
      </c>
      <c r="AH20796">
        <v>454631135128976</v>
      </c>
      <c r="AI20796">
        <v>1.8868221266156999E+28</v>
      </c>
      <c r="AL20796" s="81"/>
    </row>
    <row r="20797" spans="32:38" x14ac:dyDescent="0.3">
      <c r="AF20797" s="82"/>
      <c r="AG20797">
        <v>566181778847645</v>
      </c>
      <c r="AH20797">
        <v>454631137208171</v>
      </c>
      <c r="AI20797">
        <v>1.8870922634529099E+28</v>
      </c>
      <c r="AL20797" s="81"/>
    </row>
    <row r="20798" spans="32:38" x14ac:dyDescent="0.3">
      <c r="AF20798" s="82"/>
      <c r="AG20798">
        <v>566182194700695</v>
      </c>
      <c r="AH20798">
        <v>454631139287466</v>
      </c>
      <c r="AI20798">
        <v>1.8873624260709999E+28</v>
      </c>
      <c r="AL20798" s="81"/>
    </row>
    <row r="20799" spans="32:38" x14ac:dyDescent="0.3">
      <c r="AF20799" s="82"/>
      <c r="AG20799">
        <v>566182610573745</v>
      </c>
      <c r="AH20799">
        <v>454631141366861</v>
      </c>
      <c r="AI20799">
        <v>1.88763261447119E+28</v>
      </c>
      <c r="AL20799" s="81"/>
    </row>
    <row r="20800" spans="32:38" x14ac:dyDescent="0.3">
      <c r="AF20800" s="82"/>
      <c r="AG20800">
        <v>566183026466795</v>
      </c>
      <c r="AH20800">
        <v>454631143446356</v>
      </c>
      <c r="AI20800">
        <v>1.88790282865472E+28</v>
      </c>
      <c r="AL20800" s="81"/>
    </row>
    <row r="20801" spans="32:38" x14ac:dyDescent="0.3">
      <c r="AF20801" s="82"/>
      <c r="AG20801">
        <v>566183442379845</v>
      </c>
      <c r="AH20801">
        <v>454631145525951</v>
      </c>
      <c r="AI20801">
        <v>1.8881730686228098E+28</v>
      </c>
      <c r="AL20801" s="81"/>
    </row>
    <row r="20802" spans="32:38" x14ac:dyDescent="0.3">
      <c r="AF20802" s="82"/>
      <c r="AG20802">
        <v>566183858312895</v>
      </c>
      <c r="AH20802">
        <v>454631147605646</v>
      </c>
      <c r="AI20802">
        <v>1.8884433343766899E+28</v>
      </c>
      <c r="AL20802" s="81"/>
    </row>
    <row r="20803" spans="32:38" x14ac:dyDescent="0.3">
      <c r="AF20803" s="82"/>
      <c r="AG20803">
        <v>566184274265945</v>
      </c>
      <c r="AH20803">
        <v>454631149685441</v>
      </c>
      <c r="AI20803">
        <v>1.8887136259176102E+28</v>
      </c>
      <c r="AL20803" s="81"/>
    </row>
    <row r="20804" spans="32:38" x14ac:dyDescent="0.3">
      <c r="AF20804" s="82"/>
      <c r="AG20804">
        <v>566184690238995</v>
      </c>
      <c r="AH20804">
        <v>454631151765336</v>
      </c>
      <c r="AI20804">
        <v>1.8889839432467699E+28</v>
      </c>
      <c r="AL20804" s="81"/>
    </row>
    <row r="20805" spans="32:38" x14ac:dyDescent="0.3">
      <c r="AF20805" s="82"/>
      <c r="AG20805">
        <v>566185106232045</v>
      </c>
      <c r="AH20805">
        <v>454631153845331</v>
      </c>
      <c r="AI20805">
        <v>2.3615678579567798E+28</v>
      </c>
      <c r="AL20805" s="81"/>
    </row>
    <row r="20806" spans="32:38" x14ac:dyDescent="0.3">
      <c r="AF20806" s="82"/>
      <c r="AG20806">
        <v>566185522245095</v>
      </c>
      <c r="AH20806">
        <v>454631155925426</v>
      </c>
      <c r="AI20806">
        <v>2.3619058190934901E+28</v>
      </c>
      <c r="AL20806" s="81"/>
    </row>
    <row r="20807" spans="32:38" x14ac:dyDescent="0.3">
      <c r="AF20807" s="82"/>
      <c r="AG20807">
        <v>566185938278145</v>
      </c>
      <c r="AH20807">
        <v>454631158005621</v>
      </c>
      <c r="AI20807">
        <v>2.3622438124701301E+28</v>
      </c>
      <c r="AL20807" s="81"/>
    </row>
    <row r="20808" spans="32:38" x14ac:dyDescent="0.3">
      <c r="AF20808" s="82"/>
      <c r="AG20808">
        <v>566186354331195</v>
      </c>
      <c r="AH20808">
        <v>454631160085916</v>
      </c>
      <c r="AI20808">
        <v>2.3625818380882399E+28</v>
      </c>
      <c r="AL20808" s="81"/>
    </row>
    <row r="20809" spans="32:38" x14ac:dyDescent="0.3">
      <c r="AF20809" s="82"/>
      <c r="AG20809">
        <v>566186770404245</v>
      </c>
      <c r="AH20809">
        <v>454631162166311</v>
      </c>
      <c r="AI20809">
        <v>2.3629198959493598E+28</v>
      </c>
      <c r="AL20809" s="81"/>
    </row>
    <row r="20810" spans="32:38" x14ac:dyDescent="0.3">
      <c r="AF20810" s="82"/>
      <c r="AG20810">
        <v>566187186497295</v>
      </c>
      <c r="AH20810">
        <v>454631164246806</v>
      </c>
      <c r="AI20810">
        <v>2.3632579860550202E+28</v>
      </c>
      <c r="AL20810" s="81"/>
    </row>
    <row r="20811" spans="32:38" x14ac:dyDescent="0.3">
      <c r="AF20811" s="82"/>
      <c r="AG20811">
        <v>566187602610345</v>
      </c>
      <c r="AH20811">
        <v>454631166327401</v>
      </c>
      <c r="AI20811">
        <v>2.3635961084067601E+28</v>
      </c>
      <c r="AL20811" s="81"/>
    </row>
    <row r="20812" spans="32:38" x14ac:dyDescent="0.3">
      <c r="AF20812" s="82"/>
      <c r="AG20812">
        <v>566188018743395</v>
      </c>
      <c r="AH20812">
        <v>454631168408096</v>
      </c>
      <c r="AI20812">
        <v>2.3639342630061301E+28</v>
      </c>
      <c r="AL20812" s="81"/>
    </row>
    <row r="20813" spans="32:38" x14ac:dyDescent="0.3">
      <c r="AF20813" s="82"/>
      <c r="AG20813">
        <v>566188434896445</v>
      </c>
      <c r="AH20813">
        <v>454631170488891</v>
      </c>
      <c r="AI20813">
        <v>2.3642724498546499E+28</v>
      </c>
      <c r="AL20813" s="81"/>
    </row>
    <row r="20814" spans="32:38" x14ac:dyDescent="0.3">
      <c r="AF20814" s="82"/>
      <c r="AG20814">
        <v>566188851069495</v>
      </c>
      <c r="AH20814">
        <v>454631172569786</v>
      </c>
      <c r="AI20814">
        <v>2.36461066895386E+28</v>
      </c>
      <c r="AL20814" s="81"/>
    </row>
    <row r="20815" spans="32:38" x14ac:dyDescent="0.3">
      <c r="AF20815" s="82"/>
      <c r="AG20815">
        <v>566189267262545</v>
      </c>
      <c r="AH20815">
        <v>454631174650781</v>
      </c>
      <c r="AI20815">
        <v>2.3649489203053098E+28</v>
      </c>
      <c r="AL20815" s="81"/>
    </row>
    <row r="20816" spans="32:38" x14ac:dyDescent="0.3">
      <c r="AF20816" s="82"/>
      <c r="AG20816">
        <v>566189683475595</v>
      </c>
      <c r="AH20816">
        <v>454631176731876</v>
      </c>
      <c r="AI20816">
        <v>2.36528720391053E+28</v>
      </c>
      <c r="AL20816" s="81"/>
    </row>
    <row r="20817" spans="32:38" x14ac:dyDescent="0.3">
      <c r="AF20817" s="82"/>
      <c r="AG20817">
        <v>566190099708645</v>
      </c>
      <c r="AH20817">
        <v>454631178813071</v>
      </c>
      <c r="AI20817">
        <v>2.3656255197710501E+28</v>
      </c>
      <c r="AL20817" s="81"/>
    </row>
    <row r="20818" spans="32:38" x14ac:dyDescent="0.3">
      <c r="AF20818" s="82"/>
      <c r="AG20818">
        <v>566190515961695</v>
      </c>
      <c r="AH20818">
        <v>454631180894366</v>
      </c>
      <c r="AI20818">
        <v>2.3659638678884201E+28</v>
      </c>
      <c r="AL20818" s="81"/>
    </row>
    <row r="20819" spans="32:38" x14ac:dyDescent="0.3">
      <c r="AF20819" s="82"/>
      <c r="AG20819">
        <v>566190932234745</v>
      </c>
      <c r="AH20819">
        <v>454631182975761</v>
      </c>
      <c r="AI20819">
        <v>2.36630224826418E+28</v>
      </c>
      <c r="AL20819" s="81"/>
    </row>
    <row r="20820" spans="32:38" x14ac:dyDescent="0.3">
      <c r="AF20820" s="82"/>
      <c r="AG20820">
        <v>566191348527795</v>
      </c>
      <c r="AH20820">
        <v>454631185057256</v>
      </c>
      <c r="AI20820">
        <v>2.3666406608998499E+28</v>
      </c>
      <c r="AL20820" s="81"/>
    </row>
    <row r="20821" spans="32:38" x14ac:dyDescent="0.3">
      <c r="AF20821" s="82"/>
      <c r="AG20821">
        <v>566191764840845</v>
      </c>
      <c r="AH20821">
        <v>454631187138851</v>
      </c>
      <c r="AI20821">
        <v>2.3669791057969801E+28</v>
      </c>
      <c r="AL20821" s="81"/>
    </row>
    <row r="20822" spans="32:38" x14ac:dyDescent="0.3">
      <c r="AF20822" s="82"/>
      <c r="AG20822">
        <v>566192181173895</v>
      </c>
      <c r="AH20822">
        <v>454631189220546</v>
      </c>
      <c r="AI20822">
        <v>2.3673175829571099E+28</v>
      </c>
      <c r="AL20822" s="81"/>
    </row>
    <row r="20823" spans="32:38" x14ac:dyDescent="0.3">
      <c r="AF20823" s="82"/>
      <c r="AG20823">
        <v>566192597526945</v>
      </c>
      <c r="AH20823">
        <v>454631191302341</v>
      </c>
      <c r="AI20823">
        <v>2.3676560923817699E+28</v>
      </c>
      <c r="AL20823" s="81"/>
    </row>
    <row r="20824" spans="32:38" x14ac:dyDescent="0.3">
      <c r="AF20824" s="82"/>
      <c r="AG20824">
        <v>566193013899995</v>
      </c>
      <c r="AH20824">
        <v>454631193384236</v>
      </c>
      <c r="AI20824">
        <v>2.3679946340725001E+28</v>
      </c>
      <c r="AL20824" s="81"/>
    </row>
    <row r="20825" spans="32:38" x14ac:dyDescent="0.3">
      <c r="AF20825" s="82"/>
      <c r="AG20825">
        <v>566193430293045</v>
      </c>
      <c r="AH20825">
        <v>454631195466231</v>
      </c>
      <c r="AI20825">
        <v>2.36833320803084E+28</v>
      </c>
      <c r="AL20825" s="81"/>
    </row>
    <row r="20826" spans="32:38" x14ac:dyDescent="0.3">
      <c r="AF20826" s="82"/>
      <c r="AG20826">
        <v>566193846706095</v>
      </c>
      <c r="AH20826">
        <v>454631197548326</v>
      </c>
      <c r="AI20826">
        <v>2.3686718142583301E+28</v>
      </c>
      <c r="AL20826" s="81"/>
    </row>
    <row r="20827" spans="32:38" x14ac:dyDescent="0.3">
      <c r="AF20827" s="82"/>
      <c r="AG20827">
        <v>566194263139145</v>
      </c>
      <c r="AH20827">
        <v>454631199630521</v>
      </c>
      <c r="AI20827">
        <v>2.3690104527565001E+28</v>
      </c>
      <c r="AL20827" s="81"/>
    </row>
    <row r="20828" spans="32:38" x14ac:dyDescent="0.3">
      <c r="AF20828" s="82"/>
      <c r="AG20828">
        <v>566194679592195</v>
      </c>
      <c r="AH20828">
        <v>454631201712816</v>
      </c>
      <c r="AI20828">
        <v>2.3693491235268899E+28</v>
      </c>
      <c r="AL20828" s="81"/>
    </row>
    <row r="20829" spans="32:38" x14ac:dyDescent="0.3">
      <c r="AF20829" s="82"/>
      <c r="AG20829">
        <v>566195096065245</v>
      </c>
      <c r="AH20829">
        <v>454631203795211</v>
      </c>
      <c r="AI20829">
        <v>2.3696878265710399E+28</v>
      </c>
      <c r="AL20829" s="81"/>
    </row>
    <row r="20830" spans="32:38" x14ac:dyDescent="0.3">
      <c r="AF20830" s="82"/>
      <c r="AG20830">
        <v>566195512558295</v>
      </c>
      <c r="AH20830">
        <v>454631205877706</v>
      </c>
      <c r="AI20830">
        <v>2.3700265618904899E+28</v>
      </c>
      <c r="AL20830" s="81"/>
    </row>
    <row r="20831" spans="32:38" x14ac:dyDescent="0.3">
      <c r="AF20831" s="82"/>
      <c r="AG20831">
        <v>566195929071345</v>
      </c>
      <c r="AH20831">
        <v>454631207960301</v>
      </c>
      <c r="AI20831">
        <v>2.3703653294867702E+28</v>
      </c>
      <c r="AL20831" s="81"/>
    </row>
    <row r="20832" spans="32:38" x14ac:dyDescent="0.3">
      <c r="AF20832" s="82"/>
      <c r="AG20832">
        <v>566196345604395</v>
      </c>
      <c r="AH20832">
        <v>454631210042996</v>
      </c>
      <c r="AI20832">
        <v>2.3707041293614203E+28</v>
      </c>
      <c r="AL20832" s="81"/>
    </row>
    <row r="20833" spans="32:38" x14ac:dyDescent="0.3">
      <c r="AF20833" s="82"/>
      <c r="AG20833">
        <v>566196762157445</v>
      </c>
      <c r="AH20833">
        <v>454631212125791</v>
      </c>
      <c r="AI20833">
        <v>2.37104296151598E+28</v>
      </c>
      <c r="AL20833" s="81"/>
    </row>
    <row r="20834" spans="32:38" x14ac:dyDescent="0.3">
      <c r="AF20834" s="82"/>
      <c r="AG20834">
        <v>566197178730495</v>
      </c>
      <c r="AH20834">
        <v>454631214208686</v>
      </c>
      <c r="AI20834">
        <v>2.37138182595199E+28</v>
      </c>
      <c r="AL20834" s="81"/>
    </row>
    <row r="20835" spans="32:38" x14ac:dyDescent="0.3">
      <c r="AF20835" s="82"/>
      <c r="AG20835">
        <v>566197595323545</v>
      </c>
      <c r="AH20835">
        <v>454631216291681</v>
      </c>
      <c r="AI20835">
        <v>2.3717207226709901E+28</v>
      </c>
      <c r="AL20835" s="81"/>
    </row>
    <row r="20836" spans="32:38" x14ac:dyDescent="0.3">
      <c r="AF20836" s="82"/>
      <c r="AG20836">
        <v>566198011936595</v>
      </c>
      <c r="AH20836">
        <v>454631218374776</v>
      </c>
      <c r="AI20836">
        <v>2.3720596516745002E+28</v>
      </c>
      <c r="AL20836" s="81"/>
    </row>
    <row r="20837" spans="32:38" x14ac:dyDescent="0.3">
      <c r="AF20837" s="82"/>
      <c r="AG20837">
        <v>566198428569645</v>
      </c>
      <c r="AH20837">
        <v>454631220457971</v>
      </c>
      <c r="AI20837">
        <v>2.3723986129640798E+28</v>
      </c>
      <c r="AL20837" s="81"/>
    </row>
    <row r="20838" spans="32:38" x14ac:dyDescent="0.3">
      <c r="AF20838" s="82"/>
      <c r="AG20838">
        <v>566198845222695</v>
      </c>
      <c r="AH20838">
        <v>454631222541266</v>
      </c>
      <c r="AI20838">
        <v>2.3727376065412499E+28</v>
      </c>
      <c r="AL20838" s="81"/>
    </row>
    <row r="20839" spans="32:38" x14ac:dyDescent="0.3">
      <c r="AF20839" s="82"/>
      <c r="AG20839">
        <v>566199261895745</v>
      </c>
      <c r="AH20839">
        <v>454631224624661</v>
      </c>
      <c r="AI20839">
        <v>2.3730766324075501E+28</v>
      </c>
      <c r="AL20839" s="81"/>
    </row>
    <row r="20840" spans="32:38" x14ac:dyDescent="0.3">
      <c r="AF20840" s="82"/>
      <c r="AG20840">
        <v>566199678588795</v>
      </c>
      <c r="AH20840">
        <v>454631226708156</v>
      </c>
      <c r="AI20840">
        <v>2.37341569056454E+28</v>
      </c>
      <c r="AL20840" s="81"/>
    </row>
    <row r="20841" spans="32:38" x14ac:dyDescent="0.3">
      <c r="AF20841" s="82"/>
      <c r="AG20841">
        <v>566200095301845</v>
      </c>
      <c r="AH20841">
        <v>454631228791751</v>
      </c>
      <c r="AI20841">
        <v>2.3737547810137197E+28</v>
      </c>
      <c r="AL20841" s="81"/>
    </row>
    <row r="20842" spans="32:38" x14ac:dyDescent="0.3">
      <c r="AF20842" s="82"/>
      <c r="AG20842">
        <v>566200512034895</v>
      </c>
      <c r="AH20842">
        <v>454631230875446</v>
      </c>
      <c r="AI20842">
        <v>2.3740939037566599E+28</v>
      </c>
      <c r="AL20842" s="81"/>
    </row>
    <row r="20843" spans="32:38" x14ac:dyDescent="0.3">
      <c r="AF20843" s="82"/>
      <c r="AG20843">
        <v>566200928787945</v>
      </c>
      <c r="AH20843">
        <v>454631232959241</v>
      </c>
      <c r="AI20843">
        <v>2.37443305879488E+28</v>
      </c>
      <c r="AL20843" s="81"/>
    </row>
    <row r="20844" spans="32:38" x14ac:dyDescent="0.3">
      <c r="AF20844" s="82"/>
      <c r="AG20844">
        <v>566201345560995</v>
      </c>
      <c r="AH20844">
        <v>454631235043136</v>
      </c>
      <c r="AI20844">
        <v>2.37477224612993E+28</v>
      </c>
      <c r="AL20844" s="81"/>
    </row>
    <row r="20845" spans="32:38" x14ac:dyDescent="0.3">
      <c r="AF20845" s="82"/>
      <c r="AG20845">
        <v>566201762354045</v>
      </c>
      <c r="AH20845">
        <v>454631237127131</v>
      </c>
      <c r="AI20845">
        <v>2.3751114657633398E+28</v>
      </c>
      <c r="AL20845" s="81"/>
    </row>
    <row r="20846" spans="32:38" x14ac:dyDescent="0.3">
      <c r="AF20846" s="82"/>
      <c r="AG20846">
        <v>566202179167095</v>
      </c>
      <c r="AH20846">
        <v>454631239211226</v>
      </c>
      <c r="AI20846">
        <v>2.3754507176966401E+28</v>
      </c>
      <c r="AL20846" s="81"/>
    </row>
    <row r="20847" spans="32:38" x14ac:dyDescent="0.3">
      <c r="AF20847" s="82"/>
      <c r="AG20847">
        <v>566202596000145</v>
      </c>
      <c r="AH20847">
        <v>454631241295421</v>
      </c>
      <c r="AI20847">
        <v>2.3757900019313797E+28</v>
      </c>
      <c r="AL20847" s="81"/>
    </row>
    <row r="20848" spans="32:38" x14ac:dyDescent="0.3">
      <c r="AF20848" s="82"/>
      <c r="AG20848">
        <v>566203012853195</v>
      </c>
      <c r="AH20848">
        <v>454631243379716</v>
      </c>
      <c r="AI20848">
        <v>2.3761293184690902E+28</v>
      </c>
      <c r="AL20848" s="81"/>
    </row>
    <row r="20849" spans="32:38" x14ac:dyDescent="0.3">
      <c r="AF20849" s="82"/>
      <c r="AG20849">
        <v>566203429726245</v>
      </c>
      <c r="AH20849">
        <v>454631245464111</v>
      </c>
      <c r="AI20849">
        <v>2.37646866731132E+28</v>
      </c>
      <c r="AL20849" s="81"/>
    </row>
    <row r="20850" spans="32:38" x14ac:dyDescent="0.3">
      <c r="AF20850" s="82"/>
      <c r="AG20850">
        <v>566203846619295</v>
      </c>
      <c r="AH20850">
        <v>454631247548606</v>
      </c>
      <c r="AI20850">
        <v>2.37680804845959E+28</v>
      </c>
      <c r="AL20850" s="81"/>
    </row>
    <row r="20851" spans="32:38" x14ac:dyDescent="0.3">
      <c r="AF20851" s="82"/>
      <c r="AG20851">
        <v>566204263532345</v>
      </c>
      <c r="AH20851">
        <v>454631249633201</v>
      </c>
      <c r="AI20851">
        <v>2.3771474619154501E+28</v>
      </c>
      <c r="AL20851" s="81"/>
    </row>
    <row r="20852" spans="32:38" x14ac:dyDescent="0.3">
      <c r="AF20852" s="82"/>
      <c r="AG20852">
        <v>566204680465395</v>
      </c>
      <c r="AH20852">
        <v>454631251717896</v>
      </c>
      <c r="AI20852">
        <v>2.3774869076804299E+28</v>
      </c>
      <c r="AL20852" s="81"/>
    </row>
    <row r="20853" spans="32:38" x14ac:dyDescent="0.3">
      <c r="AF20853" s="82"/>
      <c r="AG20853">
        <v>566205097418445</v>
      </c>
      <c r="AH20853">
        <v>454631253802691</v>
      </c>
      <c r="AI20853">
        <v>2.3778263857560701E+28</v>
      </c>
      <c r="AL20853" s="81"/>
    </row>
    <row r="20854" spans="32:38" x14ac:dyDescent="0.3">
      <c r="AF20854" s="82"/>
      <c r="AG20854">
        <v>566205514391495</v>
      </c>
      <c r="AH20854">
        <v>454631255887586</v>
      </c>
      <c r="AI20854">
        <v>2.3781658961439201E+28</v>
      </c>
      <c r="AL20854" s="81"/>
    </row>
    <row r="20855" spans="32:38" x14ac:dyDescent="0.3">
      <c r="AF20855" s="82"/>
      <c r="AG20855">
        <v>566205931384545</v>
      </c>
      <c r="AH20855">
        <v>454631257972581</v>
      </c>
      <c r="AI20855">
        <v>2.3785054388454901E+28</v>
      </c>
      <c r="AL20855" s="81"/>
    </row>
    <row r="20856" spans="32:38" x14ac:dyDescent="0.3">
      <c r="AF20856" s="82"/>
      <c r="AG20856">
        <v>566206348397595</v>
      </c>
      <c r="AH20856">
        <v>454631260057676</v>
      </c>
      <c r="AI20856">
        <v>2.3788450138623498E+28</v>
      </c>
      <c r="AL20856" s="81"/>
    </row>
    <row r="20857" spans="32:38" x14ac:dyDescent="0.3">
      <c r="AF20857" s="82"/>
      <c r="AG20857">
        <v>566206765430645</v>
      </c>
      <c r="AH20857">
        <v>454631262142871</v>
      </c>
      <c r="AI20857">
        <v>2.3791846211960101E+28</v>
      </c>
      <c r="AL20857" s="81"/>
    </row>
    <row r="20858" spans="32:38" x14ac:dyDescent="0.3">
      <c r="AF20858" s="82"/>
      <c r="AG20858">
        <v>566207182483695</v>
      </c>
      <c r="AH20858">
        <v>454631264228166</v>
      </c>
      <c r="AI20858">
        <v>2.3795242608480298E+28</v>
      </c>
      <c r="AL20858" s="81"/>
    </row>
    <row r="20859" spans="32:38" x14ac:dyDescent="0.3">
      <c r="AF20859" s="82"/>
      <c r="AG20859">
        <v>566207599556745</v>
      </c>
      <c r="AH20859">
        <v>454631266313561</v>
      </c>
      <c r="AI20859">
        <v>2.37986393281993E+28</v>
      </c>
      <c r="AL20859" s="81"/>
    </row>
    <row r="20860" spans="32:38" x14ac:dyDescent="0.3">
      <c r="AF20860" s="82"/>
      <c r="AG20860">
        <v>566208016649795</v>
      </c>
      <c r="AH20860">
        <v>454631268399056</v>
      </c>
      <c r="AI20860">
        <v>2.38020363711325E+28</v>
      </c>
      <c r="AL20860" s="81"/>
    </row>
    <row r="20861" spans="32:38" x14ac:dyDescent="0.3">
      <c r="AF20861" s="82"/>
      <c r="AG20861">
        <v>566208433762845</v>
      </c>
      <c r="AH20861">
        <v>454631270484651</v>
      </c>
      <c r="AI20861">
        <v>2.38054337372954E+28</v>
      </c>
      <c r="AL20861" s="81"/>
    </row>
    <row r="20862" spans="32:38" x14ac:dyDescent="0.3">
      <c r="AF20862" s="82"/>
      <c r="AG20862">
        <v>566208850895895</v>
      </c>
      <c r="AH20862">
        <v>454631272570346</v>
      </c>
      <c r="AI20862">
        <v>2.3808831426703301E+28</v>
      </c>
      <c r="AL20862" s="81"/>
    </row>
    <row r="20863" spans="32:38" x14ac:dyDescent="0.3">
      <c r="AF20863" s="82"/>
      <c r="AG20863">
        <v>566209268048945</v>
      </c>
      <c r="AH20863">
        <v>454631274656141</v>
      </c>
      <c r="AI20863">
        <v>2.3812229439371499E+28</v>
      </c>
      <c r="AL20863" s="81"/>
    </row>
    <row r="20864" spans="32:38" x14ac:dyDescent="0.3">
      <c r="AF20864" s="82"/>
      <c r="AG20864">
        <v>566209685221995</v>
      </c>
      <c r="AH20864">
        <v>454631276742036</v>
      </c>
      <c r="AI20864">
        <v>2.3815627775315499E+28</v>
      </c>
      <c r="AL20864" s="81"/>
    </row>
    <row r="20865" spans="32:38" x14ac:dyDescent="0.3">
      <c r="AF20865" s="82"/>
      <c r="AG20865">
        <v>566210102415045</v>
      </c>
      <c r="AH20865">
        <v>454631278828031</v>
      </c>
      <c r="AI20865">
        <v>2.38190264345506E+28</v>
      </c>
      <c r="AL20865" s="81"/>
    </row>
    <row r="20866" spans="32:38" x14ac:dyDescent="0.3">
      <c r="AF20866" s="82"/>
      <c r="AG20866">
        <v>566210519628095</v>
      </c>
      <c r="AH20866">
        <v>454631280914126</v>
      </c>
      <c r="AI20866">
        <v>2.38224254170922E+28</v>
      </c>
      <c r="AL20866" s="81"/>
    </row>
    <row r="20867" spans="32:38" x14ac:dyDescent="0.3">
      <c r="AF20867" s="82"/>
      <c r="AG20867">
        <v>566210936861145</v>
      </c>
      <c r="AH20867">
        <v>454631283000321</v>
      </c>
      <c r="AI20867">
        <v>2.3825824722955701E+28</v>
      </c>
      <c r="AL20867" s="81"/>
    </row>
    <row r="20868" spans="32:38" x14ac:dyDescent="0.3">
      <c r="AF20868" s="82"/>
      <c r="AG20868">
        <v>566211354114195</v>
      </c>
      <c r="AH20868">
        <v>454631285086616</v>
      </c>
      <c r="AI20868">
        <v>2.3829224352156501E+28</v>
      </c>
      <c r="AL20868" s="81"/>
    </row>
    <row r="20869" spans="32:38" x14ac:dyDescent="0.3">
      <c r="AF20869" s="82"/>
      <c r="AG20869">
        <v>566211771387245</v>
      </c>
      <c r="AH20869">
        <v>454631287173011</v>
      </c>
      <c r="AI20869">
        <v>2.3832624304709799E+28</v>
      </c>
      <c r="AL20869" s="81"/>
    </row>
    <row r="20870" spans="32:38" x14ac:dyDescent="0.3">
      <c r="AF20870" s="82"/>
      <c r="AG20870">
        <v>566212188680295</v>
      </c>
      <c r="AH20870">
        <v>454631289259506</v>
      </c>
      <c r="AI20870">
        <v>2.38360245806312E+28</v>
      </c>
      <c r="AL20870" s="81"/>
    </row>
    <row r="20871" spans="32:38" x14ac:dyDescent="0.3">
      <c r="AF20871" s="82"/>
      <c r="AG20871">
        <v>566212605993345</v>
      </c>
      <c r="AH20871">
        <v>454631291346101</v>
      </c>
      <c r="AI20871">
        <v>2.3839425179936E+28</v>
      </c>
      <c r="AL20871" s="81"/>
    </row>
    <row r="20872" spans="32:38" x14ac:dyDescent="0.3">
      <c r="AF20872" s="82"/>
      <c r="AG20872">
        <v>566213023326395</v>
      </c>
      <c r="AH20872">
        <v>454631293432796</v>
      </c>
      <c r="AI20872">
        <v>2.3842826102639499E+28</v>
      </c>
      <c r="AL20872" s="81"/>
    </row>
    <row r="20873" spans="32:38" x14ac:dyDescent="0.3">
      <c r="AF20873" s="82"/>
      <c r="AG20873">
        <v>566213440679445</v>
      </c>
      <c r="AH20873">
        <v>454631295519591</v>
      </c>
      <c r="AI20873">
        <v>2.38462273487571E+28</v>
      </c>
      <c r="AL20873" s="81"/>
    </row>
    <row r="20874" spans="32:38" x14ac:dyDescent="0.3">
      <c r="AF20874" s="82"/>
      <c r="AG20874">
        <v>566213858052495</v>
      </c>
      <c r="AH20874">
        <v>454631297606486</v>
      </c>
      <c r="AI20874">
        <v>2.3849628918304302E+28</v>
      </c>
      <c r="AL20874" s="81"/>
    </row>
    <row r="20875" spans="32:38" x14ac:dyDescent="0.3">
      <c r="AF20875" s="82"/>
      <c r="AG20875">
        <v>566214275445545</v>
      </c>
      <c r="AH20875">
        <v>454631299693481</v>
      </c>
      <c r="AI20875">
        <v>2.3853030811296299E+28</v>
      </c>
      <c r="AL20875" s="81"/>
    </row>
    <row r="20876" spans="32:38" x14ac:dyDescent="0.3">
      <c r="AF20876" s="82"/>
      <c r="AG20876">
        <v>566214692858595</v>
      </c>
      <c r="AH20876">
        <v>454631301780576</v>
      </c>
      <c r="AI20876">
        <v>2.3856433027748701E+28</v>
      </c>
      <c r="AL20876" s="81"/>
    </row>
    <row r="20877" spans="32:38" x14ac:dyDescent="0.3">
      <c r="AF20877" s="82"/>
      <c r="AG20877">
        <v>566215110291645</v>
      </c>
      <c r="AH20877">
        <v>454631303867771</v>
      </c>
      <c r="AI20877">
        <v>2.3859835567676601E+28</v>
      </c>
      <c r="AL20877" s="81"/>
    </row>
    <row r="20878" spans="32:38" x14ac:dyDescent="0.3">
      <c r="AF20878" s="82"/>
      <c r="AG20878">
        <v>566215527744695</v>
      </c>
      <c r="AH20878">
        <v>454631305955066</v>
      </c>
      <c r="AI20878">
        <v>2.3863238431095503E+28</v>
      </c>
      <c r="AL20878" s="81"/>
    </row>
    <row r="20879" spans="32:38" x14ac:dyDescent="0.3">
      <c r="AF20879" s="82"/>
      <c r="AG20879">
        <v>566215945217745</v>
      </c>
      <c r="AH20879">
        <v>454631308042461</v>
      </c>
      <c r="AI20879">
        <v>2.38666416180209E+28</v>
      </c>
      <c r="AL20879" s="81"/>
    </row>
    <row r="20880" spans="32:38" x14ac:dyDescent="0.3">
      <c r="AF20880" s="82"/>
      <c r="AG20880">
        <v>566216362710795</v>
      </c>
      <c r="AH20880">
        <v>454631310129956</v>
      </c>
      <c r="AI20880">
        <v>2.3870045128468002E+28</v>
      </c>
      <c r="AL20880" s="81"/>
    </row>
    <row r="20881" spans="32:38" x14ac:dyDescent="0.3">
      <c r="AF20881" s="82"/>
      <c r="AG20881">
        <v>566216780223845</v>
      </c>
      <c r="AH20881">
        <v>454631312217551</v>
      </c>
      <c r="AI20881">
        <v>2.3873448962452201E+28</v>
      </c>
      <c r="AL20881" s="81"/>
    </row>
    <row r="20882" spans="32:38" x14ac:dyDescent="0.3">
      <c r="AF20882" s="82"/>
      <c r="AG20882">
        <v>566217197756895</v>
      </c>
      <c r="AH20882">
        <v>454631314305246</v>
      </c>
      <c r="AI20882">
        <v>2.3876853119989001E+28</v>
      </c>
      <c r="AL20882" s="81"/>
    </row>
    <row r="20883" spans="32:38" x14ac:dyDescent="0.3">
      <c r="AF20883" s="82"/>
      <c r="AG20883">
        <v>566217615309945</v>
      </c>
      <c r="AH20883">
        <v>454631316393041</v>
      </c>
      <c r="AI20883">
        <v>2.3880257601093698E+28</v>
      </c>
      <c r="AL20883" s="81"/>
    </row>
    <row r="20884" spans="32:38" x14ac:dyDescent="0.3">
      <c r="AF20884" s="82"/>
      <c r="AG20884">
        <v>566218032882995</v>
      </c>
      <c r="AH20884">
        <v>454631318480936</v>
      </c>
      <c r="AI20884">
        <v>2.3883662405781602E+28</v>
      </c>
      <c r="AL20884" s="81"/>
    </row>
    <row r="20885" spans="32:38" x14ac:dyDescent="0.3">
      <c r="AF20885" s="82"/>
      <c r="AG20885">
        <v>566218450476045</v>
      </c>
      <c r="AH20885">
        <v>454631320568931</v>
      </c>
      <c r="AI20885">
        <v>2.3887067534068202E+28</v>
      </c>
      <c r="AL20885" s="81"/>
    </row>
    <row r="20886" spans="32:38" x14ac:dyDescent="0.3">
      <c r="AF20886" s="82"/>
      <c r="AG20886">
        <v>566218868089095</v>
      </c>
      <c r="AH20886">
        <v>454631322657026</v>
      </c>
      <c r="AI20886">
        <v>2.3890472985968699E+28</v>
      </c>
      <c r="AL20886" s="81"/>
    </row>
    <row r="20887" spans="32:38" x14ac:dyDescent="0.3">
      <c r="AF20887" s="82"/>
      <c r="AG20887">
        <v>566219285722145</v>
      </c>
      <c r="AH20887">
        <v>454631324745221</v>
      </c>
      <c r="AI20887">
        <v>2.38938787614987E+28</v>
      </c>
      <c r="AL20887" s="81"/>
    </row>
    <row r="20888" spans="32:38" x14ac:dyDescent="0.3">
      <c r="AF20888" s="82"/>
      <c r="AG20888">
        <v>566219703375195</v>
      </c>
      <c r="AH20888">
        <v>454631326833516</v>
      </c>
      <c r="AI20888">
        <v>2.3897284860673498E+28</v>
      </c>
      <c r="AL20888" s="81"/>
    </row>
    <row r="20889" spans="32:38" x14ac:dyDescent="0.3">
      <c r="AF20889" s="82"/>
      <c r="AG20889">
        <v>566220121048245</v>
      </c>
      <c r="AH20889">
        <v>454631328921911</v>
      </c>
      <c r="AI20889">
        <v>2.3900691283508398E+28</v>
      </c>
      <c r="AL20889" s="81"/>
    </row>
    <row r="20890" spans="32:38" x14ac:dyDescent="0.3">
      <c r="AF20890" s="82"/>
      <c r="AG20890">
        <v>566220538741295</v>
      </c>
      <c r="AH20890">
        <v>454631331010406</v>
      </c>
      <c r="AI20890">
        <v>2.3904098030018802E+28</v>
      </c>
      <c r="AL20890" s="81"/>
    </row>
    <row r="20891" spans="32:38" x14ac:dyDescent="0.3">
      <c r="AF20891" s="82"/>
      <c r="AG20891">
        <v>566220956454345</v>
      </c>
      <c r="AH20891">
        <v>454631333099001</v>
      </c>
      <c r="AI20891">
        <v>2.39075051002202E+28</v>
      </c>
      <c r="AL20891" s="81"/>
    </row>
    <row r="20892" spans="32:38" x14ac:dyDescent="0.3">
      <c r="AF20892" s="82"/>
      <c r="AG20892">
        <v>566221374187395</v>
      </c>
      <c r="AH20892">
        <v>454631335187696</v>
      </c>
      <c r="AI20892">
        <v>2.3910912494127801E+28</v>
      </c>
      <c r="AL20892" s="81"/>
    </row>
    <row r="20893" spans="32:38" x14ac:dyDescent="0.3">
      <c r="AF20893" s="82"/>
      <c r="AG20893">
        <v>566221791940445</v>
      </c>
      <c r="AH20893">
        <v>454631337276491</v>
      </c>
      <c r="AI20893">
        <v>2.3914320211757001E+28</v>
      </c>
      <c r="AL20893" s="81"/>
    </row>
    <row r="20894" spans="32:38" x14ac:dyDescent="0.3">
      <c r="AF20894" s="82"/>
      <c r="AG20894">
        <v>566222209713495</v>
      </c>
      <c r="AH20894">
        <v>454631339365386</v>
      </c>
      <c r="AI20894">
        <v>2.39177282531233E+28</v>
      </c>
      <c r="AL20894" s="81"/>
    </row>
    <row r="20895" spans="32:38" x14ac:dyDescent="0.3">
      <c r="AF20895" s="82"/>
      <c r="AG20895">
        <v>566222627506545</v>
      </c>
      <c r="AH20895">
        <v>454631341454381</v>
      </c>
      <c r="AI20895">
        <v>2.3921136618241999E+28</v>
      </c>
      <c r="AL20895" s="81"/>
    </row>
    <row r="20896" spans="32:38" x14ac:dyDescent="0.3">
      <c r="AF20896" s="82"/>
      <c r="AG20896">
        <v>566223045319595</v>
      </c>
      <c r="AH20896">
        <v>454631343543476</v>
      </c>
      <c r="AI20896">
        <v>2.3924545307128499E+28</v>
      </c>
      <c r="AL20896" s="81"/>
    </row>
    <row r="20897" spans="32:38" x14ac:dyDescent="0.3">
      <c r="AF20897" s="82"/>
      <c r="AG20897">
        <v>566223463152645</v>
      </c>
      <c r="AH20897">
        <v>454631345632671</v>
      </c>
      <c r="AI20897">
        <v>2.3927954319798101E+28</v>
      </c>
      <c r="AL20897" s="81"/>
    </row>
    <row r="20898" spans="32:38" x14ac:dyDescent="0.3">
      <c r="AF20898" s="82"/>
      <c r="AG20898">
        <v>566223881005695</v>
      </c>
      <c r="AH20898">
        <v>454631347721966</v>
      </c>
      <c r="AI20898">
        <v>2.39313636562663E+28</v>
      </c>
      <c r="AL20898" s="81"/>
    </row>
    <row r="20899" spans="32:38" x14ac:dyDescent="0.3">
      <c r="AF20899" s="82"/>
      <c r="AG20899">
        <v>566224298878745</v>
      </c>
      <c r="AH20899">
        <v>454631349811361</v>
      </c>
      <c r="AI20899">
        <v>2.39347733165484E+28</v>
      </c>
      <c r="AL20899" s="81"/>
    </row>
    <row r="20900" spans="32:38" x14ac:dyDescent="0.3">
      <c r="AF20900" s="82"/>
      <c r="AG20900">
        <v>566224716771795</v>
      </c>
      <c r="AH20900">
        <v>454631351900856</v>
      </c>
      <c r="AI20900">
        <v>2.39381833006598E+28</v>
      </c>
      <c r="AL20900" s="81"/>
    </row>
    <row r="20901" spans="32:38" x14ac:dyDescent="0.3">
      <c r="AF20901" s="82"/>
      <c r="AG20901">
        <v>566225134684845</v>
      </c>
      <c r="AH20901">
        <v>454631353990451</v>
      </c>
      <c r="AI20901">
        <v>2.39415936086158E+28</v>
      </c>
      <c r="AL20901" s="81"/>
    </row>
    <row r="20902" spans="32:38" x14ac:dyDescent="0.3">
      <c r="AF20902" s="82"/>
      <c r="AG20902">
        <v>566225552617895</v>
      </c>
      <c r="AH20902">
        <v>454631356080146</v>
      </c>
      <c r="AI20902">
        <v>2.3945004240431802E+28</v>
      </c>
      <c r="AL20902" s="81"/>
    </row>
    <row r="20903" spans="32:38" x14ac:dyDescent="0.3">
      <c r="AF20903" s="82"/>
      <c r="AG20903">
        <v>566225970570945</v>
      </c>
      <c r="AH20903">
        <v>454631358169941</v>
      </c>
      <c r="AI20903">
        <v>2.3948415196123301E+28</v>
      </c>
      <c r="AL20903" s="81"/>
    </row>
    <row r="20904" spans="32:38" x14ac:dyDescent="0.3">
      <c r="AF20904" s="82"/>
      <c r="AG20904">
        <v>566226388543995</v>
      </c>
      <c r="AH20904">
        <v>454631360259836</v>
      </c>
      <c r="AI20904">
        <v>2.3951826475705601E+28</v>
      </c>
      <c r="AL20904" s="81"/>
    </row>
    <row r="20905" spans="32:38" x14ac:dyDescent="0.3">
      <c r="AF20905" s="82"/>
      <c r="AG20905">
        <v>566226806537045</v>
      </c>
      <c r="AH20905">
        <v>454631362349831</v>
      </c>
      <c r="AI20905">
        <v>2.9944047598992496E+28</v>
      </c>
      <c r="AL20905" s="81"/>
    </row>
    <row r="20906" spans="32:38" x14ac:dyDescent="0.3">
      <c r="AF20906" s="82"/>
      <c r="AG20906">
        <v>566227224550095</v>
      </c>
      <c r="AH20906">
        <v>454631364439926</v>
      </c>
      <c r="AI20906">
        <v>2.9948312508254897E+28</v>
      </c>
      <c r="AL20906" s="81"/>
    </row>
    <row r="20907" spans="32:38" x14ac:dyDescent="0.3">
      <c r="AF20907" s="82"/>
      <c r="AG20907">
        <v>566227642583145</v>
      </c>
      <c r="AH20907">
        <v>454631366530121</v>
      </c>
      <c r="AI20907">
        <v>2.99525778224385E+28</v>
      </c>
      <c r="AL20907" s="81"/>
    </row>
    <row r="20908" spans="32:38" x14ac:dyDescent="0.3">
      <c r="AF20908" s="82"/>
      <c r="AG20908">
        <v>566228060636195</v>
      </c>
      <c r="AH20908">
        <v>454631368620416</v>
      </c>
      <c r="AI20908">
        <v>2.9956843541562499E+28</v>
      </c>
      <c r="AL20908" s="81"/>
    </row>
    <row r="20909" spans="32:38" x14ac:dyDescent="0.3">
      <c r="AF20909" s="82"/>
      <c r="AG20909">
        <v>566228478709245</v>
      </c>
      <c r="AH20909">
        <v>454631370710811</v>
      </c>
      <c r="AI20909">
        <v>2.9961109665646098E+28</v>
      </c>
      <c r="AL20909" s="81"/>
    </row>
    <row r="20910" spans="32:38" x14ac:dyDescent="0.3">
      <c r="AF20910" s="82"/>
      <c r="AG20910">
        <v>566228896802295</v>
      </c>
      <c r="AH20910">
        <v>454631372801306</v>
      </c>
      <c r="AI20910">
        <v>2.9965376194708401E+28</v>
      </c>
      <c r="AL20910" s="81"/>
    </row>
    <row r="20911" spans="32:38" x14ac:dyDescent="0.3">
      <c r="AF20911" s="82"/>
      <c r="AG20911">
        <v>566229314915345</v>
      </c>
      <c r="AH20911">
        <v>454631374891901</v>
      </c>
      <c r="AI20911">
        <v>2.9969643128768805E+28</v>
      </c>
      <c r="AL20911" s="81"/>
    </row>
    <row r="20912" spans="32:38" x14ac:dyDescent="0.3">
      <c r="AF20912" s="82"/>
      <c r="AG20912">
        <v>566229733048395</v>
      </c>
      <c r="AH20912">
        <v>454631376982596</v>
      </c>
      <c r="AI20912">
        <v>2.9973910467846403E+28</v>
      </c>
      <c r="AL20912" s="81"/>
    </row>
    <row r="20913" spans="32:38" x14ac:dyDescent="0.3">
      <c r="AF20913" s="82"/>
      <c r="AG20913">
        <v>566230151201445</v>
      </c>
      <c r="AH20913">
        <v>454631379073391</v>
      </c>
      <c r="AI20913">
        <v>2.9978178211960502E+28</v>
      </c>
      <c r="AL20913" s="81"/>
    </row>
    <row r="20914" spans="32:38" x14ac:dyDescent="0.3">
      <c r="AF20914" s="82"/>
      <c r="AG20914">
        <v>566230569374495</v>
      </c>
      <c r="AH20914">
        <v>454631381164286</v>
      </c>
      <c r="AI20914">
        <v>2.99824463611303E+28</v>
      </c>
      <c r="AL20914" s="81"/>
    </row>
    <row r="20915" spans="32:38" x14ac:dyDescent="0.3">
      <c r="AF20915" s="82"/>
      <c r="AG20915">
        <v>566230987567545</v>
      </c>
      <c r="AH20915">
        <v>454631383255281</v>
      </c>
      <c r="AI20915">
        <v>2.9986714915374999E+28</v>
      </c>
      <c r="AL20915" s="81"/>
    </row>
    <row r="20916" spans="32:38" x14ac:dyDescent="0.3">
      <c r="AF20916" s="82"/>
      <c r="AG20916">
        <v>566231405780595</v>
      </c>
      <c r="AH20916">
        <v>454631385346376</v>
      </c>
      <c r="AI20916">
        <v>2.9990983874713796E+28</v>
      </c>
      <c r="AL20916" s="81"/>
    </row>
    <row r="20917" spans="32:38" x14ac:dyDescent="0.3">
      <c r="AF20917" s="82"/>
      <c r="AG20917">
        <v>566231824013645</v>
      </c>
      <c r="AH20917">
        <v>454631387437571</v>
      </c>
      <c r="AI20917">
        <v>2.9995253239165999E+28</v>
      </c>
      <c r="AL20917" s="81"/>
    </row>
    <row r="20918" spans="32:38" x14ac:dyDescent="0.3">
      <c r="AF20918" s="82"/>
      <c r="AG20918">
        <v>566232242266695</v>
      </c>
      <c r="AH20918">
        <v>454631389528866</v>
      </c>
      <c r="AI20918">
        <v>2.9999523008750699E+28</v>
      </c>
      <c r="AL20918" s="81"/>
    </row>
    <row r="20919" spans="32:38" x14ac:dyDescent="0.3">
      <c r="AF20919" s="82"/>
      <c r="AG20919">
        <v>566232660539745</v>
      </c>
      <c r="AH20919">
        <v>454631391620261</v>
      </c>
      <c r="AI20919">
        <v>3.0003793183487204E+28</v>
      </c>
      <c r="AL20919" s="81"/>
    </row>
    <row r="20920" spans="32:38" x14ac:dyDescent="0.3">
      <c r="AF20920" s="82"/>
      <c r="AG20920">
        <v>566233078832795</v>
      </c>
      <c r="AH20920">
        <v>454631393711756</v>
      </c>
      <c r="AI20920">
        <v>3.0008063763394699E+28</v>
      </c>
      <c r="AL20920" s="81"/>
    </row>
    <row r="20921" spans="32:38" x14ac:dyDescent="0.3">
      <c r="AF20921" s="82"/>
      <c r="AG20921">
        <v>566233497145845</v>
      </c>
      <c r="AH20921">
        <v>454631395803351</v>
      </c>
      <c r="AI20921">
        <v>3.0012334748492503E+28</v>
      </c>
      <c r="AL20921" s="81"/>
    </row>
    <row r="20922" spans="32:38" x14ac:dyDescent="0.3">
      <c r="AF20922" s="82"/>
      <c r="AG20922">
        <v>566233915478895</v>
      </c>
      <c r="AH20922">
        <v>454631397895046</v>
      </c>
      <c r="AI20922">
        <v>3.00166061387997E+28</v>
      </c>
      <c r="AL20922" s="81"/>
    </row>
    <row r="20923" spans="32:38" x14ac:dyDescent="0.3">
      <c r="AF20923" s="82"/>
      <c r="AG20923">
        <v>566234333831945</v>
      </c>
      <c r="AH20923">
        <v>454631399986841</v>
      </c>
      <c r="AI20923">
        <v>3.0020877934335496E+28</v>
      </c>
      <c r="AL20923" s="81"/>
    </row>
    <row r="20924" spans="32:38" x14ac:dyDescent="0.3">
      <c r="AF20924" s="82"/>
      <c r="AG20924">
        <v>566234752204995</v>
      </c>
      <c r="AH20924">
        <v>454631402078736</v>
      </c>
      <c r="AI20924">
        <v>3.00251501351193E+28</v>
      </c>
      <c r="AL20924" s="81"/>
    </row>
    <row r="20925" spans="32:38" x14ac:dyDescent="0.3">
      <c r="AF20925" s="82"/>
      <c r="AG20925">
        <v>566235170598045</v>
      </c>
      <c r="AH20925">
        <v>454631404170731</v>
      </c>
      <c r="AI20925">
        <v>3.0029422741170099E+28</v>
      </c>
      <c r="AL20925" s="81"/>
    </row>
    <row r="20926" spans="32:38" x14ac:dyDescent="0.3">
      <c r="AF20926" s="82"/>
      <c r="AG20926">
        <v>566235589011095</v>
      </c>
      <c r="AH20926">
        <v>454631406262826</v>
      </c>
      <c r="AI20926">
        <v>3.00336957525073E+28</v>
      </c>
      <c r="AL20926" s="81"/>
    </row>
    <row r="20927" spans="32:38" x14ac:dyDescent="0.3">
      <c r="AF20927" s="82"/>
      <c r="AG20927">
        <v>566236007444145</v>
      </c>
      <c r="AH20927">
        <v>454631408355021</v>
      </c>
      <c r="AI20927">
        <v>3.0037969169149995E+28</v>
      </c>
      <c r="AL20927" s="81"/>
    </row>
    <row r="20928" spans="32:38" x14ac:dyDescent="0.3">
      <c r="AF20928" s="82"/>
      <c r="AG20928">
        <v>566236425897195</v>
      </c>
      <c r="AH20928">
        <v>454631410447316</v>
      </c>
      <c r="AI20928">
        <v>3.0042242991117502E+28</v>
      </c>
      <c r="AL20928" s="81"/>
    </row>
    <row r="20929" spans="32:38" x14ac:dyDescent="0.3">
      <c r="AF20929" s="82"/>
      <c r="AG20929">
        <v>566236844370245</v>
      </c>
      <c r="AH20929">
        <v>454631412539711</v>
      </c>
      <c r="AI20929">
        <v>3.0046517218428898E+28</v>
      </c>
      <c r="AL20929" s="81"/>
    </row>
    <row r="20930" spans="32:38" x14ac:dyDescent="0.3">
      <c r="AF20930" s="82"/>
      <c r="AG20930">
        <v>566237262863295</v>
      </c>
      <c r="AH20930">
        <v>454631414632206</v>
      </c>
      <c r="AI20930">
        <v>3.0050791851103597E+28</v>
      </c>
      <c r="AL20930" s="81"/>
    </row>
    <row r="20931" spans="32:38" x14ac:dyDescent="0.3">
      <c r="AF20931" s="82"/>
      <c r="AG20931">
        <v>566237681376345</v>
      </c>
      <c r="AH20931">
        <v>454631416724801</v>
      </c>
      <c r="AI20931">
        <v>3.0055066889160699E+28</v>
      </c>
      <c r="AL20931" s="81"/>
    </row>
    <row r="20932" spans="32:38" x14ac:dyDescent="0.3">
      <c r="AF20932" s="82"/>
      <c r="AG20932">
        <v>566238099909395</v>
      </c>
      <c r="AH20932">
        <v>454631418817496</v>
      </c>
      <c r="AI20932">
        <v>3.0059342332619499E+28</v>
      </c>
      <c r="AL20932" s="81"/>
    </row>
    <row r="20933" spans="32:38" x14ac:dyDescent="0.3">
      <c r="AF20933" s="82"/>
      <c r="AG20933">
        <v>566238518462445</v>
      </c>
      <c r="AH20933">
        <v>454631420910291</v>
      </c>
      <c r="AI20933">
        <v>3.0063618181499097E+28</v>
      </c>
      <c r="AL20933" s="81"/>
    </row>
    <row r="20934" spans="32:38" x14ac:dyDescent="0.3">
      <c r="AF20934" s="82"/>
      <c r="AG20934">
        <v>566238937035495</v>
      </c>
      <c r="AH20934">
        <v>454631423003186</v>
      </c>
      <c r="AI20934">
        <v>3.0067894435818805E+28</v>
      </c>
      <c r="AL20934" s="81"/>
    </row>
    <row r="20935" spans="32:38" x14ac:dyDescent="0.3">
      <c r="AF20935" s="82"/>
      <c r="AG20935">
        <v>566239355628545</v>
      </c>
      <c r="AH20935">
        <v>454631425096181</v>
      </c>
      <c r="AI20935">
        <v>3.0072171095597802E+28</v>
      </c>
      <c r="AL20935" s="81"/>
    </row>
    <row r="20936" spans="32:38" x14ac:dyDescent="0.3">
      <c r="AF20936" s="82"/>
      <c r="AG20936">
        <v>566239774241595</v>
      </c>
      <c r="AH20936">
        <v>454631427189276</v>
      </c>
      <c r="AI20936">
        <v>3.0076448160855297E+28</v>
      </c>
      <c r="AL20936" s="81"/>
    </row>
    <row r="20937" spans="32:38" x14ac:dyDescent="0.3">
      <c r="AF20937" s="82"/>
      <c r="AG20937">
        <v>566240192874645</v>
      </c>
      <c r="AH20937">
        <v>454631429282471</v>
      </c>
      <c r="AI20937">
        <v>3.0080725631610599E+28</v>
      </c>
      <c r="AL20937" s="81"/>
    </row>
    <row r="20938" spans="32:38" x14ac:dyDescent="0.3">
      <c r="AF20938" s="82"/>
      <c r="AG20938">
        <v>566240611527695</v>
      </c>
      <c r="AH20938">
        <v>454631431375766</v>
      </c>
      <c r="AI20938">
        <v>3.0085003507882797E+28</v>
      </c>
      <c r="AL20938" s="81"/>
    </row>
    <row r="20939" spans="32:38" x14ac:dyDescent="0.3">
      <c r="AF20939" s="82"/>
      <c r="AG20939">
        <v>566241030200745</v>
      </c>
      <c r="AH20939">
        <v>454631433469161</v>
      </c>
      <c r="AI20939">
        <v>3.0089281789691299E+28</v>
      </c>
      <c r="AL20939" s="81"/>
    </row>
    <row r="20940" spans="32:38" x14ac:dyDescent="0.3">
      <c r="AF20940" s="82"/>
      <c r="AG20940">
        <v>566241448893795</v>
      </c>
      <c r="AH20940">
        <v>454631435562656</v>
      </c>
      <c r="AI20940">
        <v>3.00935604770551E+28</v>
      </c>
      <c r="AL20940" s="81"/>
    </row>
    <row r="20941" spans="32:38" x14ac:dyDescent="0.3">
      <c r="AF20941" s="82"/>
      <c r="AG20941">
        <v>566241867606845</v>
      </c>
      <c r="AH20941">
        <v>454631437656251</v>
      </c>
      <c r="AI20941">
        <v>3.0097839569993499E+28</v>
      </c>
      <c r="AL20941" s="81"/>
    </row>
    <row r="20942" spans="32:38" x14ac:dyDescent="0.3">
      <c r="AF20942" s="82"/>
      <c r="AG20942">
        <v>566242286339895</v>
      </c>
      <c r="AH20942">
        <v>454631439749946</v>
      </c>
      <c r="AI20942">
        <v>3.01021190685259E+28</v>
      </c>
      <c r="AL20942" s="81"/>
    </row>
    <row r="20943" spans="32:38" x14ac:dyDescent="0.3">
      <c r="AF20943" s="82"/>
      <c r="AG20943">
        <v>566242705092945</v>
      </c>
      <c r="AH20943">
        <v>454631441843741</v>
      </c>
      <c r="AI20943">
        <v>3.0106398972671198E+28</v>
      </c>
      <c r="AL20943" s="81"/>
    </row>
    <row r="20944" spans="32:38" x14ac:dyDescent="0.3">
      <c r="AF20944" s="82"/>
      <c r="AG20944">
        <v>566243123865995</v>
      </c>
      <c r="AH20944">
        <v>454631443937636</v>
      </c>
      <c r="AI20944">
        <v>3.0110679282448901E+28</v>
      </c>
      <c r="AL20944" s="81"/>
    </row>
    <row r="20945" spans="32:38" x14ac:dyDescent="0.3">
      <c r="AF20945" s="82"/>
      <c r="AG20945">
        <v>566243542659045</v>
      </c>
      <c r="AH20945">
        <v>454631446031631</v>
      </c>
      <c r="AI20945">
        <v>3.0114959997878001E+28</v>
      </c>
      <c r="AL20945" s="81"/>
    </row>
    <row r="20946" spans="32:38" x14ac:dyDescent="0.3">
      <c r="AF20946" s="82"/>
      <c r="AG20946">
        <v>566243961472095</v>
      </c>
      <c r="AH20946">
        <v>454631448125726</v>
      </c>
      <c r="AI20946">
        <v>3.0119241118977902E+28</v>
      </c>
      <c r="AL20946" s="81"/>
    </row>
    <row r="20947" spans="32:38" x14ac:dyDescent="0.3">
      <c r="AF20947" s="82"/>
      <c r="AG20947">
        <v>566244380305145</v>
      </c>
      <c r="AH20947">
        <v>454631450219921</v>
      </c>
      <c r="AI20947">
        <v>3.0123522645767801E+28</v>
      </c>
      <c r="AL20947" s="81"/>
    </row>
    <row r="20948" spans="32:38" x14ac:dyDescent="0.3">
      <c r="AF20948" s="82"/>
      <c r="AG20948">
        <v>566244799158195</v>
      </c>
      <c r="AH20948">
        <v>454631452314216</v>
      </c>
      <c r="AI20948">
        <v>3.0127804578266799E+28</v>
      </c>
      <c r="AL20948" s="81"/>
    </row>
    <row r="20949" spans="32:38" x14ac:dyDescent="0.3">
      <c r="AF20949" s="82"/>
      <c r="AG20949">
        <v>566245218031245</v>
      </c>
      <c r="AH20949">
        <v>454631454408611</v>
      </c>
      <c r="AI20949">
        <v>3.0132086916494102E+28</v>
      </c>
      <c r="AL20949" s="81"/>
    </row>
    <row r="20950" spans="32:38" x14ac:dyDescent="0.3">
      <c r="AF20950" s="82"/>
      <c r="AG20950">
        <v>566245636924295</v>
      </c>
      <c r="AH20950">
        <v>454631456503106</v>
      </c>
      <c r="AI20950">
        <v>3.0136369660469097E+28</v>
      </c>
      <c r="AL20950" s="81"/>
    </row>
    <row r="20951" spans="32:38" x14ac:dyDescent="0.3">
      <c r="AF20951" s="82"/>
      <c r="AG20951">
        <v>566246055837345</v>
      </c>
      <c r="AH20951">
        <v>454631458597701</v>
      </c>
      <c r="AI20951">
        <v>3.0140652810210902E+28</v>
      </c>
      <c r="AL20951" s="81"/>
    </row>
    <row r="20952" spans="32:38" x14ac:dyDescent="0.3">
      <c r="AF20952" s="82"/>
      <c r="AG20952">
        <v>566246474770395</v>
      </c>
      <c r="AH20952">
        <v>454631460692396</v>
      </c>
      <c r="AI20952">
        <v>3.0144936365738803E+28</v>
      </c>
      <c r="AL20952" s="81"/>
    </row>
    <row r="20953" spans="32:38" x14ac:dyDescent="0.3">
      <c r="AF20953" s="82"/>
      <c r="AG20953">
        <v>566246893723445</v>
      </c>
      <c r="AH20953">
        <v>454631462787191</v>
      </c>
      <c r="AI20953">
        <v>3.01492203270719E+28</v>
      </c>
      <c r="AL20953" s="81"/>
    </row>
    <row r="20954" spans="32:38" x14ac:dyDescent="0.3">
      <c r="AF20954" s="82"/>
      <c r="AG20954">
        <v>566247312696495</v>
      </c>
      <c r="AH20954">
        <v>454631464882086</v>
      </c>
      <c r="AI20954">
        <v>3.0153504694229598E+28</v>
      </c>
      <c r="AL20954" s="81"/>
    </row>
    <row r="20955" spans="32:38" x14ac:dyDescent="0.3">
      <c r="AF20955" s="82"/>
      <c r="AG20955">
        <v>566247731689545</v>
      </c>
      <c r="AH20955">
        <v>454631466977081</v>
      </c>
      <c r="AI20955">
        <v>3.01577894672309E+28</v>
      </c>
      <c r="AL20955" s="81"/>
    </row>
    <row r="20956" spans="32:38" x14ac:dyDescent="0.3">
      <c r="AF20956" s="82"/>
      <c r="AG20956">
        <v>566248150702595</v>
      </c>
      <c r="AH20956">
        <v>454631469072176</v>
      </c>
      <c r="AI20956">
        <v>3.0162074646095101E+28</v>
      </c>
      <c r="AL20956" s="81"/>
    </row>
    <row r="20957" spans="32:38" x14ac:dyDescent="0.3">
      <c r="AF20957" s="82"/>
      <c r="AG20957">
        <v>566248569735645</v>
      </c>
      <c r="AH20957">
        <v>454631471167371</v>
      </c>
      <c r="AI20957">
        <v>3.0166360230841504E+28</v>
      </c>
      <c r="AL20957" s="81"/>
    </row>
    <row r="20958" spans="32:38" x14ac:dyDescent="0.3">
      <c r="AF20958" s="82"/>
      <c r="AG20958">
        <v>566248988788695</v>
      </c>
      <c r="AH20958">
        <v>454631473262666</v>
      </c>
      <c r="AI20958">
        <v>3.0170646221489301E+28</v>
      </c>
      <c r="AL20958" s="81"/>
    </row>
    <row r="20959" spans="32:38" x14ac:dyDescent="0.3">
      <c r="AF20959" s="82"/>
      <c r="AG20959">
        <v>566249407861745</v>
      </c>
      <c r="AH20959">
        <v>454631475358061</v>
      </c>
      <c r="AI20959">
        <v>3.0174932618057598E+28</v>
      </c>
      <c r="AL20959" s="81"/>
    </row>
    <row r="20960" spans="32:38" x14ac:dyDescent="0.3">
      <c r="AF20960" s="82"/>
      <c r="AG20960">
        <v>566249826954795</v>
      </c>
      <c r="AH20960">
        <v>454631477453556</v>
      </c>
      <c r="AI20960">
        <v>3.01792194205658E+28</v>
      </c>
      <c r="AL20960" s="81"/>
    </row>
    <row r="20961" spans="32:38" x14ac:dyDescent="0.3">
      <c r="AF20961" s="82"/>
      <c r="AG20961">
        <v>566250246067845</v>
      </c>
      <c r="AH20961">
        <v>454631479549151</v>
      </c>
      <c r="AI20961">
        <v>3.01835066290329E+28</v>
      </c>
      <c r="AL20961" s="81"/>
    </row>
    <row r="20962" spans="32:38" x14ac:dyDescent="0.3">
      <c r="AF20962" s="82"/>
      <c r="AG20962">
        <v>566250665200895</v>
      </c>
      <c r="AH20962">
        <v>454631481644846</v>
      </c>
      <c r="AI20962">
        <v>3.01877942434783E+28</v>
      </c>
      <c r="AL20962" s="81"/>
    </row>
    <row r="20963" spans="32:38" x14ac:dyDescent="0.3">
      <c r="AF20963" s="82"/>
      <c r="AG20963">
        <v>566251084353945</v>
      </c>
      <c r="AH20963">
        <v>454631483740641</v>
      </c>
      <c r="AI20963">
        <v>3.01920822639212E+28</v>
      </c>
      <c r="AL20963" s="81"/>
    </row>
    <row r="20964" spans="32:38" x14ac:dyDescent="0.3">
      <c r="AF20964" s="82"/>
      <c r="AG20964">
        <v>566251503526995</v>
      </c>
      <c r="AH20964">
        <v>454631485836536</v>
      </c>
      <c r="AI20964">
        <v>3.0196370690380799E+28</v>
      </c>
      <c r="AL20964" s="81"/>
    </row>
    <row r="20965" spans="32:38" x14ac:dyDescent="0.3">
      <c r="AF20965" s="82"/>
      <c r="AG20965">
        <v>566251922720045</v>
      </c>
      <c r="AH20965">
        <v>454631487932531</v>
      </c>
      <c r="AI20965">
        <v>3.0200659522876298E+28</v>
      </c>
      <c r="AL20965" s="81"/>
    </row>
    <row r="20966" spans="32:38" x14ac:dyDescent="0.3">
      <c r="AF20966" s="82"/>
      <c r="AG20966">
        <v>566252341933095</v>
      </c>
      <c r="AH20966">
        <v>454631490028626</v>
      </c>
      <c r="AI20966">
        <v>3.0204948761426899E+28</v>
      </c>
      <c r="AL20966" s="81"/>
    </row>
    <row r="20967" spans="32:38" x14ac:dyDescent="0.3">
      <c r="AF20967" s="82"/>
      <c r="AG20967">
        <v>566252761166145</v>
      </c>
      <c r="AH20967">
        <v>454631492124821</v>
      </c>
      <c r="AI20967">
        <v>3.0209238406051796E+28</v>
      </c>
      <c r="AL20967" s="81"/>
    </row>
    <row r="20968" spans="32:38" x14ac:dyDescent="0.3">
      <c r="AF20968" s="82"/>
      <c r="AG20968">
        <v>566253180419195</v>
      </c>
      <c r="AH20968">
        <v>454631494221116</v>
      </c>
      <c r="AI20968">
        <v>3.0213528456770299E+28</v>
      </c>
      <c r="AL20968" s="81"/>
    </row>
    <row r="20969" spans="32:38" x14ac:dyDescent="0.3">
      <c r="AF20969" s="82"/>
      <c r="AG20969">
        <v>566253599692245</v>
      </c>
      <c r="AH20969">
        <v>454631496317511</v>
      </c>
      <c r="AI20969">
        <v>3.0217818913601603E+28</v>
      </c>
      <c r="AL20969" s="81"/>
    </row>
    <row r="20970" spans="32:38" x14ac:dyDescent="0.3">
      <c r="AF20970" s="82"/>
      <c r="AG20970">
        <v>566254018985295</v>
      </c>
      <c r="AH20970">
        <v>454631498414006</v>
      </c>
      <c r="AI20970">
        <v>3.0222109776564904E+28</v>
      </c>
      <c r="AL20970" s="81"/>
    </row>
    <row r="20971" spans="32:38" x14ac:dyDescent="0.3">
      <c r="AF20971" s="82"/>
      <c r="AG20971">
        <v>566254438298345</v>
      </c>
      <c r="AH20971">
        <v>454631500510601</v>
      </c>
      <c r="AI20971">
        <v>3.0226401045679501E+28</v>
      </c>
      <c r="AL20971" s="81"/>
    </row>
    <row r="20972" spans="32:38" x14ac:dyDescent="0.3">
      <c r="AF20972" s="82"/>
      <c r="AG20972">
        <v>566254857631395</v>
      </c>
      <c r="AH20972">
        <v>454631502607296</v>
      </c>
      <c r="AI20972">
        <v>3.0230692720964403E+28</v>
      </c>
      <c r="AL20972" s="81"/>
    </row>
    <row r="20973" spans="32:38" x14ac:dyDescent="0.3">
      <c r="AF20973" s="82"/>
      <c r="AG20973">
        <v>566255276984445</v>
      </c>
      <c r="AH20973">
        <v>454631504704091</v>
      </c>
      <c r="AI20973">
        <v>3.0234984802439097E+28</v>
      </c>
      <c r="AL20973" s="81"/>
    </row>
    <row r="20974" spans="32:38" x14ac:dyDescent="0.3">
      <c r="AF20974" s="82"/>
      <c r="AG20974">
        <v>566255696357495</v>
      </c>
      <c r="AH20974">
        <v>454631506800986</v>
      </c>
      <c r="AI20974">
        <v>3.02392772901226E+28</v>
      </c>
      <c r="AL20974" s="81"/>
    </row>
    <row r="20975" spans="32:38" x14ac:dyDescent="0.3">
      <c r="AF20975" s="82"/>
      <c r="AG20975">
        <v>566256115750545</v>
      </c>
      <c r="AH20975">
        <v>454631508897981</v>
      </c>
      <c r="AI20975">
        <v>3.0243570184034199E+28</v>
      </c>
      <c r="AL20975" s="81"/>
    </row>
    <row r="20976" spans="32:38" x14ac:dyDescent="0.3">
      <c r="AF20976" s="82"/>
      <c r="AG20976">
        <v>566256535163595</v>
      </c>
      <c r="AH20976">
        <v>454631510995076</v>
      </c>
      <c r="AI20976">
        <v>3.0247863484193199E+28</v>
      </c>
      <c r="AL20976" s="81"/>
    </row>
    <row r="20977" spans="32:38" x14ac:dyDescent="0.3">
      <c r="AF20977" s="82"/>
      <c r="AG20977">
        <v>566256954596645</v>
      </c>
      <c r="AH20977">
        <v>454631513092271</v>
      </c>
      <c r="AI20977">
        <v>3.0252157190618699E+28</v>
      </c>
      <c r="AL20977" s="81"/>
    </row>
    <row r="20978" spans="32:38" x14ac:dyDescent="0.3">
      <c r="AF20978" s="82"/>
      <c r="AG20978">
        <v>566257374049695</v>
      </c>
      <c r="AH20978">
        <v>454631515189566</v>
      </c>
      <c r="AI20978">
        <v>3.025645130333E+28</v>
      </c>
      <c r="AL20978" s="81"/>
    </row>
    <row r="20979" spans="32:38" x14ac:dyDescent="0.3">
      <c r="AF20979" s="82"/>
      <c r="AG20979">
        <v>566257793522745</v>
      </c>
      <c r="AH20979">
        <v>454631517286961</v>
      </c>
      <c r="AI20979">
        <v>3.0260745822346199E+28</v>
      </c>
      <c r="AL20979" s="81"/>
    </row>
    <row r="20980" spans="32:38" x14ac:dyDescent="0.3">
      <c r="AF20980" s="82"/>
      <c r="AG20980">
        <v>566258213015795</v>
      </c>
      <c r="AH20980">
        <v>454631519384456</v>
      </c>
      <c r="AI20980">
        <v>3.02650407476867E+28</v>
      </c>
      <c r="AL20980" s="81"/>
    </row>
    <row r="20981" spans="32:38" x14ac:dyDescent="0.3">
      <c r="AF20981" s="82"/>
      <c r="AG20981">
        <v>566258632528845</v>
      </c>
      <c r="AH20981">
        <v>454631521482051</v>
      </c>
      <c r="AI20981">
        <v>3.0269336079370599E+28</v>
      </c>
      <c r="AL20981" s="81"/>
    </row>
    <row r="20982" spans="32:38" x14ac:dyDescent="0.3">
      <c r="AF20982" s="82"/>
      <c r="AG20982">
        <v>566259052061895</v>
      </c>
      <c r="AH20982">
        <v>454631523579746</v>
      </c>
      <c r="AI20982">
        <v>3.0273631817417099E+28</v>
      </c>
      <c r="AL20982" s="81"/>
    </row>
    <row r="20983" spans="32:38" x14ac:dyDescent="0.3">
      <c r="AF20983" s="82"/>
      <c r="AG20983">
        <v>566259471614945</v>
      </c>
      <c r="AH20983">
        <v>454631525677541</v>
      </c>
      <c r="AI20983">
        <v>3.0277927961845502E+28</v>
      </c>
      <c r="AL20983" s="81"/>
    </row>
    <row r="20984" spans="32:38" x14ac:dyDescent="0.3">
      <c r="AF20984" s="82"/>
      <c r="AG20984">
        <v>566259891187995</v>
      </c>
      <c r="AH20984">
        <v>454631527775436</v>
      </c>
      <c r="AI20984">
        <v>3.0282224512674998E+28</v>
      </c>
      <c r="AL20984" s="81"/>
    </row>
    <row r="20985" spans="32:38" x14ac:dyDescent="0.3">
      <c r="AF20985" s="82"/>
      <c r="AG20985">
        <v>566260310781045</v>
      </c>
      <c r="AH20985">
        <v>454631529873431</v>
      </c>
      <c r="AI20985">
        <v>3.02865214699248E+28</v>
      </c>
      <c r="AL20985" s="81"/>
    </row>
    <row r="20986" spans="32:38" x14ac:dyDescent="0.3">
      <c r="AF20986" s="82"/>
      <c r="AG20986">
        <v>566260730394095</v>
      </c>
      <c r="AH20986">
        <v>454631531971526</v>
      </c>
      <c r="AI20986">
        <v>3.0290818833614102E+28</v>
      </c>
      <c r="AL20986" s="81"/>
    </row>
    <row r="20987" spans="32:38" x14ac:dyDescent="0.3">
      <c r="AF20987" s="82"/>
      <c r="AG20987">
        <v>566261150027145</v>
      </c>
      <c r="AH20987">
        <v>454631534069721</v>
      </c>
      <c r="AI20987">
        <v>3.0295116603762204E+28</v>
      </c>
      <c r="AL20987" s="81"/>
    </row>
    <row r="20988" spans="32:38" x14ac:dyDescent="0.3">
      <c r="AF20988" s="82"/>
      <c r="AG20988">
        <v>566261569680195</v>
      </c>
      <c r="AH20988">
        <v>454631536168016</v>
      </c>
      <c r="AI20988">
        <v>3.02994147803882E+28</v>
      </c>
      <c r="AL20988" s="81"/>
    </row>
    <row r="20989" spans="32:38" x14ac:dyDescent="0.3">
      <c r="AF20989" s="82"/>
      <c r="AG20989">
        <v>566261989353245</v>
      </c>
      <c r="AH20989">
        <v>454631538266411</v>
      </c>
      <c r="AI20989">
        <v>3.0303713363511399E+28</v>
      </c>
      <c r="AL20989" s="81"/>
    </row>
    <row r="20990" spans="32:38" x14ac:dyDescent="0.3">
      <c r="AF20990" s="82"/>
      <c r="AG20990">
        <v>566262409046295</v>
      </c>
      <c r="AH20990">
        <v>454631540364906</v>
      </c>
      <c r="AI20990">
        <v>3.0308012353151002E+28</v>
      </c>
      <c r="AL20990" s="81"/>
    </row>
    <row r="20991" spans="32:38" x14ac:dyDescent="0.3">
      <c r="AF20991" s="82"/>
      <c r="AG20991">
        <v>566262828759345</v>
      </c>
      <c r="AH20991">
        <v>454631542463501</v>
      </c>
      <c r="AI20991">
        <v>3.03123117493263E+28</v>
      </c>
      <c r="AL20991" s="81"/>
    </row>
    <row r="20992" spans="32:38" x14ac:dyDescent="0.3">
      <c r="AF20992" s="82"/>
      <c r="AG20992">
        <v>566263248492395</v>
      </c>
      <c r="AH20992">
        <v>454631544562196</v>
      </c>
      <c r="AI20992">
        <v>3.0316611552056397E+28</v>
      </c>
      <c r="AL20992" s="81"/>
    </row>
    <row r="20993" spans="32:38" x14ac:dyDescent="0.3">
      <c r="AF20993" s="82"/>
      <c r="AG20993">
        <v>566263668245445</v>
      </c>
      <c r="AH20993">
        <v>454631546660991</v>
      </c>
      <c r="AI20993">
        <v>3.03209117613605E+28</v>
      </c>
      <c r="AL20993" s="81"/>
    </row>
    <row r="20994" spans="32:38" x14ac:dyDescent="0.3">
      <c r="AF20994" s="82"/>
      <c r="AG20994">
        <v>566264088018495</v>
      </c>
      <c r="AH20994">
        <v>454631548759886</v>
      </c>
      <c r="AI20994">
        <v>3.0325212377257898E+28</v>
      </c>
      <c r="AL20994" s="81"/>
    </row>
    <row r="20995" spans="32:38" x14ac:dyDescent="0.3">
      <c r="AF20995" s="82"/>
      <c r="AG20995">
        <v>566264507811545</v>
      </c>
      <c r="AH20995">
        <v>454631550858881</v>
      </c>
      <c r="AI20995">
        <v>3.0329513399767899E+28</v>
      </c>
      <c r="AL20995" s="81"/>
    </row>
    <row r="20996" spans="32:38" x14ac:dyDescent="0.3">
      <c r="AF20996" s="82"/>
      <c r="AG20996">
        <v>566264927624595</v>
      </c>
      <c r="AH20996">
        <v>454631552957976</v>
      </c>
      <c r="AI20996">
        <v>3.0333814828909599E+28</v>
      </c>
      <c r="AL20996" s="81"/>
    </row>
    <row r="20997" spans="32:38" x14ac:dyDescent="0.3">
      <c r="AF20997" s="82"/>
      <c r="AG20997">
        <v>566265347457645</v>
      </c>
      <c r="AH20997">
        <v>454631555057171</v>
      </c>
      <c r="AI20997">
        <v>3.03381166647022E+28</v>
      </c>
      <c r="AL20997" s="81"/>
    </row>
    <row r="20998" spans="32:38" x14ac:dyDescent="0.3">
      <c r="AF20998" s="82"/>
      <c r="AG20998">
        <v>566265767310695</v>
      </c>
      <c r="AH20998">
        <v>454631557156466</v>
      </c>
      <c r="AI20998">
        <v>3.0342418907164997E+28</v>
      </c>
      <c r="AL20998" s="81"/>
    </row>
    <row r="20999" spans="32:38" x14ac:dyDescent="0.3">
      <c r="AF20999" s="82"/>
      <c r="AG20999">
        <v>566266187183745</v>
      </c>
      <c r="AH20999">
        <v>454631559255861</v>
      </c>
      <c r="AI20999">
        <v>3.0346721556317103E+28</v>
      </c>
      <c r="AL20999" s="81"/>
    </row>
    <row r="21000" spans="32:38" x14ac:dyDescent="0.3">
      <c r="AF21000" s="82"/>
      <c r="AG21000">
        <v>566266607076795</v>
      </c>
      <c r="AH21000">
        <v>454631561355356</v>
      </c>
      <c r="AI21000">
        <v>3.03510246121779E+28</v>
      </c>
      <c r="AL21000" s="81"/>
    </row>
    <row r="21001" spans="32:38" x14ac:dyDescent="0.3">
      <c r="AF21001" s="82"/>
      <c r="AG21001">
        <v>566267026989845</v>
      </c>
      <c r="AH21001">
        <v>454631563454951</v>
      </c>
      <c r="AI21001">
        <v>3.0355328074766502E+28</v>
      </c>
      <c r="AL21001" s="81"/>
    </row>
    <row r="21002" spans="32:38" x14ac:dyDescent="0.3">
      <c r="AF21002" s="82"/>
      <c r="AG21002">
        <v>566267446922895</v>
      </c>
      <c r="AH21002">
        <v>454631565554646</v>
      </c>
      <c r="AI21002">
        <v>3.03596319441022E+28</v>
      </c>
      <c r="AL21002" s="81"/>
    </row>
    <row r="21003" spans="32:38" x14ac:dyDescent="0.3">
      <c r="AF21003" s="82"/>
      <c r="AG21003">
        <v>566267866875945</v>
      </c>
      <c r="AH21003">
        <v>454631567654441</v>
      </c>
      <c r="AI21003">
        <v>3.0363936220204098E+28</v>
      </c>
      <c r="AL21003" s="81"/>
    </row>
    <row r="21004" spans="32:38" x14ac:dyDescent="0.3">
      <c r="AF21004" s="82"/>
      <c r="AG21004">
        <v>566268286848995</v>
      </c>
      <c r="AH21004">
        <v>454631569754336</v>
      </c>
      <c r="AI21004">
        <v>3.0368240903091499E+28</v>
      </c>
      <c r="AL21004" s="81"/>
    </row>
    <row r="21005" spans="32:38" x14ac:dyDescent="0.3">
      <c r="AF21005" s="82"/>
      <c r="AG21005">
        <v>1132537371683880</v>
      </c>
      <c r="AH21005">
        <v>1045652614991950</v>
      </c>
      <c r="AI21005">
        <v>3.79656824909795E+28</v>
      </c>
      <c r="AL21005" s="81"/>
    </row>
    <row r="21006" spans="32:38" x14ac:dyDescent="0.3">
      <c r="AF21006" s="82"/>
      <c r="AG21006">
        <v>1132537791696930</v>
      </c>
      <c r="AH21006">
        <v>1045652617092050</v>
      </c>
      <c r="AI21006">
        <v>3.7971064361624502E+28</v>
      </c>
      <c r="AL21006" s="81"/>
    </row>
    <row r="21007" spans="32:38" x14ac:dyDescent="0.3">
      <c r="AF21007" s="82"/>
      <c r="AG21007">
        <v>1132538211729980</v>
      </c>
      <c r="AH21007">
        <v>1045652619192240</v>
      </c>
      <c r="AI21007">
        <v>3.7976446740823498E+28</v>
      </c>
      <c r="AL21007" s="81"/>
    </row>
    <row r="21008" spans="32:38" x14ac:dyDescent="0.3">
      <c r="AF21008" s="82"/>
      <c r="AG21008">
        <v>1132538631783030</v>
      </c>
      <c r="AH21008">
        <v>1045652621292540</v>
      </c>
      <c r="AI21008">
        <v>3.7981829628600397E+28</v>
      </c>
      <c r="AL21008" s="81"/>
    </row>
    <row r="21009" spans="32:38" x14ac:dyDescent="0.3">
      <c r="AF21009" s="82"/>
      <c r="AG21009">
        <v>1132539051856080</v>
      </c>
      <c r="AH21009">
        <v>1045652623392930</v>
      </c>
      <c r="AI21009">
        <v>3.79872130249793E+28</v>
      </c>
      <c r="AL21009" s="81"/>
    </row>
    <row r="21010" spans="32:38" x14ac:dyDescent="0.3">
      <c r="AF21010" s="82"/>
      <c r="AG21010">
        <v>1132539471949130</v>
      </c>
      <c r="AH21010">
        <v>1045652625493430</v>
      </c>
      <c r="AI21010">
        <v>3.7992596929984199E+28</v>
      </c>
      <c r="AL21010" s="81"/>
    </row>
    <row r="21011" spans="32:38" x14ac:dyDescent="0.3">
      <c r="AF21011" s="82"/>
      <c r="AG21011">
        <v>1132539892062180</v>
      </c>
      <c r="AH21011">
        <v>1045652627594020</v>
      </c>
      <c r="AI21011">
        <v>3.7997981343639102E+28</v>
      </c>
      <c r="AL21011" s="81"/>
    </row>
    <row r="21012" spans="32:38" x14ac:dyDescent="0.3">
      <c r="AF21012" s="82"/>
      <c r="AG21012">
        <v>1132540312195230</v>
      </c>
      <c r="AH21012">
        <v>1045652629694720</v>
      </c>
      <c r="AI21012">
        <v>3.8003366265968203E+28</v>
      </c>
      <c r="AL21012" s="81"/>
    </row>
    <row r="21013" spans="32:38" x14ac:dyDescent="0.3">
      <c r="AF21013" s="82"/>
      <c r="AG21013">
        <v>1132540732348280</v>
      </c>
      <c r="AH21013">
        <v>1045652631795510</v>
      </c>
      <c r="AI21013">
        <v>3.8008751696995198E+28</v>
      </c>
      <c r="AL21013" s="81"/>
    </row>
    <row r="21014" spans="32:38" x14ac:dyDescent="0.3">
      <c r="AF21014" s="82"/>
      <c r="AG21014">
        <v>1132541152521330</v>
      </c>
      <c r="AH21014">
        <v>1045652633896410</v>
      </c>
      <c r="AI21014">
        <v>3.8014137636744401E+28</v>
      </c>
      <c r="AL21014" s="81"/>
    </row>
    <row r="21015" spans="32:38" x14ac:dyDescent="0.3">
      <c r="AF21015" s="82"/>
      <c r="AG21015">
        <v>1132541572714380</v>
      </c>
      <c r="AH21015">
        <v>1045652635997400</v>
      </c>
      <c r="AI21015">
        <v>3.8019524085239701E+28</v>
      </c>
      <c r="AL21015" s="81"/>
    </row>
    <row r="21016" spans="32:38" x14ac:dyDescent="0.3">
      <c r="AF21016" s="82"/>
      <c r="AG21016">
        <v>1132541992927430</v>
      </c>
      <c r="AH21016">
        <v>1045652638098500</v>
      </c>
      <c r="AI21016">
        <v>3.8024911042505204E+28</v>
      </c>
      <c r="AL21016" s="81"/>
    </row>
    <row r="21017" spans="32:38" x14ac:dyDescent="0.3">
      <c r="AF21017" s="82"/>
      <c r="AG21017">
        <v>1132542413160480</v>
      </c>
      <c r="AH21017">
        <v>1045652640199690</v>
      </c>
      <c r="AI21017">
        <v>3.8030298508564901E+28</v>
      </c>
      <c r="AL21017" s="81"/>
    </row>
    <row r="21018" spans="32:38" x14ac:dyDescent="0.3">
      <c r="AF21018" s="82"/>
      <c r="AG21018">
        <v>1132542833413530</v>
      </c>
      <c r="AH21018">
        <v>1045652642300990</v>
      </c>
      <c r="AI21018">
        <v>3.8035686483442797E+28</v>
      </c>
      <c r="AL21018" s="81"/>
    </row>
    <row r="21019" spans="32:38" x14ac:dyDescent="0.3">
      <c r="AF21019" s="82"/>
      <c r="AG21019">
        <v>1132543253686580</v>
      </c>
      <c r="AH21019">
        <v>1045652644402380</v>
      </c>
      <c r="AI21019">
        <v>3.8041074967162905E+28</v>
      </c>
      <c r="AL21019" s="81"/>
    </row>
    <row r="21020" spans="32:38" x14ac:dyDescent="0.3">
      <c r="AF21020" s="82"/>
      <c r="AG21020">
        <v>1132543673979630</v>
      </c>
      <c r="AH21020">
        <v>1045652646503880</v>
      </c>
      <c r="AI21020">
        <v>3.8046463959749199E+28</v>
      </c>
      <c r="AL21020" s="81"/>
    </row>
    <row r="21021" spans="32:38" x14ac:dyDescent="0.3">
      <c r="AF21021" s="82"/>
      <c r="AG21021">
        <v>1132544094292680</v>
      </c>
      <c r="AH21021">
        <v>1045652648605470</v>
      </c>
      <c r="AI21021">
        <v>3.8051853461225899E+28</v>
      </c>
      <c r="AL21021" s="81"/>
    </row>
    <row r="21022" spans="32:38" x14ac:dyDescent="0.3">
      <c r="AF21022" s="82"/>
      <c r="AG21022">
        <v>1132544514625730</v>
      </c>
      <c r="AH21022">
        <v>1045652650707170</v>
      </c>
      <c r="AI21022">
        <v>3.8057243471616798E+28</v>
      </c>
      <c r="AL21022" s="81"/>
    </row>
    <row r="21023" spans="32:38" x14ac:dyDescent="0.3">
      <c r="AF21023" s="82"/>
      <c r="AG21023">
        <v>1132544934978780</v>
      </c>
      <c r="AH21023">
        <v>1045652652808960</v>
      </c>
      <c r="AI21023">
        <v>3.8062633990946099E+28</v>
      </c>
      <c r="AL21023" s="81"/>
    </row>
    <row r="21024" spans="32:38" x14ac:dyDescent="0.3">
      <c r="AF21024" s="82"/>
      <c r="AG21024">
        <v>1132545355351830</v>
      </c>
      <c r="AH21024">
        <v>1045652654910860</v>
      </c>
      <c r="AI21024">
        <v>3.8068025019237701E+28</v>
      </c>
      <c r="AL21024" s="81"/>
    </row>
    <row r="21025" spans="32:38" x14ac:dyDescent="0.3">
      <c r="AF21025" s="82"/>
      <c r="AG21025">
        <v>1132545775744880</v>
      </c>
      <c r="AH21025">
        <v>1045652657012850</v>
      </c>
      <c r="AI21025">
        <v>3.8073416556515701E+28</v>
      </c>
      <c r="AL21025" s="81"/>
    </row>
    <row r="21026" spans="32:38" x14ac:dyDescent="0.3">
      <c r="AF21026" s="82"/>
      <c r="AG21026">
        <v>1132546196157930</v>
      </c>
      <c r="AH21026">
        <v>1045652659114950</v>
      </c>
      <c r="AI21026">
        <v>3.80788086028042E+28</v>
      </c>
      <c r="AL21026" s="81"/>
    </row>
    <row r="21027" spans="32:38" x14ac:dyDescent="0.3">
      <c r="AF21027" s="82"/>
      <c r="AG21027">
        <v>1132546616590980</v>
      </c>
      <c r="AH21027">
        <v>1045652661217140</v>
      </c>
      <c r="AI21027">
        <v>3.8084201158127E+28</v>
      </c>
      <c r="AL21027" s="81"/>
    </row>
    <row r="21028" spans="32:38" x14ac:dyDescent="0.3">
      <c r="AF21028" s="82"/>
      <c r="AG21028">
        <v>1132547037044030</v>
      </c>
      <c r="AH21028">
        <v>1045652663319440</v>
      </c>
      <c r="AI21028">
        <v>3.8089594222508299E+28</v>
      </c>
      <c r="AL21028" s="81"/>
    </row>
    <row r="21029" spans="32:38" x14ac:dyDescent="0.3">
      <c r="AF21029" s="82"/>
      <c r="AG21029">
        <v>1132547457517080</v>
      </c>
      <c r="AH21029">
        <v>1045652665421830</v>
      </c>
      <c r="AI21029">
        <v>3.8094987795972098E+28</v>
      </c>
      <c r="AL21029" s="81"/>
    </row>
    <row r="21030" spans="32:38" x14ac:dyDescent="0.3">
      <c r="AF21030" s="82"/>
      <c r="AG21030">
        <v>1132547878010130</v>
      </c>
      <c r="AH21030">
        <v>1045652667524330</v>
      </c>
      <c r="AI21030">
        <v>3.8100381878542401E+28</v>
      </c>
      <c r="AL21030" s="81"/>
    </row>
    <row r="21031" spans="32:38" x14ac:dyDescent="0.3">
      <c r="AF21031" s="82"/>
      <c r="AG21031">
        <v>1132548298523180</v>
      </c>
      <c r="AH21031">
        <v>1045652669626920</v>
      </c>
      <c r="AI21031">
        <v>3.81057764702433E+28</v>
      </c>
      <c r="AL21031" s="81"/>
    </row>
    <row r="21032" spans="32:38" x14ac:dyDescent="0.3">
      <c r="AF21032" s="82"/>
      <c r="AG21032">
        <v>1132548719056230</v>
      </c>
      <c r="AH21032">
        <v>1045652671729620</v>
      </c>
      <c r="AI21032">
        <v>3.8111171571098598E+28</v>
      </c>
      <c r="AL21032" s="81"/>
    </row>
    <row r="21033" spans="32:38" x14ac:dyDescent="0.3">
      <c r="AF21033" s="82"/>
      <c r="AG21033">
        <v>1132549139609280</v>
      </c>
      <c r="AH21033">
        <v>1045652673832410</v>
      </c>
      <c r="AI21033">
        <v>3.8116567181132602E+28</v>
      </c>
      <c r="AL21033" s="81"/>
    </row>
    <row r="21034" spans="32:38" x14ac:dyDescent="0.3">
      <c r="AF21034" s="82"/>
      <c r="AG21034">
        <v>1132549560182330</v>
      </c>
      <c r="AH21034">
        <v>1045652675935310</v>
      </c>
      <c r="AI21034">
        <v>3.8121963300369199E+28</v>
      </c>
      <c r="AL21034" s="81"/>
    </row>
    <row r="21035" spans="32:38" x14ac:dyDescent="0.3">
      <c r="AF21035" s="82"/>
      <c r="AG21035">
        <v>1132549980775380</v>
      </c>
      <c r="AH21035">
        <v>1045652678038300</v>
      </c>
      <c r="AI21035">
        <v>3.8127359928832402E+28</v>
      </c>
      <c r="AL21035" s="81"/>
    </row>
    <row r="21036" spans="32:38" x14ac:dyDescent="0.3">
      <c r="AF21036" s="82"/>
      <c r="AG21036">
        <v>1132550401388430</v>
      </c>
      <c r="AH21036">
        <v>1045652680141400</v>
      </c>
      <c r="AI21036">
        <v>3.8132757066546299E+28</v>
      </c>
      <c r="AL21036" s="81"/>
    </row>
    <row r="21037" spans="32:38" x14ac:dyDescent="0.3">
      <c r="AF21037" s="82"/>
      <c r="AG21037">
        <v>1132550822021480</v>
      </c>
      <c r="AH21037">
        <v>1045652682244590</v>
      </c>
      <c r="AI21037">
        <v>3.8138154713534797E+28</v>
      </c>
      <c r="AL21037" s="81"/>
    </row>
    <row r="21038" spans="32:38" x14ac:dyDescent="0.3">
      <c r="AF21038" s="82"/>
      <c r="AG21038">
        <v>1132551242674530</v>
      </c>
      <c r="AH21038">
        <v>1045652684347890</v>
      </c>
      <c r="AI21038">
        <v>3.8143552869822096E+28</v>
      </c>
      <c r="AL21038" s="81"/>
    </row>
    <row r="21039" spans="32:38" x14ac:dyDescent="0.3">
      <c r="AF21039" s="82"/>
      <c r="AG21039">
        <v>1132551663347580</v>
      </c>
      <c r="AH21039">
        <v>1045652686451280</v>
      </c>
      <c r="AI21039">
        <v>3.8148951535432102E+28</v>
      </c>
      <c r="AL21039" s="81"/>
    </row>
    <row r="21040" spans="32:38" x14ac:dyDescent="0.3">
      <c r="AF21040" s="82"/>
      <c r="AG21040">
        <v>1132552084040630</v>
      </c>
      <c r="AH21040">
        <v>1045652688554780</v>
      </c>
      <c r="AI21040">
        <v>3.8154350710388802E+28</v>
      </c>
      <c r="AL21040" s="81"/>
    </row>
    <row r="21041" spans="32:38" x14ac:dyDescent="0.3">
      <c r="AF21041" s="82"/>
      <c r="AG21041">
        <v>1132552504753680</v>
      </c>
      <c r="AH21041">
        <v>1045652690658370</v>
      </c>
      <c r="AI21041">
        <v>3.8159750394716298E+28</v>
      </c>
      <c r="AL21041" s="81"/>
    </row>
    <row r="21042" spans="32:38" x14ac:dyDescent="0.3">
      <c r="AF21042" s="82"/>
      <c r="AG21042">
        <v>1132552925486730</v>
      </c>
      <c r="AH21042">
        <v>1045652692762070</v>
      </c>
      <c r="AI21042">
        <v>3.81651505884387E+28</v>
      </c>
      <c r="AL21042" s="81"/>
    </row>
    <row r="21043" spans="32:38" x14ac:dyDescent="0.3">
      <c r="AF21043" s="82"/>
      <c r="AG21043">
        <v>1132553346239780</v>
      </c>
      <c r="AH21043">
        <v>1045652694865860</v>
      </c>
      <c r="AI21043">
        <v>3.8170551291579898E+28</v>
      </c>
      <c r="AL21043" s="81"/>
    </row>
    <row r="21044" spans="32:38" x14ac:dyDescent="0.3">
      <c r="AF21044" s="82"/>
      <c r="AG21044">
        <v>1132553767012830</v>
      </c>
      <c r="AH21044">
        <v>1045652696969760</v>
      </c>
      <c r="AI21044">
        <v>3.8175952504163901E+28</v>
      </c>
      <c r="AL21044" s="81"/>
    </row>
    <row r="21045" spans="32:38" x14ac:dyDescent="0.3">
      <c r="AF21045" s="82"/>
      <c r="AG21045">
        <v>1132554187805880</v>
      </c>
      <c r="AH21045">
        <v>1045652699073750</v>
      </c>
      <c r="AI21045">
        <v>3.8181354226214801E+28</v>
      </c>
      <c r="AL21045" s="81"/>
    </row>
    <row r="21046" spans="32:38" x14ac:dyDescent="0.3">
      <c r="AF21046" s="82"/>
      <c r="AG21046">
        <v>1132554608618930</v>
      </c>
      <c r="AH21046">
        <v>1045652701177850</v>
      </c>
      <c r="AI21046">
        <v>3.81867564577566E+28</v>
      </c>
      <c r="AL21046" s="81"/>
    </row>
    <row r="21047" spans="32:38" x14ac:dyDescent="0.3">
      <c r="AF21047" s="82"/>
      <c r="AG21047">
        <v>1132555029451980</v>
      </c>
      <c r="AH21047">
        <v>1045652703282040</v>
      </c>
      <c r="AI21047">
        <v>3.81921591988133E+28</v>
      </c>
      <c r="AL21047" s="81"/>
    </row>
    <row r="21048" spans="32:38" x14ac:dyDescent="0.3">
      <c r="AF21048" s="82"/>
      <c r="AG21048">
        <v>1132555450305030</v>
      </c>
      <c r="AH21048">
        <v>1045652705386340</v>
      </c>
      <c r="AI21048">
        <v>3.8197562449408999E+28</v>
      </c>
      <c r="AL21048" s="81"/>
    </row>
    <row r="21049" spans="32:38" x14ac:dyDescent="0.3">
      <c r="AF21049" s="82"/>
      <c r="AG21049">
        <v>1132555871178080</v>
      </c>
      <c r="AH21049">
        <v>1045652707490730</v>
      </c>
      <c r="AI21049">
        <v>3.8202966209567702E+28</v>
      </c>
      <c r="AL21049" s="81"/>
    </row>
    <row r="21050" spans="32:38" x14ac:dyDescent="0.3">
      <c r="AF21050" s="82"/>
      <c r="AG21050">
        <v>1132556292071130</v>
      </c>
      <c r="AH21050">
        <v>1045652709595230</v>
      </c>
      <c r="AI21050">
        <v>3.82083704793134E+28</v>
      </c>
      <c r="AL21050" s="81"/>
    </row>
    <row r="21051" spans="32:38" x14ac:dyDescent="0.3">
      <c r="AF21051" s="82"/>
      <c r="AG21051">
        <v>1132556712984180</v>
      </c>
      <c r="AH21051">
        <v>1045652711699820</v>
      </c>
      <c r="AI21051">
        <v>3.8213775258670098E+28</v>
      </c>
      <c r="AL21051" s="81"/>
    </row>
    <row r="21052" spans="32:38" x14ac:dyDescent="0.3">
      <c r="AF21052" s="82"/>
      <c r="AG21052">
        <v>1132557133917230</v>
      </c>
      <c r="AH21052">
        <v>1045652713804520</v>
      </c>
      <c r="AI21052">
        <v>3.82191805476619E+28</v>
      </c>
      <c r="AL21052" s="81"/>
    </row>
    <row r="21053" spans="32:38" x14ac:dyDescent="0.3">
      <c r="AF21053" s="82"/>
      <c r="AG21053">
        <v>1132557554870280</v>
      </c>
      <c r="AH21053">
        <v>1045652715909310</v>
      </c>
      <c r="AI21053">
        <v>3.8224586346312799E+28</v>
      </c>
      <c r="AL21053" s="81"/>
    </row>
    <row r="21054" spans="32:38" x14ac:dyDescent="0.3">
      <c r="AF21054" s="82"/>
      <c r="AG21054">
        <v>1132557975843330</v>
      </c>
      <c r="AH21054">
        <v>1045652718014210</v>
      </c>
      <c r="AI21054">
        <v>3.8229992654646804E+28</v>
      </c>
      <c r="AL21054" s="81"/>
    </row>
    <row r="21055" spans="32:38" x14ac:dyDescent="0.3">
      <c r="AF21055" s="82"/>
      <c r="AG21055">
        <v>1132558396836380</v>
      </c>
      <c r="AH21055">
        <v>1045652720119200</v>
      </c>
      <c r="AI21055">
        <v>3.82353994726878E+28</v>
      </c>
      <c r="AL21055" s="81"/>
    </row>
    <row r="21056" spans="32:38" x14ac:dyDescent="0.3">
      <c r="AF21056" s="82"/>
      <c r="AG21056">
        <v>1132558817849430</v>
      </c>
      <c r="AH21056">
        <v>1045652722224300</v>
      </c>
      <c r="AI21056">
        <v>3.8240806800460099E+28</v>
      </c>
      <c r="AL21056" s="81"/>
    </row>
    <row r="21057" spans="32:38" x14ac:dyDescent="0.3">
      <c r="AF21057" s="82"/>
      <c r="AG21057">
        <v>1132559238882480</v>
      </c>
      <c r="AH21057">
        <v>1045652724329490</v>
      </c>
      <c r="AI21057">
        <v>3.82462146379875E+28</v>
      </c>
      <c r="AL21057" s="81"/>
    </row>
    <row r="21058" spans="32:38" x14ac:dyDescent="0.3">
      <c r="AF21058" s="82"/>
      <c r="AG21058">
        <v>1132559659935530</v>
      </c>
      <c r="AH21058">
        <v>1045652726434790</v>
      </c>
      <c r="AI21058">
        <v>3.8251622985294201E+28</v>
      </c>
      <c r="AL21058" s="81"/>
    </row>
    <row r="21059" spans="32:38" x14ac:dyDescent="0.3">
      <c r="AF21059" s="82"/>
      <c r="AG21059">
        <v>1132560081008580</v>
      </c>
      <c r="AH21059">
        <v>1045652728540180</v>
      </c>
      <c r="AI21059">
        <v>3.82570318424041E+28</v>
      </c>
      <c r="AL21059" s="81"/>
    </row>
    <row r="21060" spans="32:38" x14ac:dyDescent="0.3">
      <c r="AF21060" s="82"/>
      <c r="AG21060">
        <v>1132560502101630</v>
      </c>
      <c r="AH21060">
        <v>1045652730645680</v>
      </c>
      <c r="AI21060">
        <v>3.8262441209341202E+28</v>
      </c>
      <c r="AL21060" s="81"/>
    </row>
    <row r="21061" spans="32:38" x14ac:dyDescent="0.3">
      <c r="AF21061" s="82"/>
      <c r="AG21061">
        <v>1132560923214680</v>
      </c>
      <c r="AH21061">
        <v>1045652732751270</v>
      </c>
      <c r="AI21061">
        <v>3.8267851086129604E+28</v>
      </c>
      <c r="AL21061" s="81"/>
    </row>
    <row r="21062" spans="32:38" x14ac:dyDescent="0.3">
      <c r="AF21062" s="82"/>
      <c r="AG21062">
        <v>1132561344347730</v>
      </c>
      <c r="AH21062">
        <v>1045652734856970</v>
      </c>
      <c r="AI21062">
        <v>3.8273261472793297E+28</v>
      </c>
      <c r="AL21062" s="81"/>
    </row>
    <row r="21063" spans="32:38" x14ac:dyDescent="0.3">
      <c r="AF21063" s="82"/>
      <c r="AG21063">
        <v>1132561765500780</v>
      </c>
      <c r="AH21063">
        <v>1045652736962760</v>
      </c>
      <c r="AI21063">
        <v>3.8278672369356396E+28</v>
      </c>
      <c r="AL21063" s="81"/>
    </row>
    <row r="21064" spans="32:38" x14ac:dyDescent="0.3">
      <c r="AF21064" s="82"/>
      <c r="AG21064">
        <v>1132562186673830</v>
      </c>
      <c r="AH21064">
        <v>1045652739068660</v>
      </c>
      <c r="AI21064">
        <v>3.8284083775842805E+28</v>
      </c>
      <c r="AL21064" s="81"/>
    </row>
    <row r="21065" spans="32:38" x14ac:dyDescent="0.3">
      <c r="AF21065" s="82"/>
      <c r="AG21065">
        <v>1132562607866880</v>
      </c>
      <c r="AH21065">
        <v>1045652741174650</v>
      </c>
      <c r="AI21065">
        <v>3.8289495692276597E+28</v>
      </c>
      <c r="AL21065" s="81"/>
    </row>
    <row r="21066" spans="32:38" x14ac:dyDescent="0.3">
      <c r="AF21066" s="82"/>
      <c r="AG21066">
        <v>1132563029079930</v>
      </c>
      <c r="AH21066">
        <v>1045652743280750</v>
      </c>
      <c r="AI21066">
        <v>3.82949081186818E+28</v>
      </c>
      <c r="AL21066" s="81"/>
    </row>
    <row r="21067" spans="32:38" x14ac:dyDescent="0.3">
      <c r="AF21067" s="82"/>
      <c r="AG21067">
        <v>1132563450312980</v>
      </c>
      <c r="AH21067">
        <v>1045652745386940</v>
      </c>
      <c r="AI21067">
        <v>3.8300321055082396E+28</v>
      </c>
      <c r="AL21067" s="81"/>
    </row>
    <row r="21068" spans="32:38" x14ac:dyDescent="0.3">
      <c r="AF21068" s="82"/>
      <c r="AG21068">
        <v>1132563871566030</v>
      </c>
      <c r="AH21068">
        <v>1045652747493240</v>
      </c>
      <c r="AI21068">
        <v>3.83057345015025E+28</v>
      </c>
      <c r="AL21068" s="81"/>
    </row>
    <row r="21069" spans="32:38" x14ac:dyDescent="0.3">
      <c r="AF21069" s="82"/>
      <c r="AG21069">
        <v>1132564292839080</v>
      </c>
      <c r="AH21069">
        <v>1045652749599630</v>
      </c>
      <c r="AI21069">
        <v>3.8311148457966103E+28</v>
      </c>
      <c r="AL21069" s="81"/>
    </row>
    <row r="21070" spans="32:38" x14ac:dyDescent="0.3">
      <c r="AF21070" s="82"/>
      <c r="AG21070">
        <v>1132564714132130</v>
      </c>
      <c r="AH21070">
        <v>1045652751706130</v>
      </c>
      <c r="AI21070">
        <v>3.83165629244972E+28</v>
      </c>
      <c r="AL21070" s="81"/>
    </row>
    <row r="21071" spans="32:38" x14ac:dyDescent="0.3">
      <c r="AF21071" s="82"/>
      <c r="AG21071">
        <v>1132565135445180</v>
      </c>
      <c r="AH21071">
        <v>1045652753812720</v>
      </c>
      <c r="AI21071">
        <v>3.8321977901119801E+28</v>
      </c>
      <c r="AL21071" s="81"/>
    </row>
    <row r="21072" spans="32:38" x14ac:dyDescent="0.3">
      <c r="AF21072" s="82"/>
      <c r="AG21072">
        <v>1132565556778230</v>
      </c>
      <c r="AH21072">
        <v>1045652755919420</v>
      </c>
      <c r="AI21072">
        <v>3.8327393387857897E+28</v>
      </c>
      <c r="AL21072" s="81"/>
    </row>
    <row r="21073" spans="32:38" x14ac:dyDescent="0.3">
      <c r="AF21073" s="82"/>
      <c r="AG21073">
        <v>1132565978131280</v>
      </c>
      <c r="AH21073">
        <v>1045652758026210</v>
      </c>
      <c r="AI21073">
        <v>3.83328093847357E+28</v>
      </c>
      <c r="AL21073" s="81"/>
    </row>
    <row r="21074" spans="32:38" x14ac:dyDescent="0.3">
      <c r="AF21074" s="82"/>
      <c r="AG21074">
        <v>1132566399504330</v>
      </c>
      <c r="AH21074">
        <v>1045652760133110</v>
      </c>
      <c r="AI21074">
        <v>3.8338225891777002E+28</v>
      </c>
      <c r="AL21074" s="81"/>
    </row>
    <row r="21075" spans="32:38" x14ac:dyDescent="0.3">
      <c r="AF21075" s="82"/>
      <c r="AG21075">
        <v>1132566820897380</v>
      </c>
      <c r="AH21075">
        <v>1045652762240100</v>
      </c>
      <c r="AI21075">
        <v>3.8343642909005997E+28</v>
      </c>
      <c r="AL21075" s="81"/>
    </row>
    <row r="21076" spans="32:38" x14ac:dyDescent="0.3">
      <c r="AF21076" s="82"/>
      <c r="AG21076">
        <v>1132567242310430</v>
      </c>
      <c r="AH21076">
        <v>1045652764347200</v>
      </c>
      <c r="AI21076">
        <v>3.8349060436446704E+28</v>
      </c>
      <c r="AL21076" s="81"/>
    </row>
    <row r="21077" spans="32:38" x14ac:dyDescent="0.3">
      <c r="AF21077" s="82"/>
      <c r="AG21077">
        <v>1132567663743480</v>
      </c>
      <c r="AH21077">
        <v>1045652766454390</v>
      </c>
      <c r="AI21077">
        <v>3.8354478474123003E+28</v>
      </c>
      <c r="AL21077" s="81"/>
    </row>
    <row r="21078" spans="32:38" x14ac:dyDescent="0.3">
      <c r="AF21078" s="82"/>
      <c r="AG21078">
        <v>1132568085196530</v>
      </c>
      <c r="AH21078">
        <v>1045652768561690</v>
      </c>
      <c r="AI21078">
        <v>3.8359897022059004E+28</v>
      </c>
      <c r="AL21078" s="81"/>
    </row>
    <row r="21079" spans="32:38" x14ac:dyDescent="0.3">
      <c r="AF21079" s="82"/>
      <c r="AG21079">
        <v>1132568506669580</v>
      </c>
      <c r="AH21079">
        <v>1045652770669080</v>
      </c>
      <c r="AI21079">
        <v>3.8365316080278801E+28</v>
      </c>
      <c r="AL21079" s="81"/>
    </row>
    <row r="21080" spans="32:38" x14ac:dyDescent="0.3">
      <c r="AF21080" s="82"/>
      <c r="AG21080">
        <v>1132568928162630</v>
      </c>
      <c r="AH21080">
        <v>1045652772776580</v>
      </c>
      <c r="AI21080">
        <v>3.83707356488063E+28</v>
      </c>
      <c r="AL21080" s="81"/>
    </row>
    <row r="21081" spans="32:38" x14ac:dyDescent="0.3">
      <c r="AF21081" s="82"/>
      <c r="AG21081">
        <v>1132569349675680</v>
      </c>
      <c r="AH21081">
        <v>1045652774884170</v>
      </c>
      <c r="AI21081">
        <v>3.8376155727665599E+28</v>
      </c>
      <c r="AL21081" s="81"/>
    </row>
    <row r="21082" spans="32:38" x14ac:dyDescent="0.3">
      <c r="AF21082" s="82"/>
      <c r="AG21082">
        <v>1132569771208730</v>
      </c>
      <c r="AH21082">
        <v>1045652776991870</v>
      </c>
      <c r="AI21082">
        <v>3.8381576316880703E+28</v>
      </c>
      <c r="AL21082" s="81"/>
    </row>
    <row r="21083" spans="32:38" x14ac:dyDescent="0.3">
      <c r="AF21083" s="82"/>
      <c r="AG21083">
        <v>1132570192761780</v>
      </c>
      <c r="AH21083">
        <v>1045652779099660</v>
      </c>
      <c r="AI21083">
        <v>3.8386997416475703E+28</v>
      </c>
      <c r="AL21083" s="81"/>
    </row>
    <row r="21084" spans="32:38" x14ac:dyDescent="0.3">
      <c r="AF21084" s="82"/>
      <c r="AG21084">
        <v>1132570614334830</v>
      </c>
      <c r="AH21084">
        <v>1045652781207560</v>
      </c>
      <c r="AI21084">
        <v>3.8392419026474499E+28</v>
      </c>
      <c r="AL21084" s="81"/>
    </row>
    <row r="21085" spans="32:38" x14ac:dyDescent="0.3">
      <c r="AF21085" s="82"/>
      <c r="AG21085">
        <v>1132571035927880</v>
      </c>
      <c r="AH21085">
        <v>1045652783315550</v>
      </c>
      <c r="AI21085">
        <v>3.8397841146901099E+28</v>
      </c>
      <c r="AL21085" s="81"/>
    </row>
    <row r="21086" spans="32:38" x14ac:dyDescent="0.3">
      <c r="AF21086" s="82"/>
      <c r="AG21086">
        <v>1132571457540930</v>
      </c>
      <c r="AH21086">
        <v>1045652785423650</v>
      </c>
      <c r="AI21086">
        <v>3.8403263777779698E+28</v>
      </c>
      <c r="AL21086" s="81"/>
    </row>
    <row r="21087" spans="32:38" x14ac:dyDescent="0.3">
      <c r="AF21087" s="82"/>
      <c r="AG21087">
        <v>1132571879173980</v>
      </c>
      <c r="AH21087">
        <v>1045652787531840</v>
      </c>
      <c r="AI21087">
        <v>3.8408686919134199E+28</v>
      </c>
      <c r="AL21087" s="81"/>
    </row>
    <row r="21088" spans="32:38" x14ac:dyDescent="0.3">
      <c r="AF21088" s="82"/>
      <c r="AG21088">
        <v>1132572300827030</v>
      </c>
      <c r="AH21088">
        <v>1045652789640140</v>
      </c>
      <c r="AI21088">
        <v>3.8414110570988702E+28</v>
      </c>
      <c r="AL21088" s="81"/>
    </row>
    <row r="21089" spans="32:38" x14ac:dyDescent="0.3">
      <c r="AF21089" s="82"/>
      <c r="AG21089">
        <v>1132572722500080</v>
      </c>
      <c r="AH21089">
        <v>1045652791748530</v>
      </c>
      <c r="AI21089">
        <v>3.84195347333672E+28</v>
      </c>
      <c r="AL21089" s="81"/>
    </row>
    <row r="21090" spans="32:38" x14ac:dyDescent="0.3">
      <c r="AF21090" s="82"/>
      <c r="AG21090">
        <v>1132573144193130</v>
      </c>
      <c r="AH21090">
        <v>1045652793857030</v>
      </c>
      <c r="AI21090">
        <v>3.8424959406293601E+28</v>
      </c>
      <c r="AL21090" s="81"/>
    </row>
    <row r="21091" spans="32:38" x14ac:dyDescent="0.3">
      <c r="AF21091" s="82"/>
      <c r="AG21091">
        <v>1132573565906180</v>
      </c>
      <c r="AH21091">
        <v>1045652795965620</v>
      </c>
      <c r="AI21091">
        <v>3.8430384589792101E+28</v>
      </c>
      <c r="AL21091" s="81"/>
    </row>
    <row r="21092" spans="32:38" x14ac:dyDescent="0.3">
      <c r="AF21092" s="82"/>
      <c r="AG21092">
        <v>1132573987639230</v>
      </c>
      <c r="AH21092">
        <v>1045652798074320</v>
      </c>
      <c r="AI21092">
        <v>3.8435810283886697E+28</v>
      </c>
      <c r="AL21092" s="81"/>
    </row>
    <row r="21093" spans="32:38" x14ac:dyDescent="0.3">
      <c r="AF21093" s="82"/>
      <c r="AG21093">
        <v>1132574409392280</v>
      </c>
      <c r="AH21093">
        <v>1045652800183110</v>
      </c>
      <c r="AI21093">
        <v>3.8441236488601297E+28</v>
      </c>
      <c r="AL21093" s="81"/>
    </row>
    <row r="21094" spans="32:38" x14ac:dyDescent="0.3">
      <c r="AF21094" s="82"/>
      <c r="AG21094">
        <v>1132574831165330</v>
      </c>
      <c r="AH21094">
        <v>1045652802292010</v>
      </c>
      <c r="AI21094">
        <v>3.8446663203960099E+28</v>
      </c>
      <c r="AL21094" s="81"/>
    </row>
    <row r="21095" spans="32:38" x14ac:dyDescent="0.3">
      <c r="AF21095" s="82"/>
      <c r="AG21095">
        <v>1132575252958380</v>
      </c>
      <c r="AH21095">
        <v>1045652804401000</v>
      </c>
      <c r="AI21095">
        <v>3.84520904299869E+28</v>
      </c>
      <c r="AL21095" s="81"/>
    </row>
    <row r="21096" spans="32:38" x14ac:dyDescent="0.3">
      <c r="AF21096" s="82"/>
      <c r="AG21096">
        <v>1132575674771430</v>
      </c>
      <c r="AH21096">
        <v>1045652806510100</v>
      </c>
      <c r="AI21096">
        <v>3.8457518166706001E+28</v>
      </c>
      <c r="AL21096" s="81"/>
    </row>
    <row r="21097" spans="32:38" x14ac:dyDescent="0.3">
      <c r="AF21097" s="82"/>
      <c r="AG21097">
        <v>1132576096604480</v>
      </c>
      <c r="AH21097">
        <v>1045652808619290</v>
      </c>
      <c r="AI21097">
        <v>3.8462946414141202E+28</v>
      </c>
      <c r="AL21097" s="81"/>
    </row>
    <row r="21098" spans="32:38" x14ac:dyDescent="0.3">
      <c r="AF21098" s="82"/>
      <c r="AG21098">
        <v>1132576518457530</v>
      </c>
      <c r="AH21098">
        <v>1045652810728590</v>
      </c>
      <c r="AI21098">
        <v>3.8468375172316601E+28</v>
      </c>
      <c r="AL21098" s="81"/>
    </row>
    <row r="21099" spans="32:38" x14ac:dyDescent="0.3">
      <c r="AF21099" s="82"/>
      <c r="AG21099">
        <v>1132576940330580</v>
      </c>
      <c r="AH21099">
        <v>1045652812837980</v>
      </c>
      <c r="AI21099">
        <v>3.8473804441256203E+28</v>
      </c>
      <c r="AL21099" s="81"/>
    </row>
    <row r="21100" spans="32:38" x14ac:dyDescent="0.3">
      <c r="AF21100" s="82"/>
      <c r="AG21100">
        <v>1132577362223630</v>
      </c>
      <c r="AH21100">
        <v>1045652814947480</v>
      </c>
      <c r="AI21100">
        <v>3.8479234220984104E+28</v>
      </c>
      <c r="AL21100" s="81"/>
    </row>
    <row r="21101" spans="32:38" x14ac:dyDescent="0.3">
      <c r="AF21101" s="82"/>
      <c r="AG21101">
        <v>1132577784136680</v>
      </c>
      <c r="AH21101">
        <v>1045652817057070</v>
      </c>
      <c r="AI21101">
        <v>3.8484664511524304E+28</v>
      </c>
      <c r="AL21101" s="81"/>
    </row>
    <row r="21102" spans="32:38" x14ac:dyDescent="0.3">
      <c r="AF21102" s="82"/>
      <c r="AG21102">
        <v>1132578206069730</v>
      </c>
      <c r="AH21102">
        <v>1045652819166770</v>
      </c>
      <c r="AI21102">
        <v>3.84900953129008E+28</v>
      </c>
      <c r="AL21102" s="81"/>
    </row>
    <row r="21103" spans="32:38" x14ac:dyDescent="0.3">
      <c r="AF21103" s="82"/>
      <c r="AG21103">
        <v>1132578628022780</v>
      </c>
      <c r="AH21103">
        <v>1045652821276560</v>
      </c>
      <c r="AI21103">
        <v>3.84955266251376E+28</v>
      </c>
      <c r="AL21103" s="81"/>
    </row>
    <row r="21104" spans="32:38" x14ac:dyDescent="0.3">
      <c r="AF21104" s="82"/>
      <c r="AG21104">
        <v>1132579049995830</v>
      </c>
      <c r="AH21104">
        <v>1045652823386460</v>
      </c>
      <c r="AI21104">
        <v>3.8500958448258801E+28</v>
      </c>
      <c r="AL21104" s="81"/>
    </row>
    <row r="21105" spans="32:38" x14ac:dyDescent="0.3">
      <c r="AF21105" s="82"/>
      <c r="AG21105">
        <v>1132579471988880</v>
      </c>
      <c r="AH21105">
        <v>1045652825496450</v>
      </c>
      <c r="AI21105">
        <v>4.8132988477860502E+28</v>
      </c>
      <c r="AL21105" s="81"/>
    </row>
    <row r="21106" spans="32:38" x14ac:dyDescent="0.3">
      <c r="AF21106" s="82"/>
      <c r="AG21106">
        <v>1132579894001930</v>
      </c>
      <c r="AH21106">
        <v>1045652827606550</v>
      </c>
      <c r="AI21106">
        <v>4.8139779534062993E+28</v>
      </c>
      <c r="AL21106" s="81"/>
    </row>
    <row r="21107" spans="32:38" x14ac:dyDescent="0.3">
      <c r="AF21107" s="82"/>
      <c r="AG21107">
        <v>1132580316034980</v>
      </c>
      <c r="AH21107">
        <v>1045652829716740</v>
      </c>
      <c r="AI21107">
        <v>4.8146571228960996E+28</v>
      </c>
      <c r="AL21107" s="81"/>
    </row>
    <row r="21108" spans="32:38" x14ac:dyDescent="0.3">
      <c r="AF21108" s="82"/>
      <c r="AG21108">
        <v>1132580738088030</v>
      </c>
      <c r="AH21108">
        <v>1045652831827040</v>
      </c>
      <c r="AI21108">
        <v>4.8153363562584602E+28</v>
      </c>
      <c r="AL21108" s="81"/>
    </row>
    <row r="21109" spans="32:38" x14ac:dyDescent="0.3">
      <c r="AF21109" s="82"/>
      <c r="AG21109">
        <v>1132581160161080</v>
      </c>
      <c r="AH21109">
        <v>1045652833937430</v>
      </c>
      <c r="AI21109">
        <v>4.8160156534963701E+28</v>
      </c>
      <c r="AL21109" s="81"/>
    </row>
    <row r="21110" spans="32:38" x14ac:dyDescent="0.3">
      <c r="AF21110" s="82"/>
      <c r="AG21110">
        <v>1132581582254130</v>
      </c>
      <c r="AH21110">
        <v>1045652836047930</v>
      </c>
      <c r="AI21110">
        <v>4.8166950146128497E+28</v>
      </c>
      <c r="AL21110" s="81"/>
    </row>
    <row r="21111" spans="32:38" x14ac:dyDescent="0.3">
      <c r="AF21111" s="82"/>
      <c r="AG21111">
        <v>1132582004367180</v>
      </c>
      <c r="AH21111">
        <v>1045652838158520</v>
      </c>
      <c r="AI21111">
        <v>4.8173744396109005E+28</v>
      </c>
      <c r="AL21111" s="81"/>
    </row>
    <row r="21112" spans="32:38" x14ac:dyDescent="0.3">
      <c r="AF21112" s="82"/>
      <c r="AG21112">
        <v>1132582426500230</v>
      </c>
      <c r="AH21112">
        <v>1045652840269220</v>
      </c>
      <c r="AI21112">
        <v>4.8180539284935199E+28</v>
      </c>
      <c r="AL21112" s="81"/>
    </row>
    <row r="21113" spans="32:38" x14ac:dyDescent="0.3">
      <c r="AF21113" s="82"/>
      <c r="AG21113">
        <v>1132582848653280</v>
      </c>
      <c r="AH21113">
        <v>1045652842380010</v>
      </c>
      <c r="AI21113">
        <v>4.8187334812637093E+28</v>
      </c>
      <c r="AL21113" s="81"/>
    </row>
    <row r="21114" spans="32:38" x14ac:dyDescent="0.3">
      <c r="AF21114" s="82"/>
      <c r="AG21114">
        <v>1132583270826330</v>
      </c>
      <c r="AH21114">
        <v>1045652844490910</v>
      </c>
      <c r="AI21114">
        <v>4.81941309792447E+28</v>
      </c>
      <c r="AL21114" s="81"/>
    </row>
    <row r="21115" spans="32:38" x14ac:dyDescent="0.3">
      <c r="AF21115" s="82"/>
      <c r="AG21115">
        <v>1132583693019380</v>
      </c>
      <c r="AH21115">
        <v>1045652846601900</v>
      </c>
      <c r="AI21115">
        <v>4.8200927784788197E+28</v>
      </c>
      <c r="AL21115" s="81"/>
    </row>
    <row r="21116" spans="32:38" x14ac:dyDescent="0.3">
      <c r="AF21116" s="82"/>
      <c r="AG21116">
        <v>1132584115232430</v>
      </c>
      <c r="AH21116">
        <v>1045652848713000</v>
      </c>
      <c r="AI21116">
        <v>4.8207725229297396E+28</v>
      </c>
      <c r="AL21116" s="81"/>
    </row>
    <row r="21117" spans="32:38" x14ac:dyDescent="0.3">
      <c r="AF21117" s="82"/>
      <c r="AG21117">
        <v>1132584537465480</v>
      </c>
      <c r="AH21117">
        <v>1045652850824190</v>
      </c>
      <c r="AI21117">
        <v>4.8214523312802599E+28</v>
      </c>
      <c r="AL21117" s="81"/>
    </row>
    <row r="21118" spans="32:38" x14ac:dyDescent="0.3">
      <c r="AF21118" s="82"/>
      <c r="AG21118">
        <v>1132584959718530</v>
      </c>
      <c r="AH21118">
        <v>1045652852935490</v>
      </c>
      <c r="AI21118">
        <v>4.8221322035333598E+28</v>
      </c>
      <c r="AL21118" s="81"/>
    </row>
    <row r="21119" spans="32:38" x14ac:dyDescent="0.3">
      <c r="AF21119" s="82"/>
      <c r="AG21119">
        <v>1132585381991580</v>
      </c>
      <c r="AH21119">
        <v>1045652855046880</v>
      </c>
      <c r="AI21119">
        <v>4.8228121396920503E+28</v>
      </c>
      <c r="AL21119" s="81"/>
    </row>
    <row r="21120" spans="32:38" x14ac:dyDescent="0.3">
      <c r="AF21120" s="82"/>
      <c r="AG21120">
        <v>1132585804284630</v>
      </c>
      <c r="AH21120">
        <v>1045652857158380</v>
      </c>
      <c r="AI21120">
        <v>4.8234921397593299E+28</v>
      </c>
      <c r="AL21120" s="81"/>
    </row>
    <row r="21121" spans="32:38" x14ac:dyDescent="0.3">
      <c r="AF21121" s="82"/>
      <c r="AG21121">
        <v>1132586226597680</v>
      </c>
      <c r="AH21121">
        <v>1045652859269970</v>
      </c>
      <c r="AI21121">
        <v>4.82417220373822E+28</v>
      </c>
      <c r="AL21121" s="81"/>
    </row>
    <row r="21122" spans="32:38" x14ac:dyDescent="0.3">
      <c r="AF21122" s="82"/>
      <c r="AG21122">
        <v>1132586648930730</v>
      </c>
      <c r="AH21122">
        <v>1045652861381670</v>
      </c>
      <c r="AI21122">
        <v>4.8248523316317E+28</v>
      </c>
      <c r="AL21122" s="81"/>
    </row>
    <row r="21123" spans="32:38" x14ac:dyDescent="0.3">
      <c r="AF21123" s="82"/>
      <c r="AG21123">
        <v>1132587071283780</v>
      </c>
      <c r="AH21123">
        <v>1045652863493460</v>
      </c>
      <c r="AI21123">
        <v>4.8255325234427903E+28</v>
      </c>
      <c r="AL21123" s="81"/>
    </row>
    <row r="21124" spans="32:38" x14ac:dyDescent="0.3">
      <c r="AF21124" s="82"/>
      <c r="AG21124">
        <v>1132587493656830</v>
      </c>
      <c r="AH21124">
        <v>1045652865605360</v>
      </c>
      <c r="AI21124">
        <v>4.8262127791744905E+28</v>
      </c>
      <c r="AL21124" s="81"/>
    </row>
    <row r="21125" spans="32:38" x14ac:dyDescent="0.3">
      <c r="AF21125" s="82"/>
      <c r="AG21125">
        <v>1132587916049880</v>
      </c>
      <c r="AH21125">
        <v>1045652867717350</v>
      </c>
      <c r="AI21125">
        <v>4.8268930988297903E+28</v>
      </c>
      <c r="AL21125" s="81"/>
    </row>
    <row r="21126" spans="32:38" x14ac:dyDescent="0.3">
      <c r="AF21126" s="82"/>
      <c r="AG21126">
        <v>1132588338462930</v>
      </c>
      <c r="AH21126">
        <v>1045652869829450</v>
      </c>
      <c r="AI21126">
        <v>4.8275734824117104E+28</v>
      </c>
      <c r="AL21126" s="81"/>
    </row>
    <row r="21127" spans="32:38" x14ac:dyDescent="0.3">
      <c r="AF21127" s="82"/>
      <c r="AG21127">
        <v>1132588760895980</v>
      </c>
      <c r="AH21127">
        <v>1045652871941640</v>
      </c>
      <c r="AI21127">
        <v>4.8282539299232502E+28</v>
      </c>
      <c r="AL21127" s="81"/>
    </row>
    <row r="21128" spans="32:38" x14ac:dyDescent="0.3">
      <c r="AF21128" s="82"/>
      <c r="AG21128">
        <v>1132589183349030</v>
      </c>
      <c r="AH21128">
        <v>1045652874053940</v>
      </c>
      <c r="AI21128">
        <v>4.8289344413674003E+28</v>
      </c>
      <c r="AL21128" s="81"/>
    </row>
    <row r="21129" spans="32:38" x14ac:dyDescent="0.3">
      <c r="AF21129" s="82"/>
      <c r="AG21129">
        <v>1132589605822080</v>
      </c>
      <c r="AH21129">
        <v>1045652876166330</v>
      </c>
      <c r="AI21129">
        <v>4.8296150167471806E+28</v>
      </c>
      <c r="AL21129" s="81"/>
    </row>
    <row r="21130" spans="32:38" x14ac:dyDescent="0.3">
      <c r="AF21130" s="82"/>
      <c r="AG21130">
        <v>1132590028315130</v>
      </c>
      <c r="AH21130">
        <v>1045652878278830</v>
      </c>
      <c r="AI21130">
        <v>4.8302956560655903E+28</v>
      </c>
      <c r="AL21130" s="81"/>
    </row>
    <row r="21131" spans="32:38" x14ac:dyDescent="0.3">
      <c r="AF21131" s="82"/>
      <c r="AG21131">
        <v>1132590450828180</v>
      </c>
      <c r="AH21131">
        <v>1045652880391420</v>
      </c>
      <c r="AI21131">
        <v>4.8309763593256203E+28</v>
      </c>
      <c r="AL21131" s="81"/>
    </row>
    <row r="21132" spans="32:38" x14ac:dyDescent="0.3">
      <c r="AF21132" s="82"/>
      <c r="AG21132">
        <v>1132590873361230</v>
      </c>
      <c r="AH21132">
        <v>1045652882504120</v>
      </c>
      <c r="AI21132">
        <v>4.8316571265302901E+28</v>
      </c>
      <c r="AL21132" s="81"/>
    </row>
    <row r="21133" spans="32:38" x14ac:dyDescent="0.3">
      <c r="AF21133" s="82"/>
      <c r="AG21133">
        <v>1132591295914280</v>
      </c>
      <c r="AH21133">
        <v>1045652884616910</v>
      </c>
      <c r="AI21133">
        <v>4.83233795768258E+28</v>
      </c>
      <c r="AL21133" s="81"/>
    </row>
    <row r="21134" spans="32:38" x14ac:dyDescent="0.3">
      <c r="AF21134" s="82"/>
      <c r="AG21134">
        <v>1132591718487330</v>
      </c>
      <c r="AH21134">
        <v>1045652886729810</v>
      </c>
      <c r="AI21134">
        <v>4.8330188527855201E+28</v>
      </c>
      <c r="AL21134" s="81"/>
    </row>
    <row r="21135" spans="32:38" x14ac:dyDescent="0.3">
      <c r="AF21135" s="82"/>
      <c r="AG21135">
        <v>1132592141080380</v>
      </c>
      <c r="AH21135">
        <v>1045652888842800</v>
      </c>
      <c r="AI21135">
        <v>4.8336998118421004E+28</v>
      </c>
      <c r="AL21135" s="81"/>
    </row>
    <row r="21136" spans="32:38" x14ac:dyDescent="0.3">
      <c r="AF21136" s="82"/>
      <c r="AG21136">
        <v>1132592563693430</v>
      </c>
      <c r="AH21136">
        <v>1045652890955900</v>
      </c>
      <c r="AI21136">
        <v>4.8343808348553298E+28</v>
      </c>
      <c r="AL21136" s="81"/>
    </row>
    <row r="21137" spans="32:38" x14ac:dyDescent="0.3">
      <c r="AF21137" s="82"/>
      <c r="AG21137">
        <v>1132592986326480</v>
      </c>
      <c r="AH21137">
        <v>1045652893069090</v>
      </c>
      <c r="AI21137">
        <v>4.8350619218282E+28</v>
      </c>
      <c r="AL21137" s="81"/>
    </row>
    <row r="21138" spans="32:38" x14ac:dyDescent="0.3">
      <c r="AF21138" s="82"/>
      <c r="AG21138">
        <v>1132593408979530</v>
      </c>
      <c r="AH21138">
        <v>1045652895182390</v>
      </c>
      <c r="AI21138">
        <v>4.8357430727637201E+28</v>
      </c>
      <c r="AL21138" s="81"/>
    </row>
    <row r="21139" spans="32:38" x14ac:dyDescent="0.3">
      <c r="AF21139" s="82"/>
      <c r="AG21139">
        <v>1132593831652580</v>
      </c>
      <c r="AH21139">
        <v>1045652897295780</v>
      </c>
      <c r="AI21139">
        <v>4.8364242876649001E+28</v>
      </c>
      <c r="AL21139" s="81"/>
    </row>
    <row r="21140" spans="32:38" x14ac:dyDescent="0.3">
      <c r="AF21140" s="82"/>
      <c r="AG21140">
        <v>1132594254345630</v>
      </c>
      <c r="AH21140">
        <v>1045652899409280</v>
      </c>
      <c r="AI21140">
        <v>4.8371055665347298E+28</v>
      </c>
      <c r="AL21140" s="81"/>
    </row>
    <row r="21141" spans="32:38" x14ac:dyDescent="0.3">
      <c r="AF21141" s="82"/>
      <c r="AG21141">
        <v>1132594677058680</v>
      </c>
      <c r="AH21141">
        <v>1045652901522870</v>
      </c>
      <c r="AI21141">
        <v>4.8377869093762299E+28</v>
      </c>
      <c r="AL21141" s="81"/>
    </row>
    <row r="21142" spans="32:38" x14ac:dyDescent="0.3">
      <c r="AF21142" s="82"/>
      <c r="AG21142">
        <v>1132595099791730</v>
      </c>
      <c r="AH21142">
        <v>1045652903636570</v>
      </c>
      <c r="AI21142">
        <v>4.83846831619239E+28</v>
      </c>
      <c r="AL21142" s="81"/>
    </row>
    <row r="21143" spans="32:38" x14ac:dyDescent="0.3">
      <c r="AF21143" s="82"/>
      <c r="AG21143">
        <v>1132595522544780</v>
      </c>
      <c r="AH21143">
        <v>1045652905750360</v>
      </c>
      <c r="AI21143">
        <v>4.8391497869862106E+28</v>
      </c>
      <c r="AL21143" s="81"/>
    </row>
    <row r="21144" spans="32:38" x14ac:dyDescent="0.3">
      <c r="AF21144" s="82"/>
      <c r="AG21144">
        <v>1132595945317830</v>
      </c>
      <c r="AH21144">
        <v>1045652907864260</v>
      </c>
      <c r="AI21144">
        <v>4.8398313217607095E+28</v>
      </c>
      <c r="AL21144" s="81"/>
    </row>
    <row r="21145" spans="32:38" x14ac:dyDescent="0.3">
      <c r="AF21145" s="82"/>
      <c r="AG21145">
        <v>1132596368110880</v>
      </c>
      <c r="AH21145">
        <v>1045652909978250</v>
      </c>
      <c r="AI21145">
        <v>4.8405129205188696E+28</v>
      </c>
      <c r="AL21145" s="81"/>
    </row>
    <row r="21146" spans="32:38" x14ac:dyDescent="0.3">
      <c r="AF21146" s="82"/>
      <c r="AG21146">
        <v>1132596790923930</v>
      </c>
      <c r="AH21146">
        <v>1045652912092350</v>
      </c>
      <c r="AI21146">
        <v>4.8411945832637096E+28</v>
      </c>
      <c r="AL21146" s="81"/>
    </row>
    <row r="21147" spans="32:38" x14ac:dyDescent="0.3">
      <c r="AF21147" s="82"/>
      <c r="AG21147">
        <v>1132597213756980</v>
      </c>
      <c r="AH21147">
        <v>1045652914206540</v>
      </c>
      <c r="AI21147">
        <v>4.84187630999823E+28</v>
      </c>
      <c r="AL21147" s="81"/>
    </row>
    <row r="21148" spans="32:38" x14ac:dyDescent="0.3">
      <c r="AF21148" s="82"/>
      <c r="AG21148">
        <v>1132597636610030</v>
      </c>
      <c r="AH21148">
        <v>1045652916320840</v>
      </c>
      <c r="AI21148">
        <v>4.8425581007254397E+28</v>
      </c>
      <c r="AL21148" s="81"/>
    </row>
    <row r="21149" spans="32:38" x14ac:dyDescent="0.3">
      <c r="AF21149" s="82"/>
      <c r="AG21149">
        <v>1132598059483080</v>
      </c>
      <c r="AH21149">
        <v>1045652918435230</v>
      </c>
      <c r="AI21149">
        <v>4.8432399554483296E+28</v>
      </c>
      <c r="AL21149" s="81"/>
    </row>
    <row r="21150" spans="32:38" x14ac:dyDescent="0.3">
      <c r="AF21150" s="82"/>
      <c r="AG21150">
        <v>1132598482376130</v>
      </c>
      <c r="AH21150">
        <v>1045652920549730</v>
      </c>
      <c r="AI21150">
        <v>4.8439218741699E+28</v>
      </c>
      <c r="AL21150" s="81"/>
    </row>
    <row r="21151" spans="32:38" x14ac:dyDescent="0.3">
      <c r="AF21151" s="82"/>
      <c r="AG21151">
        <v>1132598905289180</v>
      </c>
      <c r="AH21151">
        <v>1045652922664320</v>
      </c>
      <c r="AI21151">
        <v>4.8446038568931696E+28</v>
      </c>
      <c r="AL21151" s="81"/>
    </row>
    <row r="21152" spans="32:38" x14ac:dyDescent="0.3">
      <c r="AF21152" s="82"/>
      <c r="AG21152">
        <v>1132599328222230</v>
      </c>
      <c r="AH21152">
        <v>1045652924779020</v>
      </c>
      <c r="AI21152">
        <v>4.8452859036211301E+28</v>
      </c>
      <c r="AL21152" s="81"/>
    </row>
    <row r="21153" spans="32:38" x14ac:dyDescent="0.3">
      <c r="AF21153" s="82"/>
      <c r="AG21153">
        <v>1132599751175280</v>
      </c>
      <c r="AH21153">
        <v>1045652926893810</v>
      </c>
      <c r="AI21153">
        <v>4.8459680143567896E+28</v>
      </c>
      <c r="AL21153" s="81"/>
    </row>
    <row r="21154" spans="32:38" x14ac:dyDescent="0.3">
      <c r="AF21154" s="82"/>
      <c r="AG21154">
        <v>1132600174148330</v>
      </c>
      <c r="AH21154">
        <v>1045652929008710</v>
      </c>
      <c r="AI21154">
        <v>4.8466501891031601E+28</v>
      </c>
      <c r="AL21154" s="81"/>
    </row>
    <row r="21155" spans="32:38" x14ac:dyDescent="0.3">
      <c r="AF21155" s="82"/>
      <c r="AG21155">
        <v>1132600597141380</v>
      </c>
      <c r="AH21155">
        <v>1045652931123700</v>
      </c>
      <c r="AI21155">
        <v>4.8473324278632197E+28</v>
      </c>
      <c r="AL21155" s="81"/>
    </row>
    <row r="21156" spans="32:38" x14ac:dyDescent="0.3">
      <c r="AF21156" s="82"/>
      <c r="AG21156">
        <v>1132601020154430</v>
      </c>
      <c r="AH21156">
        <v>1045652933238800</v>
      </c>
      <c r="AI21156">
        <v>4.8480147306399901E+28</v>
      </c>
      <c r="AL21156" s="81"/>
    </row>
    <row r="21157" spans="32:38" x14ac:dyDescent="0.3">
      <c r="AF21157" s="82"/>
      <c r="AG21157">
        <v>1132601443187480</v>
      </c>
      <c r="AH21157">
        <v>1045652935353990</v>
      </c>
      <c r="AI21157">
        <v>4.8486970974364803E+28</v>
      </c>
      <c r="AL21157" s="81"/>
    </row>
    <row r="21158" spans="32:38" x14ac:dyDescent="0.3">
      <c r="AF21158" s="82"/>
      <c r="AG21158">
        <v>1132601866240530</v>
      </c>
      <c r="AH21158">
        <v>1045652937469290</v>
      </c>
      <c r="AI21158">
        <v>4.8493795282556695E+28</v>
      </c>
      <c r="AL21158" s="81"/>
    </row>
    <row r="21159" spans="32:38" x14ac:dyDescent="0.3">
      <c r="AF21159" s="82"/>
      <c r="AG21159">
        <v>1132602289313580</v>
      </c>
      <c r="AH21159">
        <v>1045652939584680</v>
      </c>
      <c r="AI21159">
        <v>4.8500620231005802E+28</v>
      </c>
      <c r="AL21159" s="81"/>
    </row>
    <row r="21160" spans="32:38" x14ac:dyDescent="0.3">
      <c r="AF21160" s="82"/>
      <c r="AG21160">
        <v>1132602712406630</v>
      </c>
      <c r="AH21160">
        <v>1045652941700180</v>
      </c>
      <c r="AI21160">
        <v>4.8507445819742197E+28</v>
      </c>
      <c r="AL21160" s="81"/>
    </row>
    <row r="21161" spans="32:38" x14ac:dyDescent="0.3">
      <c r="AF21161" s="82"/>
      <c r="AG21161">
        <v>1132603135519680</v>
      </c>
      <c r="AH21161">
        <v>1045652943815770</v>
      </c>
      <c r="AI21161">
        <v>4.8514272048795698E+28</v>
      </c>
      <c r="AL21161" s="81"/>
    </row>
    <row r="21162" spans="32:38" x14ac:dyDescent="0.3">
      <c r="AF21162" s="82"/>
      <c r="AG21162">
        <v>1132603558652730</v>
      </c>
      <c r="AH21162">
        <v>1045652945931470</v>
      </c>
      <c r="AI21162">
        <v>4.8521098918196495E+28</v>
      </c>
      <c r="AL21162" s="81"/>
    </row>
    <row r="21163" spans="32:38" x14ac:dyDescent="0.3">
      <c r="AF21163" s="82"/>
      <c r="AG21163">
        <v>1132603981805780</v>
      </c>
      <c r="AH21163">
        <v>1045652948047260</v>
      </c>
      <c r="AI21163">
        <v>4.8527926427974598E+28</v>
      </c>
      <c r="AL21163" s="81"/>
    </row>
    <row r="21164" spans="32:38" x14ac:dyDescent="0.3">
      <c r="AF21164" s="82"/>
      <c r="AG21164">
        <v>1132604404978830</v>
      </c>
      <c r="AH21164">
        <v>1045652950163160</v>
      </c>
      <c r="AI21164">
        <v>4.8534754578160004E+28</v>
      </c>
      <c r="AL21164" s="81"/>
    </row>
    <row r="21165" spans="32:38" x14ac:dyDescent="0.3">
      <c r="AF21165" s="82"/>
      <c r="AG21165">
        <v>1132604828171880</v>
      </c>
      <c r="AH21165">
        <v>1045652952279150</v>
      </c>
      <c r="AI21165">
        <v>4.8541583368782802E+28</v>
      </c>
      <c r="AL21165" s="81"/>
    </row>
    <row r="21166" spans="32:38" x14ac:dyDescent="0.3">
      <c r="AF21166" s="82"/>
      <c r="AG21166">
        <v>1132605251384930</v>
      </c>
      <c r="AH21166">
        <v>1045652954395250</v>
      </c>
      <c r="AI21166">
        <v>4.8548412799872901E+28</v>
      </c>
      <c r="AL21166" s="81"/>
    </row>
    <row r="21167" spans="32:38" x14ac:dyDescent="0.3">
      <c r="AF21167" s="82"/>
      <c r="AG21167">
        <v>1132605674617980</v>
      </c>
      <c r="AH21167">
        <v>1045652956511440</v>
      </c>
      <c r="AI21167">
        <v>4.8555242871460496E+28</v>
      </c>
      <c r="AL21167" s="81"/>
    </row>
    <row r="21168" spans="32:38" x14ac:dyDescent="0.3">
      <c r="AF21168" s="82"/>
      <c r="AG21168">
        <v>1132606097871030</v>
      </c>
      <c r="AH21168">
        <v>1045652958627740</v>
      </c>
      <c r="AI21168">
        <v>4.8562073583575496E+28</v>
      </c>
      <c r="AL21168" s="81"/>
    </row>
    <row r="21169" spans="32:38" x14ac:dyDescent="0.3">
      <c r="AF21169" s="82"/>
      <c r="AG21169">
        <v>1132606521144080</v>
      </c>
      <c r="AH21169">
        <v>1045652960744130</v>
      </c>
      <c r="AI21169">
        <v>4.8568904936247999E+28</v>
      </c>
      <c r="AL21169" s="81"/>
    </row>
    <row r="21170" spans="32:38" x14ac:dyDescent="0.3">
      <c r="AF21170" s="82"/>
      <c r="AG21170">
        <v>1132606944437130</v>
      </c>
      <c r="AH21170">
        <v>1045652962860630</v>
      </c>
      <c r="AI21170">
        <v>4.8575736929508001E+28</v>
      </c>
      <c r="AL21170" s="81"/>
    </row>
    <row r="21171" spans="32:38" x14ac:dyDescent="0.3">
      <c r="AF21171" s="82"/>
      <c r="AG21171">
        <v>1132607367750180</v>
      </c>
      <c r="AH21171">
        <v>1045652964977220</v>
      </c>
      <c r="AI21171">
        <v>4.8582569563385496E+28</v>
      </c>
      <c r="AL21171" s="81"/>
    </row>
    <row r="21172" spans="32:38" x14ac:dyDescent="0.3">
      <c r="AF21172" s="82"/>
      <c r="AG21172">
        <v>1132607791083230</v>
      </c>
      <c r="AH21172">
        <v>1045652967093920</v>
      </c>
      <c r="AI21172">
        <v>4.8589402837910602E+28</v>
      </c>
      <c r="AL21172" s="81"/>
    </row>
    <row r="21173" spans="32:38" x14ac:dyDescent="0.3">
      <c r="AF21173" s="82"/>
      <c r="AG21173">
        <v>1132608214436280</v>
      </c>
      <c r="AH21173">
        <v>1045652969210710</v>
      </c>
      <c r="AI21173">
        <v>4.8596236753113296E+28</v>
      </c>
      <c r="AL21173" s="81"/>
    </row>
    <row r="21174" spans="32:38" x14ac:dyDescent="0.3">
      <c r="AF21174" s="82"/>
      <c r="AG21174">
        <v>1132608637809330</v>
      </c>
      <c r="AH21174">
        <v>1045652971327610</v>
      </c>
      <c r="AI21174">
        <v>4.8603071309023697E+28</v>
      </c>
      <c r="AL21174" s="81"/>
    </row>
    <row r="21175" spans="32:38" x14ac:dyDescent="0.3">
      <c r="AF21175" s="82"/>
      <c r="AG21175">
        <v>1132609061202380</v>
      </c>
      <c r="AH21175">
        <v>1045652973444600</v>
      </c>
      <c r="AI21175">
        <v>4.8609906505671701E+28</v>
      </c>
      <c r="AL21175" s="81"/>
    </row>
    <row r="21176" spans="32:38" x14ac:dyDescent="0.3">
      <c r="AF21176" s="82"/>
      <c r="AG21176">
        <v>1132609484615430</v>
      </c>
      <c r="AH21176">
        <v>1045652975561700</v>
      </c>
      <c r="AI21176">
        <v>4.8616742343087401E+28</v>
      </c>
      <c r="AL21176" s="81"/>
    </row>
    <row r="21177" spans="32:38" x14ac:dyDescent="0.3">
      <c r="AF21177" s="82"/>
      <c r="AG21177">
        <v>1132609908048480</v>
      </c>
      <c r="AH21177">
        <v>1045652977678890</v>
      </c>
      <c r="AI21177">
        <v>4.8623578821300799E+28</v>
      </c>
      <c r="AL21177" s="81"/>
    </row>
    <row r="21178" spans="32:38" x14ac:dyDescent="0.3">
      <c r="AF21178" s="82"/>
      <c r="AG21178">
        <v>1132610331501530</v>
      </c>
      <c r="AH21178">
        <v>1045652979796190</v>
      </c>
      <c r="AI21178">
        <v>4.8630415940342006E+28</v>
      </c>
      <c r="AL21178" s="81"/>
    </row>
    <row r="21179" spans="32:38" x14ac:dyDescent="0.3">
      <c r="AF21179" s="82"/>
      <c r="AG21179">
        <v>1132610754974580</v>
      </c>
      <c r="AH21179">
        <v>1045652981913580</v>
      </c>
      <c r="AI21179">
        <v>4.86372537002409E+28</v>
      </c>
      <c r="AL21179" s="81"/>
    </row>
    <row r="21180" spans="32:38" x14ac:dyDescent="0.3">
      <c r="AF21180" s="82"/>
      <c r="AG21180">
        <v>1132611178467630</v>
      </c>
      <c r="AH21180">
        <v>1045652984031080</v>
      </c>
      <c r="AI21180">
        <v>4.8644092101027803E+28</v>
      </c>
      <c r="AL21180" s="81"/>
    </row>
    <row r="21181" spans="32:38" x14ac:dyDescent="0.3">
      <c r="AF21181" s="82"/>
      <c r="AG21181">
        <v>1132611601980680</v>
      </c>
      <c r="AH21181">
        <v>1045652986148670</v>
      </c>
      <c r="AI21181">
        <v>4.8650931142732401E+28</v>
      </c>
      <c r="AL21181" s="81"/>
    </row>
    <row r="21182" spans="32:38" x14ac:dyDescent="0.3">
      <c r="AF21182" s="82"/>
      <c r="AG21182">
        <v>1132612025513730</v>
      </c>
      <c r="AH21182">
        <v>1045652988266370</v>
      </c>
      <c r="AI21182">
        <v>4.86577708253849E+28</v>
      </c>
      <c r="AL21182" s="81"/>
    </row>
    <row r="21183" spans="32:38" x14ac:dyDescent="0.3">
      <c r="AF21183" s="82"/>
      <c r="AG21183">
        <v>1132612449066780</v>
      </c>
      <c r="AH21183">
        <v>1045652990384160</v>
      </c>
      <c r="AI21183">
        <v>4.86646111490154E+28</v>
      </c>
      <c r="AL21183" s="81"/>
    </row>
    <row r="21184" spans="32:38" x14ac:dyDescent="0.3">
      <c r="AF21184" s="82"/>
      <c r="AG21184">
        <v>1132612872639830</v>
      </c>
      <c r="AH21184">
        <v>1045652992502060</v>
      </c>
      <c r="AI21184">
        <v>4.8671452113653799E+28</v>
      </c>
      <c r="AL21184" s="81"/>
    </row>
    <row r="21185" spans="32:38" x14ac:dyDescent="0.3">
      <c r="AF21185" s="82"/>
      <c r="AG21185">
        <v>1132613296232880</v>
      </c>
      <c r="AH21185">
        <v>1045652994620050</v>
      </c>
      <c r="AI21185">
        <v>4.8678293719330101E+28</v>
      </c>
      <c r="AL21185" s="81"/>
    </row>
    <row r="21186" spans="32:38" x14ac:dyDescent="0.3">
      <c r="AF21186" s="82"/>
      <c r="AG21186">
        <v>1132613719845930</v>
      </c>
      <c r="AH21186">
        <v>1045652996738150</v>
      </c>
      <c r="AI21186">
        <v>4.8685135966074502E+28</v>
      </c>
      <c r="AL21186" s="81"/>
    </row>
    <row r="21187" spans="32:38" x14ac:dyDescent="0.3">
      <c r="AF21187" s="82"/>
      <c r="AG21187">
        <v>1132614143478980</v>
      </c>
      <c r="AH21187">
        <v>1045652998856340</v>
      </c>
      <c r="AI21187">
        <v>4.8691978853916901E+28</v>
      </c>
      <c r="AL21187" s="81"/>
    </row>
    <row r="21188" spans="32:38" x14ac:dyDescent="0.3">
      <c r="AF21188" s="82"/>
      <c r="AG21188">
        <v>1132614567132030</v>
      </c>
      <c r="AH21188">
        <v>1045653000974640</v>
      </c>
      <c r="AI21188">
        <v>4.8698822382887397E+28</v>
      </c>
      <c r="AL21188" s="81"/>
    </row>
    <row r="21189" spans="32:38" x14ac:dyDescent="0.3">
      <c r="AF21189" s="82"/>
      <c r="AG21189">
        <v>1132614990805080</v>
      </c>
      <c r="AH21189">
        <v>1045653003093030</v>
      </c>
      <c r="AI21189">
        <v>4.8705666553016004E+28</v>
      </c>
      <c r="AL21189" s="81"/>
    </row>
    <row r="21190" spans="32:38" x14ac:dyDescent="0.3">
      <c r="AF21190" s="82"/>
      <c r="AG21190">
        <v>1132615414498130</v>
      </c>
      <c r="AH21190">
        <v>1045653005211530</v>
      </c>
      <c r="AI21190">
        <v>4.8712511364332697E+28</v>
      </c>
      <c r="AL21190" s="81"/>
    </row>
    <row r="21191" spans="32:38" x14ac:dyDescent="0.3">
      <c r="AF21191" s="82"/>
      <c r="AG21191">
        <v>1132615838211180</v>
      </c>
      <c r="AH21191">
        <v>1045653007330120</v>
      </c>
      <c r="AI21191">
        <v>4.8719356816867595E+28</v>
      </c>
      <c r="AL21191" s="81"/>
    </row>
    <row r="21192" spans="32:38" x14ac:dyDescent="0.3">
      <c r="AF21192" s="82"/>
      <c r="AG21192">
        <v>1132616261944230</v>
      </c>
      <c r="AH21192">
        <v>1045653009448820</v>
      </c>
      <c r="AI21192">
        <v>4.8726202910650702E+28</v>
      </c>
      <c r="AL21192" s="81"/>
    </row>
    <row r="21193" spans="32:38" x14ac:dyDescent="0.3">
      <c r="AF21193" s="82"/>
      <c r="AG21193">
        <v>1132616685697280</v>
      </c>
      <c r="AH21193">
        <v>1045653011567610</v>
      </c>
      <c r="AI21193">
        <v>4.8733049645712003E+28</v>
      </c>
      <c r="AL21193" s="81"/>
    </row>
    <row r="21194" spans="32:38" x14ac:dyDescent="0.3">
      <c r="AF21194" s="82"/>
      <c r="AG21194">
        <v>1132617109470330</v>
      </c>
      <c r="AH21194">
        <v>1045653013686510</v>
      </c>
      <c r="AI21194">
        <v>4.8739897022081501E+28</v>
      </c>
      <c r="AL21194" s="81"/>
    </row>
    <row r="21195" spans="32:38" x14ac:dyDescent="0.3">
      <c r="AF21195" s="82"/>
      <c r="AG21195">
        <v>1132617533263380</v>
      </c>
      <c r="AH21195">
        <v>1045653015805500</v>
      </c>
      <c r="AI21195">
        <v>4.8746745039789403E+28</v>
      </c>
      <c r="AL21195" s="81"/>
    </row>
    <row r="21196" spans="32:38" x14ac:dyDescent="0.3">
      <c r="AF21196" s="82"/>
      <c r="AG21196">
        <v>1132617957076430</v>
      </c>
      <c r="AH21196">
        <v>1045653017924600</v>
      </c>
      <c r="AI21196">
        <v>4.8753593698865598E+28</v>
      </c>
      <c r="AL21196" s="81"/>
    </row>
    <row r="21197" spans="32:38" x14ac:dyDescent="0.3">
      <c r="AF21197" s="82"/>
      <c r="AG21197">
        <v>1132618380909480</v>
      </c>
      <c r="AH21197">
        <v>1045653020043790</v>
      </c>
      <c r="AI21197">
        <v>4.8760442999340097E+28</v>
      </c>
      <c r="AL21197" s="81"/>
    </row>
    <row r="21198" spans="32:38" x14ac:dyDescent="0.3">
      <c r="AF21198" s="82"/>
      <c r="AG21198">
        <v>1132618804762530</v>
      </c>
      <c r="AH21198">
        <v>1045653022163090</v>
      </c>
      <c r="AI21198">
        <v>4.8767292941243001E+28</v>
      </c>
      <c r="AL21198" s="81"/>
    </row>
    <row r="21199" spans="32:38" x14ac:dyDescent="0.3">
      <c r="AF21199" s="82"/>
      <c r="AG21199">
        <v>1132619228635580</v>
      </c>
      <c r="AH21199">
        <v>1045653024282480</v>
      </c>
      <c r="AI21199">
        <v>4.8774143524604297E+28</v>
      </c>
      <c r="AL21199" s="81"/>
    </row>
    <row r="21200" spans="32:38" x14ac:dyDescent="0.3">
      <c r="AF21200" s="82"/>
      <c r="AG21200">
        <v>1132619652528630</v>
      </c>
      <c r="AH21200">
        <v>1045653026401980</v>
      </c>
      <c r="AI21200">
        <v>4.8780994749454101E+28</v>
      </c>
      <c r="AL21200" s="81"/>
    </row>
    <row r="21201" spans="32:38" x14ac:dyDescent="0.3">
      <c r="AF21201" s="82"/>
      <c r="AG21201">
        <v>1132620076441680</v>
      </c>
      <c r="AH21201">
        <v>1045653028521570</v>
      </c>
      <c r="AI21201">
        <v>4.8787846615822303E+28</v>
      </c>
      <c r="AL21201" s="81"/>
    </row>
    <row r="21202" spans="32:38" x14ac:dyDescent="0.3">
      <c r="AF21202" s="82"/>
      <c r="AG21202">
        <v>1132620500374730</v>
      </c>
      <c r="AH21202">
        <v>1045653030641270</v>
      </c>
      <c r="AI21202">
        <v>4.87946991237391E+28</v>
      </c>
      <c r="AL21202" s="81"/>
    </row>
    <row r="21203" spans="32:38" x14ac:dyDescent="0.3">
      <c r="AF21203" s="82"/>
      <c r="AG21203">
        <v>1132620924327780</v>
      </c>
      <c r="AH21203">
        <v>1045653032761060</v>
      </c>
      <c r="AI21203">
        <v>4.8801552273234399E+28</v>
      </c>
      <c r="AL21203" s="81"/>
    </row>
    <row r="21204" spans="32:38" x14ac:dyDescent="0.3">
      <c r="AF21204" s="82"/>
      <c r="AG21204">
        <v>1132621348300830</v>
      </c>
      <c r="AH21204">
        <v>1045653034880960</v>
      </c>
      <c r="AI21204">
        <v>4.88084060643383E+28</v>
      </c>
      <c r="AL21204" s="81"/>
    </row>
    <row r="21205" spans="32:38" x14ac:dyDescent="0.3">
      <c r="AF21205" s="82"/>
      <c r="AG21205">
        <v>1132621772293880</v>
      </c>
      <c r="AH21205">
        <v>1045653037000950</v>
      </c>
      <c r="AI21205">
        <v>6.1019075621350895E+28</v>
      </c>
      <c r="AL21205" s="81"/>
    </row>
    <row r="21206" spans="32:38" x14ac:dyDescent="0.3">
      <c r="AF21206" s="82"/>
      <c r="AG21206">
        <v>1132622196306930</v>
      </c>
      <c r="AH21206">
        <v>1045653039121050</v>
      </c>
      <c r="AI21206">
        <v>6.1027644464364802E+28</v>
      </c>
      <c r="AL21206" s="81"/>
    </row>
    <row r="21207" spans="32:38" x14ac:dyDescent="0.3">
      <c r="AF21207" s="82"/>
      <c r="AG21207">
        <v>1132622620339980</v>
      </c>
      <c r="AH21207">
        <v>1045653041241240</v>
      </c>
      <c r="AI21207">
        <v>6.1036214109502004E+28</v>
      </c>
      <c r="AL21207" s="81"/>
    </row>
    <row r="21208" spans="32:38" x14ac:dyDescent="0.3">
      <c r="AF21208" s="82"/>
      <c r="AG21208">
        <v>1132623044393030</v>
      </c>
      <c r="AH21208">
        <v>1045653043361540</v>
      </c>
      <c r="AI21208">
        <v>6.1044784556800098E+28</v>
      </c>
      <c r="AL21208" s="81"/>
    </row>
    <row r="21209" spans="32:38" x14ac:dyDescent="0.3">
      <c r="AF21209" s="82"/>
      <c r="AG21209">
        <v>1132623468466080</v>
      </c>
      <c r="AH21209">
        <v>1045653045481930</v>
      </c>
      <c r="AI21209">
        <v>6.10533558062965E+28</v>
      </c>
      <c r="AL21209" s="81"/>
    </row>
    <row r="21210" spans="32:38" x14ac:dyDescent="0.3">
      <c r="AF21210" s="82"/>
      <c r="AG21210">
        <v>1132623892559130</v>
      </c>
      <c r="AH21210">
        <v>1045653047602430</v>
      </c>
      <c r="AI21210">
        <v>6.1061927858029E+28</v>
      </c>
      <c r="AL21210" s="81"/>
    </row>
    <row r="21211" spans="32:38" x14ac:dyDescent="0.3">
      <c r="AF21211" s="82"/>
      <c r="AG21211">
        <v>1132624316672180</v>
      </c>
      <c r="AH21211">
        <v>1045653049723020</v>
      </c>
      <c r="AI21211">
        <v>6.1070500712034901E+28</v>
      </c>
      <c r="AL21211" s="81"/>
    </row>
    <row r="21212" spans="32:38" x14ac:dyDescent="0.3">
      <c r="AF21212" s="82"/>
      <c r="AG21212">
        <v>1132624740805230</v>
      </c>
      <c r="AH21212">
        <v>1045653051843720</v>
      </c>
      <c r="AI21212">
        <v>6.1079074368351807E+28</v>
      </c>
      <c r="AL21212" s="81"/>
    </row>
    <row r="21213" spans="32:38" x14ac:dyDescent="0.3">
      <c r="AF21213" s="82"/>
      <c r="AG21213">
        <v>1132625164958280</v>
      </c>
      <c r="AH21213">
        <v>1045653053964510</v>
      </c>
      <c r="AI21213">
        <v>6.1087648827017304E+28</v>
      </c>
      <c r="AL21213" s="81"/>
    </row>
    <row r="21214" spans="32:38" x14ac:dyDescent="0.3">
      <c r="AF21214" s="82"/>
      <c r="AG21214">
        <v>1132625589131330</v>
      </c>
      <c r="AH21214">
        <v>1045653056085410</v>
      </c>
      <c r="AI21214">
        <v>6.1096224088069003E+28</v>
      </c>
      <c r="AL21214" s="81"/>
    </row>
    <row r="21215" spans="32:38" x14ac:dyDescent="0.3">
      <c r="AF21215" s="82"/>
      <c r="AG21215">
        <v>1132626013324380</v>
      </c>
      <c r="AH21215">
        <v>1045653058206400</v>
      </c>
      <c r="AI21215">
        <v>6.11048001515442E+28</v>
      </c>
      <c r="AL21215" s="81"/>
    </row>
    <row r="21216" spans="32:38" x14ac:dyDescent="0.3">
      <c r="AF21216" s="82"/>
      <c r="AG21216">
        <v>1132626437537430</v>
      </c>
      <c r="AH21216">
        <v>1045653060327500</v>
      </c>
      <c r="AI21216">
        <v>6.1113377017480595E+28</v>
      </c>
      <c r="AL21216" s="81"/>
    </row>
    <row r="21217" spans="32:38" x14ac:dyDescent="0.3">
      <c r="AF21217" s="82"/>
      <c r="AG21217">
        <v>1132626861770480</v>
      </c>
      <c r="AH21217">
        <v>1045653062448690</v>
      </c>
      <c r="AI21217">
        <v>6.11219546859158E+28</v>
      </c>
      <c r="AL21217" s="81"/>
    </row>
    <row r="21218" spans="32:38" x14ac:dyDescent="0.3">
      <c r="AF21218" s="82"/>
      <c r="AG21218">
        <v>1132627286023530</v>
      </c>
      <c r="AH21218">
        <v>1045653064569990</v>
      </c>
      <c r="AI21218">
        <v>6.1130533156887207E+28</v>
      </c>
      <c r="AL21218" s="81"/>
    </row>
    <row r="21219" spans="32:38" x14ac:dyDescent="0.3">
      <c r="AF21219" s="82"/>
      <c r="AG21219">
        <v>1132627710296580</v>
      </c>
      <c r="AH21219">
        <v>1045653066691380</v>
      </c>
      <c r="AI21219">
        <v>6.1139112430432403E+28</v>
      </c>
      <c r="AL21219" s="81"/>
    </row>
    <row r="21220" spans="32:38" x14ac:dyDescent="0.3">
      <c r="AF21220" s="82"/>
      <c r="AG21220">
        <v>1132628134589630</v>
      </c>
      <c r="AH21220">
        <v>1045653068812880</v>
      </c>
      <c r="AI21220">
        <v>6.1147692506588999E+28</v>
      </c>
      <c r="AL21220" s="81"/>
    </row>
    <row r="21221" spans="32:38" x14ac:dyDescent="0.3">
      <c r="AF21221" s="82"/>
      <c r="AG21221">
        <v>1132628558902680</v>
      </c>
      <c r="AH21221">
        <v>1045653070934470</v>
      </c>
      <c r="AI21221">
        <v>6.1156273385394404E+28</v>
      </c>
      <c r="AL21221" s="81"/>
    </row>
    <row r="21222" spans="32:38" x14ac:dyDescent="0.3">
      <c r="AF21222" s="82"/>
      <c r="AG21222">
        <v>1132628983235730</v>
      </c>
      <c r="AH21222">
        <v>1045653073056170</v>
      </c>
      <c r="AI21222">
        <v>6.1164855066886293E+28</v>
      </c>
      <c r="AL21222" s="81"/>
    </row>
    <row r="21223" spans="32:38" x14ac:dyDescent="0.3">
      <c r="AF21223" s="82"/>
      <c r="AG21223">
        <v>1132629407588780</v>
      </c>
      <c r="AH21223">
        <v>1045653075177960</v>
      </c>
      <c r="AI21223">
        <v>6.1173437551102093E+28</v>
      </c>
      <c r="AL21223" s="81"/>
    </row>
    <row r="21224" spans="32:38" x14ac:dyDescent="0.3">
      <c r="AF21224" s="82"/>
      <c r="AG21224">
        <v>1132629831961830</v>
      </c>
      <c r="AH21224">
        <v>1045653077299860</v>
      </c>
      <c r="AI21224">
        <v>6.118202083807939E+28</v>
      </c>
      <c r="AL21224" s="81"/>
    </row>
    <row r="21225" spans="32:38" x14ac:dyDescent="0.3">
      <c r="AF21225" s="82"/>
      <c r="AG21225">
        <v>1132630256354880</v>
      </c>
      <c r="AH21225">
        <v>1045653079421850</v>
      </c>
      <c r="AI21225">
        <v>6.1190604927855699E+28</v>
      </c>
      <c r="AL21225" s="81"/>
    </row>
    <row r="21226" spans="32:38" x14ac:dyDescent="0.3">
      <c r="AF21226" s="82"/>
      <c r="AG21226">
        <v>1132630680767930</v>
      </c>
      <c r="AH21226">
        <v>1045653081543950</v>
      </c>
      <c r="AI21226">
        <v>6.1199189820468597E+28</v>
      </c>
      <c r="AL21226" s="81"/>
    </row>
    <row r="21227" spans="32:38" x14ac:dyDescent="0.3">
      <c r="AF21227" s="82"/>
      <c r="AG21227">
        <v>1132631105200980</v>
      </c>
      <c r="AH21227">
        <v>1045653083666140</v>
      </c>
      <c r="AI21227">
        <v>6.1207775515955607E+28</v>
      </c>
      <c r="AL21227" s="81"/>
    </row>
    <row r="21228" spans="32:38" x14ac:dyDescent="0.3">
      <c r="AF21228" s="82"/>
      <c r="AG21228">
        <v>1132631529654030</v>
      </c>
      <c r="AH21228">
        <v>1045653085788440</v>
      </c>
      <c r="AI21228">
        <v>6.1216362014354308E+28</v>
      </c>
      <c r="AL21228" s="81"/>
    </row>
    <row r="21229" spans="32:38" x14ac:dyDescent="0.3">
      <c r="AF21229" s="82"/>
      <c r="AG21229">
        <v>1132631954127080</v>
      </c>
      <c r="AH21229">
        <v>1045653087910830</v>
      </c>
      <c r="AI21229">
        <v>6.12249493157021E+28</v>
      </c>
      <c r="AL21229" s="81"/>
    </row>
    <row r="21230" spans="32:38" x14ac:dyDescent="0.3">
      <c r="AF21230" s="82"/>
      <c r="AG21230">
        <v>1132632378620130</v>
      </c>
      <c r="AH21230">
        <v>1045653090033330</v>
      </c>
      <c r="AI21230">
        <v>6.12335374200367E+28</v>
      </c>
      <c r="AL21230" s="81"/>
    </row>
    <row r="21231" spans="32:38" x14ac:dyDescent="0.3">
      <c r="AF21231" s="82"/>
      <c r="AG21231">
        <v>1132632803133180</v>
      </c>
      <c r="AH21231">
        <v>1045653092155920</v>
      </c>
      <c r="AI21231">
        <v>6.1242126327395501E+28</v>
      </c>
      <c r="AL21231" s="81"/>
    </row>
    <row r="21232" spans="32:38" x14ac:dyDescent="0.3">
      <c r="AF21232" s="82"/>
      <c r="AG21232">
        <v>1132633227666230</v>
      </c>
      <c r="AH21232">
        <v>1045653094278620</v>
      </c>
      <c r="AI21232">
        <v>6.1250716037816203E+28</v>
      </c>
      <c r="AL21232" s="81"/>
    </row>
    <row r="21233" spans="32:38" x14ac:dyDescent="0.3">
      <c r="AF21233" s="82"/>
      <c r="AG21233">
        <v>1132633652219280</v>
      </c>
      <c r="AH21233">
        <v>1045653096401410</v>
      </c>
      <c r="AI21233">
        <v>6.1259306551336206E+28</v>
      </c>
      <c r="AL21233" s="81"/>
    </row>
    <row r="21234" spans="32:38" x14ac:dyDescent="0.3">
      <c r="AF21234" s="82"/>
      <c r="AG21234">
        <v>1132634076792330</v>
      </c>
      <c r="AH21234">
        <v>1045653098524310</v>
      </c>
      <c r="AI21234">
        <v>6.1267897867993097E+28</v>
      </c>
      <c r="AL21234" s="81"/>
    </row>
    <row r="21235" spans="32:38" x14ac:dyDescent="0.3">
      <c r="AF21235" s="82"/>
      <c r="AG21235">
        <v>1132634501385380</v>
      </c>
      <c r="AH21235">
        <v>1045653100647300</v>
      </c>
      <c r="AI21235">
        <v>6.12764899878244E+28</v>
      </c>
      <c r="AL21235" s="81"/>
    </row>
    <row r="21236" spans="32:38" x14ac:dyDescent="0.3">
      <c r="AF21236" s="82"/>
      <c r="AG21236">
        <v>1132634925998430</v>
      </c>
      <c r="AH21236">
        <v>1045653102770400</v>
      </c>
      <c r="AI21236">
        <v>6.12850829108677E+28</v>
      </c>
      <c r="AL21236" s="81"/>
    </row>
    <row r="21237" spans="32:38" x14ac:dyDescent="0.3">
      <c r="AF21237" s="82"/>
      <c r="AG21237">
        <v>1132635350631480</v>
      </c>
      <c r="AH21237">
        <v>1045653104893590</v>
      </c>
      <c r="AI21237">
        <v>6.1293676637160504E+28</v>
      </c>
      <c r="AL21237" s="81"/>
    </row>
    <row r="21238" spans="32:38" x14ac:dyDescent="0.3">
      <c r="AF21238" s="82"/>
      <c r="AG21238">
        <v>1132635775284530</v>
      </c>
      <c r="AH21238">
        <v>1045653107016890</v>
      </c>
      <c r="AI21238">
        <v>6.1302271166740301E+28</v>
      </c>
      <c r="AL21238" s="81"/>
    </row>
    <row r="21239" spans="32:38" x14ac:dyDescent="0.3">
      <c r="AF21239" s="82"/>
      <c r="AG21239">
        <v>1132636199957580</v>
      </c>
      <c r="AH21239">
        <v>1045653109140280</v>
      </c>
      <c r="AI21239">
        <v>6.1310866499644694E+28</v>
      </c>
      <c r="AL21239" s="81"/>
    </row>
    <row r="21240" spans="32:38" x14ac:dyDescent="0.3">
      <c r="AF21240" s="82"/>
      <c r="AG21240">
        <v>1132636624650630</v>
      </c>
      <c r="AH21240">
        <v>1045653111263780</v>
      </c>
      <c r="AI21240">
        <v>6.1319462635911199E+28</v>
      </c>
      <c r="AL21240" s="81"/>
    </row>
    <row r="21241" spans="32:38" x14ac:dyDescent="0.3">
      <c r="AF21241" s="82"/>
      <c r="AG21241">
        <v>1132637049363680</v>
      </c>
      <c r="AH21241">
        <v>1045653113387370</v>
      </c>
      <c r="AI21241">
        <v>6.1328059575577401E+28</v>
      </c>
      <c r="AL21241" s="81"/>
    </row>
    <row r="21242" spans="32:38" x14ac:dyDescent="0.3">
      <c r="AF21242" s="82"/>
      <c r="AG21242">
        <v>1132637474096730</v>
      </c>
      <c r="AH21242">
        <v>1045653115511070</v>
      </c>
      <c r="AI21242">
        <v>6.1336657318680701E+28</v>
      </c>
      <c r="AL21242" s="81"/>
    </row>
    <row r="21243" spans="32:38" x14ac:dyDescent="0.3">
      <c r="AF21243" s="82"/>
      <c r="AG21243">
        <v>1132637898849780</v>
      </c>
      <c r="AH21243">
        <v>1045653117634860</v>
      </c>
      <c r="AI21243">
        <v>6.1345255865258799E+28</v>
      </c>
      <c r="AL21243" s="81"/>
    </row>
    <row r="21244" spans="32:38" x14ac:dyDescent="0.3">
      <c r="AF21244" s="82"/>
      <c r="AG21244">
        <v>1132638323622830</v>
      </c>
      <c r="AH21244">
        <v>1045653119758760</v>
      </c>
      <c r="AI21244">
        <v>6.1353855215349202E+28</v>
      </c>
      <c r="AL21244" s="81"/>
    </row>
    <row r="21245" spans="32:38" x14ac:dyDescent="0.3">
      <c r="AF21245" s="82"/>
      <c r="AG21245">
        <v>1132638748415880</v>
      </c>
      <c r="AH21245">
        <v>1045653121882750</v>
      </c>
      <c r="AI21245">
        <v>6.1362455368989398E+28</v>
      </c>
      <c r="AL21245" s="81"/>
    </row>
    <row r="21246" spans="32:38" x14ac:dyDescent="0.3">
      <c r="AF21246" s="82"/>
      <c r="AG21246">
        <v>1132639173228930</v>
      </c>
      <c r="AH21246">
        <v>1045653124006850</v>
      </c>
      <c r="AI21246">
        <v>6.1371056326217001E+28</v>
      </c>
      <c r="AL21246" s="81"/>
    </row>
    <row r="21247" spans="32:38" x14ac:dyDescent="0.3">
      <c r="AF21247" s="82"/>
      <c r="AG21247">
        <v>1132639598061980</v>
      </c>
      <c r="AH21247">
        <v>1045653126131040</v>
      </c>
      <c r="AI21247">
        <v>6.1379658087069401E+28</v>
      </c>
      <c r="AL21247" s="81"/>
    </row>
    <row r="21248" spans="32:38" x14ac:dyDescent="0.3">
      <c r="AF21248" s="82"/>
      <c r="AG21248">
        <v>1132640022915030</v>
      </c>
      <c r="AH21248">
        <v>1045653128255340</v>
      </c>
      <c r="AI21248">
        <v>6.13882606515843E+28</v>
      </c>
      <c r="AL21248" s="81"/>
    </row>
    <row r="21249" spans="32:38" x14ac:dyDescent="0.3">
      <c r="AF21249" s="82"/>
      <c r="AG21249">
        <v>1132640447788080</v>
      </c>
      <c r="AH21249">
        <v>1045653130379730</v>
      </c>
      <c r="AI21249">
        <v>6.1396864019799203E+28</v>
      </c>
      <c r="AL21249" s="81"/>
    </row>
    <row r="21250" spans="32:38" x14ac:dyDescent="0.3">
      <c r="AF21250" s="82"/>
      <c r="AG21250">
        <v>1132640872681130</v>
      </c>
      <c r="AH21250">
        <v>1045653132504230</v>
      </c>
      <c r="AI21250">
        <v>6.1405468191751503E+28</v>
      </c>
      <c r="AL21250" s="81"/>
    </row>
    <row r="21251" spans="32:38" x14ac:dyDescent="0.3">
      <c r="AF21251" s="82"/>
      <c r="AG21251">
        <v>1132641297594180</v>
      </c>
      <c r="AH21251">
        <v>1045653134628820</v>
      </c>
      <c r="AI21251">
        <v>6.1414073167478908E+28</v>
      </c>
      <c r="AL21251" s="81"/>
    </row>
    <row r="21252" spans="32:38" x14ac:dyDescent="0.3">
      <c r="AF21252" s="82"/>
      <c r="AG21252">
        <v>1132641722527230</v>
      </c>
      <c r="AH21252">
        <v>1045653136753520</v>
      </c>
      <c r="AI21252">
        <v>6.14226789470189E+28</v>
      </c>
      <c r="AL21252" s="81"/>
    </row>
    <row r="21253" spans="32:38" x14ac:dyDescent="0.3">
      <c r="AF21253" s="82"/>
      <c r="AG21253">
        <v>1132642147480280</v>
      </c>
      <c r="AH21253">
        <v>1045653138878310</v>
      </c>
      <c r="AI21253">
        <v>6.143128553040901E+28</v>
      </c>
      <c r="AL21253" s="81"/>
    </row>
    <row r="21254" spans="32:38" x14ac:dyDescent="0.3">
      <c r="AF21254" s="82"/>
      <c r="AG21254">
        <v>1132642572453330</v>
      </c>
      <c r="AH21254">
        <v>1045653141003210</v>
      </c>
      <c r="AI21254">
        <v>6.1439892917686798E+28</v>
      </c>
      <c r="AL21254" s="81"/>
    </row>
    <row r="21255" spans="32:38" x14ac:dyDescent="0.3">
      <c r="AF21255" s="82"/>
      <c r="AG21255">
        <v>1132642997446380</v>
      </c>
      <c r="AH21255">
        <v>1045653143128200</v>
      </c>
      <c r="AI21255">
        <v>6.1448501108889806E+28</v>
      </c>
      <c r="AL21255" s="81"/>
    </row>
    <row r="21256" spans="32:38" x14ac:dyDescent="0.3">
      <c r="AF21256" s="82"/>
      <c r="AG21256">
        <v>1132643422459430</v>
      </c>
      <c r="AH21256">
        <v>1045653145253300</v>
      </c>
      <c r="AI21256">
        <v>6.1457110104055602E+28</v>
      </c>
      <c r="AL21256" s="81"/>
    </row>
    <row r="21257" spans="32:38" x14ac:dyDescent="0.3">
      <c r="AF21257" s="82"/>
      <c r="AG21257">
        <v>1132643847492480</v>
      </c>
      <c r="AH21257">
        <v>1045653147378490</v>
      </c>
      <c r="AI21257">
        <v>6.1465719903221604E+28</v>
      </c>
      <c r="AL21257" s="81"/>
    </row>
    <row r="21258" spans="32:38" x14ac:dyDescent="0.3">
      <c r="AF21258" s="82"/>
      <c r="AG21258">
        <v>1132644272545530</v>
      </c>
      <c r="AH21258">
        <v>1045653149503790</v>
      </c>
      <c r="AI21258">
        <v>6.1474330506425495E+28</v>
      </c>
      <c r="AL21258" s="81"/>
    </row>
    <row r="21259" spans="32:38" x14ac:dyDescent="0.3">
      <c r="AF21259" s="82"/>
      <c r="AG21259">
        <v>1132644697618580</v>
      </c>
      <c r="AH21259">
        <v>1045653151629180</v>
      </c>
      <c r="AI21259">
        <v>6.1482941913704597E+28</v>
      </c>
      <c r="AL21259" s="81"/>
    </row>
    <row r="21260" spans="32:38" x14ac:dyDescent="0.3">
      <c r="AF21260" s="82"/>
      <c r="AG21260">
        <v>1132645122711630</v>
      </c>
      <c r="AH21260">
        <v>1045653153754680</v>
      </c>
      <c r="AI21260">
        <v>6.1491554125096803E+28</v>
      </c>
      <c r="AL21260" s="81"/>
    </row>
    <row r="21261" spans="32:38" x14ac:dyDescent="0.3">
      <c r="AF21261" s="82"/>
      <c r="AG21261">
        <v>1132645547824680</v>
      </c>
      <c r="AH21261">
        <v>1045653155880270</v>
      </c>
      <c r="AI21261">
        <v>6.1500167140639295E+28</v>
      </c>
      <c r="AL21261" s="81"/>
    </row>
    <row r="21262" spans="32:38" x14ac:dyDescent="0.3">
      <c r="AF21262" s="82"/>
      <c r="AG21262">
        <v>1132645972957730</v>
      </c>
      <c r="AH21262">
        <v>1045653158005970</v>
      </c>
      <c r="AI21262">
        <v>6.1508780960369807E+28</v>
      </c>
      <c r="AL21262" s="81"/>
    </row>
    <row r="21263" spans="32:38" x14ac:dyDescent="0.3">
      <c r="AF21263" s="82"/>
      <c r="AG21263">
        <v>1132646398110780</v>
      </c>
      <c r="AH21263">
        <v>1045653160131760</v>
      </c>
      <c r="AI21263">
        <v>6.1517395584325802E+28</v>
      </c>
      <c r="AL21263" s="81"/>
    </row>
    <row r="21264" spans="32:38" x14ac:dyDescent="0.3">
      <c r="AF21264" s="82"/>
      <c r="AG21264">
        <v>1132646823283830</v>
      </c>
      <c r="AH21264">
        <v>1045653162257660</v>
      </c>
      <c r="AI21264">
        <v>6.1526011012544999E+28</v>
      </c>
      <c r="AL21264" s="81"/>
    </row>
    <row r="21265" spans="32:38" x14ac:dyDescent="0.3">
      <c r="AF21265" s="82"/>
      <c r="AG21265">
        <v>1132647248476880</v>
      </c>
      <c r="AH21265">
        <v>1045653164383650</v>
      </c>
      <c r="AI21265">
        <v>6.1534627245064594E+28</v>
      </c>
      <c r="AL21265" s="81"/>
    </row>
    <row r="21266" spans="32:38" x14ac:dyDescent="0.3">
      <c r="AF21266" s="82"/>
      <c r="AG21266">
        <v>1132647673689930</v>
      </c>
      <c r="AH21266">
        <v>1045653166509750</v>
      </c>
      <c r="AI21266">
        <v>6.154324428192251E+28</v>
      </c>
      <c r="AL21266" s="81"/>
    </row>
    <row r="21267" spans="32:38" x14ac:dyDescent="0.3">
      <c r="AF21267" s="82"/>
      <c r="AG21267">
        <v>1132648098922980</v>
      </c>
      <c r="AH21267">
        <v>1045653168635940</v>
      </c>
      <c r="AI21267">
        <v>6.1551862123155996E+28</v>
      </c>
      <c r="AL21267" s="81"/>
    </row>
    <row r="21268" spans="32:38" x14ac:dyDescent="0.3">
      <c r="AF21268" s="82"/>
      <c r="AG21268">
        <v>1132648524176030</v>
      </c>
      <c r="AH21268">
        <v>1045653170762240</v>
      </c>
      <c r="AI21268">
        <v>6.1560480768802709E+28</v>
      </c>
      <c r="AL21268" s="81"/>
    </row>
    <row r="21269" spans="32:38" x14ac:dyDescent="0.3">
      <c r="AF21269" s="82"/>
      <c r="AG21269">
        <v>1132648949449080</v>
      </c>
      <c r="AH21269">
        <v>1045653172888630</v>
      </c>
      <c r="AI21269">
        <v>6.15691002189002E+28</v>
      </c>
      <c r="AL21269" s="81"/>
    </row>
    <row r="21270" spans="32:38" x14ac:dyDescent="0.3">
      <c r="AF21270" s="82"/>
      <c r="AG21270">
        <v>1132649374742130</v>
      </c>
      <c r="AH21270">
        <v>1045653175015130</v>
      </c>
      <c r="AI21270">
        <v>6.1577720473485904E+28</v>
      </c>
      <c r="AL21270" s="81"/>
    </row>
    <row r="21271" spans="32:38" x14ac:dyDescent="0.3">
      <c r="AF21271" s="82"/>
      <c r="AG21271">
        <v>1132649800055180</v>
      </c>
      <c r="AH21271">
        <v>1045653177141720</v>
      </c>
      <c r="AI21271">
        <v>6.1586341532597505E+28</v>
      </c>
      <c r="AL21271" s="81"/>
    </row>
    <row r="21272" spans="32:38" x14ac:dyDescent="0.3">
      <c r="AF21272" s="82"/>
      <c r="AG21272">
        <v>1132650225388230</v>
      </c>
      <c r="AH21272">
        <v>1045653179268420</v>
      </c>
      <c r="AI21272">
        <v>6.15949633962725E+28</v>
      </c>
      <c r="AL21272" s="81"/>
    </row>
    <row r="21273" spans="32:38" x14ac:dyDescent="0.3">
      <c r="AF21273" s="82"/>
      <c r="AG21273">
        <v>1132650650741280</v>
      </c>
      <c r="AH21273">
        <v>1045653181395210</v>
      </c>
      <c r="AI21273">
        <v>6.1603586064548298E+28</v>
      </c>
      <c r="AL21273" s="81"/>
    </row>
    <row r="21274" spans="32:38" x14ac:dyDescent="0.3">
      <c r="AF21274" s="82"/>
      <c r="AG21274">
        <v>1132651076114330</v>
      </c>
      <c r="AH21274">
        <v>1045653183522110</v>
      </c>
      <c r="AI21274">
        <v>6.1612209537462696E+28</v>
      </c>
      <c r="AL21274" s="81"/>
    </row>
    <row r="21275" spans="32:38" x14ac:dyDescent="0.3">
      <c r="AF21275" s="82"/>
      <c r="AG21275">
        <v>1132651501507380</v>
      </c>
      <c r="AH21275">
        <v>1045653185649100</v>
      </c>
      <c r="AI21275">
        <v>6.1620833815052903E+28</v>
      </c>
      <c r="AL21275" s="81"/>
    </row>
    <row r="21276" spans="32:38" x14ac:dyDescent="0.3">
      <c r="AF21276" s="82"/>
      <c r="AG21276">
        <v>1132651926920430</v>
      </c>
      <c r="AH21276">
        <v>1045653187776200</v>
      </c>
      <c r="AI21276">
        <v>6.1629458897356803E+28</v>
      </c>
      <c r="AL21276" s="81"/>
    </row>
    <row r="21277" spans="32:38" x14ac:dyDescent="0.3">
      <c r="AF21277" s="82"/>
      <c r="AG21277">
        <v>1132652352353480</v>
      </c>
      <c r="AH21277">
        <v>1045653189903390</v>
      </c>
      <c r="AI21277">
        <v>6.1638084784411594E+28</v>
      </c>
      <c r="AL21277" s="81"/>
    </row>
    <row r="21278" spans="32:38" x14ac:dyDescent="0.3">
      <c r="AF21278" s="82"/>
      <c r="AG21278">
        <v>1132652777806530</v>
      </c>
      <c r="AH21278">
        <v>1045653192030690</v>
      </c>
      <c r="AI21278">
        <v>6.1646711476255205E+28</v>
      </c>
      <c r="AL21278" s="81"/>
    </row>
    <row r="21279" spans="32:38" x14ac:dyDescent="0.3">
      <c r="AF21279" s="82"/>
      <c r="AG21279">
        <v>1132653203279580</v>
      </c>
      <c r="AH21279">
        <v>1045653194158080</v>
      </c>
      <c r="AI21279">
        <v>6.1655338972924799E+28</v>
      </c>
      <c r="AL21279" s="81"/>
    </row>
    <row r="21280" spans="32:38" x14ac:dyDescent="0.3">
      <c r="AF21280" s="82"/>
      <c r="AG21280">
        <v>1132653628772630</v>
      </c>
      <c r="AH21280">
        <v>1045653196285580</v>
      </c>
      <c r="AI21280">
        <v>6.1663967274458104E+28</v>
      </c>
      <c r="AL21280" s="81"/>
    </row>
    <row r="21281" spans="32:38" x14ac:dyDescent="0.3">
      <c r="AF21281" s="82"/>
      <c r="AG21281">
        <v>1132654054285680</v>
      </c>
      <c r="AH21281">
        <v>1045653198413170</v>
      </c>
      <c r="AI21281">
        <v>6.1672596380892599E+28</v>
      </c>
      <c r="AL21281" s="81"/>
    </row>
    <row r="21282" spans="32:38" x14ac:dyDescent="0.3">
      <c r="AF21282" s="82"/>
      <c r="AG21282">
        <v>1132654479818730</v>
      </c>
      <c r="AH21282">
        <v>1045653200540870</v>
      </c>
      <c r="AI21282">
        <v>6.1681226292265897E+28</v>
      </c>
      <c r="AL21282" s="81"/>
    </row>
    <row r="21283" spans="32:38" x14ac:dyDescent="0.3">
      <c r="AF21283" s="82"/>
      <c r="AG21283">
        <v>1132654905371780</v>
      </c>
      <c r="AH21283">
        <v>1045653202668660</v>
      </c>
      <c r="AI21283">
        <v>6.1689857008615503E+28</v>
      </c>
      <c r="AL21283" s="81"/>
    </row>
    <row r="21284" spans="32:38" x14ac:dyDescent="0.3">
      <c r="AF21284" s="82"/>
      <c r="AG21284">
        <v>1132655330944830</v>
      </c>
      <c r="AH21284">
        <v>1045653204796560</v>
      </c>
      <c r="AI21284">
        <v>6.1698488529978995E+28</v>
      </c>
      <c r="AL21284" s="81"/>
    </row>
    <row r="21285" spans="32:38" x14ac:dyDescent="0.3">
      <c r="AF21285" s="82"/>
      <c r="AG21285">
        <v>1132655756537880</v>
      </c>
      <c r="AH21285">
        <v>1045653206924550</v>
      </c>
      <c r="AI21285">
        <v>6.1707120856393801E+28</v>
      </c>
      <c r="AL21285" s="81"/>
    </row>
    <row r="21286" spans="32:38" x14ac:dyDescent="0.3">
      <c r="AF21286" s="82"/>
      <c r="AG21286">
        <v>1132656182150930</v>
      </c>
      <c r="AH21286">
        <v>1045653209052650</v>
      </c>
      <c r="AI21286">
        <v>6.1715753987897496E+28</v>
      </c>
      <c r="AL21286" s="81"/>
    </row>
    <row r="21287" spans="32:38" x14ac:dyDescent="0.3">
      <c r="AF21287" s="82"/>
      <c r="AG21287">
        <v>1132656607783980</v>
      </c>
      <c r="AH21287">
        <v>1045653211180840</v>
      </c>
      <c r="AI21287">
        <v>6.1724387924527694E+28</v>
      </c>
      <c r="AL21287" s="81"/>
    </row>
    <row r="21288" spans="32:38" x14ac:dyDescent="0.3">
      <c r="AF21288" s="82"/>
      <c r="AG21288">
        <v>1132657033437030</v>
      </c>
      <c r="AH21288">
        <v>1045653213309140</v>
      </c>
      <c r="AI21288">
        <v>6.17330226663219E+28</v>
      </c>
      <c r="AL21288" s="81"/>
    </row>
    <row r="21289" spans="32:38" x14ac:dyDescent="0.3">
      <c r="AF21289" s="82"/>
      <c r="AG21289">
        <v>1132657459110080</v>
      </c>
      <c r="AH21289">
        <v>1045653215437530</v>
      </c>
      <c r="AI21289">
        <v>6.1741658213317604E+28</v>
      </c>
      <c r="AL21289" s="81"/>
    </row>
    <row r="21290" spans="32:38" x14ac:dyDescent="0.3">
      <c r="AF21290" s="82"/>
      <c r="AG21290">
        <v>1132657884803130</v>
      </c>
      <c r="AH21290">
        <v>1045653217566030</v>
      </c>
      <c r="AI21290">
        <v>6.1750294565552401E+28</v>
      </c>
      <c r="AL21290" s="81"/>
    </row>
    <row r="21291" spans="32:38" x14ac:dyDescent="0.3">
      <c r="AF21291" s="82"/>
      <c r="AG21291">
        <v>1132658310516180</v>
      </c>
      <c r="AH21291">
        <v>1045653219694620</v>
      </c>
      <c r="AI21291">
        <v>6.1758931723063708E+28</v>
      </c>
      <c r="AL21291" s="81"/>
    </row>
    <row r="21292" spans="32:38" x14ac:dyDescent="0.3">
      <c r="AF21292" s="82"/>
      <c r="AG21292">
        <v>1132658736249230</v>
      </c>
      <c r="AH21292">
        <v>1045653221823320</v>
      </c>
      <c r="AI21292">
        <v>6.1767569685889296E+28</v>
      </c>
      <c r="AL21292" s="81"/>
    </row>
    <row r="21293" spans="32:38" x14ac:dyDescent="0.3">
      <c r="AF21293" s="82"/>
      <c r="AG21293">
        <v>1132659162002280</v>
      </c>
      <c r="AH21293">
        <v>1045653223952110</v>
      </c>
      <c r="AI21293">
        <v>6.1776208454066496E+28</v>
      </c>
      <c r="AL21293" s="81"/>
    </row>
    <row r="21294" spans="32:38" x14ac:dyDescent="0.3">
      <c r="AF21294" s="82"/>
      <c r="AG21294">
        <v>1132659587775330</v>
      </c>
      <c r="AH21294">
        <v>1045653226081010</v>
      </c>
      <c r="AI21294">
        <v>6.1784848027632999E+28</v>
      </c>
      <c r="AL21294" s="81"/>
    </row>
    <row r="21295" spans="32:38" x14ac:dyDescent="0.3">
      <c r="AF21295" s="82"/>
      <c r="AG21295">
        <v>1132660013568380</v>
      </c>
      <c r="AH21295">
        <v>1045653228210000</v>
      </c>
      <c r="AI21295">
        <v>6.1793488406626197E+28</v>
      </c>
      <c r="AL21295" s="81"/>
    </row>
    <row r="21296" spans="32:38" x14ac:dyDescent="0.3">
      <c r="AF21296" s="82"/>
      <c r="AG21296">
        <v>1132660439381430</v>
      </c>
      <c r="AH21296">
        <v>1045653230339100</v>
      </c>
      <c r="AI21296">
        <v>6.1802129591083694E+28</v>
      </c>
      <c r="AL21296" s="81"/>
    </row>
    <row r="21297" spans="32:38" x14ac:dyDescent="0.3">
      <c r="AF21297" s="82"/>
      <c r="AG21297">
        <v>1132660865214480</v>
      </c>
      <c r="AH21297">
        <v>1045653232468290</v>
      </c>
      <c r="AI21297">
        <v>6.1810771581043093E+28</v>
      </c>
      <c r="AL21297" s="81"/>
    </row>
    <row r="21298" spans="32:38" x14ac:dyDescent="0.3">
      <c r="AF21298" s="82"/>
      <c r="AG21298">
        <v>1132661291067530</v>
      </c>
      <c r="AH21298">
        <v>1045653234597590</v>
      </c>
      <c r="AI21298">
        <v>6.18194143765419E+28</v>
      </c>
      <c r="AL21298" s="81"/>
    </row>
    <row r="21299" spans="32:38" x14ac:dyDescent="0.3">
      <c r="AF21299" s="82"/>
      <c r="AG21299">
        <v>1132661716940580</v>
      </c>
      <c r="AH21299">
        <v>1045653236726980</v>
      </c>
      <c r="AI21299">
        <v>6.1828057977617605E+28</v>
      </c>
      <c r="AL21299" s="81"/>
    </row>
    <row r="21300" spans="32:38" x14ac:dyDescent="0.3">
      <c r="AF21300" s="82"/>
      <c r="AG21300">
        <v>1132662142833630</v>
      </c>
      <c r="AH21300">
        <v>1045653238856480</v>
      </c>
      <c r="AI21300">
        <v>6.1836702384307695E+28</v>
      </c>
      <c r="AL21300" s="81"/>
    </row>
    <row r="21301" spans="32:38" x14ac:dyDescent="0.3">
      <c r="AF21301" s="82"/>
      <c r="AG21301">
        <v>1132662568746680</v>
      </c>
      <c r="AH21301">
        <v>1045653240986070</v>
      </c>
      <c r="AI21301">
        <v>6.184534759664989E+28</v>
      </c>
      <c r="AL21301" s="81"/>
    </row>
    <row r="21302" spans="32:38" x14ac:dyDescent="0.3">
      <c r="AF21302" s="82"/>
      <c r="AG21302">
        <v>1132662994679730</v>
      </c>
      <c r="AH21302">
        <v>1045653243115770</v>
      </c>
      <c r="AI21302">
        <v>6.1853993614681599E+28</v>
      </c>
      <c r="AL21302" s="81"/>
    </row>
    <row r="21303" spans="32:38" x14ac:dyDescent="0.3">
      <c r="AF21303" s="82"/>
      <c r="AG21303">
        <v>1132663420632780</v>
      </c>
      <c r="AH21303">
        <v>1045653245245560</v>
      </c>
      <c r="AI21303">
        <v>6.1862640438440301E+28</v>
      </c>
      <c r="AL21303" s="81"/>
    </row>
    <row r="21304" spans="32:38" x14ac:dyDescent="0.3">
      <c r="AF21304" s="82"/>
      <c r="AG21304">
        <v>1132663846605830</v>
      </c>
      <c r="AH21304">
        <v>1045653247375460</v>
      </c>
      <c r="AI21304">
        <v>6.1871288067963706E+28</v>
      </c>
      <c r="AL21304" s="81"/>
    </row>
    <row r="21305" spans="32:38" x14ac:dyDescent="0.3">
      <c r="AF21305" s="82"/>
      <c r="AG21305">
        <v>1132664272598880</v>
      </c>
      <c r="AH21305">
        <v>1045653249505450</v>
      </c>
      <c r="AI21305">
        <v>7.7349920629111595E+28</v>
      </c>
      <c r="AL21305" s="81"/>
    </row>
    <row r="21306" spans="32:38" x14ac:dyDescent="0.3">
      <c r="AF21306" s="82"/>
      <c r="AG21306">
        <v>1132664698611930</v>
      </c>
      <c r="AH21306">
        <v>1045653251635550</v>
      </c>
      <c r="AI21306">
        <v>7.7360732180568201E+28</v>
      </c>
      <c r="AL21306" s="81"/>
    </row>
    <row r="21307" spans="32:38" x14ac:dyDescent="0.3">
      <c r="AF21307" s="82"/>
      <c r="AG21307">
        <v>1132665124644980</v>
      </c>
      <c r="AH21307">
        <v>1045653253765740</v>
      </c>
      <c r="AI21307">
        <v>7.7371544739371305E+28</v>
      </c>
      <c r="AL21307" s="81"/>
    </row>
    <row r="21308" spans="32:38" x14ac:dyDescent="0.3">
      <c r="AF21308" s="82"/>
      <c r="AG21308">
        <v>1132665550698030</v>
      </c>
      <c r="AH21308">
        <v>1045653255896040</v>
      </c>
      <c r="AI21308">
        <v>7.7382358305567898E+28</v>
      </c>
      <c r="AL21308" s="81"/>
    </row>
    <row r="21309" spans="32:38" x14ac:dyDescent="0.3">
      <c r="AF21309" s="82"/>
      <c r="AG21309">
        <v>1132665976771080</v>
      </c>
      <c r="AH21309">
        <v>1045653258026430</v>
      </c>
      <c r="AI21309">
        <v>7.7393172879204801E+28</v>
      </c>
      <c r="AL21309" s="81"/>
    </row>
    <row r="21310" spans="32:38" x14ac:dyDescent="0.3">
      <c r="AF21310" s="82"/>
      <c r="AG21310">
        <v>1132666402864130</v>
      </c>
      <c r="AH21310">
        <v>1045653260156930</v>
      </c>
      <c r="AI21310">
        <v>7.7403988460329098E+28</v>
      </c>
      <c r="AL21310" s="81"/>
    </row>
    <row r="21311" spans="32:38" x14ac:dyDescent="0.3">
      <c r="AF21311" s="82"/>
      <c r="AG21311">
        <v>1132666828977180</v>
      </c>
      <c r="AH21311">
        <v>1045653262287520</v>
      </c>
      <c r="AI21311">
        <v>7.7414805048987604E+28</v>
      </c>
      <c r="AL21311" s="81"/>
    </row>
    <row r="21312" spans="32:38" x14ac:dyDescent="0.3">
      <c r="AF21312" s="82"/>
      <c r="AG21312">
        <v>1132667255110230</v>
      </c>
      <c r="AH21312">
        <v>1045653264418220</v>
      </c>
      <c r="AI21312">
        <v>7.7425622645227297E+28</v>
      </c>
      <c r="AL21312" s="81"/>
    </row>
    <row r="21313" spans="32:38" x14ac:dyDescent="0.3">
      <c r="AF21313" s="82"/>
      <c r="AG21313">
        <v>1132667681263280</v>
      </c>
      <c r="AH21313">
        <v>1045653266549010</v>
      </c>
      <c r="AI21313">
        <v>7.7436441249095106E+28</v>
      </c>
      <c r="AL21313" s="81"/>
    </row>
    <row r="21314" spans="32:38" x14ac:dyDescent="0.3">
      <c r="AF21314" s="82"/>
      <c r="AG21314">
        <v>1132668107436330</v>
      </c>
      <c r="AH21314">
        <v>1045653268679910</v>
      </c>
      <c r="AI21314">
        <v>7.7447260860637895E+28</v>
      </c>
      <c r="AL21314" s="81"/>
    </row>
    <row r="21315" spans="32:38" x14ac:dyDescent="0.3">
      <c r="AF21315" s="82"/>
      <c r="AG21315">
        <v>1132668533629380</v>
      </c>
      <c r="AH21315">
        <v>1045653270810900</v>
      </c>
      <c r="AI21315">
        <v>7.7458081479902601E+28</v>
      </c>
      <c r="AL21315" s="81"/>
    </row>
    <row r="21316" spans="32:38" x14ac:dyDescent="0.3">
      <c r="AF21316" s="82"/>
      <c r="AG21316">
        <v>1132668959842430</v>
      </c>
      <c r="AH21316">
        <v>1045653272942000</v>
      </c>
      <c r="AI21316">
        <v>7.7468903106936194E+28</v>
      </c>
      <c r="AL21316" s="81"/>
    </row>
    <row r="21317" spans="32:38" x14ac:dyDescent="0.3">
      <c r="AF21317" s="82"/>
      <c r="AG21317">
        <v>1132669386075480</v>
      </c>
      <c r="AH21317">
        <v>1045653275073190</v>
      </c>
      <c r="AI21317">
        <v>7.7479725741785497E+28</v>
      </c>
      <c r="AL21317" s="81"/>
    </row>
    <row r="21318" spans="32:38" x14ac:dyDescent="0.3">
      <c r="AF21318" s="82"/>
      <c r="AG21318">
        <v>1132669812328530</v>
      </c>
      <c r="AH21318">
        <v>1045653277204490</v>
      </c>
      <c r="AI21318">
        <v>7.7490549384497595E+28</v>
      </c>
      <c r="AL21318" s="81"/>
    </row>
    <row r="21319" spans="32:38" x14ac:dyDescent="0.3">
      <c r="AF21319" s="82"/>
      <c r="AG21319">
        <v>1132670238601580</v>
      </c>
      <c r="AH21319">
        <v>1045653279335880</v>
      </c>
      <c r="AI21319">
        <v>7.75013740351193E+28</v>
      </c>
      <c r="AL21319" s="81"/>
    </row>
    <row r="21320" spans="32:38" x14ac:dyDescent="0.3">
      <c r="AF21320" s="82"/>
      <c r="AG21320">
        <v>1132670664894630</v>
      </c>
      <c r="AH21320">
        <v>1045653281467380</v>
      </c>
      <c r="AI21320">
        <v>7.7512199693697602E+28</v>
      </c>
      <c r="AL21320" s="81"/>
    </row>
    <row r="21321" spans="32:38" x14ac:dyDescent="0.3">
      <c r="AF21321" s="82"/>
      <c r="AG21321">
        <v>1132671091207680</v>
      </c>
      <c r="AH21321">
        <v>1045653283598970</v>
      </c>
      <c r="AI21321">
        <v>7.7523026360279304E+28</v>
      </c>
      <c r="AL21321" s="81"/>
    </row>
    <row r="21322" spans="32:38" x14ac:dyDescent="0.3">
      <c r="AF21322" s="82"/>
      <c r="AG21322">
        <v>1132671517540730</v>
      </c>
      <c r="AH21322">
        <v>1045653285730670</v>
      </c>
      <c r="AI21322">
        <v>7.7533854034911501E+28</v>
      </c>
      <c r="AL21322" s="81"/>
    </row>
    <row r="21323" spans="32:38" x14ac:dyDescent="0.3">
      <c r="AF21323" s="82"/>
      <c r="AG21323">
        <v>1132671943893780</v>
      </c>
      <c r="AH21323">
        <v>1045653287862460</v>
      </c>
      <c r="AI21323">
        <v>7.7544682717640899E+28</v>
      </c>
      <c r="AL21323" s="81"/>
    </row>
    <row r="21324" spans="32:38" x14ac:dyDescent="0.3">
      <c r="AF21324" s="82"/>
      <c r="AG21324">
        <v>1132672370266830</v>
      </c>
      <c r="AH21324">
        <v>1045653289994360</v>
      </c>
      <c r="AI21324">
        <v>7.7555512408514699E+28</v>
      </c>
      <c r="AL21324" s="81"/>
    </row>
    <row r="21325" spans="32:38" x14ac:dyDescent="0.3">
      <c r="AF21325" s="82"/>
      <c r="AG21325">
        <v>1132672796659880</v>
      </c>
      <c r="AH21325">
        <v>1045653292126350</v>
      </c>
      <c r="AI21325">
        <v>7.7566343107579503E+28</v>
      </c>
      <c r="AL21325" s="81"/>
    </row>
    <row r="21326" spans="32:38" x14ac:dyDescent="0.3">
      <c r="AF21326" s="82"/>
      <c r="AG21326">
        <v>1132673223072930</v>
      </c>
      <c r="AH21326">
        <v>1045653294258450</v>
      </c>
      <c r="AI21326">
        <v>7.7577174814882501E+28</v>
      </c>
      <c r="AL21326" s="81"/>
    </row>
    <row r="21327" spans="32:38" x14ac:dyDescent="0.3">
      <c r="AF21327" s="82"/>
      <c r="AG21327">
        <v>1132673649505980</v>
      </c>
      <c r="AH21327">
        <v>1045653296390640</v>
      </c>
      <c r="AI21327">
        <v>7.7588007530470498E+28</v>
      </c>
      <c r="AL21327" s="81"/>
    </row>
    <row r="21328" spans="32:38" x14ac:dyDescent="0.3">
      <c r="AF21328" s="82"/>
      <c r="AG21328">
        <v>1132674075959030</v>
      </c>
      <c r="AH21328">
        <v>1045653298522940</v>
      </c>
      <c r="AI21328">
        <v>7.75988412543905E+28</v>
      </c>
      <c r="AL21328" s="81"/>
    </row>
    <row r="21329" spans="32:38" x14ac:dyDescent="0.3">
      <c r="AF21329" s="82"/>
      <c r="AG21329">
        <v>1132674502432080</v>
      </c>
      <c r="AH21329">
        <v>1045653300655330</v>
      </c>
      <c r="AI21329">
        <v>7.7609675986689292E+28</v>
      </c>
      <c r="AL21329" s="81"/>
    </row>
    <row r="21330" spans="32:38" x14ac:dyDescent="0.3">
      <c r="AF21330" s="82"/>
      <c r="AG21330">
        <v>1132674928925130</v>
      </c>
      <c r="AH21330">
        <v>1045653302787830</v>
      </c>
      <c r="AI21330">
        <v>7.7620511727413997E+28</v>
      </c>
      <c r="AL21330" s="81"/>
    </row>
    <row r="21331" spans="32:38" x14ac:dyDescent="0.3">
      <c r="AF21331" s="82"/>
      <c r="AG21331">
        <v>1132675355438180</v>
      </c>
      <c r="AH21331">
        <v>1045653304920420</v>
      </c>
      <c r="AI21331">
        <v>7.7631348476611294E+28</v>
      </c>
      <c r="AL21331" s="81"/>
    </row>
    <row r="21332" spans="32:38" x14ac:dyDescent="0.3">
      <c r="AF21332" s="82"/>
      <c r="AG21332">
        <v>1132675781971230</v>
      </c>
      <c r="AH21332">
        <v>1045653307053120</v>
      </c>
      <c r="AI21332">
        <v>7.7642186234328296E+28</v>
      </c>
      <c r="AL21332" s="81"/>
    </row>
    <row r="21333" spans="32:38" x14ac:dyDescent="0.3">
      <c r="AF21333" s="82"/>
      <c r="AG21333">
        <v>1132676208524280</v>
      </c>
      <c r="AH21333">
        <v>1045653309185910</v>
      </c>
      <c r="AI21333">
        <v>7.7653025000611798E+28</v>
      </c>
      <c r="AL21333" s="81"/>
    </row>
    <row r="21334" spans="32:38" x14ac:dyDescent="0.3">
      <c r="AF21334" s="82"/>
      <c r="AG21334">
        <v>1132676635097330</v>
      </c>
      <c r="AH21334">
        <v>1045653311318810</v>
      </c>
      <c r="AI21334">
        <v>7.7663864775508797E+28</v>
      </c>
      <c r="AL21334" s="81"/>
    </row>
    <row r="21335" spans="32:38" x14ac:dyDescent="0.3">
      <c r="AF21335" s="82"/>
      <c r="AG21335">
        <v>1132677061690380</v>
      </c>
      <c r="AH21335">
        <v>1045653313451800</v>
      </c>
      <c r="AI21335">
        <v>7.7674705559066309E+28</v>
      </c>
      <c r="AL21335" s="81"/>
    </row>
    <row r="21336" spans="32:38" x14ac:dyDescent="0.3">
      <c r="AF21336" s="82"/>
      <c r="AG21336">
        <v>1132677488303430</v>
      </c>
      <c r="AH21336">
        <v>1045653315584900</v>
      </c>
      <c r="AI21336">
        <v>7.7685547351331093E+28</v>
      </c>
      <c r="AL21336" s="81"/>
    </row>
    <row r="21337" spans="32:38" x14ac:dyDescent="0.3">
      <c r="AF21337" s="82"/>
      <c r="AG21337">
        <v>1132677914936480</v>
      </c>
      <c r="AH21337">
        <v>1045653317718090</v>
      </c>
      <c r="AI21337">
        <v>7.7696390152350095E+28</v>
      </c>
      <c r="AL21337" s="81"/>
    </row>
    <row r="21338" spans="32:38" x14ac:dyDescent="0.3">
      <c r="AF21338" s="82"/>
      <c r="AG21338">
        <v>1132678341589530</v>
      </c>
      <c r="AH21338">
        <v>1045653319851390</v>
      </c>
      <c r="AI21338">
        <v>7.7707233962170302E+28</v>
      </c>
      <c r="AL21338" s="81"/>
    </row>
    <row r="21339" spans="32:38" x14ac:dyDescent="0.3">
      <c r="AF21339" s="82"/>
      <c r="AG21339">
        <v>1132678768262580</v>
      </c>
      <c r="AH21339">
        <v>1045653321984780</v>
      </c>
      <c r="AI21339">
        <v>7.7718078780838599E+28</v>
      </c>
      <c r="AL21339" s="81"/>
    </row>
    <row r="21340" spans="32:38" x14ac:dyDescent="0.3">
      <c r="AF21340" s="82"/>
      <c r="AG21340">
        <v>1132679194955630</v>
      </c>
      <c r="AH21340">
        <v>1045653324118280</v>
      </c>
      <c r="AI21340">
        <v>7.7728924608402E+28</v>
      </c>
      <c r="AL21340" s="81"/>
    </row>
    <row r="21341" spans="32:38" x14ac:dyDescent="0.3">
      <c r="AF21341" s="82"/>
      <c r="AG21341">
        <v>1132679621668680</v>
      </c>
      <c r="AH21341">
        <v>1045653326251870</v>
      </c>
      <c r="AI21341">
        <v>7.7739771444907301E+28</v>
      </c>
      <c r="AL21341" s="81"/>
    </row>
    <row r="21342" spans="32:38" x14ac:dyDescent="0.3">
      <c r="AF21342" s="82"/>
      <c r="AG21342">
        <v>1132680048401730</v>
      </c>
      <c r="AH21342">
        <v>1045653328385570</v>
      </c>
      <c r="AI21342">
        <v>7.7750619290401498E+28</v>
      </c>
      <c r="AL21342" s="81"/>
    </row>
    <row r="21343" spans="32:38" x14ac:dyDescent="0.3">
      <c r="AF21343" s="82"/>
      <c r="AG21343">
        <v>1132680475154780</v>
      </c>
      <c r="AH21343">
        <v>1045653330519360</v>
      </c>
      <c r="AI21343">
        <v>7.7761468144931494E+28</v>
      </c>
      <c r="AL21343" s="81"/>
    </row>
    <row r="21344" spans="32:38" x14ac:dyDescent="0.3">
      <c r="AF21344" s="82"/>
      <c r="AG21344">
        <v>1132680901927830</v>
      </c>
      <c r="AH21344">
        <v>1045653332653260</v>
      </c>
      <c r="AI21344">
        <v>7.7772318008544293E+28</v>
      </c>
      <c r="AL21344" s="81"/>
    </row>
    <row r="21345" spans="32:38" x14ac:dyDescent="0.3">
      <c r="AF21345" s="82"/>
      <c r="AG21345">
        <v>1132681328720880</v>
      </c>
      <c r="AH21345">
        <v>1045653334787250</v>
      </c>
      <c r="AI21345">
        <v>7.7783168881286604E+28</v>
      </c>
      <c r="AL21345" s="81"/>
    </row>
    <row r="21346" spans="32:38" x14ac:dyDescent="0.3">
      <c r="AF21346" s="82"/>
      <c r="AG21346">
        <v>1132681755533930</v>
      </c>
      <c r="AH21346">
        <v>1045653336921350</v>
      </c>
      <c r="AI21346">
        <v>7.7794020763205591E+28</v>
      </c>
      <c r="AL21346" s="81"/>
    </row>
    <row r="21347" spans="32:38" x14ac:dyDescent="0.3">
      <c r="AF21347" s="82"/>
      <c r="AG21347">
        <v>1132682182366980</v>
      </c>
      <c r="AH21347">
        <v>1045653339055540</v>
      </c>
      <c r="AI21347">
        <v>7.7804873654348005E+28</v>
      </c>
      <c r="AL21347" s="81"/>
    </row>
    <row r="21348" spans="32:38" x14ac:dyDescent="0.3">
      <c r="AF21348" s="82"/>
      <c r="AG21348">
        <v>1132682609220030</v>
      </c>
      <c r="AH21348">
        <v>1045653341189840</v>
      </c>
      <c r="AI21348">
        <v>7.7815727554760905E+28</v>
      </c>
      <c r="AL21348" s="81"/>
    </row>
    <row r="21349" spans="32:38" x14ac:dyDescent="0.3">
      <c r="AF21349" s="82"/>
      <c r="AG21349">
        <v>1132683036093080</v>
      </c>
      <c r="AH21349">
        <v>1045653343324230</v>
      </c>
      <c r="AI21349">
        <v>7.7826582464491105E+28</v>
      </c>
      <c r="AL21349" s="81"/>
    </row>
    <row r="21350" spans="32:38" x14ac:dyDescent="0.3">
      <c r="AF21350" s="82"/>
      <c r="AG21350">
        <v>1132683462986130</v>
      </c>
      <c r="AH21350">
        <v>1045653345458730</v>
      </c>
      <c r="AI21350">
        <v>7.7837438383585593E+28</v>
      </c>
      <c r="AL21350" s="81"/>
    </row>
    <row r="21351" spans="32:38" x14ac:dyDescent="0.3">
      <c r="AF21351" s="82"/>
      <c r="AG21351">
        <v>1132683889899180</v>
      </c>
      <c r="AH21351">
        <v>1045653347593320</v>
      </c>
      <c r="AI21351">
        <v>7.7848295312091295E+28</v>
      </c>
      <c r="AL21351" s="81"/>
    </row>
    <row r="21352" spans="32:38" x14ac:dyDescent="0.3">
      <c r="AF21352" s="82"/>
      <c r="AG21352">
        <v>1132684316832230</v>
      </c>
      <c r="AH21352">
        <v>1045653349728020</v>
      </c>
      <c r="AI21352">
        <v>7.7859153250055105E+28</v>
      </c>
      <c r="AL21352" s="81"/>
    </row>
    <row r="21353" spans="32:38" x14ac:dyDescent="0.3">
      <c r="AF21353" s="82"/>
      <c r="AG21353">
        <v>1132684743785280</v>
      </c>
      <c r="AH21353">
        <v>1045653351862810</v>
      </c>
      <c r="AI21353">
        <v>7.7870012197523896E+28</v>
      </c>
      <c r="AL21353" s="81"/>
    </row>
    <row r="21354" spans="32:38" x14ac:dyDescent="0.3">
      <c r="AF21354" s="82"/>
      <c r="AG21354">
        <v>1132685170758330</v>
      </c>
      <c r="AH21354">
        <v>1045653353997710</v>
      </c>
      <c r="AI21354">
        <v>7.7880872154544701E+28</v>
      </c>
      <c r="AL21354" s="81"/>
    </row>
    <row r="21355" spans="32:38" x14ac:dyDescent="0.3">
      <c r="AF21355" s="82"/>
      <c r="AG21355">
        <v>1132685597751380</v>
      </c>
      <c r="AH21355">
        <v>1045653356132700</v>
      </c>
      <c r="AI21355">
        <v>7.7891733121164395E+28</v>
      </c>
      <c r="AL21355" s="81"/>
    </row>
    <row r="21356" spans="32:38" x14ac:dyDescent="0.3">
      <c r="AF21356" s="82"/>
      <c r="AG21356">
        <v>1132686024764430</v>
      </c>
      <c r="AH21356">
        <v>1045653358267800</v>
      </c>
      <c r="AI21356">
        <v>7.7902595097429904E+28</v>
      </c>
      <c r="AL21356" s="81"/>
    </row>
    <row r="21357" spans="32:38" x14ac:dyDescent="0.3">
      <c r="AF21357" s="82"/>
      <c r="AG21357">
        <v>1132686451797480</v>
      </c>
      <c r="AH21357">
        <v>1045653360402990</v>
      </c>
      <c r="AI21357">
        <v>7.7913458083388095E+28</v>
      </c>
      <c r="AL21357" s="81"/>
    </row>
    <row r="21358" spans="32:38" x14ac:dyDescent="0.3">
      <c r="AF21358" s="82"/>
      <c r="AG21358">
        <v>1132686878850530</v>
      </c>
      <c r="AH21358">
        <v>1045653362538290</v>
      </c>
      <c r="AI21358">
        <v>7.7924322079086096E+28</v>
      </c>
      <c r="AL21358" s="81"/>
    </row>
    <row r="21359" spans="32:38" x14ac:dyDescent="0.3">
      <c r="AF21359" s="82"/>
      <c r="AG21359">
        <v>1132687305923580</v>
      </c>
      <c r="AH21359">
        <v>1045653364673680</v>
      </c>
      <c r="AI21359">
        <v>7.7935187084570501E+28</v>
      </c>
      <c r="AL21359" s="81"/>
    </row>
    <row r="21360" spans="32:38" x14ac:dyDescent="0.3">
      <c r="AF21360" s="82"/>
      <c r="AG21360">
        <v>1132687733016630</v>
      </c>
      <c r="AH21360">
        <v>1045653366809180</v>
      </c>
      <c r="AI21360">
        <v>7.79460530998885E+28</v>
      </c>
      <c r="AL21360" s="81"/>
    </row>
    <row r="21361" spans="32:38" x14ac:dyDescent="0.3">
      <c r="AF21361" s="82"/>
      <c r="AG21361">
        <v>1132688160129680</v>
      </c>
      <c r="AH21361">
        <v>1045653368944770</v>
      </c>
      <c r="AI21361">
        <v>7.7956920125086907E+28</v>
      </c>
      <c r="AL21361" s="81"/>
    </row>
    <row r="21362" spans="32:38" x14ac:dyDescent="0.3">
      <c r="AF21362" s="82"/>
      <c r="AG21362">
        <v>1132688587262730</v>
      </c>
      <c r="AH21362">
        <v>1045653371080470</v>
      </c>
      <c r="AI21362">
        <v>7.7967788160212693E+28</v>
      </c>
      <c r="AL21362" s="81"/>
    </row>
    <row r="21363" spans="32:38" x14ac:dyDescent="0.3">
      <c r="AF21363" s="82"/>
      <c r="AG21363">
        <v>1132689014415780</v>
      </c>
      <c r="AH21363">
        <v>1045653373216260</v>
      </c>
      <c r="AI21363">
        <v>7.7978657205312801E+28</v>
      </c>
      <c r="AL21363" s="81"/>
    </row>
    <row r="21364" spans="32:38" x14ac:dyDescent="0.3">
      <c r="AF21364" s="82"/>
      <c r="AG21364">
        <v>1132689441588830</v>
      </c>
      <c r="AH21364">
        <v>1045653375352160</v>
      </c>
      <c r="AI21364">
        <v>7.7989527260434002E+28</v>
      </c>
      <c r="AL21364" s="81"/>
    </row>
    <row r="21365" spans="32:38" x14ac:dyDescent="0.3">
      <c r="AF21365" s="82"/>
      <c r="AG21365">
        <v>1132689868781880</v>
      </c>
      <c r="AH21365">
        <v>1045653377488150</v>
      </c>
      <c r="AI21365">
        <v>7.8000398325623407E+28</v>
      </c>
      <c r="AL21365" s="81"/>
    </row>
    <row r="21366" spans="32:38" x14ac:dyDescent="0.3">
      <c r="AF21366" s="82"/>
      <c r="AG21366">
        <v>1132690295994930</v>
      </c>
      <c r="AH21366">
        <v>1045653379624250</v>
      </c>
      <c r="AI21366">
        <v>7.80112704009279E+28</v>
      </c>
      <c r="AL21366" s="81"/>
    </row>
    <row r="21367" spans="32:38" x14ac:dyDescent="0.3">
      <c r="AF21367" s="82"/>
      <c r="AG21367">
        <v>1132690723227980</v>
      </c>
      <c r="AH21367">
        <v>1045653381760440</v>
      </c>
      <c r="AI21367">
        <v>7.8022143486394301E+28</v>
      </c>
      <c r="AL21367" s="81"/>
    </row>
    <row r="21368" spans="32:38" x14ac:dyDescent="0.3">
      <c r="AF21368" s="82"/>
      <c r="AG21368">
        <v>1132691150481030</v>
      </c>
      <c r="AH21368">
        <v>1045653383896740</v>
      </c>
      <c r="AI21368">
        <v>7.8033017582069608E+28</v>
      </c>
      <c r="AL21368" s="81"/>
    </row>
    <row r="21369" spans="32:38" x14ac:dyDescent="0.3">
      <c r="AF21369" s="82"/>
      <c r="AG21369">
        <v>1132691577754080</v>
      </c>
      <c r="AH21369">
        <v>1045653386033130</v>
      </c>
      <c r="AI21369">
        <v>7.8043892688000696E+28</v>
      </c>
      <c r="AL21369" s="81"/>
    </row>
    <row r="21370" spans="32:38" x14ac:dyDescent="0.3">
      <c r="AF21370" s="82"/>
      <c r="AG21370">
        <v>1132692005047130</v>
      </c>
      <c r="AH21370">
        <v>1045653388169630</v>
      </c>
      <c r="AI21370">
        <v>7.8054768804234598E+28</v>
      </c>
      <c r="AL21370" s="81"/>
    </row>
    <row r="21371" spans="32:38" x14ac:dyDescent="0.3">
      <c r="AF21371" s="82"/>
      <c r="AG21371">
        <v>1132692432360180</v>
      </c>
      <c r="AH21371">
        <v>1045653390306220</v>
      </c>
      <c r="AI21371">
        <v>7.8065645930818099E+28</v>
      </c>
      <c r="AL21371" s="81"/>
    </row>
    <row r="21372" spans="32:38" x14ac:dyDescent="0.3">
      <c r="AF21372" s="82"/>
      <c r="AG21372">
        <v>1132692859693230</v>
      </c>
      <c r="AH21372">
        <v>1045653392442920</v>
      </c>
      <c r="AI21372">
        <v>7.8076524067798304E+28</v>
      </c>
      <c r="AL21372" s="81"/>
    </row>
    <row r="21373" spans="32:38" x14ac:dyDescent="0.3">
      <c r="AF21373" s="82"/>
      <c r="AG21373">
        <v>1132693287046280</v>
      </c>
      <c r="AH21373">
        <v>1045653394579710</v>
      </c>
      <c r="AI21373">
        <v>7.80874032152219E+28</v>
      </c>
      <c r="AL21373" s="81"/>
    </row>
    <row r="21374" spans="32:38" x14ac:dyDescent="0.3">
      <c r="AF21374" s="82"/>
      <c r="AG21374">
        <v>1132693714419330</v>
      </c>
      <c r="AH21374">
        <v>1045653396716610</v>
      </c>
      <c r="AI21374">
        <v>7.8098283373136107E+28</v>
      </c>
      <c r="AL21374" s="81"/>
    </row>
    <row r="21375" spans="32:38" x14ac:dyDescent="0.3">
      <c r="AF21375" s="82"/>
      <c r="AG21375">
        <v>1132694141812380</v>
      </c>
      <c r="AH21375">
        <v>1045653398853600</v>
      </c>
      <c r="AI21375">
        <v>7.8109164541587491E+28</v>
      </c>
      <c r="AL21375" s="81"/>
    </row>
    <row r="21376" spans="32:38" x14ac:dyDescent="0.3">
      <c r="AF21376" s="82"/>
      <c r="AG21376">
        <v>1132694569225430</v>
      </c>
      <c r="AH21376">
        <v>1045653400990700</v>
      </c>
      <c r="AI21376">
        <v>7.8120046720623303E+28</v>
      </c>
      <c r="AL21376" s="81"/>
    </row>
    <row r="21377" spans="32:38" x14ac:dyDescent="0.3">
      <c r="AF21377" s="82"/>
      <c r="AG21377">
        <v>1132694996658480</v>
      </c>
      <c r="AH21377">
        <v>1045653403127890</v>
      </c>
      <c r="AI21377">
        <v>7.81309299102902E+28</v>
      </c>
      <c r="AL21377" s="81"/>
    </row>
    <row r="21378" spans="32:38" x14ac:dyDescent="0.3">
      <c r="AF21378" s="82"/>
      <c r="AG21378">
        <v>1132695424111530</v>
      </c>
      <c r="AH21378">
        <v>1045653405265190</v>
      </c>
      <c r="AI21378">
        <v>7.8141814110635397E+28</v>
      </c>
      <c r="AL21378" s="81"/>
    </row>
    <row r="21379" spans="32:38" x14ac:dyDescent="0.3">
      <c r="AF21379" s="82"/>
      <c r="AG21379">
        <v>1132695851584580</v>
      </c>
      <c r="AH21379">
        <v>1045653407402580</v>
      </c>
      <c r="AI21379">
        <v>7.8152699321705497E+28</v>
      </c>
      <c r="AL21379" s="81"/>
    </row>
    <row r="21380" spans="32:38" x14ac:dyDescent="0.3">
      <c r="AF21380" s="82"/>
      <c r="AG21380">
        <v>1132696279077630</v>
      </c>
      <c r="AH21380">
        <v>1045653409540080</v>
      </c>
      <c r="AI21380">
        <v>7.81635855435477E+28</v>
      </c>
      <c r="AL21380" s="81"/>
    </row>
    <row r="21381" spans="32:38" x14ac:dyDescent="0.3">
      <c r="AF21381" s="82"/>
      <c r="AG21381">
        <v>1132696706590680</v>
      </c>
      <c r="AH21381">
        <v>1045653411677670</v>
      </c>
      <c r="AI21381">
        <v>7.8174472776208703E+28</v>
      </c>
      <c r="AL21381" s="81"/>
    </row>
    <row r="21382" spans="32:38" x14ac:dyDescent="0.3">
      <c r="AF21382" s="82"/>
      <c r="AG21382">
        <v>1132697134123730</v>
      </c>
      <c r="AH21382">
        <v>1045653413815370</v>
      </c>
      <c r="AI21382">
        <v>7.8185361019735602E+28</v>
      </c>
      <c r="AL21382" s="81"/>
    </row>
    <row r="21383" spans="32:38" x14ac:dyDescent="0.3">
      <c r="AF21383" s="82"/>
      <c r="AG21383">
        <v>1132697561676780</v>
      </c>
      <c r="AH21383">
        <v>1045653415953160</v>
      </c>
      <c r="AI21383">
        <v>7.8196250274175297E+28</v>
      </c>
      <c r="AL21383" s="81"/>
    </row>
    <row r="21384" spans="32:38" x14ac:dyDescent="0.3">
      <c r="AF21384" s="82"/>
      <c r="AG21384">
        <v>1132697989249830</v>
      </c>
      <c r="AH21384">
        <v>1045653418091060</v>
      </c>
      <c r="AI21384">
        <v>7.8207140539574601E+28</v>
      </c>
      <c r="AL21384" s="81"/>
    </row>
    <row r="21385" spans="32:38" x14ac:dyDescent="0.3">
      <c r="AF21385" s="82"/>
      <c r="AG21385">
        <v>1132698416842880</v>
      </c>
      <c r="AH21385">
        <v>1045653420229050</v>
      </c>
      <c r="AI21385">
        <v>7.8218031815980503E+28</v>
      </c>
      <c r="AL21385" s="81"/>
    </row>
    <row r="21386" spans="32:38" x14ac:dyDescent="0.3">
      <c r="AF21386" s="82"/>
      <c r="AG21386">
        <v>1132698844455930</v>
      </c>
      <c r="AH21386">
        <v>1045653422367150</v>
      </c>
      <c r="AI21386">
        <v>7.822892410344E+28</v>
      </c>
      <c r="AL21386" s="81"/>
    </row>
    <row r="21387" spans="32:38" x14ac:dyDescent="0.3">
      <c r="AF21387" s="82"/>
      <c r="AG21387">
        <v>1132699272088980</v>
      </c>
      <c r="AH21387">
        <v>1045653424505340</v>
      </c>
      <c r="AI21387">
        <v>7.8239817401999896E+28</v>
      </c>
      <c r="AL21387" s="81"/>
    </row>
    <row r="21388" spans="32:38" x14ac:dyDescent="0.3">
      <c r="AF21388" s="82"/>
      <c r="AG21388">
        <v>1132699699742030</v>
      </c>
      <c r="AH21388">
        <v>1045653426643640</v>
      </c>
      <c r="AI21388">
        <v>7.8250711711707197E+28</v>
      </c>
      <c r="AL21388" s="81"/>
    </row>
    <row r="21389" spans="32:38" x14ac:dyDescent="0.3">
      <c r="AF21389" s="82"/>
      <c r="AG21389">
        <v>1132700127415080</v>
      </c>
      <c r="AH21389">
        <v>1045653428782030</v>
      </c>
      <c r="AI21389">
        <v>7.8261607032608699E+28</v>
      </c>
      <c r="AL21389" s="81"/>
    </row>
    <row r="21390" spans="32:38" x14ac:dyDescent="0.3">
      <c r="AF21390" s="82"/>
      <c r="AG21390">
        <v>1132700555108130</v>
      </c>
      <c r="AH21390">
        <v>1045653430920530</v>
      </c>
      <c r="AI21390">
        <v>7.8272503364751505E+28</v>
      </c>
      <c r="AL21390" s="81"/>
    </row>
    <row r="21391" spans="32:38" x14ac:dyDescent="0.3">
      <c r="AF21391" s="82"/>
      <c r="AG21391">
        <v>1132700982821180</v>
      </c>
      <c r="AH21391">
        <v>1045653433059120</v>
      </c>
      <c r="AI21391">
        <v>7.8283400708182498E+28</v>
      </c>
      <c r="AL21391" s="81"/>
    </row>
    <row r="21392" spans="32:38" x14ac:dyDescent="0.3">
      <c r="AF21392" s="82"/>
      <c r="AG21392">
        <v>1132701410554230</v>
      </c>
      <c r="AH21392">
        <v>1045653435197820</v>
      </c>
      <c r="AI21392">
        <v>7.8294299062948499E+28</v>
      </c>
      <c r="AL21392" s="81"/>
    </row>
    <row r="21393" spans="32:38" x14ac:dyDescent="0.3">
      <c r="AF21393" s="82"/>
      <c r="AG21393">
        <v>1132701838307280</v>
      </c>
      <c r="AH21393">
        <v>1045653437336610</v>
      </c>
      <c r="AI21393">
        <v>7.8305198429096498E+28</v>
      </c>
      <c r="AL21393" s="81"/>
    </row>
    <row r="21394" spans="32:38" x14ac:dyDescent="0.3">
      <c r="AF21394" s="82"/>
      <c r="AG21394">
        <v>1132702266080330</v>
      </c>
      <c r="AH21394">
        <v>1045653439475510</v>
      </c>
      <c r="AI21394">
        <v>7.8316098806673509E+28</v>
      </c>
      <c r="AL21394" s="81"/>
    </row>
    <row r="21395" spans="32:38" x14ac:dyDescent="0.3">
      <c r="AF21395" s="82"/>
      <c r="AG21395">
        <v>1132702693873380</v>
      </c>
      <c r="AH21395">
        <v>1045653441614500</v>
      </c>
      <c r="AI21395">
        <v>7.8327000195726196E+28</v>
      </c>
      <c r="AL21395" s="81"/>
    </row>
    <row r="21396" spans="32:38" x14ac:dyDescent="0.3">
      <c r="AF21396" s="82"/>
      <c r="AG21396">
        <v>1132703121686430</v>
      </c>
      <c r="AH21396">
        <v>1045653443753600</v>
      </c>
      <c r="AI21396">
        <v>7.8337902596301802E+28</v>
      </c>
      <c r="AL21396" s="81"/>
    </row>
    <row r="21397" spans="32:38" x14ac:dyDescent="0.3">
      <c r="AF21397" s="82"/>
      <c r="AG21397">
        <v>1132703549519480</v>
      </c>
      <c r="AH21397">
        <v>1045653445892790</v>
      </c>
      <c r="AI21397">
        <v>7.8348806008447E+28</v>
      </c>
      <c r="AL21397" s="81"/>
    </row>
    <row r="21398" spans="32:38" x14ac:dyDescent="0.3">
      <c r="AF21398" s="82"/>
      <c r="AG21398">
        <v>1132703977372530</v>
      </c>
      <c r="AH21398">
        <v>1045653448032090</v>
      </c>
      <c r="AI21398">
        <v>7.8359710432208804E+28</v>
      </c>
      <c r="AL21398" s="81"/>
    </row>
    <row r="21399" spans="32:38" x14ac:dyDescent="0.3">
      <c r="AF21399" s="82"/>
      <c r="AG21399">
        <v>1132704405245580</v>
      </c>
      <c r="AH21399">
        <v>1045653450171480</v>
      </c>
      <c r="AI21399">
        <v>7.8370615867634195E+28</v>
      </c>
      <c r="AL21399" s="81"/>
    </row>
    <row r="21400" spans="32:38" x14ac:dyDescent="0.3">
      <c r="AF21400" s="82"/>
      <c r="AG21400">
        <v>1132704833138630</v>
      </c>
      <c r="AH21400">
        <v>1045653452310980</v>
      </c>
      <c r="AI21400">
        <v>7.83815223147701E+28</v>
      </c>
      <c r="AL21400" s="81"/>
    </row>
    <row r="21401" spans="32:38" x14ac:dyDescent="0.3">
      <c r="AF21401" s="82"/>
      <c r="AG21401">
        <v>1132705261051680</v>
      </c>
      <c r="AH21401">
        <v>1045653454450570</v>
      </c>
      <c r="AI21401">
        <v>7.8392429773663296E+28</v>
      </c>
      <c r="AL21401" s="81"/>
    </row>
    <row r="21402" spans="32:38" x14ac:dyDescent="0.3">
      <c r="AF21402" s="82"/>
      <c r="AG21402">
        <v>1132705688984730</v>
      </c>
      <c r="AH21402">
        <v>1045653456590270</v>
      </c>
      <c r="AI21402">
        <v>7.8403338244360799E+28</v>
      </c>
      <c r="AL21402" s="81"/>
    </row>
    <row r="21403" spans="32:38" x14ac:dyDescent="0.3">
      <c r="AF21403" s="82"/>
      <c r="AG21403">
        <v>1132706116937780</v>
      </c>
      <c r="AH21403">
        <v>1045653458730060</v>
      </c>
      <c r="AI21403">
        <v>7.8414247726909597E+28</v>
      </c>
      <c r="AL21403" s="81"/>
    </row>
    <row r="21404" spans="32:38" x14ac:dyDescent="0.3">
      <c r="AF21404" s="82"/>
      <c r="AG21404">
        <v>1132706544910830</v>
      </c>
      <c r="AH21404">
        <v>1045653460869960</v>
      </c>
      <c r="AI21404">
        <v>7.8425158221356503E+28</v>
      </c>
      <c r="AL21404" s="81"/>
    </row>
    <row r="21405" spans="32:38" x14ac:dyDescent="0.3">
      <c r="AF21405" s="82"/>
      <c r="AG21405">
        <v>1132706972903880</v>
      </c>
      <c r="AH21405">
        <v>1045653463009950</v>
      </c>
      <c r="AI21405">
        <v>9.8045087159685597E+28</v>
      </c>
      <c r="AL21405" s="81"/>
    </row>
    <row r="21406" spans="32:38" x14ac:dyDescent="0.3">
      <c r="AF21406" s="82"/>
      <c r="AG21406">
        <v>1132707400916930</v>
      </c>
      <c r="AH21406">
        <v>1045653465150050</v>
      </c>
      <c r="AI21406">
        <v>9.8058727807665598E+28</v>
      </c>
      <c r="AL21406" s="81"/>
    </row>
    <row r="21407" spans="32:38" x14ac:dyDescent="0.3">
      <c r="AF21407" s="82"/>
      <c r="AG21407">
        <v>1132707828949980</v>
      </c>
      <c r="AH21407">
        <v>1045653467290240</v>
      </c>
      <c r="AI21407">
        <v>9.8072369720694296E+28</v>
      </c>
      <c r="AL21407" s="81"/>
    </row>
    <row r="21408" spans="32:38" x14ac:dyDescent="0.3">
      <c r="AF21408" s="82"/>
      <c r="AG21408">
        <v>1132708257003030</v>
      </c>
      <c r="AH21408">
        <v>1045653469430540</v>
      </c>
      <c r="AI21408">
        <v>9.8086012898830309E+28</v>
      </c>
      <c r="AL21408" s="81"/>
    </row>
    <row r="21409" spans="32:38" x14ac:dyDescent="0.3">
      <c r="AF21409" s="82"/>
      <c r="AG21409">
        <v>1132708685076080</v>
      </c>
      <c r="AH21409">
        <v>1045653471570930</v>
      </c>
      <c r="AI21409">
        <v>9.8099657342132201E+28</v>
      </c>
      <c r="AL21409" s="81"/>
    </row>
    <row r="21410" spans="32:38" x14ac:dyDescent="0.3">
      <c r="AF21410" s="82"/>
      <c r="AG21410">
        <v>1132709113169130</v>
      </c>
      <c r="AH21410">
        <v>1045653473711430</v>
      </c>
      <c r="AI21410">
        <v>9.81133030506588E+28</v>
      </c>
      <c r="AL21410" s="81"/>
    </row>
    <row r="21411" spans="32:38" x14ac:dyDescent="0.3">
      <c r="AF21411" s="82"/>
      <c r="AG21411">
        <v>1132709541282180</v>
      </c>
      <c r="AH21411">
        <v>1045653475852020</v>
      </c>
      <c r="AI21411">
        <v>9.8126950024468602E+28</v>
      </c>
      <c r="AL21411" s="81"/>
    </row>
    <row r="21412" spans="32:38" x14ac:dyDescent="0.3">
      <c r="AF21412" s="82"/>
      <c r="AG21412">
        <v>1132709969415230</v>
      </c>
      <c r="AH21412">
        <v>1045653477992720</v>
      </c>
      <c r="AI21412">
        <v>9.8140598263620397E+28</v>
      </c>
      <c r="AL21412" s="81"/>
    </row>
    <row r="21413" spans="32:38" x14ac:dyDescent="0.3">
      <c r="AF21413" s="82"/>
      <c r="AG21413">
        <v>1132710397568280</v>
      </c>
      <c r="AH21413">
        <v>1045653480133510</v>
      </c>
      <c r="AI21413">
        <v>9.8154247768172699E+28</v>
      </c>
      <c r="AL21413" s="81"/>
    </row>
    <row r="21414" spans="32:38" x14ac:dyDescent="0.3">
      <c r="AF21414" s="82"/>
      <c r="AG21414">
        <v>1132710825741330</v>
      </c>
      <c r="AH21414">
        <v>1045653482274410</v>
      </c>
      <c r="AI21414">
        <v>9.8167898538184406E+28</v>
      </c>
      <c r="AL21414" s="81"/>
    </row>
    <row r="21415" spans="32:38" x14ac:dyDescent="0.3">
      <c r="AF21415" s="82"/>
      <c r="AG21415">
        <v>1132711253934380</v>
      </c>
      <c r="AH21415">
        <v>1045653484415400</v>
      </c>
      <c r="AI21415">
        <v>9.8181550573713888E+28</v>
      </c>
      <c r="AL21415" s="81"/>
    </row>
    <row r="21416" spans="32:38" x14ac:dyDescent="0.3">
      <c r="AF21416" s="82"/>
      <c r="AG21416">
        <v>1132711682147430</v>
      </c>
      <c r="AH21416">
        <v>1045653486556500</v>
      </c>
      <c r="AI21416">
        <v>9.8195203874819992E+28</v>
      </c>
      <c r="AL21416" s="81"/>
    </row>
    <row r="21417" spans="32:38" x14ac:dyDescent="0.3">
      <c r="AF21417" s="82"/>
      <c r="AG21417">
        <v>1132712110380480</v>
      </c>
      <c r="AH21417">
        <v>1045653488697690</v>
      </c>
      <c r="AI21417">
        <v>9.8208858441561194E+28</v>
      </c>
      <c r="AL21417" s="81"/>
    </row>
    <row r="21418" spans="32:38" x14ac:dyDescent="0.3">
      <c r="AF21418" s="82"/>
      <c r="AG21418">
        <v>1132712538633530</v>
      </c>
      <c r="AH21418">
        <v>1045653490838990</v>
      </c>
      <c r="AI21418">
        <v>9.8222514273996393E+28</v>
      </c>
      <c r="AL21418" s="81"/>
    </row>
    <row r="21419" spans="32:38" x14ac:dyDescent="0.3">
      <c r="AF21419" s="82"/>
      <c r="AG21419">
        <v>1132712966906580</v>
      </c>
      <c r="AH21419">
        <v>1045653492980380</v>
      </c>
      <c r="AI21419">
        <v>9.8236171372183994E+28</v>
      </c>
      <c r="AL21419" s="81"/>
    </row>
    <row r="21420" spans="32:38" x14ac:dyDescent="0.3">
      <c r="AF21420" s="82"/>
      <c r="AG21420">
        <v>1132713395199630</v>
      </c>
      <c r="AH21420">
        <v>1045653495121880</v>
      </c>
      <c r="AI21420">
        <v>9.8249829736182791E+28</v>
      </c>
      <c r="AL21420" s="81"/>
    </row>
    <row r="21421" spans="32:38" x14ac:dyDescent="0.3">
      <c r="AF21421" s="82"/>
      <c r="AG21421">
        <v>1132713823512680</v>
      </c>
      <c r="AH21421">
        <v>1045653497263470</v>
      </c>
      <c r="AI21421">
        <v>9.8263489366051489E+28</v>
      </c>
      <c r="AL21421" s="81"/>
    </row>
    <row r="21422" spans="32:38" x14ac:dyDescent="0.3">
      <c r="AF21422" s="82"/>
      <c r="AG21422">
        <v>1132714251845730</v>
      </c>
      <c r="AH21422">
        <v>1045653499405170</v>
      </c>
      <c r="AI21422">
        <v>9.8277150261848599E+28</v>
      </c>
      <c r="AL21422" s="81"/>
    </row>
    <row r="21423" spans="32:38" x14ac:dyDescent="0.3">
      <c r="AF21423" s="82"/>
      <c r="AG21423">
        <v>1132714680198780</v>
      </c>
      <c r="AH21423">
        <v>1045653501546960</v>
      </c>
      <c r="AI21423">
        <v>9.8290812423632792E+28</v>
      </c>
      <c r="AL21423" s="81"/>
    </row>
    <row r="21424" spans="32:38" x14ac:dyDescent="0.3">
      <c r="AF21424" s="82"/>
      <c r="AG21424">
        <v>1132715108571830</v>
      </c>
      <c r="AH21424">
        <v>1045653503688860</v>
      </c>
      <c r="AI21424">
        <v>9.8304475851462896E+28</v>
      </c>
      <c r="AL21424" s="81"/>
    </row>
    <row r="21425" spans="32:38" x14ac:dyDescent="0.3">
      <c r="AF21425" s="82"/>
      <c r="AG21425">
        <v>1132715536964880</v>
      </c>
      <c r="AH21425">
        <v>1045653505830850</v>
      </c>
      <c r="AI21425">
        <v>9.8318140545397404E+28</v>
      </c>
      <c r="AL21425" s="81"/>
    </row>
    <row r="21426" spans="32:38" x14ac:dyDescent="0.3">
      <c r="AF21426" s="82"/>
      <c r="AG21426">
        <v>1132715965377930</v>
      </c>
      <c r="AH21426">
        <v>1045653507972950</v>
      </c>
      <c r="AI21426">
        <v>9.8331806505495005E+28</v>
      </c>
      <c r="AL21426" s="81"/>
    </row>
    <row r="21427" spans="32:38" x14ac:dyDescent="0.3">
      <c r="AF21427" s="82"/>
      <c r="AG21427">
        <v>1132716393810980</v>
      </c>
      <c r="AH21427">
        <v>1045653510115140</v>
      </c>
      <c r="AI21427">
        <v>9.8345473731814403E+28</v>
      </c>
      <c r="AL21427" s="81"/>
    </row>
    <row r="21428" spans="32:38" x14ac:dyDescent="0.3">
      <c r="AF21428" s="82"/>
      <c r="AG21428">
        <v>1132716822264030</v>
      </c>
      <c r="AH21428">
        <v>1045653512257440</v>
      </c>
      <c r="AI21428">
        <v>9.835914222441411E+28</v>
      </c>
      <c r="AL21428" s="81"/>
    </row>
    <row r="21429" spans="32:38" x14ac:dyDescent="0.3">
      <c r="AF21429" s="82"/>
      <c r="AG21429">
        <v>1132717250737080</v>
      </c>
      <c r="AH21429">
        <v>1045653514399830</v>
      </c>
      <c r="AI21429">
        <v>9.8372811983352901E+28</v>
      </c>
      <c r="AL21429" s="81"/>
    </row>
    <row r="21430" spans="32:38" x14ac:dyDescent="0.3">
      <c r="AF21430" s="82"/>
      <c r="AG21430">
        <v>1132717679230130</v>
      </c>
      <c r="AH21430">
        <v>1045653516542330</v>
      </c>
      <c r="AI21430">
        <v>9.83864830086895E+28</v>
      </c>
      <c r="AL21430" s="81"/>
    </row>
    <row r="21431" spans="32:38" x14ac:dyDescent="0.3">
      <c r="AF21431" s="82"/>
      <c r="AG21431">
        <v>1132718107743180</v>
      </c>
      <c r="AH21431">
        <v>1045653518684920</v>
      </c>
      <c r="AI21431">
        <v>9.84001553004824E+28</v>
      </c>
      <c r="AL21431" s="81"/>
    </row>
    <row r="21432" spans="32:38" x14ac:dyDescent="0.3">
      <c r="AF21432" s="82"/>
      <c r="AG21432">
        <v>1132718536276230</v>
      </c>
      <c r="AH21432">
        <v>1045653520827620</v>
      </c>
      <c r="AI21432">
        <v>9.8413828858790394E+28</v>
      </c>
      <c r="AL21432" s="81"/>
    </row>
    <row r="21433" spans="32:38" x14ac:dyDescent="0.3">
      <c r="AF21433" s="82"/>
      <c r="AG21433">
        <v>1132718964829280</v>
      </c>
      <c r="AH21433">
        <v>1045653522970410</v>
      </c>
      <c r="AI21433">
        <v>9.8427503683671994E+28</v>
      </c>
      <c r="AL21433" s="81"/>
    </row>
    <row r="21434" spans="32:38" x14ac:dyDescent="0.3">
      <c r="AF21434" s="82"/>
      <c r="AG21434">
        <v>1132719393402330</v>
      </c>
      <c r="AH21434">
        <v>1045653525113310</v>
      </c>
      <c r="AI21434">
        <v>9.8441179775186011E+28</v>
      </c>
      <c r="AL21434" s="81"/>
    </row>
    <row r="21435" spans="32:38" x14ac:dyDescent="0.3">
      <c r="AF21435" s="82"/>
      <c r="AG21435">
        <v>1132719821995380</v>
      </c>
      <c r="AH21435">
        <v>1045653527256300</v>
      </c>
      <c r="AI21435">
        <v>9.8454857133390903E+28</v>
      </c>
      <c r="AL21435" s="81"/>
    </row>
    <row r="21436" spans="32:38" x14ac:dyDescent="0.3">
      <c r="AF21436" s="82"/>
      <c r="AG21436">
        <v>1132720250608430</v>
      </c>
      <c r="AH21436">
        <v>1045653529399400</v>
      </c>
      <c r="AI21436">
        <v>9.8468535758345499E+28</v>
      </c>
      <c r="AL21436" s="81"/>
    </row>
    <row r="21437" spans="32:38" x14ac:dyDescent="0.3">
      <c r="AF21437" s="82"/>
      <c r="AG21437">
        <v>1132720679241480</v>
      </c>
      <c r="AH21437">
        <v>1045653531542590</v>
      </c>
      <c r="AI21437">
        <v>9.8482215650108399E+28</v>
      </c>
      <c r="AL21437" s="81"/>
    </row>
    <row r="21438" spans="32:38" x14ac:dyDescent="0.3">
      <c r="AF21438" s="82"/>
      <c r="AG21438">
        <v>1132721107894530</v>
      </c>
      <c r="AH21438">
        <v>1045653533685890</v>
      </c>
      <c r="AI21438">
        <v>9.8495896808738289E+28</v>
      </c>
      <c r="AL21438" s="81"/>
    </row>
    <row r="21439" spans="32:38" x14ac:dyDescent="0.3">
      <c r="AF21439" s="82"/>
      <c r="AG21439">
        <v>1132721536567580</v>
      </c>
      <c r="AH21439">
        <v>1045653535829280</v>
      </c>
      <c r="AI21439">
        <v>9.8509579234293804E+28</v>
      </c>
      <c r="AL21439" s="81"/>
    </row>
    <row r="21440" spans="32:38" x14ac:dyDescent="0.3">
      <c r="AF21440" s="82"/>
      <c r="AG21440">
        <v>1132721965260630</v>
      </c>
      <c r="AH21440">
        <v>1045653537972780</v>
      </c>
      <c r="AI21440">
        <v>9.8523262926833598E+28</v>
      </c>
      <c r="AL21440" s="81"/>
    </row>
    <row r="21441" spans="32:38" x14ac:dyDescent="0.3">
      <c r="AF21441" s="82"/>
      <c r="AG21441">
        <v>1132722393973680</v>
      </c>
      <c r="AH21441">
        <v>1045653540116370</v>
      </c>
      <c r="AI21441">
        <v>9.8536947886416199E+28</v>
      </c>
      <c r="AL21441" s="81"/>
    </row>
    <row r="21442" spans="32:38" x14ac:dyDescent="0.3">
      <c r="AF21442" s="82"/>
      <c r="AG21442">
        <v>1132722822706730</v>
      </c>
      <c r="AH21442">
        <v>1045653542260070</v>
      </c>
      <c r="AI21442">
        <v>9.8550634113100505E+28</v>
      </c>
      <c r="AL21442" s="81"/>
    </row>
    <row r="21443" spans="32:38" x14ac:dyDescent="0.3">
      <c r="AF21443" s="82"/>
      <c r="AG21443">
        <v>1132723251459780</v>
      </c>
      <c r="AH21443">
        <v>1045653544403860</v>
      </c>
      <c r="AI21443">
        <v>9.8564321606944994E+28</v>
      </c>
      <c r="AL21443" s="81"/>
    </row>
    <row r="21444" spans="32:38" x14ac:dyDescent="0.3">
      <c r="AF21444" s="82"/>
      <c r="AG21444">
        <v>1132723680232830</v>
      </c>
      <c r="AH21444">
        <v>1045653546547760</v>
      </c>
      <c r="AI21444">
        <v>9.8578010368008299E+28</v>
      </c>
      <c r="AL21444" s="81"/>
    </row>
    <row r="21445" spans="32:38" x14ac:dyDescent="0.3">
      <c r="AF21445" s="82"/>
      <c r="AG21445">
        <v>1132724109025880</v>
      </c>
      <c r="AH21445">
        <v>1045653548691750</v>
      </c>
      <c r="AI21445">
        <v>9.8591700396349197E+28</v>
      </c>
      <c r="AL21445" s="81"/>
    </row>
    <row r="21446" spans="32:38" x14ac:dyDescent="0.3">
      <c r="AF21446" s="82"/>
      <c r="AG21446">
        <v>1132724537838930</v>
      </c>
      <c r="AH21446">
        <v>1045653550835850</v>
      </c>
      <c r="AI21446">
        <v>9.8605391692026411E+28</v>
      </c>
      <c r="AL21446" s="81"/>
    </row>
    <row r="21447" spans="32:38" x14ac:dyDescent="0.3">
      <c r="AF21447" s="82"/>
      <c r="AG21447">
        <v>1132724966671980</v>
      </c>
      <c r="AH21447">
        <v>1045653552980040</v>
      </c>
      <c r="AI21447">
        <v>9.8619084255098292E+28</v>
      </c>
      <c r="AL21447" s="81"/>
    </row>
    <row r="21448" spans="32:38" x14ac:dyDescent="0.3">
      <c r="AF21448" s="82"/>
      <c r="AG21448">
        <v>1132725395525030</v>
      </c>
      <c r="AH21448">
        <v>1045653555124340</v>
      </c>
      <c r="AI21448">
        <v>9.8632778085623794E+28</v>
      </c>
      <c r="AL21448" s="81"/>
    </row>
    <row r="21449" spans="32:38" x14ac:dyDescent="0.3">
      <c r="AF21449" s="82"/>
      <c r="AG21449">
        <v>1132725824398080</v>
      </c>
      <c r="AH21449">
        <v>1045653557268730</v>
      </c>
      <c r="AI21449">
        <v>9.8646473183661409E+28</v>
      </c>
      <c r="AL21449" s="81"/>
    </row>
    <row r="21450" spans="32:38" x14ac:dyDescent="0.3">
      <c r="AF21450" s="82"/>
      <c r="AG21450">
        <v>1132726253291130</v>
      </c>
      <c r="AH21450">
        <v>1045653559413230</v>
      </c>
      <c r="AI21450">
        <v>9.8660169549269791E+28</v>
      </c>
      <c r="AL21450" s="81"/>
    </row>
    <row r="21451" spans="32:38" x14ac:dyDescent="0.3">
      <c r="AF21451" s="82"/>
      <c r="AG21451">
        <v>1132726682204180</v>
      </c>
      <c r="AH21451">
        <v>1045653561557820</v>
      </c>
      <c r="AI21451">
        <v>9.8673867182507696E+28</v>
      </c>
      <c r="AL21451" s="81"/>
    </row>
    <row r="21452" spans="32:38" x14ac:dyDescent="0.3">
      <c r="AF21452" s="82"/>
      <c r="AG21452">
        <v>1132727111137230</v>
      </c>
      <c r="AH21452">
        <v>1045653563702520</v>
      </c>
      <c r="AI21452">
        <v>9.8687566083433796E+28</v>
      </c>
      <c r="AL21452" s="81"/>
    </row>
    <row r="21453" spans="32:38" x14ac:dyDescent="0.3">
      <c r="AF21453" s="82"/>
      <c r="AG21453">
        <v>1132727540090280</v>
      </c>
      <c r="AH21453">
        <v>1045653565847310</v>
      </c>
      <c r="AI21453">
        <v>9.8701266252106496E+28</v>
      </c>
      <c r="AL21453" s="81"/>
    </row>
    <row r="21454" spans="32:38" x14ac:dyDescent="0.3">
      <c r="AF21454" s="82"/>
      <c r="AG21454">
        <v>1132727969063330</v>
      </c>
      <c r="AH21454">
        <v>1045653567992210</v>
      </c>
      <c r="AI21454">
        <v>9.87149676885848E+28</v>
      </c>
      <c r="AL21454" s="81"/>
    </row>
    <row r="21455" spans="32:38" x14ac:dyDescent="0.3">
      <c r="AF21455" s="82"/>
      <c r="AG21455">
        <v>1132728398056380</v>
      </c>
      <c r="AH21455">
        <v>1045653570137200</v>
      </c>
      <c r="AI21455">
        <v>9.8728670392927097E+28</v>
      </c>
      <c r="AL21455" s="81"/>
    </row>
    <row r="21456" spans="32:38" x14ac:dyDescent="0.3">
      <c r="AF21456" s="82"/>
      <c r="AG21456">
        <v>1132728827069430</v>
      </c>
      <c r="AH21456">
        <v>1045653572282300</v>
      </c>
      <c r="AI21456">
        <v>9.8742374365192198E+28</v>
      </c>
      <c r="AL21456" s="81"/>
    </row>
    <row r="21457" spans="32:38" x14ac:dyDescent="0.3">
      <c r="AF21457" s="82"/>
      <c r="AG21457">
        <v>1132729256102480</v>
      </c>
      <c r="AH21457">
        <v>1045653574427490</v>
      </c>
      <c r="AI21457">
        <v>9.8756079605438596E+28</v>
      </c>
      <c r="AL21457" s="81"/>
    </row>
    <row r="21458" spans="32:38" x14ac:dyDescent="0.3">
      <c r="AF21458" s="82"/>
      <c r="AG21458">
        <v>1132729685155530</v>
      </c>
      <c r="AH21458">
        <v>1045653576572790</v>
      </c>
      <c r="AI21458">
        <v>9.8769786113725207E+28</v>
      </c>
      <c r="AL21458" s="81"/>
    </row>
    <row r="21459" spans="32:38" x14ac:dyDescent="0.3">
      <c r="AF21459" s="82"/>
      <c r="AG21459">
        <v>1132730114228580</v>
      </c>
      <c r="AH21459">
        <v>1045653578718180</v>
      </c>
      <c r="AI21459">
        <v>9.8783493890110403E+28</v>
      </c>
      <c r="AL21459" s="81"/>
    </row>
    <row r="21460" spans="32:38" x14ac:dyDescent="0.3">
      <c r="AF21460" s="82"/>
      <c r="AG21460">
        <v>1132730543321630</v>
      </c>
      <c r="AH21460">
        <v>1045653580863680</v>
      </c>
      <c r="AI21460">
        <v>9.8797202934652995E+28</v>
      </c>
      <c r="AL21460" s="81"/>
    </row>
    <row r="21461" spans="32:38" x14ac:dyDescent="0.3">
      <c r="AF21461" s="82"/>
      <c r="AG21461">
        <v>1132730972434680</v>
      </c>
      <c r="AH21461">
        <v>1045653583009270</v>
      </c>
      <c r="AI21461">
        <v>9.8810913247411599E+28</v>
      </c>
      <c r="AL21461" s="81"/>
    </row>
    <row r="21462" spans="32:38" x14ac:dyDescent="0.3">
      <c r="AF21462" s="82"/>
      <c r="AG21462">
        <v>1132731401567730</v>
      </c>
      <c r="AH21462">
        <v>1045653585154970</v>
      </c>
      <c r="AI21462">
        <v>9.8824624828444902E+28</v>
      </c>
      <c r="AL21462" s="81"/>
    </row>
    <row r="21463" spans="32:38" x14ac:dyDescent="0.3">
      <c r="AF21463" s="82"/>
      <c r="AG21463">
        <v>1132731830720780</v>
      </c>
      <c r="AH21463">
        <v>1045653587300760</v>
      </c>
      <c r="AI21463">
        <v>9.8838337677811506E+28</v>
      </c>
      <c r="AL21463" s="81"/>
    </row>
    <row r="21464" spans="32:38" x14ac:dyDescent="0.3">
      <c r="AF21464" s="82"/>
      <c r="AG21464">
        <v>1132732259893830</v>
      </c>
      <c r="AH21464">
        <v>1045653589446660</v>
      </c>
      <c r="AI21464">
        <v>9.8852051795570096E+28</v>
      </c>
      <c r="AL21464" s="81"/>
    </row>
    <row r="21465" spans="32:38" x14ac:dyDescent="0.3">
      <c r="AF21465" s="82"/>
      <c r="AG21465">
        <v>1132732689086880</v>
      </c>
      <c r="AH21465">
        <v>1045653591592650</v>
      </c>
      <c r="AI21465">
        <v>9.8865767181779308E+28</v>
      </c>
      <c r="AL21465" s="81"/>
    </row>
    <row r="21466" spans="32:38" x14ac:dyDescent="0.3">
      <c r="AF21466" s="82"/>
      <c r="AG21466">
        <v>1132733118299930</v>
      </c>
      <c r="AH21466">
        <v>1045653593738750</v>
      </c>
      <c r="AI21466">
        <v>9.88794838364979E+28</v>
      </c>
      <c r="AL21466" s="81"/>
    </row>
    <row r="21467" spans="32:38" x14ac:dyDescent="0.3">
      <c r="AF21467" s="82"/>
      <c r="AG21467">
        <v>1132733547532980</v>
      </c>
      <c r="AH21467">
        <v>1045653595884940</v>
      </c>
      <c r="AI21467">
        <v>9.8893201759784296E+28</v>
      </c>
      <c r="AL21467" s="81"/>
    </row>
    <row r="21468" spans="32:38" x14ac:dyDescent="0.3">
      <c r="AF21468" s="82"/>
      <c r="AG21468">
        <v>1132733976786030</v>
      </c>
      <c r="AH21468">
        <v>1045653598031240</v>
      </c>
      <c r="AI21468">
        <v>9.8906920951697393E+28</v>
      </c>
      <c r="AL21468" s="81"/>
    </row>
    <row r="21469" spans="32:38" x14ac:dyDescent="0.3">
      <c r="AF21469" s="82"/>
      <c r="AG21469">
        <v>1132734406059080</v>
      </c>
      <c r="AH21469">
        <v>1045653600177630</v>
      </c>
      <c r="AI21469">
        <v>9.8920641412295704E+28</v>
      </c>
      <c r="AL21469" s="81"/>
    </row>
    <row r="21470" spans="32:38" x14ac:dyDescent="0.3">
      <c r="AF21470" s="82"/>
      <c r="AG21470">
        <v>1132734835352130</v>
      </c>
      <c r="AH21470">
        <v>1045653602324130</v>
      </c>
      <c r="AI21470">
        <v>9.8934363141638004E+28</v>
      </c>
      <c r="AL21470" s="81"/>
    </row>
    <row r="21471" spans="32:38" x14ac:dyDescent="0.3">
      <c r="AF21471" s="82"/>
      <c r="AG21471">
        <v>1132735264665180</v>
      </c>
      <c r="AH21471">
        <v>1045653604470720</v>
      </c>
      <c r="AI21471">
        <v>9.8948086139782805E+28</v>
      </c>
      <c r="AL21471" s="81"/>
    </row>
    <row r="21472" spans="32:38" x14ac:dyDescent="0.3">
      <c r="AF21472" s="82"/>
      <c r="AG21472">
        <v>1132735693998230</v>
      </c>
      <c r="AH21472">
        <v>1045653606617420</v>
      </c>
      <c r="AI21472">
        <v>9.8961810406788811E+28</v>
      </c>
      <c r="AL21472" s="81"/>
    </row>
    <row r="21473" spans="32:38" x14ac:dyDescent="0.3">
      <c r="AF21473" s="82"/>
      <c r="AG21473">
        <v>1132736123351280</v>
      </c>
      <c r="AH21473">
        <v>1045653608764210</v>
      </c>
      <c r="AI21473">
        <v>9.8975535942714711E+28</v>
      </c>
      <c r="AL21473" s="81"/>
    </row>
    <row r="21474" spans="32:38" x14ac:dyDescent="0.3">
      <c r="AF21474" s="82"/>
      <c r="AG21474">
        <v>1132736552724330</v>
      </c>
      <c r="AH21474">
        <v>1045653610911110</v>
      </c>
      <c r="AI21474">
        <v>9.8989262747619104E+28</v>
      </c>
      <c r="AL21474" s="81"/>
    </row>
    <row r="21475" spans="32:38" x14ac:dyDescent="0.3">
      <c r="AF21475" s="82"/>
      <c r="AG21475">
        <v>1132736982117380</v>
      </c>
      <c r="AH21475">
        <v>1045653613058100</v>
      </c>
      <c r="AI21475">
        <v>9.9002990821560695E+28</v>
      </c>
      <c r="AL21475" s="81"/>
    </row>
    <row r="21476" spans="32:38" x14ac:dyDescent="0.3">
      <c r="AF21476" s="82"/>
      <c r="AG21476">
        <v>1132737411530430</v>
      </c>
      <c r="AH21476">
        <v>1045653615205200</v>
      </c>
      <c r="AI21476">
        <v>9.9016720164598207E+28</v>
      </c>
      <c r="AL21476" s="81"/>
    </row>
    <row r="21477" spans="32:38" x14ac:dyDescent="0.3">
      <c r="AF21477" s="82"/>
      <c r="AG21477">
        <v>1132737840963480</v>
      </c>
      <c r="AH21477">
        <v>1045653617352390</v>
      </c>
      <c r="AI21477">
        <v>9.9030450776790098E+28</v>
      </c>
      <c r="AL21477" s="81"/>
    </row>
    <row r="21478" spans="32:38" x14ac:dyDescent="0.3">
      <c r="AF21478" s="82"/>
      <c r="AG21478">
        <v>1132738270416530</v>
      </c>
      <c r="AH21478">
        <v>1045653619499690</v>
      </c>
      <c r="AI21478">
        <v>9.9044182658195215E+28</v>
      </c>
      <c r="AL21478" s="81"/>
    </row>
    <row r="21479" spans="32:38" x14ac:dyDescent="0.3">
      <c r="AF21479" s="82"/>
      <c r="AG21479">
        <v>1132738699889580</v>
      </c>
      <c r="AH21479">
        <v>1045653621647080</v>
      </c>
      <c r="AI21479">
        <v>9.9057915808872087E+28</v>
      </c>
      <c r="AL21479" s="81"/>
    </row>
    <row r="21480" spans="32:38" x14ac:dyDescent="0.3">
      <c r="AF21480" s="82"/>
      <c r="AG21480">
        <v>1132739129382630</v>
      </c>
      <c r="AH21480">
        <v>1045653623794580</v>
      </c>
      <c r="AI21480">
        <v>9.9071650228879401E+28</v>
      </c>
      <c r="AL21480" s="81"/>
    </row>
    <row r="21481" spans="32:38" x14ac:dyDescent="0.3">
      <c r="AF21481" s="82"/>
      <c r="AG21481">
        <v>1132739558895680</v>
      </c>
      <c r="AH21481">
        <v>1045653625942170</v>
      </c>
      <c r="AI21481">
        <v>9.9085385918275897E+28</v>
      </c>
      <c r="AL21481" s="81"/>
    </row>
    <row r="21482" spans="32:38" x14ac:dyDescent="0.3">
      <c r="AF21482" s="82"/>
      <c r="AG21482">
        <v>1132739988428730</v>
      </c>
      <c r="AH21482">
        <v>1045653628089870</v>
      </c>
      <c r="AI21482">
        <v>9.9099122877120105E+28</v>
      </c>
      <c r="AL21482" s="81"/>
    </row>
    <row r="21483" spans="32:38" x14ac:dyDescent="0.3">
      <c r="AF21483" s="82"/>
      <c r="AG21483">
        <v>1132740417981780</v>
      </c>
      <c r="AH21483">
        <v>1045653630237660</v>
      </c>
      <c r="AI21483">
        <v>9.91128611054708E+28</v>
      </c>
      <c r="AL21483" s="81"/>
    </row>
    <row r="21484" spans="32:38" x14ac:dyDescent="0.3">
      <c r="AF21484" s="82"/>
      <c r="AG21484">
        <v>1132740847554830</v>
      </c>
      <c r="AH21484">
        <v>1045653632385560</v>
      </c>
      <c r="AI21484">
        <v>9.9126600603386512E+28</v>
      </c>
      <c r="AL21484" s="81"/>
    </row>
    <row r="21485" spans="32:38" x14ac:dyDescent="0.3">
      <c r="AF21485" s="82"/>
      <c r="AG21485">
        <v>1132741277147880</v>
      </c>
      <c r="AH21485">
        <v>1045653634533550</v>
      </c>
      <c r="AI21485">
        <v>9.9140341370925998E+28</v>
      </c>
      <c r="AL21485" s="81"/>
    </row>
    <row r="21486" spans="32:38" x14ac:dyDescent="0.3">
      <c r="AF21486" s="82"/>
      <c r="AG21486">
        <v>1132741706760930</v>
      </c>
      <c r="AH21486">
        <v>1045653636681650</v>
      </c>
      <c r="AI21486">
        <v>9.9154083408147805E+28</v>
      </c>
      <c r="AL21486" s="81"/>
    </row>
    <row r="21487" spans="32:38" x14ac:dyDescent="0.3">
      <c r="AF21487" s="82"/>
      <c r="AG21487">
        <v>1132742136393980</v>
      </c>
      <c r="AH21487">
        <v>1045653638829840</v>
      </c>
      <c r="AI21487">
        <v>9.9167826715110709E+28</v>
      </c>
      <c r="AL21487" s="81"/>
    </row>
    <row r="21488" spans="32:38" x14ac:dyDescent="0.3">
      <c r="AF21488" s="82"/>
      <c r="AG21488">
        <v>1132742566047030</v>
      </c>
      <c r="AH21488">
        <v>1045653640978140</v>
      </c>
      <c r="AI21488">
        <v>9.9181571291873291E+28</v>
      </c>
      <c r="AL21488" s="81"/>
    </row>
    <row r="21489" spans="32:38" x14ac:dyDescent="0.3">
      <c r="AF21489" s="82"/>
      <c r="AG21489">
        <v>1132742995720080</v>
      </c>
      <c r="AH21489">
        <v>1045653643126530</v>
      </c>
      <c r="AI21489">
        <v>9.9195317138494205E+28</v>
      </c>
      <c r="AL21489" s="81"/>
    </row>
    <row r="21490" spans="32:38" x14ac:dyDescent="0.3">
      <c r="AF21490" s="82"/>
      <c r="AG21490">
        <v>1132743425413130</v>
      </c>
      <c r="AH21490">
        <v>1045653645275030</v>
      </c>
      <c r="AI21490">
        <v>9.9209064255032189E+28</v>
      </c>
      <c r="AL21490" s="81"/>
    </row>
    <row r="21491" spans="32:38" x14ac:dyDescent="0.3">
      <c r="AF21491" s="82"/>
      <c r="AG21491">
        <v>1132743855126180</v>
      </c>
      <c r="AH21491">
        <v>1045653647423620</v>
      </c>
      <c r="AI21491">
        <v>9.9222812641545704E+28</v>
      </c>
      <c r="AL21491" s="81"/>
    </row>
    <row r="21492" spans="32:38" x14ac:dyDescent="0.3">
      <c r="AF21492" s="82"/>
      <c r="AG21492">
        <v>1132744284859230</v>
      </c>
      <c r="AH21492">
        <v>1045653649572320</v>
      </c>
      <c r="AI21492">
        <v>9.92365622980937E+28</v>
      </c>
      <c r="AL21492" s="81"/>
    </row>
    <row r="21493" spans="32:38" x14ac:dyDescent="0.3">
      <c r="AF21493" s="82"/>
      <c r="AG21493">
        <v>1132744714612280</v>
      </c>
      <c r="AH21493">
        <v>1045653651721110</v>
      </c>
      <c r="AI21493">
        <v>9.9250313224734602E+28</v>
      </c>
      <c r="AL21493" s="81"/>
    </row>
    <row r="21494" spans="32:38" x14ac:dyDescent="0.3">
      <c r="AF21494" s="82"/>
      <c r="AG21494">
        <v>1132745144385330</v>
      </c>
      <c r="AH21494">
        <v>1045653653870010</v>
      </c>
      <c r="AI21494">
        <v>9.9264065421527096E+28</v>
      </c>
      <c r="AL21494" s="81"/>
    </row>
    <row r="21495" spans="32:38" x14ac:dyDescent="0.3">
      <c r="AF21495" s="82"/>
      <c r="AG21495">
        <v>1132745574178380</v>
      </c>
      <c r="AH21495">
        <v>1045653656019000</v>
      </c>
      <c r="AI21495">
        <v>9.9277818888529888E+28</v>
      </c>
      <c r="AL21495" s="81"/>
    </row>
    <row r="21496" spans="32:38" x14ac:dyDescent="0.3">
      <c r="AF21496" s="82"/>
      <c r="AG21496">
        <v>1132746003991430</v>
      </c>
      <c r="AH21496">
        <v>1045653658168100</v>
      </c>
      <c r="AI21496">
        <v>9.9291573625801612E+28</v>
      </c>
      <c r="AL21496" s="81"/>
    </row>
    <row r="21497" spans="32:38" x14ac:dyDescent="0.3">
      <c r="AF21497" s="82"/>
      <c r="AG21497">
        <v>1132746433824480</v>
      </c>
      <c r="AH21497">
        <v>1045653660317290</v>
      </c>
      <c r="AI21497">
        <v>9.9305329633400904E+28</v>
      </c>
      <c r="AL21497" s="81"/>
    </row>
    <row r="21498" spans="32:38" x14ac:dyDescent="0.3">
      <c r="AF21498" s="82"/>
      <c r="AG21498">
        <v>1132746863677530</v>
      </c>
      <c r="AH21498">
        <v>1045653662466590</v>
      </c>
      <c r="AI21498">
        <v>9.9319086911386503E+28</v>
      </c>
      <c r="AL21498" s="81"/>
    </row>
    <row r="21499" spans="32:38" x14ac:dyDescent="0.3">
      <c r="AF21499" s="82"/>
      <c r="AG21499">
        <v>1132747293550580</v>
      </c>
      <c r="AH21499">
        <v>1045653664615980</v>
      </c>
      <c r="AI21499">
        <v>9.933284545981701E+28</v>
      </c>
      <c r="AL21499" s="81"/>
    </row>
    <row r="21500" spans="32:38" x14ac:dyDescent="0.3">
      <c r="AF21500" s="82"/>
      <c r="AG21500">
        <v>1132747723443630</v>
      </c>
      <c r="AH21500">
        <v>1045653666765480</v>
      </c>
      <c r="AI21500">
        <v>9.9346605278751006E+28</v>
      </c>
      <c r="AL21500" s="81"/>
    </row>
    <row r="21501" spans="32:38" x14ac:dyDescent="0.3">
      <c r="AF21501" s="82"/>
      <c r="AG21501">
        <v>1132748153356680</v>
      </c>
      <c r="AH21501">
        <v>1045653668915070</v>
      </c>
      <c r="AI21501">
        <v>9.9360366368247213E+28</v>
      </c>
      <c r="AL21501" s="81"/>
    </row>
    <row r="21502" spans="32:38" x14ac:dyDescent="0.3">
      <c r="AF21502" s="82"/>
      <c r="AG21502">
        <v>1132748583289730</v>
      </c>
      <c r="AH21502">
        <v>1045653671064770</v>
      </c>
      <c r="AI21502">
        <v>9.9374128728364285E+28</v>
      </c>
      <c r="AL21502" s="81"/>
    </row>
    <row r="21503" spans="32:38" x14ac:dyDescent="0.3">
      <c r="AF21503" s="82"/>
      <c r="AG21503">
        <v>1132749013242780</v>
      </c>
      <c r="AH21503">
        <v>1045653673214560</v>
      </c>
      <c r="AI21503">
        <v>9.9387892359160909E+28</v>
      </c>
      <c r="AL21503" s="81"/>
    </row>
    <row r="21504" spans="32:38" x14ac:dyDescent="0.3">
      <c r="AF21504" s="82"/>
      <c r="AG21504">
        <v>1132749443215830</v>
      </c>
      <c r="AH21504">
        <v>1045653675364460</v>
      </c>
      <c r="AI21504">
        <v>9.9401657260695702E+28</v>
      </c>
      <c r="AL21504" s="81"/>
    </row>
    <row r="21505" spans="32:38" x14ac:dyDescent="0.3">
      <c r="AF21505" s="82"/>
      <c r="AG21505">
        <v>1132749873208880</v>
      </c>
      <c r="AH21505">
        <v>1045653677514450</v>
      </c>
      <c r="AI21505">
        <v>1.2426927929128399E+29</v>
      </c>
      <c r="AL21505" s="81"/>
    </row>
    <row r="21506" spans="32:38" x14ac:dyDescent="0.3">
      <c r="AF21506" s="82"/>
      <c r="AG21506">
        <v>1132750303221930</v>
      </c>
      <c r="AH21506">
        <v>1045653679664550</v>
      </c>
      <c r="AI21506">
        <v>1.2428648859526801E+29</v>
      </c>
      <c r="AL21506" s="81"/>
    </row>
    <row r="21507" spans="32:38" x14ac:dyDescent="0.3">
      <c r="AF21507" s="82"/>
      <c r="AG21507">
        <v>1132750733254980</v>
      </c>
      <c r="AH21507">
        <v>1045653681814740</v>
      </c>
      <c r="AI21507">
        <v>1.2430369948789399E+29</v>
      </c>
      <c r="AL21507" s="81"/>
    </row>
    <row r="21508" spans="32:38" x14ac:dyDescent="0.3">
      <c r="AF21508" s="82"/>
      <c r="AG21508">
        <v>1132751163308030</v>
      </c>
      <c r="AH21508">
        <v>1045653683965040</v>
      </c>
      <c r="AI21508">
        <v>1.2432091196923699E+29</v>
      </c>
      <c r="AL21508" s="81"/>
    </row>
    <row r="21509" spans="32:38" x14ac:dyDescent="0.3">
      <c r="AF21509" s="82"/>
      <c r="AG21509">
        <v>1132751593381080</v>
      </c>
      <c r="AH21509">
        <v>1045653686115430</v>
      </c>
      <c r="AI21509">
        <v>1.24338126039368E+29</v>
      </c>
      <c r="AL21509" s="81"/>
    </row>
    <row r="21510" spans="32:38" x14ac:dyDescent="0.3">
      <c r="AF21510" s="82"/>
      <c r="AG21510">
        <v>1132752023474130</v>
      </c>
      <c r="AH21510">
        <v>1045653688265930</v>
      </c>
      <c r="AI21510">
        <v>1.2435534169836299E+29</v>
      </c>
      <c r="AL21510" s="81"/>
    </row>
    <row r="21511" spans="32:38" x14ac:dyDescent="0.3">
      <c r="AF21511" s="82"/>
      <c r="AG21511">
        <v>1132752453587180</v>
      </c>
      <c r="AH21511">
        <v>1045653690416520</v>
      </c>
      <c r="AI21511">
        <v>1.24372558946293E+29</v>
      </c>
      <c r="AL21511" s="81"/>
    </row>
    <row r="21512" spans="32:38" x14ac:dyDescent="0.3">
      <c r="AF21512" s="82"/>
      <c r="AG21512">
        <v>1132752883720230</v>
      </c>
      <c r="AH21512">
        <v>1045653692567220</v>
      </c>
      <c r="AI21512">
        <v>1.2438977778323301E+29</v>
      </c>
      <c r="AL21512" s="81"/>
    </row>
    <row r="21513" spans="32:38" x14ac:dyDescent="0.3">
      <c r="AF21513" s="82"/>
      <c r="AG21513">
        <v>1132753313873280</v>
      </c>
      <c r="AH21513">
        <v>1045653694718010</v>
      </c>
      <c r="AI21513">
        <v>1.2440699820925501E+29</v>
      </c>
      <c r="AL21513" s="81"/>
    </row>
    <row r="21514" spans="32:38" x14ac:dyDescent="0.3">
      <c r="AF21514" s="82"/>
      <c r="AG21514">
        <v>1132753744046330</v>
      </c>
      <c r="AH21514">
        <v>1045653696868910</v>
      </c>
      <c r="AI21514">
        <v>1.24424220224433E+29</v>
      </c>
      <c r="AL21514" s="81"/>
    </row>
    <row r="21515" spans="32:38" x14ac:dyDescent="0.3">
      <c r="AF21515" s="82"/>
      <c r="AG21515">
        <v>1132754174239380</v>
      </c>
      <c r="AH21515">
        <v>1045653699019900</v>
      </c>
      <c r="AI21515">
        <v>1.2444144382884099E+29</v>
      </c>
      <c r="AL21515" s="81"/>
    </row>
    <row r="21516" spans="32:38" x14ac:dyDescent="0.3">
      <c r="AF21516" s="82"/>
      <c r="AG21516">
        <v>1132754604452430</v>
      </c>
      <c r="AH21516">
        <v>1045653701171000</v>
      </c>
      <c r="AI21516">
        <v>1.24458669022551E+29</v>
      </c>
      <c r="AL21516" s="81"/>
    </row>
    <row r="21517" spans="32:38" x14ac:dyDescent="0.3">
      <c r="AF21517" s="82"/>
      <c r="AG21517">
        <v>1132755034685480</v>
      </c>
      <c r="AH21517">
        <v>1045653703322190</v>
      </c>
      <c r="AI21517">
        <v>1.2447589580563599E+29</v>
      </c>
      <c r="AL21517" s="81"/>
    </row>
    <row r="21518" spans="32:38" x14ac:dyDescent="0.3">
      <c r="AF21518" s="82"/>
      <c r="AG21518">
        <v>1132755464938530</v>
      </c>
      <c r="AH21518">
        <v>1045653705473490</v>
      </c>
      <c r="AI21518">
        <v>1.24493124178171E+29</v>
      </c>
      <c r="AL21518" s="81"/>
    </row>
    <row r="21519" spans="32:38" x14ac:dyDescent="0.3">
      <c r="AF21519" s="82"/>
      <c r="AG21519">
        <v>1132755895211580</v>
      </c>
      <c r="AH21519">
        <v>1045653707624880</v>
      </c>
      <c r="AI21519">
        <v>1.2451035414022901E+29</v>
      </c>
      <c r="AL21519" s="81"/>
    </row>
    <row r="21520" spans="32:38" x14ac:dyDescent="0.3">
      <c r="AF21520" s="82"/>
      <c r="AG21520">
        <v>1132756325504630</v>
      </c>
      <c r="AH21520">
        <v>1045653709776380</v>
      </c>
      <c r="AI21520">
        <v>1.2452758569188199E+29</v>
      </c>
      <c r="AL21520" s="81"/>
    </row>
    <row r="21521" spans="32:38" x14ac:dyDescent="0.3">
      <c r="AF21521" s="82"/>
      <c r="AG21521">
        <v>1132756755817680</v>
      </c>
      <c r="AH21521">
        <v>1045653711927970</v>
      </c>
      <c r="AI21521">
        <v>1.2454481883320399E+29</v>
      </c>
      <c r="AL21521" s="81"/>
    </row>
    <row r="21522" spans="32:38" x14ac:dyDescent="0.3">
      <c r="AF21522" s="82"/>
      <c r="AG21522">
        <v>1132757186150730</v>
      </c>
      <c r="AH21522">
        <v>1045653714079670</v>
      </c>
      <c r="AI21522">
        <v>1.2456205356426899E+29</v>
      </c>
      <c r="AL21522" s="81"/>
    </row>
    <row r="21523" spans="32:38" x14ac:dyDescent="0.3">
      <c r="AF21523" s="82"/>
      <c r="AG21523">
        <v>1132757616503780</v>
      </c>
      <c r="AH21523">
        <v>1045653716231460</v>
      </c>
      <c r="AI21523">
        <v>1.2457928988515001E+29</v>
      </c>
      <c r="AL21523" s="81"/>
    </row>
    <row r="21524" spans="32:38" x14ac:dyDescent="0.3">
      <c r="AF21524" s="82"/>
      <c r="AG21524">
        <v>1132758046876830</v>
      </c>
      <c r="AH21524">
        <v>1045653718383360</v>
      </c>
      <c r="AI21524">
        <v>1.24596527795919E+29</v>
      </c>
      <c r="AL21524" s="81"/>
    </row>
    <row r="21525" spans="32:38" x14ac:dyDescent="0.3">
      <c r="AF21525" s="82"/>
      <c r="AG21525">
        <v>1132758477269880</v>
      </c>
      <c r="AH21525">
        <v>1045653720535350</v>
      </c>
      <c r="AI21525">
        <v>1.2461376729665199E+29</v>
      </c>
      <c r="AL21525" s="81"/>
    </row>
    <row r="21526" spans="32:38" x14ac:dyDescent="0.3">
      <c r="AF21526" s="82"/>
      <c r="AG21526">
        <v>1132758907682930</v>
      </c>
      <c r="AH21526">
        <v>1045653722687450</v>
      </c>
      <c r="AI21526">
        <v>1.24631008387419E+29</v>
      </c>
      <c r="AL21526" s="81"/>
    </row>
    <row r="21527" spans="32:38" x14ac:dyDescent="0.3">
      <c r="AF21527" s="82"/>
      <c r="AG21527">
        <v>1132759338115980</v>
      </c>
      <c r="AH21527">
        <v>1045653724839640</v>
      </c>
      <c r="AI21527">
        <v>1.2464825106829601E+29</v>
      </c>
      <c r="AL21527" s="81"/>
    </row>
    <row r="21528" spans="32:38" x14ac:dyDescent="0.3">
      <c r="AF21528" s="82"/>
      <c r="AG21528">
        <v>1132759768569030</v>
      </c>
      <c r="AH21528">
        <v>1045653726991940</v>
      </c>
      <c r="AI21528">
        <v>1.2466549533935501E+29</v>
      </c>
      <c r="AL21528" s="81"/>
    </row>
    <row r="21529" spans="32:38" x14ac:dyDescent="0.3">
      <c r="AF21529" s="82"/>
      <c r="AG21529">
        <v>1132760199042080</v>
      </c>
      <c r="AH21529">
        <v>1045653729144330</v>
      </c>
      <c r="AI21529">
        <v>1.2468274120067001E+29</v>
      </c>
      <c r="AL21529" s="81"/>
    </row>
    <row r="21530" spans="32:38" x14ac:dyDescent="0.3">
      <c r="AF21530" s="82"/>
      <c r="AG21530">
        <v>1132760629535130</v>
      </c>
      <c r="AH21530">
        <v>1045653731296830</v>
      </c>
      <c r="AI21530">
        <v>1.24699988652314E+29</v>
      </c>
      <c r="AL21530" s="81"/>
    </row>
    <row r="21531" spans="32:38" x14ac:dyDescent="0.3">
      <c r="AF21531" s="82"/>
      <c r="AG21531">
        <v>1132761060048180</v>
      </c>
      <c r="AH21531">
        <v>1045653733449420</v>
      </c>
      <c r="AI21531">
        <v>1.2471723769436001E+29</v>
      </c>
      <c r="AL21531" s="81"/>
    </row>
    <row r="21532" spans="32:38" x14ac:dyDescent="0.3">
      <c r="AF21532" s="82"/>
      <c r="AG21532">
        <v>1132761490581230</v>
      </c>
      <c r="AH21532">
        <v>1045653735602120</v>
      </c>
      <c r="AI21532">
        <v>1.2473448832688199E+29</v>
      </c>
      <c r="AL21532" s="81"/>
    </row>
    <row r="21533" spans="32:38" x14ac:dyDescent="0.3">
      <c r="AF21533" s="82"/>
      <c r="AG21533">
        <v>1132761921134280</v>
      </c>
      <c r="AH21533">
        <v>1045653737754910</v>
      </c>
      <c r="AI21533">
        <v>1.2475174054995299E+29</v>
      </c>
      <c r="AL21533" s="81"/>
    </row>
    <row r="21534" spans="32:38" x14ac:dyDescent="0.3">
      <c r="AF21534" s="82"/>
      <c r="AG21534">
        <v>1132762351707330</v>
      </c>
      <c r="AH21534">
        <v>1045653739907810</v>
      </c>
      <c r="AI21534">
        <v>1.24768994363646E+29</v>
      </c>
      <c r="AL21534" s="81"/>
    </row>
    <row r="21535" spans="32:38" x14ac:dyDescent="0.3">
      <c r="AF21535" s="82"/>
      <c r="AG21535">
        <v>1132762782300380</v>
      </c>
      <c r="AH21535">
        <v>1045653742060800</v>
      </c>
      <c r="AI21535">
        <v>1.2478624976803499E+29</v>
      </c>
      <c r="AL21535" s="81"/>
    </row>
    <row r="21536" spans="32:38" x14ac:dyDescent="0.3">
      <c r="AF21536" s="82"/>
      <c r="AG21536">
        <v>1132763212913430</v>
      </c>
      <c r="AH21536">
        <v>1045653744213900</v>
      </c>
      <c r="AI21536">
        <v>1.24803506763192E+29</v>
      </c>
      <c r="AL21536" s="81"/>
    </row>
    <row r="21537" spans="32:38" x14ac:dyDescent="0.3">
      <c r="AF21537" s="82"/>
      <c r="AG21537">
        <v>1132763643546480</v>
      </c>
      <c r="AH21537">
        <v>1045653746367090</v>
      </c>
      <c r="AI21537">
        <v>1.24820765349192E+29</v>
      </c>
      <c r="AL21537" s="81"/>
    </row>
    <row r="21538" spans="32:38" x14ac:dyDescent="0.3">
      <c r="AF21538" s="82"/>
      <c r="AG21538">
        <v>1132764074199530</v>
      </c>
      <c r="AH21538">
        <v>1045653748520390</v>
      </c>
      <c r="AI21538">
        <v>1.2483802552610698E+29</v>
      </c>
      <c r="AL21538" s="81"/>
    </row>
    <row r="21539" spans="32:38" x14ac:dyDescent="0.3">
      <c r="AF21539" s="82"/>
      <c r="AG21539">
        <v>1132764504872580</v>
      </c>
      <c r="AH21539">
        <v>1045653750673780</v>
      </c>
      <c r="AI21539">
        <v>1.2485528729401101E+29</v>
      </c>
      <c r="AL21539" s="81"/>
    </row>
    <row r="21540" spans="32:38" x14ac:dyDescent="0.3">
      <c r="AF21540" s="82"/>
      <c r="AG21540">
        <v>1132764935565630</v>
      </c>
      <c r="AH21540">
        <v>1045653752827280</v>
      </c>
      <c r="AI21540">
        <v>1.24872550652978E+29</v>
      </c>
      <c r="AL21540" s="81"/>
    </row>
    <row r="21541" spans="32:38" x14ac:dyDescent="0.3">
      <c r="AF21541" s="82"/>
      <c r="AG21541">
        <v>1132765366278680</v>
      </c>
      <c r="AH21541">
        <v>1045653754980870</v>
      </c>
      <c r="AI21541">
        <v>1.2488981560307999E+29</v>
      </c>
      <c r="AL21541" s="81"/>
    </row>
    <row r="21542" spans="32:38" x14ac:dyDescent="0.3">
      <c r="AF21542" s="82"/>
      <c r="AG21542">
        <v>1132765797011730</v>
      </c>
      <c r="AH21542">
        <v>1045653757134570</v>
      </c>
      <c r="AI21542">
        <v>1.2490708214439001E+29</v>
      </c>
      <c r="AL21542" s="81"/>
    </row>
    <row r="21543" spans="32:38" x14ac:dyDescent="0.3">
      <c r="AF21543" s="82"/>
      <c r="AG21543">
        <v>1132766227764780</v>
      </c>
      <c r="AH21543">
        <v>1045653759288360</v>
      </c>
      <c r="AI21543">
        <v>1.2492435027698299E+29</v>
      </c>
      <c r="AL21543" s="81"/>
    </row>
    <row r="21544" spans="32:38" x14ac:dyDescent="0.3">
      <c r="AF21544" s="82"/>
      <c r="AG21544">
        <v>1132766658537830</v>
      </c>
      <c r="AH21544">
        <v>1045653761442260</v>
      </c>
      <c r="AI21544">
        <v>1.24941620000931E+29</v>
      </c>
      <c r="AL21544" s="81"/>
    </row>
    <row r="21545" spans="32:38" x14ac:dyDescent="0.3">
      <c r="AF21545" s="82"/>
      <c r="AG21545">
        <v>1132767089330880</v>
      </c>
      <c r="AH21545">
        <v>1045653763596250</v>
      </c>
      <c r="AI21545">
        <v>1.24958891316308E+29</v>
      </c>
      <c r="AL21545" s="81"/>
    </row>
    <row r="21546" spans="32:38" x14ac:dyDescent="0.3">
      <c r="AF21546" s="82"/>
      <c r="AG21546">
        <v>1132767520143930</v>
      </c>
      <c r="AH21546">
        <v>1045653765750350</v>
      </c>
      <c r="AI21546">
        <v>1.24976164223187E+29</v>
      </c>
      <c r="AL21546" s="81"/>
    </row>
    <row r="21547" spans="32:38" x14ac:dyDescent="0.3">
      <c r="AF21547" s="82"/>
      <c r="AG21547">
        <v>1132767950976980</v>
      </c>
      <c r="AH21547">
        <v>1045653767904540</v>
      </c>
      <c r="AI21547">
        <v>1.2499343872164201E+29</v>
      </c>
      <c r="AL21547" s="81"/>
    </row>
    <row r="21548" spans="32:38" x14ac:dyDescent="0.3">
      <c r="AF21548" s="82"/>
      <c r="AG21548">
        <v>1132768381830030</v>
      </c>
      <c r="AH21548">
        <v>1045653770058840</v>
      </c>
      <c r="AI21548">
        <v>1.2501071481174501E+29</v>
      </c>
      <c r="AL21548" s="81"/>
    </row>
    <row r="21549" spans="32:38" x14ac:dyDescent="0.3">
      <c r="AF21549" s="82"/>
      <c r="AG21549">
        <v>1132768812703080</v>
      </c>
      <c r="AH21549">
        <v>1045653772213230</v>
      </c>
      <c r="AI21549">
        <v>1.2502799249357099E+29</v>
      </c>
      <c r="AL21549" s="81"/>
    </row>
    <row r="21550" spans="32:38" x14ac:dyDescent="0.3">
      <c r="AF21550" s="82"/>
      <c r="AG21550">
        <v>1132769243596130</v>
      </c>
      <c r="AH21550">
        <v>1045653774367730</v>
      </c>
      <c r="AI21550">
        <v>1.25045271767191E+29</v>
      </c>
      <c r="AL21550" s="81"/>
    </row>
    <row r="21551" spans="32:38" x14ac:dyDescent="0.3">
      <c r="AF21551" s="82"/>
      <c r="AG21551">
        <v>1132769674509180</v>
      </c>
      <c r="AH21551">
        <v>1045653776522320</v>
      </c>
      <c r="AI21551">
        <v>1.25062552632681E+29</v>
      </c>
      <c r="AL21551" s="81"/>
    </row>
    <row r="21552" spans="32:38" x14ac:dyDescent="0.3">
      <c r="AF21552" s="82"/>
      <c r="AG21552">
        <v>1132770105442230</v>
      </c>
      <c r="AH21552">
        <v>1045653778677020</v>
      </c>
      <c r="AI21552">
        <v>1.2507983509011201E+29</v>
      </c>
      <c r="AL21552" s="81"/>
    </row>
    <row r="21553" spans="32:38" x14ac:dyDescent="0.3">
      <c r="AF21553" s="82"/>
      <c r="AG21553">
        <v>1132770536395280</v>
      </c>
      <c r="AH21553">
        <v>1045653780831810</v>
      </c>
      <c r="AI21553">
        <v>1.2509711913955899E+29</v>
      </c>
      <c r="AL21553" s="81"/>
    </row>
    <row r="21554" spans="32:38" x14ac:dyDescent="0.3">
      <c r="AF21554" s="82"/>
      <c r="AG21554">
        <v>1132770967368330</v>
      </c>
      <c r="AH21554">
        <v>1045653782986710</v>
      </c>
      <c r="AI21554">
        <v>1.2511440478109401E+29</v>
      </c>
      <c r="AL21554" s="81"/>
    </row>
    <row r="21555" spans="32:38" x14ac:dyDescent="0.3">
      <c r="AF21555" s="82"/>
      <c r="AG21555">
        <v>1132771398361380</v>
      </c>
      <c r="AH21555">
        <v>1045653785141700</v>
      </c>
      <c r="AI21555">
        <v>1.2513169201479099E+29</v>
      </c>
      <c r="AL21555" s="81"/>
    </row>
    <row r="21556" spans="32:38" x14ac:dyDescent="0.3">
      <c r="AF21556" s="82"/>
      <c r="AG21556">
        <v>1132771829374430</v>
      </c>
      <c r="AH21556">
        <v>1045653787296800</v>
      </c>
      <c r="AI21556">
        <v>1.2514898084072399E+29</v>
      </c>
      <c r="AL21556" s="81"/>
    </row>
    <row r="21557" spans="32:38" x14ac:dyDescent="0.3">
      <c r="AF21557" s="82"/>
      <c r="AG21557">
        <v>1132772260407480</v>
      </c>
      <c r="AH21557">
        <v>1045653789451990</v>
      </c>
      <c r="AI21557">
        <v>1.2516627125896501E+29</v>
      </c>
      <c r="AL21557" s="81"/>
    </row>
    <row r="21558" spans="32:38" x14ac:dyDescent="0.3">
      <c r="AF21558" s="82"/>
      <c r="AG21558">
        <v>1132772691460530</v>
      </c>
      <c r="AH21558">
        <v>1045653791607290</v>
      </c>
      <c r="AI21558">
        <v>1.25183563269588E+29</v>
      </c>
      <c r="AL21558" s="81"/>
    </row>
    <row r="21559" spans="32:38" x14ac:dyDescent="0.3">
      <c r="AF21559" s="82"/>
      <c r="AG21559">
        <v>1132773122533580</v>
      </c>
      <c r="AH21559">
        <v>1045653793762680</v>
      </c>
      <c r="AI21559">
        <v>1.2520085687266601E+29</v>
      </c>
      <c r="AL21559" s="81"/>
    </row>
    <row r="21560" spans="32:38" x14ac:dyDescent="0.3">
      <c r="AF21560" s="82"/>
      <c r="AG21560">
        <v>1132773553626630</v>
      </c>
      <c r="AH21560">
        <v>1045653795918180</v>
      </c>
      <c r="AI21560">
        <v>1.2521815206827299E+29</v>
      </c>
      <c r="AL21560" s="81"/>
    </row>
    <row r="21561" spans="32:38" x14ac:dyDescent="0.3">
      <c r="AF21561" s="82"/>
      <c r="AG21561">
        <v>1132773984739680</v>
      </c>
      <c r="AH21561">
        <v>1045653798073770</v>
      </c>
      <c r="AI21561">
        <v>1.2523544885648199E+29</v>
      </c>
      <c r="AL21561" s="81"/>
    </row>
    <row r="21562" spans="32:38" x14ac:dyDescent="0.3">
      <c r="AF21562" s="82"/>
      <c r="AG21562">
        <v>1132774415872730</v>
      </c>
      <c r="AH21562">
        <v>1045653800229470</v>
      </c>
      <c r="AI21562">
        <v>1.2525274723736601E+29</v>
      </c>
      <c r="AL21562" s="81"/>
    </row>
    <row r="21563" spans="32:38" x14ac:dyDescent="0.3">
      <c r="AF21563" s="82"/>
      <c r="AG21563">
        <v>1132774847025780</v>
      </c>
      <c r="AH21563">
        <v>1045653802385260</v>
      </c>
      <c r="AI21563">
        <v>1.25270047210998E+29</v>
      </c>
      <c r="AL21563" s="81"/>
    </row>
    <row r="21564" spans="32:38" x14ac:dyDescent="0.3">
      <c r="AF21564" s="82"/>
      <c r="AG21564">
        <v>1132775278198830</v>
      </c>
      <c r="AH21564">
        <v>1045653804541160</v>
      </c>
      <c r="AI21564">
        <v>1.25287348777453E+29</v>
      </c>
      <c r="AL21564" s="81"/>
    </row>
    <row r="21565" spans="32:38" x14ac:dyDescent="0.3">
      <c r="AF21565" s="82"/>
      <c r="AG21565">
        <v>1132775709391880</v>
      </c>
      <c r="AH21565">
        <v>1045653806697150</v>
      </c>
      <c r="AI21565">
        <v>1.2530465193680199E+29</v>
      </c>
      <c r="AL21565" s="81"/>
    </row>
    <row r="21566" spans="32:38" x14ac:dyDescent="0.3">
      <c r="AF21566" s="82"/>
      <c r="AG21566">
        <v>1132776140604930</v>
      </c>
      <c r="AH21566">
        <v>1045653808853250</v>
      </c>
      <c r="AI21566">
        <v>1.2532195668912E+29</v>
      </c>
      <c r="AL21566" s="81"/>
    </row>
    <row r="21567" spans="32:38" x14ac:dyDescent="0.3">
      <c r="AF21567" s="82"/>
      <c r="AG21567">
        <v>1132776571837980</v>
      </c>
      <c r="AH21567">
        <v>1045653811009440</v>
      </c>
      <c r="AI21567">
        <v>1.2533926303447899E+29</v>
      </c>
      <c r="AL21567" s="81"/>
    </row>
    <row r="21568" spans="32:38" x14ac:dyDescent="0.3">
      <c r="AF21568" s="82"/>
      <c r="AG21568">
        <v>1132777003091030</v>
      </c>
      <c r="AH21568">
        <v>1045653813165740</v>
      </c>
      <c r="AI21568">
        <v>1.25356570972954E+29</v>
      </c>
      <c r="AL21568" s="81"/>
    </row>
    <row r="21569" spans="32:38" x14ac:dyDescent="0.3">
      <c r="AF21569" s="82"/>
      <c r="AG21569">
        <v>1132777434364080</v>
      </c>
      <c r="AH21569">
        <v>1045653815322130</v>
      </c>
      <c r="AI21569">
        <v>1.25373880504617E+29</v>
      </c>
      <c r="AL21569" s="81"/>
    </row>
    <row r="21570" spans="32:38" x14ac:dyDescent="0.3">
      <c r="AF21570" s="82"/>
      <c r="AG21570">
        <v>1132777865657130</v>
      </c>
      <c r="AH21570">
        <v>1045653817478630</v>
      </c>
      <c r="AI21570">
        <v>1.25391191629542E+29</v>
      </c>
      <c r="AL21570" s="81"/>
    </row>
    <row r="21571" spans="32:38" x14ac:dyDescent="0.3">
      <c r="AF21571" s="82"/>
      <c r="AG21571">
        <v>1132778296970180</v>
      </c>
      <c r="AH21571">
        <v>1045653819635220</v>
      </c>
      <c r="AI21571">
        <v>1.25408504347802E+29</v>
      </c>
      <c r="AL21571" s="81"/>
    </row>
    <row r="21572" spans="32:38" x14ac:dyDescent="0.3">
      <c r="AF21572" s="82"/>
      <c r="AG21572">
        <v>1132778728303230</v>
      </c>
      <c r="AH21572">
        <v>1045653821791920</v>
      </c>
      <c r="AI21572">
        <v>1.2542581865946999E+29</v>
      </c>
      <c r="AL21572" s="81"/>
    </row>
    <row r="21573" spans="32:38" x14ac:dyDescent="0.3">
      <c r="AF21573" s="82"/>
      <c r="AG21573">
        <v>1132779159656280</v>
      </c>
      <c r="AH21573">
        <v>1045653823948710</v>
      </c>
      <c r="AI21573">
        <v>1.2544313456462001E+29</v>
      </c>
      <c r="AL21573" s="81"/>
    </row>
    <row r="21574" spans="32:38" x14ac:dyDescent="0.3">
      <c r="AF21574" s="82"/>
      <c r="AG21574">
        <v>1132779591029330</v>
      </c>
      <c r="AH21574">
        <v>1045653826105610</v>
      </c>
      <c r="AI21574">
        <v>1.2546045206332502E+29</v>
      </c>
      <c r="AL21574" s="81"/>
    </row>
    <row r="21575" spans="32:38" x14ac:dyDescent="0.3">
      <c r="AF21575" s="82"/>
      <c r="AG21575">
        <v>1132780022422380</v>
      </c>
      <c r="AH21575">
        <v>1045653828262600</v>
      </c>
      <c r="AI21575">
        <v>1.2547777115565901E+29</v>
      </c>
      <c r="AL21575" s="81"/>
    </row>
    <row r="21576" spans="32:38" x14ac:dyDescent="0.3">
      <c r="AF21576" s="82"/>
      <c r="AG21576">
        <v>1132780453835430</v>
      </c>
      <c r="AH21576">
        <v>1045653830419700</v>
      </c>
      <c r="AI21576">
        <v>1.2549509184169399E+29</v>
      </c>
      <c r="AL21576" s="81"/>
    </row>
    <row r="21577" spans="32:38" x14ac:dyDescent="0.3">
      <c r="AF21577" s="82"/>
      <c r="AG21577">
        <v>1132780885268480</v>
      </c>
      <c r="AH21577">
        <v>1045653832576890</v>
      </c>
      <c r="AI21577">
        <v>1.2551241412150399E+29</v>
      </c>
      <c r="AL21577" s="81"/>
    </row>
    <row r="21578" spans="32:38" x14ac:dyDescent="0.3">
      <c r="AF21578" s="82"/>
      <c r="AG21578">
        <v>1132781316721530</v>
      </c>
      <c r="AH21578">
        <v>1045653834734190</v>
      </c>
      <c r="AI21578">
        <v>1.25529737995162E+29</v>
      </c>
      <c r="AL21578" s="81"/>
    </row>
    <row r="21579" spans="32:38" x14ac:dyDescent="0.3">
      <c r="AF21579" s="82"/>
      <c r="AG21579">
        <v>1132781748194580</v>
      </c>
      <c r="AH21579">
        <v>1045653836891580</v>
      </c>
      <c r="AI21579">
        <v>1.2554706346274201E+29</v>
      </c>
      <c r="AL21579" s="81"/>
    </row>
    <row r="21580" spans="32:38" x14ac:dyDescent="0.3">
      <c r="AF21580" s="82"/>
      <c r="AG21580">
        <v>1132782179687630</v>
      </c>
      <c r="AH21580">
        <v>1045653839049080</v>
      </c>
      <c r="AI21580">
        <v>1.2556439052431601E+29</v>
      </c>
      <c r="AL21580" s="81"/>
    </row>
    <row r="21581" spans="32:38" x14ac:dyDescent="0.3">
      <c r="AF21581" s="82"/>
      <c r="AG21581">
        <v>1132782611200680</v>
      </c>
      <c r="AH21581">
        <v>1045653841206670</v>
      </c>
      <c r="AI21581">
        <v>1.2558171917995902E+29</v>
      </c>
      <c r="AL21581" s="81"/>
    </row>
    <row r="21582" spans="32:38" x14ac:dyDescent="0.3">
      <c r="AF21582" s="82"/>
      <c r="AG21582">
        <v>1132783042733730</v>
      </c>
      <c r="AH21582">
        <v>1045653843364370</v>
      </c>
      <c r="AI21582">
        <v>1.2559904942974401E+29</v>
      </c>
      <c r="AL21582" s="81"/>
    </row>
    <row r="21583" spans="32:38" x14ac:dyDescent="0.3">
      <c r="AF21583" s="82"/>
      <c r="AG21583">
        <v>1132783474286780</v>
      </c>
      <c r="AH21583">
        <v>1045653845522160</v>
      </c>
      <c r="AI21583">
        <v>1.2561638127374301E+29</v>
      </c>
      <c r="AL21583" s="81"/>
    </row>
    <row r="21584" spans="32:38" x14ac:dyDescent="0.3">
      <c r="AF21584" s="82"/>
      <c r="AG21584">
        <v>1132783905859830</v>
      </c>
      <c r="AH21584">
        <v>1045653847680060</v>
      </c>
      <c r="AI21584">
        <v>1.2563371471203099E+29</v>
      </c>
      <c r="AL21584" s="81"/>
    </row>
    <row r="21585" spans="32:38" x14ac:dyDescent="0.3">
      <c r="AF21585" s="82"/>
      <c r="AG21585">
        <v>1132784337452880</v>
      </c>
      <c r="AH21585">
        <v>1045653849838050</v>
      </c>
      <c r="AI21585">
        <v>1.2565104974468E+29</v>
      </c>
      <c r="AL21585" s="81"/>
    </row>
    <row r="21586" spans="32:38" x14ac:dyDescent="0.3">
      <c r="AF21586" s="82"/>
      <c r="AG21586">
        <v>1132784769065930</v>
      </c>
      <c r="AH21586">
        <v>1045653851996150</v>
      </c>
      <c r="AI21586">
        <v>1.2566838637176401E+29</v>
      </c>
      <c r="AL21586" s="81"/>
    </row>
    <row r="21587" spans="32:38" x14ac:dyDescent="0.3">
      <c r="AF21587" s="82"/>
      <c r="AG21587">
        <v>1132785200698980</v>
      </c>
      <c r="AH21587">
        <v>1045653854154340</v>
      </c>
      <c r="AI21587">
        <v>1.25685724593356E+29</v>
      </c>
      <c r="AL21587" s="81"/>
    </row>
    <row r="21588" spans="32:38" x14ac:dyDescent="0.3">
      <c r="AF21588" s="82"/>
      <c r="AG21588">
        <v>1132785632352030</v>
      </c>
      <c r="AH21588">
        <v>1045653856312640</v>
      </c>
      <c r="AI21588">
        <v>1.2570306440952999E+29</v>
      </c>
      <c r="AL21588" s="81"/>
    </row>
    <row r="21589" spans="32:38" x14ac:dyDescent="0.3">
      <c r="AF21589" s="82"/>
      <c r="AG21589">
        <v>1132786064025080</v>
      </c>
      <c r="AH21589">
        <v>1045653858471030</v>
      </c>
      <c r="AI21589">
        <v>1.2572040582035801E+29</v>
      </c>
      <c r="AL21589" s="81"/>
    </row>
    <row r="21590" spans="32:38" x14ac:dyDescent="0.3">
      <c r="AF21590" s="82"/>
      <c r="AG21590">
        <v>1132786495718130</v>
      </c>
      <c r="AH21590">
        <v>1045653860629530</v>
      </c>
      <c r="AI21590">
        <v>1.2573774882591401E+29</v>
      </c>
      <c r="AL21590" s="81"/>
    </row>
    <row r="21591" spans="32:38" x14ac:dyDescent="0.3">
      <c r="AF21591" s="82"/>
      <c r="AG21591">
        <v>1132786927431180</v>
      </c>
      <c r="AH21591">
        <v>1045653862788120</v>
      </c>
      <c r="AI21591">
        <v>1.25755093426272E+29</v>
      </c>
      <c r="AL21591" s="81"/>
    </row>
    <row r="21592" spans="32:38" x14ac:dyDescent="0.3">
      <c r="AF21592" s="82"/>
      <c r="AG21592">
        <v>1132787359164230</v>
      </c>
      <c r="AH21592">
        <v>1045653864946820</v>
      </c>
      <c r="AI21592">
        <v>1.2577243962150501E+29</v>
      </c>
      <c r="AL21592" s="81"/>
    </row>
    <row r="21593" spans="32:38" x14ac:dyDescent="0.3">
      <c r="AF21593" s="82"/>
      <c r="AG21593">
        <v>1132787790917280</v>
      </c>
      <c r="AH21593">
        <v>1045653867105610</v>
      </c>
      <c r="AI21593">
        <v>1.2578978741168599E+29</v>
      </c>
      <c r="AL21593" s="81"/>
    </row>
    <row r="21594" spans="32:38" x14ac:dyDescent="0.3">
      <c r="AF21594" s="82"/>
      <c r="AG21594">
        <v>1132788222690330</v>
      </c>
      <c r="AH21594">
        <v>1045653869264510</v>
      </c>
      <c r="AI21594">
        <v>1.2580713679688801E+29</v>
      </c>
      <c r="AL21594" s="81"/>
    </row>
    <row r="21595" spans="32:38" x14ac:dyDescent="0.3">
      <c r="AF21595" s="82"/>
      <c r="AG21595">
        <v>1132788654483380</v>
      </c>
      <c r="AH21595">
        <v>1045653871423500</v>
      </c>
      <c r="AI21595">
        <v>1.2582448777718401E+29</v>
      </c>
      <c r="AL21595" s="81"/>
    </row>
    <row r="21596" spans="32:38" x14ac:dyDescent="0.3">
      <c r="AF21596" s="82"/>
      <c r="AG21596">
        <v>1132789086296430</v>
      </c>
      <c r="AH21596">
        <v>1045653873582600</v>
      </c>
      <c r="AI21596">
        <v>1.2584184035264899E+29</v>
      </c>
      <c r="AL21596" s="81"/>
    </row>
    <row r="21597" spans="32:38" x14ac:dyDescent="0.3">
      <c r="AF21597" s="82"/>
      <c r="AG21597">
        <v>1132789518129480</v>
      </c>
      <c r="AH21597">
        <v>1045653875741790</v>
      </c>
      <c r="AI21597">
        <v>1.2585919452335499E+29</v>
      </c>
      <c r="AL21597" s="81"/>
    </row>
    <row r="21598" spans="32:38" x14ac:dyDescent="0.3">
      <c r="AF21598" s="82"/>
      <c r="AG21598">
        <v>1132789949982530</v>
      </c>
      <c r="AH21598">
        <v>1045653877901090</v>
      </c>
      <c r="AI21598">
        <v>1.2587655028937599E+29</v>
      </c>
      <c r="AL21598" s="81"/>
    </row>
    <row r="21599" spans="32:38" x14ac:dyDescent="0.3">
      <c r="AF21599" s="82"/>
      <c r="AG21599">
        <v>1132790381855580</v>
      </c>
      <c r="AH21599">
        <v>1045653880060480</v>
      </c>
      <c r="AI21599">
        <v>1.2589390765078501E+29</v>
      </c>
      <c r="AL21599" s="81"/>
    </row>
    <row r="21600" spans="32:38" x14ac:dyDescent="0.3">
      <c r="AF21600" s="82"/>
      <c r="AG21600">
        <v>1132790813748630</v>
      </c>
      <c r="AH21600">
        <v>1045653882219980</v>
      </c>
      <c r="AI21600">
        <v>1.2591126660765499E+29</v>
      </c>
      <c r="AL21600" s="81"/>
    </row>
    <row r="21601" spans="32:38" x14ac:dyDescent="0.3">
      <c r="AF21601" s="82"/>
      <c r="AG21601">
        <v>1132791245661680</v>
      </c>
      <c r="AH21601">
        <v>1045653884379570</v>
      </c>
      <c r="AI21601">
        <v>1.2592862716005901E+29</v>
      </c>
      <c r="AL21601" s="81"/>
    </row>
    <row r="21602" spans="32:38" x14ac:dyDescent="0.3">
      <c r="AF21602" s="82"/>
      <c r="AG21602">
        <v>1132791677594730</v>
      </c>
      <c r="AH21602">
        <v>1045653886539270</v>
      </c>
      <c r="AI21602">
        <v>1.2594598930807201E+29</v>
      </c>
      <c r="AL21602" s="81"/>
    </row>
    <row r="21603" spans="32:38" x14ac:dyDescent="0.3">
      <c r="AF21603" s="82"/>
      <c r="AG21603">
        <v>1132792109547780</v>
      </c>
      <c r="AH21603">
        <v>1045653888699060</v>
      </c>
      <c r="AI21603">
        <v>1.25963353051766E+29</v>
      </c>
      <c r="AL21603" s="81"/>
    </row>
    <row r="21604" spans="32:38" x14ac:dyDescent="0.3">
      <c r="AF21604" s="82"/>
      <c r="AG21604">
        <v>1132792541520830</v>
      </c>
      <c r="AH21604">
        <v>1045653890858960</v>
      </c>
      <c r="AI21604">
        <v>1.2598071839121402E+29</v>
      </c>
      <c r="AL21604" s="81"/>
    </row>
    <row r="21605" spans="32:38" x14ac:dyDescent="0.3">
      <c r="AF21605" s="82"/>
      <c r="AG21605">
        <v>1132792973513880</v>
      </c>
      <c r="AH21605">
        <v>1045653893018950</v>
      </c>
      <c r="AI21605">
        <v>1.5749760665811299E+29</v>
      </c>
      <c r="AL21605" s="81"/>
    </row>
    <row r="21606" spans="32:38" x14ac:dyDescent="0.3">
      <c r="AF21606" s="82"/>
      <c r="AG21606">
        <v>1132793405526930</v>
      </c>
      <c r="AH21606">
        <v>1045653895179050</v>
      </c>
      <c r="AI21606">
        <v>1.57519317322085E+29</v>
      </c>
      <c r="AL21606" s="81"/>
    </row>
    <row r="21607" spans="32:38" x14ac:dyDescent="0.3">
      <c r="AF21607" s="82"/>
      <c r="AG21607">
        <v>1132793837559980</v>
      </c>
      <c r="AH21607">
        <v>1045653897339240</v>
      </c>
      <c r="AI21607">
        <v>1.5754102998102501E+29</v>
      </c>
      <c r="AL21607" s="81"/>
    </row>
    <row r="21608" spans="32:38" x14ac:dyDescent="0.3">
      <c r="AF21608" s="82"/>
      <c r="AG21608">
        <v>1132794269613030</v>
      </c>
      <c r="AH21608">
        <v>1045653899499540</v>
      </c>
      <c r="AI21608">
        <v>1.5756274463502502E+29</v>
      </c>
      <c r="AL21608" s="81"/>
    </row>
    <row r="21609" spans="32:38" x14ac:dyDescent="0.3">
      <c r="AF21609" s="82"/>
      <c r="AG21609">
        <v>1132794701686080</v>
      </c>
      <c r="AH21609">
        <v>1045653901659930</v>
      </c>
      <c r="AI21609">
        <v>1.5758446128417599E+29</v>
      </c>
      <c r="AL21609" s="81"/>
    </row>
    <row r="21610" spans="32:38" x14ac:dyDescent="0.3">
      <c r="AF21610" s="82"/>
      <c r="AG21610">
        <v>1132795133779130</v>
      </c>
      <c r="AH21610">
        <v>1045653903820430</v>
      </c>
      <c r="AI21610">
        <v>1.5760617992857001E+29</v>
      </c>
      <c r="AL21610" s="81"/>
    </row>
    <row r="21611" spans="32:38" x14ac:dyDescent="0.3">
      <c r="AF21611" s="82"/>
      <c r="AG21611">
        <v>1132795565892180</v>
      </c>
      <c r="AH21611">
        <v>1045653905981020</v>
      </c>
      <c r="AI21611">
        <v>1.57627900568299E+29</v>
      </c>
      <c r="AL21611" s="81"/>
    </row>
    <row r="21612" spans="32:38" x14ac:dyDescent="0.3">
      <c r="AF21612" s="82"/>
      <c r="AG21612">
        <v>1132795998025230</v>
      </c>
      <c r="AH21612">
        <v>1045653908141720</v>
      </c>
      <c r="AI21612">
        <v>1.57649623203455E+29</v>
      </c>
      <c r="AL21612" s="81"/>
    </row>
    <row r="21613" spans="32:38" x14ac:dyDescent="0.3">
      <c r="AF21613" s="82"/>
      <c r="AG21613">
        <v>1132796430178280</v>
      </c>
      <c r="AH21613">
        <v>1045653910302510</v>
      </c>
      <c r="AI21613">
        <v>1.5767134783412799E+29</v>
      </c>
      <c r="AL21613" s="81"/>
    </row>
    <row r="21614" spans="32:38" x14ac:dyDescent="0.3">
      <c r="AF21614" s="82"/>
      <c r="AG21614">
        <v>1132796862351330</v>
      </c>
      <c r="AH21614">
        <v>1045653912463410</v>
      </c>
      <c r="AI21614">
        <v>1.5769307446041099E+29</v>
      </c>
      <c r="AL21614" s="81"/>
    </row>
    <row r="21615" spans="32:38" x14ac:dyDescent="0.3">
      <c r="AF21615" s="82"/>
      <c r="AG21615">
        <v>1132797294544380</v>
      </c>
      <c r="AH21615">
        <v>1045653914624400</v>
      </c>
      <c r="AI21615">
        <v>1.57714803082396E+29</v>
      </c>
      <c r="AL21615" s="81"/>
    </row>
    <row r="21616" spans="32:38" x14ac:dyDescent="0.3">
      <c r="AF21616" s="82"/>
      <c r="AG21616">
        <v>1132797726757430</v>
      </c>
      <c r="AH21616">
        <v>1045653916785500</v>
      </c>
      <c r="AI21616">
        <v>1.5773653370017298E+29</v>
      </c>
      <c r="AL21616" s="81"/>
    </row>
    <row r="21617" spans="32:38" x14ac:dyDescent="0.3">
      <c r="AF21617" s="82"/>
      <c r="AG21617">
        <v>1132798158990480</v>
      </c>
      <c r="AH21617">
        <v>1045653918946690</v>
      </c>
      <c r="AI21617">
        <v>1.57758266313835E+29</v>
      </c>
      <c r="AL21617" s="81"/>
    </row>
    <row r="21618" spans="32:38" x14ac:dyDescent="0.3">
      <c r="AF21618" s="82"/>
      <c r="AG21618">
        <v>1132798591243530</v>
      </c>
      <c r="AH21618">
        <v>1045653921107990</v>
      </c>
      <c r="AI21618">
        <v>1.57780000923474E+29</v>
      </c>
      <c r="AL21618" s="81"/>
    </row>
    <row r="21619" spans="32:38" x14ac:dyDescent="0.3">
      <c r="AF21619" s="82"/>
      <c r="AG21619">
        <v>1132799023516580</v>
      </c>
      <c r="AH21619">
        <v>1045653923269380</v>
      </c>
      <c r="AI21619">
        <v>1.5780173752917999E+29</v>
      </c>
      <c r="AL21619" s="81"/>
    </row>
    <row r="21620" spans="32:38" x14ac:dyDescent="0.3">
      <c r="AF21620" s="82"/>
      <c r="AG21620">
        <v>1132799455809630</v>
      </c>
      <c r="AH21620">
        <v>1045653925430880</v>
      </c>
      <c r="AI21620">
        <v>1.57823476131046E+29</v>
      </c>
      <c r="AL21620" s="81"/>
    </row>
    <row r="21621" spans="32:38" x14ac:dyDescent="0.3">
      <c r="AF21621" s="82"/>
      <c r="AG21621">
        <v>1132799888122680</v>
      </c>
      <c r="AH21621">
        <v>1045653927592470</v>
      </c>
      <c r="AI21621">
        <v>1.5784521672916298E+29</v>
      </c>
      <c r="AL21621" s="81"/>
    </row>
    <row r="21622" spans="32:38" x14ac:dyDescent="0.3">
      <c r="AF21622" s="82"/>
      <c r="AG21622">
        <v>1132800320455730</v>
      </c>
      <c r="AH21622">
        <v>1045653929754170</v>
      </c>
      <c r="AI21622">
        <v>1.5786695932362301E+29</v>
      </c>
      <c r="AL21622" s="81"/>
    </row>
    <row r="21623" spans="32:38" x14ac:dyDescent="0.3">
      <c r="AF21623" s="82"/>
      <c r="AG21623">
        <v>1132800752808780</v>
      </c>
      <c r="AH21623">
        <v>1045653931915960</v>
      </c>
      <c r="AI21623">
        <v>1.57888703914517E+29</v>
      </c>
      <c r="AL21623" s="81"/>
    </row>
    <row r="21624" spans="32:38" x14ac:dyDescent="0.3">
      <c r="AF21624" s="82"/>
      <c r="AG21624">
        <v>1132801185181830</v>
      </c>
      <c r="AH21624">
        <v>1045653934077860</v>
      </c>
      <c r="AI21624">
        <v>1.5791045050193798E+29</v>
      </c>
      <c r="AL21624" s="81"/>
    </row>
    <row r="21625" spans="32:38" x14ac:dyDescent="0.3">
      <c r="AF21625" s="82"/>
      <c r="AG21625">
        <v>1132801617574880</v>
      </c>
      <c r="AH21625">
        <v>1045653936239850</v>
      </c>
      <c r="AI21625">
        <v>1.5793219908597601E+29</v>
      </c>
      <c r="AL21625" s="81"/>
    </row>
    <row r="21626" spans="32:38" x14ac:dyDescent="0.3">
      <c r="AF21626" s="82"/>
      <c r="AG21626">
        <v>1132802049987930</v>
      </c>
      <c r="AH21626">
        <v>1045653938401950</v>
      </c>
      <c r="AI21626">
        <v>1.57953949666724E+29</v>
      </c>
      <c r="AL21626" s="81"/>
    </row>
    <row r="21627" spans="32:38" x14ac:dyDescent="0.3">
      <c r="AF21627" s="82"/>
      <c r="AG21627">
        <v>1132802482420980</v>
      </c>
      <c r="AH21627">
        <v>1045653940564140</v>
      </c>
      <c r="AI21627">
        <v>1.57975702244273E+29</v>
      </c>
      <c r="AL21627" s="81"/>
    </row>
    <row r="21628" spans="32:38" x14ac:dyDescent="0.3">
      <c r="AF21628" s="82"/>
      <c r="AG21628">
        <v>1132802914874030</v>
      </c>
      <c r="AH21628">
        <v>1045653942726440</v>
      </c>
      <c r="AI21628">
        <v>1.57997456818715E+29</v>
      </c>
      <c r="AL21628" s="81"/>
    </row>
    <row r="21629" spans="32:38" x14ac:dyDescent="0.3">
      <c r="AF21629" s="82"/>
      <c r="AG21629">
        <v>1132803347347080</v>
      </c>
      <c r="AH21629">
        <v>1045653944888830</v>
      </c>
      <c r="AI21629">
        <v>1.5801921339014101E+29</v>
      </c>
      <c r="AL21629" s="81"/>
    </row>
    <row r="21630" spans="32:38" x14ac:dyDescent="0.3">
      <c r="AF21630" s="82"/>
      <c r="AG21630">
        <v>1132803779840130</v>
      </c>
      <c r="AH21630">
        <v>1045653947051330</v>
      </c>
      <c r="AI21630">
        <v>1.58040971958643E+29</v>
      </c>
      <c r="AL21630" s="81"/>
    </row>
    <row r="21631" spans="32:38" x14ac:dyDescent="0.3">
      <c r="AF21631" s="82"/>
      <c r="AG21631">
        <v>1132804212353180</v>
      </c>
      <c r="AH21631">
        <v>1045653949213920</v>
      </c>
      <c r="AI21631">
        <v>1.58062732524313E+29</v>
      </c>
      <c r="AL21631" s="81"/>
    </row>
    <row r="21632" spans="32:38" x14ac:dyDescent="0.3">
      <c r="AF21632" s="82"/>
      <c r="AG21632">
        <v>1132804644886230</v>
      </c>
      <c r="AH21632">
        <v>1045653951376620</v>
      </c>
      <c r="AI21632">
        <v>1.5808449508724301E+29</v>
      </c>
      <c r="AL21632" s="81"/>
    </row>
    <row r="21633" spans="32:38" x14ac:dyDescent="0.3">
      <c r="AF21633" s="82"/>
      <c r="AG21633">
        <v>1132805077439280</v>
      </c>
      <c r="AH21633">
        <v>1045653953539410</v>
      </c>
      <c r="AI21633">
        <v>1.58106259647523E+29</v>
      </c>
      <c r="AL21633" s="81"/>
    </row>
    <row r="21634" spans="32:38" x14ac:dyDescent="0.3">
      <c r="AF21634" s="82"/>
      <c r="AG21634">
        <v>1132805510012330</v>
      </c>
      <c r="AH21634">
        <v>1045653955702310</v>
      </c>
      <c r="AI21634">
        <v>1.5812802620524601E+29</v>
      </c>
      <c r="AL21634" s="81"/>
    </row>
    <row r="21635" spans="32:38" x14ac:dyDescent="0.3">
      <c r="AF21635" s="82"/>
      <c r="AG21635">
        <v>1132805942605380</v>
      </c>
      <c r="AH21635">
        <v>1045653957865300</v>
      </c>
      <c r="AI21635">
        <v>1.5814979476050299E+29</v>
      </c>
      <c r="AL21635" s="81"/>
    </row>
    <row r="21636" spans="32:38" x14ac:dyDescent="0.3">
      <c r="AF21636" s="82"/>
      <c r="AG21636">
        <v>1132806375218430</v>
      </c>
      <c r="AH21636">
        <v>1045653960028400</v>
      </c>
      <c r="AI21636">
        <v>1.5817156531338599E+29</v>
      </c>
      <c r="AL21636" s="81"/>
    </row>
    <row r="21637" spans="32:38" x14ac:dyDescent="0.3">
      <c r="AF21637" s="82"/>
      <c r="AG21637">
        <v>1132806807851480</v>
      </c>
      <c r="AH21637">
        <v>1045653962191590</v>
      </c>
      <c r="AI21637">
        <v>1.5819333786398701E+29</v>
      </c>
      <c r="AL21637" s="81"/>
    </row>
    <row r="21638" spans="32:38" x14ac:dyDescent="0.3">
      <c r="AF21638" s="82"/>
      <c r="AG21638">
        <v>1132807240504530</v>
      </c>
      <c r="AH21638">
        <v>1045653964354890</v>
      </c>
      <c r="AI21638">
        <v>1.58215112412397E+29</v>
      </c>
      <c r="AL21638" s="81"/>
    </row>
    <row r="21639" spans="32:38" x14ac:dyDescent="0.3">
      <c r="AF21639" s="82"/>
      <c r="AG21639">
        <v>1132807673177580</v>
      </c>
      <c r="AH21639">
        <v>1045653966518280</v>
      </c>
      <c r="AI21639">
        <v>1.58236888958708E+29</v>
      </c>
      <c r="AL21639" s="81"/>
    </row>
    <row r="21640" spans="32:38" x14ac:dyDescent="0.3">
      <c r="AF21640" s="82"/>
      <c r="AG21640">
        <v>1132808105870630</v>
      </c>
      <c r="AH21640">
        <v>1045653968681780</v>
      </c>
      <c r="AI21640">
        <v>1.58258667503011E+29</v>
      </c>
      <c r="AL21640" s="81"/>
    </row>
    <row r="21641" spans="32:38" x14ac:dyDescent="0.3">
      <c r="AF21641" s="82"/>
      <c r="AG21641">
        <v>1132808538583680</v>
      </c>
      <c r="AH21641">
        <v>1045653970845370</v>
      </c>
      <c r="AI21641">
        <v>1.5828044804539899E+29</v>
      </c>
      <c r="AL21641" s="81"/>
    </row>
    <row r="21642" spans="32:38" x14ac:dyDescent="0.3">
      <c r="AF21642" s="82"/>
      <c r="AG21642">
        <v>1132808971316730</v>
      </c>
      <c r="AH21642">
        <v>1045653973009070</v>
      </c>
      <c r="AI21642">
        <v>1.5830223058596301E+29</v>
      </c>
      <c r="AL21642" s="81"/>
    </row>
    <row r="21643" spans="32:38" x14ac:dyDescent="0.3">
      <c r="AF21643" s="82"/>
      <c r="AG21643">
        <v>1132809404069780</v>
      </c>
      <c r="AH21643">
        <v>1045653975172860</v>
      </c>
      <c r="AI21643">
        <v>1.5832401512479299E+29</v>
      </c>
      <c r="AL21643" s="81"/>
    </row>
    <row r="21644" spans="32:38" x14ac:dyDescent="0.3">
      <c r="AF21644" s="82"/>
      <c r="AG21644">
        <v>1132809836842830</v>
      </c>
      <c r="AH21644">
        <v>1045653977336760</v>
      </c>
      <c r="AI21644">
        <v>1.5834580166198399E+29</v>
      </c>
      <c r="AL21644" s="81"/>
    </row>
    <row r="21645" spans="32:38" x14ac:dyDescent="0.3">
      <c r="AF21645" s="82"/>
      <c r="AG21645">
        <v>1132810269635880</v>
      </c>
      <c r="AH21645">
        <v>1045653979500750</v>
      </c>
      <c r="AI21645">
        <v>1.5836759019762401E+29</v>
      </c>
      <c r="AL21645" s="81"/>
    </row>
    <row r="21646" spans="32:38" x14ac:dyDescent="0.3">
      <c r="AF21646" s="82"/>
      <c r="AG21646">
        <v>1132810702448930</v>
      </c>
      <c r="AH21646">
        <v>1045653981664850</v>
      </c>
      <c r="AI21646">
        <v>1.5838938073180799E+29</v>
      </c>
      <c r="AL21646" s="81"/>
    </row>
    <row r="21647" spans="32:38" x14ac:dyDescent="0.3">
      <c r="AF21647" s="82"/>
      <c r="AG21647">
        <v>1132811135281980</v>
      </c>
      <c r="AH21647">
        <v>1045653983829040</v>
      </c>
      <c r="AI21647">
        <v>1.58411173264625E+29</v>
      </c>
      <c r="AL21647" s="81"/>
    </row>
    <row r="21648" spans="32:38" x14ac:dyDescent="0.3">
      <c r="AF21648" s="82"/>
      <c r="AG21648">
        <v>1132811568135030</v>
      </c>
      <c r="AH21648">
        <v>1045653985993340</v>
      </c>
      <c r="AI21648">
        <v>1.58432967796168E+29</v>
      </c>
      <c r="AL21648" s="81"/>
    </row>
    <row r="21649" spans="32:38" x14ac:dyDescent="0.3">
      <c r="AF21649" s="82"/>
      <c r="AG21649">
        <v>1132812001008080</v>
      </c>
      <c r="AH21649">
        <v>1045653988157730</v>
      </c>
      <c r="AI21649">
        <v>1.58454764326528E+29</v>
      </c>
      <c r="AL21649" s="81"/>
    </row>
    <row r="21650" spans="32:38" x14ac:dyDescent="0.3">
      <c r="AF21650" s="82"/>
      <c r="AG21650">
        <v>1132812433901130</v>
      </c>
      <c r="AH21650">
        <v>1045653990322230</v>
      </c>
      <c r="AI21650">
        <v>1.5847656285579802E+29</v>
      </c>
      <c r="AL21650" s="81"/>
    </row>
    <row r="21651" spans="32:38" x14ac:dyDescent="0.3">
      <c r="AF21651" s="82"/>
      <c r="AG21651">
        <v>1132812866814180</v>
      </c>
      <c r="AH21651">
        <v>1045653992486820</v>
      </c>
      <c r="AI21651">
        <v>1.5849836338406801E+29</v>
      </c>
      <c r="AL21651" s="81"/>
    </row>
    <row r="21652" spans="32:38" x14ac:dyDescent="0.3">
      <c r="AF21652" s="82"/>
      <c r="AG21652">
        <v>1132813299747230</v>
      </c>
      <c r="AH21652">
        <v>1045653994651520</v>
      </c>
      <c r="AI21652">
        <v>1.5852016591143E+29</v>
      </c>
      <c r="AL21652" s="81"/>
    </row>
    <row r="21653" spans="32:38" x14ac:dyDescent="0.3">
      <c r="AF21653" s="82"/>
      <c r="AG21653">
        <v>1132813732700280</v>
      </c>
      <c r="AH21653">
        <v>1045653996816310</v>
      </c>
      <c r="AI21653">
        <v>1.5854197043797699E+29</v>
      </c>
      <c r="AL21653" s="81"/>
    </row>
    <row r="21654" spans="32:38" x14ac:dyDescent="0.3">
      <c r="AF21654" s="82"/>
      <c r="AG21654">
        <v>1132814165673330</v>
      </c>
      <c r="AH21654">
        <v>1045653998981210</v>
      </c>
      <c r="AI21654">
        <v>1.5856377696379901E+29</v>
      </c>
      <c r="AL21654" s="81"/>
    </row>
    <row r="21655" spans="32:38" x14ac:dyDescent="0.3">
      <c r="AF21655" s="82"/>
      <c r="AG21655">
        <v>1132814598666380</v>
      </c>
      <c r="AH21655">
        <v>1045654001146200</v>
      </c>
      <c r="AI21655">
        <v>1.5858558548898799E+29</v>
      </c>
      <c r="AL21655" s="81"/>
    </row>
    <row r="21656" spans="32:38" x14ac:dyDescent="0.3">
      <c r="AF21656" s="82"/>
      <c r="AG21656">
        <v>1132815031679430</v>
      </c>
      <c r="AH21656">
        <v>1045654003311300</v>
      </c>
      <c r="AI21656">
        <v>1.5860739601363599E+29</v>
      </c>
      <c r="AL21656" s="81"/>
    </row>
    <row r="21657" spans="32:38" x14ac:dyDescent="0.3">
      <c r="AF21657" s="82"/>
      <c r="AG21657">
        <v>1132815464712480</v>
      </c>
      <c r="AH21657">
        <v>1045654005476490</v>
      </c>
      <c r="AI21657">
        <v>1.58629208537835E+29</v>
      </c>
      <c r="AL21657" s="81"/>
    </row>
    <row r="21658" spans="32:38" x14ac:dyDescent="0.3">
      <c r="AF21658" s="82"/>
      <c r="AG21658">
        <v>1132815897765530</v>
      </c>
      <c r="AH21658">
        <v>1045654007641790</v>
      </c>
      <c r="AI21658">
        <v>1.5865102306167602E+29</v>
      </c>
      <c r="AL21658" s="81"/>
    </row>
    <row r="21659" spans="32:38" x14ac:dyDescent="0.3">
      <c r="AF21659" s="82"/>
      <c r="AG21659">
        <v>1132816330838580</v>
      </c>
      <c r="AH21659">
        <v>1045654009807180</v>
      </c>
      <c r="AI21659">
        <v>1.5867283958524999E+29</v>
      </c>
      <c r="AL21659" s="81"/>
    </row>
    <row r="21660" spans="32:38" x14ac:dyDescent="0.3">
      <c r="AF21660" s="82"/>
      <c r="AG21660">
        <v>1132816763931630</v>
      </c>
      <c r="AH21660">
        <v>1045654011972680</v>
      </c>
      <c r="AI21660">
        <v>1.58694658108651E+29</v>
      </c>
      <c r="AL21660" s="81"/>
    </row>
    <row r="21661" spans="32:38" x14ac:dyDescent="0.3">
      <c r="AF21661" s="82"/>
      <c r="AG21661">
        <v>1132817197044680</v>
      </c>
      <c r="AH21661">
        <v>1045654014138270</v>
      </c>
      <c r="AI21661">
        <v>1.58716478631968E+29</v>
      </c>
      <c r="AL21661" s="81"/>
    </row>
    <row r="21662" spans="32:38" x14ac:dyDescent="0.3">
      <c r="AF21662" s="82"/>
      <c r="AG21662">
        <v>1132817630177730</v>
      </c>
      <c r="AH21662">
        <v>1045654016303970</v>
      </c>
      <c r="AI21662">
        <v>1.5873830115529401E+29</v>
      </c>
      <c r="AL21662" s="81"/>
    </row>
    <row r="21663" spans="32:38" x14ac:dyDescent="0.3">
      <c r="AF21663" s="82"/>
      <c r="AG21663">
        <v>1132818063330780</v>
      </c>
      <c r="AH21663">
        <v>1045654018469760</v>
      </c>
      <c r="AI21663">
        <v>1.58760125678721E+29</v>
      </c>
      <c r="AL21663" s="81"/>
    </row>
    <row r="21664" spans="32:38" x14ac:dyDescent="0.3">
      <c r="AF21664" s="82"/>
      <c r="AG21664">
        <v>1132818496503830</v>
      </c>
      <c r="AH21664">
        <v>1045654020635660</v>
      </c>
      <c r="AI21664">
        <v>1.5878195220233901E+29</v>
      </c>
      <c r="AL21664" s="81"/>
    </row>
    <row r="21665" spans="32:38" x14ac:dyDescent="0.3">
      <c r="AF21665" s="82"/>
      <c r="AG21665">
        <v>1132818929696880</v>
      </c>
      <c r="AH21665">
        <v>1045654022801650</v>
      </c>
      <c r="AI21665">
        <v>1.5880378072624199E+29</v>
      </c>
      <c r="AL21665" s="81"/>
    </row>
    <row r="21666" spans="32:38" x14ac:dyDescent="0.3">
      <c r="AF21666" s="82"/>
      <c r="AG21666">
        <v>1132819362909930</v>
      </c>
      <c r="AH21666">
        <v>1045654024967750</v>
      </c>
      <c r="AI21666">
        <v>1.5882561125052E+29</v>
      </c>
      <c r="AL21666" s="81"/>
    </row>
    <row r="21667" spans="32:38" x14ac:dyDescent="0.3">
      <c r="AF21667" s="82"/>
      <c r="AG21667">
        <v>1132819796142980</v>
      </c>
      <c r="AH21667">
        <v>1045654027133940</v>
      </c>
      <c r="AI21667">
        <v>1.5884744377526498E+29</v>
      </c>
      <c r="AL21667" s="81"/>
    </row>
    <row r="21668" spans="32:38" x14ac:dyDescent="0.3">
      <c r="AF21668" s="82"/>
      <c r="AG21668">
        <v>1132820229396030</v>
      </c>
      <c r="AH21668">
        <v>1045654029300240</v>
      </c>
      <c r="AI21668">
        <v>1.5886927830056799E+29</v>
      </c>
      <c r="AL21668" s="81"/>
    </row>
    <row r="21669" spans="32:38" x14ac:dyDescent="0.3">
      <c r="AF21669" s="82"/>
      <c r="AG21669">
        <v>1132820662669080</v>
      </c>
      <c r="AH21669">
        <v>1045654031466630</v>
      </c>
      <c r="AI21669">
        <v>1.5889111482652199E+29</v>
      </c>
      <c r="AL21669" s="81"/>
    </row>
    <row r="21670" spans="32:38" x14ac:dyDescent="0.3">
      <c r="AF21670" s="82"/>
      <c r="AG21670">
        <v>1132821095962130</v>
      </c>
      <c r="AH21670">
        <v>1045654033633130</v>
      </c>
      <c r="AI21670">
        <v>1.5891295335321799E+29</v>
      </c>
      <c r="AL21670" s="81"/>
    </row>
    <row r="21671" spans="32:38" x14ac:dyDescent="0.3">
      <c r="AF21671" s="82"/>
      <c r="AG21671">
        <v>1132821529275180</v>
      </c>
      <c r="AH21671">
        <v>1045654035799720</v>
      </c>
      <c r="AI21671">
        <v>1.5893479388074699E+29</v>
      </c>
      <c r="AL21671" s="81"/>
    </row>
    <row r="21672" spans="32:38" x14ac:dyDescent="0.3">
      <c r="AF21672" s="82"/>
      <c r="AG21672">
        <v>1132821962608230</v>
      </c>
      <c r="AH21672">
        <v>1045654037966420</v>
      </c>
      <c r="AI21672">
        <v>1.5895663640920202E+29</v>
      </c>
      <c r="AL21672" s="81"/>
    </row>
    <row r="21673" spans="32:38" x14ac:dyDescent="0.3">
      <c r="AF21673" s="82"/>
      <c r="AG21673">
        <v>1132822395961280</v>
      </c>
      <c r="AH21673">
        <v>1045654040133210</v>
      </c>
      <c r="AI21673">
        <v>1.5897848093867398E+29</v>
      </c>
      <c r="AL21673" s="81"/>
    </row>
    <row r="21674" spans="32:38" x14ac:dyDescent="0.3">
      <c r="AF21674" s="82"/>
      <c r="AG21674">
        <v>1132822829334330</v>
      </c>
      <c r="AH21674">
        <v>1045654042300110</v>
      </c>
      <c r="AI21674">
        <v>1.5900032746925401E+29</v>
      </c>
      <c r="AL21674" s="81"/>
    </row>
    <row r="21675" spans="32:38" x14ac:dyDescent="0.3">
      <c r="AF21675" s="82"/>
      <c r="AG21675">
        <v>1132823262727380</v>
      </c>
      <c r="AH21675">
        <v>1045654044467100</v>
      </c>
      <c r="AI21675">
        <v>1.59022176001034E+29</v>
      </c>
      <c r="AL21675" s="81"/>
    </row>
    <row r="21676" spans="32:38" x14ac:dyDescent="0.3">
      <c r="AF21676" s="82"/>
      <c r="AG21676">
        <v>1132823696140430</v>
      </c>
      <c r="AH21676">
        <v>1045654046634200</v>
      </c>
      <c r="AI21676">
        <v>1.59044026534107E+29</v>
      </c>
      <c r="AL21676" s="81"/>
    </row>
    <row r="21677" spans="32:38" x14ac:dyDescent="0.3">
      <c r="AF21677" s="82"/>
      <c r="AG21677">
        <v>1132824129573480</v>
      </c>
      <c r="AH21677">
        <v>1045654048801390</v>
      </c>
      <c r="AI21677">
        <v>1.5906587906856302E+29</v>
      </c>
      <c r="AL21677" s="81"/>
    </row>
    <row r="21678" spans="32:38" x14ac:dyDescent="0.3">
      <c r="AF21678" s="82"/>
      <c r="AG21678">
        <v>1132824563026530</v>
      </c>
      <c r="AH21678">
        <v>1045654050968690</v>
      </c>
      <c r="AI21678">
        <v>1.5908773360449401E+29</v>
      </c>
      <c r="AL21678" s="81"/>
    </row>
    <row r="21679" spans="32:38" x14ac:dyDescent="0.3">
      <c r="AF21679" s="82"/>
      <c r="AG21679">
        <v>1132824996499580</v>
      </c>
      <c r="AH21679">
        <v>1045654053136080</v>
      </c>
      <c r="AI21679">
        <v>1.59109590141991E+29</v>
      </c>
      <c r="AL21679" s="81"/>
    </row>
    <row r="21680" spans="32:38" x14ac:dyDescent="0.3">
      <c r="AF21680" s="82"/>
      <c r="AG21680">
        <v>1132825429992630</v>
      </c>
      <c r="AH21680">
        <v>1045654055303580</v>
      </c>
      <c r="AI21680">
        <v>1.5913144868114802E+29</v>
      </c>
      <c r="AL21680" s="81"/>
    </row>
    <row r="21681" spans="32:38" x14ac:dyDescent="0.3">
      <c r="AF21681" s="82"/>
      <c r="AG21681">
        <v>1132825863505680</v>
      </c>
      <c r="AH21681">
        <v>1045654057471170</v>
      </c>
      <c r="AI21681">
        <v>1.5915330922205403E+29</v>
      </c>
      <c r="AL21681" s="81"/>
    </row>
    <row r="21682" spans="32:38" x14ac:dyDescent="0.3">
      <c r="AF21682" s="82"/>
      <c r="AG21682">
        <v>1132826297038730</v>
      </c>
      <c r="AH21682">
        <v>1045654059638870</v>
      </c>
      <c r="AI21682">
        <v>1.5917517176480201E+29</v>
      </c>
      <c r="AL21682" s="81"/>
    </row>
    <row r="21683" spans="32:38" x14ac:dyDescent="0.3">
      <c r="AF21683" s="82"/>
      <c r="AG21683">
        <v>1132826730591780</v>
      </c>
      <c r="AH21683">
        <v>1045654061806660</v>
      </c>
      <c r="AI21683">
        <v>1.5919703630948401E+29</v>
      </c>
      <c r="AL21683" s="81"/>
    </row>
    <row r="21684" spans="32:38" x14ac:dyDescent="0.3">
      <c r="AF21684" s="82"/>
      <c r="AG21684">
        <v>1132827164164830</v>
      </c>
      <c r="AH21684">
        <v>1045654063974560</v>
      </c>
      <c r="AI21684">
        <v>1.5921890285619E+29</v>
      </c>
      <c r="AL21684" s="81"/>
    </row>
    <row r="21685" spans="32:38" x14ac:dyDescent="0.3">
      <c r="AF21685" s="82"/>
      <c r="AG21685">
        <v>1132827597757880</v>
      </c>
      <c r="AH21685">
        <v>1045654066142550</v>
      </c>
      <c r="AI21685">
        <v>1.5924077140501399E+29</v>
      </c>
      <c r="AL21685" s="81"/>
    </row>
    <row r="21686" spans="32:38" x14ac:dyDescent="0.3">
      <c r="AF21686" s="82"/>
      <c r="AG21686">
        <v>1132828031370930</v>
      </c>
      <c r="AH21686">
        <v>1045654068310650</v>
      </c>
      <c r="AI21686">
        <v>1.59262641956045E+29</v>
      </c>
      <c r="AL21686" s="81"/>
    </row>
    <row r="21687" spans="32:38" x14ac:dyDescent="0.3">
      <c r="AF21687" s="82"/>
      <c r="AG21687">
        <v>1132828465003980</v>
      </c>
      <c r="AH21687">
        <v>1045654070478840</v>
      </c>
      <c r="AI21687">
        <v>1.5928451450937699E+29</v>
      </c>
      <c r="AL21687" s="81"/>
    </row>
    <row r="21688" spans="32:38" x14ac:dyDescent="0.3">
      <c r="AF21688" s="82"/>
      <c r="AG21688">
        <v>1132828898657030</v>
      </c>
      <c r="AH21688">
        <v>1045654072647140</v>
      </c>
      <c r="AI21688">
        <v>1.5930638906509998E+29</v>
      </c>
      <c r="AL21688" s="81"/>
    </row>
    <row r="21689" spans="32:38" x14ac:dyDescent="0.3">
      <c r="AF21689" s="82"/>
      <c r="AG21689">
        <v>1132829332330080</v>
      </c>
      <c r="AH21689">
        <v>1045654074815530</v>
      </c>
      <c r="AI21689">
        <v>1.5932826562330699E+29</v>
      </c>
      <c r="AL21689" s="81"/>
    </row>
    <row r="21690" spans="32:38" x14ac:dyDescent="0.3">
      <c r="AF21690" s="82"/>
      <c r="AG21690">
        <v>1132829766023130</v>
      </c>
      <c r="AH21690">
        <v>1045654076984030</v>
      </c>
      <c r="AI21690">
        <v>1.5935014418408799E+29</v>
      </c>
      <c r="AL21690" s="81"/>
    </row>
    <row r="21691" spans="32:38" x14ac:dyDescent="0.3">
      <c r="AF21691" s="82"/>
      <c r="AG21691">
        <v>1132830199736180</v>
      </c>
      <c r="AH21691">
        <v>1045654079152620</v>
      </c>
      <c r="AI21691">
        <v>1.5937202474753699E+29</v>
      </c>
      <c r="AL21691" s="81"/>
    </row>
    <row r="21692" spans="32:38" x14ac:dyDescent="0.3">
      <c r="AF21692" s="82"/>
      <c r="AG21692">
        <v>1132830633469230</v>
      </c>
      <c r="AH21692">
        <v>1045654081321320</v>
      </c>
      <c r="AI21692">
        <v>1.5939390731374301E+29</v>
      </c>
      <c r="AL21692" s="81"/>
    </row>
    <row r="21693" spans="32:38" x14ac:dyDescent="0.3">
      <c r="AF21693" s="82"/>
      <c r="AG21693">
        <v>1132831067222280</v>
      </c>
      <c r="AH21693">
        <v>1045654083490110</v>
      </c>
      <c r="AI21693">
        <v>1.59415791882799E+29</v>
      </c>
      <c r="AL21693" s="81"/>
    </row>
    <row r="21694" spans="32:38" x14ac:dyDescent="0.3">
      <c r="AF21694" s="82"/>
      <c r="AG21694">
        <v>1132831500995330</v>
      </c>
      <c r="AH21694">
        <v>1045654085659010</v>
      </c>
      <c r="AI21694">
        <v>1.5943767845479701E+29</v>
      </c>
      <c r="AL21694" s="81"/>
    </row>
    <row r="21695" spans="32:38" x14ac:dyDescent="0.3">
      <c r="AF21695" s="82"/>
      <c r="AG21695">
        <v>1132831934788380</v>
      </c>
      <c r="AH21695">
        <v>1045654087828000</v>
      </c>
      <c r="AI21695">
        <v>1.5945956702982799E+29</v>
      </c>
      <c r="AL21695" s="81"/>
    </row>
    <row r="21696" spans="32:38" x14ac:dyDescent="0.3">
      <c r="AF21696" s="82"/>
      <c r="AG21696">
        <v>1132832368601430</v>
      </c>
      <c r="AH21696">
        <v>1045654089997100</v>
      </c>
      <c r="AI21696">
        <v>1.5948145760798401E+29</v>
      </c>
      <c r="AL21696" s="81"/>
    </row>
    <row r="21697" spans="32:38" x14ac:dyDescent="0.3">
      <c r="AF21697" s="82"/>
      <c r="AG21697">
        <v>1132832802434480</v>
      </c>
      <c r="AH21697">
        <v>1045654092166290</v>
      </c>
      <c r="AI21697">
        <v>1.5950335018935599E+29</v>
      </c>
      <c r="AL21697" s="81"/>
    </row>
    <row r="21698" spans="32:38" x14ac:dyDescent="0.3">
      <c r="AF21698" s="82"/>
      <c r="AG21698">
        <v>1132833236287530</v>
      </c>
      <c r="AH21698">
        <v>1045654094335590</v>
      </c>
      <c r="AI21698">
        <v>1.5952524477403601E+29</v>
      </c>
      <c r="AL21698" s="81"/>
    </row>
    <row r="21699" spans="32:38" x14ac:dyDescent="0.3">
      <c r="AF21699" s="82"/>
      <c r="AG21699">
        <v>1132833670160580</v>
      </c>
      <c r="AH21699">
        <v>1045654096504980</v>
      </c>
      <c r="AI21699">
        <v>1.5954714136211601E+29</v>
      </c>
      <c r="AL21699" s="81"/>
    </row>
    <row r="21700" spans="32:38" x14ac:dyDescent="0.3">
      <c r="AF21700" s="82"/>
      <c r="AG21700">
        <v>1132834104053630</v>
      </c>
      <c r="AH21700">
        <v>1045654098674480</v>
      </c>
      <c r="AI21700">
        <v>1.59569039953688E+29</v>
      </c>
      <c r="AL21700" s="81"/>
    </row>
    <row r="21701" spans="32:38" x14ac:dyDescent="0.3">
      <c r="AF21701" s="82"/>
      <c r="AG21701">
        <v>1132834537966680</v>
      </c>
      <c r="AH21701">
        <v>1045654100844070</v>
      </c>
      <c r="AI21701">
        <v>1.59590940548842E+29</v>
      </c>
      <c r="AL21701" s="81"/>
    </row>
    <row r="21702" spans="32:38" x14ac:dyDescent="0.3">
      <c r="AF21702" s="82"/>
      <c r="AG21702">
        <v>1132834971899730</v>
      </c>
      <c r="AH21702">
        <v>1045654103013770</v>
      </c>
      <c r="AI21702">
        <v>1.59612843147672E+29</v>
      </c>
      <c r="AL21702" s="81"/>
    </row>
    <row r="21703" spans="32:38" x14ac:dyDescent="0.3">
      <c r="AF21703" s="82"/>
      <c r="AG21703">
        <v>1132835405852780</v>
      </c>
      <c r="AH21703">
        <v>1045654105183560</v>
      </c>
      <c r="AI21703">
        <v>1.59634747750268E+29</v>
      </c>
      <c r="AL21703" s="81"/>
    </row>
    <row r="21704" spans="32:38" x14ac:dyDescent="0.3">
      <c r="AF21704" s="82"/>
      <c r="AG21704">
        <v>1132835839825830</v>
      </c>
      <c r="AH21704">
        <v>1045654107353460</v>
      </c>
      <c r="AI21704">
        <v>1.5965665435672099E+29</v>
      </c>
      <c r="AL21704" s="81"/>
    </row>
    <row r="21705" spans="32:38" x14ac:dyDescent="0.3">
      <c r="AF21705" s="82"/>
      <c r="AG21705">
        <v>1132836273818880</v>
      </c>
      <c r="AH21705">
        <v>1045654109523450</v>
      </c>
      <c r="AI21705">
        <v>1.9959820370890601E+29</v>
      </c>
      <c r="AL21705" s="81"/>
    </row>
    <row r="21706" spans="32:38" x14ac:dyDescent="0.3">
      <c r="AF21706" s="82"/>
      <c r="AG21706">
        <v>1132836707831930</v>
      </c>
      <c r="AH21706">
        <v>1045654111693550</v>
      </c>
      <c r="AI21706">
        <v>1.9962559197696202E+29</v>
      </c>
      <c r="AL21706" s="81"/>
    </row>
    <row r="21707" spans="32:38" x14ac:dyDescent="0.3">
      <c r="AF21707" s="82"/>
      <c r="AG21707">
        <v>1132837141864980</v>
      </c>
      <c r="AH21707">
        <v>1045654113863740</v>
      </c>
      <c r="AI21707">
        <v>1.9965298275018403E+29</v>
      </c>
      <c r="AL21707" s="81"/>
    </row>
    <row r="21708" spans="32:38" x14ac:dyDescent="0.3">
      <c r="AF21708" s="82"/>
      <c r="AG21708">
        <v>1132837575918030</v>
      </c>
      <c r="AH21708">
        <v>1045654116034040</v>
      </c>
      <c r="AI21708">
        <v>1.9968037602868698E+29</v>
      </c>
      <c r="AL21708" s="81"/>
    </row>
    <row r="21709" spans="32:38" x14ac:dyDescent="0.3">
      <c r="AF21709" s="82"/>
      <c r="AG21709">
        <v>1132838009991080</v>
      </c>
      <c r="AH21709">
        <v>1045654118204430</v>
      </c>
      <c r="AI21709">
        <v>1.9970777181258501E+29</v>
      </c>
      <c r="AL21709" s="81"/>
    </row>
    <row r="21710" spans="32:38" x14ac:dyDescent="0.3">
      <c r="AF21710" s="82"/>
      <c r="AG21710">
        <v>1132838444084130</v>
      </c>
      <c r="AH21710">
        <v>1045654120374930</v>
      </c>
      <c r="AI21710">
        <v>1.9973517010199296E+29</v>
      </c>
      <c r="AL21710" s="81"/>
    </row>
    <row r="21711" spans="32:38" x14ac:dyDescent="0.3">
      <c r="AF21711" s="82"/>
      <c r="AG21711">
        <v>1132838878197180</v>
      </c>
      <c r="AH21711">
        <v>1045654122545520</v>
      </c>
      <c r="AI21711">
        <v>1.9976257089702502E+29</v>
      </c>
      <c r="AL21711" s="81"/>
    </row>
    <row r="21712" spans="32:38" x14ac:dyDescent="0.3">
      <c r="AF21712" s="82"/>
      <c r="AG21712">
        <v>1132839312330230</v>
      </c>
      <c r="AH21712">
        <v>1045654124716220</v>
      </c>
      <c r="AI21712">
        <v>1.9978997419779699E+29</v>
      </c>
      <c r="AL21712" s="81"/>
    </row>
    <row r="21713" spans="32:38" x14ac:dyDescent="0.3">
      <c r="AF21713" s="82"/>
      <c r="AG21713">
        <v>1132839746483280</v>
      </c>
      <c r="AH21713">
        <v>1045654126887010</v>
      </c>
      <c r="AI21713">
        <v>1.99817380004422E+29</v>
      </c>
      <c r="AL21713" s="81"/>
    </row>
    <row r="21714" spans="32:38" x14ac:dyDescent="0.3">
      <c r="AF21714" s="82"/>
      <c r="AG21714">
        <v>1132840180656330</v>
      </c>
      <c r="AH21714">
        <v>1045654129057910</v>
      </c>
      <c r="AI21714">
        <v>1.9984478831701501E+29</v>
      </c>
      <c r="AL21714" s="81"/>
    </row>
    <row r="21715" spans="32:38" x14ac:dyDescent="0.3">
      <c r="AF21715" s="82"/>
      <c r="AG21715">
        <v>1132840614849380</v>
      </c>
      <c r="AH21715">
        <v>1045654131228900</v>
      </c>
      <c r="AI21715">
        <v>1.9987219913569098E+29</v>
      </c>
      <c r="AL21715" s="81"/>
    </row>
    <row r="21716" spans="32:38" x14ac:dyDescent="0.3">
      <c r="AF21716" s="82"/>
      <c r="AG21716">
        <v>1132841049062430</v>
      </c>
      <c r="AH21716">
        <v>1045654133400000</v>
      </c>
      <c r="AI21716">
        <v>1.9989961246056403E+29</v>
      </c>
      <c r="AL21716" s="81"/>
    </row>
    <row r="21717" spans="32:38" x14ac:dyDescent="0.3">
      <c r="AF21717" s="82"/>
      <c r="AG21717">
        <v>1132841483295480</v>
      </c>
      <c r="AH21717">
        <v>1045654135571190</v>
      </c>
      <c r="AI21717">
        <v>1.9992702829174899E+29</v>
      </c>
      <c r="AL21717" s="81"/>
    </row>
    <row r="21718" spans="32:38" x14ac:dyDescent="0.3">
      <c r="AF21718" s="82"/>
      <c r="AG21718">
        <v>1132841917548530</v>
      </c>
      <c r="AH21718">
        <v>1045654137742490</v>
      </c>
      <c r="AI21718">
        <v>1.9995444662936E+29</v>
      </c>
      <c r="AL21718" s="81"/>
    </row>
    <row r="21719" spans="32:38" x14ac:dyDescent="0.3">
      <c r="AF21719" s="82"/>
      <c r="AG21719">
        <v>1132842351821580</v>
      </c>
      <c r="AH21719">
        <v>1045654139913880</v>
      </c>
      <c r="AI21719">
        <v>1.9998186747351198E+29</v>
      </c>
      <c r="AL21719" s="81"/>
    </row>
    <row r="21720" spans="32:38" x14ac:dyDescent="0.3">
      <c r="AF21720" s="82"/>
      <c r="AG21720">
        <v>1132842786114630</v>
      </c>
      <c r="AH21720">
        <v>1045654142085380</v>
      </c>
      <c r="AI21720">
        <v>2.0000929082432002E+29</v>
      </c>
      <c r="AL21720" s="81"/>
    </row>
    <row r="21721" spans="32:38" x14ac:dyDescent="0.3">
      <c r="AF21721" s="82"/>
      <c r="AG21721">
        <v>1132843220427680</v>
      </c>
      <c r="AH21721">
        <v>1045654144256970</v>
      </c>
      <c r="AI21721">
        <v>2.0003671668189698E+29</v>
      </c>
      <c r="AL21721" s="81"/>
    </row>
    <row r="21722" spans="32:38" x14ac:dyDescent="0.3">
      <c r="AF21722" s="82"/>
      <c r="AG21722">
        <v>1132843654760730</v>
      </c>
      <c r="AH21722">
        <v>1045654146428670</v>
      </c>
      <c r="AI21722">
        <v>2.0006414504635897E+29</v>
      </c>
      <c r="AL21722" s="81"/>
    </row>
    <row r="21723" spans="32:38" x14ac:dyDescent="0.3">
      <c r="AF21723" s="82"/>
      <c r="AG21723">
        <v>1132844089113780</v>
      </c>
      <c r="AH21723">
        <v>1045654148600460</v>
      </c>
      <c r="AI21723">
        <v>2.0009157591782098E+29</v>
      </c>
      <c r="AL21723" s="81"/>
    </row>
    <row r="21724" spans="32:38" x14ac:dyDescent="0.3">
      <c r="AF21724" s="82"/>
      <c r="AG21724">
        <v>1132844523486830</v>
      </c>
      <c r="AH21724">
        <v>1045654150772360</v>
      </c>
      <c r="AI21724">
        <v>2.0011900929639599E+29</v>
      </c>
      <c r="AL21724" s="81"/>
    </row>
    <row r="21725" spans="32:38" x14ac:dyDescent="0.3">
      <c r="AF21725" s="82"/>
      <c r="AG21725">
        <v>1132844957879880</v>
      </c>
      <c r="AH21725">
        <v>1045654152944350</v>
      </c>
      <c r="AI21725">
        <v>2.00146445182199E+29</v>
      </c>
      <c r="AL21725" s="81"/>
    </row>
    <row r="21726" spans="32:38" x14ac:dyDescent="0.3">
      <c r="AF21726" s="82"/>
      <c r="AG21726">
        <v>1132845392292930</v>
      </c>
      <c r="AH21726">
        <v>1045654155116450</v>
      </c>
      <c r="AI21726">
        <v>2.0017388357534599E+29</v>
      </c>
      <c r="AL21726" s="81"/>
    </row>
    <row r="21727" spans="32:38" x14ac:dyDescent="0.3">
      <c r="AF21727" s="82"/>
      <c r="AG21727">
        <v>1132845826725980</v>
      </c>
      <c r="AH21727">
        <v>1045654157288640</v>
      </c>
      <c r="AI21727">
        <v>2.0020132447594899E+29</v>
      </c>
      <c r="AL21727" s="81"/>
    </row>
    <row r="21728" spans="32:38" x14ac:dyDescent="0.3">
      <c r="AF21728" s="82"/>
      <c r="AG21728">
        <v>1132846261179030</v>
      </c>
      <c r="AH21728">
        <v>1045654159460940</v>
      </c>
      <c r="AI21728">
        <v>2.0022876788412498E+29</v>
      </c>
      <c r="AL21728" s="81"/>
    </row>
    <row r="21729" spans="32:38" x14ac:dyDescent="0.3">
      <c r="AF21729" s="82"/>
      <c r="AG21729">
        <v>1132846695652080</v>
      </c>
      <c r="AH21729">
        <v>1045654161633330</v>
      </c>
      <c r="AI21729">
        <v>2.0025621379998698E+29</v>
      </c>
      <c r="AL21729" s="81"/>
    </row>
    <row r="21730" spans="32:38" x14ac:dyDescent="0.3">
      <c r="AF21730" s="82"/>
      <c r="AG21730">
        <v>1132847130145130</v>
      </c>
      <c r="AH21730">
        <v>1045654163805830</v>
      </c>
      <c r="AI21730">
        <v>2.0028366222365E+29</v>
      </c>
      <c r="AL21730" s="81"/>
    </row>
    <row r="21731" spans="32:38" x14ac:dyDescent="0.3">
      <c r="AF21731" s="82"/>
      <c r="AG21731">
        <v>1132847564658180</v>
      </c>
      <c r="AH21731">
        <v>1045654165978420</v>
      </c>
      <c r="AI21731">
        <v>2.0031111315522899E+29</v>
      </c>
      <c r="AL21731" s="81"/>
    </row>
    <row r="21732" spans="32:38" x14ac:dyDescent="0.3">
      <c r="AF21732" s="82"/>
      <c r="AG21732">
        <v>1132847999191230</v>
      </c>
      <c r="AH21732">
        <v>1045654168151120</v>
      </c>
      <c r="AI21732">
        <v>2.0033856659483802E+29</v>
      </c>
      <c r="AL21732" s="81"/>
    </row>
    <row r="21733" spans="32:38" x14ac:dyDescent="0.3">
      <c r="AF21733" s="82"/>
      <c r="AG21733">
        <v>1132848433744280</v>
      </c>
      <c r="AH21733">
        <v>1045654170323910</v>
      </c>
      <c r="AI21733">
        <v>2.00366022542592E+29</v>
      </c>
      <c r="AL21733" s="81"/>
    </row>
    <row r="21734" spans="32:38" x14ac:dyDescent="0.3">
      <c r="AF21734" s="82"/>
      <c r="AG21734">
        <v>1132848868317330</v>
      </c>
      <c r="AH21734">
        <v>1045654172496810</v>
      </c>
      <c r="AI21734">
        <v>2.00393480998605E+29</v>
      </c>
      <c r="AL21734" s="81"/>
    </row>
    <row r="21735" spans="32:38" x14ac:dyDescent="0.3">
      <c r="AF21735" s="82"/>
      <c r="AG21735">
        <v>1132849302910380</v>
      </c>
      <c r="AH21735">
        <v>1045654174669800</v>
      </c>
      <c r="AI21735">
        <v>2.00420941962992E+29</v>
      </c>
      <c r="AL21735" s="81"/>
    </row>
    <row r="21736" spans="32:38" x14ac:dyDescent="0.3">
      <c r="AF21736" s="82"/>
      <c r="AG21736">
        <v>1132849737523430</v>
      </c>
      <c r="AH21736">
        <v>1045654176842900</v>
      </c>
      <c r="AI21736">
        <v>2.0044840543586703E+29</v>
      </c>
      <c r="AL21736" s="81"/>
    </row>
    <row r="21737" spans="32:38" x14ac:dyDescent="0.3">
      <c r="AF21737" s="82"/>
      <c r="AG21737">
        <v>1132850172156480</v>
      </c>
      <c r="AH21737">
        <v>1045654179016090</v>
      </c>
      <c r="AI21737">
        <v>2.00475871417346E+29</v>
      </c>
      <c r="AL21737" s="81"/>
    </row>
    <row r="21738" spans="32:38" x14ac:dyDescent="0.3">
      <c r="AF21738" s="82"/>
      <c r="AG21738">
        <v>1132850606809530</v>
      </c>
      <c r="AH21738">
        <v>1045654181189390</v>
      </c>
      <c r="AI21738">
        <v>2.0050333990754198E+29</v>
      </c>
      <c r="AL21738" s="81"/>
    </row>
    <row r="21739" spans="32:38" x14ac:dyDescent="0.3">
      <c r="AF21739" s="82"/>
      <c r="AG21739">
        <v>1132851041482580</v>
      </c>
      <c r="AH21739">
        <v>1045654183362780</v>
      </c>
      <c r="AI21739">
        <v>2.0053081090657002E+29</v>
      </c>
      <c r="AL21739" s="81"/>
    </row>
    <row r="21740" spans="32:38" x14ac:dyDescent="0.3">
      <c r="AF21740" s="82"/>
      <c r="AG21740">
        <v>1132851476175630</v>
      </c>
      <c r="AH21740">
        <v>1045654185536280</v>
      </c>
      <c r="AI21740">
        <v>2.0055828441454399E+29</v>
      </c>
      <c r="AL21740" s="81"/>
    </row>
    <row r="21741" spans="32:38" x14ac:dyDescent="0.3">
      <c r="AF21741" s="82"/>
      <c r="AG21741">
        <v>1132851910888680</v>
      </c>
      <c r="AH21741">
        <v>1045654187709870</v>
      </c>
      <c r="AI21741">
        <v>2.0058576043157999E+29</v>
      </c>
      <c r="AL21741" s="81"/>
    </row>
    <row r="21742" spans="32:38" x14ac:dyDescent="0.3">
      <c r="AF21742" s="82"/>
      <c r="AG21742">
        <v>1132852345621730</v>
      </c>
      <c r="AH21742">
        <v>1045654189883570</v>
      </c>
      <c r="AI21742">
        <v>2.0061323895779202E+29</v>
      </c>
      <c r="AL21742" s="81"/>
    </row>
    <row r="21743" spans="32:38" x14ac:dyDescent="0.3">
      <c r="AF21743" s="82"/>
      <c r="AG21743">
        <v>1132852780374780</v>
      </c>
      <c r="AH21743">
        <v>1045654192057360</v>
      </c>
      <c r="AI21743">
        <v>2.00640719993294E+29</v>
      </c>
      <c r="AL21743" s="81"/>
    </row>
    <row r="21744" spans="32:38" x14ac:dyDescent="0.3">
      <c r="AF21744" s="82"/>
      <c r="AG21744">
        <v>1132853215147830</v>
      </c>
      <c r="AH21744">
        <v>1045654194231260</v>
      </c>
      <c r="AI21744">
        <v>2.0066820353820198E+29</v>
      </c>
      <c r="AL21744" s="81"/>
    </row>
    <row r="21745" spans="32:38" x14ac:dyDescent="0.3">
      <c r="AF21745" s="82"/>
      <c r="AG21745">
        <v>1132853649940880</v>
      </c>
      <c r="AH21745">
        <v>1045654196405250</v>
      </c>
      <c r="AI21745">
        <v>2.0069568959262801E+29</v>
      </c>
      <c r="AL21745" s="81"/>
    </row>
    <row r="21746" spans="32:38" x14ac:dyDescent="0.3">
      <c r="AF21746" s="82"/>
      <c r="AG21746">
        <v>1132854084753930</v>
      </c>
      <c r="AH21746">
        <v>1045654198579350</v>
      </c>
      <c r="AI21746">
        <v>2.0072317815668899E+29</v>
      </c>
      <c r="AL21746" s="81"/>
    </row>
    <row r="21747" spans="32:38" x14ac:dyDescent="0.3">
      <c r="AF21747" s="82"/>
      <c r="AG21747">
        <v>1132854519586980</v>
      </c>
      <c r="AH21747">
        <v>1045654200753540</v>
      </c>
      <c r="AI21747">
        <v>2.0075066923049798E+29</v>
      </c>
      <c r="AL21747" s="81"/>
    </row>
    <row r="21748" spans="32:38" x14ac:dyDescent="0.3">
      <c r="AF21748" s="82"/>
      <c r="AG21748">
        <v>1132854954440030</v>
      </c>
      <c r="AH21748">
        <v>1045654202927840</v>
      </c>
      <c r="AI21748">
        <v>2.00778162814171E+29</v>
      </c>
      <c r="AL21748" s="81"/>
    </row>
    <row r="21749" spans="32:38" x14ac:dyDescent="0.3">
      <c r="AF21749" s="82"/>
      <c r="AG21749">
        <v>1132855389313080</v>
      </c>
      <c r="AH21749">
        <v>1045654205102230</v>
      </c>
      <c r="AI21749">
        <v>2.0080565890782098E+29</v>
      </c>
      <c r="AL21749" s="81"/>
    </row>
    <row r="21750" spans="32:38" x14ac:dyDescent="0.3">
      <c r="AF21750" s="82"/>
      <c r="AG21750">
        <v>1132855824206130</v>
      </c>
      <c r="AH21750">
        <v>1045654207276730</v>
      </c>
      <c r="AI21750">
        <v>2.0083315751156302E+29</v>
      </c>
      <c r="AL21750" s="81"/>
    </row>
    <row r="21751" spans="32:38" x14ac:dyDescent="0.3">
      <c r="AF21751" s="82"/>
      <c r="AG21751">
        <v>1132856259119180</v>
      </c>
      <c r="AH21751">
        <v>1045654209451320</v>
      </c>
      <c r="AI21751">
        <v>2.0086065862551202E+29</v>
      </c>
      <c r="AL21751" s="81"/>
    </row>
    <row r="21752" spans="32:38" x14ac:dyDescent="0.3">
      <c r="AF21752" s="82"/>
      <c r="AG21752">
        <v>1132856694052230</v>
      </c>
      <c r="AH21752">
        <v>1045654211626020</v>
      </c>
      <c r="AI21752">
        <v>2.0088816224978301E+29</v>
      </c>
      <c r="AL21752" s="81"/>
    </row>
    <row r="21753" spans="32:38" x14ac:dyDescent="0.3">
      <c r="AF21753" s="82"/>
      <c r="AG21753">
        <v>1132857129005280</v>
      </c>
      <c r="AH21753">
        <v>1045654213800810</v>
      </c>
      <c r="AI21753">
        <v>2.0091566838448899E+29</v>
      </c>
      <c r="AL21753" s="81"/>
    </row>
    <row r="21754" spans="32:38" x14ac:dyDescent="0.3">
      <c r="AF21754" s="82"/>
      <c r="AG21754">
        <v>1132857563978330</v>
      </c>
      <c r="AH21754">
        <v>1045654215975710</v>
      </c>
      <c r="AI21754">
        <v>2.0094317702974699E+29</v>
      </c>
      <c r="AL21754" s="81"/>
    </row>
    <row r="21755" spans="32:38" x14ac:dyDescent="0.3">
      <c r="AF21755" s="82"/>
      <c r="AG21755">
        <v>1132857998971380</v>
      </c>
      <c r="AH21755">
        <v>1045654218150700</v>
      </c>
      <c r="AI21755">
        <v>2.0097068818566897E+29</v>
      </c>
      <c r="AL21755" s="81"/>
    </row>
    <row r="21756" spans="32:38" x14ac:dyDescent="0.3">
      <c r="AF21756" s="82"/>
      <c r="AG21756">
        <v>1132858433984430</v>
      </c>
      <c r="AH21756">
        <v>1045654220325800</v>
      </c>
      <c r="AI21756">
        <v>2.00998201852371E+29</v>
      </c>
      <c r="AL21756" s="81"/>
    </row>
    <row r="21757" spans="32:38" x14ac:dyDescent="0.3">
      <c r="AF21757" s="82"/>
      <c r="AG21757">
        <v>1132858869017480</v>
      </c>
      <c r="AH21757">
        <v>1045654222500990</v>
      </c>
      <c r="AI21757">
        <v>2.01025718029967E+29</v>
      </c>
      <c r="AL21757" s="81"/>
    </row>
    <row r="21758" spans="32:38" x14ac:dyDescent="0.3">
      <c r="AF21758" s="82"/>
      <c r="AG21758">
        <v>1132859304070530</v>
      </c>
      <c r="AH21758">
        <v>1045654224676290</v>
      </c>
      <c r="AI21758">
        <v>2.0105323671857203E+29</v>
      </c>
      <c r="AL21758" s="81"/>
    </row>
    <row r="21759" spans="32:38" x14ac:dyDescent="0.3">
      <c r="AF21759" s="82"/>
      <c r="AG21759">
        <v>1132859739143580</v>
      </c>
      <c r="AH21759">
        <v>1045654226851680</v>
      </c>
      <c r="AI21759">
        <v>2.0108075791829999E+29</v>
      </c>
      <c r="AL21759" s="81"/>
    </row>
    <row r="21760" spans="32:38" x14ac:dyDescent="0.3">
      <c r="AF21760" s="82"/>
      <c r="AG21760">
        <v>1132860174236630</v>
      </c>
      <c r="AH21760">
        <v>1045654229027180</v>
      </c>
      <c r="AI21760">
        <v>2.0110828162926602E+29</v>
      </c>
      <c r="AL21760" s="81"/>
    </row>
    <row r="21761" spans="32:38" x14ac:dyDescent="0.3">
      <c r="AF21761" s="82"/>
      <c r="AG21761">
        <v>1132860609349680</v>
      </c>
      <c r="AH21761">
        <v>1045654231202770</v>
      </c>
      <c r="AI21761">
        <v>2.0113580785158402E+29</v>
      </c>
      <c r="AL21761" s="81"/>
    </row>
    <row r="21762" spans="32:38" x14ac:dyDescent="0.3">
      <c r="AF21762" s="82"/>
      <c r="AG21762">
        <v>1132861044482730</v>
      </c>
      <c r="AH21762">
        <v>1045654233378470</v>
      </c>
      <c r="AI21762">
        <v>2.0116333658537E+29</v>
      </c>
      <c r="AL21762" s="81"/>
    </row>
    <row r="21763" spans="32:38" x14ac:dyDescent="0.3">
      <c r="AF21763" s="82"/>
      <c r="AG21763">
        <v>1132861479635780</v>
      </c>
      <c r="AH21763">
        <v>1045654235554260</v>
      </c>
      <c r="AI21763">
        <v>2.01190867830737E+29</v>
      </c>
      <c r="AL21763" s="81"/>
    </row>
    <row r="21764" spans="32:38" x14ac:dyDescent="0.3">
      <c r="AF21764" s="82"/>
      <c r="AG21764">
        <v>1132861914808830</v>
      </c>
      <c r="AH21764">
        <v>1045654237730160</v>
      </c>
      <c r="AI21764">
        <v>2.012184015878E+29</v>
      </c>
      <c r="AL21764" s="81"/>
    </row>
    <row r="21765" spans="32:38" x14ac:dyDescent="0.3">
      <c r="AF21765" s="82"/>
      <c r="AG21765">
        <v>1132862350001880</v>
      </c>
      <c r="AH21765">
        <v>1045654239906150</v>
      </c>
      <c r="AI21765">
        <v>2.0124593785667399E+29</v>
      </c>
      <c r="AL21765" s="81"/>
    </row>
    <row r="21766" spans="32:38" x14ac:dyDescent="0.3">
      <c r="AF21766" s="82"/>
      <c r="AG21766">
        <v>1132862785214930</v>
      </c>
      <c r="AH21766">
        <v>1045654242082250</v>
      </c>
      <c r="AI21766">
        <v>2.0127347663747303E+29</v>
      </c>
      <c r="AL21766" s="81"/>
    </row>
    <row r="21767" spans="32:38" x14ac:dyDescent="0.3">
      <c r="AF21767" s="82"/>
      <c r="AG21767">
        <v>1132863220447980</v>
      </c>
      <c r="AH21767">
        <v>1045654244258440</v>
      </c>
      <c r="AI21767">
        <v>2.0130101793031201E+29</v>
      </c>
      <c r="AL21767" s="81"/>
    </row>
    <row r="21768" spans="32:38" x14ac:dyDescent="0.3">
      <c r="AF21768" s="82"/>
      <c r="AG21768">
        <v>1132863655701030</v>
      </c>
      <c r="AH21768">
        <v>1045654246434740</v>
      </c>
      <c r="AI21768">
        <v>2.0132856173530502E+29</v>
      </c>
      <c r="AL21768" s="81"/>
    </row>
    <row r="21769" spans="32:38" x14ac:dyDescent="0.3">
      <c r="AF21769" s="82"/>
      <c r="AG21769">
        <v>1132864090974080</v>
      </c>
      <c r="AH21769">
        <v>1045654248611130</v>
      </c>
      <c r="AI21769">
        <v>2.0135610805256697E+29</v>
      </c>
      <c r="AL21769" s="81"/>
    </row>
    <row r="21770" spans="32:38" x14ac:dyDescent="0.3">
      <c r="AF21770" s="82"/>
      <c r="AG21770">
        <v>1132864526267130</v>
      </c>
      <c r="AH21770">
        <v>1045654250787630</v>
      </c>
      <c r="AI21770">
        <v>2.01383656882213E+29</v>
      </c>
      <c r="AL21770" s="81"/>
    </row>
    <row r="21771" spans="32:38" x14ac:dyDescent="0.3">
      <c r="AF21771" s="82"/>
      <c r="AG21771">
        <v>1132864961580180</v>
      </c>
      <c r="AH21771">
        <v>1045654252964220</v>
      </c>
      <c r="AI21771">
        <v>2.01411208224356E+29</v>
      </c>
      <c r="AL21771" s="81"/>
    </row>
    <row r="21772" spans="32:38" x14ac:dyDescent="0.3">
      <c r="AF21772" s="82"/>
      <c r="AG21772">
        <v>1132865396913230</v>
      </c>
      <c r="AH21772">
        <v>1045654255140920</v>
      </c>
      <c r="AI21772">
        <v>2.01438762079113E+29</v>
      </c>
      <c r="AL21772" s="81"/>
    </row>
    <row r="21773" spans="32:38" x14ac:dyDescent="0.3">
      <c r="AF21773" s="82"/>
      <c r="AG21773">
        <v>1132865832266280</v>
      </c>
      <c r="AH21773">
        <v>1045654257317710</v>
      </c>
      <c r="AI21773">
        <v>2.0146631844659602E+29</v>
      </c>
      <c r="AL21773" s="81"/>
    </row>
    <row r="21774" spans="32:38" x14ac:dyDescent="0.3">
      <c r="AF21774" s="82"/>
      <c r="AG21774">
        <v>1132866267639330</v>
      </c>
      <c r="AH21774">
        <v>1045654259494610</v>
      </c>
      <c r="AI21774">
        <v>2.0149387732692101E+29</v>
      </c>
      <c r="AL21774" s="81"/>
    </row>
    <row r="21775" spans="32:38" x14ac:dyDescent="0.3">
      <c r="AF21775" s="82"/>
      <c r="AG21775">
        <v>1132866703032380</v>
      </c>
      <c r="AH21775">
        <v>1045654261671600</v>
      </c>
      <c r="AI21775">
        <v>2.0152143872020304E+29</v>
      </c>
      <c r="AL21775" s="81"/>
    </row>
    <row r="21776" spans="32:38" x14ac:dyDescent="0.3">
      <c r="AF21776" s="82"/>
      <c r="AG21776">
        <v>1132867138445430</v>
      </c>
      <c r="AH21776">
        <v>1045654263848700</v>
      </c>
      <c r="AI21776">
        <v>2.0154900262655499E+29</v>
      </c>
      <c r="AL21776" s="81"/>
    </row>
    <row r="21777" spans="32:38" x14ac:dyDescent="0.3">
      <c r="AF21777" s="82"/>
      <c r="AG21777">
        <v>1132867573878480</v>
      </c>
      <c r="AH21777">
        <v>1045654266025890</v>
      </c>
      <c r="AI21777">
        <v>2.01576569046093E+29</v>
      </c>
      <c r="AL21777" s="81"/>
    </row>
    <row r="21778" spans="32:38" x14ac:dyDescent="0.3">
      <c r="AF21778" s="82"/>
      <c r="AG21778">
        <v>1132868009331530</v>
      </c>
      <c r="AH21778">
        <v>1045654268203190</v>
      </c>
      <c r="AI21778">
        <v>2.01604137978931E+29</v>
      </c>
      <c r="AL21778" s="81"/>
    </row>
    <row r="21779" spans="32:38" x14ac:dyDescent="0.3">
      <c r="AF21779" s="82"/>
      <c r="AG21779">
        <v>1132868444804580</v>
      </c>
      <c r="AH21779">
        <v>1045654270380580</v>
      </c>
      <c r="AI21779">
        <v>2.0163170942518299E+29</v>
      </c>
      <c r="AL21779" s="81"/>
    </row>
    <row r="21780" spans="32:38" x14ac:dyDescent="0.3">
      <c r="AF21780" s="82"/>
      <c r="AG21780">
        <v>1132868880297630</v>
      </c>
      <c r="AH21780">
        <v>1045654272558080</v>
      </c>
      <c r="AI21780">
        <v>2.0165928338496398E+29</v>
      </c>
      <c r="AL21780" s="81"/>
    </row>
    <row r="21781" spans="32:38" x14ac:dyDescent="0.3">
      <c r="AF21781" s="82"/>
      <c r="AG21781">
        <v>1132869315810680</v>
      </c>
      <c r="AH21781">
        <v>1045654274735670</v>
      </c>
      <c r="AI21781">
        <v>2.01686859858389E+29</v>
      </c>
      <c r="AL21781" s="81"/>
    </row>
    <row r="21782" spans="32:38" x14ac:dyDescent="0.3">
      <c r="AF21782" s="82"/>
      <c r="AG21782">
        <v>1132869751343730</v>
      </c>
      <c r="AH21782">
        <v>1045654276913370</v>
      </c>
      <c r="AI21782">
        <v>2.0171443884557199E+29</v>
      </c>
      <c r="AL21782" s="81"/>
    </row>
    <row r="21783" spans="32:38" x14ac:dyDescent="0.3">
      <c r="AF21783" s="82"/>
      <c r="AG21783">
        <v>1132870186896780</v>
      </c>
      <c r="AH21783">
        <v>1045654279091160</v>
      </c>
      <c r="AI21783">
        <v>2.0174202034662799E+29</v>
      </c>
      <c r="AL21783" s="81"/>
    </row>
    <row r="21784" spans="32:38" x14ac:dyDescent="0.3">
      <c r="AF21784" s="82"/>
      <c r="AG21784">
        <v>1132870622469830</v>
      </c>
      <c r="AH21784">
        <v>1045654281269060</v>
      </c>
      <c r="AI21784">
        <v>2.0176960436167099E+29</v>
      </c>
      <c r="AL21784" s="81"/>
    </row>
    <row r="21785" spans="32:38" x14ac:dyDescent="0.3">
      <c r="AF21785" s="82"/>
      <c r="AG21785">
        <v>1132871058062880</v>
      </c>
      <c r="AH21785">
        <v>1045654283447050</v>
      </c>
      <c r="AI21785">
        <v>2.0179719089081597E+29</v>
      </c>
      <c r="AL21785" s="81"/>
    </row>
    <row r="21786" spans="32:38" x14ac:dyDescent="0.3">
      <c r="AF21786" s="82"/>
      <c r="AG21786">
        <v>1132871493675930</v>
      </c>
      <c r="AH21786">
        <v>1045654285625150</v>
      </c>
      <c r="AI21786">
        <v>2.0182477993417799E+29</v>
      </c>
      <c r="AL21786" s="81"/>
    </row>
    <row r="21787" spans="32:38" x14ac:dyDescent="0.3">
      <c r="AF21787" s="82"/>
      <c r="AG21787">
        <v>1132871929308980</v>
      </c>
      <c r="AH21787">
        <v>1045654287803340</v>
      </c>
      <c r="AI21787">
        <v>2.0185237149187096E+29</v>
      </c>
      <c r="AL21787" s="81"/>
    </row>
    <row r="21788" spans="32:38" x14ac:dyDescent="0.3">
      <c r="AF21788" s="82"/>
      <c r="AG21788">
        <v>1132872364962030</v>
      </c>
      <c r="AH21788">
        <v>1045654289981640</v>
      </c>
      <c r="AI21788">
        <v>2.01879965564009E+29</v>
      </c>
      <c r="AL21788" s="81"/>
    </row>
    <row r="21789" spans="32:38" x14ac:dyDescent="0.3">
      <c r="AF21789" s="82"/>
      <c r="AG21789">
        <v>1132872800635080</v>
      </c>
      <c r="AH21789">
        <v>1045654292160030</v>
      </c>
      <c r="AI21789">
        <v>2.0190756215070699E+29</v>
      </c>
      <c r="AL21789" s="81"/>
    </row>
    <row r="21790" spans="32:38" x14ac:dyDescent="0.3">
      <c r="AF21790" s="82"/>
      <c r="AG21790">
        <v>1132873236328130</v>
      </c>
      <c r="AH21790">
        <v>1045654294338530</v>
      </c>
      <c r="AI21790">
        <v>2.0193516125208E+29</v>
      </c>
      <c r="AL21790" s="81"/>
    </row>
    <row r="21791" spans="32:38" x14ac:dyDescent="0.3">
      <c r="AF21791" s="82"/>
      <c r="AG21791">
        <v>1132873672041180</v>
      </c>
      <c r="AH21791">
        <v>1045654296517120</v>
      </c>
      <c r="AI21791">
        <v>2.01962762868242E+29</v>
      </c>
      <c r="AL21791" s="81"/>
    </row>
    <row r="21792" spans="32:38" x14ac:dyDescent="0.3">
      <c r="AF21792" s="82"/>
      <c r="AG21792">
        <v>1132874107774230</v>
      </c>
      <c r="AH21792">
        <v>1045654298695820</v>
      </c>
      <c r="AI21792">
        <v>2.0199036699930801E+29</v>
      </c>
      <c r="AL21792" s="81"/>
    </row>
    <row r="21793" spans="32:38" x14ac:dyDescent="0.3">
      <c r="AF21793" s="82"/>
      <c r="AG21793">
        <v>1132874543527280</v>
      </c>
      <c r="AH21793">
        <v>1045654300874610</v>
      </c>
      <c r="AI21793">
        <v>2.0201797364539302E+29</v>
      </c>
      <c r="AL21793" s="81"/>
    </row>
    <row r="21794" spans="32:38" x14ac:dyDescent="0.3">
      <c r="AF21794" s="82"/>
      <c r="AG21794">
        <v>1132874979300330</v>
      </c>
      <c r="AH21794">
        <v>1045654303053510</v>
      </c>
      <c r="AI21794">
        <v>2.0204558280660999E+29</v>
      </c>
      <c r="AL21794" s="81"/>
    </row>
    <row r="21795" spans="32:38" x14ac:dyDescent="0.3">
      <c r="AF21795" s="82"/>
      <c r="AG21795">
        <v>1132875415093380</v>
      </c>
      <c r="AH21795">
        <v>1045654305232500</v>
      </c>
      <c r="AI21795">
        <v>2.0207319448307501E+29</v>
      </c>
      <c r="AL21795" s="81"/>
    </row>
    <row r="21796" spans="32:38" x14ac:dyDescent="0.3">
      <c r="AF21796" s="82"/>
      <c r="AG21796">
        <v>1132875850906430</v>
      </c>
      <c r="AH21796">
        <v>1045654307411600</v>
      </c>
      <c r="AI21796">
        <v>2.0210080867490203E+29</v>
      </c>
      <c r="AL21796" s="81"/>
    </row>
    <row r="21797" spans="32:38" x14ac:dyDescent="0.3">
      <c r="AF21797" s="82"/>
      <c r="AG21797">
        <v>1132876286739480</v>
      </c>
      <c r="AH21797">
        <v>1045654309590790</v>
      </c>
      <c r="AI21797">
        <v>2.0212842538220501E+29</v>
      </c>
      <c r="AL21797" s="81"/>
    </row>
    <row r="21798" spans="32:38" x14ac:dyDescent="0.3">
      <c r="AF21798" s="82"/>
      <c r="AG21798">
        <v>1132876722592530</v>
      </c>
      <c r="AH21798">
        <v>1045654311770090</v>
      </c>
      <c r="AI21798">
        <v>2.0215604460510001E+29</v>
      </c>
      <c r="AL21798" s="81"/>
    </row>
    <row r="21799" spans="32:38" x14ac:dyDescent="0.3">
      <c r="AF21799" s="82"/>
      <c r="AG21799">
        <v>1132877158465580</v>
      </c>
      <c r="AH21799">
        <v>1045654313949480</v>
      </c>
      <c r="AI21799">
        <v>2.0218366634369998E+29</v>
      </c>
      <c r="AL21799" s="81"/>
    </row>
    <row r="21800" spans="32:38" x14ac:dyDescent="0.3">
      <c r="AF21800" s="82"/>
      <c r="AG21800">
        <v>1132877594358630</v>
      </c>
      <c r="AH21800">
        <v>1045654316128980</v>
      </c>
      <c r="AI21800">
        <v>2.0221129059812101E+29</v>
      </c>
      <c r="AL21800" s="81"/>
    </row>
    <row r="21801" spans="32:38" x14ac:dyDescent="0.3">
      <c r="AF21801" s="82"/>
      <c r="AG21801">
        <v>1132878030271680</v>
      </c>
      <c r="AH21801">
        <v>1045654318308570</v>
      </c>
      <c r="AI21801">
        <v>2.02238917368476E+29</v>
      </c>
      <c r="AL21801" s="81"/>
    </row>
    <row r="21802" spans="32:38" x14ac:dyDescent="0.3">
      <c r="AF21802" s="82"/>
      <c r="AG21802">
        <v>1132878466204730</v>
      </c>
      <c r="AH21802">
        <v>1045654320488270</v>
      </c>
      <c r="AI21802">
        <v>2.0226654665488102E+29</v>
      </c>
      <c r="AL21802" s="81"/>
    </row>
    <row r="21803" spans="32:38" x14ac:dyDescent="0.3">
      <c r="AF21803" s="82"/>
      <c r="AG21803">
        <v>1132878902157780</v>
      </c>
      <c r="AH21803">
        <v>1045654322668060</v>
      </c>
      <c r="AI21803">
        <v>2.0229417845745E+29</v>
      </c>
      <c r="AL21803" s="81"/>
    </row>
    <row r="21804" spans="32:38" x14ac:dyDescent="0.3">
      <c r="AF21804" s="82"/>
      <c r="AG21804">
        <v>1132879338130830</v>
      </c>
      <c r="AH21804">
        <v>1045654324847960</v>
      </c>
      <c r="AI21804">
        <v>2.0232181277629702E+29</v>
      </c>
      <c r="AL21804" s="81"/>
    </row>
    <row r="21805" spans="32:38" x14ac:dyDescent="0.3">
      <c r="AF21805" s="82"/>
      <c r="AG21805">
        <v>1132879774123880</v>
      </c>
      <c r="AH21805">
        <v>1045654327027950</v>
      </c>
      <c r="AI21805">
        <v>2.5293681201442202E+29</v>
      </c>
      <c r="AL21805" s="81"/>
    </row>
    <row r="21806" spans="32:38" x14ac:dyDescent="0.3">
      <c r="AF21806" s="82"/>
      <c r="AG21806">
        <v>1132880210136930</v>
      </c>
      <c r="AH21806">
        <v>1045654329208050</v>
      </c>
      <c r="AI21806">
        <v>2.5297136120410699E+29</v>
      </c>
      <c r="AL21806" s="81"/>
    </row>
    <row r="21807" spans="32:38" x14ac:dyDescent="0.3">
      <c r="AF21807" s="82"/>
      <c r="AG21807">
        <v>1132880646169980</v>
      </c>
      <c r="AH21807">
        <v>1045654331388240</v>
      </c>
      <c r="AI21807">
        <v>2.5300591353957001E+29</v>
      </c>
      <c r="AL21807" s="81"/>
    </row>
    <row r="21808" spans="32:38" x14ac:dyDescent="0.3">
      <c r="AF21808" s="82"/>
      <c r="AG21808">
        <v>1132881082223030</v>
      </c>
      <c r="AH21808">
        <v>1045654333568540</v>
      </c>
      <c r="AI21808">
        <v>2.5304046902095399E+29</v>
      </c>
      <c r="AL21808" s="81"/>
    </row>
    <row r="21809" spans="32:38" x14ac:dyDescent="0.3">
      <c r="AF21809" s="82"/>
      <c r="AG21809">
        <v>1132881518296080</v>
      </c>
      <c r="AH21809">
        <v>1045654335748930</v>
      </c>
      <c r="AI21809">
        <v>2.53075027648402E+29</v>
      </c>
      <c r="AL21809" s="81"/>
    </row>
    <row r="21810" spans="32:38" x14ac:dyDescent="0.3">
      <c r="AF21810" s="82"/>
      <c r="AG21810">
        <v>1132881954389130</v>
      </c>
      <c r="AH21810">
        <v>1045654337929430</v>
      </c>
      <c r="AI21810">
        <v>2.5310958942205799E+29</v>
      </c>
      <c r="AL21810" s="81"/>
    </row>
    <row r="21811" spans="32:38" x14ac:dyDescent="0.3">
      <c r="AF21811" s="82"/>
      <c r="AG21811">
        <v>1132882390502180</v>
      </c>
      <c r="AH21811">
        <v>1045654340110020</v>
      </c>
      <c r="AI21811">
        <v>2.5314415434206302E+29</v>
      </c>
      <c r="AL21811" s="81"/>
    </row>
    <row r="21812" spans="32:38" x14ac:dyDescent="0.3">
      <c r="AF21812" s="82"/>
      <c r="AG21812">
        <v>1132882826635230</v>
      </c>
      <c r="AH21812">
        <v>1045654342290720</v>
      </c>
      <c r="AI21812">
        <v>2.5317872240856302E+29</v>
      </c>
      <c r="AL21812" s="81"/>
    </row>
    <row r="21813" spans="32:38" x14ac:dyDescent="0.3">
      <c r="AF21813" s="82"/>
      <c r="AG21813">
        <v>1132883262788280</v>
      </c>
      <c r="AH21813">
        <v>1045654344471510</v>
      </c>
      <c r="AI21813">
        <v>2.5321329362170001E+29</v>
      </c>
      <c r="AL21813" s="81"/>
    </row>
    <row r="21814" spans="32:38" x14ac:dyDescent="0.3">
      <c r="AF21814" s="82"/>
      <c r="AG21814">
        <v>1132883698961330</v>
      </c>
      <c r="AH21814">
        <v>1045654346652410</v>
      </c>
      <c r="AI21814">
        <v>2.5324786798161697E+29</v>
      </c>
      <c r="AL21814" s="81"/>
    </row>
    <row r="21815" spans="32:38" x14ac:dyDescent="0.3">
      <c r="AF21815" s="82"/>
      <c r="AG21815">
        <v>1132884135154380</v>
      </c>
      <c r="AH21815">
        <v>1045654348833400</v>
      </c>
      <c r="AI21815">
        <v>2.5328244548845703E+29</v>
      </c>
      <c r="AL21815" s="81"/>
    </row>
    <row r="21816" spans="32:38" x14ac:dyDescent="0.3">
      <c r="AF21816" s="82"/>
      <c r="AG21816">
        <v>1132884571367430</v>
      </c>
      <c r="AH21816">
        <v>1045654351014500</v>
      </c>
      <c r="AI21816">
        <v>2.5331702614236399E+29</v>
      </c>
      <c r="AL21816" s="81"/>
    </row>
    <row r="21817" spans="32:38" x14ac:dyDescent="0.3">
      <c r="AF21817" s="82"/>
      <c r="AG21817">
        <v>1132885007600480</v>
      </c>
      <c r="AH21817">
        <v>1045654353195690</v>
      </c>
      <c r="AI21817">
        <v>2.5335160994348003E+29</v>
      </c>
      <c r="AL21817" s="81"/>
    </row>
    <row r="21818" spans="32:38" x14ac:dyDescent="0.3">
      <c r="AF21818" s="82"/>
      <c r="AG21818">
        <v>1132885443853530</v>
      </c>
      <c r="AH21818">
        <v>1045654355376990</v>
      </c>
      <c r="AI21818">
        <v>2.5338619689195E+29</v>
      </c>
      <c r="AL21818" s="81"/>
    </row>
    <row r="21819" spans="32:38" x14ac:dyDescent="0.3">
      <c r="AF21819" s="82"/>
      <c r="AG21819">
        <v>1132885880126580</v>
      </c>
      <c r="AH21819">
        <v>1045654357558380</v>
      </c>
      <c r="AI21819">
        <v>2.53420786987915E+29</v>
      </c>
      <c r="AL21819" s="81"/>
    </row>
    <row r="21820" spans="32:38" x14ac:dyDescent="0.3">
      <c r="AF21820" s="82"/>
      <c r="AG21820">
        <v>1132886316419630</v>
      </c>
      <c r="AH21820">
        <v>1045654359739880</v>
      </c>
      <c r="AI21820">
        <v>2.5345538023151999E+29</v>
      </c>
      <c r="AL21820" s="81"/>
    </row>
    <row r="21821" spans="32:38" x14ac:dyDescent="0.3">
      <c r="AF21821" s="82"/>
      <c r="AG21821">
        <v>1132886752732680</v>
      </c>
      <c r="AH21821">
        <v>1045654361921470</v>
      </c>
      <c r="AI21821">
        <v>2.5348997662290801E+29</v>
      </c>
      <c r="AL21821" s="81"/>
    </row>
    <row r="21822" spans="32:38" x14ac:dyDescent="0.3">
      <c r="AF21822" s="82"/>
      <c r="AG21822">
        <v>1132887189065730</v>
      </c>
      <c r="AH21822">
        <v>1045654364103170</v>
      </c>
      <c r="AI21822">
        <v>2.5352457616222098E+29</v>
      </c>
      <c r="AL21822" s="81"/>
    </row>
    <row r="21823" spans="32:38" x14ac:dyDescent="0.3">
      <c r="AF21823" s="82"/>
      <c r="AG21823">
        <v>1132887625418780</v>
      </c>
      <c r="AH21823">
        <v>1045654366284960</v>
      </c>
      <c r="AI21823">
        <v>2.53559178849603E+29</v>
      </c>
      <c r="AL21823" s="81"/>
    </row>
    <row r="21824" spans="32:38" x14ac:dyDescent="0.3">
      <c r="AF21824" s="82"/>
      <c r="AG21824">
        <v>1132888061791830</v>
      </c>
      <c r="AH21824">
        <v>1045654368466860</v>
      </c>
      <c r="AI21824">
        <v>2.5359378468519799E+29</v>
      </c>
      <c r="AL21824" s="81"/>
    </row>
    <row r="21825" spans="32:38" x14ac:dyDescent="0.3">
      <c r="AF21825" s="82"/>
      <c r="AG21825">
        <v>1132888498184880</v>
      </c>
      <c r="AH21825">
        <v>1045654370648850</v>
      </c>
      <c r="AI21825">
        <v>2.5362839366914801E+29</v>
      </c>
      <c r="AL21825" s="81"/>
    </row>
    <row r="21826" spans="32:38" x14ac:dyDescent="0.3">
      <c r="AF21826" s="82"/>
      <c r="AG21826">
        <v>1132888934597930</v>
      </c>
      <c r="AH21826">
        <v>1045654372830950</v>
      </c>
      <c r="AI21826">
        <v>2.5366300580159602E+29</v>
      </c>
      <c r="AL21826" s="81"/>
    </row>
    <row r="21827" spans="32:38" x14ac:dyDescent="0.3">
      <c r="AF21827" s="82"/>
      <c r="AG21827">
        <v>1132889371030980</v>
      </c>
      <c r="AH21827">
        <v>1045654375013140</v>
      </c>
      <c r="AI21827">
        <v>2.5369762108268599E+29</v>
      </c>
      <c r="AL21827" s="81"/>
    </row>
    <row r="21828" spans="32:38" x14ac:dyDescent="0.3">
      <c r="AF21828" s="82"/>
      <c r="AG21828">
        <v>1132889807484030</v>
      </c>
      <c r="AH21828">
        <v>1045654377195440</v>
      </c>
      <c r="AI21828">
        <v>2.5373223951256103E+29</v>
      </c>
      <c r="AL21828" s="81"/>
    </row>
    <row r="21829" spans="32:38" x14ac:dyDescent="0.3">
      <c r="AF21829" s="82"/>
      <c r="AG21829">
        <v>1132890243957080</v>
      </c>
      <c r="AH21829">
        <v>1045654379377830</v>
      </c>
      <c r="AI21829">
        <v>2.5376686109136499E+29</v>
      </c>
      <c r="AL21829" s="81"/>
    </row>
    <row r="21830" spans="32:38" x14ac:dyDescent="0.3">
      <c r="AF21830" s="82"/>
      <c r="AG21830">
        <v>1132890680450130</v>
      </c>
      <c r="AH21830">
        <v>1045654381560330</v>
      </c>
      <c r="AI21830">
        <v>2.53801485819239E+29</v>
      </c>
      <c r="AL21830" s="81"/>
    </row>
    <row r="21831" spans="32:38" x14ac:dyDescent="0.3">
      <c r="AF21831" s="82"/>
      <c r="AG21831">
        <v>1132891116963180</v>
      </c>
      <c r="AH21831">
        <v>1045654383742920</v>
      </c>
      <c r="AI21831">
        <v>2.5383611369632799E+29</v>
      </c>
      <c r="AL21831" s="81"/>
    </row>
    <row r="21832" spans="32:38" x14ac:dyDescent="0.3">
      <c r="AF21832" s="82"/>
      <c r="AG21832">
        <v>1132891553496230</v>
      </c>
      <c r="AH21832">
        <v>1045654385925620</v>
      </c>
      <c r="AI21832">
        <v>2.5387074472277498E+29</v>
      </c>
      <c r="AL21832" s="81"/>
    </row>
    <row r="21833" spans="32:38" x14ac:dyDescent="0.3">
      <c r="AF21833" s="82"/>
      <c r="AG21833">
        <v>1132891990049280</v>
      </c>
      <c r="AH21833">
        <v>1045654388108410</v>
      </c>
      <c r="AI21833">
        <v>2.5390537889872303E+29</v>
      </c>
      <c r="AL21833" s="81"/>
    </row>
    <row r="21834" spans="32:38" x14ac:dyDescent="0.3">
      <c r="AF21834" s="82"/>
      <c r="AG21834">
        <v>1132892426622330</v>
      </c>
      <c r="AH21834">
        <v>1045654390291310</v>
      </c>
      <c r="AI21834">
        <v>2.5394001622431499E+29</v>
      </c>
      <c r="AL21834" s="81"/>
    </row>
    <row r="21835" spans="32:38" x14ac:dyDescent="0.3">
      <c r="AF21835" s="82"/>
      <c r="AG21835">
        <v>1132892863215380</v>
      </c>
      <c r="AH21835">
        <v>1045654392474300</v>
      </c>
      <c r="AI21835">
        <v>2.5397465669969498E+29</v>
      </c>
      <c r="AL21835" s="81"/>
    </row>
    <row r="21836" spans="32:38" x14ac:dyDescent="0.3">
      <c r="AF21836" s="82"/>
      <c r="AG21836">
        <v>1132893299828430</v>
      </c>
      <c r="AH21836">
        <v>1045654394657400</v>
      </c>
      <c r="AI21836">
        <v>2.5400930032500502E+29</v>
      </c>
      <c r="AL21836" s="81"/>
    </row>
    <row r="21837" spans="32:38" x14ac:dyDescent="0.3">
      <c r="AF21837" s="82"/>
      <c r="AG21837">
        <v>1132893736461480</v>
      </c>
      <c r="AH21837">
        <v>1045654396840590</v>
      </c>
      <c r="AI21837">
        <v>2.5404394710038897E+29</v>
      </c>
      <c r="AL21837" s="81"/>
    </row>
    <row r="21838" spans="32:38" x14ac:dyDescent="0.3">
      <c r="AF21838" s="82"/>
      <c r="AG21838">
        <v>1132894173114530</v>
      </c>
      <c r="AH21838">
        <v>1045654399023890</v>
      </c>
      <c r="AI21838">
        <v>2.5407859702598899E+29</v>
      </c>
      <c r="AL21838" s="81"/>
    </row>
    <row r="21839" spans="32:38" x14ac:dyDescent="0.3">
      <c r="AF21839" s="82"/>
      <c r="AG21839">
        <v>1132894609787580</v>
      </c>
      <c r="AH21839">
        <v>1045654401207280</v>
      </c>
      <c r="AI21839">
        <v>2.5411325010195002E+29</v>
      </c>
      <c r="AL21839" s="81"/>
    </row>
    <row r="21840" spans="32:38" x14ac:dyDescent="0.3">
      <c r="AF21840" s="82"/>
      <c r="AG21840">
        <v>1132895046480630</v>
      </c>
      <c r="AH21840">
        <v>1045654403390780</v>
      </c>
      <c r="AI21840">
        <v>2.5414790632841504E+29</v>
      </c>
      <c r="AL21840" s="81"/>
    </row>
    <row r="21841" spans="32:38" x14ac:dyDescent="0.3">
      <c r="AF21841" s="82"/>
      <c r="AG21841">
        <v>1132895483193680</v>
      </c>
      <c r="AH21841">
        <v>1045654405574370</v>
      </c>
      <c r="AI21841">
        <v>2.54182565705525E+29</v>
      </c>
      <c r="AL21841" s="81"/>
    </row>
    <row r="21842" spans="32:38" x14ac:dyDescent="0.3">
      <c r="AF21842" s="82"/>
      <c r="AG21842">
        <v>1132895919926730</v>
      </c>
      <c r="AH21842">
        <v>1045654407758070</v>
      </c>
      <c r="AI21842">
        <v>2.5421722823342598E+29</v>
      </c>
      <c r="AL21842" s="81"/>
    </row>
    <row r="21843" spans="32:38" x14ac:dyDescent="0.3">
      <c r="AF21843" s="82"/>
      <c r="AG21843">
        <v>1132896356679780</v>
      </c>
      <c r="AH21843">
        <v>1045654409941860</v>
      </c>
      <c r="AI21843">
        <v>2.5425189391225999E+29</v>
      </c>
      <c r="AL21843" s="81"/>
    </row>
    <row r="21844" spans="32:38" x14ac:dyDescent="0.3">
      <c r="AF21844" s="82"/>
      <c r="AG21844">
        <v>1132896793452830</v>
      </c>
      <c r="AH21844">
        <v>1045654412125760</v>
      </c>
      <c r="AI21844">
        <v>2.54286562742169E+29</v>
      </c>
      <c r="AL21844" s="81"/>
    </row>
    <row r="21845" spans="32:38" x14ac:dyDescent="0.3">
      <c r="AF21845" s="82"/>
      <c r="AG21845">
        <v>1132897230245880</v>
      </c>
      <c r="AH21845">
        <v>1045654414309750</v>
      </c>
      <c r="AI21845">
        <v>2.54321234723298E+29</v>
      </c>
      <c r="AL21845" s="81"/>
    </row>
    <row r="21846" spans="32:38" x14ac:dyDescent="0.3">
      <c r="AF21846" s="82"/>
      <c r="AG21846">
        <v>1132897667058930</v>
      </c>
      <c r="AH21846">
        <v>1045654416493850</v>
      </c>
      <c r="AI21846">
        <v>2.5435590985579003E+29</v>
      </c>
      <c r="AL21846" s="81"/>
    </row>
    <row r="21847" spans="32:38" x14ac:dyDescent="0.3">
      <c r="AF21847" s="82"/>
      <c r="AG21847">
        <v>1132898103891980</v>
      </c>
      <c r="AH21847">
        <v>1045654418678040</v>
      </c>
      <c r="AI21847">
        <v>2.5439058813978802E+29</v>
      </c>
      <c r="AL21847" s="81"/>
    </row>
    <row r="21848" spans="32:38" x14ac:dyDescent="0.3">
      <c r="AF21848" s="82"/>
      <c r="AG21848">
        <v>1132898540745030</v>
      </c>
      <c r="AH21848">
        <v>1045654420862340</v>
      </c>
      <c r="AI21848">
        <v>2.5442526957543399E+29</v>
      </c>
      <c r="AL21848" s="81"/>
    </row>
    <row r="21849" spans="32:38" x14ac:dyDescent="0.3">
      <c r="AF21849" s="82"/>
      <c r="AG21849">
        <v>1132898977618080</v>
      </c>
      <c r="AH21849">
        <v>1045654423046730</v>
      </c>
      <c r="AI21849">
        <v>2.54459954162873E+29</v>
      </c>
      <c r="AL21849" s="81"/>
    </row>
    <row r="21850" spans="32:38" x14ac:dyDescent="0.3">
      <c r="AF21850" s="82"/>
      <c r="AG21850">
        <v>1132899414511130</v>
      </c>
      <c r="AH21850">
        <v>1045654425231230</v>
      </c>
      <c r="AI21850">
        <v>2.5449464190224702E+29</v>
      </c>
      <c r="AL21850" s="81"/>
    </row>
    <row r="21851" spans="32:38" x14ac:dyDescent="0.3">
      <c r="AF21851" s="82"/>
      <c r="AG21851">
        <v>1132899851424180</v>
      </c>
      <c r="AH21851">
        <v>1045654427415820</v>
      </c>
      <c r="AI21851">
        <v>2.5452933279369901E+29</v>
      </c>
      <c r="AL21851" s="81"/>
    </row>
    <row r="21852" spans="32:38" x14ac:dyDescent="0.3">
      <c r="AF21852" s="82"/>
      <c r="AG21852">
        <v>1132900288357230</v>
      </c>
      <c r="AH21852">
        <v>1045654429600520</v>
      </c>
      <c r="AI21852">
        <v>2.5456402683737296E+29</v>
      </c>
      <c r="AL21852" s="81"/>
    </row>
    <row r="21853" spans="32:38" x14ac:dyDescent="0.3">
      <c r="AF21853" s="82"/>
      <c r="AG21853">
        <v>1132900725310280</v>
      </c>
      <c r="AH21853">
        <v>1045654431785310</v>
      </c>
      <c r="AI21853">
        <v>2.5459872403341203E+29</v>
      </c>
      <c r="AL21853" s="81"/>
    </row>
    <row r="21854" spans="32:38" x14ac:dyDescent="0.3">
      <c r="AF21854" s="82"/>
      <c r="AG21854">
        <v>1132901162283330</v>
      </c>
      <c r="AH21854">
        <v>1045654433970210</v>
      </c>
      <c r="AI21854">
        <v>2.5463342438196003E+29</v>
      </c>
      <c r="AL21854" s="81"/>
    </row>
    <row r="21855" spans="32:38" x14ac:dyDescent="0.3">
      <c r="AF21855" s="82"/>
      <c r="AG21855">
        <v>1132901599276380</v>
      </c>
      <c r="AH21855">
        <v>1045654436155200</v>
      </c>
      <c r="AI21855">
        <v>2.54668127883159E+29</v>
      </c>
      <c r="AL21855" s="81"/>
    </row>
    <row r="21856" spans="32:38" x14ac:dyDescent="0.3">
      <c r="AF21856" s="82"/>
      <c r="AG21856">
        <v>1132902036289430</v>
      </c>
      <c r="AH21856">
        <v>1045654438340300</v>
      </c>
      <c r="AI21856">
        <v>2.5470283453715202E+29</v>
      </c>
      <c r="AL21856" s="81"/>
    </row>
    <row r="21857" spans="32:38" x14ac:dyDescent="0.3">
      <c r="AF21857" s="82"/>
      <c r="AG21857">
        <v>1132902473322480</v>
      </c>
      <c r="AH21857">
        <v>1045654440525490</v>
      </c>
      <c r="AI21857">
        <v>2.5473754434408297E+29</v>
      </c>
      <c r="AL21857" s="81"/>
    </row>
    <row r="21858" spans="32:38" x14ac:dyDescent="0.3">
      <c r="AF21858" s="82"/>
      <c r="AG21858">
        <v>1132902910375530</v>
      </c>
      <c r="AH21858">
        <v>1045654442710790</v>
      </c>
      <c r="AI21858">
        <v>2.5477225730409496E+29</v>
      </c>
      <c r="AL21858" s="81"/>
    </row>
    <row r="21859" spans="32:38" x14ac:dyDescent="0.3">
      <c r="AF21859" s="82"/>
      <c r="AG21859">
        <v>1132903347448580</v>
      </c>
      <c r="AH21859">
        <v>1045654444896180</v>
      </c>
      <c r="AI21859">
        <v>2.5480697341733101E+29</v>
      </c>
      <c r="AL21859" s="81"/>
    </row>
    <row r="21860" spans="32:38" x14ac:dyDescent="0.3">
      <c r="AF21860" s="82"/>
      <c r="AG21860">
        <v>1132903784541630</v>
      </c>
      <c r="AH21860">
        <v>1045654447081680</v>
      </c>
      <c r="AI21860">
        <v>2.5484169268393499E+29</v>
      </c>
      <c r="AL21860" s="81"/>
    </row>
    <row r="21861" spans="32:38" x14ac:dyDescent="0.3">
      <c r="AF21861" s="82"/>
      <c r="AG21861">
        <v>1132904221654680</v>
      </c>
      <c r="AH21861">
        <v>1045654449267270</v>
      </c>
      <c r="AI21861">
        <v>2.54876415104049E+29</v>
      </c>
      <c r="AL21861" s="81"/>
    </row>
    <row r="21862" spans="32:38" x14ac:dyDescent="0.3">
      <c r="AF21862" s="82"/>
      <c r="AG21862">
        <v>1132904658787730</v>
      </c>
      <c r="AH21862">
        <v>1045654451452970</v>
      </c>
      <c r="AI21862">
        <v>2.54911140677817E+29</v>
      </c>
      <c r="AL21862" s="81"/>
    </row>
    <row r="21863" spans="32:38" x14ac:dyDescent="0.3">
      <c r="AF21863" s="82"/>
      <c r="AG21863">
        <v>1132905095940780</v>
      </c>
      <c r="AH21863">
        <v>1045654453638760</v>
      </c>
      <c r="AI21863">
        <v>2.54945869405382E+29</v>
      </c>
      <c r="AL21863" s="81"/>
    </row>
    <row r="21864" spans="32:38" x14ac:dyDescent="0.3">
      <c r="AF21864" s="82"/>
      <c r="AG21864">
        <v>1132905533113830</v>
      </c>
      <c r="AH21864">
        <v>1045654455824660</v>
      </c>
      <c r="AI21864">
        <v>2.5498060128688698E+29</v>
      </c>
      <c r="AL21864" s="81"/>
    </row>
    <row r="21865" spans="32:38" x14ac:dyDescent="0.3">
      <c r="AF21865" s="82"/>
      <c r="AG21865">
        <v>1132905970306880</v>
      </c>
      <c r="AH21865">
        <v>1045654458010650</v>
      </c>
      <c r="AI21865">
        <v>2.5501533632247601E+29</v>
      </c>
      <c r="AL21865" s="81"/>
    </row>
    <row r="21866" spans="32:38" x14ac:dyDescent="0.3">
      <c r="AF21866" s="82"/>
      <c r="AG21866">
        <v>1132906407519930</v>
      </c>
      <c r="AH21866">
        <v>1045654460196750</v>
      </c>
      <c r="AI21866">
        <v>2.55050074512291E+29</v>
      </c>
      <c r="AL21866" s="81"/>
    </row>
    <row r="21867" spans="32:38" x14ac:dyDescent="0.3">
      <c r="AF21867" s="82"/>
      <c r="AG21867">
        <v>1132906844752980</v>
      </c>
      <c r="AH21867">
        <v>1045654462382940</v>
      </c>
      <c r="AI21867">
        <v>2.5508481585647499E+29</v>
      </c>
      <c r="AL21867" s="81"/>
    </row>
    <row r="21868" spans="32:38" x14ac:dyDescent="0.3">
      <c r="AF21868" s="82"/>
      <c r="AG21868">
        <v>1132907282006030</v>
      </c>
      <c r="AH21868">
        <v>1045654464569240</v>
      </c>
      <c r="AI21868">
        <v>2.5511956035517301E+29</v>
      </c>
      <c r="AL21868" s="81"/>
    </row>
    <row r="21869" spans="32:38" x14ac:dyDescent="0.3">
      <c r="AF21869" s="82"/>
      <c r="AG21869">
        <v>1132907719279080</v>
      </c>
      <c r="AH21869">
        <v>1045654466755630</v>
      </c>
      <c r="AI21869">
        <v>2.5515430800852698E+29</v>
      </c>
      <c r="AL21869" s="81"/>
    </row>
    <row r="21870" spans="32:38" x14ac:dyDescent="0.3">
      <c r="AF21870" s="82"/>
      <c r="AG21870">
        <v>1132908156572130</v>
      </c>
      <c r="AH21870">
        <v>1045654468942130</v>
      </c>
      <c r="AI21870">
        <v>2.5518905881667997E+29</v>
      </c>
      <c r="AL21870" s="81"/>
    </row>
    <row r="21871" spans="32:38" x14ac:dyDescent="0.3">
      <c r="AF21871" s="82"/>
      <c r="AG21871">
        <v>1132908593885180</v>
      </c>
      <c r="AH21871">
        <v>1045654471128720</v>
      </c>
      <c r="AI21871">
        <v>2.5522381277977599E+29</v>
      </c>
      <c r="AL21871" s="81"/>
    </row>
    <row r="21872" spans="32:38" x14ac:dyDescent="0.3">
      <c r="AF21872" s="82"/>
      <c r="AG21872">
        <v>1132909031218230</v>
      </c>
      <c r="AH21872">
        <v>1045654473315420</v>
      </c>
      <c r="AI21872">
        <v>2.5525856989795802E+29</v>
      </c>
      <c r="AL21872" s="81"/>
    </row>
    <row r="21873" spans="32:38" x14ac:dyDescent="0.3">
      <c r="AF21873" s="82"/>
      <c r="AG21873">
        <v>1132909468571280</v>
      </c>
      <c r="AH21873">
        <v>1045654475502210</v>
      </c>
      <c r="AI21873">
        <v>2.5529333017136801E+29</v>
      </c>
      <c r="AL21873" s="81"/>
    </row>
    <row r="21874" spans="32:38" x14ac:dyDescent="0.3">
      <c r="AF21874" s="82"/>
      <c r="AG21874">
        <v>1132909905944330</v>
      </c>
      <c r="AH21874">
        <v>1045654477689110</v>
      </c>
      <c r="AI21874">
        <v>2.5532809360015101E+29</v>
      </c>
      <c r="AL21874" s="81"/>
    </row>
    <row r="21875" spans="32:38" x14ac:dyDescent="0.3">
      <c r="AF21875" s="82"/>
      <c r="AG21875">
        <v>1132910343337380</v>
      </c>
      <c r="AH21875">
        <v>1045654479876100</v>
      </c>
      <c r="AI21875">
        <v>2.5536286018444899E+29</v>
      </c>
      <c r="AL21875" s="81"/>
    </row>
    <row r="21876" spans="32:38" x14ac:dyDescent="0.3">
      <c r="AF21876" s="82"/>
      <c r="AG21876">
        <v>1132910780750430</v>
      </c>
      <c r="AH21876">
        <v>1045654482063200</v>
      </c>
      <c r="AI21876">
        <v>2.5539762992440597E+29</v>
      </c>
      <c r="AL21876" s="81"/>
    </row>
    <row r="21877" spans="32:38" x14ac:dyDescent="0.3">
      <c r="AF21877" s="82"/>
      <c r="AG21877">
        <v>1132911218183480</v>
      </c>
      <c r="AH21877">
        <v>1045654484250390</v>
      </c>
      <c r="AI21877">
        <v>2.5543240282016399E+29</v>
      </c>
      <c r="AL21877" s="81"/>
    </row>
    <row r="21878" spans="32:38" x14ac:dyDescent="0.3">
      <c r="AF21878" s="82"/>
      <c r="AG21878">
        <v>1132911655636530</v>
      </c>
      <c r="AH21878">
        <v>1045654486437690</v>
      </c>
      <c r="AI21878">
        <v>2.5546717887186803E+29</v>
      </c>
      <c r="AL21878" s="81"/>
    </row>
    <row r="21879" spans="32:38" x14ac:dyDescent="0.3">
      <c r="AF21879" s="82"/>
      <c r="AG21879">
        <v>1132912093109580</v>
      </c>
      <c r="AH21879">
        <v>1045654488625080</v>
      </c>
      <c r="AI21879">
        <v>2.5550195807966E+29</v>
      </c>
      <c r="AL21879" s="81"/>
    </row>
    <row r="21880" spans="32:38" x14ac:dyDescent="0.3">
      <c r="AF21880" s="82"/>
      <c r="AG21880">
        <v>1132912530602630</v>
      </c>
      <c r="AH21880">
        <v>1045654490812580</v>
      </c>
      <c r="AI21880">
        <v>2.5553674044368299E+29</v>
      </c>
      <c r="AL21880" s="81"/>
    </row>
    <row r="21881" spans="32:38" x14ac:dyDescent="0.3">
      <c r="AF21881" s="82"/>
      <c r="AG21881">
        <v>1132912968115680</v>
      </c>
      <c r="AH21881">
        <v>1045654493000170</v>
      </c>
      <c r="AI21881">
        <v>2.5557152596407999E+29</v>
      </c>
      <c r="AL21881" s="81"/>
    </row>
    <row r="21882" spans="32:38" x14ac:dyDescent="0.3">
      <c r="AF21882" s="82"/>
      <c r="AG21882">
        <v>1132913405648730</v>
      </c>
      <c r="AH21882">
        <v>1045654495187870</v>
      </c>
      <c r="AI21882">
        <v>2.5560631464099498E+29</v>
      </c>
      <c r="AL21882" s="81"/>
    </row>
    <row r="21883" spans="32:38" x14ac:dyDescent="0.3">
      <c r="AF21883" s="82"/>
      <c r="AG21883">
        <v>1132913843201780</v>
      </c>
      <c r="AH21883">
        <v>1045654497375660</v>
      </c>
      <c r="AI21883">
        <v>2.55641106474572E+29</v>
      </c>
      <c r="AL21883" s="81"/>
    </row>
    <row r="21884" spans="32:38" x14ac:dyDescent="0.3">
      <c r="AF21884" s="82"/>
      <c r="AG21884">
        <v>1132914280774830</v>
      </c>
      <c r="AH21884">
        <v>1045654499563560</v>
      </c>
      <c r="AI21884">
        <v>2.55675901464952E+29</v>
      </c>
      <c r="AL21884" s="81"/>
    </row>
    <row r="21885" spans="32:38" x14ac:dyDescent="0.3">
      <c r="AF21885" s="82"/>
      <c r="AG21885">
        <v>1132914718367880</v>
      </c>
      <c r="AH21885">
        <v>1045654501751550</v>
      </c>
      <c r="AI21885">
        <v>2.5571069961228001E+29</v>
      </c>
      <c r="AL21885" s="81"/>
    </row>
    <row r="21886" spans="32:38" x14ac:dyDescent="0.3">
      <c r="AF21886" s="82"/>
      <c r="AG21886">
        <v>1132915155980930</v>
      </c>
      <c r="AH21886">
        <v>1045654503939650</v>
      </c>
      <c r="AI21886">
        <v>2.5574550091669901E+29</v>
      </c>
      <c r="AL21886" s="81"/>
    </row>
    <row r="21887" spans="32:38" x14ac:dyDescent="0.3">
      <c r="AF21887" s="82"/>
      <c r="AG21887">
        <v>1132915593613980</v>
      </c>
      <c r="AH21887">
        <v>1045654506127840</v>
      </c>
      <c r="AI21887">
        <v>2.5578030537835098E+29</v>
      </c>
      <c r="AL21887" s="81"/>
    </row>
    <row r="21888" spans="32:38" x14ac:dyDescent="0.3">
      <c r="AF21888" s="82"/>
      <c r="AG21888">
        <v>1132916031267030</v>
      </c>
      <c r="AH21888">
        <v>1045654508316140</v>
      </c>
      <c r="AI21888">
        <v>2.5581511299738E+29</v>
      </c>
      <c r="AL21888" s="81"/>
    </row>
    <row r="21889" spans="32:38" x14ac:dyDescent="0.3">
      <c r="AF21889" s="82"/>
      <c r="AG21889">
        <v>1132916468940080</v>
      </c>
      <c r="AH21889">
        <v>1045654510504530</v>
      </c>
      <c r="AI21889">
        <v>2.5584992377392899E+29</v>
      </c>
      <c r="AL21889" s="81"/>
    </row>
    <row r="21890" spans="32:38" x14ac:dyDescent="0.3">
      <c r="AF21890" s="82"/>
      <c r="AG21890">
        <v>1132916906633130</v>
      </c>
      <c r="AH21890">
        <v>1045654512693030</v>
      </c>
      <c r="AI21890">
        <v>2.5588473770814199E+29</v>
      </c>
      <c r="AL21890" s="81"/>
    </row>
    <row r="21891" spans="32:38" x14ac:dyDescent="0.3">
      <c r="AF21891" s="82"/>
      <c r="AG21891">
        <v>1132917344346180</v>
      </c>
      <c r="AH21891">
        <v>1045654514881620</v>
      </c>
      <c r="AI21891">
        <v>2.55919554800161E+29</v>
      </c>
      <c r="AL21891" s="81"/>
    </row>
    <row r="21892" spans="32:38" x14ac:dyDescent="0.3">
      <c r="AF21892" s="82"/>
      <c r="AG21892">
        <v>1132917782079230</v>
      </c>
      <c r="AH21892">
        <v>1045654517070320</v>
      </c>
      <c r="AI21892">
        <v>2.5595437505013E+29</v>
      </c>
      <c r="AL21892" s="81"/>
    </row>
    <row r="21893" spans="32:38" x14ac:dyDescent="0.3">
      <c r="AF21893" s="82"/>
      <c r="AG21893">
        <v>1132918219832280</v>
      </c>
      <c r="AH21893">
        <v>1045654519259110</v>
      </c>
      <c r="AI21893">
        <v>2.5598919845819202E+29</v>
      </c>
      <c r="AL21893" s="81"/>
    </row>
    <row r="21894" spans="32:38" x14ac:dyDescent="0.3">
      <c r="AF21894" s="82"/>
      <c r="AG21894">
        <v>1132918657605330</v>
      </c>
      <c r="AH21894">
        <v>1045654521448010</v>
      </c>
      <c r="AI21894">
        <v>2.5602402502449E+29</v>
      </c>
      <c r="AL21894" s="81"/>
    </row>
    <row r="21895" spans="32:38" x14ac:dyDescent="0.3">
      <c r="AF21895" s="82"/>
      <c r="AG21895">
        <v>1132919095398380</v>
      </c>
      <c r="AH21895">
        <v>1045654523637000</v>
      </c>
      <c r="AI21895">
        <v>2.56058854749168E+29</v>
      </c>
      <c r="AL21895" s="81"/>
    </row>
    <row r="21896" spans="32:38" x14ac:dyDescent="0.3">
      <c r="AF21896" s="82"/>
      <c r="AG21896">
        <v>1132919533211430</v>
      </c>
      <c r="AH21896">
        <v>1045654525826100</v>
      </c>
      <c r="AI21896">
        <v>2.5609368763236797E+29</v>
      </c>
      <c r="AL21896" s="81"/>
    </row>
    <row r="21897" spans="32:38" x14ac:dyDescent="0.3">
      <c r="AF21897" s="82"/>
      <c r="AG21897">
        <v>1132919971044480</v>
      </c>
      <c r="AH21897">
        <v>1045654528015290</v>
      </c>
      <c r="AI21897">
        <v>2.5612852367423398E+29</v>
      </c>
      <c r="AL21897" s="81"/>
    </row>
    <row r="21898" spans="32:38" x14ac:dyDescent="0.3">
      <c r="AF21898" s="82"/>
      <c r="AG21898">
        <v>1132920408897530</v>
      </c>
      <c r="AH21898">
        <v>1045654530204590</v>
      </c>
      <c r="AI21898">
        <v>2.56163362874909E+29</v>
      </c>
      <c r="AL21898" s="81"/>
    </row>
    <row r="21899" spans="32:38" x14ac:dyDescent="0.3">
      <c r="AF21899" s="82"/>
      <c r="AG21899">
        <v>1132920846770580</v>
      </c>
      <c r="AH21899">
        <v>1045654532393980</v>
      </c>
      <c r="AI21899">
        <v>2.5619820523453603E+29</v>
      </c>
      <c r="AL21899" s="81"/>
    </row>
    <row r="21900" spans="32:38" x14ac:dyDescent="0.3">
      <c r="AF21900" s="82"/>
      <c r="AG21900">
        <v>1132921284663630</v>
      </c>
      <c r="AH21900">
        <v>1045654534583480</v>
      </c>
      <c r="AI21900">
        <v>2.5623305075325798E+29</v>
      </c>
      <c r="AL21900" s="81"/>
    </row>
    <row r="21901" spans="32:38" x14ac:dyDescent="0.3">
      <c r="AF21901" s="82"/>
      <c r="AG21901">
        <v>1132921722576680</v>
      </c>
      <c r="AH21901">
        <v>1045654536773070</v>
      </c>
      <c r="AI21901">
        <v>2.5626789943121897E+29</v>
      </c>
      <c r="AL21901" s="81"/>
    </row>
    <row r="21902" spans="32:38" x14ac:dyDescent="0.3">
      <c r="AF21902" s="82"/>
      <c r="AG21902">
        <v>1132922160509730</v>
      </c>
      <c r="AH21902">
        <v>1045654538962770</v>
      </c>
      <c r="AI21902">
        <v>2.5630275126856199E+29</v>
      </c>
      <c r="AL21902" s="81"/>
    </row>
    <row r="21903" spans="32:38" x14ac:dyDescent="0.3">
      <c r="AF21903" s="82"/>
      <c r="AG21903">
        <v>1132922598462780</v>
      </c>
      <c r="AH21903">
        <v>1045654541152560</v>
      </c>
      <c r="AI21903">
        <v>2.5633760626542999E+29</v>
      </c>
      <c r="AL21903" s="81"/>
    </row>
    <row r="21904" spans="32:38" x14ac:dyDescent="0.3">
      <c r="AF21904" s="82"/>
      <c r="AG21904">
        <v>1132923036435830</v>
      </c>
      <c r="AH21904">
        <v>1045654543342460</v>
      </c>
      <c r="AI21904">
        <v>2.5637246442196604E+29</v>
      </c>
      <c r="AL21904" s="81"/>
    </row>
    <row r="21905" spans="32:38" x14ac:dyDescent="0.3">
      <c r="AF21905" s="82"/>
      <c r="AG21905">
        <v>1132923474428880</v>
      </c>
      <c r="AH21905">
        <v>1045654545532450</v>
      </c>
      <c r="AI21905">
        <v>3.2050915717289197E+29</v>
      </c>
      <c r="AL21905" s="81"/>
    </row>
    <row r="21906" spans="32:38" x14ac:dyDescent="0.3">
      <c r="AF21906" s="82"/>
      <c r="AG21906">
        <v>1132923912441930</v>
      </c>
      <c r="AH21906">
        <v>1045654547722550</v>
      </c>
      <c r="AI21906">
        <v>3.20552737768269E+29</v>
      </c>
      <c r="AL21906" s="81"/>
    </row>
    <row r="21907" spans="32:38" x14ac:dyDescent="0.3">
      <c r="AF21907" s="82"/>
      <c r="AG21907">
        <v>1132924350474980</v>
      </c>
      <c r="AH21907">
        <v>1045654549912740</v>
      </c>
      <c r="AI21907">
        <v>3.2059632231376903E+29</v>
      </c>
      <c r="AL21907" s="81"/>
    </row>
    <row r="21908" spans="32:38" x14ac:dyDescent="0.3">
      <c r="AF21908" s="82"/>
      <c r="AG21908">
        <v>1132924788528030</v>
      </c>
      <c r="AH21908">
        <v>1045654552103040</v>
      </c>
      <c r="AI21908">
        <v>3.2063991080956903E+29</v>
      </c>
      <c r="AL21908" s="81"/>
    </row>
    <row r="21909" spans="32:38" x14ac:dyDescent="0.3">
      <c r="AF21909" s="82"/>
      <c r="AG21909">
        <v>1132925226601080</v>
      </c>
      <c r="AH21909">
        <v>1045654554293430</v>
      </c>
      <c r="AI21909">
        <v>3.2068350325584999E+29</v>
      </c>
      <c r="AL21909" s="81"/>
    </row>
    <row r="21910" spans="32:38" x14ac:dyDescent="0.3">
      <c r="AF21910" s="82"/>
      <c r="AG21910">
        <v>1132925664694130</v>
      </c>
      <c r="AH21910">
        <v>1045654556483930</v>
      </c>
      <c r="AI21910">
        <v>3.2072709965279101E+29</v>
      </c>
      <c r="AL21910" s="81"/>
    </row>
    <row r="21911" spans="32:38" x14ac:dyDescent="0.3">
      <c r="AF21911" s="82"/>
      <c r="AG21911">
        <v>1132926102807180</v>
      </c>
      <c r="AH21911">
        <v>1045654558674520</v>
      </c>
      <c r="AI21911">
        <v>3.2077070000056898E+29</v>
      </c>
      <c r="AL21911" s="81"/>
    </row>
    <row r="21912" spans="32:38" x14ac:dyDescent="0.3">
      <c r="AF21912" s="82"/>
      <c r="AG21912">
        <v>1132926540940230</v>
      </c>
      <c r="AH21912">
        <v>1045654560865220</v>
      </c>
      <c r="AI21912">
        <v>3.2081430429936503E+29</v>
      </c>
      <c r="AL21912" s="81"/>
    </row>
    <row r="21913" spans="32:38" x14ac:dyDescent="0.3">
      <c r="AF21913" s="82"/>
      <c r="AG21913">
        <v>1132926979093280</v>
      </c>
      <c r="AH21913">
        <v>1045654563056010</v>
      </c>
      <c r="AI21913">
        <v>3.2085791254935601E+29</v>
      </c>
      <c r="AL21913" s="81"/>
    </row>
    <row r="21914" spans="32:38" x14ac:dyDescent="0.3">
      <c r="AF21914" s="82"/>
      <c r="AG21914">
        <v>1132927417266330</v>
      </c>
      <c r="AH21914">
        <v>1045654565246910</v>
      </c>
      <c r="AI21914">
        <v>3.2090152475072402E+29</v>
      </c>
      <c r="AL21914" s="81"/>
    </row>
    <row r="21915" spans="32:38" x14ac:dyDescent="0.3">
      <c r="AF21915" s="82"/>
      <c r="AG21915">
        <v>1132927855459380</v>
      </c>
      <c r="AH21915">
        <v>1045654567437900</v>
      </c>
      <c r="AI21915">
        <v>3.20945140903645E+29</v>
      </c>
      <c r="AL21915" s="81"/>
    </row>
    <row r="21916" spans="32:38" x14ac:dyDescent="0.3">
      <c r="AF21916" s="82"/>
      <c r="AG21916">
        <v>1132928293672430</v>
      </c>
      <c r="AH21916">
        <v>1045654569629000</v>
      </c>
      <c r="AI21916">
        <v>3.2098876100829901E+29</v>
      </c>
      <c r="AL21916" s="81"/>
    </row>
    <row r="21917" spans="32:38" x14ac:dyDescent="0.3">
      <c r="AF21917" s="82"/>
      <c r="AG21917">
        <v>1132928731905480</v>
      </c>
      <c r="AH21917">
        <v>1045654571820190</v>
      </c>
      <c r="AI21917">
        <v>3.2103238506486598E+29</v>
      </c>
      <c r="AL21917" s="81"/>
    </row>
    <row r="21918" spans="32:38" x14ac:dyDescent="0.3">
      <c r="AF21918" s="82"/>
      <c r="AG21918">
        <v>1132929170158530</v>
      </c>
      <c r="AH21918">
        <v>1045654574011490</v>
      </c>
      <c r="AI21918">
        <v>3.2107601307352402E+29</v>
      </c>
      <c r="AL21918" s="81"/>
    </row>
    <row r="21919" spans="32:38" x14ac:dyDescent="0.3">
      <c r="AF21919" s="82"/>
      <c r="AG21919">
        <v>1132929608431580</v>
      </c>
      <c r="AH21919">
        <v>1045654576202880</v>
      </c>
      <c r="AI21919">
        <v>3.2111964503445201E+29</v>
      </c>
      <c r="AL21919" s="81"/>
    </row>
    <row r="21920" spans="32:38" x14ac:dyDescent="0.3">
      <c r="AF21920" s="82"/>
      <c r="AG21920">
        <v>1132930046724630</v>
      </c>
      <c r="AH21920">
        <v>1045654578394380</v>
      </c>
      <c r="AI21920">
        <v>3.2116328094783001E+29</v>
      </c>
      <c r="AL21920" s="81"/>
    </row>
    <row r="21921" spans="32:38" x14ac:dyDescent="0.3">
      <c r="AF21921" s="82"/>
      <c r="AG21921">
        <v>1132930485037680</v>
      </c>
      <c r="AH21921">
        <v>1045654580585970</v>
      </c>
      <c r="AI21921">
        <v>3.2120692081383502E+29</v>
      </c>
      <c r="AL21921" s="81"/>
    </row>
    <row r="21922" spans="32:38" x14ac:dyDescent="0.3">
      <c r="AF21922" s="82"/>
      <c r="AG21922">
        <v>1132930923370730</v>
      </c>
      <c r="AH21922">
        <v>1045654582777670</v>
      </c>
      <c r="AI21922">
        <v>3.2125056463264801E+29</v>
      </c>
      <c r="AL21922" s="81"/>
    </row>
    <row r="21923" spans="32:38" x14ac:dyDescent="0.3">
      <c r="AF21923" s="82"/>
      <c r="AG21923">
        <v>1132931361723780</v>
      </c>
      <c r="AH21923">
        <v>1045654584969460</v>
      </c>
      <c r="AI21923">
        <v>3.2129421240444702E+29</v>
      </c>
      <c r="AL21923" s="81"/>
    </row>
    <row r="21924" spans="32:38" x14ac:dyDescent="0.3">
      <c r="AF21924" s="82"/>
      <c r="AG21924">
        <v>1132931800096830</v>
      </c>
      <c r="AH21924">
        <v>1045654587161360</v>
      </c>
      <c r="AI21924">
        <v>3.2133786412941205E+29</v>
      </c>
      <c r="AL21924" s="81"/>
    </row>
    <row r="21925" spans="32:38" x14ac:dyDescent="0.3">
      <c r="AF21925" s="82"/>
      <c r="AG21925">
        <v>1132932238489880</v>
      </c>
      <c r="AH21925">
        <v>1045654589353350</v>
      </c>
      <c r="AI21925">
        <v>3.2138151980772001E+29</v>
      </c>
      <c r="AL21925" s="81"/>
    </row>
    <row r="21926" spans="32:38" x14ac:dyDescent="0.3">
      <c r="AF21926" s="82"/>
      <c r="AG21926">
        <v>1132932676902930</v>
      </c>
      <c r="AH21926">
        <v>1045654591545450</v>
      </c>
      <c r="AI21926">
        <v>3.2142517943955202E+29</v>
      </c>
      <c r="AL21926" s="81"/>
    </row>
    <row r="21927" spans="32:38" x14ac:dyDescent="0.3">
      <c r="AF21927" s="82"/>
      <c r="AG21927">
        <v>1132933115335980</v>
      </c>
      <c r="AH21927">
        <v>1045654593737640</v>
      </c>
      <c r="AI21927">
        <v>3.2146884302508599E+29</v>
      </c>
      <c r="AL21927" s="81"/>
    </row>
    <row r="21928" spans="32:38" x14ac:dyDescent="0.3">
      <c r="AF21928" s="82"/>
      <c r="AG21928">
        <v>1132933553789030</v>
      </c>
      <c r="AH21928">
        <v>1045654595929940</v>
      </c>
      <c r="AI21928">
        <v>3.21512510564501E+29</v>
      </c>
      <c r="AL21928" s="81"/>
    </row>
    <row r="21929" spans="32:38" x14ac:dyDescent="0.3">
      <c r="AF21929" s="82"/>
      <c r="AG21929">
        <v>1132933992262080</v>
      </c>
      <c r="AH21929">
        <v>1045654598122330</v>
      </c>
      <c r="AI21929">
        <v>3.2155618205797599E+29</v>
      </c>
      <c r="AL21929" s="81"/>
    </row>
    <row r="21930" spans="32:38" x14ac:dyDescent="0.3">
      <c r="AF21930" s="82"/>
      <c r="AG21930">
        <v>1132934430755130</v>
      </c>
      <c r="AH21930">
        <v>1045654600314830</v>
      </c>
      <c r="AI21930">
        <v>3.2159985750569097E+29</v>
      </c>
      <c r="AL21930" s="81"/>
    </row>
    <row r="21931" spans="32:38" x14ac:dyDescent="0.3">
      <c r="AF21931" s="82"/>
      <c r="AG21931">
        <v>1132934869268180</v>
      </c>
      <c r="AH21931">
        <v>1045654602507420</v>
      </c>
      <c r="AI21931">
        <v>3.2164353690782404E+29</v>
      </c>
      <c r="AL21931" s="81"/>
    </row>
    <row r="21932" spans="32:38" x14ac:dyDescent="0.3">
      <c r="AF21932" s="82"/>
      <c r="AG21932">
        <v>1132935307801230</v>
      </c>
      <c r="AH21932">
        <v>1045654604700120</v>
      </c>
      <c r="AI21932">
        <v>3.2168722026455395E+29</v>
      </c>
      <c r="AL21932" s="81"/>
    </row>
    <row r="21933" spans="32:38" x14ac:dyDescent="0.3">
      <c r="AF21933" s="82"/>
      <c r="AG21933">
        <v>1132935746354280</v>
      </c>
      <c r="AH21933">
        <v>1045654606892910</v>
      </c>
      <c r="AI21933">
        <v>3.2173090757605998E+29</v>
      </c>
      <c r="AL21933" s="81"/>
    </row>
    <row r="21934" spans="32:38" x14ac:dyDescent="0.3">
      <c r="AF21934" s="82"/>
      <c r="AG21934">
        <v>1132936184927330</v>
      </c>
      <c r="AH21934">
        <v>1045654609085810</v>
      </c>
      <c r="AI21934">
        <v>3.21774598842522E+29</v>
      </c>
      <c r="AL21934" s="81"/>
    </row>
    <row r="21935" spans="32:38" x14ac:dyDescent="0.3">
      <c r="AF21935" s="82"/>
      <c r="AG21935">
        <v>1132936623520380</v>
      </c>
      <c r="AH21935">
        <v>1045654611278800</v>
      </c>
      <c r="AI21935">
        <v>3.2181829406411798E+29</v>
      </c>
      <c r="AL21935" s="81"/>
    </row>
    <row r="21936" spans="32:38" x14ac:dyDescent="0.3">
      <c r="AF21936" s="82"/>
      <c r="AG21936">
        <v>1132937062133430</v>
      </c>
      <c r="AH21936">
        <v>1045654613471900</v>
      </c>
      <c r="AI21936">
        <v>3.21861993241027E+29</v>
      </c>
      <c r="AL21936" s="81"/>
    </row>
    <row r="21937" spans="32:38" x14ac:dyDescent="0.3">
      <c r="AF21937" s="82"/>
      <c r="AG21937">
        <v>1132937500766480</v>
      </c>
      <c r="AH21937">
        <v>1045654615665090</v>
      </c>
      <c r="AI21937">
        <v>3.2190569637342801E+29</v>
      </c>
      <c r="AL21937" s="81"/>
    </row>
    <row r="21938" spans="32:38" x14ac:dyDescent="0.3">
      <c r="AF21938" s="82"/>
      <c r="AG21938">
        <v>1132937939419530</v>
      </c>
      <c r="AH21938">
        <v>1045654617858390</v>
      </c>
      <c r="AI21938">
        <v>3.2194940346149996E+29</v>
      </c>
      <c r="AL21938" s="81"/>
    </row>
    <row r="21939" spans="32:38" x14ac:dyDescent="0.3">
      <c r="AF21939" s="82"/>
      <c r="AG21939">
        <v>1132938378092580</v>
      </c>
      <c r="AH21939">
        <v>1045654620051780</v>
      </c>
      <c r="AI21939">
        <v>3.2199311450542299E+29</v>
      </c>
      <c r="AL21939" s="81"/>
    </row>
    <row r="21940" spans="32:38" x14ac:dyDescent="0.3">
      <c r="AF21940" s="82"/>
      <c r="AG21940">
        <v>1132938816785630</v>
      </c>
      <c r="AH21940">
        <v>1045654622245280</v>
      </c>
      <c r="AI21940">
        <v>3.2203682950537499E+29</v>
      </c>
      <c r="AL21940" s="81"/>
    </row>
    <row r="21941" spans="32:38" x14ac:dyDescent="0.3">
      <c r="AF21941" s="82"/>
      <c r="AG21941">
        <v>1132939255498680</v>
      </c>
      <c r="AH21941">
        <v>1045654624438870</v>
      </c>
      <c r="AI21941">
        <v>3.2208054846153499E+29</v>
      </c>
      <c r="AL21941" s="81"/>
    </row>
    <row r="21942" spans="32:38" x14ac:dyDescent="0.3">
      <c r="AF21942" s="82"/>
      <c r="AG21942">
        <v>1132939694231730</v>
      </c>
      <c r="AH21942">
        <v>1045654626632570</v>
      </c>
      <c r="AI21942">
        <v>3.22124271374082E+29</v>
      </c>
      <c r="AL21942" s="81"/>
    </row>
    <row r="21943" spans="32:38" x14ac:dyDescent="0.3">
      <c r="AF21943" s="82"/>
      <c r="AG21943">
        <v>1132940132984780</v>
      </c>
      <c r="AH21943">
        <v>1045654628826360</v>
      </c>
      <c r="AI21943">
        <v>3.2216799824319595E+29</v>
      </c>
      <c r="AL21943" s="81"/>
    </row>
    <row r="21944" spans="32:38" x14ac:dyDescent="0.3">
      <c r="AF21944" s="82"/>
      <c r="AG21944">
        <v>1132940571757830</v>
      </c>
      <c r="AH21944">
        <v>1045654631020260</v>
      </c>
      <c r="AI21944">
        <v>3.2221172906905403E+29</v>
      </c>
      <c r="AL21944" s="81"/>
    </row>
    <row r="21945" spans="32:38" x14ac:dyDescent="0.3">
      <c r="AF21945" s="82"/>
      <c r="AG21945">
        <v>1132941010550880</v>
      </c>
      <c r="AH21945">
        <v>1045654633214250</v>
      </c>
      <c r="AI21945">
        <v>3.2225546385183702E+29</v>
      </c>
      <c r="AL21945" s="81"/>
    </row>
    <row r="21946" spans="32:38" x14ac:dyDescent="0.3">
      <c r="AF21946" s="82"/>
      <c r="AG21946">
        <v>1132941449363930</v>
      </c>
      <c r="AH21946">
        <v>1045654635408350</v>
      </c>
      <c r="AI21946">
        <v>3.2229920259172401E+29</v>
      </c>
      <c r="AL21946" s="81"/>
    </row>
    <row r="21947" spans="32:38" x14ac:dyDescent="0.3">
      <c r="AF21947" s="82"/>
      <c r="AG21947">
        <v>1132941888196980</v>
      </c>
      <c r="AH21947">
        <v>1045654637602540</v>
      </c>
      <c r="AI21947">
        <v>3.2234294528889197E+29</v>
      </c>
      <c r="AL21947" s="81"/>
    </row>
    <row r="21948" spans="32:38" x14ac:dyDescent="0.3">
      <c r="AF21948" s="82"/>
      <c r="AG21948">
        <v>1132942327050030</v>
      </c>
      <c r="AH21948">
        <v>1045654639796840</v>
      </c>
      <c r="AI21948">
        <v>3.2238669194352204E+29</v>
      </c>
      <c r="AL21948" s="81"/>
    </row>
    <row r="21949" spans="32:38" x14ac:dyDescent="0.3">
      <c r="AF21949" s="82"/>
      <c r="AG21949">
        <v>1132942765923080</v>
      </c>
      <c r="AH21949">
        <v>1045654641991230</v>
      </c>
      <c r="AI21949">
        <v>3.2243044255579098E+29</v>
      </c>
      <c r="AL21949" s="81"/>
    </row>
    <row r="21950" spans="32:38" x14ac:dyDescent="0.3">
      <c r="AF21950" s="82"/>
      <c r="AG21950">
        <v>1132943204816130</v>
      </c>
      <c r="AH21950">
        <v>1045654644185730</v>
      </c>
      <c r="AI21950">
        <v>3.2247419712588097E+29</v>
      </c>
      <c r="AL21950" s="81"/>
    </row>
    <row r="21951" spans="32:38" x14ac:dyDescent="0.3">
      <c r="AF21951" s="82"/>
      <c r="AG21951">
        <v>1132943643729180</v>
      </c>
      <c r="AH21951">
        <v>1045654646380320</v>
      </c>
      <c r="AI21951">
        <v>3.2251795565396801E+29</v>
      </c>
      <c r="AL21951" s="81"/>
    </row>
    <row r="21952" spans="32:38" x14ac:dyDescent="0.3">
      <c r="AF21952" s="82"/>
      <c r="AG21952">
        <v>1132944082662230</v>
      </c>
      <c r="AH21952">
        <v>1045654648575020</v>
      </c>
      <c r="AI21952">
        <v>3.2256171814023301E+29</v>
      </c>
      <c r="AL21952" s="81"/>
    </row>
    <row r="21953" spans="32:38" x14ac:dyDescent="0.3">
      <c r="AF21953" s="82"/>
      <c r="AG21953">
        <v>1132944521615280</v>
      </c>
      <c r="AH21953">
        <v>1045654650769810</v>
      </c>
      <c r="AI21953">
        <v>3.2260548458485303E+29</v>
      </c>
      <c r="AL21953" s="81"/>
    </row>
    <row r="21954" spans="32:38" x14ac:dyDescent="0.3">
      <c r="AF21954" s="82"/>
      <c r="AG21954">
        <v>1132944960588330</v>
      </c>
      <c r="AH21954">
        <v>1045654652964710</v>
      </c>
      <c r="AI21954">
        <v>3.2264925498800898E+29</v>
      </c>
      <c r="AL21954" s="81"/>
    </row>
    <row r="21955" spans="32:38" x14ac:dyDescent="0.3">
      <c r="AF21955" s="82"/>
      <c r="AG21955">
        <v>1132945399581380</v>
      </c>
      <c r="AH21955">
        <v>1045654655159700</v>
      </c>
      <c r="AI21955">
        <v>3.2269302934988002E+29</v>
      </c>
      <c r="AL21955" s="81"/>
    </row>
    <row r="21956" spans="32:38" x14ac:dyDescent="0.3">
      <c r="AF21956" s="82"/>
      <c r="AG21956">
        <v>1132945838594430</v>
      </c>
      <c r="AH21956">
        <v>1045654657354800</v>
      </c>
      <c r="AI21956">
        <v>3.2273680767064298E+29</v>
      </c>
      <c r="AL21956" s="81"/>
    </row>
    <row r="21957" spans="32:38" x14ac:dyDescent="0.3">
      <c r="AF21957" s="82"/>
      <c r="AG21957">
        <v>1132946277627480</v>
      </c>
      <c r="AH21957">
        <v>1045654659549990</v>
      </c>
      <c r="AI21957">
        <v>3.22780589950479E+29</v>
      </c>
      <c r="AL21957" s="81"/>
    </row>
    <row r="21958" spans="32:38" x14ac:dyDescent="0.3">
      <c r="AF21958" s="82"/>
      <c r="AG21958">
        <v>1132946716680530</v>
      </c>
      <c r="AH21958">
        <v>1045654661745290</v>
      </c>
      <c r="AI21958">
        <v>3.2282437618956597E+29</v>
      </c>
      <c r="AL21958" s="81"/>
    </row>
    <row r="21959" spans="32:38" x14ac:dyDescent="0.3">
      <c r="AF21959" s="82"/>
      <c r="AG21959">
        <v>1132947155753580</v>
      </c>
      <c r="AH21959">
        <v>1045654663940680</v>
      </c>
      <c r="AI21959">
        <v>3.2286816638808297E+29</v>
      </c>
      <c r="AL21959" s="81"/>
    </row>
    <row r="21960" spans="32:38" x14ac:dyDescent="0.3">
      <c r="AF21960" s="82"/>
      <c r="AG21960">
        <v>1132947594846630</v>
      </c>
      <c r="AH21960">
        <v>1045654666136180</v>
      </c>
      <c r="AI21960">
        <v>3.2291196054620903E+29</v>
      </c>
      <c r="AL21960" s="81"/>
    </row>
    <row r="21961" spans="32:38" x14ac:dyDescent="0.3">
      <c r="AF21961" s="82"/>
      <c r="AG21961">
        <v>1132948033959680</v>
      </c>
      <c r="AH21961">
        <v>1045654668331770</v>
      </c>
      <c r="AI21961">
        <v>3.2295575866412401E+29</v>
      </c>
      <c r="AL21961" s="81"/>
    </row>
    <row r="21962" spans="32:38" x14ac:dyDescent="0.3">
      <c r="AF21962" s="82"/>
      <c r="AG21962">
        <v>1132948473092730</v>
      </c>
      <c r="AH21962">
        <v>1045654670527470</v>
      </c>
      <c r="AI21962">
        <v>3.22999560742006E+29</v>
      </c>
      <c r="AL21962" s="81"/>
    </row>
    <row r="21963" spans="32:38" x14ac:dyDescent="0.3">
      <c r="AF21963" s="82"/>
      <c r="AG21963">
        <v>1132948912245780</v>
      </c>
      <c r="AH21963">
        <v>1045654672723260</v>
      </c>
      <c r="AI21963">
        <v>3.2304336678003396E+29</v>
      </c>
      <c r="AL21963" s="81"/>
    </row>
    <row r="21964" spans="32:38" x14ac:dyDescent="0.3">
      <c r="AF21964" s="82"/>
      <c r="AG21964">
        <v>1132949351418830</v>
      </c>
      <c r="AH21964">
        <v>1045654674919160</v>
      </c>
      <c r="AI21964">
        <v>3.2308717677838698E+29</v>
      </c>
      <c r="AL21964" s="81"/>
    </row>
    <row r="21965" spans="32:38" x14ac:dyDescent="0.3">
      <c r="AF21965" s="82"/>
      <c r="AG21965">
        <v>1132949790611880</v>
      </c>
      <c r="AH21965">
        <v>1045654677115150</v>
      </c>
      <c r="AI21965">
        <v>3.2313099073724401E+29</v>
      </c>
      <c r="AL21965" s="81"/>
    </row>
    <row r="21966" spans="32:38" x14ac:dyDescent="0.3">
      <c r="AF21966" s="82"/>
      <c r="AG21966">
        <v>1132950229824930</v>
      </c>
      <c r="AH21966">
        <v>1045654679311250</v>
      </c>
      <c r="AI21966">
        <v>3.2317480865678504E+29</v>
      </c>
      <c r="AL21966" s="81"/>
    </row>
    <row r="21967" spans="32:38" x14ac:dyDescent="0.3">
      <c r="AF21967" s="82"/>
      <c r="AG21967">
        <v>1132950669057980</v>
      </c>
      <c r="AH21967">
        <v>1045654681507440</v>
      </c>
      <c r="AI21967">
        <v>3.2321863053718797E+29</v>
      </c>
      <c r="AL21967" s="81"/>
    </row>
    <row r="21968" spans="32:38" x14ac:dyDescent="0.3">
      <c r="AF21968" s="82"/>
      <c r="AG21968">
        <v>1132951108311030</v>
      </c>
      <c r="AH21968">
        <v>1045654683703740</v>
      </c>
      <c r="AI21968">
        <v>3.2326245637863196E+29</v>
      </c>
      <c r="AL21968" s="81"/>
    </row>
    <row r="21969" spans="32:38" x14ac:dyDescent="0.3">
      <c r="AF21969" s="82"/>
      <c r="AG21969">
        <v>1132951547584080</v>
      </c>
      <c r="AH21969">
        <v>1045654685900130</v>
      </c>
      <c r="AI21969">
        <v>3.2330628618129701E+29</v>
      </c>
      <c r="AL21969" s="81"/>
    </row>
    <row r="21970" spans="32:38" x14ac:dyDescent="0.3">
      <c r="AF21970" s="82"/>
      <c r="AG21970">
        <v>1132951986877130</v>
      </c>
      <c r="AH21970">
        <v>1045654688096630</v>
      </c>
      <c r="AI21970">
        <v>3.2335011994536101E+29</v>
      </c>
      <c r="AL21970" s="81"/>
    </row>
    <row r="21971" spans="32:38" x14ac:dyDescent="0.3">
      <c r="AF21971" s="82"/>
      <c r="AG21971">
        <v>1132952426190180</v>
      </c>
      <c r="AH21971">
        <v>1045654690293220</v>
      </c>
      <c r="AI21971">
        <v>3.23393957671002E+29</v>
      </c>
      <c r="AL21971" s="81"/>
    </row>
    <row r="21972" spans="32:38" x14ac:dyDescent="0.3">
      <c r="AF21972" s="82"/>
      <c r="AG21972">
        <v>1132952865523230</v>
      </c>
      <c r="AH21972">
        <v>1045654692489920</v>
      </c>
      <c r="AI21972">
        <v>3.2343779935840202E+29</v>
      </c>
      <c r="AL21972" s="81"/>
    </row>
    <row r="21973" spans="32:38" x14ac:dyDescent="0.3">
      <c r="AF21973" s="82"/>
      <c r="AG21973">
        <v>1132953304876280</v>
      </c>
      <c r="AH21973">
        <v>1045654694686710</v>
      </c>
      <c r="AI21973">
        <v>3.23481645007737E+29</v>
      </c>
      <c r="AL21973" s="81"/>
    </row>
    <row r="21974" spans="32:38" x14ac:dyDescent="0.3">
      <c r="AF21974" s="82"/>
      <c r="AG21974">
        <v>1132953744249330</v>
      </c>
      <c r="AH21974">
        <v>1045654696883610</v>
      </c>
      <c r="AI21974">
        <v>3.23525494619187E+29</v>
      </c>
      <c r="AL21974" s="81"/>
    </row>
    <row r="21975" spans="32:38" x14ac:dyDescent="0.3">
      <c r="AF21975" s="82"/>
      <c r="AG21975">
        <v>1132954183642380</v>
      </c>
      <c r="AH21975">
        <v>1045654699080600</v>
      </c>
      <c r="AI21975">
        <v>3.2356934819293202E+29</v>
      </c>
      <c r="AL21975" s="81"/>
    </row>
    <row r="21976" spans="32:38" x14ac:dyDescent="0.3">
      <c r="AF21976" s="82"/>
      <c r="AG21976">
        <v>1132954623055430</v>
      </c>
      <c r="AH21976">
        <v>1045654701277700</v>
      </c>
      <c r="AI21976">
        <v>3.2361320572915004E+29</v>
      </c>
      <c r="AL21976" s="81"/>
    </row>
    <row r="21977" spans="32:38" x14ac:dyDescent="0.3">
      <c r="AF21977" s="82"/>
      <c r="AG21977">
        <v>1132955062488480</v>
      </c>
      <c r="AH21977">
        <v>1045654703474890</v>
      </c>
      <c r="AI21977">
        <v>3.2365706722802099E+29</v>
      </c>
      <c r="AL21977" s="81"/>
    </row>
    <row r="21978" spans="32:38" x14ac:dyDescent="0.3">
      <c r="AF21978" s="82"/>
      <c r="AG21978">
        <v>1132955501941530</v>
      </c>
      <c r="AH21978">
        <v>1045654705672190</v>
      </c>
      <c r="AI21978">
        <v>3.2370093268972198E+29</v>
      </c>
      <c r="AL21978" s="81"/>
    </row>
    <row r="21979" spans="32:38" x14ac:dyDescent="0.3">
      <c r="AF21979" s="82"/>
      <c r="AG21979">
        <v>1132955941414580</v>
      </c>
      <c r="AH21979">
        <v>1045654707869580</v>
      </c>
      <c r="AI21979">
        <v>3.23744802114434E+29</v>
      </c>
      <c r="AL21979" s="81"/>
    </row>
    <row r="21980" spans="32:38" x14ac:dyDescent="0.3">
      <c r="AF21980" s="82"/>
      <c r="AG21980">
        <v>1132956380907630</v>
      </c>
      <c r="AH21980">
        <v>1045654710067080</v>
      </c>
      <c r="AI21980">
        <v>3.2378867550233501E+29</v>
      </c>
      <c r="AL21980" s="81"/>
    </row>
    <row r="21981" spans="32:38" x14ac:dyDescent="0.3">
      <c r="AF21981" s="82"/>
      <c r="AG21981">
        <v>1132956820420680</v>
      </c>
      <c r="AH21981">
        <v>1045654712264670</v>
      </c>
      <c r="AI21981">
        <v>3.2383255285360404E+29</v>
      </c>
      <c r="AL21981" s="81"/>
    </row>
    <row r="21982" spans="32:38" x14ac:dyDescent="0.3">
      <c r="AF21982" s="82"/>
      <c r="AG21982">
        <v>1132957259953730</v>
      </c>
      <c r="AH21982">
        <v>1045654714462370</v>
      </c>
      <c r="AI21982">
        <v>3.2387643416841995E+29</v>
      </c>
      <c r="AL21982" s="81"/>
    </row>
    <row r="21983" spans="32:38" x14ac:dyDescent="0.3">
      <c r="AF21983" s="82"/>
      <c r="AG21983">
        <v>1132957699506780</v>
      </c>
      <c r="AH21983">
        <v>1045654716660160</v>
      </c>
      <c r="AI21983">
        <v>3.2392031944696304E+29</v>
      </c>
      <c r="AL21983" s="81"/>
    </row>
    <row r="21984" spans="32:38" x14ac:dyDescent="0.3">
      <c r="AF21984" s="82"/>
      <c r="AG21984">
        <v>1132958139079830</v>
      </c>
      <c r="AH21984">
        <v>1045654718858060</v>
      </c>
      <c r="AI21984">
        <v>3.2396420868941098E+29</v>
      </c>
      <c r="AL21984" s="81"/>
    </row>
    <row r="21985" spans="32:38" x14ac:dyDescent="0.3">
      <c r="AF21985" s="82"/>
      <c r="AG21985">
        <v>1132958578672880</v>
      </c>
      <c r="AH21985">
        <v>1045654721056050</v>
      </c>
      <c r="AI21985">
        <v>3.2400810189594301E+29</v>
      </c>
      <c r="AL21985" s="81"/>
    </row>
    <row r="21986" spans="32:38" x14ac:dyDescent="0.3">
      <c r="AF21986" s="82"/>
      <c r="AG21986">
        <v>1132959018285930</v>
      </c>
      <c r="AH21986">
        <v>1045654723254150</v>
      </c>
      <c r="AI21986">
        <v>3.24051999066738E+29</v>
      </c>
      <c r="AL21986" s="81"/>
    </row>
    <row r="21987" spans="32:38" x14ac:dyDescent="0.3">
      <c r="AF21987" s="82"/>
      <c r="AG21987">
        <v>1132959457918980</v>
      </c>
      <c r="AH21987">
        <v>1045654725452340</v>
      </c>
      <c r="AI21987">
        <v>3.2409590020197602E+29</v>
      </c>
      <c r="AL21987" s="81"/>
    </row>
    <row r="21988" spans="32:38" x14ac:dyDescent="0.3">
      <c r="AF21988" s="82"/>
      <c r="AG21988">
        <v>1132959897572030</v>
      </c>
      <c r="AH21988">
        <v>1045654727650640</v>
      </c>
      <c r="AI21988">
        <v>3.2413980530183498E+29</v>
      </c>
      <c r="AL21988" s="81"/>
    </row>
    <row r="21989" spans="32:38" x14ac:dyDescent="0.3">
      <c r="AF21989" s="82"/>
      <c r="AG21989">
        <v>1132960337245080</v>
      </c>
      <c r="AH21989">
        <v>1045654729849030</v>
      </c>
      <c r="AI21989">
        <v>3.2418371436649401E+29</v>
      </c>
      <c r="AL21989" s="81"/>
    </row>
    <row r="21990" spans="32:38" x14ac:dyDescent="0.3">
      <c r="AF21990" s="82"/>
      <c r="AG21990">
        <v>1132960776938130</v>
      </c>
      <c r="AH21990">
        <v>1045654732047530</v>
      </c>
      <c r="AI21990">
        <v>3.2422762739613201E+29</v>
      </c>
      <c r="AL21990" s="81"/>
    </row>
    <row r="21991" spans="32:38" x14ac:dyDescent="0.3">
      <c r="AF21991" s="82"/>
      <c r="AG21991">
        <v>1132961216651180</v>
      </c>
      <c r="AH21991">
        <v>1045654734246120</v>
      </c>
      <c r="AI21991">
        <v>3.2427154439092898E+29</v>
      </c>
      <c r="AL21991" s="81"/>
    </row>
    <row r="21992" spans="32:38" x14ac:dyDescent="0.3">
      <c r="AF21992" s="82"/>
      <c r="AG21992">
        <v>1132961656384230</v>
      </c>
      <c r="AH21992">
        <v>1045654736444820</v>
      </c>
      <c r="AI21992">
        <v>3.2431546535106197E+29</v>
      </c>
      <c r="AL21992" s="81"/>
    </row>
    <row r="21993" spans="32:38" x14ac:dyDescent="0.3">
      <c r="AF21993" s="82"/>
      <c r="AG21993">
        <v>1132962096137280</v>
      </c>
      <c r="AH21993">
        <v>1045654738643610</v>
      </c>
      <c r="AI21993">
        <v>3.2435939027671195E+29</v>
      </c>
      <c r="AL21993" s="81"/>
    </row>
    <row r="21994" spans="32:38" x14ac:dyDescent="0.3">
      <c r="AF21994" s="82"/>
      <c r="AG21994">
        <v>1132962535910330</v>
      </c>
      <c r="AH21994">
        <v>1045654740842510</v>
      </c>
      <c r="AI21994">
        <v>3.2440331916805803E+29</v>
      </c>
      <c r="AL21994" s="81"/>
    </row>
    <row r="21995" spans="32:38" x14ac:dyDescent="0.3">
      <c r="AF21995" s="82"/>
      <c r="AG21995">
        <v>1132962975703380</v>
      </c>
      <c r="AH21995">
        <v>1045654743041500</v>
      </c>
      <c r="AI21995">
        <v>3.2444725202527703E+29</v>
      </c>
      <c r="AL21995" s="81"/>
    </row>
    <row r="21996" spans="32:38" x14ac:dyDescent="0.3">
      <c r="AF21996" s="82"/>
      <c r="AG21996">
        <v>1132963415516430</v>
      </c>
      <c r="AH21996">
        <v>1045654745240600</v>
      </c>
      <c r="AI21996">
        <v>3.2449118884855003E+29</v>
      </c>
      <c r="AL21996" s="81"/>
    </row>
    <row r="21997" spans="32:38" x14ac:dyDescent="0.3">
      <c r="AF21997" s="82"/>
      <c r="AG21997">
        <v>1132963855349480</v>
      </c>
      <c r="AH21997">
        <v>1045654747439790</v>
      </c>
      <c r="AI21997">
        <v>3.2453512963805504E+29</v>
      </c>
      <c r="AL21997" s="81"/>
    </row>
    <row r="21998" spans="32:38" x14ac:dyDescent="0.3">
      <c r="AF21998" s="82"/>
      <c r="AG21998">
        <v>1132964295202530</v>
      </c>
      <c r="AH21998">
        <v>1045654749639090</v>
      </c>
      <c r="AI21998">
        <v>3.2457907439397102E+29</v>
      </c>
      <c r="AL21998" s="81"/>
    </row>
    <row r="21999" spans="32:38" x14ac:dyDescent="0.3">
      <c r="AF21999" s="82"/>
      <c r="AG21999">
        <v>1132964735075580</v>
      </c>
      <c r="AH21999">
        <v>1045654751838480</v>
      </c>
      <c r="AI21999">
        <v>3.2462302311647698E+29</v>
      </c>
      <c r="AL21999" s="81"/>
    </row>
    <row r="22000" spans="32:38" x14ac:dyDescent="0.3">
      <c r="AF22000" s="82"/>
      <c r="AG22000">
        <v>1132965174968630</v>
      </c>
      <c r="AH22000">
        <v>1045654754037980</v>
      </c>
      <c r="AI22000">
        <v>3.2466697580575301E+29</v>
      </c>
      <c r="AL22000" s="81"/>
    </row>
    <row r="22001" spans="32:38" x14ac:dyDescent="0.3">
      <c r="AF22001" s="82"/>
      <c r="AG22001">
        <v>1132965614881680</v>
      </c>
      <c r="AH22001">
        <v>1045654756237570</v>
      </c>
      <c r="AI22001">
        <v>3.2471093246197698E+29</v>
      </c>
      <c r="AL22001" s="81"/>
    </row>
    <row r="22002" spans="32:38" x14ac:dyDescent="0.3">
      <c r="AF22002" s="82"/>
      <c r="AG22002">
        <v>1132966054814730</v>
      </c>
      <c r="AH22002">
        <v>1045654758437270</v>
      </c>
      <c r="AI22002">
        <v>3.24754893085328E+29</v>
      </c>
      <c r="AL22002" s="81"/>
    </row>
    <row r="22003" spans="32:38" x14ac:dyDescent="0.3">
      <c r="AF22003" s="82"/>
      <c r="AG22003">
        <v>1132966494767780</v>
      </c>
      <c r="AH22003">
        <v>1045654760637060</v>
      </c>
      <c r="AI22003">
        <v>3.24798857675985E+29</v>
      </c>
      <c r="AL22003" s="81"/>
    </row>
    <row r="22004" spans="32:38" x14ac:dyDescent="0.3">
      <c r="AF22004" s="82"/>
      <c r="AG22004">
        <v>1132966934740830</v>
      </c>
      <c r="AH22004">
        <v>1045654762836960</v>
      </c>
      <c r="AI22004">
        <v>3.24842826234128E+29</v>
      </c>
      <c r="AL22004" s="81"/>
    </row>
    <row r="22005" spans="32:38" x14ac:dyDescent="0.3">
      <c r="AF22005" s="82"/>
      <c r="AG22005">
        <v>2265934705467560</v>
      </c>
      <c r="AH22005">
        <v>2405005959298990</v>
      </c>
      <c r="AI22005">
        <v>4.0610849844991794E+29</v>
      </c>
      <c r="AL22005" s="81"/>
    </row>
    <row r="22006" spans="32:38" x14ac:dyDescent="0.3">
      <c r="AF22006" s="82"/>
      <c r="AG22006">
        <v>2265935145480610</v>
      </c>
      <c r="AH22006">
        <v>2405005961499080</v>
      </c>
      <c r="AI22006">
        <v>4.0616346906698099E+29</v>
      </c>
      <c r="AL22006" s="81"/>
    </row>
    <row r="22007" spans="32:38" x14ac:dyDescent="0.3">
      <c r="AF22007" s="82"/>
      <c r="AG22007">
        <v>2265935585513660</v>
      </c>
      <c r="AH22007">
        <v>2405005963699280</v>
      </c>
      <c r="AI22007">
        <v>4.0621844464407096E+29</v>
      </c>
      <c r="AL22007" s="81"/>
    </row>
    <row r="22008" spans="32:38" x14ac:dyDescent="0.3">
      <c r="AF22008" s="82"/>
      <c r="AG22008">
        <v>2265936025566710</v>
      </c>
      <c r="AH22008">
        <v>2405005965899570</v>
      </c>
      <c r="AI22008">
        <v>4.0627342518141297E+29</v>
      </c>
      <c r="AL22008" s="81"/>
    </row>
    <row r="22009" spans="32:38" x14ac:dyDescent="0.3">
      <c r="AF22009" s="82"/>
      <c r="AG22009">
        <v>2265936465639760</v>
      </c>
      <c r="AH22009">
        <v>2405005968099970</v>
      </c>
      <c r="AI22009">
        <v>4.0632841067922994E+29</v>
      </c>
      <c r="AL22009" s="81"/>
    </row>
    <row r="22010" spans="32:38" x14ac:dyDescent="0.3">
      <c r="AF22010" s="82"/>
      <c r="AG22010">
        <v>2265936905732810</v>
      </c>
      <c r="AH22010">
        <v>2405005970300460</v>
      </c>
      <c r="AI22010">
        <v>4.0638340113774698E+29</v>
      </c>
      <c r="AL22010" s="81"/>
    </row>
    <row r="22011" spans="32:38" x14ac:dyDescent="0.3">
      <c r="AF22011" s="82"/>
      <c r="AG22011">
        <v>2265937345845860</v>
      </c>
      <c r="AH22011">
        <v>2405005972501060</v>
      </c>
      <c r="AI22011">
        <v>4.0643839655718498E+29</v>
      </c>
      <c r="AL22011" s="81"/>
    </row>
    <row r="22012" spans="32:38" x14ac:dyDescent="0.3">
      <c r="AF22012" s="82"/>
      <c r="AG22012">
        <v>2265937785978910</v>
      </c>
      <c r="AH22012">
        <v>2405005974701750</v>
      </c>
      <c r="AI22012">
        <v>4.0649339693777095E+29</v>
      </c>
      <c r="AL22012" s="81"/>
    </row>
    <row r="22013" spans="32:38" x14ac:dyDescent="0.3">
      <c r="AF22013" s="82"/>
      <c r="AG22013">
        <v>2265938226131960</v>
      </c>
      <c r="AH22013">
        <v>2405005976902550</v>
      </c>
      <c r="AI22013">
        <v>4.0654840227972704E+29</v>
      </c>
      <c r="AL22013" s="81"/>
    </row>
    <row r="22014" spans="32:38" x14ac:dyDescent="0.3">
      <c r="AF22014" s="82"/>
      <c r="AG22014">
        <v>2265938666305010</v>
      </c>
      <c r="AH22014">
        <v>2405005979103440</v>
      </c>
      <c r="AI22014">
        <v>4.0660341258327702E+29</v>
      </c>
      <c r="AL22014" s="81"/>
    </row>
    <row r="22015" spans="32:38" x14ac:dyDescent="0.3">
      <c r="AF22015" s="82"/>
      <c r="AG22015">
        <v>2265939106498060</v>
      </c>
      <c r="AH22015">
        <v>2405005981304440</v>
      </c>
      <c r="AI22015">
        <v>4.0665842784864496E+29</v>
      </c>
      <c r="AL22015" s="81"/>
    </row>
    <row r="22016" spans="32:38" x14ac:dyDescent="0.3">
      <c r="AF22016" s="82"/>
      <c r="AG22016">
        <v>2265939546711110</v>
      </c>
      <c r="AH22016">
        <v>2405005983505530</v>
      </c>
      <c r="AI22016">
        <v>4.0671344807605405E+29</v>
      </c>
      <c r="AL22016" s="81"/>
    </row>
    <row r="22017" spans="32:38" x14ac:dyDescent="0.3">
      <c r="AF22017" s="82"/>
      <c r="AG22017">
        <v>2265939986944160</v>
      </c>
      <c r="AH22017">
        <v>2405005985706730</v>
      </c>
      <c r="AI22017">
        <v>4.06768473265728E+29</v>
      </c>
      <c r="AL22017" s="81"/>
    </row>
    <row r="22018" spans="32:38" x14ac:dyDescent="0.3">
      <c r="AF22018" s="82"/>
      <c r="AG22018">
        <v>2265940427197210</v>
      </c>
      <c r="AH22018">
        <v>2405005987908020</v>
      </c>
      <c r="AI22018">
        <v>4.06823503417892E+29</v>
      </c>
      <c r="AL22018" s="81"/>
    </row>
    <row r="22019" spans="32:38" x14ac:dyDescent="0.3">
      <c r="AF22019" s="82"/>
      <c r="AG22019">
        <v>2265940867470260</v>
      </c>
      <c r="AH22019">
        <v>2405005990109420</v>
      </c>
      <c r="AI22019">
        <v>4.0687853853276798E+29</v>
      </c>
      <c r="AL22019" s="81"/>
    </row>
    <row r="22020" spans="32:38" x14ac:dyDescent="0.3">
      <c r="AF22020" s="82"/>
      <c r="AG22020">
        <v>2265941307763310</v>
      </c>
      <c r="AH22020">
        <v>2405005992310910</v>
      </c>
      <c r="AI22020">
        <v>4.0693357861058098E+29</v>
      </c>
      <c r="AL22020" s="81"/>
    </row>
    <row r="22021" spans="32:38" x14ac:dyDescent="0.3">
      <c r="AF22021" s="82"/>
      <c r="AG22021">
        <v>2265941748076360</v>
      </c>
      <c r="AH22021">
        <v>2405005994512510</v>
      </c>
      <c r="AI22021">
        <v>4.0698862365155401E+29</v>
      </c>
      <c r="AL22021" s="81"/>
    </row>
    <row r="22022" spans="32:38" x14ac:dyDescent="0.3">
      <c r="AF22022" s="82"/>
      <c r="AG22022">
        <v>2265942188409410</v>
      </c>
      <c r="AH22022">
        <v>2405005996714200</v>
      </c>
      <c r="AI22022">
        <v>4.0704367365591195E+29</v>
      </c>
      <c r="AL22022" s="81"/>
    </row>
    <row r="22023" spans="32:38" x14ac:dyDescent="0.3">
      <c r="AF22023" s="82"/>
      <c r="AG22023">
        <v>2265942628762460</v>
      </c>
      <c r="AH22023">
        <v>2405005998916000</v>
      </c>
      <c r="AI22023">
        <v>4.0709872862387704E+29</v>
      </c>
      <c r="AL22023" s="81"/>
    </row>
    <row r="22024" spans="32:38" x14ac:dyDescent="0.3">
      <c r="AF22024" s="82"/>
      <c r="AG22024">
        <v>2265943069135510</v>
      </c>
      <c r="AH22024">
        <v>2405006001117890</v>
      </c>
      <c r="AI22024">
        <v>4.0715378855567404E+29</v>
      </c>
      <c r="AL22024" s="81"/>
    </row>
    <row r="22025" spans="32:38" x14ac:dyDescent="0.3">
      <c r="AF22025" s="82"/>
      <c r="AG22025">
        <v>2265943509528560</v>
      </c>
      <c r="AH22025">
        <v>2405006003319890</v>
      </c>
      <c r="AI22025">
        <v>4.0720885345152502E+29</v>
      </c>
      <c r="AL22025" s="81"/>
    </row>
    <row r="22026" spans="32:38" x14ac:dyDescent="0.3">
      <c r="AF22026" s="82"/>
      <c r="AG22026">
        <v>2265943949941610</v>
      </c>
      <c r="AH22026">
        <v>2405006005521980</v>
      </c>
      <c r="AI22026">
        <v>4.0726392331165699E+29</v>
      </c>
      <c r="AL22026" s="81"/>
    </row>
    <row r="22027" spans="32:38" x14ac:dyDescent="0.3">
      <c r="AF22027" s="82"/>
      <c r="AG22027">
        <v>2265944390374660</v>
      </c>
      <c r="AH22027">
        <v>2405006007724180</v>
      </c>
      <c r="AI22027">
        <v>4.0731899813628994E+29</v>
      </c>
      <c r="AL22027" s="81"/>
    </row>
    <row r="22028" spans="32:38" x14ac:dyDescent="0.3">
      <c r="AF22028" s="82"/>
      <c r="AG22028">
        <v>2265944830827710</v>
      </c>
      <c r="AH22028">
        <v>2405006009926470</v>
      </c>
      <c r="AI22028">
        <v>4.07374077925651E+29</v>
      </c>
      <c r="AL22028" s="81"/>
    </row>
    <row r="22029" spans="32:38" x14ac:dyDescent="0.3">
      <c r="AF22029" s="82"/>
      <c r="AG22029">
        <v>2265945271300760</v>
      </c>
      <c r="AH22029">
        <v>2405006012128870</v>
      </c>
      <c r="AI22029">
        <v>4.07429162679961E+29</v>
      </c>
      <c r="AL22029" s="81"/>
    </row>
    <row r="22030" spans="32:38" x14ac:dyDescent="0.3">
      <c r="AF22030" s="82"/>
      <c r="AG22030">
        <v>2265945711793810</v>
      </c>
      <c r="AH22030">
        <v>2405006014331360</v>
      </c>
      <c r="AI22030">
        <v>4.0748425239944596E+29</v>
      </c>
      <c r="AL22030" s="81"/>
    </row>
    <row r="22031" spans="32:38" x14ac:dyDescent="0.3">
      <c r="AF22031" s="82"/>
      <c r="AG22031">
        <v>2265946152306860</v>
      </c>
      <c r="AH22031">
        <v>2405006016533960</v>
      </c>
      <c r="AI22031">
        <v>4.0753934708432803E+29</v>
      </c>
      <c r="AL22031" s="81"/>
    </row>
    <row r="22032" spans="32:38" x14ac:dyDescent="0.3">
      <c r="AF22032" s="82"/>
      <c r="AG22032">
        <v>2265946592839910</v>
      </c>
      <c r="AH22032">
        <v>2405006018736650</v>
      </c>
      <c r="AI22032">
        <v>4.0759444673483198E+29</v>
      </c>
      <c r="AL22032" s="81"/>
    </row>
    <row r="22033" spans="32:38" x14ac:dyDescent="0.3">
      <c r="AF22033" s="82"/>
      <c r="AG22033">
        <v>2265947033392960</v>
      </c>
      <c r="AH22033">
        <v>2405006020939450</v>
      </c>
      <c r="AI22033">
        <v>4.07649551351182E+29</v>
      </c>
      <c r="AL22033" s="81"/>
    </row>
    <row r="22034" spans="32:38" x14ac:dyDescent="0.3">
      <c r="AF22034" s="82"/>
      <c r="AG22034">
        <v>2265947473966010</v>
      </c>
      <c r="AH22034">
        <v>2405006023142340</v>
      </c>
      <c r="AI22034">
        <v>4.0770466093360002E+29</v>
      </c>
      <c r="AL22034" s="81"/>
    </row>
    <row r="22035" spans="32:38" x14ac:dyDescent="0.3">
      <c r="AF22035" s="82"/>
      <c r="AG22035">
        <v>2265947914559060</v>
      </c>
      <c r="AH22035">
        <v>2405006025345340</v>
      </c>
      <c r="AI22035">
        <v>4.0775977548231102E+29</v>
      </c>
      <c r="AL22035" s="81"/>
    </row>
    <row r="22036" spans="32:38" x14ac:dyDescent="0.3">
      <c r="AF22036" s="82"/>
      <c r="AG22036">
        <v>2265948355172110</v>
      </c>
      <c r="AH22036">
        <v>2405006027548430</v>
      </c>
      <c r="AI22036">
        <v>4.0781489499753906E+29</v>
      </c>
      <c r="AL22036" s="81"/>
    </row>
    <row r="22037" spans="32:38" x14ac:dyDescent="0.3">
      <c r="AF22037" s="82"/>
      <c r="AG22037">
        <v>2265948795805160</v>
      </c>
      <c r="AH22037">
        <v>2405006029751630</v>
      </c>
      <c r="AI22037">
        <v>4.0787001947950699E+29</v>
      </c>
      <c r="AL22037" s="81"/>
    </row>
    <row r="22038" spans="32:38" x14ac:dyDescent="0.3">
      <c r="AF22038" s="82"/>
      <c r="AG22038">
        <v>2265949236458210</v>
      </c>
      <c r="AH22038">
        <v>2405006031954920</v>
      </c>
      <c r="AI22038">
        <v>4.0792514892843907E+29</v>
      </c>
      <c r="AL22038" s="81"/>
    </row>
    <row r="22039" spans="32:38" x14ac:dyDescent="0.3">
      <c r="AF22039" s="82"/>
      <c r="AG22039">
        <v>2265949677131260</v>
      </c>
      <c r="AH22039">
        <v>2405006034158320</v>
      </c>
      <c r="AI22039">
        <v>4.0798028334455902E+29</v>
      </c>
      <c r="AL22039" s="81"/>
    </row>
    <row r="22040" spans="32:38" x14ac:dyDescent="0.3">
      <c r="AF22040" s="82"/>
      <c r="AG22040">
        <v>2265950117824310</v>
      </c>
      <c r="AH22040">
        <v>2405006036361810</v>
      </c>
      <c r="AI22040">
        <v>4.0803542272808996E+29</v>
      </c>
      <c r="AL22040" s="81"/>
    </row>
    <row r="22041" spans="32:38" x14ac:dyDescent="0.3">
      <c r="AF22041" s="82"/>
      <c r="AG22041">
        <v>2265950558537360</v>
      </c>
      <c r="AH22041">
        <v>2405006038565410</v>
      </c>
      <c r="AI22041">
        <v>4.0809056707925701E+29</v>
      </c>
      <c r="AL22041" s="81"/>
    </row>
    <row r="22042" spans="32:38" x14ac:dyDescent="0.3">
      <c r="AF22042" s="82"/>
      <c r="AG22042">
        <v>2265950999270410</v>
      </c>
      <c r="AH22042">
        <v>2405006040769100</v>
      </c>
      <c r="AI22042">
        <v>4.0814571639828302E+29</v>
      </c>
      <c r="AL22042" s="81"/>
    </row>
    <row r="22043" spans="32:38" x14ac:dyDescent="0.3">
      <c r="AF22043" s="82"/>
      <c r="AG22043">
        <v>2265951440023460</v>
      </c>
      <c r="AH22043">
        <v>2405006042972900</v>
      </c>
      <c r="AI22043">
        <v>4.0820087068539198E+29</v>
      </c>
      <c r="AL22043" s="81"/>
    </row>
    <row r="22044" spans="32:38" x14ac:dyDescent="0.3">
      <c r="AF22044" s="82"/>
      <c r="AG22044">
        <v>2265951880796510</v>
      </c>
      <c r="AH22044">
        <v>2405006045176790</v>
      </c>
      <c r="AI22044">
        <v>4.0825602994080703E+29</v>
      </c>
      <c r="AL22044" s="81"/>
    </row>
    <row r="22045" spans="32:38" x14ac:dyDescent="0.3">
      <c r="AF22045" s="82"/>
      <c r="AG22045">
        <v>2265952321589560</v>
      </c>
      <c r="AH22045">
        <v>2405006047380790</v>
      </c>
      <c r="AI22045">
        <v>4.0831119416475194E+29</v>
      </c>
      <c r="AL22045" s="81"/>
    </row>
    <row r="22046" spans="32:38" x14ac:dyDescent="0.3">
      <c r="AF22046" s="82"/>
      <c r="AG22046">
        <v>2265952762402610</v>
      </c>
      <c r="AH22046">
        <v>2405006049584880</v>
      </c>
      <c r="AI22046">
        <v>4.0836636335745196E+29</v>
      </c>
      <c r="AL22046" s="81"/>
    </row>
    <row r="22047" spans="32:38" x14ac:dyDescent="0.3">
      <c r="AF22047" s="82"/>
      <c r="AG22047">
        <v>2265953203235660</v>
      </c>
      <c r="AH22047">
        <v>2405006051789080</v>
      </c>
      <c r="AI22047">
        <v>4.0842153751912897E+29</v>
      </c>
      <c r="AL22047" s="81"/>
    </row>
    <row r="22048" spans="32:38" x14ac:dyDescent="0.3">
      <c r="AF22048" s="82"/>
      <c r="AG22048">
        <v>2265953644088710</v>
      </c>
      <c r="AH22048">
        <v>2405006053993370</v>
      </c>
      <c r="AI22048">
        <v>4.08476716650008E+29</v>
      </c>
      <c r="AL22048" s="81"/>
    </row>
    <row r="22049" spans="32:38" x14ac:dyDescent="0.3">
      <c r="AF22049" s="82"/>
      <c r="AG22049">
        <v>2265954084961760</v>
      </c>
      <c r="AH22049">
        <v>2405006056197770</v>
      </c>
      <c r="AI22049">
        <v>4.0853190075031205E+29</v>
      </c>
      <c r="AL22049" s="81"/>
    </row>
    <row r="22050" spans="32:38" x14ac:dyDescent="0.3">
      <c r="AF22050" s="82"/>
      <c r="AG22050">
        <v>2265954525854810</v>
      </c>
      <c r="AH22050">
        <v>2405006058402260</v>
      </c>
      <c r="AI22050">
        <v>4.0858708982026504E+29</v>
      </c>
      <c r="AL22050" s="81"/>
    </row>
    <row r="22051" spans="32:38" x14ac:dyDescent="0.3">
      <c r="AF22051" s="82"/>
      <c r="AG22051">
        <v>2265954966767860</v>
      </c>
      <c r="AH22051">
        <v>2405006060606860</v>
      </c>
      <c r="AI22051">
        <v>4.0864228386009101E+29</v>
      </c>
      <c r="AL22051" s="81"/>
    </row>
    <row r="22052" spans="32:38" x14ac:dyDescent="0.3">
      <c r="AF22052" s="82"/>
      <c r="AG22052">
        <v>2265955407700910</v>
      </c>
      <c r="AH22052">
        <v>2405006062811550</v>
      </c>
      <c r="AI22052">
        <v>4.0869748287001403E+29</v>
      </c>
      <c r="AL22052" s="81"/>
    </row>
    <row r="22053" spans="32:38" x14ac:dyDescent="0.3">
      <c r="AF22053" s="82"/>
      <c r="AG22053">
        <v>2265955848653960</v>
      </c>
      <c r="AH22053">
        <v>2405006065016350</v>
      </c>
      <c r="AI22053">
        <v>4.0875268685025695E+29</v>
      </c>
      <c r="AL22053" s="81"/>
    </row>
    <row r="22054" spans="32:38" x14ac:dyDescent="0.3">
      <c r="AF22054" s="82"/>
      <c r="AG22054">
        <v>2265956289627010</v>
      </c>
      <c r="AH22054">
        <v>2405006067221240</v>
      </c>
      <c r="AI22054">
        <v>4.0880789580104396E+29</v>
      </c>
      <c r="AL22054" s="81"/>
    </row>
    <row r="22055" spans="32:38" x14ac:dyDescent="0.3">
      <c r="AF22055" s="82"/>
      <c r="AG22055">
        <v>2265956730620060</v>
      </c>
      <c r="AH22055">
        <v>2405006069426240</v>
      </c>
      <c r="AI22055">
        <v>4.08863109722598E+29</v>
      </c>
      <c r="AL22055" s="81"/>
    </row>
    <row r="22056" spans="32:38" x14ac:dyDescent="0.3">
      <c r="AF22056" s="82"/>
      <c r="AG22056">
        <v>2265957171633110</v>
      </c>
      <c r="AH22056">
        <v>2405006071631330</v>
      </c>
      <c r="AI22056">
        <v>4.0891832861514502E+29</v>
      </c>
      <c r="AL22056" s="81"/>
    </row>
    <row r="22057" spans="32:38" x14ac:dyDescent="0.3">
      <c r="AF22057" s="82"/>
      <c r="AG22057">
        <v>2265957612666160</v>
      </c>
      <c r="AH22057">
        <v>2405006073836530</v>
      </c>
      <c r="AI22057">
        <v>4.0897355247890597E+29</v>
      </c>
      <c r="AL22057" s="81"/>
    </row>
    <row r="22058" spans="32:38" x14ac:dyDescent="0.3">
      <c r="AF22058" s="82"/>
      <c r="AG22058">
        <v>2265958053719210</v>
      </c>
      <c r="AH22058">
        <v>2405006076041820</v>
      </c>
      <c r="AI22058">
        <v>4.0902878131410695E+29</v>
      </c>
      <c r="AL22058" s="81"/>
    </row>
    <row r="22059" spans="32:38" x14ac:dyDescent="0.3">
      <c r="AF22059" s="82"/>
      <c r="AG22059">
        <v>2265958494792260</v>
      </c>
      <c r="AH22059">
        <v>2405006078247220</v>
      </c>
      <c r="AI22059">
        <v>4.0908401512096998E+29</v>
      </c>
      <c r="AL22059" s="81"/>
    </row>
    <row r="22060" spans="32:38" x14ac:dyDescent="0.3">
      <c r="AF22060" s="82"/>
      <c r="AG22060">
        <v>2265958935885310</v>
      </c>
      <c r="AH22060">
        <v>2405006080452710</v>
      </c>
      <c r="AI22060">
        <v>4.09139253899721E+29</v>
      </c>
      <c r="AL22060" s="81"/>
    </row>
    <row r="22061" spans="32:38" x14ac:dyDescent="0.3">
      <c r="AF22061" s="82"/>
      <c r="AG22061">
        <v>2265959376998360</v>
      </c>
      <c r="AH22061">
        <v>2405006082658310</v>
      </c>
      <c r="AI22061">
        <v>4.0919449765058098E+29</v>
      </c>
      <c r="AL22061" s="81"/>
    </row>
    <row r="22062" spans="32:38" x14ac:dyDescent="0.3">
      <c r="AF22062" s="82"/>
      <c r="AG22062">
        <v>2265959818131410</v>
      </c>
      <c r="AH22062">
        <v>2405006084864000</v>
      </c>
      <c r="AI22062">
        <v>4.0924974637377503E+29</v>
      </c>
      <c r="AL22062" s="81"/>
    </row>
    <row r="22063" spans="32:38" x14ac:dyDescent="0.3">
      <c r="AF22063" s="82"/>
      <c r="AG22063">
        <v>2265960259284460</v>
      </c>
      <c r="AH22063">
        <v>2405006087069800</v>
      </c>
      <c r="AI22063">
        <v>4.0930500006952698E+29</v>
      </c>
      <c r="AL22063" s="81"/>
    </row>
    <row r="22064" spans="32:38" x14ac:dyDescent="0.3">
      <c r="AF22064" s="82"/>
      <c r="AG22064">
        <v>2265960700457510</v>
      </c>
      <c r="AH22064">
        <v>2405006089275690</v>
      </c>
      <c r="AI22064">
        <v>4.0936025873806097E+29</v>
      </c>
      <c r="AL22064" s="81"/>
    </row>
    <row r="22065" spans="32:38" x14ac:dyDescent="0.3">
      <c r="AF22065" s="82"/>
      <c r="AG22065">
        <v>2265961141650560</v>
      </c>
      <c r="AH22065">
        <v>2405006091481690</v>
      </c>
      <c r="AI22065">
        <v>4.0941552237959999E+29</v>
      </c>
      <c r="AL22065" s="81"/>
    </row>
    <row r="22066" spans="32:38" x14ac:dyDescent="0.3">
      <c r="AF22066" s="82"/>
      <c r="AG22066">
        <v>2265961582863610</v>
      </c>
      <c r="AH22066">
        <v>2405006093687780</v>
      </c>
      <c r="AI22066">
        <v>4.0947079099436802E+29</v>
      </c>
      <c r="AL22066" s="81"/>
    </row>
    <row r="22067" spans="32:38" x14ac:dyDescent="0.3">
      <c r="AF22067" s="82"/>
      <c r="AG22067">
        <v>2265962024096660</v>
      </c>
      <c r="AH22067">
        <v>2405006095893980</v>
      </c>
      <c r="AI22067">
        <v>4.0952606458258899E+29</v>
      </c>
      <c r="AL22067" s="81"/>
    </row>
    <row r="22068" spans="32:38" x14ac:dyDescent="0.3">
      <c r="AF22068" s="82"/>
      <c r="AG22068">
        <v>2265962465349710</v>
      </c>
      <c r="AH22068">
        <v>2405006098100270</v>
      </c>
      <c r="AI22068">
        <v>4.0958134314448693E+29</v>
      </c>
      <c r="AL22068" s="81"/>
    </row>
    <row r="22069" spans="32:38" x14ac:dyDescent="0.3">
      <c r="AF22069" s="82"/>
      <c r="AG22069">
        <v>2265962906622760</v>
      </c>
      <c r="AH22069">
        <v>2405006100306670</v>
      </c>
      <c r="AI22069">
        <v>4.09636626680285E+29</v>
      </c>
      <c r="AL22069" s="81"/>
    </row>
    <row r="22070" spans="32:38" x14ac:dyDescent="0.3">
      <c r="AF22070" s="82"/>
      <c r="AG22070">
        <v>2265963347915810</v>
      </c>
      <c r="AH22070">
        <v>2405006102513160</v>
      </c>
      <c r="AI22070">
        <v>4.0969191519020696E+29</v>
      </c>
      <c r="AL22070" s="81"/>
    </row>
    <row r="22071" spans="32:38" x14ac:dyDescent="0.3">
      <c r="AF22071" s="82"/>
      <c r="AG22071">
        <v>2265963789228860</v>
      </c>
      <c r="AH22071">
        <v>2405006104719760</v>
      </c>
      <c r="AI22071">
        <v>4.0974720867447596E+29</v>
      </c>
      <c r="AL22071" s="81"/>
    </row>
    <row r="22072" spans="32:38" x14ac:dyDescent="0.3">
      <c r="AF22072" s="82"/>
      <c r="AG22072">
        <v>2265964230561910</v>
      </c>
      <c r="AH22072">
        <v>2405006106926450</v>
      </c>
      <c r="AI22072">
        <v>4.0980250713331702E+29</v>
      </c>
      <c r="AL22072" s="81"/>
    </row>
    <row r="22073" spans="32:38" x14ac:dyDescent="0.3">
      <c r="AF22073" s="82"/>
      <c r="AG22073">
        <v>2265964671914960</v>
      </c>
      <c r="AH22073">
        <v>2405006109133250</v>
      </c>
      <c r="AI22073">
        <v>4.0985781056695401E+29</v>
      </c>
      <c r="AL22073" s="81"/>
    </row>
    <row r="22074" spans="32:38" x14ac:dyDescent="0.3">
      <c r="AF22074" s="82"/>
      <c r="AG22074">
        <v>2265965113288010</v>
      </c>
      <c r="AH22074">
        <v>2405006111340140</v>
      </c>
      <c r="AI22074">
        <v>4.0991311897561005E+29</v>
      </c>
      <c r="AL22074" s="81"/>
    </row>
    <row r="22075" spans="32:38" x14ac:dyDescent="0.3">
      <c r="AF22075" s="82"/>
      <c r="AG22075">
        <v>2265965554681060</v>
      </c>
      <c r="AH22075">
        <v>2405006113547140</v>
      </c>
      <c r="AI22075">
        <v>4.09968432359508E+29</v>
      </c>
      <c r="AL22075" s="81"/>
    </row>
    <row r="22076" spans="32:38" x14ac:dyDescent="0.3">
      <c r="AF22076" s="82"/>
      <c r="AG22076">
        <v>2265965996094110</v>
      </c>
      <c r="AH22076">
        <v>2405006115754230</v>
      </c>
      <c r="AI22076">
        <v>4.1002375071887305E+29</v>
      </c>
      <c r="AL22076" s="81"/>
    </row>
    <row r="22077" spans="32:38" x14ac:dyDescent="0.3">
      <c r="AF22077" s="82"/>
      <c r="AG22077">
        <v>2265966437527160</v>
      </c>
      <c r="AH22077">
        <v>2405006117961430</v>
      </c>
      <c r="AI22077">
        <v>4.1007907405392804E+29</v>
      </c>
      <c r="AL22077" s="81"/>
    </row>
    <row r="22078" spans="32:38" x14ac:dyDescent="0.3">
      <c r="AF22078" s="82"/>
      <c r="AG22078">
        <v>2265966878980210</v>
      </c>
      <c r="AH22078">
        <v>2405006120168720</v>
      </c>
      <c r="AI22078">
        <v>4.1013440236489796E+29</v>
      </c>
      <c r="AL22078" s="81"/>
    </row>
    <row r="22079" spans="32:38" x14ac:dyDescent="0.3">
      <c r="AF22079" s="82"/>
      <c r="AG22079">
        <v>2265967320453260</v>
      </c>
      <c r="AH22079">
        <v>2405006122376120</v>
      </c>
      <c r="AI22079">
        <v>4.1018973565200502E+29</v>
      </c>
      <c r="AL22079" s="81"/>
    </row>
    <row r="22080" spans="32:38" x14ac:dyDescent="0.3">
      <c r="AF22080" s="82"/>
      <c r="AG22080">
        <v>2265967761946310</v>
      </c>
      <c r="AH22080">
        <v>2405006124583610</v>
      </c>
      <c r="AI22080">
        <v>4.10245073915473E+29</v>
      </c>
      <c r="AL22080" s="81"/>
    </row>
    <row r="22081" spans="32:38" x14ac:dyDescent="0.3">
      <c r="AF22081" s="82"/>
      <c r="AG22081">
        <v>2265968203459360</v>
      </c>
      <c r="AH22081">
        <v>2405006126791210</v>
      </c>
      <c r="AI22081">
        <v>4.10300417155527E+29</v>
      </c>
      <c r="AL22081" s="81"/>
    </row>
    <row r="22082" spans="32:38" x14ac:dyDescent="0.3">
      <c r="AF22082" s="82"/>
      <c r="AG22082">
        <v>2265968644992410</v>
      </c>
      <c r="AH22082">
        <v>2405006128998900</v>
      </c>
      <c r="AI22082">
        <v>4.1035576537238996E+29</v>
      </c>
      <c r="AL22082" s="81"/>
    </row>
    <row r="22083" spans="32:38" x14ac:dyDescent="0.3">
      <c r="AF22083" s="82"/>
      <c r="AG22083">
        <v>2265969086545460</v>
      </c>
      <c r="AH22083">
        <v>2405006131206700</v>
      </c>
      <c r="AI22083">
        <v>4.10411118566286E+29</v>
      </c>
      <c r="AL22083" s="81"/>
    </row>
    <row r="22084" spans="32:38" x14ac:dyDescent="0.3">
      <c r="AF22084" s="82"/>
      <c r="AG22084">
        <v>2265969528118510</v>
      </c>
      <c r="AH22084">
        <v>2405006133414590</v>
      </c>
      <c r="AI22084">
        <v>4.1046647673743903E+29</v>
      </c>
      <c r="AL22084" s="81"/>
    </row>
    <row r="22085" spans="32:38" x14ac:dyDescent="0.3">
      <c r="AF22085" s="82"/>
      <c r="AG22085">
        <v>2265969969711560</v>
      </c>
      <c r="AH22085">
        <v>2405006135622590</v>
      </c>
      <c r="AI22085">
        <v>4.1052183988607205E+29</v>
      </c>
      <c r="AL22085" s="81"/>
    </row>
    <row r="22086" spans="32:38" x14ac:dyDescent="0.3">
      <c r="AF22086" s="82"/>
      <c r="AG22086">
        <v>2265970411324610</v>
      </c>
      <c r="AH22086">
        <v>2405006137830680</v>
      </c>
      <c r="AI22086">
        <v>4.1057720801240799E+29</v>
      </c>
      <c r="AL22086" s="81"/>
    </row>
    <row r="22087" spans="32:38" x14ac:dyDescent="0.3">
      <c r="AF22087" s="82"/>
      <c r="AG22087">
        <v>2265970852957660</v>
      </c>
      <c r="AH22087">
        <v>2405006140038880</v>
      </c>
      <c r="AI22087">
        <v>4.1063258111667295E+29</v>
      </c>
      <c r="AL22087" s="81"/>
    </row>
    <row r="22088" spans="32:38" x14ac:dyDescent="0.3">
      <c r="AF22088" s="82"/>
      <c r="AG22088">
        <v>2265971294610710</v>
      </c>
      <c r="AH22088">
        <v>2405006142247170</v>
      </c>
      <c r="AI22088">
        <v>4.10687959199089E+29</v>
      </c>
      <c r="AL22088" s="81"/>
    </row>
    <row r="22089" spans="32:38" x14ac:dyDescent="0.3">
      <c r="AF22089" s="82"/>
      <c r="AG22089">
        <v>2265971736283760</v>
      </c>
      <c r="AH22089">
        <v>2405006144455570</v>
      </c>
      <c r="AI22089">
        <v>4.1074334225988098E+29</v>
      </c>
      <c r="AL22089" s="81"/>
    </row>
    <row r="22090" spans="32:38" x14ac:dyDescent="0.3">
      <c r="AF22090" s="82"/>
      <c r="AG22090">
        <v>2265972177976810</v>
      </c>
      <c r="AH22090">
        <v>2405006146664060</v>
      </c>
      <c r="AI22090">
        <v>4.1079873029927096E+29</v>
      </c>
      <c r="AL22090" s="81"/>
    </row>
    <row r="22091" spans="32:38" x14ac:dyDescent="0.3">
      <c r="AF22091" s="82"/>
      <c r="AG22091">
        <v>2265972619689860</v>
      </c>
      <c r="AH22091">
        <v>2405006148872660</v>
      </c>
      <c r="AI22091">
        <v>4.1085412331748506E+29</v>
      </c>
      <c r="AL22091" s="81"/>
    </row>
    <row r="22092" spans="32:38" x14ac:dyDescent="0.3">
      <c r="AF22092" s="82"/>
      <c r="AG22092">
        <v>2265973061422910</v>
      </c>
      <c r="AH22092">
        <v>2405006151081350</v>
      </c>
      <c r="AI22092">
        <v>4.1090952131474498E+29</v>
      </c>
      <c r="AL22092" s="81"/>
    </row>
    <row r="22093" spans="32:38" x14ac:dyDescent="0.3">
      <c r="AF22093" s="82"/>
      <c r="AG22093">
        <v>2265973503175960</v>
      </c>
      <c r="AH22093">
        <v>2405006153290150</v>
      </c>
      <c r="AI22093">
        <v>4.1096492429127501E+29</v>
      </c>
      <c r="AL22093" s="81"/>
    </row>
    <row r="22094" spans="32:38" x14ac:dyDescent="0.3">
      <c r="AF22094" s="82"/>
      <c r="AG22094">
        <v>2265973944949010</v>
      </c>
      <c r="AH22094">
        <v>2405006155499040</v>
      </c>
      <c r="AI22094">
        <v>4.1102033224729906E+29</v>
      </c>
      <c r="AL22094" s="81"/>
    </row>
    <row r="22095" spans="32:38" x14ac:dyDescent="0.3">
      <c r="AF22095" s="82"/>
      <c r="AG22095">
        <v>2265974386742060</v>
      </c>
      <c r="AH22095">
        <v>2405006157708040</v>
      </c>
      <c r="AI22095">
        <v>4.1107574518304096E+29</v>
      </c>
      <c r="AL22095" s="81"/>
    </row>
    <row r="22096" spans="32:38" x14ac:dyDescent="0.3">
      <c r="AF22096" s="82"/>
      <c r="AG22096">
        <v>2265974828555110</v>
      </c>
      <c r="AH22096">
        <v>2405006159917130</v>
      </c>
      <c r="AI22096">
        <v>4.1113116309872499E+29</v>
      </c>
      <c r="AL22096" s="81"/>
    </row>
    <row r="22097" spans="32:38" x14ac:dyDescent="0.3">
      <c r="AF22097" s="82"/>
      <c r="AG22097">
        <v>2265975270388160</v>
      </c>
      <c r="AH22097">
        <v>2405006162126330</v>
      </c>
      <c r="AI22097">
        <v>4.1118658599457399E+29</v>
      </c>
      <c r="AL22097" s="81"/>
    </row>
    <row r="22098" spans="32:38" x14ac:dyDescent="0.3">
      <c r="AF22098" s="82"/>
      <c r="AG22098">
        <v>2265975712241210</v>
      </c>
      <c r="AH22098">
        <v>2405006164335620</v>
      </c>
      <c r="AI22098">
        <v>4.1124201387081196E+29</v>
      </c>
      <c r="AL22098" s="81"/>
    </row>
    <row r="22099" spans="32:38" x14ac:dyDescent="0.3">
      <c r="AF22099" s="82"/>
      <c r="AG22099">
        <v>2265976154114260</v>
      </c>
      <c r="AH22099">
        <v>2405006166545020</v>
      </c>
      <c r="AI22099">
        <v>4.1129744672766302E+29</v>
      </c>
      <c r="AL22099" s="81"/>
    </row>
    <row r="22100" spans="32:38" x14ac:dyDescent="0.3">
      <c r="AF22100" s="82"/>
      <c r="AG22100">
        <v>2265976596007310</v>
      </c>
      <c r="AH22100">
        <v>2405006168754510</v>
      </c>
      <c r="AI22100">
        <v>4.1135288456535101E+29</v>
      </c>
      <c r="AL22100" s="81"/>
    </row>
    <row r="22101" spans="32:38" x14ac:dyDescent="0.3">
      <c r="AF22101" s="82"/>
      <c r="AG22101">
        <v>2265977037920360</v>
      </c>
      <c r="AH22101">
        <v>2405006170964110</v>
      </c>
      <c r="AI22101">
        <v>4.1140832738409802E+29</v>
      </c>
      <c r="AL22101" s="81"/>
    </row>
    <row r="22102" spans="32:38" x14ac:dyDescent="0.3">
      <c r="AF22102" s="82"/>
      <c r="AG22102">
        <v>2265977479853410</v>
      </c>
      <c r="AH22102">
        <v>2405006173173800</v>
      </c>
      <c r="AI22102">
        <v>4.1146377518413E+29</v>
      </c>
      <c r="AL22102" s="81"/>
    </row>
    <row r="22103" spans="32:38" x14ac:dyDescent="0.3">
      <c r="AF22103" s="82"/>
      <c r="AG22103">
        <v>2265977921806460</v>
      </c>
      <c r="AH22103">
        <v>2405006175383600</v>
      </c>
      <c r="AI22103">
        <v>4.1151922796567001E+29</v>
      </c>
      <c r="AL22103" s="81"/>
    </row>
    <row r="22104" spans="32:38" x14ac:dyDescent="0.3">
      <c r="AF22104" s="82"/>
      <c r="AG22104">
        <v>2265978363779510</v>
      </c>
      <c r="AH22104">
        <v>2405006177593490</v>
      </c>
      <c r="AI22104">
        <v>4.11574685728941E+29</v>
      </c>
      <c r="AL22104" s="81"/>
    </row>
    <row r="22105" spans="32:38" x14ac:dyDescent="0.3">
      <c r="AF22105" s="82"/>
      <c r="AG22105">
        <v>2265978805772560</v>
      </c>
      <c r="AH22105">
        <v>2405006179803490</v>
      </c>
      <c r="AI22105">
        <v>5.1453768559271E+29</v>
      </c>
      <c r="AL22105" s="81"/>
    </row>
    <row r="22106" spans="32:38" x14ac:dyDescent="0.3">
      <c r="AF22106" s="82"/>
      <c r="AG22106">
        <v>2265979247785610</v>
      </c>
      <c r="AH22106">
        <v>2405006182013580</v>
      </c>
      <c r="AI22106">
        <v>5.1460702025196705E+29</v>
      </c>
      <c r="AL22106" s="81"/>
    </row>
    <row r="22107" spans="32:38" x14ac:dyDescent="0.3">
      <c r="AF22107" s="82"/>
      <c r="AG22107">
        <v>2265979689818660</v>
      </c>
      <c r="AH22107">
        <v>2405006184223780</v>
      </c>
      <c r="AI22107">
        <v>5.1467636113922705E+29</v>
      </c>
      <c r="AL22107" s="81"/>
    </row>
    <row r="22108" spans="32:38" x14ac:dyDescent="0.3">
      <c r="AF22108" s="82"/>
      <c r="AG22108">
        <v>2265980131871710</v>
      </c>
      <c r="AH22108">
        <v>2405006186434070</v>
      </c>
      <c r="AI22108">
        <v>5.1474570825477104E+29</v>
      </c>
      <c r="AL22108" s="81"/>
    </row>
    <row r="22109" spans="32:38" x14ac:dyDescent="0.3">
      <c r="AF22109" s="82"/>
      <c r="AG22109">
        <v>2265980573944760</v>
      </c>
      <c r="AH22109">
        <v>2405006188644470</v>
      </c>
      <c r="AI22109">
        <v>5.1481506159887797E+29</v>
      </c>
      <c r="AL22109" s="81"/>
    </row>
    <row r="22110" spans="32:38" x14ac:dyDescent="0.3">
      <c r="AF22110" s="82"/>
      <c r="AG22110">
        <v>2265981016037810</v>
      </c>
      <c r="AH22110">
        <v>2405006190854960</v>
      </c>
      <c r="AI22110">
        <v>5.1488442117182699E+29</v>
      </c>
      <c r="AL22110" s="81"/>
    </row>
    <row r="22111" spans="32:38" x14ac:dyDescent="0.3">
      <c r="AF22111" s="82"/>
      <c r="AG22111">
        <v>2265981458150860</v>
      </c>
      <c r="AH22111">
        <v>2405006193065560</v>
      </c>
      <c r="AI22111">
        <v>5.1495378697389902E+29</v>
      </c>
      <c r="AL22111" s="81"/>
    </row>
    <row r="22112" spans="32:38" x14ac:dyDescent="0.3">
      <c r="AF22112" s="82"/>
      <c r="AG22112">
        <v>2265981900283910</v>
      </c>
      <c r="AH22112">
        <v>2405006195276250</v>
      </c>
      <c r="AI22112">
        <v>5.15023159005372E+29</v>
      </c>
      <c r="AL22112" s="81"/>
    </row>
    <row r="22113" spans="32:38" x14ac:dyDescent="0.3">
      <c r="AF22113" s="82"/>
      <c r="AG22113">
        <v>2265982342436960</v>
      </c>
      <c r="AH22113">
        <v>2405006197487050</v>
      </c>
      <c r="AI22113">
        <v>5.15092537266527E+29</v>
      </c>
      <c r="AL22113" s="81"/>
    </row>
    <row r="22114" spans="32:38" x14ac:dyDescent="0.3">
      <c r="AF22114" s="82"/>
      <c r="AG22114">
        <v>2265982784610010</v>
      </c>
      <c r="AH22114">
        <v>2405006199697940</v>
      </c>
      <c r="AI22114">
        <v>5.15161921757644E+29</v>
      </c>
      <c r="AL22114" s="81"/>
    </row>
    <row r="22115" spans="32:38" x14ac:dyDescent="0.3">
      <c r="AF22115" s="82"/>
      <c r="AG22115">
        <v>2265983226803060</v>
      </c>
      <c r="AH22115">
        <v>2405006201908940</v>
      </c>
      <c r="AI22115">
        <v>5.1523131247900105E+29</v>
      </c>
      <c r="AL22115" s="81"/>
    </row>
    <row r="22116" spans="32:38" x14ac:dyDescent="0.3">
      <c r="AF22116" s="82"/>
      <c r="AG22116">
        <v>2265983669016110</v>
      </c>
      <c r="AH22116">
        <v>2405006204120030</v>
      </c>
      <c r="AI22116">
        <v>5.1530070943087904E+29</v>
      </c>
      <c r="AL22116" s="81"/>
    </row>
    <row r="22117" spans="32:38" x14ac:dyDescent="0.3">
      <c r="AF22117" s="82"/>
      <c r="AG22117">
        <v>2265984111249160</v>
      </c>
      <c r="AH22117">
        <v>2405006206331230</v>
      </c>
      <c r="AI22117">
        <v>5.1537011261355805E+29</v>
      </c>
      <c r="AL22117" s="81"/>
    </row>
    <row r="22118" spans="32:38" x14ac:dyDescent="0.3">
      <c r="AF22118" s="82"/>
      <c r="AG22118">
        <v>2265984553502210</v>
      </c>
      <c r="AH22118">
        <v>2405006208542520</v>
      </c>
      <c r="AI22118">
        <v>5.1543952202731701E+29</v>
      </c>
      <c r="AL22118" s="81"/>
    </row>
    <row r="22119" spans="32:38" x14ac:dyDescent="0.3">
      <c r="AF22119" s="82"/>
      <c r="AG22119">
        <v>2265984995775260</v>
      </c>
      <c r="AH22119">
        <v>2405006210753920</v>
      </c>
      <c r="AI22119">
        <v>5.1550893767243502E+29</v>
      </c>
      <c r="AL22119" s="81"/>
    </row>
    <row r="22120" spans="32:38" x14ac:dyDescent="0.3">
      <c r="AF22120" s="82"/>
      <c r="AG22120">
        <v>2265985438068310</v>
      </c>
      <c r="AH22120">
        <v>2405006212965410</v>
      </c>
      <c r="AI22120">
        <v>5.1557835954919304E+29</v>
      </c>
      <c r="AL22120" s="81"/>
    </row>
    <row r="22121" spans="32:38" x14ac:dyDescent="0.3">
      <c r="AF22121" s="82"/>
      <c r="AG22121">
        <v>2265985880381360</v>
      </c>
      <c r="AH22121">
        <v>2405006215177010</v>
      </c>
      <c r="AI22121">
        <v>5.1564778765787004E+29</v>
      </c>
      <c r="AL22121" s="81"/>
    </row>
    <row r="22122" spans="32:38" x14ac:dyDescent="0.3">
      <c r="AF22122" s="82"/>
      <c r="AG22122">
        <v>2265986322714410</v>
      </c>
      <c r="AH22122">
        <v>2405006217388700</v>
      </c>
      <c r="AI22122">
        <v>5.1571722199874599E+29</v>
      </c>
      <c r="AL22122" s="81"/>
    </row>
    <row r="22123" spans="32:38" x14ac:dyDescent="0.3">
      <c r="AF22123" s="82"/>
      <c r="AG22123">
        <v>2265986765067460</v>
      </c>
      <c r="AH22123">
        <v>2405006219600500</v>
      </c>
      <c r="AI22123">
        <v>5.1578666257209999E+29</v>
      </c>
      <c r="AL22123" s="81"/>
    </row>
    <row r="22124" spans="32:38" x14ac:dyDescent="0.3">
      <c r="AF22124" s="82"/>
      <c r="AG22124">
        <v>2265987207440510</v>
      </c>
      <c r="AH22124">
        <v>2405006221812390</v>
      </c>
      <c r="AI22124">
        <v>5.1585610937821302E+29</v>
      </c>
      <c r="AL22124" s="81"/>
    </row>
    <row r="22125" spans="32:38" x14ac:dyDescent="0.3">
      <c r="AF22125" s="82"/>
      <c r="AG22125">
        <v>2265987649833560</v>
      </c>
      <c r="AH22125">
        <v>2405006224024390</v>
      </c>
      <c r="AI22125">
        <v>5.1592556241736394E+29</v>
      </c>
      <c r="AL22125" s="81"/>
    </row>
    <row r="22126" spans="32:38" x14ac:dyDescent="0.3">
      <c r="AF22126" s="82"/>
      <c r="AG22126">
        <v>2265988092246610</v>
      </c>
      <c r="AH22126">
        <v>2405006226236480</v>
      </c>
      <c r="AI22126">
        <v>5.1599502168983198E+29</v>
      </c>
      <c r="AL22126" s="81"/>
    </row>
    <row r="22127" spans="32:38" x14ac:dyDescent="0.3">
      <c r="AF22127" s="82"/>
      <c r="AG22127">
        <v>2265988534679660</v>
      </c>
      <c r="AH22127">
        <v>2405006228448680</v>
      </c>
      <c r="AI22127">
        <v>5.1606448719589707E+29</v>
      </c>
      <c r="AL22127" s="81"/>
    </row>
    <row r="22128" spans="32:38" x14ac:dyDescent="0.3">
      <c r="AF22128" s="82"/>
      <c r="AG22128">
        <v>2265988977132710</v>
      </c>
      <c r="AH22128">
        <v>2405006230660970</v>
      </c>
      <c r="AI22128">
        <v>5.1613395893583998E+29</v>
      </c>
      <c r="AL22128" s="81"/>
    </row>
    <row r="22129" spans="32:38" x14ac:dyDescent="0.3">
      <c r="AF22129" s="82"/>
      <c r="AG22129">
        <v>2265989419605760</v>
      </c>
      <c r="AH22129">
        <v>2405006232873370</v>
      </c>
      <c r="AI22129">
        <v>5.1620343690993895E+29</v>
      </c>
      <c r="AL22129" s="81"/>
    </row>
    <row r="22130" spans="32:38" x14ac:dyDescent="0.3">
      <c r="AF22130" s="82"/>
      <c r="AG22130">
        <v>2265989862098810</v>
      </c>
      <c r="AH22130">
        <v>2405006235085860</v>
      </c>
      <c r="AI22130">
        <v>5.1627292111847404E+29</v>
      </c>
      <c r="AL22130" s="81"/>
    </row>
    <row r="22131" spans="32:38" x14ac:dyDescent="0.3">
      <c r="AF22131" s="82"/>
      <c r="AG22131">
        <v>2265990304611860</v>
      </c>
      <c r="AH22131">
        <v>2405006237298460</v>
      </c>
      <c r="AI22131">
        <v>5.1634241156172505E+29</v>
      </c>
      <c r="AL22131" s="81"/>
    </row>
    <row r="22132" spans="32:38" x14ac:dyDescent="0.3">
      <c r="AF22132" s="82"/>
      <c r="AG22132">
        <v>2265990747144910</v>
      </c>
      <c r="AH22132">
        <v>2405006239511150</v>
      </c>
      <c r="AI22132">
        <v>5.1641190823997196E+29</v>
      </c>
      <c r="AL22132" s="81"/>
    </row>
    <row r="22133" spans="32:38" x14ac:dyDescent="0.3">
      <c r="AF22133" s="82"/>
      <c r="AG22133">
        <v>2265991189697960</v>
      </c>
      <c r="AH22133">
        <v>2405006241723950</v>
      </c>
      <c r="AI22133">
        <v>5.1648141115349499E+29</v>
      </c>
      <c r="AL22133" s="81"/>
    </row>
    <row r="22134" spans="32:38" x14ac:dyDescent="0.3">
      <c r="AF22134" s="82"/>
      <c r="AG22134">
        <v>2265991632271010</v>
      </c>
      <c r="AH22134">
        <v>2405006243936840</v>
      </c>
      <c r="AI22134">
        <v>5.1655092030257202E+29</v>
      </c>
      <c r="AL22134" s="81"/>
    </row>
    <row r="22135" spans="32:38" x14ac:dyDescent="0.3">
      <c r="AF22135" s="82"/>
      <c r="AG22135">
        <v>2265992074864060</v>
      </c>
      <c r="AH22135">
        <v>2405006246149840</v>
      </c>
      <c r="AI22135">
        <v>5.1662043568748502E+29</v>
      </c>
      <c r="AL22135" s="81"/>
    </row>
    <row r="22136" spans="32:38" x14ac:dyDescent="0.3">
      <c r="AF22136" s="82"/>
      <c r="AG22136">
        <v>2265992517477110</v>
      </c>
      <c r="AH22136">
        <v>2405006248362930</v>
      </c>
      <c r="AI22136">
        <v>5.1668995730851202E+29</v>
      </c>
      <c r="AL22136" s="81"/>
    </row>
    <row r="22137" spans="32:38" x14ac:dyDescent="0.3">
      <c r="AF22137" s="82"/>
      <c r="AG22137">
        <v>2265992960110160</v>
      </c>
      <c r="AH22137">
        <v>2405006250576130</v>
      </c>
      <c r="AI22137">
        <v>5.1675948516593301E+29</v>
      </c>
      <c r="AL22137" s="81"/>
    </row>
    <row r="22138" spans="32:38" x14ac:dyDescent="0.3">
      <c r="AF22138" s="82"/>
      <c r="AG22138">
        <v>2265993402763210</v>
      </c>
      <c r="AH22138">
        <v>2405006252789420</v>
      </c>
      <c r="AI22138">
        <v>5.1682901926002799E+29</v>
      </c>
      <c r="AL22138" s="81"/>
    </row>
    <row r="22139" spans="32:38" x14ac:dyDescent="0.3">
      <c r="AF22139" s="82"/>
      <c r="AG22139">
        <v>2265993845436260</v>
      </c>
      <c r="AH22139">
        <v>2405006255002820</v>
      </c>
      <c r="AI22139">
        <v>5.1689855959107598E+29</v>
      </c>
      <c r="AL22139" s="81"/>
    </row>
    <row r="22140" spans="32:38" x14ac:dyDescent="0.3">
      <c r="AF22140" s="82"/>
      <c r="AG22140">
        <v>2265994288129310</v>
      </c>
      <c r="AH22140">
        <v>2405006257216310</v>
      </c>
      <c r="AI22140">
        <v>5.1696810615935795E+29</v>
      </c>
      <c r="AL22140" s="81"/>
    </row>
    <row r="22141" spans="32:38" x14ac:dyDescent="0.3">
      <c r="AF22141" s="82"/>
      <c r="AG22141">
        <v>2265994730842360</v>
      </c>
      <c r="AH22141">
        <v>2405006259429910</v>
      </c>
      <c r="AI22141">
        <v>5.1703765896515201E+29</v>
      </c>
      <c r="AL22141" s="81"/>
    </row>
    <row r="22142" spans="32:38" x14ac:dyDescent="0.3">
      <c r="AF22142" s="82"/>
      <c r="AG22142">
        <v>2265995173575410</v>
      </c>
      <c r="AH22142">
        <v>2405006261643600</v>
      </c>
      <c r="AI22142">
        <v>5.1710721800873899E+29</v>
      </c>
      <c r="AL22142" s="81"/>
    </row>
    <row r="22143" spans="32:38" x14ac:dyDescent="0.3">
      <c r="AF22143" s="82"/>
      <c r="AG22143">
        <v>2265995616328460</v>
      </c>
      <c r="AH22143">
        <v>2405006263857400</v>
      </c>
      <c r="AI22143">
        <v>5.1717678329039897E+29</v>
      </c>
      <c r="AL22143" s="81"/>
    </row>
    <row r="22144" spans="32:38" x14ac:dyDescent="0.3">
      <c r="AF22144" s="82"/>
      <c r="AG22144">
        <v>2265996059101510</v>
      </c>
      <c r="AH22144">
        <v>2405006266071290</v>
      </c>
      <c r="AI22144">
        <v>5.1724635481041003E+29</v>
      </c>
      <c r="AL22144" s="81"/>
    </row>
    <row r="22145" spans="32:38" x14ac:dyDescent="0.3">
      <c r="AF22145" s="82"/>
      <c r="AG22145">
        <v>2265996501894560</v>
      </c>
      <c r="AH22145">
        <v>2405006268285290</v>
      </c>
      <c r="AI22145">
        <v>5.1731593256905303E+29</v>
      </c>
      <c r="AL22145" s="81"/>
    </row>
    <row r="22146" spans="32:38" x14ac:dyDescent="0.3">
      <c r="AF22146" s="82"/>
      <c r="AG22146">
        <v>2265996944707610</v>
      </c>
      <c r="AH22146">
        <v>2405006270499380</v>
      </c>
      <c r="AI22146">
        <v>5.1738551656660697E+29</v>
      </c>
      <c r="AL22146" s="81"/>
    </row>
    <row r="22147" spans="32:38" x14ac:dyDescent="0.3">
      <c r="AF22147" s="82"/>
      <c r="AG22147">
        <v>2265997387540660</v>
      </c>
      <c r="AH22147">
        <v>2405006272713580</v>
      </c>
      <c r="AI22147">
        <v>5.1745510680335297E+29</v>
      </c>
      <c r="AL22147" s="81"/>
    </row>
    <row r="22148" spans="32:38" x14ac:dyDescent="0.3">
      <c r="AF22148" s="82"/>
      <c r="AG22148">
        <v>2265997830393710</v>
      </c>
      <c r="AH22148">
        <v>2405006274927870</v>
      </c>
      <c r="AI22148">
        <v>5.17524703279569E+29</v>
      </c>
      <c r="AL22148" s="81"/>
    </row>
    <row r="22149" spans="32:38" x14ac:dyDescent="0.3">
      <c r="AF22149" s="82"/>
      <c r="AG22149">
        <v>2265998273266760</v>
      </c>
      <c r="AH22149">
        <v>2405006277142270</v>
      </c>
      <c r="AI22149">
        <v>5.1759430599553505E+29</v>
      </c>
      <c r="AL22149" s="81"/>
    </row>
    <row r="22150" spans="32:38" x14ac:dyDescent="0.3">
      <c r="AF22150" s="82"/>
      <c r="AG22150">
        <v>2265998716159810</v>
      </c>
      <c r="AH22150">
        <v>2405006279356760</v>
      </c>
      <c r="AI22150">
        <v>5.1766391495153203E+29</v>
      </c>
      <c r="AL22150" s="81"/>
    </row>
    <row r="22151" spans="32:38" x14ac:dyDescent="0.3">
      <c r="AF22151" s="82"/>
      <c r="AG22151">
        <v>2265999159072860</v>
      </c>
      <c r="AH22151">
        <v>2405006281571360</v>
      </c>
      <c r="AI22151">
        <v>5.1773353014783797E+29</v>
      </c>
      <c r="AL22151" s="81"/>
    </row>
    <row r="22152" spans="32:38" x14ac:dyDescent="0.3">
      <c r="AF22152" s="82"/>
      <c r="AG22152">
        <v>2265999602005910</v>
      </c>
      <c r="AH22152">
        <v>2405006283786050</v>
      </c>
      <c r="AI22152">
        <v>5.17803151584734E+29</v>
      </c>
      <c r="AL22152" s="81"/>
    </row>
    <row r="22153" spans="32:38" x14ac:dyDescent="0.3">
      <c r="AF22153" s="82"/>
      <c r="AG22153">
        <v>2266000044958960</v>
      </c>
      <c r="AH22153">
        <v>2405006286000850</v>
      </c>
      <c r="AI22153">
        <v>5.1787277926249897E+29</v>
      </c>
      <c r="AL22153" s="81"/>
    </row>
    <row r="22154" spans="32:38" x14ac:dyDescent="0.3">
      <c r="AF22154" s="82"/>
      <c r="AG22154">
        <v>2266000487932010</v>
      </c>
      <c r="AH22154">
        <v>2405006288215740</v>
      </c>
      <c r="AI22154">
        <v>5.1794241318141304E+29</v>
      </c>
      <c r="AL22154" s="81"/>
    </row>
    <row r="22155" spans="32:38" x14ac:dyDescent="0.3">
      <c r="AF22155" s="82"/>
      <c r="AG22155">
        <v>2266000930925060</v>
      </c>
      <c r="AH22155">
        <v>2405006290430740</v>
      </c>
      <c r="AI22155">
        <v>5.1801205334175501E+29</v>
      </c>
      <c r="AL22155" s="81"/>
    </row>
    <row r="22156" spans="32:38" x14ac:dyDescent="0.3">
      <c r="AF22156" s="82"/>
      <c r="AG22156">
        <v>2266001373938110</v>
      </c>
      <c r="AH22156">
        <v>2405006292645830</v>
      </c>
      <c r="AI22156">
        <v>5.1808169974380598E+29</v>
      </c>
      <c r="AL22156" s="81"/>
    </row>
    <row r="22157" spans="32:38" x14ac:dyDescent="0.3">
      <c r="AF22157" s="82"/>
      <c r="AG22157">
        <v>2266001816971160</v>
      </c>
      <c r="AH22157">
        <v>2405006294861030</v>
      </c>
      <c r="AI22157">
        <v>5.1815135238784401E+29</v>
      </c>
      <c r="AL22157" s="81"/>
    </row>
    <row r="22158" spans="32:38" x14ac:dyDescent="0.3">
      <c r="AF22158" s="82"/>
      <c r="AG22158">
        <v>2266002260024210</v>
      </c>
      <c r="AH22158">
        <v>2405006297076320</v>
      </c>
      <c r="AI22158">
        <v>5.1822101127415104E+29</v>
      </c>
      <c r="AL22158" s="81"/>
    </row>
    <row r="22159" spans="32:38" x14ac:dyDescent="0.3">
      <c r="AF22159" s="82"/>
      <c r="AG22159">
        <v>2266002703097260</v>
      </c>
      <c r="AH22159">
        <v>2405006299291720</v>
      </c>
      <c r="AI22159">
        <v>5.1829067640300398E+29</v>
      </c>
      <c r="AL22159" s="81"/>
    </row>
    <row r="22160" spans="32:38" x14ac:dyDescent="0.3">
      <c r="AF22160" s="82"/>
      <c r="AG22160">
        <v>2266003146190310</v>
      </c>
      <c r="AH22160">
        <v>2405006301507210</v>
      </c>
      <c r="AI22160">
        <v>5.1836034777468403E+29</v>
      </c>
      <c r="AL22160" s="81"/>
    </row>
    <row r="22161" spans="32:38" x14ac:dyDescent="0.3">
      <c r="AF22161" s="82"/>
      <c r="AG22161">
        <v>2266003589303360</v>
      </c>
      <c r="AH22161">
        <v>2405006303722810</v>
      </c>
      <c r="AI22161">
        <v>5.1843002538947104E+29</v>
      </c>
      <c r="AL22161" s="81"/>
    </row>
    <row r="22162" spans="32:38" x14ac:dyDescent="0.3">
      <c r="AF22162" s="82"/>
      <c r="AG22162">
        <v>2266004032436410</v>
      </c>
      <c r="AH22162">
        <v>2405006305938500</v>
      </c>
      <c r="AI22162">
        <v>5.1849970924764501E+29</v>
      </c>
      <c r="AL22162" s="81"/>
    </row>
    <row r="22163" spans="32:38" x14ac:dyDescent="0.3">
      <c r="AF22163" s="82"/>
      <c r="AG22163">
        <v>2266004475589460</v>
      </c>
      <c r="AH22163">
        <v>2405006308154300</v>
      </c>
      <c r="AI22163">
        <v>5.1856939934948396E+29</v>
      </c>
      <c r="AL22163" s="81"/>
    </row>
    <row r="22164" spans="32:38" x14ac:dyDescent="0.3">
      <c r="AF22164" s="82"/>
      <c r="AG22164">
        <v>2266004918762510</v>
      </c>
      <c r="AH22164">
        <v>2405006310370190</v>
      </c>
      <c r="AI22164">
        <v>5.1863909569526895E+29</v>
      </c>
      <c r="AL22164" s="81"/>
    </row>
    <row r="22165" spans="32:38" x14ac:dyDescent="0.3">
      <c r="AF22165" s="82"/>
      <c r="AG22165">
        <v>2266005361955560</v>
      </c>
      <c r="AH22165">
        <v>2405006312586190</v>
      </c>
      <c r="AI22165">
        <v>5.1870879828527998E+29</v>
      </c>
      <c r="AL22165" s="81"/>
    </row>
    <row r="22166" spans="32:38" x14ac:dyDescent="0.3">
      <c r="AF22166" s="82"/>
      <c r="AG22166">
        <v>2266005805168610</v>
      </c>
      <c r="AH22166">
        <v>2405006314802280</v>
      </c>
      <c r="AI22166">
        <v>5.1877850711979598E+29</v>
      </c>
      <c r="AL22166" s="81"/>
    </row>
    <row r="22167" spans="32:38" x14ac:dyDescent="0.3">
      <c r="AF22167" s="82"/>
      <c r="AG22167">
        <v>2266006248401660</v>
      </c>
      <c r="AH22167">
        <v>2405006317018480</v>
      </c>
      <c r="AI22167">
        <v>5.1884822219909598E+29</v>
      </c>
      <c r="AL22167" s="81"/>
    </row>
    <row r="22168" spans="32:38" x14ac:dyDescent="0.3">
      <c r="AF22168" s="82"/>
      <c r="AG22168">
        <v>2266006691654710</v>
      </c>
      <c r="AH22168">
        <v>2405006319234770</v>
      </c>
      <c r="AI22168">
        <v>5.1891794352346094E+29</v>
      </c>
      <c r="AL22168" s="81"/>
    </row>
    <row r="22169" spans="32:38" x14ac:dyDescent="0.3">
      <c r="AF22169" s="82"/>
      <c r="AG22169">
        <v>2266007134927760</v>
      </c>
      <c r="AH22169">
        <v>2405006321451170</v>
      </c>
      <c r="AI22169">
        <v>5.1898767109316996E+29</v>
      </c>
      <c r="AL22169" s="81"/>
    </row>
    <row r="22170" spans="32:38" x14ac:dyDescent="0.3">
      <c r="AF22170" s="82"/>
      <c r="AG22170">
        <v>2266007578220810</v>
      </c>
      <c r="AH22170">
        <v>2405006323667660</v>
      </c>
      <c r="AI22170">
        <v>5.1905740490850296E+29</v>
      </c>
      <c r="AL22170" s="81"/>
    </row>
    <row r="22171" spans="32:38" x14ac:dyDescent="0.3">
      <c r="AF22171" s="82"/>
      <c r="AG22171">
        <v>2266008021533860</v>
      </c>
      <c r="AH22171">
        <v>2405006325884260</v>
      </c>
      <c r="AI22171">
        <v>5.1912714496974001E+29</v>
      </c>
      <c r="AL22171" s="81"/>
    </row>
    <row r="22172" spans="32:38" x14ac:dyDescent="0.3">
      <c r="AF22172" s="82"/>
      <c r="AG22172">
        <v>2266008464866910</v>
      </c>
      <c r="AH22172">
        <v>2405006328100950</v>
      </c>
      <c r="AI22172">
        <v>5.1919689127715907E+29</v>
      </c>
      <c r="AL22172" s="81"/>
    </row>
    <row r="22173" spans="32:38" x14ac:dyDescent="0.3">
      <c r="AF22173" s="82"/>
      <c r="AG22173">
        <v>2266008908219960</v>
      </c>
      <c r="AH22173">
        <v>2405006330317750</v>
      </c>
      <c r="AI22173">
        <v>5.1926664383104195E+29</v>
      </c>
      <c r="AL22173" s="81"/>
    </row>
    <row r="22174" spans="32:38" x14ac:dyDescent="0.3">
      <c r="AF22174" s="82"/>
      <c r="AG22174">
        <v>2266009351593010</v>
      </c>
      <c r="AH22174">
        <v>2405006332534640</v>
      </c>
      <c r="AI22174">
        <v>5.1933640263166698E+29</v>
      </c>
      <c r="AL22174" s="81"/>
    </row>
    <row r="22175" spans="32:38" x14ac:dyDescent="0.3">
      <c r="AF22175" s="82"/>
      <c r="AG22175">
        <v>2266009794986060</v>
      </c>
      <c r="AH22175">
        <v>2405006334751640</v>
      </c>
      <c r="AI22175">
        <v>5.1940616767931499E+29</v>
      </c>
      <c r="AL22175" s="81"/>
    </row>
    <row r="22176" spans="32:38" x14ac:dyDescent="0.3">
      <c r="AF22176" s="82"/>
      <c r="AG22176">
        <v>2266010238399110</v>
      </c>
      <c r="AH22176">
        <v>2405006336968730</v>
      </c>
      <c r="AI22176">
        <v>5.1947593897426401E+29</v>
      </c>
      <c r="AL22176" s="81"/>
    </row>
    <row r="22177" spans="32:38" x14ac:dyDescent="0.3">
      <c r="AF22177" s="82"/>
      <c r="AG22177">
        <v>2266010681832160</v>
      </c>
      <c r="AH22177">
        <v>2405006339185930</v>
      </c>
      <c r="AI22177">
        <v>5.1954571651679502E+29</v>
      </c>
      <c r="AL22177" s="81"/>
    </row>
    <row r="22178" spans="32:38" x14ac:dyDescent="0.3">
      <c r="AF22178" s="82"/>
      <c r="AG22178">
        <v>2266011125285210</v>
      </c>
      <c r="AH22178">
        <v>2405006341403220</v>
      </c>
      <c r="AI22178">
        <v>5.1961550030718801E+29</v>
      </c>
      <c r="AL22178" s="81"/>
    </row>
    <row r="22179" spans="32:38" x14ac:dyDescent="0.3">
      <c r="AF22179" s="82"/>
      <c r="AG22179">
        <v>2266011568758260</v>
      </c>
      <c r="AH22179">
        <v>2405006343620620</v>
      </c>
      <c r="AI22179">
        <v>5.1968529034572096E+29</v>
      </c>
      <c r="AL22179" s="81"/>
    </row>
    <row r="22180" spans="32:38" x14ac:dyDescent="0.3">
      <c r="AF22180" s="82"/>
      <c r="AG22180">
        <v>2266012012251310</v>
      </c>
      <c r="AH22180">
        <v>2405006345838110</v>
      </c>
      <c r="AI22180">
        <v>5.1975508663267602E+29</v>
      </c>
      <c r="AL22180" s="81"/>
    </row>
    <row r="22181" spans="32:38" x14ac:dyDescent="0.3">
      <c r="AF22181" s="82"/>
      <c r="AG22181">
        <v>2266012455764360</v>
      </c>
      <c r="AH22181">
        <v>2405006348055710</v>
      </c>
      <c r="AI22181">
        <v>5.1982488916832997E+29</v>
      </c>
      <c r="AL22181" s="81"/>
    </row>
    <row r="22182" spans="32:38" x14ac:dyDescent="0.3">
      <c r="AF22182" s="82"/>
      <c r="AG22182">
        <v>2266012899297410</v>
      </c>
      <c r="AH22182">
        <v>2405006350273400</v>
      </c>
      <c r="AI22182">
        <v>5.1989469795296499E+29</v>
      </c>
      <c r="AL22182" s="81"/>
    </row>
    <row r="22183" spans="32:38" x14ac:dyDescent="0.3">
      <c r="AF22183" s="82"/>
      <c r="AG22183">
        <v>2266013342850460</v>
      </c>
      <c r="AH22183">
        <v>2405006352491200</v>
      </c>
      <c r="AI22183">
        <v>5.1996451298685993E+29</v>
      </c>
      <c r="AL22183" s="81"/>
    </row>
    <row r="22184" spans="32:38" x14ac:dyDescent="0.3">
      <c r="AF22184" s="82"/>
      <c r="AG22184">
        <v>2266013786423510</v>
      </c>
      <c r="AH22184">
        <v>2405006354709090</v>
      </c>
      <c r="AI22184">
        <v>5.2003433427029397E+29</v>
      </c>
      <c r="AL22184" s="81"/>
    </row>
    <row r="22185" spans="32:38" x14ac:dyDescent="0.3">
      <c r="AF22185" s="82"/>
      <c r="AG22185">
        <v>2266014230016560</v>
      </c>
      <c r="AH22185">
        <v>2405006356927090</v>
      </c>
      <c r="AI22185">
        <v>5.2010416180354695E+29</v>
      </c>
      <c r="AL22185" s="81"/>
    </row>
    <row r="22186" spans="32:38" x14ac:dyDescent="0.3">
      <c r="AF22186" s="82"/>
      <c r="AG22186">
        <v>2266014673629610</v>
      </c>
      <c r="AH22186">
        <v>2405006359145180</v>
      </c>
      <c r="AI22186">
        <v>5.2017399558689901E+29</v>
      </c>
      <c r="AL22186" s="81"/>
    </row>
    <row r="22187" spans="32:38" x14ac:dyDescent="0.3">
      <c r="AF22187" s="82"/>
      <c r="AG22187">
        <v>2266015117262660</v>
      </c>
      <c r="AH22187">
        <v>2405006361363380</v>
      </c>
      <c r="AI22187">
        <v>5.2024383562063E+29</v>
      </c>
      <c r="AL22187" s="81"/>
    </row>
    <row r="22188" spans="32:38" x14ac:dyDescent="0.3">
      <c r="AF22188" s="82"/>
      <c r="AG22188">
        <v>2266015560915710</v>
      </c>
      <c r="AH22188">
        <v>2405006363581670</v>
      </c>
      <c r="AI22188">
        <v>5.2031368190501902E+29</v>
      </c>
      <c r="AL22188" s="81"/>
    </row>
    <row r="22189" spans="32:38" x14ac:dyDescent="0.3">
      <c r="AF22189" s="82"/>
      <c r="AG22189">
        <v>2266016004588760</v>
      </c>
      <c r="AH22189">
        <v>2405006365800070</v>
      </c>
      <c r="AI22189">
        <v>5.2038353444034598E+29</v>
      </c>
      <c r="AL22189" s="81"/>
    </row>
    <row r="22190" spans="32:38" x14ac:dyDescent="0.3">
      <c r="AF22190" s="82"/>
      <c r="AG22190">
        <v>2266016448281810</v>
      </c>
      <c r="AH22190">
        <v>2405006368018560</v>
      </c>
      <c r="AI22190">
        <v>5.2045339322688998E+29</v>
      </c>
      <c r="AL22190" s="81"/>
    </row>
    <row r="22191" spans="32:38" x14ac:dyDescent="0.3">
      <c r="AF22191" s="82"/>
      <c r="AG22191">
        <v>2266016891994860</v>
      </c>
      <c r="AH22191">
        <v>2405006370237160</v>
      </c>
      <c r="AI22191">
        <v>5.2052325826493198E+29</v>
      </c>
      <c r="AL22191" s="81"/>
    </row>
    <row r="22192" spans="32:38" x14ac:dyDescent="0.3">
      <c r="AF22192" s="82"/>
      <c r="AG22192">
        <v>2266017335727910</v>
      </c>
      <c r="AH22192">
        <v>2405006372455850</v>
      </c>
      <c r="AI22192">
        <v>5.2059312955474996E+29</v>
      </c>
      <c r="AL22192" s="81"/>
    </row>
    <row r="22193" spans="32:38" x14ac:dyDescent="0.3">
      <c r="AF22193" s="82"/>
      <c r="AG22193">
        <v>2266017779480960</v>
      </c>
      <c r="AH22193">
        <v>2405006374674650</v>
      </c>
      <c r="AI22193">
        <v>5.2066300709662601E+29</v>
      </c>
      <c r="AL22193" s="81"/>
    </row>
    <row r="22194" spans="32:38" x14ac:dyDescent="0.3">
      <c r="AF22194" s="82"/>
      <c r="AG22194">
        <v>2266018223254010</v>
      </c>
      <c r="AH22194">
        <v>2405006376893540</v>
      </c>
      <c r="AI22194">
        <v>5.2073289089083696E+29</v>
      </c>
      <c r="AL22194" s="81"/>
    </row>
    <row r="22195" spans="32:38" x14ac:dyDescent="0.3">
      <c r="AF22195" s="82"/>
      <c r="AG22195">
        <v>2266018667047060</v>
      </c>
      <c r="AH22195">
        <v>2405006379112540</v>
      </c>
      <c r="AI22195">
        <v>5.2080278093766494E+29</v>
      </c>
      <c r="AL22195" s="81"/>
    </row>
    <row r="22196" spans="32:38" x14ac:dyDescent="0.3">
      <c r="AF22196" s="82"/>
      <c r="AG22196">
        <v>2266019110860110</v>
      </c>
      <c r="AH22196">
        <v>2405006381331630</v>
      </c>
      <c r="AI22196">
        <v>5.2087267723738901E+29</v>
      </c>
      <c r="AL22196" s="81"/>
    </row>
    <row r="22197" spans="32:38" x14ac:dyDescent="0.3">
      <c r="AF22197" s="82"/>
      <c r="AG22197">
        <v>2266019554693160</v>
      </c>
      <c r="AH22197">
        <v>2405006383550830</v>
      </c>
      <c r="AI22197">
        <v>5.2094257979028798E+29</v>
      </c>
      <c r="AL22197" s="81"/>
    </row>
    <row r="22198" spans="32:38" x14ac:dyDescent="0.3">
      <c r="AF22198" s="82"/>
      <c r="AG22198">
        <v>2266019998546210</v>
      </c>
      <c r="AH22198">
        <v>2405006385770120</v>
      </c>
      <c r="AI22198">
        <v>5.2101248859664199E+29</v>
      </c>
      <c r="AL22198" s="81"/>
    </row>
    <row r="22199" spans="32:38" x14ac:dyDescent="0.3">
      <c r="AF22199" s="82"/>
      <c r="AG22199">
        <v>2266020442419260</v>
      </c>
      <c r="AH22199">
        <v>2405006387989520</v>
      </c>
      <c r="AI22199">
        <v>5.2108240365672998E+29</v>
      </c>
      <c r="AL22199" s="81"/>
    </row>
    <row r="22200" spans="32:38" x14ac:dyDescent="0.3">
      <c r="AF22200" s="82"/>
      <c r="AG22200">
        <v>2266020886312310</v>
      </c>
      <c r="AH22200">
        <v>2405006390209010</v>
      </c>
      <c r="AI22200">
        <v>5.2115232497083405E+29</v>
      </c>
      <c r="AL22200" s="81"/>
    </row>
    <row r="22201" spans="32:38" x14ac:dyDescent="0.3">
      <c r="AF22201" s="82"/>
      <c r="AG22201">
        <v>2266021330225360</v>
      </c>
      <c r="AH22201">
        <v>2405006392428610</v>
      </c>
      <c r="AI22201">
        <v>5.2122225253923097E+29</v>
      </c>
      <c r="AL22201" s="81"/>
    </row>
    <row r="22202" spans="32:38" x14ac:dyDescent="0.3">
      <c r="AF22202" s="82"/>
      <c r="AG22202">
        <v>2266021774158410</v>
      </c>
      <c r="AH22202">
        <v>2405006394648300</v>
      </c>
      <c r="AI22202">
        <v>5.2129218636220299E+29</v>
      </c>
      <c r="AL22202" s="81"/>
    </row>
    <row r="22203" spans="32:38" x14ac:dyDescent="0.3">
      <c r="AF22203" s="82"/>
      <c r="AG22203">
        <v>2266022218111460</v>
      </c>
      <c r="AH22203">
        <v>2405006396868100</v>
      </c>
      <c r="AI22203">
        <v>5.21362126440027E+29</v>
      </c>
      <c r="AL22203" s="81"/>
    </row>
    <row r="22204" spans="32:38" x14ac:dyDescent="0.3">
      <c r="AF22204" s="82"/>
      <c r="AG22204">
        <v>2266022662084510</v>
      </c>
      <c r="AH22204">
        <v>2405006399087990</v>
      </c>
      <c r="AI22204">
        <v>5.2143207277298597E+29</v>
      </c>
      <c r="AL22204" s="81"/>
    </row>
    <row r="22205" spans="32:38" x14ac:dyDescent="0.3">
      <c r="AF22205" s="82"/>
      <c r="AG22205">
        <v>2266023106077560</v>
      </c>
      <c r="AH22205">
        <v>2405006401307990</v>
      </c>
      <c r="AI22205">
        <v>6.5187753170169598E+29</v>
      </c>
      <c r="AL22205" s="81"/>
    </row>
    <row r="22206" spans="32:38" x14ac:dyDescent="0.3">
      <c r="AF22206" s="82"/>
      <c r="AG22206">
        <v>2266023550090610</v>
      </c>
      <c r="AH22206">
        <v>2405006403528080</v>
      </c>
      <c r="AI22206">
        <v>6.5196498025677597E+29</v>
      </c>
      <c r="AL22206" s="81"/>
    </row>
    <row r="22207" spans="32:38" x14ac:dyDescent="0.3">
      <c r="AF22207" s="82"/>
      <c r="AG22207">
        <v>2266023994123660</v>
      </c>
      <c r="AH22207">
        <v>2405006405748280</v>
      </c>
      <c r="AI22207">
        <v>6.5205243663182007E+29</v>
      </c>
      <c r="AL22207" s="81"/>
    </row>
    <row r="22208" spans="32:38" x14ac:dyDescent="0.3">
      <c r="AF22208" s="82"/>
      <c r="AG22208">
        <v>2266024438176710</v>
      </c>
      <c r="AH22208">
        <v>2405006407968570</v>
      </c>
      <c r="AI22208">
        <v>6.5213990082718E+29</v>
      </c>
      <c r="AL22208" s="81"/>
    </row>
    <row r="22209" spans="32:38" x14ac:dyDescent="0.3">
      <c r="AF22209" s="82"/>
      <c r="AG22209">
        <v>2266024882249760</v>
      </c>
      <c r="AH22209">
        <v>2405006410188970</v>
      </c>
      <c r="AI22209">
        <v>6.5222737284320506E+29</v>
      </c>
      <c r="AL22209" s="81"/>
    </row>
    <row r="22210" spans="32:38" x14ac:dyDescent="0.3">
      <c r="AF22210" s="82"/>
      <c r="AG22210">
        <v>2266025326342810</v>
      </c>
      <c r="AH22210">
        <v>2405006412409460</v>
      </c>
      <c r="AI22210">
        <v>6.5231485268024302E+29</v>
      </c>
      <c r="AL22210" s="81"/>
    </row>
    <row r="22211" spans="32:38" x14ac:dyDescent="0.3">
      <c r="AF22211" s="82"/>
      <c r="AG22211">
        <v>2266025770455860</v>
      </c>
      <c r="AH22211">
        <v>2405006414630060</v>
      </c>
      <c r="AI22211">
        <v>6.5240234033864601E+29</v>
      </c>
      <c r="AL22211" s="81"/>
    </row>
    <row r="22212" spans="32:38" x14ac:dyDescent="0.3">
      <c r="AF22212" s="82"/>
      <c r="AG22212">
        <v>2266026214588910</v>
      </c>
      <c r="AH22212">
        <v>2405006416850750</v>
      </c>
      <c r="AI22212">
        <v>6.5248983581876205E+29</v>
      </c>
      <c r="AL22212" s="81"/>
    </row>
    <row r="22213" spans="32:38" x14ac:dyDescent="0.3">
      <c r="AF22213" s="82"/>
      <c r="AG22213">
        <v>2266026658741960</v>
      </c>
      <c r="AH22213">
        <v>2405006419071550</v>
      </c>
      <c r="AI22213">
        <v>6.5257733912094104E+29</v>
      </c>
      <c r="AL22213" s="81"/>
    </row>
    <row r="22214" spans="32:38" x14ac:dyDescent="0.3">
      <c r="AF22214" s="82"/>
      <c r="AG22214">
        <v>2266027102915010</v>
      </c>
      <c r="AH22214">
        <v>2405006421292440</v>
      </c>
      <c r="AI22214">
        <v>6.5266485024553298E+29</v>
      </c>
      <c r="AL22214" s="81"/>
    </row>
    <row r="22215" spans="32:38" x14ac:dyDescent="0.3">
      <c r="AF22215" s="82"/>
      <c r="AG22215">
        <v>2266027547108060</v>
      </c>
      <c r="AH22215">
        <v>2405006423513440</v>
      </c>
      <c r="AI22215">
        <v>6.5275236919288606E+29</v>
      </c>
      <c r="AL22215" s="81"/>
    </row>
    <row r="22216" spans="32:38" x14ac:dyDescent="0.3">
      <c r="AF22216" s="82"/>
      <c r="AG22216">
        <v>2266027991321110</v>
      </c>
      <c r="AH22216">
        <v>2405006425734530</v>
      </c>
      <c r="AI22216">
        <v>6.5283989596335198E+29</v>
      </c>
      <c r="AL22216" s="81"/>
    </row>
    <row r="22217" spans="32:38" x14ac:dyDescent="0.3">
      <c r="AF22217" s="82"/>
      <c r="AG22217">
        <v>2266028435554160</v>
      </c>
      <c r="AH22217">
        <v>2405006427955730</v>
      </c>
      <c r="AI22217">
        <v>6.5292743055727906E+29</v>
      </c>
      <c r="AL22217" s="81"/>
    </row>
    <row r="22218" spans="32:38" x14ac:dyDescent="0.3">
      <c r="AF22218" s="82"/>
      <c r="AG22218">
        <v>2266028879807210</v>
      </c>
      <c r="AH22218">
        <v>2405006430177020</v>
      </c>
      <c r="AI22218">
        <v>6.5301497297501803E+29</v>
      </c>
      <c r="AL22218" s="81"/>
    </row>
    <row r="22219" spans="32:38" x14ac:dyDescent="0.3">
      <c r="AF22219" s="82"/>
      <c r="AG22219">
        <v>2266029324080260</v>
      </c>
      <c r="AH22219">
        <v>2405006432398420</v>
      </c>
      <c r="AI22219">
        <v>6.5310252321691707E+29</v>
      </c>
      <c r="AL22219" s="81"/>
    </row>
    <row r="22220" spans="32:38" x14ac:dyDescent="0.3">
      <c r="AF22220" s="82"/>
      <c r="AG22220">
        <v>2266029768373310</v>
      </c>
      <c r="AH22220">
        <v>2405006434619910</v>
      </c>
      <c r="AI22220">
        <v>6.5319008128332604E+29</v>
      </c>
      <c r="AL22220" s="81"/>
    </row>
    <row r="22221" spans="32:38" x14ac:dyDescent="0.3">
      <c r="AF22221" s="82"/>
      <c r="AG22221">
        <v>2266030212686360</v>
      </c>
      <c r="AH22221">
        <v>2405006436841510</v>
      </c>
      <c r="AI22221">
        <v>6.5327764717459498E+29</v>
      </c>
      <c r="AL22221" s="81"/>
    </row>
    <row r="22222" spans="32:38" x14ac:dyDescent="0.3">
      <c r="AF22222" s="82"/>
      <c r="AG22222">
        <v>2266030657019410</v>
      </c>
      <c r="AH22222">
        <v>2405006439063200</v>
      </c>
      <c r="AI22222">
        <v>6.5336522089107402E+29</v>
      </c>
      <c r="AL22222" s="81"/>
    </row>
    <row r="22223" spans="32:38" x14ac:dyDescent="0.3">
      <c r="AF22223" s="82"/>
      <c r="AG22223">
        <v>2266031101372460</v>
      </c>
      <c r="AH22223">
        <v>2405006441285000</v>
      </c>
      <c r="AI22223">
        <v>6.5345280243311193E+29</v>
      </c>
      <c r="AL22223" s="81"/>
    </row>
    <row r="22224" spans="32:38" x14ac:dyDescent="0.3">
      <c r="AF22224" s="82"/>
      <c r="AG22224">
        <v>2266031545745510</v>
      </c>
      <c r="AH22224">
        <v>2405006443506890</v>
      </c>
      <c r="AI22224">
        <v>6.53540391801058E+29</v>
      </c>
      <c r="AL22224" s="81"/>
    </row>
    <row r="22225" spans="32:38" x14ac:dyDescent="0.3">
      <c r="AF22225" s="82"/>
      <c r="AG22225">
        <v>2266031990138560</v>
      </c>
      <c r="AH22225">
        <v>2405006445728890</v>
      </c>
      <c r="AI22225">
        <v>6.5362798899526296E+29</v>
      </c>
      <c r="AL22225" s="81"/>
    </row>
    <row r="22226" spans="32:38" x14ac:dyDescent="0.3">
      <c r="AF22226" s="82"/>
      <c r="AG22226">
        <v>2266032434551610</v>
      </c>
      <c r="AH22226">
        <v>2405006447950980</v>
      </c>
      <c r="AI22226">
        <v>6.5371559401607597E+29</v>
      </c>
      <c r="AL22226" s="81"/>
    </row>
    <row r="22227" spans="32:38" x14ac:dyDescent="0.3">
      <c r="AF22227" s="82"/>
      <c r="AG22227">
        <v>2266032878984660</v>
      </c>
      <c r="AH22227">
        <v>2405006450173180</v>
      </c>
      <c r="AI22227">
        <v>6.5380320686384607E+29</v>
      </c>
      <c r="AL22227" s="81"/>
    </row>
    <row r="22228" spans="32:38" x14ac:dyDescent="0.3">
      <c r="AF22228" s="82"/>
      <c r="AG22228">
        <v>2266033323437710</v>
      </c>
      <c r="AH22228">
        <v>2405006452395470</v>
      </c>
      <c r="AI22228">
        <v>6.5389082753892398E+29</v>
      </c>
      <c r="AL22228" s="81"/>
    </row>
    <row r="22229" spans="32:38" x14ac:dyDescent="0.3">
      <c r="AF22229" s="82"/>
      <c r="AG22229">
        <v>2266033767910760</v>
      </c>
      <c r="AH22229">
        <v>2405006454617870</v>
      </c>
      <c r="AI22229">
        <v>6.5397845604165801E+29</v>
      </c>
      <c r="AL22229" s="81"/>
    </row>
    <row r="22230" spans="32:38" x14ac:dyDescent="0.3">
      <c r="AF22230" s="82"/>
      <c r="AG22230">
        <v>2266034212403810</v>
      </c>
      <c r="AH22230">
        <v>2405006456840360</v>
      </c>
      <c r="AI22230">
        <v>6.5406609237240001E+29</v>
      </c>
      <c r="AL22230" s="81"/>
    </row>
    <row r="22231" spans="32:38" x14ac:dyDescent="0.3">
      <c r="AF22231" s="82"/>
      <c r="AG22231">
        <v>2266034656916860</v>
      </c>
      <c r="AH22231">
        <v>2405006459062960</v>
      </c>
      <c r="AI22231">
        <v>6.5415373653149592E+29</v>
      </c>
      <c r="AL22231" s="81"/>
    </row>
    <row r="22232" spans="32:38" x14ac:dyDescent="0.3">
      <c r="AF22232" s="82"/>
      <c r="AG22232">
        <v>2266035101449910</v>
      </c>
      <c r="AH22232">
        <v>2405006461285650</v>
      </c>
      <c r="AI22232">
        <v>6.5424138851929898E+29</v>
      </c>
      <c r="AL22232" s="81"/>
    </row>
    <row r="22233" spans="32:38" x14ac:dyDescent="0.3">
      <c r="AF22233" s="82"/>
      <c r="AG22233">
        <v>2266035546002960</v>
      </c>
      <c r="AH22233">
        <v>2405006463508450</v>
      </c>
      <c r="AI22233">
        <v>6.5432904833615598E+29</v>
      </c>
      <c r="AL22233" s="81"/>
    </row>
    <row r="22234" spans="32:38" x14ac:dyDescent="0.3">
      <c r="AF22234" s="82"/>
      <c r="AG22234">
        <v>2266035990576010</v>
      </c>
      <c r="AH22234">
        <v>2405006465731340</v>
      </c>
      <c r="AI22234">
        <v>6.5441671598241903E+29</v>
      </c>
      <c r="AL22234" s="81"/>
    </row>
    <row r="22235" spans="32:38" x14ac:dyDescent="0.3">
      <c r="AF22235" s="82"/>
      <c r="AG22235">
        <v>2266036435169060</v>
      </c>
      <c r="AH22235">
        <v>2405006467954340</v>
      </c>
      <c r="AI22235">
        <v>6.5450439145843605E+29</v>
      </c>
      <c r="AL22235" s="81"/>
    </row>
    <row r="22236" spans="32:38" x14ac:dyDescent="0.3">
      <c r="AF22236" s="82"/>
      <c r="AG22236">
        <v>2266036879782110</v>
      </c>
      <c r="AH22236">
        <v>2405006470177430</v>
      </c>
      <c r="AI22236">
        <v>6.5459207476455704E+29</v>
      </c>
      <c r="AL22236" s="81"/>
    </row>
    <row r="22237" spans="32:38" x14ac:dyDescent="0.3">
      <c r="AF22237" s="82"/>
      <c r="AG22237">
        <v>2266037324415160</v>
      </c>
      <c r="AH22237">
        <v>2405006472400630</v>
      </c>
      <c r="AI22237">
        <v>6.5467976590113104E+29</v>
      </c>
      <c r="AL22237" s="81"/>
    </row>
    <row r="22238" spans="32:38" x14ac:dyDescent="0.3">
      <c r="AF22238" s="82"/>
      <c r="AG22238">
        <v>2266037769068210</v>
      </c>
      <c r="AH22238">
        <v>2405006474623920</v>
      </c>
      <c r="AI22238">
        <v>6.5476746486850904E+29</v>
      </c>
      <c r="AL22238" s="81"/>
    </row>
    <row r="22239" spans="32:38" x14ac:dyDescent="0.3">
      <c r="AF22239" s="82"/>
      <c r="AG22239">
        <v>2266038213741260</v>
      </c>
      <c r="AH22239">
        <v>2405006476847320</v>
      </c>
      <c r="AI22239">
        <v>6.5485517166703993E+29</v>
      </c>
      <c r="AL22239" s="81"/>
    </row>
    <row r="22240" spans="32:38" x14ac:dyDescent="0.3">
      <c r="AF22240" s="82"/>
      <c r="AG22240">
        <v>2266038658434310</v>
      </c>
      <c r="AH22240">
        <v>2405006479070810</v>
      </c>
      <c r="AI22240">
        <v>6.5494288629707303E+29</v>
      </c>
      <c r="AL22240" s="81"/>
    </row>
    <row r="22241" spans="32:38" x14ac:dyDescent="0.3">
      <c r="AF22241" s="82"/>
      <c r="AG22241">
        <v>2266039103147360</v>
      </c>
      <c r="AH22241">
        <v>2405006481294410</v>
      </c>
      <c r="AI22241">
        <v>6.5503060875895904E+29</v>
      </c>
      <c r="AL22241" s="81"/>
    </row>
    <row r="22242" spans="32:38" x14ac:dyDescent="0.3">
      <c r="AF22242" s="82"/>
      <c r="AG22242">
        <v>2266039547880410</v>
      </c>
      <c r="AH22242">
        <v>2405006483518100</v>
      </c>
      <c r="AI22242">
        <v>6.5511833905304602E+29</v>
      </c>
      <c r="AL22242" s="81"/>
    </row>
    <row r="22243" spans="32:38" x14ac:dyDescent="0.3">
      <c r="AF22243" s="82"/>
      <c r="AG22243">
        <v>2266039992633460</v>
      </c>
      <c r="AH22243">
        <v>2405006485741900</v>
      </c>
      <c r="AI22243">
        <v>6.552060771796851E+29</v>
      </c>
      <c r="AL22243" s="81"/>
    </row>
    <row r="22244" spans="32:38" x14ac:dyDescent="0.3">
      <c r="AF22244" s="82"/>
      <c r="AG22244">
        <v>2266040437406510</v>
      </c>
      <c r="AH22244">
        <v>2405006487965790</v>
      </c>
      <c r="AI22244">
        <v>6.5529382313922391E+29</v>
      </c>
      <c r="AL22244" s="81"/>
    </row>
    <row r="22245" spans="32:38" x14ac:dyDescent="0.3">
      <c r="AF22245" s="82"/>
      <c r="AG22245">
        <v>2266040882199560</v>
      </c>
      <c r="AH22245">
        <v>2405006490189790</v>
      </c>
      <c r="AI22245">
        <v>6.5538157693201401E+29</v>
      </c>
      <c r="AL22245" s="81"/>
    </row>
    <row r="22246" spans="32:38" x14ac:dyDescent="0.3">
      <c r="AF22246" s="82"/>
      <c r="AG22246">
        <v>2266041327012610</v>
      </c>
      <c r="AH22246">
        <v>2405006492413880</v>
      </c>
      <c r="AI22246">
        <v>6.55469338558404E+29</v>
      </c>
      <c r="AL22246" s="81"/>
    </row>
    <row r="22247" spans="32:38" x14ac:dyDescent="0.3">
      <c r="AF22247" s="82"/>
      <c r="AG22247">
        <v>2266041771845660</v>
      </c>
      <c r="AH22247">
        <v>2405006494638080</v>
      </c>
      <c r="AI22247">
        <v>6.5555710801874404E+29</v>
      </c>
      <c r="AL22247" s="81"/>
    </row>
    <row r="22248" spans="32:38" x14ac:dyDescent="0.3">
      <c r="AF22248" s="82"/>
      <c r="AG22248">
        <v>2266042216698710</v>
      </c>
      <c r="AH22248">
        <v>2405006496862370</v>
      </c>
      <c r="AI22248">
        <v>6.5564488531338302E+29</v>
      </c>
      <c r="AL22248" s="81"/>
    </row>
    <row r="22249" spans="32:38" x14ac:dyDescent="0.3">
      <c r="AF22249" s="82"/>
      <c r="AG22249">
        <v>2266042661571760</v>
      </c>
      <c r="AH22249">
        <v>2405006499086770</v>
      </c>
      <c r="AI22249">
        <v>6.5573267044267095E+29</v>
      </c>
      <c r="AL22249" s="81"/>
    </row>
    <row r="22250" spans="32:38" x14ac:dyDescent="0.3">
      <c r="AF22250" s="82"/>
      <c r="AG22250">
        <v>2266043106464810</v>
      </c>
      <c r="AH22250">
        <v>2405006501311260</v>
      </c>
      <c r="AI22250">
        <v>6.5582046340695798E+29</v>
      </c>
      <c r="AL22250" s="81"/>
    </row>
    <row r="22251" spans="32:38" x14ac:dyDescent="0.3">
      <c r="AF22251" s="82"/>
      <c r="AG22251">
        <v>2266043551377860</v>
      </c>
      <c r="AH22251">
        <v>2405006503535860</v>
      </c>
      <c r="AI22251">
        <v>6.5590826420659302E+29</v>
      </c>
      <c r="AL22251" s="81"/>
    </row>
    <row r="22252" spans="32:38" x14ac:dyDescent="0.3">
      <c r="AF22252" s="82"/>
      <c r="AG22252">
        <v>2266043996310910</v>
      </c>
      <c r="AH22252">
        <v>2405006505760550</v>
      </c>
      <c r="AI22252">
        <v>6.5599607284192606E+29</v>
      </c>
      <c r="AL22252" s="81"/>
    </row>
    <row r="22253" spans="32:38" x14ac:dyDescent="0.3">
      <c r="AF22253" s="82"/>
      <c r="AG22253">
        <v>2266044441263960</v>
      </c>
      <c r="AH22253">
        <v>2405006507985350</v>
      </c>
      <c r="AI22253">
        <v>6.56083889313306E+29</v>
      </c>
      <c r="AL22253" s="81"/>
    </row>
    <row r="22254" spans="32:38" x14ac:dyDescent="0.3">
      <c r="AF22254" s="82"/>
      <c r="AG22254">
        <v>2266044886237010</v>
      </c>
      <c r="AH22254">
        <v>2405006510210240</v>
      </c>
      <c r="AI22254">
        <v>6.5617171362108397E+29</v>
      </c>
      <c r="AL22254" s="81"/>
    </row>
    <row r="22255" spans="32:38" x14ac:dyDescent="0.3">
      <c r="AF22255" s="82"/>
      <c r="AG22255">
        <v>2266045331230060</v>
      </c>
      <c r="AH22255">
        <v>2405006512435240</v>
      </c>
      <c r="AI22255">
        <v>6.5625954576560704E+29</v>
      </c>
      <c r="AL22255" s="81"/>
    </row>
    <row r="22256" spans="32:38" x14ac:dyDescent="0.3">
      <c r="AF22256" s="82"/>
      <c r="AG22256">
        <v>2266045776243110</v>
      </c>
      <c r="AH22256">
        <v>2405006514660330</v>
      </c>
      <c r="AI22256">
        <v>6.5634738574722804E+29</v>
      </c>
      <c r="AL22256" s="81"/>
    </row>
    <row r="22257" spans="32:38" x14ac:dyDescent="0.3">
      <c r="AF22257" s="82"/>
      <c r="AG22257">
        <v>2266046221276160</v>
      </c>
      <c r="AH22257">
        <v>2405006516885530</v>
      </c>
      <c r="AI22257">
        <v>6.5643523356629304E+29</v>
      </c>
      <c r="AL22257" s="81"/>
    </row>
    <row r="22258" spans="32:38" x14ac:dyDescent="0.3">
      <c r="AF22258" s="82"/>
      <c r="AG22258">
        <v>2266046666329210</v>
      </c>
      <c r="AH22258">
        <v>2405006519110820</v>
      </c>
      <c r="AI22258">
        <v>6.56523089223155E+29</v>
      </c>
      <c r="AL22258" s="81"/>
    </row>
    <row r="22259" spans="32:38" x14ac:dyDescent="0.3">
      <c r="AF22259" s="82"/>
      <c r="AG22259">
        <v>2266047111402260</v>
      </c>
      <c r="AH22259">
        <v>2405006521336220</v>
      </c>
      <c r="AI22259">
        <v>6.5661095271816197E+29</v>
      </c>
      <c r="AL22259" s="81"/>
    </row>
    <row r="22260" spans="32:38" x14ac:dyDescent="0.3">
      <c r="AF22260" s="82"/>
      <c r="AG22260">
        <v>2266047556495310</v>
      </c>
      <c r="AH22260">
        <v>2405006523561710</v>
      </c>
      <c r="AI22260">
        <v>6.5669882405166299E+29</v>
      </c>
      <c r="AL22260" s="81"/>
    </row>
    <row r="22261" spans="32:38" x14ac:dyDescent="0.3">
      <c r="AF22261" s="82"/>
      <c r="AG22261">
        <v>2266048001608360</v>
      </c>
      <c r="AH22261">
        <v>2405006525787310</v>
      </c>
      <c r="AI22261">
        <v>6.5678670322400806E+29</v>
      </c>
      <c r="AL22261" s="81"/>
    </row>
    <row r="22262" spans="32:38" x14ac:dyDescent="0.3">
      <c r="AF22262" s="82"/>
      <c r="AG22262">
        <v>2266048446741410</v>
      </c>
      <c r="AH22262">
        <v>2405006528013000</v>
      </c>
      <c r="AI22262">
        <v>6.5687459023554804E+29</v>
      </c>
      <c r="AL22262" s="81"/>
    </row>
    <row r="22263" spans="32:38" x14ac:dyDescent="0.3">
      <c r="AF22263" s="82"/>
      <c r="AG22263">
        <v>2266048891894460</v>
      </c>
      <c r="AH22263">
        <v>2405006530238800</v>
      </c>
      <c r="AI22263">
        <v>6.5696248508663099E+29</v>
      </c>
      <c r="AL22263" s="81"/>
    </row>
    <row r="22264" spans="32:38" x14ac:dyDescent="0.3">
      <c r="AF22264" s="82"/>
      <c r="AG22264">
        <v>2266049337067510</v>
      </c>
      <c r="AH22264">
        <v>2405006532464690</v>
      </c>
      <c r="AI22264">
        <v>6.5705038777760704E+29</v>
      </c>
      <c r="AL22264" s="81"/>
    </row>
    <row r="22265" spans="32:38" x14ac:dyDescent="0.3">
      <c r="AF22265" s="82"/>
      <c r="AG22265">
        <v>2266049782260560</v>
      </c>
      <c r="AH22265">
        <v>2405006534690690</v>
      </c>
      <c r="AI22265">
        <v>6.5713829830882608E+29</v>
      </c>
      <c r="AL22265" s="81"/>
    </row>
    <row r="22266" spans="32:38" x14ac:dyDescent="0.3">
      <c r="AF22266" s="82"/>
      <c r="AG22266">
        <v>2266050227473610</v>
      </c>
      <c r="AH22266">
        <v>2405006536916780</v>
      </c>
      <c r="AI22266">
        <v>6.5722621668063699E+29</v>
      </c>
      <c r="AL22266" s="81"/>
    </row>
    <row r="22267" spans="32:38" x14ac:dyDescent="0.3">
      <c r="AF22267" s="82"/>
      <c r="AG22267">
        <v>2266050672706660</v>
      </c>
      <c r="AH22267">
        <v>2405006539142980</v>
      </c>
      <c r="AI22267">
        <v>6.5731414289339008E+29</v>
      </c>
      <c r="AL22267" s="81"/>
    </row>
    <row r="22268" spans="32:38" x14ac:dyDescent="0.3">
      <c r="AF22268" s="82"/>
      <c r="AG22268">
        <v>2266051117959710</v>
      </c>
      <c r="AH22268">
        <v>2405006541369270</v>
      </c>
      <c r="AI22268">
        <v>6.5740207694743506E+29</v>
      </c>
      <c r="AL22268" s="81"/>
    </row>
    <row r="22269" spans="32:38" x14ac:dyDescent="0.3">
      <c r="AF22269" s="82"/>
      <c r="AG22269">
        <v>2266051563232760</v>
      </c>
      <c r="AH22269">
        <v>2405006543595670</v>
      </c>
      <c r="AI22269">
        <v>6.5749001884312098E+29</v>
      </c>
      <c r="AL22269" s="81"/>
    </row>
    <row r="22270" spans="32:38" x14ac:dyDescent="0.3">
      <c r="AF22270" s="82"/>
      <c r="AG22270">
        <v>2266052008525810</v>
      </c>
      <c r="AH22270">
        <v>2405006545822160</v>
      </c>
      <c r="AI22270">
        <v>6.5757796858079699E+29</v>
      </c>
      <c r="AL22270" s="81"/>
    </row>
    <row r="22271" spans="32:38" x14ac:dyDescent="0.3">
      <c r="AF22271" s="82"/>
      <c r="AG22271">
        <v>2266052453838860</v>
      </c>
      <c r="AH22271">
        <v>2405006548048760</v>
      </c>
      <c r="AI22271">
        <v>6.5766592616081509E+29</v>
      </c>
      <c r="AL22271" s="81"/>
    </row>
    <row r="22272" spans="32:38" x14ac:dyDescent="0.3">
      <c r="AF22272" s="82"/>
      <c r="AG22272">
        <v>2266052899171910</v>
      </c>
      <c r="AH22272">
        <v>2405006550275450</v>
      </c>
      <c r="AI22272">
        <v>6.5775389158352206E+29</v>
      </c>
      <c r="AL22272" s="81"/>
    </row>
    <row r="22273" spans="32:38" x14ac:dyDescent="0.3">
      <c r="AF22273" s="82"/>
      <c r="AG22273">
        <v>2266053344524960</v>
      </c>
      <c r="AH22273">
        <v>2405006552502250</v>
      </c>
      <c r="AI22273">
        <v>6.5784186484926804E+29</v>
      </c>
      <c r="AL22273" s="81"/>
    </row>
    <row r="22274" spans="32:38" x14ac:dyDescent="0.3">
      <c r="AF22274" s="82"/>
      <c r="AG22274">
        <v>2266053789898010</v>
      </c>
      <c r="AH22274">
        <v>2405006554729140</v>
      </c>
      <c r="AI22274">
        <v>6.5792984595840502E+29</v>
      </c>
      <c r="AL22274" s="81"/>
    </row>
    <row r="22275" spans="32:38" x14ac:dyDescent="0.3">
      <c r="AF22275" s="82"/>
      <c r="AG22275">
        <v>2266054235291060</v>
      </c>
      <c r="AH22275">
        <v>2405006556956140</v>
      </c>
      <c r="AI22275">
        <v>6.5801783491127894E+29</v>
      </c>
      <c r="AL22275" s="81"/>
    </row>
    <row r="22276" spans="32:38" x14ac:dyDescent="0.3">
      <c r="AF22276" s="82"/>
      <c r="AG22276">
        <v>2266054680704110</v>
      </c>
      <c r="AH22276">
        <v>2405006559183230</v>
      </c>
      <c r="AI22276">
        <v>6.5810583170824206E+29</v>
      </c>
      <c r="AL22276" s="81"/>
    </row>
    <row r="22277" spans="32:38" x14ac:dyDescent="0.3">
      <c r="AF22277" s="82"/>
      <c r="AG22277">
        <v>2266055126137160</v>
      </c>
      <c r="AH22277">
        <v>2405006561410430</v>
      </c>
      <c r="AI22277">
        <v>6.5819383634964298E+29</v>
      </c>
      <c r="AL22277" s="81"/>
    </row>
    <row r="22278" spans="32:38" x14ac:dyDescent="0.3">
      <c r="AF22278" s="82"/>
      <c r="AG22278">
        <v>2266055571590210</v>
      </c>
      <c r="AH22278">
        <v>2405006563637720</v>
      </c>
      <c r="AI22278">
        <v>6.58281848835833E+29</v>
      </c>
      <c r="AL22278" s="81"/>
    </row>
    <row r="22279" spans="32:38" x14ac:dyDescent="0.3">
      <c r="AF22279" s="82"/>
      <c r="AG22279">
        <v>2266056017063260</v>
      </c>
      <c r="AH22279">
        <v>2405006565865120</v>
      </c>
      <c r="AI22279">
        <v>6.5836986916715902E+29</v>
      </c>
      <c r="AL22279" s="81"/>
    </row>
    <row r="22280" spans="32:38" x14ac:dyDescent="0.3">
      <c r="AF22280" s="82"/>
      <c r="AG22280">
        <v>2266056462556310</v>
      </c>
      <c r="AH22280">
        <v>2405006568092610</v>
      </c>
      <c r="AI22280">
        <v>6.5845789734397204E+29</v>
      </c>
      <c r="AL22280" s="81"/>
    </row>
    <row r="22281" spans="32:38" x14ac:dyDescent="0.3">
      <c r="AF22281" s="82"/>
      <c r="AG22281">
        <v>2266056908069360</v>
      </c>
      <c r="AH22281">
        <v>2405006570320210</v>
      </c>
      <c r="AI22281">
        <v>6.5854593336662096E+29</v>
      </c>
      <c r="AL22281" s="81"/>
    </row>
    <row r="22282" spans="32:38" x14ac:dyDescent="0.3">
      <c r="AF22282" s="82"/>
      <c r="AG22282">
        <v>2266057353602410</v>
      </c>
      <c r="AH22282">
        <v>2405006572547900</v>
      </c>
      <c r="AI22282">
        <v>6.5863397723545705E+29</v>
      </c>
      <c r="AL22282" s="81"/>
    </row>
    <row r="22283" spans="32:38" x14ac:dyDescent="0.3">
      <c r="AF22283" s="82"/>
      <c r="AG22283">
        <v>2266057799155460</v>
      </c>
      <c r="AH22283">
        <v>2405006574775700</v>
      </c>
      <c r="AI22283">
        <v>6.5872202895082794E+29</v>
      </c>
      <c r="AL22283" s="81"/>
    </row>
    <row r="22284" spans="32:38" x14ac:dyDescent="0.3">
      <c r="AF22284" s="82"/>
      <c r="AG22284">
        <v>2266058244728510</v>
      </c>
      <c r="AH22284">
        <v>2405006577003590</v>
      </c>
      <c r="AI22284">
        <v>6.5881008851308504E+29</v>
      </c>
      <c r="AL22284" s="81"/>
    </row>
    <row r="22285" spans="32:38" x14ac:dyDescent="0.3">
      <c r="AF22285" s="82"/>
      <c r="AG22285">
        <v>2266058690321560</v>
      </c>
      <c r="AH22285">
        <v>2405006579231590</v>
      </c>
      <c r="AI22285">
        <v>6.5889815592257697E+29</v>
      </c>
      <c r="AL22285" s="81"/>
    </row>
    <row r="22286" spans="32:38" x14ac:dyDescent="0.3">
      <c r="AF22286" s="82"/>
      <c r="AG22286">
        <v>2266059135934610</v>
      </c>
      <c r="AH22286">
        <v>2405006581459680</v>
      </c>
      <c r="AI22286">
        <v>6.5898623117965303E+29</v>
      </c>
      <c r="AL22286" s="81"/>
    </row>
    <row r="22287" spans="32:38" x14ac:dyDescent="0.3">
      <c r="AF22287" s="82"/>
      <c r="AG22287">
        <v>2266059581567660</v>
      </c>
      <c r="AH22287">
        <v>2405006583687880</v>
      </c>
      <c r="AI22287">
        <v>6.5907431428466296E+29</v>
      </c>
      <c r="AL22287" s="81"/>
    </row>
    <row r="22288" spans="32:38" x14ac:dyDescent="0.3">
      <c r="AF22288" s="82"/>
      <c r="AG22288">
        <v>2266060027220710</v>
      </c>
      <c r="AH22288">
        <v>2405006585916170</v>
      </c>
      <c r="AI22288">
        <v>6.5916240523795706E+29</v>
      </c>
      <c r="AL22288" s="81"/>
    </row>
    <row r="22289" spans="32:38" x14ac:dyDescent="0.3">
      <c r="AF22289" s="82"/>
      <c r="AG22289">
        <v>2266060472893760</v>
      </c>
      <c r="AH22289">
        <v>2405006588144570</v>
      </c>
      <c r="AI22289">
        <v>6.5925050403988505E+29</v>
      </c>
      <c r="AL22289" s="81"/>
    </row>
    <row r="22290" spans="32:38" x14ac:dyDescent="0.3">
      <c r="AF22290" s="82"/>
      <c r="AG22290">
        <v>2266060918586810</v>
      </c>
      <c r="AH22290">
        <v>2405006590373060</v>
      </c>
      <c r="AI22290">
        <v>6.5933861069079497E+29</v>
      </c>
      <c r="AL22290" s="81"/>
    </row>
    <row r="22291" spans="32:38" x14ac:dyDescent="0.3">
      <c r="AF22291" s="82"/>
      <c r="AG22291">
        <v>2266061364299860</v>
      </c>
      <c r="AH22291">
        <v>2405006592601660</v>
      </c>
      <c r="AI22291">
        <v>6.5942672519103798E+29</v>
      </c>
      <c r="AL22291" s="81"/>
    </row>
    <row r="22292" spans="32:38" x14ac:dyDescent="0.3">
      <c r="AF22292" s="82"/>
      <c r="AG22292">
        <v>2266061810032910</v>
      </c>
      <c r="AH22292">
        <v>2405006594830350</v>
      </c>
      <c r="AI22292">
        <v>6.5951484754096394E+29</v>
      </c>
      <c r="AL22292" s="81"/>
    </row>
    <row r="22293" spans="32:38" x14ac:dyDescent="0.3">
      <c r="AF22293" s="82"/>
      <c r="AG22293">
        <v>2266062255785960</v>
      </c>
      <c r="AH22293">
        <v>2405006597059150</v>
      </c>
      <c r="AI22293">
        <v>6.5960297774092005E+29</v>
      </c>
      <c r="AL22293" s="81"/>
    </row>
    <row r="22294" spans="32:38" x14ac:dyDescent="0.3">
      <c r="AF22294" s="82"/>
      <c r="AG22294">
        <v>2266062701559010</v>
      </c>
      <c r="AH22294">
        <v>2405006599288040</v>
      </c>
      <c r="AI22294">
        <v>6.59691115791259E+29</v>
      </c>
      <c r="AL22294" s="81"/>
    </row>
    <row r="22295" spans="32:38" x14ac:dyDescent="0.3">
      <c r="AF22295" s="82"/>
      <c r="AG22295">
        <v>2266063147352060</v>
      </c>
      <c r="AH22295">
        <v>2405006601517040</v>
      </c>
      <c r="AI22295">
        <v>6.5977926169232898E+29</v>
      </c>
      <c r="AL22295" s="81"/>
    </row>
    <row r="22296" spans="32:38" x14ac:dyDescent="0.3">
      <c r="AF22296" s="82"/>
      <c r="AG22296">
        <v>2266063593165110</v>
      </c>
      <c r="AH22296">
        <v>2405006603746130</v>
      </c>
      <c r="AI22296">
        <v>6.5986741544447901E+29</v>
      </c>
      <c r="AL22296" s="81"/>
    </row>
    <row r="22297" spans="32:38" x14ac:dyDescent="0.3">
      <c r="AF22297" s="82"/>
      <c r="AG22297">
        <v>2266064038998160</v>
      </c>
      <c r="AH22297">
        <v>2405006605975330</v>
      </c>
      <c r="AI22297">
        <v>6.5995557704805896E+29</v>
      </c>
      <c r="AL22297" s="81"/>
    </row>
    <row r="22298" spans="32:38" x14ac:dyDescent="0.3">
      <c r="AF22298" s="82"/>
      <c r="AG22298">
        <v>2266064484851210</v>
      </c>
      <c r="AH22298">
        <v>2405006608204620</v>
      </c>
      <c r="AI22298">
        <v>6.6004374650341999E+29</v>
      </c>
      <c r="AL22298" s="81"/>
    </row>
    <row r="22299" spans="32:38" x14ac:dyDescent="0.3">
      <c r="AF22299" s="82"/>
      <c r="AG22299">
        <v>2266064930724260</v>
      </c>
      <c r="AH22299">
        <v>2405006610434020</v>
      </c>
      <c r="AI22299">
        <v>6.60131923810909E+29</v>
      </c>
      <c r="AL22299" s="81"/>
    </row>
    <row r="22300" spans="32:38" x14ac:dyDescent="0.3">
      <c r="AF22300" s="82"/>
      <c r="AG22300">
        <v>2266065376617310</v>
      </c>
      <c r="AH22300">
        <v>2405006612663510</v>
      </c>
      <c r="AI22300">
        <v>6.6022010897087798E+29</v>
      </c>
      <c r="AL22300" s="81"/>
    </row>
    <row r="22301" spans="32:38" x14ac:dyDescent="0.3">
      <c r="AF22301" s="82"/>
      <c r="AG22301">
        <v>2266065822530360</v>
      </c>
      <c r="AH22301">
        <v>2405006614893110</v>
      </c>
      <c r="AI22301">
        <v>6.6030830198367497E+29</v>
      </c>
      <c r="AL22301" s="81"/>
    </row>
    <row r="22302" spans="32:38" x14ac:dyDescent="0.3">
      <c r="AF22302" s="82"/>
      <c r="AG22302">
        <v>2266066268463410</v>
      </c>
      <c r="AH22302">
        <v>2405006617122800</v>
      </c>
      <c r="AI22302">
        <v>6.6039650284965097E+29</v>
      </c>
      <c r="AL22302" s="81"/>
    </row>
    <row r="22303" spans="32:38" x14ac:dyDescent="0.3">
      <c r="AF22303" s="82"/>
      <c r="AG22303">
        <v>2266066714416460</v>
      </c>
      <c r="AH22303">
        <v>2405006619352600</v>
      </c>
      <c r="AI22303">
        <v>6.6048471156915502E+29</v>
      </c>
      <c r="AL22303" s="81"/>
    </row>
    <row r="22304" spans="32:38" x14ac:dyDescent="0.3">
      <c r="AF22304" s="82"/>
      <c r="AG22304">
        <v>2266067160389510</v>
      </c>
      <c r="AH22304">
        <v>2405006621582490</v>
      </c>
      <c r="AI22304">
        <v>6.6057292814253599E+29</v>
      </c>
      <c r="AL22304" s="81"/>
    </row>
    <row r="22305" spans="32:38" x14ac:dyDescent="0.3">
      <c r="AF22305" s="82"/>
      <c r="AG22305">
        <v>2266067606382560</v>
      </c>
      <c r="AH22305">
        <v>2405006623812490</v>
      </c>
      <c r="AI22305">
        <v>8.2582644071268095E+29</v>
      </c>
      <c r="AL22305" s="81"/>
    </row>
    <row r="22306" spans="32:38" x14ac:dyDescent="0.3">
      <c r="AF22306" s="82"/>
      <c r="AG22306">
        <v>2266068052395610</v>
      </c>
      <c r="AH22306">
        <v>2405006626042580</v>
      </c>
      <c r="AI22306">
        <v>8.2593673106541204E+29</v>
      </c>
      <c r="AL22306" s="81"/>
    </row>
    <row r="22307" spans="32:38" x14ac:dyDescent="0.3">
      <c r="AF22307" s="82"/>
      <c r="AG22307">
        <v>2266068498428660</v>
      </c>
      <c r="AH22307">
        <v>2405006628272780</v>
      </c>
      <c r="AI22307">
        <v>8.2604703123680098E+29</v>
      </c>
      <c r="AL22307" s="81"/>
    </row>
    <row r="22308" spans="32:38" x14ac:dyDescent="0.3">
      <c r="AF22308" s="82"/>
      <c r="AG22308">
        <v>2266068944481710</v>
      </c>
      <c r="AH22308">
        <v>2405006630503070</v>
      </c>
      <c r="AI22308">
        <v>8.2615734122728516E+29</v>
      </c>
      <c r="AL22308" s="81"/>
    </row>
    <row r="22309" spans="32:38" x14ac:dyDescent="0.3">
      <c r="AF22309" s="82"/>
      <c r="AG22309">
        <v>2266069390554760</v>
      </c>
      <c r="AH22309">
        <v>2405006632733470</v>
      </c>
      <c r="AI22309">
        <v>8.2626766103730101E+29</v>
      </c>
      <c r="AL22309" s="81"/>
    </row>
    <row r="22310" spans="32:38" x14ac:dyDescent="0.3">
      <c r="AF22310" s="82"/>
      <c r="AG22310">
        <v>2266069836647810</v>
      </c>
      <c r="AH22310">
        <v>2405006634963960</v>
      </c>
      <c r="AI22310">
        <v>8.2637799066728694E+29</v>
      </c>
      <c r="AL22310" s="81"/>
    </row>
    <row r="22311" spans="32:38" x14ac:dyDescent="0.3">
      <c r="AF22311" s="82"/>
      <c r="AG22311">
        <v>2266070282760860</v>
      </c>
      <c r="AH22311">
        <v>2405006637194560</v>
      </c>
      <c r="AI22311">
        <v>8.264883301176781E+29</v>
      </c>
      <c r="AL22311" s="81"/>
    </row>
    <row r="22312" spans="32:38" x14ac:dyDescent="0.3">
      <c r="AF22312" s="82"/>
      <c r="AG22312">
        <v>2266070728893910</v>
      </c>
      <c r="AH22312">
        <v>2405006639425250</v>
      </c>
      <c r="AI22312">
        <v>8.2659867938891204E+29</v>
      </c>
      <c r="AL22312" s="81"/>
    </row>
    <row r="22313" spans="32:38" x14ac:dyDescent="0.3">
      <c r="AF22313" s="82"/>
      <c r="AG22313">
        <v>2266071175046960</v>
      </c>
      <c r="AH22313">
        <v>2405006641656050</v>
      </c>
      <c r="AI22313">
        <v>8.2670903848142604E+29</v>
      </c>
      <c r="AL22313" s="81"/>
    </row>
    <row r="22314" spans="32:38" x14ac:dyDescent="0.3">
      <c r="AF22314" s="82"/>
      <c r="AG22314">
        <v>2266071621220010</v>
      </c>
      <c r="AH22314">
        <v>2405006643886940</v>
      </c>
      <c r="AI22314">
        <v>8.2681940739565695E+29</v>
      </c>
      <c r="AL22314" s="81"/>
    </row>
    <row r="22315" spans="32:38" x14ac:dyDescent="0.3">
      <c r="AF22315" s="82"/>
      <c r="AG22315">
        <v>2266072067413060</v>
      </c>
      <c r="AH22315">
        <v>2405006646117940</v>
      </c>
      <c r="AI22315">
        <v>8.2692978613204189E+29</v>
      </c>
      <c r="AL22315" s="81"/>
    </row>
    <row r="22316" spans="32:38" x14ac:dyDescent="0.3">
      <c r="AF22316" s="82"/>
      <c r="AG22316">
        <v>2266072513626110</v>
      </c>
      <c r="AH22316">
        <v>2405006648349030</v>
      </c>
      <c r="AI22316">
        <v>8.27040174691018E+29</v>
      </c>
      <c r="AL22316" s="81"/>
    </row>
    <row r="22317" spans="32:38" x14ac:dyDescent="0.3">
      <c r="AF22317" s="82"/>
      <c r="AG22317">
        <v>2266072959859160</v>
      </c>
      <c r="AH22317">
        <v>2405006650580230</v>
      </c>
      <c r="AI22317">
        <v>8.2715057307302297E+29</v>
      </c>
      <c r="AL22317" s="81"/>
    </row>
    <row r="22318" spans="32:38" x14ac:dyDescent="0.3">
      <c r="AF22318" s="82"/>
      <c r="AG22318">
        <v>2266073406112210</v>
      </c>
      <c r="AH22318">
        <v>2405006652811520</v>
      </c>
      <c r="AI22318">
        <v>8.272609812784921E+29</v>
      </c>
      <c r="AL22318" s="81"/>
    </row>
    <row r="22319" spans="32:38" x14ac:dyDescent="0.3">
      <c r="AF22319" s="82"/>
      <c r="AG22319">
        <v>2266073852385260</v>
      </c>
      <c r="AH22319">
        <v>2405006655042920</v>
      </c>
      <c r="AI22319">
        <v>8.2737139930786295E+29</v>
      </c>
      <c r="AL22319" s="81"/>
    </row>
    <row r="22320" spans="32:38" x14ac:dyDescent="0.3">
      <c r="AF22320" s="82"/>
      <c r="AG22320">
        <v>2266074298678310</v>
      </c>
      <c r="AH22320">
        <v>2405006657274410</v>
      </c>
      <c r="AI22320">
        <v>8.2748182716157391E+29</v>
      </c>
      <c r="AL22320" s="81"/>
    </row>
    <row r="22321" spans="32:38" x14ac:dyDescent="0.3">
      <c r="AF22321" s="82"/>
      <c r="AG22321">
        <v>2266074744991360</v>
      </c>
      <c r="AH22321">
        <v>2405006659506010</v>
      </c>
      <c r="AI22321">
        <v>8.2759226484005999E+29</v>
      </c>
      <c r="AL22321" s="81"/>
    </row>
    <row r="22322" spans="32:38" x14ac:dyDescent="0.3">
      <c r="AF22322" s="82"/>
      <c r="AG22322">
        <v>2266075191324410</v>
      </c>
      <c r="AH22322">
        <v>2405006661737700</v>
      </c>
      <c r="AI22322">
        <v>8.2770271234376003E+29</v>
      </c>
      <c r="AL22322" s="81"/>
    </row>
    <row r="22323" spans="32:38" x14ac:dyDescent="0.3">
      <c r="AF22323" s="82"/>
      <c r="AG22323">
        <v>2266075637677460</v>
      </c>
      <c r="AH22323">
        <v>2405006663969500</v>
      </c>
      <c r="AI22323">
        <v>8.2781316967311003E+29</v>
      </c>
      <c r="AL22323" s="81"/>
    </row>
    <row r="22324" spans="32:38" x14ac:dyDescent="0.3">
      <c r="AF22324" s="82"/>
      <c r="AG22324">
        <v>2266076084050510</v>
      </c>
      <c r="AH22324">
        <v>2405006666201390</v>
      </c>
      <c r="AI22324">
        <v>8.2792363682854697E+29</v>
      </c>
      <c r="AL22324" s="81"/>
    </row>
    <row r="22325" spans="32:38" x14ac:dyDescent="0.3">
      <c r="AF22325" s="82"/>
      <c r="AG22325">
        <v>2266076530443560</v>
      </c>
      <c r="AH22325">
        <v>2405006668433390</v>
      </c>
      <c r="AI22325">
        <v>8.2803411381050799E+29</v>
      </c>
      <c r="AL22325" s="81"/>
    </row>
    <row r="22326" spans="32:38" x14ac:dyDescent="0.3">
      <c r="AF22326" s="82"/>
      <c r="AG22326">
        <v>2266076976856610</v>
      </c>
      <c r="AH22326">
        <v>2405006670665480</v>
      </c>
      <c r="AI22326">
        <v>8.2814460061943091E+29</v>
      </c>
      <c r="AL22326" s="81"/>
    </row>
    <row r="22327" spans="32:38" x14ac:dyDescent="0.3">
      <c r="AF22327" s="82"/>
      <c r="AG22327">
        <v>2266077423289660</v>
      </c>
      <c r="AH22327">
        <v>2405006672897680</v>
      </c>
      <c r="AI22327">
        <v>8.2825509725575091E+29</v>
      </c>
      <c r="AL22327" s="81"/>
    </row>
    <row r="22328" spans="32:38" x14ac:dyDescent="0.3">
      <c r="AF22328" s="82"/>
      <c r="AG22328">
        <v>2266077869742710</v>
      </c>
      <c r="AH22328">
        <v>2405006675129970</v>
      </c>
      <c r="AI22328">
        <v>8.2836560371990708E+29</v>
      </c>
      <c r="AL22328" s="81"/>
    </row>
    <row r="22329" spans="32:38" x14ac:dyDescent="0.3">
      <c r="AF22329" s="82"/>
      <c r="AG22329">
        <v>2266078316215760</v>
      </c>
      <c r="AH22329">
        <v>2405006677362370</v>
      </c>
      <c r="AI22329">
        <v>8.2847612001233402E+29</v>
      </c>
      <c r="AL22329" s="81"/>
    </row>
    <row r="22330" spans="32:38" x14ac:dyDescent="0.3">
      <c r="AF22330" s="82"/>
      <c r="AG22330">
        <v>2266078762708810</v>
      </c>
      <c r="AH22330">
        <v>2405006679594860</v>
      </c>
      <c r="AI22330">
        <v>8.2858664613347097E+29</v>
      </c>
      <c r="AL22330" s="81"/>
    </row>
    <row r="22331" spans="32:38" x14ac:dyDescent="0.3">
      <c r="AF22331" s="82"/>
      <c r="AG22331">
        <v>2266079209221860</v>
      </c>
      <c r="AH22331">
        <v>2405006681827460</v>
      </c>
      <c r="AI22331">
        <v>8.2869718208375492E+29</v>
      </c>
      <c r="AL22331" s="81"/>
    </row>
    <row r="22332" spans="32:38" x14ac:dyDescent="0.3">
      <c r="AF22332" s="82"/>
      <c r="AG22332">
        <v>2266079655754910</v>
      </c>
      <c r="AH22332">
        <v>2405006684060150</v>
      </c>
      <c r="AI22332">
        <v>8.2880772786362103E+29</v>
      </c>
      <c r="AL22332" s="81"/>
    </row>
    <row r="22333" spans="32:38" x14ac:dyDescent="0.3">
      <c r="AF22333" s="82"/>
      <c r="AG22333">
        <v>2266080102307960</v>
      </c>
      <c r="AH22333">
        <v>2405006686292950</v>
      </c>
      <c r="AI22333">
        <v>8.2891828347350798E+29</v>
      </c>
      <c r="AL22333" s="81"/>
    </row>
    <row r="22334" spans="32:38" x14ac:dyDescent="0.3">
      <c r="AF22334" s="82"/>
      <c r="AG22334">
        <v>2266080548881010</v>
      </c>
      <c r="AH22334">
        <v>2405006688525840</v>
      </c>
      <c r="AI22334">
        <v>8.2902884891385191E+29</v>
      </c>
      <c r="AL22334" s="81"/>
    </row>
    <row r="22335" spans="32:38" x14ac:dyDescent="0.3">
      <c r="AF22335" s="82"/>
      <c r="AG22335">
        <v>2266080995474060</v>
      </c>
      <c r="AH22335">
        <v>2405006690758840</v>
      </c>
      <c r="AI22335">
        <v>8.2913942418508996E+29</v>
      </c>
      <c r="AL22335" s="81"/>
    </row>
    <row r="22336" spans="32:38" x14ac:dyDescent="0.3">
      <c r="AF22336" s="82"/>
      <c r="AG22336">
        <v>2266081442087110</v>
      </c>
      <c r="AH22336">
        <v>2405006692991930</v>
      </c>
      <c r="AI22336">
        <v>8.2925000928765997E+29</v>
      </c>
      <c r="AL22336" s="81"/>
    </row>
    <row r="22337" spans="32:38" x14ac:dyDescent="0.3">
      <c r="AF22337" s="82"/>
      <c r="AG22337">
        <v>2266081888720160</v>
      </c>
      <c r="AH22337">
        <v>2405006695225130</v>
      </c>
      <c r="AI22337">
        <v>8.2936060422199792E+29</v>
      </c>
      <c r="AL22337" s="81"/>
    </row>
    <row r="22338" spans="32:38" x14ac:dyDescent="0.3">
      <c r="AF22338" s="82"/>
      <c r="AG22338">
        <v>2266082335373210</v>
      </c>
      <c r="AH22338">
        <v>2405006697458420</v>
      </c>
      <c r="AI22338">
        <v>8.294712089885411E+29</v>
      </c>
      <c r="AL22338" s="81"/>
    </row>
    <row r="22339" spans="32:38" x14ac:dyDescent="0.3">
      <c r="AF22339" s="82"/>
      <c r="AG22339">
        <v>2266082782046260</v>
      </c>
      <c r="AH22339">
        <v>2405006699691820</v>
      </c>
      <c r="AI22339">
        <v>8.2958182358772594E+29</v>
      </c>
      <c r="AL22339" s="81"/>
    </row>
    <row r="22340" spans="32:38" x14ac:dyDescent="0.3">
      <c r="AF22340" s="82"/>
      <c r="AG22340">
        <v>2266083228739310</v>
      </c>
      <c r="AH22340">
        <v>2405006701925310</v>
      </c>
      <c r="AI22340">
        <v>8.2969244801999097E+29</v>
      </c>
      <c r="AL22340" s="81"/>
    </row>
    <row r="22341" spans="32:38" x14ac:dyDescent="0.3">
      <c r="AF22341" s="82"/>
      <c r="AG22341">
        <v>2266083675452360</v>
      </c>
      <c r="AH22341">
        <v>2405006704158910</v>
      </c>
      <c r="AI22341">
        <v>8.2980308228577289E+29</v>
      </c>
      <c r="AL22341" s="81"/>
    </row>
    <row r="22342" spans="32:38" x14ac:dyDescent="0.3">
      <c r="AF22342" s="82"/>
      <c r="AG22342">
        <v>2266084122185410</v>
      </c>
      <c r="AH22342">
        <v>2405006706392600</v>
      </c>
      <c r="AI22342">
        <v>8.2991372638550702E+29</v>
      </c>
      <c r="AL22342" s="81"/>
    </row>
    <row r="22343" spans="32:38" x14ac:dyDescent="0.3">
      <c r="AF22343" s="82"/>
      <c r="AG22343">
        <v>2266084568938460</v>
      </c>
      <c r="AH22343">
        <v>2405006708626400</v>
      </c>
      <c r="AI22343">
        <v>8.3002438031963189E+29</v>
      </c>
      <c r="AL22343" s="81"/>
    </row>
    <row r="22344" spans="32:38" x14ac:dyDescent="0.3">
      <c r="AF22344" s="82"/>
      <c r="AG22344">
        <v>2266085015711510</v>
      </c>
      <c r="AH22344">
        <v>2405006710860290</v>
      </c>
      <c r="AI22344">
        <v>8.3013504408858406E+29</v>
      </c>
      <c r="AL22344" s="81"/>
    </row>
    <row r="22345" spans="32:38" x14ac:dyDescent="0.3">
      <c r="AF22345" s="82"/>
      <c r="AG22345">
        <v>2266085462504560</v>
      </c>
      <c r="AH22345">
        <v>2405006713094290</v>
      </c>
      <c r="AI22345">
        <v>8.3024571769280095E+29</v>
      </c>
      <c r="AL22345" s="81"/>
    </row>
    <row r="22346" spans="32:38" x14ac:dyDescent="0.3">
      <c r="AF22346" s="82"/>
      <c r="AG22346">
        <v>2266085909317610</v>
      </c>
      <c r="AH22346">
        <v>2405006715328380</v>
      </c>
      <c r="AI22346">
        <v>8.3035640113271884E+29</v>
      </c>
      <c r="AL22346" s="81"/>
    </row>
    <row r="22347" spans="32:38" x14ac:dyDescent="0.3">
      <c r="AF22347" s="82"/>
      <c r="AG22347">
        <v>2266086356150660</v>
      </c>
      <c r="AH22347">
        <v>2405006717562580</v>
      </c>
      <c r="AI22347">
        <v>8.3046709440877502E+29</v>
      </c>
      <c r="AL22347" s="81"/>
    </row>
    <row r="22348" spans="32:38" x14ac:dyDescent="0.3">
      <c r="AF22348" s="82"/>
      <c r="AG22348">
        <v>2266086803003710</v>
      </c>
      <c r="AH22348">
        <v>2405006719796870</v>
      </c>
      <c r="AI22348">
        <v>8.30577797521408E+29</v>
      </c>
      <c r="AL22348" s="81"/>
    </row>
    <row r="22349" spans="32:38" x14ac:dyDescent="0.3">
      <c r="AF22349" s="82"/>
      <c r="AG22349">
        <v>2266087249876760</v>
      </c>
      <c r="AH22349">
        <v>2405006722031270</v>
      </c>
      <c r="AI22349">
        <v>8.3068851047105198E+29</v>
      </c>
      <c r="AL22349" s="81"/>
    </row>
    <row r="22350" spans="32:38" x14ac:dyDescent="0.3">
      <c r="AF22350" s="82"/>
      <c r="AG22350">
        <v>2266087696769810</v>
      </c>
      <c r="AH22350">
        <v>2405006724265760</v>
      </c>
      <c r="AI22350">
        <v>8.307992332581459E+29</v>
      </c>
      <c r="AL22350" s="81"/>
    </row>
    <row r="22351" spans="32:38" x14ac:dyDescent="0.3">
      <c r="AF22351" s="82"/>
      <c r="AG22351">
        <v>2266088143682860</v>
      </c>
      <c r="AH22351">
        <v>2405006726500360</v>
      </c>
      <c r="AI22351">
        <v>8.3090996588312606E+29</v>
      </c>
      <c r="AL22351" s="81"/>
    </row>
    <row r="22352" spans="32:38" x14ac:dyDescent="0.3">
      <c r="AF22352" s="82"/>
      <c r="AG22352">
        <v>2266088590615910</v>
      </c>
      <c r="AH22352">
        <v>2405006728735050</v>
      </c>
      <c r="AI22352">
        <v>8.3102070834643015E+29</v>
      </c>
      <c r="AL22352" s="81"/>
    </row>
    <row r="22353" spans="32:38" x14ac:dyDescent="0.3">
      <c r="AF22353" s="82"/>
      <c r="AG22353">
        <v>2266089037568960</v>
      </c>
      <c r="AH22353">
        <v>2405006730969850</v>
      </c>
      <c r="AI22353">
        <v>8.3113146064849403E+29</v>
      </c>
      <c r="AL22353" s="81"/>
    </row>
    <row r="22354" spans="32:38" x14ac:dyDescent="0.3">
      <c r="AF22354" s="82"/>
      <c r="AG22354">
        <v>2266089484542010</v>
      </c>
      <c r="AH22354">
        <v>2405006733204740</v>
      </c>
      <c r="AI22354">
        <v>8.3124222278975596E+29</v>
      </c>
      <c r="AL22354" s="81"/>
    </row>
    <row r="22355" spans="32:38" x14ac:dyDescent="0.3">
      <c r="AF22355" s="82"/>
      <c r="AG22355">
        <v>2266089931535060</v>
      </c>
      <c r="AH22355">
        <v>2405006735439740</v>
      </c>
      <c r="AI22355">
        <v>8.3135299477065209E+29</v>
      </c>
      <c r="AL22355" s="81"/>
    </row>
    <row r="22356" spans="32:38" x14ac:dyDescent="0.3">
      <c r="AF22356" s="82"/>
      <c r="AG22356">
        <v>2266090378548110</v>
      </c>
      <c r="AH22356">
        <v>2405006737674830</v>
      </c>
      <c r="AI22356">
        <v>8.3146377659161997E+29</v>
      </c>
      <c r="AL22356" s="81"/>
    </row>
    <row r="22357" spans="32:38" x14ac:dyDescent="0.3">
      <c r="AF22357" s="82"/>
      <c r="AG22357">
        <v>2266090825581160</v>
      </c>
      <c r="AH22357">
        <v>2405006739910030</v>
      </c>
      <c r="AI22357">
        <v>8.3157456825309602E+29</v>
      </c>
      <c r="AL22357" s="81"/>
    </row>
    <row r="22358" spans="32:38" x14ac:dyDescent="0.3">
      <c r="AF22358" s="82"/>
      <c r="AG22358">
        <v>2266091272634210</v>
      </c>
      <c r="AH22358">
        <v>2405006742145320</v>
      </c>
      <c r="AI22358">
        <v>8.3168536975551794E+29</v>
      </c>
      <c r="AL22358" s="81"/>
    </row>
    <row r="22359" spans="32:38" x14ac:dyDescent="0.3">
      <c r="AF22359" s="82"/>
      <c r="AG22359">
        <v>2266091719707260</v>
      </c>
      <c r="AH22359">
        <v>2405006744380720</v>
      </c>
      <c r="AI22359">
        <v>8.3179618109932314E+29</v>
      </c>
      <c r="AL22359" s="81"/>
    </row>
    <row r="22360" spans="32:38" x14ac:dyDescent="0.3">
      <c r="AF22360" s="82"/>
      <c r="AG22360">
        <v>2266092166800310</v>
      </c>
      <c r="AH22360">
        <v>2405006746616210</v>
      </c>
      <c r="AI22360">
        <v>8.3190700228494692E+29</v>
      </c>
      <c r="AL22360" s="81"/>
    </row>
    <row r="22361" spans="32:38" x14ac:dyDescent="0.3">
      <c r="AF22361" s="82"/>
      <c r="AG22361">
        <v>2266092613913360</v>
      </c>
      <c r="AH22361">
        <v>2405006748851810</v>
      </c>
      <c r="AI22361">
        <v>8.3201783331282698E+29</v>
      </c>
      <c r="AL22361" s="81"/>
    </row>
    <row r="22362" spans="32:38" x14ac:dyDescent="0.3">
      <c r="AF22362" s="82"/>
      <c r="AG22362">
        <v>2266093061046410</v>
      </c>
      <c r="AH22362">
        <v>2405006751087500</v>
      </c>
      <c r="AI22362">
        <v>8.3212867418340199E+29</v>
      </c>
      <c r="AL22362" s="81"/>
    </row>
    <row r="22363" spans="32:38" x14ac:dyDescent="0.3">
      <c r="AF22363" s="82"/>
      <c r="AG22363">
        <v>2266093508199460</v>
      </c>
      <c r="AH22363">
        <v>2405006753323300</v>
      </c>
      <c r="AI22363">
        <v>8.3223952489710697E+29</v>
      </c>
      <c r="AL22363" s="81"/>
    </row>
    <row r="22364" spans="32:38" x14ac:dyDescent="0.3">
      <c r="AF22364" s="82"/>
      <c r="AG22364">
        <v>2266093955372510</v>
      </c>
      <c r="AH22364">
        <v>2405006755559190</v>
      </c>
      <c r="AI22364">
        <v>8.3235038545437906E+29</v>
      </c>
      <c r="AL22364" s="81"/>
    </row>
    <row r="22365" spans="32:38" x14ac:dyDescent="0.3">
      <c r="AF22365" s="82"/>
      <c r="AG22365">
        <v>2266094402565560</v>
      </c>
      <c r="AH22365">
        <v>2405006757795190</v>
      </c>
      <c r="AI22365">
        <v>8.3246125585565595E+29</v>
      </c>
      <c r="AL22365" s="81"/>
    </row>
    <row r="22366" spans="32:38" x14ac:dyDescent="0.3">
      <c r="AF22366" s="82"/>
      <c r="AG22366">
        <v>2266094849778610</v>
      </c>
      <c r="AH22366">
        <v>2405006760031280</v>
      </c>
      <c r="AI22366">
        <v>8.3257213610137505E+29</v>
      </c>
      <c r="AL22366" s="81"/>
    </row>
    <row r="22367" spans="32:38" x14ac:dyDescent="0.3">
      <c r="AF22367" s="82"/>
      <c r="AG22367">
        <v>2266095297011660</v>
      </c>
      <c r="AH22367">
        <v>2405006762267480</v>
      </c>
      <c r="AI22367">
        <v>8.3268302619197292E+29</v>
      </c>
      <c r="AL22367" s="81"/>
    </row>
    <row r="22368" spans="32:38" x14ac:dyDescent="0.3">
      <c r="AF22368" s="82"/>
      <c r="AG22368">
        <v>2266095744264710</v>
      </c>
      <c r="AH22368">
        <v>2405006764503770</v>
      </c>
      <c r="AI22368">
        <v>8.3279392612788601E+29</v>
      </c>
      <c r="AL22368" s="81"/>
    </row>
    <row r="22369" spans="32:38" x14ac:dyDescent="0.3">
      <c r="AF22369" s="82"/>
      <c r="AG22369">
        <v>2266096191537760</v>
      </c>
      <c r="AH22369">
        <v>2405006766740170</v>
      </c>
      <c r="AI22369">
        <v>8.3290483590955114E+29</v>
      </c>
      <c r="AL22369" s="81"/>
    </row>
    <row r="22370" spans="32:38" x14ac:dyDescent="0.3">
      <c r="AF22370" s="82"/>
      <c r="AG22370">
        <v>2266096638830810</v>
      </c>
      <c r="AH22370">
        <v>2405006768976660</v>
      </c>
      <c r="AI22370">
        <v>8.3301575553740701E+29</v>
      </c>
      <c r="AL22370" s="81"/>
    </row>
    <row r="22371" spans="32:38" x14ac:dyDescent="0.3">
      <c r="AF22371" s="82"/>
      <c r="AG22371">
        <v>2266097086143860</v>
      </c>
      <c r="AH22371">
        <v>2405006771213260</v>
      </c>
      <c r="AI22371">
        <v>8.3312668501188905E+29</v>
      </c>
      <c r="AL22371" s="81"/>
    </row>
    <row r="22372" spans="32:38" x14ac:dyDescent="0.3">
      <c r="AF22372" s="82"/>
      <c r="AG22372">
        <v>2266097533476910</v>
      </c>
      <c r="AH22372">
        <v>2405006773449950</v>
      </c>
      <c r="AI22372">
        <v>8.3323762433343496E+29</v>
      </c>
      <c r="AL22372" s="81"/>
    </row>
    <row r="22373" spans="32:38" x14ac:dyDescent="0.3">
      <c r="AF22373" s="82"/>
      <c r="AG22373">
        <v>2266097980829960</v>
      </c>
      <c r="AH22373">
        <v>2405006775686750</v>
      </c>
      <c r="AI22373">
        <v>8.3334857350248201E+29</v>
      </c>
      <c r="AL22373" s="81"/>
    </row>
    <row r="22374" spans="32:38" x14ac:dyDescent="0.3">
      <c r="AF22374" s="82"/>
      <c r="AG22374">
        <v>2266098428203010</v>
      </c>
      <c r="AH22374">
        <v>2405006777923640</v>
      </c>
      <c r="AI22374">
        <v>8.3345953251946592E+29</v>
      </c>
      <c r="AL22374" s="81"/>
    </row>
    <row r="22375" spans="32:38" x14ac:dyDescent="0.3">
      <c r="AF22375" s="82"/>
      <c r="AG22375">
        <v>2266098875596060</v>
      </c>
      <c r="AH22375">
        <v>2405006780160640</v>
      </c>
      <c r="AI22375">
        <v>8.3357050138482593E+29</v>
      </c>
      <c r="AL22375" s="81"/>
    </row>
    <row r="22376" spans="32:38" x14ac:dyDescent="0.3">
      <c r="AF22376" s="82"/>
      <c r="AG22376">
        <v>2266099323009110</v>
      </c>
      <c r="AH22376">
        <v>2405006782397730</v>
      </c>
      <c r="AI22376">
        <v>8.3368148009899707E+29</v>
      </c>
      <c r="AL22376" s="81"/>
    </row>
    <row r="22377" spans="32:38" x14ac:dyDescent="0.3">
      <c r="AF22377" s="82"/>
      <c r="AG22377">
        <v>2266099770442160</v>
      </c>
      <c r="AH22377">
        <v>2405006784634930</v>
      </c>
      <c r="AI22377">
        <v>8.3379246866241591E+29</v>
      </c>
      <c r="AL22377" s="81"/>
    </row>
    <row r="22378" spans="32:38" x14ac:dyDescent="0.3">
      <c r="AF22378" s="82"/>
      <c r="AG22378">
        <v>2266100217895210</v>
      </c>
      <c r="AH22378">
        <v>2405006786872220</v>
      </c>
      <c r="AI22378">
        <v>8.3390346707552195E+29</v>
      </c>
      <c r="AL22378" s="81"/>
    </row>
    <row r="22379" spans="32:38" x14ac:dyDescent="0.3">
      <c r="AF22379" s="82"/>
      <c r="AG22379">
        <v>2266100665368260</v>
      </c>
      <c r="AH22379">
        <v>2405006789109620</v>
      </c>
      <c r="AI22379">
        <v>8.3401447533874995E+29</v>
      </c>
      <c r="AL22379" s="81"/>
    </row>
    <row r="22380" spans="32:38" x14ac:dyDescent="0.3">
      <c r="AF22380" s="82"/>
      <c r="AG22380">
        <v>2266101112861310</v>
      </c>
      <c r="AH22380">
        <v>2405006791347110</v>
      </c>
      <c r="AI22380">
        <v>8.3412549345253802E+29</v>
      </c>
      <c r="AL22380" s="81"/>
    </row>
    <row r="22381" spans="32:38" x14ac:dyDescent="0.3">
      <c r="AF22381" s="82"/>
      <c r="AG22381">
        <v>2266101560374360</v>
      </c>
      <c r="AH22381">
        <v>2405006793584710</v>
      </c>
      <c r="AI22381">
        <v>8.3423652141732301E+29</v>
      </c>
      <c r="AL22381" s="81"/>
    </row>
    <row r="22382" spans="32:38" x14ac:dyDescent="0.3">
      <c r="AF22382" s="82"/>
      <c r="AG22382">
        <v>2266102007907410</v>
      </c>
      <c r="AH22382">
        <v>2405006795822400</v>
      </c>
      <c r="AI22382">
        <v>8.343475592335419E+29</v>
      </c>
      <c r="AL22382" s="81"/>
    </row>
    <row r="22383" spans="32:38" x14ac:dyDescent="0.3">
      <c r="AF22383" s="82"/>
      <c r="AG22383">
        <v>2266102455460460</v>
      </c>
      <c r="AH22383">
        <v>2405006798060200</v>
      </c>
      <c r="AI22383">
        <v>8.3445860690163197E+29</v>
      </c>
      <c r="AL22383" s="81"/>
    </row>
    <row r="22384" spans="32:38" x14ac:dyDescent="0.3">
      <c r="AF22384" s="82"/>
      <c r="AG22384">
        <v>2266102903033510</v>
      </c>
      <c r="AH22384">
        <v>2405006800298090</v>
      </c>
      <c r="AI22384">
        <v>8.3456966442202895E+29</v>
      </c>
      <c r="AL22384" s="81"/>
    </row>
    <row r="22385" spans="32:38" x14ac:dyDescent="0.3">
      <c r="AF22385" s="82"/>
      <c r="AG22385">
        <v>2266103350626560</v>
      </c>
      <c r="AH22385">
        <v>2405006802536090</v>
      </c>
      <c r="AI22385">
        <v>8.3468073179517094E+29</v>
      </c>
      <c r="AL22385" s="81"/>
    </row>
    <row r="22386" spans="32:38" x14ac:dyDescent="0.3">
      <c r="AF22386" s="82"/>
      <c r="AG22386">
        <v>2266103798239610</v>
      </c>
      <c r="AH22386">
        <v>2405006804774180</v>
      </c>
      <c r="AI22386">
        <v>8.3479180902149607E+29</v>
      </c>
      <c r="AL22386" s="81"/>
    </row>
    <row r="22387" spans="32:38" x14ac:dyDescent="0.3">
      <c r="AF22387" s="82"/>
      <c r="AG22387">
        <v>2266104245872660</v>
      </c>
      <c r="AH22387">
        <v>2405006807012380</v>
      </c>
      <c r="AI22387">
        <v>8.3490289610143893E+29</v>
      </c>
      <c r="AL22387" s="81"/>
    </row>
    <row r="22388" spans="32:38" x14ac:dyDescent="0.3">
      <c r="AF22388" s="82"/>
      <c r="AG22388">
        <v>2266104693525710</v>
      </c>
      <c r="AH22388">
        <v>2405006809250670</v>
      </c>
      <c r="AI22388">
        <v>8.3501399303543806E+29</v>
      </c>
      <c r="AL22388" s="81"/>
    </row>
    <row r="22389" spans="32:38" x14ac:dyDescent="0.3">
      <c r="AF22389" s="82"/>
      <c r="AG22389">
        <v>2266105141198760</v>
      </c>
      <c r="AH22389">
        <v>2405006811489070</v>
      </c>
      <c r="AI22389">
        <v>8.3512509982393002E+29</v>
      </c>
      <c r="AL22389" s="81"/>
    </row>
    <row r="22390" spans="32:38" x14ac:dyDescent="0.3">
      <c r="AF22390" s="82"/>
      <c r="AG22390">
        <v>2266105588891810</v>
      </c>
      <c r="AH22390">
        <v>2405006813727560</v>
      </c>
      <c r="AI22390">
        <v>8.3523621646735196E+29</v>
      </c>
      <c r="AL22390" s="81"/>
    </row>
    <row r="22391" spans="32:38" x14ac:dyDescent="0.3">
      <c r="AF22391" s="82"/>
      <c r="AG22391">
        <v>2266106036604860</v>
      </c>
      <c r="AH22391">
        <v>2405006815966160</v>
      </c>
      <c r="AI22391">
        <v>8.3534734296614099E+29</v>
      </c>
      <c r="AL22391" s="81"/>
    </row>
    <row r="22392" spans="32:38" x14ac:dyDescent="0.3">
      <c r="AF22392" s="82"/>
      <c r="AG22392">
        <v>2266106484337910</v>
      </c>
      <c r="AH22392">
        <v>2405006818204850</v>
      </c>
      <c r="AI22392">
        <v>8.3545847932073397E+29</v>
      </c>
      <c r="AL22392" s="81"/>
    </row>
    <row r="22393" spans="32:38" x14ac:dyDescent="0.3">
      <c r="AF22393" s="82"/>
      <c r="AG22393">
        <v>2266106932090960</v>
      </c>
      <c r="AH22393">
        <v>2405006820443650</v>
      </c>
      <c r="AI22393">
        <v>8.3556962553156802E+29</v>
      </c>
      <c r="AL22393" s="81"/>
    </row>
    <row r="22394" spans="32:38" x14ac:dyDescent="0.3">
      <c r="AF22394" s="82"/>
      <c r="AG22394">
        <v>2266107379864010</v>
      </c>
      <c r="AH22394">
        <v>2405006822682540</v>
      </c>
      <c r="AI22394">
        <v>8.3568078159908001E+29</v>
      </c>
      <c r="AL22394" s="81"/>
    </row>
    <row r="22395" spans="32:38" x14ac:dyDescent="0.3">
      <c r="AF22395" s="82"/>
      <c r="AG22395">
        <v>2266107827657060</v>
      </c>
      <c r="AH22395">
        <v>2405006824921540</v>
      </c>
      <c r="AI22395">
        <v>8.3579194752370705E+29</v>
      </c>
      <c r="AL22395" s="81"/>
    </row>
    <row r="22396" spans="32:38" x14ac:dyDescent="0.3">
      <c r="AF22396" s="82"/>
      <c r="AG22396">
        <v>2266108275470110</v>
      </c>
      <c r="AH22396">
        <v>2405006827160630</v>
      </c>
      <c r="AI22396">
        <v>8.35903123305886E+29</v>
      </c>
      <c r="AL22396" s="81"/>
    </row>
    <row r="22397" spans="32:38" x14ac:dyDescent="0.3">
      <c r="AF22397" s="82"/>
      <c r="AG22397">
        <v>2266108723303160</v>
      </c>
      <c r="AH22397">
        <v>2405006829399830</v>
      </c>
      <c r="AI22397">
        <v>8.3601430894605399E+29</v>
      </c>
      <c r="AL22397" s="81"/>
    </row>
    <row r="22398" spans="32:38" x14ac:dyDescent="0.3">
      <c r="AF22398" s="82"/>
      <c r="AG22398">
        <v>2266109171156210</v>
      </c>
      <c r="AH22398">
        <v>2405006831639120</v>
      </c>
      <c r="AI22398">
        <v>8.36125504444648E+29</v>
      </c>
      <c r="AL22398" s="81"/>
    </row>
    <row r="22399" spans="32:38" x14ac:dyDescent="0.3">
      <c r="AF22399" s="82"/>
      <c r="AG22399">
        <v>2266109619029260</v>
      </c>
      <c r="AH22399">
        <v>2405006833878520</v>
      </c>
      <c r="AI22399">
        <v>8.362367098021049E+29</v>
      </c>
      <c r="AL22399" s="81"/>
    </row>
    <row r="22400" spans="32:38" x14ac:dyDescent="0.3">
      <c r="AF22400" s="82"/>
      <c r="AG22400">
        <v>2266110066922310</v>
      </c>
      <c r="AH22400">
        <v>2405006836118010</v>
      </c>
      <c r="AI22400">
        <v>8.3634792501886208E+29</v>
      </c>
      <c r="AL22400" s="81"/>
    </row>
    <row r="22401" spans="32:38" x14ac:dyDescent="0.3">
      <c r="AF22401" s="82"/>
      <c r="AG22401">
        <v>2266110514835360</v>
      </c>
      <c r="AH22401">
        <v>2405006838357610</v>
      </c>
      <c r="AI22401">
        <v>8.3645915009535597E+29</v>
      </c>
      <c r="AL22401" s="81"/>
    </row>
    <row r="22402" spans="32:38" x14ac:dyDescent="0.3">
      <c r="AF22402" s="82"/>
      <c r="AG22402">
        <v>2266110962768410</v>
      </c>
      <c r="AH22402">
        <v>2405006840597300</v>
      </c>
      <c r="AI22402">
        <v>8.3657038503202414E+29</v>
      </c>
      <c r="AL22402" s="81"/>
    </row>
    <row r="22403" spans="32:38" x14ac:dyDescent="0.3">
      <c r="AF22403" s="82"/>
      <c r="AG22403">
        <v>2266111410721460</v>
      </c>
      <c r="AH22403">
        <v>2405006842837100</v>
      </c>
      <c r="AI22403">
        <v>8.3668162982930399E+29</v>
      </c>
      <c r="AL22403" s="81"/>
    </row>
    <row r="22404" spans="32:38" x14ac:dyDescent="0.3">
      <c r="AF22404" s="82"/>
      <c r="AG22404">
        <v>2266111858694510</v>
      </c>
      <c r="AH22404">
        <v>2405006845076990</v>
      </c>
      <c r="AI22404">
        <v>8.367928844876311E+29</v>
      </c>
      <c r="AL22404" s="81"/>
    </row>
    <row r="22405" spans="32:38" x14ac:dyDescent="0.3">
      <c r="AF22405" s="82"/>
      <c r="AG22405">
        <v>2266112306687560</v>
      </c>
      <c r="AH22405">
        <v>2405006847316990</v>
      </c>
      <c r="AI22405">
        <v>1.0461301862593E+30</v>
      </c>
      <c r="AL22405" s="81"/>
    </row>
    <row r="22406" spans="32:38" x14ac:dyDescent="0.3">
      <c r="AF22406" s="82"/>
      <c r="AG22406">
        <v>2266112754700610</v>
      </c>
      <c r="AH22406">
        <v>2405006849557080</v>
      </c>
      <c r="AI22406">
        <v>1.04626927923647E+30</v>
      </c>
      <c r="AL22406" s="81"/>
    </row>
    <row r="22407" spans="32:38" x14ac:dyDescent="0.3">
      <c r="AF22407" s="82"/>
      <c r="AG22407">
        <v>2266113202733660</v>
      </c>
      <c r="AH22407">
        <v>2405006851797280</v>
      </c>
      <c r="AI22407">
        <v>1.0464083845415899E+30</v>
      </c>
      <c r="AL22407" s="81"/>
    </row>
    <row r="22408" spans="32:38" x14ac:dyDescent="0.3">
      <c r="AF22408" s="82"/>
      <c r="AG22408">
        <v>2266113650786710</v>
      </c>
      <c r="AH22408">
        <v>2405006854037570</v>
      </c>
      <c r="AI22408">
        <v>1.0465475021752E+30</v>
      </c>
      <c r="AL22408" s="81"/>
    </row>
    <row r="22409" spans="32:38" x14ac:dyDescent="0.3">
      <c r="AF22409" s="82"/>
      <c r="AG22409">
        <v>2266114098859760</v>
      </c>
      <c r="AH22409">
        <v>2405006856277970</v>
      </c>
      <c r="AI22409">
        <v>1.0466866321378499E+30</v>
      </c>
      <c r="AL22409" s="81"/>
    </row>
    <row r="22410" spans="32:38" x14ac:dyDescent="0.3">
      <c r="AF22410" s="82"/>
      <c r="AG22410">
        <v>2266114546952810</v>
      </c>
      <c r="AH22410">
        <v>2405006858518460</v>
      </c>
      <c r="AI22410">
        <v>1.0468257744300899E+30</v>
      </c>
      <c r="AL22410" s="81"/>
    </row>
    <row r="22411" spans="32:38" x14ac:dyDescent="0.3">
      <c r="AF22411" s="82"/>
      <c r="AG22411">
        <v>2266114995065860</v>
      </c>
      <c r="AH22411">
        <v>2405006860759060</v>
      </c>
      <c r="AI22411">
        <v>1.04696492905247E+30</v>
      </c>
      <c r="AL22411" s="81"/>
    </row>
    <row r="22412" spans="32:38" x14ac:dyDescent="0.3">
      <c r="AF22412" s="82"/>
      <c r="AG22412">
        <v>2266115443198910</v>
      </c>
      <c r="AH22412">
        <v>2405006862999750</v>
      </c>
      <c r="AI22412">
        <v>1.04710409600553E+30</v>
      </c>
      <c r="AL22412" s="81"/>
    </row>
    <row r="22413" spans="32:38" x14ac:dyDescent="0.3">
      <c r="AF22413" s="82"/>
      <c r="AG22413">
        <v>2266115891351960</v>
      </c>
      <c r="AH22413">
        <v>2405006865240550</v>
      </c>
      <c r="AI22413">
        <v>1.0472432752898101E+30</v>
      </c>
      <c r="AL22413" s="81"/>
    </row>
    <row r="22414" spans="32:38" x14ac:dyDescent="0.3">
      <c r="AF22414" s="82"/>
      <c r="AG22414">
        <v>2266116339525010</v>
      </c>
      <c r="AH22414">
        <v>2405006867481440</v>
      </c>
      <c r="AI22414">
        <v>1.0473824669058601E+30</v>
      </c>
      <c r="AL22414" s="81"/>
    </row>
    <row r="22415" spans="32:38" x14ac:dyDescent="0.3">
      <c r="AF22415" s="82"/>
      <c r="AG22415">
        <v>2266116787718060</v>
      </c>
      <c r="AH22415">
        <v>2405006869722440</v>
      </c>
      <c r="AI22415">
        <v>1.04752167085424E+30</v>
      </c>
      <c r="AL22415" s="81"/>
    </row>
    <row r="22416" spans="32:38" x14ac:dyDescent="0.3">
      <c r="AF22416" s="82"/>
      <c r="AG22416">
        <v>2266117235931110</v>
      </c>
      <c r="AH22416">
        <v>2405006871963530</v>
      </c>
      <c r="AI22416">
        <v>1.04766088713548E+30</v>
      </c>
      <c r="AL22416" s="81"/>
    </row>
    <row r="22417" spans="32:38" x14ac:dyDescent="0.3">
      <c r="AF22417" s="82"/>
      <c r="AG22417">
        <v>2266117684164160</v>
      </c>
      <c r="AH22417">
        <v>2405006874204730</v>
      </c>
      <c r="AI22417">
        <v>1.04780011575013E+30</v>
      </c>
      <c r="AL22417" s="81"/>
    </row>
    <row r="22418" spans="32:38" x14ac:dyDescent="0.3">
      <c r="AF22418" s="82"/>
      <c r="AG22418">
        <v>2266118132417210</v>
      </c>
      <c r="AH22418">
        <v>2405006876446020</v>
      </c>
      <c r="AI22418">
        <v>1.04793935669874E+30</v>
      </c>
      <c r="AL22418" s="81"/>
    </row>
    <row r="22419" spans="32:38" x14ac:dyDescent="0.3">
      <c r="AF22419" s="82"/>
      <c r="AG22419">
        <v>2266118580690260</v>
      </c>
      <c r="AH22419">
        <v>2405006878687420</v>
      </c>
      <c r="AI22419">
        <v>1.0480786099818501E+30</v>
      </c>
      <c r="AL22419" s="81"/>
    </row>
    <row r="22420" spans="32:38" x14ac:dyDescent="0.3">
      <c r="AF22420" s="82"/>
      <c r="AG22420">
        <v>2266119028983310</v>
      </c>
      <c r="AH22420">
        <v>2405006880928910</v>
      </c>
      <c r="AI22420">
        <v>1.04821787560002E+30</v>
      </c>
      <c r="AL22420" s="81"/>
    </row>
    <row r="22421" spans="32:38" x14ac:dyDescent="0.3">
      <c r="AF22421" s="82"/>
      <c r="AG22421">
        <v>2266119477296360</v>
      </c>
      <c r="AH22421">
        <v>2405006883170510</v>
      </c>
      <c r="AI22421">
        <v>1.0483571535537799E+30</v>
      </c>
      <c r="AL22421" s="81"/>
    </row>
    <row r="22422" spans="32:38" x14ac:dyDescent="0.3">
      <c r="AF22422" s="82"/>
      <c r="AG22422">
        <v>2266119925629410</v>
      </c>
      <c r="AH22422">
        <v>2405006885412200</v>
      </c>
      <c r="AI22422">
        <v>1.0484964438436799E+30</v>
      </c>
      <c r="AL22422" s="81"/>
    </row>
    <row r="22423" spans="32:38" x14ac:dyDescent="0.3">
      <c r="AF22423" s="82"/>
      <c r="AG22423">
        <v>2266120373982460</v>
      </c>
      <c r="AH22423">
        <v>2405006887654000</v>
      </c>
      <c r="AI22423">
        <v>1.04863574647027E+30</v>
      </c>
      <c r="AL22423" s="81"/>
    </row>
    <row r="22424" spans="32:38" x14ac:dyDescent="0.3">
      <c r="AF22424" s="82"/>
      <c r="AG22424">
        <v>2266120822355510</v>
      </c>
      <c r="AH22424">
        <v>2405006889895890</v>
      </c>
      <c r="AI22424">
        <v>1.0487750614340999E+30</v>
      </c>
      <c r="AL22424" s="81"/>
    </row>
    <row r="22425" spans="32:38" x14ac:dyDescent="0.3">
      <c r="AF22425" s="82"/>
      <c r="AG22425">
        <v>2266121270748560</v>
      </c>
      <c r="AH22425">
        <v>2405006892137890</v>
      </c>
      <c r="AI22425">
        <v>1.04891438873571E+30</v>
      </c>
      <c r="AL22425" s="81"/>
    </row>
    <row r="22426" spans="32:38" x14ac:dyDescent="0.3">
      <c r="AF22426" s="82"/>
      <c r="AG22426">
        <v>2266121719161610</v>
      </c>
      <c r="AH22426">
        <v>2405006894379980</v>
      </c>
      <c r="AI22426">
        <v>1.04905372837565E+30</v>
      </c>
      <c r="AL22426" s="81"/>
    </row>
    <row r="22427" spans="32:38" x14ac:dyDescent="0.3">
      <c r="AF22427" s="82"/>
      <c r="AG22427">
        <v>2266122167594660</v>
      </c>
      <c r="AH22427">
        <v>2405006896622180</v>
      </c>
      <c r="AI22427">
        <v>1.04919308035446E+30</v>
      </c>
      <c r="AL22427" s="81"/>
    </row>
    <row r="22428" spans="32:38" x14ac:dyDescent="0.3">
      <c r="AF22428" s="82"/>
      <c r="AG22428">
        <v>2266122616047710</v>
      </c>
      <c r="AH22428">
        <v>2405006898864470</v>
      </c>
      <c r="AI22428">
        <v>1.04933244467269E+30</v>
      </c>
      <c r="AL22428" s="81"/>
    </row>
    <row r="22429" spans="32:38" x14ac:dyDescent="0.3">
      <c r="AF22429" s="82"/>
      <c r="AG22429">
        <v>2266123064520760</v>
      </c>
      <c r="AH22429">
        <v>2405006901106870</v>
      </c>
      <c r="AI22429">
        <v>1.0494718213308899E+30</v>
      </c>
      <c r="AL22429" s="81"/>
    </row>
    <row r="22430" spans="32:38" x14ac:dyDescent="0.3">
      <c r="AF22430" s="82"/>
      <c r="AG22430">
        <v>2266123513013810</v>
      </c>
      <c r="AH22430">
        <v>2405006903349360</v>
      </c>
      <c r="AI22430">
        <v>1.0496112103296E+30</v>
      </c>
      <c r="AL22430" s="81"/>
    </row>
    <row r="22431" spans="32:38" x14ac:dyDescent="0.3">
      <c r="AF22431" s="82"/>
      <c r="AG22431">
        <v>2266123961526860</v>
      </c>
      <c r="AH22431">
        <v>2405006905591960</v>
      </c>
      <c r="AI22431">
        <v>1.0497506116693701E+30</v>
      </c>
      <c r="AL22431" s="81"/>
    </row>
    <row r="22432" spans="32:38" x14ac:dyDescent="0.3">
      <c r="AF22432" s="82"/>
      <c r="AG22432">
        <v>2266124410059910</v>
      </c>
      <c r="AH22432">
        <v>2405006907834650</v>
      </c>
      <c r="AI22432">
        <v>1.0498900253507501E+30</v>
      </c>
      <c r="AL22432" s="81"/>
    </row>
    <row r="22433" spans="32:38" x14ac:dyDescent="0.3">
      <c r="AF22433" s="82"/>
      <c r="AG22433">
        <v>2266124858612960</v>
      </c>
      <c r="AH22433">
        <v>2405006910077450</v>
      </c>
      <c r="AI22433">
        <v>1.05002945137428E+30</v>
      </c>
      <c r="AL22433" s="81"/>
    </row>
    <row r="22434" spans="32:38" x14ac:dyDescent="0.3">
      <c r="AF22434" s="82"/>
      <c r="AG22434">
        <v>2266125307186010</v>
      </c>
      <c r="AH22434">
        <v>2405006912320340</v>
      </c>
      <c r="AI22434">
        <v>1.0501688897405E+30</v>
      </c>
      <c r="AL22434" s="81"/>
    </row>
    <row r="22435" spans="32:38" x14ac:dyDescent="0.3">
      <c r="AF22435" s="82"/>
      <c r="AG22435">
        <v>2266125755779060</v>
      </c>
      <c r="AH22435">
        <v>2405006914563340</v>
      </c>
      <c r="AI22435">
        <v>1.05030834044998E+30</v>
      </c>
      <c r="AL22435" s="81"/>
    </row>
    <row r="22436" spans="32:38" x14ac:dyDescent="0.3">
      <c r="AF22436" s="82"/>
      <c r="AG22436">
        <v>2266126204392110</v>
      </c>
      <c r="AH22436">
        <v>2405006916806430</v>
      </c>
      <c r="AI22436">
        <v>1.0504478035032399E+30</v>
      </c>
      <c r="AL22436" s="81"/>
    </row>
    <row r="22437" spans="32:38" x14ac:dyDescent="0.3">
      <c r="AF22437" s="82"/>
      <c r="AG22437">
        <v>2266126653025160</v>
      </c>
      <c r="AH22437">
        <v>2405006919049630</v>
      </c>
      <c r="AI22437">
        <v>1.05058727890084E+30</v>
      </c>
      <c r="AL22437" s="81"/>
    </row>
    <row r="22438" spans="32:38" x14ac:dyDescent="0.3">
      <c r="AF22438" s="82"/>
      <c r="AG22438">
        <v>2266127101678210</v>
      </c>
      <c r="AH22438">
        <v>2405006921292920</v>
      </c>
      <c r="AI22438">
        <v>1.05072676664332E+30</v>
      </c>
      <c r="AL22438" s="81"/>
    </row>
    <row r="22439" spans="32:38" x14ac:dyDescent="0.3">
      <c r="AF22439" s="82"/>
      <c r="AG22439">
        <v>2266127550351260</v>
      </c>
      <c r="AH22439">
        <v>2405006923536320</v>
      </c>
      <c r="AI22439">
        <v>1.0508662667312301E+30</v>
      </c>
      <c r="AL22439" s="81"/>
    </row>
    <row r="22440" spans="32:38" x14ac:dyDescent="0.3">
      <c r="AF22440" s="82"/>
      <c r="AG22440">
        <v>2266127999044310</v>
      </c>
      <c r="AH22440">
        <v>2405006925779810</v>
      </c>
      <c r="AI22440">
        <v>1.05100577916512E+30</v>
      </c>
      <c r="AL22440" s="81"/>
    </row>
    <row r="22441" spans="32:38" x14ac:dyDescent="0.3">
      <c r="AF22441" s="82"/>
      <c r="AG22441">
        <v>2266128447757360</v>
      </c>
      <c r="AH22441">
        <v>2405006928023410</v>
      </c>
      <c r="AI22441">
        <v>1.0511453039455201E+30</v>
      </c>
      <c r="AL22441" s="81"/>
    </row>
    <row r="22442" spans="32:38" x14ac:dyDescent="0.3">
      <c r="AF22442" s="82"/>
      <c r="AG22442">
        <v>2266128896490410</v>
      </c>
      <c r="AH22442">
        <v>2405006930267100</v>
      </c>
      <c r="AI22442">
        <v>1.0512848410729999E+30</v>
      </c>
      <c r="AL22442" s="81"/>
    </row>
    <row r="22443" spans="32:38" x14ac:dyDescent="0.3">
      <c r="AF22443" s="82"/>
      <c r="AG22443">
        <v>2266129345243460</v>
      </c>
      <c r="AH22443">
        <v>2405006932510900</v>
      </c>
      <c r="AI22443">
        <v>1.05142439054809E+30</v>
      </c>
      <c r="AL22443" s="81"/>
    </row>
    <row r="22444" spans="32:38" x14ac:dyDescent="0.3">
      <c r="AF22444" s="82"/>
      <c r="AG22444">
        <v>2266129794016510</v>
      </c>
      <c r="AH22444">
        <v>2405006934754790</v>
      </c>
      <c r="AI22444">
        <v>1.0515639523713501E+30</v>
      </c>
      <c r="AL22444" s="81"/>
    </row>
    <row r="22445" spans="32:38" x14ac:dyDescent="0.3">
      <c r="AF22445" s="82"/>
      <c r="AG22445">
        <v>2266130242809560</v>
      </c>
      <c r="AH22445">
        <v>2405006936998790</v>
      </c>
      <c r="AI22445">
        <v>1.05170352654331E+30</v>
      </c>
      <c r="AL22445" s="81"/>
    </row>
    <row r="22446" spans="32:38" x14ac:dyDescent="0.3">
      <c r="AF22446" s="82"/>
      <c r="AG22446">
        <v>2266130691622610</v>
      </c>
      <c r="AH22446">
        <v>2405006939242880</v>
      </c>
      <c r="AI22446">
        <v>1.05184311306452E+30</v>
      </c>
      <c r="AL22446" s="81"/>
    </row>
    <row r="22447" spans="32:38" x14ac:dyDescent="0.3">
      <c r="AF22447" s="82"/>
      <c r="AG22447">
        <v>2266131140455660</v>
      </c>
      <c r="AH22447">
        <v>2405006941487080</v>
      </c>
      <c r="AI22447">
        <v>1.05198271193553E+30</v>
      </c>
      <c r="AL22447" s="81"/>
    </row>
    <row r="22448" spans="32:38" x14ac:dyDescent="0.3">
      <c r="AF22448" s="82"/>
      <c r="AG22448">
        <v>2266131589308710</v>
      </c>
      <c r="AH22448">
        <v>2405006943731370</v>
      </c>
      <c r="AI22448">
        <v>1.0521223231568901E+30</v>
      </c>
      <c r="AL22448" s="81"/>
    </row>
    <row r="22449" spans="32:38" x14ac:dyDescent="0.3">
      <c r="AF22449" s="82"/>
      <c r="AG22449">
        <v>2266132038181760</v>
      </c>
      <c r="AH22449">
        <v>2405006945975770</v>
      </c>
      <c r="AI22449">
        <v>1.0522619467291401E+30</v>
      </c>
      <c r="AL22449" s="81"/>
    </row>
    <row r="22450" spans="32:38" x14ac:dyDescent="0.3">
      <c r="AF22450" s="82"/>
      <c r="AG22450">
        <v>2266132487074810</v>
      </c>
      <c r="AH22450">
        <v>2405006948220260</v>
      </c>
      <c r="AI22450">
        <v>1.05240158265283E+30</v>
      </c>
      <c r="AL22450" s="81"/>
    </row>
    <row r="22451" spans="32:38" x14ac:dyDescent="0.3">
      <c r="AF22451" s="82"/>
      <c r="AG22451">
        <v>2266132935987860</v>
      </c>
      <c r="AH22451">
        <v>2405006950464860</v>
      </c>
      <c r="AI22451">
        <v>1.0525412309285E+30</v>
      </c>
      <c r="AL22451" s="81"/>
    </row>
    <row r="22452" spans="32:38" x14ac:dyDescent="0.3">
      <c r="AF22452" s="82"/>
      <c r="AG22452">
        <v>2266133384920910</v>
      </c>
      <c r="AH22452">
        <v>2405006952709550</v>
      </c>
      <c r="AI22452">
        <v>1.0526808915567E+30</v>
      </c>
      <c r="AL22452" s="81"/>
    </row>
    <row r="22453" spans="32:38" x14ac:dyDescent="0.3">
      <c r="AF22453" s="82"/>
      <c r="AG22453">
        <v>2266133833873960</v>
      </c>
      <c r="AH22453">
        <v>2405006954954350</v>
      </c>
      <c r="AI22453">
        <v>1.05282056453798E+30</v>
      </c>
      <c r="AL22453" s="81"/>
    </row>
    <row r="22454" spans="32:38" x14ac:dyDescent="0.3">
      <c r="AF22454" s="82"/>
      <c r="AG22454">
        <v>2266134282847010</v>
      </c>
      <c r="AH22454">
        <v>2405006957199240</v>
      </c>
      <c r="AI22454">
        <v>1.0529602498728901E+30</v>
      </c>
      <c r="AL22454" s="81"/>
    </row>
    <row r="22455" spans="32:38" x14ac:dyDescent="0.3">
      <c r="AF22455" s="82"/>
      <c r="AG22455">
        <v>2266134731840060</v>
      </c>
      <c r="AH22455">
        <v>2405006959444240</v>
      </c>
      <c r="AI22455">
        <v>1.05309994756196E+30</v>
      </c>
      <c r="AL22455" s="81"/>
    </row>
    <row r="22456" spans="32:38" x14ac:dyDescent="0.3">
      <c r="AF22456" s="82"/>
      <c r="AG22456">
        <v>2266135180853110</v>
      </c>
      <c r="AH22456">
        <v>2405006961689330</v>
      </c>
      <c r="AI22456">
        <v>1.0532396576057501E+30</v>
      </c>
      <c r="AL22456" s="81"/>
    </row>
    <row r="22457" spans="32:38" x14ac:dyDescent="0.3">
      <c r="AF22457" s="82"/>
      <c r="AG22457">
        <v>2266135629886160</v>
      </c>
      <c r="AH22457">
        <v>2405006963934530</v>
      </c>
      <c r="AI22457">
        <v>1.05337938000481E+30</v>
      </c>
      <c r="AL22457" s="81"/>
    </row>
    <row r="22458" spans="32:38" x14ac:dyDescent="0.3">
      <c r="AF22458" s="82"/>
      <c r="AG22458">
        <v>2266136078939210</v>
      </c>
      <c r="AH22458">
        <v>2405006966179820</v>
      </c>
      <c r="AI22458">
        <v>1.0535191147596701E+30</v>
      </c>
      <c r="AL22458" s="81"/>
    </row>
    <row r="22459" spans="32:38" x14ac:dyDescent="0.3">
      <c r="AF22459" s="82"/>
      <c r="AG22459">
        <v>2266136528012260</v>
      </c>
      <c r="AH22459">
        <v>2405006968425220</v>
      </c>
      <c r="AI22459">
        <v>1.05365886187088E+30</v>
      </c>
      <c r="AL22459" s="81"/>
    </row>
    <row r="22460" spans="32:38" x14ac:dyDescent="0.3">
      <c r="AF22460" s="82"/>
      <c r="AG22460">
        <v>2266136977105310</v>
      </c>
      <c r="AH22460">
        <v>2405006970670710</v>
      </c>
      <c r="AI22460">
        <v>1.0537986213390001E+30</v>
      </c>
      <c r="AL22460" s="81"/>
    </row>
    <row r="22461" spans="32:38" x14ac:dyDescent="0.3">
      <c r="AF22461" s="82"/>
      <c r="AG22461">
        <v>2266137426218360</v>
      </c>
      <c r="AH22461">
        <v>2405006972916310</v>
      </c>
      <c r="AI22461">
        <v>1.0539383931645599E+30</v>
      </c>
      <c r="AL22461" s="81"/>
    </row>
    <row r="22462" spans="32:38" x14ac:dyDescent="0.3">
      <c r="AF22462" s="82"/>
      <c r="AG22462">
        <v>2266137875351410</v>
      </c>
      <c r="AH22462">
        <v>2405006975162000</v>
      </c>
      <c r="AI22462">
        <v>1.0540781773481199E+30</v>
      </c>
      <c r="AL22462" s="81"/>
    </row>
    <row r="22463" spans="32:38" x14ac:dyDescent="0.3">
      <c r="AF22463" s="82"/>
      <c r="AG22463">
        <v>2266138324504460</v>
      </c>
      <c r="AH22463">
        <v>2405006977407800</v>
      </c>
      <c r="AI22463">
        <v>1.05421797389022E+30</v>
      </c>
      <c r="AL22463" s="81"/>
    </row>
    <row r="22464" spans="32:38" x14ac:dyDescent="0.3">
      <c r="AF22464" s="82"/>
      <c r="AG22464">
        <v>2266138773677510</v>
      </c>
      <c r="AH22464">
        <v>2405006979653690</v>
      </c>
      <c r="AI22464">
        <v>1.0543577827914001E+30</v>
      </c>
      <c r="AL22464" s="81"/>
    </row>
    <row r="22465" spans="32:38" x14ac:dyDescent="0.3">
      <c r="AF22465" s="82"/>
      <c r="AG22465">
        <v>2266139222870560</v>
      </c>
      <c r="AH22465">
        <v>2405006981899690</v>
      </c>
      <c r="AI22465">
        <v>1.05449760405221E+30</v>
      </c>
      <c r="AL22465" s="81"/>
    </row>
    <row r="22466" spans="32:38" x14ac:dyDescent="0.3">
      <c r="AF22466" s="82"/>
      <c r="AG22466">
        <v>2266139672083610</v>
      </c>
      <c r="AH22466">
        <v>2405006984145780</v>
      </c>
      <c r="AI22466">
        <v>1.05463743767321E+30</v>
      </c>
      <c r="AL22466" s="81"/>
    </row>
    <row r="22467" spans="32:38" x14ac:dyDescent="0.3">
      <c r="AF22467" s="82"/>
      <c r="AG22467">
        <v>2266140121316660</v>
      </c>
      <c r="AH22467">
        <v>2405006986391980</v>
      </c>
      <c r="AI22467">
        <v>1.0547772836549299E+30</v>
      </c>
      <c r="AL22467" s="81"/>
    </row>
    <row r="22468" spans="32:38" x14ac:dyDescent="0.3">
      <c r="AF22468" s="82"/>
      <c r="AG22468">
        <v>2266140570569710</v>
      </c>
      <c r="AH22468">
        <v>2405006988638270</v>
      </c>
      <c r="AI22468">
        <v>1.0549171419979199E+30</v>
      </c>
      <c r="AL22468" s="81"/>
    </row>
    <row r="22469" spans="32:38" x14ac:dyDescent="0.3">
      <c r="AF22469" s="82"/>
      <c r="AG22469">
        <v>2266141019842760</v>
      </c>
      <c r="AH22469">
        <v>2405006990884670</v>
      </c>
      <c r="AI22469">
        <v>1.0550570127027201E+30</v>
      </c>
      <c r="AL22469" s="81"/>
    </row>
    <row r="22470" spans="32:38" x14ac:dyDescent="0.3">
      <c r="AF22470" s="82"/>
      <c r="AG22470">
        <v>2266141469135810</v>
      </c>
      <c r="AH22470">
        <v>2405006993131160</v>
      </c>
      <c r="AI22470">
        <v>1.05519689576989E+30</v>
      </c>
      <c r="AL22470" s="81"/>
    </row>
    <row r="22471" spans="32:38" x14ac:dyDescent="0.3">
      <c r="AF22471" s="82"/>
      <c r="AG22471">
        <v>2266141918448860</v>
      </c>
      <c r="AH22471">
        <v>2405006995377760</v>
      </c>
      <c r="AI22471">
        <v>1.0553367911999698E+30</v>
      </c>
      <c r="AL22471" s="81"/>
    </row>
    <row r="22472" spans="32:38" x14ac:dyDescent="0.3">
      <c r="AF22472" s="82"/>
      <c r="AG22472">
        <v>2266142367781910</v>
      </c>
      <c r="AH22472">
        <v>2405006997624450</v>
      </c>
      <c r="AI22472">
        <v>1.05547669899351E+30</v>
      </c>
      <c r="AL22472" s="81"/>
    </row>
    <row r="22473" spans="32:38" x14ac:dyDescent="0.3">
      <c r="AF22473" s="82"/>
      <c r="AG22473">
        <v>2266142817134960</v>
      </c>
      <c r="AH22473">
        <v>2405006999871250</v>
      </c>
      <c r="AI22473">
        <v>1.0556166191510501E+30</v>
      </c>
      <c r="AL22473" s="81"/>
    </row>
    <row r="22474" spans="32:38" x14ac:dyDescent="0.3">
      <c r="AF22474" s="82"/>
      <c r="AG22474">
        <v>2266143266508010</v>
      </c>
      <c r="AH22474">
        <v>2405007002118140</v>
      </c>
      <c r="AI22474">
        <v>1.05575655167314E+30</v>
      </c>
      <c r="AL22474" s="81"/>
    </row>
    <row r="22475" spans="32:38" x14ac:dyDescent="0.3">
      <c r="AF22475" s="82"/>
      <c r="AG22475">
        <v>2266143715901060</v>
      </c>
      <c r="AH22475">
        <v>2405007004365140</v>
      </c>
      <c r="AI22475">
        <v>1.05589649656032E+30</v>
      </c>
      <c r="AL22475" s="81"/>
    </row>
    <row r="22476" spans="32:38" x14ac:dyDescent="0.3">
      <c r="AF22476" s="82"/>
      <c r="AG22476">
        <v>2266144165314110</v>
      </c>
      <c r="AH22476">
        <v>2405007006612230</v>
      </c>
      <c r="AI22476">
        <v>1.0560364538131499E+30</v>
      </c>
      <c r="AL22476" s="81"/>
    </row>
    <row r="22477" spans="32:38" x14ac:dyDescent="0.3">
      <c r="AF22477" s="82"/>
      <c r="AG22477">
        <v>2266144614747160</v>
      </c>
      <c r="AH22477">
        <v>2405007008859430</v>
      </c>
      <c r="AI22477">
        <v>1.0561764234321601E+30</v>
      </c>
      <c r="AL22477" s="81"/>
    </row>
    <row r="22478" spans="32:38" x14ac:dyDescent="0.3">
      <c r="AF22478" s="82"/>
      <c r="AG22478">
        <v>2266145064200210</v>
      </c>
      <c r="AH22478">
        <v>2405007011106720</v>
      </c>
      <c r="AI22478">
        <v>1.0563164054179E+30</v>
      </c>
      <c r="AL22478" s="81"/>
    </row>
    <row r="22479" spans="32:38" x14ac:dyDescent="0.3">
      <c r="AF22479" s="82"/>
      <c r="AG22479">
        <v>2266145513673260</v>
      </c>
      <c r="AH22479">
        <v>2405007013354120</v>
      </c>
      <c r="AI22479">
        <v>1.0564563997709299E+30</v>
      </c>
      <c r="AL22479" s="81"/>
    </row>
    <row r="22480" spans="32:38" x14ac:dyDescent="0.3">
      <c r="AF22480" s="82"/>
      <c r="AG22480">
        <v>2266145963166310</v>
      </c>
      <c r="AH22480">
        <v>2405007015601610</v>
      </c>
      <c r="AI22480">
        <v>1.0565964064917799E+30</v>
      </c>
      <c r="AL22480" s="81"/>
    </row>
    <row r="22481" spans="32:38" x14ac:dyDescent="0.3">
      <c r="AF22481" s="82"/>
      <c r="AG22481">
        <v>2266146412679360</v>
      </c>
      <c r="AH22481">
        <v>2405007017849210</v>
      </c>
      <c r="AI22481">
        <v>1.0567364255809999E+30</v>
      </c>
      <c r="AL22481" s="81"/>
    </row>
    <row r="22482" spans="32:38" x14ac:dyDescent="0.3">
      <c r="AF22482" s="82"/>
      <c r="AG22482">
        <v>2266146862212410</v>
      </c>
      <c r="AH22482">
        <v>2405007020096900</v>
      </c>
      <c r="AI22482">
        <v>1.05687645703915E+30</v>
      </c>
      <c r="AL22482" s="81"/>
    </row>
    <row r="22483" spans="32:38" x14ac:dyDescent="0.3">
      <c r="AF22483" s="82"/>
      <c r="AG22483">
        <v>2266147311765460</v>
      </c>
      <c r="AH22483">
        <v>2405007022344700</v>
      </c>
      <c r="AI22483">
        <v>1.0570165008667601E+30</v>
      </c>
      <c r="AL22483" s="81"/>
    </row>
    <row r="22484" spans="32:38" x14ac:dyDescent="0.3">
      <c r="AF22484" s="82"/>
      <c r="AG22484">
        <v>2266147761338510</v>
      </c>
      <c r="AH22484">
        <v>2405007024592590</v>
      </c>
      <c r="AI22484">
        <v>1.05715655706438E+30</v>
      </c>
      <c r="AL22484" s="81"/>
    </row>
    <row r="22485" spans="32:38" x14ac:dyDescent="0.3">
      <c r="AF22485" s="82"/>
      <c r="AG22485">
        <v>2266148210931560</v>
      </c>
      <c r="AH22485">
        <v>2405007026840590</v>
      </c>
      <c r="AI22485">
        <v>1.0572966256325499E+30</v>
      </c>
      <c r="AL22485" s="81"/>
    </row>
    <row r="22486" spans="32:38" x14ac:dyDescent="0.3">
      <c r="AF22486" s="82"/>
      <c r="AG22486">
        <v>2266148660544610</v>
      </c>
      <c r="AH22486">
        <v>2405007029088680</v>
      </c>
      <c r="AI22486">
        <v>1.05743670657183E+30</v>
      </c>
      <c r="AL22486" s="81"/>
    </row>
    <row r="22487" spans="32:38" x14ac:dyDescent="0.3">
      <c r="AF22487" s="82"/>
      <c r="AG22487">
        <v>2266149110177660</v>
      </c>
      <c r="AH22487">
        <v>2405007031336880</v>
      </c>
      <c r="AI22487">
        <v>1.05757679988277E+30</v>
      </c>
      <c r="AL22487" s="81"/>
    </row>
    <row r="22488" spans="32:38" x14ac:dyDescent="0.3">
      <c r="AF22488" s="82"/>
      <c r="AG22488">
        <v>2266149559830710</v>
      </c>
      <c r="AH22488">
        <v>2405007033585170</v>
      </c>
      <c r="AI22488">
        <v>1.05771690556589E+30</v>
      </c>
      <c r="AL22488" s="81"/>
    </row>
    <row r="22489" spans="32:38" x14ac:dyDescent="0.3">
      <c r="AF22489" s="82"/>
      <c r="AG22489">
        <v>2266150009503760</v>
      </c>
      <c r="AH22489">
        <v>2405007035833570</v>
      </c>
      <c r="AI22489">
        <v>1.0578570236217599E+30</v>
      </c>
      <c r="AL22489" s="81"/>
    </row>
    <row r="22490" spans="32:38" x14ac:dyDescent="0.3">
      <c r="AF22490" s="82"/>
      <c r="AG22490">
        <v>2266150459196810</v>
      </c>
      <c r="AH22490">
        <v>2405007038082060</v>
      </c>
      <c r="AI22490">
        <v>1.0579971540509201E+30</v>
      </c>
      <c r="AL22490" s="81"/>
    </row>
    <row r="22491" spans="32:38" x14ac:dyDescent="0.3">
      <c r="AF22491" s="82"/>
      <c r="AG22491">
        <v>2266150908909860</v>
      </c>
      <c r="AH22491">
        <v>2405007040330660</v>
      </c>
      <c r="AI22491">
        <v>1.05813729685392E+30</v>
      </c>
      <c r="AL22491" s="81"/>
    </row>
    <row r="22492" spans="32:38" x14ac:dyDescent="0.3">
      <c r="AF22492" s="82"/>
      <c r="AG22492">
        <v>2266151358642910</v>
      </c>
      <c r="AH22492">
        <v>2405007042579350</v>
      </c>
      <c r="AI22492">
        <v>1.05827745203129E+30</v>
      </c>
      <c r="AL22492" s="81"/>
    </row>
    <row r="22493" spans="32:38" x14ac:dyDescent="0.3">
      <c r="AF22493" s="82"/>
      <c r="AG22493">
        <v>2266151808395960</v>
      </c>
      <c r="AH22493">
        <v>2405007044828150</v>
      </c>
      <c r="AI22493">
        <v>1.0584176195836E+30</v>
      </c>
      <c r="AL22493" s="81"/>
    </row>
    <row r="22494" spans="32:38" x14ac:dyDescent="0.3">
      <c r="AF22494" s="82"/>
      <c r="AG22494">
        <v>2266152258169010</v>
      </c>
      <c r="AH22494">
        <v>2405007047077040</v>
      </c>
      <c r="AI22494">
        <v>1.05855779951138E+30</v>
      </c>
      <c r="AL22494" s="81"/>
    </row>
    <row r="22495" spans="32:38" x14ac:dyDescent="0.3">
      <c r="AF22495" s="82"/>
      <c r="AG22495">
        <v>2266152707962060</v>
      </c>
      <c r="AH22495">
        <v>2405007049326040</v>
      </c>
      <c r="AI22495">
        <v>1.0586979918151699E+30</v>
      </c>
      <c r="AL22495" s="81"/>
    </row>
    <row r="22496" spans="32:38" x14ac:dyDescent="0.3">
      <c r="AF22496" s="82"/>
      <c r="AG22496">
        <v>2266153157775110</v>
      </c>
      <c r="AH22496">
        <v>2405007051575130</v>
      </c>
      <c r="AI22496">
        <v>1.05883819649554E+30</v>
      </c>
      <c r="AL22496" s="81"/>
    </row>
    <row r="22497" spans="32:38" x14ac:dyDescent="0.3">
      <c r="AF22497" s="82"/>
      <c r="AG22497">
        <v>2266153607608160</v>
      </c>
      <c r="AH22497">
        <v>2405007053824330</v>
      </c>
      <c r="AI22497">
        <v>1.05897841355302E+30</v>
      </c>
      <c r="AL22497" s="81"/>
    </row>
    <row r="22498" spans="32:38" x14ac:dyDescent="0.3">
      <c r="AF22498" s="82"/>
      <c r="AG22498">
        <v>2266154057461210</v>
      </c>
      <c r="AH22498">
        <v>2405007056073620</v>
      </c>
      <c r="AI22498">
        <v>1.0591186429881501E+30</v>
      </c>
      <c r="AL22498" s="81"/>
    </row>
    <row r="22499" spans="32:38" x14ac:dyDescent="0.3">
      <c r="AF22499" s="82"/>
      <c r="AG22499">
        <v>2266154507334260</v>
      </c>
      <c r="AH22499">
        <v>2405007058323020</v>
      </c>
      <c r="AI22499">
        <v>1.05925888480149E+30</v>
      </c>
      <c r="AL22499" s="81"/>
    </row>
    <row r="22500" spans="32:38" x14ac:dyDescent="0.3">
      <c r="AF22500" s="82"/>
      <c r="AG22500">
        <v>2266154957227310</v>
      </c>
      <c r="AH22500">
        <v>2405007060572510</v>
      </c>
      <c r="AI22500">
        <v>1.05939913899359E+30</v>
      </c>
      <c r="AL22500" s="81"/>
    </row>
    <row r="22501" spans="32:38" x14ac:dyDescent="0.3">
      <c r="AF22501" s="82"/>
      <c r="AG22501">
        <v>2266155407140360</v>
      </c>
      <c r="AH22501">
        <v>2405007062822110</v>
      </c>
      <c r="AI22501">
        <v>1.05953940556498E+30</v>
      </c>
      <c r="AL22501" s="81"/>
    </row>
    <row r="22502" spans="32:38" x14ac:dyDescent="0.3">
      <c r="AF22502" s="82"/>
      <c r="AG22502">
        <v>2266155857073410</v>
      </c>
      <c r="AH22502">
        <v>2405007065071800</v>
      </c>
      <c r="AI22502">
        <v>1.0596796845162101E+30</v>
      </c>
      <c r="AL22502" s="81"/>
    </row>
    <row r="22503" spans="32:38" x14ac:dyDescent="0.3">
      <c r="AF22503" s="82"/>
      <c r="AG22503">
        <v>2266156307026460</v>
      </c>
      <c r="AH22503">
        <v>2405007067321600</v>
      </c>
      <c r="AI22503">
        <v>1.0598199758478399E+30</v>
      </c>
      <c r="AL22503" s="81"/>
    </row>
    <row r="22504" spans="32:38" x14ac:dyDescent="0.3">
      <c r="AF22504" s="82"/>
      <c r="AG22504">
        <v>2266156756999510</v>
      </c>
      <c r="AH22504">
        <v>2405007069571490</v>
      </c>
      <c r="AI22504">
        <v>1.0599602795604E+30</v>
      </c>
      <c r="AL22504" s="81"/>
    </row>
    <row r="22505" spans="32:38" x14ac:dyDescent="0.3">
      <c r="AF22505" s="82"/>
      <c r="AG22505">
        <v>2266157206992560</v>
      </c>
      <c r="AH22505">
        <v>2405007071821490</v>
      </c>
      <c r="AI22505">
        <v>1.3251257445680602E+30</v>
      </c>
      <c r="AL22505" s="81"/>
    </row>
    <row r="22506" spans="32:38" x14ac:dyDescent="0.3">
      <c r="AF22506" s="82"/>
      <c r="AG22506">
        <v>2266157657005610</v>
      </c>
      <c r="AH22506">
        <v>2405007074071580</v>
      </c>
      <c r="AI22506">
        <v>1.32530115516315E+30</v>
      </c>
      <c r="AL22506" s="81"/>
    </row>
    <row r="22507" spans="32:38" x14ac:dyDescent="0.3">
      <c r="AF22507" s="82"/>
      <c r="AG22507">
        <v>2266158107038660</v>
      </c>
      <c r="AH22507">
        <v>2405007076321780</v>
      </c>
      <c r="AI22507">
        <v>1.3254765812364702E+30</v>
      </c>
      <c r="AL22507" s="81"/>
    </row>
    <row r="22508" spans="32:38" x14ac:dyDescent="0.3">
      <c r="AF22508" s="82"/>
      <c r="AG22508">
        <v>2266158557091710</v>
      </c>
      <c r="AH22508">
        <v>2405007078572070</v>
      </c>
      <c r="AI22508">
        <v>1.3256520227886801E+30</v>
      </c>
      <c r="AL22508" s="81"/>
    </row>
    <row r="22509" spans="32:38" x14ac:dyDescent="0.3">
      <c r="AF22509" s="82"/>
      <c r="AG22509">
        <v>2266159007164760</v>
      </c>
      <c r="AH22509">
        <v>2405007080822470</v>
      </c>
      <c r="AI22509">
        <v>1.3258274798204799E+30</v>
      </c>
      <c r="AL22509" s="81"/>
    </row>
    <row r="22510" spans="32:38" x14ac:dyDescent="0.3">
      <c r="AF22510" s="82"/>
      <c r="AG22510">
        <v>2266159457257810</v>
      </c>
      <c r="AH22510">
        <v>2405007083072960</v>
      </c>
      <c r="AI22510">
        <v>1.32600295233255E+30</v>
      </c>
      <c r="AL22510" s="81"/>
    </row>
    <row r="22511" spans="32:38" x14ac:dyDescent="0.3">
      <c r="AF22511" s="82"/>
      <c r="AG22511">
        <v>2266159907370860</v>
      </c>
      <c r="AH22511">
        <v>2405007085323560</v>
      </c>
      <c r="AI22511">
        <v>1.3261784403255699E+30</v>
      </c>
      <c r="AL22511" s="81"/>
    </row>
    <row r="22512" spans="32:38" x14ac:dyDescent="0.3">
      <c r="AF22512" s="82"/>
      <c r="AG22512">
        <v>2266160357503910</v>
      </c>
      <c r="AH22512">
        <v>2405007087574250</v>
      </c>
      <c r="AI22512">
        <v>1.3263539438002199E+30</v>
      </c>
      <c r="AL22512" s="81"/>
    </row>
    <row r="22513" spans="32:38" x14ac:dyDescent="0.3">
      <c r="AF22513" s="82"/>
      <c r="AG22513">
        <v>2266160807656960</v>
      </c>
      <c r="AH22513">
        <v>2405007089825050</v>
      </c>
      <c r="AI22513">
        <v>1.3265294627571901E+30</v>
      </c>
      <c r="AL22513" s="81"/>
    </row>
    <row r="22514" spans="32:38" x14ac:dyDescent="0.3">
      <c r="AF22514" s="82"/>
      <c r="AG22514">
        <v>2266161257830010</v>
      </c>
      <c r="AH22514">
        <v>2405007092075940</v>
      </c>
      <c r="AI22514">
        <v>1.32670499719715E+30</v>
      </c>
      <c r="AL22514" s="81"/>
    </row>
    <row r="22515" spans="32:38" x14ac:dyDescent="0.3">
      <c r="AF22515" s="82"/>
      <c r="AG22515">
        <v>2266161708023060</v>
      </c>
      <c r="AH22515">
        <v>2405007094326940</v>
      </c>
      <c r="AI22515">
        <v>1.3268805471208001E+30</v>
      </c>
      <c r="AL22515" s="81"/>
    </row>
    <row r="22516" spans="32:38" x14ac:dyDescent="0.3">
      <c r="AF22516" s="82"/>
      <c r="AG22516">
        <v>2266162158236110</v>
      </c>
      <c r="AH22516">
        <v>2405007096578030</v>
      </c>
      <c r="AI22516">
        <v>1.3270561125288201E+30</v>
      </c>
      <c r="AL22516" s="81"/>
    </row>
    <row r="22517" spans="32:38" x14ac:dyDescent="0.3">
      <c r="AF22517" s="82"/>
      <c r="AG22517">
        <v>2266162608469160</v>
      </c>
      <c r="AH22517">
        <v>2405007098829230</v>
      </c>
      <c r="AI22517">
        <v>1.32723169342188E+30</v>
      </c>
      <c r="AL22517" s="81"/>
    </row>
    <row r="22518" spans="32:38" x14ac:dyDescent="0.3">
      <c r="AF22518" s="82"/>
      <c r="AG22518">
        <v>2266163058722210</v>
      </c>
      <c r="AH22518">
        <v>2405007101080520</v>
      </c>
      <c r="AI22518">
        <v>1.32740728980067E+30</v>
      </c>
      <c r="AL22518" s="81"/>
    </row>
    <row r="22519" spans="32:38" x14ac:dyDescent="0.3">
      <c r="AF22519" s="82"/>
      <c r="AG22519">
        <v>2266163508995260</v>
      </c>
      <c r="AH22519">
        <v>2405007103331920</v>
      </c>
      <c r="AI22519">
        <v>1.3275829016658701E+30</v>
      </c>
      <c r="AL22519" s="81"/>
    </row>
    <row r="22520" spans="32:38" x14ac:dyDescent="0.3">
      <c r="AF22520" s="82"/>
      <c r="AG22520">
        <v>2266163959288310</v>
      </c>
      <c r="AH22520">
        <v>2405007105583410</v>
      </c>
      <c r="AI22520">
        <v>1.32775852901818E+30</v>
      </c>
      <c r="AL22520" s="81"/>
    </row>
    <row r="22521" spans="32:38" x14ac:dyDescent="0.3">
      <c r="AF22521" s="82"/>
      <c r="AG22521">
        <v>2266164409601360</v>
      </c>
      <c r="AH22521">
        <v>2405007107835010</v>
      </c>
      <c r="AI22521">
        <v>1.3279341718582601E+30</v>
      </c>
      <c r="AL22521" s="81"/>
    </row>
    <row r="22522" spans="32:38" x14ac:dyDescent="0.3">
      <c r="AF22522" s="82"/>
      <c r="AG22522">
        <v>2266164859934410</v>
      </c>
      <c r="AH22522">
        <v>2405007110086700</v>
      </c>
      <c r="AI22522">
        <v>1.3281098301868001E+30</v>
      </c>
      <c r="AL22522" s="81"/>
    </row>
    <row r="22523" spans="32:38" x14ac:dyDescent="0.3">
      <c r="AF22523" s="82"/>
      <c r="AG22523">
        <v>2266165310287460</v>
      </c>
      <c r="AH22523">
        <v>2405007112338500</v>
      </c>
      <c r="AI22523">
        <v>1.3282855040044801E+30</v>
      </c>
      <c r="AL22523" s="81"/>
    </row>
    <row r="22524" spans="32:38" x14ac:dyDescent="0.3">
      <c r="AF22524" s="82"/>
      <c r="AG22524">
        <v>2266165760660510</v>
      </c>
      <c r="AH22524">
        <v>2405007114590390</v>
      </c>
      <c r="AI22524">
        <v>1.328461193312E+30</v>
      </c>
      <c r="AL22524" s="81"/>
    </row>
    <row r="22525" spans="32:38" x14ac:dyDescent="0.3">
      <c r="AF22525" s="82"/>
      <c r="AG22525">
        <v>2266166211053560</v>
      </c>
      <c r="AH22525">
        <v>2405007116842390</v>
      </c>
      <c r="AI22525">
        <v>1.3286368981100201E+30</v>
      </c>
      <c r="AL22525" s="81"/>
    </row>
    <row r="22526" spans="32:38" x14ac:dyDescent="0.3">
      <c r="AF22526" s="82"/>
      <c r="AG22526">
        <v>2266166661466610</v>
      </c>
      <c r="AH22526">
        <v>2405007119094480</v>
      </c>
      <c r="AI22526">
        <v>1.32881261839924E+30</v>
      </c>
      <c r="AL22526" s="81"/>
    </row>
    <row r="22527" spans="32:38" x14ac:dyDescent="0.3">
      <c r="AF22527" s="82"/>
      <c r="AG22527">
        <v>2266167111899660</v>
      </c>
      <c r="AH22527">
        <v>2405007121346680</v>
      </c>
      <c r="AI22527">
        <v>1.3289883541803299E+30</v>
      </c>
      <c r="AL22527" s="81"/>
    </row>
    <row r="22528" spans="32:38" x14ac:dyDescent="0.3">
      <c r="AF22528" s="82"/>
      <c r="AG22528">
        <v>2266167562352710</v>
      </c>
      <c r="AH22528">
        <v>2405007123598970</v>
      </c>
      <c r="AI22528">
        <v>1.3291641054539901E+30</v>
      </c>
      <c r="AL22528" s="81"/>
    </row>
    <row r="22529" spans="32:38" x14ac:dyDescent="0.3">
      <c r="AF22529" s="82"/>
      <c r="AG22529">
        <v>2266168012825760</v>
      </c>
      <c r="AH22529">
        <v>2405007125851370</v>
      </c>
      <c r="AI22529">
        <v>1.3293398722208802E+30</v>
      </c>
      <c r="AL22529" s="81"/>
    </row>
    <row r="22530" spans="32:38" x14ac:dyDescent="0.3">
      <c r="AF22530" s="82"/>
      <c r="AG22530">
        <v>2266168463318810</v>
      </c>
      <c r="AH22530">
        <v>2405007128103860</v>
      </c>
      <c r="AI22530">
        <v>1.3295156544817E+30</v>
      </c>
      <c r="AL22530" s="81"/>
    </row>
    <row r="22531" spans="32:38" x14ac:dyDescent="0.3">
      <c r="AF22531" s="82"/>
      <c r="AG22531">
        <v>2266168913831860</v>
      </c>
      <c r="AH22531">
        <v>2405007130356460</v>
      </c>
      <c r="AI22531">
        <v>1.32969145223712E+30</v>
      </c>
      <c r="AL22531" s="81"/>
    </row>
    <row r="22532" spans="32:38" x14ac:dyDescent="0.3">
      <c r="AF22532" s="82"/>
      <c r="AG22532">
        <v>2266169364364910</v>
      </c>
      <c r="AH22532">
        <v>2405007132609150</v>
      </c>
      <c r="AI22532">
        <v>1.3298672654878399E+30</v>
      </c>
      <c r="AL22532" s="81"/>
    </row>
    <row r="22533" spans="32:38" x14ac:dyDescent="0.3">
      <c r="AF22533" s="82"/>
      <c r="AG22533">
        <v>2266169814917960</v>
      </c>
      <c r="AH22533">
        <v>2405007134861950</v>
      </c>
      <c r="AI22533">
        <v>1.3300430942345299E+30</v>
      </c>
      <c r="AL22533" s="81"/>
    </row>
    <row r="22534" spans="32:38" x14ac:dyDescent="0.3">
      <c r="AF22534" s="82"/>
      <c r="AG22534">
        <v>2266170265491010</v>
      </c>
      <c r="AH22534">
        <v>2405007137114840</v>
      </c>
      <c r="AI22534">
        <v>1.3302189384778701E+30</v>
      </c>
      <c r="AL22534" s="81"/>
    </row>
    <row r="22535" spans="32:38" x14ac:dyDescent="0.3">
      <c r="AF22535" s="82"/>
      <c r="AG22535">
        <v>2266170716084060</v>
      </c>
      <c r="AH22535">
        <v>2405007139367840</v>
      </c>
      <c r="AI22535">
        <v>1.3303947982185602E+30</v>
      </c>
      <c r="AL22535" s="81"/>
    </row>
    <row r="22536" spans="32:38" x14ac:dyDescent="0.3">
      <c r="AF22536" s="82"/>
      <c r="AG22536">
        <v>2266171166697110</v>
      </c>
      <c r="AH22536">
        <v>2405007141620930</v>
      </c>
      <c r="AI22536">
        <v>1.3305706734572599E+30</v>
      </c>
      <c r="AL22536" s="81"/>
    </row>
    <row r="22537" spans="32:38" x14ac:dyDescent="0.3">
      <c r="AF22537" s="82"/>
      <c r="AG22537">
        <v>2266171617330160</v>
      </c>
      <c r="AH22537">
        <v>2405007143874130</v>
      </c>
      <c r="AI22537">
        <v>1.33074656419467E+30</v>
      </c>
      <c r="AL22537" s="81"/>
    </row>
    <row r="22538" spans="32:38" x14ac:dyDescent="0.3">
      <c r="AF22538" s="82"/>
      <c r="AG22538">
        <v>2266172067983210</v>
      </c>
      <c r="AH22538">
        <v>2405007146127420</v>
      </c>
      <c r="AI22538">
        <v>1.3309224704314599E+30</v>
      </c>
      <c r="AL22538" s="81"/>
    </row>
    <row r="22539" spans="32:38" x14ac:dyDescent="0.3">
      <c r="AF22539" s="82"/>
      <c r="AG22539">
        <v>2266172518656260</v>
      </c>
      <c r="AH22539">
        <v>2405007148380820</v>
      </c>
      <c r="AI22539">
        <v>1.3310983921683298E+30</v>
      </c>
      <c r="AL22539" s="81"/>
    </row>
    <row r="22540" spans="32:38" x14ac:dyDescent="0.3">
      <c r="AF22540" s="82"/>
      <c r="AG22540">
        <v>2266172969349310</v>
      </c>
      <c r="AH22540">
        <v>2405007150634310</v>
      </c>
      <c r="AI22540">
        <v>1.3312743294059499E+30</v>
      </c>
      <c r="AL22540" s="81"/>
    </row>
    <row r="22541" spans="32:38" x14ac:dyDescent="0.3">
      <c r="AF22541" s="82"/>
      <c r="AG22541">
        <v>2266173420062360</v>
      </c>
      <c r="AH22541">
        <v>2405007152887910</v>
      </c>
      <c r="AI22541">
        <v>1.331450282145E+30</v>
      </c>
      <c r="AL22541" s="81"/>
    </row>
    <row r="22542" spans="32:38" x14ac:dyDescent="0.3">
      <c r="AF22542" s="82"/>
      <c r="AG22542">
        <v>2266173870795410</v>
      </c>
      <c r="AH22542">
        <v>2405007155141600</v>
      </c>
      <c r="AI22542">
        <v>1.33162625038617E+30</v>
      </c>
      <c r="AL22542" s="81"/>
    </row>
    <row r="22543" spans="32:38" x14ac:dyDescent="0.3">
      <c r="AF22543" s="82"/>
      <c r="AG22543">
        <v>2266174321548460</v>
      </c>
      <c r="AH22543">
        <v>2405007157395400</v>
      </c>
      <c r="AI22543">
        <v>1.3318022341301499E+30</v>
      </c>
      <c r="AL22543" s="81"/>
    </row>
    <row r="22544" spans="32:38" x14ac:dyDescent="0.3">
      <c r="AF22544" s="82"/>
      <c r="AG22544">
        <v>2266174772321510</v>
      </c>
      <c r="AH22544">
        <v>2405007159649290</v>
      </c>
      <c r="AI22544">
        <v>1.33197823337761E+30</v>
      </c>
      <c r="AL22544" s="81"/>
    </row>
    <row r="22545" spans="32:38" x14ac:dyDescent="0.3">
      <c r="AF22545" s="82"/>
      <c r="AG22545">
        <v>2266175223114560</v>
      </c>
      <c r="AH22545">
        <v>2405007161903290</v>
      </c>
      <c r="AI22545">
        <v>1.33215424812923E+30</v>
      </c>
      <c r="AL22545" s="81"/>
    </row>
    <row r="22546" spans="32:38" x14ac:dyDescent="0.3">
      <c r="AF22546" s="82"/>
      <c r="AG22546">
        <v>2266175673927610</v>
      </c>
      <c r="AH22546">
        <v>2405007164157380</v>
      </c>
      <c r="AI22546">
        <v>1.3323302783857099E+30</v>
      </c>
      <c r="AL22546" s="81"/>
    </row>
    <row r="22547" spans="32:38" x14ac:dyDescent="0.3">
      <c r="AF22547" s="82"/>
      <c r="AG22547">
        <v>2266176124760660</v>
      </c>
      <c r="AH22547">
        <v>2405007166411580</v>
      </c>
      <c r="AI22547">
        <v>1.3325063241477101E+30</v>
      </c>
      <c r="AL22547" s="81"/>
    </row>
    <row r="22548" spans="32:38" x14ac:dyDescent="0.3">
      <c r="AF22548" s="82"/>
      <c r="AG22548">
        <v>2266176575613710</v>
      </c>
      <c r="AH22548">
        <v>2405007168665870</v>
      </c>
      <c r="AI22548">
        <v>1.3326823854159301E+30</v>
      </c>
      <c r="AL22548" s="81"/>
    </row>
    <row r="22549" spans="32:38" x14ac:dyDescent="0.3">
      <c r="AF22549" s="82"/>
      <c r="AG22549">
        <v>2266177026486760</v>
      </c>
      <c r="AH22549">
        <v>2405007170920270</v>
      </c>
      <c r="AI22549">
        <v>1.3328584621910501E+30</v>
      </c>
      <c r="AL22549" s="81"/>
    </row>
    <row r="22550" spans="32:38" x14ac:dyDescent="0.3">
      <c r="AF22550" s="82"/>
      <c r="AG22550">
        <v>2266177477379810</v>
      </c>
      <c r="AH22550">
        <v>2405007173174760</v>
      </c>
      <c r="AI22550">
        <v>1.3330345544737601E+30</v>
      </c>
      <c r="AL22550" s="81"/>
    </row>
    <row r="22551" spans="32:38" x14ac:dyDescent="0.3">
      <c r="AF22551" s="82"/>
      <c r="AG22551">
        <v>2266177928292860</v>
      </c>
      <c r="AH22551">
        <v>2405007175429360</v>
      </c>
      <c r="AI22551">
        <v>1.3332106622647201E+30</v>
      </c>
      <c r="AL22551" s="81"/>
    </row>
    <row r="22552" spans="32:38" x14ac:dyDescent="0.3">
      <c r="AF22552" s="82"/>
      <c r="AG22552">
        <v>2266178379225910</v>
      </c>
      <c r="AH22552">
        <v>2405007177684050</v>
      </c>
      <c r="AI22552">
        <v>1.3333867855646299E+30</v>
      </c>
      <c r="AL22552" s="81"/>
    </row>
    <row r="22553" spans="32:38" x14ac:dyDescent="0.3">
      <c r="AF22553" s="82"/>
      <c r="AG22553">
        <v>2266178830178960</v>
      </c>
      <c r="AH22553">
        <v>2405007179938850</v>
      </c>
      <c r="AI22553">
        <v>1.3335629243741802E+30</v>
      </c>
      <c r="AL22553" s="81"/>
    </row>
    <row r="22554" spans="32:38" x14ac:dyDescent="0.3">
      <c r="AF22554" s="82"/>
      <c r="AG22554">
        <v>2266179281152010</v>
      </c>
      <c r="AH22554">
        <v>2405007182193740</v>
      </c>
      <c r="AI22554">
        <v>1.33373907869403E+30</v>
      </c>
      <c r="AL22554" s="81"/>
    </row>
    <row r="22555" spans="32:38" x14ac:dyDescent="0.3">
      <c r="AF22555" s="82"/>
      <c r="AG22555">
        <v>2266179732145060</v>
      </c>
      <c r="AH22555">
        <v>2405007184448740</v>
      </c>
      <c r="AI22555">
        <v>1.33391524852488E+30</v>
      </c>
      <c r="AL22555" s="81"/>
    </row>
    <row r="22556" spans="32:38" x14ac:dyDescent="0.3">
      <c r="AF22556" s="82"/>
      <c r="AG22556">
        <v>2266180183158110</v>
      </c>
      <c r="AH22556">
        <v>2405007186703830</v>
      </c>
      <c r="AI22556">
        <v>1.3340914338674099E+30</v>
      </c>
      <c r="AL22556" s="81"/>
    </row>
    <row r="22557" spans="32:38" x14ac:dyDescent="0.3">
      <c r="AF22557" s="82"/>
      <c r="AG22557">
        <v>2266180634191160</v>
      </c>
      <c r="AH22557">
        <v>2405007188959030</v>
      </c>
      <c r="AI22557">
        <v>1.3342676347223002E+30</v>
      </c>
      <c r="AL22557" s="81"/>
    </row>
    <row r="22558" spans="32:38" x14ac:dyDescent="0.3">
      <c r="AF22558" s="82"/>
      <c r="AG22558">
        <v>2266181085244210</v>
      </c>
      <c r="AH22558">
        <v>2405007191214320</v>
      </c>
      <c r="AI22558">
        <v>1.33444385109023E+30</v>
      </c>
      <c r="AL22558" s="81"/>
    </row>
    <row r="22559" spans="32:38" x14ac:dyDescent="0.3">
      <c r="AF22559" s="82"/>
      <c r="AG22559">
        <v>2266181536317260</v>
      </c>
      <c r="AH22559">
        <v>2405007193469720</v>
      </c>
      <c r="AI22559">
        <v>1.33462008297189E+30</v>
      </c>
      <c r="AL22559" s="81"/>
    </row>
    <row r="22560" spans="32:38" x14ac:dyDescent="0.3">
      <c r="AF22560" s="82"/>
      <c r="AG22560">
        <v>2266181987410310</v>
      </c>
      <c r="AH22560">
        <v>2405007195725210</v>
      </c>
      <c r="AI22560">
        <v>1.33479633036796E+30</v>
      </c>
      <c r="AL22560" s="81"/>
    </row>
    <row r="22561" spans="32:38" x14ac:dyDescent="0.3">
      <c r="AF22561" s="82"/>
      <c r="AG22561">
        <v>2266182438523360</v>
      </c>
      <c r="AH22561">
        <v>2405007197980810</v>
      </c>
      <c r="AI22561">
        <v>1.3349725932791202E+30</v>
      </c>
      <c r="AL22561" s="81"/>
    </row>
    <row r="22562" spans="32:38" x14ac:dyDescent="0.3">
      <c r="AF22562" s="82"/>
      <c r="AG22562">
        <v>2266182889656410</v>
      </c>
      <c r="AH22562">
        <v>2405007200236500</v>
      </c>
      <c r="AI22562">
        <v>1.33514887170605E+30</v>
      </c>
      <c r="AL22562" s="81"/>
    </row>
    <row r="22563" spans="32:38" x14ac:dyDescent="0.3">
      <c r="AF22563" s="82"/>
      <c r="AG22563">
        <v>2266183340809460</v>
      </c>
      <c r="AH22563">
        <v>2405007202492300</v>
      </c>
      <c r="AI22563">
        <v>1.3353251656494399E+30</v>
      </c>
      <c r="AL22563" s="81"/>
    </row>
    <row r="22564" spans="32:38" x14ac:dyDescent="0.3">
      <c r="AF22564" s="82"/>
      <c r="AG22564">
        <v>2266183791982510</v>
      </c>
      <c r="AH22564">
        <v>2405007204748190</v>
      </c>
      <c r="AI22564">
        <v>1.3355014751099798E+30</v>
      </c>
      <c r="AL22564" s="81"/>
    </row>
    <row r="22565" spans="32:38" x14ac:dyDescent="0.3">
      <c r="AF22565" s="82"/>
      <c r="AG22565">
        <v>2266184243175560</v>
      </c>
      <c r="AH22565">
        <v>2405007207004190</v>
      </c>
      <c r="AI22565">
        <v>1.3356778000883399E+30</v>
      </c>
      <c r="AL22565" s="81"/>
    </row>
    <row r="22566" spans="32:38" x14ac:dyDescent="0.3">
      <c r="AF22566" s="82"/>
      <c r="AG22566">
        <v>2266184694388610</v>
      </c>
      <c r="AH22566">
        <v>2405007209260280</v>
      </c>
      <c r="AI22566">
        <v>1.3358541405852002E+30</v>
      </c>
      <c r="AL22566" s="81"/>
    </row>
    <row r="22567" spans="32:38" x14ac:dyDescent="0.3">
      <c r="AF22567" s="82"/>
      <c r="AG22567">
        <v>2266185145621660</v>
      </c>
      <c r="AH22567">
        <v>2405007211516480</v>
      </c>
      <c r="AI22567">
        <v>1.33603049660125E+30</v>
      </c>
      <c r="AL22567" s="81"/>
    </row>
    <row r="22568" spans="32:38" x14ac:dyDescent="0.3">
      <c r="AF22568" s="82"/>
      <c r="AG22568">
        <v>2266185596874710</v>
      </c>
      <c r="AH22568">
        <v>2405007213772770</v>
      </c>
      <c r="AI22568">
        <v>1.3362068681371801E+30</v>
      </c>
      <c r="AL22568" s="81"/>
    </row>
    <row r="22569" spans="32:38" x14ac:dyDescent="0.3">
      <c r="AF22569" s="82"/>
      <c r="AG22569">
        <v>2266186048147760</v>
      </c>
      <c r="AH22569">
        <v>2405007216029170</v>
      </c>
      <c r="AI22569">
        <v>1.3363832551936599E+30</v>
      </c>
      <c r="AL22569" s="81"/>
    </row>
    <row r="22570" spans="32:38" x14ac:dyDescent="0.3">
      <c r="AF22570" s="82"/>
      <c r="AG22570">
        <v>2266186499440810</v>
      </c>
      <c r="AH22570">
        <v>2405007218285660</v>
      </c>
      <c r="AI22570">
        <v>1.33655965777138E+30</v>
      </c>
      <c r="AL22570" s="81"/>
    </row>
    <row r="22571" spans="32:38" x14ac:dyDescent="0.3">
      <c r="AF22571" s="82"/>
      <c r="AG22571">
        <v>2266186950753860</v>
      </c>
      <c r="AH22571">
        <v>2405007220542260</v>
      </c>
      <c r="AI22571">
        <v>1.3367360758710099E+30</v>
      </c>
      <c r="AL22571" s="81"/>
    </row>
    <row r="22572" spans="32:38" x14ac:dyDescent="0.3">
      <c r="AF22572" s="82"/>
      <c r="AG22572">
        <v>2266187402086910</v>
      </c>
      <c r="AH22572">
        <v>2405007222798950</v>
      </c>
      <c r="AI22572">
        <v>1.3369125094932599E+30</v>
      </c>
      <c r="AL22572" s="81"/>
    </row>
    <row r="22573" spans="32:38" x14ac:dyDescent="0.3">
      <c r="AF22573" s="82"/>
      <c r="AG22573">
        <v>2266187853439960</v>
      </c>
      <c r="AH22573">
        <v>2405007225055750</v>
      </c>
      <c r="AI22573">
        <v>1.33708895863878E+30</v>
      </c>
      <c r="AL22573" s="81"/>
    </row>
    <row r="22574" spans="32:38" x14ac:dyDescent="0.3">
      <c r="AF22574" s="82"/>
      <c r="AG22574">
        <v>2266188304813010</v>
      </c>
      <c r="AH22574">
        <v>2405007227312640</v>
      </c>
      <c r="AI22574">
        <v>1.3372654233082801E+30</v>
      </c>
      <c r="AL22574" s="81"/>
    </row>
    <row r="22575" spans="32:38" x14ac:dyDescent="0.3">
      <c r="AF22575" s="82"/>
      <c r="AG22575">
        <v>2266188756206060</v>
      </c>
      <c r="AH22575">
        <v>2405007229569640</v>
      </c>
      <c r="AI22575">
        <v>1.3374419035024298E+30</v>
      </c>
      <c r="AL22575" s="81"/>
    </row>
    <row r="22576" spans="32:38" x14ac:dyDescent="0.3">
      <c r="AF22576" s="82"/>
      <c r="AG22576">
        <v>2266189207619110</v>
      </c>
      <c r="AH22576">
        <v>2405007231826730</v>
      </c>
      <c r="AI22576">
        <v>1.33761839922191E+30</v>
      </c>
      <c r="AL22576" s="81"/>
    </row>
    <row r="22577" spans="32:38" x14ac:dyDescent="0.3">
      <c r="AF22577" s="82"/>
      <c r="AG22577">
        <v>2266189659052160</v>
      </c>
      <c r="AH22577">
        <v>2405007234083930</v>
      </c>
      <c r="AI22577">
        <v>1.33779491046741E+30</v>
      </c>
      <c r="AL22577" s="81"/>
    </row>
    <row r="22578" spans="32:38" x14ac:dyDescent="0.3">
      <c r="AF22578" s="82"/>
      <c r="AG22578">
        <v>2266190110505210</v>
      </c>
      <c r="AH22578">
        <v>2405007236341220</v>
      </c>
      <c r="AI22578">
        <v>1.33797143723962E+30</v>
      </c>
      <c r="AL22578" s="81"/>
    </row>
    <row r="22579" spans="32:38" x14ac:dyDescent="0.3">
      <c r="AF22579" s="82"/>
      <c r="AG22579">
        <v>2266190561978260</v>
      </c>
      <c r="AH22579">
        <v>2405007238598620</v>
      </c>
      <c r="AI22579">
        <v>1.3381479795392001E+30</v>
      </c>
      <c r="AL22579" s="81"/>
    </row>
    <row r="22580" spans="32:38" x14ac:dyDescent="0.3">
      <c r="AF22580" s="82"/>
      <c r="AG22580">
        <v>2266191013471310</v>
      </c>
      <c r="AH22580">
        <v>2405007240856110</v>
      </c>
      <c r="AI22580">
        <v>1.33832453736685E+30</v>
      </c>
      <c r="AL22580" s="81"/>
    </row>
    <row r="22581" spans="32:38" x14ac:dyDescent="0.3">
      <c r="AF22581" s="82"/>
      <c r="AG22581">
        <v>2266191464984360</v>
      </c>
      <c r="AH22581">
        <v>2405007243113710</v>
      </c>
      <c r="AI22581">
        <v>1.33850111072325E+30</v>
      </c>
      <c r="AL22581" s="81"/>
    </row>
    <row r="22582" spans="32:38" x14ac:dyDescent="0.3">
      <c r="AF22582" s="82"/>
      <c r="AG22582">
        <v>2266191916517410</v>
      </c>
      <c r="AH22582">
        <v>2405007245371400</v>
      </c>
      <c r="AI22582">
        <v>1.3386776996090799E+30</v>
      </c>
      <c r="AL22582" s="81"/>
    </row>
    <row r="22583" spans="32:38" x14ac:dyDescent="0.3">
      <c r="AF22583" s="82"/>
      <c r="AG22583">
        <v>2266192368070460</v>
      </c>
      <c r="AH22583">
        <v>2405007247629200</v>
      </c>
      <c r="AI22583">
        <v>1.3388543040250301E+30</v>
      </c>
      <c r="AL22583" s="81"/>
    </row>
    <row r="22584" spans="32:38" x14ac:dyDescent="0.3">
      <c r="AF22584" s="82"/>
      <c r="AG22584">
        <v>2266192819643510</v>
      </c>
      <c r="AH22584">
        <v>2405007249887090</v>
      </c>
      <c r="AI22584">
        <v>1.33903092397177E+30</v>
      </c>
      <c r="AL22584" s="81"/>
    </row>
    <row r="22585" spans="32:38" x14ac:dyDescent="0.3">
      <c r="AF22585" s="82"/>
      <c r="AG22585">
        <v>2266193271236560</v>
      </c>
      <c r="AH22585">
        <v>2405007252145090</v>
      </c>
      <c r="AI22585">
        <v>1.3392075594499899E+30</v>
      </c>
      <c r="AL22585" s="81"/>
    </row>
    <row r="22586" spans="32:38" x14ac:dyDescent="0.3">
      <c r="AF22586" s="82"/>
      <c r="AG22586">
        <v>2266193722849610</v>
      </c>
      <c r="AH22586">
        <v>2405007254403180</v>
      </c>
      <c r="AI22586">
        <v>1.33938421046038E+30</v>
      </c>
      <c r="AL22586" s="81"/>
    </row>
    <row r="22587" spans="32:38" x14ac:dyDescent="0.3">
      <c r="AF22587" s="82"/>
      <c r="AG22587">
        <v>2266194174482660</v>
      </c>
      <c r="AH22587">
        <v>2405007256661380</v>
      </c>
      <c r="AI22587">
        <v>1.3395608770036101E+30</v>
      </c>
      <c r="AL22587" s="81"/>
    </row>
    <row r="22588" spans="32:38" x14ac:dyDescent="0.3">
      <c r="AF22588" s="82"/>
      <c r="AG22588">
        <v>2266194626135710</v>
      </c>
      <c r="AH22588">
        <v>2405007258919670</v>
      </c>
      <c r="AI22588">
        <v>1.3397375590803701E+30</v>
      </c>
      <c r="AL22588" s="81"/>
    </row>
    <row r="22589" spans="32:38" x14ac:dyDescent="0.3">
      <c r="AF22589" s="82"/>
      <c r="AG22589">
        <v>2266195077808760</v>
      </c>
      <c r="AH22589">
        <v>2405007261178070</v>
      </c>
      <c r="AI22589">
        <v>1.3399142566913399E+30</v>
      </c>
      <c r="AL22589" s="81"/>
    </row>
    <row r="22590" spans="32:38" x14ac:dyDescent="0.3">
      <c r="AF22590" s="82"/>
      <c r="AG22590">
        <v>2266195529501810</v>
      </c>
      <c r="AH22590">
        <v>2405007263436560</v>
      </c>
      <c r="AI22590">
        <v>1.3400909698372101E+30</v>
      </c>
      <c r="AL22590" s="81"/>
    </row>
    <row r="22591" spans="32:38" x14ac:dyDescent="0.3">
      <c r="AF22591" s="82"/>
      <c r="AG22591">
        <v>2266195981214860</v>
      </c>
      <c r="AH22591">
        <v>2405007265695160</v>
      </c>
      <c r="AI22591">
        <v>1.3402676985186501E+30</v>
      </c>
      <c r="AL22591" s="81"/>
    </row>
    <row r="22592" spans="32:38" x14ac:dyDescent="0.3">
      <c r="AF22592" s="82"/>
      <c r="AG22592">
        <v>2266196432947910</v>
      </c>
      <c r="AH22592">
        <v>2405007267953850</v>
      </c>
      <c r="AI22592">
        <v>1.34044444273636E+30</v>
      </c>
      <c r="AL22592" s="81"/>
    </row>
    <row r="22593" spans="32:38" x14ac:dyDescent="0.3">
      <c r="AF22593" s="82"/>
      <c r="AG22593">
        <v>2266196884700960</v>
      </c>
      <c r="AH22593">
        <v>2405007270212650</v>
      </c>
      <c r="AI22593">
        <v>1.340621202491E+30</v>
      </c>
      <c r="AL22593" s="81"/>
    </row>
    <row r="22594" spans="32:38" x14ac:dyDescent="0.3">
      <c r="AF22594" s="82"/>
      <c r="AG22594">
        <v>2266197336474010</v>
      </c>
      <c r="AH22594">
        <v>2405007272471540</v>
      </c>
      <c r="AI22594">
        <v>1.34079797778328E+30</v>
      </c>
      <c r="AL22594" s="81"/>
    </row>
    <row r="22595" spans="32:38" x14ac:dyDescent="0.3">
      <c r="AF22595" s="82"/>
      <c r="AG22595">
        <v>2266197788267060</v>
      </c>
      <c r="AH22595">
        <v>2405007274730540</v>
      </c>
      <c r="AI22595">
        <v>1.34097476861386E+30</v>
      </c>
      <c r="AL22595" s="81"/>
    </row>
    <row r="22596" spans="32:38" x14ac:dyDescent="0.3">
      <c r="AF22596" s="82"/>
      <c r="AG22596">
        <v>2266198240080110</v>
      </c>
      <c r="AH22596">
        <v>2405007276989630</v>
      </c>
      <c r="AI22596">
        <v>1.3411515749834302E+30</v>
      </c>
      <c r="AL22596" s="81"/>
    </row>
    <row r="22597" spans="32:38" x14ac:dyDescent="0.3">
      <c r="AF22597" s="82"/>
      <c r="AG22597">
        <v>2266198691913160</v>
      </c>
      <c r="AH22597">
        <v>2405007279248830</v>
      </c>
      <c r="AI22597">
        <v>1.34132839689267E+30</v>
      </c>
      <c r="AL22597" s="81"/>
    </row>
    <row r="22598" spans="32:38" x14ac:dyDescent="0.3">
      <c r="AF22598" s="82"/>
      <c r="AG22598">
        <v>2266199143766210</v>
      </c>
      <c r="AH22598">
        <v>2405007281508120</v>
      </c>
      <c r="AI22598">
        <v>1.3415052343422798E+30</v>
      </c>
      <c r="AL22598" s="81"/>
    </row>
    <row r="22599" spans="32:38" x14ac:dyDescent="0.3">
      <c r="AF22599" s="82"/>
      <c r="AG22599">
        <v>2266199595639260</v>
      </c>
      <c r="AH22599">
        <v>2405007283767520</v>
      </c>
      <c r="AI22599">
        <v>1.3416820873329199E+30</v>
      </c>
      <c r="AL22599" s="81"/>
    </row>
    <row r="22600" spans="32:38" x14ac:dyDescent="0.3">
      <c r="AF22600" s="82"/>
      <c r="AG22600">
        <v>2266200047532310</v>
      </c>
      <c r="AH22600">
        <v>2405007286027010</v>
      </c>
      <c r="AI22600">
        <v>1.34185895586528E+30</v>
      </c>
      <c r="AL22600" s="81"/>
    </row>
    <row r="22601" spans="32:38" x14ac:dyDescent="0.3">
      <c r="AF22601" s="82"/>
      <c r="AG22601">
        <v>2266200499445360</v>
      </c>
      <c r="AH22601">
        <v>2405007288286610</v>
      </c>
      <c r="AI22601">
        <v>1.3420358399400601E+30</v>
      </c>
      <c r="AL22601" s="81"/>
    </row>
    <row r="22602" spans="32:38" x14ac:dyDescent="0.3">
      <c r="AF22602" s="82"/>
      <c r="AG22602">
        <v>2266200951378410</v>
      </c>
      <c r="AH22602">
        <v>2405007290546300</v>
      </c>
      <c r="AI22602">
        <v>1.34221273955791E+30</v>
      </c>
      <c r="AL22602" s="81"/>
    </row>
    <row r="22603" spans="32:38" x14ac:dyDescent="0.3">
      <c r="AF22603" s="82"/>
      <c r="AG22603">
        <v>2266201403331460</v>
      </c>
      <c r="AH22603">
        <v>2405007292806100</v>
      </c>
      <c r="AI22603">
        <v>1.3423896547195399E+30</v>
      </c>
      <c r="AL22603" s="81"/>
    </row>
    <row r="22604" spans="32:38" x14ac:dyDescent="0.3">
      <c r="AF22604" s="82"/>
      <c r="AG22604">
        <v>2266201855304510</v>
      </c>
      <c r="AH22604">
        <v>2405007295065990</v>
      </c>
      <c r="AI22604">
        <v>1.34256658542563E+30</v>
      </c>
      <c r="AL22604" s="81"/>
    </row>
    <row r="22605" spans="32:38" x14ac:dyDescent="0.3">
      <c r="AF22605" s="82"/>
      <c r="AG22605">
        <v>2266202307297560</v>
      </c>
      <c r="AH22605">
        <v>2405007297325990</v>
      </c>
      <c r="AI22605">
        <v>1.6784294145960601E+30</v>
      </c>
      <c r="AL22605" s="81"/>
    </row>
    <row r="22606" spans="32:38" x14ac:dyDescent="0.3">
      <c r="AF22606" s="82"/>
      <c r="AG22606">
        <v>2266202759310610</v>
      </c>
      <c r="AH22606">
        <v>2405007299586080</v>
      </c>
      <c r="AI22606">
        <v>1.67865061684236E+30</v>
      </c>
      <c r="AL22606" s="81"/>
    </row>
    <row r="22607" spans="32:38" x14ac:dyDescent="0.3">
      <c r="AF22607" s="82"/>
      <c r="AG22607">
        <v>2266203211343660</v>
      </c>
      <c r="AH22607">
        <v>2405007301846280</v>
      </c>
      <c r="AI22607">
        <v>1.67887183852179E+30</v>
      </c>
      <c r="AL22607" s="81"/>
    </row>
    <row r="22608" spans="32:38" x14ac:dyDescent="0.3">
      <c r="AF22608" s="82"/>
      <c r="AG22608">
        <v>2266203663396710</v>
      </c>
      <c r="AH22608">
        <v>2405007304106570</v>
      </c>
      <c r="AI22608">
        <v>1.6790930796352E+30</v>
      </c>
      <c r="AL22608" s="81"/>
    </row>
    <row r="22609" spans="32:38" x14ac:dyDescent="0.3">
      <c r="AF22609" s="82"/>
      <c r="AG22609">
        <v>2266204115469760</v>
      </c>
      <c r="AH22609">
        <v>2405007306366970</v>
      </c>
      <c r="AI22609">
        <v>1.6793143401834498E+30</v>
      </c>
      <c r="AL22609" s="81"/>
    </row>
    <row r="22610" spans="32:38" x14ac:dyDescent="0.3">
      <c r="AF22610" s="82"/>
      <c r="AG22610">
        <v>2266204567562810</v>
      </c>
      <c r="AH22610">
        <v>2405007308627460</v>
      </c>
      <c r="AI22610">
        <v>1.6795356201673802E+30</v>
      </c>
      <c r="AL22610" s="81"/>
    </row>
    <row r="22611" spans="32:38" x14ac:dyDescent="0.3">
      <c r="AF22611" s="82"/>
      <c r="AG22611">
        <v>2266205019675860</v>
      </c>
      <c r="AH22611">
        <v>2405007310888060</v>
      </c>
      <c r="AI22611">
        <v>1.6797569195878602E+30</v>
      </c>
      <c r="AL22611" s="81"/>
    </row>
    <row r="22612" spans="32:38" x14ac:dyDescent="0.3">
      <c r="AF22612" s="82"/>
      <c r="AG22612">
        <v>2266205471808910</v>
      </c>
      <c r="AH22612">
        <v>2405007313148750</v>
      </c>
      <c r="AI22612">
        <v>1.6799782384457301E+30</v>
      </c>
      <c r="AL22612" s="81"/>
    </row>
    <row r="22613" spans="32:38" x14ac:dyDescent="0.3">
      <c r="AF22613" s="82"/>
      <c r="AG22613">
        <v>2266205923961960</v>
      </c>
      <c r="AH22613">
        <v>2405007315409550</v>
      </c>
      <c r="AI22613">
        <v>1.68019957674186E+30</v>
      </c>
      <c r="AL22613" s="81"/>
    </row>
    <row r="22614" spans="32:38" x14ac:dyDescent="0.3">
      <c r="AF22614" s="82"/>
      <c r="AG22614">
        <v>2266206376135010</v>
      </c>
      <c r="AH22614">
        <v>2405007317670440</v>
      </c>
      <c r="AI22614">
        <v>1.6804209344770799E+30</v>
      </c>
      <c r="AL22614" s="81"/>
    </row>
    <row r="22615" spans="32:38" x14ac:dyDescent="0.3">
      <c r="AF22615" s="82"/>
      <c r="AG22615">
        <v>2266206828328060</v>
      </c>
      <c r="AH22615">
        <v>2405007319931440</v>
      </c>
      <c r="AI22615">
        <v>1.6806423116522601E+30</v>
      </c>
      <c r="AL22615" s="81"/>
    </row>
    <row r="22616" spans="32:38" x14ac:dyDescent="0.3">
      <c r="AF22616" s="82"/>
      <c r="AG22616">
        <v>2266207280541110</v>
      </c>
      <c r="AH22616">
        <v>2405007322192530</v>
      </c>
      <c r="AI22616">
        <v>1.6808637082682499E+30</v>
      </c>
      <c r="AL22616" s="81"/>
    </row>
    <row r="22617" spans="32:38" x14ac:dyDescent="0.3">
      <c r="AF22617" s="82"/>
      <c r="AG22617">
        <v>2266207732774160</v>
      </c>
      <c r="AH22617">
        <v>2405007324453730</v>
      </c>
      <c r="AI22617">
        <v>1.6810851243259099E+30</v>
      </c>
      <c r="AL22617" s="81"/>
    </row>
    <row r="22618" spans="32:38" x14ac:dyDescent="0.3">
      <c r="AF22618" s="82"/>
      <c r="AG22618">
        <v>2266208185027210</v>
      </c>
      <c r="AH22618">
        <v>2405007326715020</v>
      </c>
      <c r="AI22618">
        <v>1.6813065598260802E+30</v>
      </c>
      <c r="AL22618" s="81"/>
    </row>
    <row r="22619" spans="32:38" x14ac:dyDescent="0.3">
      <c r="AF22619" s="82"/>
      <c r="AG22619">
        <v>2266208637300260</v>
      </c>
      <c r="AH22619">
        <v>2405007328976420</v>
      </c>
      <c r="AI22619">
        <v>1.6815280147696201E+30</v>
      </c>
      <c r="AL22619" s="81"/>
    </row>
    <row r="22620" spans="32:38" x14ac:dyDescent="0.3">
      <c r="AF22620" s="82"/>
      <c r="AG22620">
        <v>2266209089593310</v>
      </c>
      <c r="AH22620">
        <v>2405007331237910</v>
      </c>
      <c r="AI22620">
        <v>1.68174948915739E+30</v>
      </c>
      <c r="AL22620" s="81"/>
    </row>
    <row r="22621" spans="32:38" x14ac:dyDescent="0.3">
      <c r="AF22621" s="82"/>
      <c r="AG22621">
        <v>2266209541906360</v>
      </c>
      <c r="AH22621">
        <v>2405007333499510</v>
      </c>
      <c r="AI22621">
        <v>1.6819709829902301E+30</v>
      </c>
      <c r="AL22621" s="81"/>
    </row>
    <row r="22622" spans="32:38" x14ac:dyDescent="0.3">
      <c r="AF22622" s="82"/>
      <c r="AG22622">
        <v>2266209994239410</v>
      </c>
      <c r="AH22622">
        <v>2405007335761200</v>
      </c>
      <c r="AI22622">
        <v>1.6821924962690099E+30</v>
      </c>
      <c r="AL22622" s="81"/>
    </row>
    <row r="22623" spans="32:38" x14ac:dyDescent="0.3">
      <c r="AF22623" s="82"/>
      <c r="AG22623">
        <v>2266210446592460</v>
      </c>
      <c r="AH22623">
        <v>2405007338023000</v>
      </c>
      <c r="AI22623">
        <v>1.6824140289945699E+30</v>
      </c>
      <c r="AL22623" s="81"/>
    </row>
    <row r="22624" spans="32:38" x14ac:dyDescent="0.3">
      <c r="AF22624" s="82"/>
      <c r="AG22624">
        <v>2266210898965510</v>
      </c>
      <c r="AH22624">
        <v>2405007340284890</v>
      </c>
      <c r="AI22624">
        <v>1.6826355811677599E+30</v>
      </c>
      <c r="AL22624" s="81"/>
    </row>
    <row r="22625" spans="32:38" x14ac:dyDescent="0.3">
      <c r="AF22625" s="82"/>
      <c r="AG22625">
        <v>2266211351358560</v>
      </c>
      <c r="AH22625">
        <v>2405007342546890</v>
      </c>
      <c r="AI22625">
        <v>1.6828571527894501E+30</v>
      </c>
      <c r="AL22625" s="81"/>
    </row>
    <row r="22626" spans="32:38" x14ac:dyDescent="0.3">
      <c r="AF22626" s="82"/>
      <c r="AG22626">
        <v>2266211803771610</v>
      </c>
      <c r="AH22626">
        <v>2405007344808980</v>
      </c>
      <c r="AI22626">
        <v>1.6830787438604902E+30</v>
      </c>
      <c r="AL22626" s="81"/>
    </row>
    <row r="22627" spans="32:38" x14ac:dyDescent="0.3">
      <c r="AF22627" s="82"/>
      <c r="AG22627">
        <v>2266212256204660</v>
      </c>
      <c r="AH22627">
        <v>2405007347071180</v>
      </c>
      <c r="AI22627">
        <v>1.6833003543817202E+30</v>
      </c>
      <c r="AL22627" s="81"/>
    </row>
    <row r="22628" spans="32:38" x14ac:dyDescent="0.3">
      <c r="AF22628" s="82"/>
      <c r="AG22628">
        <v>2266212708657710</v>
      </c>
      <c r="AH22628">
        <v>2405007349333470</v>
      </c>
      <c r="AI22628">
        <v>1.6835219843540099E+30</v>
      </c>
      <c r="AL22628" s="81"/>
    </row>
    <row r="22629" spans="32:38" x14ac:dyDescent="0.3">
      <c r="AF22629" s="82"/>
      <c r="AG22629">
        <v>2266213161130760</v>
      </c>
      <c r="AH22629">
        <v>2405007351595870</v>
      </c>
      <c r="AI22629">
        <v>1.6837436337781999E+30</v>
      </c>
      <c r="AL22629" s="81"/>
    </row>
    <row r="22630" spans="32:38" x14ac:dyDescent="0.3">
      <c r="AF22630" s="82"/>
      <c r="AG22630">
        <v>2266213613623810</v>
      </c>
      <c r="AH22630">
        <v>2405007353858360</v>
      </c>
      <c r="AI22630">
        <v>1.6839653026551503E+30</v>
      </c>
      <c r="AL22630" s="81"/>
    </row>
    <row r="22631" spans="32:38" x14ac:dyDescent="0.3">
      <c r="AF22631" s="82"/>
      <c r="AG22631">
        <v>2266214066136860</v>
      </c>
      <c r="AH22631">
        <v>2405007356120960</v>
      </c>
      <c r="AI22631">
        <v>1.6841869909857202E+30</v>
      </c>
      <c r="AL22631" s="81"/>
    </row>
    <row r="22632" spans="32:38" x14ac:dyDescent="0.3">
      <c r="AF22632" s="82"/>
      <c r="AG22632">
        <v>2266214518669910</v>
      </c>
      <c r="AH22632">
        <v>2405007358383650</v>
      </c>
      <c r="AI22632">
        <v>1.68440869877075E+30</v>
      </c>
      <c r="AL22632" s="81"/>
    </row>
    <row r="22633" spans="32:38" x14ac:dyDescent="0.3">
      <c r="AF22633" s="82"/>
      <c r="AG22633">
        <v>2266214971222960</v>
      </c>
      <c r="AH22633">
        <v>2405007360646450</v>
      </c>
      <c r="AI22633">
        <v>1.6846304260111E+30</v>
      </c>
      <c r="AL22633" s="81"/>
    </row>
    <row r="22634" spans="32:38" x14ac:dyDescent="0.3">
      <c r="AF22634" s="82"/>
      <c r="AG22634">
        <v>2266215423796010</v>
      </c>
      <c r="AH22634">
        <v>2405007362909340</v>
      </c>
      <c r="AI22634">
        <v>1.68485217270763E+30</v>
      </c>
      <c r="AL22634" s="81"/>
    </row>
    <row r="22635" spans="32:38" x14ac:dyDescent="0.3">
      <c r="AF22635" s="82"/>
      <c r="AG22635">
        <v>2266215876389060</v>
      </c>
      <c r="AH22635">
        <v>2405007365172340</v>
      </c>
      <c r="AI22635">
        <v>1.6850739388611802E+30</v>
      </c>
      <c r="AL22635" s="81"/>
    </row>
    <row r="22636" spans="32:38" x14ac:dyDescent="0.3">
      <c r="AF22636" s="82"/>
      <c r="AG22636">
        <v>2266216329002110</v>
      </c>
      <c r="AH22636">
        <v>2405007367435430</v>
      </c>
      <c r="AI22636">
        <v>1.6852957244726098E+30</v>
      </c>
      <c r="AL22636" s="81"/>
    </row>
    <row r="22637" spans="32:38" x14ac:dyDescent="0.3">
      <c r="AF22637" s="82"/>
      <c r="AG22637">
        <v>2266216781635160</v>
      </c>
      <c r="AH22637">
        <v>2405007369698630</v>
      </c>
      <c r="AI22637">
        <v>1.68551752954278E+30</v>
      </c>
      <c r="AL22637" s="81"/>
    </row>
    <row r="22638" spans="32:38" x14ac:dyDescent="0.3">
      <c r="AF22638" s="82"/>
      <c r="AG22638">
        <v>2266217234288210</v>
      </c>
      <c r="AH22638">
        <v>2405007371961920</v>
      </c>
      <c r="AI22638">
        <v>1.6857393540725302E+30</v>
      </c>
      <c r="AL22638" s="81"/>
    </row>
    <row r="22639" spans="32:38" x14ac:dyDescent="0.3">
      <c r="AF22639" s="82"/>
      <c r="AG22639">
        <v>2266217686961260</v>
      </c>
      <c r="AH22639">
        <v>2405007374225320</v>
      </c>
      <c r="AI22639">
        <v>1.6859611980627299E+30</v>
      </c>
      <c r="AL22639" s="81"/>
    </row>
    <row r="22640" spans="32:38" x14ac:dyDescent="0.3">
      <c r="AF22640" s="82"/>
      <c r="AG22640">
        <v>2266218139654310</v>
      </c>
      <c r="AH22640">
        <v>2405007376488810</v>
      </c>
      <c r="AI22640">
        <v>1.68618306151422E+30</v>
      </c>
      <c r="AL22640" s="81"/>
    </row>
    <row r="22641" spans="32:38" x14ac:dyDescent="0.3">
      <c r="AF22641" s="82"/>
      <c r="AG22641">
        <v>2266218592367360</v>
      </c>
      <c r="AH22641">
        <v>2405007378752410</v>
      </c>
      <c r="AI22641">
        <v>1.6864049444278598E+30</v>
      </c>
      <c r="AL22641" s="81"/>
    </row>
    <row r="22642" spans="32:38" x14ac:dyDescent="0.3">
      <c r="AF22642" s="82"/>
      <c r="AG22642">
        <v>2266219045100410</v>
      </c>
      <c r="AH22642">
        <v>2405007381016100</v>
      </c>
      <c r="AI22642">
        <v>1.6866268468045E+30</v>
      </c>
      <c r="AL22642" s="81"/>
    </row>
    <row r="22643" spans="32:38" x14ac:dyDescent="0.3">
      <c r="AF22643" s="82"/>
      <c r="AG22643">
        <v>2266219497853460</v>
      </c>
      <c r="AH22643">
        <v>2405007383279900</v>
      </c>
      <c r="AI22643">
        <v>1.6868487686449997E+30</v>
      </c>
      <c r="AL22643" s="81"/>
    </row>
    <row r="22644" spans="32:38" x14ac:dyDescent="0.3">
      <c r="AF22644" s="82"/>
      <c r="AG22644">
        <v>2266219950626510</v>
      </c>
      <c r="AH22644">
        <v>2405007385543790</v>
      </c>
      <c r="AI22644">
        <v>1.6870707099502102E+30</v>
      </c>
      <c r="AL22644" s="81"/>
    </row>
    <row r="22645" spans="32:38" x14ac:dyDescent="0.3">
      <c r="AF22645" s="82"/>
      <c r="AG22645">
        <v>2266220403419560</v>
      </c>
      <c r="AH22645">
        <v>2405007387807790</v>
      </c>
      <c r="AI22645">
        <v>1.6872926707209701E+30</v>
      </c>
      <c r="AL22645" s="81"/>
    </row>
    <row r="22646" spans="32:38" x14ac:dyDescent="0.3">
      <c r="AF22646" s="82"/>
      <c r="AG22646">
        <v>2266220856232610</v>
      </c>
      <c r="AH22646">
        <v>2405007390071880</v>
      </c>
      <c r="AI22646">
        <v>1.68751465095816E+30</v>
      </c>
      <c r="AL22646" s="81"/>
    </row>
    <row r="22647" spans="32:38" x14ac:dyDescent="0.3">
      <c r="AF22647" s="82"/>
      <c r="AG22647">
        <v>2266221309065660</v>
      </c>
      <c r="AH22647">
        <v>2405007392336080</v>
      </c>
      <c r="AI22647">
        <v>1.6877366506626103E+30</v>
      </c>
      <c r="AL22647" s="81"/>
    </row>
    <row r="22648" spans="32:38" x14ac:dyDescent="0.3">
      <c r="AF22648" s="82"/>
      <c r="AG22648">
        <v>2266221761918710</v>
      </c>
      <c r="AH22648">
        <v>2405007394600370</v>
      </c>
      <c r="AI22648">
        <v>1.68795866983519E+30</v>
      </c>
      <c r="AL22648" s="81"/>
    </row>
    <row r="22649" spans="32:38" x14ac:dyDescent="0.3">
      <c r="AF22649" s="82"/>
      <c r="AG22649">
        <v>2266222214791760</v>
      </c>
      <c r="AH22649">
        <v>2405007396864770</v>
      </c>
      <c r="AI22649">
        <v>1.6881807084767499E+30</v>
      </c>
      <c r="AL22649" s="81"/>
    </row>
    <row r="22650" spans="32:38" x14ac:dyDescent="0.3">
      <c r="AF22650" s="82"/>
      <c r="AG22650">
        <v>2266222667684810</v>
      </c>
      <c r="AH22650">
        <v>2405007399129260</v>
      </c>
      <c r="AI22650">
        <v>1.68840276658813E+30</v>
      </c>
      <c r="AL22650" s="81"/>
    </row>
    <row r="22651" spans="32:38" x14ac:dyDescent="0.3">
      <c r="AF22651" s="82"/>
      <c r="AG22651">
        <v>2266223120597860</v>
      </c>
      <c r="AH22651">
        <v>2405007401393860</v>
      </c>
      <c r="AI22651">
        <v>1.6886248441702E+30</v>
      </c>
      <c r="AL22651" s="81"/>
    </row>
    <row r="22652" spans="32:38" x14ac:dyDescent="0.3">
      <c r="AF22652" s="82"/>
      <c r="AG22652">
        <v>2266223573530910</v>
      </c>
      <c r="AH22652">
        <v>2405007403658550</v>
      </c>
      <c r="AI22652">
        <v>1.6888469412238099E+30</v>
      </c>
      <c r="AL22652" s="81"/>
    </row>
    <row r="22653" spans="32:38" x14ac:dyDescent="0.3">
      <c r="AF22653" s="82"/>
      <c r="AG22653">
        <v>2266224026483960</v>
      </c>
      <c r="AH22653">
        <v>2405007405923350</v>
      </c>
      <c r="AI22653">
        <v>1.6890690577498001E+30</v>
      </c>
      <c r="AL22653" s="81"/>
    </row>
    <row r="22654" spans="32:38" x14ac:dyDescent="0.3">
      <c r="AF22654" s="82"/>
      <c r="AG22654">
        <v>2266224479457010</v>
      </c>
      <c r="AH22654">
        <v>2405007408188240</v>
      </c>
      <c r="AI22654">
        <v>1.6892911937490398E+30</v>
      </c>
      <c r="AL22654" s="81"/>
    </row>
    <row r="22655" spans="32:38" x14ac:dyDescent="0.3">
      <c r="AF22655" s="82"/>
      <c r="AG22655">
        <v>2266224932450060</v>
      </c>
      <c r="AH22655">
        <v>2405007410453240</v>
      </c>
      <c r="AI22655">
        <v>1.6895133492223803E+30</v>
      </c>
      <c r="AL22655" s="81"/>
    </row>
    <row r="22656" spans="32:38" x14ac:dyDescent="0.3">
      <c r="AF22656" s="82"/>
      <c r="AG22656">
        <v>2266225385463110</v>
      </c>
      <c r="AH22656">
        <v>2405007412718330</v>
      </c>
      <c r="AI22656">
        <v>1.6897355241706701E+30</v>
      </c>
      <c r="AL22656" s="81"/>
    </row>
    <row r="22657" spans="32:38" x14ac:dyDescent="0.3">
      <c r="AF22657" s="82"/>
      <c r="AG22657">
        <v>2266225838496160</v>
      </c>
      <c r="AH22657">
        <v>2405007414983530</v>
      </c>
      <c r="AI22657">
        <v>1.6899577185947703E+30</v>
      </c>
      <c r="AL22657" s="81"/>
    </row>
    <row r="22658" spans="32:38" x14ac:dyDescent="0.3">
      <c r="AF22658" s="82"/>
      <c r="AG22658">
        <v>2266226291549210</v>
      </c>
      <c r="AH22658">
        <v>2405007417248820</v>
      </c>
      <c r="AI22658">
        <v>1.6901799324955199E+30</v>
      </c>
      <c r="AL22658" s="81"/>
    </row>
    <row r="22659" spans="32:38" x14ac:dyDescent="0.3">
      <c r="AF22659" s="82"/>
      <c r="AG22659">
        <v>2266226744622260</v>
      </c>
      <c r="AH22659">
        <v>2405007419514220</v>
      </c>
      <c r="AI22659">
        <v>1.6904021658737903E+30</v>
      </c>
      <c r="AL22659" s="81"/>
    </row>
    <row r="22660" spans="32:38" x14ac:dyDescent="0.3">
      <c r="AF22660" s="82"/>
      <c r="AG22660">
        <v>2266227197715310</v>
      </c>
      <c r="AH22660">
        <v>2405007421779710</v>
      </c>
      <c r="AI22660">
        <v>1.69062441873042E+30</v>
      </c>
      <c r="AL22660" s="81"/>
    </row>
    <row r="22661" spans="32:38" x14ac:dyDescent="0.3">
      <c r="AF22661" s="82"/>
      <c r="AG22661">
        <v>2266227650828360</v>
      </c>
      <c r="AH22661">
        <v>2405007424045310</v>
      </c>
      <c r="AI22661">
        <v>1.6908466910662699E+30</v>
      </c>
      <c r="AL22661" s="81"/>
    </row>
    <row r="22662" spans="32:38" x14ac:dyDescent="0.3">
      <c r="AF22662" s="82"/>
      <c r="AG22662">
        <v>2266228103961410</v>
      </c>
      <c r="AH22662">
        <v>2405007426311000</v>
      </c>
      <c r="AI22662">
        <v>1.6910689828822E+30</v>
      </c>
      <c r="AL22662" s="81"/>
    </row>
    <row r="22663" spans="32:38" x14ac:dyDescent="0.3">
      <c r="AF22663" s="82"/>
      <c r="AG22663">
        <v>2266228557114460</v>
      </c>
      <c r="AH22663">
        <v>2405007428576800</v>
      </c>
      <c r="AI22663">
        <v>1.6912912941790497E+30</v>
      </c>
      <c r="AL22663" s="81"/>
    </row>
    <row r="22664" spans="32:38" x14ac:dyDescent="0.3">
      <c r="AF22664" s="82"/>
      <c r="AG22664">
        <v>2266229010287510</v>
      </c>
      <c r="AH22664">
        <v>2405007430842690</v>
      </c>
      <c r="AI22664">
        <v>1.69151362495768E+30</v>
      </c>
      <c r="AL22664" s="81"/>
    </row>
    <row r="22665" spans="32:38" x14ac:dyDescent="0.3">
      <c r="AF22665" s="82"/>
      <c r="AG22665">
        <v>2266229463480560</v>
      </c>
      <c r="AH22665">
        <v>2405007433108690</v>
      </c>
      <c r="AI22665">
        <v>1.6917359752189402E+30</v>
      </c>
      <c r="AL22665" s="81"/>
    </row>
    <row r="22666" spans="32:38" x14ac:dyDescent="0.3">
      <c r="AF22666" s="82"/>
      <c r="AG22666">
        <v>2266229916693610</v>
      </c>
      <c r="AH22666">
        <v>2405007435374780</v>
      </c>
      <c r="AI22666">
        <v>1.69195834496369E+30</v>
      </c>
      <c r="AL22666" s="81"/>
    </row>
    <row r="22667" spans="32:38" x14ac:dyDescent="0.3">
      <c r="AF22667" s="82"/>
      <c r="AG22667">
        <v>2266230369926660</v>
      </c>
      <c r="AH22667">
        <v>2405007437640980</v>
      </c>
      <c r="AI22667">
        <v>1.69218073419278E+30</v>
      </c>
      <c r="AL22667" s="81"/>
    </row>
    <row r="22668" spans="32:38" x14ac:dyDescent="0.3">
      <c r="AF22668" s="82"/>
      <c r="AG22668">
        <v>2266230823179710</v>
      </c>
      <c r="AH22668">
        <v>2405007439907270</v>
      </c>
      <c r="AI22668">
        <v>1.6924031429070698E+30</v>
      </c>
      <c r="AL22668" s="81"/>
    </row>
    <row r="22669" spans="32:38" x14ac:dyDescent="0.3">
      <c r="AF22669" s="82"/>
      <c r="AG22669">
        <v>2266231276452760</v>
      </c>
      <c r="AH22669">
        <v>2405007442173670</v>
      </c>
      <c r="AI22669">
        <v>1.6926255711074E+30</v>
      </c>
      <c r="AL22669" s="81"/>
    </row>
    <row r="22670" spans="32:38" x14ac:dyDescent="0.3">
      <c r="AF22670" s="82"/>
      <c r="AG22670">
        <v>2266231729745810</v>
      </c>
      <c r="AH22670">
        <v>2405007444440160</v>
      </c>
      <c r="AI22670">
        <v>1.6928480187946301E+30</v>
      </c>
      <c r="AL22670" s="81"/>
    </row>
    <row r="22671" spans="32:38" x14ac:dyDescent="0.3">
      <c r="AF22671" s="82"/>
      <c r="AG22671">
        <v>2266232183058860</v>
      </c>
      <c r="AH22671">
        <v>2405007446706760</v>
      </c>
      <c r="AI22671">
        <v>1.6930704859696198E+30</v>
      </c>
      <c r="AL22671" s="81"/>
    </row>
    <row r="22672" spans="32:38" x14ac:dyDescent="0.3">
      <c r="AF22672" s="82"/>
      <c r="AG22672">
        <v>2266232636391910</v>
      </c>
      <c r="AH22672">
        <v>2405007448973450</v>
      </c>
      <c r="AI22672">
        <v>1.6932929726332197E+30</v>
      </c>
      <c r="AL22672" s="81"/>
    </row>
    <row r="22673" spans="32:38" x14ac:dyDescent="0.3">
      <c r="AF22673" s="82"/>
      <c r="AG22673">
        <v>2266233089744960</v>
      </c>
      <c r="AH22673">
        <v>2405007451240250</v>
      </c>
      <c r="AI22673">
        <v>1.6935154787862799E+30</v>
      </c>
      <c r="AL22673" s="81"/>
    </row>
    <row r="22674" spans="32:38" x14ac:dyDescent="0.3">
      <c r="AF22674" s="82"/>
      <c r="AG22674">
        <v>2266233543118010</v>
      </c>
      <c r="AH22674">
        <v>2405007453507140</v>
      </c>
      <c r="AI22674">
        <v>1.69373800442965E+30</v>
      </c>
      <c r="AL22674" s="81"/>
    </row>
    <row r="22675" spans="32:38" x14ac:dyDescent="0.3">
      <c r="AF22675" s="82"/>
      <c r="AG22675">
        <v>2266233996511060</v>
      </c>
      <c r="AH22675">
        <v>2405007455774140</v>
      </c>
      <c r="AI22675">
        <v>1.6939605495641898E+30</v>
      </c>
      <c r="AL22675" s="81"/>
    </row>
    <row r="22676" spans="32:38" x14ac:dyDescent="0.3">
      <c r="AF22676" s="82"/>
      <c r="AG22676">
        <v>2266234449924110</v>
      </c>
      <c r="AH22676">
        <v>2405007458041230</v>
      </c>
      <c r="AI22676">
        <v>1.69418311419076E+30</v>
      </c>
      <c r="AL22676" s="81"/>
    </row>
    <row r="22677" spans="32:38" x14ac:dyDescent="0.3">
      <c r="AF22677" s="82"/>
      <c r="AG22677">
        <v>2266234903357160</v>
      </c>
      <c r="AH22677">
        <v>2405007460308430</v>
      </c>
      <c r="AI22677">
        <v>1.6944056983101999E+30</v>
      </c>
      <c r="AL22677" s="81"/>
    </row>
    <row r="22678" spans="32:38" x14ac:dyDescent="0.3">
      <c r="AF22678" s="82"/>
      <c r="AG22678">
        <v>2266235356810210</v>
      </c>
      <c r="AH22678">
        <v>2405007462575720</v>
      </c>
      <c r="AI22678">
        <v>1.6946283019233698E+30</v>
      </c>
      <c r="AL22678" s="81"/>
    </row>
    <row r="22679" spans="32:38" x14ac:dyDescent="0.3">
      <c r="AF22679" s="82"/>
      <c r="AG22679">
        <v>2266235810283260</v>
      </c>
      <c r="AH22679">
        <v>2405007464843120</v>
      </c>
      <c r="AI22679">
        <v>1.6948509250311199E+30</v>
      </c>
      <c r="AL22679" s="81"/>
    </row>
    <row r="22680" spans="32:38" x14ac:dyDescent="0.3">
      <c r="AF22680" s="82"/>
      <c r="AG22680">
        <v>2266236263776310</v>
      </c>
      <c r="AH22680">
        <v>2405007467110610</v>
      </c>
      <c r="AI22680">
        <v>1.6950735676343099E+30</v>
      </c>
      <c r="AL22680" s="81"/>
    </row>
    <row r="22681" spans="32:38" x14ac:dyDescent="0.3">
      <c r="AF22681" s="82"/>
      <c r="AG22681">
        <v>2266236717289360</v>
      </c>
      <c r="AH22681">
        <v>2405007469378210</v>
      </c>
      <c r="AI22681">
        <v>1.6952962297337899E+30</v>
      </c>
      <c r="AL22681" s="81"/>
    </row>
    <row r="22682" spans="32:38" x14ac:dyDescent="0.3">
      <c r="AF22682" s="82"/>
      <c r="AG22682">
        <v>2266237170822410</v>
      </c>
      <c r="AH22682">
        <v>2405007471645900</v>
      </c>
      <c r="AI22682">
        <v>1.6955189113304099E+30</v>
      </c>
      <c r="AL22682" s="81"/>
    </row>
    <row r="22683" spans="32:38" x14ac:dyDescent="0.3">
      <c r="AF22683" s="82"/>
      <c r="AG22683">
        <v>2266237624375460</v>
      </c>
      <c r="AH22683">
        <v>2405007473913700</v>
      </c>
      <c r="AI22683">
        <v>1.6957416124250298E+30</v>
      </c>
      <c r="AL22683" s="81"/>
    </row>
    <row r="22684" spans="32:38" x14ac:dyDescent="0.3">
      <c r="AF22684" s="82"/>
      <c r="AG22684">
        <v>2266238077948510</v>
      </c>
      <c r="AH22684">
        <v>2405007476181590</v>
      </c>
      <c r="AI22684">
        <v>1.6959643330184997E+30</v>
      </c>
      <c r="AL22684" s="81"/>
    </row>
    <row r="22685" spans="32:38" x14ac:dyDescent="0.3">
      <c r="AF22685" s="82"/>
      <c r="AG22685">
        <v>2266238531541560</v>
      </c>
      <c r="AH22685">
        <v>2405007478449590</v>
      </c>
      <c r="AI22685">
        <v>1.6961870731116699E+30</v>
      </c>
      <c r="AL22685" s="81"/>
    </row>
    <row r="22686" spans="32:38" x14ac:dyDescent="0.3">
      <c r="AF22686" s="82"/>
      <c r="AG22686">
        <v>2266238985154610</v>
      </c>
      <c r="AH22686">
        <v>2405007480717680</v>
      </c>
      <c r="AI22686">
        <v>1.6964098327054E+30</v>
      </c>
      <c r="AL22686" s="81"/>
    </row>
    <row r="22687" spans="32:38" x14ac:dyDescent="0.3">
      <c r="AF22687" s="82"/>
      <c r="AG22687">
        <v>2266239438787660</v>
      </c>
      <c r="AH22687">
        <v>2405007482985880</v>
      </c>
      <c r="AI22687">
        <v>1.69663261180055E+30</v>
      </c>
      <c r="AL22687" s="81"/>
    </row>
    <row r="22688" spans="32:38" x14ac:dyDescent="0.3">
      <c r="AF22688" s="82"/>
      <c r="AG22688">
        <v>2266239892440710</v>
      </c>
      <c r="AH22688">
        <v>2405007485254170</v>
      </c>
      <c r="AI22688">
        <v>1.6968554103979501E+30</v>
      </c>
      <c r="AL22688" s="81"/>
    </row>
    <row r="22689" spans="32:38" x14ac:dyDescent="0.3">
      <c r="AF22689" s="82"/>
      <c r="AG22689">
        <v>2266240346113760</v>
      </c>
      <c r="AH22689">
        <v>2405007487522570</v>
      </c>
      <c r="AI22689">
        <v>1.69707822849848E+30</v>
      </c>
      <c r="AL22689" s="81"/>
    </row>
    <row r="22690" spans="32:38" x14ac:dyDescent="0.3">
      <c r="AF22690" s="82"/>
      <c r="AG22690">
        <v>2266240799806810</v>
      </c>
      <c r="AH22690">
        <v>2405007489791060</v>
      </c>
      <c r="AI22690">
        <v>1.6973010661029799E+30</v>
      </c>
      <c r="AL22690" s="81"/>
    </row>
    <row r="22691" spans="32:38" x14ac:dyDescent="0.3">
      <c r="AF22691" s="82"/>
      <c r="AG22691">
        <v>2266241253519860</v>
      </c>
      <c r="AH22691">
        <v>2405007492059660</v>
      </c>
      <c r="AI22691">
        <v>1.6975239232123002E+30</v>
      </c>
      <c r="AL22691" s="81"/>
    </row>
    <row r="22692" spans="32:38" x14ac:dyDescent="0.3">
      <c r="AF22692" s="82"/>
      <c r="AG22692">
        <v>2266241707252910</v>
      </c>
      <c r="AH22692">
        <v>2405007494328350</v>
      </c>
      <c r="AI22692">
        <v>1.6977467998273001E+30</v>
      </c>
      <c r="AL22692" s="81"/>
    </row>
    <row r="22693" spans="32:38" x14ac:dyDescent="0.3">
      <c r="AF22693" s="82"/>
      <c r="AG22693">
        <v>2266242161005960</v>
      </c>
      <c r="AH22693">
        <v>2405007496597150</v>
      </c>
      <c r="AI22693">
        <v>1.6979696959488399E+30</v>
      </c>
      <c r="AL22693" s="81"/>
    </row>
    <row r="22694" spans="32:38" x14ac:dyDescent="0.3">
      <c r="AF22694" s="82"/>
      <c r="AG22694">
        <v>2266242614779010</v>
      </c>
      <c r="AH22694">
        <v>2405007498866040</v>
      </c>
      <c r="AI22694">
        <v>1.69819261157776E+30</v>
      </c>
      <c r="AL22694" s="81"/>
    </row>
    <row r="22695" spans="32:38" x14ac:dyDescent="0.3">
      <c r="AF22695" s="82"/>
      <c r="AG22695">
        <v>2266243068572060</v>
      </c>
      <c r="AH22695">
        <v>2405007501135040</v>
      </c>
      <c r="AI22695">
        <v>1.6984155467149201E+30</v>
      </c>
      <c r="AL22695" s="81"/>
    </row>
    <row r="22696" spans="32:38" x14ac:dyDescent="0.3">
      <c r="AF22696" s="82"/>
      <c r="AG22696">
        <v>2266243522385110</v>
      </c>
      <c r="AH22696">
        <v>2405007503404130</v>
      </c>
      <c r="AI22696">
        <v>1.69863850136117E+30</v>
      </c>
      <c r="AL22696" s="81"/>
    </row>
    <row r="22697" spans="32:38" x14ac:dyDescent="0.3">
      <c r="AF22697" s="82"/>
      <c r="AG22697">
        <v>2266243976218160</v>
      </c>
      <c r="AH22697">
        <v>2405007505673330</v>
      </c>
      <c r="AI22697">
        <v>1.6988614755173698E+30</v>
      </c>
      <c r="AL22697" s="81"/>
    </row>
    <row r="22698" spans="32:38" x14ac:dyDescent="0.3">
      <c r="AF22698" s="82"/>
      <c r="AG22698">
        <v>2266244430071210</v>
      </c>
      <c r="AH22698">
        <v>2405007507942620</v>
      </c>
      <c r="AI22698">
        <v>1.6990844691843701E+30</v>
      </c>
      <c r="AL22698" s="81"/>
    </row>
    <row r="22699" spans="32:38" x14ac:dyDescent="0.3">
      <c r="AF22699" s="82"/>
      <c r="AG22699">
        <v>2266244883944260</v>
      </c>
      <c r="AH22699">
        <v>2405007510212020</v>
      </c>
      <c r="AI22699">
        <v>1.6993074823630301E+30</v>
      </c>
      <c r="AL22699" s="81"/>
    </row>
    <row r="22700" spans="32:38" x14ac:dyDescent="0.3">
      <c r="AF22700" s="82"/>
      <c r="AG22700">
        <v>2266245337837310</v>
      </c>
      <c r="AH22700">
        <v>2405007512481510</v>
      </c>
      <c r="AI22700">
        <v>1.6995305150541899E+30</v>
      </c>
      <c r="AL22700" s="81"/>
    </row>
    <row r="22701" spans="32:38" x14ac:dyDescent="0.3">
      <c r="AF22701" s="82"/>
      <c r="AG22701">
        <v>2266245791750360</v>
      </c>
      <c r="AH22701">
        <v>2405007514751110</v>
      </c>
      <c r="AI22701">
        <v>1.6997535672587099E+30</v>
      </c>
      <c r="AL22701" s="81"/>
    </row>
    <row r="22702" spans="32:38" x14ac:dyDescent="0.3">
      <c r="AF22702" s="82"/>
      <c r="AG22702">
        <v>2266246245683410</v>
      </c>
      <c r="AH22702">
        <v>2405007517020800</v>
      </c>
      <c r="AI22702">
        <v>1.6999766389774502E+30</v>
      </c>
      <c r="AL22702" s="81"/>
    </row>
    <row r="22703" spans="32:38" x14ac:dyDescent="0.3">
      <c r="AF22703" s="82"/>
      <c r="AG22703">
        <v>2266246699636460</v>
      </c>
      <c r="AH22703">
        <v>2405007519290600</v>
      </c>
      <c r="AI22703">
        <v>1.70019973021125E+30</v>
      </c>
      <c r="AL22703" s="81"/>
    </row>
    <row r="22704" spans="32:38" x14ac:dyDescent="0.3">
      <c r="AF22704" s="82"/>
      <c r="AG22704">
        <v>2266247153609510</v>
      </c>
      <c r="AH22704">
        <v>2405007521560490</v>
      </c>
      <c r="AI22704">
        <v>1.7004228409609799E+30</v>
      </c>
      <c r="AL22704" s="81"/>
    </row>
    <row r="22705" spans="32:38" x14ac:dyDescent="0.3">
      <c r="AF22705" s="82"/>
      <c r="AG22705">
        <v>2266247607602560</v>
      </c>
      <c r="AH22705">
        <v>2405007523830490</v>
      </c>
      <c r="AI22705">
        <v>2.12580746403435E+30</v>
      </c>
      <c r="AL22705" s="81"/>
    </row>
    <row r="22706" spans="32:38" x14ac:dyDescent="0.3">
      <c r="AF22706" s="82"/>
      <c r="AG22706">
        <v>2266248061615610</v>
      </c>
      <c r="AH22706">
        <v>2405007526100580</v>
      </c>
      <c r="AI22706">
        <v>2.1260864012645099E+30</v>
      </c>
      <c r="AL22706" s="81"/>
    </row>
    <row r="22707" spans="32:38" x14ac:dyDescent="0.3">
      <c r="AF22707" s="82"/>
      <c r="AG22707">
        <v>2266248515648660</v>
      </c>
      <c r="AH22707">
        <v>2405007528370780</v>
      </c>
      <c r="AI22707">
        <v>2.12636536289277E+30</v>
      </c>
      <c r="AL22707" s="81"/>
    </row>
    <row r="22708" spans="32:38" x14ac:dyDescent="0.3">
      <c r="AF22708" s="82"/>
      <c r="AG22708">
        <v>2266248969701710</v>
      </c>
      <c r="AH22708">
        <v>2405007530641070</v>
      </c>
      <c r="AI22708">
        <v>2.1266443489202099E+30</v>
      </c>
      <c r="AL22708" s="81"/>
    </row>
    <row r="22709" spans="32:38" x14ac:dyDescent="0.3">
      <c r="AF22709" s="82"/>
      <c r="AG22709">
        <v>2266249423774760</v>
      </c>
      <c r="AH22709">
        <v>2405007532911470</v>
      </c>
      <c r="AI22709">
        <v>2.1269233593478798E+30</v>
      </c>
      <c r="AL22709" s="81"/>
    </row>
    <row r="22710" spans="32:38" x14ac:dyDescent="0.3">
      <c r="AF22710" s="82"/>
      <c r="AG22710">
        <v>2266249877867810</v>
      </c>
      <c r="AH22710">
        <v>2405007535181960</v>
      </c>
      <c r="AI22710">
        <v>2.12720239417685E+30</v>
      </c>
      <c r="AL22710" s="81"/>
    </row>
    <row r="22711" spans="32:38" x14ac:dyDescent="0.3">
      <c r="AF22711" s="82"/>
      <c r="AG22711">
        <v>2266250331980860</v>
      </c>
      <c r="AH22711">
        <v>2405007537452560</v>
      </c>
      <c r="AI22711">
        <v>2.1274814534081902E+30</v>
      </c>
      <c r="AL22711" s="81"/>
    </row>
    <row r="22712" spans="32:38" x14ac:dyDescent="0.3">
      <c r="AF22712" s="82"/>
      <c r="AG22712">
        <v>2266250786113910</v>
      </c>
      <c r="AH22712">
        <v>2405007539723250</v>
      </c>
      <c r="AI22712">
        <v>2.1277605370429701E+30</v>
      </c>
      <c r="AL22712" s="81"/>
    </row>
    <row r="22713" spans="32:38" x14ac:dyDescent="0.3">
      <c r="AF22713" s="82"/>
      <c r="AG22713">
        <v>2266251240266960</v>
      </c>
      <c r="AH22713">
        <v>2405007541994050</v>
      </c>
      <c r="AI22713">
        <v>2.1280396450822602E+30</v>
      </c>
      <c r="AL22713" s="81"/>
    </row>
    <row r="22714" spans="32:38" x14ac:dyDescent="0.3">
      <c r="AF22714" s="82"/>
      <c r="AG22714">
        <v>2266251694440010</v>
      </c>
      <c r="AH22714">
        <v>2405007544264940</v>
      </c>
      <c r="AI22714">
        <v>2.12831877752711E+30</v>
      </c>
      <c r="AL22714" s="81"/>
    </row>
    <row r="22715" spans="32:38" x14ac:dyDescent="0.3">
      <c r="AF22715" s="82"/>
      <c r="AG22715">
        <v>2266252148633060</v>
      </c>
      <c r="AH22715">
        <v>2405007546535940</v>
      </c>
      <c r="AI22715">
        <v>2.1285979343786101E+30</v>
      </c>
      <c r="AL22715" s="81"/>
    </row>
    <row r="22716" spans="32:38" x14ac:dyDescent="0.3">
      <c r="AF22716" s="82"/>
      <c r="AG22716">
        <v>2266252602846110</v>
      </c>
      <c r="AH22716">
        <v>2405007548807030</v>
      </c>
      <c r="AI22716">
        <v>2.1288771156378E+30</v>
      </c>
      <c r="AL22716" s="81"/>
    </row>
    <row r="22717" spans="32:38" x14ac:dyDescent="0.3">
      <c r="AF22717" s="82"/>
      <c r="AG22717">
        <v>2266253057079160</v>
      </c>
      <c r="AH22717">
        <v>2405007551078230</v>
      </c>
      <c r="AI22717">
        <v>2.1291563213057701E+30</v>
      </c>
      <c r="AL22717" s="81"/>
    </row>
    <row r="22718" spans="32:38" x14ac:dyDescent="0.3">
      <c r="AF22718" s="82"/>
      <c r="AG22718">
        <v>2266253511332210</v>
      </c>
      <c r="AH22718">
        <v>2405007553349520</v>
      </c>
      <c r="AI22718">
        <v>2.1294355513835798E+30</v>
      </c>
      <c r="AL22718" s="81"/>
    </row>
    <row r="22719" spans="32:38" x14ac:dyDescent="0.3">
      <c r="AF22719" s="82"/>
      <c r="AG22719">
        <v>2266253965605260</v>
      </c>
      <c r="AH22719">
        <v>2405007555620920</v>
      </c>
      <c r="AI22719">
        <v>2.1297148058723001E+30</v>
      </c>
      <c r="AL22719" s="81"/>
    </row>
    <row r="22720" spans="32:38" x14ac:dyDescent="0.3">
      <c r="AF22720" s="82"/>
      <c r="AG22720">
        <v>2266254419898310</v>
      </c>
      <c r="AH22720">
        <v>2405007557892410</v>
      </c>
      <c r="AI22720">
        <v>2.1299940847729801E+30</v>
      </c>
      <c r="AL22720" s="81"/>
    </row>
    <row r="22721" spans="32:38" x14ac:dyDescent="0.3">
      <c r="AF22721" s="82"/>
      <c r="AG22721">
        <v>2266254874211360</v>
      </c>
      <c r="AH22721">
        <v>2405007560164010</v>
      </c>
      <c r="AI22721">
        <v>2.1302733880867098E+30</v>
      </c>
      <c r="AL22721" s="81"/>
    </row>
    <row r="22722" spans="32:38" x14ac:dyDescent="0.3">
      <c r="AF22722" s="82"/>
      <c r="AG22722">
        <v>2266255328544410</v>
      </c>
      <c r="AH22722">
        <v>2405007562435700</v>
      </c>
      <c r="AI22722">
        <v>2.1305527158145398E+30</v>
      </c>
      <c r="AL22722" s="81"/>
    </row>
    <row r="22723" spans="32:38" x14ac:dyDescent="0.3">
      <c r="AF22723" s="82"/>
      <c r="AG22723">
        <v>2266255782897460</v>
      </c>
      <c r="AH22723">
        <v>2405007564707500</v>
      </c>
      <c r="AI22723">
        <v>2.1308320679575499E+30</v>
      </c>
      <c r="AL22723" s="81"/>
    </row>
    <row r="22724" spans="32:38" x14ac:dyDescent="0.3">
      <c r="AF22724" s="82"/>
      <c r="AG22724">
        <v>2266256237270510</v>
      </c>
      <c r="AH22724">
        <v>2405007566979390</v>
      </c>
      <c r="AI22724">
        <v>2.1311114445167901E+30</v>
      </c>
      <c r="AL22724" s="81"/>
    </row>
    <row r="22725" spans="32:38" x14ac:dyDescent="0.3">
      <c r="AF22725" s="82"/>
      <c r="AG22725">
        <v>2266256691663560</v>
      </c>
      <c r="AH22725">
        <v>2405007569251390</v>
      </c>
      <c r="AI22725">
        <v>2.1313908454933501E+30</v>
      </c>
      <c r="AL22725" s="81"/>
    </row>
    <row r="22726" spans="32:38" x14ac:dyDescent="0.3">
      <c r="AF22726" s="82"/>
      <c r="AG22726">
        <v>2266257146076610</v>
      </c>
      <c r="AH22726">
        <v>2405007571523480</v>
      </c>
      <c r="AI22726">
        <v>2.13167027088827E+30</v>
      </c>
      <c r="AL22726" s="81"/>
    </row>
    <row r="22727" spans="32:38" x14ac:dyDescent="0.3">
      <c r="AF22727" s="82"/>
      <c r="AG22727">
        <v>2266257600509660</v>
      </c>
      <c r="AH22727">
        <v>2405007573795680</v>
      </c>
      <c r="AI22727">
        <v>2.1319497207026398E+30</v>
      </c>
      <c r="AL22727" s="81"/>
    </row>
    <row r="22728" spans="32:38" x14ac:dyDescent="0.3">
      <c r="AF22728" s="82"/>
      <c r="AG22728">
        <v>2266258054962710</v>
      </c>
      <c r="AH22728">
        <v>2405007576067970</v>
      </c>
      <c r="AI22728">
        <v>2.1322291949375203E+30</v>
      </c>
      <c r="AL22728" s="81"/>
    </row>
    <row r="22729" spans="32:38" x14ac:dyDescent="0.3">
      <c r="AF22729" s="82"/>
      <c r="AG22729">
        <v>2266258509435760</v>
      </c>
      <c r="AH22729">
        <v>2405007578340370</v>
      </c>
      <c r="AI22729">
        <v>2.1325086935939702E+30</v>
      </c>
      <c r="AL22729" s="81"/>
    </row>
    <row r="22730" spans="32:38" x14ac:dyDescent="0.3">
      <c r="AF22730" s="82"/>
      <c r="AG22730">
        <v>2266258963928810</v>
      </c>
      <c r="AH22730">
        <v>2405007580612860</v>
      </c>
      <c r="AI22730">
        <v>2.1327882166730598E+30</v>
      </c>
      <c r="AL22730" s="81"/>
    </row>
    <row r="22731" spans="32:38" x14ac:dyDescent="0.3">
      <c r="AF22731" s="82"/>
      <c r="AG22731">
        <v>2266259418441860</v>
      </c>
      <c r="AH22731">
        <v>2405007582885460</v>
      </c>
      <c r="AI22731">
        <v>2.13306776417586E+30</v>
      </c>
      <c r="AL22731" s="81"/>
    </row>
    <row r="22732" spans="32:38" x14ac:dyDescent="0.3">
      <c r="AF22732" s="82"/>
      <c r="AG22732">
        <v>2266259872974910</v>
      </c>
      <c r="AH22732">
        <v>2405007585158150</v>
      </c>
      <c r="AI22732">
        <v>2.13334733610344E+30</v>
      </c>
      <c r="AL22732" s="81"/>
    </row>
    <row r="22733" spans="32:38" x14ac:dyDescent="0.3">
      <c r="AF22733" s="82"/>
      <c r="AG22733">
        <v>2266260327527960</v>
      </c>
      <c r="AH22733">
        <v>2405007587430950</v>
      </c>
      <c r="AI22733">
        <v>2.13362693245686E+30</v>
      </c>
      <c r="AL22733" s="81"/>
    </row>
    <row r="22734" spans="32:38" x14ac:dyDescent="0.3">
      <c r="AF22734" s="82"/>
      <c r="AG22734">
        <v>2266260782101010</v>
      </c>
      <c r="AH22734">
        <v>2405007589703840</v>
      </c>
      <c r="AI22734">
        <v>2.1339065532371899E+30</v>
      </c>
      <c r="AL22734" s="81"/>
    </row>
    <row r="22735" spans="32:38" x14ac:dyDescent="0.3">
      <c r="AF22735" s="82"/>
      <c r="AG22735">
        <v>2266261236694060</v>
      </c>
      <c r="AH22735">
        <v>2405007591976840</v>
      </c>
      <c r="AI22735">
        <v>2.1341861984454898E+30</v>
      </c>
      <c r="AL22735" s="81"/>
    </row>
    <row r="22736" spans="32:38" x14ac:dyDescent="0.3">
      <c r="AF22736" s="82"/>
      <c r="AG22736">
        <v>2266261691307110</v>
      </c>
      <c r="AH22736">
        <v>2405007594249930</v>
      </c>
      <c r="AI22736">
        <v>2.1344658680828399E+30</v>
      </c>
      <c r="AL22736" s="81"/>
    </row>
    <row r="22737" spans="32:38" x14ac:dyDescent="0.3">
      <c r="AF22737" s="82"/>
      <c r="AG22737">
        <v>2266262145940160</v>
      </c>
      <c r="AH22737">
        <v>2405007596523130</v>
      </c>
      <c r="AI22737">
        <v>2.1347455621503001E+30</v>
      </c>
      <c r="AL22737" s="81"/>
    </row>
    <row r="22738" spans="32:38" x14ac:dyDescent="0.3">
      <c r="AF22738" s="82"/>
      <c r="AG22738">
        <v>2266262600593210</v>
      </c>
      <c r="AH22738">
        <v>2405007598796420</v>
      </c>
      <c r="AI22738">
        <v>2.1350252806489401E+30</v>
      </c>
      <c r="AL22738" s="81"/>
    </row>
    <row r="22739" spans="32:38" x14ac:dyDescent="0.3">
      <c r="AF22739" s="82"/>
      <c r="AG22739">
        <v>2266263055266260</v>
      </c>
      <c r="AH22739">
        <v>2405007601069820</v>
      </c>
      <c r="AI22739">
        <v>2.1353050235798198E+30</v>
      </c>
      <c r="AL22739" s="81"/>
    </row>
    <row r="22740" spans="32:38" x14ac:dyDescent="0.3">
      <c r="AF22740" s="82"/>
      <c r="AG22740">
        <v>2266263509959310</v>
      </c>
      <c r="AH22740">
        <v>2405007603343310</v>
      </c>
      <c r="AI22740">
        <v>2.1355847909440099E+30</v>
      </c>
      <c r="AL22740" s="81"/>
    </row>
    <row r="22741" spans="32:38" x14ac:dyDescent="0.3">
      <c r="AF22741" s="82"/>
      <c r="AG22741">
        <v>2266263964672360</v>
      </c>
      <c r="AH22741">
        <v>2405007605616910</v>
      </c>
      <c r="AI22741">
        <v>2.1358645827425802E+30</v>
      </c>
      <c r="AL22741" s="81"/>
    </row>
    <row r="22742" spans="32:38" x14ac:dyDescent="0.3">
      <c r="AF22742" s="82"/>
      <c r="AG22742">
        <v>2266264419405410</v>
      </c>
      <c r="AH22742">
        <v>2405007607890600</v>
      </c>
      <c r="AI22742">
        <v>2.1361443989765998E+30</v>
      </c>
      <c r="AL22742" s="81"/>
    </row>
    <row r="22743" spans="32:38" x14ac:dyDescent="0.3">
      <c r="AF22743" s="82"/>
      <c r="AG22743">
        <v>2266264874158460</v>
      </c>
      <c r="AH22743">
        <v>2405007610164400</v>
      </c>
      <c r="AI22743">
        <v>2.1364242396471198E+30</v>
      </c>
      <c r="AL22743" s="81"/>
    </row>
    <row r="22744" spans="32:38" x14ac:dyDescent="0.3">
      <c r="AF22744" s="82"/>
      <c r="AG22744">
        <v>2266265328931510</v>
      </c>
      <c r="AH22744">
        <v>2405007612438290</v>
      </c>
      <c r="AI22744">
        <v>2.13670410475523E+30</v>
      </c>
      <c r="AL22744" s="81"/>
    </row>
    <row r="22745" spans="32:38" x14ac:dyDescent="0.3">
      <c r="AF22745" s="82"/>
      <c r="AG22745">
        <v>2266265783724560</v>
      </c>
      <c r="AH22745">
        <v>2405007614712290</v>
      </c>
      <c r="AI22745">
        <v>2.13698399430198E+30</v>
      </c>
      <c r="AL22745" s="81"/>
    </row>
    <row r="22746" spans="32:38" x14ac:dyDescent="0.3">
      <c r="AF22746" s="82"/>
      <c r="AG22746">
        <v>2266266238537610</v>
      </c>
      <c r="AH22746">
        <v>2405007616986380</v>
      </c>
      <c r="AI22746">
        <v>2.13726390828844E+30</v>
      </c>
      <c r="AL22746" s="81"/>
    </row>
    <row r="22747" spans="32:38" x14ac:dyDescent="0.3">
      <c r="AF22747" s="82"/>
      <c r="AG22747">
        <v>2266266693370660</v>
      </c>
      <c r="AH22747">
        <v>2405007619260580</v>
      </c>
      <c r="AI22747">
        <v>2.1375438467156801E+30</v>
      </c>
      <c r="AL22747" s="81"/>
    </row>
    <row r="22748" spans="32:38" x14ac:dyDescent="0.3">
      <c r="AF22748" s="82"/>
      <c r="AG22748">
        <v>2266267148223710</v>
      </c>
      <c r="AH22748">
        <v>2405007621534870</v>
      </c>
      <c r="AI22748">
        <v>2.13782380958477E+30</v>
      </c>
      <c r="AL22748" s="81"/>
    </row>
    <row r="22749" spans="32:38" x14ac:dyDescent="0.3">
      <c r="AF22749" s="82"/>
      <c r="AG22749">
        <v>2266267603096760</v>
      </c>
      <c r="AH22749">
        <v>2405007623809270</v>
      </c>
      <c r="AI22749">
        <v>2.1381037968967698E+30</v>
      </c>
      <c r="AL22749" s="81"/>
    </row>
    <row r="22750" spans="32:38" x14ac:dyDescent="0.3">
      <c r="AF22750" s="82"/>
      <c r="AG22750">
        <v>2266268057989810</v>
      </c>
      <c r="AH22750">
        <v>2405007626083760</v>
      </c>
      <c r="AI22750">
        <v>2.1383838086527602E+30</v>
      </c>
      <c r="AL22750" s="81"/>
    </row>
    <row r="22751" spans="32:38" x14ac:dyDescent="0.3">
      <c r="AF22751" s="82"/>
      <c r="AG22751">
        <v>2266268512902860</v>
      </c>
      <c r="AH22751">
        <v>2405007628358360</v>
      </c>
      <c r="AI22751">
        <v>2.13866384485379E+30</v>
      </c>
      <c r="AL22751" s="81"/>
    </row>
    <row r="22752" spans="32:38" x14ac:dyDescent="0.3">
      <c r="AF22752" s="82"/>
      <c r="AG22752">
        <v>2266268967835910</v>
      </c>
      <c r="AH22752">
        <v>2405007630633050</v>
      </c>
      <c r="AI22752">
        <v>2.13894390550093E+30</v>
      </c>
      <c r="AL22752" s="81"/>
    </row>
    <row r="22753" spans="32:38" x14ac:dyDescent="0.3">
      <c r="AF22753" s="82"/>
      <c r="AG22753">
        <v>2266269422788960</v>
      </c>
      <c r="AH22753">
        <v>2405007632907850</v>
      </c>
      <c r="AI22753">
        <v>2.13922399059525E+30</v>
      </c>
      <c r="AL22753" s="81"/>
    </row>
    <row r="22754" spans="32:38" x14ac:dyDescent="0.3">
      <c r="AF22754" s="82"/>
      <c r="AG22754">
        <v>2266269877762010</v>
      </c>
      <c r="AH22754">
        <v>2405007635182740</v>
      </c>
      <c r="AI22754">
        <v>2.1395041001378299E+30</v>
      </c>
      <c r="AL22754" s="81"/>
    </row>
    <row r="22755" spans="32:38" x14ac:dyDescent="0.3">
      <c r="AF22755" s="82"/>
      <c r="AG22755">
        <v>2266270332755060</v>
      </c>
      <c r="AH22755">
        <v>2405007637457740</v>
      </c>
      <c r="AI22755">
        <v>2.1397842341297102E+30</v>
      </c>
      <c r="AL22755" s="81"/>
    </row>
    <row r="22756" spans="32:38" x14ac:dyDescent="0.3">
      <c r="AF22756" s="82"/>
      <c r="AG22756">
        <v>2266270787768110</v>
      </c>
      <c r="AH22756">
        <v>2405007639732830</v>
      </c>
      <c r="AI22756">
        <v>2.1400643925719801E+30</v>
      </c>
      <c r="AL22756" s="81"/>
    </row>
    <row r="22757" spans="32:38" x14ac:dyDescent="0.3">
      <c r="AF22757" s="82"/>
      <c r="AG22757">
        <v>2266271242801160</v>
      </c>
      <c r="AH22757">
        <v>2405007642008030</v>
      </c>
      <c r="AI22757">
        <v>2.1403445754657002E+30</v>
      </c>
      <c r="AL22757" s="81"/>
    </row>
    <row r="22758" spans="32:38" x14ac:dyDescent="0.3">
      <c r="AF22758" s="82"/>
      <c r="AG22758">
        <v>2266271697854210</v>
      </c>
      <c r="AH22758">
        <v>2405007644283320</v>
      </c>
      <c r="AI22758">
        <v>2.1406247828119401E+30</v>
      </c>
      <c r="AL22758" s="81"/>
    </row>
    <row r="22759" spans="32:38" x14ac:dyDescent="0.3">
      <c r="AF22759" s="82"/>
      <c r="AG22759">
        <v>2266272152927260</v>
      </c>
      <c r="AH22759">
        <v>2405007646558720</v>
      </c>
      <c r="AI22759">
        <v>2.1409050146117498E+30</v>
      </c>
      <c r="AL22759" s="81"/>
    </row>
    <row r="22760" spans="32:38" x14ac:dyDescent="0.3">
      <c r="AF22760" s="82"/>
      <c r="AG22760">
        <v>2266272608020310</v>
      </c>
      <c r="AH22760">
        <v>2405007648834210</v>
      </c>
      <c r="AI22760">
        <v>2.1411852708662199E+30</v>
      </c>
      <c r="AL22760" s="81"/>
    </row>
    <row r="22761" spans="32:38" x14ac:dyDescent="0.3">
      <c r="AF22761" s="82"/>
      <c r="AG22761">
        <v>2266273063133360</v>
      </c>
      <c r="AH22761">
        <v>2405007651109810</v>
      </c>
      <c r="AI22761">
        <v>2.1414655515764E+30</v>
      </c>
      <c r="AL22761" s="81"/>
    </row>
    <row r="22762" spans="32:38" x14ac:dyDescent="0.3">
      <c r="AF22762" s="82"/>
      <c r="AG22762">
        <v>2266273518266410</v>
      </c>
      <c r="AH22762">
        <v>2405007653385500</v>
      </c>
      <c r="AI22762">
        <v>2.1417458567433701E+30</v>
      </c>
      <c r="AL22762" s="81"/>
    </row>
    <row r="22763" spans="32:38" x14ac:dyDescent="0.3">
      <c r="AF22763" s="82"/>
      <c r="AG22763">
        <v>2266273973419460</v>
      </c>
      <c r="AH22763">
        <v>2405007655661300</v>
      </c>
      <c r="AI22763">
        <v>2.1420261863681799E+30</v>
      </c>
      <c r="AL22763" s="81"/>
    </row>
    <row r="22764" spans="32:38" x14ac:dyDescent="0.3">
      <c r="AF22764" s="82"/>
      <c r="AG22764">
        <v>2266274428592510</v>
      </c>
      <c r="AH22764">
        <v>2405007657937190</v>
      </c>
      <c r="AI22764">
        <v>2.14230654045192E+30</v>
      </c>
      <c r="AL22764" s="81"/>
    </row>
    <row r="22765" spans="32:38" x14ac:dyDescent="0.3">
      <c r="AF22765" s="82"/>
      <c r="AG22765">
        <v>2266274883785560</v>
      </c>
      <c r="AH22765">
        <v>2405007660213190</v>
      </c>
      <c r="AI22765">
        <v>2.1425869189956298E+30</v>
      </c>
      <c r="AL22765" s="81"/>
    </row>
    <row r="22766" spans="32:38" x14ac:dyDescent="0.3">
      <c r="AF22766" s="82"/>
      <c r="AG22766">
        <v>2266275338998610</v>
      </c>
      <c r="AH22766">
        <v>2405007662489280</v>
      </c>
      <c r="AI22766">
        <v>2.1428673220004001E+30</v>
      </c>
      <c r="AL22766" s="81"/>
    </row>
    <row r="22767" spans="32:38" x14ac:dyDescent="0.3">
      <c r="AF22767" s="82"/>
      <c r="AG22767">
        <v>2266275794231660</v>
      </c>
      <c r="AH22767">
        <v>2405007664765480</v>
      </c>
      <c r="AI22767">
        <v>2.14314774946729E+30</v>
      </c>
      <c r="AL22767" s="81"/>
    </row>
    <row r="22768" spans="32:38" x14ac:dyDescent="0.3">
      <c r="AF22768" s="82"/>
      <c r="AG22768">
        <v>2266276249484710</v>
      </c>
      <c r="AH22768">
        <v>2405007667041770</v>
      </c>
      <c r="AI22768">
        <v>2.14342820139736E+30</v>
      </c>
      <c r="AL22768" s="81"/>
    </row>
    <row r="22769" spans="32:38" x14ac:dyDescent="0.3">
      <c r="AF22769" s="82"/>
      <c r="AG22769">
        <v>2266276704757760</v>
      </c>
      <c r="AH22769">
        <v>2405007669318170</v>
      </c>
      <c r="AI22769">
        <v>2.1437086777916802E+30</v>
      </c>
      <c r="AL22769" s="81"/>
    </row>
    <row r="22770" spans="32:38" x14ac:dyDescent="0.3">
      <c r="AF22770" s="82"/>
      <c r="AG22770">
        <v>2266277160050810</v>
      </c>
      <c r="AH22770">
        <v>2405007671594660</v>
      </c>
      <c r="AI22770">
        <v>2.1439891786513199E+30</v>
      </c>
      <c r="AL22770" s="81"/>
    </row>
    <row r="22771" spans="32:38" x14ac:dyDescent="0.3">
      <c r="AF22771" s="82"/>
      <c r="AG22771">
        <v>2266277615363860</v>
      </c>
      <c r="AH22771">
        <v>2405007673871260</v>
      </c>
      <c r="AI22771">
        <v>2.1442697039773499E+30</v>
      </c>
      <c r="AL22771" s="81"/>
    </row>
    <row r="22772" spans="32:38" x14ac:dyDescent="0.3">
      <c r="AF22772" s="82"/>
      <c r="AG22772">
        <v>2266278070696910</v>
      </c>
      <c r="AH22772">
        <v>2405007676147950</v>
      </c>
      <c r="AI22772">
        <v>2.1445502537708302E+30</v>
      </c>
      <c r="AL22772" s="81"/>
    </row>
    <row r="22773" spans="32:38" x14ac:dyDescent="0.3">
      <c r="AF22773" s="82"/>
      <c r="AG22773">
        <v>2266278526049960</v>
      </c>
      <c r="AH22773">
        <v>2405007678424750</v>
      </c>
      <c r="AI22773">
        <v>2.14483082803283E+30</v>
      </c>
      <c r="AL22773" s="81"/>
    </row>
    <row r="22774" spans="32:38" x14ac:dyDescent="0.3">
      <c r="AF22774" s="82"/>
      <c r="AG22774">
        <v>2266278981423010</v>
      </c>
      <c r="AH22774">
        <v>2405007680701640</v>
      </c>
      <c r="AI22774">
        <v>2.14511142676442E+30</v>
      </c>
      <c r="AL22774" s="81"/>
    </row>
    <row r="22775" spans="32:38" x14ac:dyDescent="0.3">
      <c r="AF22775" s="82"/>
      <c r="AG22775">
        <v>2266279436816060</v>
      </c>
      <c r="AH22775">
        <v>2405007682978640</v>
      </c>
      <c r="AI22775">
        <v>2.1453920499666601E+30</v>
      </c>
      <c r="AL22775" s="81"/>
    </row>
    <row r="22776" spans="32:38" x14ac:dyDescent="0.3">
      <c r="AF22776" s="82"/>
      <c r="AG22776">
        <v>2266279892229110</v>
      </c>
      <c r="AH22776">
        <v>2405007685255730</v>
      </c>
      <c r="AI22776">
        <v>2.14567269764062E+30</v>
      </c>
      <c r="AL22776" s="81"/>
    </row>
    <row r="22777" spans="32:38" x14ac:dyDescent="0.3">
      <c r="AF22777" s="82"/>
      <c r="AG22777">
        <v>2266280347662160</v>
      </c>
      <c r="AH22777">
        <v>2405007687532930</v>
      </c>
      <c r="AI22777">
        <v>2.1459533697873601E+30</v>
      </c>
      <c r="AL22777" s="81"/>
    </row>
    <row r="22778" spans="32:38" x14ac:dyDescent="0.3">
      <c r="AF22778" s="82"/>
      <c r="AG22778">
        <v>2266280803115210</v>
      </c>
      <c r="AH22778">
        <v>2405007689810220</v>
      </c>
      <c r="AI22778">
        <v>2.1462340664079701E+30</v>
      </c>
      <c r="AL22778" s="81"/>
    </row>
    <row r="22779" spans="32:38" x14ac:dyDescent="0.3">
      <c r="AF22779" s="82"/>
      <c r="AG22779">
        <v>2266281258588260</v>
      </c>
      <c r="AH22779">
        <v>2405007692087620</v>
      </c>
      <c r="AI22779">
        <v>2.1465147875034901E+30</v>
      </c>
      <c r="AL22779" s="81"/>
    </row>
    <row r="22780" spans="32:38" x14ac:dyDescent="0.3">
      <c r="AF22780" s="82"/>
      <c r="AG22780">
        <v>2266281714081310</v>
      </c>
      <c r="AH22780">
        <v>2405007694365110</v>
      </c>
      <c r="AI22780">
        <v>2.1467955330750001E+30</v>
      </c>
      <c r="AL22780" s="81"/>
    </row>
    <row r="22781" spans="32:38" x14ac:dyDescent="0.3">
      <c r="AF22781" s="82"/>
      <c r="AG22781">
        <v>2266282169594360</v>
      </c>
      <c r="AH22781">
        <v>2405007696642710</v>
      </c>
      <c r="AI22781">
        <v>2.1470763031235599E+30</v>
      </c>
      <c r="AL22781" s="81"/>
    </row>
    <row r="22782" spans="32:38" x14ac:dyDescent="0.3">
      <c r="AF22782" s="82"/>
      <c r="AG22782">
        <v>2266282625127410</v>
      </c>
      <c r="AH22782">
        <v>2405007698920400</v>
      </c>
      <c r="AI22782">
        <v>2.1473570976502499E+30</v>
      </c>
      <c r="AL22782" s="81"/>
    </row>
    <row r="22783" spans="32:38" x14ac:dyDescent="0.3">
      <c r="AF22783" s="82"/>
      <c r="AG22783">
        <v>2266283080680460</v>
      </c>
      <c r="AH22783">
        <v>2405007701198200</v>
      </c>
      <c r="AI22783">
        <v>2.1476379166561201E+30</v>
      </c>
      <c r="AL22783" s="81"/>
    </row>
    <row r="22784" spans="32:38" x14ac:dyDescent="0.3">
      <c r="AF22784" s="82"/>
      <c r="AG22784">
        <v>2266283536253510</v>
      </c>
      <c r="AH22784">
        <v>2405007703476090</v>
      </c>
      <c r="AI22784">
        <v>2.1479187601422599E+30</v>
      </c>
      <c r="AL22784" s="81"/>
    </row>
    <row r="22785" spans="32:38" x14ac:dyDescent="0.3">
      <c r="AF22785" s="82"/>
      <c r="AG22785">
        <v>2266283991846560</v>
      </c>
      <c r="AH22785">
        <v>2405007705754090</v>
      </c>
      <c r="AI22785">
        <v>2.1481996281097101E+30</v>
      </c>
      <c r="AL22785" s="81"/>
    </row>
    <row r="22786" spans="32:38" x14ac:dyDescent="0.3">
      <c r="AF22786" s="82"/>
      <c r="AG22786">
        <v>2266284447459610</v>
      </c>
      <c r="AH22786">
        <v>2405007708032180</v>
      </c>
      <c r="AI22786">
        <v>2.14848052055955E+30</v>
      </c>
      <c r="AL22786" s="81"/>
    </row>
    <row r="22787" spans="32:38" x14ac:dyDescent="0.3">
      <c r="AF22787" s="82"/>
      <c r="AG22787">
        <v>2266284903092660</v>
      </c>
      <c r="AH22787">
        <v>2405007710310380</v>
      </c>
      <c r="AI22787">
        <v>2.1487614374928501E+30</v>
      </c>
      <c r="AL22787" s="81"/>
    </row>
    <row r="22788" spans="32:38" x14ac:dyDescent="0.3">
      <c r="AF22788" s="82"/>
      <c r="AG22788">
        <v>2266285358745710</v>
      </c>
      <c r="AH22788">
        <v>2405007712588670</v>
      </c>
      <c r="AI22788">
        <v>2.14904237891068E+30</v>
      </c>
      <c r="AL22788" s="81"/>
    </row>
    <row r="22789" spans="32:38" x14ac:dyDescent="0.3">
      <c r="AF22789" s="82"/>
      <c r="AG22789">
        <v>2266285814418760</v>
      </c>
      <c r="AH22789">
        <v>2405007714867070</v>
      </c>
      <c r="AI22789">
        <v>2.1493233448140902E+30</v>
      </c>
      <c r="AL22789" s="81"/>
    </row>
    <row r="22790" spans="32:38" x14ac:dyDescent="0.3">
      <c r="AF22790" s="82"/>
      <c r="AG22790">
        <v>2266286270111810</v>
      </c>
      <c r="AH22790">
        <v>2405007717145560</v>
      </c>
      <c r="AI22790">
        <v>2.1496043352041599E+30</v>
      </c>
      <c r="AL22790" s="81"/>
    </row>
    <row r="22791" spans="32:38" x14ac:dyDescent="0.3">
      <c r="AF22791" s="82"/>
      <c r="AG22791">
        <v>2266286725824860</v>
      </c>
      <c r="AH22791">
        <v>2405007719424160</v>
      </c>
      <c r="AI22791">
        <v>2.1498853500819597E+30</v>
      </c>
      <c r="AL22791" s="81"/>
    </row>
    <row r="22792" spans="32:38" x14ac:dyDescent="0.3">
      <c r="AF22792" s="82"/>
      <c r="AG22792">
        <v>2266287181557910</v>
      </c>
      <c r="AH22792">
        <v>2405007721702850</v>
      </c>
      <c r="AI22792">
        <v>2.1501663894485402E+30</v>
      </c>
      <c r="AL22792" s="81"/>
    </row>
    <row r="22793" spans="32:38" x14ac:dyDescent="0.3">
      <c r="AF22793" s="82"/>
      <c r="AG22793">
        <v>2266287637310960</v>
      </c>
      <c r="AH22793">
        <v>2405007723981650</v>
      </c>
      <c r="AI22793">
        <v>2.1504474533049902E+30</v>
      </c>
      <c r="AL22793" s="81"/>
    </row>
    <row r="22794" spans="32:38" x14ac:dyDescent="0.3">
      <c r="AF22794" s="82"/>
      <c r="AG22794">
        <v>2266288093084010</v>
      </c>
      <c r="AH22794">
        <v>2405007726260540</v>
      </c>
      <c r="AI22794">
        <v>2.1507285416523599E+30</v>
      </c>
      <c r="AL22794" s="81"/>
    </row>
    <row r="22795" spans="32:38" x14ac:dyDescent="0.3">
      <c r="AF22795" s="82"/>
      <c r="AG22795">
        <v>2266288548877060</v>
      </c>
      <c r="AH22795">
        <v>2405007728539540</v>
      </c>
      <c r="AI22795">
        <v>2.1510096544917197E+30</v>
      </c>
      <c r="AL22795" s="81"/>
    </row>
    <row r="22796" spans="32:38" x14ac:dyDescent="0.3">
      <c r="AF22796" s="82"/>
      <c r="AG22796">
        <v>2266289004690110</v>
      </c>
      <c r="AH22796">
        <v>2405007730818630</v>
      </c>
      <c r="AI22796">
        <v>2.1512907918241397E+30</v>
      </c>
      <c r="AL22796" s="81"/>
    </row>
    <row r="22797" spans="32:38" x14ac:dyDescent="0.3">
      <c r="AF22797" s="82"/>
      <c r="AG22797">
        <v>2266289460523160</v>
      </c>
      <c r="AH22797">
        <v>2405007733097830</v>
      </c>
      <c r="AI22797">
        <v>2.1515719536506802E+30</v>
      </c>
      <c r="AL22797" s="81"/>
    </row>
    <row r="22798" spans="32:38" x14ac:dyDescent="0.3">
      <c r="AF22798" s="82"/>
      <c r="AG22798">
        <v>2266289916376210</v>
      </c>
      <c r="AH22798">
        <v>2405007735377120</v>
      </c>
      <c r="AI22798">
        <v>2.1518531399724199E+30</v>
      </c>
      <c r="AL22798" s="81"/>
    </row>
    <row r="22799" spans="32:38" x14ac:dyDescent="0.3">
      <c r="AF22799" s="82"/>
      <c r="AG22799">
        <v>2266290372249260</v>
      </c>
      <c r="AH22799">
        <v>2405007737656520</v>
      </c>
      <c r="AI22799">
        <v>2.1521343507904201E+30</v>
      </c>
      <c r="AL22799" s="81"/>
    </row>
    <row r="22800" spans="32:38" x14ac:dyDescent="0.3">
      <c r="AF22800" s="82"/>
      <c r="AG22800">
        <v>2266290828142310</v>
      </c>
      <c r="AH22800">
        <v>2405007739936010</v>
      </c>
      <c r="AI22800">
        <v>2.15241558610574E+30</v>
      </c>
      <c r="AL22800" s="81"/>
    </row>
    <row r="22801" spans="32:38" x14ac:dyDescent="0.3">
      <c r="AF22801" s="82"/>
      <c r="AG22801">
        <v>2266291284055360</v>
      </c>
      <c r="AH22801">
        <v>2405007742215610</v>
      </c>
      <c r="AI22801">
        <v>2.15269684591946E+30</v>
      </c>
      <c r="AL22801" s="81"/>
    </row>
    <row r="22802" spans="32:38" x14ac:dyDescent="0.3">
      <c r="AF22802" s="82"/>
      <c r="AG22802">
        <v>2266291739988410</v>
      </c>
      <c r="AH22802">
        <v>2405007744495300</v>
      </c>
      <c r="AI22802">
        <v>2.1529781302326399E+30</v>
      </c>
      <c r="AL22802" s="81"/>
    </row>
    <row r="22803" spans="32:38" x14ac:dyDescent="0.3">
      <c r="AF22803" s="82"/>
      <c r="AG22803">
        <v>2266292195941460</v>
      </c>
      <c r="AH22803">
        <v>2405007746775100</v>
      </c>
      <c r="AI22803">
        <v>2.1532594390463398E+30</v>
      </c>
      <c r="AL22803" s="81"/>
    </row>
    <row r="22804" spans="32:38" x14ac:dyDescent="0.3">
      <c r="AF22804" s="82"/>
      <c r="AG22804">
        <v>2266292651914510</v>
      </c>
      <c r="AH22804">
        <v>2405007749054990</v>
      </c>
      <c r="AI22804">
        <v>2.1535407723616399E+30</v>
      </c>
      <c r="AL22804" s="81"/>
    </row>
    <row r="22805" spans="32:38" x14ac:dyDescent="0.3">
      <c r="AF22805" s="82"/>
      <c r="AG22805">
        <v>2266293107907560</v>
      </c>
      <c r="AH22805">
        <v>2405007751334990</v>
      </c>
      <c r="AI22805">
        <v>2.6922776627244998E+30</v>
      </c>
      <c r="AL22805" s="81"/>
    </row>
    <row r="22806" spans="32:38" x14ac:dyDescent="0.3">
      <c r="AF22806" s="82"/>
      <c r="AG22806">
        <v>2266293563920610</v>
      </c>
      <c r="AH22806">
        <v>2405007753615080</v>
      </c>
      <c r="AI22806">
        <v>2.6926293906266104E+30</v>
      </c>
      <c r="AL22806" s="81"/>
    </row>
    <row r="22807" spans="32:38" x14ac:dyDescent="0.3">
      <c r="AF22807" s="82"/>
      <c r="AG22807">
        <v>2266294019953660</v>
      </c>
      <c r="AH22807">
        <v>2405007755895280</v>
      </c>
      <c r="AI22807">
        <v>2.6929811491597196E+30</v>
      </c>
      <c r="AL22807" s="81"/>
    </row>
    <row r="22808" spans="32:38" x14ac:dyDescent="0.3">
      <c r="AF22808" s="82"/>
      <c r="AG22808">
        <v>2266294476006710</v>
      </c>
      <c r="AH22808">
        <v>2405007758175570</v>
      </c>
      <c r="AI22808">
        <v>2.6933329383251499E+30</v>
      </c>
      <c r="AL22808" s="81"/>
    </row>
    <row r="22809" spans="32:38" x14ac:dyDescent="0.3">
      <c r="AF22809" s="82"/>
      <c r="AG22809">
        <v>2266294932079760</v>
      </c>
      <c r="AH22809">
        <v>2405007760455970</v>
      </c>
      <c r="AI22809">
        <v>2.6936847581242399E+30</v>
      </c>
      <c r="AL22809" s="81"/>
    </row>
    <row r="22810" spans="32:38" x14ac:dyDescent="0.3">
      <c r="AF22810" s="82"/>
      <c r="AG22810">
        <v>2266295388172810</v>
      </c>
      <c r="AH22810">
        <v>2405007762736460</v>
      </c>
      <c r="AI22810">
        <v>2.6940366085583301E+30</v>
      </c>
      <c r="AL22810" s="81"/>
    </row>
    <row r="22811" spans="32:38" x14ac:dyDescent="0.3">
      <c r="AF22811" s="82"/>
      <c r="AG22811">
        <v>2266295844285860</v>
      </c>
      <c r="AH22811">
        <v>2405007765017060</v>
      </c>
      <c r="AI22811">
        <v>2.6943884896287399E+30</v>
      </c>
      <c r="AL22811" s="81"/>
    </row>
    <row r="22812" spans="32:38" x14ac:dyDescent="0.3">
      <c r="AF22812" s="82"/>
      <c r="AG22812">
        <v>2266296300418910</v>
      </c>
      <c r="AH22812">
        <v>2405007767297750</v>
      </c>
      <c r="AI22812">
        <v>2.69474040133682E+30</v>
      </c>
      <c r="AL22812" s="81"/>
    </row>
    <row r="22813" spans="32:38" x14ac:dyDescent="0.3">
      <c r="AF22813" s="82"/>
      <c r="AG22813">
        <v>2266296756571960</v>
      </c>
      <c r="AH22813">
        <v>2405007769578550</v>
      </c>
      <c r="AI22813">
        <v>2.6950923436838898E+30</v>
      </c>
      <c r="AL22813" s="81"/>
    </row>
    <row r="22814" spans="32:38" x14ac:dyDescent="0.3">
      <c r="AF22814" s="82"/>
      <c r="AG22814">
        <v>2266297212745010</v>
      </c>
      <c r="AH22814">
        <v>2405007771859440</v>
      </c>
      <c r="AI22814">
        <v>2.6954443166712998E+30</v>
      </c>
      <c r="AL22814" s="81"/>
    </row>
    <row r="22815" spans="32:38" x14ac:dyDescent="0.3">
      <c r="AF22815" s="82"/>
      <c r="AG22815">
        <v>2266297668938060</v>
      </c>
      <c r="AH22815">
        <v>2405007774140440</v>
      </c>
      <c r="AI22815">
        <v>2.6957963203003596E+30</v>
      </c>
      <c r="AL22815" s="81"/>
    </row>
    <row r="22816" spans="32:38" x14ac:dyDescent="0.3">
      <c r="AF22816" s="82"/>
      <c r="AG22816">
        <v>2266298125151110</v>
      </c>
      <c r="AH22816">
        <v>2405007776421530</v>
      </c>
      <c r="AI22816">
        <v>2.6961483545724201E+30</v>
      </c>
      <c r="AL22816" s="81"/>
    </row>
    <row r="22817" spans="32:38" x14ac:dyDescent="0.3">
      <c r="AF22817" s="82"/>
      <c r="AG22817">
        <v>2266298581384160</v>
      </c>
      <c r="AH22817">
        <v>2405007778702730</v>
      </c>
      <c r="AI22817">
        <v>2.69650041948881E+30</v>
      </c>
      <c r="AL22817" s="81"/>
    </row>
    <row r="22818" spans="32:38" x14ac:dyDescent="0.3">
      <c r="AF22818" s="82"/>
      <c r="AG22818">
        <v>2266299037637210</v>
      </c>
      <c r="AH22818">
        <v>2405007780984020</v>
      </c>
      <c r="AI22818">
        <v>2.6968525150508701E+30</v>
      </c>
      <c r="AL22818" s="81"/>
    </row>
    <row r="22819" spans="32:38" x14ac:dyDescent="0.3">
      <c r="AF22819" s="82"/>
      <c r="AG22819">
        <v>2266299493910260</v>
      </c>
      <c r="AH22819">
        <v>2405007783265420</v>
      </c>
      <c r="AI22819">
        <v>2.6972046412599201E+30</v>
      </c>
      <c r="AL22819" s="81"/>
    </row>
    <row r="22820" spans="32:38" x14ac:dyDescent="0.3">
      <c r="AF22820" s="82"/>
      <c r="AG22820">
        <v>2266299950203310</v>
      </c>
      <c r="AH22820">
        <v>2405007785546910</v>
      </c>
      <c r="AI22820">
        <v>2.6975567981173098E+30</v>
      </c>
      <c r="AL22820" s="81"/>
    </row>
    <row r="22821" spans="32:38" x14ac:dyDescent="0.3">
      <c r="AF22821" s="82"/>
      <c r="AG22821">
        <v>2266300406516360</v>
      </c>
      <c r="AH22821">
        <v>2405007787828510</v>
      </c>
      <c r="AI22821">
        <v>2.6979089856243601E+30</v>
      </c>
      <c r="AL22821" s="81"/>
    </row>
    <row r="22822" spans="32:38" x14ac:dyDescent="0.3">
      <c r="AF22822" s="82"/>
      <c r="AG22822">
        <v>2266300862849410</v>
      </c>
      <c r="AH22822">
        <v>2405007790110200</v>
      </c>
      <c r="AI22822">
        <v>2.69826120378241E+30</v>
      </c>
      <c r="AL22822" s="81"/>
    </row>
    <row r="22823" spans="32:38" x14ac:dyDescent="0.3">
      <c r="AF22823" s="82"/>
      <c r="AG22823">
        <v>2266301319202460</v>
      </c>
      <c r="AH22823">
        <v>2405007792392000</v>
      </c>
      <c r="AI22823">
        <v>2.6986134525927798E+30</v>
      </c>
      <c r="AL22823" s="81"/>
    </row>
    <row r="22824" spans="32:38" x14ac:dyDescent="0.3">
      <c r="AF22824" s="82"/>
      <c r="AG22824">
        <v>2266301775575510</v>
      </c>
      <c r="AH22824">
        <v>2405007794673890</v>
      </c>
      <c r="AI22824">
        <v>2.6989657320568301E+30</v>
      </c>
      <c r="AL22824" s="81"/>
    </row>
    <row r="22825" spans="32:38" x14ac:dyDescent="0.3">
      <c r="AF22825" s="82"/>
      <c r="AG22825">
        <v>2266302231968560</v>
      </c>
      <c r="AH22825">
        <v>2405007796955890</v>
      </c>
      <c r="AI22825">
        <v>2.6993180421758799E+30</v>
      </c>
      <c r="AL22825" s="81"/>
    </row>
    <row r="22826" spans="32:38" x14ac:dyDescent="0.3">
      <c r="AF22826" s="82"/>
      <c r="AG22826">
        <v>2266302688381610</v>
      </c>
      <c r="AH22826">
        <v>2405007799237980</v>
      </c>
      <c r="AI22826">
        <v>2.6996703829512499E+30</v>
      </c>
      <c r="AL22826" s="81"/>
    </row>
    <row r="22827" spans="32:38" x14ac:dyDescent="0.3">
      <c r="AF22827" s="82"/>
      <c r="AG22827">
        <v>2266303144814660</v>
      </c>
      <c r="AH22827">
        <v>2405007801520180</v>
      </c>
      <c r="AI22827">
        <v>2.7000227543843001E+30</v>
      </c>
      <c r="AL22827" s="81"/>
    </row>
    <row r="22828" spans="32:38" x14ac:dyDescent="0.3">
      <c r="AF22828" s="82"/>
      <c r="AG22828">
        <v>2266303601267710</v>
      </c>
      <c r="AH22828">
        <v>2405007803802470</v>
      </c>
      <c r="AI22828">
        <v>2.7003751564763501E+30</v>
      </c>
      <c r="AL22828" s="81"/>
    </row>
    <row r="22829" spans="32:38" x14ac:dyDescent="0.3">
      <c r="AF22829" s="82"/>
      <c r="AG22829">
        <v>2266304057740760</v>
      </c>
      <c r="AH22829">
        <v>2405007806084870</v>
      </c>
      <c r="AI22829">
        <v>2.7007275892287301E+30</v>
      </c>
      <c r="AL22829" s="81"/>
    </row>
    <row r="22830" spans="32:38" x14ac:dyDescent="0.3">
      <c r="AF22830" s="82"/>
      <c r="AG22830">
        <v>2266304514233810</v>
      </c>
      <c r="AH22830">
        <v>2405007808367360</v>
      </c>
      <c r="AI22830">
        <v>2.70108005264277E+30</v>
      </c>
      <c r="AL22830" s="81"/>
    </row>
    <row r="22831" spans="32:38" x14ac:dyDescent="0.3">
      <c r="AF22831" s="82"/>
      <c r="AG22831">
        <v>2266304970746860</v>
      </c>
      <c r="AH22831">
        <v>2405007810649960</v>
      </c>
      <c r="AI22831">
        <v>2.7014325467198201E+30</v>
      </c>
      <c r="AL22831" s="81"/>
    </row>
    <row r="22832" spans="32:38" x14ac:dyDescent="0.3">
      <c r="AF22832" s="82"/>
      <c r="AG22832">
        <v>2266305427279910</v>
      </c>
      <c r="AH22832">
        <v>2405007812932650</v>
      </c>
      <c r="AI22832">
        <v>2.7017850714612101E+30</v>
      </c>
      <c r="AL22832" s="81"/>
    </row>
    <row r="22833" spans="32:38" x14ac:dyDescent="0.3">
      <c r="AF22833" s="82"/>
      <c r="AG22833">
        <v>2266305883832960</v>
      </c>
      <c r="AH22833">
        <v>2405007815215450</v>
      </c>
      <c r="AI22833">
        <v>2.7021376268682602E+30</v>
      </c>
      <c r="AL22833" s="81"/>
    </row>
    <row r="22834" spans="32:38" x14ac:dyDescent="0.3">
      <c r="AF22834" s="82"/>
      <c r="AG22834">
        <v>2266306340406010</v>
      </c>
      <c r="AH22834">
        <v>2405007817498340</v>
      </c>
      <c r="AI22834">
        <v>2.7024902129423102E+30</v>
      </c>
      <c r="AL22834" s="81"/>
    </row>
    <row r="22835" spans="32:38" x14ac:dyDescent="0.3">
      <c r="AF22835" s="82"/>
      <c r="AG22835">
        <v>2266306796999060</v>
      </c>
      <c r="AH22835">
        <v>2405007819781340</v>
      </c>
      <c r="AI22835">
        <v>2.7028428296846999E+30</v>
      </c>
      <c r="AL22835" s="81"/>
    </row>
    <row r="22836" spans="32:38" x14ac:dyDescent="0.3">
      <c r="AF22836" s="82"/>
      <c r="AG22836">
        <v>2266307253612110</v>
      </c>
      <c r="AH22836">
        <v>2405007822064430</v>
      </c>
      <c r="AI22836">
        <v>2.7031954770967596E+30</v>
      </c>
      <c r="AL22836" s="81"/>
    </row>
    <row r="22837" spans="32:38" x14ac:dyDescent="0.3">
      <c r="AF22837" s="82"/>
      <c r="AG22837">
        <v>2266307710245160</v>
      </c>
      <c r="AH22837">
        <v>2405007824347630</v>
      </c>
      <c r="AI22837">
        <v>2.7035481551798302E+30</v>
      </c>
      <c r="AL22837" s="81"/>
    </row>
    <row r="22838" spans="32:38" x14ac:dyDescent="0.3">
      <c r="AF22838" s="82"/>
      <c r="AG22838">
        <v>2266308166898210</v>
      </c>
      <c r="AH22838">
        <v>2405007826630920</v>
      </c>
      <c r="AI22838">
        <v>2.7039008639352301E+30</v>
      </c>
      <c r="AL22838" s="81"/>
    </row>
    <row r="22839" spans="32:38" x14ac:dyDescent="0.3">
      <c r="AF22839" s="82"/>
      <c r="AG22839">
        <v>2266308623571260</v>
      </c>
      <c r="AH22839">
        <v>2405007828914320</v>
      </c>
      <c r="AI22839">
        <v>2.7042536033642997E+30</v>
      </c>
      <c r="AL22839" s="81"/>
    </row>
    <row r="22840" spans="32:38" x14ac:dyDescent="0.3">
      <c r="AF22840" s="82"/>
      <c r="AG22840">
        <v>2266309080264310</v>
      </c>
      <c r="AH22840">
        <v>2405007831197810</v>
      </c>
      <c r="AI22840">
        <v>2.70460637346838E+30</v>
      </c>
      <c r="AL22840" s="81"/>
    </row>
    <row r="22841" spans="32:38" x14ac:dyDescent="0.3">
      <c r="AF22841" s="82"/>
      <c r="AG22841">
        <v>2266309536977360</v>
      </c>
      <c r="AH22841">
        <v>2405007833481410</v>
      </c>
      <c r="AI22841">
        <v>2.70495917424879E+30</v>
      </c>
      <c r="AL22841" s="81"/>
    </row>
    <row r="22842" spans="32:38" x14ac:dyDescent="0.3">
      <c r="AF22842" s="82"/>
      <c r="AG22842">
        <v>2266309993710410</v>
      </c>
      <c r="AH22842">
        <v>2405007835765100</v>
      </c>
      <c r="AI22842">
        <v>2.7053120057068802E+30</v>
      </c>
      <c r="AL22842" s="81"/>
    </row>
    <row r="22843" spans="32:38" x14ac:dyDescent="0.3">
      <c r="AF22843" s="82"/>
      <c r="AG22843">
        <v>2266310450463460</v>
      </c>
      <c r="AH22843">
        <v>2405007838048900</v>
      </c>
      <c r="AI22843">
        <v>2.70566486784397E+30</v>
      </c>
      <c r="AL22843" s="81"/>
    </row>
    <row r="22844" spans="32:38" x14ac:dyDescent="0.3">
      <c r="AF22844" s="82"/>
      <c r="AG22844">
        <v>2266310907236510</v>
      </c>
      <c r="AH22844">
        <v>2405007840332790</v>
      </c>
      <c r="AI22844">
        <v>2.7060177606614E+30</v>
      </c>
      <c r="AL22844" s="81"/>
    </row>
    <row r="22845" spans="32:38" x14ac:dyDescent="0.3">
      <c r="AF22845" s="82"/>
      <c r="AG22845">
        <v>2266311364029560</v>
      </c>
      <c r="AH22845">
        <v>2405007842616790</v>
      </c>
      <c r="AI22845">
        <v>2.7063706841604998E+30</v>
      </c>
      <c r="AL22845" s="81"/>
    </row>
    <row r="22846" spans="32:38" x14ac:dyDescent="0.3">
      <c r="AF22846" s="82"/>
      <c r="AG22846">
        <v>2266311820842610</v>
      </c>
      <c r="AH22846">
        <v>2405007844900880</v>
      </c>
      <c r="AI22846">
        <v>2.7067236383426098E+30</v>
      </c>
      <c r="AL22846" s="81"/>
    </row>
    <row r="22847" spans="32:38" x14ac:dyDescent="0.3">
      <c r="AF22847" s="82"/>
      <c r="AG22847">
        <v>2266312277675660</v>
      </c>
      <c r="AH22847">
        <v>2405007847185080</v>
      </c>
      <c r="AI22847">
        <v>2.7070766232090603E+30</v>
      </c>
      <c r="AL22847" s="81"/>
    </row>
    <row r="22848" spans="32:38" x14ac:dyDescent="0.3">
      <c r="AF22848" s="82"/>
      <c r="AG22848">
        <v>2266312734528710</v>
      </c>
      <c r="AH22848">
        <v>2405007849469370</v>
      </c>
      <c r="AI22848">
        <v>2.7074296387611797E+30</v>
      </c>
      <c r="AL22848" s="81"/>
    </row>
    <row r="22849" spans="32:38" x14ac:dyDescent="0.3">
      <c r="AF22849" s="82"/>
      <c r="AG22849">
        <v>2266313191401760</v>
      </c>
      <c r="AH22849">
        <v>2405007851753770</v>
      </c>
      <c r="AI22849">
        <v>2.7077826850003096E+30</v>
      </c>
      <c r="AL22849" s="81"/>
    </row>
    <row r="22850" spans="32:38" x14ac:dyDescent="0.3">
      <c r="AF22850" s="82"/>
      <c r="AG22850">
        <v>2266313648294810</v>
      </c>
      <c r="AH22850">
        <v>2405007854038260</v>
      </c>
      <c r="AI22850">
        <v>2.7081357619277803E+30</v>
      </c>
      <c r="AL22850" s="81"/>
    </row>
    <row r="22851" spans="32:38" x14ac:dyDescent="0.3">
      <c r="AF22851" s="82"/>
      <c r="AG22851">
        <v>2266314105207860</v>
      </c>
      <c r="AH22851">
        <v>2405007856322860</v>
      </c>
      <c r="AI22851">
        <v>2.7084888695449198E+30</v>
      </c>
      <c r="AL22851" s="81"/>
    </row>
    <row r="22852" spans="32:38" x14ac:dyDescent="0.3">
      <c r="AF22852" s="82"/>
      <c r="AG22852">
        <v>2266314562140910</v>
      </c>
      <c r="AH22852">
        <v>2405007858607550</v>
      </c>
      <c r="AI22852">
        <v>2.7088420078530802E+30</v>
      </c>
      <c r="AL22852" s="81"/>
    </row>
    <row r="22853" spans="32:38" x14ac:dyDescent="0.3">
      <c r="AF22853" s="82"/>
      <c r="AG22853">
        <v>2266315019093960</v>
      </c>
      <c r="AH22853">
        <v>2405007860892350</v>
      </c>
      <c r="AI22853">
        <v>2.7091951768535699E+30</v>
      </c>
      <c r="AL22853" s="81"/>
    </row>
    <row r="22854" spans="32:38" x14ac:dyDescent="0.3">
      <c r="AF22854" s="82"/>
      <c r="AG22854">
        <v>2266315476067010</v>
      </c>
      <c r="AH22854">
        <v>2405007863177240</v>
      </c>
      <c r="AI22854">
        <v>2.7095483765477399E+30</v>
      </c>
      <c r="AL22854" s="81"/>
    </row>
    <row r="22855" spans="32:38" x14ac:dyDescent="0.3">
      <c r="AF22855" s="82"/>
      <c r="AG22855">
        <v>2266315933060060</v>
      </c>
      <c r="AH22855">
        <v>2405007865462240</v>
      </c>
      <c r="AI22855">
        <v>2.70990160693692E+30</v>
      </c>
      <c r="AL22855" s="81"/>
    </row>
    <row r="22856" spans="32:38" x14ac:dyDescent="0.3">
      <c r="AF22856" s="82"/>
      <c r="AG22856">
        <v>2266316390073110</v>
      </c>
      <c r="AH22856">
        <v>2405007867747330</v>
      </c>
      <c r="AI22856">
        <v>2.7102548680224397E+30</v>
      </c>
      <c r="AL22856" s="81"/>
    </row>
    <row r="22857" spans="32:38" x14ac:dyDescent="0.3">
      <c r="AF22857" s="82"/>
      <c r="AG22857">
        <v>2266316847106160</v>
      </c>
      <c r="AH22857">
        <v>2405007870032530</v>
      </c>
      <c r="AI22857">
        <v>2.7106081598056402E+30</v>
      </c>
      <c r="AL22857" s="81"/>
    </row>
    <row r="22858" spans="32:38" x14ac:dyDescent="0.3">
      <c r="AF22858" s="82"/>
      <c r="AG22858">
        <v>2266317304159210</v>
      </c>
      <c r="AH22858">
        <v>2405007872317820</v>
      </c>
      <c r="AI22858">
        <v>2.7109614822878498E+30</v>
      </c>
      <c r="AL22858" s="81"/>
    </row>
    <row r="22859" spans="32:38" x14ac:dyDescent="0.3">
      <c r="AF22859" s="82"/>
      <c r="AG22859">
        <v>2266317761232260</v>
      </c>
      <c r="AH22859">
        <v>2405007874603220</v>
      </c>
      <c r="AI22859">
        <v>2.7113148354704001E+30</v>
      </c>
      <c r="AL22859" s="81"/>
    </row>
    <row r="22860" spans="32:38" x14ac:dyDescent="0.3">
      <c r="AF22860" s="82"/>
      <c r="AG22860">
        <v>2266318218325310</v>
      </c>
      <c r="AH22860">
        <v>2405007876888710</v>
      </c>
      <c r="AI22860">
        <v>2.7116682193546302E+30</v>
      </c>
      <c r="AL22860" s="81"/>
    </row>
    <row r="22861" spans="32:38" x14ac:dyDescent="0.3">
      <c r="AF22861" s="82"/>
      <c r="AG22861">
        <v>2266318675438360</v>
      </c>
      <c r="AH22861">
        <v>2405007879174310</v>
      </c>
      <c r="AI22861">
        <v>2.7120216339418699E+30</v>
      </c>
      <c r="AL22861" s="81"/>
    </row>
    <row r="22862" spans="32:38" x14ac:dyDescent="0.3">
      <c r="AF22862" s="82"/>
      <c r="AG22862">
        <v>2266319132571410</v>
      </c>
      <c r="AH22862">
        <v>2405007881460000</v>
      </c>
      <c r="AI22862">
        <v>2.71237507923346E+30</v>
      </c>
      <c r="AL22862" s="81"/>
    </row>
    <row r="22863" spans="32:38" x14ac:dyDescent="0.3">
      <c r="AF22863" s="82"/>
      <c r="AG22863">
        <v>2266319589724460</v>
      </c>
      <c r="AH22863">
        <v>2405007883745800</v>
      </c>
      <c r="AI22863">
        <v>2.7127285552307197E+30</v>
      </c>
      <c r="AL22863" s="81"/>
    </row>
    <row r="22864" spans="32:38" x14ac:dyDescent="0.3">
      <c r="AF22864" s="82"/>
      <c r="AG22864">
        <v>2266320046897510</v>
      </c>
      <c r="AH22864">
        <v>2405007886031690</v>
      </c>
      <c r="AI22864">
        <v>2.7130820619349999E+30</v>
      </c>
      <c r="AL22864" s="81"/>
    </row>
    <row r="22865" spans="32:38" x14ac:dyDescent="0.3">
      <c r="AF22865" s="82"/>
      <c r="AG22865">
        <v>2266320504090560</v>
      </c>
      <c r="AH22865">
        <v>2405007888317690</v>
      </c>
      <c r="AI22865">
        <v>2.7134355993476197E+30</v>
      </c>
      <c r="AL22865" s="81"/>
    </row>
    <row r="22866" spans="32:38" x14ac:dyDescent="0.3">
      <c r="AF22866" s="82"/>
      <c r="AG22866">
        <v>2266320961303610</v>
      </c>
      <c r="AH22866">
        <v>2405007890603780</v>
      </c>
      <c r="AI22866">
        <v>2.7137891674699199E+30</v>
      </c>
      <c r="AL22866" s="81"/>
    </row>
    <row r="22867" spans="32:38" x14ac:dyDescent="0.3">
      <c r="AF22867" s="82"/>
      <c r="AG22867">
        <v>2266321418536660</v>
      </c>
      <c r="AH22867">
        <v>2405007892889980</v>
      </c>
      <c r="AI22867">
        <v>2.7141427663032299E+30</v>
      </c>
      <c r="AL22867" s="81"/>
    </row>
    <row r="22868" spans="32:38" x14ac:dyDescent="0.3">
      <c r="AF22868" s="82"/>
      <c r="AG22868">
        <v>2266321875789710</v>
      </c>
      <c r="AH22868">
        <v>2405007895176270</v>
      </c>
      <c r="AI22868">
        <v>2.7144963958488903E+30</v>
      </c>
      <c r="AL22868" s="81"/>
    </row>
    <row r="22869" spans="32:38" x14ac:dyDescent="0.3">
      <c r="AF22869" s="82"/>
      <c r="AG22869">
        <v>2266322333062760</v>
      </c>
      <c r="AH22869">
        <v>2405007897462670</v>
      </c>
      <c r="AI22869">
        <v>2.71485005610823E+30</v>
      </c>
      <c r="AL22869" s="81"/>
    </row>
    <row r="22870" spans="32:38" x14ac:dyDescent="0.3">
      <c r="AF22870" s="82"/>
      <c r="AG22870">
        <v>2266322790355810</v>
      </c>
      <c r="AH22870">
        <v>2405007899749160</v>
      </c>
      <c r="AI22870">
        <v>2.7152037470825902E+30</v>
      </c>
      <c r="AL22870" s="81"/>
    </row>
    <row r="22871" spans="32:38" x14ac:dyDescent="0.3">
      <c r="AF22871" s="82"/>
      <c r="AG22871">
        <v>2266323247668860</v>
      </c>
      <c r="AH22871">
        <v>2405007902035760</v>
      </c>
      <c r="AI22871">
        <v>2.7155574687732901E+30</v>
      </c>
      <c r="AL22871" s="81"/>
    </row>
    <row r="22872" spans="32:38" x14ac:dyDescent="0.3">
      <c r="AF22872" s="82"/>
      <c r="AG22872">
        <v>2266323705001910</v>
      </c>
      <c r="AH22872">
        <v>2405007904322450</v>
      </c>
      <c r="AI22872">
        <v>2.7159112211816701E+30</v>
      </c>
      <c r="AL22872" s="81"/>
    </row>
    <row r="22873" spans="32:38" x14ac:dyDescent="0.3">
      <c r="AF22873" s="82"/>
      <c r="AG22873">
        <v>2266324162354960</v>
      </c>
      <c r="AH22873">
        <v>2405007906609250</v>
      </c>
      <c r="AI22873">
        <v>2.7162650043090704E+30</v>
      </c>
      <c r="AL22873" s="81"/>
    </row>
    <row r="22874" spans="32:38" x14ac:dyDescent="0.3">
      <c r="AF22874" s="82"/>
      <c r="AG22874">
        <v>2266324619728010</v>
      </c>
      <c r="AH22874">
        <v>2405007908896140</v>
      </c>
      <c r="AI22874">
        <v>2.7166188181568197E+30</v>
      </c>
      <c r="AL22874" s="81"/>
    </row>
    <row r="22875" spans="32:38" x14ac:dyDescent="0.3">
      <c r="AF22875" s="82"/>
      <c r="AG22875">
        <v>2266325077121060</v>
      </c>
      <c r="AH22875">
        <v>2405007911183140</v>
      </c>
      <c r="AI22875">
        <v>2.7169726627262499E+30</v>
      </c>
      <c r="AL22875" s="81"/>
    </row>
    <row r="22876" spans="32:38" x14ac:dyDescent="0.3">
      <c r="AF22876" s="82"/>
      <c r="AG22876">
        <v>2266325534534110</v>
      </c>
      <c r="AH22876">
        <v>2405007913470230</v>
      </c>
      <c r="AI22876">
        <v>2.7173265380186902E+30</v>
      </c>
      <c r="AL22876" s="81"/>
    </row>
    <row r="22877" spans="32:38" x14ac:dyDescent="0.3">
      <c r="AF22877" s="82"/>
      <c r="AG22877">
        <v>2266325991967160</v>
      </c>
      <c r="AH22877">
        <v>2405007915757430</v>
      </c>
      <c r="AI22877">
        <v>2.7176804440354898E+30</v>
      </c>
      <c r="AL22877" s="81"/>
    </row>
    <row r="22878" spans="32:38" x14ac:dyDescent="0.3">
      <c r="AF22878" s="82"/>
      <c r="AG22878">
        <v>2266326449420210</v>
      </c>
      <c r="AH22878">
        <v>2405007918044720</v>
      </c>
      <c r="AI22878">
        <v>2.7180343807779702E+30</v>
      </c>
      <c r="AL22878" s="81"/>
    </row>
    <row r="22879" spans="32:38" x14ac:dyDescent="0.3">
      <c r="AF22879" s="82"/>
      <c r="AG22879">
        <v>2266326906893260</v>
      </c>
      <c r="AH22879">
        <v>2405007920332120</v>
      </c>
      <c r="AI22879">
        <v>2.7183883482474603E+30</v>
      </c>
      <c r="AL22879" s="81"/>
    </row>
    <row r="22880" spans="32:38" x14ac:dyDescent="0.3">
      <c r="AF22880" s="82"/>
      <c r="AG22880">
        <v>2266327364386310</v>
      </c>
      <c r="AH22880">
        <v>2405007922619610</v>
      </c>
      <c r="AI22880">
        <v>2.7187423464453102E+30</v>
      </c>
      <c r="AL22880" s="81"/>
    </row>
    <row r="22881" spans="32:38" x14ac:dyDescent="0.3">
      <c r="AF22881" s="82"/>
      <c r="AG22881">
        <v>2266327821899360</v>
      </c>
      <c r="AH22881">
        <v>2405007924907210</v>
      </c>
      <c r="AI22881">
        <v>2.7190963753728399E+30</v>
      </c>
      <c r="AL22881" s="81"/>
    </row>
    <row r="22882" spans="32:38" x14ac:dyDescent="0.3">
      <c r="AF22882" s="82"/>
      <c r="AG22882">
        <v>2266328279432410</v>
      </c>
      <c r="AH22882">
        <v>2405007927194900</v>
      </c>
      <c r="AI22882">
        <v>2.7194504350313798E+30</v>
      </c>
      <c r="AL22882" s="81"/>
    </row>
    <row r="22883" spans="32:38" x14ac:dyDescent="0.3">
      <c r="AF22883" s="82"/>
      <c r="AG22883">
        <v>2266328736985460</v>
      </c>
      <c r="AH22883">
        <v>2405007929482700</v>
      </c>
      <c r="AI22883">
        <v>2.7198045254222797E+30</v>
      </c>
      <c r="AL22883" s="81"/>
    </row>
    <row r="22884" spans="32:38" x14ac:dyDescent="0.3">
      <c r="AF22884" s="82"/>
      <c r="AG22884">
        <v>2266329194558510</v>
      </c>
      <c r="AH22884">
        <v>2405007931770590</v>
      </c>
      <c r="AI22884">
        <v>2.72015864654687E+30</v>
      </c>
      <c r="AL22884" s="81"/>
    </row>
    <row r="22885" spans="32:38" x14ac:dyDescent="0.3">
      <c r="AF22885" s="82"/>
      <c r="AG22885">
        <v>2266329652151560</v>
      </c>
      <c r="AH22885">
        <v>2405007934058590</v>
      </c>
      <c r="AI22885">
        <v>2.7205127984064701E+30</v>
      </c>
      <c r="AL22885" s="81"/>
    </row>
    <row r="22886" spans="32:38" x14ac:dyDescent="0.3">
      <c r="AF22886" s="82"/>
      <c r="AG22886">
        <v>2266330109764610</v>
      </c>
      <c r="AH22886">
        <v>2405007936346680</v>
      </c>
      <c r="AI22886">
        <v>2.7208669810024301E+30</v>
      </c>
      <c r="AL22886" s="81"/>
    </row>
    <row r="22887" spans="32:38" x14ac:dyDescent="0.3">
      <c r="AF22887" s="82"/>
      <c r="AG22887">
        <v>2266330567397660</v>
      </c>
      <c r="AH22887">
        <v>2405007938634880</v>
      </c>
      <c r="AI22887">
        <v>2.72122119433607E+30</v>
      </c>
      <c r="AL22887" s="81"/>
    </row>
    <row r="22888" spans="32:38" x14ac:dyDescent="0.3">
      <c r="AF22888" s="82"/>
      <c r="AG22888">
        <v>2266331025050710</v>
      </c>
      <c r="AH22888">
        <v>2405007940923170</v>
      </c>
      <c r="AI22888">
        <v>2.7215754384087296E+30</v>
      </c>
      <c r="AL22888" s="81"/>
    </row>
    <row r="22889" spans="32:38" x14ac:dyDescent="0.3">
      <c r="AF22889" s="82"/>
      <c r="AG22889">
        <v>2266331482723760</v>
      </c>
      <c r="AH22889">
        <v>2405007943211570</v>
      </c>
      <c r="AI22889">
        <v>2.7219297132217399E+30</v>
      </c>
      <c r="AL22889" s="81"/>
    </row>
    <row r="22890" spans="32:38" x14ac:dyDescent="0.3">
      <c r="AF22890" s="82"/>
      <c r="AG22890">
        <v>2266331940416810</v>
      </c>
      <c r="AH22890">
        <v>2405007945500060</v>
      </c>
      <c r="AI22890">
        <v>2.72228401877644E+30</v>
      </c>
      <c r="AL22890" s="81"/>
    </row>
    <row r="22891" spans="32:38" x14ac:dyDescent="0.3">
      <c r="AF22891" s="82"/>
      <c r="AG22891">
        <v>2266332398129860</v>
      </c>
      <c r="AH22891">
        <v>2405007947788660</v>
      </c>
      <c r="AI22891">
        <v>2.7226383550741697E+30</v>
      </c>
      <c r="AL22891" s="81"/>
    </row>
    <row r="22892" spans="32:38" x14ac:dyDescent="0.3">
      <c r="AF22892" s="82"/>
      <c r="AG22892">
        <v>2266332855862910</v>
      </c>
      <c r="AH22892">
        <v>2405007950077350</v>
      </c>
      <c r="AI22892">
        <v>2.7229927221162402E+30</v>
      </c>
      <c r="AL22892" s="81"/>
    </row>
    <row r="22893" spans="32:38" x14ac:dyDescent="0.3">
      <c r="AF22893" s="82"/>
      <c r="AG22893">
        <v>2266333313615960</v>
      </c>
      <c r="AH22893">
        <v>2405007952366150</v>
      </c>
      <c r="AI22893">
        <v>2.7233471199040099E+30</v>
      </c>
      <c r="AL22893" s="81"/>
    </row>
    <row r="22894" spans="32:38" x14ac:dyDescent="0.3">
      <c r="AF22894" s="82"/>
      <c r="AG22894">
        <v>2266333771389010</v>
      </c>
      <c r="AH22894">
        <v>2405007954655040</v>
      </c>
      <c r="AI22894">
        <v>2.7237015484387905E+30</v>
      </c>
      <c r="AL22894" s="81"/>
    </row>
    <row r="22895" spans="32:38" x14ac:dyDescent="0.3">
      <c r="AF22895" s="82"/>
      <c r="AG22895">
        <v>2266334229182060</v>
      </c>
      <c r="AH22895">
        <v>2405007956944040</v>
      </c>
      <c r="AI22895">
        <v>2.7240560077219301E+30</v>
      </c>
      <c r="AL22895" s="81"/>
    </row>
    <row r="22896" spans="32:38" x14ac:dyDescent="0.3">
      <c r="AF22896" s="82"/>
      <c r="AG22896">
        <v>2266334686995110</v>
      </c>
      <c r="AH22896">
        <v>2405007959233130</v>
      </c>
      <c r="AI22896">
        <v>2.7244104977547698E+30</v>
      </c>
      <c r="AL22896" s="81"/>
    </row>
    <row r="22897" spans="32:38" x14ac:dyDescent="0.3">
      <c r="AF22897" s="82"/>
      <c r="AG22897">
        <v>2266335144828160</v>
      </c>
      <c r="AH22897">
        <v>2405007961522330</v>
      </c>
      <c r="AI22897">
        <v>2.7247650185386201E+30</v>
      </c>
      <c r="AL22897" s="81"/>
    </row>
    <row r="22898" spans="32:38" x14ac:dyDescent="0.3">
      <c r="AF22898" s="82"/>
      <c r="AG22898">
        <v>2266335602681210</v>
      </c>
      <c r="AH22898">
        <v>2405007963811620</v>
      </c>
      <c r="AI22898">
        <v>2.7251195700748298E+30</v>
      </c>
      <c r="AL22898" s="81"/>
    </row>
    <row r="22899" spans="32:38" x14ac:dyDescent="0.3">
      <c r="AF22899" s="82"/>
      <c r="AG22899">
        <v>2266336060554260</v>
      </c>
      <c r="AH22899">
        <v>2405007966101020</v>
      </c>
      <c r="AI22899">
        <v>2.7254741523647303E+30</v>
      </c>
      <c r="AL22899" s="81"/>
    </row>
    <row r="22900" spans="32:38" x14ac:dyDescent="0.3">
      <c r="AF22900" s="82"/>
      <c r="AG22900">
        <v>2266336518447310</v>
      </c>
      <c r="AH22900">
        <v>2405007968390510</v>
      </c>
      <c r="AI22900">
        <v>2.7258287654096496E+30</v>
      </c>
      <c r="AL22900" s="81"/>
    </row>
    <row r="22901" spans="32:38" x14ac:dyDescent="0.3">
      <c r="AF22901" s="82"/>
      <c r="AG22901">
        <v>2266336976360360</v>
      </c>
      <c r="AH22901">
        <v>2405007970680110</v>
      </c>
      <c r="AI22901">
        <v>2.7261834092109304E+30</v>
      </c>
      <c r="AL22901" s="81"/>
    </row>
    <row r="22902" spans="32:38" x14ac:dyDescent="0.3">
      <c r="AF22902" s="82"/>
      <c r="AG22902">
        <v>2266337434293410</v>
      </c>
      <c r="AH22902">
        <v>2405007972969800</v>
      </c>
      <c r="AI22902">
        <v>2.7265380837699001E+30</v>
      </c>
      <c r="AL22902" s="81"/>
    </row>
    <row r="22903" spans="32:38" x14ac:dyDescent="0.3">
      <c r="AF22903" s="82"/>
      <c r="AG22903">
        <v>2266337892246460</v>
      </c>
      <c r="AH22903">
        <v>2405007975259600</v>
      </c>
      <c r="AI22903">
        <v>2.7268927890879001E+30</v>
      </c>
      <c r="AL22903" s="81"/>
    </row>
    <row r="22904" spans="32:38" x14ac:dyDescent="0.3">
      <c r="AF22904" s="82"/>
      <c r="AG22904">
        <v>2266338350219510</v>
      </c>
      <c r="AH22904">
        <v>2405007977549490</v>
      </c>
      <c r="AI22904">
        <v>2.7272475251662501E+30</v>
      </c>
      <c r="AL22904" s="81"/>
    </row>
    <row r="22905" spans="32:38" x14ac:dyDescent="0.3">
      <c r="AF22905" s="82"/>
      <c r="AG22905">
        <v>2266338808212560</v>
      </c>
      <c r="AH22905">
        <v>2405007979839490</v>
      </c>
      <c r="AI22905">
        <v>3.4095028650078797E+30</v>
      </c>
      <c r="AL22905" s="81"/>
    </row>
    <row r="22906" spans="32:38" x14ac:dyDescent="0.3">
      <c r="AF22906" s="82"/>
      <c r="AG22906">
        <v>2266339266225610</v>
      </c>
      <c r="AH22906">
        <v>2405007982129580</v>
      </c>
      <c r="AI22906">
        <v>3.4099463620117199E+30</v>
      </c>
      <c r="AL22906" s="81"/>
    </row>
    <row r="22907" spans="32:38" x14ac:dyDescent="0.3">
      <c r="AF22907" s="82"/>
      <c r="AG22907">
        <v>2266339724258660</v>
      </c>
      <c r="AH22907">
        <v>2405007984419780</v>
      </c>
      <c r="AI22907">
        <v>3.4103898974710001E+30</v>
      </c>
      <c r="AL22907" s="81"/>
    </row>
    <row r="22908" spans="32:38" x14ac:dyDescent="0.3">
      <c r="AF22908" s="82"/>
      <c r="AG22908">
        <v>2266340182311710</v>
      </c>
      <c r="AH22908">
        <v>2405007986710070</v>
      </c>
      <c r="AI22908">
        <v>3.4108334713874099E+30</v>
      </c>
      <c r="AL22908" s="81"/>
    </row>
    <row r="22909" spans="32:38" x14ac:dyDescent="0.3">
      <c r="AF22909" s="82"/>
      <c r="AG22909">
        <v>2266340640384760</v>
      </c>
      <c r="AH22909">
        <v>2405007989000470</v>
      </c>
      <c r="AI22909">
        <v>3.4112770837625997E+30</v>
      </c>
      <c r="AL22909" s="81"/>
    </row>
    <row r="22910" spans="32:38" x14ac:dyDescent="0.3">
      <c r="AF22910" s="82"/>
      <c r="AG22910">
        <v>2266341098477810</v>
      </c>
      <c r="AH22910">
        <v>2405007991290960</v>
      </c>
      <c r="AI22910">
        <v>3.4117207345982398E+30</v>
      </c>
      <c r="AL22910" s="81"/>
    </row>
    <row r="22911" spans="32:38" x14ac:dyDescent="0.3">
      <c r="AF22911" s="82"/>
      <c r="AG22911">
        <v>2266341556590860</v>
      </c>
      <c r="AH22911">
        <v>2405007993581560</v>
      </c>
      <c r="AI22911">
        <v>3.4121644238959904E+30</v>
      </c>
      <c r="AL22911" s="81"/>
    </row>
    <row r="22912" spans="32:38" x14ac:dyDescent="0.3">
      <c r="AF22912" s="82"/>
      <c r="AG22912">
        <v>2266342014723910</v>
      </c>
      <c r="AH22912">
        <v>2405007995872250</v>
      </c>
      <c r="AI22912">
        <v>3.4126081516575297E+30</v>
      </c>
      <c r="AL22912" s="81"/>
    </row>
    <row r="22913" spans="32:38" x14ac:dyDescent="0.3">
      <c r="AF22913" s="82"/>
      <c r="AG22913">
        <v>2266342472876960</v>
      </c>
      <c r="AH22913">
        <v>2405007998163050</v>
      </c>
      <c r="AI22913">
        <v>3.4130519178845199E+30</v>
      </c>
      <c r="AL22913" s="81"/>
    </row>
    <row r="22914" spans="32:38" x14ac:dyDescent="0.3">
      <c r="AF22914" s="82"/>
      <c r="AG22914">
        <v>2266342931050010</v>
      </c>
      <c r="AH22914">
        <v>2405008000453940</v>
      </c>
      <c r="AI22914">
        <v>3.4134957225786298E+30</v>
      </c>
      <c r="AL22914" s="81"/>
    </row>
    <row r="22915" spans="32:38" x14ac:dyDescent="0.3">
      <c r="AF22915" s="82"/>
      <c r="AG22915">
        <v>2266343389243060</v>
      </c>
      <c r="AH22915">
        <v>2405008002744940</v>
      </c>
      <c r="AI22915">
        <v>3.4139395657415301E+30</v>
      </c>
      <c r="AL22915" s="81"/>
    </row>
    <row r="22916" spans="32:38" x14ac:dyDescent="0.3">
      <c r="AF22916" s="82"/>
      <c r="AG22916">
        <v>2266343847456110</v>
      </c>
      <c r="AH22916">
        <v>2405008005036030</v>
      </c>
      <c r="AI22916">
        <v>3.4143834473748697E+30</v>
      </c>
      <c r="AL22916" s="81"/>
    </row>
    <row r="22917" spans="32:38" x14ac:dyDescent="0.3">
      <c r="AF22917" s="82"/>
      <c r="AG22917">
        <v>2266344305689160</v>
      </c>
      <c r="AH22917">
        <v>2405008007327230</v>
      </c>
      <c r="AI22917">
        <v>3.4148273674803403E+30</v>
      </c>
      <c r="AL22917" s="81"/>
    </row>
    <row r="22918" spans="32:38" x14ac:dyDescent="0.3">
      <c r="AF22918" s="82"/>
      <c r="AG22918">
        <v>2266344763942210</v>
      </c>
      <c r="AH22918">
        <v>2405008009618520</v>
      </c>
      <c r="AI22918">
        <v>3.4152713260595897E+30</v>
      </c>
      <c r="AL22918" s="81"/>
    </row>
    <row r="22919" spans="32:38" x14ac:dyDescent="0.3">
      <c r="AF22919" s="82"/>
      <c r="AG22919">
        <v>2266345222215260</v>
      </c>
      <c r="AH22919">
        <v>2405008011909920</v>
      </c>
      <c r="AI22919">
        <v>3.4157153231143004E+30</v>
      </c>
      <c r="AL22919" s="81"/>
    </row>
    <row r="22920" spans="32:38" x14ac:dyDescent="0.3">
      <c r="AF22920" s="82"/>
      <c r="AG22920">
        <v>2266345680508310</v>
      </c>
      <c r="AH22920">
        <v>2405008014201410</v>
      </c>
      <c r="AI22920">
        <v>3.4161593586461299E+30</v>
      </c>
      <c r="AL22920" s="81"/>
    </row>
    <row r="22921" spans="32:38" x14ac:dyDescent="0.3">
      <c r="AF22921" s="82"/>
      <c r="AG22921">
        <v>2266346138821360</v>
      </c>
      <c r="AH22921">
        <v>2405008016493010</v>
      </c>
      <c r="AI22921">
        <v>3.41660343265675E+30</v>
      </c>
      <c r="AL22921" s="81"/>
    </row>
    <row r="22922" spans="32:38" x14ac:dyDescent="0.3">
      <c r="AF22922" s="82"/>
      <c r="AG22922">
        <v>2266346597154410</v>
      </c>
      <c r="AH22922">
        <v>2405008018784700</v>
      </c>
      <c r="AI22922">
        <v>3.4170475451478199E+30</v>
      </c>
      <c r="AL22922" s="81"/>
    </row>
    <row r="22923" spans="32:38" x14ac:dyDescent="0.3">
      <c r="AF22923" s="82"/>
      <c r="AG22923">
        <v>2266347055507460</v>
      </c>
      <c r="AH22923">
        <v>2405008021076500</v>
      </c>
      <c r="AI22923">
        <v>3.4174916961210103E+30</v>
      </c>
      <c r="AL22923" s="81"/>
    </row>
    <row r="22924" spans="32:38" x14ac:dyDescent="0.3">
      <c r="AF22924" s="82"/>
      <c r="AG22924">
        <v>2266347513880510</v>
      </c>
      <c r="AH22924">
        <v>2405008023368390</v>
      </c>
      <c r="AI22924">
        <v>3.4179358855779999E+30</v>
      </c>
      <c r="AL22924" s="81"/>
    </row>
    <row r="22925" spans="32:38" x14ac:dyDescent="0.3">
      <c r="AF22925" s="82"/>
      <c r="AG22925">
        <v>2266347972273560</v>
      </c>
      <c r="AH22925">
        <v>2405008025660390</v>
      </c>
      <c r="AI22925">
        <v>3.4183801135204405E+30</v>
      </c>
      <c r="AL22925" s="81"/>
    </row>
    <row r="22926" spans="32:38" x14ac:dyDescent="0.3">
      <c r="AF22926" s="82"/>
      <c r="AG22926">
        <v>2266348430686610</v>
      </c>
      <c r="AH22926">
        <v>2405008027952480</v>
      </c>
      <c r="AI22926">
        <v>3.4188243799499994E+30</v>
      </c>
      <c r="AL22926" s="81"/>
    </row>
    <row r="22927" spans="32:38" x14ac:dyDescent="0.3">
      <c r="AF22927" s="82"/>
      <c r="AG22927">
        <v>2266348889119660</v>
      </c>
      <c r="AH22927">
        <v>2405008030244680</v>
      </c>
      <c r="AI22927">
        <v>3.4192686848683504E+30</v>
      </c>
      <c r="AL22927" s="81"/>
    </row>
    <row r="22928" spans="32:38" x14ac:dyDescent="0.3">
      <c r="AF22928" s="82"/>
      <c r="AG22928">
        <v>2266349347572710</v>
      </c>
      <c r="AH22928">
        <v>2405008032536970</v>
      </c>
      <c r="AI22928">
        <v>3.4197130282771598E+30</v>
      </c>
      <c r="AL22928" s="81"/>
    </row>
    <row r="22929" spans="32:38" x14ac:dyDescent="0.3">
      <c r="AF22929" s="82"/>
      <c r="AG22929">
        <v>2266349806045760</v>
      </c>
      <c r="AH22929">
        <v>2405008034829370</v>
      </c>
      <c r="AI22929">
        <v>3.4201574101781001E+30</v>
      </c>
      <c r="AL22929" s="81"/>
    </row>
    <row r="22930" spans="32:38" x14ac:dyDescent="0.3">
      <c r="AF22930" s="82"/>
      <c r="AG22930">
        <v>2266350264538810</v>
      </c>
      <c r="AH22930">
        <v>2405008037121860</v>
      </c>
      <c r="AI22930">
        <v>3.4206018305728304E+30</v>
      </c>
      <c r="AL22930" s="81"/>
    </row>
    <row r="22931" spans="32:38" x14ac:dyDescent="0.3">
      <c r="AF22931" s="82"/>
      <c r="AG22931">
        <v>2266350723051860</v>
      </c>
      <c r="AH22931">
        <v>2405008039414460</v>
      </c>
      <c r="AI22931">
        <v>3.4210462894630095E+30</v>
      </c>
      <c r="AL22931" s="81"/>
    </row>
    <row r="22932" spans="32:38" x14ac:dyDescent="0.3">
      <c r="AF22932" s="82"/>
      <c r="AG22932">
        <v>2266351181584910</v>
      </c>
      <c r="AH22932">
        <v>2405008041707150</v>
      </c>
      <c r="AI22932">
        <v>3.4214907868503197E+30</v>
      </c>
      <c r="AL22932" s="81"/>
    </row>
    <row r="22933" spans="32:38" x14ac:dyDescent="0.3">
      <c r="AF22933" s="82"/>
      <c r="AG22933">
        <v>2266351640137960</v>
      </c>
      <c r="AH22933">
        <v>2405008043999950</v>
      </c>
      <c r="AI22933">
        <v>3.4219353227364301E+30</v>
      </c>
      <c r="AL22933" s="81"/>
    </row>
    <row r="22934" spans="32:38" x14ac:dyDescent="0.3">
      <c r="AF22934" s="82"/>
      <c r="AG22934">
        <v>2266352098711010</v>
      </c>
      <c r="AH22934">
        <v>2405008046292840</v>
      </c>
      <c r="AI22934">
        <v>3.4223798971229901E+30</v>
      </c>
      <c r="AL22934" s="81"/>
    </row>
    <row r="22935" spans="32:38" x14ac:dyDescent="0.3">
      <c r="AF22935" s="82"/>
      <c r="AG22935">
        <v>2266352557304060</v>
      </c>
      <c r="AH22935">
        <v>2405008048585840</v>
      </c>
      <c r="AI22935">
        <v>3.4228245100116801E+30</v>
      </c>
      <c r="AL22935" s="81"/>
    </row>
    <row r="22936" spans="32:38" x14ac:dyDescent="0.3">
      <c r="AF22936" s="82"/>
      <c r="AG22936">
        <v>2266353015917110</v>
      </c>
      <c r="AH22936">
        <v>2405008050878930</v>
      </c>
      <c r="AI22936">
        <v>3.4232691614041704E+30</v>
      </c>
      <c r="AL22936" s="81"/>
    </row>
    <row r="22937" spans="32:38" x14ac:dyDescent="0.3">
      <c r="AF22937" s="82"/>
      <c r="AG22937">
        <v>2266353474550160</v>
      </c>
      <c r="AH22937">
        <v>2405008053172130</v>
      </c>
      <c r="AI22937">
        <v>3.4237138513021099E+30</v>
      </c>
      <c r="AL22937" s="81"/>
    </row>
    <row r="22938" spans="32:38" x14ac:dyDescent="0.3">
      <c r="AF22938" s="82"/>
      <c r="AG22938">
        <v>2266353933203210</v>
      </c>
      <c r="AH22938">
        <v>2405008055465420</v>
      </c>
      <c r="AI22938">
        <v>3.4241585797071902E+30</v>
      </c>
      <c r="AL22938" s="81"/>
    </row>
    <row r="22939" spans="32:38" x14ac:dyDescent="0.3">
      <c r="AF22939" s="82"/>
      <c r="AG22939">
        <v>2266354391876260</v>
      </c>
      <c r="AH22939">
        <v>2405008057758820</v>
      </c>
      <c r="AI22939">
        <v>3.4246033466210501E+30</v>
      </c>
      <c r="AL22939" s="81"/>
    </row>
    <row r="22940" spans="32:38" x14ac:dyDescent="0.3">
      <c r="AF22940" s="82"/>
      <c r="AG22940">
        <v>2266354850569310</v>
      </c>
      <c r="AH22940">
        <v>2405008060052310</v>
      </c>
      <c r="AI22940">
        <v>3.4250481520453903E+30</v>
      </c>
      <c r="AL22940" s="81"/>
    </row>
    <row r="22941" spans="32:38" x14ac:dyDescent="0.3">
      <c r="AF22941" s="82"/>
      <c r="AG22941">
        <v>2266355309282360</v>
      </c>
      <c r="AH22941">
        <v>2405008062345910</v>
      </c>
      <c r="AI22941">
        <v>3.42549299598185E+30</v>
      </c>
      <c r="AL22941" s="81"/>
    </row>
    <row r="22942" spans="32:38" x14ac:dyDescent="0.3">
      <c r="AF22942" s="82"/>
      <c r="AG22942">
        <v>2266355768015410</v>
      </c>
      <c r="AH22942">
        <v>2405008064639600</v>
      </c>
      <c r="AI22942">
        <v>3.4259378784321002E+30</v>
      </c>
      <c r="AL22942" s="81"/>
    </row>
    <row r="22943" spans="32:38" x14ac:dyDescent="0.3">
      <c r="AF22943" s="82"/>
      <c r="AG22943">
        <v>2266356226768460</v>
      </c>
      <c r="AH22943">
        <v>2405008066933400</v>
      </c>
      <c r="AI22943">
        <v>3.4263827993978296E+30</v>
      </c>
      <c r="AL22943" s="81"/>
    </row>
    <row r="22944" spans="32:38" x14ac:dyDescent="0.3">
      <c r="AF22944" s="82"/>
      <c r="AG22944">
        <v>2266356685541510</v>
      </c>
      <c r="AH22944">
        <v>2405008069227290</v>
      </c>
      <c r="AI22944">
        <v>3.4268277588806804E+30</v>
      </c>
      <c r="AL22944" s="81"/>
    </row>
    <row r="22945" spans="32:38" x14ac:dyDescent="0.3">
      <c r="AF22945" s="82"/>
      <c r="AG22945">
        <v>2266357144334560</v>
      </c>
      <c r="AH22945">
        <v>2405008071521290</v>
      </c>
      <c r="AI22945">
        <v>3.4272727568823302E+30</v>
      </c>
      <c r="AL22945" s="81"/>
    </row>
    <row r="22946" spans="32:38" x14ac:dyDescent="0.3">
      <c r="AF22946" s="82"/>
      <c r="AG22946">
        <v>2266357603147610</v>
      </c>
      <c r="AH22946">
        <v>2405008073815380</v>
      </c>
      <c r="AI22946">
        <v>3.4277177934044396E+30</v>
      </c>
      <c r="AL22946" s="81"/>
    </row>
    <row r="22947" spans="32:38" x14ac:dyDescent="0.3">
      <c r="AF22947" s="82"/>
      <c r="AG22947">
        <v>2266358061980660</v>
      </c>
      <c r="AH22947">
        <v>2405008076109580</v>
      </c>
      <c r="AI22947">
        <v>3.4281628684486801E+30</v>
      </c>
      <c r="AL22947" s="81"/>
    </row>
    <row r="22948" spans="32:38" x14ac:dyDescent="0.3">
      <c r="AF22948" s="82"/>
      <c r="AG22948">
        <v>2266358520833710</v>
      </c>
      <c r="AH22948">
        <v>2405008078403870</v>
      </c>
      <c r="AI22948">
        <v>3.4286079820167298E+30</v>
      </c>
      <c r="AL22948" s="81"/>
    </row>
    <row r="22949" spans="32:38" x14ac:dyDescent="0.3">
      <c r="AF22949" s="82"/>
      <c r="AG22949">
        <v>2266358979706760</v>
      </c>
      <c r="AH22949">
        <v>2405008080698270</v>
      </c>
      <c r="AI22949">
        <v>3.4290531341102399E+30</v>
      </c>
      <c r="AL22949" s="81"/>
    </row>
    <row r="22950" spans="32:38" x14ac:dyDescent="0.3">
      <c r="AF22950" s="82"/>
      <c r="AG22950">
        <v>2266359438599810</v>
      </c>
      <c r="AH22950">
        <v>2405008082992760</v>
      </c>
      <c r="AI22950">
        <v>3.4294983247308801E+30</v>
      </c>
      <c r="AL22950" s="81"/>
    </row>
    <row r="22951" spans="32:38" x14ac:dyDescent="0.3">
      <c r="AF22951" s="82"/>
      <c r="AG22951">
        <v>2266359897512860</v>
      </c>
      <c r="AH22951">
        <v>2405008085287360</v>
      </c>
      <c r="AI22951">
        <v>3.42994355388032E+30</v>
      </c>
      <c r="AL22951" s="81"/>
    </row>
    <row r="22952" spans="32:38" x14ac:dyDescent="0.3">
      <c r="AF22952" s="82"/>
      <c r="AG22952">
        <v>2266360356445910</v>
      </c>
      <c r="AH22952">
        <v>2405008087582050</v>
      </c>
      <c r="AI22952">
        <v>3.4303888215602402E+30</v>
      </c>
      <c r="AL22952" s="81"/>
    </row>
    <row r="22953" spans="32:38" x14ac:dyDescent="0.3">
      <c r="AF22953" s="82"/>
      <c r="AG22953">
        <v>2266360815398960</v>
      </c>
      <c r="AH22953">
        <v>2405008089876850</v>
      </c>
      <c r="AI22953">
        <v>3.4308341277722798E+30</v>
      </c>
      <c r="AL22953" s="81"/>
    </row>
    <row r="22954" spans="32:38" x14ac:dyDescent="0.3">
      <c r="AF22954" s="82"/>
      <c r="AG22954">
        <v>2266361274372010</v>
      </c>
      <c r="AH22954">
        <v>2405008092171740</v>
      </c>
      <c r="AI22954">
        <v>3.43127947251813E+30</v>
      </c>
      <c r="AL22954" s="81"/>
    </row>
    <row r="22955" spans="32:38" x14ac:dyDescent="0.3">
      <c r="AF22955" s="82"/>
      <c r="AG22955">
        <v>2266361733365060</v>
      </c>
      <c r="AH22955">
        <v>2405008094466740</v>
      </c>
      <c r="AI22955">
        <v>3.4317248557994403E+30</v>
      </c>
      <c r="AL22955" s="81"/>
    </row>
    <row r="22956" spans="32:38" x14ac:dyDescent="0.3">
      <c r="AF22956" s="82"/>
      <c r="AG22956">
        <v>2266362192378110</v>
      </c>
      <c r="AH22956">
        <v>2405008096761830</v>
      </c>
      <c r="AI22956">
        <v>3.4321702776178898E+30</v>
      </c>
      <c r="AL22956" s="81"/>
    </row>
    <row r="22957" spans="32:38" x14ac:dyDescent="0.3">
      <c r="AF22957" s="82"/>
      <c r="AG22957">
        <v>2266362651411160</v>
      </c>
      <c r="AH22957">
        <v>2405008099057030</v>
      </c>
      <c r="AI22957">
        <v>3.43261573797514E+30</v>
      </c>
      <c r="AL22957" s="81"/>
    </row>
    <row r="22958" spans="32:38" x14ac:dyDescent="0.3">
      <c r="AF22958" s="82"/>
      <c r="AG22958">
        <v>2266363110464210</v>
      </c>
      <c r="AH22958">
        <v>2405008101352320</v>
      </c>
      <c r="AI22958">
        <v>3.4330612368728605E+30</v>
      </c>
      <c r="AL22958" s="81"/>
    </row>
    <row r="22959" spans="32:38" x14ac:dyDescent="0.3">
      <c r="AF22959" s="82"/>
      <c r="AG22959">
        <v>2266363569537260</v>
      </c>
      <c r="AH22959">
        <v>2405008103647720</v>
      </c>
      <c r="AI22959">
        <v>3.4335067743127198E+30</v>
      </c>
      <c r="AL22959" s="81"/>
    </row>
    <row r="22960" spans="32:38" x14ac:dyDescent="0.3">
      <c r="AF22960" s="82"/>
      <c r="AG22960">
        <v>2266364028630310</v>
      </c>
      <c r="AH22960">
        <v>2405008105943210</v>
      </c>
      <c r="AI22960">
        <v>3.4339523502963798E+30</v>
      </c>
      <c r="AL22960" s="81"/>
    </row>
    <row r="22961" spans="32:38" x14ac:dyDescent="0.3">
      <c r="AF22961" s="82"/>
      <c r="AG22961">
        <v>2266364487743360</v>
      </c>
      <c r="AH22961">
        <v>2405008108238810</v>
      </c>
      <c r="AI22961">
        <v>3.4343979648255097E+30</v>
      </c>
      <c r="AL22961" s="81"/>
    </row>
    <row r="22962" spans="32:38" x14ac:dyDescent="0.3">
      <c r="AF22962" s="82"/>
      <c r="AG22962">
        <v>2266364946876410</v>
      </c>
      <c r="AH22962">
        <v>2405008110534500</v>
      </c>
      <c r="AI22962">
        <v>3.4348436179017899E+30</v>
      </c>
      <c r="AL22962" s="81"/>
    </row>
    <row r="22963" spans="32:38" x14ac:dyDescent="0.3">
      <c r="AF22963" s="82"/>
      <c r="AG22963">
        <v>2266365406029460</v>
      </c>
      <c r="AH22963">
        <v>2405008112830300</v>
      </c>
      <c r="AI22963">
        <v>3.4352893095268596E+30</v>
      </c>
      <c r="AL22963" s="81"/>
    </row>
    <row r="22964" spans="32:38" x14ac:dyDescent="0.3">
      <c r="AF22964" s="82"/>
      <c r="AG22964">
        <v>2266365865202510</v>
      </c>
      <c r="AH22964">
        <v>2405008115126190</v>
      </c>
      <c r="AI22964">
        <v>3.4357350397024105E+30</v>
      </c>
      <c r="AL22964" s="81"/>
    </row>
    <row r="22965" spans="32:38" x14ac:dyDescent="0.3">
      <c r="AF22965" s="82"/>
      <c r="AG22965">
        <v>2266366324395560</v>
      </c>
      <c r="AH22965">
        <v>2405008117422190</v>
      </c>
      <c r="AI22965">
        <v>3.4361808084300899E+30</v>
      </c>
      <c r="AL22965" s="81"/>
    </row>
    <row r="22966" spans="32:38" x14ac:dyDescent="0.3">
      <c r="AF22966" s="82"/>
      <c r="AG22966">
        <v>2266366783608610</v>
      </c>
      <c r="AH22966">
        <v>2405008119718280</v>
      </c>
      <c r="AI22966">
        <v>3.4366266157115798E+30</v>
      </c>
      <c r="AL22966" s="81"/>
    </row>
    <row r="22967" spans="32:38" x14ac:dyDescent="0.3">
      <c r="AF22967" s="82"/>
      <c r="AG22967">
        <v>2266367242841660</v>
      </c>
      <c r="AH22967">
        <v>2405008122014480</v>
      </c>
      <c r="AI22967">
        <v>3.4370724615485499E+30</v>
      </c>
      <c r="AL22967" s="81"/>
    </row>
    <row r="22968" spans="32:38" x14ac:dyDescent="0.3">
      <c r="AF22968" s="82"/>
      <c r="AG22968">
        <v>2266367702094710</v>
      </c>
      <c r="AH22968">
        <v>2405008124310770</v>
      </c>
      <c r="AI22968">
        <v>3.4375183459426497E+30</v>
      </c>
      <c r="AL22968" s="81"/>
    </row>
    <row r="22969" spans="32:38" x14ac:dyDescent="0.3">
      <c r="AF22969" s="82"/>
      <c r="AG22969">
        <v>2266368161367760</v>
      </c>
      <c r="AH22969">
        <v>2405008126607170</v>
      </c>
      <c r="AI22969">
        <v>3.4379642688955703E+30</v>
      </c>
      <c r="AL22969" s="81"/>
    </row>
    <row r="22970" spans="32:38" x14ac:dyDescent="0.3">
      <c r="AF22970" s="82"/>
      <c r="AG22970">
        <v>2266368620660810</v>
      </c>
      <c r="AH22970">
        <v>2405008128903660</v>
      </c>
      <c r="AI22970">
        <v>3.4384102304089503E+30</v>
      </c>
      <c r="AL22970" s="81"/>
    </row>
    <row r="22971" spans="32:38" x14ac:dyDescent="0.3">
      <c r="AF22971" s="82"/>
      <c r="AG22971">
        <v>2266369079973860</v>
      </c>
      <c r="AH22971">
        <v>2405008131200260</v>
      </c>
      <c r="AI22971">
        <v>3.4388562304844799E+30</v>
      </c>
      <c r="AL22971" s="81"/>
    </row>
    <row r="22972" spans="32:38" x14ac:dyDescent="0.3">
      <c r="AF22972" s="82"/>
      <c r="AG22972">
        <v>2266369539306910</v>
      </c>
      <c r="AH22972">
        <v>2405008133496950</v>
      </c>
      <c r="AI22972">
        <v>3.4393022691238203E+30</v>
      </c>
      <c r="AL22972" s="81"/>
    </row>
    <row r="22973" spans="32:38" x14ac:dyDescent="0.3">
      <c r="AF22973" s="82"/>
      <c r="AG22973">
        <v>2266369998659960</v>
      </c>
      <c r="AH22973">
        <v>2405008135793750</v>
      </c>
      <c r="AI22973">
        <v>3.4397483463286304E+30</v>
      </c>
      <c r="AL22973" s="81"/>
    </row>
    <row r="22974" spans="32:38" x14ac:dyDescent="0.3">
      <c r="AF22974" s="82"/>
      <c r="AG22974">
        <v>2266370458033010</v>
      </c>
      <c r="AH22974">
        <v>2405008138090640</v>
      </c>
      <c r="AI22974">
        <v>3.4401944621005901E+30</v>
      </c>
      <c r="AL22974" s="81"/>
    </row>
    <row r="22975" spans="32:38" x14ac:dyDescent="0.3">
      <c r="AF22975" s="82"/>
      <c r="AG22975">
        <v>2266370917426060</v>
      </c>
      <c r="AH22975">
        <v>2405008140387640</v>
      </c>
      <c r="AI22975">
        <v>3.44064061644135E+30</v>
      </c>
      <c r="AL22975" s="81"/>
    </row>
    <row r="22976" spans="32:38" x14ac:dyDescent="0.3">
      <c r="AF22976" s="82"/>
      <c r="AG22976">
        <v>2266371376839110</v>
      </c>
      <c r="AH22976">
        <v>2405008142684730</v>
      </c>
      <c r="AI22976">
        <v>3.44108680935259E+30</v>
      </c>
      <c r="AL22976" s="81"/>
    </row>
    <row r="22977" spans="32:38" x14ac:dyDescent="0.3">
      <c r="AF22977" s="82"/>
      <c r="AG22977">
        <v>2266371836272160</v>
      </c>
      <c r="AH22977">
        <v>2405008144981930</v>
      </c>
      <c r="AI22977">
        <v>3.4415330408359803E+30</v>
      </c>
      <c r="AL22977" s="81"/>
    </row>
    <row r="22978" spans="32:38" x14ac:dyDescent="0.3">
      <c r="AF22978" s="82"/>
      <c r="AG22978">
        <v>2266372295725210</v>
      </c>
      <c r="AH22978">
        <v>2405008147279220</v>
      </c>
      <c r="AI22978">
        <v>3.4419793108931798E+30</v>
      </c>
      <c r="AL22978" s="81"/>
    </row>
    <row r="22979" spans="32:38" x14ac:dyDescent="0.3">
      <c r="AF22979" s="82"/>
      <c r="AG22979">
        <v>2266372755198260</v>
      </c>
      <c r="AH22979">
        <v>2405008149576620</v>
      </c>
      <c r="AI22979">
        <v>3.44242561952585E+30</v>
      </c>
      <c r="AL22979" s="81"/>
    </row>
    <row r="22980" spans="32:38" x14ac:dyDescent="0.3">
      <c r="AF22980" s="82"/>
      <c r="AG22980">
        <v>2266373214691310</v>
      </c>
      <c r="AH22980">
        <v>2405008151874110</v>
      </c>
      <c r="AI22980">
        <v>3.44287196673567E+30</v>
      </c>
      <c r="AL22980" s="81"/>
    </row>
    <row r="22981" spans="32:38" x14ac:dyDescent="0.3">
      <c r="AF22981" s="82"/>
      <c r="AG22981">
        <v>2266373674204360</v>
      </c>
      <c r="AH22981">
        <v>2405008154171710</v>
      </c>
      <c r="AI22981">
        <v>3.4433183525242994E+30</v>
      </c>
      <c r="AL22981" s="81"/>
    </row>
    <row r="22982" spans="32:38" x14ac:dyDescent="0.3">
      <c r="AF22982" s="82"/>
      <c r="AG22982">
        <v>2266374133737410</v>
      </c>
      <c r="AH22982">
        <v>2405008156469400</v>
      </c>
      <c r="AI22982">
        <v>3.4437647768934097E+30</v>
      </c>
      <c r="AL22982" s="81"/>
    </row>
    <row r="22983" spans="32:38" x14ac:dyDescent="0.3">
      <c r="AF22983" s="82"/>
      <c r="AG22983">
        <v>2266374593290460</v>
      </c>
      <c r="AH22983">
        <v>2405008158767200</v>
      </c>
      <c r="AI22983">
        <v>3.44421123984467E+30</v>
      </c>
      <c r="AL22983" s="81"/>
    </row>
    <row r="22984" spans="32:38" x14ac:dyDescent="0.3">
      <c r="AF22984" s="82"/>
      <c r="AG22984">
        <v>2266375052863510</v>
      </c>
      <c r="AH22984">
        <v>2405008161065090</v>
      </c>
      <c r="AI22984">
        <v>3.4446577413797398E+30</v>
      </c>
      <c r="AL22984" s="81"/>
    </row>
    <row r="22985" spans="32:38" x14ac:dyDescent="0.3">
      <c r="AF22985" s="82"/>
      <c r="AG22985">
        <v>2266375512456560</v>
      </c>
      <c r="AH22985">
        <v>2405008163363090</v>
      </c>
      <c r="AI22985">
        <v>3.44510428150029E+30</v>
      </c>
      <c r="AL22985" s="81"/>
    </row>
    <row r="22986" spans="32:38" x14ac:dyDescent="0.3">
      <c r="AF22986" s="82"/>
      <c r="AG22986">
        <v>2266375972069610</v>
      </c>
      <c r="AH22986">
        <v>2405008165661180</v>
      </c>
      <c r="AI22986">
        <v>3.4455508602079898E+30</v>
      </c>
      <c r="AL22986" s="81"/>
    </row>
    <row r="22987" spans="32:38" x14ac:dyDescent="0.3">
      <c r="AF22987" s="82"/>
      <c r="AG22987">
        <v>2266376431702660</v>
      </c>
      <c r="AH22987">
        <v>2405008167959380</v>
      </c>
      <c r="AI22987">
        <v>3.4459974775044998E+30</v>
      </c>
      <c r="AL22987" s="81"/>
    </row>
    <row r="22988" spans="32:38" x14ac:dyDescent="0.3">
      <c r="AF22988" s="82"/>
      <c r="AG22988">
        <v>2266376891355710</v>
      </c>
      <c r="AH22988">
        <v>2405008170257670</v>
      </c>
      <c r="AI22988">
        <v>3.4464441333914999E+30</v>
      </c>
      <c r="AL22988" s="81"/>
    </row>
    <row r="22989" spans="32:38" x14ac:dyDescent="0.3">
      <c r="AF22989" s="82"/>
      <c r="AG22989">
        <v>2266377351028760</v>
      </c>
      <c r="AH22989">
        <v>2405008172556070</v>
      </c>
      <c r="AI22989">
        <v>3.4468908278706395E+30</v>
      </c>
      <c r="AL22989" s="81"/>
    </row>
    <row r="22990" spans="32:38" x14ac:dyDescent="0.3">
      <c r="AF22990" s="82"/>
      <c r="AG22990">
        <v>2266377810721810</v>
      </c>
      <c r="AH22990">
        <v>2405008174854560</v>
      </c>
      <c r="AI22990">
        <v>3.4473375609435997E+30</v>
      </c>
      <c r="AL22990" s="81"/>
    </row>
    <row r="22991" spans="32:38" x14ac:dyDescent="0.3">
      <c r="AF22991" s="82"/>
      <c r="AG22991">
        <v>2266378270434860</v>
      </c>
      <c r="AH22991">
        <v>2405008177153160</v>
      </c>
      <c r="AI22991">
        <v>3.4477843326120398E+30</v>
      </c>
      <c r="AL22991" s="81"/>
    </row>
    <row r="22992" spans="32:38" x14ac:dyDescent="0.3">
      <c r="AF22992" s="82"/>
      <c r="AG22992">
        <v>2266378730167910</v>
      </c>
      <c r="AH22992">
        <v>2405008179451850</v>
      </c>
      <c r="AI22992">
        <v>3.4482311428776298E+30</v>
      </c>
      <c r="AL22992" s="81"/>
    </row>
    <row r="22993" spans="32:38" x14ac:dyDescent="0.3">
      <c r="AF22993" s="82"/>
      <c r="AG22993">
        <v>2266379189920960</v>
      </c>
      <c r="AH22993">
        <v>2405008181750650</v>
      </c>
      <c r="AI22993">
        <v>3.4486779917420404E+30</v>
      </c>
      <c r="AL22993" s="81"/>
    </row>
    <row r="22994" spans="32:38" x14ac:dyDescent="0.3">
      <c r="AF22994" s="82"/>
      <c r="AG22994">
        <v>2266379649694010</v>
      </c>
      <c r="AH22994">
        <v>2405008184049540</v>
      </c>
      <c r="AI22994">
        <v>3.4491248792069295E+30</v>
      </c>
      <c r="AL22994" s="81"/>
    </row>
    <row r="22995" spans="32:38" x14ac:dyDescent="0.3">
      <c r="AF22995" s="82"/>
      <c r="AG22995">
        <v>2266380109487060</v>
      </c>
      <c r="AH22995">
        <v>2405008186348540</v>
      </c>
      <c r="AI22995">
        <v>3.4495718052739697E+30</v>
      </c>
      <c r="AL22995" s="81"/>
    </row>
    <row r="22996" spans="32:38" x14ac:dyDescent="0.3">
      <c r="AF22996" s="82"/>
      <c r="AG22996">
        <v>2266380569300110</v>
      </c>
      <c r="AH22996">
        <v>2405008188647630</v>
      </c>
      <c r="AI22996">
        <v>3.4500187699448401E+30</v>
      </c>
      <c r="AL22996" s="81"/>
    </row>
    <row r="22997" spans="32:38" x14ac:dyDescent="0.3">
      <c r="AF22997" s="82"/>
      <c r="AG22997">
        <v>2266381029133160</v>
      </c>
      <c r="AH22997">
        <v>2405008190946830</v>
      </c>
      <c r="AI22997">
        <v>3.4504657732211796E+30</v>
      </c>
      <c r="AL22997" s="81"/>
    </row>
    <row r="22998" spans="32:38" x14ac:dyDescent="0.3">
      <c r="AF22998" s="82"/>
      <c r="AG22998">
        <v>2266381488986210</v>
      </c>
      <c r="AH22998">
        <v>2405008193246120</v>
      </c>
      <c r="AI22998">
        <v>3.4509128151046798E+30</v>
      </c>
      <c r="AL22998" s="81"/>
    </row>
    <row r="22999" spans="32:38" x14ac:dyDescent="0.3">
      <c r="AF22999" s="82"/>
      <c r="AG22999">
        <v>2266381948859260</v>
      </c>
      <c r="AH22999">
        <v>2405008195545520</v>
      </c>
      <c r="AI22999">
        <v>3.4513598955969998E+30</v>
      </c>
      <c r="AL22999" s="81"/>
    </row>
    <row r="23000" spans="32:38" x14ac:dyDescent="0.3">
      <c r="AF23000" s="82"/>
      <c r="AG23000">
        <v>2266382408752310</v>
      </c>
      <c r="AH23000">
        <v>2405008197845010</v>
      </c>
      <c r="AI23000">
        <v>3.4518070146998103E+30</v>
      </c>
      <c r="AL23000" s="81"/>
    </row>
    <row r="23001" spans="32:38" x14ac:dyDescent="0.3">
      <c r="AF23001" s="82"/>
      <c r="AG23001">
        <v>2266382868665360</v>
      </c>
      <c r="AH23001">
        <v>2405008200144610</v>
      </c>
      <c r="AI23001">
        <v>3.4522541724147598E+30</v>
      </c>
      <c r="AL23001" s="81"/>
    </row>
    <row r="23002" spans="32:38" x14ac:dyDescent="0.3">
      <c r="AF23002" s="82"/>
      <c r="AG23002">
        <v>2266383328598410</v>
      </c>
      <c r="AH23002">
        <v>2405008202444300</v>
      </c>
      <c r="AI23002">
        <v>3.4527013687435403E+30</v>
      </c>
      <c r="AL23002" s="81"/>
    </row>
    <row r="23003" spans="32:38" x14ac:dyDescent="0.3">
      <c r="AF23003" s="82"/>
      <c r="AG23003">
        <v>2266383788551460</v>
      </c>
      <c r="AH23003">
        <v>2405008204744100</v>
      </c>
      <c r="AI23003">
        <v>3.4531486036878099E+30</v>
      </c>
      <c r="AL23003" s="81"/>
    </row>
    <row r="23004" spans="32:38" x14ac:dyDescent="0.3">
      <c r="AF23004" s="82"/>
      <c r="AG23004">
        <v>2266384248524510</v>
      </c>
      <c r="AH23004">
        <v>2405008207043990</v>
      </c>
      <c r="AI23004">
        <v>3.4535958772492302E+30</v>
      </c>
      <c r="AL23004" s="81"/>
    </row>
    <row r="23005" spans="32:38" x14ac:dyDescent="0.3">
      <c r="AF23005" s="82"/>
      <c r="AG23005">
        <v>4532769371034920</v>
      </c>
      <c r="AH23005">
        <v>5531518881192170</v>
      </c>
      <c r="AI23005">
        <v>4.3175539867868395E+30</v>
      </c>
      <c r="AL23005" s="81"/>
    </row>
    <row r="23006" spans="32:38" x14ac:dyDescent="0.3">
      <c r="AF23006" s="82"/>
      <c r="AG23006">
        <v>4532769831047970</v>
      </c>
      <c r="AH23006">
        <v>5531518883492260</v>
      </c>
      <c r="AI23006">
        <v>4.31811317528776E+30</v>
      </c>
      <c r="AL23006" s="81"/>
    </row>
    <row r="23007" spans="32:38" x14ac:dyDescent="0.3">
      <c r="AF23007" s="82"/>
      <c r="AG23007">
        <v>4532770291081020</v>
      </c>
      <c r="AH23007">
        <v>5531518885792460</v>
      </c>
      <c r="AI23007">
        <v>4.3186724120663694E+30</v>
      </c>
      <c r="AL23007" s="81"/>
    </row>
    <row r="23008" spans="32:38" x14ac:dyDescent="0.3">
      <c r="AF23008" s="82"/>
      <c r="AG23008">
        <v>4532770751134070</v>
      </c>
      <c r="AH23008">
        <v>5531518888092750</v>
      </c>
      <c r="AI23008">
        <v>4.3192316971247602E+30</v>
      </c>
      <c r="AL23008" s="81"/>
    </row>
    <row r="23009" spans="32:38" x14ac:dyDescent="0.3">
      <c r="AF23009" s="82"/>
      <c r="AG23009">
        <v>4532771211207120</v>
      </c>
      <c r="AH23009">
        <v>5531518890393150</v>
      </c>
      <c r="AI23009">
        <v>4.3197910304650099E+30</v>
      </c>
      <c r="AL23009" s="81"/>
    </row>
    <row r="23010" spans="32:38" x14ac:dyDescent="0.3">
      <c r="AF23010" s="82"/>
      <c r="AG23010">
        <v>4532771671300170</v>
      </c>
      <c r="AH23010">
        <v>5531518892693640</v>
      </c>
      <c r="AI23010">
        <v>4.3203504120892E+30</v>
      </c>
      <c r="AL23010" s="81"/>
    </row>
    <row r="23011" spans="32:38" x14ac:dyDescent="0.3">
      <c r="AF23011" s="82"/>
      <c r="AG23011">
        <v>4532772131413220</v>
      </c>
      <c r="AH23011">
        <v>5531518894994240</v>
      </c>
      <c r="AI23011">
        <v>4.3209098419994294E+30</v>
      </c>
      <c r="AL23011" s="81"/>
    </row>
    <row r="23012" spans="32:38" x14ac:dyDescent="0.3">
      <c r="AF23012" s="82"/>
      <c r="AG23012">
        <v>4532772591546270</v>
      </c>
      <c r="AH23012">
        <v>5531518897294930</v>
      </c>
      <c r="AI23012">
        <v>4.3214693201977702E+30</v>
      </c>
      <c r="AL23012" s="81"/>
    </row>
    <row r="23013" spans="32:38" x14ac:dyDescent="0.3">
      <c r="AF23013" s="82"/>
      <c r="AG23013">
        <v>4532773051699320</v>
      </c>
      <c r="AH23013">
        <v>5531518899595730</v>
      </c>
      <c r="AI23013">
        <v>4.3220288466863104E+30</v>
      </c>
      <c r="AL23013" s="81"/>
    </row>
    <row r="23014" spans="32:38" x14ac:dyDescent="0.3">
      <c r="AF23014" s="82"/>
      <c r="AG23014">
        <v>4532773511872370</v>
      </c>
      <c r="AH23014">
        <v>5531518901896620</v>
      </c>
      <c r="AI23014">
        <v>4.3225884214671301E+30</v>
      </c>
      <c r="AL23014" s="81"/>
    </row>
    <row r="23015" spans="32:38" x14ac:dyDescent="0.3">
      <c r="AF23015" s="82"/>
      <c r="AG23015">
        <v>4532773972065420</v>
      </c>
      <c r="AH23015">
        <v>5531518904197620</v>
      </c>
      <c r="AI23015">
        <v>4.3231480445423201E+30</v>
      </c>
      <c r="AL23015" s="81"/>
    </row>
    <row r="23016" spans="32:38" x14ac:dyDescent="0.3">
      <c r="AF23016" s="82"/>
      <c r="AG23016">
        <v>4532774432278470</v>
      </c>
      <c r="AH23016">
        <v>5531518906498710</v>
      </c>
      <c r="AI23016">
        <v>4.32370771591396E+30</v>
      </c>
      <c r="AL23016" s="81"/>
    </row>
    <row r="23017" spans="32:38" x14ac:dyDescent="0.3">
      <c r="AF23017" s="82"/>
      <c r="AG23017">
        <v>4532774892511520</v>
      </c>
      <c r="AH23017">
        <v>5531518908799910</v>
      </c>
      <c r="AI23017">
        <v>4.3242674355841298E+30</v>
      </c>
      <c r="AL23017" s="81"/>
    </row>
    <row r="23018" spans="32:38" x14ac:dyDescent="0.3">
      <c r="AF23018" s="82"/>
      <c r="AG23018">
        <v>4532775352764570</v>
      </c>
      <c r="AH23018">
        <v>5531518911101200</v>
      </c>
      <c r="AI23018">
        <v>4.3248272035549102E+30</v>
      </c>
      <c r="AL23018" s="81"/>
    </row>
    <row r="23019" spans="32:38" x14ac:dyDescent="0.3">
      <c r="AF23019" s="82"/>
      <c r="AG23019">
        <v>4532775813037620</v>
      </c>
      <c r="AH23019">
        <v>5531518913402600</v>
      </c>
      <c r="AI23019">
        <v>4.3253870198283999E+30</v>
      </c>
      <c r="AL23019" s="81"/>
    </row>
    <row r="23020" spans="32:38" x14ac:dyDescent="0.3">
      <c r="AF23020" s="82"/>
      <c r="AG23020">
        <v>4532776273330670</v>
      </c>
      <c r="AH23020">
        <v>5531518915704090</v>
      </c>
      <c r="AI23020">
        <v>4.3259468844066695E+30</v>
      </c>
      <c r="AL23020" s="81"/>
    </row>
    <row r="23021" spans="32:38" x14ac:dyDescent="0.3">
      <c r="AF23021" s="82"/>
      <c r="AG23021">
        <v>4532776733643720</v>
      </c>
      <c r="AH23021">
        <v>5531518918005690</v>
      </c>
      <c r="AI23021">
        <v>4.3265067972918102E+30</v>
      </c>
      <c r="AL23021" s="81"/>
    </row>
    <row r="23022" spans="32:38" x14ac:dyDescent="0.3">
      <c r="AF23022" s="82"/>
      <c r="AG23022">
        <v>4532777193976770</v>
      </c>
      <c r="AH23022">
        <v>5531518920307380</v>
      </c>
      <c r="AI23022">
        <v>4.32706675848591E+30</v>
      </c>
      <c r="AL23022" s="81"/>
    </row>
    <row r="23023" spans="32:38" x14ac:dyDescent="0.3">
      <c r="AF23023" s="82"/>
      <c r="AG23023">
        <v>4532777654329820</v>
      </c>
      <c r="AH23023">
        <v>5531518922609180</v>
      </c>
      <c r="AI23023">
        <v>4.3276267679910401E+30</v>
      </c>
      <c r="AL23023" s="81"/>
    </row>
    <row r="23024" spans="32:38" x14ac:dyDescent="0.3">
      <c r="AF23024" s="82"/>
      <c r="AG23024">
        <v>4532778114702870</v>
      </c>
      <c r="AH23024">
        <v>5531518924911070</v>
      </c>
      <c r="AI23024">
        <v>4.3281868258092896E+30</v>
      </c>
      <c r="AL23024" s="81"/>
    </row>
    <row r="23025" spans="32:38" x14ac:dyDescent="0.3">
      <c r="AF23025" s="82"/>
      <c r="AG23025">
        <v>4532778575095920</v>
      </c>
      <c r="AH23025">
        <v>5531518927213070</v>
      </c>
      <c r="AI23025">
        <v>4.3287469319427396E+30</v>
      </c>
      <c r="AL23025" s="81"/>
    </row>
    <row r="23026" spans="32:38" x14ac:dyDescent="0.3">
      <c r="AF23026" s="82"/>
      <c r="AG23026">
        <v>4532779035508970</v>
      </c>
      <c r="AH23026">
        <v>5531518929515160</v>
      </c>
      <c r="AI23026">
        <v>4.3293070863934799E+30</v>
      </c>
      <c r="AL23026" s="81"/>
    </row>
    <row r="23027" spans="32:38" x14ac:dyDescent="0.3">
      <c r="AF23027" s="82"/>
      <c r="AG23027">
        <v>4532779495942020</v>
      </c>
      <c r="AH23027">
        <v>5531518931817360</v>
      </c>
      <c r="AI23027">
        <v>4.32986728916359E+30</v>
      </c>
      <c r="AL23027" s="81"/>
    </row>
    <row r="23028" spans="32:38" x14ac:dyDescent="0.3">
      <c r="AF23028" s="82"/>
      <c r="AG23028">
        <v>4532779956395070</v>
      </c>
      <c r="AH23028">
        <v>5531518934119650</v>
      </c>
      <c r="AI23028">
        <v>4.3304275402551606E+30</v>
      </c>
      <c r="AL23028" s="81"/>
    </row>
    <row r="23029" spans="32:38" x14ac:dyDescent="0.3">
      <c r="AF23029" s="82"/>
      <c r="AG23029">
        <v>4532780416868120</v>
      </c>
      <c r="AH23029">
        <v>5531518936422050</v>
      </c>
      <c r="AI23029">
        <v>4.3309878396702703E+30</v>
      </c>
      <c r="AL23029" s="81"/>
    </row>
    <row r="23030" spans="32:38" x14ac:dyDescent="0.3">
      <c r="AF23030" s="82"/>
      <c r="AG23030">
        <v>4532780877361170</v>
      </c>
      <c r="AH23030">
        <v>5531518938724540</v>
      </c>
      <c r="AI23030">
        <v>4.3315481874110002E+30</v>
      </c>
      <c r="AL23030" s="81"/>
    </row>
    <row r="23031" spans="32:38" x14ac:dyDescent="0.3">
      <c r="AF23031" s="82"/>
      <c r="AG23031">
        <v>4532781337874220</v>
      </c>
      <c r="AH23031">
        <v>5531518941027140</v>
      </c>
      <c r="AI23031">
        <v>4.3321085834794399E+30</v>
      </c>
      <c r="AL23031" s="81"/>
    </row>
    <row r="23032" spans="32:38" x14ac:dyDescent="0.3">
      <c r="AF23032" s="82"/>
      <c r="AG23032">
        <v>4532781798407270</v>
      </c>
      <c r="AH23032">
        <v>5531518943329830</v>
      </c>
      <c r="AI23032">
        <v>4.3326690278776703E+30</v>
      </c>
      <c r="AL23032" s="81"/>
    </row>
    <row r="23033" spans="32:38" x14ac:dyDescent="0.3">
      <c r="AF23033" s="82"/>
      <c r="AG23033">
        <v>4532782258960320</v>
      </c>
      <c r="AH23033">
        <v>5531518945632630</v>
      </c>
      <c r="AI23033">
        <v>4.3332295206077701E+30</v>
      </c>
      <c r="AL23033" s="81"/>
    </row>
    <row r="23034" spans="32:38" x14ac:dyDescent="0.3">
      <c r="AF23034" s="82"/>
      <c r="AG23034">
        <v>4532782719533370</v>
      </c>
      <c r="AH23034">
        <v>5531518947935520</v>
      </c>
      <c r="AI23034">
        <v>4.3337900616718303E+30</v>
      </c>
      <c r="AL23034" s="81"/>
    </row>
    <row r="23035" spans="32:38" x14ac:dyDescent="0.3">
      <c r="AF23035" s="82"/>
      <c r="AG23035">
        <v>4532783180126420</v>
      </c>
      <c r="AH23035">
        <v>5531518950238520</v>
      </c>
      <c r="AI23035">
        <v>4.3343506510719399E+30</v>
      </c>
      <c r="AL23035" s="81"/>
    </row>
    <row r="23036" spans="32:38" x14ac:dyDescent="0.3">
      <c r="AF23036" s="82"/>
      <c r="AG23036">
        <v>4532783640739470</v>
      </c>
      <c r="AH23036">
        <v>5531518952541610</v>
      </c>
      <c r="AI23036">
        <v>4.3349112888101701E+30</v>
      </c>
      <c r="AL23036" s="81"/>
    </row>
    <row r="23037" spans="32:38" x14ac:dyDescent="0.3">
      <c r="AF23037" s="82"/>
      <c r="AG23037">
        <v>4532784101372520</v>
      </c>
      <c r="AH23037">
        <v>5531518954844810</v>
      </c>
      <c r="AI23037">
        <v>4.3354719748886104E+30</v>
      </c>
      <c r="AL23037" s="81"/>
    </row>
    <row r="23038" spans="32:38" x14ac:dyDescent="0.3">
      <c r="AF23038" s="82"/>
      <c r="AG23038">
        <v>4532784562025570</v>
      </c>
      <c r="AH23038">
        <v>5531518957148100</v>
      </c>
      <c r="AI23038">
        <v>4.3360327093093399E+30</v>
      </c>
      <c r="AL23038" s="81"/>
    </row>
    <row r="23039" spans="32:38" x14ac:dyDescent="0.3">
      <c r="AF23039" s="82"/>
      <c r="AG23039">
        <v>4532785022698620</v>
      </c>
      <c r="AH23039">
        <v>5531518959451500</v>
      </c>
      <c r="AI23039">
        <v>4.3365934920744595E+30</v>
      </c>
      <c r="AL23039" s="81"/>
    </row>
    <row r="23040" spans="32:38" x14ac:dyDescent="0.3">
      <c r="AF23040" s="82"/>
      <c r="AG23040">
        <v>4532785483391670</v>
      </c>
      <c r="AH23040">
        <v>5531518961754990</v>
      </c>
      <c r="AI23040">
        <v>4.3371543231860302E+30</v>
      </c>
      <c r="AL23040" s="81"/>
    </row>
    <row r="23041" spans="32:38" x14ac:dyDescent="0.3">
      <c r="AF23041" s="82"/>
      <c r="AG23041">
        <v>4532785944104720</v>
      </c>
      <c r="AH23041">
        <v>5531518964058590</v>
      </c>
      <c r="AI23041">
        <v>4.33771520264615E+30</v>
      </c>
      <c r="AL23041" s="81"/>
    </row>
    <row r="23042" spans="32:38" x14ac:dyDescent="0.3">
      <c r="AF23042" s="82"/>
      <c r="AG23042">
        <v>4532786404837770</v>
      </c>
      <c r="AH23042">
        <v>5531518966362280</v>
      </c>
      <c r="AI23042">
        <v>4.3382761304568901E+30</v>
      </c>
      <c r="AL23042" s="81"/>
    </row>
    <row r="23043" spans="32:38" x14ac:dyDescent="0.3">
      <c r="AF23043" s="82"/>
      <c r="AG23043">
        <v>4532786865590820</v>
      </c>
      <c r="AH23043">
        <v>5531518968666080</v>
      </c>
      <c r="AI23043">
        <v>4.3388371066203497E+30</v>
      </c>
      <c r="AL23043" s="81"/>
    </row>
    <row r="23044" spans="32:38" x14ac:dyDescent="0.3">
      <c r="AF23044" s="82"/>
      <c r="AG23044">
        <v>4532787326363870</v>
      </c>
      <c r="AH23044">
        <v>5531518970969970</v>
      </c>
      <c r="AI23044">
        <v>4.3393981311386101E+30</v>
      </c>
      <c r="AL23044" s="81"/>
    </row>
    <row r="23045" spans="32:38" x14ac:dyDescent="0.3">
      <c r="AF23045" s="82"/>
      <c r="AG23045">
        <v>4532787787156920</v>
      </c>
      <c r="AH23045">
        <v>5531518973273970</v>
      </c>
      <c r="AI23045">
        <v>4.3399592040137496E+30</v>
      </c>
      <c r="AL23045" s="81"/>
    </row>
    <row r="23046" spans="32:38" x14ac:dyDescent="0.3">
      <c r="AF23046" s="82"/>
      <c r="AG23046">
        <v>4532788247969970</v>
      </c>
      <c r="AH23046">
        <v>5531518975578060</v>
      </c>
      <c r="AI23046">
        <v>4.34052032524785E+30</v>
      </c>
      <c r="AL23046" s="81"/>
    </row>
    <row r="23047" spans="32:38" x14ac:dyDescent="0.3">
      <c r="AF23047" s="82"/>
      <c r="AG23047">
        <v>4532788708803020</v>
      </c>
      <c r="AH23047">
        <v>5531518977882260</v>
      </c>
      <c r="AI23047">
        <v>4.3410814948429999E+30</v>
      </c>
      <c r="AL23047" s="81"/>
    </row>
    <row r="23048" spans="32:38" x14ac:dyDescent="0.3">
      <c r="AF23048" s="82"/>
      <c r="AG23048">
        <v>4532789169656070</v>
      </c>
      <c r="AH23048">
        <v>5531518980186550</v>
      </c>
      <c r="AI23048">
        <v>4.3416427128012901E+30</v>
      </c>
      <c r="AL23048" s="81"/>
    </row>
    <row r="23049" spans="32:38" x14ac:dyDescent="0.3">
      <c r="AF23049" s="82"/>
      <c r="AG23049">
        <v>4532789630529120</v>
      </c>
      <c r="AH23049">
        <v>5531518982490950</v>
      </c>
      <c r="AI23049">
        <v>4.3422039791247894E+30</v>
      </c>
      <c r="AL23049" s="81"/>
    </row>
    <row r="23050" spans="32:38" x14ac:dyDescent="0.3">
      <c r="AF23050" s="82"/>
      <c r="AG23050">
        <v>4532790091422170</v>
      </c>
      <c r="AH23050">
        <v>5531518984795440</v>
      </c>
      <c r="AI23050">
        <v>4.3427652938155897E+30</v>
      </c>
      <c r="AL23050" s="81"/>
    </row>
    <row r="23051" spans="32:38" x14ac:dyDescent="0.3">
      <c r="AF23051" s="82"/>
      <c r="AG23051">
        <v>4532790552335220</v>
      </c>
      <c r="AH23051">
        <v>5531518987100040</v>
      </c>
      <c r="AI23051">
        <v>4.34332665687577E+30</v>
      </c>
      <c r="AL23051" s="81"/>
    </row>
    <row r="23052" spans="32:38" x14ac:dyDescent="0.3">
      <c r="AF23052" s="82"/>
      <c r="AG23052">
        <v>4532791013268270</v>
      </c>
      <c r="AH23052">
        <v>5531518989404730</v>
      </c>
      <c r="AI23052">
        <v>4.3438880683074201E+30</v>
      </c>
      <c r="AL23052" s="81"/>
    </row>
    <row r="23053" spans="32:38" x14ac:dyDescent="0.3">
      <c r="AF23053" s="82"/>
      <c r="AG23053">
        <v>4532791474221320</v>
      </c>
      <c r="AH23053">
        <v>5531518991709530</v>
      </c>
      <c r="AI23053">
        <v>4.3444495281126204E+30</v>
      </c>
      <c r="AL23053" s="81"/>
    </row>
    <row r="23054" spans="32:38" x14ac:dyDescent="0.3">
      <c r="AF23054" s="82"/>
      <c r="AG23054">
        <v>4532791935194370</v>
      </c>
      <c r="AH23054">
        <v>5531518994014420</v>
      </c>
      <c r="AI23054">
        <v>4.3450110362934602E+30</v>
      </c>
      <c r="AL23054" s="81"/>
    </row>
    <row r="23055" spans="32:38" x14ac:dyDescent="0.3">
      <c r="AF23055" s="82"/>
      <c r="AG23055">
        <v>4532792396187420</v>
      </c>
      <c r="AH23055">
        <v>5531518996319420</v>
      </c>
      <c r="AI23055">
        <v>4.34557259285201E+30</v>
      </c>
      <c r="AL23055" s="81"/>
    </row>
    <row r="23056" spans="32:38" x14ac:dyDescent="0.3">
      <c r="AF23056" s="82"/>
      <c r="AG23056">
        <v>4532792857200470</v>
      </c>
      <c r="AH23056">
        <v>5531518998624510</v>
      </c>
      <c r="AI23056">
        <v>4.3461341977903702E+30</v>
      </c>
      <c r="AL23056" s="81"/>
    </row>
    <row r="23057" spans="32:38" x14ac:dyDescent="0.3">
      <c r="AF23057" s="82"/>
      <c r="AG23057">
        <v>4532793318233520</v>
      </c>
      <c r="AH23057">
        <v>5531519000929710</v>
      </c>
      <c r="AI23057">
        <v>4.3466958511106197E+30</v>
      </c>
      <c r="AL23057" s="81"/>
    </row>
    <row r="23058" spans="32:38" x14ac:dyDescent="0.3">
      <c r="AF23058" s="82"/>
      <c r="AG23058">
        <v>4532793779286570</v>
      </c>
      <c r="AH23058">
        <v>5531519003235000</v>
      </c>
      <c r="AI23058">
        <v>4.3472575528148301E+30</v>
      </c>
      <c r="AL23058" s="81"/>
    </row>
    <row r="23059" spans="32:38" x14ac:dyDescent="0.3">
      <c r="AF23059" s="82"/>
      <c r="AG23059">
        <v>4532794240359620</v>
      </c>
      <c r="AH23059">
        <v>5531519005540400</v>
      </c>
      <c r="AI23059">
        <v>4.3478193029051002E+30</v>
      </c>
      <c r="AL23059" s="81"/>
    </row>
    <row r="23060" spans="32:38" x14ac:dyDescent="0.3">
      <c r="AF23060" s="82"/>
      <c r="AG23060">
        <v>4532794701452670</v>
      </c>
      <c r="AH23060">
        <v>5531519007845890</v>
      </c>
      <c r="AI23060">
        <v>4.3483811013835101E+30</v>
      </c>
      <c r="AL23060" s="81"/>
    </row>
    <row r="23061" spans="32:38" x14ac:dyDescent="0.3">
      <c r="AF23061" s="82"/>
      <c r="AG23061">
        <v>4532795162565720</v>
      </c>
      <c r="AH23061">
        <v>5531519010151490</v>
      </c>
      <c r="AI23061">
        <v>4.3489429482521403E+30</v>
      </c>
      <c r="AL23061" s="81"/>
    </row>
    <row r="23062" spans="32:38" x14ac:dyDescent="0.3">
      <c r="AF23062" s="82"/>
      <c r="AG23062">
        <v>4532795623698770</v>
      </c>
      <c r="AH23062">
        <v>5531519012457180</v>
      </c>
      <c r="AI23062">
        <v>4.3495048435130801E+30</v>
      </c>
      <c r="AL23062" s="81"/>
    </row>
    <row r="23063" spans="32:38" x14ac:dyDescent="0.3">
      <c r="AF23063" s="82"/>
      <c r="AG23063">
        <v>4532796084851820</v>
      </c>
      <c r="AH23063">
        <v>5531519014762980</v>
      </c>
      <c r="AI23063">
        <v>4.3500667871684E+30</v>
      </c>
      <c r="AL23063" s="81"/>
    </row>
    <row r="23064" spans="32:38" x14ac:dyDescent="0.3">
      <c r="AF23064" s="82"/>
      <c r="AG23064">
        <v>4532796546024870</v>
      </c>
      <c r="AH23064">
        <v>5531519017068870</v>
      </c>
      <c r="AI23064">
        <v>4.3506287792202098E+30</v>
      </c>
      <c r="AL23064" s="81"/>
    </row>
    <row r="23065" spans="32:38" x14ac:dyDescent="0.3">
      <c r="AF23065" s="82"/>
      <c r="AG23065">
        <v>4532797007217920</v>
      </c>
      <c r="AH23065">
        <v>5531519019374870</v>
      </c>
      <c r="AI23065">
        <v>4.3511908196705599E+30</v>
      </c>
      <c r="AL23065" s="81"/>
    </row>
    <row r="23066" spans="32:38" x14ac:dyDescent="0.3">
      <c r="AF23066" s="82"/>
      <c r="AG23066">
        <v>4532797468430970</v>
      </c>
      <c r="AH23066">
        <v>5531519021680960</v>
      </c>
      <c r="AI23066">
        <v>4.3517529085215597E+30</v>
      </c>
      <c r="AL23066" s="81"/>
    </row>
    <row r="23067" spans="32:38" x14ac:dyDescent="0.3">
      <c r="AF23067" s="82"/>
      <c r="AG23067">
        <v>4532797929664020</v>
      </c>
      <c r="AH23067">
        <v>5531519023987160</v>
      </c>
      <c r="AI23067">
        <v>4.3523150457752795E+30</v>
      </c>
      <c r="AL23067" s="81"/>
    </row>
    <row r="23068" spans="32:38" x14ac:dyDescent="0.3">
      <c r="AF23068" s="82"/>
      <c r="AG23068">
        <v>4532798390917070</v>
      </c>
      <c r="AH23068">
        <v>5531519026293450</v>
      </c>
      <c r="AI23068">
        <v>4.3528772314338194E+30</v>
      </c>
      <c r="AL23068" s="81"/>
    </row>
    <row r="23069" spans="32:38" x14ac:dyDescent="0.3">
      <c r="AF23069" s="82"/>
      <c r="AG23069">
        <v>4532798852190120</v>
      </c>
      <c r="AH23069">
        <v>5531519028599850</v>
      </c>
      <c r="AI23069">
        <v>4.3534394654992402E+30</v>
      </c>
      <c r="AL23069" s="81"/>
    </row>
    <row r="23070" spans="32:38" x14ac:dyDescent="0.3">
      <c r="AF23070" s="82"/>
      <c r="AG23070">
        <v>4532799313483170</v>
      </c>
      <c r="AH23070">
        <v>5531519030906340</v>
      </c>
      <c r="AI23070">
        <v>4.35400174797364E+30</v>
      </c>
      <c r="AL23070" s="81"/>
    </row>
    <row r="23071" spans="32:38" x14ac:dyDescent="0.3">
      <c r="AF23071" s="82"/>
      <c r="AG23071">
        <v>4532799774796220</v>
      </c>
      <c r="AH23071">
        <v>5531519033212940</v>
      </c>
      <c r="AI23071">
        <v>4.3545640788591001E+30</v>
      </c>
      <c r="AL23071" s="81"/>
    </row>
    <row r="23072" spans="32:38" x14ac:dyDescent="0.3">
      <c r="AF23072" s="82"/>
      <c r="AG23072">
        <v>4532800236129270</v>
      </c>
      <c r="AH23072">
        <v>5531519035519630</v>
      </c>
      <c r="AI23072">
        <v>4.3551264581577106E+30</v>
      </c>
      <c r="AL23072" s="81"/>
    </row>
    <row r="23073" spans="32:38" x14ac:dyDescent="0.3">
      <c r="AF23073" s="82"/>
      <c r="AG23073">
        <v>4532800697482320</v>
      </c>
      <c r="AH23073">
        <v>5531519037826430</v>
      </c>
      <c r="AI23073">
        <v>4.3556888858715501E+30</v>
      </c>
      <c r="AL23073" s="81"/>
    </row>
    <row r="23074" spans="32:38" x14ac:dyDescent="0.3">
      <c r="AF23074" s="82"/>
      <c r="AG23074">
        <v>4532801158855370</v>
      </c>
      <c r="AH23074">
        <v>5531519040133320</v>
      </c>
      <c r="AI23074">
        <v>4.3562513620026901E+30</v>
      </c>
      <c r="AL23074" s="81"/>
    </row>
    <row r="23075" spans="32:38" x14ac:dyDescent="0.3">
      <c r="AF23075" s="82"/>
      <c r="AG23075">
        <v>4532801620248420</v>
      </c>
      <c r="AH23075">
        <v>5531519042440320</v>
      </c>
      <c r="AI23075">
        <v>4.3568138865532305E+30</v>
      </c>
      <c r="AL23075" s="81"/>
    </row>
    <row r="23076" spans="32:38" x14ac:dyDescent="0.3">
      <c r="AF23076" s="82"/>
      <c r="AG23076">
        <v>4532802081661470</v>
      </c>
      <c r="AH23076">
        <v>5531519044747410</v>
      </c>
      <c r="AI23076">
        <v>4.3573764595252599E+30</v>
      </c>
      <c r="AL23076" s="81"/>
    </row>
    <row r="23077" spans="32:38" x14ac:dyDescent="0.3">
      <c r="AF23077" s="82"/>
      <c r="AG23077">
        <v>4532802543094520</v>
      </c>
      <c r="AH23077">
        <v>5531519047054610</v>
      </c>
      <c r="AI23077">
        <v>4.3579390809208402E+30</v>
      </c>
      <c r="AL23077" s="81"/>
    </row>
    <row r="23078" spans="32:38" x14ac:dyDescent="0.3">
      <c r="AF23078" s="82"/>
      <c r="AG23078">
        <v>4532803004547570</v>
      </c>
      <c r="AH23078">
        <v>5531519049361900</v>
      </c>
      <c r="AI23078">
        <v>4.3585017507420696E+30</v>
      </c>
      <c r="AL23078" s="81"/>
    </row>
    <row r="23079" spans="32:38" x14ac:dyDescent="0.3">
      <c r="AF23079" s="82"/>
      <c r="AG23079">
        <v>4532803466020620</v>
      </c>
      <c r="AH23079">
        <v>5531519051669300</v>
      </c>
      <c r="AI23079">
        <v>4.35906446899104E+30</v>
      </c>
      <c r="AL23079" s="81"/>
    </row>
    <row r="23080" spans="32:38" x14ac:dyDescent="0.3">
      <c r="AF23080" s="82"/>
      <c r="AG23080">
        <v>4532803927513670</v>
      </c>
      <c r="AH23080">
        <v>5531519053976790</v>
      </c>
      <c r="AI23080">
        <v>4.3596272356698198E+30</v>
      </c>
      <c r="AL23080" s="81"/>
    </row>
    <row r="23081" spans="32:38" x14ac:dyDescent="0.3">
      <c r="AF23081" s="82"/>
      <c r="AG23081">
        <v>4532804389026720</v>
      </c>
      <c r="AH23081">
        <v>5531519056284390</v>
      </c>
      <c r="AI23081">
        <v>4.3601900507804901E+30</v>
      </c>
      <c r="AL23081" s="81"/>
    </row>
    <row r="23082" spans="32:38" x14ac:dyDescent="0.3">
      <c r="AF23082" s="82"/>
      <c r="AG23082">
        <v>4532804850559770</v>
      </c>
      <c r="AH23082">
        <v>5531519058592080</v>
      </c>
      <c r="AI23082">
        <v>4.3607529143251502E+30</v>
      </c>
      <c r="AL23082" s="81"/>
    </row>
    <row r="23083" spans="32:38" x14ac:dyDescent="0.3">
      <c r="AF23083" s="82"/>
      <c r="AG23083">
        <v>4532805312112820</v>
      </c>
      <c r="AH23083">
        <v>5531519060899880</v>
      </c>
      <c r="AI23083">
        <v>4.3613158263058802E+30</v>
      </c>
      <c r="AL23083" s="81"/>
    </row>
    <row r="23084" spans="32:38" x14ac:dyDescent="0.3">
      <c r="AF23084" s="82"/>
      <c r="AG23084">
        <v>4532805773685870</v>
      </c>
      <c r="AH23084">
        <v>5531519063207770</v>
      </c>
      <c r="AI23084">
        <v>4.3618787867247601E+30</v>
      </c>
      <c r="AL23084" s="81"/>
    </row>
    <row r="23085" spans="32:38" x14ac:dyDescent="0.3">
      <c r="AF23085" s="82"/>
      <c r="AG23085">
        <v>4532806235278920</v>
      </c>
      <c r="AH23085">
        <v>5531519065515770</v>
      </c>
      <c r="AI23085">
        <v>4.3624417955838695E+30</v>
      </c>
      <c r="AL23085" s="81"/>
    </row>
    <row r="23086" spans="32:38" x14ac:dyDescent="0.3">
      <c r="AF23086" s="82"/>
      <c r="AG23086">
        <v>4532806696891970</v>
      </c>
      <c r="AH23086">
        <v>5531519067823860</v>
      </c>
      <c r="AI23086">
        <v>4.3630048528852999E+30</v>
      </c>
      <c r="AL23086" s="81"/>
    </row>
    <row r="23087" spans="32:38" x14ac:dyDescent="0.3">
      <c r="AF23087" s="82"/>
      <c r="AG23087">
        <v>4532807158525020</v>
      </c>
      <c r="AH23087">
        <v>5531519070132060</v>
      </c>
      <c r="AI23087">
        <v>4.3635679586311306E+30</v>
      </c>
      <c r="AL23087" s="81"/>
    </row>
    <row r="23088" spans="32:38" x14ac:dyDescent="0.3">
      <c r="AF23088" s="82"/>
      <c r="AG23088">
        <v>4532807620178070</v>
      </c>
      <c r="AH23088">
        <v>5531519072440350</v>
      </c>
      <c r="AI23088">
        <v>4.3641311128234401E+30</v>
      </c>
      <c r="AL23088" s="81"/>
    </row>
    <row r="23089" spans="32:38" x14ac:dyDescent="0.3">
      <c r="AF23089" s="82"/>
      <c r="AG23089">
        <v>4532808081851120</v>
      </c>
      <c r="AH23089">
        <v>5531519074748750</v>
      </c>
      <c r="AI23089">
        <v>4.3646943154643306E+30</v>
      </c>
      <c r="AL23089" s="81"/>
    </row>
    <row r="23090" spans="32:38" x14ac:dyDescent="0.3">
      <c r="AF23090" s="82"/>
      <c r="AG23090">
        <v>4532808543544170</v>
      </c>
      <c r="AH23090">
        <v>5531519077057240</v>
      </c>
      <c r="AI23090">
        <v>4.3652575665558702E+30</v>
      </c>
      <c r="AL23090" s="81"/>
    </row>
    <row r="23091" spans="32:38" x14ac:dyDescent="0.3">
      <c r="AF23091" s="82"/>
      <c r="AG23091">
        <v>4532809005257220</v>
      </c>
      <c r="AH23091">
        <v>5531519079365840</v>
      </c>
      <c r="AI23091">
        <v>4.3658208661001401E+30</v>
      </c>
      <c r="AL23091" s="81"/>
    </row>
    <row r="23092" spans="32:38" x14ac:dyDescent="0.3">
      <c r="AF23092" s="82"/>
      <c r="AG23092">
        <v>4532809466990270</v>
      </c>
      <c r="AH23092">
        <v>5531519081674530</v>
      </c>
      <c r="AI23092">
        <v>4.3663842140992397E+30</v>
      </c>
      <c r="AL23092" s="81"/>
    </row>
    <row r="23093" spans="32:38" x14ac:dyDescent="0.3">
      <c r="AF23093" s="82"/>
      <c r="AG23093">
        <v>4532809928743320</v>
      </c>
      <c r="AH23093">
        <v>5531519083983330</v>
      </c>
      <c r="AI23093">
        <v>4.36694761055524E+30</v>
      </c>
      <c r="AL23093" s="81"/>
    </row>
    <row r="23094" spans="32:38" x14ac:dyDescent="0.3">
      <c r="AF23094" s="82"/>
      <c r="AG23094">
        <v>4532810390516370</v>
      </c>
      <c r="AH23094">
        <v>5531519086292220</v>
      </c>
      <c r="AI23094">
        <v>4.3675110554702301E+30</v>
      </c>
      <c r="AL23094" s="81"/>
    </row>
    <row r="23095" spans="32:38" x14ac:dyDescent="0.3">
      <c r="AF23095" s="82"/>
      <c r="AG23095">
        <v>4532810852309420</v>
      </c>
      <c r="AH23095">
        <v>5531519088601220</v>
      </c>
      <c r="AI23095">
        <v>4.3680745488462902E+30</v>
      </c>
      <c r="AL23095" s="81"/>
    </row>
    <row r="23096" spans="32:38" x14ac:dyDescent="0.3">
      <c r="AF23096" s="82"/>
      <c r="AG23096">
        <v>4532811314122470</v>
      </c>
      <c r="AH23096">
        <v>5531519090910310</v>
      </c>
      <c r="AI23096">
        <v>4.3686380906855104E+30</v>
      </c>
      <c r="AL23096" s="81"/>
    </row>
    <row r="23097" spans="32:38" x14ac:dyDescent="0.3">
      <c r="AF23097" s="82"/>
      <c r="AG23097">
        <v>4532811775955520</v>
      </c>
      <c r="AH23097">
        <v>5531519093219510</v>
      </c>
      <c r="AI23097">
        <v>4.3692016809899703E+30</v>
      </c>
      <c r="AL23097" s="81"/>
    </row>
    <row r="23098" spans="32:38" x14ac:dyDescent="0.3">
      <c r="AF23098" s="82"/>
      <c r="AG23098">
        <v>4532812237808570</v>
      </c>
      <c r="AH23098">
        <v>5531519095528800</v>
      </c>
      <c r="AI23098">
        <v>4.3697653197617601E+30</v>
      </c>
      <c r="AL23098" s="81"/>
    </row>
    <row r="23099" spans="32:38" x14ac:dyDescent="0.3">
      <c r="AF23099" s="82"/>
      <c r="AG23099">
        <v>4532812699681620</v>
      </c>
      <c r="AH23099">
        <v>5531519097838200</v>
      </c>
      <c r="AI23099">
        <v>4.3703290070029498E+30</v>
      </c>
      <c r="AL23099" s="81"/>
    </row>
    <row r="23100" spans="32:38" x14ac:dyDescent="0.3">
      <c r="AF23100" s="82"/>
      <c r="AG23100">
        <v>4532813161574670</v>
      </c>
      <c r="AH23100">
        <v>5531519100147690</v>
      </c>
      <c r="AI23100">
        <v>4.3708927427156302E+30</v>
      </c>
      <c r="AL23100" s="81"/>
    </row>
    <row r="23101" spans="32:38" x14ac:dyDescent="0.3">
      <c r="AF23101" s="82"/>
      <c r="AG23101">
        <v>4532813623487720</v>
      </c>
      <c r="AH23101">
        <v>5531519102457290</v>
      </c>
      <c r="AI23101">
        <v>4.3714565269018904E+30</v>
      </c>
      <c r="AL23101" s="81"/>
    </row>
    <row r="23102" spans="32:38" x14ac:dyDescent="0.3">
      <c r="AF23102" s="82"/>
      <c r="AG23102">
        <v>4532814085420770</v>
      </c>
      <c r="AH23102">
        <v>5531519104766980</v>
      </c>
      <c r="AI23102">
        <v>4.3720203595638099E+30</v>
      </c>
      <c r="AL23102" s="81"/>
    </row>
    <row r="23103" spans="32:38" x14ac:dyDescent="0.3">
      <c r="AF23103" s="82"/>
      <c r="AG23103">
        <v>4532814547373820</v>
      </c>
      <c r="AH23103">
        <v>5531519107076780</v>
      </c>
      <c r="AI23103">
        <v>4.37258424070347E+30</v>
      </c>
      <c r="AL23103" s="81"/>
    </row>
    <row r="23104" spans="32:38" x14ac:dyDescent="0.3">
      <c r="AF23104" s="82"/>
      <c r="AG23104">
        <v>4532815009346870</v>
      </c>
      <c r="AH23104">
        <v>5531519109386670</v>
      </c>
      <c r="AI23104">
        <v>4.3731481703229598E+30</v>
      </c>
      <c r="AL23104" s="81"/>
    </row>
    <row r="23105" spans="32:38" x14ac:dyDescent="0.3">
      <c r="AF23105" s="82"/>
      <c r="AG23105">
        <v>4532815471339920</v>
      </c>
      <c r="AH23105">
        <v>5531519111696670</v>
      </c>
      <c r="AI23105">
        <v>5.4671401855304404E+30</v>
      </c>
      <c r="AL23105" s="81"/>
    </row>
    <row r="23106" spans="32:38" x14ac:dyDescent="0.3">
      <c r="AF23106" s="82"/>
      <c r="AG23106">
        <v>4532815933352970</v>
      </c>
      <c r="AH23106">
        <v>5531519114006760</v>
      </c>
      <c r="AI23106">
        <v>5.4678452187621906E+30</v>
      </c>
      <c r="AL23106" s="81"/>
    </row>
    <row r="23107" spans="32:38" x14ac:dyDescent="0.3">
      <c r="AF23107" s="82"/>
      <c r="AG23107">
        <v>4532816395386020</v>
      </c>
      <c r="AH23107">
        <v>5531519116316960</v>
      </c>
      <c r="AI23107">
        <v>5.4685503126015292E+30</v>
      </c>
      <c r="AL23107" s="81"/>
    </row>
    <row r="23108" spans="32:38" x14ac:dyDescent="0.3">
      <c r="AF23108" s="82"/>
      <c r="AG23108">
        <v>4532816857439070</v>
      </c>
      <c r="AH23108">
        <v>5531519118627250</v>
      </c>
      <c r="AI23108">
        <v>5.4692554670510703E+30</v>
      </c>
      <c r="AL23108" s="81"/>
    </row>
    <row r="23109" spans="32:38" x14ac:dyDescent="0.3">
      <c r="AF23109" s="82"/>
      <c r="AG23109">
        <v>4532817319512120</v>
      </c>
      <c r="AH23109">
        <v>5531519120937650</v>
      </c>
      <c r="AI23109">
        <v>5.4699606821134195E+30</v>
      </c>
      <c r="AL23109" s="81"/>
    </row>
    <row r="23110" spans="32:38" x14ac:dyDescent="0.3">
      <c r="AF23110" s="82"/>
      <c r="AG23110">
        <v>4532817781605170</v>
      </c>
      <c r="AH23110">
        <v>5531519123248140</v>
      </c>
      <c r="AI23110">
        <v>5.4706659577911797E+30</v>
      </c>
      <c r="AL23110" s="81"/>
    </row>
    <row r="23111" spans="32:38" x14ac:dyDescent="0.3">
      <c r="AF23111" s="82"/>
      <c r="AG23111">
        <v>4532818243718220</v>
      </c>
      <c r="AH23111">
        <v>5531519125558740</v>
      </c>
      <c r="AI23111">
        <v>5.4713712940869597E+30</v>
      </c>
      <c r="AL23111" s="81"/>
    </row>
    <row r="23112" spans="32:38" x14ac:dyDescent="0.3">
      <c r="AF23112" s="82"/>
      <c r="AG23112">
        <v>4532818705851270</v>
      </c>
      <c r="AH23112">
        <v>5531519127869430</v>
      </c>
      <c r="AI23112">
        <v>5.4720766910033704E+30</v>
      </c>
      <c r="AL23112" s="81"/>
    </row>
    <row r="23113" spans="32:38" x14ac:dyDescent="0.3">
      <c r="AF23113" s="82"/>
      <c r="AG23113">
        <v>4532819168004320</v>
      </c>
      <c r="AH23113">
        <v>5531519130180230</v>
      </c>
      <c r="AI23113">
        <v>5.4727821485430003E+30</v>
      </c>
      <c r="AL23113" s="81"/>
    </row>
    <row r="23114" spans="32:38" x14ac:dyDescent="0.3">
      <c r="AF23114" s="82"/>
      <c r="AG23114">
        <v>4532819630177370</v>
      </c>
      <c r="AH23114">
        <v>5531519132491120</v>
      </c>
      <c r="AI23114">
        <v>5.4734876667084603E+30</v>
      </c>
      <c r="AL23114" s="81"/>
    </row>
    <row r="23115" spans="32:38" x14ac:dyDescent="0.3">
      <c r="AF23115" s="82"/>
      <c r="AG23115">
        <v>4532820092370420</v>
      </c>
      <c r="AH23115">
        <v>5531519134802120</v>
      </c>
      <c r="AI23115">
        <v>5.4741932455023501E+30</v>
      </c>
      <c r="AL23115" s="81"/>
    </row>
    <row r="23116" spans="32:38" x14ac:dyDescent="0.3">
      <c r="AF23116" s="82"/>
      <c r="AG23116">
        <v>4532820554583470</v>
      </c>
      <c r="AH23116">
        <v>5531519137113210</v>
      </c>
      <c r="AI23116">
        <v>5.4748988849272898E+30</v>
      </c>
      <c r="AL23116" s="81"/>
    </row>
    <row r="23117" spans="32:38" x14ac:dyDescent="0.3">
      <c r="AF23117" s="82"/>
      <c r="AG23117">
        <v>4532821016816520</v>
      </c>
      <c r="AH23117">
        <v>5531519139424410</v>
      </c>
      <c r="AI23117">
        <v>5.47560458498588E+30</v>
      </c>
      <c r="AL23117" s="81"/>
    </row>
    <row r="23118" spans="32:38" x14ac:dyDescent="0.3">
      <c r="AF23118" s="82"/>
      <c r="AG23118">
        <v>4532821479069570</v>
      </c>
      <c r="AH23118">
        <v>5531519141735700</v>
      </c>
      <c r="AI23118">
        <v>5.4763103456807195E+30</v>
      </c>
      <c r="AL23118" s="81"/>
    </row>
    <row r="23119" spans="32:38" x14ac:dyDescent="0.3">
      <c r="AF23119" s="82"/>
      <c r="AG23119">
        <v>4532821941342620</v>
      </c>
      <c r="AH23119">
        <v>5531519144047100</v>
      </c>
      <c r="AI23119">
        <v>5.4770161670144102E+30</v>
      </c>
      <c r="AL23119" s="81"/>
    </row>
    <row r="23120" spans="32:38" x14ac:dyDescent="0.3">
      <c r="AF23120" s="82"/>
      <c r="AG23120">
        <v>4532822403635670</v>
      </c>
      <c r="AH23120">
        <v>5531519146358590</v>
      </c>
      <c r="AI23120">
        <v>5.4777220489895596E+30</v>
      </c>
      <c r="AL23120" s="81"/>
    </row>
    <row r="23121" spans="32:38" x14ac:dyDescent="0.3">
      <c r="AF23121" s="82"/>
      <c r="AG23121">
        <v>4532822865948720</v>
      </c>
      <c r="AH23121">
        <v>5531519148670190</v>
      </c>
      <c r="AI23121">
        <v>5.4784279916087798E+30</v>
      </c>
      <c r="AL23121" s="81"/>
    </row>
    <row r="23122" spans="32:38" x14ac:dyDescent="0.3">
      <c r="AF23122" s="82"/>
      <c r="AG23122">
        <v>4532823328281770</v>
      </c>
      <c r="AH23122">
        <v>5531519150981880</v>
      </c>
      <c r="AI23122">
        <v>5.4791339948746593E+30</v>
      </c>
      <c r="AL23122" s="81"/>
    </row>
    <row r="23123" spans="32:38" x14ac:dyDescent="0.3">
      <c r="AF23123" s="82"/>
      <c r="AG23123">
        <v>4532823790634820</v>
      </c>
      <c r="AH23123">
        <v>5531519153293680</v>
      </c>
      <c r="AI23123">
        <v>5.4798400587898294E+30</v>
      </c>
      <c r="AL23123" s="81"/>
    </row>
    <row r="23124" spans="32:38" x14ac:dyDescent="0.3">
      <c r="AF23124" s="82"/>
      <c r="AG23124">
        <v>4532824253007870</v>
      </c>
      <c r="AH23124">
        <v>5531519155605570</v>
      </c>
      <c r="AI23124">
        <v>5.4805461833568705E+30</v>
      </c>
      <c r="AL23124" s="81"/>
    </row>
    <row r="23125" spans="32:38" x14ac:dyDescent="0.3">
      <c r="AF23125" s="82"/>
      <c r="AG23125">
        <v>4532824715400920</v>
      </c>
      <c r="AH23125">
        <v>5531519157917570</v>
      </c>
      <c r="AI23125">
        <v>5.4812523685784004E+30</v>
      </c>
      <c r="AL23125" s="81"/>
    </row>
    <row r="23126" spans="32:38" x14ac:dyDescent="0.3">
      <c r="AF23126" s="82"/>
      <c r="AG23126">
        <v>4532825177813970</v>
      </c>
      <c r="AH23126">
        <v>5531519160229660</v>
      </c>
      <c r="AI23126">
        <v>5.4819586144570097E+30</v>
      </c>
      <c r="AL23126" s="81"/>
    </row>
    <row r="23127" spans="32:38" x14ac:dyDescent="0.3">
      <c r="AF23127" s="82"/>
      <c r="AG23127">
        <v>4532825640247020</v>
      </c>
      <c r="AH23127">
        <v>5531519162541860</v>
      </c>
      <c r="AI23127">
        <v>5.4826649209953197E+30</v>
      </c>
      <c r="AL23127" s="81"/>
    </row>
    <row r="23128" spans="32:38" x14ac:dyDescent="0.3">
      <c r="AF23128" s="82"/>
      <c r="AG23128">
        <v>4532826102700070</v>
      </c>
      <c r="AH23128">
        <v>5531519164854150</v>
      </c>
      <c r="AI23128">
        <v>5.4833712881959299E+30</v>
      </c>
      <c r="AL23128" s="81"/>
    </row>
    <row r="23129" spans="32:38" x14ac:dyDescent="0.3">
      <c r="AF23129" s="82"/>
      <c r="AG23129">
        <v>4532826565173120</v>
      </c>
      <c r="AH23129">
        <v>5531519167166550</v>
      </c>
      <c r="AI23129">
        <v>5.4840777160614401E+30</v>
      </c>
      <c r="AL23129" s="81"/>
    </row>
    <row r="23130" spans="32:38" x14ac:dyDescent="0.3">
      <c r="AF23130" s="82"/>
      <c r="AG23130">
        <v>4532827027666170</v>
      </c>
      <c r="AH23130">
        <v>5531519169479040</v>
      </c>
      <c r="AI23130">
        <v>5.4847842045944602E+30</v>
      </c>
      <c r="AL23130" s="81"/>
    </row>
    <row r="23131" spans="32:38" x14ac:dyDescent="0.3">
      <c r="AF23131" s="82"/>
      <c r="AG23131">
        <v>4532827490179220</v>
      </c>
      <c r="AH23131">
        <v>5531519171791640</v>
      </c>
      <c r="AI23131">
        <v>5.4854907537975999E+30</v>
      </c>
      <c r="AL23131" s="81"/>
    </row>
    <row r="23132" spans="32:38" x14ac:dyDescent="0.3">
      <c r="AF23132" s="82"/>
      <c r="AG23132">
        <v>4532827952712270</v>
      </c>
      <c r="AH23132">
        <v>5531519174104330</v>
      </c>
      <c r="AI23132">
        <v>5.4861973636734499E+30</v>
      </c>
      <c r="AL23132" s="81"/>
    </row>
    <row r="23133" spans="32:38" x14ac:dyDescent="0.3">
      <c r="AF23133" s="82"/>
      <c r="AG23133">
        <v>4532828415265320</v>
      </c>
      <c r="AH23133">
        <v>5531519176417130</v>
      </c>
      <c r="AI23133">
        <v>5.4869040342246202E+30</v>
      </c>
      <c r="AL23133" s="81"/>
    </row>
    <row r="23134" spans="32:38" x14ac:dyDescent="0.3">
      <c r="AF23134" s="82"/>
      <c r="AG23134">
        <v>4532828877838370</v>
      </c>
      <c r="AH23134">
        <v>5531519178730020</v>
      </c>
      <c r="AI23134">
        <v>5.4876107654537306E+30</v>
      </c>
      <c r="AL23134" s="81"/>
    </row>
    <row r="23135" spans="32:38" x14ac:dyDescent="0.3">
      <c r="AF23135" s="82"/>
      <c r="AG23135">
        <v>4532829340431420</v>
      </c>
      <c r="AH23135">
        <v>5531519181043020</v>
      </c>
      <c r="AI23135">
        <v>5.4883175573633606E+30</v>
      </c>
      <c r="AL23135" s="81"/>
    </row>
    <row r="23136" spans="32:38" x14ac:dyDescent="0.3">
      <c r="AF23136" s="82"/>
      <c r="AG23136">
        <v>4532829803044470</v>
      </c>
      <c r="AH23136">
        <v>5531519183356110</v>
      </c>
      <c r="AI23136">
        <v>5.4890244099561403E+30</v>
      </c>
      <c r="AL23136" s="81"/>
    </row>
    <row r="23137" spans="32:38" x14ac:dyDescent="0.3">
      <c r="AF23137" s="82"/>
      <c r="AG23137">
        <v>4532830265677520</v>
      </c>
      <c r="AH23137">
        <v>5531519185669310</v>
      </c>
      <c r="AI23137">
        <v>5.4897313232346502E+30</v>
      </c>
      <c r="AL23137" s="81"/>
    </row>
    <row r="23138" spans="32:38" x14ac:dyDescent="0.3">
      <c r="AF23138" s="82"/>
      <c r="AG23138">
        <v>4532830728330570</v>
      </c>
      <c r="AH23138">
        <v>5531519187982600</v>
      </c>
      <c r="AI23138">
        <v>5.4904382972015104E+30</v>
      </c>
      <c r="AL23138" s="81"/>
    </row>
    <row r="23139" spans="32:38" x14ac:dyDescent="0.3">
      <c r="AF23139" s="82"/>
      <c r="AG23139">
        <v>4532831191003620</v>
      </c>
      <c r="AH23139">
        <v>5531519190296000</v>
      </c>
      <c r="AI23139">
        <v>5.4911453318593205E+30</v>
      </c>
      <c r="AL23139" s="81"/>
    </row>
    <row r="23140" spans="32:38" x14ac:dyDescent="0.3">
      <c r="AF23140" s="82"/>
      <c r="AG23140">
        <v>4532831653696670</v>
      </c>
      <c r="AH23140">
        <v>5531519192609490</v>
      </c>
      <c r="AI23140">
        <v>5.4918524272106904E+30</v>
      </c>
      <c r="AL23140" s="81"/>
    </row>
    <row r="23141" spans="32:38" x14ac:dyDescent="0.3">
      <c r="AF23141" s="82"/>
      <c r="AG23141">
        <v>4532832116409720</v>
      </c>
      <c r="AH23141">
        <v>5531519194923090</v>
      </c>
      <c r="AI23141">
        <v>5.4925595832582197E+30</v>
      </c>
      <c r="AL23141" s="81"/>
    </row>
    <row r="23142" spans="32:38" x14ac:dyDescent="0.3">
      <c r="AF23142" s="82"/>
      <c r="AG23142">
        <v>4532832579142770</v>
      </c>
      <c r="AH23142">
        <v>5531519197236780</v>
      </c>
      <c r="AI23142">
        <v>5.4932668000045206E+30</v>
      </c>
      <c r="AL23142" s="81"/>
    </row>
    <row r="23143" spans="32:38" x14ac:dyDescent="0.3">
      <c r="AF23143" s="82"/>
      <c r="AG23143">
        <v>4532833041895820</v>
      </c>
      <c r="AH23143">
        <v>5531519199550580</v>
      </c>
      <c r="AI23143">
        <v>5.4939740774521894E+30</v>
      </c>
      <c r="AL23143" s="81"/>
    </row>
    <row r="23144" spans="32:38" x14ac:dyDescent="0.3">
      <c r="AF23144" s="82"/>
      <c r="AG23144">
        <v>4532833504668870</v>
      </c>
      <c r="AH23144">
        <v>5531519201864470</v>
      </c>
      <c r="AI23144">
        <v>5.4946814156038303E+30</v>
      </c>
      <c r="AL23144" s="81"/>
    </row>
    <row r="23145" spans="32:38" x14ac:dyDescent="0.3">
      <c r="AF23145" s="82"/>
      <c r="AG23145">
        <v>4532833967461920</v>
      </c>
      <c r="AH23145">
        <v>5531519204178470</v>
      </c>
      <c r="AI23145">
        <v>5.4953888144620497E+30</v>
      </c>
      <c r="AL23145" s="81"/>
    </row>
    <row r="23146" spans="32:38" x14ac:dyDescent="0.3">
      <c r="AF23146" s="82"/>
      <c r="AG23146">
        <v>4532834430274970</v>
      </c>
      <c r="AH23146">
        <v>5531519206492560</v>
      </c>
      <c r="AI23146">
        <v>5.4960962740294597E+30</v>
      </c>
      <c r="AL23146" s="81"/>
    </row>
    <row r="23147" spans="32:38" x14ac:dyDescent="0.3">
      <c r="AF23147" s="82"/>
      <c r="AG23147">
        <v>4532834893108020</v>
      </c>
      <c r="AH23147">
        <v>5531519208806760</v>
      </c>
      <c r="AI23147">
        <v>5.4968037943086601E+30</v>
      </c>
      <c r="AL23147" s="81"/>
    </row>
    <row r="23148" spans="32:38" x14ac:dyDescent="0.3">
      <c r="AF23148" s="82"/>
      <c r="AG23148">
        <v>4532835355961070</v>
      </c>
      <c r="AH23148">
        <v>5531519211121050</v>
      </c>
      <c r="AI23148">
        <v>5.4975113753022495E+30</v>
      </c>
      <c r="AL23148" s="81"/>
    </row>
    <row r="23149" spans="32:38" x14ac:dyDescent="0.3">
      <c r="AF23149" s="82"/>
      <c r="AG23149">
        <v>4532835818834120</v>
      </c>
      <c r="AH23149">
        <v>5531519213435450</v>
      </c>
      <c r="AI23149">
        <v>5.4982190170128398E+30</v>
      </c>
      <c r="AL23149" s="81"/>
    </row>
    <row r="23150" spans="32:38" x14ac:dyDescent="0.3">
      <c r="AF23150" s="82"/>
      <c r="AG23150">
        <v>4532836281727170</v>
      </c>
      <c r="AH23150">
        <v>5531519215749940</v>
      </c>
      <c r="AI23150">
        <v>5.4989267194430398E+30</v>
      </c>
      <c r="AL23150" s="81"/>
    </row>
    <row r="23151" spans="32:38" x14ac:dyDescent="0.3">
      <c r="AF23151" s="82"/>
      <c r="AG23151">
        <v>4532836744640220</v>
      </c>
      <c r="AH23151">
        <v>5531519218064540</v>
      </c>
      <c r="AI23151">
        <v>5.4996344825954492E+30</v>
      </c>
      <c r="AL23151" s="81"/>
    </row>
    <row r="23152" spans="32:38" x14ac:dyDescent="0.3">
      <c r="AF23152" s="82"/>
      <c r="AG23152">
        <v>4532837207573270</v>
      </c>
      <c r="AH23152">
        <v>5531519220379230</v>
      </c>
      <c r="AI23152">
        <v>5.5003423064726701E+30</v>
      </c>
      <c r="AL23152" s="81"/>
    </row>
    <row r="23153" spans="32:38" x14ac:dyDescent="0.3">
      <c r="AF23153" s="82"/>
      <c r="AG23153">
        <v>4532837670526320</v>
      </c>
      <c r="AH23153">
        <v>5531519222694030</v>
      </c>
      <c r="AI23153">
        <v>5.5010501910773098E+30</v>
      </c>
      <c r="AL23153" s="81"/>
    </row>
    <row r="23154" spans="32:38" x14ac:dyDescent="0.3">
      <c r="AF23154" s="82"/>
      <c r="AG23154">
        <v>4532838133499370</v>
      </c>
      <c r="AH23154">
        <v>5531519225008920</v>
      </c>
      <c r="AI23154">
        <v>5.5017581364119694E+30</v>
      </c>
      <c r="AL23154" s="81"/>
    </row>
    <row r="23155" spans="32:38" x14ac:dyDescent="0.3">
      <c r="AF23155" s="82"/>
      <c r="AG23155">
        <v>4532838596492420</v>
      </c>
      <c r="AH23155">
        <v>5531519227323920</v>
      </c>
      <c r="AI23155">
        <v>5.5024661424792597E+30</v>
      </c>
      <c r="AL23155" s="81"/>
    </row>
    <row r="23156" spans="32:38" x14ac:dyDescent="0.3">
      <c r="AF23156" s="82"/>
      <c r="AG23156">
        <v>4532839059505470</v>
      </c>
      <c r="AH23156">
        <v>5531519229639010</v>
      </c>
      <c r="AI23156">
        <v>5.5031742092817804E+30</v>
      </c>
      <c r="AL23156" s="81"/>
    </row>
    <row r="23157" spans="32:38" x14ac:dyDescent="0.3">
      <c r="AF23157" s="82"/>
      <c r="AG23157">
        <v>4532839522538520</v>
      </c>
      <c r="AH23157">
        <v>5531519231954210</v>
      </c>
      <c r="AI23157">
        <v>5.5038823368221403E+30</v>
      </c>
      <c r="AL23157" s="81"/>
    </row>
    <row r="23158" spans="32:38" x14ac:dyDescent="0.3">
      <c r="AF23158" s="82"/>
      <c r="AG23158">
        <v>4532839985591570</v>
      </c>
      <c r="AH23158">
        <v>5531519234269500</v>
      </c>
      <c r="AI23158">
        <v>5.5045905251029504E+30</v>
      </c>
      <c r="AL23158" s="81"/>
    </row>
    <row r="23159" spans="32:38" x14ac:dyDescent="0.3">
      <c r="AF23159" s="82"/>
      <c r="AG23159">
        <v>4532840448664620</v>
      </c>
      <c r="AH23159">
        <v>5531519236584900</v>
      </c>
      <c r="AI23159">
        <v>5.5052987741268001E+30</v>
      </c>
      <c r="AL23159" s="81"/>
    </row>
    <row r="23160" spans="32:38" x14ac:dyDescent="0.3">
      <c r="AF23160" s="82"/>
      <c r="AG23160">
        <v>4532840911757670</v>
      </c>
      <c r="AH23160">
        <v>5531519238900390</v>
      </c>
      <c r="AI23160">
        <v>5.5060070838963095E+30</v>
      </c>
      <c r="AL23160" s="81"/>
    </row>
    <row r="23161" spans="32:38" x14ac:dyDescent="0.3">
      <c r="AF23161" s="82"/>
      <c r="AG23161">
        <v>4532841374870720</v>
      </c>
      <c r="AH23161">
        <v>5531519241215990</v>
      </c>
      <c r="AI23161">
        <v>5.5067154544140602E+30</v>
      </c>
      <c r="AL23161" s="81"/>
    </row>
    <row r="23162" spans="32:38" x14ac:dyDescent="0.3">
      <c r="AF23162" s="82"/>
      <c r="AG23162">
        <v>4532841838003770</v>
      </c>
      <c r="AH23162">
        <v>5531519243531680</v>
      </c>
      <c r="AI23162">
        <v>5.5074238856826903E+30</v>
      </c>
      <c r="AL23162" s="81"/>
    </row>
    <row r="23163" spans="32:38" x14ac:dyDescent="0.3">
      <c r="AF23163" s="82"/>
      <c r="AG23163">
        <v>4532842301156820</v>
      </c>
      <c r="AH23163">
        <v>5531519245847480</v>
      </c>
      <c r="AI23163">
        <v>5.5081323777047802E+30</v>
      </c>
      <c r="AL23163" s="81"/>
    </row>
    <row r="23164" spans="32:38" x14ac:dyDescent="0.3">
      <c r="AF23164" s="82"/>
      <c r="AG23164">
        <v>4532842764329870</v>
      </c>
      <c r="AH23164">
        <v>5531519248163370</v>
      </c>
      <c r="AI23164">
        <v>5.5088409304829399E+30</v>
      </c>
      <c r="AL23164" s="81"/>
    </row>
    <row r="23165" spans="32:38" x14ac:dyDescent="0.3">
      <c r="AF23165" s="82"/>
      <c r="AG23165">
        <v>4532843227522920</v>
      </c>
      <c r="AH23165">
        <v>5531519250479370</v>
      </c>
      <c r="AI23165">
        <v>5.5095495440197803E+30</v>
      </c>
      <c r="AL23165" s="81"/>
    </row>
    <row r="23166" spans="32:38" x14ac:dyDescent="0.3">
      <c r="AF23166" s="82"/>
      <c r="AG23166">
        <v>4532843690735970</v>
      </c>
      <c r="AH23166">
        <v>5531519252795460</v>
      </c>
      <c r="AI23166">
        <v>5.5102582183178999E+30</v>
      </c>
      <c r="AL23166" s="81"/>
    </row>
    <row r="23167" spans="32:38" x14ac:dyDescent="0.3">
      <c r="AF23167" s="82"/>
      <c r="AG23167">
        <v>4532844153969020</v>
      </c>
      <c r="AH23167">
        <v>5531519255111660</v>
      </c>
      <c r="AI23167">
        <v>5.5109669533798997E+30</v>
      </c>
      <c r="AL23167" s="81"/>
    </row>
    <row r="23168" spans="32:38" x14ac:dyDescent="0.3">
      <c r="AF23168" s="82"/>
      <c r="AG23168">
        <v>4532844617222070</v>
      </c>
      <c r="AH23168">
        <v>5531519257427950</v>
      </c>
      <c r="AI23168">
        <v>5.5116757492084006E+30</v>
      </c>
      <c r="AL23168" s="81"/>
    </row>
    <row r="23169" spans="32:38" x14ac:dyDescent="0.3">
      <c r="AF23169" s="82"/>
      <c r="AG23169">
        <v>4532845080495120</v>
      </c>
      <c r="AH23169">
        <v>5531519259744350</v>
      </c>
      <c r="AI23169">
        <v>5.51238460580599E+30</v>
      </c>
      <c r="AL23169" s="81"/>
    </row>
    <row r="23170" spans="32:38" x14ac:dyDescent="0.3">
      <c r="AF23170" s="82"/>
      <c r="AG23170">
        <v>4532845543788170</v>
      </c>
      <c r="AH23170">
        <v>5531519262060840</v>
      </c>
      <c r="AI23170">
        <v>5.5130935231752801E+30</v>
      </c>
      <c r="AL23170" s="81"/>
    </row>
    <row r="23171" spans="32:38" x14ac:dyDescent="0.3">
      <c r="AF23171" s="82"/>
      <c r="AG23171">
        <v>4532846007101220</v>
      </c>
      <c r="AH23171">
        <v>5531519264377440</v>
      </c>
      <c r="AI23171">
        <v>5.5138025013188704E+30</v>
      </c>
      <c r="AL23171" s="81"/>
    </row>
    <row r="23172" spans="32:38" x14ac:dyDescent="0.3">
      <c r="AF23172" s="82"/>
      <c r="AG23172">
        <v>4532846470434270</v>
      </c>
      <c r="AH23172">
        <v>5531519266694130</v>
      </c>
      <c r="AI23172">
        <v>5.5145115402393799E+30</v>
      </c>
      <c r="AL23172" s="81"/>
    </row>
    <row r="23173" spans="32:38" x14ac:dyDescent="0.3">
      <c r="AF23173" s="82"/>
      <c r="AG23173">
        <v>4532846933787320</v>
      </c>
      <c r="AH23173">
        <v>5531519269010930</v>
      </c>
      <c r="AI23173">
        <v>5.5152206399393992E+30</v>
      </c>
      <c r="AL23173" s="81"/>
    </row>
    <row r="23174" spans="32:38" x14ac:dyDescent="0.3">
      <c r="AF23174" s="82"/>
      <c r="AG23174">
        <v>4532847397160370</v>
      </c>
      <c r="AH23174">
        <v>5531519271327820</v>
      </c>
      <c r="AI23174">
        <v>5.5159298004215405E+30</v>
      </c>
      <c r="AL23174" s="81"/>
    </row>
    <row r="23175" spans="32:38" x14ac:dyDescent="0.3">
      <c r="AF23175" s="82"/>
      <c r="AG23175">
        <v>4532847860553420</v>
      </c>
      <c r="AH23175">
        <v>5531519273644820</v>
      </c>
      <c r="AI23175">
        <v>5.5166390216884E+30</v>
      </c>
      <c r="AL23175" s="81"/>
    </row>
    <row r="23176" spans="32:38" x14ac:dyDescent="0.3">
      <c r="AF23176" s="82"/>
      <c r="AG23176">
        <v>4532848323966470</v>
      </c>
      <c r="AH23176">
        <v>5531519275961910</v>
      </c>
      <c r="AI23176">
        <v>5.5173483037426E+30</v>
      </c>
      <c r="AL23176" s="81"/>
    </row>
    <row r="23177" spans="32:38" x14ac:dyDescent="0.3">
      <c r="AF23177" s="82"/>
      <c r="AG23177">
        <v>4532848787399520</v>
      </c>
      <c r="AH23177">
        <v>5531519278279110</v>
      </c>
      <c r="AI23177">
        <v>5.5180576465867199E+30</v>
      </c>
      <c r="AL23177" s="81"/>
    </row>
    <row r="23178" spans="32:38" x14ac:dyDescent="0.3">
      <c r="AF23178" s="82"/>
      <c r="AG23178">
        <v>4532849250852570</v>
      </c>
      <c r="AH23178">
        <v>5531519280596400</v>
      </c>
      <c r="AI23178">
        <v>5.5187670502233898E+30</v>
      </c>
      <c r="AL23178" s="81"/>
    </row>
    <row r="23179" spans="32:38" x14ac:dyDescent="0.3">
      <c r="AF23179" s="82"/>
      <c r="AG23179">
        <v>4532849714325620</v>
      </c>
      <c r="AH23179">
        <v>5531519282913800</v>
      </c>
      <c r="AI23179">
        <v>5.5194765146552004E+30</v>
      </c>
      <c r="AL23179" s="81"/>
    </row>
    <row r="23180" spans="32:38" x14ac:dyDescent="0.3">
      <c r="AF23180" s="82"/>
      <c r="AG23180">
        <v>4532850177818670</v>
      </c>
      <c r="AH23180">
        <v>5531519285231290</v>
      </c>
      <c r="AI23180">
        <v>5.5201860398847604E+30</v>
      </c>
      <c r="AL23180" s="81"/>
    </row>
    <row r="23181" spans="32:38" x14ac:dyDescent="0.3">
      <c r="AF23181" s="82"/>
      <c r="AG23181">
        <v>4532850641331720</v>
      </c>
      <c r="AH23181">
        <v>5531519287548890</v>
      </c>
      <c r="AI23181">
        <v>5.5208956259146707E+30</v>
      </c>
      <c r="AL23181" s="81"/>
    </row>
    <row r="23182" spans="32:38" x14ac:dyDescent="0.3">
      <c r="AF23182" s="82"/>
      <c r="AG23182">
        <v>4532851104864770</v>
      </c>
      <c r="AH23182">
        <v>5531519289866580</v>
      </c>
      <c r="AI23182">
        <v>5.52160527274754E+30</v>
      </c>
      <c r="AL23182" s="81"/>
    </row>
    <row r="23183" spans="32:38" x14ac:dyDescent="0.3">
      <c r="AF23183" s="82"/>
      <c r="AG23183">
        <v>4532851568417820</v>
      </c>
      <c r="AH23183">
        <v>5531519292184380</v>
      </c>
      <c r="AI23183">
        <v>5.5223149803859701E+30</v>
      </c>
      <c r="AL23183" s="81"/>
    </row>
    <row r="23184" spans="32:38" x14ac:dyDescent="0.3">
      <c r="AF23184" s="82"/>
      <c r="AG23184">
        <v>4532852031990870</v>
      </c>
      <c r="AH23184">
        <v>5531519294502270</v>
      </c>
      <c r="AI23184">
        <v>5.5230247488325699E+30</v>
      </c>
      <c r="AL23184" s="81"/>
    </row>
    <row r="23185" spans="32:38" x14ac:dyDescent="0.3">
      <c r="AF23185" s="82"/>
      <c r="AG23185">
        <v>4532852495583920</v>
      </c>
      <c r="AH23185">
        <v>5531519296820270</v>
      </c>
      <c r="AI23185">
        <v>5.52373457808993E+30</v>
      </c>
      <c r="AL23185" s="81"/>
    </row>
    <row r="23186" spans="32:38" x14ac:dyDescent="0.3">
      <c r="AF23186" s="82"/>
      <c r="AG23186">
        <v>4532852959196970</v>
      </c>
      <c r="AH23186">
        <v>5531519299138360</v>
      </c>
      <c r="AI23186">
        <v>5.5244444681606805E+30</v>
      </c>
      <c r="AL23186" s="81"/>
    </row>
    <row r="23187" spans="32:38" x14ac:dyDescent="0.3">
      <c r="AF23187" s="82"/>
      <c r="AG23187">
        <v>4532853422830020</v>
      </c>
      <c r="AH23187">
        <v>5531519301456560</v>
      </c>
      <c r="AI23187">
        <v>5.5251544190474099E+30</v>
      </c>
      <c r="AL23187" s="81"/>
    </row>
    <row r="23188" spans="32:38" x14ac:dyDescent="0.3">
      <c r="AF23188" s="82"/>
      <c r="AG23188">
        <v>4532853886483070</v>
      </c>
      <c r="AH23188">
        <v>5531519303774850</v>
      </c>
      <c r="AI23188">
        <v>5.5258644307527302E+30</v>
      </c>
      <c r="AL23188" s="81"/>
    </row>
    <row r="23189" spans="32:38" x14ac:dyDescent="0.3">
      <c r="AF23189" s="82"/>
      <c r="AG23189">
        <v>4532854350156120</v>
      </c>
      <c r="AH23189">
        <v>5531519306093250</v>
      </c>
      <c r="AI23189">
        <v>5.5265745032792299E+30</v>
      </c>
      <c r="AL23189" s="81"/>
    </row>
    <row r="23190" spans="32:38" x14ac:dyDescent="0.3">
      <c r="AF23190" s="82"/>
      <c r="AG23190">
        <v>4532854813849170</v>
      </c>
      <c r="AH23190">
        <v>5531519308411740</v>
      </c>
      <c r="AI23190">
        <v>5.5272846366295403E+30</v>
      </c>
      <c r="AL23190" s="81"/>
    </row>
    <row r="23191" spans="32:38" x14ac:dyDescent="0.3">
      <c r="AF23191" s="82"/>
      <c r="AG23191">
        <v>4532855277562220</v>
      </c>
      <c r="AH23191">
        <v>5531519310730340</v>
      </c>
      <c r="AI23191">
        <v>5.5279948308062407E+30</v>
      </c>
      <c r="AL23191" s="81"/>
    </row>
    <row r="23192" spans="32:38" x14ac:dyDescent="0.3">
      <c r="AF23192" s="82"/>
      <c r="AG23192">
        <v>4532855741295270</v>
      </c>
      <c r="AH23192">
        <v>5531519313049030</v>
      </c>
      <c r="AI23192">
        <v>5.52870508581195E+30</v>
      </c>
      <c r="AL23192" s="81"/>
    </row>
    <row r="23193" spans="32:38" x14ac:dyDescent="0.3">
      <c r="AF23193" s="82"/>
      <c r="AG23193">
        <v>4532856205048320</v>
      </c>
      <c r="AH23193">
        <v>5531519315367830</v>
      </c>
      <c r="AI23193">
        <v>5.5294154016492702E+30</v>
      </c>
      <c r="AL23193" s="81"/>
    </row>
    <row r="23194" spans="32:38" x14ac:dyDescent="0.3">
      <c r="AF23194" s="82"/>
      <c r="AG23194">
        <v>4532856668821370</v>
      </c>
      <c r="AH23194">
        <v>5531519317686720</v>
      </c>
      <c r="AI23194">
        <v>5.5301257783208099E+30</v>
      </c>
      <c r="AL23194" s="81"/>
    </row>
    <row r="23195" spans="32:38" x14ac:dyDescent="0.3">
      <c r="AF23195" s="82"/>
      <c r="AG23195">
        <v>4532857132614420</v>
      </c>
      <c r="AH23195">
        <v>5531519320005720</v>
      </c>
      <c r="AI23195">
        <v>5.5308362158291599E+30</v>
      </c>
      <c r="AL23195" s="81"/>
    </row>
    <row r="23196" spans="32:38" x14ac:dyDescent="0.3">
      <c r="AF23196" s="82"/>
      <c r="AG23196">
        <v>4532857596427470</v>
      </c>
      <c r="AH23196">
        <v>5531519322324810</v>
      </c>
      <c r="AI23196">
        <v>5.5315467141769503E+30</v>
      </c>
      <c r="AL23196" s="81"/>
    </row>
    <row r="23197" spans="32:38" x14ac:dyDescent="0.3">
      <c r="AF23197" s="82"/>
      <c r="AG23197">
        <v>4532858060260520</v>
      </c>
      <c r="AH23197">
        <v>5531519324644010</v>
      </c>
      <c r="AI23197">
        <v>5.5322572733667593E+30</v>
      </c>
      <c r="AL23197" s="81"/>
    </row>
    <row r="23198" spans="32:38" x14ac:dyDescent="0.3">
      <c r="AF23198" s="82"/>
      <c r="AG23198">
        <v>4532858524113570</v>
      </c>
      <c r="AH23198">
        <v>5531519326963300</v>
      </c>
      <c r="AI23198">
        <v>5.5329678934012002E+30</v>
      </c>
      <c r="AL23198" s="81"/>
    </row>
    <row r="23199" spans="32:38" x14ac:dyDescent="0.3">
      <c r="AF23199" s="82"/>
      <c r="AG23199">
        <v>4532858987986620</v>
      </c>
      <c r="AH23199">
        <v>5531519329282700</v>
      </c>
      <c r="AI23199">
        <v>5.5336785742828897E+30</v>
      </c>
      <c r="AL23199" s="81"/>
    </row>
    <row r="23200" spans="32:38" x14ac:dyDescent="0.3">
      <c r="AF23200" s="82"/>
      <c r="AG23200">
        <v>4532859451879670</v>
      </c>
      <c r="AH23200">
        <v>5531519331602190</v>
      </c>
      <c r="AI23200">
        <v>5.5343893160144104E+30</v>
      </c>
      <c r="AL23200" s="81"/>
    </row>
    <row r="23201" spans="32:38" x14ac:dyDescent="0.3">
      <c r="AF23201" s="82"/>
      <c r="AG23201">
        <v>4532859915792720</v>
      </c>
      <c r="AH23201">
        <v>5531519333921790</v>
      </c>
      <c r="AI23201">
        <v>5.5351001185983902E+30</v>
      </c>
      <c r="AL23201" s="81"/>
    </row>
    <row r="23202" spans="32:38" x14ac:dyDescent="0.3">
      <c r="AF23202" s="82"/>
      <c r="AG23202">
        <v>4532860379725770</v>
      </c>
      <c r="AH23202">
        <v>5531519336241480</v>
      </c>
      <c r="AI23202">
        <v>5.5358109820374199E+30</v>
      </c>
      <c r="AL23202" s="81"/>
    </row>
    <row r="23203" spans="32:38" x14ac:dyDescent="0.3">
      <c r="AF23203" s="82"/>
      <c r="AG23203">
        <v>4532860843678820</v>
      </c>
      <c r="AH23203">
        <v>5531519338561280</v>
      </c>
      <c r="AI23203">
        <v>5.5365219063341093E+30</v>
      </c>
      <c r="AL23203" s="81"/>
    </row>
    <row r="23204" spans="32:38" x14ac:dyDescent="0.3">
      <c r="AF23204" s="82"/>
      <c r="AG23204">
        <v>4532861307651870</v>
      </c>
      <c r="AH23204">
        <v>5531519340881170</v>
      </c>
      <c r="AI23204">
        <v>5.5372328914910705E+30</v>
      </c>
      <c r="AL23204" s="81"/>
    </row>
    <row r="23205" spans="32:38" x14ac:dyDescent="0.3">
      <c r="AF23205" s="82"/>
      <c r="AG23205">
        <v>4532861771644920</v>
      </c>
      <c r="AH23205">
        <v>5531519343201170</v>
      </c>
      <c r="AI23205">
        <v>6.9224299218886111E+30</v>
      </c>
      <c r="AL23205" s="81"/>
    </row>
    <row r="23206" spans="32:38" x14ac:dyDescent="0.3">
      <c r="AF23206" s="82"/>
      <c r="AG23206">
        <v>4532862235657970</v>
      </c>
      <c r="AH23206">
        <v>5531519345521260</v>
      </c>
      <c r="AI23206">
        <v>6.9233188054952299E+30</v>
      </c>
      <c r="AL23206" s="81"/>
    </row>
    <row r="23207" spans="32:38" x14ac:dyDescent="0.3">
      <c r="AF23207" s="82"/>
      <c r="AG23207">
        <v>4532862699691020</v>
      </c>
      <c r="AH23207">
        <v>5531519347841460</v>
      </c>
      <c r="AI23207">
        <v>6.9242077651869398E+30</v>
      </c>
      <c r="AL23207" s="81"/>
    </row>
    <row r="23208" spans="32:38" x14ac:dyDescent="0.3">
      <c r="AF23208" s="82"/>
      <c r="AG23208">
        <v>4532863163744070</v>
      </c>
      <c r="AH23208">
        <v>5531519350161750</v>
      </c>
      <c r="AI23208">
        <v>6.9250968009670093E+30</v>
      </c>
      <c r="AL23208" s="81"/>
    </row>
    <row r="23209" spans="32:38" x14ac:dyDescent="0.3">
      <c r="AF23209" s="82"/>
      <c r="AG23209">
        <v>4532863627817120</v>
      </c>
      <c r="AH23209">
        <v>5531519352482150</v>
      </c>
      <c r="AI23209">
        <v>6.9259859128386911E+30</v>
      </c>
      <c r="AL23209" s="81"/>
    </row>
    <row r="23210" spans="32:38" x14ac:dyDescent="0.3">
      <c r="AF23210" s="82"/>
      <c r="AG23210">
        <v>4532864091910170</v>
      </c>
      <c r="AH23210">
        <v>5531519354802640</v>
      </c>
      <c r="AI23210">
        <v>6.9268751008052302E+30</v>
      </c>
      <c r="AL23210" s="81"/>
    </row>
    <row r="23211" spans="32:38" x14ac:dyDescent="0.3">
      <c r="AF23211" s="82"/>
      <c r="AG23211">
        <v>4532864556023220</v>
      </c>
      <c r="AH23211">
        <v>5531519357123240</v>
      </c>
      <c r="AI23211">
        <v>6.9277643648698904E+30</v>
      </c>
      <c r="AL23211" s="81"/>
    </row>
    <row r="23212" spans="32:38" x14ac:dyDescent="0.3">
      <c r="AF23212" s="82"/>
      <c r="AG23212">
        <v>4532865020156270</v>
      </c>
      <c r="AH23212">
        <v>5531519359443930</v>
      </c>
      <c r="AI23212">
        <v>6.9286537050359402E+30</v>
      </c>
      <c r="AL23212" s="81"/>
    </row>
    <row r="23213" spans="32:38" x14ac:dyDescent="0.3">
      <c r="AF23213" s="82"/>
      <c r="AG23213">
        <v>4532865484309320</v>
      </c>
      <c r="AH23213">
        <v>5531519361764730</v>
      </c>
      <c r="AI23213">
        <v>6.9295431213066099E+30</v>
      </c>
      <c r="AL23213" s="81"/>
    </row>
    <row r="23214" spans="32:38" x14ac:dyDescent="0.3">
      <c r="AF23214" s="82"/>
      <c r="AG23214">
        <v>4532865948482370</v>
      </c>
      <c r="AH23214">
        <v>5531519364085620</v>
      </c>
      <c r="AI23214">
        <v>6.9304326136851691E+30</v>
      </c>
      <c r="AL23214" s="81"/>
    </row>
    <row r="23215" spans="32:38" x14ac:dyDescent="0.3">
      <c r="AF23215" s="82"/>
      <c r="AG23215">
        <v>4532866412675420</v>
      </c>
      <c r="AH23215">
        <v>5531519366406620</v>
      </c>
      <c r="AI23215">
        <v>6.9313221821748806E+30</v>
      </c>
      <c r="AL23215" s="81"/>
    </row>
    <row r="23216" spans="32:38" x14ac:dyDescent="0.3">
      <c r="AF23216" s="82"/>
      <c r="AG23216">
        <v>4532866876888470</v>
      </c>
      <c r="AH23216">
        <v>5531519368727710</v>
      </c>
      <c r="AI23216">
        <v>6.9322118267789893E+30</v>
      </c>
      <c r="AL23216" s="81"/>
    </row>
    <row r="23217" spans="32:38" x14ac:dyDescent="0.3">
      <c r="AF23217" s="82"/>
      <c r="AG23217">
        <v>4532867341121520</v>
      </c>
      <c r="AH23217">
        <v>5531519371048910</v>
      </c>
      <c r="AI23217">
        <v>6.9331015475007501E+30</v>
      </c>
      <c r="AL23217" s="81"/>
    </row>
    <row r="23218" spans="32:38" x14ac:dyDescent="0.3">
      <c r="AF23218" s="82"/>
      <c r="AG23218">
        <v>4532867805374570</v>
      </c>
      <c r="AH23218">
        <v>5531519373370200</v>
      </c>
      <c r="AI23218">
        <v>6.9339913443434305E+30</v>
      </c>
      <c r="AL23218" s="81"/>
    </row>
    <row r="23219" spans="32:38" x14ac:dyDescent="0.3">
      <c r="AF23219" s="82"/>
      <c r="AG23219">
        <v>4532868269647620</v>
      </c>
      <c r="AH23219">
        <v>5531519375691600</v>
      </c>
      <c r="AI23219">
        <v>6.9348812173102797E+30</v>
      </c>
      <c r="AL23219" s="81"/>
    </row>
    <row r="23220" spans="32:38" x14ac:dyDescent="0.3">
      <c r="AF23220" s="82"/>
      <c r="AG23220">
        <v>4532868733940670</v>
      </c>
      <c r="AH23220">
        <v>5531519378013090</v>
      </c>
      <c r="AI23220">
        <v>6.9357711664045505E+30</v>
      </c>
      <c r="AL23220" s="81"/>
    </row>
    <row r="23221" spans="32:38" x14ac:dyDescent="0.3">
      <c r="AF23221" s="82"/>
      <c r="AG23221">
        <v>4532869198253720</v>
      </c>
      <c r="AH23221">
        <v>5531519380334690</v>
      </c>
      <c r="AI23221">
        <v>6.936661191629499E+30</v>
      </c>
      <c r="AL23221" s="81"/>
    </row>
    <row r="23222" spans="32:38" x14ac:dyDescent="0.3">
      <c r="AF23222" s="82"/>
      <c r="AG23222">
        <v>4532869662586770</v>
      </c>
      <c r="AH23222">
        <v>5531519382656380</v>
      </c>
      <c r="AI23222">
        <v>6.9375512929884004E+30</v>
      </c>
      <c r="AL23222" s="81"/>
    </row>
    <row r="23223" spans="32:38" x14ac:dyDescent="0.3">
      <c r="AF23223" s="82"/>
      <c r="AG23223">
        <v>4532870126939820</v>
      </c>
      <c r="AH23223">
        <v>5531519384978180</v>
      </c>
      <c r="AI23223">
        <v>6.9384414704844805E+30</v>
      </c>
      <c r="AL23223" s="81"/>
    </row>
    <row r="23224" spans="32:38" x14ac:dyDescent="0.3">
      <c r="AF23224" s="82"/>
      <c r="AG23224">
        <v>4532870591312870</v>
      </c>
      <c r="AH23224">
        <v>5531519387300070</v>
      </c>
      <c r="AI23224">
        <v>6.9393317241210099E+30</v>
      </c>
      <c r="AL23224" s="81"/>
    </row>
    <row r="23225" spans="32:38" x14ac:dyDescent="0.3">
      <c r="AF23225" s="82"/>
      <c r="AG23225">
        <v>4532871055705920</v>
      </c>
      <c r="AH23225">
        <v>5531519389622070</v>
      </c>
      <c r="AI23225">
        <v>6.9402220539012505E+30</v>
      </c>
      <c r="AL23225" s="81"/>
    </row>
    <row r="23226" spans="32:38" x14ac:dyDescent="0.3">
      <c r="AF23226" s="82"/>
      <c r="AG23226">
        <v>4532871520118970</v>
      </c>
      <c r="AH23226">
        <v>5531519391944160</v>
      </c>
      <c r="AI23226">
        <v>6.9411124598284492E+30</v>
      </c>
      <c r="AL23226" s="81"/>
    </row>
    <row r="23227" spans="32:38" x14ac:dyDescent="0.3">
      <c r="AF23227" s="82"/>
      <c r="AG23227">
        <v>4532871984552020</v>
      </c>
      <c r="AH23227">
        <v>5531519394266360</v>
      </c>
      <c r="AI23227">
        <v>6.9420029419058611E+30</v>
      </c>
      <c r="AL23227" s="81"/>
    </row>
    <row r="23228" spans="32:38" x14ac:dyDescent="0.3">
      <c r="AF23228" s="82"/>
      <c r="AG23228">
        <v>4532872449005070</v>
      </c>
      <c r="AH23228">
        <v>5531519396588650</v>
      </c>
      <c r="AI23228">
        <v>6.9428935001367603E+30</v>
      </c>
      <c r="AL23228" s="81"/>
    </row>
    <row r="23229" spans="32:38" x14ac:dyDescent="0.3">
      <c r="AF23229" s="82"/>
      <c r="AG23229">
        <v>4532872913478120</v>
      </c>
      <c r="AH23229">
        <v>5531519398911050</v>
      </c>
      <c r="AI23229">
        <v>6.9437841345243692E+30</v>
      </c>
      <c r="AL23229" s="81"/>
    </row>
    <row r="23230" spans="32:38" x14ac:dyDescent="0.3">
      <c r="AF23230" s="82"/>
      <c r="AG23230">
        <v>4532873377971170</v>
      </c>
      <c r="AH23230">
        <v>5531519401233540</v>
      </c>
      <c r="AI23230">
        <v>6.9446748450719809E+30</v>
      </c>
      <c r="AL23230" s="81"/>
    </row>
    <row r="23231" spans="32:38" x14ac:dyDescent="0.3">
      <c r="AF23231" s="82"/>
      <c r="AG23231">
        <v>4532873842484220</v>
      </c>
      <c r="AH23231">
        <v>5531519403556140</v>
      </c>
      <c r="AI23231">
        <v>6.9455656317828212E+30</v>
      </c>
      <c r="AL23231" s="81"/>
    </row>
    <row r="23232" spans="32:38" x14ac:dyDescent="0.3">
      <c r="AF23232" s="82"/>
      <c r="AG23232">
        <v>4532874307017270</v>
      </c>
      <c r="AH23232">
        <v>5531519405878830</v>
      </c>
      <c r="AI23232">
        <v>6.9464564946601596E+30</v>
      </c>
      <c r="AL23232" s="81"/>
    </row>
    <row r="23233" spans="32:38" x14ac:dyDescent="0.3">
      <c r="AF23233" s="82"/>
      <c r="AG23233">
        <v>4532874771570320</v>
      </c>
      <c r="AH23233">
        <v>5531519408201630</v>
      </c>
      <c r="AI23233">
        <v>6.9473474337072502E+30</v>
      </c>
      <c r="AL23233" s="81"/>
    </row>
    <row r="23234" spans="32:38" x14ac:dyDescent="0.3">
      <c r="AF23234" s="82"/>
      <c r="AG23234">
        <v>4532875236143370</v>
      </c>
      <c r="AH23234">
        <v>5531519410524520</v>
      </c>
      <c r="AI23234">
        <v>6.9482384489273601E+30</v>
      </c>
      <c r="AL23234" s="81"/>
    </row>
    <row r="23235" spans="32:38" x14ac:dyDescent="0.3">
      <c r="AF23235" s="82"/>
      <c r="AG23235">
        <v>4532875700736420</v>
      </c>
      <c r="AH23235">
        <v>5531519412847520</v>
      </c>
      <c r="AI23235">
        <v>6.9491295403237196E+30</v>
      </c>
      <c r="AL23235" s="81"/>
    </row>
    <row r="23236" spans="32:38" x14ac:dyDescent="0.3">
      <c r="AF23236" s="82"/>
      <c r="AG23236">
        <v>4532876165349470</v>
      </c>
      <c r="AH23236">
        <v>5531519415170610</v>
      </c>
      <c r="AI23236">
        <v>6.9500207078996097E+30</v>
      </c>
      <c r="AL23236" s="81"/>
    </row>
    <row r="23237" spans="32:38" x14ac:dyDescent="0.3">
      <c r="AF23237" s="82"/>
      <c r="AG23237">
        <v>4532876629982520</v>
      </c>
      <c r="AH23237">
        <v>5531519417493810</v>
      </c>
      <c r="AI23237">
        <v>6.9509119516582807E+30</v>
      </c>
      <c r="AL23237" s="81"/>
    </row>
    <row r="23238" spans="32:38" x14ac:dyDescent="0.3">
      <c r="AF23238" s="82"/>
      <c r="AG23238">
        <v>4532877094635570</v>
      </c>
      <c r="AH23238">
        <v>5531519419817100</v>
      </c>
      <c r="AI23238">
        <v>6.9518032716029797E+30</v>
      </c>
      <c r="AL23238" s="81"/>
    </row>
    <row r="23239" spans="32:38" x14ac:dyDescent="0.3">
      <c r="AF23239" s="82"/>
      <c r="AG23239">
        <v>4532877559308620</v>
      </c>
      <c r="AH23239">
        <v>5531519422140500</v>
      </c>
      <c r="AI23239">
        <v>6.9526946677369595E+30</v>
      </c>
      <c r="AL23239" s="81"/>
    </row>
    <row r="23240" spans="32:38" x14ac:dyDescent="0.3">
      <c r="AF23240" s="82"/>
      <c r="AG23240">
        <v>4532878024001670</v>
      </c>
      <c r="AH23240">
        <v>5531519424463990</v>
      </c>
      <c r="AI23240">
        <v>6.9535861400634988E+30</v>
      </c>
      <c r="AL23240" s="81"/>
    </row>
    <row r="23241" spans="32:38" x14ac:dyDescent="0.3">
      <c r="AF23241" s="82"/>
      <c r="AG23241">
        <v>4532878488714720</v>
      </c>
      <c r="AH23241">
        <v>5531519426787590</v>
      </c>
      <c r="AI23241">
        <v>6.9544776885858298E+30</v>
      </c>
      <c r="AL23241" s="81"/>
    </row>
    <row r="23242" spans="32:38" x14ac:dyDescent="0.3">
      <c r="AF23242" s="82"/>
      <c r="AG23242">
        <v>4532878953447770</v>
      </c>
      <c r="AH23242">
        <v>5531519429111280</v>
      </c>
      <c r="AI23242">
        <v>6.9553693133072201E+30</v>
      </c>
      <c r="AL23242" s="81"/>
    </row>
    <row r="23243" spans="32:38" x14ac:dyDescent="0.3">
      <c r="AF23243" s="82"/>
      <c r="AG23243">
        <v>4532879418200820</v>
      </c>
      <c r="AH23243">
        <v>5531519431435080</v>
      </c>
      <c r="AI23243">
        <v>6.9562610142309201E+30</v>
      </c>
      <c r="AL23243" s="81"/>
    </row>
    <row r="23244" spans="32:38" x14ac:dyDescent="0.3">
      <c r="AF23244" s="82"/>
      <c r="AG23244">
        <v>4532879882973870</v>
      </c>
      <c r="AH23244">
        <v>5531519433758970</v>
      </c>
      <c r="AI23244">
        <v>6.9571527913602006E+30</v>
      </c>
      <c r="AL23244" s="81"/>
    </row>
    <row r="23245" spans="32:38" x14ac:dyDescent="0.3">
      <c r="AF23245" s="82"/>
      <c r="AG23245">
        <v>4532880347766920</v>
      </c>
      <c r="AH23245">
        <v>5531519436082970</v>
      </c>
      <c r="AI23245">
        <v>6.9580446446982894E+30</v>
      </c>
      <c r="AL23245" s="81"/>
    </row>
    <row r="23246" spans="32:38" x14ac:dyDescent="0.3">
      <c r="AF23246" s="82"/>
      <c r="AG23246">
        <v>4532880812579970</v>
      </c>
      <c r="AH23246">
        <v>5531519438407060</v>
      </c>
      <c r="AI23246">
        <v>6.9589365742484697E+30</v>
      </c>
      <c r="AL23246" s="81"/>
    </row>
    <row r="23247" spans="32:38" x14ac:dyDescent="0.3">
      <c r="AF23247" s="82"/>
      <c r="AG23247">
        <v>4532881277413020</v>
      </c>
      <c r="AH23247">
        <v>5531519440731260</v>
      </c>
      <c r="AI23247">
        <v>6.9598285800139807E+30</v>
      </c>
      <c r="AL23247" s="81"/>
    </row>
    <row r="23248" spans="32:38" x14ac:dyDescent="0.3">
      <c r="AF23248" s="82"/>
      <c r="AG23248">
        <v>4532881742266070</v>
      </c>
      <c r="AH23248">
        <v>5531519443055550</v>
      </c>
      <c r="AI23248">
        <v>6.960720661998091E+30</v>
      </c>
      <c r="AL23248" s="81"/>
    </row>
    <row r="23249" spans="32:38" x14ac:dyDescent="0.3">
      <c r="AF23249" s="82"/>
      <c r="AG23249">
        <v>4532882207139120</v>
      </c>
      <c r="AH23249">
        <v>5531519445379950</v>
      </c>
      <c r="AI23249">
        <v>6.9616128202040498E+30</v>
      </c>
      <c r="AL23249" s="81"/>
    </row>
    <row r="23250" spans="32:38" x14ac:dyDescent="0.3">
      <c r="AF23250" s="82"/>
      <c r="AG23250">
        <v>4532882672032170</v>
      </c>
      <c r="AH23250">
        <v>5531519447704440</v>
      </c>
      <c r="AI23250">
        <v>6.9625050546351099E+30</v>
      </c>
      <c r="AL23250" s="81"/>
    </row>
    <row r="23251" spans="32:38" x14ac:dyDescent="0.3">
      <c r="AF23251" s="82"/>
      <c r="AG23251">
        <v>4532883136945220</v>
      </c>
      <c r="AH23251">
        <v>5531519450029040</v>
      </c>
      <c r="AI23251">
        <v>6.9633973652945296E+30</v>
      </c>
      <c r="AL23251" s="81"/>
    </row>
    <row r="23252" spans="32:38" x14ac:dyDescent="0.3">
      <c r="AF23252" s="82"/>
      <c r="AG23252">
        <v>4532883601878270</v>
      </c>
      <c r="AH23252">
        <v>5531519452353730</v>
      </c>
      <c r="AI23252">
        <v>6.9642897521855696E+30</v>
      </c>
      <c r="AL23252" s="81"/>
    </row>
    <row r="23253" spans="32:38" x14ac:dyDescent="0.3">
      <c r="AF23253" s="82"/>
      <c r="AG23253">
        <v>4532884066831320</v>
      </c>
      <c r="AH23253">
        <v>5531519454678530</v>
      </c>
      <c r="AI23253">
        <v>6.9651822153114803E+30</v>
      </c>
      <c r="AL23253" s="81"/>
    </row>
    <row r="23254" spans="32:38" x14ac:dyDescent="0.3">
      <c r="AF23254" s="82"/>
      <c r="AG23254">
        <v>4532884531804370</v>
      </c>
      <c r="AH23254">
        <v>5531519457003420</v>
      </c>
      <c r="AI23254">
        <v>6.9660747546755201E+30</v>
      </c>
      <c r="AL23254" s="81"/>
    </row>
    <row r="23255" spans="32:38" x14ac:dyDescent="0.3">
      <c r="AF23255" s="82"/>
      <c r="AG23255">
        <v>4532884996797420</v>
      </c>
      <c r="AH23255">
        <v>5531519459328420</v>
      </c>
      <c r="AI23255">
        <v>6.9669673702809495E+30</v>
      </c>
      <c r="AL23255" s="81"/>
    </row>
    <row r="23256" spans="32:38" x14ac:dyDescent="0.3">
      <c r="AF23256" s="82"/>
      <c r="AG23256">
        <v>4532885461810470</v>
      </c>
      <c r="AH23256">
        <v>5531519461653510</v>
      </c>
      <c r="AI23256">
        <v>6.9678600621310203E+30</v>
      </c>
      <c r="AL23256" s="81"/>
    </row>
    <row r="23257" spans="32:38" x14ac:dyDescent="0.3">
      <c r="AF23257" s="82"/>
      <c r="AG23257">
        <v>4532885926843520</v>
      </c>
      <c r="AH23257">
        <v>5531519463978710</v>
      </c>
      <c r="AI23257">
        <v>6.9687528302289794E+30</v>
      </c>
      <c r="AL23257" s="81"/>
    </row>
    <row r="23258" spans="32:38" x14ac:dyDescent="0.3">
      <c r="AF23258" s="82"/>
      <c r="AG23258">
        <v>4532886391896570</v>
      </c>
      <c r="AH23258">
        <v>5531519466304000</v>
      </c>
      <c r="AI23258">
        <v>6.9696456745780998E+30</v>
      </c>
      <c r="AL23258" s="81"/>
    </row>
    <row r="23259" spans="32:38" x14ac:dyDescent="0.3">
      <c r="AF23259" s="82"/>
      <c r="AG23259">
        <v>4532886856969620</v>
      </c>
      <c r="AH23259">
        <v>5531519468629400</v>
      </c>
      <c r="AI23259">
        <v>6.9705385951816197E+30</v>
      </c>
      <c r="AL23259" s="81"/>
    </row>
    <row r="23260" spans="32:38" x14ac:dyDescent="0.3">
      <c r="AF23260" s="82"/>
      <c r="AG23260">
        <v>4532887322062670</v>
      </c>
      <c r="AH23260">
        <v>5531519470954890</v>
      </c>
      <c r="AI23260">
        <v>6.9714315920428099E+30</v>
      </c>
      <c r="AL23260" s="81"/>
    </row>
    <row r="23261" spans="32:38" x14ac:dyDescent="0.3">
      <c r="AF23261" s="82"/>
      <c r="AG23261">
        <v>4532887787175720</v>
      </c>
      <c r="AH23261">
        <v>5531519473280490</v>
      </c>
      <c r="AI23261">
        <v>6.9723246651649206E+30</v>
      </c>
      <c r="AL23261" s="81"/>
    </row>
    <row r="23262" spans="32:38" x14ac:dyDescent="0.3">
      <c r="AF23262" s="82"/>
      <c r="AG23262">
        <v>4532888252308770</v>
      </c>
      <c r="AH23262">
        <v>5531519475606180</v>
      </c>
      <c r="AI23262">
        <v>6.9732178145512104E+30</v>
      </c>
      <c r="AL23262" s="81"/>
    </row>
    <row r="23263" spans="32:38" x14ac:dyDescent="0.3">
      <c r="AF23263" s="82"/>
      <c r="AG23263">
        <v>4532888717461820</v>
      </c>
      <c r="AH23263">
        <v>5531519477931980</v>
      </c>
      <c r="AI23263">
        <v>6.9741110402049297E+30</v>
      </c>
      <c r="AL23263" s="81"/>
    </row>
    <row r="23264" spans="32:38" x14ac:dyDescent="0.3">
      <c r="AF23264" s="82"/>
      <c r="AG23264">
        <v>4532889182634870</v>
      </c>
      <c r="AH23264">
        <v>5531519480257870</v>
      </c>
      <c r="AI23264">
        <v>6.9750043421293402E+30</v>
      </c>
      <c r="AL23264" s="81"/>
    </row>
    <row r="23265" spans="32:38" x14ac:dyDescent="0.3">
      <c r="AF23265" s="82"/>
      <c r="AG23265">
        <v>4532889647827920</v>
      </c>
      <c r="AH23265">
        <v>5531519482583870</v>
      </c>
      <c r="AI23265">
        <v>6.9758977203276901E+30</v>
      </c>
      <c r="AL23265" s="81"/>
    </row>
    <row r="23266" spans="32:38" x14ac:dyDescent="0.3">
      <c r="AF23266" s="82"/>
      <c r="AG23266">
        <v>4532890113040970</v>
      </c>
      <c r="AH23266">
        <v>5531519484909960</v>
      </c>
      <c r="AI23266">
        <v>6.9767911748032401E+30</v>
      </c>
      <c r="AL23266" s="81"/>
    </row>
    <row r="23267" spans="32:38" x14ac:dyDescent="0.3">
      <c r="AF23267" s="82"/>
      <c r="AG23267">
        <v>4532890578274020</v>
      </c>
      <c r="AH23267">
        <v>5531519487236160</v>
      </c>
      <c r="AI23267">
        <v>6.9776847055592508E+30</v>
      </c>
      <c r="AL23267" s="81"/>
    </row>
    <row r="23268" spans="32:38" x14ac:dyDescent="0.3">
      <c r="AF23268" s="82"/>
      <c r="AG23268">
        <v>4532891043527070</v>
      </c>
      <c r="AH23268">
        <v>5531519489562450</v>
      </c>
      <c r="AI23268">
        <v>6.9785783125989805E+30</v>
      </c>
      <c r="AL23268" s="81"/>
    </row>
    <row r="23269" spans="32:38" x14ac:dyDescent="0.3">
      <c r="AF23269" s="82"/>
      <c r="AG23269">
        <v>4532891508800120</v>
      </c>
      <c r="AH23269">
        <v>5531519491888850</v>
      </c>
      <c r="AI23269">
        <v>6.9794719959256695E+30</v>
      </c>
      <c r="AL23269" s="81"/>
    </row>
    <row r="23270" spans="32:38" x14ac:dyDescent="0.3">
      <c r="AF23270" s="82"/>
      <c r="AG23270">
        <v>4532891974093170</v>
      </c>
      <c r="AH23270">
        <v>5531519494215340</v>
      </c>
      <c r="AI23270">
        <v>6.9803657555425908E+30</v>
      </c>
      <c r="AL23270" s="81"/>
    </row>
    <row r="23271" spans="32:38" x14ac:dyDescent="0.3">
      <c r="AF23271" s="82"/>
      <c r="AG23271">
        <v>4532892439406220</v>
      </c>
      <c r="AH23271">
        <v>5531519496541940</v>
      </c>
      <c r="AI23271">
        <v>6.9812595914529905E+30</v>
      </c>
      <c r="AL23271" s="81"/>
    </row>
    <row r="23272" spans="32:38" x14ac:dyDescent="0.3">
      <c r="AF23272" s="82"/>
      <c r="AG23272">
        <v>4532892904739270</v>
      </c>
      <c r="AH23272">
        <v>5531519498868630</v>
      </c>
      <c r="AI23272">
        <v>6.9821535036601201E+30</v>
      </c>
      <c r="AL23272" s="81"/>
    </row>
    <row r="23273" spans="32:38" x14ac:dyDescent="0.3">
      <c r="AF23273" s="82"/>
      <c r="AG23273">
        <v>4532893370092320</v>
      </c>
      <c r="AH23273">
        <v>5531519501195430</v>
      </c>
      <c r="AI23273">
        <v>6.9830474921672503E+30</v>
      </c>
      <c r="AL23273" s="81"/>
    </row>
    <row r="23274" spans="32:38" x14ac:dyDescent="0.3">
      <c r="AF23274" s="82"/>
      <c r="AG23274">
        <v>4532893835465370</v>
      </c>
      <c r="AH23274">
        <v>5531519503522320</v>
      </c>
      <c r="AI23274">
        <v>6.9839415569776305E+30</v>
      </c>
      <c r="AL23274" s="81"/>
    </row>
    <row r="23275" spans="32:38" x14ac:dyDescent="0.3">
      <c r="AF23275" s="82"/>
      <c r="AG23275">
        <v>4532894300858420</v>
      </c>
      <c r="AH23275">
        <v>5531519505849320</v>
      </c>
      <c r="AI23275">
        <v>6.984835698094509E+30</v>
      </c>
      <c r="AL23275" s="81"/>
    </row>
    <row r="23276" spans="32:38" x14ac:dyDescent="0.3">
      <c r="AF23276" s="82"/>
      <c r="AG23276">
        <v>4532894766271470</v>
      </c>
      <c r="AH23276">
        <v>5531519508176410</v>
      </c>
      <c r="AI23276">
        <v>6.9857299155211496E+30</v>
      </c>
      <c r="AL23276" s="81"/>
    </row>
    <row r="23277" spans="32:38" x14ac:dyDescent="0.3">
      <c r="AF23277" s="82"/>
      <c r="AG23277">
        <v>4532895231704520</v>
      </c>
      <c r="AH23277">
        <v>5531519510503610</v>
      </c>
      <c r="AI23277">
        <v>6.9866242092608108E+30</v>
      </c>
      <c r="AL23277" s="81"/>
    </row>
    <row r="23278" spans="32:38" x14ac:dyDescent="0.3">
      <c r="AF23278" s="82"/>
      <c r="AG23278">
        <v>4532895697157570</v>
      </c>
      <c r="AH23278">
        <v>5531519512830900</v>
      </c>
      <c r="AI23278">
        <v>6.9875185793167397E+30</v>
      </c>
      <c r="AL23278" s="81"/>
    </row>
    <row r="23279" spans="32:38" x14ac:dyDescent="0.3">
      <c r="AF23279" s="82"/>
      <c r="AG23279">
        <v>4532896162630620</v>
      </c>
      <c r="AH23279">
        <v>5531519515158300</v>
      </c>
      <c r="AI23279">
        <v>6.9884130256922001E+30</v>
      </c>
      <c r="AL23279" s="81"/>
    </row>
    <row r="23280" spans="32:38" x14ac:dyDescent="0.3">
      <c r="AF23280" s="82"/>
      <c r="AG23280">
        <v>4532896628123670</v>
      </c>
      <c r="AH23280">
        <v>5531519517485790</v>
      </c>
      <c r="AI23280">
        <v>6.9893075483904495E+30</v>
      </c>
      <c r="AL23280" s="81"/>
    </row>
    <row r="23281" spans="32:38" x14ac:dyDescent="0.3">
      <c r="AF23281" s="82"/>
      <c r="AG23281">
        <v>4532897093636720</v>
      </c>
      <c r="AH23281">
        <v>5531519519813390</v>
      </c>
      <c r="AI23281">
        <v>6.9902021474147292E+30</v>
      </c>
      <c r="AL23281" s="81"/>
    </row>
    <row r="23282" spans="32:38" x14ac:dyDescent="0.3">
      <c r="AF23282" s="82"/>
      <c r="AG23282">
        <v>4532897559169770</v>
      </c>
      <c r="AH23282">
        <v>5531519522141080</v>
      </c>
      <c r="AI23282">
        <v>6.9910968227683099E+30</v>
      </c>
      <c r="AL23282" s="81"/>
    </row>
    <row r="23283" spans="32:38" x14ac:dyDescent="0.3">
      <c r="AF23283" s="82"/>
      <c r="AG23283">
        <v>4532898024722820</v>
      </c>
      <c r="AH23283">
        <v>5531519524468880</v>
      </c>
      <c r="AI23283">
        <v>6.99199157445444E+30</v>
      </c>
      <c r="AL23283" s="81"/>
    </row>
    <row r="23284" spans="32:38" x14ac:dyDescent="0.3">
      <c r="AF23284" s="82"/>
      <c r="AG23284">
        <v>4532898490295870</v>
      </c>
      <c r="AH23284">
        <v>5531519526796770</v>
      </c>
      <c r="AI23284">
        <v>6.99288640247639E+30</v>
      </c>
      <c r="AL23284" s="81"/>
    </row>
    <row r="23285" spans="32:38" x14ac:dyDescent="0.3">
      <c r="AF23285" s="82"/>
      <c r="AG23285">
        <v>4532898955888920</v>
      </c>
      <c r="AH23285">
        <v>5531519529124770</v>
      </c>
      <c r="AI23285">
        <v>6.9937813068374005E+30</v>
      </c>
      <c r="AL23285" s="81"/>
    </row>
    <row r="23286" spans="32:38" x14ac:dyDescent="0.3">
      <c r="AF23286" s="82"/>
      <c r="AG23286">
        <v>4532899421501970</v>
      </c>
      <c r="AH23286">
        <v>5531519531452860</v>
      </c>
      <c r="AI23286">
        <v>6.9946762875407296E+30</v>
      </c>
      <c r="AL23286" s="81"/>
    </row>
    <row r="23287" spans="32:38" x14ac:dyDescent="0.3">
      <c r="AF23287" s="82"/>
      <c r="AG23287">
        <v>4532899887135020</v>
      </c>
      <c r="AH23287">
        <v>5531519533781060</v>
      </c>
      <c r="AI23287">
        <v>6.9955713445896302E+30</v>
      </c>
      <c r="AL23287" s="81"/>
    </row>
    <row r="23288" spans="32:38" x14ac:dyDescent="0.3">
      <c r="AF23288" s="82"/>
      <c r="AG23288">
        <v>4532900352788070</v>
      </c>
      <c r="AH23288">
        <v>5531519536109350</v>
      </c>
      <c r="AI23288">
        <v>6.9964664779873708E+30</v>
      </c>
      <c r="AL23288" s="81"/>
    </row>
    <row r="23289" spans="32:38" x14ac:dyDescent="0.3">
      <c r="AF23289" s="82"/>
      <c r="AG23289">
        <v>4532900818461120</v>
      </c>
      <c r="AH23289">
        <v>5531519538437750</v>
      </c>
      <c r="AI23289">
        <v>6.9973616877372006E+30</v>
      </c>
      <c r="AL23289" s="81"/>
    </row>
    <row r="23290" spans="32:38" x14ac:dyDescent="0.3">
      <c r="AF23290" s="82"/>
      <c r="AG23290">
        <v>4532901284154170</v>
      </c>
      <c r="AH23290">
        <v>5531519540766240</v>
      </c>
      <c r="AI23290">
        <v>6.9982569738423691E+30</v>
      </c>
      <c r="AL23290" s="81"/>
    </row>
    <row r="23291" spans="32:38" x14ac:dyDescent="0.3">
      <c r="AF23291" s="82"/>
      <c r="AG23291">
        <v>4532901749867220</v>
      </c>
      <c r="AH23291">
        <v>5531519543094840</v>
      </c>
      <c r="AI23291">
        <v>6.9991523363061413E+30</v>
      </c>
      <c r="AL23291" s="81"/>
    </row>
    <row r="23292" spans="32:38" x14ac:dyDescent="0.3">
      <c r="AF23292" s="82"/>
      <c r="AG23292">
        <v>4532902215600270</v>
      </c>
      <c r="AH23292">
        <v>5531519545423530</v>
      </c>
      <c r="AI23292">
        <v>7.0000477751317688E+30</v>
      </c>
      <c r="AL23292" s="81"/>
    </row>
    <row r="23293" spans="32:38" x14ac:dyDescent="0.3">
      <c r="AF23293" s="82"/>
      <c r="AG23293">
        <v>4532902681353320</v>
      </c>
      <c r="AH23293">
        <v>5531519547752330</v>
      </c>
      <c r="AI23293">
        <v>7.00094329032251E+30</v>
      </c>
      <c r="AL23293" s="81"/>
    </row>
    <row r="23294" spans="32:38" x14ac:dyDescent="0.3">
      <c r="AF23294" s="82"/>
      <c r="AG23294">
        <v>4532903147126370</v>
      </c>
      <c r="AH23294">
        <v>5531519550081220</v>
      </c>
      <c r="AI23294">
        <v>7.0018388818816199E+30</v>
      </c>
      <c r="AL23294" s="81"/>
    </row>
    <row r="23295" spans="32:38" x14ac:dyDescent="0.3">
      <c r="AF23295" s="82"/>
      <c r="AG23295">
        <v>4532903612919420</v>
      </c>
      <c r="AH23295">
        <v>5531519552410220</v>
      </c>
      <c r="AI23295">
        <v>7.0027345498123501E+30</v>
      </c>
      <c r="AL23295" s="81"/>
    </row>
    <row r="23296" spans="32:38" x14ac:dyDescent="0.3">
      <c r="AF23296" s="82"/>
      <c r="AG23296">
        <v>4532904078732470</v>
      </c>
      <c r="AH23296">
        <v>5531519554739310</v>
      </c>
      <c r="AI23296">
        <v>7.0036302941179701E+30</v>
      </c>
      <c r="AL23296" s="81"/>
    </row>
    <row r="23297" spans="32:38" x14ac:dyDescent="0.3">
      <c r="AF23297" s="82"/>
      <c r="AG23297">
        <v>4532904544565520</v>
      </c>
      <c r="AH23297">
        <v>5531519557068510</v>
      </c>
      <c r="AI23297">
        <v>7.0045261148017204E+30</v>
      </c>
      <c r="AL23297" s="81"/>
    </row>
    <row r="23298" spans="32:38" x14ac:dyDescent="0.3">
      <c r="AF23298" s="82"/>
      <c r="AG23298">
        <v>4532905010418570</v>
      </c>
      <c r="AH23298">
        <v>5531519559397800</v>
      </c>
      <c r="AI23298">
        <v>7.0054220118668705E+30</v>
      </c>
      <c r="AL23298" s="81"/>
    </row>
    <row r="23299" spans="32:38" x14ac:dyDescent="0.3">
      <c r="AF23299" s="82"/>
      <c r="AG23299">
        <v>4532905476291620</v>
      </c>
      <c r="AH23299">
        <v>5531519561727200</v>
      </c>
      <c r="AI23299">
        <v>7.0063179853166597E+30</v>
      </c>
      <c r="AL23299" s="81"/>
    </row>
    <row r="23300" spans="32:38" x14ac:dyDescent="0.3">
      <c r="AF23300" s="82"/>
      <c r="AG23300">
        <v>4532905942184670</v>
      </c>
      <c r="AH23300">
        <v>5531519564056690</v>
      </c>
      <c r="AI23300">
        <v>7.0072140351543609E+30</v>
      </c>
      <c r="AL23300" s="81"/>
    </row>
    <row r="23301" spans="32:38" x14ac:dyDescent="0.3">
      <c r="AF23301" s="82"/>
      <c r="AG23301">
        <v>4532906408097720</v>
      </c>
      <c r="AH23301">
        <v>5531519566386290</v>
      </c>
      <c r="AI23301">
        <v>7.0081101613832099E+30</v>
      </c>
      <c r="AL23301" s="81"/>
    </row>
    <row r="23302" spans="32:38" x14ac:dyDescent="0.3">
      <c r="AF23302" s="82"/>
      <c r="AG23302">
        <v>4532906874030770</v>
      </c>
      <c r="AH23302">
        <v>5531519568715980</v>
      </c>
      <c r="AI23302">
        <v>7.00900636400649E+30</v>
      </c>
      <c r="AL23302" s="81"/>
    </row>
    <row r="23303" spans="32:38" x14ac:dyDescent="0.3">
      <c r="AF23303" s="82"/>
      <c r="AG23303">
        <v>4532907339983820</v>
      </c>
      <c r="AH23303">
        <v>5531519571045780</v>
      </c>
      <c r="AI23303">
        <v>7.0099026430274301E+30</v>
      </c>
      <c r="AL23303" s="81"/>
    </row>
    <row r="23304" spans="32:38" x14ac:dyDescent="0.3">
      <c r="AF23304" s="82"/>
      <c r="AG23304">
        <v>4532907805956870</v>
      </c>
      <c r="AH23304">
        <v>5531519573375670</v>
      </c>
      <c r="AI23304">
        <v>7.0107989984493101E+30</v>
      </c>
      <c r="AL23304" s="81"/>
    </row>
    <row r="23305" spans="32:38" x14ac:dyDescent="0.3">
      <c r="AF23305" s="82"/>
      <c r="AG23305">
        <v>4532908271949920</v>
      </c>
      <c r="AH23305">
        <v>5531519575705670</v>
      </c>
      <c r="AI23305">
        <v>8.7646192878442106E+30</v>
      </c>
      <c r="AL23305" s="81"/>
    </row>
    <row r="23306" spans="32:38" x14ac:dyDescent="0.3">
      <c r="AF23306" s="82"/>
      <c r="AG23306">
        <v>4532908737962970</v>
      </c>
      <c r="AH23306">
        <v>5531519578035760</v>
      </c>
      <c r="AI23306">
        <v>8.7657399231360904E+30</v>
      </c>
      <c r="AL23306" s="81"/>
    </row>
    <row r="23307" spans="32:38" x14ac:dyDescent="0.3">
      <c r="AF23307" s="82"/>
      <c r="AG23307">
        <v>4532909203996020</v>
      </c>
      <c r="AH23307">
        <v>5531519580365960</v>
      </c>
      <c r="AI23307">
        <v>8.7668606539413402E+30</v>
      </c>
      <c r="AL23307" s="81"/>
    </row>
    <row r="23308" spans="32:38" x14ac:dyDescent="0.3">
      <c r="AF23308" s="82"/>
      <c r="AG23308">
        <v>4532909670049070</v>
      </c>
      <c r="AH23308">
        <v>5531519582696250</v>
      </c>
      <c r="AI23308">
        <v>8.7679814802640301E+30</v>
      </c>
      <c r="AL23308" s="81"/>
    </row>
    <row r="23309" spans="32:38" x14ac:dyDescent="0.3">
      <c r="AF23309" s="82"/>
      <c r="AG23309">
        <v>4532910136122120</v>
      </c>
      <c r="AH23309">
        <v>5531519585026650</v>
      </c>
      <c r="AI23309">
        <v>8.76910240210822E+30</v>
      </c>
      <c r="AL23309" s="81"/>
    </row>
    <row r="23310" spans="32:38" x14ac:dyDescent="0.3">
      <c r="AF23310" s="82"/>
      <c r="AG23310">
        <v>4532910602215170</v>
      </c>
      <c r="AH23310">
        <v>5531519587357140</v>
      </c>
      <c r="AI23310">
        <v>8.7702234194780005E+30</v>
      </c>
      <c r="AL23310" s="81"/>
    </row>
    <row r="23311" spans="32:38" x14ac:dyDescent="0.3">
      <c r="AF23311" s="82"/>
      <c r="AG23311">
        <v>4532911068328220</v>
      </c>
      <c r="AH23311">
        <v>5531519589687740</v>
      </c>
      <c r="AI23311">
        <v>8.7713445323774303E+30</v>
      </c>
      <c r="AL23311" s="81"/>
    </row>
    <row r="23312" spans="32:38" x14ac:dyDescent="0.3">
      <c r="AF23312" s="82"/>
      <c r="AG23312">
        <v>4532911534461270</v>
      </c>
      <c r="AH23312">
        <v>5531519592018430</v>
      </c>
      <c r="AI23312">
        <v>8.7724657408105796E+30</v>
      </c>
      <c r="AL23312" s="81"/>
    </row>
    <row r="23313" spans="32:38" x14ac:dyDescent="0.3">
      <c r="AF23313" s="82"/>
      <c r="AG23313">
        <v>4532912000614320</v>
      </c>
      <c r="AH23313">
        <v>5531519594349230</v>
      </c>
      <c r="AI23313">
        <v>8.7735870447815197E+30</v>
      </c>
      <c r="AL23313" s="81"/>
    </row>
    <row r="23314" spans="32:38" x14ac:dyDescent="0.3">
      <c r="AF23314" s="82"/>
      <c r="AG23314">
        <v>4532912466787370</v>
      </c>
      <c r="AH23314">
        <v>5531519596680120</v>
      </c>
      <c r="AI23314">
        <v>8.7747084442943206E+30</v>
      </c>
      <c r="AL23314" s="81"/>
    </row>
    <row r="23315" spans="32:38" x14ac:dyDescent="0.3">
      <c r="AF23315" s="82"/>
      <c r="AG23315">
        <v>4532912932980420</v>
      </c>
      <c r="AH23315">
        <v>5531519599011120</v>
      </c>
      <c r="AI23315">
        <v>8.7758299393530592E+30</v>
      </c>
      <c r="AL23315" s="81"/>
    </row>
    <row r="23316" spans="32:38" x14ac:dyDescent="0.3">
      <c r="AF23316" s="82"/>
      <c r="AG23316">
        <v>4532913399193470</v>
      </c>
      <c r="AH23316">
        <v>5531519601342210</v>
      </c>
      <c r="AI23316">
        <v>8.77695152996179E+30</v>
      </c>
      <c r="AL23316" s="81"/>
    </row>
    <row r="23317" spans="32:38" x14ac:dyDescent="0.3">
      <c r="AF23317" s="82"/>
      <c r="AG23317">
        <v>4532913865426520</v>
      </c>
      <c r="AH23317">
        <v>5531519603673410</v>
      </c>
      <c r="AI23317">
        <v>8.7780732161245898E+30</v>
      </c>
      <c r="AL23317" s="81"/>
    </row>
    <row r="23318" spans="32:38" x14ac:dyDescent="0.3">
      <c r="AF23318" s="82"/>
      <c r="AG23318">
        <v>4532914331679570</v>
      </c>
      <c r="AH23318">
        <v>5531519606004700</v>
      </c>
      <c r="AI23318">
        <v>8.7791949978455399E+30</v>
      </c>
      <c r="AL23318" s="81"/>
    </row>
    <row r="23319" spans="32:38" x14ac:dyDescent="0.3">
      <c r="AF23319" s="82"/>
      <c r="AG23319">
        <v>4532914797952620</v>
      </c>
      <c r="AH23319">
        <v>5531519608336100</v>
      </c>
      <c r="AI23319">
        <v>8.7803168751286892E+30</v>
      </c>
      <c r="AL23319" s="81"/>
    </row>
    <row r="23320" spans="32:38" x14ac:dyDescent="0.3">
      <c r="AF23320" s="82"/>
      <c r="AG23320">
        <v>4532915264245670</v>
      </c>
      <c r="AH23320">
        <v>5531519610667590</v>
      </c>
      <c r="AI23320">
        <v>8.7814388479781201E+30</v>
      </c>
      <c r="AL23320" s="81"/>
    </row>
    <row r="23321" spans="32:38" x14ac:dyDescent="0.3">
      <c r="AF23321" s="82"/>
      <c r="AG23321">
        <v>4532915730558720</v>
      </c>
      <c r="AH23321">
        <v>5531519612999190</v>
      </c>
      <c r="AI23321">
        <v>8.7825609163979107E+30</v>
      </c>
      <c r="AL23321" s="81"/>
    </row>
    <row r="23322" spans="32:38" x14ac:dyDescent="0.3">
      <c r="AF23322" s="82"/>
      <c r="AG23322">
        <v>4532916196891770</v>
      </c>
      <c r="AH23322">
        <v>5531519615330880</v>
      </c>
      <c r="AI23322">
        <v>8.7836830803921096E+30</v>
      </c>
      <c r="AL23322" s="81"/>
    </row>
    <row r="23323" spans="32:38" x14ac:dyDescent="0.3">
      <c r="AF23323" s="82"/>
      <c r="AG23323">
        <v>4532916663244820</v>
      </c>
      <c r="AH23323">
        <v>5531519617662680</v>
      </c>
      <c r="AI23323">
        <v>8.7848053399648096E+30</v>
      </c>
      <c r="AL23323" s="81"/>
    </row>
    <row r="23324" spans="32:38" x14ac:dyDescent="0.3">
      <c r="AF23324" s="82"/>
      <c r="AG23324">
        <v>4532917129617870</v>
      </c>
      <c r="AH23324">
        <v>5531519619994570</v>
      </c>
      <c r="AI23324">
        <v>8.7859276951200706E+30</v>
      </c>
      <c r="AL23324" s="81"/>
    </row>
    <row r="23325" spans="32:38" x14ac:dyDescent="0.3">
      <c r="AF23325" s="82"/>
      <c r="AG23325">
        <v>4532917596010920</v>
      </c>
      <c r="AH23325">
        <v>5531519622326570</v>
      </c>
      <c r="AI23325">
        <v>8.7870501458619492E+30</v>
      </c>
      <c r="AL23325" s="81"/>
    </row>
    <row r="23326" spans="32:38" x14ac:dyDescent="0.3">
      <c r="AF23326" s="82"/>
      <c r="AG23326">
        <v>4532918062423970</v>
      </c>
      <c r="AH23326">
        <v>5531519624658660</v>
      </c>
      <c r="AI23326">
        <v>8.7881726921945393E+30</v>
      </c>
      <c r="AL23326" s="81"/>
    </row>
    <row r="23327" spans="32:38" x14ac:dyDescent="0.3">
      <c r="AF23327" s="82"/>
      <c r="AG23327">
        <v>4532918528857020</v>
      </c>
      <c r="AH23327">
        <v>5531519626990860</v>
      </c>
      <c r="AI23327">
        <v>8.7892953341219008E+30</v>
      </c>
      <c r="AL23327" s="81"/>
    </row>
    <row r="23328" spans="32:38" x14ac:dyDescent="0.3">
      <c r="AF23328" s="82"/>
      <c r="AG23328">
        <v>4532918995310070</v>
      </c>
      <c r="AH23328">
        <v>5531519629323150</v>
      </c>
      <c r="AI23328">
        <v>8.7904180716480992E+30</v>
      </c>
      <c r="AL23328" s="81"/>
    </row>
    <row r="23329" spans="32:38" x14ac:dyDescent="0.3">
      <c r="AF23329" s="82"/>
      <c r="AG23329">
        <v>4532919461783120</v>
      </c>
      <c r="AH23329">
        <v>5531519631655550</v>
      </c>
      <c r="AI23329">
        <v>8.7915409047772094E+30</v>
      </c>
      <c r="AL23329" s="81"/>
    </row>
    <row r="23330" spans="32:38" x14ac:dyDescent="0.3">
      <c r="AF23330" s="82"/>
      <c r="AG23330">
        <v>4532919928276170</v>
      </c>
      <c r="AH23330">
        <v>5531519633988040</v>
      </c>
      <c r="AI23330">
        <v>8.7926638335133002E+30</v>
      </c>
      <c r="AL23330" s="81"/>
    </row>
    <row r="23331" spans="32:38" x14ac:dyDescent="0.3">
      <c r="AF23331" s="82"/>
      <c r="AG23331">
        <v>4532920394789220</v>
      </c>
      <c r="AH23331">
        <v>5531519636320640</v>
      </c>
      <c r="AI23331">
        <v>8.7937868578604396E+30</v>
      </c>
      <c r="AL23331" s="81"/>
    </row>
    <row r="23332" spans="32:38" x14ac:dyDescent="0.3">
      <c r="AF23332" s="82"/>
      <c r="AG23332">
        <v>4532920861322270</v>
      </c>
      <c r="AH23332">
        <v>5531519638653330</v>
      </c>
      <c r="AI23332">
        <v>8.7949099778226998E+30</v>
      </c>
      <c r="AL23332" s="81"/>
    </row>
    <row r="23333" spans="32:38" x14ac:dyDescent="0.3">
      <c r="AF23333" s="82"/>
      <c r="AG23333">
        <v>4532921327875320</v>
      </c>
      <c r="AH23333">
        <v>5531519640986130</v>
      </c>
      <c r="AI23333">
        <v>8.7960331934041591E+30</v>
      </c>
      <c r="AL23333" s="81"/>
    </row>
    <row r="23334" spans="32:38" x14ac:dyDescent="0.3">
      <c r="AF23334" s="82"/>
      <c r="AG23334">
        <v>4532921794448370</v>
      </c>
      <c r="AH23334">
        <v>5531519643319020</v>
      </c>
      <c r="AI23334">
        <v>8.7971565046088704E+30</v>
      </c>
      <c r="AL23334" s="81"/>
    </row>
    <row r="23335" spans="32:38" x14ac:dyDescent="0.3">
      <c r="AF23335" s="82"/>
      <c r="AG23335">
        <v>4532922261041420</v>
      </c>
      <c r="AH23335">
        <v>5531519645652020</v>
      </c>
      <c r="AI23335">
        <v>8.7982799114409097E+30</v>
      </c>
      <c r="AL23335" s="81"/>
    </row>
    <row r="23336" spans="32:38" x14ac:dyDescent="0.3">
      <c r="AF23336" s="82"/>
      <c r="AG23336">
        <v>4532922727654470</v>
      </c>
      <c r="AH23336">
        <v>5531519647985110</v>
      </c>
      <c r="AI23336">
        <v>8.7994034139043494E+30</v>
      </c>
      <c r="AL23336" s="81"/>
    </row>
    <row r="23337" spans="32:38" x14ac:dyDescent="0.3">
      <c r="AF23337" s="82"/>
      <c r="AG23337">
        <v>4532923194287520</v>
      </c>
      <c r="AH23337">
        <v>5531519650318310</v>
      </c>
      <c r="AI23337">
        <v>8.8005270120032707E+30</v>
      </c>
      <c r="AL23337" s="81"/>
    </row>
    <row r="23338" spans="32:38" x14ac:dyDescent="0.3">
      <c r="AF23338" s="82"/>
      <c r="AG23338">
        <v>4532923660940570</v>
      </c>
      <c r="AH23338">
        <v>5531519652651600</v>
      </c>
      <c r="AI23338">
        <v>8.8016507057417191E+30</v>
      </c>
      <c r="AL23338" s="81"/>
    </row>
    <row r="23339" spans="32:38" x14ac:dyDescent="0.3">
      <c r="AF23339" s="82"/>
      <c r="AG23339">
        <v>4532924127613620</v>
      </c>
      <c r="AH23339">
        <v>5531519654985000</v>
      </c>
      <c r="AI23339">
        <v>8.8027744951237792E+30</v>
      </c>
      <c r="AL23339" s="81"/>
    </row>
    <row r="23340" spans="32:38" x14ac:dyDescent="0.3">
      <c r="AF23340" s="82"/>
      <c r="AG23340">
        <v>4532924594306670</v>
      </c>
      <c r="AH23340">
        <v>5531519657318490</v>
      </c>
      <c r="AI23340">
        <v>8.8038983801535304E+30</v>
      </c>
      <c r="AL23340" s="81"/>
    </row>
    <row r="23341" spans="32:38" x14ac:dyDescent="0.3">
      <c r="AF23341" s="82"/>
      <c r="AG23341">
        <v>4532925061019720</v>
      </c>
      <c r="AH23341">
        <v>5531519659652090</v>
      </c>
      <c r="AI23341">
        <v>8.8050223608350201E+30</v>
      </c>
      <c r="AL23341" s="81"/>
    </row>
    <row r="23342" spans="32:38" x14ac:dyDescent="0.3">
      <c r="AF23342" s="82"/>
      <c r="AG23342">
        <v>4532925527752770</v>
      </c>
      <c r="AH23342">
        <v>5531519661985780</v>
      </c>
      <c r="AI23342">
        <v>8.806146437172341E+30</v>
      </c>
      <c r="AL23342" s="81"/>
    </row>
    <row r="23343" spans="32:38" x14ac:dyDescent="0.3">
      <c r="AF23343" s="82"/>
      <c r="AG23343">
        <v>4532925994505820</v>
      </c>
      <c r="AH23343">
        <v>5531519664319580</v>
      </c>
      <c r="AI23343">
        <v>8.8072706091695498E+30</v>
      </c>
      <c r="AL23343" s="81"/>
    </row>
    <row r="23344" spans="32:38" x14ac:dyDescent="0.3">
      <c r="AF23344" s="82"/>
      <c r="AG23344">
        <v>4532926461278870</v>
      </c>
      <c r="AH23344">
        <v>5531519666653470</v>
      </c>
      <c r="AI23344">
        <v>8.808394876830721E+30</v>
      </c>
      <c r="AL23344" s="81"/>
    </row>
    <row r="23345" spans="32:38" x14ac:dyDescent="0.3">
      <c r="AF23345" s="82"/>
      <c r="AG23345">
        <v>4532926928071920</v>
      </c>
      <c r="AH23345">
        <v>5531519668987470</v>
      </c>
      <c r="AI23345">
        <v>8.8095192401599113E+30</v>
      </c>
      <c r="AL23345" s="81"/>
    </row>
    <row r="23346" spans="32:38" x14ac:dyDescent="0.3">
      <c r="AF23346" s="82"/>
      <c r="AG23346">
        <v>4532927394884970</v>
      </c>
      <c r="AH23346">
        <v>5531519671321560</v>
      </c>
      <c r="AI23346">
        <v>8.8106436991612099E+30</v>
      </c>
      <c r="AL23346" s="81"/>
    </row>
    <row r="23347" spans="32:38" x14ac:dyDescent="0.3">
      <c r="AF23347" s="82"/>
      <c r="AG23347">
        <v>4532927861718020</v>
      </c>
      <c r="AH23347">
        <v>5531519673655760</v>
      </c>
      <c r="AI23347">
        <v>8.8117682538386701E+30</v>
      </c>
      <c r="AL23347" s="81"/>
    </row>
    <row r="23348" spans="32:38" x14ac:dyDescent="0.3">
      <c r="AF23348" s="82"/>
      <c r="AG23348">
        <v>4532928328571070</v>
      </c>
      <c r="AH23348">
        <v>5531519675990050</v>
      </c>
      <c r="AI23348">
        <v>8.8128929041963801E+30</v>
      </c>
      <c r="AL23348" s="81"/>
    </row>
    <row r="23349" spans="32:38" x14ac:dyDescent="0.3">
      <c r="AF23349" s="82"/>
      <c r="AG23349">
        <v>4532928795444120</v>
      </c>
      <c r="AH23349">
        <v>5531519678324450</v>
      </c>
      <c r="AI23349">
        <v>8.8140176502384009E+30</v>
      </c>
      <c r="AL23349" s="81"/>
    </row>
    <row r="23350" spans="32:38" x14ac:dyDescent="0.3">
      <c r="AF23350" s="82"/>
      <c r="AG23350">
        <v>4532929262337170</v>
      </c>
      <c r="AH23350">
        <v>5531519680658940</v>
      </c>
      <c r="AI23350">
        <v>8.8151424919687992E+30</v>
      </c>
      <c r="AL23350" s="81"/>
    </row>
    <row r="23351" spans="32:38" x14ac:dyDescent="0.3">
      <c r="AF23351" s="82"/>
      <c r="AG23351">
        <v>4532929729250220</v>
      </c>
      <c r="AH23351">
        <v>5531519682993540</v>
      </c>
      <c r="AI23351">
        <v>8.8162674293916499E+30</v>
      </c>
      <c r="AL23351" s="81"/>
    </row>
    <row r="23352" spans="32:38" x14ac:dyDescent="0.3">
      <c r="AF23352" s="82"/>
      <c r="AG23352">
        <v>4532930196183270</v>
      </c>
      <c r="AH23352">
        <v>5531519685328230</v>
      </c>
      <c r="AI23352">
        <v>8.8173924625110206E+30</v>
      </c>
      <c r="AL23352" s="81"/>
    </row>
    <row r="23353" spans="32:38" x14ac:dyDescent="0.3">
      <c r="AF23353" s="82"/>
      <c r="AG23353">
        <v>4532930663136320</v>
      </c>
      <c r="AH23353">
        <v>5531519687663030</v>
      </c>
      <c r="AI23353">
        <v>8.8185175913309805E+30</v>
      </c>
      <c r="AL23353" s="81"/>
    </row>
    <row r="23354" spans="32:38" x14ac:dyDescent="0.3">
      <c r="AF23354" s="82"/>
      <c r="AG23354">
        <v>4532931130109370</v>
      </c>
      <c r="AH23354">
        <v>5531519689997920</v>
      </c>
      <c r="AI23354">
        <v>8.8196428158556007E+30</v>
      </c>
      <c r="AL23354" s="81"/>
    </row>
    <row r="23355" spans="32:38" x14ac:dyDescent="0.3">
      <c r="AF23355" s="82"/>
      <c r="AG23355">
        <v>4532931597102420</v>
      </c>
      <c r="AH23355">
        <v>5531519692332920</v>
      </c>
      <c r="AI23355">
        <v>8.8207681360889491E+30</v>
      </c>
      <c r="AL23355" s="81"/>
    </row>
    <row r="23356" spans="32:38" x14ac:dyDescent="0.3">
      <c r="AF23356" s="82"/>
      <c r="AG23356">
        <v>4532932064115470</v>
      </c>
      <c r="AH23356">
        <v>5531519694668010</v>
      </c>
      <c r="AI23356">
        <v>8.8218935520351004E+30</v>
      </c>
      <c r="AL23356" s="81"/>
    </row>
    <row r="23357" spans="32:38" x14ac:dyDescent="0.3">
      <c r="AF23357" s="82"/>
      <c r="AG23357">
        <v>4532932531148520</v>
      </c>
      <c r="AH23357">
        <v>5531519697003210</v>
      </c>
      <c r="AI23357">
        <v>8.8230190636981202E+30</v>
      </c>
      <c r="AL23357" s="81"/>
    </row>
    <row r="23358" spans="32:38" x14ac:dyDescent="0.3">
      <c r="AF23358" s="82"/>
      <c r="AG23358">
        <v>4532932998201570</v>
      </c>
      <c r="AH23358">
        <v>5531519699338500</v>
      </c>
      <c r="AI23358">
        <v>8.8241446710820809E+30</v>
      </c>
      <c r="AL23358" s="81"/>
    </row>
    <row r="23359" spans="32:38" x14ac:dyDescent="0.3">
      <c r="AF23359" s="82"/>
      <c r="AG23359">
        <v>4532933465274620</v>
      </c>
      <c r="AH23359">
        <v>5531519701673900</v>
      </c>
      <c r="AI23359">
        <v>8.8252703741910605E+30</v>
      </c>
      <c r="AL23359" s="81"/>
    </row>
    <row r="23360" spans="32:38" x14ac:dyDescent="0.3">
      <c r="AF23360" s="82"/>
      <c r="AG23360">
        <v>4532933932367670</v>
      </c>
      <c r="AH23360">
        <v>5531519704009390</v>
      </c>
      <c r="AI23360">
        <v>8.82639617302911E+30</v>
      </c>
      <c r="AL23360" s="81"/>
    </row>
    <row r="23361" spans="32:38" x14ac:dyDescent="0.3">
      <c r="AF23361" s="82"/>
      <c r="AG23361">
        <v>4532934399480720</v>
      </c>
      <c r="AH23361">
        <v>5531519706344990</v>
      </c>
      <c r="AI23361">
        <v>8.8275220676003096E+30</v>
      </c>
      <c r="AL23361" s="81"/>
    </row>
    <row r="23362" spans="32:38" x14ac:dyDescent="0.3">
      <c r="AF23362" s="82"/>
      <c r="AG23362">
        <v>4532934866613770</v>
      </c>
      <c r="AH23362">
        <v>5531519708680680</v>
      </c>
      <c r="AI23362">
        <v>8.8286480579087294E+30</v>
      </c>
      <c r="AL23362" s="81"/>
    </row>
    <row r="23363" spans="32:38" x14ac:dyDescent="0.3">
      <c r="AF23363" s="82"/>
      <c r="AG23363">
        <v>4532935333766820</v>
      </c>
      <c r="AH23363">
        <v>5531519711016480</v>
      </c>
      <c r="AI23363">
        <v>8.8297741439584498E+30</v>
      </c>
      <c r="AL23363" s="81"/>
    </row>
    <row r="23364" spans="32:38" x14ac:dyDescent="0.3">
      <c r="AF23364" s="82"/>
      <c r="AG23364">
        <v>4532935800939870</v>
      </c>
      <c r="AH23364">
        <v>5531519713352370</v>
      </c>
      <c r="AI23364">
        <v>8.8309003257535194E+30</v>
      </c>
      <c r="AL23364" s="81"/>
    </row>
    <row r="23365" spans="32:38" x14ac:dyDescent="0.3">
      <c r="AF23365" s="82"/>
      <c r="AG23365">
        <v>4532936268132920</v>
      </c>
      <c r="AH23365">
        <v>5531519715688370</v>
      </c>
      <c r="AI23365">
        <v>8.8320266032980197E+30</v>
      </c>
      <c r="AL23365" s="81"/>
    </row>
    <row r="23366" spans="32:38" x14ac:dyDescent="0.3">
      <c r="AF23366" s="82"/>
      <c r="AG23366">
        <v>4532936735345970</v>
      </c>
      <c r="AH23366">
        <v>5531519718024460</v>
      </c>
      <c r="AI23366">
        <v>8.8331529765960298E+30</v>
      </c>
      <c r="AL23366" s="81"/>
    </row>
    <row r="23367" spans="32:38" x14ac:dyDescent="0.3">
      <c r="AF23367" s="82"/>
      <c r="AG23367">
        <v>4532937202579020</v>
      </c>
      <c r="AH23367">
        <v>5531519720360660</v>
      </c>
      <c r="AI23367">
        <v>8.8342794456515995E+30</v>
      </c>
      <c r="AL23367" s="81"/>
    </row>
    <row r="23368" spans="32:38" x14ac:dyDescent="0.3">
      <c r="AF23368" s="82"/>
      <c r="AG23368">
        <v>4532937669832070</v>
      </c>
      <c r="AH23368">
        <v>5531519722696950</v>
      </c>
      <c r="AI23368">
        <v>8.8354060104688204E+30</v>
      </c>
      <c r="AL23368" s="81"/>
    </row>
    <row r="23369" spans="32:38" x14ac:dyDescent="0.3">
      <c r="AF23369" s="82"/>
      <c r="AG23369">
        <v>4532938137105120</v>
      </c>
      <c r="AH23369">
        <v>5531519725033350</v>
      </c>
      <c r="AI23369">
        <v>8.83653267105174E+30</v>
      </c>
      <c r="AL23369" s="81"/>
    </row>
    <row r="23370" spans="32:38" x14ac:dyDescent="0.3">
      <c r="AF23370" s="82"/>
      <c r="AG23370">
        <v>4532938604398170</v>
      </c>
      <c r="AH23370">
        <v>5531519727369840</v>
      </c>
      <c r="AI23370">
        <v>8.83765942740445E+30</v>
      </c>
      <c r="AL23370" s="81"/>
    </row>
    <row r="23371" spans="32:38" x14ac:dyDescent="0.3">
      <c r="AF23371" s="82"/>
      <c r="AG23371">
        <v>4532939071711220</v>
      </c>
      <c r="AH23371">
        <v>5531519729706440</v>
      </c>
      <c r="AI23371">
        <v>8.8387862795309989E+30</v>
      </c>
      <c r="AL23371" s="81"/>
    </row>
    <row r="23372" spans="32:38" x14ac:dyDescent="0.3">
      <c r="AF23372" s="82"/>
      <c r="AG23372">
        <v>4532939539044270</v>
      </c>
      <c r="AH23372">
        <v>5531519732043130</v>
      </c>
      <c r="AI23372">
        <v>8.8399132274354807E+30</v>
      </c>
      <c r="AL23372" s="81"/>
    </row>
    <row r="23373" spans="32:38" x14ac:dyDescent="0.3">
      <c r="AF23373" s="82"/>
      <c r="AG23373">
        <v>4532940006397320</v>
      </c>
      <c r="AH23373">
        <v>5531519734379930</v>
      </c>
      <c r="AI23373">
        <v>8.8410402711219396E+30</v>
      </c>
      <c r="AL23373" s="81"/>
    </row>
    <row r="23374" spans="32:38" x14ac:dyDescent="0.3">
      <c r="AF23374" s="82"/>
      <c r="AG23374">
        <v>4532940473770370</v>
      </c>
      <c r="AH23374">
        <v>5531519736716820</v>
      </c>
      <c r="AI23374">
        <v>8.8421674105944703E+30</v>
      </c>
      <c r="AL23374" s="81"/>
    </row>
    <row r="23375" spans="32:38" x14ac:dyDescent="0.3">
      <c r="AF23375" s="82"/>
      <c r="AG23375">
        <v>4532940941163420</v>
      </c>
      <c r="AH23375">
        <v>5531519739053820</v>
      </c>
      <c r="AI23375">
        <v>8.8432946458571195E+30</v>
      </c>
      <c r="AL23375" s="81"/>
    </row>
    <row r="23376" spans="32:38" x14ac:dyDescent="0.3">
      <c r="AF23376" s="82"/>
      <c r="AG23376">
        <v>4532941408576470</v>
      </c>
      <c r="AH23376">
        <v>5531519741390910</v>
      </c>
      <c r="AI23376">
        <v>8.8444219769139797E+30</v>
      </c>
      <c r="AL23376" s="81"/>
    </row>
    <row r="23377" spans="32:38" x14ac:dyDescent="0.3">
      <c r="AF23377" s="82"/>
      <c r="AG23377">
        <v>4532941876009520</v>
      </c>
      <c r="AH23377">
        <v>5531519743728110</v>
      </c>
      <c r="AI23377">
        <v>8.8455494037691088E+30</v>
      </c>
      <c r="AL23377" s="81"/>
    </row>
    <row r="23378" spans="32:38" x14ac:dyDescent="0.3">
      <c r="AF23378" s="82"/>
      <c r="AG23378">
        <v>4532942343462570</v>
      </c>
      <c r="AH23378">
        <v>5531519746065400</v>
      </c>
      <c r="AI23378">
        <v>8.84667692642657E+30</v>
      </c>
      <c r="AL23378" s="81"/>
    </row>
    <row r="23379" spans="32:38" x14ac:dyDescent="0.3">
      <c r="AF23379" s="82"/>
      <c r="AG23379">
        <v>4532942810935620</v>
      </c>
      <c r="AH23379">
        <v>5531519748402800</v>
      </c>
      <c r="AI23379">
        <v>8.8478045448904493E+30</v>
      </c>
      <c r="AL23379" s="81"/>
    </row>
    <row r="23380" spans="32:38" x14ac:dyDescent="0.3">
      <c r="AF23380" s="82"/>
      <c r="AG23380">
        <v>4532943278428670</v>
      </c>
      <c r="AH23380">
        <v>5531519750740290</v>
      </c>
      <c r="AI23380">
        <v>8.8489322591647999E+30</v>
      </c>
      <c r="AL23380" s="81"/>
    </row>
    <row r="23381" spans="32:38" x14ac:dyDescent="0.3">
      <c r="AF23381" s="82"/>
      <c r="AG23381">
        <v>4532943745941720</v>
      </c>
      <c r="AH23381">
        <v>5531519753077890</v>
      </c>
      <c r="AI23381">
        <v>8.85006006925371E+30</v>
      </c>
      <c r="AL23381" s="81"/>
    </row>
    <row r="23382" spans="32:38" x14ac:dyDescent="0.3">
      <c r="AF23382" s="82"/>
      <c r="AG23382">
        <v>4532944213474770</v>
      </c>
      <c r="AH23382">
        <v>5531519755415580</v>
      </c>
      <c r="AI23382">
        <v>8.8511879751612395E+30</v>
      </c>
      <c r="AL23382" s="81"/>
    </row>
    <row r="23383" spans="32:38" x14ac:dyDescent="0.3">
      <c r="AF23383" s="82"/>
      <c r="AG23383">
        <v>4532944681027820</v>
      </c>
      <c r="AH23383">
        <v>5531519757753380</v>
      </c>
      <c r="AI23383">
        <v>8.8523159768914507E+30</v>
      </c>
      <c r="AL23383" s="81"/>
    </row>
    <row r="23384" spans="32:38" x14ac:dyDescent="0.3">
      <c r="AF23384" s="82"/>
      <c r="AG23384">
        <v>4532945148600870</v>
      </c>
      <c r="AH23384">
        <v>5531519760091270</v>
      </c>
      <c r="AI23384">
        <v>8.8534440744484306E+30</v>
      </c>
      <c r="AL23384" s="81"/>
    </row>
    <row r="23385" spans="32:38" x14ac:dyDescent="0.3">
      <c r="AF23385" s="82"/>
      <c r="AG23385">
        <v>4532945616193920</v>
      </c>
      <c r="AH23385">
        <v>5531519762429270</v>
      </c>
      <c r="AI23385">
        <v>8.8545722678362404E+30</v>
      </c>
      <c r="AL23385" s="81"/>
    </row>
    <row r="23386" spans="32:38" x14ac:dyDescent="0.3">
      <c r="AF23386" s="82"/>
      <c r="AG23386">
        <v>4532946083806970</v>
      </c>
      <c r="AH23386">
        <v>5531519764767360</v>
      </c>
      <c r="AI23386">
        <v>8.8557005570589512E+30</v>
      </c>
      <c r="AL23386" s="81"/>
    </row>
    <row r="23387" spans="32:38" x14ac:dyDescent="0.3">
      <c r="AF23387" s="82"/>
      <c r="AG23387">
        <v>4532946551440020</v>
      </c>
      <c r="AH23387">
        <v>5531519767105560</v>
      </c>
      <c r="AI23387">
        <v>8.8568289421206198E+30</v>
      </c>
      <c r="AL23387" s="81"/>
    </row>
    <row r="23388" spans="32:38" x14ac:dyDescent="0.3">
      <c r="AF23388" s="82"/>
      <c r="AG23388">
        <v>4532947019093070</v>
      </c>
      <c r="AH23388">
        <v>5531519769443850</v>
      </c>
      <c r="AI23388">
        <v>8.8579574230253398E+30</v>
      </c>
      <c r="AL23388" s="81"/>
    </row>
    <row r="23389" spans="32:38" x14ac:dyDescent="0.3">
      <c r="AF23389" s="82"/>
      <c r="AG23389">
        <v>4532947486766120</v>
      </c>
      <c r="AH23389">
        <v>5531519771782250</v>
      </c>
      <c r="AI23389">
        <v>8.8590859997771702E+30</v>
      </c>
      <c r="AL23389" s="81"/>
    </row>
    <row r="23390" spans="32:38" x14ac:dyDescent="0.3">
      <c r="AF23390" s="82"/>
      <c r="AG23390">
        <v>4532947954459170</v>
      </c>
      <c r="AH23390">
        <v>5531519774120740</v>
      </c>
      <c r="AI23390">
        <v>8.8602146723801799E+30</v>
      </c>
      <c r="AL23390" s="81"/>
    </row>
    <row r="23391" spans="32:38" x14ac:dyDescent="0.3">
      <c r="AF23391" s="82"/>
      <c r="AG23391">
        <v>4532948422172220</v>
      </c>
      <c r="AH23391">
        <v>5531519776459340</v>
      </c>
      <c r="AI23391">
        <v>8.8613434408384312E+30</v>
      </c>
      <c r="AL23391" s="81"/>
    </row>
    <row r="23392" spans="32:38" x14ac:dyDescent="0.3">
      <c r="AF23392" s="82"/>
      <c r="AG23392">
        <v>4532948889905270</v>
      </c>
      <c r="AH23392">
        <v>5531519778798030</v>
      </c>
      <c r="AI23392">
        <v>8.86247230515601E+30</v>
      </c>
      <c r="AL23392" s="81"/>
    </row>
    <row r="23393" spans="32:38" x14ac:dyDescent="0.3">
      <c r="AF23393" s="82"/>
      <c r="AG23393">
        <v>4532949357658320</v>
      </c>
      <c r="AH23393">
        <v>5531519781136830</v>
      </c>
      <c r="AI23393">
        <v>8.8636012653369797E+30</v>
      </c>
      <c r="AL23393" s="81"/>
    </row>
    <row r="23394" spans="32:38" x14ac:dyDescent="0.3">
      <c r="AF23394" s="82"/>
      <c r="AG23394">
        <v>4532949825431370</v>
      </c>
      <c r="AH23394">
        <v>5531519783475720</v>
      </c>
      <c r="AI23394">
        <v>8.8647303213854092E+30</v>
      </c>
      <c r="AL23394" s="81"/>
    </row>
    <row r="23395" spans="32:38" x14ac:dyDescent="0.3">
      <c r="AF23395" s="82"/>
      <c r="AG23395">
        <v>4532950293224420</v>
      </c>
      <c r="AH23395">
        <v>5531519785814720</v>
      </c>
      <c r="AI23395">
        <v>8.865859473305371E+30</v>
      </c>
      <c r="AL23395" s="81"/>
    </row>
    <row r="23396" spans="32:38" x14ac:dyDescent="0.3">
      <c r="AF23396" s="82"/>
      <c r="AG23396">
        <v>4532950761037470</v>
      </c>
      <c r="AH23396">
        <v>5531519788153810</v>
      </c>
      <c r="AI23396">
        <v>8.8669887211009306E+30</v>
      </c>
      <c r="AL23396" s="81"/>
    </row>
    <row r="23397" spans="32:38" x14ac:dyDescent="0.3">
      <c r="AF23397" s="82"/>
      <c r="AG23397">
        <v>4532951228870520</v>
      </c>
      <c r="AH23397">
        <v>5531519790493010</v>
      </c>
      <c r="AI23397">
        <v>8.8681180647761503E+30</v>
      </c>
      <c r="AL23397" s="81"/>
    </row>
    <row r="23398" spans="32:38" x14ac:dyDescent="0.3">
      <c r="AF23398" s="82"/>
      <c r="AG23398">
        <v>4532951696723570</v>
      </c>
      <c r="AH23398">
        <v>5531519792832300</v>
      </c>
      <c r="AI23398">
        <v>8.8692475043351194E+30</v>
      </c>
      <c r="AL23398" s="81"/>
    </row>
    <row r="23399" spans="32:38" x14ac:dyDescent="0.3">
      <c r="AF23399" s="82"/>
      <c r="AG23399">
        <v>4532952164596620</v>
      </c>
      <c r="AH23399">
        <v>5531519795171700</v>
      </c>
      <c r="AI23399">
        <v>8.8703770397818991E+30</v>
      </c>
      <c r="AL23399" s="81"/>
    </row>
    <row r="23400" spans="32:38" x14ac:dyDescent="0.3">
      <c r="AF23400" s="82"/>
      <c r="AG23400">
        <v>4532952632489670</v>
      </c>
      <c r="AH23400">
        <v>5531519797511190</v>
      </c>
      <c r="AI23400">
        <v>8.8715066711205604E+30</v>
      </c>
      <c r="AL23400" s="81"/>
    </row>
    <row r="23401" spans="32:38" x14ac:dyDescent="0.3">
      <c r="AF23401" s="82"/>
      <c r="AG23401">
        <v>4532953100402720</v>
      </c>
      <c r="AH23401">
        <v>5531519799850790</v>
      </c>
      <c r="AI23401">
        <v>8.8726363983551703E+30</v>
      </c>
      <c r="AL23401" s="81"/>
    </row>
    <row r="23402" spans="32:38" x14ac:dyDescent="0.3">
      <c r="AF23402" s="82"/>
      <c r="AG23402">
        <v>4532953568335770</v>
      </c>
      <c r="AH23402">
        <v>5531519802190480</v>
      </c>
      <c r="AI23402">
        <v>8.873766221489791E+30</v>
      </c>
      <c r="AL23402" s="81"/>
    </row>
    <row r="23403" spans="32:38" x14ac:dyDescent="0.3">
      <c r="AF23403" s="82"/>
      <c r="AG23403">
        <v>4532954036288820</v>
      </c>
      <c r="AH23403">
        <v>5531519804530280</v>
      </c>
      <c r="AI23403">
        <v>8.8748961405285094E+30</v>
      </c>
      <c r="AL23403" s="81"/>
    </row>
    <row r="23404" spans="32:38" x14ac:dyDescent="0.3">
      <c r="AF23404" s="82"/>
      <c r="AG23404">
        <v>4532954504261870</v>
      </c>
      <c r="AH23404">
        <v>5531519806870170</v>
      </c>
      <c r="AI23404">
        <v>8.87602615547539E+30</v>
      </c>
      <c r="AL23404" s="81"/>
    </row>
    <row r="23405" spans="32:38" x14ac:dyDescent="0.3">
      <c r="AF23405" s="82"/>
      <c r="AG23405">
        <v>4532954972254920</v>
      </c>
      <c r="AH23405">
        <v>5531519809210170</v>
      </c>
      <c r="AI23405">
        <v>1.10964453329181E+31</v>
      </c>
      <c r="AL23405" s="81"/>
    </row>
    <row r="23406" spans="32:38" x14ac:dyDescent="0.3">
      <c r="AF23406" s="82"/>
      <c r="AG23406">
        <v>4532955440267970</v>
      </c>
      <c r="AH23406">
        <v>5531519811550260</v>
      </c>
      <c r="AI23406">
        <v>1.10978580913873E+31</v>
      </c>
      <c r="AL23406" s="81"/>
    </row>
    <row r="23407" spans="32:38" x14ac:dyDescent="0.3">
      <c r="AF23407" s="82"/>
      <c r="AG23407">
        <v>4532955908301020</v>
      </c>
      <c r="AH23407">
        <v>5531519813890460</v>
      </c>
      <c r="AI23407">
        <v>1.10992709697571E+31</v>
      </c>
      <c r="AL23407" s="81"/>
    </row>
    <row r="23408" spans="32:38" x14ac:dyDescent="0.3">
      <c r="AF23408" s="82"/>
      <c r="AG23408">
        <v>4532956376354070</v>
      </c>
      <c r="AH23408">
        <v>5531519816230750</v>
      </c>
      <c r="AI23408">
        <v>1.11006839680323E+31</v>
      </c>
      <c r="AL23408" s="81"/>
    </row>
    <row r="23409" spans="32:38" x14ac:dyDescent="0.3">
      <c r="AF23409" s="82"/>
      <c r="AG23409">
        <v>4532956844427120</v>
      </c>
      <c r="AH23409">
        <v>5531519818571150</v>
      </c>
      <c r="AI23409">
        <v>1.11020970862182E+31</v>
      </c>
      <c r="AL23409" s="81"/>
    </row>
    <row r="23410" spans="32:38" x14ac:dyDescent="0.3">
      <c r="AF23410" s="82"/>
      <c r="AG23410">
        <v>4532957312520170</v>
      </c>
      <c r="AH23410">
        <v>5531519820911640</v>
      </c>
      <c r="AI23410">
        <v>1.11035103243199E+31</v>
      </c>
      <c r="AL23410" s="81"/>
    </row>
    <row r="23411" spans="32:38" x14ac:dyDescent="0.3">
      <c r="AF23411" s="82"/>
      <c r="AG23411">
        <v>4532957780633220</v>
      </c>
      <c r="AH23411">
        <v>5531519823252240</v>
      </c>
      <c r="AI23411">
        <v>1.1104923682342301E+31</v>
      </c>
      <c r="AL23411" s="81"/>
    </row>
    <row r="23412" spans="32:38" x14ac:dyDescent="0.3">
      <c r="AF23412" s="82"/>
      <c r="AG23412">
        <v>4532958248766270</v>
      </c>
      <c r="AH23412">
        <v>5531519825592930</v>
      </c>
      <c r="AI23412">
        <v>1.11063371602907E+31</v>
      </c>
      <c r="AL23412" s="81"/>
    </row>
    <row r="23413" spans="32:38" x14ac:dyDescent="0.3">
      <c r="AF23413" s="82"/>
      <c r="AG23413">
        <v>4532958716919320</v>
      </c>
      <c r="AH23413">
        <v>5531519827933730</v>
      </c>
      <c r="AI23413">
        <v>1.1107750758169999E+31</v>
      </c>
      <c r="AL23413" s="81"/>
    </row>
    <row r="23414" spans="32:38" x14ac:dyDescent="0.3">
      <c r="AF23414" s="82"/>
      <c r="AG23414">
        <v>4532959185092370</v>
      </c>
      <c r="AH23414">
        <v>5531519830274620</v>
      </c>
      <c r="AI23414">
        <v>1.11091644759854E+31</v>
      </c>
      <c r="AL23414" s="81"/>
    </row>
    <row r="23415" spans="32:38" x14ac:dyDescent="0.3">
      <c r="AF23415" s="82"/>
      <c r="AG23415">
        <v>4532959653285420</v>
      </c>
      <c r="AH23415">
        <v>5531519832615620</v>
      </c>
      <c r="AI23415">
        <v>1.1110578313742E+31</v>
      </c>
      <c r="AL23415" s="81"/>
    </row>
    <row r="23416" spans="32:38" x14ac:dyDescent="0.3">
      <c r="AF23416" s="82"/>
      <c r="AG23416">
        <v>4532960121498470</v>
      </c>
      <c r="AH23416">
        <v>5531519834956710</v>
      </c>
      <c r="AI23416">
        <v>1.1111992271444801E+31</v>
      </c>
      <c r="AL23416" s="81"/>
    </row>
    <row r="23417" spans="32:38" x14ac:dyDescent="0.3">
      <c r="AF23417" s="82"/>
      <c r="AG23417">
        <v>4532960589731520</v>
      </c>
      <c r="AH23417">
        <v>5531519837297910</v>
      </c>
      <c r="AI23417">
        <v>1.1113406349099E+31</v>
      </c>
      <c r="AL23417" s="81"/>
    </row>
    <row r="23418" spans="32:38" x14ac:dyDescent="0.3">
      <c r="AF23418" s="82"/>
      <c r="AG23418">
        <v>4532961057984570</v>
      </c>
      <c r="AH23418">
        <v>5531519839639200</v>
      </c>
      <c r="AI23418">
        <v>1.1114820546709602E+31</v>
      </c>
      <c r="AL23418" s="81"/>
    </row>
    <row r="23419" spans="32:38" x14ac:dyDescent="0.3">
      <c r="AF23419" s="82"/>
      <c r="AG23419">
        <v>4532961526257620</v>
      </c>
      <c r="AH23419">
        <v>5531519841980600</v>
      </c>
      <c r="AI23419">
        <v>1.11162348642816E+31</v>
      </c>
      <c r="AL23419" s="81"/>
    </row>
    <row r="23420" spans="32:38" x14ac:dyDescent="0.3">
      <c r="AF23420" s="82"/>
      <c r="AG23420">
        <v>4532961994550670</v>
      </c>
      <c r="AH23420">
        <v>5531519844322090</v>
      </c>
      <c r="AI23420">
        <v>1.1117649301820301E+31</v>
      </c>
      <c r="AL23420" s="81"/>
    </row>
    <row r="23421" spans="32:38" x14ac:dyDescent="0.3">
      <c r="AF23421" s="82"/>
      <c r="AG23421">
        <v>4532962462863720</v>
      </c>
      <c r="AH23421">
        <v>5531519846663690</v>
      </c>
      <c r="AI23421">
        <v>1.1119063859330699E+31</v>
      </c>
      <c r="AL23421" s="81"/>
    </row>
    <row r="23422" spans="32:38" x14ac:dyDescent="0.3">
      <c r="AF23422" s="82"/>
      <c r="AG23422">
        <v>4532962931196770</v>
      </c>
      <c r="AH23422">
        <v>5531519849005380</v>
      </c>
      <c r="AI23422">
        <v>1.1120478536817901E+31</v>
      </c>
      <c r="AL23422" s="81"/>
    </row>
    <row r="23423" spans="32:38" x14ac:dyDescent="0.3">
      <c r="AF23423" s="82"/>
      <c r="AG23423">
        <v>4532963399549820</v>
      </c>
      <c r="AH23423">
        <v>5531519851347180</v>
      </c>
      <c r="AI23423">
        <v>1.1121893334286901E+31</v>
      </c>
      <c r="AL23423" s="81"/>
    </row>
    <row r="23424" spans="32:38" x14ac:dyDescent="0.3">
      <c r="AF23424" s="82"/>
      <c r="AG23424">
        <v>4532963867922870</v>
      </c>
      <c r="AH23424">
        <v>5531519853689070</v>
      </c>
      <c r="AI23424">
        <v>1.11233082517429E+31</v>
      </c>
      <c r="AL23424" s="81"/>
    </row>
    <row r="23425" spans="32:38" x14ac:dyDescent="0.3">
      <c r="AF23425" s="82"/>
      <c r="AG23425">
        <v>4532964336315920</v>
      </c>
      <c r="AH23425">
        <v>5531519856031070</v>
      </c>
      <c r="AI23425">
        <v>1.1124723289190899E+31</v>
      </c>
      <c r="AL23425" s="81"/>
    </row>
    <row r="23426" spans="32:38" x14ac:dyDescent="0.3">
      <c r="AF23426" s="82"/>
      <c r="AG23426">
        <v>4532964804728970</v>
      </c>
      <c r="AH23426">
        <v>5531519858373160</v>
      </c>
      <c r="AI23426">
        <v>1.1126138446635999E+31</v>
      </c>
      <c r="AL23426" s="81"/>
    </row>
    <row r="23427" spans="32:38" x14ac:dyDescent="0.3">
      <c r="AF23427" s="82"/>
      <c r="AG23427">
        <v>4532965273162020</v>
      </c>
      <c r="AH23427">
        <v>5531519860715360</v>
      </c>
      <c r="AI23427">
        <v>1.11275537240834E+31</v>
      </c>
      <c r="AL23427" s="81"/>
    </row>
    <row r="23428" spans="32:38" x14ac:dyDescent="0.3">
      <c r="AF23428" s="82"/>
      <c r="AG23428">
        <v>4532965741615070</v>
      </c>
      <c r="AH23428">
        <v>5531519863057650</v>
      </c>
      <c r="AI23428">
        <v>1.1128969121538E+31</v>
      </c>
      <c r="AL23428" s="81"/>
    </row>
    <row r="23429" spans="32:38" x14ac:dyDescent="0.3">
      <c r="AF23429" s="82"/>
      <c r="AG23429">
        <v>4532966210088120</v>
      </c>
      <c r="AH23429">
        <v>5531519865400050</v>
      </c>
      <c r="AI23429">
        <v>1.1130384639005E+31</v>
      </c>
      <c r="AL23429" s="81"/>
    </row>
    <row r="23430" spans="32:38" x14ac:dyDescent="0.3">
      <c r="AF23430" s="82"/>
      <c r="AG23430">
        <v>4532966678581170</v>
      </c>
      <c r="AH23430">
        <v>5531519867742540</v>
      </c>
      <c r="AI23430">
        <v>1.1131800276489501E+31</v>
      </c>
      <c r="AL23430" s="81"/>
    </row>
    <row r="23431" spans="32:38" x14ac:dyDescent="0.3">
      <c r="AF23431" s="82"/>
      <c r="AG23431">
        <v>4532967147094220</v>
      </c>
      <c r="AH23431">
        <v>5531519870085140</v>
      </c>
      <c r="AI23431">
        <v>1.11332160339966E+31</v>
      </c>
      <c r="AL23431" s="81"/>
    </row>
    <row r="23432" spans="32:38" x14ac:dyDescent="0.3">
      <c r="AF23432" s="82"/>
      <c r="AG23432">
        <v>4532967615627270</v>
      </c>
      <c r="AH23432">
        <v>5531519872427830</v>
      </c>
      <c r="AI23432">
        <v>1.1134631911531302E+31</v>
      </c>
      <c r="AL23432" s="81"/>
    </row>
    <row r="23433" spans="32:38" x14ac:dyDescent="0.3">
      <c r="AF23433" s="82"/>
      <c r="AG23433">
        <v>4532968084180320</v>
      </c>
      <c r="AH23433">
        <v>5531519874770630</v>
      </c>
      <c r="AI23433">
        <v>1.11360479090988E+31</v>
      </c>
      <c r="AL23433" s="81"/>
    </row>
    <row r="23434" spans="32:38" x14ac:dyDescent="0.3">
      <c r="AF23434" s="82"/>
      <c r="AG23434">
        <v>4532968552753370</v>
      </c>
      <c r="AH23434">
        <v>5531519877113520</v>
      </c>
      <c r="AI23434">
        <v>1.1137464026704101E+31</v>
      </c>
      <c r="AL23434" s="81"/>
    </row>
    <row r="23435" spans="32:38" x14ac:dyDescent="0.3">
      <c r="AF23435" s="82"/>
      <c r="AG23435">
        <v>4532969021346420</v>
      </c>
      <c r="AH23435">
        <v>5531519879456520</v>
      </c>
      <c r="AI23435">
        <v>1.1138880264352299E+31</v>
      </c>
      <c r="AL23435" s="81"/>
    </row>
    <row r="23436" spans="32:38" x14ac:dyDescent="0.3">
      <c r="AF23436" s="82"/>
      <c r="AG23436">
        <v>4532969489959470</v>
      </c>
      <c r="AH23436">
        <v>5531519881799610</v>
      </c>
      <c r="AI23436">
        <v>1.11402966220485E+31</v>
      </c>
      <c r="AL23436" s="81"/>
    </row>
    <row r="23437" spans="32:38" x14ac:dyDescent="0.3">
      <c r="AF23437" s="82"/>
      <c r="AG23437">
        <v>4532969958592520</v>
      </c>
      <c r="AH23437">
        <v>5531519884142810</v>
      </c>
      <c r="AI23437">
        <v>1.1141713099797699E+31</v>
      </c>
      <c r="AL23437" s="81"/>
    </row>
    <row r="23438" spans="32:38" x14ac:dyDescent="0.3">
      <c r="AF23438" s="82"/>
      <c r="AG23438">
        <v>4532970427245570</v>
      </c>
      <c r="AH23438">
        <v>5531519886486100</v>
      </c>
      <c r="AI23438">
        <v>1.1143129697605201E+31</v>
      </c>
      <c r="AL23438" s="81"/>
    </row>
    <row r="23439" spans="32:38" x14ac:dyDescent="0.3">
      <c r="AF23439" s="82"/>
      <c r="AG23439">
        <v>4532970895918620</v>
      </c>
      <c r="AH23439">
        <v>5531519888829500</v>
      </c>
      <c r="AI23439">
        <v>1.11445464154759E+31</v>
      </c>
      <c r="AL23439" s="81"/>
    </row>
    <row r="23440" spans="32:38" x14ac:dyDescent="0.3">
      <c r="AF23440" s="82"/>
      <c r="AG23440">
        <v>4532971364611670</v>
      </c>
      <c r="AH23440">
        <v>5531519891172990</v>
      </c>
      <c r="AI23440">
        <v>1.1145963253415001E+31</v>
      </c>
      <c r="AL23440" s="81"/>
    </row>
    <row r="23441" spans="32:38" x14ac:dyDescent="0.3">
      <c r="AF23441" s="82"/>
      <c r="AG23441">
        <v>4532971833324720</v>
      </c>
      <c r="AH23441">
        <v>5531519893516590</v>
      </c>
      <c r="AI23441">
        <v>1.1147380211427499E+31</v>
      </c>
      <c r="AL23441" s="81"/>
    </row>
    <row r="23442" spans="32:38" x14ac:dyDescent="0.3">
      <c r="AF23442" s="82"/>
      <c r="AG23442">
        <v>4532972302057770</v>
      </c>
      <c r="AH23442">
        <v>5531519895860280</v>
      </c>
      <c r="AI23442">
        <v>1.1148797289518501E+31</v>
      </c>
      <c r="AL23442" s="81"/>
    </row>
    <row r="23443" spans="32:38" x14ac:dyDescent="0.3">
      <c r="AF23443" s="82"/>
      <c r="AG23443">
        <v>4532972770810820</v>
      </c>
      <c r="AH23443">
        <v>5531519898204080</v>
      </c>
      <c r="AI23443">
        <v>1.1150214487693099E+31</v>
      </c>
      <c r="AL23443" s="81"/>
    </row>
    <row r="23444" spans="32:38" x14ac:dyDescent="0.3">
      <c r="AF23444" s="82"/>
      <c r="AG23444">
        <v>4532973239583870</v>
      </c>
      <c r="AH23444">
        <v>5531519900547970</v>
      </c>
      <c r="AI23444">
        <v>1.11516318059565E+31</v>
      </c>
      <c r="AL23444" s="81"/>
    </row>
    <row r="23445" spans="32:38" x14ac:dyDescent="0.3">
      <c r="AF23445" s="82"/>
      <c r="AG23445">
        <v>4532973708376920</v>
      </c>
      <c r="AH23445">
        <v>5531519902891970</v>
      </c>
      <c r="AI23445">
        <v>1.1153049244313599E+31</v>
      </c>
      <c r="AL23445" s="81"/>
    </row>
    <row r="23446" spans="32:38" x14ac:dyDescent="0.3">
      <c r="AF23446" s="82"/>
      <c r="AG23446">
        <v>4532974177189970</v>
      </c>
      <c r="AH23446">
        <v>5531519905236060</v>
      </c>
      <c r="AI23446">
        <v>1.11544668027696E+31</v>
      </c>
      <c r="AL23446" s="81"/>
    </row>
    <row r="23447" spans="32:38" x14ac:dyDescent="0.3">
      <c r="AF23447" s="82"/>
      <c r="AG23447">
        <v>4532974646023020</v>
      </c>
      <c r="AH23447">
        <v>5531519907580260</v>
      </c>
      <c r="AI23447">
        <v>1.1155884481329601E+31</v>
      </c>
      <c r="AL23447" s="81"/>
    </row>
    <row r="23448" spans="32:38" x14ac:dyDescent="0.3">
      <c r="AF23448" s="82"/>
      <c r="AG23448">
        <v>4532975114876070</v>
      </c>
      <c r="AH23448">
        <v>5531519909924550</v>
      </c>
      <c r="AI23448">
        <v>1.1157302279998601E+31</v>
      </c>
      <c r="AL23448" s="81"/>
    </row>
    <row r="23449" spans="32:38" x14ac:dyDescent="0.3">
      <c r="AF23449" s="82"/>
      <c r="AG23449">
        <v>4532975583749120</v>
      </c>
      <c r="AH23449">
        <v>5531519912268950</v>
      </c>
      <c r="AI23449">
        <v>1.11587201987817E+31</v>
      </c>
      <c r="AL23449" s="81"/>
    </row>
    <row r="23450" spans="32:38" x14ac:dyDescent="0.3">
      <c r="AF23450" s="82"/>
      <c r="AG23450">
        <v>4532976052642170</v>
      </c>
      <c r="AH23450">
        <v>5531519914613440</v>
      </c>
      <c r="AI23450">
        <v>1.1160138237684099E+31</v>
      </c>
      <c r="AL23450" s="81"/>
    </row>
    <row r="23451" spans="32:38" x14ac:dyDescent="0.3">
      <c r="AF23451" s="82"/>
      <c r="AG23451">
        <v>4532976521555220</v>
      </c>
      <c r="AH23451">
        <v>5531519916958040</v>
      </c>
      <c r="AI23451">
        <v>1.11615563967108E+31</v>
      </c>
      <c r="AL23451" s="81"/>
    </row>
    <row r="23452" spans="32:38" x14ac:dyDescent="0.3">
      <c r="AF23452" s="82"/>
      <c r="AG23452">
        <v>4532976990488270</v>
      </c>
      <c r="AH23452">
        <v>5531519919302730</v>
      </c>
      <c r="AI23452">
        <v>1.1162974675866901E+31</v>
      </c>
      <c r="AL23452" s="81"/>
    </row>
    <row r="23453" spans="32:38" x14ac:dyDescent="0.3">
      <c r="AF23453" s="82"/>
      <c r="AG23453">
        <v>4532977459441320</v>
      </c>
      <c r="AH23453">
        <v>5531519921647530</v>
      </c>
      <c r="AI23453">
        <v>1.1164393075157401E+31</v>
      </c>
      <c r="AL23453" s="81"/>
    </row>
    <row r="23454" spans="32:38" x14ac:dyDescent="0.3">
      <c r="AF23454" s="82"/>
      <c r="AG23454">
        <v>4532977928414370</v>
      </c>
      <c r="AH23454">
        <v>5531519923992420</v>
      </c>
      <c r="AI23454">
        <v>1.11658115945876E+31</v>
      </c>
      <c r="AL23454" s="81"/>
    </row>
    <row r="23455" spans="32:38" x14ac:dyDescent="0.3">
      <c r="AF23455" s="82"/>
      <c r="AG23455">
        <v>4532978397407420</v>
      </c>
      <c r="AH23455">
        <v>5531519926337420</v>
      </c>
      <c r="AI23455">
        <v>1.11672302341624E+31</v>
      </c>
      <c r="AL23455" s="81"/>
    </row>
    <row r="23456" spans="32:38" x14ac:dyDescent="0.3">
      <c r="AF23456" s="82"/>
      <c r="AG23456">
        <v>4532978866420470</v>
      </c>
      <c r="AH23456">
        <v>5531519928682510</v>
      </c>
      <c r="AI23456">
        <v>1.1168648993886999E+31</v>
      </c>
      <c r="AL23456" s="81"/>
    </row>
    <row r="23457" spans="32:38" x14ac:dyDescent="0.3">
      <c r="AF23457" s="82"/>
      <c r="AG23457">
        <v>4532979335453520</v>
      </c>
      <c r="AH23457">
        <v>5531519931027710</v>
      </c>
      <c r="AI23457">
        <v>1.1170067873766399E+31</v>
      </c>
      <c r="AL23457" s="81"/>
    </row>
    <row r="23458" spans="32:38" x14ac:dyDescent="0.3">
      <c r="AF23458" s="82"/>
      <c r="AG23458">
        <v>4532979804506570</v>
      </c>
      <c r="AH23458">
        <v>5531519933373000</v>
      </c>
      <c r="AI23458">
        <v>1.1171486873805699E+31</v>
      </c>
      <c r="AL23458" s="81"/>
    </row>
    <row r="23459" spans="32:38" x14ac:dyDescent="0.3">
      <c r="AF23459" s="82"/>
      <c r="AG23459">
        <v>4532980273579620</v>
      </c>
      <c r="AH23459">
        <v>5531519935718400</v>
      </c>
      <c r="AI23459">
        <v>1.1172905994009999E+31</v>
      </c>
      <c r="AL23459" s="81"/>
    </row>
    <row r="23460" spans="32:38" x14ac:dyDescent="0.3">
      <c r="AF23460" s="82"/>
      <c r="AG23460">
        <v>4532980742672670</v>
      </c>
      <c r="AH23460">
        <v>5531519938063890</v>
      </c>
      <c r="AI23460">
        <v>1.11743252343844E+31</v>
      </c>
      <c r="AL23460" s="81"/>
    </row>
    <row r="23461" spans="32:38" x14ac:dyDescent="0.3">
      <c r="AF23461" s="82"/>
      <c r="AG23461">
        <v>4532981211785720</v>
      </c>
      <c r="AH23461">
        <v>5531519940409490</v>
      </c>
      <c r="AI23461">
        <v>1.1175744594934099E+31</v>
      </c>
      <c r="AL23461" s="81"/>
    </row>
    <row r="23462" spans="32:38" x14ac:dyDescent="0.3">
      <c r="AF23462" s="82"/>
      <c r="AG23462">
        <v>4532981680918770</v>
      </c>
      <c r="AH23462">
        <v>5531519942755180</v>
      </c>
      <c r="AI23462">
        <v>1.1177164075663999E+31</v>
      </c>
      <c r="AL23462" s="81"/>
    </row>
    <row r="23463" spans="32:38" x14ac:dyDescent="0.3">
      <c r="AF23463" s="82"/>
      <c r="AG23463">
        <v>4532982150071820</v>
      </c>
      <c r="AH23463">
        <v>5531519945100980</v>
      </c>
      <c r="AI23463">
        <v>1.11785836765792E+31</v>
      </c>
      <c r="AL23463" s="81"/>
    </row>
    <row r="23464" spans="32:38" x14ac:dyDescent="0.3">
      <c r="AF23464" s="82"/>
      <c r="AG23464">
        <v>4532982619244870</v>
      </c>
      <c r="AH23464">
        <v>5531519947446870</v>
      </c>
      <c r="AI23464">
        <v>1.1180003397684899E+31</v>
      </c>
      <c r="AL23464" s="81"/>
    </row>
    <row r="23465" spans="32:38" x14ac:dyDescent="0.3">
      <c r="AF23465" s="82"/>
      <c r="AG23465">
        <v>4532983088437920</v>
      </c>
      <c r="AH23465">
        <v>5531519949792870</v>
      </c>
      <c r="AI23465">
        <v>1.1181423238986199E+31</v>
      </c>
      <c r="AL23465" s="81"/>
    </row>
    <row r="23466" spans="32:38" x14ac:dyDescent="0.3">
      <c r="AF23466" s="82"/>
      <c r="AG23466">
        <v>4532983557650970</v>
      </c>
      <c r="AH23466">
        <v>5531519952138960</v>
      </c>
      <c r="AI23466">
        <v>1.1182843200487999E+31</v>
      </c>
      <c r="AL23466" s="81"/>
    </row>
    <row r="23467" spans="32:38" x14ac:dyDescent="0.3">
      <c r="AF23467" s="82"/>
      <c r="AG23467">
        <v>4532984026884020</v>
      </c>
      <c r="AH23467">
        <v>5531519954485160</v>
      </c>
      <c r="AI23467">
        <v>1.11842632821956E+31</v>
      </c>
      <c r="AL23467" s="81"/>
    </row>
    <row r="23468" spans="32:38" x14ac:dyDescent="0.3">
      <c r="AF23468" s="82"/>
      <c r="AG23468">
        <v>4532984496137070</v>
      </c>
      <c r="AH23468">
        <v>5531519956831450</v>
      </c>
      <c r="AI23468">
        <v>1.1185683484114001E+31</v>
      </c>
      <c r="AL23468" s="81"/>
    </row>
    <row r="23469" spans="32:38" x14ac:dyDescent="0.3">
      <c r="AF23469" s="82"/>
      <c r="AG23469">
        <v>4532984965410120</v>
      </c>
      <c r="AH23469">
        <v>5531519959177850</v>
      </c>
      <c r="AI23469">
        <v>1.1187103806248301E+31</v>
      </c>
      <c r="AL23469" s="81"/>
    </row>
    <row r="23470" spans="32:38" x14ac:dyDescent="0.3">
      <c r="AF23470" s="82"/>
      <c r="AG23470">
        <v>4532985434703170</v>
      </c>
      <c r="AH23470">
        <v>5531519961524340</v>
      </c>
      <c r="AI23470">
        <v>1.11885242486035E+31</v>
      </c>
      <c r="AL23470" s="81"/>
    </row>
    <row r="23471" spans="32:38" x14ac:dyDescent="0.3">
      <c r="AF23471" s="82"/>
      <c r="AG23471">
        <v>4532985904016220</v>
      </c>
      <c r="AH23471">
        <v>5531519963870940</v>
      </c>
      <c r="AI23471">
        <v>1.11899448111848E+31</v>
      </c>
      <c r="AL23471" s="81"/>
    </row>
    <row r="23472" spans="32:38" x14ac:dyDescent="0.3">
      <c r="AF23472" s="82"/>
      <c r="AG23472">
        <v>4532986373349270</v>
      </c>
      <c r="AH23472">
        <v>5531519966217630</v>
      </c>
      <c r="AI23472">
        <v>1.1191365493997199E+31</v>
      </c>
      <c r="AL23472" s="81"/>
    </row>
    <row r="23473" spans="32:38" x14ac:dyDescent="0.3">
      <c r="AF23473" s="82"/>
      <c r="AG23473">
        <v>4532986842702320</v>
      </c>
      <c r="AH23473">
        <v>5531519968564430</v>
      </c>
      <c r="AI23473">
        <v>1.11927862970459E+31</v>
      </c>
      <c r="AL23473" s="81"/>
    </row>
    <row r="23474" spans="32:38" x14ac:dyDescent="0.3">
      <c r="AF23474" s="82"/>
      <c r="AG23474">
        <v>4532987312075370</v>
      </c>
      <c r="AH23474">
        <v>5531519970911320</v>
      </c>
      <c r="AI23474">
        <v>1.1194207220335901E+31</v>
      </c>
      <c r="AL23474" s="81"/>
    </row>
    <row r="23475" spans="32:38" x14ac:dyDescent="0.3">
      <c r="AF23475" s="82"/>
      <c r="AG23475">
        <v>4532987781468420</v>
      </c>
      <c r="AH23475">
        <v>5531519973258320</v>
      </c>
      <c r="AI23475">
        <v>1.1195628263872399E+31</v>
      </c>
      <c r="AL23475" s="81"/>
    </row>
    <row r="23476" spans="32:38" x14ac:dyDescent="0.3">
      <c r="AF23476" s="82"/>
      <c r="AG23476">
        <v>4532988250881470</v>
      </c>
      <c r="AH23476">
        <v>5531519975605410</v>
      </c>
      <c r="AI23476">
        <v>1.1197049427660301E+31</v>
      </c>
      <c r="AL23476" s="81"/>
    </row>
    <row r="23477" spans="32:38" x14ac:dyDescent="0.3">
      <c r="AF23477" s="82"/>
      <c r="AG23477">
        <v>4532988720314520</v>
      </c>
      <c r="AH23477">
        <v>5531519977952610</v>
      </c>
      <c r="AI23477">
        <v>1.11984707117048E+31</v>
      </c>
      <c r="AL23477" s="81"/>
    </row>
    <row r="23478" spans="32:38" x14ac:dyDescent="0.3">
      <c r="AF23478" s="82"/>
      <c r="AG23478">
        <v>4532989189767570</v>
      </c>
      <c r="AH23478">
        <v>5531519980299900</v>
      </c>
      <c r="AI23478">
        <v>1.1199892116011E+31</v>
      </c>
      <c r="AL23478" s="81"/>
    </row>
    <row r="23479" spans="32:38" x14ac:dyDescent="0.3">
      <c r="AF23479" s="82"/>
      <c r="AG23479">
        <v>4532989659240620</v>
      </c>
      <c r="AH23479">
        <v>5531519982647300</v>
      </c>
      <c r="AI23479">
        <v>1.1201313640583899E+31</v>
      </c>
      <c r="AL23479" s="81"/>
    </row>
    <row r="23480" spans="32:38" x14ac:dyDescent="0.3">
      <c r="AF23480" s="82"/>
      <c r="AG23480">
        <v>4532990128733670</v>
      </c>
      <c r="AH23480">
        <v>5531519984994790</v>
      </c>
      <c r="AI23480">
        <v>1.12027352854287E+31</v>
      </c>
      <c r="AL23480" s="81"/>
    </row>
    <row r="23481" spans="32:38" x14ac:dyDescent="0.3">
      <c r="AF23481" s="82"/>
      <c r="AG23481">
        <v>4532990598246720</v>
      </c>
      <c r="AH23481">
        <v>5531519987342390</v>
      </c>
      <c r="AI23481">
        <v>1.12041570505504E+31</v>
      </c>
      <c r="AL23481" s="81"/>
    </row>
    <row r="23482" spans="32:38" x14ac:dyDescent="0.3">
      <c r="AF23482" s="82"/>
      <c r="AG23482">
        <v>4532991067779770</v>
      </c>
      <c r="AH23482">
        <v>5531519989690080</v>
      </c>
      <c r="AI23482">
        <v>1.12055789359542E+31</v>
      </c>
      <c r="AL23482" s="81"/>
    </row>
    <row r="23483" spans="32:38" x14ac:dyDescent="0.3">
      <c r="AF23483" s="82"/>
      <c r="AG23483">
        <v>4532991537332820</v>
      </c>
      <c r="AH23483">
        <v>5531519992037880</v>
      </c>
      <c r="AI23483">
        <v>1.12070009416451E+31</v>
      </c>
      <c r="AL23483" s="81"/>
    </row>
    <row r="23484" spans="32:38" x14ac:dyDescent="0.3">
      <c r="AF23484" s="82"/>
      <c r="AG23484">
        <v>4532992006905870</v>
      </c>
      <c r="AH23484">
        <v>5531519994385770</v>
      </c>
      <c r="AI23484">
        <v>1.12084230676281E+31</v>
      </c>
      <c r="AL23484" s="81"/>
    </row>
    <row r="23485" spans="32:38" x14ac:dyDescent="0.3">
      <c r="AF23485" s="82"/>
      <c r="AG23485">
        <v>4532992476498920</v>
      </c>
      <c r="AH23485">
        <v>5531519996733770</v>
      </c>
      <c r="AI23485">
        <v>1.12098453139085E+31</v>
      </c>
      <c r="AL23485" s="81"/>
    </row>
    <row r="23486" spans="32:38" x14ac:dyDescent="0.3">
      <c r="AF23486" s="82"/>
      <c r="AG23486">
        <v>4532992946111970</v>
      </c>
      <c r="AH23486">
        <v>5531519999081860</v>
      </c>
      <c r="AI23486">
        <v>1.1211267680491199E+31</v>
      </c>
      <c r="AL23486" s="81"/>
    </row>
    <row r="23487" spans="32:38" x14ac:dyDescent="0.3">
      <c r="AF23487" s="82"/>
      <c r="AG23487">
        <v>4532993415745020</v>
      </c>
      <c r="AH23487">
        <v>5531520001430060</v>
      </c>
      <c r="AI23487">
        <v>1.1212690167381399E+31</v>
      </c>
      <c r="AL23487" s="81"/>
    </row>
    <row r="23488" spans="32:38" x14ac:dyDescent="0.3">
      <c r="AF23488" s="82"/>
      <c r="AG23488">
        <v>4532993885398070</v>
      </c>
      <c r="AH23488">
        <v>5531520003778350</v>
      </c>
      <c r="AI23488">
        <v>1.1214112774584099E+31</v>
      </c>
      <c r="AL23488" s="81"/>
    </row>
    <row r="23489" spans="32:38" x14ac:dyDescent="0.3">
      <c r="AF23489" s="82"/>
      <c r="AG23489">
        <v>4532994355071120</v>
      </c>
      <c r="AH23489">
        <v>5531520006126750</v>
      </c>
      <c r="AI23489">
        <v>1.1215535502104498E+31</v>
      </c>
      <c r="AL23489" s="81"/>
    </row>
    <row r="23490" spans="32:38" x14ac:dyDescent="0.3">
      <c r="AF23490" s="82"/>
      <c r="AG23490">
        <v>4532994824764170</v>
      </c>
      <c r="AH23490">
        <v>5531520008475240</v>
      </c>
      <c r="AI23490">
        <v>1.12169583499476E+31</v>
      </c>
      <c r="AL23490" s="81"/>
    </row>
    <row r="23491" spans="32:38" x14ac:dyDescent="0.3">
      <c r="AF23491" s="82"/>
      <c r="AG23491">
        <v>4532995294477220</v>
      </c>
      <c r="AH23491">
        <v>5531520010823840</v>
      </c>
      <c r="AI23491">
        <v>1.1218381318118501E+31</v>
      </c>
      <c r="AL23491" s="81"/>
    </row>
    <row r="23492" spans="32:38" x14ac:dyDescent="0.3">
      <c r="AF23492" s="82"/>
      <c r="AG23492">
        <v>4532995764210270</v>
      </c>
      <c r="AH23492">
        <v>5531520013172530</v>
      </c>
      <c r="AI23492">
        <v>1.12198044066223E+31</v>
      </c>
      <c r="AL23492" s="81"/>
    </row>
    <row r="23493" spans="32:38" x14ac:dyDescent="0.3">
      <c r="AF23493" s="82"/>
      <c r="AG23493">
        <v>4532996233963320</v>
      </c>
      <c r="AH23493">
        <v>5531520015521330</v>
      </c>
      <c r="AI23493">
        <v>1.1221227615464099E+31</v>
      </c>
      <c r="AL23493" s="81"/>
    </row>
    <row r="23494" spans="32:38" x14ac:dyDescent="0.3">
      <c r="AF23494" s="82"/>
      <c r="AG23494">
        <v>4532996703736370</v>
      </c>
      <c r="AH23494">
        <v>5531520017870220</v>
      </c>
      <c r="AI23494">
        <v>1.1222650944649E+31</v>
      </c>
      <c r="AL23494" s="81"/>
    </row>
    <row r="23495" spans="32:38" x14ac:dyDescent="0.3">
      <c r="AF23495" s="82"/>
      <c r="AG23495">
        <v>4532997173529420</v>
      </c>
      <c r="AH23495">
        <v>5531520020219220</v>
      </c>
      <c r="AI23495">
        <v>1.1224074394181999E+31</v>
      </c>
      <c r="AL23495" s="81"/>
    </row>
    <row r="23496" spans="32:38" x14ac:dyDescent="0.3">
      <c r="AF23496" s="82"/>
      <c r="AG23496">
        <v>4532997643342470</v>
      </c>
      <c r="AH23496">
        <v>5531520022568310</v>
      </c>
      <c r="AI23496">
        <v>1.12254979640683E+31</v>
      </c>
      <c r="AL23496" s="81"/>
    </row>
    <row r="23497" spans="32:38" x14ac:dyDescent="0.3">
      <c r="AF23497" s="82"/>
      <c r="AG23497">
        <v>4532998113175520</v>
      </c>
      <c r="AH23497">
        <v>5531520024917510</v>
      </c>
      <c r="AI23497">
        <v>1.1226921654312901E+31</v>
      </c>
      <c r="AL23497" s="81"/>
    </row>
    <row r="23498" spans="32:38" x14ac:dyDescent="0.3">
      <c r="AF23498" s="82"/>
      <c r="AG23498">
        <v>4532998583028570</v>
      </c>
      <c r="AH23498">
        <v>5531520027266800</v>
      </c>
      <c r="AI23498">
        <v>1.1228345464921E+31</v>
      </c>
      <c r="AL23498" s="81"/>
    </row>
    <row r="23499" spans="32:38" x14ac:dyDescent="0.3">
      <c r="AF23499" s="82"/>
      <c r="AG23499">
        <v>4532999052901620</v>
      </c>
      <c r="AH23499">
        <v>5531520029616200</v>
      </c>
      <c r="AI23499">
        <v>1.1229769395897501E+31</v>
      </c>
      <c r="AL23499" s="81"/>
    </row>
    <row r="23500" spans="32:38" x14ac:dyDescent="0.3">
      <c r="AF23500" s="82"/>
      <c r="AG23500">
        <v>4532999522794670</v>
      </c>
      <c r="AH23500">
        <v>5531520031965690</v>
      </c>
      <c r="AI23500">
        <v>1.12311934472477E+31</v>
      </c>
      <c r="AL23500" s="81"/>
    </row>
    <row r="23501" spans="32:38" x14ac:dyDescent="0.3">
      <c r="AF23501" s="82"/>
      <c r="AG23501">
        <v>4532999992707720</v>
      </c>
      <c r="AH23501">
        <v>5531520034315290</v>
      </c>
      <c r="AI23501">
        <v>1.1232617618976501E+31</v>
      </c>
      <c r="AL23501" s="81"/>
    </row>
    <row r="23502" spans="32:38" x14ac:dyDescent="0.3">
      <c r="AF23502" s="82"/>
      <c r="AG23502">
        <v>4533000462640770</v>
      </c>
      <c r="AH23502">
        <v>5531520036664980</v>
      </c>
      <c r="AI23502">
        <v>1.12340419110892E+31</v>
      </c>
      <c r="AL23502" s="81"/>
    </row>
    <row r="23503" spans="32:38" x14ac:dyDescent="0.3">
      <c r="AF23503" s="82"/>
      <c r="AG23503">
        <v>4533000932593820</v>
      </c>
      <c r="AH23503">
        <v>5531520039014780</v>
      </c>
      <c r="AI23503">
        <v>1.1235466323590601E+31</v>
      </c>
      <c r="AL23503" s="81"/>
    </row>
    <row r="23504" spans="32:38" x14ac:dyDescent="0.3">
      <c r="AF23504" s="82"/>
      <c r="AG23504">
        <v>4533001402566870</v>
      </c>
      <c r="AH23504">
        <v>5531520041364670</v>
      </c>
      <c r="AI23504">
        <v>1.1236890856486101E+31</v>
      </c>
      <c r="AL23504" s="81"/>
    </row>
    <row r="23505" spans="32:38" x14ac:dyDescent="0.3">
      <c r="AF23505" s="82"/>
      <c r="AG23505">
        <v>4533001872559920</v>
      </c>
      <c r="AH23505">
        <v>5531520043714670</v>
      </c>
      <c r="AI23505">
        <v>1.4047894387225599E+31</v>
      </c>
      <c r="AL23505" s="81"/>
    </row>
    <row r="23506" spans="32:38" x14ac:dyDescent="0.3">
      <c r="AF23506" s="82"/>
      <c r="AG23506">
        <v>4533002342572970</v>
      </c>
      <c r="AH23506">
        <v>5531520046064760</v>
      </c>
      <c r="AI23506">
        <v>1.4049675354348899E+31</v>
      </c>
      <c r="AL23506" s="81"/>
    </row>
    <row r="23507" spans="32:38" x14ac:dyDescent="0.3">
      <c r="AF23507" s="82"/>
      <c r="AG23507">
        <v>4533002812606020</v>
      </c>
      <c r="AH23507">
        <v>5531520048414960</v>
      </c>
      <c r="AI23507">
        <v>1.4051456471983599E+31</v>
      </c>
      <c r="AL23507" s="81"/>
    </row>
    <row r="23508" spans="32:38" x14ac:dyDescent="0.3">
      <c r="AF23508" s="82"/>
      <c r="AG23508">
        <v>4533003282659070</v>
      </c>
      <c r="AH23508">
        <v>5531520050765250</v>
      </c>
      <c r="AI23508">
        <v>1.40532377401363E+31</v>
      </c>
      <c r="AL23508" s="81"/>
    </row>
    <row r="23509" spans="32:38" x14ac:dyDescent="0.3">
      <c r="AF23509" s="82"/>
      <c r="AG23509">
        <v>4533003752732120</v>
      </c>
      <c r="AH23509">
        <v>5531520053115650</v>
      </c>
      <c r="AI23509">
        <v>1.4055019158813099E+31</v>
      </c>
      <c r="AL23509" s="81"/>
    </row>
    <row r="23510" spans="32:38" x14ac:dyDescent="0.3">
      <c r="AF23510" s="82"/>
      <c r="AG23510">
        <v>4533004222825170</v>
      </c>
      <c r="AH23510">
        <v>5531520055466140</v>
      </c>
      <c r="AI23510">
        <v>1.40568007280205E+31</v>
      </c>
      <c r="AL23510" s="81"/>
    </row>
    <row r="23511" spans="32:38" x14ac:dyDescent="0.3">
      <c r="AF23511" s="82"/>
      <c r="AG23511">
        <v>4533004692938220</v>
      </c>
      <c r="AH23511">
        <v>5531520057816740</v>
      </c>
      <c r="AI23511">
        <v>1.4058582447764901E+31</v>
      </c>
      <c r="AL23511" s="81"/>
    </row>
    <row r="23512" spans="32:38" x14ac:dyDescent="0.3">
      <c r="AF23512" s="82"/>
      <c r="AG23512">
        <v>4533005163071270</v>
      </c>
      <c r="AH23512">
        <v>5531520060167430</v>
      </c>
      <c r="AI23512">
        <v>1.40603643180527E+31</v>
      </c>
      <c r="AL23512" s="81"/>
    </row>
    <row r="23513" spans="32:38" x14ac:dyDescent="0.3">
      <c r="AF23513" s="82"/>
      <c r="AG23513">
        <v>4533005633224320</v>
      </c>
      <c r="AH23513">
        <v>5531520062518230</v>
      </c>
      <c r="AI23513">
        <v>1.406214633889E+31</v>
      </c>
      <c r="AL23513" s="81"/>
    </row>
    <row r="23514" spans="32:38" x14ac:dyDescent="0.3">
      <c r="AF23514" s="82"/>
      <c r="AG23514">
        <v>4533006103397370</v>
      </c>
      <c r="AH23514">
        <v>5531520064869120</v>
      </c>
      <c r="AI23514">
        <v>1.4063928510283401E+31</v>
      </c>
      <c r="AL23514" s="81"/>
    </row>
    <row r="23515" spans="32:38" x14ac:dyDescent="0.3">
      <c r="AF23515" s="82"/>
      <c r="AG23515">
        <v>4533006573590420</v>
      </c>
      <c r="AH23515">
        <v>5531520067220120</v>
      </c>
      <c r="AI23515">
        <v>1.4065710832239198E+31</v>
      </c>
      <c r="AL23515" s="81"/>
    </row>
    <row r="23516" spans="32:38" x14ac:dyDescent="0.3">
      <c r="AF23516" s="82"/>
      <c r="AG23516">
        <v>4533007043803470</v>
      </c>
      <c r="AH23516">
        <v>5531520069571210</v>
      </c>
      <c r="AI23516">
        <v>1.40674933047638E+31</v>
      </c>
      <c r="AL23516" s="81"/>
    </row>
    <row r="23517" spans="32:38" x14ac:dyDescent="0.3">
      <c r="AF23517" s="82"/>
      <c r="AG23517">
        <v>4533007514036520</v>
      </c>
      <c r="AH23517">
        <v>5531520071922410</v>
      </c>
      <c r="AI23517">
        <v>1.40692759278634E+31</v>
      </c>
      <c r="AL23517" s="81"/>
    </row>
    <row r="23518" spans="32:38" x14ac:dyDescent="0.3">
      <c r="AF23518" s="82"/>
      <c r="AG23518">
        <v>4533007984289570</v>
      </c>
      <c r="AH23518">
        <v>5531520074273700</v>
      </c>
      <c r="AI23518">
        <v>1.4071058701544601E+31</v>
      </c>
      <c r="AL23518" s="81"/>
    </row>
    <row r="23519" spans="32:38" x14ac:dyDescent="0.3">
      <c r="AF23519" s="82"/>
      <c r="AG23519">
        <v>4533008454562620</v>
      </c>
      <c r="AH23519">
        <v>5531520076625100</v>
      </c>
      <c r="AI23519">
        <v>1.4072841625813501E+31</v>
      </c>
      <c r="AL23519" s="81"/>
    </row>
    <row r="23520" spans="32:38" x14ac:dyDescent="0.3">
      <c r="AF23520" s="82"/>
      <c r="AG23520">
        <v>4533008924855670</v>
      </c>
      <c r="AH23520">
        <v>5531520078976590</v>
      </c>
      <c r="AI23520">
        <v>1.4074624700676701E+31</v>
      </c>
      <c r="AL23520" s="81"/>
    </row>
    <row r="23521" spans="32:38" x14ac:dyDescent="0.3">
      <c r="AF23521" s="82"/>
      <c r="AG23521">
        <v>4533009395168720</v>
      </c>
      <c r="AH23521">
        <v>5531520081328190</v>
      </c>
      <c r="AI23521">
        <v>1.4076407926140301E+31</v>
      </c>
      <c r="AL23521" s="81"/>
    </row>
    <row r="23522" spans="32:38" x14ac:dyDescent="0.3">
      <c r="AF23522" s="82"/>
      <c r="AG23522">
        <v>4533009865501770</v>
      </c>
      <c r="AH23522">
        <v>5531520083679880</v>
      </c>
      <c r="AI23522">
        <v>1.4078191302210899E+31</v>
      </c>
      <c r="AL23522" s="81"/>
    </row>
    <row r="23523" spans="32:38" x14ac:dyDescent="0.3">
      <c r="AF23523" s="82"/>
      <c r="AG23523">
        <v>4533010335854820</v>
      </c>
      <c r="AH23523">
        <v>5531520086031680</v>
      </c>
      <c r="AI23523">
        <v>1.4079974828894799E+31</v>
      </c>
      <c r="AL23523" s="81"/>
    </row>
    <row r="23524" spans="32:38" x14ac:dyDescent="0.3">
      <c r="AF23524" s="82"/>
      <c r="AG23524">
        <v>4533010806227870</v>
      </c>
      <c r="AH23524">
        <v>5531520088383570</v>
      </c>
      <c r="AI23524">
        <v>1.40817585061983E+31</v>
      </c>
      <c r="AL23524" s="81"/>
    </row>
    <row r="23525" spans="32:38" x14ac:dyDescent="0.3">
      <c r="AF23525" s="82"/>
      <c r="AG23525">
        <v>4533011276620920</v>
      </c>
      <c r="AH23525">
        <v>5531520090735570</v>
      </c>
      <c r="AI23525">
        <v>1.4083542334127698E+31</v>
      </c>
      <c r="AL23525" s="81"/>
    </row>
    <row r="23526" spans="32:38" x14ac:dyDescent="0.3">
      <c r="AF23526" s="82"/>
      <c r="AG23526">
        <v>4533011747033970</v>
      </c>
      <c r="AH23526">
        <v>5531520093087660</v>
      </c>
      <c r="AI23526">
        <v>1.40853263126895E+31</v>
      </c>
      <c r="AL23526" s="81"/>
    </row>
    <row r="23527" spans="32:38" x14ac:dyDescent="0.3">
      <c r="AF23527" s="82"/>
      <c r="AG23527">
        <v>4533012217467020</v>
      </c>
      <c r="AH23527">
        <v>5531520095439860</v>
      </c>
      <c r="AI23527">
        <v>1.4087110441889999E+31</v>
      </c>
      <c r="AL23527" s="81"/>
    </row>
    <row r="23528" spans="32:38" x14ac:dyDescent="0.3">
      <c r="AF23528" s="82"/>
      <c r="AG23528">
        <v>4533012687920070</v>
      </c>
      <c r="AH23528">
        <v>5531520097792150</v>
      </c>
      <c r="AI23528">
        <v>1.4088894721735599E+31</v>
      </c>
      <c r="AL23528" s="81"/>
    </row>
    <row r="23529" spans="32:38" x14ac:dyDescent="0.3">
      <c r="AF23529" s="82"/>
      <c r="AG23529">
        <v>4533013158393120</v>
      </c>
      <c r="AH23529">
        <v>5531520100144550</v>
      </c>
      <c r="AI23529">
        <v>1.4090679152232599E+31</v>
      </c>
      <c r="AL23529" s="81"/>
    </row>
    <row r="23530" spans="32:38" x14ac:dyDescent="0.3">
      <c r="AF23530" s="82"/>
      <c r="AG23530">
        <v>4533013628886170</v>
      </c>
      <c r="AH23530">
        <v>5531520102497040</v>
      </c>
      <c r="AI23530">
        <v>1.4092463733387301E+31</v>
      </c>
      <c r="AL23530" s="81"/>
    </row>
    <row r="23531" spans="32:38" x14ac:dyDescent="0.3">
      <c r="AF23531" s="82"/>
      <c r="AG23531">
        <v>4533014099399220</v>
      </c>
      <c r="AH23531">
        <v>5531520104849640</v>
      </c>
      <c r="AI23531">
        <v>1.40942484652062E+31</v>
      </c>
      <c r="AL23531" s="81"/>
    </row>
    <row r="23532" spans="32:38" x14ac:dyDescent="0.3">
      <c r="AF23532" s="82"/>
      <c r="AG23532">
        <v>4533014569932270</v>
      </c>
      <c r="AH23532">
        <v>5531520107202330</v>
      </c>
      <c r="AI23532">
        <v>1.40960333476956E+31</v>
      </c>
      <c r="AL23532" s="81"/>
    </row>
    <row r="23533" spans="32:38" x14ac:dyDescent="0.3">
      <c r="AF23533" s="82"/>
      <c r="AG23533">
        <v>4533015040485320</v>
      </c>
      <c r="AH23533">
        <v>5531520109555130</v>
      </c>
      <c r="AI23533">
        <v>1.4097818380861899E+31</v>
      </c>
      <c r="AL23533" s="81"/>
    </row>
    <row r="23534" spans="32:38" x14ac:dyDescent="0.3">
      <c r="AF23534" s="82"/>
      <c r="AG23534">
        <v>4533015511058370</v>
      </c>
      <c r="AH23534">
        <v>5531520111908020</v>
      </c>
      <c r="AI23534">
        <v>1.4099603564711398E+31</v>
      </c>
      <c r="AL23534" s="81"/>
    </row>
    <row r="23535" spans="32:38" x14ac:dyDescent="0.3">
      <c r="AF23535" s="82"/>
      <c r="AG23535">
        <v>4533015981651420</v>
      </c>
      <c r="AH23535">
        <v>5531520114261020</v>
      </c>
      <c r="AI23535">
        <v>1.4101388899250399E+31</v>
      </c>
      <c r="AL23535" s="81"/>
    </row>
    <row r="23536" spans="32:38" x14ac:dyDescent="0.3">
      <c r="AF23536" s="82"/>
      <c r="AG23536">
        <v>4533016452264470</v>
      </c>
      <c r="AH23536">
        <v>5531520116614110</v>
      </c>
      <c r="AI23536">
        <v>1.4103174384485401E+31</v>
      </c>
      <c r="AL23536" s="81"/>
    </row>
    <row r="23537" spans="32:38" x14ac:dyDescent="0.3">
      <c r="AF23537" s="82"/>
      <c r="AG23537">
        <v>4533016922897520</v>
      </c>
      <c r="AH23537">
        <v>5531520118967310</v>
      </c>
      <c r="AI23537">
        <v>1.41049600204227E+31</v>
      </c>
      <c r="AL23537" s="81"/>
    </row>
    <row r="23538" spans="32:38" x14ac:dyDescent="0.3">
      <c r="AF23538" s="82"/>
      <c r="AG23538">
        <v>4533017393550570</v>
      </c>
      <c r="AH23538">
        <v>5531520121320600</v>
      </c>
      <c r="AI23538">
        <v>1.4106745807068601E+31</v>
      </c>
      <c r="AL23538" s="81"/>
    </row>
    <row r="23539" spans="32:38" x14ac:dyDescent="0.3">
      <c r="AF23539" s="82"/>
      <c r="AG23539">
        <v>4533017864223620</v>
      </c>
      <c r="AH23539">
        <v>5531520123674000</v>
      </c>
      <c r="AI23539">
        <v>1.4108531744429599E+31</v>
      </c>
      <c r="AL23539" s="81"/>
    </row>
    <row r="23540" spans="32:38" x14ac:dyDescent="0.3">
      <c r="AF23540" s="82"/>
      <c r="AG23540">
        <v>4533018334916670</v>
      </c>
      <c r="AH23540">
        <v>5531520126027490</v>
      </c>
      <c r="AI23540">
        <v>1.41103178325119E+31</v>
      </c>
      <c r="AL23540" s="81"/>
    </row>
    <row r="23541" spans="32:38" x14ac:dyDescent="0.3">
      <c r="AF23541" s="82"/>
      <c r="AG23541">
        <v>4533018805629720</v>
      </c>
      <c r="AH23541">
        <v>5531520128381090</v>
      </c>
      <c r="AI23541">
        <v>1.4112104071322001E+31</v>
      </c>
      <c r="AL23541" s="81"/>
    </row>
    <row r="23542" spans="32:38" x14ac:dyDescent="0.3">
      <c r="AF23542" s="82"/>
      <c r="AG23542">
        <v>4533019276362770</v>
      </c>
      <c r="AH23542">
        <v>5531520130734780</v>
      </c>
      <c r="AI23542">
        <v>1.4113890460866099E+31</v>
      </c>
      <c r="AL23542" s="81"/>
    </row>
    <row r="23543" spans="32:38" x14ac:dyDescent="0.3">
      <c r="AF23543" s="82"/>
      <c r="AG23543">
        <v>4533019747115820</v>
      </c>
      <c r="AH23543">
        <v>5531520133088580</v>
      </c>
      <c r="AI23543">
        <v>1.4115677001150701E+31</v>
      </c>
      <c r="AL23543" s="81"/>
    </row>
    <row r="23544" spans="32:38" x14ac:dyDescent="0.3">
      <c r="AF23544" s="82"/>
      <c r="AG23544">
        <v>4533020217888870</v>
      </c>
      <c r="AH23544">
        <v>5531520135442470</v>
      </c>
      <c r="AI23544">
        <v>1.4117463692182099E+31</v>
      </c>
      <c r="AL23544" s="81"/>
    </row>
    <row r="23545" spans="32:38" x14ac:dyDescent="0.3">
      <c r="AF23545" s="82"/>
      <c r="AG23545">
        <v>4533020688681920</v>
      </c>
      <c r="AH23545">
        <v>5531520137796470</v>
      </c>
      <c r="AI23545">
        <v>1.4119250533966699E+31</v>
      </c>
      <c r="AL23545" s="81"/>
    </row>
    <row r="23546" spans="32:38" x14ac:dyDescent="0.3">
      <c r="AF23546" s="82"/>
      <c r="AG23546">
        <v>4533021159494970</v>
      </c>
      <c r="AH23546">
        <v>5531520140150560</v>
      </c>
      <c r="AI23546">
        <v>1.41210375265108E+31</v>
      </c>
      <c r="AL23546" s="81"/>
    </row>
    <row r="23547" spans="32:38" x14ac:dyDescent="0.3">
      <c r="AF23547" s="82"/>
      <c r="AG23547">
        <v>4533021630328020</v>
      </c>
      <c r="AH23547">
        <v>5531520142504760</v>
      </c>
      <c r="AI23547">
        <v>1.4122824669820799E+31</v>
      </c>
      <c r="AL23547" s="81"/>
    </row>
    <row r="23548" spans="32:38" x14ac:dyDescent="0.3">
      <c r="AF23548" s="82"/>
      <c r="AG23548">
        <v>4533022101181070</v>
      </c>
      <c r="AH23548">
        <v>5531520144859050</v>
      </c>
      <c r="AI23548">
        <v>1.41246119639031E+31</v>
      </c>
      <c r="AL23548" s="81"/>
    </row>
    <row r="23549" spans="32:38" x14ac:dyDescent="0.3">
      <c r="AF23549" s="82"/>
      <c r="AG23549">
        <v>4533022572054120</v>
      </c>
      <c r="AH23549">
        <v>5531520147213450</v>
      </c>
      <c r="AI23549">
        <v>1.41263994087639E+31</v>
      </c>
      <c r="AL23549" s="81"/>
    </row>
    <row r="23550" spans="32:38" x14ac:dyDescent="0.3">
      <c r="AF23550" s="82"/>
      <c r="AG23550">
        <v>4533023042947170</v>
      </c>
      <c r="AH23550">
        <v>5531520149567940</v>
      </c>
      <c r="AI23550">
        <v>1.41281870044098E+31</v>
      </c>
      <c r="AL23550" s="81"/>
    </row>
    <row r="23551" spans="32:38" x14ac:dyDescent="0.3">
      <c r="AF23551" s="82"/>
      <c r="AG23551">
        <v>4533023513860220</v>
      </c>
      <c r="AH23551">
        <v>5531520151922540</v>
      </c>
      <c r="AI23551">
        <v>1.41299747508469E+31</v>
      </c>
      <c r="AL23551" s="81"/>
    </row>
    <row r="23552" spans="32:38" x14ac:dyDescent="0.3">
      <c r="AF23552" s="82"/>
      <c r="AG23552">
        <v>4533023984793270</v>
      </c>
      <c r="AH23552">
        <v>5531520154277230</v>
      </c>
      <c r="AI23552">
        <v>1.4131762648081701E+31</v>
      </c>
      <c r="AL23552" s="81"/>
    </row>
    <row r="23553" spans="32:38" x14ac:dyDescent="0.3">
      <c r="AF23553" s="82"/>
      <c r="AG23553">
        <v>4533024455746320</v>
      </c>
      <c r="AH23553">
        <v>5531520156632030</v>
      </c>
      <c r="AI23553">
        <v>1.4133550696120601E+31</v>
      </c>
      <c r="AL23553" s="81"/>
    </row>
    <row r="23554" spans="32:38" x14ac:dyDescent="0.3">
      <c r="AF23554" s="82"/>
      <c r="AG23554">
        <v>4533024926719370</v>
      </c>
      <c r="AH23554">
        <v>5531520158986920</v>
      </c>
      <c r="AI23554">
        <v>1.41353388949699E+31</v>
      </c>
      <c r="AL23554" s="81"/>
    </row>
    <row r="23555" spans="32:38" x14ac:dyDescent="0.3">
      <c r="AF23555" s="82"/>
      <c r="AG23555">
        <v>4533025397712420</v>
      </c>
      <c r="AH23555">
        <v>5531520161341920</v>
      </c>
      <c r="AI23555">
        <v>1.4137127244636E+31</v>
      </c>
      <c r="AL23555" s="81"/>
    </row>
    <row r="23556" spans="32:38" x14ac:dyDescent="0.3">
      <c r="AF23556" s="82"/>
      <c r="AG23556">
        <v>4533025868725470</v>
      </c>
      <c r="AH23556">
        <v>5531520163697010</v>
      </c>
      <c r="AI23556">
        <v>1.41389157451251E+31</v>
      </c>
      <c r="AL23556" s="81"/>
    </row>
    <row r="23557" spans="32:38" x14ac:dyDescent="0.3">
      <c r="AF23557" s="82"/>
      <c r="AG23557">
        <v>4533026339758520</v>
      </c>
      <c r="AH23557">
        <v>5531520166052210</v>
      </c>
      <c r="AI23557">
        <v>1.4140704396443801E+31</v>
      </c>
      <c r="AL23557" s="81"/>
    </row>
    <row r="23558" spans="32:38" x14ac:dyDescent="0.3">
      <c r="AF23558" s="82"/>
      <c r="AG23558">
        <v>4533026810811570</v>
      </c>
      <c r="AH23558">
        <v>5531520168407500</v>
      </c>
      <c r="AI23558">
        <v>1.4142493198598301E+31</v>
      </c>
      <c r="AL23558" s="81"/>
    </row>
    <row r="23559" spans="32:38" x14ac:dyDescent="0.3">
      <c r="AF23559" s="82"/>
      <c r="AG23559">
        <v>4533027281884620</v>
      </c>
      <c r="AH23559">
        <v>5531520170762900</v>
      </c>
      <c r="AI23559">
        <v>1.4144282151595002E+31</v>
      </c>
      <c r="AL23559" s="81"/>
    </row>
    <row r="23560" spans="32:38" x14ac:dyDescent="0.3">
      <c r="AF23560" s="82"/>
      <c r="AG23560">
        <v>4533027752977670</v>
      </c>
      <c r="AH23560">
        <v>5531520173118390</v>
      </c>
      <c r="AI23560">
        <v>1.41460712554403E+31</v>
      </c>
      <c r="AL23560" s="81"/>
    </row>
    <row r="23561" spans="32:38" x14ac:dyDescent="0.3">
      <c r="AF23561" s="82"/>
      <c r="AG23561">
        <v>4533028224090720</v>
      </c>
      <c r="AH23561">
        <v>5531520175473990</v>
      </c>
      <c r="AI23561">
        <v>1.41478605101404E+31</v>
      </c>
      <c r="AL23561" s="81"/>
    </row>
    <row r="23562" spans="32:38" x14ac:dyDescent="0.3">
      <c r="AF23562" s="82"/>
      <c r="AG23562">
        <v>4533028695223770</v>
      </c>
      <c r="AH23562">
        <v>5531520177829680</v>
      </c>
      <c r="AI23562">
        <v>1.41496499157019E+31</v>
      </c>
      <c r="AL23562" s="81"/>
    </row>
    <row r="23563" spans="32:38" x14ac:dyDescent="0.3">
      <c r="AF23563" s="82"/>
      <c r="AG23563">
        <v>4533029166376820</v>
      </c>
      <c r="AH23563">
        <v>5531520180185480</v>
      </c>
      <c r="AI23563">
        <v>1.4151439472130998E+31</v>
      </c>
      <c r="AL23563" s="81"/>
    </row>
    <row r="23564" spans="32:38" x14ac:dyDescent="0.3">
      <c r="AF23564" s="82"/>
      <c r="AG23564">
        <v>4533029637549870</v>
      </c>
      <c r="AH23564">
        <v>5531520182541370</v>
      </c>
      <c r="AI23564">
        <v>1.4153229179434101E+31</v>
      </c>
      <c r="AL23564" s="81"/>
    </row>
    <row r="23565" spans="32:38" x14ac:dyDescent="0.3">
      <c r="AF23565" s="82"/>
      <c r="AG23565">
        <v>4533030108742920</v>
      </c>
      <c r="AH23565">
        <v>5531520184897370</v>
      </c>
      <c r="AI23565">
        <v>1.4155019037617601E+31</v>
      </c>
      <c r="AL23565" s="81"/>
    </row>
    <row r="23566" spans="32:38" x14ac:dyDescent="0.3">
      <c r="AF23566" s="82"/>
      <c r="AG23566">
        <v>4533030579955970</v>
      </c>
      <c r="AH23566">
        <v>5531520187253460</v>
      </c>
      <c r="AI23566">
        <v>1.41568090466877E+31</v>
      </c>
      <c r="AL23566" s="81"/>
    </row>
    <row r="23567" spans="32:38" x14ac:dyDescent="0.3">
      <c r="AF23567" s="82"/>
      <c r="AG23567">
        <v>4533031051189020</v>
      </c>
      <c r="AH23567">
        <v>5531520189609660</v>
      </c>
      <c r="AI23567">
        <v>1.4158599206651E+31</v>
      </c>
      <c r="AL23567" s="81"/>
    </row>
    <row r="23568" spans="32:38" x14ac:dyDescent="0.3">
      <c r="AF23568" s="82"/>
      <c r="AG23568">
        <v>4533031522442070</v>
      </c>
      <c r="AH23568">
        <v>5531520191965950</v>
      </c>
      <c r="AI23568">
        <v>1.4160389517513701E+31</v>
      </c>
      <c r="AL23568" s="81"/>
    </row>
    <row r="23569" spans="32:38" x14ac:dyDescent="0.3">
      <c r="AF23569" s="82"/>
      <c r="AG23569">
        <v>4533031993715120</v>
      </c>
      <c r="AH23569">
        <v>5531520194322350</v>
      </c>
      <c r="AI23569">
        <v>1.41621799792821E+31</v>
      </c>
      <c r="AL23569" s="81"/>
    </row>
    <row r="23570" spans="32:38" x14ac:dyDescent="0.3">
      <c r="AF23570" s="82"/>
      <c r="AG23570">
        <v>4533032465008170</v>
      </c>
      <c r="AH23570">
        <v>5531520196678840</v>
      </c>
      <c r="AI23570">
        <v>1.4163970591962801E+31</v>
      </c>
      <c r="AL23570" s="81"/>
    </row>
    <row r="23571" spans="32:38" x14ac:dyDescent="0.3">
      <c r="AF23571" s="82"/>
      <c r="AG23571">
        <v>4533032936321220</v>
      </c>
      <c r="AH23571">
        <v>5531520199035440</v>
      </c>
      <c r="AI23571">
        <v>1.41657613555619E+31</v>
      </c>
      <c r="AL23571" s="81"/>
    </row>
    <row r="23572" spans="32:38" x14ac:dyDescent="0.3">
      <c r="AF23572" s="82"/>
      <c r="AG23572">
        <v>4533033407654270</v>
      </c>
      <c r="AH23572">
        <v>5531520201392130</v>
      </c>
      <c r="AI23572">
        <v>1.4167552270085902E+31</v>
      </c>
      <c r="AL23572" s="81"/>
    </row>
    <row r="23573" spans="32:38" x14ac:dyDescent="0.3">
      <c r="AF23573" s="82"/>
      <c r="AG23573">
        <v>4533033879007320</v>
      </c>
      <c r="AH23573">
        <v>5531520203748930</v>
      </c>
      <c r="AI23573">
        <v>1.41693433355412E+31</v>
      </c>
      <c r="AL23573" s="81"/>
    </row>
    <row r="23574" spans="32:38" x14ac:dyDescent="0.3">
      <c r="AF23574" s="82"/>
      <c r="AG23574">
        <v>4533034350380370</v>
      </c>
      <c r="AH23574">
        <v>5531520206105820</v>
      </c>
      <c r="AI23574">
        <v>1.4171134551934E+31</v>
      </c>
      <c r="AL23574" s="81"/>
    </row>
    <row r="23575" spans="32:38" x14ac:dyDescent="0.3">
      <c r="AF23575" s="82"/>
      <c r="AG23575">
        <v>4533034821773420</v>
      </c>
      <c r="AH23575">
        <v>5531520208462820</v>
      </c>
      <c r="AI23575">
        <v>1.41729259192708E+31</v>
      </c>
      <c r="AL23575" s="81"/>
    </row>
    <row r="23576" spans="32:38" x14ac:dyDescent="0.3">
      <c r="AF23576" s="82"/>
      <c r="AG23576">
        <v>4533035293186470</v>
      </c>
      <c r="AH23576">
        <v>5531520210819910</v>
      </c>
      <c r="AI23576">
        <v>1.41747174375579E+31</v>
      </c>
      <c r="AL23576" s="81"/>
    </row>
    <row r="23577" spans="32:38" x14ac:dyDescent="0.3">
      <c r="AF23577" s="82"/>
      <c r="AG23577">
        <v>4533035764619520</v>
      </c>
      <c r="AH23577">
        <v>5531520213177110</v>
      </c>
      <c r="AI23577">
        <v>1.41765091068017E+31</v>
      </c>
      <c r="AL23577" s="81"/>
    </row>
    <row r="23578" spans="32:38" x14ac:dyDescent="0.3">
      <c r="AF23578" s="82"/>
      <c r="AG23578">
        <v>4533036236072570</v>
      </c>
      <c r="AH23578">
        <v>5531520215534400</v>
      </c>
      <c r="AI23578">
        <v>1.41783009270085E+31</v>
      </c>
      <c r="AL23578" s="81"/>
    </row>
    <row r="23579" spans="32:38" x14ac:dyDescent="0.3">
      <c r="AF23579" s="82"/>
      <c r="AG23579">
        <v>4533036707545620</v>
      </c>
      <c r="AH23579">
        <v>5531520217891800</v>
      </c>
      <c r="AI23579">
        <v>1.41800928981847E+31</v>
      </c>
      <c r="AL23579" s="81"/>
    </row>
    <row r="23580" spans="32:38" x14ac:dyDescent="0.3">
      <c r="AF23580" s="82"/>
      <c r="AG23580">
        <v>4533037179038670</v>
      </c>
      <c r="AH23580">
        <v>5531520220249290</v>
      </c>
      <c r="AI23580">
        <v>1.4181885020336699E+31</v>
      </c>
      <c r="AL23580" s="81"/>
    </row>
    <row r="23581" spans="32:38" x14ac:dyDescent="0.3">
      <c r="AF23581" s="82"/>
      <c r="AG23581">
        <v>4533037650551720</v>
      </c>
      <c r="AH23581">
        <v>5531520222606890</v>
      </c>
      <c r="AI23581">
        <v>1.41836772934707E+31</v>
      </c>
      <c r="AL23581" s="81"/>
    </row>
    <row r="23582" spans="32:38" x14ac:dyDescent="0.3">
      <c r="AF23582" s="82"/>
      <c r="AG23582">
        <v>4533038122084770</v>
      </c>
      <c r="AH23582">
        <v>5531520224964580</v>
      </c>
      <c r="AI23582">
        <v>1.41854697175932E+31</v>
      </c>
      <c r="AL23582" s="81"/>
    </row>
    <row r="23583" spans="32:38" x14ac:dyDescent="0.3">
      <c r="AF23583" s="82"/>
      <c r="AG23583">
        <v>4533038593637820</v>
      </c>
      <c r="AH23583">
        <v>5531520227322380</v>
      </c>
      <c r="AI23583">
        <v>1.41872622927106E+31</v>
      </c>
      <c r="AL23583" s="81"/>
    </row>
    <row r="23584" spans="32:38" x14ac:dyDescent="0.3">
      <c r="AF23584" s="82"/>
      <c r="AG23584">
        <v>4533039065210870</v>
      </c>
      <c r="AH23584">
        <v>5531520229680270</v>
      </c>
      <c r="AI23584">
        <v>1.4189055018829099E+31</v>
      </c>
      <c r="AL23584" s="81"/>
    </row>
    <row r="23585" spans="32:38" x14ac:dyDescent="0.3">
      <c r="AF23585" s="82"/>
      <c r="AG23585">
        <v>4533039536803920</v>
      </c>
      <c r="AH23585">
        <v>5531520232038270</v>
      </c>
      <c r="AI23585">
        <v>1.4190847895955201E+31</v>
      </c>
      <c r="AL23585" s="81"/>
    </row>
    <row r="23586" spans="32:38" x14ac:dyDescent="0.3">
      <c r="AF23586" s="82"/>
      <c r="AG23586">
        <v>4533040008416970</v>
      </c>
      <c r="AH23586">
        <v>5531520234396360</v>
      </c>
      <c r="AI23586">
        <v>1.4192640924095099E+31</v>
      </c>
      <c r="AL23586" s="81"/>
    </row>
    <row r="23587" spans="32:38" x14ac:dyDescent="0.3">
      <c r="AF23587" s="82"/>
      <c r="AG23587">
        <v>4533040480050020</v>
      </c>
      <c r="AH23587">
        <v>5531520236754560</v>
      </c>
      <c r="AI23587">
        <v>1.4194434103255398E+31</v>
      </c>
      <c r="AL23587" s="81"/>
    </row>
    <row r="23588" spans="32:38" x14ac:dyDescent="0.3">
      <c r="AF23588" s="82"/>
      <c r="AG23588">
        <v>4533040951703070</v>
      </c>
      <c r="AH23588">
        <v>5531520239112850</v>
      </c>
      <c r="AI23588">
        <v>1.41962274334422E+31</v>
      </c>
      <c r="AL23588" s="81"/>
    </row>
    <row r="23589" spans="32:38" x14ac:dyDescent="0.3">
      <c r="AF23589" s="82"/>
      <c r="AG23589">
        <v>4533041423376120</v>
      </c>
      <c r="AH23589">
        <v>5531520241471250</v>
      </c>
      <c r="AI23589">
        <v>1.4198020914662099E+31</v>
      </c>
      <c r="AL23589" s="81"/>
    </row>
    <row r="23590" spans="32:38" x14ac:dyDescent="0.3">
      <c r="AF23590" s="82"/>
      <c r="AG23590">
        <v>4533041895069170</v>
      </c>
      <c r="AH23590">
        <v>5531520243829740</v>
      </c>
      <c r="AI23590">
        <v>1.41998145469213E+31</v>
      </c>
      <c r="AL23590" s="81"/>
    </row>
    <row r="23591" spans="32:38" x14ac:dyDescent="0.3">
      <c r="AF23591" s="82"/>
      <c r="AG23591">
        <v>4533042366782220</v>
      </c>
      <c r="AH23591">
        <v>5531520246188340</v>
      </c>
      <c r="AI23591">
        <v>1.4201608330226199E+31</v>
      </c>
      <c r="AL23591" s="81"/>
    </row>
    <row r="23592" spans="32:38" x14ac:dyDescent="0.3">
      <c r="AF23592" s="82"/>
      <c r="AG23592">
        <v>4533042838515270</v>
      </c>
      <c r="AH23592">
        <v>5531520248547030</v>
      </c>
      <c r="AI23592">
        <v>1.42034022645831E+31</v>
      </c>
      <c r="AL23592" s="81"/>
    </row>
    <row r="23593" spans="32:38" x14ac:dyDescent="0.3">
      <c r="AF23593" s="82"/>
      <c r="AG23593">
        <v>4533043310268320</v>
      </c>
      <c r="AH23593">
        <v>5531520250905830</v>
      </c>
      <c r="AI23593">
        <v>1.4205196349998501E+31</v>
      </c>
      <c r="AL23593" s="81"/>
    </row>
    <row r="23594" spans="32:38" x14ac:dyDescent="0.3">
      <c r="AF23594" s="82"/>
      <c r="AG23594">
        <v>4533043782041370</v>
      </c>
      <c r="AH23594">
        <v>5531520253264720</v>
      </c>
      <c r="AI23594">
        <v>1.42069905864786E+31</v>
      </c>
      <c r="AL23594" s="81"/>
    </row>
    <row r="23595" spans="32:38" x14ac:dyDescent="0.3">
      <c r="AF23595" s="82"/>
      <c r="AG23595">
        <v>4533044253834420</v>
      </c>
      <c r="AH23595">
        <v>5531520255623720</v>
      </c>
      <c r="AI23595">
        <v>1.4208784974029901E+31</v>
      </c>
      <c r="AL23595" s="81"/>
    </row>
    <row r="23596" spans="32:38" x14ac:dyDescent="0.3">
      <c r="AF23596" s="82"/>
      <c r="AG23596">
        <v>4533044725647470</v>
      </c>
      <c r="AH23596">
        <v>5531520257982810</v>
      </c>
      <c r="AI23596">
        <v>1.42105795126587E+31</v>
      </c>
      <c r="AL23596" s="81"/>
    </row>
    <row r="23597" spans="32:38" x14ac:dyDescent="0.3">
      <c r="AF23597" s="82"/>
      <c r="AG23597">
        <v>4533045197480520</v>
      </c>
      <c r="AH23597">
        <v>5531520260342010</v>
      </c>
      <c r="AI23597">
        <v>1.4212374202371301E+31</v>
      </c>
      <c r="AL23597" s="81"/>
    </row>
    <row r="23598" spans="32:38" x14ac:dyDescent="0.3">
      <c r="AF23598" s="82"/>
      <c r="AG23598">
        <v>4533045669333570</v>
      </c>
      <c r="AH23598">
        <v>5531520262701300</v>
      </c>
      <c r="AI23598">
        <v>1.42141690431742E+31</v>
      </c>
      <c r="AL23598" s="81"/>
    </row>
    <row r="23599" spans="32:38" x14ac:dyDescent="0.3">
      <c r="AF23599" s="82"/>
      <c r="AG23599">
        <v>4533046141206620</v>
      </c>
      <c r="AH23599">
        <v>5531520265060700</v>
      </c>
      <c r="AI23599">
        <v>1.4215964035073598E+31</v>
      </c>
      <c r="AL23599" s="81"/>
    </row>
    <row r="23600" spans="32:38" x14ac:dyDescent="0.3">
      <c r="AF23600" s="82"/>
      <c r="AG23600">
        <v>4533046613099670</v>
      </c>
      <c r="AH23600">
        <v>5531520267420190</v>
      </c>
      <c r="AI23600">
        <v>1.4217759178075999E+31</v>
      </c>
      <c r="AL23600" s="81"/>
    </row>
    <row r="23601" spans="32:38" x14ac:dyDescent="0.3">
      <c r="AF23601" s="82"/>
      <c r="AG23601">
        <v>4533047085012720</v>
      </c>
      <c r="AH23601">
        <v>5531520269779790</v>
      </c>
      <c r="AI23601">
        <v>1.42195544721877E+31</v>
      </c>
      <c r="AL23601" s="81"/>
    </row>
    <row r="23602" spans="32:38" x14ac:dyDescent="0.3">
      <c r="AF23602" s="82"/>
      <c r="AG23602">
        <v>4533047556945770</v>
      </c>
      <c r="AH23602">
        <v>5531520272139480</v>
      </c>
      <c r="AI23602">
        <v>1.4221349917414999E+31</v>
      </c>
      <c r="AL23602" s="81"/>
    </row>
    <row r="23603" spans="32:38" x14ac:dyDescent="0.3">
      <c r="AF23603" s="82"/>
      <c r="AG23603">
        <v>4533048028898820</v>
      </c>
      <c r="AH23603">
        <v>5531520274499280</v>
      </c>
      <c r="AI23603">
        <v>1.42231455137643E+31</v>
      </c>
      <c r="AL23603" s="81"/>
    </row>
    <row r="23604" spans="32:38" x14ac:dyDescent="0.3">
      <c r="AF23604" s="82"/>
      <c r="AG23604">
        <v>4533048500871870</v>
      </c>
      <c r="AH23604">
        <v>5531520276859170</v>
      </c>
      <c r="AI23604">
        <v>1.4224941261241998E+31</v>
      </c>
      <c r="AL23604" s="81"/>
    </row>
    <row r="23605" spans="32:38" x14ac:dyDescent="0.3">
      <c r="AF23605" s="82"/>
      <c r="AG23605">
        <v>4533048972864920</v>
      </c>
      <c r="AH23605">
        <v>5531520279219170</v>
      </c>
      <c r="AI23605">
        <v>1.77834214498181E+31</v>
      </c>
      <c r="AL23605" s="81"/>
    </row>
    <row r="23606" spans="32:38" x14ac:dyDescent="0.3">
      <c r="AF23606" s="82"/>
      <c r="AG23606">
        <v>4533049444877970</v>
      </c>
      <c r="AH23606">
        <v>5531520281579260</v>
      </c>
      <c r="AI23606">
        <v>1.778566651201E+31</v>
      </c>
      <c r="AL23606" s="81"/>
    </row>
    <row r="23607" spans="32:38" x14ac:dyDescent="0.3">
      <c r="AF23607" s="82"/>
      <c r="AG23607">
        <v>4533049916911020</v>
      </c>
      <c r="AH23607">
        <v>5531520283939460</v>
      </c>
      <c r="AI23607">
        <v>1.7787911763136199E+31</v>
      </c>
      <c r="AL23607" s="81"/>
    </row>
    <row r="23608" spans="32:38" x14ac:dyDescent="0.3">
      <c r="AF23608" s="82"/>
      <c r="AG23608">
        <v>4533050388964070</v>
      </c>
      <c r="AH23608">
        <v>5531520286299750</v>
      </c>
      <c r="AI23608">
        <v>1.77901572032047E+31</v>
      </c>
      <c r="AL23608" s="81"/>
    </row>
    <row r="23609" spans="32:38" x14ac:dyDescent="0.3">
      <c r="AF23609" s="82"/>
      <c r="AG23609">
        <v>4533050861037120</v>
      </c>
      <c r="AH23609">
        <v>5531520288660150</v>
      </c>
      <c r="AI23609">
        <v>1.77924028322234E+31</v>
      </c>
      <c r="AL23609" s="81"/>
    </row>
    <row r="23610" spans="32:38" x14ac:dyDescent="0.3">
      <c r="AF23610" s="82"/>
      <c r="AG23610">
        <v>4533051333130170</v>
      </c>
      <c r="AH23610">
        <v>5531520291020640</v>
      </c>
      <c r="AI23610">
        <v>1.77946486502002E+31</v>
      </c>
      <c r="AL23610" s="81"/>
    </row>
    <row r="23611" spans="32:38" x14ac:dyDescent="0.3">
      <c r="AF23611" s="82"/>
      <c r="AG23611">
        <v>4533051805243220</v>
      </c>
      <c r="AH23611">
        <v>5531520293381240</v>
      </c>
      <c r="AI23611">
        <v>1.7796894657143201E+31</v>
      </c>
      <c r="AL23611" s="81"/>
    </row>
    <row r="23612" spans="32:38" x14ac:dyDescent="0.3">
      <c r="AF23612" s="82"/>
      <c r="AG23612">
        <v>4533052277376270</v>
      </c>
      <c r="AH23612">
        <v>5531520295741930</v>
      </c>
      <c r="AI23612">
        <v>1.7799140853060201E+31</v>
      </c>
      <c r="AL23612" s="81"/>
    </row>
    <row r="23613" spans="32:38" x14ac:dyDescent="0.3">
      <c r="AF23613" s="82"/>
      <c r="AG23613">
        <v>4533052749529320</v>
      </c>
      <c r="AH23613">
        <v>5531520298102730</v>
      </c>
      <c r="AI23613">
        <v>1.78013872379593E+31</v>
      </c>
      <c r="AL23613" s="81"/>
    </row>
    <row r="23614" spans="32:38" x14ac:dyDescent="0.3">
      <c r="AF23614" s="82"/>
      <c r="AG23614">
        <v>4533053221702370</v>
      </c>
      <c r="AH23614">
        <v>5531520300463620</v>
      </c>
      <c r="AI23614">
        <v>1.78036338118483E+31</v>
      </c>
      <c r="AL23614" s="81"/>
    </row>
    <row r="23615" spans="32:38" x14ac:dyDescent="0.3">
      <c r="AF23615" s="82"/>
      <c r="AG23615">
        <v>4533053693895420</v>
      </c>
      <c r="AH23615">
        <v>5531520302824620</v>
      </c>
      <c r="AI23615">
        <v>1.7805880574735201E+31</v>
      </c>
      <c r="AL23615" s="81"/>
    </row>
    <row r="23616" spans="32:38" x14ac:dyDescent="0.3">
      <c r="AF23616" s="82"/>
      <c r="AG23616">
        <v>4533054166108470</v>
      </c>
      <c r="AH23616">
        <v>5531520305185710</v>
      </c>
      <c r="AI23616">
        <v>1.78081275266279E+31</v>
      </c>
      <c r="AL23616" s="81"/>
    </row>
    <row r="23617" spans="32:38" x14ac:dyDescent="0.3">
      <c r="AF23617" s="82"/>
      <c r="AG23617">
        <v>4533054638341520</v>
      </c>
      <c r="AH23617">
        <v>5531520307546910</v>
      </c>
      <c r="AI23617">
        <v>1.7810374667534501E+31</v>
      </c>
      <c r="AL23617" s="81"/>
    </row>
    <row r="23618" spans="32:38" x14ac:dyDescent="0.3">
      <c r="AF23618" s="82"/>
      <c r="AG23618">
        <v>4533055110594570</v>
      </c>
      <c r="AH23618">
        <v>5531520309908200</v>
      </c>
      <c r="AI23618">
        <v>1.78126219974628E+31</v>
      </c>
      <c r="AL23618" s="81"/>
    </row>
    <row r="23619" spans="32:38" x14ac:dyDescent="0.3">
      <c r="AF23619" s="82"/>
      <c r="AG23619">
        <v>4533055582867620</v>
      </c>
      <c r="AH23619">
        <v>5531520312269600</v>
      </c>
      <c r="AI23619">
        <v>1.78148695164208E+31</v>
      </c>
      <c r="AL23619" s="81"/>
    </row>
    <row r="23620" spans="32:38" x14ac:dyDescent="0.3">
      <c r="AF23620" s="82"/>
      <c r="AG23620">
        <v>4533056055160670</v>
      </c>
      <c r="AH23620">
        <v>5531520314631090</v>
      </c>
      <c r="AI23620">
        <v>1.7817117224416499E+31</v>
      </c>
      <c r="AL23620" s="81"/>
    </row>
    <row r="23621" spans="32:38" x14ac:dyDescent="0.3">
      <c r="AF23621" s="82"/>
      <c r="AG23621">
        <v>4533056527473720</v>
      </c>
      <c r="AH23621">
        <v>5531520316992690</v>
      </c>
      <c r="AI23621">
        <v>1.7819365121457801E+31</v>
      </c>
      <c r="AL23621" s="81"/>
    </row>
    <row r="23622" spans="32:38" x14ac:dyDescent="0.3">
      <c r="AF23622" s="82"/>
      <c r="AG23622">
        <v>4533056999806770</v>
      </c>
      <c r="AH23622">
        <v>5531520319354380</v>
      </c>
      <c r="AI23622">
        <v>1.78216132075526E+31</v>
      </c>
      <c r="AL23622" s="81"/>
    </row>
    <row r="23623" spans="32:38" x14ac:dyDescent="0.3">
      <c r="AF23623" s="82"/>
      <c r="AG23623">
        <v>4533057472159820</v>
      </c>
      <c r="AH23623">
        <v>5531520321716180</v>
      </c>
      <c r="AI23623">
        <v>1.78238614827089E+31</v>
      </c>
      <c r="AL23623" s="81"/>
    </row>
    <row r="23624" spans="32:38" x14ac:dyDescent="0.3">
      <c r="AF23624" s="82"/>
      <c r="AG23624">
        <v>4533057944532870</v>
      </c>
      <c r="AH23624">
        <v>5531520324078070</v>
      </c>
      <c r="AI23624">
        <v>1.7826109946934699E+31</v>
      </c>
      <c r="AL23624" s="81"/>
    </row>
    <row r="23625" spans="32:38" x14ac:dyDescent="0.3">
      <c r="AF23625" s="82"/>
      <c r="AG23625">
        <v>4533058416925920</v>
      </c>
      <c r="AH23625">
        <v>5531520326440070</v>
      </c>
      <c r="AI23625">
        <v>1.7828358600237901E+31</v>
      </c>
      <c r="AL23625" s="81"/>
    </row>
    <row r="23626" spans="32:38" x14ac:dyDescent="0.3">
      <c r="AF23626" s="82"/>
      <c r="AG23626">
        <v>4533058889338970</v>
      </c>
      <c r="AH23626">
        <v>5531520328802160</v>
      </c>
      <c r="AI23626">
        <v>1.7830607442626401E+31</v>
      </c>
      <c r="AL23626" s="81"/>
    </row>
    <row r="23627" spans="32:38" x14ac:dyDescent="0.3">
      <c r="AF23627" s="82"/>
      <c r="AG23627">
        <v>4533059361772020</v>
      </c>
      <c r="AH23627">
        <v>5531520331164360</v>
      </c>
      <c r="AI23627">
        <v>1.7832856474108301E+31</v>
      </c>
      <c r="AL23627" s="81"/>
    </row>
    <row r="23628" spans="32:38" x14ac:dyDescent="0.3">
      <c r="AF23628" s="82"/>
      <c r="AG23628">
        <v>4533059834225070</v>
      </c>
      <c r="AH23628">
        <v>5531520333526650</v>
      </c>
      <c r="AI23628">
        <v>1.7835105694691299E+31</v>
      </c>
      <c r="AL23628" s="81"/>
    </row>
    <row r="23629" spans="32:38" x14ac:dyDescent="0.3">
      <c r="AF23629" s="82"/>
      <c r="AG23629">
        <v>4533060306698120</v>
      </c>
      <c r="AH23629">
        <v>5531520335889050</v>
      </c>
      <c r="AI23629">
        <v>1.78373551043836E+31</v>
      </c>
      <c r="AL23629" s="81"/>
    </row>
    <row r="23630" spans="32:38" x14ac:dyDescent="0.3">
      <c r="AF23630" s="82"/>
      <c r="AG23630">
        <v>4533060779191170</v>
      </c>
      <c r="AH23630">
        <v>5531520338251540</v>
      </c>
      <c r="AI23630">
        <v>1.7839604703193E+31</v>
      </c>
      <c r="AL23630" s="81"/>
    </row>
    <row r="23631" spans="32:38" x14ac:dyDescent="0.3">
      <c r="AF23631" s="82"/>
      <c r="AG23631">
        <v>4533061251704220</v>
      </c>
      <c r="AH23631">
        <v>5531520340614140</v>
      </c>
      <c r="AI23631">
        <v>1.7841854491127499E+31</v>
      </c>
      <c r="AL23631" s="81"/>
    </row>
    <row r="23632" spans="32:38" x14ac:dyDescent="0.3">
      <c r="AF23632" s="82"/>
      <c r="AG23632">
        <v>4533061724237270</v>
      </c>
      <c r="AH23632">
        <v>5531520342976830</v>
      </c>
      <c r="AI23632">
        <v>1.7844104468195101E+31</v>
      </c>
      <c r="AL23632" s="81"/>
    </row>
    <row r="23633" spans="32:38" x14ac:dyDescent="0.3">
      <c r="AF23633" s="82"/>
      <c r="AG23633">
        <v>4533062196790320</v>
      </c>
      <c r="AH23633">
        <v>5531520345339630</v>
      </c>
      <c r="AI23633">
        <v>1.78463546344036E+31</v>
      </c>
      <c r="AL23633" s="81"/>
    </row>
    <row r="23634" spans="32:38" x14ac:dyDescent="0.3">
      <c r="AF23634" s="82"/>
      <c r="AG23634">
        <v>4533062669363370</v>
      </c>
      <c r="AH23634">
        <v>5531520347702520</v>
      </c>
      <c r="AI23634">
        <v>1.7848604989761098E+31</v>
      </c>
      <c r="AL23634" s="81"/>
    </row>
    <row r="23635" spans="32:38" x14ac:dyDescent="0.3">
      <c r="AF23635" s="82"/>
      <c r="AG23635">
        <v>4533063141956420</v>
      </c>
      <c r="AH23635">
        <v>5531520350065520</v>
      </c>
      <c r="AI23635">
        <v>1.78508555342755E+31</v>
      </c>
      <c r="AL23635" s="81"/>
    </row>
    <row r="23636" spans="32:38" x14ac:dyDescent="0.3">
      <c r="AF23636" s="82"/>
      <c r="AG23636">
        <v>4533063614569470</v>
      </c>
      <c r="AH23636">
        <v>5531520352428610</v>
      </c>
      <c r="AI23636">
        <v>1.7853106267954698E+31</v>
      </c>
      <c r="AL23636" s="81"/>
    </row>
    <row r="23637" spans="32:38" x14ac:dyDescent="0.3">
      <c r="AF23637" s="82"/>
      <c r="AG23637">
        <v>4533064087202520</v>
      </c>
      <c r="AH23637">
        <v>5531520354791810</v>
      </c>
      <c r="AI23637">
        <v>1.78553571908067E+31</v>
      </c>
      <c r="AL23637" s="81"/>
    </row>
    <row r="23638" spans="32:38" x14ac:dyDescent="0.3">
      <c r="AF23638" s="82"/>
      <c r="AG23638">
        <v>4533064559855570</v>
      </c>
      <c r="AH23638">
        <v>5531520357155100</v>
      </c>
      <c r="AI23638">
        <v>1.7857608302839499E+31</v>
      </c>
      <c r="AL23638" s="81"/>
    </row>
    <row r="23639" spans="32:38" x14ac:dyDescent="0.3">
      <c r="AF23639" s="82"/>
      <c r="AG23639">
        <v>4533065032528620</v>
      </c>
      <c r="AH23639">
        <v>5531520359518500</v>
      </c>
      <c r="AI23639">
        <v>1.7859859604060902E+31</v>
      </c>
      <c r="AL23639" s="81"/>
    </row>
    <row r="23640" spans="32:38" x14ac:dyDescent="0.3">
      <c r="AF23640" s="82"/>
      <c r="AG23640">
        <v>4533065505221670</v>
      </c>
      <c r="AH23640">
        <v>5531520361881990</v>
      </c>
      <c r="AI23640">
        <v>1.7862111094478999E+31</v>
      </c>
      <c r="AL23640" s="81"/>
    </row>
    <row r="23641" spans="32:38" x14ac:dyDescent="0.3">
      <c r="AF23641" s="82"/>
      <c r="AG23641">
        <v>4533065977934720</v>
      </c>
      <c r="AH23641">
        <v>5531520364245590</v>
      </c>
      <c r="AI23641">
        <v>1.78643627741016E+31</v>
      </c>
      <c r="AL23641" s="81"/>
    </row>
    <row r="23642" spans="32:38" x14ac:dyDescent="0.3">
      <c r="AF23642" s="82"/>
      <c r="AG23642">
        <v>4533066450667770</v>
      </c>
      <c r="AH23642">
        <v>5531520366609280</v>
      </c>
      <c r="AI23642">
        <v>1.78666146429368E+31</v>
      </c>
      <c r="AL23642" s="81"/>
    </row>
    <row r="23643" spans="32:38" x14ac:dyDescent="0.3">
      <c r="AF23643" s="82"/>
      <c r="AG23643">
        <v>4533066923420820</v>
      </c>
      <c r="AH23643">
        <v>5531520368973080</v>
      </c>
      <c r="AI23643">
        <v>1.7868866700992501E+31</v>
      </c>
      <c r="AL23643" s="81"/>
    </row>
    <row r="23644" spans="32:38" x14ac:dyDescent="0.3">
      <c r="AF23644" s="82"/>
      <c r="AG23644">
        <v>4533067396193870</v>
      </c>
      <c r="AH23644">
        <v>5531520371336970</v>
      </c>
      <c r="AI23644">
        <v>1.7871118948276601E+31</v>
      </c>
      <c r="AL23644" s="81"/>
    </row>
    <row r="23645" spans="32:38" x14ac:dyDescent="0.3">
      <c r="AF23645" s="82"/>
      <c r="AG23645">
        <v>4533067868986920</v>
      </c>
      <c r="AH23645">
        <v>5531520373700970</v>
      </c>
      <c r="AI23645">
        <v>1.7873371384797101E+31</v>
      </c>
      <c r="AL23645" s="81"/>
    </row>
    <row r="23646" spans="32:38" x14ac:dyDescent="0.3">
      <c r="AF23646" s="82"/>
      <c r="AG23646">
        <v>4533068341799970</v>
      </c>
      <c r="AH23646">
        <v>5531520376065060</v>
      </c>
      <c r="AI23646">
        <v>1.7875624010561899E+31</v>
      </c>
      <c r="AL23646" s="81"/>
    </row>
    <row r="23647" spans="32:38" x14ac:dyDescent="0.3">
      <c r="AF23647" s="82"/>
      <c r="AG23647">
        <v>4533068814633020</v>
      </c>
      <c r="AH23647">
        <v>5531520378429260</v>
      </c>
      <c r="AI23647">
        <v>1.7877876825579E+31</v>
      </c>
      <c r="AL23647" s="81"/>
    </row>
    <row r="23648" spans="32:38" x14ac:dyDescent="0.3">
      <c r="AF23648" s="82"/>
      <c r="AG23648">
        <v>4533069287486070</v>
      </c>
      <c r="AH23648">
        <v>5531520380793550</v>
      </c>
      <c r="AI23648">
        <v>1.7880129829856402E+31</v>
      </c>
      <c r="AL23648" s="81"/>
    </row>
    <row r="23649" spans="32:38" x14ac:dyDescent="0.3">
      <c r="AF23649" s="82"/>
      <c r="AG23649">
        <v>4533069760359120</v>
      </c>
      <c r="AH23649">
        <v>5531520383157950</v>
      </c>
      <c r="AI23649">
        <v>1.7882383023401901E+31</v>
      </c>
      <c r="AL23649" s="81"/>
    </row>
    <row r="23650" spans="32:38" x14ac:dyDescent="0.3">
      <c r="AF23650" s="82"/>
      <c r="AG23650">
        <v>4533070233252170</v>
      </c>
      <c r="AH23650">
        <v>5531520385522440</v>
      </c>
      <c r="AI23650">
        <v>1.78846364062236E+31</v>
      </c>
      <c r="AL23650" s="81"/>
    </row>
    <row r="23651" spans="32:38" x14ac:dyDescent="0.3">
      <c r="AF23651" s="82"/>
      <c r="AG23651">
        <v>4533070706165220</v>
      </c>
      <c r="AH23651">
        <v>5531520387887040</v>
      </c>
      <c r="AI23651">
        <v>1.7886889978329299E+31</v>
      </c>
      <c r="AL23651" s="81"/>
    </row>
    <row r="23652" spans="32:38" x14ac:dyDescent="0.3">
      <c r="AF23652" s="82"/>
      <c r="AG23652">
        <v>4533071179098270</v>
      </c>
      <c r="AH23652">
        <v>5531520390251730</v>
      </c>
      <c r="AI23652">
        <v>1.7889143739727001E+31</v>
      </c>
      <c r="AL23652" s="81"/>
    </row>
    <row r="23653" spans="32:38" x14ac:dyDescent="0.3">
      <c r="AF23653" s="82"/>
      <c r="AG23653">
        <v>4533071652051320</v>
      </c>
      <c r="AH23653">
        <v>5531520392616530</v>
      </c>
      <c r="AI23653">
        <v>1.7891397690424801E+31</v>
      </c>
      <c r="AL23653" s="81"/>
    </row>
    <row r="23654" spans="32:38" x14ac:dyDescent="0.3">
      <c r="AF23654" s="82"/>
      <c r="AG23654">
        <v>4533072125024370</v>
      </c>
      <c r="AH23654">
        <v>5531520394981420</v>
      </c>
      <c r="AI23654">
        <v>1.7893651830430398E+31</v>
      </c>
      <c r="AL23654" s="81"/>
    </row>
    <row r="23655" spans="32:38" x14ac:dyDescent="0.3">
      <c r="AF23655" s="82"/>
      <c r="AG23655">
        <v>4533072598017420</v>
      </c>
      <c r="AH23655">
        <v>5531520397346420</v>
      </c>
      <c r="AI23655">
        <v>1.7895906159752E+31</v>
      </c>
      <c r="AL23655" s="81"/>
    </row>
    <row r="23656" spans="32:38" x14ac:dyDescent="0.3">
      <c r="AF23656" s="82"/>
      <c r="AG23656">
        <v>4533073071030470</v>
      </c>
      <c r="AH23656">
        <v>5531520399711510</v>
      </c>
      <c r="AI23656">
        <v>1.7898160678397301E+31</v>
      </c>
      <c r="AL23656" s="81"/>
    </row>
    <row r="23657" spans="32:38" x14ac:dyDescent="0.3">
      <c r="AF23657" s="82"/>
      <c r="AG23657">
        <v>4533073544063520</v>
      </c>
      <c r="AH23657">
        <v>5531520402076710</v>
      </c>
      <c r="AI23657">
        <v>1.79004153863745E+31</v>
      </c>
      <c r="AL23657" s="81"/>
    </row>
    <row r="23658" spans="32:38" x14ac:dyDescent="0.3">
      <c r="AF23658" s="82"/>
      <c r="AG23658">
        <v>4533074017116570</v>
      </c>
      <c r="AH23658">
        <v>5531520404442000</v>
      </c>
      <c r="AI23658">
        <v>1.7902670283691301E+31</v>
      </c>
      <c r="AL23658" s="81"/>
    </row>
    <row r="23659" spans="32:38" x14ac:dyDescent="0.3">
      <c r="AF23659" s="82"/>
      <c r="AG23659">
        <v>4533074490189620</v>
      </c>
      <c r="AH23659">
        <v>5531520406807400</v>
      </c>
      <c r="AI23659">
        <v>1.7904925370355899E+31</v>
      </c>
      <c r="AL23659" s="81"/>
    </row>
    <row r="23660" spans="32:38" x14ac:dyDescent="0.3">
      <c r="AF23660" s="82"/>
      <c r="AG23660">
        <v>4533074963282670</v>
      </c>
      <c r="AH23660">
        <v>5531520409172890</v>
      </c>
      <c r="AI23660">
        <v>1.7907180646375999E+31</v>
      </c>
      <c r="AL23660" s="81"/>
    </row>
    <row r="23661" spans="32:38" x14ac:dyDescent="0.3">
      <c r="AF23661" s="82"/>
      <c r="AG23661">
        <v>4533075436395720</v>
      </c>
      <c r="AH23661">
        <v>5531520411538490</v>
      </c>
      <c r="AI23661">
        <v>1.7909436111759698E+31</v>
      </c>
      <c r="AL23661" s="81"/>
    </row>
    <row r="23662" spans="32:38" x14ac:dyDescent="0.3">
      <c r="AF23662" s="82"/>
      <c r="AG23662">
        <v>4533075909528770</v>
      </c>
      <c r="AH23662">
        <v>5531520413904180</v>
      </c>
      <c r="AI23662">
        <v>1.7911691766515001E+31</v>
      </c>
      <c r="AL23662" s="81"/>
    </row>
    <row r="23663" spans="32:38" x14ac:dyDescent="0.3">
      <c r="AF23663" s="82"/>
      <c r="AG23663">
        <v>4533076382681820</v>
      </c>
      <c r="AH23663">
        <v>5531520416269980</v>
      </c>
      <c r="AI23663">
        <v>1.7913947610649699E+31</v>
      </c>
      <c r="AL23663" s="81"/>
    </row>
    <row r="23664" spans="32:38" x14ac:dyDescent="0.3">
      <c r="AF23664" s="82"/>
      <c r="AG23664">
        <v>4533076855854870</v>
      </c>
      <c r="AH23664">
        <v>5531520418635870</v>
      </c>
      <c r="AI23664">
        <v>1.7916203644171802E+31</v>
      </c>
      <c r="AL23664" s="81"/>
    </row>
    <row r="23665" spans="32:38" x14ac:dyDescent="0.3">
      <c r="AF23665" s="82"/>
      <c r="AG23665">
        <v>4533077329047920</v>
      </c>
      <c r="AH23665">
        <v>5531520421001870</v>
      </c>
      <c r="AI23665">
        <v>1.7918459867089299E+31</v>
      </c>
      <c r="AL23665" s="81"/>
    </row>
    <row r="23666" spans="32:38" x14ac:dyDescent="0.3">
      <c r="AF23666" s="82"/>
      <c r="AG23666">
        <v>4533077802260970</v>
      </c>
      <c r="AH23666">
        <v>5531520423367960</v>
      </c>
      <c r="AI23666">
        <v>1.7920716279410099E+31</v>
      </c>
      <c r="AL23666" s="81"/>
    </row>
    <row r="23667" spans="32:38" x14ac:dyDescent="0.3">
      <c r="AF23667" s="82"/>
      <c r="AG23667">
        <v>4533078275494020</v>
      </c>
      <c r="AH23667">
        <v>5531520425734160</v>
      </c>
      <c r="AI23667">
        <v>1.79229728811422E+31</v>
      </c>
      <c r="AL23667" s="81"/>
    </row>
    <row r="23668" spans="32:38" x14ac:dyDescent="0.3">
      <c r="AF23668" s="82"/>
      <c r="AG23668">
        <v>4533078748747070</v>
      </c>
      <c r="AH23668">
        <v>5531520428100450</v>
      </c>
      <c r="AI23668">
        <v>1.7925229672293502E+31</v>
      </c>
      <c r="AL23668" s="81"/>
    </row>
    <row r="23669" spans="32:38" x14ac:dyDescent="0.3">
      <c r="AF23669" s="82"/>
      <c r="AG23669">
        <v>4533079222020120</v>
      </c>
      <c r="AH23669">
        <v>5531520430466850</v>
      </c>
      <c r="AI23669">
        <v>1.79274866528719E+31</v>
      </c>
      <c r="AL23669" s="81"/>
    </row>
    <row r="23670" spans="32:38" x14ac:dyDescent="0.3">
      <c r="AF23670" s="82"/>
      <c r="AG23670">
        <v>4533079695313170</v>
      </c>
      <c r="AH23670">
        <v>5531520432833340</v>
      </c>
      <c r="AI23670">
        <v>1.7929743822885498E+31</v>
      </c>
      <c r="AL23670" s="81"/>
    </row>
    <row r="23671" spans="32:38" x14ac:dyDescent="0.3">
      <c r="AF23671" s="82"/>
      <c r="AG23671">
        <v>4533080168626220</v>
      </c>
      <c r="AH23671">
        <v>5531520435199940</v>
      </c>
      <c r="AI23671">
        <v>1.79320011823422E+31</v>
      </c>
      <c r="AL23671" s="81"/>
    </row>
    <row r="23672" spans="32:38" x14ac:dyDescent="0.3">
      <c r="AF23672" s="82"/>
      <c r="AG23672">
        <v>4533080641959270</v>
      </c>
      <c r="AH23672">
        <v>5531520437566630</v>
      </c>
      <c r="AI23672">
        <v>1.79342587312498E+31</v>
      </c>
      <c r="AL23672" s="81"/>
    </row>
    <row r="23673" spans="32:38" x14ac:dyDescent="0.3">
      <c r="AF23673" s="82"/>
      <c r="AG23673">
        <v>4533081115312320</v>
      </c>
      <c r="AH23673">
        <v>5531520439933430</v>
      </c>
      <c r="AI23673">
        <v>1.7936516469616398E+31</v>
      </c>
      <c r="AL23673" s="81"/>
    </row>
    <row r="23674" spans="32:38" x14ac:dyDescent="0.3">
      <c r="AF23674" s="82"/>
      <c r="AG23674">
        <v>4533081588685370</v>
      </c>
      <c r="AH23674">
        <v>5531520442300320</v>
      </c>
      <c r="AI23674">
        <v>1.79387743974499E+31</v>
      </c>
      <c r="AL23674" s="81"/>
    </row>
    <row r="23675" spans="32:38" x14ac:dyDescent="0.3">
      <c r="AF23675" s="82"/>
      <c r="AG23675">
        <v>4533082062078420</v>
      </c>
      <c r="AH23675">
        <v>5531520444667320</v>
      </c>
      <c r="AI23675">
        <v>1.7941032514758299E+31</v>
      </c>
      <c r="AL23675" s="81"/>
    </row>
    <row r="23676" spans="32:38" x14ac:dyDescent="0.3">
      <c r="AF23676" s="82"/>
      <c r="AG23676">
        <v>4533082535491470</v>
      </c>
      <c r="AH23676">
        <v>5531520447034410</v>
      </c>
      <c r="AI23676">
        <v>1.7943290821549501E+31</v>
      </c>
      <c r="AL23676" s="81"/>
    </row>
    <row r="23677" spans="32:38" x14ac:dyDescent="0.3">
      <c r="AF23677" s="82"/>
      <c r="AG23677">
        <v>4533083008924520</v>
      </c>
      <c r="AH23677">
        <v>5531520449401610</v>
      </c>
      <c r="AI23677">
        <v>1.7945549317831399E+31</v>
      </c>
      <c r="AL23677" s="81"/>
    </row>
    <row r="23678" spans="32:38" x14ac:dyDescent="0.3">
      <c r="AF23678" s="82"/>
      <c r="AG23678">
        <v>4533083482377570</v>
      </c>
      <c r="AH23678">
        <v>5531520451768900</v>
      </c>
      <c r="AI23678">
        <v>1.7947808003612102E+31</v>
      </c>
      <c r="AL23678" s="81"/>
    </row>
    <row r="23679" spans="32:38" x14ac:dyDescent="0.3">
      <c r="AF23679" s="82"/>
      <c r="AG23679">
        <v>4533083955850620</v>
      </c>
      <c r="AH23679">
        <v>5531520454136300</v>
      </c>
      <c r="AI23679">
        <v>1.79500668788994E+31</v>
      </c>
      <c r="AL23679" s="81"/>
    </row>
    <row r="23680" spans="32:38" x14ac:dyDescent="0.3">
      <c r="AF23680" s="82"/>
      <c r="AG23680">
        <v>4533084429343670</v>
      </c>
      <c r="AH23680">
        <v>5531520456503790</v>
      </c>
      <c r="AI23680">
        <v>1.79523259437013E+31</v>
      </c>
      <c r="AL23680" s="81"/>
    </row>
    <row r="23681" spans="32:38" x14ac:dyDescent="0.3">
      <c r="AF23681" s="82"/>
      <c r="AG23681">
        <v>4533084902856720</v>
      </c>
      <c r="AH23681">
        <v>5531520458871390</v>
      </c>
      <c r="AI23681">
        <v>1.7954585198025801E+31</v>
      </c>
      <c r="AL23681" s="81"/>
    </row>
    <row r="23682" spans="32:38" x14ac:dyDescent="0.3">
      <c r="AF23682" s="82"/>
      <c r="AG23682">
        <v>4533085376389770</v>
      </c>
      <c r="AH23682">
        <v>5531520461239080</v>
      </c>
      <c r="AI23682">
        <v>1.7956844641880701E+31</v>
      </c>
      <c r="AL23682" s="81"/>
    </row>
    <row r="23683" spans="32:38" x14ac:dyDescent="0.3">
      <c r="AF23683" s="82"/>
      <c r="AG23683">
        <v>4533085849942820</v>
      </c>
      <c r="AH23683">
        <v>5531520463606880</v>
      </c>
      <c r="AI23683">
        <v>1.7959104275274099E+31</v>
      </c>
      <c r="AL23683" s="81"/>
    </row>
    <row r="23684" spans="32:38" x14ac:dyDescent="0.3">
      <c r="AF23684" s="82"/>
      <c r="AG23684">
        <v>4533086323515870</v>
      </c>
      <c r="AH23684">
        <v>5531520465974770</v>
      </c>
      <c r="AI23684">
        <v>1.7961364098214001E+31</v>
      </c>
      <c r="AL23684" s="81"/>
    </row>
    <row r="23685" spans="32:38" x14ac:dyDescent="0.3">
      <c r="AF23685" s="82"/>
      <c r="AG23685">
        <v>4533086797108920</v>
      </c>
      <c r="AH23685">
        <v>5531520468342770</v>
      </c>
      <c r="AI23685">
        <v>1.79636241107081E+31</v>
      </c>
      <c r="AL23685" s="81"/>
    </row>
    <row r="23686" spans="32:38" x14ac:dyDescent="0.3">
      <c r="AF23686" s="82"/>
      <c r="AG23686">
        <v>4533087270721970</v>
      </c>
      <c r="AH23686">
        <v>5531520470710860</v>
      </c>
      <c r="AI23686">
        <v>1.7965884312764599E+31</v>
      </c>
      <c r="AL23686" s="81"/>
    </row>
    <row r="23687" spans="32:38" x14ac:dyDescent="0.3">
      <c r="AF23687" s="82"/>
      <c r="AG23687">
        <v>4533087744355020</v>
      </c>
      <c r="AH23687">
        <v>5531520473079060</v>
      </c>
      <c r="AI23687">
        <v>1.7968144704391401E+31</v>
      </c>
      <c r="AL23687" s="81"/>
    </row>
    <row r="23688" spans="32:38" x14ac:dyDescent="0.3">
      <c r="AF23688" s="82"/>
      <c r="AG23688">
        <v>4533088218008070</v>
      </c>
      <c r="AH23688">
        <v>5531520475447350</v>
      </c>
      <c r="AI23688">
        <v>1.7970405285596301E+31</v>
      </c>
      <c r="AL23688" s="81"/>
    </row>
    <row r="23689" spans="32:38" x14ac:dyDescent="0.3">
      <c r="AF23689" s="82"/>
      <c r="AG23689">
        <v>4533088691681120</v>
      </c>
      <c r="AH23689">
        <v>5531520477815750</v>
      </c>
      <c r="AI23689">
        <v>1.7972666056387399E+31</v>
      </c>
      <c r="AL23689" s="81"/>
    </row>
    <row r="23690" spans="32:38" x14ac:dyDescent="0.3">
      <c r="AF23690" s="82"/>
      <c r="AG23690">
        <v>4533089165374170</v>
      </c>
      <c r="AH23690">
        <v>5531520480184240</v>
      </c>
      <c r="AI23690">
        <v>1.7974927016772498E+31</v>
      </c>
      <c r="AL23690" s="81"/>
    </row>
    <row r="23691" spans="32:38" x14ac:dyDescent="0.3">
      <c r="AF23691" s="82"/>
      <c r="AG23691">
        <v>4533089639087220</v>
      </c>
      <c r="AH23691">
        <v>5531520482552840</v>
      </c>
      <c r="AI23691">
        <v>1.79771881667597E+31</v>
      </c>
      <c r="AL23691" s="81"/>
    </row>
    <row r="23692" spans="32:38" x14ac:dyDescent="0.3">
      <c r="AF23692" s="82"/>
      <c r="AG23692">
        <v>4533090112820270</v>
      </c>
      <c r="AH23692">
        <v>5531520484921530</v>
      </c>
      <c r="AI23692">
        <v>1.7979449506357001E+31</v>
      </c>
      <c r="AL23692" s="81"/>
    </row>
    <row r="23693" spans="32:38" x14ac:dyDescent="0.3">
      <c r="AF23693" s="82"/>
      <c r="AG23693">
        <v>4533090586573320</v>
      </c>
      <c r="AH23693">
        <v>5531520487290330</v>
      </c>
      <c r="AI23693">
        <v>1.79817110355721E+31</v>
      </c>
      <c r="AL23693" s="81"/>
    </row>
    <row r="23694" spans="32:38" x14ac:dyDescent="0.3">
      <c r="AF23694" s="82"/>
      <c r="AG23694">
        <v>4533091060346370</v>
      </c>
      <c r="AH23694">
        <v>5531520489659220</v>
      </c>
      <c r="AI23694">
        <v>1.79839727544132E+31</v>
      </c>
      <c r="AL23694" s="81"/>
    </row>
    <row r="23695" spans="32:38" x14ac:dyDescent="0.3">
      <c r="AF23695" s="82"/>
      <c r="AG23695">
        <v>4533091534139420</v>
      </c>
      <c r="AH23695">
        <v>5531520492028220</v>
      </c>
      <c r="AI23695">
        <v>1.7986234662888101E+31</v>
      </c>
      <c r="AL23695" s="81"/>
    </row>
    <row r="23696" spans="32:38" x14ac:dyDescent="0.3">
      <c r="AF23696" s="82"/>
      <c r="AG23696">
        <v>4533092007952470</v>
      </c>
      <c r="AH23696">
        <v>5531520494397310</v>
      </c>
      <c r="AI23696">
        <v>1.7988496761004799E+31</v>
      </c>
      <c r="AL23696" s="81"/>
    </row>
    <row r="23697" spans="32:38" x14ac:dyDescent="0.3">
      <c r="AF23697" s="82"/>
      <c r="AG23697">
        <v>4533092481785520</v>
      </c>
      <c r="AH23697">
        <v>5531520496766510</v>
      </c>
      <c r="AI23697">
        <v>1.7990759048771199E+31</v>
      </c>
      <c r="AL23697" s="81"/>
    </row>
    <row r="23698" spans="32:38" x14ac:dyDescent="0.3">
      <c r="AF23698" s="82"/>
      <c r="AG23698">
        <v>4533092955638570</v>
      </c>
      <c r="AH23698">
        <v>5531520499135800</v>
      </c>
      <c r="AI23698">
        <v>1.7993021526195301E+31</v>
      </c>
      <c r="AL23698" s="81"/>
    </row>
    <row r="23699" spans="32:38" x14ac:dyDescent="0.3">
      <c r="AF23699" s="82"/>
      <c r="AG23699">
        <v>4533093429511620</v>
      </c>
      <c r="AH23699">
        <v>5531520501505200</v>
      </c>
      <c r="AI23699">
        <v>1.7995284193285099E+31</v>
      </c>
      <c r="AL23699" s="81"/>
    </row>
    <row r="23700" spans="32:38" x14ac:dyDescent="0.3">
      <c r="AF23700" s="82"/>
      <c r="AG23700">
        <v>4533093903404670</v>
      </c>
      <c r="AH23700">
        <v>5531520503874690</v>
      </c>
      <c r="AI23700">
        <v>1.7997547050048399E+31</v>
      </c>
      <c r="AL23700" s="81"/>
    </row>
    <row r="23701" spans="32:38" x14ac:dyDescent="0.3">
      <c r="AF23701" s="82"/>
      <c r="AG23701">
        <v>4533094377317720</v>
      </c>
      <c r="AH23701">
        <v>5531520506244290</v>
      </c>
      <c r="AI23701">
        <v>1.79998100964933E+31</v>
      </c>
      <c r="AL23701" s="81"/>
    </row>
    <row r="23702" spans="32:38" x14ac:dyDescent="0.3">
      <c r="AF23702" s="82"/>
      <c r="AG23702">
        <v>4533094851250770</v>
      </c>
      <c r="AH23702">
        <v>5531520508613980</v>
      </c>
      <c r="AI23702">
        <v>1.8002073332627701E+31</v>
      </c>
      <c r="AL23702" s="81"/>
    </row>
    <row r="23703" spans="32:38" x14ac:dyDescent="0.3">
      <c r="AF23703" s="82"/>
      <c r="AG23703">
        <v>4533095325203820</v>
      </c>
      <c r="AH23703">
        <v>5531520510983780</v>
      </c>
      <c r="AI23703">
        <v>1.8004336758459502E+31</v>
      </c>
      <c r="AL23703" s="81"/>
    </row>
    <row r="23704" spans="32:38" x14ac:dyDescent="0.3">
      <c r="AF23704" s="82"/>
      <c r="AG23704">
        <v>4533095799176870</v>
      </c>
      <c r="AH23704">
        <v>5531520513353670</v>
      </c>
      <c r="AI23704">
        <v>1.8006600373996699E+31</v>
      </c>
      <c r="AL23704" s="81"/>
    </row>
    <row r="23705" spans="32:38" x14ac:dyDescent="0.3">
      <c r="AF23705" s="82"/>
      <c r="AG23705">
        <v>4533096273169920</v>
      </c>
      <c r="AH23705">
        <v>5531520515723670</v>
      </c>
      <c r="AI23705">
        <v>2.2511080224059099E+31</v>
      </c>
      <c r="AL23705" s="81"/>
    </row>
    <row r="23706" spans="32:38" x14ac:dyDescent="0.3">
      <c r="AF23706" s="82"/>
      <c r="AG23706">
        <v>4533096747182970</v>
      </c>
      <c r="AH23706">
        <v>5531520518093760</v>
      </c>
      <c r="AI23706">
        <v>2.2513910217773899E+31</v>
      </c>
      <c r="AL23706" s="81"/>
    </row>
    <row r="23707" spans="32:38" x14ac:dyDescent="0.3">
      <c r="AF23707" s="82"/>
      <c r="AG23707">
        <v>4533097221216020</v>
      </c>
      <c r="AH23707">
        <v>5531520520463960</v>
      </c>
      <c r="AI23707">
        <v>2.2516740448650201E+31</v>
      </c>
      <c r="AL23707" s="81"/>
    </row>
    <row r="23708" spans="32:38" x14ac:dyDescent="0.3">
      <c r="AF23708" s="82"/>
      <c r="AG23708">
        <v>4533097695269070</v>
      </c>
      <c r="AH23708">
        <v>5531520522834250</v>
      </c>
      <c r="AI23708">
        <v>2.2519570916697998E+31</v>
      </c>
      <c r="AL23708" s="81"/>
    </row>
    <row r="23709" spans="32:38" x14ac:dyDescent="0.3">
      <c r="AF23709" s="82"/>
      <c r="AG23709">
        <v>4533098169342120</v>
      </c>
      <c r="AH23709">
        <v>5531520525204650</v>
      </c>
      <c r="AI23709">
        <v>2.2522401621927198E+31</v>
      </c>
      <c r="AL23709" s="81"/>
    </row>
    <row r="23710" spans="32:38" x14ac:dyDescent="0.3">
      <c r="AF23710" s="82"/>
      <c r="AG23710">
        <v>4533098643435170</v>
      </c>
      <c r="AH23710">
        <v>5531520527575140</v>
      </c>
      <c r="AI23710">
        <v>2.2525232564347799E+31</v>
      </c>
      <c r="AL23710" s="81"/>
    </row>
    <row r="23711" spans="32:38" x14ac:dyDescent="0.3">
      <c r="AF23711" s="82"/>
      <c r="AG23711">
        <v>4533099117548220</v>
      </c>
      <c r="AH23711">
        <v>5531520529945740</v>
      </c>
      <c r="AI23711">
        <v>2.2528063743969598E+31</v>
      </c>
      <c r="AL23711" s="81"/>
    </row>
    <row r="23712" spans="32:38" x14ac:dyDescent="0.3">
      <c r="AF23712" s="82"/>
      <c r="AG23712">
        <v>4533099591681270</v>
      </c>
      <c r="AH23712">
        <v>5531520532316430</v>
      </c>
      <c r="AI23712">
        <v>2.2530895160802699E+31</v>
      </c>
      <c r="AL23712" s="81"/>
    </row>
    <row r="23713" spans="32:38" x14ac:dyDescent="0.3">
      <c r="AF23713" s="82"/>
      <c r="AG23713">
        <v>4533100065834320</v>
      </c>
      <c r="AH23713">
        <v>5531520534687230</v>
      </c>
      <c r="AI23713">
        <v>2.2533726814857001E+31</v>
      </c>
      <c r="AL23713" s="81"/>
    </row>
    <row r="23714" spans="32:38" x14ac:dyDescent="0.3">
      <c r="AF23714" s="82"/>
      <c r="AG23714">
        <v>4533100540007370</v>
      </c>
      <c r="AH23714">
        <v>5531520537058120</v>
      </c>
      <c r="AI23714">
        <v>2.2536558706142301E+31</v>
      </c>
      <c r="AL23714" s="81"/>
    </row>
    <row r="23715" spans="32:38" x14ac:dyDescent="0.3">
      <c r="AF23715" s="82"/>
      <c r="AG23715">
        <v>4533101014200420</v>
      </c>
      <c r="AH23715">
        <v>5531520539429120</v>
      </c>
      <c r="AI23715">
        <v>2.2539390834668699E+31</v>
      </c>
      <c r="AL23715" s="81"/>
    </row>
    <row r="23716" spans="32:38" x14ac:dyDescent="0.3">
      <c r="AF23716" s="82"/>
      <c r="AG23716">
        <v>4533101488413470</v>
      </c>
      <c r="AH23716">
        <v>5531520541800210</v>
      </c>
      <c r="AI23716">
        <v>2.2542223200446E+31</v>
      </c>
      <c r="AL23716" s="81"/>
    </row>
    <row r="23717" spans="32:38" x14ac:dyDescent="0.3">
      <c r="AF23717" s="82"/>
      <c r="AG23717">
        <v>4533101962646520</v>
      </c>
      <c r="AH23717">
        <v>5531520544171410</v>
      </c>
      <c r="AI23717">
        <v>2.2545055803484301E+31</v>
      </c>
      <c r="AL23717" s="81"/>
    </row>
    <row r="23718" spans="32:38" x14ac:dyDescent="0.3">
      <c r="AF23718" s="82"/>
      <c r="AG23718">
        <v>4533102436899570</v>
      </c>
      <c r="AH23718">
        <v>5531520546542700</v>
      </c>
      <c r="AI23718">
        <v>2.2547888643793402E+31</v>
      </c>
      <c r="AL23718" s="81"/>
    </row>
    <row r="23719" spans="32:38" x14ac:dyDescent="0.3">
      <c r="AF23719" s="82"/>
      <c r="AG23719">
        <v>4533102911172620</v>
      </c>
      <c r="AH23719">
        <v>5531520548914100</v>
      </c>
      <c r="AI23719">
        <v>2.2550721721383301E+31</v>
      </c>
      <c r="AL23719" s="81"/>
    </row>
    <row r="23720" spans="32:38" x14ac:dyDescent="0.3">
      <c r="AF23720" s="82"/>
      <c r="AG23720">
        <v>4533103385465670</v>
      </c>
      <c r="AH23720">
        <v>5531520551285590</v>
      </c>
      <c r="AI23720">
        <v>2.2553555036263901E+31</v>
      </c>
      <c r="AL23720" s="81"/>
    </row>
    <row r="23721" spans="32:38" x14ac:dyDescent="0.3">
      <c r="AF23721" s="82"/>
      <c r="AG23721">
        <v>4533103859778720</v>
      </c>
      <c r="AH23721">
        <v>5531520553657190</v>
      </c>
      <c r="AI23721">
        <v>2.2556388588445101E+31</v>
      </c>
      <c r="AL23721" s="81"/>
    </row>
    <row r="23722" spans="32:38" x14ac:dyDescent="0.3">
      <c r="AF23722" s="82"/>
      <c r="AG23722">
        <v>4533104334111770</v>
      </c>
      <c r="AH23722">
        <v>5531520556028880</v>
      </c>
      <c r="AI23722">
        <v>2.2559222377936998E+31</v>
      </c>
      <c r="AL23722" s="81"/>
    </row>
    <row r="23723" spans="32:38" x14ac:dyDescent="0.3">
      <c r="AF23723" s="82"/>
      <c r="AG23723">
        <v>4533104808464820</v>
      </c>
      <c r="AH23723">
        <v>5531520558400680</v>
      </c>
      <c r="AI23723">
        <v>2.2562056404749302E+31</v>
      </c>
      <c r="AL23723" s="81"/>
    </row>
    <row r="23724" spans="32:38" x14ac:dyDescent="0.3">
      <c r="AF23724" s="82"/>
      <c r="AG23724">
        <v>4533105282837870</v>
      </c>
      <c r="AH23724">
        <v>5531520560772570</v>
      </c>
      <c r="AI23724">
        <v>2.25648906688922E+31</v>
      </c>
      <c r="AL23724" s="81"/>
    </row>
    <row r="23725" spans="32:38" x14ac:dyDescent="0.3">
      <c r="AF23725" s="82"/>
      <c r="AG23725">
        <v>4533105757230920</v>
      </c>
      <c r="AH23725">
        <v>5531520563144570</v>
      </c>
      <c r="AI23725">
        <v>2.2567725170375402E+31</v>
      </c>
      <c r="AL23725" s="81"/>
    </row>
    <row r="23726" spans="32:38" x14ac:dyDescent="0.3">
      <c r="AF23726" s="82"/>
      <c r="AG23726">
        <v>4533106231643970</v>
      </c>
      <c r="AH23726">
        <v>5531520565516660</v>
      </c>
      <c r="AI23726">
        <v>2.2570559909209E+31</v>
      </c>
      <c r="AL23726" s="81"/>
    </row>
    <row r="23727" spans="32:38" x14ac:dyDescent="0.3">
      <c r="AF23727" s="82"/>
      <c r="AG23727">
        <v>4533106706077020</v>
      </c>
      <c r="AH23727">
        <v>5531520567888860</v>
      </c>
      <c r="AI23727">
        <v>2.25733948854028E+31</v>
      </c>
      <c r="AL23727" s="81"/>
    </row>
    <row r="23728" spans="32:38" x14ac:dyDescent="0.3">
      <c r="AF23728" s="82"/>
      <c r="AG23728">
        <v>4533107180530070</v>
      </c>
      <c r="AH23728">
        <v>5531520570261150</v>
      </c>
      <c r="AI23728">
        <v>2.2576230098966901E+31</v>
      </c>
      <c r="AL23728" s="81"/>
    </row>
    <row r="23729" spans="32:38" x14ac:dyDescent="0.3">
      <c r="AF23729" s="82"/>
      <c r="AG23729">
        <v>4533107655003120</v>
      </c>
      <c r="AH23729">
        <v>5531520572633550</v>
      </c>
      <c r="AI23729">
        <v>2.2579065549910997E+31</v>
      </c>
      <c r="AL23729" s="81"/>
    </row>
    <row r="23730" spans="32:38" x14ac:dyDescent="0.3">
      <c r="AF23730" s="82"/>
      <c r="AG23730">
        <v>4533108129496170</v>
      </c>
      <c r="AH23730">
        <v>5531520575006040</v>
      </c>
      <c r="AI23730">
        <v>2.25819012382453E+31</v>
      </c>
      <c r="AL23730" s="81"/>
    </row>
    <row r="23731" spans="32:38" x14ac:dyDescent="0.3">
      <c r="AF23731" s="82"/>
      <c r="AG23731">
        <v>4533108604009220</v>
      </c>
      <c r="AH23731">
        <v>5531520577378640</v>
      </c>
      <c r="AI23731">
        <v>2.2584737163979599E+31</v>
      </c>
      <c r="AL23731" s="81"/>
    </row>
    <row r="23732" spans="32:38" x14ac:dyDescent="0.3">
      <c r="AF23732" s="82"/>
      <c r="AG23732">
        <v>4533109078542270</v>
      </c>
      <c r="AH23732">
        <v>5531520579751330</v>
      </c>
      <c r="AI23732">
        <v>2.2587573327123898E+31</v>
      </c>
      <c r="AL23732" s="81"/>
    </row>
    <row r="23733" spans="32:38" x14ac:dyDescent="0.3">
      <c r="AF23733" s="82"/>
      <c r="AG23733">
        <v>4533109553095320</v>
      </c>
      <c r="AH23733">
        <v>5531520582124130</v>
      </c>
      <c r="AI23733">
        <v>2.2590409727688E+31</v>
      </c>
      <c r="AL23733" s="81"/>
    </row>
    <row r="23734" spans="32:38" x14ac:dyDescent="0.3">
      <c r="AF23734" s="82"/>
      <c r="AG23734">
        <v>4533110027668370</v>
      </c>
      <c r="AH23734">
        <v>5531520584497020</v>
      </c>
      <c r="AI23734">
        <v>2.2593246365681999E+31</v>
      </c>
      <c r="AL23734" s="81"/>
    </row>
    <row r="23735" spans="32:38" x14ac:dyDescent="0.3">
      <c r="AF23735" s="82"/>
      <c r="AG23735">
        <v>4533110502261420</v>
      </c>
      <c r="AH23735">
        <v>5531520586870020</v>
      </c>
      <c r="AI23735">
        <v>2.2596083241115702E+31</v>
      </c>
      <c r="AL23735" s="81"/>
    </row>
    <row r="23736" spans="32:38" x14ac:dyDescent="0.3">
      <c r="AF23736" s="82"/>
      <c r="AG23736">
        <v>4533110976874470</v>
      </c>
      <c r="AH23736">
        <v>5531520589243110</v>
      </c>
      <c r="AI23736">
        <v>2.25989203539992E+31</v>
      </c>
      <c r="AL23736" s="81"/>
    </row>
    <row r="23737" spans="32:38" x14ac:dyDescent="0.3">
      <c r="AF23737" s="82"/>
      <c r="AG23737">
        <v>4533111451507520</v>
      </c>
      <c r="AH23737">
        <v>5531520591616310</v>
      </c>
      <c r="AI23737">
        <v>2.2601757704342198E+31</v>
      </c>
      <c r="AL23737" s="81"/>
    </row>
    <row r="23738" spans="32:38" x14ac:dyDescent="0.3">
      <c r="AF23738" s="82"/>
      <c r="AG23738">
        <v>4533111926160570</v>
      </c>
      <c r="AH23738">
        <v>5531520593989600</v>
      </c>
      <c r="AI23738">
        <v>2.2604595292154903E+31</v>
      </c>
      <c r="AL23738" s="81"/>
    </row>
    <row r="23739" spans="32:38" x14ac:dyDescent="0.3">
      <c r="AF23739" s="82"/>
      <c r="AG23739">
        <v>4533112400833620</v>
      </c>
      <c r="AH23739">
        <v>5531520596363000</v>
      </c>
      <c r="AI23739">
        <v>2.2607433117447E+31</v>
      </c>
      <c r="AL23739" s="81"/>
    </row>
    <row r="23740" spans="32:38" x14ac:dyDescent="0.3">
      <c r="AF23740" s="82"/>
      <c r="AG23740">
        <v>4533112875526670</v>
      </c>
      <c r="AH23740">
        <v>5531520598736490</v>
      </c>
      <c r="AI23740">
        <v>2.2610271180228601E+31</v>
      </c>
      <c r="AL23740" s="81"/>
    </row>
    <row r="23741" spans="32:38" x14ac:dyDescent="0.3">
      <c r="AF23741" s="82"/>
      <c r="AG23741">
        <v>4533113350239720</v>
      </c>
      <c r="AH23741">
        <v>5531520601110090</v>
      </c>
      <c r="AI23741">
        <v>2.26131094805096E+31</v>
      </c>
      <c r="AL23741" s="81"/>
    </row>
    <row r="23742" spans="32:38" x14ac:dyDescent="0.3">
      <c r="AF23742" s="82"/>
      <c r="AG23742">
        <v>4533113824972770</v>
      </c>
      <c r="AH23742">
        <v>5531520603483780</v>
      </c>
      <c r="AI23742">
        <v>2.26159480182999E+31</v>
      </c>
      <c r="AL23742" s="81"/>
    </row>
    <row r="23743" spans="32:38" x14ac:dyDescent="0.3">
      <c r="AF23743" s="82"/>
      <c r="AG23743">
        <v>4533114299725820</v>
      </c>
      <c r="AH23743">
        <v>5531520605857580</v>
      </c>
      <c r="AI23743">
        <v>2.26187867936095E+31</v>
      </c>
      <c r="AL23743" s="81"/>
    </row>
    <row r="23744" spans="32:38" x14ac:dyDescent="0.3">
      <c r="AF23744" s="82"/>
      <c r="AG23744">
        <v>4533114774498870</v>
      </c>
      <c r="AH23744">
        <v>5531520608231470</v>
      </c>
      <c r="AI23744">
        <v>2.2621625806448302E+31</v>
      </c>
      <c r="AL23744" s="81"/>
    </row>
    <row r="23745" spans="32:38" x14ac:dyDescent="0.3">
      <c r="AF23745" s="82"/>
      <c r="AG23745">
        <v>4533115249291920</v>
      </c>
      <c r="AH23745">
        <v>5531520610605470</v>
      </c>
      <c r="AI23745">
        <v>2.2624465056826103E+31</v>
      </c>
      <c r="AL23745" s="81"/>
    </row>
    <row r="23746" spans="32:38" x14ac:dyDescent="0.3">
      <c r="AF23746" s="82"/>
      <c r="AG23746">
        <v>4533115724104970</v>
      </c>
      <c r="AH23746">
        <v>5531520612979560</v>
      </c>
      <c r="AI23746">
        <v>2.2627304544753102E+31</v>
      </c>
      <c r="AL23746" s="81"/>
    </row>
    <row r="23747" spans="32:38" x14ac:dyDescent="0.3">
      <c r="AF23747" s="82"/>
      <c r="AG23747">
        <v>4533116198938020</v>
      </c>
      <c r="AH23747">
        <v>5531520615353760</v>
      </c>
      <c r="AI23747">
        <v>2.26301442702391E+31</v>
      </c>
      <c r="AL23747" s="81"/>
    </row>
    <row r="23748" spans="32:38" x14ac:dyDescent="0.3">
      <c r="AF23748" s="82"/>
      <c r="AG23748">
        <v>4533116673791070</v>
      </c>
      <c r="AH23748">
        <v>5531520617728050</v>
      </c>
      <c r="AI23748">
        <v>2.2632984233294001E+31</v>
      </c>
      <c r="AL23748" s="81"/>
    </row>
    <row r="23749" spans="32:38" x14ac:dyDescent="0.3">
      <c r="AF23749" s="82"/>
      <c r="AG23749">
        <v>4533117148664120</v>
      </c>
      <c r="AH23749">
        <v>5531520620102450</v>
      </c>
      <c r="AI23749">
        <v>2.2635824433927702E+31</v>
      </c>
      <c r="AL23749" s="81"/>
    </row>
    <row r="23750" spans="32:38" x14ac:dyDescent="0.3">
      <c r="AF23750" s="82"/>
      <c r="AG23750">
        <v>4533117623557170</v>
      </c>
      <c r="AH23750">
        <v>5531520622476940</v>
      </c>
      <c r="AI23750">
        <v>2.2638664872150301E+31</v>
      </c>
      <c r="AL23750" s="81"/>
    </row>
    <row r="23751" spans="32:38" x14ac:dyDescent="0.3">
      <c r="AF23751" s="82"/>
      <c r="AG23751">
        <v>4533118098470220</v>
      </c>
      <c r="AH23751">
        <v>5531520624851540</v>
      </c>
      <c r="AI23751">
        <v>2.2641505547971598E+31</v>
      </c>
      <c r="AL23751" s="81"/>
    </row>
    <row r="23752" spans="32:38" x14ac:dyDescent="0.3">
      <c r="AF23752" s="82"/>
      <c r="AG23752">
        <v>4533118573403270</v>
      </c>
      <c r="AH23752">
        <v>5531520627226230</v>
      </c>
      <c r="AI23752">
        <v>2.2644346461401699E+31</v>
      </c>
      <c r="AL23752" s="81"/>
    </row>
    <row r="23753" spans="32:38" x14ac:dyDescent="0.3">
      <c r="AF23753" s="82"/>
      <c r="AG23753">
        <v>4533119048356320</v>
      </c>
      <c r="AH23753">
        <v>5531520629601030</v>
      </c>
      <c r="AI23753">
        <v>2.26471876124503E+31</v>
      </c>
      <c r="AL23753" s="81"/>
    </row>
    <row r="23754" spans="32:38" x14ac:dyDescent="0.3">
      <c r="AF23754" s="82"/>
      <c r="AG23754">
        <v>4533119523329370</v>
      </c>
      <c r="AH23754">
        <v>5531520631975920</v>
      </c>
      <c r="AI23754">
        <v>2.2650029001127503E+31</v>
      </c>
      <c r="AL23754" s="81"/>
    </row>
    <row r="23755" spans="32:38" x14ac:dyDescent="0.3">
      <c r="AF23755" s="82"/>
      <c r="AG23755">
        <v>4533119998322420</v>
      </c>
      <c r="AH23755">
        <v>5531520634350920</v>
      </c>
      <c r="AI23755">
        <v>2.2652870627443198E+31</v>
      </c>
      <c r="AL23755" s="81"/>
    </row>
    <row r="23756" spans="32:38" x14ac:dyDescent="0.3">
      <c r="AF23756" s="82"/>
      <c r="AG23756">
        <v>4533120473335470</v>
      </c>
      <c r="AH23756">
        <v>5531520636726010</v>
      </c>
      <c r="AI23756">
        <v>2.2655712491407301E+31</v>
      </c>
      <c r="AL23756" s="81"/>
    </row>
    <row r="23757" spans="32:38" x14ac:dyDescent="0.3">
      <c r="AF23757" s="82"/>
      <c r="AG23757">
        <v>4533120948368520</v>
      </c>
      <c r="AH23757">
        <v>5531520639101210</v>
      </c>
      <c r="AI23757">
        <v>2.2658554593029802E+31</v>
      </c>
      <c r="AL23757" s="81"/>
    </row>
    <row r="23758" spans="32:38" x14ac:dyDescent="0.3">
      <c r="AF23758" s="82"/>
      <c r="AG23758">
        <v>4533121423421570</v>
      </c>
      <c r="AH23758">
        <v>5531520641476500</v>
      </c>
      <c r="AI23758">
        <v>2.26613969323206E+31</v>
      </c>
      <c r="AL23758" s="81"/>
    </row>
    <row r="23759" spans="32:38" x14ac:dyDescent="0.3">
      <c r="AF23759" s="82"/>
      <c r="AG23759">
        <v>4533121898494620</v>
      </c>
      <c r="AH23759">
        <v>5531520643851900</v>
      </c>
      <c r="AI23759">
        <v>2.2664239509289701E+31</v>
      </c>
      <c r="AL23759" s="81"/>
    </row>
    <row r="23760" spans="32:38" x14ac:dyDescent="0.3">
      <c r="AF23760" s="82"/>
      <c r="AG23760">
        <v>4533122373587670</v>
      </c>
      <c r="AH23760">
        <v>5531520646227390</v>
      </c>
      <c r="AI23760">
        <v>2.26670823239469E+31</v>
      </c>
      <c r="AL23760" s="81"/>
    </row>
    <row r="23761" spans="32:38" x14ac:dyDescent="0.3">
      <c r="AF23761" s="82"/>
      <c r="AG23761">
        <v>4533122848700720</v>
      </c>
      <c r="AH23761">
        <v>5531520648602990</v>
      </c>
      <c r="AI23761">
        <v>2.2669925376302201E+31</v>
      </c>
      <c r="AL23761" s="81"/>
    </row>
    <row r="23762" spans="32:38" x14ac:dyDescent="0.3">
      <c r="AF23762" s="82"/>
      <c r="AG23762">
        <v>4533123323833770</v>
      </c>
      <c r="AH23762">
        <v>5531520650978680</v>
      </c>
      <c r="AI23762">
        <v>2.2672768666365602E+31</v>
      </c>
      <c r="AL23762" s="81"/>
    </row>
    <row r="23763" spans="32:38" x14ac:dyDescent="0.3">
      <c r="AF23763" s="82"/>
      <c r="AG23763">
        <v>4533123798986820</v>
      </c>
      <c r="AH23763">
        <v>5531520653354480</v>
      </c>
      <c r="AI23763">
        <v>2.2675612194146901E+31</v>
      </c>
      <c r="AL23763" s="81"/>
    </row>
    <row r="23764" spans="32:38" x14ac:dyDescent="0.3">
      <c r="AF23764" s="82"/>
      <c r="AG23764">
        <v>4533124274159870</v>
      </c>
      <c r="AH23764">
        <v>5531520655730370</v>
      </c>
      <c r="AI23764">
        <v>2.2678455959656197E+31</v>
      </c>
      <c r="AL23764" s="81"/>
    </row>
    <row r="23765" spans="32:38" x14ac:dyDescent="0.3">
      <c r="AF23765" s="82"/>
      <c r="AG23765">
        <v>4533124749352920</v>
      </c>
      <c r="AH23765">
        <v>5531520658106370</v>
      </c>
      <c r="AI23765">
        <v>2.2681299962903397E+31</v>
      </c>
      <c r="AL23765" s="81"/>
    </row>
    <row r="23766" spans="32:38" x14ac:dyDescent="0.3">
      <c r="AF23766" s="82"/>
      <c r="AG23766">
        <v>4533125224565970</v>
      </c>
      <c r="AH23766">
        <v>5531520660482460</v>
      </c>
      <c r="AI23766">
        <v>2.2684144203898301E+31</v>
      </c>
      <c r="AL23766" s="81"/>
    </row>
    <row r="23767" spans="32:38" x14ac:dyDescent="0.3">
      <c r="AF23767" s="82"/>
      <c r="AG23767">
        <v>4533125699799020</v>
      </c>
      <c r="AH23767">
        <v>5531520662858660</v>
      </c>
      <c r="AI23767">
        <v>2.2686988682651001E+31</v>
      </c>
      <c r="AL23767" s="81"/>
    </row>
    <row r="23768" spans="32:38" x14ac:dyDescent="0.3">
      <c r="AF23768" s="82"/>
      <c r="AG23768">
        <v>4533126175052070</v>
      </c>
      <c r="AH23768">
        <v>5531520665234950</v>
      </c>
      <c r="AI23768">
        <v>2.2689833399171401E+31</v>
      </c>
      <c r="AL23768" s="81"/>
    </row>
    <row r="23769" spans="32:38" x14ac:dyDescent="0.3">
      <c r="AF23769" s="82"/>
      <c r="AG23769">
        <v>4533126650325120</v>
      </c>
      <c r="AH23769">
        <v>5531520667611350</v>
      </c>
      <c r="AI23769">
        <v>2.2692678353469301E+31</v>
      </c>
      <c r="AL23769" s="81"/>
    </row>
    <row r="23770" spans="32:38" x14ac:dyDescent="0.3">
      <c r="AF23770" s="82"/>
      <c r="AG23770">
        <v>4533127125618170</v>
      </c>
      <c r="AH23770">
        <v>5531520669987840</v>
      </c>
      <c r="AI23770">
        <v>2.2695523545554798E+31</v>
      </c>
      <c r="AL23770" s="81"/>
    </row>
    <row r="23771" spans="32:38" x14ac:dyDescent="0.3">
      <c r="AF23771" s="82"/>
      <c r="AG23771">
        <v>4533127600931220</v>
      </c>
      <c r="AH23771">
        <v>5531520672364440</v>
      </c>
      <c r="AI23771">
        <v>2.26983689754378E+31</v>
      </c>
      <c r="AL23771" s="81"/>
    </row>
    <row r="23772" spans="32:38" x14ac:dyDescent="0.3">
      <c r="AF23772" s="82"/>
      <c r="AG23772">
        <v>4533128076264270</v>
      </c>
      <c r="AH23772">
        <v>5531520674741130</v>
      </c>
      <c r="AI23772">
        <v>2.2701214643128201E+31</v>
      </c>
      <c r="AL23772" s="81"/>
    </row>
    <row r="23773" spans="32:38" x14ac:dyDescent="0.3">
      <c r="AF23773" s="82"/>
      <c r="AG23773">
        <v>4533128551617320</v>
      </c>
      <c r="AH23773">
        <v>5531520677117930</v>
      </c>
      <c r="AI23773">
        <v>2.27040605486359E+31</v>
      </c>
      <c r="AL23773" s="81"/>
    </row>
    <row r="23774" spans="32:38" x14ac:dyDescent="0.3">
      <c r="AF23774" s="82"/>
      <c r="AG23774">
        <v>4533129026990370</v>
      </c>
      <c r="AH23774">
        <v>5531520679494820</v>
      </c>
      <c r="AI23774">
        <v>2.2706906691970999E+31</v>
      </c>
      <c r="AL23774" s="81"/>
    </row>
    <row r="23775" spans="32:38" x14ac:dyDescent="0.3">
      <c r="AF23775" s="82"/>
      <c r="AG23775">
        <v>4533129502383420</v>
      </c>
      <c r="AH23775">
        <v>5531520681871820</v>
      </c>
      <c r="AI23775">
        <v>2.2709753073143202E+31</v>
      </c>
      <c r="AL23775" s="81"/>
    </row>
    <row r="23776" spans="32:38" x14ac:dyDescent="0.3">
      <c r="AF23776" s="82"/>
      <c r="AG23776">
        <v>4533129977796470</v>
      </c>
      <c r="AH23776">
        <v>5531520684248910</v>
      </c>
      <c r="AI23776">
        <v>2.2712599692162599E+31</v>
      </c>
      <c r="AL23776" s="81"/>
    </row>
    <row r="23777" spans="32:38" x14ac:dyDescent="0.3">
      <c r="AF23777" s="82"/>
      <c r="AG23777">
        <v>4533130453229520</v>
      </c>
      <c r="AH23777">
        <v>5531520686626110</v>
      </c>
      <c r="AI23777">
        <v>2.2715446549039097E+31</v>
      </c>
      <c r="AL23777" s="81"/>
    </row>
    <row r="23778" spans="32:38" x14ac:dyDescent="0.3">
      <c r="AF23778" s="82"/>
      <c r="AG23778">
        <v>4533130928682570</v>
      </c>
      <c r="AH23778">
        <v>5531520689003400</v>
      </c>
      <c r="AI23778">
        <v>2.2718293643782697E+31</v>
      </c>
      <c r="AL23778" s="81"/>
    </row>
    <row r="23779" spans="32:38" x14ac:dyDescent="0.3">
      <c r="AF23779" s="82"/>
      <c r="AG23779">
        <v>4533131404155620</v>
      </c>
      <c r="AH23779">
        <v>5531520691380800</v>
      </c>
      <c r="AI23779">
        <v>2.2721140976403202E+31</v>
      </c>
      <c r="AL23779" s="81"/>
    </row>
    <row r="23780" spans="32:38" x14ac:dyDescent="0.3">
      <c r="AF23780" s="82"/>
      <c r="AG23780">
        <v>4533131879648670</v>
      </c>
      <c r="AH23780">
        <v>5531520693758290</v>
      </c>
      <c r="AI23780">
        <v>2.2723988546910602E+31</v>
      </c>
      <c r="AL23780" s="81"/>
    </row>
    <row r="23781" spans="32:38" x14ac:dyDescent="0.3">
      <c r="AF23781" s="82"/>
      <c r="AG23781">
        <v>4533132355161720</v>
      </c>
      <c r="AH23781">
        <v>5531520696135890</v>
      </c>
      <c r="AI23781">
        <v>2.2726836355314903E+31</v>
      </c>
      <c r="AL23781" s="81"/>
    </row>
    <row r="23782" spans="32:38" x14ac:dyDescent="0.3">
      <c r="AF23782" s="82"/>
      <c r="AG23782">
        <v>4533132830694770</v>
      </c>
      <c r="AH23782">
        <v>5531520698513580</v>
      </c>
      <c r="AI23782">
        <v>2.2729684401626001E+31</v>
      </c>
      <c r="AL23782" s="81"/>
    </row>
    <row r="23783" spans="32:38" x14ac:dyDescent="0.3">
      <c r="AF23783" s="82"/>
      <c r="AG23783">
        <v>4533133306247820</v>
      </c>
      <c r="AH23783">
        <v>5531520700891380</v>
      </c>
      <c r="AI23783">
        <v>2.2732532685853702E+31</v>
      </c>
      <c r="AL23783" s="81"/>
    </row>
    <row r="23784" spans="32:38" x14ac:dyDescent="0.3">
      <c r="AF23784" s="82"/>
      <c r="AG23784">
        <v>4533133781820870</v>
      </c>
      <c r="AH23784">
        <v>5531520703269270</v>
      </c>
      <c r="AI23784">
        <v>2.2735381208008097E+31</v>
      </c>
      <c r="AL23784" s="81"/>
    </row>
    <row r="23785" spans="32:38" x14ac:dyDescent="0.3">
      <c r="AF23785" s="82"/>
      <c r="AG23785">
        <v>4533134257413920</v>
      </c>
      <c r="AH23785">
        <v>5531520705647270</v>
      </c>
      <c r="AI23785">
        <v>2.27382299680992E+31</v>
      </c>
      <c r="AL23785" s="81"/>
    </row>
    <row r="23786" spans="32:38" x14ac:dyDescent="0.3">
      <c r="AF23786" s="82"/>
      <c r="AG23786">
        <v>4533134733026970</v>
      </c>
      <c r="AH23786">
        <v>5531520708025360</v>
      </c>
      <c r="AI23786">
        <v>2.27410789661367E+31</v>
      </c>
      <c r="AL23786" s="81"/>
    </row>
    <row r="23787" spans="32:38" x14ac:dyDescent="0.3">
      <c r="AF23787" s="82"/>
      <c r="AG23787">
        <v>4533135208660020</v>
      </c>
      <c r="AH23787">
        <v>5531520710403560</v>
      </c>
      <c r="AI23787">
        <v>2.27439282021307E+31</v>
      </c>
      <c r="AL23787" s="81"/>
    </row>
    <row r="23788" spans="32:38" x14ac:dyDescent="0.3">
      <c r="AF23788" s="82"/>
      <c r="AG23788">
        <v>4533135684313070</v>
      </c>
      <c r="AH23788">
        <v>5531520712781850</v>
      </c>
      <c r="AI23788">
        <v>2.27467776760911E+31</v>
      </c>
      <c r="AL23788" s="81"/>
    </row>
    <row r="23789" spans="32:38" x14ac:dyDescent="0.3">
      <c r="AF23789" s="82"/>
      <c r="AG23789">
        <v>4533136159986120</v>
      </c>
      <c r="AH23789">
        <v>5531520715160250</v>
      </c>
      <c r="AI23789">
        <v>2.2749627388027801E+31</v>
      </c>
      <c r="AL23789" s="81"/>
    </row>
    <row r="23790" spans="32:38" x14ac:dyDescent="0.3">
      <c r="AF23790" s="82"/>
      <c r="AG23790">
        <v>4533136635679170</v>
      </c>
      <c r="AH23790">
        <v>5531520717538740</v>
      </c>
      <c r="AI23790">
        <v>2.2752477337950798E+31</v>
      </c>
      <c r="AL23790" s="81"/>
    </row>
    <row r="23791" spans="32:38" x14ac:dyDescent="0.3">
      <c r="AF23791" s="82"/>
      <c r="AG23791">
        <v>4533137111392220</v>
      </c>
      <c r="AH23791">
        <v>5531520719917340</v>
      </c>
      <c r="AI23791">
        <v>2.2755327525870098E+31</v>
      </c>
      <c r="AL23791" s="81"/>
    </row>
    <row r="23792" spans="32:38" x14ac:dyDescent="0.3">
      <c r="AF23792" s="82"/>
      <c r="AG23792">
        <v>4533137587125270</v>
      </c>
      <c r="AH23792">
        <v>5531520722296030</v>
      </c>
      <c r="AI23792">
        <v>2.2758177951795401E+31</v>
      </c>
      <c r="AL23792" s="81"/>
    </row>
    <row r="23793" spans="32:38" x14ac:dyDescent="0.3">
      <c r="AF23793" s="82"/>
      <c r="AG23793">
        <v>4533138062878320</v>
      </c>
      <c r="AH23793">
        <v>5531520724674830</v>
      </c>
      <c r="AI23793">
        <v>2.2761028615736899E+31</v>
      </c>
      <c r="AL23793" s="81"/>
    </row>
    <row r="23794" spans="32:38" x14ac:dyDescent="0.3">
      <c r="AF23794" s="82"/>
      <c r="AG23794">
        <v>4533138538651370</v>
      </c>
      <c r="AH23794">
        <v>5531520727053720</v>
      </c>
      <c r="AI23794">
        <v>2.2763879517704302E+31</v>
      </c>
      <c r="AL23794" s="81"/>
    </row>
    <row r="23795" spans="32:38" x14ac:dyDescent="0.3">
      <c r="AF23795" s="82"/>
      <c r="AG23795">
        <v>4533139014444420</v>
      </c>
      <c r="AH23795">
        <v>5531520729432720</v>
      </c>
      <c r="AI23795">
        <v>2.2766730657707802E+31</v>
      </c>
      <c r="AL23795" s="81"/>
    </row>
    <row r="23796" spans="32:38" x14ac:dyDescent="0.3">
      <c r="AF23796" s="82"/>
      <c r="AG23796">
        <v>4533139490257470</v>
      </c>
      <c r="AH23796">
        <v>5531520731811810</v>
      </c>
      <c r="AI23796">
        <v>2.2769582035757103E+31</v>
      </c>
      <c r="AL23796" s="81"/>
    </row>
    <row r="23797" spans="32:38" x14ac:dyDescent="0.3">
      <c r="AF23797" s="82"/>
      <c r="AG23797">
        <v>4533139966090520</v>
      </c>
      <c r="AH23797">
        <v>5531520734191010</v>
      </c>
      <c r="AI23797">
        <v>2.2772433651862199E+31</v>
      </c>
      <c r="AL23797" s="81"/>
    </row>
    <row r="23798" spans="32:38" x14ac:dyDescent="0.3">
      <c r="AF23798" s="82"/>
      <c r="AG23798">
        <v>4533140441943570</v>
      </c>
      <c r="AH23798">
        <v>5531520736570300</v>
      </c>
      <c r="AI23798">
        <v>2.2775285506033098E+31</v>
      </c>
      <c r="AL23798" s="81"/>
    </row>
    <row r="23799" spans="32:38" x14ac:dyDescent="0.3">
      <c r="AF23799" s="82"/>
      <c r="AG23799">
        <v>4533140917816620</v>
      </c>
      <c r="AH23799">
        <v>5531520738949700</v>
      </c>
      <c r="AI23799">
        <v>2.2778137598279702E+31</v>
      </c>
      <c r="AL23799" s="81"/>
    </row>
    <row r="23800" spans="32:38" x14ac:dyDescent="0.3">
      <c r="AF23800" s="82"/>
      <c r="AG23800">
        <v>4533141393709670</v>
      </c>
      <c r="AH23800">
        <v>5531520741329190</v>
      </c>
      <c r="AI23800">
        <v>2.2780989928612001E+31</v>
      </c>
      <c r="AL23800" s="81"/>
    </row>
    <row r="23801" spans="32:38" x14ac:dyDescent="0.3">
      <c r="AF23801" s="82"/>
      <c r="AG23801">
        <v>4533141869622720</v>
      </c>
      <c r="AH23801">
        <v>5531520743708790</v>
      </c>
      <c r="AI23801">
        <v>2.2783842497039799E+31</v>
      </c>
      <c r="AL23801" s="81"/>
    </row>
    <row r="23802" spans="32:38" x14ac:dyDescent="0.3">
      <c r="AF23802" s="82"/>
      <c r="AG23802">
        <v>4533142345555770</v>
      </c>
      <c r="AH23802">
        <v>5531520746088480</v>
      </c>
      <c r="AI23802">
        <v>2.2786695303573103E+31</v>
      </c>
      <c r="AL23802" s="81"/>
    </row>
    <row r="23803" spans="32:38" x14ac:dyDescent="0.3">
      <c r="AF23803" s="82"/>
      <c r="AG23803">
        <v>4533142821508820</v>
      </c>
      <c r="AH23803">
        <v>5531520748468280</v>
      </c>
      <c r="AI23803">
        <v>2.2789548348221902E+31</v>
      </c>
      <c r="AL23803" s="81"/>
    </row>
    <row r="23804" spans="32:38" x14ac:dyDescent="0.3">
      <c r="AF23804" s="82"/>
      <c r="AG23804">
        <v>4533143297481870</v>
      </c>
      <c r="AH23804">
        <v>5531520750848170</v>
      </c>
      <c r="AI23804">
        <v>2.2792401630996E+31</v>
      </c>
      <c r="AL23804" s="81"/>
    </row>
    <row r="23805" spans="32:38" x14ac:dyDescent="0.3">
      <c r="AF23805" s="82"/>
      <c r="AG23805">
        <v>4533143773474920</v>
      </c>
      <c r="AH23805">
        <v>5531520753228170</v>
      </c>
      <c r="AI23805">
        <v>2.8494068939881899E+31</v>
      </c>
      <c r="AL23805" s="81"/>
    </row>
    <row r="23806" spans="32:38" x14ac:dyDescent="0.3">
      <c r="AF23806" s="82"/>
      <c r="AG23806">
        <v>4533144249487970</v>
      </c>
      <c r="AH23806">
        <v>5531520755608260</v>
      </c>
      <c r="AI23806">
        <v>2.8497636138700296E+31</v>
      </c>
      <c r="AL23806" s="81"/>
    </row>
    <row r="23807" spans="32:38" x14ac:dyDescent="0.3">
      <c r="AF23807" s="82"/>
      <c r="AG23807">
        <v>4533144725521020</v>
      </c>
      <c r="AH23807">
        <v>5531520757988460</v>
      </c>
      <c r="AI23807">
        <v>2.85012036352127E+31</v>
      </c>
      <c r="AL23807" s="81"/>
    </row>
    <row r="23808" spans="32:38" x14ac:dyDescent="0.3">
      <c r="AF23808" s="82"/>
      <c r="AG23808">
        <v>4533145201574070</v>
      </c>
      <c r="AH23808">
        <v>5531520760368750</v>
      </c>
      <c r="AI23808">
        <v>2.8504771429431602E+31</v>
      </c>
      <c r="AL23808" s="81"/>
    </row>
    <row r="23809" spans="32:38" x14ac:dyDescent="0.3">
      <c r="AF23809" s="82"/>
      <c r="AG23809">
        <v>4533145677647120</v>
      </c>
      <c r="AH23809">
        <v>5531520762749150</v>
      </c>
      <c r="AI23809">
        <v>2.8508339521369199E+31</v>
      </c>
      <c r="AL23809" s="81"/>
    </row>
    <row r="23810" spans="32:38" x14ac:dyDescent="0.3">
      <c r="AF23810" s="82"/>
      <c r="AG23810">
        <v>4533146153740170</v>
      </c>
      <c r="AH23810">
        <v>5531520765129640</v>
      </c>
      <c r="AI23810">
        <v>2.8511907911038102E+31</v>
      </c>
      <c r="AL23810" s="81"/>
    </row>
    <row r="23811" spans="32:38" x14ac:dyDescent="0.3">
      <c r="AF23811" s="82"/>
      <c r="AG23811">
        <v>4533146629853220</v>
      </c>
      <c r="AH23811">
        <v>5531520767510240</v>
      </c>
      <c r="AI23811">
        <v>2.8515476598450699E+31</v>
      </c>
      <c r="AL23811" s="81"/>
    </row>
    <row r="23812" spans="32:38" x14ac:dyDescent="0.3">
      <c r="AF23812" s="82"/>
      <c r="AG23812">
        <v>4533147105986270</v>
      </c>
      <c r="AH23812">
        <v>5531520769890930</v>
      </c>
      <c r="AI23812">
        <v>2.8519045583619402E+31</v>
      </c>
      <c r="AL23812" s="81"/>
    </row>
    <row r="23813" spans="32:38" x14ac:dyDescent="0.3">
      <c r="AF23813" s="82"/>
      <c r="AG23813">
        <v>4533147582139320</v>
      </c>
      <c r="AH23813">
        <v>5531520772271730</v>
      </c>
      <c r="AI23813">
        <v>2.8522614866556601E+31</v>
      </c>
      <c r="AL23813" s="81"/>
    </row>
    <row r="23814" spans="32:38" x14ac:dyDescent="0.3">
      <c r="AF23814" s="82"/>
      <c r="AG23814">
        <v>4533148058312370</v>
      </c>
      <c r="AH23814">
        <v>5531520774652620</v>
      </c>
      <c r="AI23814">
        <v>2.8526184447274703E+31</v>
      </c>
      <c r="AL23814" s="81"/>
    </row>
    <row r="23815" spans="32:38" x14ac:dyDescent="0.3">
      <c r="AF23815" s="82"/>
      <c r="AG23815">
        <v>4533148534505420</v>
      </c>
      <c r="AH23815">
        <v>5531520777033620</v>
      </c>
      <c r="AI23815">
        <v>2.8529754325786201E+31</v>
      </c>
      <c r="AL23815" s="81"/>
    </row>
    <row r="23816" spans="32:38" x14ac:dyDescent="0.3">
      <c r="AF23816" s="82"/>
      <c r="AG23816">
        <v>4533149010718470</v>
      </c>
      <c r="AH23816">
        <v>5531520779414710</v>
      </c>
      <c r="AI23816">
        <v>2.85333245021034E+31</v>
      </c>
      <c r="AL23816" s="81"/>
    </row>
    <row r="23817" spans="32:38" x14ac:dyDescent="0.3">
      <c r="AF23817" s="82"/>
      <c r="AG23817">
        <v>4533149486951520</v>
      </c>
      <c r="AH23817">
        <v>5531520781795910</v>
      </c>
      <c r="AI23817">
        <v>2.8536894976238903E+31</v>
      </c>
      <c r="AL23817" s="81"/>
    </row>
    <row r="23818" spans="32:38" x14ac:dyDescent="0.3">
      <c r="AF23818" s="82"/>
      <c r="AG23818">
        <v>4533149963204570</v>
      </c>
      <c r="AH23818">
        <v>5531520784177200</v>
      </c>
      <c r="AI23818">
        <v>2.8540465748205003E+31</v>
      </c>
      <c r="AL23818" s="81"/>
    </row>
    <row r="23819" spans="32:38" x14ac:dyDescent="0.3">
      <c r="AF23819" s="82"/>
      <c r="AG23819">
        <v>4533150439477620</v>
      </c>
      <c r="AH23819">
        <v>5531520786558600</v>
      </c>
      <c r="AI23819">
        <v>2.8544036818014102E+31</v>
      </c>
      <c r="AL23819" s="81"/>
    </row>
    <row r="23820" spans="32:38" x14ac:dyDescent="0.3">
      <c r="AF23820" s="82"/>
      <c r="AG23820">
        <v>4533150915770670</v>
      </c>
      <c r="AH23820">
        <v>5531520788940090</v>
      </c>
      <c r="AI23820">
        <v>2.8547608185678697E+31</v>
      </c>
      <c r="AL23820" s="81"/>
    </row>
    <row r="23821" spans="32:38" x14ac:dyDescent="0.3">
      <c r="AF23821" s="82"/>
      <c r="AG23821">
        <v>4533151392083720</v>
      </c>
      <c r="AH23821">
        <v>5531520791321690</v>
      </c>
      <c r="AI23821">
        <v>2.8551179851211096E+31</v>
      </c>
      <c r="AL23821" s="81"/>
    </row>
    <row r="23822" spans="32:38" x14ac:dyDescent="0.3">
      <c r="AF23822" s="82"/>
      <c r="AG23822">
        <v>4533151868416770</v>
      </c>
      <c r="AH23822">
        <v>5531520793703380</v>
      </c>
      <c r="AI23822">
        <v>2.8554751814623901E+31</v>
      </c>
      <c r="AL23822" s="81"/>
    </row>
    <row r="23823" spans="32:38" x14ac:dyDescent="0.3">
      <c r="AF23823" s="82"/>
      <c r="AG23823">
        <v>4533152344769820</v>
      </c>
      <c r="AH23823">
        <v>5531520796085180</v>
      </c>
      <c r="AI23823">
        <v>2.8558324075929403E+31</v>
      </c>
      <c r="AL23823" s="81"/>
    </row>
    <row r="23824" spans="32:38" x14ac:dyDescent="0.3">
      <c r="AF23824" s="82"/>
      <c r="AG23824">
        <v>4533152821142870</v>
      </c>
      <c r="AH23824">
        <v>5531520798467070</v>
      </c>
      <c r="AI23824">
        <v>2.8561896635139998E+31</v>
      </c>
      <c r="AL23824" s="81"/>
    </row>
    <row r="23825" spans="32:38" x14ac:dyDescent="0.3">
      <c r="AF23825" s="82"/>
      <c r="AG23825">
        <v>4533153297535920</v>
      </c>
      <c r="AH23825">
        <v>5531520800849070</v>
      </c>
      <c r="AI23825">
        <v>2.8565469492268204E+31</v>
      </c>
      <c r="AL23825" s="81"/>
    </row>
    <row r="23826" spans="32:38" x14ac:dyDescent="0.3">
      <c r="AF23826" s="82"/>
      <c r="AG23826">
        <v>4533153773948970</v>
      </c>
      <c r="AH23826">
        <v>5531520803231160</v>
      </c>
      <c r="AI23826">
        <v>2.8569042647326301E+31</v>
      </c>
      <c r="AL23826" s="81"/>
    </row>
    <row r="23827" spans="32:38" x14ac:dyDescent="0.3">
      <c r="AF23827" s="82"/>
      <c r="AG23827">
        <v>4533154250382020</v>
      </c>
      <c r="AH23827">
        <v>5531520805613360</v>
      </c>
      <c r="AI23827">
        <v>2.8572616100326899E+31</v>
      </c>
      <c r="AL23827" s="81"/>
    </row>
    <row r="23828" spans="32:38" x14ac:dyDescent="0.3">
      <c r="AF23828" s="82"/>
      <c r="AG23828">
        <v>4533154726835070</v>
      </c>
      <c r="AH23828">
        <v>5531520807995650</v>
      </c>
      <c r="AI23828">
        <v>2.8576189851282302E+31</v>
      </c>
      <c r="AL23828" s="81"/>
    </row>
    <row r="23829" spans="32:38" x14ac:dyDescent="0.3">
      <c r="AF23829" s="82"/>
      <c r="AG23829">
        <v>4533155203308120</v>
      </c>
      <c r="AH23829">
        <v>5531520810378050</v>
      </c>
      <c r="AI23829">
        <v>2.85797639002049E+31</v>
      </c>
      <c r="AL23829" s="81"/>
    </row>
    <row r="23830" spans="32:38" x14ac:dyDescent="0.3">
      <c r="AF23830" s="82"/>
      <c r="AG23830">
        <v>4533155679801170</v>
      </c>
      <c r="AH23830">
        <v>5531520812760540</v>
      </c>
      <c r="AI23830">
        <v>2.8583338247107199E+31</v>
      </c>
      <c r="AL23830" s="81"/>
    </row>
    <row r="23831" spans="32:38" x14ac:dyDescent="0.3">
      <c r="AF23831" s="82"/>
      <c r="AG23831">
        <v>4533156156314220</v>
      </c>
      <c r="AH23831">
        <v>5531520815143140</v>
      </c>
      <c r="AI23831">
        <v>2.8586912892001602E+31</v>
      </c>
      <c r="AL23831" s="81"/>
    </row>
    <row r="23832" spans="32:38" x14ac:dyDescent="0.3">
      <c r="AF23832" s="82"/>
      <c r="AG23832">
        <v>4533156632847270</v>
      </c>
      <c r="AH23832">
        <v>5531520817525830</v>
      </c>
      <c r="AI23832">
        <v>2.8590487834900499E+31</v>
      </c>
      <c r="AL23832" s="81"/>
    </row>
    <row r="23833" spans="32:38" x14ac:dyDescent="0.3">
      <c r="AF23833" s="82"/>
      <c r="AG23833">
        <v>4533157109400320</v>
      </c>
      <c r="AH23833">
        <v>5531520819908630</v>
      </c>
      <c r="AI23833">
        <v>2.85940630758164E+31</v>
      </c>
      <c r="AL23833" s="81"/>
    </row>
    <row r="23834" spans="32:38" x14ac:dyDescent="0.3">
      <c r="AF23834" s="82"/>
      <c r="AG23834">
        <v>4533157585973370</v>
      </c>
      <c r="AH23834">
        <v>5531520822291520</v>
      </c>
      <c r="AI23834">
        <v>2.8597638614761505E+31</v>
      </c>
      <c r="AL23834" s="81"/>
    </row>
    <row r="23835" spans="32:38" x14ac:dyDescent="0.3">
      <c r="AF23835" s="82"/>
      <c r="AG23835">
        <v>4533158062566420</v>
      </c>
      <c r="AH23835">
        <v>5531520824674520</v>
      </c>
      <c r="AI23835">
        <v>2.8601214451748497E+31</v>
      </c>
      <c r="AL23835" s="81"/>
    </row>
    <row r="23836" spans="32:38" x14ac:dyDescent="0.3">
      <c r="AF23836" s="82"/>
      <c r="AG23836">
        <v>4533158539179470</v>
      </c>
      <c r="AH23836">
        <v>5531520827057610</v>
      </c>
      <c r="AI23836">
        <v>2.8604790586789599E+31</v>
      </c>
      <c r="AL23836" s="81"/>
    </row>
    <row r="23837" spans="32:38" x14ac:dyDescent="0.3">
      <c r="AF23837" s="82"/>
      <c r="AG23837">
        <v>4533159015812520</v>
      </c>
      <c r="AH23837">
        <v>5531520829440810</v>
      </c>
      <c r="AI23837">
        <v>2.8608367019897402E+31</v>
      </c>
      <c r="AL23837" s="81"/>
    </row>
    <row r="23838" spans="32:38" x14ac:dyDescent="0.3">
      <c r="AF23838" s="82"/>
      <c r="AG23838">
        <v>4533159492465570</v>
      </c>
      <c r="AH23838">
        <v>5531520831824100</v>
      </c>
      <c r="AI23838">
        <v>2.8611943751084103E+31</v>
      </c>
      <c r="AL23838" s="81"/>
    </row>
    <row r="23839" spans="32:38" x14ac:dyDescent="0.3">
      <c r="AF23839" s="82"/>
      <c r="AG23839">
        <v>4533159969138620</v>
      </c>
      <c r="AH23839">
        <v>5531520834207500</v>
      </c>
      <c r="AI23839">
        <v>2.8615520780362298E+31</v>
      </c>
      <c r="AL23839" s="81"/>
    </row>
    <row r="23840" spans="32:38" x14ac:dyDescent="0.3">
      <c r="AF23840" s="82"/>
      <c r="AG23840">
        <v>4533160445831670</v>
      </c>
      <c r="AH23840">
        <v>5531520836590990</v>
      </c>
      <c r="AI23840">
        <v>2.8619098107744502E+31</v>
      </c>
      <c r="AL23840" s="81"/>
    </row>
    <row r="23841" spans="32:38" x14ac:dyDescent="0.3">
      <c r="AF23841" s="82"/>
      <c r="AG23841">
        <v>4533160922544720</v>
      </c>
      <c r="AH23841">
        <v>5531520838974590</v>
      </c>
      <c r="AI23841">
        <v>2.8622675733242803E+31</v>
      </c>
      <c r="AL23841" s="81"/>
    </row>
    <row r="23842" spans="32:38" x14ac:dyDescent="0.3">
      <c r="AF23842" s="82"/>
      <c r="AG23842">
        <v>4533161399277770</v>
      </c>
      <c r="AH23842">
        <v>5531520841358280</v>
      </c>
      <c r="AI23842">
        <v>2.862625365687E+31</v>
      </c>
      <c r="AL23842" s="81"/>
    </row>
    <row r="23843" spans="32:38" x14ac:dyDescent="0.3">
      <c r="AF23843" s="82"/>
      <c r="AG23843">
        <v>4533161876030820</v>
      </c>
      <c r="AH23843">
        <v>5531520843742080</v>
      </c>
      <c r="AI23843">
        <v>2.86298318786382E+31</v>
      </c>
      <c r="AL23843" s="81"/>
    </row>
    <row r="23844" spans="32:38" x14ac:dyDescent="0.3">
      <c r="AF23844" s="82"/>
      <c r="AG23844">
        <v>4533162352803870</v>
      </c>
      <c r="AH23844">
        <v>5531520846125970</v>
      </c>
      <c r="AI23844">
        <v>2.8633410398560002E+31</v>
      </c>
      <c r="AL23844" s="81"/>
    </row>
    <row r="23845" spans="32:38" x14ac:dyDescent="0.3">
      <c r="AF23845" s="82"/>
      <c r="AG23845">
        <v>4533162829596920</v>
      </c>
      <c r="AH23845">
        <v>5531520848509970</v>
      </c>
      <c r="AI23845">
        <v>2.8636989216647798E+31</v>
      </c>
      <c r="AL23845" s="81"/>
    </row>
    <row r="23846" spans="32:38" x14ac:dyDescent="0.3">
      <c r="AF23846" s="82"/>
      <c r="AG23846">
        <v>4533163306409970</v>
      </c>
      <c r="AH23846">
        <v>5531520850894060</v>
      </c>
      <c r="AI23846">
        <v>2.8640568332913902E+31</v>
      </c>
      <c r="AL23846" s="81"/>
    </row>
    <row r="23847" spans="32:38" x14ac:dyDescent="0.3">
      <c r="AF23847" s="82"/>
      <c r="AG23847">
        <v>4533163783243020</v>
      </c>
      <c r="AH23847">
        <v>5531520853278260</v>
      </c>
      <c r="AI23847">
        <v>2.8644147747370905E+31</v>
      </c>
      <c r="AL23847" s="81"/>
    </row>
    <row r="23848" spans="32:38" x14ac:dyDescent="0.3">
      <c r="AF23848" s="82"/>
      <c r="AG23848">
        <v>4533164260096070</v>
      </c>
      <c r="AH23848">
        <v>5531520855662550</v>
      </c>
      <c r="AI23848">
        <v>2.8647727460031099E+31</v>
      </c>
      <c r="AL23848" s="81"/>
    </row>
    <row r="23849" spans="32:38" x14ac:dyDescent="0.3">
      <c r="AF23849" s="82"/>
      <c r="AG23849">
        <v>4533164736969120</v>
      </c>
      <c r="AH23849">
        <v>5531520858046950</v>
      </c>
      <c r="AI23849">
        <v>2.8651307470906997E+31</v>
      </c>
      <c r="AL23849" s="81"/>
    </row>
    <row r="23850" spans="32:38" x14ac:dyDescent="0.3">
      <c r="AF23850" s="82"/>
      <c r="AG23850">
        <v>4533165213862170</v>
      </c>
      <c r="AH23850">
        <v>5531520860431440</v>
      </c>
      <c r="AI23850">
        <v>2.8654887780011E+31</v>
      </c>
      <c r="AL23850" s="81"/>
    </row>
    <row r="23851" spans="32:38" x14ac:dyDescent="0.3">
      <c r="AF23851" s="82"/>
      <c r="AG23851">
        <v>4533165690775220</v>
      </c>
      <c r="AH23851">
        <v>5531520862816040</v>
      </c>
      <c r="AI23851">
        <v>2.86584683873554E+31</v>
      </c>
      <c r="AL23851" s="81"/>
    </row>
    <row r="23852" spans="32:38" x14ac:dyDescent="0.3">
      <c r="AF23852" s="82"/>
      <c r="AG23852">
        <v>4533166167708270</v>
      </c>
      <c r="AH23852">
        <v>5531520865200730</v>
      </c>
      <c r="AI23852">
        <v>2.8662049292952803E+31</v>
      </c>
      <c r="AL23852" s="81"/>
    </row>
    <row r="23853" spans="32:38" x14ac:dyDescent="0.3">
      <c r="AF23853" s="82"/>
      <c r="AG23853">
        <v>4533166644661320</v>
      </c>
      <c r="AH23853">
        <v>5531520867585530</v>
      </c>
      <c r="AI23853">
        <v>2.8665630496815497E+31</v>
      </c>
      <c r="AL23853" s="81"/>
    </row>
    <row r="23854" spans="32:38" x14ac:dyDescent="0.3">
      <c r="AF23854" s="82"/>
      <c r="AG23854">
        <v>4533167121634370</v>
      </c>
      <c r="AH23854">
        <v>5531520869970420</v>
      </c>
      <c r="AI23854">
        <v>2.8669211998956E+31</v>
      </c>
      <c r="AL23854" s="81"/>
    </row>
    <row r="23855" spans="32:38" x14ac:dyDescent="0.3">
      <c r="AF23855" s="82"/>
      <c r="AG23855">
        <v>4533167598627420</v>
      </c>
      <c r="AH23855">
        <v>5531520872355420</v>
      </c>
      <c r="AI23855">
        <v>2.86727937993866E+31</v>
      </c>
      <c r="AL23855" s="81"/>
    </row>
    <row r="23856" spans="32:38" x14ac:dyDescent="0.3">
      <c r="AF23856" s="82"/>
      <c r="AG23856">
        <v>4533168075640470</v>
      </c>
      <c r="AH23856">
        <v>5531520874740510</v>
      </c>
      <c r="AI23856">
        <v>2.8676375898119895E+31</v>
      </c>
      <c r="AL23856" s="81"/>
    </row>
    <row r="23857" spans="32:38" x14ac:dyDescent="0.3">
      <c r="AF23857" s="82"/>
      <c r="AG23857">
        <v>4533168552673520</v>
      </c>
      <c r="AH23857">
        <v>5531520877125710</v>
      </c>
      <c r="AI23857">
        <v>2.8679958295168203E+31</v>
      </c>
      <c r="AL23857" s="81"/>
    </row>
    <row r="23858" spans="32:38" x14ac:dyDescent="0.3">
      <c r="AF23858" s="82"/>
      <c r="AG23858">
        <v>4533169029726570</v>
      </c>
      <c r="AH23858">
        <v>5531520879511000</v>
      </c>
      <c r="AI23858">
        <v>2.8683540990543898E+31</v>
      </c>
      <c r="AL23858" s="81"/>
    </row>
    <row r="23859" spans="32:38" x14ac:dyDescent="0.3">
      <c r="AF23859" s="82"/>
      <c r="AG23859">
        <v>4533169506799620</v>
      </c>
      <c r="AH23859">
        <v>5531520881896400</v>
      </c>
      <c r="AI23859">
        <v>2.8687123984259501E+31</v>
      </c>
      <c r="AL23859" s="81"/>
    </row>
    <row r="23860" spans="32:38" x14ac:dyDescent="0.3">
      <c r="AF23860" s="82"/>
      <c r="AG23860">
        <v>4533169983892670</v>
      </c>
      <c r="AH23860">
        <v>5531520884281890</v>
      </c>
      <c r="AI23860">
        <v>2.8690707276327402E+31</v>
      </c>
      <c r="AL23860" s="81"/>
    </row>
    <row r="23861" spans="32:38" x14ac:dyDescent="0.3">
      <c r="AF23861" s="82"/>
      <c r="AG23861">
        <v>4533170461005720</v>
      </c>
      <c r="AH23861">
        <v>5531520886667490</v>
      </c>
      <c r="AI23861">
        <v>2.8694290866760003E+31</v>
      </c>
      <c r="AL23861" s="81"/>
    </row>
    <row r="23862" spans="32:38" x14ac:dyDescent="0.3">
      <c r="AF23862" s="82"/>
      <c r="AG23862">
        <v>4533170938138770</v>
      </c>
      <c r="AH23862">
        <v>5531520889053180</v>
      </c>
      <c r="AI23862">
        <v>2.8697874755569702E+31</v>
      </c>
      <c r="AL23862" s="81"/>
    </row>
    <row r="23863" spans="32:38" x14ac:dyDescent="0.3">
      <c r="AF23863" s="82"/>
      <c r="AG23863">
        <v>4533171415291820</v>
      </c>
      <c r="AH23863">
        <v>5531520891438980</v>
      </c>
      <c r="AI23863">
        <v>2.8701458942768904E+31</v>
      </c>
      <c r="AL23863" s="81"/>
    </row>
    <row r="23864" spans="32:38" x14ac:dyDescent="0.3">
      <c r="AF23864" s="82"/>
      <c r="AG23864">
        <v>4533171892464870</v>
      </c>
      <c r="AH23864">
        <v>5531520893824870</v>
      </c>
      <c r="AI23864">
        <v>2.8705043428370203E+31</v>
      </c>
      <c r="AL23864" s="81"/>
    </row>
    <row r="23865" spans="32:38" x14ac:dyDescent="0.3">
      <c r="AF23865" s="82"/>
      <c r="AG23865">
        <v>4533172369657920</v>
      </c>
      <c r="AH23865">
        <v>5531520896210870</v>
      </c>
      <c r="AI23865">
        <v>2.8708628212385797E+31</v>
      </c>
      <c r="AL23865" s="81"/>
    </row>
    <row r="23866" spans="32:38" x14ac:dyDescent="0.3">
      <c r="AF23866" s="82"/>
      <c r="AG23866">
        <v>4533172846870970</v>
      </c>
      <c r="AH23866">
        <v>5531520898596960</v>
      </c>
      <c r="AI23866">
        <v>2.8712213294828199E+31</v>
      </c>
      <c r="AL23866" s="81"/>
    </row>
    <row r="23867" spans="32:38" x14ac:dyDescent="0.3">
      <c r="AF23867" s="82"/>
      <c r="AG23867">
        <v>4533173324104020</v>
      </c>
      <c r="AH23867">
        <v>5531520900983160</v>
      </c>
      <c r="AI23867">
        <v>2.8715798675709801E+31</v>
      </c>
      <c r="AL23867" s="81"/>
    </row>
    <row r="23868" spans="32:38" x14ac:dyDescent="0.3">
      <c r="AF23868" s="82"/>
      <c r="AG23868">
        <v>4533173801357070</v>
      </c>
      <c r="AH23868">
        <v>5531520903369450</v>
      </c>
      <c r="AI23868">
        <v>2.8719384355043099E+31</v>
      </c>
      <c r="AL23868" s="81"/>
    </row>
    <row r="23869" spans="32:38" x14ac:dyDescent="0.3">
      <c r="AF23869" s="82"/>
      <c r="AG23869">
        <v>4533174278630120</v>
      </c>
      <c r="AH23869">
        <v>5531520905755850</v>
      </c>
      <c r="AI23869">
        <v>2.8722970332840501E+31</v>
      </c>
      <c r="AL23869" s="81"/>
    </row>
    <row r="23870" spans="32:38" x14ac:dyDescent="0.3">
      <c r="AF23870" s="82"/>
      <c r="AG23870">
        <v>4533174755923170</v>
      </c>
      <c r="AH23870">
        <v>5531520908142340</v>
      </c>
      <c r="AI23870">
        <v>2.87265566091144E+31</v>
      </c>
      <c r="AL23870" s="81"/>
    </row>
    <row r="23871" spans="32:38" x14ac:dyDescent="0.3">
      <c r="AF23871" s="82"/>
      <c r="AG23871">
        <v>4533175233236220</v>
      </c>
      <c r="AH23871">
        <v>5531520910528940</v>
      </c>
      <c r="AI23871">
        <v>2.8730143183877096E+31</v>
      </c>
      <c r="AL23871" s="81"/>
    </row>
    <row r="23872" spans="32:38" x14ac:dyDescent="0.3">
      <c r="AF23872" s="82"/>
      <c r="AG23872">
        <v>4533175710569270</v>
      </c>
      <c r="AH23872">
        <v>5531520912915630</v>
      </c>
      <c r="AI23872">
        <v>2.87337300571412E+31</v>
      </c>
      <c r="AL23872" s="81"/>
    </row>
    <row r="23873" spans="32:38" x14ac:dyDescent="0.3">
      <c r="AF23873" s="82"/>
      <c r="AG23873">
        <v>4533176187922320</v>
      </c>
      <c r="AH23873">
        <v>5531520915302430</v>
      </c>
      <c r="AI23873">
        <v>2.8737317228919104E+31</v>
      </c>
      <c r="AL23873" s="81"/>
    </row>
    <row r="23874" spans="32:38" x14ac:dyDescent="0.3">
      <c r="AF23874" s="82"/>
      <c r="AG23874">
        <v>4533176665295370</v>
      </c>
      <c r="AH23874">
        <v>5531520917689320</v>
      </c>
      <c r="AI23874">
        <v>2.87409046992231E+31</v>
      </c>
      <c r="AL23874" s="81"/>
    </row>
    <row r="23875" spans="32:38" x14ac:dyDescent="0.3">
      <c r="AF23875" s="82"/>
      <c r="AG23875">
        <v>4533177142688420</v>
      </c>
      <c r="AH23875">
        <v>5531520920076320</v>
      </c>
      <c r="AI23875">
        <v>2.8744492468065801E+31</v>
      </c>
      <c r="AL23875" s="81"/>
    </row>
    <row r="23876" spans="32:38" x14ac:dyDescent="0.3">
      <c r="AF23876" s="82"/>
      <c r="AG23876">
        <v>4533177620101470</v>
      </c>
      <c r="AH23876">
        <v>5531520922463410</v>
      </c>
      <c r="AI23876">
        <v>2.87480805354594E+31</v>
      </c>
      <c r="AL23876" s="81"/>
    </row>
    <row r="23877" spans="32:38" x14ac:dyDescent="0.3">
      <c r="AF23877" s="82"/>
      <c r="AG23877">
        <v>4533178097534520</v>
      </c>
      <c r="AH23877">
        <v>5531520924850610</v>
      </c>
      <c r="AI23877">
        <v>2.8751668901416501E+31</v>
      </c>
      <c r="AL23877" s="81"/>
    </row>
    <row r="23878" spans="32:38" x14ac:dyDescent="0.3">
      <c r="AF23878" s="82"/>
      <c r="AG23878">
        <v>4533178574987570</v>
      </c>
      <c r="AH23878">
        <v>5531520927237900</v>
      </c>
      <c r="AI23878">
        <v>2.87552575659494E+31</v>
      </c>
      <c r="AL23878" s="81"/>
    </row>
    <row r="23879" spans="32:38" x14ac:dyDescent="0.3">
      <c r="AF23879" s="82"/>
      <c r="AG23879">
        <v>4533179052460620</v>
      </c>
      <c r="AH23879">
        <v>5531520929625300</v>
      </c>
      <c r="AI23879">
        <v>2.8758846529070599E+31</v>
      </c>
      <c r="AL23879" s="81"/>
    </row>
    <row r="23880" spans="32:38" x14ac:dyDescent="0.3">
      <c r="AF23880" s="82"/>
      <c r="AG23880">
        <v>4533179529953670</v>
      </c>
      <c r="AH23880">
        <v>5531520932012790</v>
      </c>
      <c r="AI23880">
        <v>2.8762435790792499E+31</v>
      </c>
      <c r="AL23880" s="81"/>
    </row>
    <row r="23881" spans="32:38" x14ac:dyDescent="0.3">
      <c r="AF23881" s="82"/>
      <c r="AG23881">
        <v>4533180007466720</v>
      </c>
      <c r="AH23881">
        <v>5531520934400390</v>
      </c>
      <c r="AI23881">
        <v>2.8766025351127501E+31</v>
      </c>
      <c r="AL23881" s="81"/>
    </row>
    <row r="23882" spans="32:38" x14ac:dyDescent="0.3">
      <c r="AF23882" s="82"/>
      <c r="AG23882">
        <v>4533180484999770</v>
      </c>
      <c r="AH23882">
        <v>5531520936788080</v>
      </c>
      <c r="AI23882">
        <v>2.8769615210088101E+31</v>
      </c>
      <c r="AL23882" s="81"/>
    </row>
    <row r="23883" spans="32:38" x14ac:dyDescent="0.3">
      <c r="AF23883" s="82"/>
      <c r="AG23883">
        <v>4533180962552820</v>
      </c>
      <c r="AH23883">
        <v>5531520939175880</v>
      </c>
      <c r="AI23883">
        <v>2.8773205367686599E+31</v>
      </c>
      <c r="AL23883" s="81"/>
    </row>
    <row r="23884" spans="32:38" x14ac:dyDescent="0.3">
      <c r="AF23884" s="82"/>
      <c r="AG23884">
        <v>4533181440125870</v>
      </c>
      <c r="AH23884">
        <v>5531520941563770</v>
      </c>
      <c r="AI23884">
        <v>2.87767958239355E+31</v>
      </c>
      <c r="AL23884" s="81"/>
    </row>
    <row r="23885" spans="32:38" x14ac:dyDescent="0.3">
      <c r="AF23885" s="82"/>
      <c r="AG23885">
        <v>4533181917718920</v>
      </c>
      <c r="AH23885">
        <v>5531520943951770</v>
      </c>
      <c r="AI23885">
        <v>2.87803865788472E+31</v>
      </c>
      <c r="AL23885" s="81"/>
    </row>
    <row r="23886" spans="32:38" x14ac:dyDescent="0.3">
      <c r="AF23886" s="82"/>
      <c r="AG23886">
        <v>4533182395331970</v>
      </c>
      <c r="AH23886">
        <v>5531520946339860</v>
      </c>
      <c r="AI23886">
        <v>2.87839776324342E+31</v>
      </c>
      <c r="AL23886" s="81"/>
    </row>
    <row r="23887" spans="32:38" x14ac:dyDescent="0.3">
      <c r="AF23887" s="82"/>
      <c r="AG23887">
        <v>4533182872965020</v>
      </c>
      <c r="AH23887">
        <v>5531520948728060</v>
      </c>
      <c r="AI23887">
        <v>2.87875689847087E+31</v>
      </c>
      <c r="AL23887" s="81"/>
    </row>
    <row r="23888" spans="32:38" x14ac:dyDescent="0.3">
      <c r="AF23888" s="82"/>
      <c r="AG23888">
        <v>4533183350618070</v>
      </c>
      <c r="AH23888">
        <v>5531520951116350</v>
      </c>
      <c r="AI23888">
        <v>2.8791160635683401E+31</v>
      </c>
      <c r="AL23888" s="81"/>
    </row>
    <row r="23889" spans="32:38" x14ac:dyDescent="0.3">
      <c r="AF23889" s="82"/>
      <c r="AG23889">
        <v>4533183828291120</v>
      </c>
      <c r="AH23889">
        <v>5531520953504750</v>
      </c>
      <c r="AI23889">
        <v>2.8794752585370498E+31</v>
      </c>
      <c r="AL23889" s="81"/>
    </row>
    <row r="23890" spans="32:38" x14ac:dyDescent="0.3">
      <c r="AF23890" s="82"/>
      <c r="AG23890">
        <v>4533184305984170</v>
      </c>
      <c r="AH23890">
        <v>5531520955893240</v>
      </c>
      <c r="AI23890">
        <v>2.8798344833782497E+31</v>
      </c>
      <c r="AL23890" s="81"/>
    </row>
    <row r="23891" spans="32:38" x14ac:dyDescent="0.3">
      <c r="AF23891" s="82"/>
      <c r="AG23891">
        <v>4533184783697220</v>
      </c>
      <c r="AH23891">
        <v>5531520958281840</v>
      </c>
      <c r="AI23891">
        <v>2.8801937380931798E+31</v>
      </c>
      <c r="AL23891" s="81"/>
    </row>
    <row r="23892" spans="32:38" x14ac:dyDescent="0.3">
      <c r="AF23892" s="82"/>
      <c r="AG23892">
        <v>4533185261430270</v>
      </c>
      <c r="AH23892">
        <v>5531520960670530</v>
      </c>
      <c r="AI23892">
        <v>2.8805530226830901E+31</v>
      </c>
      <c r="AL23892" s="81"/>
    </row>
    <row r="23893" spans="32:38" x14ac:dyDescent="0.3">
      <c r="AF23893" s="82"/>
      <c r="AG23893">
        <v>4533185739183320</v>
      </c>
      <c r="AH23893">
        <v>5531520963059330</v>
      </c>
      <c r="AI23893">
        <v>2.8809123371492198E+31</v>
      </c>
      <c r="AL23893" s="81"/>
    </row>
    <row r="23894" spans="32:38" x14ac:dyDescent="0.3">
      <c r="AF23894" s="82"/>
      <c r="AG23894">
        <v>4533186216956370</v>
      </c>
      <c r="AH23894">
        <v>5531520965448220</v>
      </c>
      <c r="AI23894">
        <v>2.8812716814927999E+31</v>
      </c>
      <c r="AL23894" s="81"/>
    </row>
    <row r="23895" spans="32:38" x14ac:dyDescent="0.3">
      <c r="AF23895" s="82"/>
      <c r="AG23895">
        <v>4533186694749420</v>
      </c>
      <c r="AH23895">
        <v>5531520967837220</v>
      </c>
      <c r="AI23895">
        <v>2.8816310557150898E+31</v>
      </c>
      <c r="AL23895" s="81"/>
    </row>
    <row r="23896" spans="32:38" x14ac:dyDescent="0.3">
      <c r="AF23896" s="82"/>
      <c r="AG23896">
        <v>4533187172562470</v>
      </c>
      <c r="AH23896">
        <v>5531520970226310</v>
      </c>
      <c r="AI23896">
        <v>2.8819904598173099E+31</v>
      </c>
      <c r="AL23896" s="81"/>
    </row>
    <row r="23897" spans="32:38" x14ac:dyDescent="0.3">
      <c r="AF23897" s="82"/>
      <c r="AG23897">
        <v>4533187650395520</v>
      </c>
      <c r="AH23897">
        <v>5531520972615510</v>
      </c>
      <c r="AI23897">
        <v>2.8823498938007298E+31</v>
      </c>
      <c r="AL23897" s="81"/>
    </row>
    <row r="23898" spans="32:38" x14ac:dyDescent="0.3">
      <c r="AF23898" s="82"/>
      <c r="AG23898">
        <v>4533188128248570</v>
      </c>
      <c r="AH23898">
        <v>5531520975004800</v>
      </c>
      <c r="AI23898">
        <v>2.8827093576665695E+31</v>
      </c>
      <c r="AL23898" s="81"/>
    </row>
    <row r="23899" spans="32:38" x14ac:dyDescent="0.3">
      <c r="AF23899" s="82"/>
      <c r="AG23899">
        <v>4533188606121620</v>
      </c>
      <c r="AH23899">
        <v>5531520977394200</v>
      </c>
      <c r="AI23899">
        <v>2.8830688514160698E+31</v>
      </c>
      <c r="AL23899" s="81"/>
    </row>
    <row r="23900" spans="32:38" x14ac:dyDescent="0.3">
      <c r="AF23900" s="82"/>
      <c r="AG23900">
        <v>4533189084014670</v>
      </c>
      <c r="AH23900">
        <v>5531520979783690</v>
      </c>
      <c r="AI23900">
        <v>2.8834283750504898E+31</v>
      </c>
      <c r="AL23900" s="81"/>
    </row>
    <row r="23901" spans="32:38" x14ac:dyDescent="0.3">
      <c r="AF23901" s="82"/>
      <c r="AG23901">
        <v>4533189561927720</v>
      </c>
      <c r="AH23901">
        <v>5531520982173290</v>
      </c>
      <c r="AI23901">
        <v>2.8837879285710599E+31</v>
      </c>
      <c r="AL23901" s="81"/>
    </row>
    <row r="23902" spans="32:38" x14ac:dyDescent="0.3">
      <c r="AF23902" s="82"/>
      <c r="AG23902">
        <v>4533190039860770</v>
      </c>
      <c r="AH23902">
        <v>5531520984562980</v>
      </c>
      <c r="AI23902">
        <v>2.8841475119790304E+31</v>
      </c>
      <c r="AL23902" s="81"/>
    </row>
    <row r="23903" spans="32:38" x14ac:dyDescent="0.3">
      <c r="AF23903" s="82"/>
      <c r="AG23903">
        <v>4533190517813820</v>
      </c>
      <c r="AH23903">
        <v>5531520986952780</v>
      </c>
      <c r="AI23903">
        <v>2.8845071252756397E+31</v>
      </c>
      <c r="AL23903" s="81"/>
    </row>
    <row r="23904" spans="32:38" x14ac:dyDescent="0.3">
      <c r="AF23904" s="82"/>
      <c r="AG23904">
        <v>4533190995786870</v>
      </c>
      <c r="AH23904">
        <v>5531520989342670</v>
      </c>
      <c r="AI23904">
        <v>2.88486676846212E+31</v>
      </c>
      <c r="AL23904" s="81"/>
    </row>
    <row r="23905" spans="32:38" x14ac:dyDescent="0.3">
      <c r="AF23905" s="82"/>
      <c r="AG23905">
        <v>4533191473779920</v>
      </c>
      <c r="AH23905">
        <v>5531520991732670</v>
      </c>
      <c r="AI23905">
        <v>3.6065330519246598E+31</v>
      </c>
      <c r="AL23905" s="81"/>
    </row>
    <row r="23906" spans="32:38" x14ac:dyDescent="0.3">
      <c r="AF23906" s="82"/>
      <c r="AG23906">
        <v>4533191951792970</v>
      </c>
      <c r="AH23906">
        <v>5531520994122760</v>
      </c>
      <c r="AI23906">
        <v>3.6069826806371196E+31</v>
      </c>
      <c r="AL23906" s="81"/>
    </row>
    <row r="23907" spans="32:38" x14ac:dyDescent="0.3">
      <c r="AF23907" s="82"/>
      <c r="AG23907">
        <v>4533192429826020</v>
      </c>
      <c r="AH23907">
        <v>5531520996512960</v>
      </c>
      <c r="AI23907">
        <v>3.6074323467165801E+31</v>
      </c>
      <c r="AL23907" s="81"/>
    </row>
    <row r="23908" spans="32:38" x14ac:dyDescent="0.3">
      <c r="AF23908" s="82"/>
      <c r="AG23908">
        <v>4533192907879070</v>
      </c>
      <c r="AH23908">
        <v>5531520998903250</v>
      </c>
      <c r="AI23908">
        <v>3.6078820501646104E+31</v>
      </c>
      <c r="AL23908" s="81"/>
    </row>
    <row r="23909" spans="32:38" x14ac:dyDescent="0.3">
      <c r="AF23909" s="82"/>
      <c r="AG23909">
        <v>4533193385952120</v>
      </c>
      <c r="AH23909">
        <v>5531521001293650</v>
      </c>
      <c r="AI23909">
        <v>3.6083317909827501E+31</v>
      </c>
      <c r="AL23909" s="81"/>
    </row>
    <row r="23910" spans="32:38" x14ac:dyDescent="0.3">
      <c r="AF23910" s="82"/>
      <c r="AG23910">
        <v>4533193864045170</v>
      </c>
      <c r="AH23910">
        <v>5531521003684140</v>
      </c>
      <c r="AI23910">
        <v>3.60878156917255E+31</v>
      </c>
      <c r="AL23910" s="81"/>
    </row>
    <row r="23911" spans="32:38" x14ac:dyDescent="0.3">
      <c r="AF23911" s="82"/>
      <c r="AG23911">
        <v>4533194342158220</v>
      </c>
      <c r="AH23911">
        <v>5531521006074740</v>
      </c>
      <c r="AI23911">
        <v>3.6092313847355704E+31</v>
      </c>
      <c r="AL23911" s="81"/>
    </row>
    <row r="23912" spans="32:38" x14ac:dyDescent="0.3">
      <c r="AF23912" s="82"/>
      <c r="AG23912">
        <v>4533194820291270</v>
      </c>
      <c r="AH23912">
        <v>5531521008465430</v>
      </c>
      <c r="AI23912">
        <v>3.6096812376733701E+31</v>
      </c>
      <c r="AL23912" s="81"/>
    </row>
    <row r="23913" spans="32:38" x14ac:dyDescent="0.3">
      <c r="AF23913" s="82"/>
      <c r="AG23913">
        <v>4533195298444320</v>
      </c>
      <c r="AH23913">
        <v>5531521010856230</v>
      </c>
      <c r="AI23913">
        <v>3.6101311279874799E+31</v>
      </c>
      <c r="AL23913" s="81"/>
    </row>
    <row r="23914" spans="32:38" x14ac:dyDescent="0.3">
      <c r="AF23914" s="82"/>
      <c r="AG23914">
        <v>4533195776617370</v>
      </c>
      <c r="AH23914">
        <v>5531521013247120</v>
      </c>
      <c r="AI23914">
        <v>3.6105810556794701E+31</v>
      </c>
      <c r="AL23914" s="81"/>
    </row>
    <row r="23915" spans="32:38" x14ac:dyDescent="0.3">
      <c r="AF23915" s="82"/>
      <c r="AG23915">
        <v>4533196254810420</v>
      </c>
      <c r="AH23915">
        <v>5531521015638120</v>
      </c>
      <c r="AI23915">
        <v>3.6110310207508796E+31</v>
      </c>
      <c r="AL23915" s="81"/>
    </row>
    <row r="23916" spans="32:38" x14ac:dyDescent="0.3">
      <c r="AF23916" s="82"/>
      <c r="AG23916">
        <v>4533196733023470</v>
      </c>
      <c r="AH23916">
        <v>5531521018029210</v>
      </c>
      <c r="AI23916">
        <v>3.6114810232032798E+31</v>
      </c>
      <c r="AL23916" s="81"/>
    </row>
    <row r="23917" spans="32:38" x14ac:dyDescent="0.3">
      <c r="AF23917" s="82"/>
      <c r="AG23917">
        <v>4533197211256520</v>
      </c>
      <c r="AH23917">
        <v>5531521020420410</v>
      </c>
      <c r="AI23917">
        <v>3.6119310630382001E+31</v>
      </c>
      <c r="AL23917" s="81"/>
    </row>
    <row r="23918" spans="32:38" x14ac:dyDescent="0.3">
      <c r="AF23918" s="82"/>
      <c r="AG23918">
        <v>4533197689509570</v>
      </c>
      <c r="AH23918">
        <v>5531521022811700</v>
      </c>
      <c r="AI23918">
        <v>3.6123811402572199E+31</v>
      </c>
      <c r="AL23918" s="81"/>
    </row>
    <row r="23919" spans="32:38" x14ac:dyDescent="0.3">
      <c r="AF23919" s="82"/>
      <c r="AG23919">
        <v>4533198167782620</v>
      </c>
      <c r="AH23919">
        <v>5531521025203100</v>
      </c>
      <c r="AI23919">
        <v>3.61283125486186E+31</v>
      </c>
      <c r="AL23919" s="81"/>
    </row>
    <row r="23920" spans="32:38" x14ac:dyDescent="0.3">
      <c r="AF23920" s="82"/>
      <c r="AG23920">
        <v>4533198646075670</v>
      </c>
      <c r="AH23920">
        <v>5531521027594590</v>
      </c>
      <c r="AI23920">
        <v>3.6132814068537102E+31</v>
      </c>
      <c r="AL23920" s="81"/>
    </row>
    <row r="23921" spans="32:38" x14ac:dyDescent="0.3">
      <c r="AF23921" s="82"/>
      <c r="AG23921">
        <v>4533199124388720</v>
      </c>
      <c r="AH23921">
        <v>5531521029986190</v>
      </c>
      <c r="AI23921">
        <v>3.6137315962342896E+31</v>
      </c>
      <c r="AL23921" s="81"/>
    </row>
    <row r="23922" spans="32:38" x14ac:dyDescent="0.3">
      <c r="AF23922" s="82"/>
      <c r="AG23922">
        <v>4533199602721770</v>
      </c>
      <c r="AH23922">
        <v>5531521032377880</v>
      </c>
      <c r="AI23922">
        <v>3.61418182300517E+31</v>
      </c>
      <c r="AL23922" s="81"/>
    </row>
    <row r="23923" spans="32:38" x14ac:dyDescent="0.3">
      <c r="AF23923" s="82"/>
      <c r="AG23923">
        <v>4533200081074820</v>
      </c>
      <c r="AH23923">
        <v>5531521034769680</v>
      </c>
      <c r="AI23923">
        <v>3.6146320871678996E+31</v>
      </c>
      <c r="AL23923" s="81"/>
    </row>
    <row r="23924" spans="32:38" x14ac:dyDescent="0.3">
      <c r="AF23924" s="82"/>
      <c r="AG23924">
        <v>4533200559447870</v>
      </c>
      <c r="AH23924">
        <v>5531521037161570</v>
      </c>
      <c r="AI23924">
        <v>3.6150823887240201E+31</v>
      </c>
      <c r="AL23924" s="81"/>
    </row>
    <row r="23925" spans="32:38" x14ac:dyDescent="0.3">
      <c r="AF23925" s="82"/>
      <c r="AG23925">
        <v>4533201037840920</v>
      </c>
      <c r="AH23925">
        <v>5531521039553570</v>
      </c>
      <c r="AI23925">
        <v>3.61553272767511E+31</v>
      </c>
      <c r="AL23925" s="81"/>
    </row>
    <row r="23926" spans="32:38" x14ac:dyDescent="0.3">
      <c r="AF23926" s="82"/>
      <c r="AG23926">
        <v>4533201516253970</v>
      </c>
      <c r="AH23926">
        <v>5531521041945660</v>
      </c>
      <c r="AI23926">
        <v>3.6159831040226901E+31</v>
      </c>
      <c r="AL23926" s="81"/>
    </row>
    <row r="23927" spans="32:38" x14ac:dyDescent="0.3">
      <c r="AF23927" s="82"/>
      <c r="AG23927">
        <v>4533201994687020</v>
      </c>
      <c r="AH23927">
        <v>5531521044337860</v>
      </c>
      <c r="AI23927">
        <v>3.6164335177683398E+31</v>
      </c>
      <c r="AL23927" s="81"/>
    </row>
    <row r="23928" spans="32:38" x14ac:dyDescent="0.3">
      <c r="AF23928" s="82"/>
      <c r="AG23928">
        <v>4533202473140070</v>
      </c>
      <c r="AH23928">
        <v>5531521046730150</v>
      </c>
      <c r="AI23928">
        <v>3.6168839689135999E+31</v>
      </c>
      <c r="AL23928" s="81"/>
    </row>
    <row r="23929" spans="32:38" x14ac:dyDescent="0.3">
      <c r="AF23929" s="82"/>
      <c r="AG23929">
        <v>4533202951613120</v>
      </c>
      <c r="AH23929">
        <v>5531521049122550</v>
      </c>
      <c r="AI23929">
        <v>3.6173344574600199E+31</v>
      </c>
      <c r="AL23929" s="81"/>
    </row>
    <row r="23930" spans="32:38" x14ac:dyDescent="0.3">
      <c r="AF23930" s="82"/>
      <c r="AG23930">
        <v>4533203430106170</v>
      </c>
      <c r="AH23930">
        <v>5531521051515040</v>
      </c>
      <c r="AI23930">
        <v>3.6177849834091497E+31</v>
      </c>
      <c r="AL23930" s="81"/>
    </row>
    <row r="23931" spans="32:38" x14ac:dyDescent="0.3">
      <c r="AF23931" s="82"/>
      <c r="AG23931">
        <v>4533203908619220</v>
      </c>
      <c r="AH23931">
        <v>5531521053907640</v>
      </c>
      <c r="AI23931">
        <v>3.6182355467625596E+31</v>
      </c>
      <c r="AL23931" s="81"/>
    </row>
    <row r="23932" spans="32:38" x14ac:dyDescent="0.3">
      <c r="AF23932" s="82"/>
      <c r="AG23932">
        <v>4533204387152270</v>
      </c>
      <c r="AH23932">
        <v>5531521056300330</v>
      </c>
      <c r="AI23932">
        <v>3.61868614752178E+31</v>
      </c>
      <c r="AL23932" s="81"/>
    </row>
    <row r="23933" spans="32:38" x14ac:dyDescent="0.3">
      <c r="AF23933" s="82"/>
      <c r="AG23933">
        <v>4533204865705320</v>
      </c>
      <c r="AH23933">
        <v>5531521058693130</v>
      </c>
      <c r="AI23933">
        <v>3.6191367856883798E+31</v>
      </c>
      <c r="AL23933" s="81"/>
    </row>
    <row r="23934" spans="32:38" x14ac:dyDescent="0.3">
      <c r="AF23934" s="82"/>
      <c r="AG23934">
        <v>4533205344278370</v>
      </c>
      <c r="AH23934">
        <v>5531521061086020</v>
      </c>
      <c r="AI23934">
        <v>3.6195874612639102E+31</v>
      </c>
      <c r="AL23934" s="81"/>
    </row>
    <row r="23935" spans="32:38" x14ac:dyDescent="0.3">
      <c r="AF23935" s="82"/>
      <c r="AG23935">
        <v>4533205822871420</v>
      </c>
      <c r="AH23935">
        <v>5531521063479020</v>
      </c>
      <c r="AI23935">
        <v>3.62003817424991E+31</v>
      </c>
      <c r="AL23935" s="81"/>
    </row>
    <row r="23936" spans="32:38" x14ac:dyDescent="0.3">
      <c r="AF23936" s="82"/>
      <c r="AG23936">
        <v>4533206301484470</v>
      </c>
      <c r="AH23936">
        <v>5531521065872110</v>
      </c>
      <c r="AI23936">
        <v>3.62048892464795E+31</v>
      </c>
      <c r="AL23936" s="81"/>
    </row>
    <row r="23937" spans="32:38" x14ac:dyDescent="0.3">
      <c r="AF23937" s="82"/>
      <c r="AG23937">
        <v>4533206780117520</v>
      </c>
      <c r="AH23937">
        <v>5531521068265310</v>
      </c>
      <c r="AI23937">
        <v>3.6209397124595696E+31</v>
      </c>
      <c r="AL23937" s="81"/>
    </row>
    <row r="23938" spans="32:38" x14ac:dyDescent="0.3">
      <c r="AF23938" s="82"/>
      <c r="AG23938">
        <v>4533207258770570</v>
      </c>
      <c r="AH23938">
        <v>5531521070658600</v>
      </c>
      <c r="AI23938">
        <v>3.6213905376863302E+31</v>
      </c>
      <c r="AL23938" s="81"/>
    </row>
    <row r="23939" spans="32:38" x14ac:dyDescent="0.3">
      <c r="AF23939" s="82"/>
      <c r="AG23939">
        <v>4533207737443620</v>
      </c>
      <c r="AH23939">
        <v>5531521073052000</v>
      </c>
      <c r="AI23939">
        <v>3.6218414003297797E+31</v>
      </c>
      <c r="AL23939" s="81"/>
    </row>
    <row r="23940" spans="32:38" x14ac:dyDescent="0.3">
      <c r="AF23940" s="82"/>
      <c r="AG23940">
        <v>4533208216136670</v>
      </c>
      <c r="AH23940">
        <v>5531521075445490</v>
      </c>
      <c r="AI23940">
        <v>3.6222923003914701E+31</v>
      </c>
      <c r="AL23940" s="81"/>
    </row>
    <row r="23941" spans="32:38" x14ac:dyDescent="0.3">
      <c r="AF23941" s="82"/>
      <c r="AG23941">
        <v>4533208694849720</v>
      </c>
      <c r="AH23941">
        <v>5531521077839090</v>
      </c>
      <c r="AI23941">
        <v>3.62274323787295E+31</v>
      </c>
      <c r="AL23941" s="81"/>
    </row>
    <row r="23942" spans="32:38" x14ac:dyDescent="0.3">
      <c r="AF23942" s="82"/>
      <c r="AG23942">
        <v>4533209173582770</v>
      </c>
      <c r="AH23942">
        <v>5531521080232780</v>
      </c>
      <c r="AI23942">
        <v>3.62319421277578E+31</v>
      </c>
      <c r="AL23942" s="81"/>
    </row>
    <row r="23943" spans="32:38" x14ac:dyDescent="0.3">
      <c r="AF23943" s="82"/>
      <c r="AG23943">
        <v>4533209652335820</v>
      </c>
      <c r="AH23943">
        <v>5531521082626580</v>
      </c>
      <c r="AI23943">
        <v>3.6236452251015198E+31</v>
      </c>
      <c r="AL23943" s="81"/>
    </row>
    <row r="23944" spans="32:38" x14ac:dyDescent="0.3">
      <c r="AF23944" s="82"/>
      <c r="AG23944">
        <v>4533210131108870</v>
      </c>
      <c r="AH23944">
        <v>5531521085020470</v>
      </c>
      <c r="AI23944">
        <v>3.6240962748517E+31</v>
      </c>
      <c r="AL23944" s="81"/>
    </row>
    <row r="23945" spans="32:38" x14ac:dyDescent="0.3">
      <c r="AF23945" s="82"/>
      <c r="AG23945">
        <v>4533210609901920</v>
      </c>
      <c r="AH23945">
        <v>5531521087414470</v>
      </c>
      <c r="AI23945">
        <v>3.6245473620278897E+31</v>
      </c>
      <c r="AL23945" s="81"/>
    </row>
    <row r="23946" spans="32:38" x14ac:dyDescent="0.3">
      <c r="AF23946" s="82"/>
      <c r="AG23946">
        <v>4533211088714970</v>
      </c>
      <c r="AH23946">
        <v>5531521089808560</v>
      </c>
      <c r="AI23946">
        <v>3.6249984866316297E+31</v>
      </c>
      <c r="AL23946" s="81"/>
    </row>
    <row r="23947" spans="32:38" x14ac:dyDescent="0.3">
      <c r="AF23947" s="82"/>
      <c r="AG23947">
        <v>4533211567548020</v>
      </c>
      <c r="AH23947">
        <v>5531521092202760</v>
      </c>
      <c r="AI23947">
        <v>3.6254496486644898E+31</v>
      </c>
      <c r="AL23947" s="81"/>
    </row>
    <row r="23948" spans="32:38" x14ac:dyDescent="0.3">
      <c r="AF23948" s="82"/>
      <c r="AG23948">
        <v>4533212046401070</v>
      </c>
      <c r="AH23948">
        <v>5531521094597050</v>
      </c>
      <c r="AI23948">
        <v>3.6259008481280099E+31</v>
      </c>
      <c r="AL23948" s="81"/>
    </row>
    <row r="23949" spans="32:38" x14ac:dyDescent="0.3">
      <c r="AF23949" s="82"/>
      <c r="AG23949">
        <v>4533212525274120</v>
      </c>
      <c r="AH23949">
        <v>5531521096991450</v>
      </c>
      <c r="AI23949">
        <v>3.62635208502374E+31</v>
      </c>
      <c r="AL23949" s="81"/>
    </row>
    <row r="23950" spans="32:38" x14ac:dyDescent="0.3">
      <c r="AF23950" s="82"/>
      <c r="AG23950">
        <v>4533213004167170</v>
      </c>
      <c r="AH23950">
        <v>5531521099385940</v>
      </c>
      <c r="AI23950">
        <v>3.6268033593532399E+31</v>
      </c>
      <c r="AL23950" s="81"/>
    </row>
    <row r="23951" spans="32:38" x14ac:dyDescent="0.3">
      <c r="AF23951" s="82"/>
      <c r="AG23951">
        <v>4533213483080220</v>
      </c>
      <c r="AH23951">
        <v>5531521101780540</v>
      </c>
      <c r="AI23951">
        <v>3.62725467111806E+31</v>
      </c>
      <c r="AL23951" s="81"/>
    </row>
    <row r="23952" spans="32:38" x14ac:dyDescent="0.3">
      <c r="AF23952" s="82"/>
      <c r="AG23952">
        <v>4533213962013270</v>
      </c>
      <c r="AH23952">
        <v>5531521104175230</v>
      </c>
      <c r="AI23952">
        <v>3.6277060203197501E+31</v>
      </c>
      <c r="AL23952" s="81"/>
    </row>
    <row r="23953" spans="32:38" x14ac:dyDescent="0.3">
      <c r="AF23953" s="82"/>
      <c r="AG23953">
        <v>4533214440966320</v>
      </c>
      <c r="AH23953">
        <v>5531521106570030</v>
      </c>
      <c r="AI23953">
        <v>3.6281574069598701E+31</v>
      </c>
      <c r="AL23953" s="81"/>
    </row>
    <row r="23954" spans="32:38" x14ac:dyDescent="0.3">
      <c r="AF23954" s="82"/>
      <c r="AG23954">
        <v>4533214919939370</v>
      </c>
      <c r="AH23954">
        <v>5531521108964920</v>
      </c>
      <c r="AI23954">
        <v>3.6286088310399704E+31</v>
      </c>
      <c r="AL23954" s="81"/>
    </row>
    <row r="23955" spans="32:38" x14ac:dyDescent="0.3">
      <c r="AF23955" s="82"/>
      <c r="AG23955">
        <v>4533215398932420</v>
      </c>
      <c r="AH23955">
        <v>5531521111359920</v>
      </c>
      <c r="AI23955">
        <v>3.6290602925616E+31</v>
      </c>
      <c r="AL23955" s="81"/>
    </row>
    <row r="23956" spans="32:38" x14ac:dyDescent="0.3">
      <c r="AF23956" s="82"/>
      <c r="AG23956">
        <v>4533215877945470</v>
      </c>
      <c r="AH23956">
        <v>5531521113755010</v>
      </c>
      <c r="AI23956">
        <v>3.62951179152631E+31</v>
      </c>
      <c r="AL23956" s="81"/>
    </row>
    <row r="23957" spans="32:38" x14ac:dyDescent="0.3">
      <c r="AF23957" s="82"/>
      <c r="AG23957">
        <v>4533216356978520</v>
      </c>
      <c r="AH23957">
        <v>5531521116150210</v>
      </c>
      <c r="AI23957">
        <v>3.6299633279356601E+31</v>
      </c>
      <c r="AL23957" s="81"/>
    </row>
    <row r="23958" spans="32:38" x14ac:dyDescent="0.3">
      <c r="AF23958" s="82"/>
      <c r="AG23958">
        <v>4533216836031570</v>
      </c>
      <c r="AH23958">
        <v>5531521118545500</v>
      </c>
      <c r="AI23958">
        <v>3.6304149017911899E+31</v>
      </c>
      <c r="AL23958" s="81"/>
    </row>
    <row r="23959" spans="32:38" x14ac:dyDescent="0.3">
      <c r="AF23959" s="82"/>
      <c r="AG23959">
        <v>4533217315104620</v>
      </c>
      <c r="AH23959">
        <v>5531521120940900</v>
      </c>
      <c r="AI23959">
        <v>3.63086651309447E+31</v>
      </c>
      <c r="AL23959" s="81"/>
    </row>
    <row r="23960" spans="32:38" x14ac:dyDescent="0.3">
      <c r="AF23960" s="82"/>
      <c r="AG23960">
        <v>4533217794197670</v>
      </c>
      <c r="AH23960">
        <v>5531521123336390</v>
      </c>
      <c r="AI23960">
        <v>3.63131816184704E+31</v>
      </c>
      <c r="AL23960" s="81"/>
    </row>
    <row r="23961" spans="32:38" x14ac:dyDescent="0.3">
      <c r="AF23961" s="82"/>
      <c r="AG23961">
        <v>4533218273310720</v>
      </c>
      <c r="AH23961">
        <v>5531521125731990</v>
      </c>
      <c r="AI23961">
        <v>3.6317698480504498E+31</v>
      </c>
      <c r="AL23961" s="81"/>
    </row>
    <row r="23962" spans="32:38" x14ac:dyDescent="0.3">
      <c r="AF23962" s="82"/>
      <c r="AG23962">
        <v>4533218752443770</v>
      </c>
      <c r="AH23962">
        <v>5531521128127680</v>
      </c>
      <c r="AI23962">
        <v>3.63222157170627E+31</v>
      </c>
      <c r="AL23962" s="81"/>
    </row>
    <row r="23963" spans="32:38" x14ac:dyDescent="0.3">
      <c r="AF23963" s="82"/>
      <c r="AG23963">
        <v>4533219231596820</v>
      </c>
      <c r="AH23963">
        <v>5531521130523480</v>
      </c>
      <c r="AI23963">
        <v>3.6326733328160298E+31</v>
      </c>
      <c r="AL23963" s="81"/>
    </row>
    <row r="23964" spans="32:38" x14ac:dyDescent="0.3">
      <c r="AF23964" s="82"/>
      <c r="AG23964">
        <v>4533219710769870</v>
      </c>
      <c r="AH23964">
        <v>5531521132919370</v>
      </c>
      <c r="AI23964">
        <v>3.6331251313812999E+31</v>
      </c>
      <c r="AL23964" s="81"/>
    </row>
    <row r="23965" spans="32:38" x14ac:dyDescent="0.3">
      <c r="AF23965" s="82"/>
      <c r="AG23965">
        <v>4533220189962920</v>
      </c>
      <c r="AH23965">
        <v>5531521135315370</v>
      </c>
      <c r="AI23965">
        <v>3.6335769674036301E+31</v>
      </c>
      <c r="AL23965" s="81"/>
    </row>
    <row r="23966" spans="32:38" x14ac:dyDescent="0.3">
      <c r="AF23966" s="82"/>
      <c r="AG23966">
        <v>4533220669175970</v>
      </c>
      <c r="AH23966">
        <v>5531521137711460</v>
      </c>
      <c r="AI23966">
        <v>3.63402884088457E+31</v>
      </c>
      <c r="AL23966" s="81"/>
    </row>
    <row r="23967" spans="32:38" x14ac:dyDescent="0.3">
      <c r="AF23967" s="82"/>
      <c r="AG23967">
        <v>4533221148409020</v>
      </c>
      <c r="AH23967">
        <v>5531521140107660</v>
      </c>
      <c r="AI23967">
        <v>3.6344807518256598E+31</v>
      </c>
      <c r="AL23967" s="81"/>
    </row>
    <row r="23968" spans="32:38" x14ac:dyDescent="0.3">
      <c r="AF23968" s="82"/>
      <c r="AG23968">
        <v>4533221627662070</v>
      </c>
      <c r="AH23968">
        <v>5531521142503950</v>
      </c>
      <c r="AI23968">
        <v>3.6349327002284701E+31</v>
      </c>
      <c r="AL23968" s="81"/>
    </row>
    <row r="23969" spans="32:38" x14ac:dyDescent="0.3">
      <c r="AF23969" s="82"/>
      <c r="AG23969">
        <v>4533222106935120</v>
      </c>
      <c r="AH23969">
        <v>5531521144900350</v>
      </c>
      <c r="AI23969">
        <v>3.6353846860945504E+31</v>
      </c>
      <c r="AL23969" s="81"/>
    </row>
    <row r="23970" spans="32:38" x14ac:dyDescent="0.3">
      <c r="AF23970" s="82"/>
      <c r="AG23970">
        <v>4533222586228170</v>
      </c>
      <c r="AH23970">
        <v>5531521147296840</v>
      </c>
      <c r="AI23970">
        <v>3.63583670942545E+31</v>
      </c>
      <c r="AL23970" s="81"/>
    </row>
    <row r="23971" spans="32:38" x14ac:dyDescent="0.3">
      <c r="AF23971" s="82"/>
      <c r="AG23971">
        <v>4533223065541220</v>
      </c>
      <c r="AH23971">
        <v>5531521149693440</v>
      </c>
      <c r="AI23971">
        <v>3.6362887702227199E+31</v>
      </c>
      <c r="AL23971" s="81"/>
    </row>
    <row r="23972" spans="32:38" x14ac:dyDescent="0.3">
      <c r="AF23972" s="82"/>
      <c r="AG23972">
        <v>4533223544874270</v>
      </c>
      <c r="AH23972">
        <v>5531521152090130</v>
      </c>
      <c r="AI23972">
        <v>3.6367408684879099E+31</v>
      </c>
      <c r="AL23972" s="81"/>
    </row>
    <row r="23973" spans="32:38" x14ac:dyDescent="0.3">
      <c r="AF23973" s="82"/>
      <c r="AG23973">
        <v>4533224024227320</v>
      </c>
      <c r="AH23973">
        <v>5531521154486930</v>
      </c>
      <c r="AI23973">
        <v>3.63719300422258E+31</v>
      </c>
      <c r="AL23973" s="81"/>
    </row>
    <row r="23974" spans="32:38" x14ac:dyDescent="0.3">
      <c r="AF23974" s="82"/>
      <c r="AG23974">
        <v>4533224503600370</v>
      </c>
      <c r="AH23974">
        <v>5531521156883820</v>
      </c>
      <c r="AI23974">
        <v>3.6376451774282802E+31</v>
      </c>
      <c r="AL23974" s="81"/>
    </row>
    <row r="23975" spans="32:38" x14ac:dyDescent="0.3">
      <c r="AF23975" s="82"/>
      <c r="AG23975">
        <v>4533224982993420</v>
      </c>
      <c r="AH23975">
        <v>5531521159280820</v>
      </c>
      <c r="AI23975">
        <v>3.63809738810656E+31</v>
      </c>
      <c r="AL23975" s="81"/>
    </row>
    <row r="23976" spans="32:38" x14ac:dyDescent="0.3">
      <c r="AF23976" s="82"/>
      <c r="AG23976">
        <v>4533225462406470</v>
      </c>
      <c r="AH23976">
        <v>5531521161677910</v>
      </c>
      <c r="AI23976">
        <v>3.6385496362589801E+31</v>
      </c>
      <c r="AL23976" s="81"/>
    </row>
    <row r="23977" spans="32:38" x14ac:dyDescent="0.3">
      <c r="AF23977" s="82"/>
      <c r="AG23977">
        <v>4533225941839520</v>
      </c>
      <c r="AH23977">
        <v>5531521164075110</v>
      </c>
      <c r="AI23977">
        <v>3.6390019218870804E+31</v>
      </c>
      <c r="AL23977" s="81"/>
    </row>
    <row r="23978" spans="32:38" x14ac:dyDescent="0.3">
      <c r="AF23978" s="82"/>
      <c r="AG23978">
        <v>4533226421292570</v>
      </c>
      <c r="AH23978">
        <v>5531521166472400</v>
      </c>
      <c r="AI23978">
        <v>3.6394542449924299E+31</v>
      </c>
      <c r="AL23978" s="81"/>
    </row>
    <row r="23979" spans="32:38" x14ac:dyDescent="0.3">
      <c r="AF23979" s="82"/>
      <c r="AG23979">
        <v>4533226900765620</v>
      </c>
      <c r="AH23979">
        <v>5531521168869800</v>
      </c>
      <c r="AI23979">
        <v>3.6399066055765599E+31</v>
      </c>
      <c r="AL23979" s="81"/>
    </row>
    <row r="23980" spans="32:38" x14ac:dyDescent="0.3">
      <c r="AF23980" s="82"/>
      <c r="AG23980">
        <v>4533227380258670</v>
      </c>
      <c r="AH23980">
        <v>5531521171267290</v>
      </c>
      <c r="AI23980">
        <v>3.6403590036410497E+31</v>
      </c>
      <c r="AL23980" s="81"/>
    </row>
    <row r="23981" spans="32:38" x14ac:dyDescent="0.3">
      <c r="AF23981" s="82"/>
      <c r="AG23981">
        <v>4533227859771720</v>
      </c>
      <c r="AH23981">
        <v>5531521173664890</v>
      </c>
      <c r="AI23981">
        <v>3.6408114391874203E+31</v>
      </c>
      <c r="AL23981" s="81"/>
    </row>
    <row r="23982" spans="32:38" x14ac:dyDescent="0.3">
      <c r="AF23982" s="82"/>
      <c r="AG23982">
        <v>4533228339304770</v>
      </c>
      <c r="AH23982">
        <v>5531521176062580</v>
      </c>
      <c r="AI23982">
        <v>3.6412639122172497E+31</v>
      </c>
      <c r="AL23982" s="81"/>
    </row>
    <row r="23983" spans="32:38" x14ac:dyDescent="0.3">
      <c r="AF23983" s="82"/>
      <c r="AG23983">
        <v>4533228818857820</v>
      </c>
      <c r="AH23983">
        <v>5531521178460380</v>
      </c>
      <c r="AI23983">
        <v>3.6417164227320899E+31</v>
      </c>
      <c r="AL23983" s="81"/>
    </row>
    <row r="23984" spans="32:38" x14ac:dyDescent="0.3">
      <c r="AF23984" s="82"/>
      <c r="AG23984">
        <v>4533229298430870</v>
      </c>
      <c r="AH23984">
        <v>5531521180858270</v>
      </c>
      <c r="AI23984">
        <v>3.6421689707334697E+31</v>
      </c>
      <c r="AL23984" s="81"/>
    </row>
    <row r="23985" spans="32:38" x14ac:dyDescent="0.3">
      <c r="AF23985" s="82"/>
      <c r="AG23985">
        <v>4533229778023920</v>
      </c>
      <c r="AH23985">
        <v>5531521183256270</v>
      </c>
      <c r="AI23985">
        <v>3.64262155622297E+31</v>
      </c>
      <c r="AL23985" s="81"/>
    </row>
    <row r="23986" spans="32:38" x14ac:dyDescent="0.3">
      <c r="AF23986" s="82"/>
      <c r="AG23986">
        <v>4533230257636970</v>
      </c>
      <c r="AH23986">
        <v>5531521185654360</v>
      </c>
      <c r="AI23986">
        <v>3.6430741792021297E+31</v>
      </c>
      <c r="AL23986" s="81"/>
    </row>
    <row r="23987" spans="32:38" x14ac:dyDescent="0.3">
      <c r="AF23987" s="82"/>
      <c r="AG23987">
        <v>4533230737270020</v>
      </c>
      <c r="AH23987">
        <v>5531521188052560</v>
      </c>
      <c r="AI23987">
        <v>3.6435268396724998E+31</v>
      </c>
      <c r="AL23987" s="81"/>
    </row>
    <row r="23988" spans="32:38" x14ac:dyDescent="0.3">
      <c r="AF23988" s="82"/>
      <c r="AG23988">
        <v>4533231216923070</v>
      </c>
      <c r="AH23988">
        <v>5531521190450850</v>
      </c>
      <c r="AI23988">
        <v>3.6439795376356304E+31</v>
      </c>
      <c r="AL23988" s="81"/>
    </row>
    <row r="23989" spans="32:38" x14ac:dyDescent="0.3">
      <c r="AF23989" s="82"/>
      <c r="AG23989">
        <v>4533231696596120</v>
      </c>
      <c r="AH23989">
        <v>5531521192849250</v>
      </c>
      <c r="AI23989">
        <v>3.6444322730930802E+31</v>
      </c>
      <c r="AL23989" s="81"/>
    </row>
    <row r="23990" spans="32:38" x14ac:dyDescent="0.3">
      <c r="AF23990" s="82"/>
      <c r="AG23990">
        <v>4533232176289170</v>
      </c>
      <c r="AH23990">
        <v>5531521195247740</v>
      </c>
      <c r="AI23990">
        <v>3.6448850460464097E+31</v>
      </c>
      <c r="AL23990" s="81"/>
    </row>
    <row r="23991" spans="32:38" x14ac:dyDescent="0.3">
      <c r="AF23991" s="82"/>
      <c r="AG23991">
        <v>4533232656002220</v>
      </c>
      <c r="AH23991">
        <v>5531521197646340</v>
      </c>
      <c r="AI23991">
        <v>3.6453378564971602E+31</v>
      </c>
      <c r="AL23991" s="81"/>
    </row>
    <row r="23992" spans="32:38" x14ac:dyDescent="0.3">
      <c r="AF23992" s="82"/>
      <c r="AG23992">
        <v>4533233135735270</v>
      </c>
      <c r="AH23992">
        <v>5531521200045030</v>
      </c>
      <c r="AI23992">
        <v>3.6457907044468798E+31</v>
      </c>
      <c r="AL23992" s="81"/>
    </row>
    <row r="23993" spans="32:38" x14ac:dyDescent="0.3">
      <c r="AF23993" s="82"/>
      <c r="AG23993">
        <v>4533233615488320</v>
      </c>
      <c r="AH23993">
        <v>5531521202443830</v>
      </c>
      <c r="AI23993">
        <v>3.64624358989713E+31</v>
      </c>
      <c r="AL23993" s="81"/>
    </row>
    <row r="23994" spans="32:38" x14ac:dyDescent="0.3">
      <c r="AF23994" s="82"/>
      <c r="AG23994">
        <v>4533234095261370</v>
      </c>
      <c r="AH23994">
        <v>5531521204842720</v>
      </c>
      <c r="AI23994">
        <v>3.6466965128494699E+31</v>
      </c>
      <c r="AL23994" s="81"/>
    </row>
    <row r="23995" spans="32:38" x14ac:dyDescent="0.3">
      <c r="AF23995" s="82"/>
      <c r="AG23995">
        <v>4533234575054420</v>
      </c>
      <c r="AH23995">
        <v>5531521207241720</v>
      </c>
      <c r="AI23995">
        <v>3.6471494733054299E+31</v>
      </c>
      <c r="AL23995" s="81"/>
    </row>
    <row r="23996" spans="32:38" x14ac:dyDescent="0.3">
      <c r="AF23996" s="82"/>
      <c r="AG23996">
        <v>4533235054867470</v>
      </c>
      <c r="AH23996">
        <v>5531521209640810</v>
      </c>
      <c r="AI23996">
        <v>3.6476024712665903E+31</v>
      </c>
      <c r="AL23996" s="81"/>
    </row>
    <row r="23997" spans="32:38" x14ac:dyDescent="0.3">
      <c r="AF23997" s="82"/>
      <c r="AG23997">
        <v>4533235534700520</v>
      </c>
      <c r="AH23997">
        <v>5531521212040010</v>
      </c>
      <c r="AI23997">
        <v>3.64805550673448E+31</v>
      </c>
      <c r="AL23997" s="81"/>
    </row>
    <row r="23998" spans="32:38" x14ac:dyDescent="0.3">
      <c r="AF23998" s="82"/>
      <c r="AG23998">
        <v>4533236014553570</v>
      </c>
      <c r="AH23998">
        <v>5531521214439300</v>
      </c>
      <c r="AI23998">
        <v>3.6485085797106704E+31</v>
      </c>
      <c r="AL23998" s="81"/>
    </row>
    <row r="23999" spans="32:38" x14ac:dyDescent="0.3">
      <c r="AF23999" s="82"/>
      <c r="AG23999">
        <v>4533236494426620</v>
      </c>
      <c r="AH23999">
        <v>5531521216838700</v>
      </c>
      <c r="AI23999">
        <v>3.6489616901967003E+31</v>
      </c>
      <c r="AL23999" s="81"/>
    </row>
    <row r="24000" spans="32:38" x14ac:dyDescent="0.3">
      <c r="AF24000" s="82"/>
      <c r="AG24000">
        <v>4533236974319670</v>
      </c>
      <c r="AH24000">
        <v>5531521219238190</v>
      </c>
      <c r="AI24000">
        <v>3.6494148381941199E+31</v>
      </c>
      <c r="AL24000" s="81"/>
    </row>
    <row r="24001" spans="32:38" x14ac:dyDescent="0.3">
      <c r="AF24001" s="82"/>
      <c r="AG24001">
        <v>4533237454232720</v>
      </c>
      <c r="AH24001">
        <v>5531521221637790</v>
      </c>
      <c r="AI24001">
        <v>3.6498680237045E+31</v>
      </c>
      <c r="AL24001" s="81"/>
    </row>
    <row r="24002" spans="32:38" x14ac:dyDescent="0.3">
      <c r="AF24002" s="82"/>
      <c r="AG24002">
        <v>4533237934165770</v>
      </c>
      <c r="AH24002">
        <v>5531521224037480</v>
      </c>
      <c r="AI24002">
        <v>3.6503212467293705E+31</v>
      </c>
      <c r="AL24002" s="81"/>
    </row>
    <row r="24003" spans="32:38" x14ac:dyDescent="0.3">
      <c r="AF24003" s="82"/>
      <c r="AG24003">
        <v>4533238414118820</v>
      </c>
      <c r="AH24003">
        <v>5531521226437280</v>
      </c>
      <c r="AI24003">
        <v>3.6507745072703E+31</v>
      </c>
      <c r="AL24003" s="81"/>
    </row>
    <row r="24004" spans="32:38" x14ac:dyDescent="0.3">
      <c r="AF24004" s="82"/>
      <c r="AG24004">
        <v>4533238894091870</v>
      </c>
      <c r="AH24004">
        <v>5531521228837170</v>
      </c>
      <c r="AI24004">
        <v>3.65122780532884E+31</v>
      </c>
      <c r="AL24004" s="81"/>
    </row>
    <row r="24005" spans="32:38" x14ac:dyDescent="0.3">
      <c r="AF24005" s="82"/>
      <c r="AG24005">
        <v>9066478700169640</v>
      </c>
      <c r="AH24005">
        <v>1.27224988315334E+16</v>
      </c>
      <c r="AI24005">
        <v>4.5646014261331699E+31</v>
      </c>
      <c r="AK24005" s="81"/>
      <c r="AL24005" s="81"/>
    </row>
    <row r="24006" spans="32:38" x14ac:dyDescent="0.3">
      <c r="AF24006" s="82"/>
      <c r="AG24006">
        <v>9066479180182680</v>
      </c>
      <c r="AH24006">
        <v>1.27224988339335E+16</v>
      </c>
      <c r="AI24006">
        <v>4.5651681425061901E+31</v>
      </c>
      <c r="AK24006" s="81"/>
      <c r="AL24006" s="81"/>
    </row>
    <row r="24007" spans="32:38" x14ac:dyDescent="0.3">
      <c r="AF24007" s="82"/>
      <c r="AG24007">
        <v>9066479660215720</v>
      </c>
      <c r="AH24007">
        <v>1.27224988363337E+16</v>
      </c>
      <c r="AI24007">
        <v>4.5657349057820296E+31</v>
      </c>
      <c r="AK24007" s="81"/>
      <c r="AL24007" s="81"/>
    </row>
    <row r="24008" spans="32:38" x14ac:dyDescent="0.3">
      <c r="AF24008" s="82"/>
      <c r="AG24008">
        <v>9066480140268760</v>
      </c>
      <c r="AH24008">
        <v>1.2722498838734E+16</v>
      </c>
      <c r="AI24008">
        <v>4.5663017159626394E+31</v>
      </c>
      <c r="AK24008" s="81"/>
      <c r="AL24008" s="81"/>
    </row>
    <row r="24009" spans="32:38" x14ac:dyDescent="0.3">
      <c r="AF24009" s="82"/>
      <c r="AG24009">
        <v>9066480620341800</v>
      </c>
      <c r="AH24009">
        <v>1.27224988411344E+16</v>
      </c>
      <c r="AI24009">
        <v>4.5668685730499706E+31</v>
      </c>
      <c r="AK24009" s="81"/>
      <c r="AL24009" s="81"/>
    </row>
    <row r="24010" spans="32:38" x14ac:dyDescent="0.3">
      <c r="AF24010" s="82"/>
      <c r="AG24010">
        <v>9066481100434840</v>
      </c>
      <c r="AH24010">
        <v>1.27224988435349E+16</v>
      </c>
      <c r="AI24010">
        <v>4.5674354770459497E+31</v>
      </c>
      <c r="AK24010" s="81"/>
      <c r="AL24010" s="81"/>
    </row>
    <row r="24011" spans="32:38" x14ac:dyDescent="0.3">
      <c r="AF24011" s="82"/>
      <c r="AG24011">
        <v>9066481580547880</v>
      </c>
      <c r="AH24011">
        <v>1.27224988459355E+16</v>
      </c>
      <c r="AI24011">
        <v>4.5680024279525205E+31</v>
      </c>
      <c r="AK24011" s="81"/>
      <c r="AL24011" s="81"/>
    </row>
    <row r="24012" spans="32:38" x14ac:dyDescent="0.3">
      <c r="AF24012" s="82"/>
      <c r="AG24012">
        <v>9066482060680920</v>
      </c>
      <c r="AH24012">
        <v>1.27224988483362E+16</v>
      </c>
      <c r="AI24012">
        <v>4.5685694257716303E+31</v>
      </c>
      <c r="AK24012" s="81"/>
      <c r="AL24012" s="81"/>
    </row>
    <row r="24013" spans="32:38" x14ac:dyDescent="0.3">
      <c r="AF24013" s="82"/>
      <c r="AG24013">
        <v>9066482540833960</v>
      </c>
      <c r="AH24013">
        <v>1.2722498850737E+16</v>
      </c>
      <c r="AI24013">
        <v>4.5691364705052104E+31</v>
      </c>
      <c r="AK24013" s="81"/>
      <c r="AL24013" s="81"/>
    </row>
    <row r="24014" spans="32:38" x14ac:dyDescent="0.3">
      <c r="AF24014" s="82"/>
      <c r="AG24014">
        <v>9066483021007000</v>
      </c>
      <c r="AH24014">
        <v>1.27224988531379E+16</v>
      </c>
      <c r="AI24014">
        <v>4.5697035621552098E+31</v>
      </c>
      <c r="AK24014" s="81"/>
      <c r="AL24014" s="81"/>
    </row>
    <row r="24015" spans="32:38" x14ac:dyDescent="0.3">
      <c r="AF24015" s="82"/>
      <c r="AG24015">
        <v>9066483501200040</v>
      </c>
      <c r="AH24015">
        <v>1.27224988555389E+16</v>
      </c>
      <c r="AI24015">
        <v>4.5702707007235705E+31</v>
      </c>
      <c r="AK24015" s="81"/>
      <c r="AL24015" s="81"/>
    </row>
    <row r="24016" spans="32:38" x14ac:dyDescent="0.3">
      <c r="AF24016" s="82"/>
      <c r="AG24016">
        <v>9066483981413080</v>
      </c>
      <c r="AH24016">
        <v>1.272249885794E+16</v>
      </c>
      <c r="AI24016">
        <v>4.57083788621222E+31</v>
      </c>
      <c r="AK24016" s="81"/>
      <c r="AL24016" s="81"/>
    </row>
    <row r="24017" spans="32:38" x14ac:dyDescent="0.3">
      <c r="AF24017" s="82"/>
      <c r="AG24017">
        <v>9066484461646120</v>
      </c>
      <c r="AH24017">
        <v>1.27224988603412E+16</v>
      </c>
      <c r="AI24017">
        <v>4.5714051186231103E+31</v>
      </c>
      <c r="AK24017" s="81"/>
      <c r="AL24017" s="81"/>
    </row>
    <row r="24018" spans="32:38" x14ac:dyDescent="0.3">
      <c r="AF24018" s="82"/>
      <c r="AG24018">
        <v>9066484941899160</v>
      </c>
      <c r="AH24018">
        <v>1.27224988627425E+16</v>
      </c>
      <c r="AI24018">
        <v>4.5719723979581904E+31</v>
      </c>
      <c r="AK24018" s="81"/>
      <c r="AL24018" s="81"/>
    </row>
    <row r="24019" spans="32:38" x14ac:dyDescent="0.3">
      <c r="AF24019" s="82"/>
      <c r="AG24019">
        <v>9066485422172200</v>
      </c>
      <c r="AH24019">
        <v>1.27224988651439E+16</v>
      </c>
      <c r="AI24019">
        <v>4.5725397242193699E+31</v>
      </c>
      <c r="AK24019" s="81"/>
      <c r="AL24019" s="81"/>
    </row>
    <row r="24020" spans="32:38" x14ac:dyDescent="0.3">
      <c r="AF24020" s="82"/>
      <c r="AG24020">
        <v>9066485902465240</v>
      </c>
      <c r="AH24020">
        <v>1.27224988675453E+16</v>
      </c>
      <c r="AI24020">
        <v>4.5731070974086295E+31</v>
      </c>
      <c r="AK24020" s="81"/>
      <c r="AL24020" s="81"/>
    </row>
    <row r="24021" spans="32:38" x14ac:dyDescent="0.3">
      <c r="AF24021" s="82"/>
      <c r="AG24021">
        <v>9066486382778280</v>
      </c>
      <c r="AH24021">
        <v>1.27224988699469E+16</v>
      </c>
      <c r="AI24021">
        <v>4.5736745175278796E+31</v>
      </c>
      <c r="AK24021" s="81"/>
      <c r="AL24021" s="81"/>
    </row>
    <row r="24022" spans="32:38" x14ac:dyDescent="0.3">
      <c r="AF24022" s="82"/>
      <c r="AG24022">
        <v>9066486863111320</v>
      </c>
      <c r="AH24022">
        <v>1.27224988723486E+16</v>
      </c>
      <c r="AI24022">
        <v>4.5742419845790702E+31</v>
      </c>
      <c r="AK24022" s="81"/>
      <c r="AL24022" s="81"/>
    </row>
    <row r="24023" spans="32:38" x14ac:dyDescent="0.3">
      <c r="AF24023" s="82"/>
      <c r="AG24023">
        <v>9066487343464360</v>
      </c>
      <c r="AH24023">
        <v>1.27224988747504E+16</v>
      </c>
      <c r="AI24023">
        <v>4.5748094985641497E+31</v>
      </c>
      <c r="AK24023" s="81"/>
      <c r="AL24023" s="81"/>
    </row>
    <row r="24024" spans="32:38" x14ac:dyDescent="0.3">
      <c r="AF24024" s="82"/>
      <c r="AG24024">
        <v>9066487823837400</v>
      </c>
      <c r="AH24024">
        <v>1.27224988771523E+16</v>
      </c>
      <c r="AI24024">
        <v>4.57537705948505E+31</v>
      </c>
      <c r="AK24024" s="81"/>
      <c r="AL24024" s="81"/>
    </row>
    <row r="24025" spans="32:38" x14ac:dyDescent="0.3">
      <c r="AF24025" s="82"/>
      <c r="AG24025">
        <v>9066488304230440</v>
      </c>
      <c r="AH24025">
        <v>1.27224988795543E+16</v>
      </c>
      <c r="AI24025">
        <v>4.5759446673437095E+31</v>
      </c>
      <c r="AK24025" s="81"/>
      <c r="AL24025" s="81"/>
    </row>
    <row r="24026" spans="32:38" x14ac:dyDescent="0.3">
      <c r="AF24026" s="82"/>
      <c r="AG24026">
        <v>9066488784643480</v>
      </c>
      <c r="AH24026">
        <v>1.27224988819564E+16</v>
      </c>
      <c r="AI24026">
        <v>4.5765123221420802E+31</v>
      </c>
      <c r="AK24026" s="81"/>
      <c r="AL24026" s="81"/>
    </row>
    <row r="24027" spans="32:38" x14ac:dyDescent="0.3">
      <c r="AF24027" s="82"/>
      <c r="AG24027">
        <v>9066489265076520</v>
      </c>
      <c r="AH24027">
        <v>1.27224988843586E+16</v>
      </c>
      <c r="AI24027">
        <v>4.5770800238820903E+31</v>
      </c>
      <c r="AK24027" s="81"/>
      <c r="AL24027" s="81"/>
    </row>
    <row r="24028" spans="32:38" x14ac:dyDescent="0.3">
      <c r="AF24028" s="82"/>
      <c r="AG24028">
        <v>9066489745529560</v>
      </c>
      <c r="AH24028">
        <v>1.27224988867609E+16</v>
      </c>
      <c r="AI24028">
        <v>4.57764777256569E+31</v>
      </c>
      <c r="AK24028" s="81"/>
      <c r="AL24028" s="81"/>
    </row>
    <row r="24029" spans="32:38" x14ac:dyDescent="0.3">
      <c r="AF24029" s="82"/>
      <c r="AG24029">
        <v>9066490226002600</v>
      </c>
      <c r="AH24029">
        <v>1.27224988891633E+16</v>
      </c>
      <c r="AI24029">
        <v>4.5782155681948104E+31</v>
      </c>
      <c r="AK24029" s="81"/>
      <c r="AL24029" s="81"/>
    </row>
    <row r="24030" spans="32:38" x14ac:dyDescent="0.3">
      <c r="AF24030" s="82"/>
      <c r="AG24030">
        <v>9066490706495640</v>
      </c>
      <c r="AH24030">
        <v>1.27224988915658E+16</v>
      </c>
      <c r="AI24030">
        <v>4.5787834107714106E+31</v>
      </c>
      <c r="AK24030" s="81"/>
      <c r="AL24030" s="81"/>
    </row>
    <row r="24031" spans="32:38" x14ac:dyDescent="0.3">
      <c r="AF24031" s="82"/>
      <c r="AG24031">
        <v>9066491187008680</v>
      </c>
      <c r="AH24031">
        <v>1.27224988939684E+16</v>
      </c>
      <c r="AI24031">
        <v>4.57935130029741E+31</v>
      </c>
      <c r="AK24031" s="81"/>
      <c r="AL24031" s="81"/>
    </row>
    <row r="24032" spans="32:38" x14ac:dyDescent="0.3">
      <c r="AF24032" s="82"/>
      <c r="AG24032">
        <v>9066491667541720</v>
      </c>
      <c r="AH24032">
        <v>1.27224988963711E+16</v>
      </c>
      <c r="AI24032">
        <v>4.5799192367747595E+31</v>
      </c>
      <c r="AK24032" s="81"/>
      <c r="AL24032" s="81"/>
    </row>
    <row r="24033" spans="32:38" x14ac:dyDescent="0.3">
      <c r="AF24033" s="82"/>
      <c r="AG24033">
        <v>9066492148094760</v>
      </c>
      <c r="AH24033">
        <v>1.27224988987739E+16</v>
      </c>
      <c r="AI24033">
        <v>4.5804872202053994E+31</v>
      </c>
      <c r="AK24033" s="81"/>
      <c r="AL24033" s="81"/>
    </row>
    <row r="24034" spans="32:38" x14ac:dyDescent="0.3">
      <c r="AF24034" s="82"/>
      <c r="AG24034">
        <v>9066492628667800</v>
      </c>
      <c r="AH24034">
        <v>1.27224989011768E+16</v>
      </c>
      <c r="AI24034">
        <v>4.5810552505912698E+31</v>
      </c>
      <c r="AK24034" s="81"/>
      <c r="AL24034" s="81"/>
    </row>
    <row r="24035" spans="32:38" x14ac:dyDescent="0.3">
      <c r="AF24035" s="82"/>
      <c r="AG24035">
        <v>9066493109260840</v>
      </c>
      <c r="AH24035">
        <v>1.27224989035798E+16</v>
      </c>
      <c r="AI24035">
        <v>4.5816233279343099E+31</v>
      </c>
      <c r="AK24035" s="81"/>
      <c r="AL24035" s="81"/>
    </row>
    <row r="24036" spans="32:38" x14ac:dyDescent="0.3">
      <c r="AF24036" s="82"/>
      <c r="AG24036">
        <v>9066493589873880</v>
      </c>
      <c r="AH24036">
        <v>1.27224989059829E+16</v>
      </c>
      <c r="AI24036">
        <v>4.5821914522364698E+31</v>
      </c>
      <c r="AK24036" s="81"/>
      <c r="AL24036" s="81"/>
    </row>
    <row r="24037" spans="32:38" x14ac:dyDescent="0.3">
      <c r="AF24037" s="82"/>
      <c r="AG24037">
        <v>9066494070506920</v>
      </c>
      <c r="AH24037">
        <v>1.2722498908386E+16</v>
      </c>
      <c r="AI24037">
        <v>4.5827596234996797E+31</v>
      </c>
      <c r="AK24037" s="81"/>
      <c r="AL24037" s="81"/>
    </row>
    <row r="24038" spans="32:38" x14ac:dyDescent="0.3">
      <c r="AF24038" s="82"/>
      <c r="AG24038">
        <v>9066494551159960</v>
      </c>
      <c r="AH24038">
        <v>1.27224989107893E+16</v>
      </c>
      <c r="AI24038">
        <v>4.5833278417258807E+31</v>
      </c>
      <c r="AK24038" s="81"/>
      <c r="AL24038" s="81"/>
    </row>
    <row r="24039" spans="32:38" x14ac:dyDescent="0.3">
      <c r="AF24039" s="82"/>
      <c r="AG24039">
        <v>9066495031833000</v>
      </c>
      <c r="AH24039">
        <v>1.27224989131927E+16</v>
      </c>
      <c r="AI24039">
        <v>4.5838961069170093E+31</v>
      </c>
      <c r="AK24039" s="81"/>
      <c r="AL24039" s="81"/>
    </row>
    <row r="24040" spans="32:38" x14ac:dyDescent="0.3">
      <c r="AF24040" s="82"/>
      <c r="AG24040">
        <v>9066495512526040</v>
      </c>
      <c r="AH24040">
        <v>1.27224989155962E+16</v>
      </c>
      <c r="AI24040">
        <v>4.5844644190750201E+31</v>
      </c>
      <c r="AK24040" s="81"/>
      <c r="AL24040" s="81"/>
    </row>
    <row r="24041" spans="32:38" x14ac:dyDescent="0.3">
      <c r="AF24041" s="82"/>
      <c r="AG24041">
        <v>9066495993239080</v>
      </c>
      <c r="AH24041">
        <v>1.27224989179998E+16</v>
      </c>
      <c r="AI24041">
        <v>4.5850327782018397E+31</v>
      </c>
      <c r="AK24041" s="81"/>
      <c r="AL24041" s="81"/>
    </row>
    <row r="24042" spans="32:38" x14ac:dyDescent="0.3">
      <c r="AF24042" s="82"/>
      <c r="AG24042">
        <v>9066496473972120</v>
      </c>
      <c r="AH24042">
        <v>1.27224989204035E+16</v>
      </c>
      <c r="AI24042">
        <v>4.58560118429942E+31</v>
      </c>
      <c r="AK24042" s="81"/>
      <c r="AL24042" s="81"/>
    </row>
    <row r="24043" spans="32:38" x14ac:dyDescent="0.3">
      <c r="AF24043" s="82"/>
      <c r="AG24043">
        <v>9066496954725160</v>
      </c>
      <c r="AH24043">
        <v>1.27224989228073E+16</v>
      </c>
      <c r="AI24043">
        <v>4.5861696373697003E+31</v>
      </c>
      <c r="AK24043" s="81"/>
      <c r="AL24043" s="81"/>
    </row>
    <row r="24044" spans="32:38" x14ac:dyDescent="0.3">
      <c r="AF24044" s="82"/>
      <c r="AG24044">
        <v>9066497435498200</v>
      </c>
      <c r="AH24044">
        <v>1.27224989252112E+16</v>
      </c>
      <c r="AI24044">
        <v>4.5867381374146197E+31</v>
      </c>
      <c r="AK24044" s="81"/>
      <c r="AL24044" s="81"/>
    </row>
    <row r="24045" spans="32:38" x14ac:dyDescent="0.3">
      <c r="AF24045" s="82"/>
      <c r="AG24045">
        <v>9066497916291240</v>
      </c>
      <c r="AH24045">
        <v>1.27224989276152E+16</v>
      </c>
      <c r="AI24045">
        <v>4.5873066844361095E+31</v>
      </c>
      <c r="AK24045" s="81"/>
      <c r="AL24045" s="81"/>
    </row>
    <row r="24046" spans="32:38" x14ac:dyDescent="0.3">
      <c r="AF24046" s="82"/>
      <c r="AG24046">
        <v>9066498397104280</v>
      </c>
      <c r="AH24046">
        <v>1.27224989300193E+16</v>
      </c>
      <c r="AI24046">
        <v>4.5878752784361197E+31</v>
      </c>
      <c r="AK24046" s="81"/>
      <c r="AL24046" s="81"/>
    </row>
    <row r="24047" spans="32:38" x14ac:dyDescent="0.3">
      <c r="AF24047" s="82"/>
      <c r="AG24047">
        <v>9066498877937320</v>
      </c>
      <c r="AH24047">
        <v>1.27224989324235E+16</v>
      </c>
      <c r="AI24047">
        <v>4.5884439194166003E+31</v>
      </c>
      <c r="AK24047" s="81"/>
      <c r="AL24047" s="81"/>
    </row>
    <row r="24048" spans="32:38" x14ac:dyDescent="0.3">
      <c r="AF24048" s="82"/>
      <c r="AG24048">
        <v>9066499358790360</v>
      </c>
      <c r="AH24048">
        <v>1.27224989348278E+16</v>
      </c>
      <c r="AI24048">
        <v>4.5890126073794699E+31</v>
      </c>
      <c r="AK24048" s="81"/>
      <c r="AL24048" s="81"/>
    </row>
    <row r="24049" spans="32:38" x14ac:dyDescent="0.3">
      <c r="AF24049" s="82"/>
      <c r="AG24049">
        <v>9066499839663400</v>
      </c>
      <c r="AH24049">
        <v>1.27224989372322E+16</v>
      </c>
      <c r="AI24049">
        <v>4.5895813423266794E+31</v>
      </c>
      <c r="AK24049" s="81"/>
      <c r="AL24049" s="81"/>
    </row>
    <row r="24050" spans="32:38" x14ac:dyDescent="0.3">
      <c r="AF24050" s="82"/>
      <c r="AG24050">
        <v>9066500320556440</v>
      </c>
      <c r="AH24050">
        <v>1.27224989396367E+16</v>
      </c>
      <c r="AI24050">
        <v>4.5901501242601798E+31</v>
      </c>
      <c r="AK24050" s="81"/>
      <c r="AL24050" s="81"/>
    </row>
    <row r="24051" spans="32:38" x14ac:dyDescent="0.3">
      <c r="AF24051" s="82"/>
      <c r="AG24051">
        <v>9066500801469480</v>
      </c>
      <c r="AH24051">
        <v>1.27224989420413E+16</v>
      </c>
      <c r="AI24051">
        <v>4.5907189531818996E+31</v>
      </c>
      <c r="AK24051" s="81"/>
      <c r="AL24051" s="81"/>
    </row>
    <row r="24052" spans="32:38" x14ac:dyDescent="0.3">
      <c r="AF24052" s="82"/>
      <c r="AG24052">
        <v>9066501282402520</v>
      </c>
      <c r="AH24052">
        <v>1.2722498944446E+16</v>
      </c>
      <c r="AI24052">
        <v>4.5912878290937798E+31</v>
      </c>
      <c r="AK24052" s="81"/>
      <c r="AL24052" s="81"/>
    </row>
    <row r="24053" spans="32:38" x14ac:dyDescent="0.3">
      <c r="AF24053" s="82"/>
      <c r="AG24053">
        <v>9066501763355560</v>
      </c>
      <c r="AH24053">
        <v>1.27224989468508E+16</v>
      </c>
      <c r="AI24053">
        <v>4.5918567519977695E+31</v>
      </c>
      <c r="AK24053" s="81"/>
      <c r="AL24053" s="81"/>
    </row>
    <row r="24054" spans="32:38" x14ac:dyDescent="0.3">
      <c r="AF24054" s="82"/>
      <c r="AG24054">
        <v>9066502244328600</v>
      </c>
      <c r="AH24054">
        <v>1.27224989492556E+16</v>
      </c>
      <c r="AI24054">
        <v>4.5924257218957999E+31</v>
      </c>
      <c r="AK24054" s="81"/>
      <c r="AL24054" s="81"/>
    </row>
    <row r="24055" spans="32:38" x14ac:dyDescent="0.3">
      <c r="AF24055" s="82"/>
      <c r="AG24055">
        <v>9066502725321640</v>
      </c>
      <c r="AH24055">
        <v>1.27224989516606E+16</v>
      </c>
      <c r="AI24055">
        <v>4.5929947387898202E+31</v>
      </c>
      <c r="AK24055" s="81"/>
      <c r="AL24055" s="81"/>
    </row>
    <row r="24056" spans="32:38" x14ac:dyDescent="0.3">
      <c r="AF24056" s="82"/>
      <c r="AG24056">
        <v>9066503206334680</v>
      </c>
      <c r="AH24056">
        <v>1.27224989540657E+16</v>
      </c>
      <c r="AI24056">
        <v>4.5935638026817705E+31</v>
      </c>
      <c r="AK24056" s="81"/>
      <c r="AL24056" s="81"/>
    </row>
    <row r="24057" spans="32:38" x14ac:dyDescent="0.3">
      <c r="AF24057" s="82"/>
      <c r="AG24057">
        <v>9066503687367720</v>
      </c>
      <c r="AH24057">
        <v>1.27224989564709E+16</v>
      </c>
      <c r="AI24057">
        <v>4.5941329135735801E+31</v>
      </c>
      <c r="AK24057" s="81"/>
      <c r="AL24057" s="81"/>
    </row>
    <row r="24058" spans="32:38" x14ac:dyDescent="0.3">
      <c r="AF24058" s="82"/>
      <c r="AG24058">
        <v>9066504168420760</v>
      </c>
      <c r="AH24058">
        <v>1.27224989588762E+16</v>
      </c>
      <c r="AI24058">
        <v>4.5947020714672E+31</v>
      </c>
      <c r="AK24058" s="81"/>
      <c r="AL24058" s="81"/>
    </row>
    <row r="24059" spans="32:38" x14ac:dyDescent="0.3">
      <c r="AF24059" s="82"/>
      <c r="AG24059">
        <v>9066504649493800</v>
      </c>
      <c r="AH24059">
        <v>1.27224989612816E+16</v>
      </c>
      <c r="AI24059">
        <v>4.5952712763645605E+31</v>
      </c>
      <c r="AK24059" s="81"/>
      <c r="AL24059" s="81"/>
    </row>
    <row r="24060" spans="32:38" x14ac:dyDescent="0.3">
      <c r="AF24060" s="82"/>
      <c r="AG24060">
        <v>9066505130586840</v>
      </c>
      <c r="AH24060">
        <v>1.27224989636871E+16</v>
      </c>
      <c r="AI24060">
        <v>4.5958405282676197E+31</v>
      </c>
      <c r="AK24060" s="81"/>
      <c r="AL24060" s="81"/>
    </row>
    <row r="24061" spans="32:38" x14ac:dyDescent="0.3">
      <c r="AF24061" s="82"/>
      <c r="AG24061">
        <v>9066505611699880</v>
      </c>
      <c r="AH24061">
        <v>1.27224989660927E+16</v>
      </c>
      <c r="AI24061">
        <v>4.5964098271783097E+31</v>
      </c>
      <c r="AK24061" s="81"/>
      <c r="AL24061" s="81"/>
    </row>
    <row r="24062" spans="32:38" x14ac:dyDescent="0.3">
      <c r="AF24062" s="82"/>
      <c r="AG24062">
        <v>9066506092832920</v>
      </c>
      <c r="AH24062">
        <v>1.27224989684984E+16</v>
      </c>
      <c r="AI24062">
        <v>4.5969791730985597E+31</v>
      </c>
      <c r="AK24062" s="81"/>
      <c r="AL24062" s="81"/>
    </row>
    <row r="24063" spans="32:38" x14ac:dyDescent="0.3">
      <c r="AF24063" s="82"/>
      <c r="AG24063">
        <v>9066506573985960</v>
      </c>
      <c r="AH24063">
        <v>1.27224989709042E+16</v>
      </c>
      <c r="AI24063">
        <v>4.5975485660303298E+31</v>
      </c>
      <c r="AK24063" s="81"/>
      <c r="AL24063" s="81"/>
    </row>
    <row r="24064" spans="32:38" x14ac:dyDescent="0.3">
      <c r="AF24064" s="82"/>
      <c r="AG24064">
        <v>9066507055159000</v>
      </c>
      <c r="AH24064">
        <v>1.27224989733101E+16</v>
      </c>
      <c r="AI24064">
        <v>4.5981180059755601E+31</v>
      </c>
      <c r="AK24064" s="81"/>
      <c r="AL24064" s="81"/>
    </row>
    <row r="24065" spans="32:38" x14ac:dyDescent="0.3">
      <c r="AF24065" s="82"/>
      <c r="AG24065">
        <v>9066507536352040</v>
      </c>
      <c r="AH24065">
        <v>1.27224989757161E+16</v>
      </c>
      <c r="AI24065">
        <v>4.5986874929361701E+31</v>
      </c>
      <c r="AK24065" s="81"/>
      <c r="AL24065" s="81"/>
    </row>
    <row r="24066" spans="32:38" x14ac:dyDescent="0.3">
      <c r="AF24066" s="82"/>
      <c r="AG24066">
        <v>9066508017565080</v>
      </c>
      <c r="AH24066">
        <v>1.27224989781222E+16</v>
      </c>
      <c r="AI24066">
        <v>4.5992570269141197E+31</v>
      </c>
      <c r="AK24066" s="81"/>
      <c r="AL24066" s="81"/>
    </row>
    <row r="24067" spans="32:38" x14ac:dyDescent="0.3">
      <c r="AF24067" s="82"/>
      <c r="AG24067">
        <v>9066508498798120</v>
      </c>
      <c r="AH24067">
        <v>1.27224989805284E+16</v>
      </c>
      <c r="AI24067">
        <v>4.5998266079113401E+31</v>
      </c>
      <c r="AK24067" s="81"/>
      <c r="AL24067" s="81"/>
    </row>
    <row r="24068" spans="32:38" x14ac:dyDescent="0.3">
      <c r="AF24068" s="82"/>
      <c r="AG24068">
        <v>9066508980051160</v>
      </c>
      <c r="AH24068">
        <v>1.27224989829347E+16</v>
      </c>
      <c r="AI24068">
        <v>4.6003962359297804E+31</v>
      </c>
      <c r="AK24068" s="81"/>
      <c r="AL24068" s="81"/>
    </row>
    <row r="24069" spans="32:38" x14ac:dyDescent="0.3">
      <c r="AF24069" s="82"/>
      <c r="AG24069">
        <v>9066509461324200</v>
      </c>
      <c r="AH24069">
        <v>1.27224989853411E+16</v>
      </c>
      <c r="AI24069">
        <v>4.6009659109713699E+31</v>
      </c>
      <c r="AK24069" s="81"/>
      <c r="AL24069" s="81"/>
    </row>
    <row r="24070" spans="32:38" x14ac:dyDescent="0.3">
      <c r="AF24070" s="82"/>
      <c r="AG24070">
        <v>9066509942617240</v>
      </c>
      <c r="AH24070">
        <v>1.27224989877475E+16</v>
      </c>
      <c r="AI24070">
        <v>4.6015356330380597E+31</v>
      </c>
      <c r="AK24070" s="81"/>
      <c r="AL24070" s="81"/>
    </row>
    <row r="24071" spans="32:38" x14ac:dyDescent="0.3">
      <c r="AF24071" s="82"/>
      <c r="AG24071">
        <v>9066510423930280</v>
      </c>
      <c r="AH24071">
        <v>1.27224989901541E+16</v>
      </c>
      <c r="AI24071">
        <v>4.6021054021317799E+31</v>
      </c>
      <c r="AK24071" s="81"/>
      <c r="AL24071" s="81"/>
    </row>
    <row r="24072" spans="32:38" x14ac:dyDescent="0.3">
      <c r="AF24072" s="82"/>
      <c r="AG24072">
        <v>9066510905263320</v>
      </c>
      <c r="AH24072">
        <v>1.27224989925608E+16</v>
      </c>
      <c r="AI24072">
        <v>4.6026752182544896E+31</v>
      </c>
      <c r="AK24072" s="81"/>
      <c r="AL24072" s="81"/>
    </row>
    <row r="24073" spans="32:38" x14ac:dyDescent="0.3">
      <c r="AF24073" s="82"/>
      <c r="AG24073">
        <v>9066511386616360</v>
      </c>
      <c r="AH24073">
        <v>1.27224989949676E+16</v>
      </c>
      <c r="AI24073">
        <v>4.6032450814081102E+31</v>
      </c>
      <c r="AK24073" s="81"/>
      <c r="AL24073" s="81"/>
    </row>
    <row r="24074" spans="32:38" x14ac:dyDescent="0.3">
      <c r="AF24074" s="82"/>
      <c r="AG24074">
        <v>9066511867989400</v>
      </c>
      <c r="AH24074">
        <v>1.27224989973745E+16</v>
      </c>
      <c r="AI24074">
        <v>4.6038149915945996E+31</v>
      </c>
      <c r="AK24074" s="81"/>
      <c r="AL24074" s="81"/>
    </row>
    <row r="24075" spans="32:38" x14ac:dyDescent="0.3">
      <c r="AF24075" s="82"/>
      <c r="AG24075">
        <v>9066512349382440</v>
      </c>
      <c r="AH24075">
        <v>1.27224989997815E+16</v>
      </c>
      <c r="AI24075">
        <v>4.6043849488158801E+31</v>
      </c>
      <c r="AK24075" s="81"/>
      <c r="AL24075" s="81"/>
    </row>
    <row r="24076" spans="32:38" x14ac:dyDescent="0.3">
      <c r="AF24076" s="82"/>
      <c r="AG24076">
        <v>9066512830795480</v>
      </c>
      <c r="AH24076">
        <v>1.27224990021886E+16</v>
      </c>
      <c r="AI24076">
        <v>4.6049549530738999E+31</v>
      </c>
      <c r="AK24076" s="81"/>
      <c r="AL24076" s="81"/>
    </row>
    <row r="24077" spans="32:38" x14ac:dyDescent="0.3">
      <c r="AF24077" s="82"/>
      <c r="AG24077">
        <v>9066513312228520</v>
      </c>
      <c r="AH24077">
        <v>1.27224990045958E+16</v>
      </c>
      <c r="AI24077">
        <v>4.6055250043706101E+31</v>
      </c>
      <c r="AK24077" s="81"/>
      <c r="AL24077" s="81"/>
    </row>
    <row r="24078" spans="32:38" x14ac:dyDescent="0.3">
      <c r="AF24078" s="82"/>
      <c r="AG24078">
        <v>9066513793681560</v>
      </c>
      <c r="AH24078">
        <v>1.27224990070031E+16</v>
      </c>
      <c r="AI24078">
        <v>4.6060951027079398E+31</v>
      </c>
      <c r="AK24078" s="81"/>
      <c r="AL24078" s="81"/>
    </row>
    <row r="24079" spans="32:38" x14ac:dyDescent="0.3">
      <c r="AF24079" s="82"/>
      <c r="AG24079">
        <v>9066514275154600</v>
      </c>
      <c r="AH24079">
        <v>1.27224990094105E+16</v>
      </c>
      <c r="AI24079">
        <v>4.6066652480878302E+31</v>
      </c>
      <c r="AK24079" s="81"/>
      <c r="AL24079" s="81"/>
    </row>
    <row r="24080" spans="32:38" x14ac:dyDescent="0.3">
      <c r="AF24080" s="82"/>
      <c r="AG24080">
        <v>9066514756647640</v>
      </c>
      <c r="AH24080">
        <v>1.2722499011818E+16</v>
      </c>
      <c r="AI24080">
        <v>4.6072354405122197E+31</v>
      </c>
      <c r="AK24080" s="81"/>
      <c r="AL24080" s="81"/>
    </row>
    <row r="24081" spans="32:38" x14ac:dyDescent="0.3">
      <c r="AF24081" s="82"/>
      <c r="AG24081">
        <v>9066515238160680</v>
      </c>
      <c r="AH24081">
        <v>1.27224990142256E+16</v>
      </c>
      <c r="AI24081">
        <v>4.60780567998306E+31</v>
      </c>
      <c r="AK24081" s="81"/>
      <c r="AL24081" s="81"/>
    </row>
    <row r="24082" spans="32:38" x14ac:dyDescent="0.3">
      <c r="AF24082" s="82"/>
      <c r="AG24082">
        <v>9066515719693720</v>
      </c>
      <c r="AH24082">
        <v>1.27224990166333E+16</v>
      </c>
      <c r="AI24082">
        <v>4.6083759665022896E+31</v>
      </c>
      <c r="AK24082" s="81"/>
      <c r="AL24082" s="81"/>
    </row>
    <row r="24083" spans="32:38" x14ac:dyDescent="0.3">
      <c r="AF24083" s="82"/>
      <c r="AG24083">
        <v>9066516201246760</v>
      </c>
      <c r="AH24083">
        <v>1.27224990190411E+16</v>
      </c>
      <c r="AI24083">
        <v>4.6089463000718296E+31</v>
      </c>
      <c r="AK24083" s="81"/>
      <c r="AL24083" s="81"/>
    </row>
    <row r="24084" spans="32:38" x14ac:dyDescent="0.3">
      <c r="AF24084" s="82"/>
      <c r="AG24084">
        <v>9066516682819800</v>
      </c>
      <c r="AH24084">
        <v>1.2722499021449E+16</v>
      </c>
      <c r="AI24084">
        <v>4.60951668069365E+31</v>
      </c>
      <c r="AK24084" s="81"/>
      <c r="AL24084" s="81"/>
    </row>
    <row r="24085" spans="32:38" x14ac:dyDescent="0.3">
      <c r="AF24085" s="82"/>
      <c r="AG24085">
        <v>9066517164412840</v>
      </c>
      <c r="AH24085">
        <v>1.2722499023857E+16</v>
      </c>
      <c r="AI24085">
        <v>4.6100871083696701E+31</v>
      </c>
      <c r="AK24085" s="81"/>
      <c r="AL24085" s="81"/>
    </row>
    <row r="24086" spans="32:38" x14ac:dyDescent="0.3">
      <c r="AF24086" s="82"/>
      <c r="AG24086">
        <v>9066517646025880</v>
      </c>
      <c r="AH24086">
        <v>1.27224990262651E+16</v>
      </c>
      <c r="AI24086">
        <v>4.61065758310185E+31</v>
      </c>
      <c r="AK24086" s="81"/>
      <c r="AL24086" s="81"/>
    </row>
    <row r="24087" spans="32:38" x14ac:dyDescent="0.3">
      <c r="AF24087" s="82"/>
      <c r="AG24087">
        <v>9066518127658920</v>
      </c>
      <c r="AH24087">
        <v>1.27224990286732E+16</v>
      </c>
      <c r="AI24087">
        <v>4.61122810489211E+31</v>
      </c>
      <c r="AK24087" s="81"/>
      <c r="AL24087" s="81"/>
    </row>
    <row r="24088" spans="32:38" x14ac:dyDescent="0.3">
      <c r="AF24088" s="82"/>
      <c r="AG24088">
        <v>9066518609311960</v>
      </c>
      <c r="AH24088">
        <v>1.27224990310815E+16</v>
      </c>
      <c r="AI24088">
        <v>4.6117986737424002E+31</v>
      </c>
      <c r="AK24088" s="81"/>
      <c r="AL24088" s="81"/>
    </row>
    <row r="24089" spans="32:38" x14ac:dyDescent="0.3">
      <c r="AF24089" s="82"/>
      <c r="AG24089">
        <v>9066519090985000</v>
      </c>
      <c r="AH24089">
        <v>1.27224990334899E+16</v>
      </c>
      <c r="AI24089">
        <v>4.6123692896546597E+31</v>
      </c>
      <c r="AK24089" s="81"/>
      <c r="AL24089" s="81"/>
    </row>
    <row r="24090" spans="32:38" x14ac:dyDescent="0.3">
      <c r="AF24090" s="82"/>
      <c r="AG24090">
        <v>9066519572678040</v>
      </c>
      <c r="AH24090">
        <v>1.27224990358984E+16</v>
      </c>
      <c r="AI24090">
        <v>4.6129399526308296E+31</v>
      </c>
      <c r="AK24090" s="81"/>
      <c r="AL24090" s="81"/>
    </row>
    <row r="24091" spans="32:38" x14ac:dyDescent="0.3">
      <c r="AF24091" s="82"/>
      <c r="AG24091">
        <v>9066520054391080</v>
      </c>
      <c r="AH24091">
        <v>1.2722499038307E+16</v>
      </c>
      <c r="AI24091">
        <v>4.6135106626728502E+31</v>
      </c>
      <c r="AK24091" s="81"/>
      <c r="AL24091" s="81"/>
    </row>
    <row r="24092" spans="32:38" x14ac:dyDescent="0.3">
      <c r="AF24092" s="82"/>
      <c r="AG24092">
        <v>9066520536124120</v>
      </c>
      <c r="AH24092">
        <v>1.27224990407157E+16</v>
      </c>
      <c r="AI24092">
        <v>4.6140814197826696E+31</v>
      </c>
      <c r="AK24092" s="81"/>
      <c r="AL24092" s="81"/>
    </row>
    <row r="24093" spans="32:38" x14ac:dyDescent="0.3">
      <c r="AF24093" s="82"/>
      <c r="AG24093">
        <v>9066521017877160</v>
      </c>
      <c r="AH24093">
        <v>1.27224990431245E+16</v>
      </c>
      <c r="AI24093">
        <v>4.6146522239622198E+31</v>
      </c>
      <c r="AK24093" s="81"/>
      <c r="AL24093" s="81"/>
    </row>
    <row r="24094" spans="32:38" x14ac:dyDescent="0.3">
      <c r="AF24094" s="82"/>
      <c r="AG24094">
        <v>9066521499650200</v>
      </c>
      <c r="AH24094">
        <v>1.27224990455334E+16</v>
      </c>
      <c r="AI24094">
        <v>4.6152230752134403E+31</v>
      </c>
      <c r="AK24094" s="81"/>
      <c r="AL24094" s="81"/>
    </row>
    <row r="24095" spans="32:38" x14ac:dyDescent="0.3">
      <c r="AF24095" s="82"/>
      <c r="AG24095">
        <v>9066521981443240</v>
      </c>
      <c r="AH24095">
        <v>1.27224990479424E+16</v>
      </c>
      <c r="AI24095">
        <v>4.61579397353828E+31</v>
      </c>
      <c r="AK24095" s="81"/>
      <c r="AL24095" s="81"/>
    </row>
    <row r="24096" spans="32:38" x14ac:dyDescent="0.3">
      <c r="AF24096" s="82"/>
      <c r="AG24096">
        <v>9066522463256280</v>
      </c>
      <c r="AH24096">
        <v>1.27224990503515E+16</v>
      </c>
      <c r="AI24096">
        <v>4.6163649189386702E+31</v>
      </c>
      <c r="AK24096" s="81"/>
      <c r="AL24096" s="81"/>
    </row>
    <row r="24097" spans="32:38" x14ac:dyDescent="0.3">
      <c r="AF24097" s="82"/>
      <c r="AG24097">
        <v>9066522945089320</v>
      </c>
      <c r="AH24097">
        <v>1.27224990527607E+16</v>
      </c>
      <c r="AI24097">
        <v>4.61693591141656E+31</v>
      </c>
      <c r="AK24097" s="81"/>
      <c r="AL24097" s="81"/>
    </row>
    <row r="24098" spans="32:38" x14ac:dyDescent="0.3">
      <c r="AF24098" s="82"/>
      <c r="AG24098">
        <v>9066523426942360</v>
      </c>
      <c r="AH24098">
        <v>1.272249905517E+16</v>
      </c>
      <c r="AI24098">
        <v>4.6175069509738904E+31</v>
      </c>
      <c r="AK24098" s="81"/>
      <c r="AL24098" s="81"/>
    </row>
    <row r="24099" spans="32:38" x14ac:dyDescent="0.3">
      <c r="AF24099" s="82"/>
      <c r="AG24099">
        <v>9066523908815400</v>
      </c>
      <c r="AH24099">
        <v>1.27224990575794E+16</v>
      </c>
      <c r="AI24099">
        <v>4.6180780376125899E+31</v>
      </c>
      <c r="AK24099" s="81"/>
      <c r="AL24099" s="81"/>
    </row>
    <row r="24100" spans="32:38" x14ac:dyDescent="0.3">
      <c r="AF24100" s="82"/>
      <c r="AG24100">
        <v>9066524390708440</v>
      </c>
      <c r="AH24100">
        <v>1.27224990599889E+16</v>
      </c>
      <c r="AI24100">
        <v>4.6186491713346104E+31</v>
      </c>
      <c r="AK24100" s="81"/>
      <c r="AL24100" s="81"/>
    </row>
    <row r="24101" spans="32:38" x14ac:dyDescent="0.3">
      <c r="AF24101" s="82"/>
      <c r="AG24101">
        <v>9066524872621480</v>
      </c>
      <c r="AH24101">
        <v>1.27224990623985E+16</v>
      </c>
      <c r="AI24101">
        <v>4.6192203521418902E+31</v>
      </c>
      <c r="AK24101" s="81"/>
      <c r="AL24101" s="81"/>
    </row>
    <row r="24102" spans="32:38" x14ac:dyDescent="0.3">
      <c r="AF24102" s="82"/>
      <c r="AG24102">
        <v>9066525354554520</v>
      </c>
      <c r="AH24102">
        <v>1.27224990648082E+16</v>
      </c>
      <c r="AI24102">
        <v>4.6197915800363694E+31</v>
      </c>
      <c r="AK24102" s="81"/>
      <c r="AL24102" s="81"/>
    </row>
    <row r="24103" spans="32:38" x14ac:dyDescent="0.3">
      <c r="AF24103" s="82"/>
      <c r="AG24103">
        <v>9066525836507560</v>
      </c>
      <c r="AH24103">
        <v>1.2722499067218E+16</v>
      </c>
      <c r="AI24103">
        <v>4.6203628550199901E+31</v>
      </c>
      <c r="AK24103" s="81"/>
      <c r="AL24103" s="81"/>
    </row>
    <row r="24104" spans="32:38" x14ac:dyDescent="0.3">
      <c r="AF24104" s="82"/>
      <c r="AG24104">
        <v>9066526318480600</v>
      </c>
      <c r="AH24104">
        <v>1.27224990696278E+16</v>
      </c>
      <c r="AI24104">
        <v>4.6209341770947004E+31</v>
      </c>
      <c r="AK24104" s="81"/>
      <c r="AL24104" s="81"/>
    </row>
    <row r="24105" spans="32:38" x14ac:dyDescent="0.3">
      <c r="AF24105" s="82"/>
      <c r="AG24105">
        <v>9066526800473640</v>
      </c>
      <c r="AH24105">
        <v>1.27224990720378E+16</v>
      </c>
      <c r="AI24105">
        <v>5.7768819328280202E+31</v>
      </c>
      <c r="AK24105" s="81"/>
      <c r="AL24105" s="81"/>
    </row>
    <row r="24106" spans="32:38" x14ac:dyDescent="0.3">
      <c r="AF24106" s="82"/>
      <c r="AG24106">
        <v>9066527282486680</v>
      </c>
      <c r="AH24106">
        <v>1.27224990744479E+16</v>
      </c>
      <c r="AI24106">
        <v>5.7775962031563795E+31</v>
      </c>
      <c r="AK24106" s="81"/>
      <c r="AL24106" s="81"/>
    </row>
    <row r="24107" spans="32:38" x14ac:dyDescent="0.3">
      <c r="AF24107" s="82"/>
      <c r="AG24107">
        <v>9066527764519720</v>
      </c>
      <c r="AH24107">
        <v>1.27224990768581E+16</v>
      </c>
      <c r="AI24107">
        <v>5.7783105323558696E+31</v>
      </c>
      <c r="AK24107" s="81"/>
      <c r="AL24107" s="81"/>
    </row>
    <row r="24108" spans="32:38" x14ac:dyDescent="0.3">
      <c r="AF24108" s="82"/>
      <c r="AG24108">
        <v>9066528246572760</v>
      </c>
      <c r="AH24108">
        <v>1.27224990792684E+16</v>
      </c>
      <c r="AI24108">
        <v>5.7790249204289099E+31</v>
      </c>
      <c r="AK24108" s="81"/>
      <c r="AL24108" s="81"/>
    </row>
    <row r="24109" spans="32:38" x14ac:dyDescent="0.3">
      <c r="AF24109" s="82"/>
      <c r="AG24109">
        <v>9066528728645800</v>
      </c>
      <c r="AH24109">
        <v>1.27224990816788E+16</v>
      </c>
      <c r="AI24109">
        <v>5.7797393673779298E+31</v>
      </c>
      <c r="AK24109" s="81"/>
      <c r="AL24109" s="81"/>
    </row>
    <row r="24110" spans="32:38" x14ac:dyDescent="0.3">
      <c r="AF24110" s="82"/>
      <c r="AG24110">
        <v>9066529210738840</v>
      </c>
      <c r="AH24110">
        <v>1.27224990840893E+16</v>
      </c>
      <c r="AI24110">
        <v>5.7804538732053601E+31</v>
      </c>
      <c r="AK24110" s="81"/>
      <c r="AL24110" s="81"/>
    </row>
    <row r="24111" spans="32:38" x14ac:dyDescent="0.3">
      <c r="AF24111" s="82"/>
      <c r="AG24111">
        <v>9066529692851880</v>
      </c>
      <c r="AH24111">
        <v>1.27224990864999E+16</v>
      </c>
      <c r="AI24111">
        <v>5.7811684379136293E+31</v>
      </c>
      <c r="AK24111" s="81"/>
      <c r="AL24111" s="81"/>
    </row>
    <row r="24112" spans="32:38" x14ac:dyDescent="0.3">
      <c r="AF24112" s="82"/>
      <c r="AG24112">
        <v>9066530174984920</v>
      </c>
      <c r="AH24112">
        <v>1.27224990889106E+16</v>
      </c>
      <c r="AI24112">
        <v>5.7818830615051503E+31</v>
      </c>
      <c r="AK24112" s="81"/>
      <c r="AL24112" s="81"/>
    </row>
    <row r="24113" spans="32:38" x14ac:dyDescent="0.3">
      <c r="AF24113" s="82"/>
      <c r="AG24113">
        <v>9066530657137960</v>
      </c>
      <c r="AH24113">
        <v>1.27224990913214E+16</v>
      </c>
      <c r="AI24113">
        <v>5.7825977439823498E+31</v>
      </c>
      <c r="AK24113" s="81"/>
      <c r="AL24113" s="81"/>
    </row>
    <row r="24114" spans="32:38" x14ac:dyDescent="0.3">
      <c r="AF24114" s="82"/>
      <c r="AG24114">
        <v>9066531139311000</v>
      </c>
      <c r="AH24114">
        <v>1.27224990937323E+16</v>
      </c>
      <c r="AI24114">
        <v>5.7833124853476695E+31</v>
      </c>
      <c r="AK24114" s="81"/>
      <c r="AL24114" s="81"/>
    </row>
    <row r="24115" spans="32:38" x14ac:dyDescent="0.3">
      <c r="AF24115" s="82"/>
      <c r="AG24115">
        <v>9066531621504040</v>
      </c>
      <c r="AH24115">
        <v>1.27224990961433E+16</v>
      </c>
      <c r="AI24115">
        <v>5.7840272856035199E+31</v>
      </c>
      <c r="AK24115" s="81"/>
      <c r="AL24115" s="81"/>
    </row>
    <row r="24116" spans="32:38" x14ac:dyDescent="0.3">
      <c r="AF24116" s="82"/>
      <c r="AG24116">
        <v>9066532103717080</v>
      </c>
      <c r="AH24116">
        <v>1.27224990985544E+16</v>
      </c>
      <c r="AI24116">
        <v>5.784742144752331E+31</v>
      </c>
      <c r="AK24116" s="81"/>
      <c r="AL24116" s="81"/>
    </row>
    <row r="24117" spans="32:38" x14ac:dyDescent="0.3">
      <c r="AF24117" s="82"/>
      <c r="AG24117">
        <v>9066532585950120</v>
      </c>
      <c r="AH24117">
        <v>1.27224991009656E+16</v>
      </c>
      <c r="AI24117">
        <v>5.7854570627965401E+31</v>
      </c>
      <c r="AK24117" s="81"/>
      <c r="AL24117" s="81"/>
    </row>
    <row r="24118" spans="32:38" x14ac:dyDescent="0.3">
      <c r="AF24118" s="82"/>
      <c r="AG24118">
        <v>9066533068203160</v>
      </c>
      <c r="AH24118">
        <v>1.27224991033769E+16</v>
      </c>
      <c r="AI24118">
        <v>5.7861720397385505E+31</v>
      </c>
      <c r="AK24118" s="81"/>
      <c r="AL24118" s="81"/>
    </row>
    <row r="24119" spans="32:38" x14ac:dyDescent="0.3">
      <c r="AF24119" s="82"/>
      <c r="AG24119">
        <v>9066533550476200</v>
      </c>
      <c r="AH24119">
        <v>1.27224991057883E+16</v>
      </c>
      <c r="AI24119">
        <v>5.7868870755808102E+31</v>
      </c>
      <c r="AK24119" s="81"/>
      <c r="AL24119" s="81"/>
    </row>
    <row r="24120" spans="32:38" x14ac:dyDescent="0.3">
      <c r="AF24120" s="82"/>
      <c r="AG24120">
        <v>9066534032769240</v>
      </c>
      <c r="AH24120">
        <v>1.27224991081997E+16</v>
      </c>
      <c r="AI24120">
        <v>5.7876021703257297E+31</v>
      </c>
      <c r="AK24120" s="81"/>
      <c r="AL24120" s="81"/>
    </row>
    <row r="24121" spans="32:38" x14ac:dyDescent="0.3">
      <c r="AF24121" s="82"/>
      <c r="AG24121">
        <v>9066534515082280</v>
      </c>
      <c r="AH24121">
        <v>1.27224991106113E+16</v>
      </c>
      <c r="AI24121">
        <v>5.7883173239757497E+31</v>
      </c>
      <c r="AK24121" s="81"/>
      <c r="AL24121" s="81"/>
    </row>
    <row r="24122" spans="32:38" x14ac:dyDescent="0.3">
      <c r="AF24122" s="82"/>
      <c r="AG24122">
        <v>9066534997415320</v>
      </c>
      <c r="AH24122">
        <v>1.2722499113023E+16</v>
      </c>
      <c r="AI24122">
        <v>5.7890325365332799E+31</v>
      </c>
      <c r="AK24122" s="81"/>
      <c r="AL24122" s="81"/>
    </row>
    <row r="24123" spans="32:38" x14ac:dyDescent="0.3">
      <c r="AF24123" s="82"/>
      <c r="AG24123">
        <v>9066535479768360</v>
      </c>
      <c r="AH24123">
        <v>1.27224991154348E+16</v>
      </c>
      <c r="AI24123">
        <v>5.7897478080007493E+31</v>
      </c>
      <c r="AK24123" s="81"/>
      <c r="AL24123" s="81"/>
    </row>
    <row r="24124" spans="32:38" x14ac:dyDescent="0.3">
      <c r="AF24124" s="82"/>
      <c r="AG24124">
        <v>9066535962141400</v>
      </c>
      <c r="AH24124">
        <v>1.27224991178467E+16</v>
      </c>
      <c r="AI24124">
        <v>5.7904631383805999E+31</v>
      </c>
      <c r="AK24124" s="81"/>
      <c r="AL24124" s="81"/>
    </row>
    <row r="24125" spans="32:38" x14ac:dyDescent="0.3">
      <c r="AF24125" s="82"/>
      <c r="AG24125">
        <v>9066536444534440</v>
      </c>
      <c r="AH24125">
        <v>1.27224991202587E+16</v>
      </c>
      <c r="AI24125">
        <v>5.7911785276752402E+31</v>
      </c>
      <c r="AK24125" s="81"/>
      <c r="AL24125" s="81"/>
    </row>
    <row r="24126" spans="32:38" x14ac:dyDescent="0.3">
      <c r="AF24126" s="82"/>
      <c r="AG24126">
        <v>9066536926947480</v>
      </c>
      <c r="AH24126">
        <v>1.27224991226708E+16</v>
      </c>
      <c r="AI24126">
        <v>5.7918939758871003E+31</v>
      </c>
      <c r="AK24126" s="81"/>
      <c r="AL24126" s="81"/>
    </row>
    <row r="24127" spans="32:38" x14ac:dyDescent="0.3">
      <c r="AF24127" s="82"/>
      <c r="AG24127">
        <v>9066537409380520</v>
      </c>
      <c r="AH24127">
        <v>1.2722499125083E+16</v>
      </c>
      <c r="AI24127">
        <v>5.7926094830186095E+31</v>
      </c>
      <c r="AK24127" s="81"/>
      <c r="AL24127" s="81"/>
    </row>
    <row r="24128" spans="32:38" x14ac:dyDescent="0.3">
      <c r="AF24128" s="82"/>
      <c r="AG24128">
        <v>9066537891833560</v>
      </c>
      <c r="AH24128">
        <v>1.27224991274953E+16</v>
      </c>
      <c r="AI24128">
        <v>5.7933250490721898E+31</v>
      </c>
      <c r="AK24128" s="81"/>
      <c r="AL24128" s="81"/>
    </row>
    <row r="24129" spans="32:38" x14ac:dyDescent="0.3">
      <c r="AF24129" s="82"/>
      <c r="AG24129">
        <v>9066538374306600</v>
      </c>
      <c r="AH24129">
        <v>1.27224991299077E+16</v>
      </c>
      <c r="AI24129">
        <v>5.7940406740502695E+31</v>
      </c>
      <c r="AK24129" s="81"/>
      <c r="AL24129" s="81"/>
    </row>
    <row r="24130" spans="32:38" x14ac:dyDescent="0.3">
      <c r="AF24130" s="82"/>
      <c r="AG24130">
        <v>9066538856799640</v>
      </c>
      <c r="AH24130">
        <v>1.27224991323202E+16</v>
      </c>
      <c r="AI24130">
        <v>5.7947563579552807E+31</v>
      </c>
      <c r="AK24130" s="81"/>
      <c r="AL24130" s="81"/>
    </row>
    <row r="24131" spans="32:38" x14ac:dyDescent="0.3">
      <c r="AF24131" s="82"/>
      <c r="AG24131">
        <v>9066539339312680</v>
      </c>
      <c r="AH24131">
        <v>1.27224991347328E+16</v>
      </c>
      <c r="AI24131">
        <v>5.7954721007896398E+31</v>
      </c>
      <c r="AK24131" s="81"/>
      <c r="AL24131" s="81"/>
    </row>
    <row r="24132" spans="32:38" x14ac:dyDescent="0.3">
      <c r="AF24132" s="82"/>
      <c r="AG24132">
        <v>9066539821845720</v>
      </c>
      <c r="AH24132">
        <v>1.27224991371455E+16</v>
      </c>
      <c r="AI24132">
        <v>5.7961879025557699E+31</v>
      </c>
      <c r="AK24132" s="81"/>
      <c r="AL24132" s="81"/>
    </row>
    <row r="24133" spans="32:38" x14ac:dyDescent="0.3">
      <c r="AF24133" s="82"/>
      <c r="AG24133">
        <v>9066540304398760</v>
      </c>
      <c r="AH24133">
        <v>1.27224991395583E+16</v>
      </c>
      <c r="AI24133">
        <v>5.7969037632561102E+31</v>
      </c>
      <c r="AK24133" s="81"/>
      <c r="AL24133" s="81"/>
    </row>
    <row r="24134" spans="32:38" x14ac:dyDescent="0.3">
      <c r="AF24134" s="82"/>
      <c r="AG24134">
        <v>9066540786971800</v>
      </c>
      <c r="AH24134">
        <v>1.27224991419712E+16</v>
      </c>
      <c r="AI24134">
        <v>5.7976196828930699E+31</v>
      </c>
      <c r="AK24134" s="81"/>
      <c r="AL24134" s="81"/>
    </row>
    <row r="24135" spans="32:38" x14ac:dyDescent="0.3">
      <c r="AF24135" s="82"/>
      <c r="AG24135">
        <v>9066541269564840</v>
      </c>
      <c r="AH24135">
        <v>1.27224991443842E+16</v>
      </c>
      <c r="AI24135">
        <v>5.7983356614690901E+31</v>
      </c>
      <c r="AK24135" s="81"/>
      <c r="AL24135" s="81"/>
    </row>
    <row r="24136" spans="32:38" x14ac:dyDescent="0.3">
      <c r="AF24136" s="82"/>
      <c r="AG24136">
        <v>9066541752177880</v>
      </c>
      <c r="AH24136">
        <v>1.27224991467973E+16</v>
      </c>
      <c r="AI24136">
        <v>5.7990516989865902E+31</v>
      </c>
      <c r="AK24136" s="81"/>
      <c r="AL24136" s="81"/>
    </row>
    <row r="24137" spans="32:38" x14ac:dyDescent="0.3">
      <c r="AF24137" s="82"/>
      <c r="AG24137">
        <v>9066542234810920</v>
      </c>
      <c r="AH24137">
        <v>1.27224991492104E+16</v>
      </c>
      <c r="AI24137">
        <v>5.7997677954480002E+31</v>
      </c>
      <c r="AK24137" s="81"/>
      <c r="AL24137" s="81"/>
    </row>
    <row r="24138" spans="32:38" x14ac:dyDescent="0.3">
      <c r="AF24138" s="82"/>
      <c r="AG24138">
        <v>9066542717463960</v>
      </c>
      <c r="AH24138">
        <v>1.27224991516237E+16</v>
      </c>
      <c r="AI24138">
        <v>5.8004839508557404E+31</v>
      </c>
      <c r="AK24138" s="81"/>
      <c r="AL24138" s="81"/>
    </row>
    <row r="24139" spans="32:38" x14ac:dyDescent="0.3">
      <c r="AF24139" s="82"/>
      <c r="AG24139">
        <v>9066543200137000</v>
      </c>
      <c r="AH24139">
        <v>1.27224991540371E+16</v>
      </c>
      <c r="AI24139">
        <v>5.8012001652122302E+31</v>
      </c>
      <c r="AK24139" s="81"/>
      <c r="AL24139" s="81"/>
    </row>
    <row r="24140" spans="32:38" x14ac:dyDescent="0.3">
      <c r="AF24140" s="82"/>
      <c r="AG24140">
        <v>9066543682830040</v>
      </c>
      <c r="AH24140">
        <v>1.27224991564506E+16</v>
      </c>
      <c r="AI24140">
        <v>5.8019164385199095E+31</v>
      </c>
      <c r="AK24140" s="81"/>
      <c r="AL24140" s="81"/>
    </row>
    <row r="24141" spans="32:38" x14ac:dyDescent="0.3">
      <c r="AF24141" s="82"/>
      <c r="AG24141">
        <v>9066544165543080</v>
      </c>
      <c r="AH24141">
        <v>1.27224991588642E+16</v>
      </c>
      <c r="AI24141">
        <v>5.8026327707811995E+31</v>
      </c>
      <c r="AK24141" s="81"/>
      <c r="AL24141" s="81"/>
    </row>
    <row r="24142" spans="32:38" x14ac:dyDescent="0.3">
      <c r="AF24142" s="82"/>
      <c r="AG24142">
        <v>9066544648276120</v>
      </c>
      <c r="AH24142">
        <v>1.27224991612779E+16</v>
      </c>
      <c r="AI24142">
        <v>5.8033491619985295E+31</v>
      </c>
      <c r="AK24142" s="81"/>
      <c r="AL24142" s="81"/>
    </row>
    <row r="24143" spans="32:38" x14ac:dyDescent="0.3">
      <c r="AF24143" s="82"/>
      <c r="AG24143">
        <v>9066545131029160</v>
      </c>
      <c r="AH24143">
        <v>1.27224991636917E+16</v>
      </c>
      <c r="AI24143">
        <v>5.8040656121743197E+31</v>
      </c>
      <c r="AK24143" s="81"/>
      <c r="AL24143" s="81"/>
    </row>
    <row r="24144" spans="32:38" x14ac:dyDescent="0.3">
      <c r="AF24144" s="82"/>
      <c r="AG24144">
        <v>9066545613802200</v>
      </c>
      <c r="AH24144">
        <v>1.27224991661056E+16</v>
      </c>
      <c r="AI24144">
        <v>5.8047821213109903E+31</v>
      </c>
      <c r="AK24144" s="81"/>
      <c r="AL24144" s="81"/>
    </row>
    <row r="24145" spans="32:38" x14ac:dyDescent="0.3">
      <c r="AF24145" s="82"/>
      <c r="AG24145">
        <v>9066546096595240</v>
      </c>
      <c r="AH24145">
        <v>1.27224991685196E+16</v>
      </c>
      <c r="AI24145">
        <v>5.8054986894109796E+31</v>
      </c>
      <c r="AK24145" s="81"/>
      <c r="AL24145" s="81"/>
    </row>
    <row r="24146" spans="32:38" x14ac:dyDescent="0.3">
      <c r="AF24146" s="82"/>
      <c r="AG24146">
        <v>9066546579408280</v>
      </c>
      <c r="AH24146">
        <v>1.27224991709337E+16</v>
      </c>
      <c r="AI24146">
        <v>5.8062153164767105E+31</v>
      </c>
      <c r="AK24146" s="81"/>
      <c r="AL24146" s="81"/>
    </row>
    <row r="24147" spans="32:38" x14ac:dyDescent="0.3">
      <c r="AF24147" s="82"/>
      <c r="AG24147">
        <v>9066547062241320</v>
      </c>
      <c r="AH24147">
        <v>1.27224991733479E+16</v>
      </c>
      <c r="AI24147">
        <v>5.8069320025105996E+31</v>
      </c>
      <c r="AK24147" s="81"/>
      <c r="AL24147" s="81"/>
    </row>
    <row r="24148" spans="32:38" x14ac:dyDescent="0.3">
      <c r="AF24148" s="82"/>
      <c r="AG24148">
        <v>9066547545094360</v>
      </c>
      <c r="AH24148">
        <v>1.27224991757622E+16</v>
      </c>
      <c r="AI24148">
        <v>5.8076487475150897E+31</v>
      </c>
      <c r="AK24148" s="81"/>
      <c r="AL24148" s="81"/>
    </row>
    <row r="24149" spans="32:38" x14ac:dyDescent="0.3">
      <c r="AF24149" s="82"/>
      <c r="AG24149">
        <v>9066548027967400</v>
      </c>
      <c r="AH24149">
        <v>1.27224991781766E+16</v>
      </c>
      <c r="AI24149">
        <v>5.8083655514925903E+31</v>
      </c>
      <c r="AK24149" s="81"/>
      <c r="AL24149" s="81"/>
    </row>
    <row r="24150" spans="32:38" x14ac:dyDescent="0.3">
      <c r="AF24150" s="82"/>
      <c r="AG24150">
        <v>9066548510860440</v>
      </c>
      <c r="AH24150">
        <v>1.27224991805911E+16</v>
      </c>
      <c r="AI24150">
        <v>5.8090824144455305E+31</v>
      </c>
      <c r="AK24150" s="81"/>
      <c r="AL24150" s="81"/>
    </row>
    <row r="24151" spans="32:38" x14ac:dyDescent="0.3">
      <c r="AF24151" s="82"/>
      <c r="AG24151">
        <v>9066548993773480</v>
      </c>
      <c r="AH24151">
        <v>1.27224991830057E+16</v>
      </c>
      <c r="AI24151">
        <v>5.8097993363763405E+31</v>
      </c>
      <c r="AK24151" s="81"/>
      <c r="AL24151" s="81"/>
    </row>
    <row r="24152" spans="32:38" x14ac:dyDescent="0.3">
      <c r="AF24152" s="82"/>
      <c r="AG24152">
        <v>9066549476706520</v>
      </c>
      <c r="AH24152">
        <v>1.27224991854204E+16</v>
      </c>
      <c r="AI24152">
        <v>5.8105163172874505E+31</v>
      </c>
      <c r="AK24152" s="81"/>
      <c r="AL24152" s="81"/>
    </row>
    <row r="24153" spans="32:38" x14ac:dyDescent="0.3">
      <c r="AF24153" s="82"/>
      <c r="AG24153">
        <v>9066549959659560</v>
      </c>
      <c r="AH24153">
        <v>1.27224991878352E+16</v>
      </c>
      <c r="AI24153">
        <v>5.8112333571812806E+31</v>
      </c>
      <c r="AK24153" s="81"/>
      <c r="AL24153" s="81"/>
    </row>
    <row r="24154" spans="32:38" x14ac:dyDescent="0.3">
      <c r="AF24154" s="82"/>
      <c r="AG24154">
        <v>9066550442632600</v>
      </c>
      <c r="AH24154">
        <v>1.272249919025E+16</v>
      </c>
      <c r="AI24154">
        <v>5.8119504560602602E+31</v>
      </c>
      <c r="AK24154" s="81"/>
      <c r="AL24154" s="81"/>
    </row>
    <row r="24155" spans="32:38" x14ac:dyDescent="0.3">
      <c r="AF24155" s="82"/>
      <c r="AG24155">
        <v>9066550925625640</v>
      </c>
      <c r="AH24155">
        <v>1.2722499192665E+16</v>
      </c>
      <c r="AI24155">
        <v>5.8126676139268103E+31</v>
      </c>
      <c r="AK24155" s="81"/>
      <c r="AL24155" s="81"/>
    </row>
    <row r="24156" spans="32:38" x14ac:dyDescent="0.3">
      <c r="AF24156" s="82"/>
      <c r="AG24156">
        <v>9066551408638680</v>
      </c>
      <c r="AH24156">
        <v>1.27224991950801E+16</v>
      </c>
      <c r="AI24156">
        <v>5.8133848307833503E+31</v>
      </c>
      <c r="AK24156" s="81"/>
      <c r="AL24156" s="81"/>
    </row>
    <row r="24157" spans="32:38" x14ac:dyDescent="0.3">
      <c r="AF24157" s="82"/>
      <c r="AG24157">
        <v>9066551891671720</v>
      </c>
      <c r="AH24157">
        <v>1.27224991974953E+16</v>
      </c>
      <c r="AI24157">
        <v>5.8141021066323202E+31</v>
      </c>
      <c r="AK24157" s="81"/>
      <c r="AL24157" s="81"/>
    </row>
    <row r="24158" spans="32:38" x14ac:dyDescent="0.3">
      <c r="AF24158" s="82"/>
      <c r="AG24158">
        <v>9066552374724760</v>
      </c>
      <c r="AH24158">
        <v>1.27224991999106E+16</v>
      </c>
      <c r="AI24158">
        <v>5.8148194414761404E+31</v>
      </c>
      <c r="AK24158" s="81"/>
      <c r="AL24158" s="81"/>
    </row>
    <row r="24159" spans="32:38" x14ac:dyDescent="0.3">
      <c r="AF24159" s="82"/>
      <c r="AG24159">
        <v>9066552857797800</v>
      </c>
      <c r="AH24159">
        <v>1.2722499202326E+16</v>
      </c>
      <c r="AI24159">
        <v>5.8155368353172408E+31</v>
      </c>
      <c r="AK24159" s="81"/>
      <c r="AL24159" s="81"/>
    </row>
    <row r="24160" spans="32:38" x14ac:dyDescent="0.3">
      <c r="AF24160" s="82"/>
      <c r="AG24160">
        <v>9066553340890840</v>
      </c>
      <c r="AH24160">
        <v>1.27224992047415E+16</v>
      </c>
      <c r="AI24160">
        <v>5.81625428815804E+31</v>
      </c>
      <c r="AK24160" s="81"/>
      <c r="AL24160" s="81"/>
    </row>
    <row r="24161" spans="32:38" x14ac:dyDescent="0.3">
      <c r="AF24161" s="82"/>
      <c r="AG24161">
        <v>9066553824003880</v>
      </c>
      <c r="AH24161">
        <v>1.27224992071571E+16</v>
      </c>
      <c r="AI24161">
        <v>5.8169718000009699E+31</v>
      </c>
      <c r="AK24161" s="81"/>
      <c r="AL24161" s="81"/>
    </row>
    <row r="24162" spans="32:38" x14ac:dyDescent="0.3">
      <c r="AF24162" s="82"/>
      <c r="AG24162">
        <v>9066554307136920</v>
      </c>
      <c r="AH24162">
        <v>1.27224992095728E+16</v>
      </c>
      <c r="AI24162">
        <v>5.8176893708484499E+31</v>
      </c>
      <c r="AK24162" s="81"/>
      <c r="AL24162" s="81"/>
    </row>
    <row r="24163" spans="32:38" x14ac:dyDescent="0.3">
      <c r="AF24163" s="82"/>
      <c r="AG24163">
        <v>9066554790289960</v>
      </c>
      <c r="AH24163">
        <v>1.27224992119886E+16</v>
      </c>
      <c r="AI24163">
        <v>5.8184070007029099E+31</v>
      </c>
      <c r="AK24163" s="81"/>
      <c r="AL24163" s="81"/>
    </row>
    <row r="24164" spans="32:38" x14ac:dyDescent="0.3">
      <c r="AF24164" s="82"/>
      <c r="AG24164">
        <v>9066555273463000</v>
      </c>
      <c r="AH24164">
        <v>1.27224992144045E+16</v>
      </c>
      <c r="AI24164">
        <v>5.8191246895667795E+31</v>
      </c>
      <c r="AK24164" s="81"/>
      <c r="AL24164" s="81"/>
    </row>
    <row r="24165" spans="32:38" x14ac:dyDescent="0.3">
      <c r="AF24165" s="82"/>
      <c r="AG24165">
        <v>9066555756656040</v>
      </c>
      <c r="AH24165">
        <v>1.27224992168205E+16</v>
      </c>
      <c r="AI24165">
        <v>5.8198424374424804E+31</v>
      </c>
      <c r="AK24165" s="81"/>
      <c r="AL24165" s="81"/>
    </row>
    <row r="24166" spans="32:38" x14ac:dyDescent="0.3">
      <c r="AF24166" s="82"/>
      <c r="AG24166">
        <v>9066556239869080</v>
      </c>
      <c r="AH24166">
        <v>1.27224992192366E+16</v>
      </c>
      <c r="AI24166">
        <v>5.8205602443324394E+31</v>
      </c>
      <c r="AK24166" s="81"/>
      <c r="AL24166" s="81"/>
    </row>
    <row r="24167" spans="32:38" x14ac:dyDescent="0.3">
      <c r="AF24167" s="82"/>
      <c r="AG24167">
        <v>9066556723102120</v>
      </c>
      <c r="AH24167">
        <v>1.27224992216528E+16</v>
      </c>
      <c r="AI24167">
        <v>5.8212781102390702E+31</v>
      </c>
      <c r="AK24167" s="81"/>
      <c r="AL24167" s="81"/>
    </row>
    <row r="24168" spans="32:38" x14ac:dyDescent="0.3">
      <c r="AF24168" s="82"/>
      <c r="AG24168">
        <v>9066557206355160</v>
      </c>
      <c r="AH24168">
        <v>1.27224992240691E+16</v>
      </c>
      <c r="AI24168">
        <v>5.8219960351648203E+31</v>
      </c>
      <c r="AK24168" s="81"/>
      <c r="AL24168" s="81"/>
    </row>
    <row r="24169" spans="32:38" x14ac:dyDescent="0.3">
      <c r="AF24169" s="82"/>
      <c r="AG24169">
        <v>9066557689628200</v>
      </c>
      <c r="AH24169">
        <v>1.27224992264855E+16</v>
      </c>
      <c r="AI24169">
        <v>5.8227140191121106E+31</v>
      </c>
      <c r="AK24169" s="81"/>
      <c r="AL24169" s="81"/>
    </row>
    <row r="24170" spans="32:38" x14ac:dyDescent="0.3">
      <c r="AF24170" s="82"/>
      <c r="AG24170">
        <v>9066558172921240</v>
      </c>
      <c r="AH24170">
        <v>1.27224992289019E+16</v>
      </c>
      <c r="AI24170">
        <v>5.8234320620833498E+31</v>
      </c>
      <c r="AK24170" s="81"/>
      <c r="AL24170" s="81"/>
    </row>
    <row r="24171" spans="32:38" x14ac:dyDescent="0.3">
      <c r="AF24171" s="82"/>
      <c r="AG24171">
        <v>9066558656234280</v>
      </c>
      <c r="AH24171">
        <v>1.27224992313185E+16</v>
      </c>
      <c r="AI24171">
        <v>5.8241501640809806E+31</v>
      </c>
      <c r="AK24171" s="81"/>
      <c r="AL24171" s="81"/>
    </row>
    <row r="24172" spans="32:38" x14ac:dyDescent="0.3">
      <c r="AF24172" s="82"/>
      <c r="AG24172">
        <v>9066559139567320</v>
      </c>
      <c r="AH24172">
        <v>1.27224992337352E+16</v>
      </c>
      <c r="AI24172">
        <v>5.8248683251074295E+31</v>
      </c>
      <c r="AK24172" s="81"/>
      <c r="AL24172" s="81"/>
    </row>
    <row r="24173" spans="32:38" x14ac:dyDescent="0.3">
      <c r="AF24173" s="82"/>
      <c r="AG24173">
        <v>9066559622920360</v>
      </c>
      <c r="AH24173">
        <v>1.2722499236152E+16</v>
      </c>
      <c r="AI24173">
        <v>5.8255865451651104E+31</v>
      </c>
      <c r="AK24173" s="81"/>
      <c r="AL24173" s="81"/>
    </row>
    <row r="24174" spans="32:38" x14ac:dyDescent="0.3">
      <c r="AF24174" s="82"/>
      <c r="AG24174">
        <v>9066560106293400</v>
      </c>
      <c r="AH24174">
        <v>1.27224992385689E+16</v>
      </c>
      <c r="AI24174">
        <v>5.8263048242564608E+31</v>
      </c>
      <c r="AK24174" s="81"/>
      <c r="AL24174" s="81"/>
    </row>
    <row r="24175" spans="32:38" x14ac:dyDescent="0.3">
      <c r="AF24175" s="82"/>
      <c r="AG24175">
        <v>9066560589686440</v>
      </c>
      <c r="AH24175">
        <v>1.27224992409859E+16</v>
      </c>
      <c r="AI24175">
        <v>5.8270231623839008E+31</v>
      </c>
      <c r="AK24175" s="81"/>
      <c r="AL24175" s="81"/>
    </row>
    <row r="24176" spans="32:38" x14ac:dyDescent="0.3">
      <c r="AF24176" s="82"/>
      <c r="AG24176">
        <v>9066561073099480</v>
      </c>
      <c r="AH24176">
        <v>1.2722499243403E+16</v>
      </c>
      <c r="AI24176">
        <v>5.8277415595498596E+31</v>
      </c>
      <c r="AK24176" s="81"/>
      <c r="AL24176" s="81"/>
    </row>
    <row r="24177" spans="32:38" x14ac:dyDescent="0.3">
      <c r="AF24177" s="82"/>
      <c r="AG24177">
        <v>9066561556532520</v>
      </c>
      <c r="AH24177">
        <v>1.27224992458202E+16</v>
      </c>
      <c r="AI24177">
        <v>5.8284600157567603E+31</v>
      </c>
      <c r="AK24177" s="81"/>
      <c r="AL24177" s="81"/>
    </row>
    <row r="24178" spans="32:38" x14ac:dyDescent="0.3">
      <c r="AF24178" s="82"/>
      <c r="AG24178">
        <v>9066562039985560</v>
      </c>
      <c r="AH24178">
        <v>1.27224992482375E+16</v>
      </c>
      <c r="AI24178">
        <v>5.8291785310070195E+31</v>
      </c>
      <c r="AK24178" s="81"/>
      <c r="AL24178" s="81"/>
    </row>
    <row r="24179" spans="32:38" x14ac:dyDescent="0.3">
      <c r="AF24179" s="82"/>
      <c r="AG24179">
        <v>9066562523458600</v>
      </c>
      <c r="AH24179">
        <v>1.27224992506549E+16</v>
      </c>
      <c r="AI24179">
        <v>5.8298971053030798E+31</v>
      </c>
      <c r="AK24179" s="81"/>
      <c r="AL24179" s="81"/>
    </row>
    <row r="24180" spans="32:38" x14ac:dyDescent="0.3">
      <c r="AF24180" s="82"/>
      <c r="AG24180">
        <v>9066563006951640</v>
      </c>
      <c r="AH24180">
        <v>1.27224992530724E+16</v>
      </c>
      <c r="AI24180">
        <v>5.8306157386473607E+31</v>
      </c>
      <c r="AK24180" s="81"/>
      <c r="AL24180" s="81"/>
    </row>
    <row r="24181" spans="32:38" x14ac:dyDescent="0.3">
      <c r="AF24181" s="82"/>
      <c r="AG24181">
        <v>9066563490464680</v>
      </c>
      <c r="AH24181">
        <v>1.272249925549E+16</v>
      </c>
      <c r="AI24181">
        <v>5.8313344310422904E+31</v>
      </c>
      <c r="AK24181" s="81"/>
      <c r="AL24181" s="81"/>
    </row>
    <row r="24182" spans="32:38" x14ac:dyDescent="0.3">
      <c r="AF24182" s="82"/>
      <c r="AG24182">
        <v>9066563973997720</v>
      </c>
      <c r="AH24182">
        <v>1.27224992579077E+16</v>
      </c>
      <c r="AI24182">
        <v>5.8320531824902902E+31</v>
      </c>
      <c r="AK24182" s="81"/>
      <c r="AL24182" s="81"/>
    </row>
    <row r="24183" spans="32:38" x14ac:dyDescent="0.3">
      <c r="AF24183" s="82"/>
      <c r="AG24183">
        <v>9066564457550760</v>
      </c>
      <c r="AH24183">
        <v>1.27224992603255E+16</v>
      </c>
      <c r="AI24183">
        <v>5.8327719929937901E+31</v>
      </c>
      <c r="AK24183" s="81"/>
      <c r="AL24183" s="81"/>
    </row>
    <row r="24184" spans="32:38" x14ac:dyDescent="0.3">
      <c r="AF24184" s="82"/>
      <c r="AG24184">
        <v>9066564941123800</v>
      </c>
      <c r="AH24184">
        <v>1.27224992627434E+16</v>
      </c>
      <c r="AI24184">
        <v>5.8334908625552104E+31</v>
      </c>
      <c r="AK24184" s="81"/>
      <c r="AL24184" s="81"/>
    </row>
    <row r="24185" spans="32:38" x14ac:dyDescent="0.3">
      <c r="AF24185" s="82"/>
      <c r="AG24185">
        <v>9066565424716840</v>
      </c>
      <c r="AH24185">
        <v>1.27224992651614E+16</v>
      </c>
      <c r="AI24185">
        <v>5.8342097911769803E+31</v>
      </c>
      <c r="AK24185" s="81"/>
      <c r="AL24185" s="81"/>
    </row>
    <row r="24186" spans="32:38" x14ac:dyDescent="0.3">
      <c r="AF24186" s="82"/>
      <c r="AG24186">
        <v>9066565908329880</v>
      </c>
      <c r="AH24186">
        <v>1.27224992675795E+16</v>
      </c>
      <c r="AI24186">
        <v>5.83492877886153E+31</v>
      </c>
      <c r="AK24186" s="81"/>
      <c r="AL24186" s="81"/>
    </row>
    <row r="24187" spans="32:38" x14ac:dyDescent="0.3">
      <c r="AF24187" s="82"/>
      <c r="AG24187">
        <v>9066566391962920</v>
      </c>
      <c r="AH24187">
        <v>1.27224992699976E+16</v>
      </c>
      <c r="AI24187">
        <v>5.8356478256112698E+31</v>
      </c>
      <c r="AK24187" s="81"/>
      <c r="AL24187" s="81"/>
    </row>
    <row r="24188" spans="32:38" x14ac:dyDescent="0.3">
      <c r="AF24188" s="82"/>
      <c r="AG24188">
        <v>9066566875615960</v>
      </c>
      <c r="AH24188">
        <v>1.27224992724159E+16</v>
      </c>
      <c r="AI24188">
        <v>5.8363669314286505E+31</v>
      </c>
      <c r="AK24188" s="81"/>
      <c r="AL24188" s="81"/>
    </row>
    <row r="24189" spans="32:38" x14ac:dyDescent="0.3">
      <c r="AF24189" s="82"/>
      <c r="AG24189">
        <v>9066567359289000</v>
      </c>
      <c r="AH24189">
        <v>1.27224992748343E+16</v>
      </c>
      <c r="AI24189">
        <v>5.8370860963160799E+31</v>
      </c>
      <c r="AK24189" s="81"/>
      <c r="AL24189" s="81"/>
    </row>
    <row r="24190" spans="32:38" x14ac:dyDescent="0.3">
      <c r="AF24190" s="82"/>
      <c r="AG24190">
        <v>9066567842982040</v>
      </c>
      <c r="AH24190">
        <v>1.27224992772528E+16</v>
      </c>
      <c r="AI24190">
        <v>5.8378053202759798E+31</v>
      </c>
      <c r="AK24190" s="81"/>
      <c r="AL24190" s="81"/>
    </row>
    <row r="24191" spans="32:38" x14ac:dyDescent="0.3">
      <c r="AF24191" s="82"/>
      <c r="AG24191">
        <v>9066568326695080</v>
      </c>
      <c r="AH24191">
        <v>1.27224992796714E+16</v>
      </c>
      <c r="AI24191">
        <v>5.8385246033107904E+31</v>
      </c>
      <c r="AK24191" s="81"/>
      <c r="AL24191" s="81"/>
    </row>
    <row r="24192" spans="32:38" x14ac:dyDescent="0.3">
      <c r="AF24192" s="82"/>
      <c r="AG24192">
        <v>9066568810428120</v>
      </c>
      <c r="AH24192">
        <v>1.27224992820901E+16</v>
      </c>
      <c r="AI24192">
        <v>5.83924394542294E+31</v>
      </c>
      <c r="AK24192" s="81"/>
      <c r="AL24192" s="81"/>
    </row>
    <row r="24193" spans="32:38" x14ac:dyDescent="0.3">
      <c r="AF24193" s="82"/>
      <c r="AG24193">
        <v>9066569294181160</v>
      </c>
      <c r="AH24193">
        <v>1.27224992845089E+16</v>
      </c>
      <c r="AI24193">
        <v>5.8399633466148399E+31</v>
      </c>
      <c r="AK24193" s="81"/>
      <c r="AL24193" s="81"/>
    </row>
    <row r="24194" spans="32:38" x14ac:dyDescent="0.3">
      <c r="AF24194" s="82"/>
      <c r="AG24194">
        <v>9066569777954200</v>
      </c>
      <c r="AH24194">
        <v>1.27224992869278E+16</v>
      </c>
      <c r="AI24194">
        <v>5.8406828068889201E+31</v>
      </c>
      <c r="AK24194" s="81"/>
      <c r="AL24194" s="81"/>
    </row>
    <row r="24195" spans="32:38" x14ac:dyDescent="0.3">
      <c r="AF24195" s="82"/>
      <c r="AG24195">
        <v>9066570261747240</v>
      </c>
      <c r="AH24195">
        <v>1.27224992893468E+16</v>
      </c>
      <c r="AI24195">
        <v>5.8414023262476199E+31</v>
      </c>
      <c r="AK24195" s="81"/>
      <c r="AL24195" s="81"/>
    </row>
    <row r="24196" spans="32:38" x14ac:dyDescent="0.3">
      <c r="AF24196" s="82"/>
      <c r="AG24196">
        <v>9066570745560280</v>
      </c>
      <c r="AH24196">
        <v>1.27224992917659E+16</v>
      </c>
      <c r="AI24196">
        <v>5.8421219046933396E+31</v>
      </c>
      <c r="AK24196" s="81"/>
      <c r="AL24196" s="81"/>
    </row>
    <row r="24197" spans="32:38" x14ac:dyDescent="0.3">
      <c r="AF24197" s="82"/>
      <c r="AG24197">
        <v>9066571229393320</v>
      </c>
      <c r="AH24197">
        <v>1.27224992941851E+16</v>
      </c>
      <c r="AI24197">
        <v>5.8428415422285292E+31</v>
      </c>
      <c r="AK24197" s="81"/>
      <c r="AL24197" s="81"/>
    </row>
    <row r="24198" spans="32:38" x14ac:dyDescent="0.3">
      <c r="AF24198" s="82"/>
      <c r="AG24198">
        <v>9066571713246360</v>
      </c>
      <c r="AH24198">
        <v>1.27224992966044E+16</v>
      </c>
      <c r="AI24198">
        <v>5.8435612388555999E+31</v>
      </c>
      <c r="AK24198" s="81"/>
      <c r="AL24198" s="81"/>
    </row>
    <row r="24199" spans="32:38" x14ac:dyDescent="0.3">
      <c r="AF24199" s="82"/>
      <c r="AG24199">
        <v>9066572197119400</v>
      </c>
      <c r="AH24199">
        <v>1.27224992990238E+16</v>
      </c>
      <c r="AI24199">
        <v>5.8442809945769901E+31</v>
      </c>
      <c r="AK24199" s="81"/>
      <c r="AL24199" s="81"/>
    </row>
    <row r="24200" spans="32:38" x14ac:dyDescent="0.3">
      <c r="AF24200" s="82"/>
      <c r="AG24200">
        <v>9066572681012440</v>
      </c>
      <c r="AH24200">
        <v>1.27224993014433E+16</v>
      </c>
      <c r="AI24200">
        <v>5.8450008093951108E+31</v>
      </c>
      <c r="AK24200" s="81"/>
      <c r="AL24200" s="81"/>
    </row>
    <row r="24201" spans="32:38" x14ac:dyDescent="0.3">
      <c r="AF24201" s="82"/>
      <c r="AG24201">
        <v>9066573164925480</v>
      </c>
      <c r="AH24201">
        <v>1.27224993038629E+16</v>
      </c>
      <c r="AI24201">
        <v>5.8457206833124004E+31</v>
      </c>
      <c r="AK24201" s="81"/>
      <c r="AL24201" s="81"/>
    </row>
    <row r="24202" spans="32:38" x14ac:dyDescent="0.3">
      <c r="AF24202" s="82"/>
      <c r="AG24202">
        <v>9066573648858520</v>
      </c>
      <c r="AH24202">
        <v>1.27224993062826E+16</v>
      </c>
      <c r="AI24202">
        <v>5.8464406163312799E+31</v>
      </c>
      <c r="AK24202" s="81"/>
      <c r="AL24202" s="81"/>
    </row>
    <row r="24203" spans="32:38" x14ac:dyDescent="0.3">
      <c r="AF24203" s="82"/>
      <c r="AG24203">
        <v>9066574132811560</v>
      </c>
      <c r="AH24203">
        <v>1.27224993087024E+16</v>
      </c>
      <c r="AI24203">
        <v>5.8471606084541797E+31</v>
      </c>
      <c r="AK24203" s="81"/>
      <c r="AL24203" s="81"/>
    </row>
    <row r="24204" spans="32:38" x14ac:dyDescent="0.3">
      <c r="AF24204" s="82"/>
      <c r="AG24204">
        <v>9066574616784600</v>
      </c>
      <c r="AH24204">
        <v>1.27224993111222E+16</v>
      </c>
      <c r="AI24204">
        <v>5.8478806596835098E+31</v>
      </c>
      <c r="AK24204" s="81"/>
      <c r="AL24204" s="81"/>
    </row>
    <row r="24205" spans="32:38" x14ac:dyDescent="0.3">
      <c r="AF24205" s="82"/>
      <c r="AG24205">
        <v>9066575100777640</v>
      </c>
      <c r="AH24205">
        <v>1.27224993135422E+16</v>
      </c>
      <c r="AI24205">
        <v>7.310750962527151E+31</v>
      </c>
      <c r="AK24205" s="81"/>
      <c r="AL24205" s="81"/>
    </row>
    <row r="24206" spans="32:38" x14ac:dyDescent="0.3">
      <c r="AF24206" s="82"/>
      <c r="AG24206">
        <v>9066575584790680</v>
      </c>
      <c r="AH24206">
        <v>1.27224993159623E+16</v>
      </c>
      <c r="AI24206">
        <v>7.3116511743390204E+31</v>
      </c>
      <c r="AK24206" s="81"/>
      <c r="AL24206" s="81"/>
    </row>
    <row r="24207" spans="32:38" x14ac:dyDescent="0.3">
      <c r="AF24207" s="82"/>
      <c r="AG24207">
        <v>9066576068823720</v>
      </c>
      <c r="AH24207">
        <v>1.27224993183825E+16</v>
      </c>
      <c r="AI24207">
        <v>7.3125514600430405E+31</v>
      </c>
      <c r="AK24207" s="81"/>
      <c r="AL24207" s="81"/>
    </row>
    <row r="24208" spans="32:38" x14ac:dyDescent="0.3">
      <c r="AF24208" s="82"/>
      <c r="AG24208">
        <v>9066576552876760</v>
      </c>
      <c r="AH24208">
        <v>1.27224993208028E+16</v>
      </c>
      <c r="AI24208">
        <v>7.3134518196422503E+31</v>
      </c>
      <c r="AK24208" s="81"/>
      <c r="AL24208" s="81"/>
    </row>
    <row r="24209" spans="32:38" x14ac:dyDescent="0.3">
      <c r="AF24209" s="82"/>
      <c r="AG24209">
        <v>9066577036949800</v>
      </c>
      <c r="AH24209">
        <v>1.27224993232232E+16</v>
      </c>
      <c r="AI24209">
        <v>7.31435225313966E+31</v>
      </c>
      <c r="AK24209" s="81"/>
      <c r="AL24209" s="81"/>
    </row>
    <row r="24210" spans="32:38" x14ac:dyDescent="0.3">
      <c r="AF24210" s="82"/>
      <c r="AG24210">
        <v>9066577521042840</v>
      </c>
      <c r="AH24210">
        <v>1.27224993256437E+16</v>
      </c>
      <c r="AI24210">
        <v>7.3152527605383303E+31</v>
      </c>
      <c r="AK24210" s="81"/>
      <c r="AL24210" s="81"/>
    </row>
    <row r="24211" spans="32:38" x14ac:dyDescent="0.3">
      <c r="AF24211" s="82"/>
      <c r="AG24211">
        <v>9066578005155880</v>
      </c>
      <c r="AH24211">
        <v>1.27224993280643E+16</v>
      </c>
      <c r="AI24211">
        <v>7.3161533418412694E+31</v>
      </c>
      <c r="AK24211" s="81"/>
      <c r="AL24211" s="81"/>
    </row>
    <row r="24212" spans="32:38" x14ac:dyDescent="0.3">
      <c r="AF24212" s="82"/>
      <c r="AG24212">
        <v>9066578489288920</v>
      </c>
      <c r="AH24212">
        <v>1.2722499330485E+16</v>
      </c>
      <c r="AI24212">
        <v>7.3170539970515301E+31</v>
      </c>
      <c r="AK24212" s="81"/>
      <c r="AL24212" s="81"/>
    </row>
    <row r="24213" spans="32:38" x14ac:dyDescent="0.3">
      <c r="AF24213" s="82"/>
      <c r="AG24213">
        <v>9066578973441960</v>
      </c>
      <c r="AH24213">
        <v>1.27224993329058E+16</v>
      </c>
      <c r="AI24213">
        <v>7.3179547261721297E+31</v>
      </c>
      <c r="AK24213" s="81"/>
      <c r="AL24213" s="81"/>
    </row>
    <row r="24214" spans="32:38" x14ac:dyDescent="0.3">
      <c r="AF24214" s="82"/>
      <c r="AG24214">
        <v>9066579457615000</v>
      </c>
      <c r="AH24214">
        <v>1.27224993353267E+16</v>
      </c>
      <c r="AI24214">
        <v>7.3188555292061008E+31</v>
      </c>
      <c r="AK24214" s="81"/>
      <c r="AL24214" s="81"/>
    </row>
    <row r="24215" spans="32:38" x14ac:dyDescent="0.3">
      <c r="AF24215" s="82"/>
      <c r="AG24215">
        <v>9066579941808040</v>
      </c>
      <c r="AH24215">
        <v>1.27224993377477E+16</v>
      </c>
      <c r="AI24215">
        <v>7.3197564061564899E+31</v>
      </c>
      <c r="AK24215" s="81"/>
      <c r="AL24215" s="81"/>
    </row>
    <row r="24216" spans="32:38" x14ac:dyDescent="0.3">
      <c r="AF24216" s="82"/>
      <c r="AG24216">
        <v>9066580426021080</v>
      </c>
      <c r="AH24216">
        <v>1.27224993401688E+16</v>
      </c>
      <c r="AI24216">
        <v>7.3206573570263097E+31</v>
      </c>
      <c r="AK24216" s="81"/>
      <c r="AL24216" s="81"/>
    </row>
    <row r="24217" spans="32:38" x14ac:dyDescent="0.3">
      <c r="AF24217" s="82"/>
      <c r="AG24217">
        <v>9066580910254120</v>
      </c>
      <c r="AH24217">
        <v>1.272249934259E+16</v>
      </c>
      <c r="AI24217">
        <v>7.3215583818186101E+31</v>
      </c>
      <c r="AK24217" s="81"/>
      <c r="AL24217" s="81"/>
    </row>
    <row r="24218" spans="32:38" x14ac:dyDescent="0.3">
      <c r="AF24218" s="82"/>
      <c r="AG24218">
        <v>9066581394507160</v>
      </c>
      <c r="AH24218">
        <v>1.27224993450113E+16</v>
      </c>
      <c r="AI24218">
        <v>7.3224594805364103E+31</v>
      </c>
      <c r="AK24218" s="81"/>
      <c r="AL24218" s="81"/>
    </row>
    <row r="24219" spans="32:38" x14ac:dyDescent="0.3">
      <c r="AF24219" s="82"/>
      <c r="AG24219">
        <v>9066581878780200</v>
      </c>
      <c r="AH24219">
        <v>1.27224993474327E+16</v>
      </c>
      <c r="AI24219">
        <v>7.3233606531827502E+31</v>
      </c>
      <c r="AK24219" s="81"/>
      <c r="AL24219" s="81"/>
    </row>
    <row r="24220" spans="32:38" x14ac:dyDescent="0.3">
      <c r="AF24220" s="82"/>
      <c r="AG24220">
        <v>9066582363073240</v>
      </c>
      <c r="AH24220">
        <v>1.27224993498541E+16</v>
      </c>
      <c r="AI24220">
        <v>7.3242618997606699E+31</v>
      </c>
      <c r="AK24220" s="81"/>
      <c r="AL24220" s="81"/>
    </row>
    <row r="24221" spans="32:38" x14ac:dyDescent="0.3">
      <c r="AF24221" s="82"/>
      <c r="AG24221">
        <v>9066582847386280</v>
      </c>
      <c r="AH24221">
        <v>1.27224993522757E+16</v>
      </c>
      <c r="AI24221">
        <v>7.3251632202731794E+31</v>
      </c>
      <c r="AK24221" s="81"/>
      <c r="AL24221" s="81"/>
    </row>
    <row r="24222" spans="32:38" x14ac:dyDescent="0.3">
      <c r="AF24222" s="82"/>
      <c r="AG24222">
        <v>9066583331719320</v>
      </c>
      <c r="AH24222">
        <v>1.27224993546974E+16</v>
      </c>
      <c r="AI24222">
        <v>7.3260646147233304E+31</v>
      </c>
      <c r="AK24222" s="81"/>
      <c r="AL24222" s="81"/>
    </row>
    <row r="24223" spans="32:38" x14ac:dyDescent="0.3">
      <c r="AF24223" s="82"/>
      <c r="AG24223">
        <v>9066583816072360</v>
      </c>
      <c r="AH24223">
        <v>1.27224993571192E+16</v>
      </c>
      <c r="AI24223">
        <v>7.3269660831141503E+31</v>
      </c>
      <c r="AK24223" s="81"/>
      <c r="AL24223" s="81"/>
    </row>
    <row r="24224" spans="32:38" x14ac:dyDescent="0.3">
      <c r="AF24224" s="82"/>
      <c r="AG24224">
        <v>9066584300445400</v>
      </c>
      <c r="AH24224">
        <v>1.27224993595411E+16</v>
      </c>
      <c r="AI24224">
        <v>7.32786762544866E+31</v>
      </c>
      <c r="AK24224" s="81"/>
      <c r="AL24224" s="81"/>
    </row>
    <row r="24225" spans="32:38" x14ac:dyDescent="0.3">
      <c r="AF24225" s="82"/>
      <c r="AG24225">
        <v>9066584784838440</v>
      </c>
      <c r="AH24225">
        <v>1.27224993619631E+16</v>
      </c>
      <c r="AI24225">
        <v>7.3287692417299193E+31</v>
      </c>
      <c r="AK24225" s="81"/>
      <c r="AL24225" s="81"/>
    </row>
    <row r="24226" spans="32:38" x14ac:dyDescent="0.3">
      <c r="AF24226" s="82"/>
      <c r="AG24226">
        <v>9066585269251480</v>
      </c>
      <c r="AH24226">
        <v>1.27224993643852E+16</v>
      </c>
      <c r="AI24226">
        <v>7.3296709319609303E+31</v>
      </c>
      <c r="AK24226" s="81"/>
      <c r="AL24226" s="81"/>
    </row>
    <row r="24227" spans="32:38" x14ac:dyDescent="0.3">
      <c r="AF24227" s="82"/>
      <c r="AG24227">
        <v>9066585753684520</v>
      </c>
      <c r="AH24227">
        <v>1.27224993668074E+16</v>
      </c>
      <c r="AI24227">
        <v>7.3305726961447392E+31</v>
      </c>
      <c r="AK24227" s="81"/>
      <c r="AL24227" s="81"/>
    </row>
    <row r="24228" spans="32:38" x14ac:dyDescent="0.3">
      <c r="AF24228" s="82"/>
      <c r="AG24228">
        <v>9066586238137560</v>
      </c>
      <c r="AH24228">
        <v>1.27224993692297E+16</v>
      </c>
      <c r="AI24228">
        <v>7.3314745342843797E+31</v>
      </c>
      <c r="AK24228" s="81"/>
      <c r="AL24228" s="81"/>
    </row>
    <row r="24229" spans="32:38" x14ac:dyDescent="0.3">
      <c r="AF24229" s="82"/>
      <c r="AG24229">
        <v>9066586722610600</v>
      </c>
      <c r="AH24229">
        <v>1.27224993716521E+16</v>
      </c>
      <c r="AI24229">
        <v>7.3323764463828899E+31</v>
      </c>
      <c r="AK24229" s="81"/>
      <c r="AL24229" s="81"/>
    </row>
    <row r="24230" spans="32:38" x14ac:dyDescent="0.3">
      <c r="AF24230" s="82"/>
      <c r="AG24230">
        <v>9066587207103640</v>
      </c>
      <c r="AH24230">
        <v>1.27224993740746E+16</v>
      </c>
      <c r="AI24230">
        <v>7.3332784324432899E+31</v>
      </c>
      <c r="AK24230" s="81"/>
      <c r="AL24230" s="81"/>
    </row>
    <row r="24231" spans="32:38" x14ac:dyDescent="0.3">
      <c r="AF24231" s="82"/>
      <c r="AG24231">
        <v>9066587691616680</v>
      </c>
      <c r="AH24231">
        <v>1.27224993764972E+16</v>
      </c>
      <c r="AI24231">
        <v>7.3341804924686097E+31</v>
      </c>
      <c r="AK24231" s="81"/>
      <c r="AL24231" s="81"/>
    </row>
    <row r="24232" spans="32:38" x14ac:dyDescent="0.3">
      <c r="AF24232" s="82"/>
      <c r="AG24232">
        <v>9066588176149720</v>
      </c>
      <c r="AH24232">
        <v>1.27224993789199E+16</v>
      </c>
      <c r="AI24232">
        <v>7.3350826264618893E+31</v>
      </c>
      <c r="AK24232" s="81"/>
      <c r="AL24232" s="81"/>
    </row>
    <row r="24233" spans="32:38" x14ac:dyDescent="0.3">
      <c r="AF24233" s="82"/>
      <c r="AG24233">
        <v>9066588660702760</v>
      </c>
      <c r="AH24233">
        <v>1.27224993813427E+16</v>
      </c>
      <c r="AI24233">
        <v>7.3359848344261604E+31</v>
      </c>
      <c r="AK24233" s="81"/>
      <c r="AL24233" s="81"/>
    </row>
    <row r="24234" spans="32:38" x14ac:dyDescent="0.3">
      <c r="AF24234" s="82"/>
      <c r="AG24234">
        <v>9066589145275800</v>
      </c>
      <c r="AH24234">
        <v>1.27224993837656E+16</v>
      </c>
      <c r="AI24234">
        <v>7.3368871163644702E+31</v>
      </c>
      <c r="AK24234" s="81"/>
      <c r="AL24234" s="81"/>
    </row>
    <row r="24235" spans="32:38" x14ac:dyDescent="0.3">
      <c r="AF24235" s="82"/>
      <c r="AG24235">
        <v>9066589629868840</v>
      </c>
      <c r="AH24235">
        <v>1.27224993861886E+16</v>
      </c>
      <c r="AI24235">
        <v>7.3377894722798191E+31</v>
      </c>
      <c r="AK24235" s="81"/>
      <c r="AL24235" s="81"/>
    </row>
    <row r="24236" spans="32:38" x14ac:dyDescent="0.3">
      <c r="AF24236" s="82"/>
      <c r="AG24236">
        <v>9066590114481880</v>
      </c>
      <c r="AH24236">
        <v>1.27224993886117E+16</v>
      </c>
      <c r="AI24236">
        <v>7.3386919021752595E+31</v>
      </c>
      <c r="AK24236" s="81"/>
      <c r="AL24236" s="81"/>
    </row>
    <row r="24237" spans="32:38" x14ac:dyDescent="0.3">
      <c r="AF24237" s="82"/>
      <c r="AG24237">
        <v>9066590599114920</v>
      </c>
      <c r="AH24237">
        <v>1.27224993910348E+16</v>
      </c>
      <c r="AI24237">
        <v>7.3395944060538196E+31</v>
      </c>
      <c r="AK24237" s="81"/>
      <c r="AL24237" s="81"/>
    </row>
    <row r="24238" spans="32:38" x14ac:dyDescent="0.3">
      <c r="AF24238" s="82"/>
      <c r="AG24238">
        <v>9066591083767960</v>
      </c>
      <c r="AH24238">
        <v>1.27224993934581E+16</v>
      </c>
      <c r="AI24238">
        <v>7.3404969839185395E+31</v>
      </c>
      <c r="AK24238" s="81"/>
      <c r="AL24238" s="81"/>
    </row>
    <row r="24239" spans="32:38" x14ac:dyDescent="0.3">
      <c r="AF24239" s="82"/>
      <c r="AG24239">
        <v>9066591568441000</v>
      </c>
      <c r="AH24239">
        <v>1.27224993958815E+16</v>
      </c>
      <c r="AI24239">
        <v>7.3413996357724401E+31</v>
      </c>
      <c r="AK24239" s="81"/>
      <c r="AL24239" s="81"/>
    </row>
    <row r="24240" spans="32:38" x14ac:dyDescent="0.3">
      <c r="AF24240" s="82"/>
      <c r="AG24240">
        <v>9066592053134040</v>
      </c>
      <c r="AH24240">
        <v>1.2722499398305E+16</v>
      </c>
      <c r="AI24240">
        <v>7.3423023616185703E+31</v>
      </c>
      <c r="AK24240" s="81"/>
      <c r="AL24240" s="81"/>
    </row>
    <row r="24241" spans="32:38" x14ac:dyDescent="0.3">
      <c r="AF24241" s="82"/>
      <c r="AG24241">
        <v>9066592537847080</v>
      </c>
      <c r="AH24241">
        <v>1.27224994007286E+16</v>
      </c>
      <c r="AI24241">
        <v>7.3432051614599395E+31</v>
      </c>
      <c r="AK24241" s="81"/>
      <c r="AL24241" s="81"/>
    </row>
    <row r="24242" spans="32:38" x14ac:dyDescent="0.3">
      <c r="AF24242" s="82"/>
      <c r="AG24242">
        <v>9066593022580120</v>
      </c>
      <c r="AH24242">
        <v>1.27224994031523E+16</v>
      </c>
      <c r="AI24242">
        <v>7.3441080352995893E+31</v>
      </c>
      <c r="AK24242" s="81"/>
      <c r="AL24242" s="81"/>
    </row>
    <row r="24243" spans="32:38" x14ac:dyDescent="0.3">
      <c r="AF24243" s="82"/>
      <c r="AG24243">
        <v>9066593507333160</v>
      </c>
      <c r="AH24243">
        <v>1.27224994055761E+16</v>
      </c>
      <c r="AI24243">
        <v>7.3450109831405607E+31</v>
      </c>
      <c r="AK24243" s="81"/>
      <c r="AL24243" s="81"/>
    </row>
    <row r="24244" spans="32:38" x14ac:dyDescent="0.3">
      <c r="AF24244" s="82"/>
      <c r="AG24244">
        <v>9066593992106200</v>
      </c>
      <c r="AH24244">
        <v>1.2722499408E+16</v>
      </c>
      <c r="AI24244">
        <v>7.34591400498588E+31</v>
      </c>
      <c r="AK24244" s="81"/>
      <c r="AL24244" s="81"/>
    </row>
    <row r="24245" spans="32:38" x14ac:dyDescent="0.3">
      <c r="AF24245" s="82"/>
      <c r="AG24245">
        <v>9066594476899240</v>
      </c>
      <c r="AH24245">
        <v>1.2722499410424E+16</v>
      </c>
      <c r="AI24245">
        <v>7.3468171008385701E+31</v>
      </c>
      <c r="AK24245" s="81"/>
      <c r="AL24245" s="81"/>
    </row>
    <row r="24246" spans="32:38" x14ac:dyDescent="0.3">
      <c r="AF24246" s="82"/>
      <c r="AG24246">
        <v>9066594961712280</v>
      </c>
      <c r="AH24246">
        <v>1.27224994128481E+16</v>
      </c>
      <c r="AI24246">
        <v>7.3477202707016808E+31</v>
      </c>
      <c r="AK24246" s="81"/>
      <c r="AL24246" s="81"/>
    </row>
    <row r="24247" spans="32:38" x14ac:dyDescent="0.3">
      <c r="AF24247" s="82"/>
      <c r="AG24247">
        <v>9066595446545320</v>
      </c>
      <c r="AH24247">
        <v>1.27224994152723E+16</v>
      </c>
      <c r="AI24247">
        <v>7.3486235145782393E+31</v>
      </c>
      <c r="AK24247" s="81"/>
      <c r="AL24247" s="81"/>
    </row>
    <row r="24248" spans="32:38" x14ac:dyDescent="0.3">
      <c r="AF24248" s="82"/>
      <c r="AG24248">
        <v>9066595931398360</v>
      </c>
      <c r="AH24248">
        <v>1.27224994176966E+16</v>
      </c>
      <c r="AI24248">
        <v>7.3495268324712704E+31</v>
      </c>
      <c r="AK24248" s="81"/>
      <c r="AL24248" s="81"/>
    </row>
    <row r="24249" spans="32:38" x14ac:dyDescent="0.3">
      <c r="AF24249" s="82"/>
      <c r="AG24249">
        <v>9066596416271400</v>
      </c>
      <c r="AH24249">
        <v>1.2722499420121E+16</v>
      </c>
      <c r="AI24249">
        <v>7.3504302243838095E+31</v>
      </c>
      <c r="AK24249" s="81"/>
      <c r="AL24249" s="81"/>
    </row>
    <row r="24250" spans="32:38" x14ac:dyDescent="0.3">
      <c r="AF24250" s="82"/>
      <c r="AG24250">
        <v>9066596901164440</v>
      </c>
      <c r="AH24250">
        <v>1.27224994225455E+16</v>
      </c>
      <c r="AI24250">
        <v>7.3513336903188991E+31</v>
      </c>
      <c r="AK24250" s="81"/>
      <c r="AL24250" s="81"/>
    </row>
    <row r="24251" spans="32:38" x14ac:dyDescent="0.3">
      <c r="AF24251" s="82"/>
      <c r="AG24251">
        <v>9066597386077480</v>
      </c>
      <c r="AH24251">
        <v>1.27224994249701E+16</v>
      </c>
      <c r="AI24251">
        <v>7.3522372302795495E+31</v>
      </c>
      <c r="AK24251" s="81"/>
      <c r="AL24251" s="81"/>
    </row>
    <row r="24252" spans="32:38" x14ac:dyDescent="0.3">
      <c r="AF24252" s="82"/>
      <c r="AG24252">
        <v>9066597871010520</v>
      </c>
      <c r="AH24252">
        <v>1.27224994273948E+16</v>
      </c>
      <c r="AI24252">
        <v>7.3531408442688195E+31</v>
      </c>
      <c r="AK24252" s="81"/>
      <c r="AL24252" s="81"/>
    </row>
    <row r="24253" spans="32:38" x14ac:dyDescent="0.3">
      <c r="AF24253" s="82"/>
      <c r="AG24253">
        <v>9066598355963560</v>
      </c>
      <c r="AH24253">
        <v>1.27224994298196E+16</v>
      </c>
      <c r="AI24253">
        <v>7.3540445322897203E+31</v>
      </c>
      <c r="AK24253" s="81"/>
      <c r="AL24253" s="81"/>
    </row>
    <row r="24254" spans="32:38" x14ac:dyDescent="0.3">
      <c r="AF24254" s="82"/>
      <c r="AG24254">
        <v>9066598840936600</v>
      </c>
      <c r="AH24254">
        <v>1.27224994322444E+16</v>
      </c>
      <c r="AI24254">
        <v>7.35494829434529E+31</v>
      </c>
      <c r="AK24254" s="81"/>
      <c r="AL24254" s="81"/>
    </row>
    <row r="24255" spans="32:38" x14ac:dyDescent="0.3">
      <c r="AF24255" s="82"/>
      <c r="AG24255">
        <v>9066599325929640</v>
      </c>
      <c r="AH24255">
        <v>1.27224994346694E+16</v>
      </c>
      <c r="AI24255">
        <v>7.3558521304385703E+31</v>
      </c>
      <c r="AK24255" s="81"/>
      <c r="AL24255" s="81"/>
    </row>
    <row r="24256" spans="32:38" x14ac:dyDescent="0.3">
      <c r="AF24256" s="82"/>
      <c r="AG24256">
        <v>9066599810942680</v>
      </c>
      <c r="AH24256">
        <v>1.27224994370945E+16</v>
      </c>
      <c r="AI24256">
        <v>7.3567560405725794E+31</v>
      </c>
      <c r="AK24256" s="81"/>
      <c r="AL24256" s="81"/>
    </row>
    <row r="24257" spans="32:38" x14ac:dyDescent="0.3">
      <c r="AF24257" s="82"/>
      <c r="AG24257">
        <v>9066600295975720</v>
      </c>
      <c r="AH24257">
        <v>1.27224994395197E+16</v>
      </c>
      <c r="AI24257">
        <v>7.3576600247503602E+31</v>
      </c>
      <c r="AK24257" s="81"/>
      <c r="AL24257" s="81"/>
    </row>
    <row r="24258" spans="32:38" x14ac:dyDescent="0.3">
      <c r="AF24258" s="82"/>
      <c r="AG24258">
        <v>9066600781028760</v>
      </c>
      <c r="AH24258">
        <v>1.2722499441945E+16</v>
      </c>
      <c r="AI24258">
        <v>7.3585640829749497E+31</v>
      </c>
      <c r="AK24258" s="81"/>
      <c r="AL24258" s="81"/>
    </row>
    <row r="24259" spans="32:38" x14ac:dyDescent="0.3">
      <c r="AF24259" s="82"/>
      <c r="AG24259">
        <v>9066601266101800</v>
      </c>
      <c r="AH24259">
        <v>1.27224994443704E+16</v>
      </c>
      <c r="AI24259">
        <v>7.3594682152493608E+31</v>
      </c>
      <c r="AK24259" s="81"/>
      <c r="AL24259" s="81"/>
    </row>
    <row r="24260" spans="32:38" x14ac:dyDescent="0.3">
      <c r="AF24260" s="82"/>
      <c r="AG24260">
        <v>9066601751194840</v>
      </c>
      <c r="AH24260">
        <v>1.27224994467959E+16</v>
      </c>
      <c r="AI24260">
        <v>7.3603724215766498E+31</v>
      </c>
      <c r="AK24260" s="81"/>
      <c r="AL24260" s="81"/>
    </row>
    <row r="24261" spans="32:38" x14ac:dyDescent="0.3">
      <c r="AF24261" s="82"/>
      <c r="AG24261">
        <v>9066602236307880</v>
      </c>
      <c r="AH24261">
        <v>1.27224994492215E+16</v>
      </c>
      <c r="AI24261">
        <v>7.3612767019598305E+31</v>
      </c>
      <c r="AK24261" s="81"/>
      <c r="AL24261" s="81"/>
    </row>
    <row r="24262" spans="32:38" x14ac:dyDescent="0.3">
      <c r="AF24262" s="82"/>
      <c r="AG24262">
        <v>9066602721440920</v>
      </c>
      <c r="AH24262">
        <v>1.27224994516472E+16</v>
      </c>
      <c r="AI24262">
        <v>7.36218105640194E+31</v>
      </c>
      <c r="AK24262" s="81"/>
      <c r="AL24262" s="81"/>
    </row>
    <row r="24263" spans="32:38" x14ac:dyDescent="0.3">
      <c r="AF24263" s="82"/>
      <c r="AG24263">
        <v>9066603206593960</v>
      </c>
      <c r="AH24263">
        <v>1.2722499454073E+16</v>
      </c>
      <c r="AI24263">
        <v>7.3630854849060102E+31</v>
      </c>
      <c r="AK24263" s="81"/>
      <c r="AL24263" s="81"/>
    </row>
    <row r="24264" spans="32:38" x14ac:dyDescent="0.3">
      <c r="AF24264" s="82"/>
      <c r="AG24264">
        <v>9066603691767000</v>
      </c>
      <c r="AH24264">
        <v>1.27224994564989E+16</v>
      </c>
      <c r="AI24264">
        <v>7.36398998747508E+31</v>
      </c>
      <c r="AK24264" s="81"/>
      <c r="AL24264" s="81"/>
    </row>
    <row r="24265" spans="32:38" x14ac:dyDescent="0.3">
      <c r="AF24265" s="82"/>
      <c r="AG24265">
        <v>9066604176960040</v>
      </c>
      <c r="AH24265">
        <v>1.27224994589249E+16</v>
      </c>
      <c r="AI24265">
        <v>7.3648945641121806E+31</v>
      </c>
      <c r="AK24265" s="81"/>
      <c r="AL24265" s="81"/>
    </row>
    <row r="24266" spans="32:38" x14ac:dyDescent="0.3">
      <c r="AF24266" s="82"/>
      <c r="AG24266">
        <v>9066604662173080</v>
      </c>
      <c r="AH24266">
        <v>1.2722499461351E+16</v>
      </c>
      <c r="AI24266">
        <v>7.3657992148203301E+31</v>
      </c>
      <c r="AK24266" s="81"/>
      <c r="AL24266" s="81"/>
    </row>
    <row r="24267" spans="32:38" x14ac:dyDescent="0.3">
      <c r="AF24267" s="82"/>
      <c r="AG24267">
        <v>9066605147406120</v>
      </c>
      <c r="AH24267">
        <v>1.27224994637772E+16</v>
      </c>
      <c r="AI24267">
        <v>7.3667039396025792E+31</v>
      </c>
      <c r="AK24267" s="81"/>
      <c r="AL24267" s="81"/>
    </row>
    <row r="24268" spans="32:38" x14ac:dyDescent="0.3">
      <c r="AF24268" s="82"/>
      <c r="AG24268">
        <v>9066605632659160</v>
      </c>
      <c r="AH24268">
        <v>1.27224994662035E+16</v>
      </c>
      <c r="AI24268">
        <v>7.3676087384619599E+31</v>
      </c>
      <c r="AK24268" s="81"/>
      <c r="AL24268" s="81"/>
    </row>
    <row r="24269" spans="32:38" x14ac:dyDescent="0.3">
      <c r="AF24269" s="82"/>
      <c r="AG24269">
        <v>9066606117932200</v>
      </c>
      <c r="AH24269">
        <v>1.27224994686299E+16</v>
      </c>
      <c r="AI24269">
        <v>7.3685136114014796E+31</v>
      </c>
      <c r="AK24269" s="81"/>
      <c r="AL24269" s="81"/>
    </row>
    <row r="24270" spans="32:38" x14ac:dyDescent="0.3">
      <c r="AF24270" s="82"/>
      <c r="AG24270">
        <v>9066606603225240</v>
      </c>
      <c r="AH24270">
        <v>1.27224994710563E+16</v>
      </c>
      <c r="AI24270">
        <v>7.3694185584241998E+31</v>
      </c>
      <c r="AK24270" s="81"/>
      <c r="AL24270" s="81"/>
    </row>
    <row r="24271" spans="32:38" x14ac:dyDescent="0.3">
      <c r="AF24271" s="82"/>
      <c r="AG24271">
        <v>9066607088538280</v>
      </c>
      <c r="AH24271">
        <v>1.27224994734829E+16</v>
      </c>
      <c r="AI24271">
        <v>7.3703235795331497E+31</v>
      </c>
      <c r="AK24271" s="81"/>
      <c r="AL24271" s="81"/>
    </row>
    <row r="24272" spans="32:38" x14ac:dyDescent="0.3">
      <c r="AF24272" s="82"/>
      <c r="AG24272">
        <v>9066607573871320</v>
      </c>
      <c r="AH24272">
        <v>1.27224994759096E+16</v>
      </c>
      <c r="AI24272">
        <v>7.3712286747313504E+31</v>
      </c>
      <c r="AK24272" s="81"/>
      <c r="AL24272" s="81"/>
    </row>
    <row r="24273" spans="32:38" x14ac:dyDescent="0.3">
      <c r="AF24273" s="82"/>
      <c r="AG24273">
        <v>9066608059224360</v>
      </c>
      <c r="AH24273">
        <v>1.27224994783364E+16</v>
      </c>
      <c r="AI24273">
        <v>7.3721338440218299E+31</v>
      </c>
      <c r="AK24273" s="81"/>
      <c r="AL24273" s="81"/>
    </row>
    <row r="24274" spans="32:38" x14ac:dyDescent="0.3">
      <c r="AF24274" s="82"/>
      <c r="AG24274">
        <v>9066608544597400</v>
      </c>
      <c r="AH24274">
        <v>1.27224994807633E+16</v>
      </c>
      <c r="AI24274">
        <v>7.3730390874076292E+31</v>
      </c>
      <c r="AK24274" s="81"/>
      <c r="AL24274" s="81"/>
    </row>
    <row r="24275" spans="32:38" x14ac:dyDescent="0.3">
      <c r="AF24275" s="82"/>
      <c r="AG24275">
        <v>9066609029990440</v>
      </c>
      <c r="AH24275">
        <v>1.27224994831903E+16</v>
      </c>
      <c r="AI24275">
        <v>7.37394440489178E+31</v>
      </c>
      <c r="AK24275" s="81"/>
      <c r="AL24275" s="81"/>
    </row>
    <row r="24276" spans="32:38" x14ac:dyDescent="0.3">
      <c r="AF24276" s="82"/>
      <c r="AG24276">
        <v>9066609515403480</v>
      </c>
      <c r="AH24276">
        <v>1.27224994856174E+16</v>
      </c>
      <c r="AI24276">
        <v>7.3748497964773197E+31</v>
      </c>
      <c r="AK24276" s="81"/>
      <c r="AL24276" s="81"/>
    </row>
    <row r="24277" spans="32:38" x14ac:dyDescent="0.3">
      <c r="AF24277" s="82"/>
      <c r="AG24277">
        <v>9066610000836520</v>
      </c>
      <c r="AH24277">
        <v>1.27224994880446E+16</v>
      </c>
      <c r="AI24277">
        <v>7.3757552621672701E+31</v>
      </c>
      <c r="AK24277" s="81"/>
      <c r="AL24277" s="81"/>
    </row>
    <row r="24278" spans="32:38" x14ac:dyDescent="0.3">
      <c r="AF24278" s="82"/>
      <c r="AG24278">
        <v>9066610486289560</v>
      </c>
      <c r="AH24278">
        <v>1.27224994904719E+16</v>
      </c>
      <c r="AI24278">
        <v>7.3766608019646702E+31</v>
      </c>
      <c r="AK24278" s="81"/>
      <c r="AL24278" s="81"/>
    </row>
    <row r="24279" spans="32:38" x14ac:dyDescent="0.3">
      <c r="AF24279" s="82"/>
      <c r="AG24279">
        <v>9066610971762600</v>
      </c>
      <c r="AH24279">
        <v>1.27224994928993E+16</v>
      </c>
      <c r="AI24279">
        <v>7.3775664158725599E+31</v>
      </c>
      <c r="AK24279" s="81"/>
      <c r="AL24279" s="81"/>
    </row>
    <row r="24280" spans="32:38" x14ac:dyDescent="0.3">
      <c r="AF24280" s="82"/>
      <c r="AG24280">
        <v>9066611457255640</v>
      </c>
      <c r="AH24280">
        <v>1.27224994953268E+16</v>
      </c>
      <c r="AI24280">
        <v>7.3784721038939505E+31</v>
      </c>
      <c r="AK24280" s="81"/>
      <c r="AL24280" s="81"/>
    </row>
    <row r="24281" spans="32:38" x14ac:dyDescent="0.3">
      <c r="AF24281" s="82"/>
      <c r="AG24281">
        <v>9066611942768680</v>
      </c>
      <c r="AH24281">
        <v>1.27224994977544E+16</v>
      </c>
      <c r="AI24281">
        <v>7.3793778660318908E+31</v>
      </c>
      <c r="AK24281" s="81"/>
      <c r="AL24281" s="81"/>
    </row>
    <row r="24282" spans="32:38" x14ac:dyDescent="0.3">
      <c r="AF24282" s="82"/>
      <c r="AG24282">
        <v>9066612428301720</v>
      </c>
      <c r="AH24282">
        <v>1.27224995001821E+16</v>
      </c>
      <c r="AI24282">
        <v>7.3802837022894108E+31</v>
      </c>
      <c r="AK24282" s="81"/>
      <c r="AL24282" s="81"/>
    </row>
    <row r="24283" spans="32:38" x14ac:dyDescent="0.3">
      <c r="AF24283" s="82"/>
      <c r="AG24283">
        <v>9066612913854760</v>
      </c>
      <c r="AH24283">
        <v>1.27224995026099E+16</v>
      </c>
      <c r="AI24283">
        <v>7.3811896126695397E+31</v>
      </c>
      <c r="AK24283" s="81"/>
      <c r="AL24283" s="81"/>
    </row>
    <row r="24284" spans="32:38" x14ac:dyDescent="0.3">
      <c r="AF24284" s="82"/>
      <c r="AG24284">
        <v>9066613399427800</v>
      </c>
      <c r="AH24284">
        <v>1.27224995050378E+16</v>
      </c>
      <c r="AI24284">
        <v>7.38209559717532E+31</v>
      </c>
      <c r="AK24284" s="81"/>
      <c r="AL24284" s="81"/>
    </row>
    <row r="24285" spans="32:38" x14ac:dyDescent="0.3">
      <c r="AF24285" s="82"/>
      <c r="AG24285">
        <v>9066613885020840</v>
      </c>
      <c r="AH24285">
        <v>1.27224995074658E+16</v>
      </c>
      <c r="AI24285">
        <v>7.3830016558097693E+31</v>
      </c>
      <c r="AK24285" s="81"/>
      <c r="AL24285" s="81"/>
    </row>
    <row r="24286" spans="32:38" x14ac:dyDescent="0.3">
      <c r="AF24286" s="82"/>
      <c r="AG24286">
        <v>9066614370633880</v>
      </c>
      <c r="AH24286">
        <v>1.27224995098939E+16</v>
      </c>
      <c r="AI24286">
        <v>7.3839077885759202E+31</v>
      </c>
      <c r="AK24286" s="81"/>
      <c r="AL24286" s="81"/>
    </row>
    <row r="24287" spans="32:38" x14ac:dyDescent="0.3">
      <c r="AF24287" s="82"/>
      <c r="AG24287">
        <v>9066614856266920</v>
      </c>
      <c r="AH24287">
        <v>1.2722499512322E+16</v>
      </c>
      <c r="AI24287">
        <v>7.3848139954768198E+31</v>
      </c>
      <c r="AK24287" s="81"/>
      <c r="AL24287" s="81"/>
    </row>
    <row r="24288" spans="32:38" x14ac:dyDescent="0.3">
      <c r="AF24288" s="82"/>
      <c r="AG24288">
        <v>9066615341919960</v>
      </c>
      <c r="AH24288">
        <v>1.27224995147503E+16</v>
      </c>
      <c r="AI24288">
        <v>7.3857202765154902E+31</v>
      </c>
      <c r="AK24288" s="81"/>
      <c r="AL24288" s="81"/>
    </row>
    <row r="24289" spans="32:38" x14ac:dyDescent="0.3">
      <c r="AF24289" s="82"/>
      <c r="AG24289">
        <v>9066615827593000</v>
      </c>
      <c r="AH24289">
        <v>1.27224995171787E+16</v>
      </c>
      <c r="AI24289">
        <v>7.3866266316949603E+31</v>
      </c>
      <c r="AK24289" s="81"/>
      <c r="AL24289" s="81"/>
    </row>
    <row r="24290" spans="32:38" x14ac:dyDescent="0.3">
      <c r="AF24290" s="82"/>
      <c r="AG24290">
        <v>9066616313286040</v>
      </c>
      <c r="AH24290">
        <v>1.27224995196072E+16</v>
      </c>
      <c r="AI24290">
        <v>7.3875330610182701E+31</v>
      </c>
      <c r="AK24290" s="81"/>
      <c r="AL24290" s="81"/>
    </row>
    <row r="24291" spans="32:38" x14ac:dyDescent="0.3">
      <c r="AF24291" s="82"/>
      <c r="AG24291">
        <v>9066616798999080</v>
      </c>
      <c r="AH24291">
        <v>1.27224995220358E+16</v>
      </c>
      <c r="AI24291">
        <v>7.3884395644884497E+31</v>
      </c>
      <c r="AK24291" s="81"/>
      <c r="AL24291" s="81"/>
    </row>
    <row r="24292" spans="32:38" x14ac:dyDescent="0.3">
      <c r="AF24292" s="82"/>
      <c r="AG24292">
        <v>9066617284732120</v>
      </c>
      <c r="AH24292">
        <v>1.27224995244645E+16</v>
      </c>
      <c r="AI24292">
        <v>7.38934614210853E+31</v>
      </c>
      <c r="AK24292" s="81"/>
      <c r="AL24292" s="81"/>
    </row>
    <row r="24293" spans="32:38" x14ac:dyDescent="0.3">
      <c r="AF24293" s="82"/>
      <c r="AG24293">
        <v>9066617770485160</v>
      </c>
      <c r="AH24293">
        <v>1.27224995268933E+16</v>
      </c>
      <c r="AI24293">
        <v>7.390252793881541E+31</v>
      </c>
      <c r="AK24293" s="81"/>
      <c r="AL24293" s="81"/>
    </row>
    <row r="24294" spans="32:38" x14ac:dyDescent="0.3">
      <c r="AF24294" s="82"/>
      <c r="AG24294">
        <v>9066618256258200</v>
      </c>
      <c r="AH24294">
        <v>1.27224995293222E+16</v>
      </c>
      <c r="AI24294">
        <v>7.3911595198105298E+31</v>
      </c>
      <c r="AK24294" s="81"/>
      <c r="AL24294" s="81"/>
    </row>
    <row r="24295" spans="32:38" x14ac:dyDescent="0.3">
      <c r="AF24295" s="82"/>
      <c r="AG24295">
        <v>9066618742051240</v>
      </c>
      <c r="AH24295">
        <v>1.27224995317512E+16</v>
      </c>
      <c r="AI24295">
        <v>7.3920663198985102E+31</v>
      </c>
      <c r="AK24295" s="81"/>
      <c r="AL24295" s="81"/>
    </row>
    <row r="24296" spans="32:38" x14ac:dyDescent="0.3">
      <c r="AF24296" s="82"/>
      <c r="AG24296">
        <v>9066619227864280</v>
      </c>
      <c r="AH24296">
        <v>1.27224995341803E+16</v>
      </c>
      <c r="AI24296">
        <v>7.3929731941485204E+31</v>
      </c>
      <c r="AK24296" s="81"/>
      <c r="AL24296" s="81"/>
    </row>
    <row r="24297" spans="32:38" x14ac:dyDescent="0.3">
      <c r="AF24297" s="82"/>
      <c r="AG24297">
        <v>9066619713697320</v>
      </c>
      <c r="AH24297">
        <v>1.27224995366095E+16</v>
      </c>
      <c r="AI24297">
        <v>7.3938801425636003E+31</v>
      </c>
      <c r="AK24297" s="81"/>
      <c r="AL24297" s="81"/>
    </row>
    <row r="24298" spans="32:38" x14ac:dyDescent="0.3">
      <c r="AF24298" s="82"/>
      <c r="AG24298">
        <v>9066620199550360</v>
      </c>
      <c r="AH24298">
        <v>1.27224995390388E+16</v>
      </c>
      <c r="AI24298">
        <v>7.39478716514677E+31</v>
      </c>
      <c r="AK24298" s="81"/>
      <c r="AL24298" s="81"/>
    </row>
    <row r="24299" spans="32:38" x14ac:dyDescent="0.3">
      <c r="AF24299" s="82"/>
      <c r="AG24299">
        <v>9066620685423400</v>
      </c>
      <c r="AH24299">
        <v>1.27224995414682E+16</v>
      </c>
      <c r="AI24299">
        <v>7.3956942619010695E+31</v>
      </c>
      <c r="AK24299" s="81"/>
      <c r="AL24299" s="81"/>
    </row>
    <row r="24300" spans="32:38" x14ac:dyDescent="0.3">
      <c r="AF24300" s="82"/>
      <c r="AG24300">
        <v>9066621171316440</v>
      </c>
      <c r="AH24300">
        <v>1.27224995438977E+16</v>
      </c>
      <c r="AI24300">
        <v>7.3966014328295305E+31</v>
      </c>
      <c r="AK24300" s="81"/>
      <c r="AL24300" s="81"/>
    </row>
    <row r="24301" spans="32:38" x14ac:dyDescent="0.3">
      <c r="AF24301" s="82"/>
      <c r="AG24301">
        <v>9066621657229480</v>
      </c>
      <c r="AH24301">
        <v>1.27224995463273E+16</v>
      </c>
      <c r="AI24301">
        <v>7.3975086779351903E+31</v>
      </c>
      <c r="AK24301" s="81"/>
      <c r="AL24301" s="81"/>
    </row>
    <row r="24302" spans="32:38" x14ac:dyDescent="0.3">
      <c r="AF24302" s="82"/>
      <c r="AG24302">
        <v>9066622143162520</v>
      </c>
      <c r="AH24302">
        <v>1.2722499548757E+16</v>
      </c>
      <c r="AI24302">
        <v>7.3984159972210699E+31</v>
      </c>
      <c r="AK24302" s="81"/>
      <c r="AL24302" s="81"/>
    </row>
    <row r="24303" spans="32:38" x14ac:dyDescent="0.3">
      <c r="AF24303" s="82"/>
      <c r="AG24303">
        <v>9066622629115560</v>
      </c>
      <c r="AH24303">
        <v>1.27224995511868E+16</v>
      </c>
      <c r="AI24303">
        <v>7.3993233906902102E+31</v>
      </c>
      <c r="AK24303" s="81"/>
      <c r="AL24303" s="81"/>
    </row>
    <row r="24304" spans="32:38" x14ac:dyDescent="0.3">
      <c r="AF24304" s="82"/>
      <c r="AG24304">
        <v>9066623115088600</v>
      </c>
      <c r="AH24304">
        <v>1.27224995536166E+16</v>
      </c>
      <c r="AI24304">
        <v>7.4002308583456402E+31</v>
      </c>
      <c r="AK24304" s="81"/>
      <c r="AL24304" s="81"/>
    </row>
    <row r="24305" spans="32:38" x14ac:dyDescent="0.3">
      <c r="AF24305" s="82"/>
      <c r="AG24305">
        <v>9066623601081640</v>
      </c>
      <c r="AH24305">
        <v>1.27224995560466E+16</v>
      </c>
      <c r="AI24305">
        <v>9.2514230002379904E+31</v>
      </c>
      <c r="AK24305" s="81"/>
      <c r="AL24305" s="81"/>
    </row>
    <row r="24306" spans="32:38" x14ac:dyDescent="0.3">
      <c r="AF24306" s="82"/>
      <c r="AG24306">
        <v>9066624087094680</v>
      </c>
      <c r="AH24306">
        <v>1.27224995584767E+16</v>
      </c>
      <c r="AI24306">
        <v>9.2525575202843705E+31</v>
      </c>
      <c r="AK24306" s="81"/>
      <c r="AL24306" s="81"/>
    </row>
    <row r="24307" spans="32:38" x14ac:dyDescent="0.3">
      <c r="AF24307" s="82"/>
      <c r="AG24307">
        <v>9066624573127720</v>
      </c>
      <c r="AH24307">
        <v>1.27224995609069E+16</v>
      </c>
      <c r="AI24307">
        <v>9.25369213307499E+31</v>
      </c>
      <c r="AK24307" s="81"/>
      <c r="AL24307" s="81"/>
    </row>
    <row r="24308" spans="32:38" x14ac:dyDescent="0.3">
      <c r="AF24308" s="82"/>
      <c r="AG24308">
        <v>9066625059180760</v>
      </c>
      <c r="AH24308">
        <v>1.27224995633372E+16</v>
      </c>
      <c r="AI24308">
        <v>9.254826838613641E+31</v>
      </c>
      <c r="AK24308" s="81"/>
      <c r="AL24308" s="81"/>
    </row>
    <row r="24309" spans="32:38" x14ac:dyDescent="0.3">
      <c r="AF24309" s="82"/>
      <c r="AG24309">
        <v>9066625545253800</v>
      </c>
      <c r="AH24309">
        <v>1.27224995657676E+16</v>
      </c>
      <c r="AI24309">
        <v>9.2559616369040992E+31</v>
      </c>
      <c r="AK24309" s="81"/>
      <c r="AL24309" s="81"/>
    </row>
    <row r="24310" spans="32:38" x14ac:dyDescent="0.3">
      <c r="AF24310" s="82"/>
      <c r="AG24310">
        <v>9066626031346840</v>
      </c>
      <c r="AH24310">
        <v>1.27224995681981E+16</v>
      </c>
      <c r="AI24310">
        <v>9.2570965279501604E+31</v>
      </c>
      <c r="AK24310" s="81"/>
      <c r="AL24310" s="81"/>
    </row>
    <row r="24311" spans="32:38" x14ac:dyDescent="0.3">
      <c r="AF24311" s="82"/>
      <c r="AG24311">
        <v>9066626517459880</v>
      </c>
      <c r="AH24311">
        <v>1.27224995706287E+16</v>
      </c>
      <c r="AI24311">
        <v>9.25823151175562E+31</v>
      </c>
      <c r="AK24311" s="81"/>
      <c r="AL24311" s="81"/>
    </row>
    <row r="24312" spans="32:38" x14ac:dyDescent="0.3">
      <c r="AF24312" s="82"/>
      <c r="AG24312">
        <v>9066627003592920</v>
      </c>
      <c r="AH24312">
        <v>1.27224995730594E+16</v>
      </c>
      <c r="AI24312">
        <v>9.2593665883242703E+31</v>
      </c>
      <c r="AK24312" s="81"/>
      <c r="AL24312" s="81"/>
    </row>
    <row r="24313" spans="32:38" x14ac:dyDescent="0.3">
      <c r="AF24313" s="82"/>
      <c r="AG24313">
        <v>9066627489745960</v>
      </c>
      <c r="AH24313">
        <v>1.27224995754902E+16</v>
      </c>
      <c r="AI24313">
        <v>9.2605017576598995E+31</v>
      </c>
      <c r="AK24313" s="81"/>
      <c r="AL24313" s="81"/>
    </row>
    <row r="24314" spans="32:38" x14ac:dyDescent="0.3">
      <c r="AF24314" s="82"/>
      <c r="AG24314">
        <v>9066627975919000</v>
      </c>
      <c r="AH24314">
        <v>1.27224995779211E+16</v>
      </c>
      <c r="AI24314">
        <v>9.2616370197662907E+31</v>
      </c>
      <c r="AK24314" s="81"/>
      <c r="AL24314" s="81"/>
    </row>
    <row r="24315" spans="32:38" x14ac:dyDescent="0.3">
      <c r="AF24315" s="82"/>
      <c r="AG24315">
        <v>9066628462112040</v>
      </c>
      <c r="AH24315">
        <v>1.27224995803521E+16</v>
      </c>
      <c r="AI24315">
        <v>9.2627723746472396E+31</v>
      </c>
      <c r="AK24315" s="81"/>
      <c r="AL24315" s="81"/>
    </row>
    <row r="24316" spans="32:38" x14ac:dyDescent="0.3">
      <c r="AF24316" s="82"/>
      <c r="AG24316">
        <v>9066628948325080</v>
      </c>
      <c r="AH24316">
        <v>1.27224995827832E+16</v>
      </c>
      <c r="AI24316">
        <v>9.2639078223065399E+31</v>
      </c>
      <c r="AK24316" s="81"/>
      <c r="AL24316" s="81"/>
    </row>
    <row r="24317" spans="32:38" x14ac:dyDescent="0.3">
      <c r="AF24317" s="82"/>
      <c r="AG24317">
        <v>9066629434558120</v>
      </c>
      <c r="AH24317">
        <v>1.27224995852144E+16</v>
      </c>
      <c r="AI24317">
        <v>9.2650433627479802E+31</v>
      </c>
      <c r="AK24317" s="81"/>
      <c r="AL24317" s="81"/>
    </row>
    <row r="24318" spans="32:38" x14ac:dyDescent="0.3">
      <c r="AF24318" s="82"/>
      <c r="AG24318">
        <v>9066629920811160</v>
      </c>
      <c r="AH24318">
        <v>1.27224995876457E+16</v>
      </c>
      <c r="AI24318">
        <v>9.2661789959753596E+31</v>
      </c>
      <c r="AK24318" s="81"/>
      <c r="AL24318" s="81"/>
    </row>
    <row r="24319" spans="32:38" x14ac:dyDescent="0.3">
      <c r="AF24319" s="82"/>
      <c r="AG24319">
        <v>9066630407084200</v>
      </c>
      <c r="AH24319">
        <v>1.27224995900771E+16</v>
      </c>
      <c r="AI24319">
        <v>9.2673147219924396E+31</v>
      </c>
      <c r="AK24319" s="81"/>
      <c r="AL24319" s="81"/>
    </row>
    <row r="24320" spans="32:38" x14ac:dyDescent="0.3">
      <c r="AF24320" s="82"/>
      <c r="AG24320">
        <v>9066630893377240</v>
      </c>
      <c r="AH24320">
        <v>1.27224995925085E+16</v>
      </c>
      <c r="AI24320">
        <v>9.26845054080305E+31</v>
      </c>
      <c r="AK24320" s="81"/>
      <c r="AL24320" s="81"/>
    </row>
    <row r="24321" spans="32:38" x14ac:dyDescent="0.3">
      <c r="AF24321" s="82"/>
      <c r="AG24321">
        <v>9066631379690280</v>
      </c>
      <c r="AH24321">
        <v>1.27224995949401E+16</v>
      </c>
      <c r="AI24321">
        <v>9.2695864524109396E+31</v>
      </c>
      <c r="AK24321" s="81"/>
      <c r="AL24321" s="81"/>
    </row>
    <row r="24322" spans="32:38" x14ac:dyDescent="0.3">
      <c r="AF24322" s="82"/>
      <c r="AG24322">
        <v>9066631866023320</v>
      </c>
      <c r="AH24322">
        <v>1.27224995973718E+16</v>
      </c>
      <c r="AI24322">
        <v>9.27072245681994E+31</v>
      </c>
      <c r="AK24322" s="81"/>
      <c r="AL24322" s="81"/>
    </row>
    <row r="24323" spans="32:38" x14ac:dyDescent="0.3">
      <c r="AF24323" s="82"/>
      <c r="AG24323">
        <v>9066632352376360</v>
      </c>
      <c r="AH24323">
        <v>1.27224995998036E+16</v>
      </c>
      <c r="AI24323">
        <v>9.2718585540338109E+31</v>
      </c>
      <c r="AK24323" s="81"/>
      <c r="AL24323" s="81"/>
    </row>
    <row r="24324" spans="32:38" x14ac:dyDescent="0.3">
      <c r="AF24324" s="82"/>
      <c r="AG24324">
        <v>9066632838749400</v>
      </c>
      <c r="AH24324">
        <v>1.27224996022355E+16</v>
      </c>
      <c r="AI24324">
        <v>9.2729947440563606E+31</v>
      </c>
      <c r="AK24324" s="81"/>
      <c r="AL24324" s="81"/>
    </row>
    <row r="24325" spans="32:38" x14ac:dyDescent="0.3">
      <c r="AF24325" s="82"/>
      <c r="AG24325">
        <v>9066633325142440</v>
      </c>
      <c r="AH24325">
        <v>1.27224996046675E+16</v>
      </c>
      <c r="AI24325">
        <v>9.2741310268913702E+31</v>
      </c>
      <c r="AK24325" s="81"/>
      <c r="AL24325" s="81"/>
    </row>
    <row r="24326" spans="32:38" x14ac:dyDescent="0.3">
      <c r="AF24326" s="82"/>
      <c r="AG24326">
        <v>9066633811555480</v>
      </c>
      <c r="AH24326">
        <v>1.27224996070996E+16</v>
      </c>
      <c r="AI24326">
        <v>9.275267402542639E+31</v>
      </c>
      <c r="AK24326" s="81"/>
      <c r="AL24326" s="81"/>
    </row>
    <row r="24327" spans="32:38" x14ac:dyDescent="0.3">
      <c r="AF24327" s="82"/>
      <c r="AG24327">
        <v>9066634297988520</v>
      </c>
      <c r="AH24327">
        <v>1.27224996095318E+16</v>
      </c>
      <c r="AI24327">
        <v>9.2764038710139499E+31</v>
      </c>
      <c r="AK24327" s="81"/>
      <c r="AL24327" s="81"/>
    </row>
    <row r="24328" spans="32:38" x14ac:dyDescent="0.3">
      <c r="AF24328" s="82"/>
      <c r="AG24328">
        <v>9066634784441560</v>
      </c>
      <c r="AH24328">
        <v>1.27224996119641E+16</v>
      </c>
      <c r="AI24328">
        <v>9.2775404323090897E+31</v>
      </c>
      <c r="AK24328" s="81"/>
      <c r="AL24328" s="81"/>
    </row>
    <row r="24329" spans="32:38" x14ac:dyDescent="0.3">
      <c r="AF24329" s="82"/>
      <c r="AG24329">
        <v>9066635270914600</v>
      </c>
      <c r="AH24329">
        <v>1.27224996143965E+16</v>
      </c>
      <c r="AI24329">
        <v>9.2786770864318612E+31</v>
      </c>
      <c r="AK24329" s="81"/>
      <c r="AL24329" s="81"/>
    </row>
    <row r="24330" spans="32:38" x14ac:dyDescent="0.3">
      <c r="AF24330" s="82"/>
      <c r="AG24330">
        <v>9066635757407640</v>
      </c>
      <c r="AH24330">
        <v>1.2722499616829E+16</v>
      </c>
      <c r="AI24330">
        <v>9.2798138333860402E+31</v>
      </c>
      <c r="AK24330" s="81"/>
      <c r="AL24330" s="81"/>
    </row>
    <row r="24331" spans="32:38" x14ac:dyDescent="0.3">
      <c r="AF24331" s="82"/>
      <c r="AG24331">
        <v>9066636243920680</v>
      </c>
      <c r="AH24331">
        <v>1.27224996192616E+16</v>
      </c>
      <c r="AI24331">
        <v>9.2809506731754295E+31</v>
      </c>
      <c r="AK24331" s="81"/>
      <c r="AL24331" s="81"/>
    </row>
    <row r="24332" spans="32:38" x14ac:dyDescent="0.3">
      <c r="AF24332" s="82"/>
      <c r="AG24332">
        <v>9066636730453720</v>
      </c>
      <c r="AH24332">
        <v>1.27224996216943E+16</v>
      </c>
      <c r="AI24332">
        <v>9.2820876058038211E+31</v>
      </c>
      <c r="AK24332" s="81"/>
      <c r="AL24332" s="81"/>
    </row>
    <row r="24333" spans="32:38" x14ac:dyDescent="0.3">
      <c r="AF24333" s="82"/>
      <c r="AG24333">
        <v>9066637217006760</v>
      </c>
      <c r="AH24333">
        <v>1.27224996241271E+16</v>
      </c>
      <c r="AI24333">
        <v>9.2832246312749891E+31</v>
      </c>
      <c r="AK24333" s="81"/>
      <c r="AL24333" s="81"/>
    </row>
    <row r="24334" spans="32:38" x14ac:dyDescent="0.3">
      <c r="AF24334" s="82"/>
      <c r="AG24334">
        <v>9066637703579800</v>
      </c>
      <c r="AH24334">
        <v>1.272249962656E+16</v>
      </c>
      <c r="AI24334">
        <v>9.28436174959274E+31</v>
      </c>
      <c r="AK24334" s="81"/>
      <c r="AL24334" s="81"/>
    </row>
    <row r="24335" spans="32:38" x14ac:dyDescent="0.3">
      <c r="AF24335" s="82"/>
      <c r="AG24335">
        <v>9066638190172840</v>
      </c>
      <c r="AH24335">
        <v>1.2722499628993E+16</v>
      </c>
      <c r="AI24335">
        <v>9.2854989607608602E+31</v>
      </c>
      <c r="AK24335" s="81"/>
      <c r="AL24335" s="81"/>
    </row>
    <row r="24336" spans="32:38" x14ac:dyDescent="0.3">
      <c r="AF24336" s="82"/>
      <c r="AG24336">
        <v>9066638676785880</v>
      </c>
      <c r="AH24336">
        <v>1.27224996314261E+16</v>
      </c>
      <c r="AI24336">
        <v>9.2866362647831402E+31</v>
      </c>
      <c r="AK24336" s="81"/>
      <c r="AL24336" s="81"/>
    </row>
    <row r="24337" spans="32:38" x14ac:dyDescent="0.3">
      <c r="AF24337" s="82"/>
      <c r="AG24337">
        <v>9066639163418920</v>
      </c>
      <c r="AH24337">
        <v>1.27224996338592E+16</v>
      </c>
      <c r="AI24337">
        <v>9.287773661663361E+31</v>
      </c>
      <c r="AK24337" s="81"/>
      <c r="AL24337" s="81"/>
    </row>
    <row r="24338" spans="32:38" x14ac:dyDescent="0.3">
      <c r="AF24338" s="82"/>
      <c r="AG24338">
        <v>9066639650071960</v>
      </c>
      <c r="AH24338">
        <v>1.27224996362925E+16</v>
      </c>
      <c r="AI24338">
        <v>9.2889111514053202E+31</v>
      </c>
      <c r="AK24338" s="81"/>
      <c r="AL24338" s="81"/>
    </row>
    <row r="24339" spans="32:38" x14ac:dyDescent="0.3">
      <c r="AF24339" s="82"/>
      <c r="AG24339">
        <v>9066640136745000</v>
      </c>
      <c r="AH24339">
        <v>1.27224996387259E+16</v>
      </c>
      <c r="AI24339">
        <v>9.2900487340128205E+31</v>
      </c>
      <c r="AK24339" s="81"/>
      <c r="AL24339" s="81"/>
    </row>
    <row r="24340" spans="32:38" x14ac:dyDescent="0.3">
      <c r="AF24340" s="82"/>
      <c r="AG24340">
        <v>9066640623438040</v>
      </c>
      <c r="AH24340">
        <v>1.27224996411594E+16</v>
      </c>
      <c r="AI24340">
        <v>9.2911864094896289E+31</v>
      </c>
      <c r="AK24340" s="81"/>
      <c r="AL24340" s="81"/>
    </row>
    <row r="24341" spans="32:38" x14ac:dyDescent="0.3">
      <c r="AF24341" s="82"/>
      <c r="AG24341">
        <v>9066641110151080</v>
      </c>
      <c r="AH24341">
        <v>1.2722499643593E+16</v>
      </c>
      <c r="AI24341">
        <v>9.2923241778395606E+31</v>
      </c>
      <c r="AK24341" s="81"/>
      <c r="AL24341" s="81"/>
    </row>
    <row r="24342" spans="32:38" x14ac:dyDescent="0.3">
      <c r="AF24342" s="82"/>
      <c r="AG24342">
        <v>9066641596884120</v>
      </c>
      <c r="AH24342">
        <v>1.27224996460267E+16</v>
      </c>
      <c r="AI24342">
        <v>9.2934620390663808E+31</v>
      </c>
      <c r="AK24342" s="81"/>
      <c r="AL24342" s="81"/>
    </row>
    <row r="24343" spans="32:38" x14ac:dyDescent="0.3">
      <c r="AF24343" s="82"/>
      <c r="AG24343">
        <v>9066642083637160</v>
      </c>
      <c r="AH24343">
        <v>1.27224996484605E+16</v>
      </c>
      <c r="AI24343">
        <v>9.2945999931738995E+31</v>
      </c>
      <c r="AK24343" s="81"/>
      <c r="AL24343" s="81"/>
    </row>
    <row r="24344" spans="32:38" x14ac:dyDescent="0.3">
      <c r="AF24344" s="82"/>
      <c r="AG24344">
        <v>9066642570410200</v>
      </c>
      <c r="AH24344">
        <v>1.27224996508944E+16</v>
      </c>
      <c r="AI24344">
        <v>9.2957380401658996E+31</v>
      </c>
      <c r="AK24344" s="81"/>
      <c r="AL24344" s="81"/>
    </row>
    <row r="24345" spans="32:38" x14ac:dyDescent="0.3">
      <c r="AF24345" s="82"/>
      <c r="AG24345">
        <v>9066643057203240</v>
      </c>
      <c r="AH24345">
        <v>1.27224996533284E+16</v>
      </c>
      <c r="AI24345">
        <v>9.2968761800461698E+31</v>
      </c>
      <c r="AK24345" s="81"/>
      <c r="AL24345" s="81"/>
    </row>
    <row r="24346" spans="32:38" x14ac:dyDescent="0.3">
      <c r="AF24346" s="82"/>
      <c r="AG24346">
        <v>9066643544016280</v>
      </c>
      <c r="AH24346">
        <v>1.27224996557625E+16</v>
      </c>
      <c r="AI24346">
        <v>9.298014412818509E+31</v>
      </c>
      <c r="AK24346" s="81"/>
      <c r="AL24346" s="81"/>
    </row>
    <row r="24347" spans="32:38" x14ac:dyDescent="0.3">
      <c r="AF24347" s="82"/>
      <c r="AG24347">
        <v>9066644030849320</v>
      </c>
      <c r="AH24347">
        <v>1.27224996581967E+16</v>
      </c>
      <c r="AI24347">
        <v>9.2991527384867005E+31</v>
      </c>
      <c r="AK24347" s="81"/>
      <c r="AL24347" s="81"/>
    </row>
    <row r="24348" spans="32:38" x14ac:dyDescent="0.3">
      <c r="AF24348" s="82"/>
      <c r="AG24348">
        <v>9066644517702360</v>
      </c>
      <c r="AH24348">
        <v>1.2722499660631E+16</v>
      </c>
      <c r="AI24348">
        <v>9.3002911570545308E+31</v>
      </c>
      <c r="AK24348" s="81"/>
      <c r="AL24348" s="81"/>
    </row>
    <row r="24349" spans="32:38" x14ac:dyDescent="0.3">
      <c r="AF24349" s="82"/>
      <c r="AG24349">
        <v>9066645004575400</v>
      </c>
      <c r="AH24349">
        <v>1.27224996630654E+16</v>
      </c>
      <c r="AI24349">
        <v>9.301429668525801E+31</v>
      </c>
      <c r="AK24349" s="81"/>
      <c r="AL24349" s="81"/>
    </row>
    <row r="24350" spans="32:38" x14ac:dyDescent="0.3">
      <c r="AF24350" s="82"/>
      <c r="AG24350">
        <v>9066645491468440</v>
      </c>
      <c r="AH24350">
        <v>1.27224996654999E+16</v>
      </c>
      <c r="AI24350">
        <v>9.3025682729042904E+31</v>
      </c>
      <c r="AK24350" s="81"/>
      <c r="AL24350" s="81"/>
    </row>
    <row r="24351" spans="32:38" x14ac:dyDescent="0.3">
      <c r="AF24351" s="82"/>
      <c r="AG24351">
        <v>9066645978381480</v>
      </c>
      <c r="AH24351">
        <v>1.27224996679345E+16</v>
      </c>
      <c r="AI24351">
        <v>9.3037069701938002E+31</v>
      </c>
      <c r="AK24351" s="81"/>
      <c r="AL24351" s="81"/>
    </row>
    <row r="24352" spans="32:38" x14ac:dyDescent="0.3">
      <c r="AF24352" s="82"/>
      <c r="AG24352">
        <v>9066646465314520</v>
      </c>
      <c r="AH24352">
        <v>1.27224996703692E+16</v>
      </c>
      <c r="AI24352">
        <v>9.3048457603981097E+31</v>
      </c>
      <c r="AK24352" s="81"/>
      <c r="AL24352" s="81"/>
    </row>
    <row r="24353" spans="32:38" x14ac:dyDescent="0.3">
      <c r="AF24353" s="82"/>
      <c r="AG24353">
        <v>9066646952267560</v>
      </c>
      <c r="AH24353">
        <v>1.2722499672804E+16</v>
      </c>
      <c r="AI24353">
        <v>9.30598464352102E+31</v>
      </c>
      <c r="AK24353" s="81"/>
      <c r="AL24353" s="81"/>
    </row>
    <row r="24354" spans="32:38" x14ac:dyDescent="0.3">
      <c r="AF24354" s="82"/>
      <c r="AG24354">
        <v>9066647439240600</v>
      </c>
      <c r="AH24354">
        <v>1.27224996752388E+16</v>
      </c>
      <c r="AI24354">
        <v>9.3071236195663213E+31</v>
      </c>
      <c r="AK24354" s="81"/>
      <c r="AL24354" s="81"/>
    </row>
    <row r="24355" spans="32:38" x14ac:dyDescent="0.3">
      <c r="AF24355" s="82"/>
      <c r="AG24355">
        <v>9066647926233640</v>
      </c>
      <c r="AH24355">
        <v>1.27224996776738E+16</v>
      </c>
      <c r="AI24355">
        <v>9.3082626885377894E+31</v>
      </c>
      <c r="AK24355" s="81"/>
      <c r="AL24355" s="81"/>
    </row>
    <row r="24356" spans="32:38" x14ac:dyDescent="0.3">
      <c r="AF24356" s="82"/>
      <c r="AG24356">
        <v>9066648413246680</v>
      </c>
      <c r="AH24356">
        <v>1.27224996801089E+16</v>
      </c>
      <c r="AI24356">
        <v>9.3094018504392398E+31</v>
      </c>
      <c r="AK24356" s="81"/>
      <c r="AL24356" s="81"/>
    </row>
    <row r="24357" spans="32:38" x14ac:dyDescent="0.3">
      <c r="AF24357" s="82"/>
      <c r="AG24357">
        <v>9066648900279720</v>
      </c>
      <c r="AH24357">
        <v>1.27224996825441E+16</v>
      </c>
      <c r="AI24357">
        <v>9.3105411052744393E+31</v>
      </c>
      <c r="AK24357" s="81"/>
      <c r="AL24357" s="81"/>
    </row>
    <row r="24358" spans="32:38" x14ac:dyDescent="0.3">
      <c r="AF24358" s="82"/>
      <c r="AG24358">
        <v>9066649387332760</v>
      </c>
      <c r="AH24358">
        <v>1.27224996849794E+16</v>
      </c>
      <c r="AI24358">
        <v>9.3116804530471889E+31</v>
      </c>
      <c r="AK24358" s="81"/>
      <c r="AL24358" s="81"/>
    </row>
    <row r="24359" spans="32:38" x14ac:dyDescent="0.3">
      <c r="AF24359" s="82"/>
      <c r="AG24359">
        <v>9066649874405800</v>
      </c>
      <c r="AH24359">
        <v>1.27224996874148E+16</v>
      </c>
      <c r="AI24359">
        <v>9.3128198937612698E+31</v>
      </c>
      <c r="AK24359" s="81"/>
      <c r="AL24359" s="81"/>
    </row>
    <row r="24360" spans="32:38" x14ac:dyDescent="0.3">
      <c r="AF24360" s="82"/>
      <c r="AG24360">
        <v>9066650361498840</v>
      </c>
      <c r="AH24360">
        <v>1.27224996898503E+16</v>
      </c>
      <c r="AI24360">
        <v>9.3139594274204904E+31</v>
      </c>
      <c r="AK24360" s="81"/>
      <c r="AL24360" s="81"/>
    </row>
    <row r="24361" spans="32:38" x14ac:dyDescent="0.3">
      <c r="AF24361" s="82"/>
      <c r="AG24361">
        <v>9066650848611880</v>
      </c>
      <c r="AH24361">
        <v>1.27224996922859E+16</v>
      </c>
      <c r="AI24361">
        <v>9.3150990540286299E+31</v>
      </c>
      <c r="AK24361" s="81"/>
      <c r="AL24361" s="81"/>
    </row>
    <row r="24362" spans="32:38" x14ac:dyDescent="0.3">
      <c r="AF24362" s="82"/>
      <c r="AG24362">
        <v>9066651335744920</v>
      </c>
      <c r="AH24362">
        <v>1.27224996947216E+16</v>
      </c>
      <c r="AI24362">
        <v>9.3162387735894805E+31</v>
      </c>
      <c r="AK24362" s="81"/>
      <c r="AL24362" s="81"/>
    </row>
    <row r="24363" spans="32:38" x14ac:dyDescent="0.3">
      <c r="AF24363" s="82"/>
      <c r="AG24363">
        <v>9066651822897960</v>
      </c>
      <c r="AH24363">
        <v>1.27224996971574E+16</v>
      </c>
      <c r="AI24363">
        <v>9.3173785861068288E+31</v>
      </c>
      <c r="AK24363" s="81"/>
      <c r="AL24363" s="81"/>
    </row>
    <row r="24364" spans="32:38" x14ac:dyDescent="0.3">
      <c r="AF24364" s="82"/>
      <c r="AG24364">
        <v>9066652310071000</v>
      </c>
      <c r="AH24364">
        <v>1.27224996995933E+16</v>
      </c>
      <c r="AI24364">
        <v>9.3185184915844703E+31</v>
      </c>
      <c r="AK24364" s="81"/>
      <c r="AL24364" s="81"/>
    </row>
    <row r="24365" spans="32:38" x14ac:dyDescent="0.3">
      <c r="AF24365" s="82"/>
      <c r="AG24365">
        <v>9066652797264040</v>
      </c>
      <c r="AH24365">
        <v>1.27224997020293E+16</v>
      </c>
      <c r="AI24365">
        <v>9.31965849002619E+31</v>
      </c>
      <c r="AK24365" s="81"/>
      <c r="AL24365" s="81"/>
    </row>
    <row r="24366" spans="32:38" x14ac:dyDescent="0.3">
      <c r="AF24366" s="82"/>
      <c r="AG24366">
        <v>9066653284477080</v>
      </c>
      <c r="AH24366">
        <v>1.27224997044654E+16</v>
      </c>
      <c r="AI24366">
        <v>9.3207985814357907E+31</v>
      </c>
      <c r="AK24366" s="81"/>
      <c r="AL24366" s="81"/>
    </row>
    <row r="24367" spans="32:38" x14ac:dyDescent="0.3">
      <c r="AF24367" s="82"/>
      <c r="AG24367">
        <v>9066653771710120</v>
      </c>
      <c r="AH24367">
        <v>1.27224997069016E+16</v>
      </c>
      <c r="AI24367">
        <v>9.3219387658170499E+31</v>
      </c>
      <c r="AK24367" s="81"/>
      <c r="AL24367" s="81"/>
    </row>
    <row r="24368" spans="32:38" x14ac:dyDescent="0.3">
      <c r="AF24368" s="82"/>
      <c r="AG24368">
        <v>9066654258963160</v>
      </c>
      <c r="AH24368">
        <v>1.27224997093379E+16</v>
      </c>
      <c r="AI24368">
        <v>9.3230790431737706E+31</v>
      </c>
      <c r="AK24368" s="81"/>
      <c r="AL24368" s="81"/>
    </row>
    <row r="24369" spans="32:38" x14ac:dyDescent="0.3">
      <c r="AF24369" s="82"/>
      <c r="AG24369">
        <v>9066654746236200</v>
      </c>
      <c r="AH24369">
        <v>1.27224997117743E+16</v>
      </c>
      <c r="AI24369">
        <v>9.3242194135097195E+31</v>
      </c>
      <c r="AK24369" s="81"/>
      <c r="AL24369" s="81"/>
    </row>
    <row r="24370" spans="32:38" x14ac:dyDescent="0.3">
      <c r="AF24370" s="82"/>
      <c r="AG24370">
        <v>9066655233529240</v>
      </c>
      <c r="AH24370">
        <v>1.27224997142107E+16</v>
      </c>
      <c r="AI24370">
        <v>9.3253598768287103E+31</v>
      </c>
      <c r="AK24370" s="81"/>
      <c r="AL24370" s="81"/>
    </row>
    <row r="24371" spans="32:38" x14ac:dyDescent="0.3">
      <c r="AF24371" s="82"/>
      <c r="AG24371">
        <v>9066655720842280</v>
      </c>
      <c r="AH24371">
        <v>1.27224997166473E+16</v>
      </c>
      <c r="AI24371">
        <v>9.3265004331345296E+31</v>
      </c>
      <c r="AK24371" s="81"/>
      <c r="AL24371" s="81"/>
    </row>
    <row r="24372" spans="32:38" x14ac:dyDescent="0.3">
      <c r="AF24372" s="82"/>
      <c r="AG24372">
        <v>9066656208175320</v>
      </c>
      <c r="AH24372">
        <v>1.2722499719084E+16</v>
      </c>
      <c r="AI24372">
        <v>9.3276410824309604E+31</v>
      </c>
      <c r="AK24372" s="81"/>
      <c r="AL24372" s="81"/>
    </row>
    <row r="24373" spans="32:38" x14ac:dyDescent="0.3">
      <c r="AF24373" s="82"/>
      <c r="AG24373">
        <v>9066656695528360</v>
      </c>
      <c r="AH24373">
        <v>1.27224997215208E+16</v>
      </c>
      <c r="AI24373">
        <v>9.3287818247218002E+31</v>
      </c>
      <c r="AK24373" s="81"/>
      <c r="AL24373" s="81"/>
    </row>
    <row r="24374" spans="32:38" x14ac:dyDescent="0.3">
      <c r="AF24374" s="82"/>
      <c r="AG24374">
        <v>9066657182901400</v>
      </c>
      <c r="AH24374">
        <v>1.27224997239577E+16</v>
      </c>
      <c r="AI24374">
        <v>9.3299226600108302E+31</v>
      </c>
      <c r="AK24374" s="81"/>
      <c r="AL24374" s="81"/>
    </row>
    <row r="24375" spans="32:38" x14ac:dyDescent="0.3">
      <c r="AF24375" s="82"/>
      <c r="AG24375">
        <v>9066657670294440</v>
      </c>
      <c r="AH24375">
        <v>1.27224997263947E+16</v>
      </c>
      <c r="AI24375">
        <v>9.3310635883018605E+31</v>
      </c>
      <c r="AK24375" s="81"/>
      <c r="AL24375" s="81"/>
    </row>
    <row r="24376" spans="32:38" x14ac:dyDescent="0.3">
      <c r="AF24376" s="82"/>
      <c r="AG24376">
        <v>9066658157707480</v>
      </c>
      <c r="AH24376">
        <v>1.27224997288318E+16</v>
      </c>
      <c r="AI24376">
        <v>9.3322046095986596E+31</v>
      </c>
      <c r="AK24376" s="81"/>
      <c r="AL24376" s="81"/>
    </row>
    <row r="24377" spans="32:38" x14ac:dyDescent="0.3">
      <c r="AF24377" s="82"/>
      <c r="AG24377">
        <v>9066658645140520</v>
      </c>
      <c r="AH24377">
        <v>1.2722499731269E+16</v>
      </c>
      <c r="AI24377">
        <v>9.3333457239050195E+31</v>
      </c>
      <c r="AK24377" s="81"/>
      <c r="AL24377" s="81"/>
    </row>
    <row r="24378" spans="32:38" x14ac:dyDescent="0.3">
      <c r="AF24378" s="82"/>
      <c r="AG24378">
        <v>9066659132593560</v>
      </c>
      <c r="AH24378">
        <v>1.27224997337063E+16</v>
      </c>
      <c r="AI24378">
        <v>9.3344869312247504E+31</v>
      </c>
      <c r="AK24378" s="81"/>
      <c r="AL24378" s="81"/>
    </row>
    <row r="24379" spans="32:38" x14ac:dyDescent="0.3">
      <c r="AF24379" s="82"/>
      <c r="AG24379">
        <v>9066659620066600</v>
      </c>
      <c r="AH24379">
        <v>1.27224997361437E+16</v>
      </c>
      <c r="AI24379">
        <v>9.3356282315616191E+31</v>
      </c>
      <c r="AK24379" s="81"/>
      <c r="AL24379" s="81"/>
    </row>
    <row r="24380" spans="32:38" x14ac:dyDescent="0.3">
      <c r="AF24380" s="82"/>
      <c r="AG24380">
        <v>9066660107559640</v>
      </c>
      <c r="AH24380">
        <v>1.27224997385812E+16</v>
      </c>
      <c r="AI24380">
        <v>9.3367696249194301E+31</v>
      </c>
      <c r="AK24380" s="81"/>
      <c r="AL24380" s="81"/>
    </row>
    <row r="24381" spans="32:38" x14ac:dyDescent="0.3">
      <c r="AF24381" s="82"/>
      <c r="AG24381">
        <v>9066660595072680</v>
      </c>
      <c r="AH24381">
        <v>1.27224997410188E+16</v>
      </c>
      <c r="AI24381">
        <v>9.3379111113019701E+31</v>
      </c>
      <c r="AK24381" s="81"/>
      <c r="AL24381" s="81"/>
    </row>
    <row r="24382" spans="32:38" x14ac:dyDescent="0.3">
      <c r="AF24382" s="82"/>
      <c r="AG24382">
        <v>9066661082605720</v>
      </c>
      <c r="AH24382">
        <v>1.27224997434565E+16</v>
      </c>
      <c r="AI24382">
        <v>9.3390526907130401E+31</v>
      </c>
      <c r="AK24382" s="81"/>
      <c r="AL24382" s="81"/>
    </row>
    <row r="24383" spans="32:38" x14ac:dyDescent="0.3">
      <c r="AF24383" s="82"/>
      <c r="AG24383">
        <v>9066661570158760</v>
      </c>
      <c r="AH24383">
        <v>1.27224997458943E+16</v>
      </c>
      <c r="AI24383">
        <v>9.3401943631564106E+31</v>
      </c>
      <c r="AK24383" s="81"/>
      <c r="AL24383" s="81"/>
    </row>
    <row r="24384" spans="32:38" x14ac:dyDescent="0.3">
      <c r="AF24384" s="82"/>
      <c r="AG24384">
        <v>9066662057731800</v>
      </c>
      <c r="AH24384">
        <v>1.27224997483322E+16</v>
      </c>
      <c r="AI24384">
        <v>9.3413361286358898E+31</v>
      </c>
      <c r="AK24384" s="81"/>
      <c r="AL24384" s="81"/>
    </row>
    <row r="24385" spans="32:38" x14ac:dyDescent="0.3">
      <c r="AF24385" s="82"/>
      <c r="AG24385">
        <v>9066662545324840</v>
      </c>
      <c r="AH24385">
        <v>1.27224997507702E+16</v>
      </c>
      <c r="AI24385">
        <v>9.34247798715525E+31</v>
      </c>
      <c r="AK24385" s="81"/>
      <c r="AL24385" s="81"/>
    </row>
    <row r="24386" spans="32:38" x14ac:dyDescent="0.3">
      <c r="AF24386" s="82"/>
      <c r="AG24386">
        <v>9066663032937880</v>
      </c>
      <c r="AH24386">
        <v>1.27224997532083E+16</v>
      </c>
      <c r="AI24386">
        <v>9.3436199387183011E+31</v>
      </c>
      <c r="AK24386" s="81"/>
      <c r="AL24386" s="81"/>
    </row>
    <row r="24387" spans="32:38" x14ac:dyDescent="0.3">
      <c r="AF24387" s="82"/>
      <c r="AG24387">
        <v>9066663520570920</v>
      </c>
      <c r="AH24387">
        <v>1.27224997556464E+16</v>
      </c>
      <c r="AI24387">
        <v>9.3447619833288189E+31</v>
      </c>
      <c r="AK24387" s="81"/>
      <c r="AL24387" s="81"/>
    </row>
    <row r="24388" spans="32:38" x14ac:dyDescent="0.3">
      <c r="AF24388" s="82"/>
      <c r="AG24388">
        <v>9066664008223960</v>
      </c>
      <c r="AH24388">
        <v>1.27224997580847E+16</v>
      </c>
      <c r="AI24388">
        <v>9.34590412099061E+31</v>
      </c>
      <c r="AK24388" s="81"/>
      <c r="AL24388" s="81"/>
    </row>
    <row r="24389" spans="32:38" x14ac:dyDescent="0.3">
      <c r="AF24389" s="82"/>
      <c r="AG24389">
        <v>9066664495897000</v>
      </c>
      <c r="AH24389">
        <v>1.27224997605231E+16</v>
      </c>
      <c r="AI24389">
        <v>9.3470463517074393E+31</v>
      </c>
      <c r="AK24389" s="81"/>
      <c r="AL24389" s="81"/>
    </row>
    <row r="24390" spans="32:38" x14ac:dyDescent="0.3">
      <c r="AF24390" s="82"/>
      <c r="AG24390">
        <v>9066664983590040</v>
      </c>
      <c r="AH24390">
        <v>1.27224997629616E+16</v>
      </c>
      <c r="AI24390">
        <v>9.3481886754831187E+31</v>
      </c>
      <c r="AK24390" s="81"/>
      <c r="AL24390" s="81"/>
    </row>
    <row r="24391" spans="32:38" x14ac:dyDescent="0.3">
      <c r="AF24391" s="82"/>
      <c r="AG24391">
        <v>9066665471303080</v>
      </c>
      <c r="AH24391">
        <v>1.27224997654002E+16</v>
      </c>
      <c r="AI24391">
        <v>9.3493310923214402E+31</v>
      </c>
      <c r="AK24391" s="81"/>
      <c r="AL24391" s="81"/>
    </row>
    <row r="24392" spans="32:38" x14ac:dyDescent="0.3">
      <c r="AF24392" s="82"/>
      <c r="AG24392">
        <v>9066665959036120</v>
      </c>
      <c r="AH24392">
        <v>1.27224997678389E+16</v>
      </c>
      <c r="AI24392">
        <v>9.3504736022261796E+31</v>
      </c>
      <c r="AK24392" s="81"/>
      <c r="AL24392" s="81"/>
    </row>
    <row r="24393" spans="32:38" x14ac:dyDescent="0.3">
      <c r="AF24393" s="82"/>
      <c r="AG24393">
        <v>9066666446789160</v>
      </c>
      <c r="AH24393">
        <v>1.27224997702777E+16</v>
      </c>
      <c r="AI24393">
        <v>9.3516162052011398E+31</v>
      </c>
      <c r="AK24393" s="81"/>
      <c r="AL24393" s="81"/>
    </row>
    <row r="24394" spans="32:38" x14ac:dyDescent="0.3">
      <c r="AF24394" s="82"/>
      <c r="AG24394">
        <v>9066666934562200</v>
      </c>
      <c r="AH24394">
        <v>1.27224997727166E+16</v>
      </c>
      <c r="AI24394">
        <v>9.3527589012501002E+31</v>
      </c>
      <c r="AK24394" s="81"/>
      <c r="AL24394" s="81"/>
    </row>
    <row r="24395" spans="32:38" x14ac:dyDescent="0.3">
      <c r="AF24395" s="82"/>
      <c r="AG24395">
        <v>9066667422355240</v>
      </c>
      <c r="AH24395">
        <v>1.27224997751556E+16</v>
      </c>
      <c r="AI24395">
        <v>9.35390169037686E+31</v>
      </c>
      <c r="AK24395" s="81"/>
      <c r="AL24395" s="81"/>
    </row>
    <row r="24396" spans="32:38" x14ac:dyDescent="0.3">
      <c r="AF24396" s="82"/>
      <c r="AG24396">
        <v>9066667910168280</v>
      </c>
      <c r="AH24396">
        <v>1.27224997775947E+16</v>
      </c>
      <c r="AI24396">
        <v>9.3550445725852094E+31</v>
      </c>
      <c r="AK24396" s="81"/>
      <c r="AL24396" s="81"/>
    </row>
    <row r="24397" spans="32:38" x14ac:dyDescent="0.3">
      <c r="AF24397" s="82"/>
      <c r="AG24397">
        <v>9066668398001320</v>
      </c>
      <c r="AH24397">
        <v>1.27224997800339E+16</v>
      </c>
      <c r="AI24397">
        <v>9.3561875478789297E+31</v>
      </c>
      <c r="AK24397" s="81"/>
      <c r="AL24397" s="81"/>
    </row>
    <row r="24398" spans="32:38" x14ac:dyDescent="0.3">
      <c r="AF24398" s="82"/>
      <c r="AG24398">
        <v>9066668885854360</v>
      </c>
      <c r="AH24398">
        <v>1.27224997824732E+16</v>
      </c>
      <c r="AI24398">
        <v>9.3573306162618202E+31</v>
      </c>
      <c r="AK24398" s="81"/>
      <c r="AL24398" s="81"/>
    </row>
    <row r="24399" spans="32:38" x14ac:dyDescent="0.3">
      <c r="AF24399" s="82"/>
      <c r="AG24399">
        <v>9066669373727400</v>
      </c>
      <c r="AH24399">
        <v>1.27224997849126E+16</v>
      </c>
      <c r="AI24399">
        <v>9.3584737777376709E+31</v>
      </c>
      <c r="AK24399" s="81"/>
      <c r="AL24399" s="81"/>
    </row>
    <row r="24400" spans="32:38" x14ac:dyDescent="0.3">
      <c r="AF24400" s="82"/>
      <c r="AG24400">
        <v>9066669861620440</v>
      </c>
      <c r="AH24400">
        <v>1.27224997873521E+16</v>
      </c>
      <c r="AI24400">
        <v>9.3596170323102597E+31</v>
      </c>
      <c r="AK24400" s="81"/>
      <c r="AL24400" s="81"/>
    </row>
    <row r="24401" spans="32:38" x14ac:dyDescent="0.3">
      <c r="AF24401" s="82"/>
      <c r="AG24401">
        <v>9066670349533480</v>
      </c>
      <c r="AH24401">
        <v>1.27224997897917E+16</v>
      </c>
      <c r="AI24401">
        <v>9.3607603799834E+31</v>
      </c>
      <c r="AK24401" s="81"/>
      <c r="AL24401" s="81"/>
    </row>
    <row r="24402" spans="32:38" x14ac:dyDescent="0.3">
      <c r="AF24402" s="82"/>
      <c r="AG24402">
        <v>9066670837466520</v>
      </c>
      <c r="AH24402">
        <v>1.27224997922314E+16</v>
      </c>
      <c r="AI24402">
        <v>9.3619038207608696E+31</v>
      </c>
      <c r="AK24402" s="81"/>
      <c r="AL24402" s="81"/>
    </row>
    <row r="24403" spans="32:38" x14ac:dyDescent="0.3">
      <c r="AF24403" s="82"/>
      <c r="AG24403">
        <v>9066671325419560</v>
      </c>
      <c r="AH24403">
        <v>1.27224997946712E+16</v>
      </c>
      <c r="AI24403">
        <v>9.3630473546464496E+31</v>
      </c>
      <c r="AK24403" s="81"/>
      <c r="AL24403" s="81"/>
    </row>
    <row r="24404" spans="32:38" x14ac:dyDescent="0.3">
      <c r="AF24404" s="82"/>
      <c r="AG24404">
        <v>9066671813392600</v>
      </c>
      <c r="AH24404">
        <v>1.2722499797111E+16</v>
      </c>
      <c r="AI24404">
        <v>9.3641909816439501E+31</v>
      </c>
      <c r="AK24404" s="81"/>
      <c r="AL24404" s="81"/>
    </row>
    <row r="24405" spans="32:38" x14ac:dyDescent="0.3">
      <c r="AF24405" s="82"/>
      <c r="AG24405">
        <v>9066672301385640</v>
      </c>
      <c r="AH24405">
        <v>1.2722499799551E+16</v>
      </c>
      <c r="AI24405">
        <v>1.17066683771964E+32</v>
      </c>
      <c r="AK24405" s="81"/>
      <c r="AL24405" s="81"/>
    </row>
    <row r="24406" spans="32:38" x14ac:dyDescent="0.3">
      <c r="AF24406" s="82"/>
      <c r="AG24406">
        <v>9066672789398680</v>
      </c>
      <c r="AH24406">
        <v>1.27224998019911E+16</v>
      </c>
      <c r="AI24406">
        <v>1.1708098143737298E+32</v>
      </c>
      <c r="AK24406" s="81"/>
      <c r="AL24406" s="81"/>
    </row>
    <row r="24407" spans="32:38" x14ac:dyDescent="0.3">
      <c r="AF24407" s="82"/>
      <c r="AG24407">
        <v>9066673277431720</v>
      </c>
      <c r="AH24407">
        <v>1.27224998044313E+16</v>
      </c>
      <c r="AI24407">
        <v>1.1709528026682199E+32</v>
      </c>
      <c r="AK24407" s="81"/>
      <c r="AL24407" s="81"/>
    </row>
    <row r="24408" spans="32:38" x14ac:dyDescent="0.3">
      <c r="AF24408" s="82"/>
      <c r="AG24408">
        <v>9066673765484760</v>
      </c>
      <c r="AH24408">
        <v>1.27224998068716E+16</v>
      </c>
      <c r="AI24408">
        <v>1.1710958026035999E+32</v>
      </c>
      <c r="AK24408" s="81"/>
      <c r="AL24408" s="81"/>
    </row>
    <row r="24409" spans="32:38" x14ac:dyDescent="0.3">
      <c r="AF24409" s="82"/>
      <c r="AG24409">
        <v>9066674253557800</v>
      </c>
      <c r="AH24409">
        <v>1.2722499809312E+16</v>
      </c>
      <c r="AI24409">
        <v>1.17123881418034E+32</v>
      </c>
      <c r="AK24409" s="81"/>
      <c r="AL24409" s="81"/>
    </row>
    <row r="24410" spans="32:38" x14ac:dyDescent="0.3">
      <c r="AF24410" s="82"/>
      <c r="AG24410">
        <v>9066674741650840</v>
      </c>
      <c r="AH24410">
        <v>1.27224998117525E+16</v>
      </c>
      <c r="AI24410">
        <v>1.17138183739891E+32</v>
      </c>
      <c r="AK24410" s="81"/>
      <c r="AL24410" s="81"/>
    </row>
    <row r="24411" spans="32:38" x14ac:dyDescent="0.3">
      <c r="AF24411" s="82"/>
      <c r="AG24411">
        <v>9066675229763880</v>
      </c>
      <c r="AH24411">
        <v>1.27224998141931E+16</v>
      </c>
      <c r="AI24411">
        <v>1.17152487225979E+32</v>
      </c>
      <c r="AK24411" s="81"/>
      <c r="AL24411" s="81"/>
    </row>
    <row r="24412" spans="32:38" x14ac:dyDescent="0.3">
      <c r="AF24412" s="82"/>
      <c r="AG24412">
        <v>9066675717896920</v>
      </c>
      <c r="AH24412">
        <v>1.27224998166338E+16</v>
      </c>
      <c r="AI24412">
        <v>1.1716679187634399E+32</v>
      </c>
      <c r="AK24412" s="81"/>
      <c r="AL24412" s="81"/>
    </row>
    <row r="24413" spans="32:38" x14ac:dyDescent="0.3">
      <c r="AF24413" s="82"/>
      <c r="AG24413">
        <v>9066676206049960</v>
      </c>
      <c r="AH24413">
        <v>1.27224998190746E+16</v>
      </c>
      <c r="AI24413">
        <v>1.17181097691035E+32</v>
      </c>
      <c r="AK24413" s="81"/>
      <c r="AL24413" s="81"/>
    </row>
    <row r="24414" spans="32:38" x14ac:dyDescent="0.3">
      <c r="AF24414" s="82"/>
      <c r="AG24414">
        <v>9066676694223000</v>
      </c>
      <c r="AH24414">
        <v>1.27224998215155E+16</v>
      </c>
      <c r="AI24414">
        <v>1.1719540467009899E+32</v>
      </c>
      <c r="AK24414" s="81"/>
      <c r="AL24414" s="81"/>
    </row>
    <row r="24415" spans="32:38" x14ac:dyDescent="0.3">
      <c r="AF24415" s="82"/>
      <c r="AG24415">
        <v>9066677182416040</v>
      </c>
      <c r="AH24415">
        <v>1.27224998239565E+16</v>
      </c>
      <c r="AI24415">
        <v>1.17209712813582E+32</v>
      </c>
      <c r="AK24415" s="81"/>
      <c r="AL24415" s="81"/>
    </row>
    <row r="24416" spans="32:38" x14ac:dyDescent="0.3">
      <c r="AF24416" s="82"/>
      <c r="AG24416">
        <v>9066677670629080</v>
      </c>
      <c r="AH24416">
        <v>1.27224998263976E+16</v>
      </c>
      <c r="AI24416">
        <v>1.1722402212153299E+32</v>
      </c>
      <c r="AK24416" s="81"/>
      <c r="AL24416" s="81"/>
    </row>
    <row r="24417" spans="32:38" x14ac:dyDescent="0.3">
      <c r="AF24417" s="82"/>
      <c r="AG24417">
        <v>9066678158862120</v>
      </c>
      <c r="AH24417">
        <v>1.27224998288388E+16</v>
      </c>
      <c r="AI24417">
        <v>1.17238332593999E+32</v>
      </c>
      <c r="AK24417" s="81"/>
      <c r="AL24417" s="81"/>
    </row>
    <row r="24418" spans="32:38" x14ac:dyDescent="0.3">
      <c r="AF24418" s="82"/>
      <c r="AG24418">
        <v>9066678647115160</v>
      </c>
      <c r="AH24418">
        <v>1.27224998312801E+16</v>
      </c>
      <c r="AI24418">
        <v>1.1725264423102699E+32</v>
      </c>
      <c r="AK24418" s="81"/>
      <c r="AL24418" s="81"/>
    </row>
    <row r="24419" spans="32:38" x14ac:dyDescent="0.3">
      <c r="AF24419" s="82"/>
      <c r="AG24419">
        <v>9066679135388200</v>
      </c>
      <c r="AH24419">
        <v>1.27224998337215E+16</v>
      </c>
      <c r="AI24419">
        <v>1.1726695703266499E+32</v>
      </c>
      <c r="AK24419" s="81"/>
      <c r="AL24419" s="81"/>
    </row>
    <row r="24420" spans="32:38" x14ac:dyDescent="0.3">
      <c r="AF24420" s="82"/>
      <c r="AG24420">
        <v>9066679623681240</v>
      </c>
      <c r="AH24420">
        <v>1.27224998361629E+16</v>
      </c>
      <c r="AI24420">
        <v>1.1728127099895999E+32</v>
      </c>
      <c r="AK24420" s="81"/>
      <c r="AL24420" s="81"/>
    </row>
    <row r="24421" spans="32:38" x14ac:dyDescent="0.3">
      <c r="AF24421" s="82"/>
      <c r="AG24421">
        <v>9066680111994280</v>
      </c>
      <c r="AH24421">
        <v>1.27224998386045E+16</v>
      </c>
      <c r="AI24421">
        <v>1.17295586129959E+32</v>
      </c>
      <c r="AK24421" s="81"/>
      <c r="AL24421" s="81"/>
    </row>
    <row r="24422" spans="32:38" x14ac:dyDescent="0.3">
      <c r="AF24422" s="82"/>
      <c r="AG24422">
        <v>9066680600327320</v>
      </c>
      <c r="AH24422">
        <v>1.27224998410462E+16</v>
      </c>
      <c r="AI24422">
        <v>1.1730990242570899E+32</v>
      </c>
      <c r="AK24422" s="81"/>
      <c r="AL24422" s="81"/>
    </row>
    <row r="24423" spans="32:38" x14ac:dyDescent="0.3">
      <c r="AF24423" s="82"/>
      <c r="AG24423">
        <v>9066681088680360</v>
      </c>
      <c r="AH24423">
        <v>1.2722499843488E+16</v>
      </c>
      <c r="AI24423">
        <v>1.1732421988625899E+32</v>
      </c>
      <c r="AK24423" s="81"/>
      <c r="AL24423" s="81"/>
    </row>
    <row r="24424" spans="32:38" x14ac:dyDescent="0.3">
      <c r="AF24424" s="82"/>
      <c r="AG24424">
        <v>9066681577053400</v>
      </c>
      <c r="AH24424">
        <v>1.27224998459299E+16</v>
      </c>
      <c r="AI24424">
        <v>1.1733853851165602E+32</v>
      </c>
      <c r="AK24424" s="81"/>
      <c r="AL24424" s="81"/>
    </row>
    <row r="24425" spans="32:38" x14ac:dyDescent="0.3">
      <c r="AF24425" s="82"/>
      <c r="AG24425">
        <v>9066682065446440</v>
      </c>
      <c r="AH24425">
        <v>1.27224998483719E+16</v>
      </c>
      <c r="AI24425">
        <v>1.17352858301946E+32</v>
      </c>
      <c r="AK24425" s="81"/>
      <c r="AL24425" s="81"/>
    </row>
    <row r="24426" spans="32:38" x14ac:dyDescent="0.3">
      <c r="AF24426" s="82"/>
      <c r="AG24426">
        <v>9066682553859480</v>
      </c>
      <c r="AH24426">
        <v>1.2722499850814E+16</v>
      </c>
      <c r="AI24426">
        <v>1.17367179257177E+32</v>
      </c>
      <c r="AK24426" s="81"/>
      <c r="AL24426" s="81"/>
    </row>
    <row r="24427" spans="32:38" x14ac:dyDescent="0.3">
      <c r="AF24427" s="82"/>
      <c r="AG24427">
        <v>9066683042292520</v>
      </c>
      <c r="AH24427">
        <v>1.27224998532562E+16</v>
      </c>
      <c r="AI24427">
        <v>1.1738150137739799E+32</v>
      </c>
      <c r="AK24427" s="81"/>
      <c r="AL24427" s="81"/>
    </row>
    <row r="24428" spans="32:38" x14ac:dyDescent="0.3">
      <c r="AF24428" s="82"/>
      <c r="AG24428">
        <v>9066683530745560</v>
      </c>
      <c r="AH24428">
        <v>1.27224998556985E+16</v>
      </c>
      <c r="AI24428">
        <v>1.1739582466265401E+32</v>
      </c>
      <c r="AK24428" s="81"/>
      <c r="AL24428" s="81"/>
    </row>
    <row r="24429" spans="32:38" x14ac:dyDescent="0.3">
      <c r="AF24429" s="82"/>
      <c r="AG24429">
        <v>9066684019218600</v>
      </c>
      <c r="AH24429">
        <v>1.27224998581409E+16</v>
      </c>
      <c r="AI24429">
        <v>1.1741014911299299E+32</v>
      </c>
      <c r="AK24429" s="81"/>
      <c r="AL24429" s="81"/>
    </row>
    <row r="24430" spans="32:38" x14ac:dyDescent="0.3">
      <c r="AF24430" s="82"/>
      <c r="AG24430">
        <v>9066684507711640</v>
      </c>
      <c r="AH24430">
        <v>1.27224998605834E+16</v>
      </c>
      <c r="AI24430">
        <v>1.17424474728464E+32</v>
      </c>
      <c r="AK24430" s="81"/>
      <c r="AL24430" s="81"/>
    </row>
    <row r="24431" spans="32:38" x14ac:dyDescent="0.3">
      <c r="AF24431" s="82"/>
      <c r="AG24431">
        <v>9066684996224680</v>
      </c>
      <c r="AH24431">
        <v>1.2722499863026E+16</v>
      </c>
      <c r="AI24431">
        <v>1.17438801509112E+32</v>
      </c>
      <c r="AK24431" s="81"/>
      <c r="AL24431" s="81"/>
    </row>
    <row r="24432" spans="32:38" x14ac:dyDescent="0.3">
      <c r="AF24432" s="82"/>
      <c r="AG24432">
        <v>9066685484757720</v>
      </c>
      <c r="AH24432">
        <v>1.27224998654687E+16</v>
      </c>
      <c r="AI24432">
        <v>1.17453129454986E+32</v>
      </c>
      <c r="AK24432" s="81"/>
      <c r="AL24432" s="81"/>
    </row>
    <row r="24433" spans="32:38" x14ac:dyDescent="0.3">
      <c r="AF24433" s="82"/>
      <c r="AG24433">
        <v>9066685973310760</v>
      </c>
      <c r="AH24433">
        <v>1.27224998679115E+16</v>
      </c>
      <c r="AI24433">
        <v>1.1746745856613401E+32</v>
      </c>
      <c r="AK24433" s="81"/>
      <c r="AL24433" s="81"/>
    </row>
    <row r="24434" spans="32:38" x14ac:dyDescent="0.3">
      <c r="AF24434" s="82"/>
      <c r="AG24434">
        <v>9066686461883800</v>
      </c>
      <c r="AH24434">
        <v>1.27224998703544E+16</v>
      </c>
      <c r="AI24434">
        <v>1.1748178884260099E+32</v>
      </c>
      <c r="AK24434" s="81"/>
      <c r="AL24434" s="81"/>
    </row>
    <row r="24435" spans="32:38" x14ac:dyDescent="0.3">
      <c r="AF24435" s="82"/>
      <c r="AG24435">
        <v>9066686950476840</v>
      </c>
      <c r="AH24435">
        <v>1.27224998727974E+16</v>
      </c>
      <c r="AI24435">
        <v>1.1749612028443601E+32</v>
      </c>
      <c r="AK24435" s="81"/>
      <c r="AL24435" s="81"/>
    </row>
    <row r="24436" spans="32:38" x14ac:dyDescent="0.3">
      <c r="AF24436" s="82"/>
      <c r="AG24436">
        <v>9066687439089880</v>
      </c>
      <c r="AH24436">
        <v>1.27224998752405E+16</v>
      </c>
      <c r="AI24436">
        <v>1.17510452891686E+32</v>
      </c>
      <c r="AK24436" s="81"/>
      <c r="AL24436" s="81"/>
    </row>
    <row r="24437" spans="32:38" x14ac:dyDescent="0.3">
      <c r="AF24437" s="82"/>
      <c r="AG24437">
        <v>9066687927722920</v>
      </c>
      <c r="AH24437">
        <v>1.27224998776836E+16</v>
      </c>
      <c r="AI24437">
        <v>1.17524786664399E+32</v>
      </c>
      <c r="AK24437" s="81"/>
      <c r="AL24437" s="81"/>
    </row>
    <row r="24438" spans="32:38" x14ac:dyDescent="0.3">
      <c r="AF24438" s="82"/>
      <c r="AG24438">
        <v>9066688416375960</v>
      </c>
      <c r="AH24438">
        <v>1.27224998801269E+16</v>
      </c>
      <c r="AI24438">
        <v>1.1753912160262101E+32</v>
      </c>
      <c r="AK24438" s="81"/>
      <c r="AL24438" s="81"/>
    </row>
    <row r="24439" spans="32:38" x14ac:dyDescent="0.3">
      <c r="AF24439" s="82"/>
      <c r="AG24439">
        <v>9066688905049000</v>
      </c>
      <c r="AH24439">
        <v>1.27224998825703E+16</v>
      </c>
      <c r="AI24439">
        <v>1.1755345770640099E+32</v>
      </c>
      <c r="AK24439" s="81"/>
      <c r="AL24439" s="81"/>
    </row>
    <row r="24440" spans="32:38" x14ac:dyDescent="0.3">
      <c r="AF24440" s="82"/>
      <c r="AG24440">
        <v>9066689393742040</v>
      </c>
      <c r="AH24440">
        <v>1.27224998850138E+16</v>
      </c>
      <c r="AI24440">
        <v>1.17567794975785E+32</v>
      </c>
      <c r="AK24440" s="81"/>
      <c r="AL24440" s="81"/>
    </row>
    <row r="24441" spans="32:38" x14ac:dyDescent="0.3">
      <c r="AF24441" s="82"/>
      <c r="AG24441">
        <v>9066689882455080</v>
      </c>
      <c r="AH24441">
        <v>1.27224998874574E+16</v>
      </c>
      <c r="AI24441">
        <v>1.1758213341082101E+32</v>
      </c>
      <c r="AK24441" s="81"/>
      <c r="AL24441" s="81"/>
    </row>
    <row r="24442" spans="32:38" x14ac:dyDescent="0.3">
      <c r="AF24442" s="82"/>
      <c r="AG24442">
        <v>9066690371188120</v>
      </c>
      <c r="AH24442">
        <v>1.27224998899011E+16</v>
      </c>
      <c r="AI24442">
        <v>1.17596473011557E+32</v>
      </c>
      <c r="AK24442" s="81"/>
      <c r="AL24442" s="81"/>
    </row>
    <row r="24443" spans="32:38" x14ac:dyDescent="0.3">
      <c r="AF24443" s="82"/>
      <c r="AG24443">
        <v>9066690859941160</v>
      </c>
      <c r="AH24443">
        <v>1.27224998923449E+16</v>
      </c>
      <c r="AI24443">
        <v>1.1761081377803901E+32</v>
      </c>
      <c r="AK24443" s="81"/>
      <c r="AL24443" s="81"/>
    </row>
    <row r="24444" spans="32:38" x14ac:dyDescent="0.3">
      <c r="AF24444" s="82"/>
      <c r="AG24444">
        <v>9066691348714200</v>
      </c>
      <c r="AH24444">
        <v>1.27224998947888E+16</v>
      </c>
      <c r="AI24444">
        <v>1.1762515571031599E+32</v>
      </c>
      <c r="AK24444" s="81"/>
      <c r="AL24444" s="81"/>
    </row>
    <row r="24445" spans="32:38" x14ac:dyDescent="0.3">
      <c r="AF24445" s="82"/>
      <c r="AG24445">
        <v>9066691837507240</v>
      </c>
      <c r="AH24445">
        <v>1.27224998972328E+16</v>
      </c>
      <c r="AI24445">
        <v>1.17639498808433E+32</v>
      </c>
      <c r="AK24445" s="81"/>
      <c r="AL24445" s="81"/>
    </row>
    <row r="24446" spans="32:38" x14ac:dyDescent="0.3">
      <c r="AF24446" s="82"/>
      <c r="AG24446">
        <v>9066692326320280</v>
      </c>
      <c r="AH24446">
        <v>1.27224998996769E+16</v>
      </c>
      <c r="AI24446">
        <v>1.1765384307243998E+32</v>
      </c>
      <c r="AK24446" s="81"/>
      <c r="AL24446" s="81"/>
    </row>
    <row r="24447" spans="32:38" x14ac:dyDescent="0.3">
      <c r="AF24447" s="82"/>
      <c r="AG24447">
        <v>9066692815153320</v>
      </c>
      <c r="AH24447">
        <v>1.27224999021211E+16</v>
      </c>
      <c r="AI24447">
        <v>1.17668188502383E+32</v>
      </c>
      <c r="AK24447" s="81"/>
      <c r="AL24447" s="81"/>
    </row>
    <row r="24448" spans="32:38" x14ac:dyDescent="0.3">
      <c r="AF24448" s="82"/>
      <c r="AG24448">
        <v>9066693304006360</v>
      </c>
      <c r="AH24448">
        <v>1.27224999045654E+16</v>
      </c>
      <c r="AI24448">
        <v>1.1768253509831001E+32</v>
      </c>
      <c r="AK24448" s="81"/>
      <c r="AL24448" s="81"/>
    </row>
    <row r="24449" spans="32:38" x14ac:dyDescent="0.3">
      <c r="AF24449" s="82"/>
      <c r="AG24449">
        <v>9066693792879400</v>
      </c>
      <c r="AH24449">
        <v>1.27224999070098E+16</v>
      </c>
      <c r="AI24449">
        <v>1.17696882860268E+32</v>
      </c>
      <c r="AK24449" s="81"/>
      <c r="AL24449" s="81"/>
    </row>
    <row r="24450" spans="32:38" x14ac:dyDescent="0.3">
      <c r="AF24450" s="82"/>
      <c r="AG24450">
        <v>9066694281772440</v>
      </c>
      <c r="AH24450">
        <v>1.27224999094543E+16</v>
      </c>
      <c r="AI24450">
        <v>1.1771123178830402E+32</v>
      </c>
      <c r="AK24450" s="81"/>
      <c r="AL24450" s="81"/>
    </row>
    <row r="24451" spans="32:38" x14ac:dyDescent="0.3">
      <c r="AF24451" s="82"/>
      <c r="AG24451">
        <v>9066694770685480</v>
      </c>
      <c r="AH24451">
        <v>1.27224999118989E+16</v>
      </c>
      <c r="AI24451">
        <v>1.1772558188246599E+32</v>
      </c>
      <c r="AK24451" s="81"/>
      <c r="AL24451" s="81"/>
    </row>
    <row r="24452" spans="32:38" x14ac:dyDescent="0.3">
      <c r="AF24452" s="82"/>
      <c r="AG24452">
        <v>9066695259618520</v>
      </c>
      <c r="AH24452">
        <v>1.27224999143436E+16</v>
      </c>
      <c r="AI24452">
        <v>1.17739933142801E+32</v>
      </c>
      <c r="AK24452" s="81"/>
      <c r="AL24452" s="81"/>
    </row>
    <row r="24453" spans="32:38" x14ac:dyDescent="0.3">
      <c r="AF24453" s="82"/>
      <c r="AG24453">
        <v>9066695748571560</v>
      </c>
      <c r="AH24453">
        <v>1.27224999167884E+16</v>
      </c>
      <c r="AI24453">
        <v>1.1775428556935701E+32</v>
      </c>
      <c r="AK24453" s="81"/>
      <c r="AL24453" s="81"/>
    </row>
    <row r="24454" spans="32:38" x14ac:dyDescent="0.3">
      <c r="AF24454" s="82"/>
      <c r="AG24454">
        <v>9066696237544600</v>
      </c>
      <c r="AH24454">
        <v>1.27224999192332E+16</v>
      </c>
      <c r="AI24454">
        <v>1.1776863916218002E+32</v>
      </c>
      <c r="AK24454" s="81"/>
      <c r="AL24454" s="81"/>
    </row>
    <row r="24455" spans="32:38" x14ac:dyDescent="0.3">
      <c r="AF24455" s="82"/>
      <c r="AG24455">
        <v>9066696726537640</v>
      </c>
      <c r="AH24455">
        <v>1.27224999216782E+16</v>
      </c>
      <c r="AI24455">
        <v>1.1778299392131899E+32</v>
      </c>
      <c r="AK24455" s="81"/>
      <c r="AL24455" s="81"/>
    </row>
    <row r="24456" spans="32:38" x14ac:dyDescent="0.3">
      <c r="AF24456" s="82"/>
      <c r="AG24456">
        <v>9066697215550680</v>
      </c>
      <c r="AH24456">
        <v>1.27224999241233E+16</v>
      </c>
      <c r="AI24456">
        <v>1.1779734984682099E+32</v>
      </c>
      <c r="AK24456" s="81"/>
      <c r="AL24456" s="81"/>
    </row>
    <row r="24457" spans="32:38" x14ac:dyDescent="0.3">
      <c r="AF24457" s="82"/>
      <c r="AG24457">
        <v>9066697704583720</v>
      </c>
      <c r="AH24457">
        <v>1.27224999265685E+16</v>
      </c>
      <c r="AI24457">
        <v>1.1781170693873301E+32</v>
      </c>
      <c r="AK24457" s="81"/>
      <c r="AL24457" s="81"/>
    </row>
    <row r="24458" spans="32:38" x14ac:dyDescent="0.3">
      <c r="AF24458" s="82"/>
      <c r="AG24458">
        <v>9066698193636760</v>
      </c>
      <c r="AH24458">
        <v>1.27224999290138E+16</v>
      </c>
      <c r="AI24458">
        <v>1.1782606519710201E+32</v>
      </c>
      <c r="AK24458" s="81"/>
      <c r="AL24458" s="81"/>
    </row>
    <row r="24459" spans="32:38" x14ac:dyDescent="0.3">
      <c r="AF24459" s="82"/>
      <c r="AG24459">
        <v>9066698682709800</v>
      </c>
      <c r="AH24459">
        <v>1.27224999314592E+16</v>
      </c>
      <c r="AI24459">
        <v>1.1784042462197601E+32</v>
      </c>
      <c r="AK24459" s="81"/>
      <c r="AL24459" s="81"/>
    </row>
    <row r="24460" spans="32:38" x14ac:dyDescent="0.3">
      <c r="AF24460" s="82"/>
      <c r="AG24460">
        <v>9066699171802840</v>
      </c>
      <c r="AH24460">
        <v>1.27224999339047E+16</v>
      </c>
      <c r="AI24460">
        <v>1.1785478521340201E+32</v>
      </c>
      <c r="AK24460" s="81"/>
      <c r="AL24460" s="81"/>
    </row>
    <row r="24461" spans="32:38" x14ac:dyDescent="0.3">
      <c r="AF24461" s="82"/>
      <c r="AG24461">
        <v>9066699660915880</v>
      </c>
      <c r="AH24461">
        <v>1.27224999363503E+16</v>
      </c>
      <c r="AI24461">
        <v>1.17869146971428E+32</v>
      </c>
      <c r="AK24461" s="81"/>
      <c r="AL24461" s="81"/>
    </row>
    <row r="24462" spans="32:38" x14ac:dyDescent="0.3">
      <c r="AF24462" s="82"/>
      <c r="AG24462">
        <v>9066700150048920</v>
      </c>
      <c r="AH24462">
        <v>1.2722499938796E+16</v>
      </c>
      <c r="AI24462">
        <v>1.17883509896101E+32</v>
      </c>
      <c r="AK24462" s="81"/>
      <c r="AL24462" s="81"/>
    </row>
    <row r="24463" spans="32:38" x14ac:dyDescent="0.3">
      <c r="AF24463" s="82"/>
      <c r="AG24463">
        <v>9066700639201960</v>
      </c>
      <c r="AH24463">
        <v>1.27224999412418E+16</v>
      </c>
      <c r="AI24463">
        <v>1.1789787398746801E+32</v>
      </c>
      <c r="AK24463" s="81"/>
      <c r="AL24463" s="81"/>
    </row>
    <row r="24464" spans="32:38" x14ac:dyDescent="0.3">
      <c r="AF24464" s="82"/>
      <c r="AG24464">
        <v>9066701128375000</v>
      </c>
      <c r="AH24464">
        <v>1.27224999436877E+16</v>
      </c>
      <c r="AI24464">
        <v>1.17912239245577E+32</v>
      </c>
      <c r="AK24464" s="81"/>
      <c r="AL24464" s="81"/>
    </row>
    <row r="24465" spans="32:38" x14ac:dyDescent="0.3">
      <c r="AF24465" s="82"/>
      <c r="AG24465">
        <v>9066701617568040</v>
      </c>
      <c r="AH24465">
        <v>1.27224999461337E+16</v>
      </c>
      <c r="AI24465">
        <v>1.1792660567047501E+32</v>
      </c>
      <c r="AK24465" s="81"/>
      <c r="AL24465" s="81"/>
    </row>
    <row r="24466" spans="32:38" x14ac:dyDescent="0.3">
      <c r="AF24466" s="82"/>
      <c r="AG24466">
        <v>9066702106781080</v>
      </c>
      <c r="AH24466">
        <v>1.27224999485798E+16</v>
      </c>
      <c r="AI24466">
        <v>1.1794097326220901E+32</v>
      </c>
      <c r="AK24466" s="81"/>
      <c r="AL24466" s="81"/>
    </row>
    <row r="24467" spans="32:38" x14ac:dyDescent="0.3">
      <c r="AF24467" s="82"/>
      <c r="AG24467">
        <v>9066702596014120</v>
      </c>
      <c r="AH24467">
        <v>1.2722499951026E+16</v>
      </c>
      <c r="AI24467">
        <v>1.17955342020827E+32</v>
      </c>
      <c r="AK24467" s="81"/>
      <c r="AL24467" s="81"/>
    </row>
    <row r="24468" spans="32:38" x14ac:dyDescent="0.3">
      <c r="AF24468" s="82"/>
      <c r="AG24468">
        <v>9066703085267160</v>
      </c>
      <c r="AH24468">
        <v>1.27224999534723E+16</v>
      </c>
      <c r="AI24468">
        <v>1.1796971194637699E+32</v>
      </c>
      <c r="AK24468" s="81"/>
      <c r="AL24468" s="81"/>
    </row>
    <row r="24469" spans="32:38" x14ac:dyDescent="0.3">
      <c r="AF24469" s="82"/>
      <c r="AG24469">
        <v>9066703574540200</v>
      </c>
      <c r="AH24469">
        <v>1.27224999559187E+16</v>
      </c>
      <c r="AI24469">
        <v>1.1798408303890502E+32</v>
      </c>
      <c r="AK24469" s="81"/>
      <c r="AL24469" s="81"/>
    </row>
    <row r="24470" spans="32:38" x14ac:dyDescent="0.3">
      <c r="AF24470" s="82"/>
      <c r="AG24470">
        <v>9066704063833240</v>
      </c>
      <c r="AH24470">
        <v>1.27224999583651E+16</v>
      </c>
      <c r="AI24470">
        <v>1.1799845529846001E+32</v>
      </c>
      <c r="AK24470" s="81"/>
      <c r="AL24470" s="81"/>
    </row>
    <row r="24471" spans="32:38" x14ac:dyDescent="0.3">
      <c r="AF24471" s="82"/>
      <c r="AG24471">
        <v>9066704553146280</v>
      </c>
      <c r="AH24471">
        <v>1.27224999608117E+16</v>
      </c>
      <c r="AI24471">
        <v>1.18012828725087E+32</v>
      </c>
      <c r="AK24471" s="81"/>
      <c r="AL24471" s="81"/>
    </row>
    <row r="24472" spans="32:38" x14ac:dyDescent="0.3">
      <c r="AF24472" s="82"/>
      <c r="AG24472">
        <v>9066705042479320</v>
      </c>
      <c r="AH24472">
        <v>1.27224999632584E+16</v>
      </c>
      <c r="AI24472">
        <v>1.18027203318836E+32</v>
      </c>
      <c r="AK24472" s="81"/>
      <c r="AL24472" s="81"/>
    </row>
    <row r="24473" spans="32:38" x14ac:dyDescent="0.3">
      <c r="AF24473" s="82"/>
      <c r="AG24473">
        <v>9066705531832360</v>
      </c>
      <c r="AH24473">
        <v>1.27224999657052E+16</v>
      </c>
      <c r="AI24473">
        <v>1.18041579079753E+32</v>
      </c>
      <c r="AK24473" s="81"/>
      <c r="AL24473" s="81"/>
    </row>
    <row r="24474" spans="32:38" x14ac:dyDescent="0.3">
      <c r="AF24474" s="82"/>
      <c r="AG24474">
        <v>9066706021205400</v>
      </c>
      <c r="AH24474">
        <v>1.27224999681521E+16</v>
      </c>
      <c r="AI24474">
        <v>1.1805595600788499E+32</v>
      </c>
      <c r="AK24474" s="81"/>
      <c r="AL24474" s="81"/>
    </row>
    <row r="24475" spans="32:38" x14ac:dyDescent="0.3">
      <c r="AF24475" s="82"/>
      <c r="AG24475">
        <v>9066706510598440</v>
      </c>
      <c r="AH24475">
        <v>1.27224999705991E+16</v>
      </c>
      <c r="AI24475">
        <v>1.1807033410328001E+32</v>
      </c>
      <c r="AK24475" s="81"/>
      <c r="AL24475" s="81"/>
    </row>
    <row r="24476" spans="32:38" x14ac:dyDescent="0.3">
      <c r="AF24476" s="82"/>
      <c r="AG24476">
        <v>9066707000011480</v>
      </c>
      <c r="AH24476">
        <v>1.27224999730462E+16</v>
      </c>
      <c r="AI24476">
        <v>1.18084713365985E+32</v>
      </c>
      <c r="AK24476" s="81"/>
      <c r="AL24476" s="81"/>
    </row>
    <row r="24477" spans="32:38" x14ac:dyDescent="0.3">
      <c r="AF24477" s="82"/>
      <c r="AG24477">
        <v>9066707489444520</v>
      </c>
      <c r="AH24477">
        <v>1.27224999754934E+16</v>
      </c>
      <c r="AI24477">
        <v>1.18099093796049E+32</v>
      </c>
      <c r="AK24477" s="81"/>
      <c r="AL24477" s="81"/>
    </row>
    <row r="24478" spans="32:38" x14ac:dyDescent="0.3">
      <c r="AF24478" s="82"/>
      <c r="AG24478">
        <v>9066707978897560</v>
      </c>
      <c r="AH24478">
        <v>1.27224999779407E+16</v>
      </c>
      <c r="AI24478">
        <v>1.18113475393517E+32</v>
      </c>
      <c r="AK24478" s="81"/>
      <c r="AL24478" s="81"/>
    </row>
    <row r="24479" spans="32:38" x14ac:dyDescent="0.3">
      <c r="AF24479" s="82"/>
      <c r="AG24479">
        <v>9066708468370600</v>
      </c>
      <c r="AH24479">
        <v>1.27224999803881E+16</v>
      </c>
      <c r="AI24479">
        <v>1.1812785815843799E+32</v>
      </c>
      <c r="AK24479" s="81"/>
      <c r="AL24479" s="81"/>
    </row>
    <row r="24480" spans="32:38" x14ac:dyDescent="0.3">
      <c r="AF24480" s="82"/>
      <c r="AG24480">
        <v>9066708957863640</v>
      </c>
      <c r="AH24480">
        <v>1.27224999828356E+16</v>
      </c>
      <c r="AI24480">
        <v>1.1814224209085799E+32</v>
      </c>
      <c r="AK24480" s="81"/>
      <c r="AL24480" s="81"/>
    </row>
    <row r="24481" spans="32:38" x14ac:dyDescent="0.3">
      <c r="AF24481" s="82"/>
      <c r="AG24481">
        <v>9066709447376680</v>
      </c>
      <c r="AH24481">
        <v>1.27224999852832E+16</v>
      </c>
      <c r="AI24481">
        <v>1.1815662719082599E+32</v>
      </c>
      <c r="AK24481" s="81"/>
      <c r="AL24481" s="81"/>
    </row>
    <row r="24482" spans="32:38" x14ac:dyDescent="0.3">
      <c r="AF24482" s="82"/>
      <c r="AG24482">
        <v>9066709936909720</v>
      </c>
      <c r="AH24482">
        <v>1.27224999877309E+16</v>
      </c>
      <c r="AI24482">
        <v>1.18171013458388E+32</v>
      </c>
      <c r="AK24482" s="81"/>
      <c r="AL24482" s="81"/>
    </row>
    <row r="24483" spans="32:38" x14ac:dyDescent="0.3">
      <c r="AF24483" s="82"/>
      <c r="AG24483">
        <v>9066710426462760</v>
      </c>
      <c r="AH24483">
        <v>1.27224999901787E+16</v>
      </c>
      <c r="AI24483">
        <v>1.1818540089359201E+32</v>
      </c>
      <c r="AK24483" s="81"/>
      <c r="AL24483" s="81"/>
    </row>
    <row r="24484" spans="32:38" x14ac:dyDescent="0.3">
      <c r="AF24484" s="82"/>
      <c r="AG24484">
        <v>9066710916035800</v>
      </c>
      <c r="AH24484">
        <v>1.27224999926266E+16</v>
      </c>
      <c r="AI24484">
        <v>1.18199789496486E+32</v>
      </c>
      <c r="AK24484" s="81"/>
      <c r="AL24484" s="81"/>
    </row>
    <row r="24485" spans="32:38" x14ac:dyDescent="0.3">
      <c r="AF24485" s="82"/>
      <c r="AG24485">
        <v>9066711405628840</v>
      </c>
      <c r="AH24485">
        <v>1.27224999950746E+16</v>
      </c>
      <c r="AI24485">
        <v>1.1821417926711699E+32</v>
      </c>
      <c r="AK24485" s="81"/>
      <c r="AL24485" s="81"/>
    </row>
    <row r="24486" spans="32:38" x14ac:dyDescent="0.3">
      <c r="AF24486" s="82"/>
      <c r="AG24486">
        <v>9066711895241880</v>
      </c>
      <c r="AH24486">
        <v>1.27224999975227E+16</v>
      </c>
      <c r="AI24486">
        <v>1.1822857020553101E+32</v>
      </c>
      <c r="AK24486" s="81"/>
      <c r="AL24486" s="81"/>
    </row>
    <row r="24487" spans="32:38" x14ac:dyDescent="0.3">
      <c r="AF24487" s="82"/>
      <c r="AG24487">
        <v>9066712384874920</v>
      </c>
      <c r="AH24487">
        <v>1.27224999999708E+16</v>
      </c>
      <c r="AI24487">
        <v>1.1824296231177699E+32</v>
      </c>
      <c r="AK24487" s="81"/>
      <c r="AL24487" s="81"/>
    </row>
    <row r="24488" spans="32:38" x14ac:dyDescent="0.3">
      <c r="AF24488" s="82"/>
      <c r="AG24488">
        <v>9066712874527960</v>
      </c>
      <c r="AH24488">
        <v>1.27225000024191E+16</v>
      </c>
      <c r="AI24488">
        <v>1.1825735558590201E+32</v>
      </c>
      <c r="AK24488" s="81"/>
      <c r="AL24488" s="81"/>
    </row>
    <row r="24489" spans="32:38" x14ac:dyDescent="0.3">
      <c r="AF24489" s="82"/>
      <c r="AG24489">
        <v>9066713364201000</v>
      </c>
      <c r="AH24489">
        <v>1.27225000048675E+16</v>
      </c>
      <c r="AI24489">
        <v>1.18271750027953E+32</v>
      </c>
      <c r="AK24489" s="81"/>
      <c r="AL24489" s="81"/>
    </row>
    <row r="24490" spans="32:38" x14ac:dyDescent="0.3">
      <c r="AF24490" s="82"/>
      <c r="AG24490">
        <v>9066713853894040</v>
      </c>
      <c r="AH24490">
        <v>1.2722500007316E+16</v>
      </c>
      <c r="AI24490">
        <v>1.18286145637978E+32</v>
      </c>
      <c r="AK24490" s="81"/>
      <c r="AL24490" s="81"/>
    </row>
    <row r="24491" spans="32:38" x14ac:dyDescent="0.3">
      <c r="AF24491" s="82"/>
      <c r="AG24491">
        <v>9066714343607080</v>
      </c>
      <c r="AH24491">
        <v>1.27225000097646E+16</v>
      </c>
      <c r="AI24491">
        <v>1.1830054241602401E+32</v>
      </c>
      <c r="AK24491" s="81"/>
      <c r="AL24491" s="81"/>
    </row>
    <row r="24492" spans="32:38" x14ac:dyDescent="0.3">
      <c r="AF24492" s="82"/>
      <c r="AG24492">
        <v>9066714833340120</v>
      </c>
      <c r="AH24492">
        <v>1.27225000122133E+16</v>
      </c>
      <c r="AI24492">
        <v>1.1831494036213801E+32</v>
      </c>
      <c r="AK24492" s="81"/>
      <c r="AL24492" s="81"/>
    </row>
    <row r="24493" spans="32:38" x14ac:dyDescent="0.3">
      <c r="AF24493" s="82"/>
      <c r="AG24493">
        <v>9066715323093160</v>
      </c>
      <c r="AH24493">
        <v>1.27225000146621E+16</v>
      </c>
      <c r="AI24493">
        <v>1.18329339476368E+32</v>
      </c>
      <c r="AK24493" s="81"/>
      <c r="AL24493" s="81"/>
    </row>
    <row r="24494" spans="32:38" x14ac:dyDescent="0.3">
      <c r="AF24494" s="82"/>
      <c r="AG24494">
        <v>9066715812866200</v>
      </c>
      <c r="AH24494">
        <v>1.2722500017111E+16</v>
      </c>
      <c r="AI24494">
        <v>1.1834373975876202E+32</v>
      </c>
      <c r="AK24494" s="81"/>
      <c r="AL24494" s="81"/>
    </row>
    <row r="24495" spans="32:38" x14ac:dyDescent="0.3">
      <c r="AF24495" s="82"/>
      <c r="AG24495">
        <v>9066716302659240</v>
      </c>
      <c r="AH24495">
        <v>1.272250001956E+16</v>
      </c>
      <c r="AI24495">
        <v>1.1835814120936501E+32</v>
      </c>
      <c r="AK24495" s="81"/>
      <c r="AL24495" s="81"/>
    </row>
    <row r="24496" spans="32:38" x14ac:dyDescent="0.3">
      <c r="AF24496" s="82"/>
      <c r="AG24496">
        <v>9066716792472280</v>
      </c>
      <c r="AH24496">
        <v>1.27225000220091E+16</v>
      </c>
      <c r="AI24496">
        <v>1.1837254382822699E+32</v>
      </c>
      <c r="AK24496" s="81"/>
      <c r="AL24496" s="81"/>
    </row>
    <row r="24497" spans="32:38" x14ac:dyDescent="0.3">
      <c r="AF24497" s="82"/>
      <c r="AG24497">
        <v>9066717282305320</v>
      </c>
      <c r="AH24497">
        <v>1.27225000244583E+16</v>
      </c>
      <c r="AI24497">
        <v>1.1838694761539401E+32</v>
      </c>
      <c r="AK24497" s="81"/>
      <c r="AL24497" s="81"/>
    </row>
    <row r="24498" spans="32:38" x14ac:dyDescent="0.3">
      <c r="AF24498" s="82"/>
      <c r="AG24498">
        <v>9066717772158360</v>
      </c>
      <c r="AH24498">
        <v>1.27225000269076E+16</v>
      </c>
      <c r="AI24498">
        <v>1.18401352570914E+32</v>
      </c>
      <c r="AK24498" s="81"/>
      <c r="AL24498" s="81"/>
    </row>
    <row r="24499" spans="32:38" x14ac:dyDescent="0.3">
      <c r="AF24499" s="82"/>
      <c r="AG24499">
        <v>9066718262031400</v>
      </c>
      <c r="AH24499">
        <v>1.2722500029357E+16</v>
      </c>
      <c r="AI24499">
        <v>1.18415758694834E+32</v>
      </c>
      <c r="AK24499" s="81"/>
      <c r="AL24499" s="81"/>
    </row>
    <row r="24500" spans="32:38" x14ac:dyDescent="0.3">
      <c r="AF24500" s="82"/>
      <c r="AG24500">
        <v>9066718751924440</v>
      </c>
      <c r="AH24500">
        <v>1.27225000318065E+16</v>
      </c>
      <c r="AI24500">
        <v>1.1843016598720099E+32</v>
      </c>
      <c r="AK24500" s="81"/>
      <c r="AL24500" s="81"/>
    </row>
    <row r="24501" spans="32:38" x14ac:dyDescent="0.3">
      <c r="AF24501" s="82"/>
      <c r="AG24501">
        <v>9066719241837480</v>
      </c>
      <c r="AH24501">
        <v>1.27225000342561E+16</v>
      </c>
      <c r="AI24501">
        <v>1.1844457444806299E+32</v>
      </c>
      <c r="AK24501" s="81"/>
      <c r="AL24501" s="81"/>
    </row>
    <row r="24502" spans="32:38" x14ac:dyDescent="0.3">
      <c r="AF24502" s="82"/>
      <c r="AG24502">
        <v>9066719731770520</v>
      </c>
      <c r="AH24502">
        <v>1.27225000367058E+16</v>
      </c>
      <c r="AI24502">
        <v>1.1845898407746701E+32</v>
      </c>
      <c r="AK24502" s="81"/>
      <c r="AL24502" s="81"/>
    </row>
    <row r="24503" spans="32:38" x14ac:dyDescent="0.3">
      <c r="AF24503" s="82"/>
      <c r="AG24503">
        <v>9066720221723560</v>
      </c>
      <c r="AH24503">
        <v>1.27225000391556E+16</v>
      </c>
      <c r="AI24503">
        <v>1.1847339487546099E+32</v>
      </c>
      <c r="AK24503" s="81"/>
      <c r="AL24503" s="81"/>
    </row>
    <row r="24504" spans="32:38" x14ac:dyDescent="0.3">
      <c r="AF24504" s="82"/>
      <c r="AG24504">
        <v>9066720711696600</v>
      </c>
      <c r="AH24504">
        <v>1.27225000416054E+16</v>
      </c>
      <c r="AI24504">
        <v>1.18487806842092E+32</v>
      </c>
      <c r="AK24504" s="81"/>
      <c r="AL24504" s="81"/>
    </row>
    <row r="24505" spans="32:38" x14ac:dyDescent="0.3">
      <c r="AF24505" s="82"/>
      <c r="AG24505">
        <v>9066721201689640</v>
      </c>
      <c r="AH24505">
        <v>1.27225000440554E+16</v>
      </c>
      <c r="AI24505">
        <v>1.48127774971759E+32</v>
      </c>
      <c r="AK24505" s="81"/>
      <c r="AL24505" s="81"/>
    </row>
    <row r="24506" spans="32:38" x14ac:dyDescent="0.3">
      <c r="AF24506" s="82"/>
      <c r="AG24506">
        <v>9066721691702680</v>
      </c>
      <c r="AH24506">
        <v>1.27225000465055E+16</v>
      </c>
      <c r="AI24506">
        <v>1.48145792851818E+32</v>
      </c>
      <c r="AK24506" s="81"/>
      <c r="AL24506" s="81"/>
    </row>
    <row r="24507" spans="32:38" x14ac:dyDescent="0.3">
      <c r="AF24507" s="82"/>
      <c r="AG24507">
        <v>9066722181735720</v>
      </c>
      <c r="AH24507">
        <v>1.27225000489557E+16</v>
      </c>
      <c r="AI24507">
        <v>1.48163812192851E+32</v>
      </c>
      <c r="AK24507" s="81"/>
      <c r="AL24507" s="81"/>
    </row>
    <row r="24508" spans="32:38" x14ac:dyDescent="0.3">
      <c r="AF24508" s="82"/>
      <c r="AG24508">
        <v>9066722671788760</v>
      </c>
      <c r="AH24508">
        <v>1.2722500051406E+16</v>
      </c>
      <c r="AI24508">
        <v>1.4818183299491598E+32</v>
      </c>
      <c r="AK24508" s="81"/>
      <c r="AL24508" s="81"/>
    </row>
    <row r="24509" spans="32:38" x14ac:dyDescent="0.3">
      <c r="AF24509" s="82"/>
      <c r="AG24509">
        <v>9066723161861800</v>
      </c>
      <c r="AH24509">
        <v>1.27225000538564E+16</v>
      </c>
      <c r="AI24509">
        <v>1.48199855258074E+32</v>
      </c>
      <c r="AK24509" s="81"/>
      <c r="AL24509" s="81"/>
    </row>
    <row r="24510" spans="32:38" x14ac:dyDescent="0.3">
      <c r="AF24510" s="82"/>
      <c r="AG24510">
        <v>9066723651954840</v>
      </c>
      <c r="AH24510">
        <v>1.27225000563069E+16</v>
      </c>
      <c r="AI24510">
        <v>1.48217878982384E+32</v>
      </c>
      <c r="AK24510" s="81"/>
      <c r="AL24510" s="81"/>
    </row>
    <row r="24511" spans="32:38" x14ac:dyDescent="0.3">
      <c r="AF24511" s="82"/>
      <c r="AG24511">
        <v>9066724142067880</v>
      </c>
      <c r="AH24511">
        <v>1.27225000587575E+16</v>
      </c>
      <c r="AI24511">
        <v>1.4823590416790502E+32</v>
      </c>
      <c r="AK24511" s="81"/>
      <c r="AL24511" s="81"/>
    </row>
    <row r="24512" spans="32:38" x14ac:dyDescent="0.3">
      <c r="AF24512" s="82"/>
      <c r="AG24512">
        <v>9066724632200920</v>
      </c>
      <c r="AH24512">
        <v>1.27225000612082E+16</v>
      </c>
      <c r="AI24512">
        <v>1.48253930814695E+32</v>
      </c>
      <c r="AK24512" s="81"/>
      <c r="AL24512" s="81"/>
    </row>
    <row r="24513" spans="32:38" x14ac:dyDescent="0.3">
      <c r="AF24513" s="82"/>
      <c r="AG24513">
        <v>9066725122353960</v>
      </c>
      <c r="AH24513">
        <v>1.2722500063659E+16</v>
      </c>
      <c r="AI24513">
        <v>1.4827195892281498E+32</v>
      </c>
      <c r="AK24513" s="81"/>
      <c r="AL24513" s="81"/>
    </row>
    <row r="24514" spans="32:38" x14ac:dyDescent="0.3">
      <c r="AF24514" s="82"/>
      <c r="AG24514">
        <v>9066725612527000</v>
      </c>
      <c r="AH24514">
        <v>1.27225000661099E+16</v>
      </c>
      <c r="AI24514">
        <v>1.48289988492323E+32</v>
      </c>
      <c r="AK24514" s="81"/>
      <c r="AL24514" s="81"/>
    </row>
    <row r="24515" spans="32:38" x14ac:dyDescent="0.3">
      <c r="AF24515" s="82"/>
      <c r="AG24515">
        <v>9066726102720040</v>
      </c>
      <c r="AH24515">
        <v>1.27225000685609E+16</v>
      </c>
      <c r="AI24515">
        <v>1.48308019523279E+32</v>
      </c>
      <c r="AK24515" s="81"/>
      <c r="AL24515" s="81"/>
    </row>
    <row r="24516" spans="32:38" x14ac:dyDescent="0.3">
      <c r="AF24516" s="82"/>
      <c r="AG24516">
        <v>9066726592933080</v>
      </c>
      <c r="AH24516">
        <v>1.2722500071012E+16</v>
      </c>
      <c r="AI24516">
        <v>1.48326052015742E+32</v>
      </c>
      <c r="AK24516" s="81"/>
      <c r="AL24516" s="81"/>
    </row>
    <row r="24517" spans="32:38" x14ac:dyDescent="0.3">
      <c r="AF24517" s="82"/>
      <c r="AG24517">
        <v>9066727083166120</v>
      </c>
      <c r="AH24517">
        <v>1.27225000734632E+16</v>
      </c>
      <c r="AI24517">
        <v>1.4834408596977099E+32</v>
      </c>
      <c r="AK24517" s="81"/>
      <c r="AL24517" s="81"/>
    </row>
    <row r="24518" spans="32:38" x14ac:dyDescent="0.3">
      <c r="AF24518" s="82"/>
      <c r="AG24518">
        <v>9066727573419160</v>
      </c>
      <c r="AH24518">
        <v>1.27225000759145E+16</v>
      </c>
      <c r="AI24518">
        <v>1.4836212138542601E+32</v>
      </c>
      <c r="AK24518" s="81"/>
      <c r="AL24518" s="81"/>
    </row>
    <row r="24519" spans="32:38" x14ac:dyDescent="0.3">
      <c r="AF24519" s="82"/>
      <c r="AG24519">
        <v>9066728063692200</v>
      </c>
      <c r="AH24519">
        <v>1.27225000783659E+16</v>
      </c>
      <c r="AI24519">
        <v>1.4838015826276501E+32</v>
      </c>
      <c r="AK24519" s="81"/>
      <c r="AL24519" s="81"/>
    </row>
    <row r="24520" spans="32:38" x14ac:dyDescent="0.3">
      <c r="AF24520" s="82"/>
      <c r="AG24520">
        <v>9066728553985240</v>
      </c>
      <c r="AH24520">
        <v>1.27225000808173E+16</v>
      </c>
      <c r="AI24520">
        <v>1.4839819660184801E+32</v>
      </c>
      <c r="AK24520" s="81"/>
      <c r="AL24520" s="81"/>
    </row>
    <row r="24521" spans="32:38" x14ac:dyDescent="0.3">
      <c r="AF24521" s="82"/>
      <c r="AG24521">
        <v>9066729044298280</v>
      </c>
      <c r="AH24521">
        <v>1.27225000832689E+16</v>
      </c>
      <c r="AI24521">
        <v>1.48416236402734E+32</v>
      </c>
      <c r="AK24521" s="81"/>
      <c r="AL24521" s="81"/>
    </row>
    <row r="24522" spans="32:38" x14ac:dyDescent="0.3">
      <c r="AF24522" s="82"/>
      <c r="AG24522">
        <v>9066729534631320</v>
      </c>
      <c r="AH24522">
        <v>1.27225000857206E+16</v>
      </c>
      <c r="AI24522">
        <v>1.4843427766548201E+32</v>
      </c>
      <c r="AK24522" s="81"/>
      <c r="AL24522" s="81"/>
    </row>
    <row r="24523" spans="32:38" x14ac:dyDescent="0.3">
      <c r="AF24523" s="82"/>
      <c r="AG24523">
        <v>9066730024984360</v>
      </c>
      <c r="AH24523">
        <v>1.27225000881724E+16</v>
      </c>
      <c r="AI24523">
        <v>1.4845232039015201E+32</v>
      </c>
      <c r="AK24523" s="81"/>
      <c r="AL24523" s="81"/>
    </row>
    <row r="24524" spans="32:38" x14ac:dyDescent="0.3">
      <c r="AF24524" s="82"/>
      <c r="AG24524">
        <v>9066730515357400</v>
      </c>
      <c r="AH24524">
        <v>1.27225000906243E+16</v>
      </c>
      <c r="AI24524">
        <v>1.48470364576802E+32</v>
      </c>
      <c r="AK24524" s="81"/>
      <c r="AL24524" s="81"/>
    </row>
    <row r="24525" spans="32:38" x14ac:dyDescent="0.3">
      <c r="AF24525" s="82"/>
      <c r="AG24525">
        <v>9066731005750440</v>
      </c>
      <c r="AH24525">
        <v>1.27225000930763E+16</v>
      </c>
      <c r="AI24525">
        <v>1.4848841022549298E+32</v>
      </c>
      <c r="AK24525" s="81"/>
      <c r="AL24525" s="81"/>
    </row>
    <row r="24526" spans="32:38" x14ac:dyDescent="0.3">
      <c r="AF24526" s="82"/>
      <c r="AG24526">
        <v>9066731496163480</v>
      </c>
      <c r="AH24526">
        <v>1.27225000955284E+16</v>
      </c>
      <c r="AI24526">
        <v>1.48506457336283E+32</v>
      </c>
      <c r="AK24526" s="81"/>
      <c r="AL24526" s="81"/>
    </row>
    <row r="24527" spans="32:38" x14ac:dyDescent="0.3">
      <c r="AF24527" s="82"/>
      <c r="AG24527">
        <v>9066731986596520</v>
      </c>
      <c r="AH24527">
        <v>1.27225000979806E+16</v>
      </c>
      <c r="AI24527">
        <v>1.48524505909231E+32</v>
      </c>
      <c r="AK24527" s="81"/>
      <c r="AL24527" s="81"/>
    </row>
    <row r="24528" spans="32:38" x14ac:dyDescent="0.3">
      <c r="AF24528" s="82"/>
      <c r="AG24528">
        <v>9066732477049560</v>
      </c>
      <c r="AH24528">
        <v>1.27225001004329E+16</v>
      </c>
      <c r="AI24528">
        <v>1.4854255594439701E+32</v>
      </c>
      <c r="AK24528" s="81"/>
      <c r="AL24528" s="81"/>
    </row>
    <row r="24529" spans="32:38" x14ac:dyDescent="0.3">
      <c r="AF24529" s="82"/>
      <c r="AG24529">
        <v>9066732967522600</v>
      </c>
      <c r="AH24529">
        <v>1.27225001028853E+16</v>
      </c>
      <c r="AI24529">
        <v>1.4856060744183899E+32</v>
      </c>
      <c r="AK24529" s="81"/>
      <c r="AL24529" s="81"/>
    </row>
    <row r="24530" spans="32:38" x14ac:dyDescent="0.3">
      <c r="AF24530" s="82"/>
      <c r="AG24530">
        <v>9066733458015640</v>
      </c>
      <c r="AH24530">
        <v>1.27225001053378E+16</v>
      </c>
      <c r="AI24530">
        <v>1.4857866040161799E+32</v>
      </c>
      <c r="AK24530" s="81"/>
      <c r="AL24530" s="81"/>
    </row>
    <row r="24531" spans="32:38" x14ac:dyDescent="0.3">
      <c r="AF24531" s="82"/>
      <c r="AG24531">
        <v>9066733948528680</v>
      </c>
      <c r="AH24531">
        <v>1.27225001077904E+16</v>
      </c>
      <c r="AI24531">
        <v>1.4859671482379201E+32</v>
      </c>
      <c r="AK24531" s="81"/>
      <c r="AL24531" s="81"/>
    </row>
    <row r="24532" spans="32:38" x14ac:dyDescent="0.3">
      <c r="AF24532" s="82"/>
      <c r="AG24532">
        <v>9066734439061720</v>
      </c>
      <c r="AH24532">
        <v>1.27225001102431E+16</v>
      </c>
      <c r="AI24532">
        <v>1.48614770708421E+32</v>
      </c>
      <c r="AK24532" s="81"/>
      <c r="AL24532" s="81"/>
    </row>
    <row r="24533" spans="32:38" x14ac:dyDescent="0.3">
      <c r="AF24533" s="82"/>
      <c r="AG24533">
        <v>9066734929614760</v>
      </c>
      <c r="AH24533">
        <v>1.27225001126959E+16</v>
      </c>
      <c r="AI24533">
        <v>1.48632828055563E+32</v>
      </c>
      <c r="AK24533" s="81"/>
      <c r="AL24533" s="81"/>
    </row>
    <row r="24534" spans="32:38" x14ac:dyDescent="0.3">
      <c r="AF24534" s="82"/>
      <c r="AG24534">
        <v>9066735420187800</v>
      </c>
      <c r="AH24534">
        <v>1.27225001151488E+16</v>
      </c>
      <c r="AI24534">
        <v>1.4865088686527899E+32</v>
      </c>
      <c r="AK24534" s="81"/>
      <c r="AL24534" s="81"/>
    </row>
    <row r="24535" spans="32:38" x14ac:dyDescent="0.3">
      <c r="AF24535" s="82"/>
      <c r="AG24535">
        <v>9066735910780840</v>
      </c>
      <c r="AH24535">
        <v>1.27225001176018E+16</v>
      </c>
      <c r="AI24535">
        <v>1.48668947137627E+32</v>
      </c>
      <c r="AK24535" s="81"/>
      <c r="AL24535" s="81"/>
    </row>
    <row r="24536" spans="32:38" x14ac:dyDescent="0.3">
      <c r="AF24536" s="82"/>
      <c r="AG24536">
        <v>9066736401393880</v>
      </c>
      <c r="AH24536">
        <v>1.27225001200549E+16</v>
      </c>
      <c r="AI24536">
        <v>1.4868700887266599E+32</v>
      </c>
      <c r="AK24536" s="81"/>
      <c r="AL24536" s="81"/>
    </row>
    <row r="24537" spans="32:38" x14ac:dyDescent="0.3">
      <c r="AF24537" s="82"/>
      <c r="AG24537">
        <v>9066736892026920</v>
      </c>
      <c r="AH24537">
        <v>1.2722500122508E+16</v>
      </c>
      <c r="AI24537">
        <v>1.4870507207045601E+32</v>
      </c>
      <c r="AK24537" s="81"/>
      <c r="AL24537" s="81"/>
    </row>
    <row r="24538" spans="32:38" x14ac:dyDescent="0.3">
      <c r="AF24538" s="82"/>
      <c r="AG24538">
        <v>9066737382679960</v>
      </c>
      <c r="AH24538">
        <v>1.27225001249613E+16</v>
      </c>
      <c r="AI24538">
        <v>1.48723136731055E+32</v>
      </c>
      <c r="AK24538" s="81"/>
      <c r="AL24538" s="81"/>
    </row>
    <row r="24539" spans="32:38" x14ac:dyDescent="0.3">
      <c r="AF24539" s="82"/>
      <c r="AG24539">
        <v>9066737873353000</v>
      </c>
      <c r="AH24539">
        <v>1.27225001274147E+16</v>
      </c>
      <c r="AI24539">
        <v>1.48741202854524E+32</v>
      </c>
      <c r="AK24539" s="81"/>
      <c r="AL24539" s="81"/>
    </row>
    <row r="24540" spans="32:38" x14ac:dyDescent="0.3">
      <c r="AF24540" s="82"/>
      <c r="AG24540">
        <v>9066738364046040</v>
      </c>
      <c r="AH24540">
        <v>1.27225001298682E+16</v>
      </c>
      <c r="AI24540">
        <v>1.4875927044092201E+32</v>
      </c>
      <c r="AK24540" s="81"/>
      <c r="AL24540" s="81"/>
    </row>
    <row r="24541" spans="32:38" x14ac:dyDescent="0.3">
      <c r="AF24541" s="82"/>
      <c r="AG24541">
        <v>9066738854759080</v>
      </c>
      <c r="AH24541">
        <v>1.27225001323218E+16</v>
      </c>
      <c r="AI24541">
        <v>1.48777339490307E+32</v>
      </c>
      <c r="AK24541" s="81"/>
      <c r="AL24541" s="81"/>
    </row>
    <row r="24542" spans="32:38" x14ac:dyDescent="0.3">
      <c r="AF24542" s="82"/>
      <c r="AG24542">
        <v>9066739345492120</v>
      </c>
      <c r="AH24542">
        <v>1.27225001347755E+16</v>
      </c>
      <c r="AI24542">
        <v>1.4879541000273799E+32</v>
      </c>
      <c r="AK24542" s="81"/>
      <c r="AL24542" s="81"/>
    </row>
    <row r="24543" spans="32:38" x14ac:dyDescent="0.3">
      <c r="AF24543" s="82"/>
      <c r="AG24543">
        <v>9066739836245160</v>
      </c>
      <c r="AH24543">
        <v>1.27225001372293E+16</v>
      </c>
      <c r="AI24543">
        <v>1.48813481978276E+32</v>
      </c>
      <c r="AK24543" s="81"/>
      <c r="AL24543" s="81"/>
    </row>
    <row r="24544" spans="32:38" x14ac:dyDescent="0.3">
      <c r="AF24544" s="82"/>
      <c r="AG24544">
        <v>9066740327018200</v>
      </c>
      <c r="AH24544">
        <v>1.27225001396832E+16</v>
      </c>
      <c r="AI24544">
        <v>1.4883155541697899E+32</v>
      </c>
      <c r="AK24544" s="81"/>
      <c r="AL24544" s="81"/>
    </row>
    <row r="24545" spans="32:38" x14ac:dyDescent="0.3">
      <c r="AF24545" s="82"/>
      <c r="AG24545">
        <v>9066740817811240</v>
      </c>
      <c r="AH24545">
        <v>1.27225001421372E+16</v>
      </c>
      <c r="AI24545">
        <v>1.48849630318906E+32</v>
      </c>
      <c r="AK24545" s="81"/>
      <c r="AL24545" s="81"/>
    </row>
    <row r="24546" spans="32:38" x14ac:dyDescent="0.3">
      <c r="AF24546" s="82"/>
      <c r="AG24546">
        <v>9066741308624280</v>
      </c>
      <c r="AH24546">
        <v>1.27225001445913E+16</v>
      </c>
      <c r="AI24546">
        <v>1.48867706684118E+32</v>
      </c>
      <c r="AK24546" s="81"/>
      <c r="AL24546" s="81"/>
    </row>
    <row r="24547" spans="32:38" x14ac:dyDescent="0.3">
      <c r="AF24547" s="82"/>
      <c r="AG24547">
        <v>9066741799457320</v>
      </c>
      <c r="AH24547">
        <v>1.27225001470455E+16</v>
      </c>
      <c r="AI24547">
        <v>1.48885784512672E+32</v>
      </c>
      <c r="AK24547" s="81"/>
      <c r="AL24547" s="81"/>
    </row>
    <row r="24548" spans="32:38" x14ac:dyDescent="0.3">
      <c r="AF24548" s="82"/>
      <c r="AG24548">
        <v>9066742290310360</v>
      </c>
      <c r="AH24548">
        <v>1.27225001494998E+16</v>
      </c>
      <c r="AI24548">
        <v>1.4890386380462801E+32</v>
      </c>
      <c r="AK24548" s="81"/>
      <c r="AL24548" s="81"/>
    </row>
    <row r="24549" spans="32:38" x14ac:dyDescent="0.3">
      <c r="AF24549" s="82"/>
      <c r="AG24549">
        <v>9066742781183400</v>
      </c>
      <c r="AH24549">
        <v>1.27225001519542E+16</v>
      </c>
      <c r="AI24549">
        <v>1.4892194456004601E+32</v>
      </c>
      <c r="AK24549" s="81"/>
      <c r="AL24549" s="81"/>
    </row>
    <row r="24550" spans="32:38" x14ac:dyDescent="0.3">
      <c r="AF24550" s="82"/>
      <c r="AG24550">
        <v>9066743272076440</v>
      </c>
      <c r="AH24550">
        <v>1.27225001544087E+16</v>
      </c>
      <c r="AI24550">
        <v>1.4894002677898399E+32</v>
      </c>
      <c r="AK24550" s="81"/>
      <c r="AL24550" s="81"/>
    </row>
    <row r="24551" spans="32:38" x14ac:dyDescent="0.3">
      <c r="AF24551" s="82"/>
      <c r="AG24551">
        <v>9066743762989480</v>
      </c>
      <c r="AH24551">
        <v>1.27225001568633E+16</v>
      </c>
      <c r="AI24551">
        <v>1.4895811046150299E+32</v>
      </c>
      <c r="AK24551" s="81"/>
      <c r="AL24551" s="81"/>
    </row>
    <row r="24552" spans="32:38" x14ac:dyDescent="0.3">
      <c r="AF24552" s="82"/>
      <c r="AG24552">
        <v>9066744253922520</v>
      </c>
      <c r="AH24552">
        <v>1.2722500159318E+16</v>
      </c>
      <c r="AI24552">
        <v>1.4897619560765999E+32</v>
      </c>
      <c r="AK24552" s="81"/>
      <c r="AL24552" s="81"/>
    </row>
    <row r="24553" spans="32:38" x14ac:dyDescent="0.3">
      <c r="AF24553" s="82"/>
      <c r="AG24553">
        <v>9066744744875560</v>
      </c>
      <c r="AH24553">
        <v>1.27225001617728E+16</v>
      </c>
      <c r="AI24553">
        <v>1.4899428221751601E+32</v>
      </c>
      <c r="AK24553" s="81"/>
      <c r="AL24553" s="81"/>
    </row>
    <row r="24554" spans="32:38" x14ac:dyDescent="0.3">
      <c r="AF24554" s="82"/>
      <c r="AG24554">
        <v>9066745235848600</v>
      </c>
      <c r="AH24554">
        <v>1.27225001642276E+16</v>
      </c>
      <c r="AI24554">
        <v>1.4901237029112899E+32</v>
      </c>
      <c r="AK24554" s="81"/>
      <c r="AL24554" s="81"/>
    </row>
    <row r="24555" spans="32:38" x14ac:dyDescent="0.3">
      <c r="AF24555" s="82"/>
      <c r="AG24555">
        <v>9066745726841640</v>
      </c>
      <c r="AH24555">
        <v>1.27225001666826E+16</v>
      </c>
      <c r="AI24555">
        <v>1.4903045982855898E+32</v>
      </c>
      <c r="AK24555" s="81"/>
      <c r="AL24555" s="81"/>
    </row>
    <row r="24556" spans="32:38" x14ac:dyDescent="0.3">
      <c r="AF24556" s="82"/>
      <c r="AG24556">
        <v>9066746217854680</v>
      </c>
      <c r="AH24556">
        <v>1.27225001691377E+16</v>
      </c>
      <c r="AI24556">
        <v>1.4904855082986499E+32</v>
      </c>
      <c r="AK24556" s="81"/>
      <c r="AL24556" s="81"/>
    </row>
    <row r="24557" spans="32:38" x14ac:dyDescent="0.3">
      <c r="AF24557" s="82"/>
      <c r="AG24557">
        <v>9066746708887720</v>
      </c>
      <c r="AH24557">
        <v>1.27225001715929E+16</v>
      </c>
      <c r="AI24557">
        <v>1.49066643295106E+32</v>
      </c>
      <c r="AK24557" s="81"/>
      <c r="AL24557" s="81"/>
    </row>
    <row r="24558" spans="32:38" x14ac:dyDescent="0.3">
      <c r="AF24558" s="82"/>
      <c r="AG24558">
        <v>9066747199940760</v>
      </c>
      <c r="AH24558">
        <v>1.27225001740482E+16</v>
      </c>
      <c r="AI24558">
        <v>1.4908473722434099E+32</v>
      </c>
      <c r="AK24558" s="81"/>
      <c r="AL24558" s="81"/>
    </row>
    <row r="24559" spans="32:38" x14ac:dyDescent="0.3">
      <c r="AF24559" s="82"/>
      <c r="AG24559">
        <v>9066747691013800</v>
      </c>
      <c r="AH24559">
        <v>1.27225001765036E+16</v>
      </c>
      <c r="AI24559">
        <v>1.4910283261763E+32</v>
      </c>
      <c r="AK24559" s="81"/>
      <c r="AL24559" s="81"/>
    </row>
    <row r="24560" spans="32:38" x14ac:dyDescent="0.3">
      <c r="AF24560" s="82"/>
      <c r="AG24560">
        <v>9066748182106840</v>
      </c>
      <c r="AH24560">
        <v>1.27225001789591E+16</v>
      </c>
      <c r="AI24560">
        <v>1.4912092947503301E+32</v>
      </c>
      <c r="AK24560" s="81"/>
      <c r="AL24560" s="81"/>
    </row>
    <row r="24561" spans="32:38" x14ac:dyDescent="0.3">
      <c r="AF24561" s="82"/>
      <c r="AG24561">
        <v>9066748673219880</v>
      </c>
      <c r="AH24561">
        <v>1.27225001814147E+16</v>
      </c>
      <c r="AI24561">
        <v>1.49139027796607E+32</v>
      </c>
      <c r="AK24561" s="81"/>
      <c r="AL24561" s="81"/>
    </row>
    <row r="24562" spans="32:38" x14ac:dyDescent="0.3">
      <c r="AF24562" s="82"/>
      <c r="AG24562">
        <v>9066749164352920</v>
      </c>
      <c r="AH24562">
        <v>1.27225001838704E+16</v>
      </c>
      <c r="AI24562">
        <v>1.4915712758241201E+32</v>
      </c>
      <c r="AK24562" s="81"/>
      <c r="AL24562" s="81"/>
    </row>
    <row r="24563" spans="32:38" x14ac:dyDescent="0.3">
      <c r="AF24563" s="82"/>
      <c r="AG24563">
        <v>9066749655505960</v>
      </c>
      <c r="AH24563">
        <v>1.27225001863262E+16</v>
      </c>
      <c r="AI24563">
        <v>1.4917522883250801E+32</v>
      </c>
      <c r="AK24563" s="81"/>
      <c r="AL24563" s="81"/>
    </row>
    <row r="24564" spans="32:38" x14ac:dyDescent="0.3">
      <c r="AF24564" s="82"/>
      <c r="AG24564">
        <v>9066750146679000</v>
      </c>
      <c r="AH24564">
        <v>1.27225001887821E+16</v>
      </c>
      <c r="AI24564">
        <v>1.4919333154695399E+32</v>
      </c>
      <c r="AK24564" s="81"/>
      <c r="AL24564" s="81"/>
    </row>
    <row r="24565" spans="32:38" x14ac:dyDescent="0.3">
      <c r="AF24565" s="82"/>
      <c r="AG24565">
        <v>9066750637872040</v>
      </c>
      <c r="AH24565">
        <v>1.27225001912381E+16</v>
      </c>
      <c r="AI24565">
        <v>1.4921143572580899E+32</v>
      </c>
      <c r="AK24565" s="81"/>
      <c r="AL24565" s="81"/>
    </row>
    <row r="24566" spans="32:38" x14ac:dyDescent="0.3">
      <c r="AF24566" s="82"/>
      <c r="AG24566">
        <v>9066751129085080</v>
      </c>
      <c r="AH24566">
        <v>1.27225001936942E+16</v>
      </c>
      <c r="AI24566">
        <v>1.4922954136913302E+32</v>
      </c>
      <c r="AK24566" s="81"/>
      <c r="AL24566" s="81"/>
    </row>
    <row r="24567" spans="32:38" x14ac:dyDescent="0.3">
      <c r="AF24567" s="82"/>
      <c r="AG24567">
        <v>9066751620318120</v>
      </c>
      <c r="AH24567">
        <v>1.27225001961504E+16</v>
      </c>
      <c r="AI24567">
        <v>1.49247648476983E+32</v>
      </c>
      <c r="AK24567" s="81"/>
      <c r="AL24567" s="81"/>
    </row>
    <row r="24568" spans="32:38" x14ac:dyDescent="0.3">
      <c r="AF24568" s="82"/>
      <c r="AG24568">
        <v>9066752111571160</v>
      </c>
      <c r="AH24568">
        <v>1.27225001986067E+16</v>
      </c>
      <c r="AI24568">
        <v>1.4926575704942101E+32</v>
      </c>
      <c r="AK24568" s="81"/>
      <c r="AL24568" s="81"/>
    </row>
    <row r="24569" spans="32:38" x14ac:dyDescent="0.3">
      <c r="AF24569" s="82"/>
      <c r="AG24569">
        <v>9066752602844200</v>
      </c>
      <c r="AH24569">
        <v>1.27225002010631E+16</v>
      </c>
      <c r="AI24569">
        <v>1.4928386708650399E+32</v>
      </c>
      <c r="AK24569" s="81"/>
      <c r="AL24569" s="81"/>
    </row>
    <row r="24570" spans="32:38" x14ac:dyDescent="0.3">
      <c r="AF24570" s="82"/>
      <c r="AG24570">
        <v>9066753094137240</v>
      </c>
      <c r="AH24570">
        <v>1.27225002035195E+16</v>
      </c>
      <c r="AI24570">
        <v>1.49301978588292E+32</v>
      </c>
      <c r="AK24570" s="81"/>
      <c r="AL24570" s="81"/>
    </row>
    <row r="24571" spans="32:38" x14ac:dyDescent="0.3">
      <c r="AF24571" s="82"/>
      <c r="AG24571">
        <v>9066753585450280</v>
      </c>
      <c r="AH24571">
        <v>1.27225002059761E+16</v>
      </c>
      <c r="AI24571">
        <v>1.4932009155484499E+32</v>
      </c>
      <c r="AK24571" s="81"/>
      <c r="AL24571" s="81"/>
    </row>
    <row r="24572" spans="32:38" x14ac:dyDescent="0.3">
      <c r="AF24572" s="82"/>
      <c r="AG24572">
        <v>9066754076783320</v>
      </c>
      <c r="AH24572">
        <v>1.27225002084328E+16</v>
      </c>
      <c r="AI24572">
        <v>1.4933820598622199E+32</v>
      </c>
      <c r="AK24572" s="81"/>
      <c r="AL24572" s="81"/>
    </row>
    <row r="24573" spans="32:38" x14ac:dyDescent="0.3">
      <c r="AF24573" s="82"/>
      <c r="AG24573">
        <v>9066754568136360</v>
      </c>
      <c r="AH24573">
        <v>1.27225002108896E+16</v>
      </c>
      <c r="AI24573">
        <v>1.4935632188248099E+32</v>
      </c>
      <c r="AK24573" s="81"/>
      <c r="AL24573" s="81"/>
    </row>
    <row r="24574" spans="32:38" x14ac:dyDescent="0.3">
      <c r="AF24574" s="82"/>
      <c r="AG24574">
        <v>9066755059509400</v>
      </c>
      <c r="AH24574">
        <v>1.27225002133465E+16</v>
      </c>
      <c r="AI24574">
        <v>1.4937443924368199E+32</v>
      </c>
      <c r="AK24574" s="81"/>
      <c r="AL24574" s="81"/>
    </row>
    <row r="24575" spans="32:38" x14ac:dyDescent="0.3">
      <c r="AF24575" s="82"/>
      <c r="AG24575">
        <v>9066755550902440</v>
      </c>
      <c r="AH24575">
        <v>1.27225002158035E+16</v>
      </c>
      <c r="AI24575">
        <v>1.4939255806988502E+32</v>
      </c>
      <c r="AK24575" s="81"/>
      <c r="AL24575" s="81"/>
    </row>
    <row r="24576" spans="32:38" x14ac:dyDescent="0.3">
      <c r="AF24576" s="82"/>
      <c r="AG24576">
        <v>9066756042315480</v>
      </c>
      <c r="AH24576">
        <v>1.27225002182606E+16</v>
      </c>
      <c r="AI24576">
        <v>1.49410678361148E+32</v>
      </c>
      <c r="AK24576" s="81"/>
      <c r="AL24576" s="81"/>
    </row>
    <row r="24577" spans="32:38" x14ac:dyDescent="0.3">
      <c r="AF24577" s="82"/>
      <c r="AG24577">
        <v>9066756533748520</v>
      </c>
      <c r="AH24577">
        <v>1.27225002207178E+16</v>
      </c>
      <c r="AI24577">
        <v>1.4942880011753101E+32</v>
      </c>
      <c r="AK24577" s="81"/>
      <c r="AL24577" s="81"/>
    </row>
    <row r="24578" spans="32:38" x14ac:dyDescent="0.3">
      <c r="AF24578" s="82"/>
      <c r="AG24578">
        <v>9066757025201560</v>
      </c>
      <c r="AH24578">
        <v>1.27225002231751E+16</v>
      </c>
      <c r="AI24578">
        <v>1.4944692333909299E+32</v>
      </c>
      <c r="AK24578" s="81"/>
      <c r="AL24578" s="81"/>
    </row>
    <row r="24579" spans="32:38" x14ac:dyDescent="0.3">
      <c r="AF24579" s="82"/>
      <c r="AG24579">
        <v>9066757516674600</v>
      </c>
      <c r="AH24579">
        <v>1.27225002256325E+16</v>
      </c>
      <c r="AI24579">
        <v>1.4946504802589299E+32</v>
      </c>
      <c r="AK24579" s="81"/>
      <c r="AL24579" s="81"/>
    </row>
    <row r="24580" spans="32:38" x14ac:dyDescent="0.3">
      <c r="AF24580" s="82"/>
      <c r="AG24580">
        <v>9066758008167640</v>
      </c>
      <c r="AH24580">
        <v>1.272250022809E+16</v>
      </c>
      <c r="AI24580">
        <v>1.4948317417799E+32</v>
      </c>
      <c r="AK24580" s="81"/>
      <c r="AL24580" s="81"/>
    </row>
    <row r="24581" spans="32:38" x14ac:dyDescent="0.3">
      <c r="AF24581" s="82"/>
      <c r="AG24581">
        <v>9066758499680680</v>
      </c>
      <c r="AH24581">
        <v>1.27225002305476E+16</v>
      </c>
      <c r="AI24581">
        <v>1.49501301795444E+32</v>
      </c>
      <c r="AK24581" s="81"/>
      <c r="AL24581" s="81"/>
    </row>
    <row r="24582" spans="32:38" x14ac:dyDescent="0.3">
      <c r="AF24582" s="82"/>
      <c r="AG24582">
        <v>9066758991213720</v>
      </c>
      <c r="AH24582">
        <v>1.27225002330053E+16</v>
      </c>
      <c r="AI24582">
        <v>1.49519430878314E+32</v>
      </c>
      <c r="AK24582" s="81"/>
      <c r="AL24582" s="81"/>
    </row>
    <row r="24583" spans="32:38" x14ac:dyDescent="0.3">
      <c r="AF24583" s="82"/>
      <c r="AG24583">
        <v>9066759482766760</v>
      </c>
      <c r="AH24583">
        <v>1.27225002354631E+16</v>
      </c>
      <c r="AI24583">
        <v>1.4953756142665901E+32</v>
      </c>
      <c r="AK24583" s="81"/>
      <c r="AL24583" s="81"/>
    </row>
    <row r="24584" spans="32:38" x14ac:dyDescent="0.3">
      <c r="AF24584" s="82"/>
      <c r="AG24584">
        <v>9066759974339800</v>
      </c>
      <c r="AH24584">
        <v>1.2722500237921E+16</v>
      </c>
      <c r="AI24584">
        <v>1.49555693440538E+32</v>
      </c>
      <c r="AK24584" s="81"/>
      <c r="AL24584" s="81"/>
    </row>
    <row r="24585" spans="32:38" x14ac:dyDescent="0.3">
      <c r="AF24585" s="82"/>
      <c r="AG24585">
        <v>9066760465932840</v>
      </c>
      <c r="AH24585">
        <v>1.2722500240379E+16</v>
      </c>
      <c r="AI24585">
        <v>1.49573826920011E+32</v>
      </c>
      <c r="AK24585" s="81"/>
      <c r="AL24585" s="81"/>
    </row>
    <row r="24586" spans="32:38" x14ac:dyDescent="0.3">
      <c r="AF24586" s="82"/>
      <c r="AG24586">
        <v>9066760957545880</v>
      </c>
      <c r="AH24586">
        <v>1.27225002428371E+16</v>
      </c>
      <c r="AI24586">
        <v>1.4959196186513701E+32</v>
      </c>
      <c r="AK24586" s="81"/>
      <c r="AL24586" s="81"/>
    </row>
    <row r="24587" spans="32:38" x14ac:dyDescent="0.3">
      <c r="AF24587" s="82"/>
      <c r="AG24587">
        <v>9066761449178920</v>
      </c>
      <c r="AH24587">
        <v>1.27225002452952E+16</v>
      </c>
      <c r="AI24587">
        <v>1.4961009827597401E+32</v>
      </c>
      <c r="AK24587" s="81"/>
      <c r="AL24587" s="81"/>
    </row>
    <row r="24588" spans="32:38" x14ac:dyDescent="0.3">
      <c r="AF24588" s="82"/>
      <c r="AG24588">
        <v>9066761940831960</v>
      </c>
      <c r="AH24588">
        <v>1.27225002477535E+16</v>
      </c>
      <c r="AI24588">
        <v>1.4962823615258301E+32</v>
      </c>
      <c r="AK24588" s="81"/>
      <c r="AL24588" s="81"/>
    </row>
    <row r="24589" spans="32:38" x14ac:dyDescent="0.3">
      <c r="AF24589" s="82"/>
      <c r="AG24589">
        <v>9066762432505000</v>
      </c>
      <c r="AH24589">
        <v>1.27225002502119E+16</v>
      </c>
      <c r="AI24589">
        <v>1.4964637549502302E+32</v>
      </c>
      <c r="AK24589" s="81"/>
      <c r="AL24589" s="81"/>
    </row>
    <row r="24590" spans="32:38" x14ac:dyDescent="0.3">
      <c r="AF24590" s="82"/>
      <c r="AG24590">
        <v>9066762924198040</v>
      </c>
      <c r="AH24590">
        <v>1.27225002526704E+16</v>
      </c>
      <c r="AI24590">
        <v>1.4966451630335199E+32</v>
      </c>
      <c r="AK24590" s="81"/>
      <c r="AL24590" s="81"/>
    </row>
    <row r="24591" spans="32:38" x14ac:dyDescent="0.3">
      <c r="AF24591" s="82"/>
      <c r="AG24591">
        <v>9066763415911080</v>
      </c>
      <c r="AH24591">
        <v>1.2722500255129E+16</v>
      </c>
      <c r="AI24591">
        <v>1.4968265857762999E+32</v>
      </c>
      <c r="AK24591" s="81"/>
      <c r="AL24591" s="81"/>
    </row>
    <row r="24592" spans="32:38" x14ac:dyDescent="0.3">
      <c r="AF24592" s="82"/>
      <c r="AG24592">
        <v>9066763907644120</v>
      </c>
      <c r="AH24592">
        <v>1.27225002575877E+16</v>
      </c>
      <c r="AI24592">
        <v>1.4970080231791601E+32</v>
      </c>
      <c r="AK24592" s="81"/>
      <c r="AL24592" s="81"/>
    </row>
    <row r="24593" spans="32:38" x14ac:dyDescent="0.3">
      <c r="AF24593" s="82"/>
      <c r="AG24593">
        <v>9066764399397160</v>
      </c>
      <c r="AH24593">
        <v>1.27225002600465E+16</v>
      </c>
      <c r="AI24593">
        <v>1.49718947524269E+32</v>
      </c>
      <c r="AK24593" s="81"/>
      <c r="AL24593" s="81"/>
    </row>
    <row r="24594" spans="32:38" x14ac:dyDescent="0.3">
      <c r="AF24594" s="82"/>
      <c r="AG24594">
        <v>9066764891170200</v>
      </c>
      <c r="AH24594">
        <v>1.27225002625054E+16</v>
      </c>
      <c r="AI24594">
        <v>1.4973709419674899E+32</v>
      </c>
      <c r="AK24594" s="81"/>
      <c r="AL24594" s="81"/>
    </row>
    <row r="24595" spans="32:38" x14ac:dyDescent="0.3">
      <c r="AF24595" s="82"/>
      <c r="AG24595">
        <v>9066765382963240</v>
      </c>
      <c r="AH24595">
        <v>1.27225002649644E+16</v>
      </c>
      <c r="AI24595">
        <v>1.4975524233541499E+32</v>
      </c>
      <c r="AK24595" s="81"/>
      <c r="AL24595" s="81"/>
    </row>
    <row r="24596" spans="32:38" x14ac:dyDescent="0.3">
      <c r="AF24596" s="82"/>
      <c r="AG24596">
        <v>9066765874776280</v>
      </c>
      <c r="AH24596">
        <v>1.27225002674235E+16</v>
      </c>
      <c r="AI24596">
        <v>1.4977339194032501E+32</v>
      </c>
      <c r="AK24596" s="81"/>
      <c r="AL24596" s="81"/>
    </row>
    <row r="24597" spans="32:38" x14ac:dyDescent="0.3">
      <c r="AF24597" s="82"/>
      <c r="AG24597">
        <v>9066766366609320</v>
      </c>
      <c r="AH24597">
        <v>1.27225002698827E+16</v>
      </c>
      <c r="AI24597">
        <v>1.4979154301154001E+32</v>
      </c>
      <c r="AK24597" s="81"/>
      <c r="AL24597" s="81"/>
    </row>
    <row r="24598" spans="32:38" x14ac:dyDescent="0.3">
      <c r="AF24598" s="82"/>
      <c r="AG24598">
        <v>9066766858462360</v>
      </c>
      <c r="AH24598">
        <v>1.2722500272342E+16</v>
      </c>
      <c r="AI24598">
        <v>1.4980969554911901E+32</v>
      </c>
      <c r="AK24598" s="81"/>
      <c r="AL24598" s="81"/>
    </row>
    <row r="24599" spans="32:38" x14ac:dyDescent="0.3">
      <c r="AF24599" s="82"/>
      <c r="AG24599">
        <v>9066767350335400</v>
      </c>
      <c r="AH24599">
        <v>1.27225002748014E+16</v>
      </c>
      <c r="AI24599">
        <v>1.4982784955312E+32</v>
      </c>
      <c r="AK24599" s="81"/>
      <c r="AL24599" s="81"/>
    </row>
    <row r="24600" spans="32:38" x14ac:dyDescent="0.3">
      <c r="AF24600" s="82"/>
      <c r="AG24600">
        <v>9066767842228440</v>
      </c>
      <c r="AH24600">
        <v>1.27225002772609E+16</v>
      </c>
      <c r="AI24600">
        <v>1.49846005023603E+32</v>
      </c>
      <c r="AK24600" s="81"/>
      <c r="AL24600" s="81"/>
    </row>
    <row r="24601" spans="32:38" x14ac:dyDescent="0.3">
      <c r="AF24601" s="82"/>
      <c r="AG24601">
        <v>9066768334141480</v>
      </c>
      <c r="AH24601">
        <v>1.27225002797205E+16</v>
      </c>
      <c r="AI24601">
        <v>1.4986416196062801E+32</v>
      </c>
      <c r="AK24601" s="81"/>
      <c r="AL24601" s="81"/>
    </row>
    <row r="24602" spans="32:38" x14ac:dyDescent="0.3">
      <c r="AF24602" s="82"/>
      <c r="AG24602">
        <v>9066768826074520</v>
      </c>
      <c r="AH24602">
        <v>1.27225002821802E+16</v>
      </c>
      <c r="AI24602">
        <v>1.4988232036425298E+32</v>
      </c>
      <c r="AK24602" s="81"/>
      <c r="AL24602" s="81"/>
    </row>
    <row r="24603" spans="32:38" x14ac:dyDescent="0.3">
      <c r="AF24603" s="82"/>
      <c r="AG24603">
        <v>9066769318027560</v>
      </c>
      <c r="AH24603">
        <v>1.272250028464E+16</v>
      </c>
      <c r="AI24603">
        <v>1.4990048023453702E+32</v>
      </c>
      <c r="AK24603" s="81"/>
      <c r="AL24603" s="81"/>
    </row>
    <row r="24604" spans="32:38" x14ac:dyDescent="0.3">
      <c r="AF24604" s="82"/>
      <c r="AG24604">
        <v>9066769810000600</v>
      </c>
      <c r="AH24604">
        <v>1.27225002870998E+16</v>
      </c>
      <c r="AI24604">
        <v>1.4991864157154001E+32</v>
      </c>
      <c r="AK24604" s="81"/>
      <c r="AL24604" s="81"/>
    </row>
    <row r="24605" spans="32:38" x14ac:dyDescent="0.3">
      <c r="AF24605" s="82"/>
      <c r="AG24605">
        <v>9066770301993640</v>
      </c>
      <c r="AH24605">
        <v>1.27225002895598E+16</v>
      </c>
      <c r="AI24605">
        <v>1.8742100546915202E+32</v>
      </c>
      <c r="AK24605" s="81"/>
      <c r="AL24605" s="81"/>
    </row>
    <row r="24606" spans="32:38" x14ac:dyDescent="0.3">
      <c r="AF24606" s="82"/>
      <c r="AG24606">
        <v>9066770794006680</v>
      </c>
      <c r="AH24606">
        <v>1.27225002920199E+16</v>
      </c>
      <c r="AI24606">
        <v>1.8744371080742499E+32</v>
      </c>
      <c r="AK24606" s="81"/>
      <c r="AL24606" s="81"/>
    </row>
    <row r="24607" spans="32:38" x14ac:dyDescent="0.3">
      <c r="AF24607" s="82"/>
      <c r="AG24607">
        <v>9066771286039720</v>
      </c>
      <c r="AH24607">
        <v>1.27225002944801E+16</v>
      </c>
      <c r="AI24607">
        <v>1.8746641797931899E+32</v>
      </c>
      <c r="AK24607" s="81"/>
      <c r="AL24607" s="81"/>
    </row>
    <row r="24608" spans="32:38" x14ac:dyDescent="0.3">
      <c r="AF24608" s="82"/>
      <c r="AG24608">
        <v>9066771778092760</v>
      </c>
      <c r="AH24608">
        <v>1.27225002969404E+16</v>
      </c>
      <c r="AI24608">
        <v>1.8748912698490701E+32</v>
      </c>
      <c r="AK24608" s="81"/>
      <c r="AL24608" s="81"/>
    </row>
    <row r="24609" spans="32:38" x14ac:dyDescent="0.3">
      <c r="AF24609" s="82"/>
      <c r="AG24609">
        <v>9066772270165800</v>
      </c>
      <c r="AH24609">
        <v>1.27225002994008E+16</v>
      </c>
      <c r="AI24609">
        <v>1.87511837824265E+32</v>
      </c>
      <c r="AK24609" s="81"/>
      <c r="AL24609" s="81"/>
    </row>
    <row r="24610" spans="32:38" x14ac:dyDescent="0.3">
      <c r="AF24610" s="82"/>
      <c r="AG24610">
        <v>9066772762258840</v>
      </c>
      <c r="AH24610">
        <v>1.27225003018613E+16</v>
      </c>
      <c r="AI24610">
        <v>1.8753455049746501E+32</v>
      </c>
      <c r="AK24610" s="81"/>
      <c r="AL24610" s="81"/>
    </row>
    <row r="24611" spans="32:38" x14ac:dyDescent="0.3">
      <c r="AF24611" s="82"/>
      <c r="AG24611">
        <v>9066773254371880</v>
      </c>
      <c r="AH24611">
        <v>1.27225003043219E+16</v>
      </c>
      <c r="AI24611">
        <v>1.8755726500458102E+32</v>
      </c>
      <c r="AK24611" s="81"/>
      <c r="AL24611" s="81"/>
    </row>
    <row r="24612" spans="32:38" x14ac:dyDescent="0.3">
      <c r="AF24612" s="82"/>
      <c r="AG24612">
        <v>9066773746504920</v>
      </c>
      <c r="AH24612">
        <v>1.27225003067826E+16</v>
      </c>
      <c r="AI24612">
        <v>1.87579981345689E+32</v>
      </c>
      <c r="AK24612" s="81"/>
      <c r="AL24612" s="81"/>
    </row>
    <row r="24613" spans="32:38" x14ac:dyDescent="0.3">
      <c r="AF24613" s="82"/>
      <c r="AG24613">
        <v>9066774238657960</v>
      </c>
      <c r="AH24613">
        <v>1.27225003092434E+16</v>
      </c>
      <c r="AI24613">
        <v>1.8760269952086202E+32</v>
      </c>
      <c r="AK24613" s="81"/>
      <c r="AL24613" s="81"/>
    </row>
    <row r="24614" spans="32:38" x14ac:dyDescent="0.3">
      <c r="AF24614" s="82"/>
      <c r="AG24614">
        <v>9066774730831000</v>
      </c>
      <c r="AH24614">
        <v>1.27225003117043E+16</v>
      </c>
      <c r="AI24614">
        <v>1.8762541953017298E+32</v>
      </c>
      <c r="AK24614" s="81"/>
      <c r="AL24614" s="81"/>
    </row>
    <row r="24615" spans="32:38" x14ac:dyDescent="0.3">
      <c r="AF24615" s="82"/>
      <c r="AG24615">
        <v>9066775223024040</v>
      </c>
      <c r="AH24615">
        <v>1.27225003141653E+16</v>
      </c>
      <c r="AI24615">
        <v>1.8764814137369698E+32</v>
      </c>
      <c r="AK24615" s="81"/>
      <c r="AL24615" s="81"/>
    </row>
    <row r="24616" spans="32:38" x14ac:dyDescent="0.3">
      <c r="AF24616" s="82"/>
      <c r="AG24616">
        <v>9066775715237080</v>
      </c>
      <c r="AH24616">
        <v>1.27225003166264E+16</v>
      </c>
      <c r="AI24616">
        <v>1.87670865051508E+32</v>
      </c>
      <c r="AK24616" s="81"/>
      <c r="AL24616" s="81"/>
    </row>
    <row r="24617" spans="32:38" x14ac:dyDescent="0.3">
      <c r="AF24617" s="82"/>
      <c r="AG24617">
        <v>9066776207470120</v>
      </c>
      <c r="AH24617">
        <v>1.27225003190876E+16</v>
      </c>
      <c r="AI24617">
        <v>1.8769359056368001E+32</v>
      </c>
      <c r="AK24617" s="81"/>
      <c r="AL24617" s="81"/>
    </row>
    <row r="24618" spans="32:38" x14ac:dyDescent="0.3">
      <c r="AF24618" s="82"/>
      <c r="AG24618">
        <v>9066776699723160</v>
      </c>
      <c r="AH24618">
        <v>1.27225003215489E+16</v>
      </c>
      <c r="AI24618">
        <v>1.8771631791028801E+32</v>
      </c>
      <c r="AK24618" s="81"/>
      <c r="AL24618" s="81"/>
    </row>
    <row r="24619" spans="32:38" x14ac:dyDescent="0.3">
      <c r="AF24619" s="82"/>
      <c r="AG24619">
        <v>9066777191996200</v>
      </c>
      <c r="AH24619">
        <v>1.27225003240103E+16</v>
      </c>
      <c r="AI24619">
        <v>1.8773904709140399E+32</v>
      </c>
      <c r="AK24619" s="81"/>
      <c r="AL24619" s="81"/>
    </row>
    <row r="24620" spans="32:38" x14ac:dyDescent="0.3">
      <c r="AF24620" s="82"/>
      <c r="AG24620">
        <v>9066777684289240</v>
      </c>
      <c r="AH24620">
        <v>1.27225003264717E+16</v>
      </c>
      <c r="AI24620">
        <v>1.8776177810710301E+32</v>
      </c>
      <c r="AK24620" s="81"/>
      <c r="AL24620" s="81"/>
    </row>
    <row r="24621" spans="32:38" x14ac:dyDescent="0.3">
      <c r="AF24621" s="82"/>
      <c r="AG24621">
        <v>9066778176602280</v>
      </c>
      <c r="AH24621">
        <v>1.27225003289333E+16</v>
      </c>
      <c r="AI24621">
        <v>1.8778451095746003E+32</v>
      </c>
      <c r="AK24621" s="81"/>
      <c r="AL24621" s="81"/>
    </row>
    <row r="24622" spans="32:38" x14ac:dyDescent="0.3">
      <c r="AF24622" s="82"/>
      <c r="AG24622">
        <v>9066778668935320</v>
      </c>
      <c r="AH24622">
        <v>1.2722500331395E+16</v>
      </c>
      <c r="AI24622">
        <v>1.87807245642547E+32</v>
      </c>
      <c r="AK24622" s="81"/>
      <c r="AL24622" s="81"/>
    </row>
    <row r="24623" spans="32:38" x14ac:dyDescent="0.3">
      <c r="AF24623" s="82"/>
      <c r="AG24623">
        <v>9066779161288360</v>
      </c>
      <c r="AH24623">
        <v>1.27225003338568E+16</v>
      </c>
      <c r="AI24623">
        <v>1.8782998216244002E+32</v>
      </c>
      <c r="AK24623" s="81"/>
      <c r="AL24623" s="81"/>
    </row>
    <row r="24624" spans="32:38" x14ac:dyDescent="0.3">
      <c r="AF24624" s="82"/>
      <c r="AG24624">
        <v>9066779653661400</v>
      </c>
      <c r="AH24624">
        <v>1.27225003363187E+16</v>
      </c>
      <c r="AI24624">
        <v>1.8785272051721198E+32</v>
      </c>
      <c r="AK24624" s="81"/>
      <c r="AL24624" s="81"/>
    </row>
    <row r="24625" spans="32:38" x14ac:dyDescent="0.3">
      <c r="AF24625" s="82"/>
      <c r="AG24625">
        <v>9066780146054440</v>
      </c>
      <c r="AH24625">
        <v>1.27225003387807E+16</v>
      </c>
      <c r="AI24625">
        <v>1.8787546070693701E+32</v>
      </c>
      <c r="AK24625" s="81"/>
      <c r="AL24625" s="81"/>
    </row>
    <row r="24626" spans="32:38" x14ac:dyDescent="0.3">
      <c r="AF24626" s="82"/>
      <c r="AG24626">
        <v>9066780638467480</v>
      </c>
      <c r="AH24626">
        <v>1.27225003412428E+16</v>
      </c>
      <c r="AI24626">
        <v>1.8789820273168902E+32</v>
      </c>
      <c r="AK24626" s="81"/>
      <c r="AL24626" s="81"/>
    </row>
    <row r="24627" spans="32:38" x14ac:dyDescent="0.3">
      <c r="AF24627" s="82"/>
      <c r="AG24627">
        <v>9066781130900520</v>
      </c>
      <c r="AH24627">
        <v>1.2722500343705E+16</v>
      </c>
      <c r="AI24627">
        <v>1.8792094659154299E+32</v>
      </c>
      <c r="AK24627" s="81"/>
      <c r="AL24627" s="81"/>
    </row>
    <row r="24628" spans="32:38" x14ac:dyDescent="0.3">
      <c r="AF24628" s="82"/>
      <c r="AG24628">
        <v>9066781623353560</v>
      </c>
      <c r="AH24628">
        <v>1.27225003461673E+16</v>
      </c>
      <c r="AI24628">
        <v>1.8794369228657201E+32</v>
      </c>
      <c r="AK24628" s="81"/>
      <c r="AL24628" s="81"/>
    </row>
    <row r="24629" spans="32:38" x14ac:dyDescent="0.3">
      <c r="AF24629" s="82"/>
      <c r="AG24629">
        <v>9066782115826600</v>
      </c>
      <c r="AH24629">
        <v>1.27225003486297E+16</v>
      </c>
      <c r="AI24629">
        <v>1.8796643981685099E+32</v>
      </c>
      <c r="AK24629" s="81"/>
      <c r="AL24629" s="81"/>
    </row>
    <row r="24630" spans="32:38" x14ac:dyDescent="0.3">
      <c r="AF24630" s="82"/>
      <c r="AG24630">
        <v>9066782608319640</v>
      </c>
      <c r="AH24630">
        <v>1.27225003510922E+16</v>
      </c>
      <c r="AI24630">
        <v>1.8798918918245299E+32</v>
      </c>
      <c r="AK24630" s="81"/>
      <c r="AL24630" s="81"/>
    </row>
    <row r="24631" spans="32:38" x14ac:dyDescent="0.3">
      <c r="AF24631" s="82"/>
      <c r="AG24631">
        <v>9066783100832680</v>
      </c>
      <c r="AH24631">
        <v>1.27225003535548E+16</v>
      </c>
      <c r="AI24631">
        <v>1.8801194038345202E+32</v>
      </c>
      <c r="AK24631" s="81"/>
      <c r="AL24631" s="81"/>
    </row>
    <row r="24632" spans="32:38" x14ac:dyDescent="0.3">
      <c r="AF24632" s="82"/>
      <c r="AG24632">
        <v>9066783593365720</v>
      </c>
      <c r="AH24632">
        <v>1.27225003560175E+16</v>
      </c>
      <c r="AI24632">
        <v>1.8803469341992299E+32</v>
      </c>
      <c r="AK24632" s="81"/>
      <c r="AL24632" s="81"/>
    </row>
    <row r="24633" spans="32:38" x14ac:dyDescent="0.3">
      <c r="AF24633" s="82"/>
      <c r="AG24633">
        <v>9066784085918760</v>
      </c>
      <c r="AH24633">
        <v>1.27225003584803E+16</v>
      </c>
      <c r="AI24633">
        <v>1.8805744829193902E+32</v>
      </c>
      <c r="AK24633" s="81"/>
      <c r="AL24633" s="81"/>
    </row>
    <row r="24634" spans="32:38" x14ac:dyDescent="0.3">
      <c r="AF24634" s="82"/>
      <c r="AG24634">
        <v>9066784578491800</v>
      </c>
      <c r="AH24634">
        <v>1.27225003609432E+16</v>
      </c>
      <c r="AI24634">
        <v>1.88080204999575E+32</v>
      </c>
      <c r="AK24634" s="81"/>
      <c r="AL24634" s="81"/>
    </row>
    <row r="24635" spans="32:38" x14ac:dyDescent="0.3">
      <c r="AF24635" s="82"/>
      <c r="AG24635">
        <v>9066785071084840</v>
      </c>
      <c r="AH24635">
        <v>1.27225003634062E+16</v>
      </c>
      <c r="AI24635">
        <v>1.8810296354290401E+32</v>
      </c>
      <c r="AK24635" s="81"/>
      <c r="AL24635" s="81"/>
    </row>
    <row r="24636" spans="32:38" x14ac:dyDescent="0.3">
      <c r="AF24636" s="82"/>
      <c r="AG24636">
        <v>9066785563697880</v>
      </c>
      <c r="AH24636">
        <v>1.27225003658693E+16</v>
      </c>
      <c r="AI24636">
        <v>1.88125723922001E+32</v>
      </c>
      <c r="AK24636" s="81"/>
      <c r="AL24636" s="81"/>
    </row>
    <row r="24637" spans="32:38" x14ac:dyDescent="0.3">
      <c r="AF24637" s="82"/>
      <c r="AG24637">
        <v>9066786056330920</v>
      </c>
      <c r="AH24637">
        <v>1.27225003683324E+16</v>
      </c>
      <c r="AI24637">
        <v>1.8814848613693998E+32</v>
      </c>
      <c r="AK24637" s="81"/>
      <c r="AL24637" s="81"/>
    </row>
    <row r="24638" spans="32:38" x14ac:dyDescent="0.3">
      <c r="AF24638" s="82"/>
      <c r="AG24638">
        <v>9066786548983960</v>
      </c>
      <c r="AH24638">
        <v>1.27225003707957E+16</v>
      </c>
      <c r="AI24638">
        <v>1.8817125018779397E+32</v>
      </c>
      <c r="AK24638" s="81"/>
      <c r="AL24638" s="81"/>
    </row>
    <row r="24639" spans="32:38" x14ac:dyDescent="0.3">
      <c r="AF24639" s="82"/>
      <c r="AG24639">
        <v>9066787041657000</v>
      </c>
      <c r="AH24639">
        <v>1.27225003732591E+16</v>
      </c>
      <c r="AI24639">
        <v>1.8819401607463799E+32</v>
      </c>
      <c r="AK24639" s="81"/>
      <c r="AL24639" s="81"/>
    </row>
    <row r="24640" spans="32:38" x14ac:dyDescent="0.3">
      <c r="AF24640" s="82"/>
      <c r="AG24640">
        <v>9066787534350040</v>
      </c>
      <c r="AH24640">
        <v>1.27225003757226E+16</v>
      </c>
      <c r="AI24640">
        <v>1.88216783797546E+32</v>
      </c>
      <c r="AK24640" s="81"/>
      <c r="AL24640" s="81"/>
    </row>
    <row r="24641" spans="32:38" x14ac:dyDescent="0.3">
      <c r="AF24641" s="82"/>
      <c r="AG24641">
        <v>9066788027063080</v>
      </c>
      <c r="AH24641">
        <v>1.27225003781862E+16</v>
      </c>
      <c r="AI24641">
        <v>1.88239553356591E+32</v>
      </c>
      <c r="AK24641" s="81"/>
      <c r="AL24641" s="81"/>
    </row>
    <row r="24642" spans="32:38" x14ac:dyDescent="0.3">
      <c r="AF24642" s="82"/>
      <c r="AG24642">
        <v>9066788519796120</v>
      </c>
      <c r="AH24642">
        <v>1.27225003806499E+16</v>
      </c>
      <c r="AI24642">
        <v>1.8826232475184901E+32</v>
      </c>
      <c r="AK24642" s="81"/>
      <c r="AL24642" s="81"/>
    </row>
    <row r="24643" spans="32:38" x14ac:dyDescent="0.3">
      <c r="AF24643" s="82"/>
      <c r="AG24643">
        <v>9066789012549160</v>
      </c>
      <c r="AH24643">
        <v>1.27225003831137E+16</v>
      </c>
      <c r="AI24643">
        <v>1.8828509798339201E+32</v>
      </c>
      <c r="AK24643" s="81"/>
      <c r="AL24643" s="81"/>
    </row>
    <row r="24644" spans="32:38" x14ac:dyDescent="0.3">
      <c r="AF24644" s="82"/>
      <c r="AG24644">
        <v>9066789505322200</v>
      </c>
      <c r="AH24644">
        <v>1.27225003855776E+16</v>
      </c>
      <c r="AI24644">
        <v>1.8830787305129502E+32</v>
      </c>
      <c r="AK24644" s="81"/>
      <c r="AL24644" s="81"/>
    </row>
    <row r="24645" spans="32:38" x14ac:dyDescent="0.3">
      <c r="AF24645" s="82"/>
      <c r="AG24645">
        <v>9066789998115240</v>
      </c>
      <c r="AH24645">
        <v>1.27225003880416E+16</v>
      </c>
      <c r="AI24645">
        <v>1.8833064995563099E+32</v>
      </c>
      <c r="AK24645" s="81"/>
      <c r="AL24645" s="81"/>
    </row>
    <row r="24646" spans="32:38" x14ac:dyDescent="0.3">
      <c r="AF24646" s="82"/>
      <c r="AG24646">
        <v>9066790490928280</v>
      </c>
      <c r="AH24646">
        <v>1.27225003905057E+16</v>
      </c>
      <c r="AI24646">
        <v>1.8835342869647602E+32</v>
      </c>
      <c r="AK24646" s="81"/>
      <c r="AL24646" s="81"/>
    </row>
    <row r="24647" spans="32:38" x14ac:dyDescent="0.3">
      <c r="AF24647" s="82"/>
      <c r="AG24647">
        <v>9066790983761320</v>
      </c>
      <c r="AH24647">
        <v>1.27225003929699E+16</v>
      </c>
      <c r="AI24647">
        <v>1.8837620927390299E+32</v>
      </c>
      <c r="AK24647" s="81"/>
      <c r="AL24647" s="81"/>
    </row>
    <row r="24648" spans="32:38" x14ac:dyDescent="0.3">
      <c r="AF24648" s="82"/>
      <c r="AG24648">
        <v>9066791476614360</v>
      </c>
      <c r="AH24648">
        <v>1.27225003954342E+16</v>
      </c>
      <c r="AI24648">
        <v>1.8839899168798602E+32</v>
      </c>
      <c r="AK24648" s="81"/>
      <c r="AL24648" s="81"/>
    </row>
    <row r="24649" spans="32:38" x14ac:dyDescent="0.3">
      <c r="AF24649" s="82"/>
      <c r="AG24649">
        <v>9066791969487400</v>
      </c>
      <c r="AH24649">
        <v>1.27225003978986E+16</v>
      </c>
      <c r="AI24649">
        <v>1.8842177593879899E+32</v>
      </c>
      <c r="AK24649" s="81"/>
      <c r="AL24649" s="81"/>
    </row>
    <row r="24650" spans="32:38" x14ac:dyDescent="0.3">
      <c r="AF24650" s="82"/>
      <c r="AG24650">
        <v>9066792462380440</v>
      </c>
      <c r="AH24650">
        <v>1.27225004003631E+16</v>
      </c>
      <c r="AI24650">
        <v>1.8844456202641498E+32</v>
      </c>
      <c r="AK24650" s="81"/>
      <c r="AL24650" s="81"/>
    </row>
    <row r="24651" spans="32:38" x14ac:dyDescent="0.3">
      <c r="AF24651" s="82"/>
      <c r="AG24651">
        <v>9066792955293480</v>
      </c>
      <c r="AH24651">
        <v>1.27225004028277E+16</v>
      </c>
      <c r="AI24651">
        <v>1.8846734995091001E+32</v>
      </c>
      <c r="AK24651" s="81"/>
      <c r="AL24651" s="81"/>
    </row>
    <row r="24652" spans="32:38" x14ac:dyDescent="0.3">
      <c r="AF24652" s="82"/>
      <c r="AG24652">
        <v>9066793448226520</v>
      </c>
      <c r="AH24652">
        <v>1.27225004052924E+16</v>
      </c>
      <c r="AI24652">
        <v>1.88490139712357E+32</v>
      </c>
      <c r="AK24652" s="81"/>
      <c r="AL24652" s="81"/>
    </row>
    <row r="24653" spans="32:38" x14ac:dyDescent="0.3">
      <c r="AF24653" s="82"/>
      <c r="AG24653">
        <v>9066793941179560</v>
      </c>
      <c r="AH24653">
        <v>1.27225004077572E+16</v>
      </c>
      <c r="AI24653">
        <v>1.8851293131083099E+32</v>
      </c>
      <c r="AK24653" s="81"/>
      <c r="AL24653" s="81"/>
    </row>
    <row r="24654" spans="32:38" x14ac:dyDescent="0.3">
      <c r="AF24654" s="82"/>
      <c r="AG24654">
        <v>9066794434152600</v>
      </c>
      <c r="AH24654">
        <v>1.2722500410222E+16</v>
      </c>
      <c r="AI24654">
        <v>1.8853572474640401E+32</v>
      </c>
      <c r="AK24654" s="81"/>
      <c r="AL24654" s="81"/>
    </row>
    <row r="24655" spans="32:38" x14ac:dyDescent="0.3">
      <c r="AF24655" s="82"/>
      <c r="AG24655">
        <v>9066794927145640</v>
      </c>
      <c r="AH24655">
        <v>1.2722500412687E+16</v>
      </c>
      <c r="AI24655">
        <v>1.8855852001915201E+32</v>
      </c>
      <c r="AK24655" s="81"/>
      <c r="AL24655" s="81"/>
    </row>
    <row r="24656" spans="32:38" x14ac:dyDescent="0.3">
      <c r="AF24656" s="82"/>
      <c r="AG24656">
        <v>9066795420158680</v>
      </c>
      <c r="AH24656">
        <v>1.27225004151521E+16</v>
      </c>
      <c r="AI24656">
        <v>1.8858131712914701E+32</v>
      </c>
      <c r="AK24656" s="81"/>
      <c r="AL24656" s="81"/>
    </row>
    <row r="24657" spans="32:38" x14ac:dyDescent="0.3">
      <c r="AF24657" s="82"/>
      <c r="AG24657">
        <v>9066795913191720</v>
      </c>
      <c r="AH24657">
        <v>1.27225004176173E+16</v>
      </c>
      <c r="AI24657">
        <v>1.88604116076466E+32</v>
      </c>
      <c r="AK24657" s="81"/>
      <c r="AL24657" s="81"/>
    </row>
    <row r="24658" spans="32:38" x14ac:dyDescent="0.3">
      <c r="AF24658" s="82"/>
      <c r="AG24658">
        <v>9066796406244760</v>
      </c>
      <c r="AH24658">
        <v>1.27225004200826E+16</v>
      </c>
      <c r="AI24658">
        <v>1.8862691686118E+32</v>
      </c>
      <c r="AK24658" s="81"/>
      <c r="AL24658" s="81"/>
    </row>
    <row r="24659" spans="32:38" x14ac:dyDescent="0.3">
      <c r="AF24659" s="82"/>
      <c r="AG24659">
        <v>9066796899317800</v>
      </c>
      <c r="AH24659">
        <v>1.2722500422548E+16</v>
      </c>
      <c r="AI24659">
        <v>1.8864971948336502E+32</v>
      </c>
      <c r="AK24659" s="81"/>
      <c r="AL24659" s="81"/>
    </row>
    <row r="24660" spans="32:38" x14ac:dyDescent="0.3">
      <c r="AF24660" s="82"/>
      <c r="AG24660">
        <v>9066797392410840</v>
      </c>
      <c r="AH24660">
        <v>1.27225004250135E+16</v>
      </c>
      <c r="AI24660">
        <v>1.8867252394309399E+32</v>
      </c>
      <c r="AK24660" s="81"/>
      <c r="AL24660" s="81"/>
    </row>
    <row r="24661" spans="32:38" x14ac:dyDescent="0.3">
      <c r="AF24661" s="82"/>
      <c r="AG24661">
        <v>9066797885523880</v>
      </c>
      <c r="AH24661">
        <v>1.27225004274791E+16</v>
      </c>
      <c r="AI24661">
        <v>1.88695330240442E+32</v>
      </c>
      <c r="AK24661" s="81"/>
      <c r="AL24661" s="81"/>
    </row>
    <row r="24662" spans="32:38" x14ac:dyDescent="0.3">
      <c r="AF24662" s="82"/>
      <c r="AG24662">
        <v>9066798378656920</v>
      </c>
      <c r="AH24662">
        <v>1.27225004299448E+16</v>
      </c>
      <c r="AI24662">
        <v>1.8871813837548199E+32</v>
      </c>
      <c r="AK24662" s="81"/>
      <c r="AL24662" s="81"/>
    </row>
    <row r="24663" spans="32:38" x14ac:dyDescent="0.3">
      <c r="AF24663" s="82"/>
      <c r="AG24663">
        <v>9066798871809960</v>
      </c>
      <c r="AH24663">
        <v>1.27225004324106E+16</v>
      </c>
      <c r="AI24663">
        <v>1.8874094834828898E+32</v>
      </c>
      <c r="AK24663" s="81"/>
      <c r="AL24663" s="81"/>
    </row>
    <row r="24664" spans="32:38" x14ac:dyDescent="0.3">
      <c r="AF24664" s="82"/>
      <c r="AG24664">
        <v>9066799364983000</v>
      </c>
      <c r="AH24664">
        <v>1.27225004348765E+16</v>
      </c>
      <c r="AI24664">
        <v>1.8876376015893601E+32</v>
      </c>
      <c r="AK24664" s="81"/>
      <c r="AL24664" s="81"/>
    </row>
    <row r="24665" spans="32:38" x14ac:dyDescent="0.3">
      <c r="AF24665" s="82"/>
      <c r="AG24665">
        <v>9066799858176040</v>
      </c>
      <c r="AH24665">
        <v>1.27225004373425E+16</v>
      </c>
      <c r="AI24665">
        <v>1.88786573807497E+32</v>
      </c>
      <c r="AK24665" s="81"/>
      <c r="AL24665" s="81"/>
    </row>
    <row r="24666" spans="32:38" x14ac:dyDescent="0.3">
      <c r="AF24666" s="82"/>
      <c r="AG24666">
        <v>9066800351389080</v>
      </c>
      <c r="AH24666">
        <v>1.27225004398086E+16</v>
      </c>
      <c r="AI24666">
        <v>1.8880938929404802E+32</v>
      </c>
      <c r="AK24666" s="81"/>
      <c r="AL24666" s="81"/>
    </row>
    <row r="24667" spans="32:38" x14ac:dyDescent="0.3">
      <c r="AF24667" s="82"/>
      <c r="AG24667">
        <v>9066800844622120</v>
      </c>
      <c r="AH24667">
        <v>1.27225004422748E+16</v>
      </c>
      <c r="AI24667">
        <v>1.8883220661865999E+32</v>
      </c>
      <c r="AK24667" s="81"/>
      <c r="AL24667" s="81"/>
    </row>
    <row r="24668" spans="32:38" x14ac:dyDescent="0.3">
      <c r="AF24668" s="82"/>
      <c r="AG24668">
        <v>9066801337875160</v>
      </c>
      <c r="AH24668">
        <v>1.27225004447411E+16</v>
      </c>
      <c r="AI24668">
        <v>1.8885502578140999E+32</v>
      </c>
      <c r="AK24668" s="81"/>
      <c r="AL24668" s="81"/>
    </row>
    <row r="24669" spans="32:38" x14ac:dyDescent="0.3">
      <c r="AF24669" s="82"/>
      <c r="AG24669">
        <v>9066801831148200</v>
      </c>
      <c r="AH24669">
        <v>1.27225004472075E+16</v>
      </c>
      <c r="AI24669">
        <v>1.8887784678237001E+32</v>
      </c>
      <c r="AK24669" s="81"/>
      <c r="AL24669" s="81"/>
    </row>
    <row r="24670" spans="32:38" x14ac:dyDescent="0.3">
      <c r="AF24670" s="82"/>
      <c r="AG24670">
        <v>9066802324441240</v>
      </c>
      <c r="AH24670">
        <v>1.27225004496739E+16</v>
      </c>
      <c r="AI24670">
        <v>1.8890066962161501E+32</v>
      </c>
      <c r="AK24670" s="81"/>
      <c r="AL24670" s="81"/>
    </row>
    <row r="24671" spans="32:38" x14ac:dyDescent="0.3">
      <c r="AF24671" s="82"/>
      <c r="AG24671">
        <v>9066802817754280</v>
      </c>
      <c r="AH24671">
        <v>1.27225004521405E+16</v>
      </c>
      <c r="AI24671">
        <v>1.88923494299219E+32</v>
      </c>
      <c r="AK24671" s="81"/>
      <c r="AL24671" s="81"/>
    </row>
    <row r="24672" spans="32:38" x14ac:dyDescent="0.3">
      <c r="AF24672" s="82"/>
      <c r="AG24672">
        <v>9066803311087320</v>
      </c>
      <c r="AH24672">
        <v>1.27225004546072E+16</v>
      </c>
      <c r="AI24672">
        <v>1.8894632081525498E+32</v>
      </c>
      <c r="AK24672" s="81"/>
      <c r="AL24672" s="81"/>
    </row>
    <row r="24673" spans="32:38" x14ac:dyDescent="0.3">
      <c r="AF24673" s="82"/>
      <c r="AG24673">
        <v>9066803804440360</v>
      </c>
      <c r="AH24673">
        <v>1.2722500457074E+16</v>
      </c>
      <c r="AI24673">
        <v>1.88969149169798E+32</v>
      </c>
      <c r="AK24673" s="81"/>
      <c r="AL24673" s="81"/>
    </row>
    <row r="24674" spans="32:38" x14ac:dyDescent="0.3">
      <c r="AF24674" s="82"/>
      <c r="AG24674">
        <v>9066804297813400</v>
      </c>
      <c r="AH24674">
        <v>1.27225004595409E+16</v>
      </c>
      <c r="AI24674">
        <v>1.8899197936292201E+32</v>
      </c>
      <c r="AK24674" s="81"/>
      <c r="AL24674" s="81"/>
    </row>
    <row r="24675" spans="32:38" x14ac:dyDescent="0.3">
      <c r="AF24675" s="82"/>
      <c r="AG24675">
        <v>9066804791206440</v>
      </c>
      <c r="AH24675">
        <v>1.27225004620079E+16</v>
      </c>
      <c r="AI24675">
        <v>1.8901481139470099E+32</v>
      </c>
      <c r="AK24675" s="81"/>
      <c r="AL24675" s="81"/>
    </row>
    <row r="24676" spans="32:38" x14ac:dyDescent="0.3">
      <c r="AF24676" s="82"/>
      <c r="AG24676">
        <v>9066805284619480</v>
      </c>
      <c r="AH24676">
        <v>1.2722500464475E+16</v>
      </c>
      <c r="AI24676">
        <v>1.8903764526520902E+32</v>
      </c>
      <c r="AK24676" s="81"/>
      <c r="AL24676" s="81"/>
    </row>
    <row r="24677" spans="32:38" x14ac:dyDescent="0.3">
      <c r="AF24677" s="82"/>
      <c r="AG24677">
        <v>9066805778052520</v>
      </c>
      <c r="AH24677">
        <v>1.27225004669422E+16</v>
      </c>
      <c r="AI24677">
        <v>1.8906048097451998E+32</v>
      </c>
      <c r="AK24677" s="81"/>
      <c r="AL24677" s="81"/>
    </row>
    <row r="24678" spans="32:38" x14ac:dyDescent="0.3">
      <c r="AF24678" s="82"/>
      <c r="AG24678">
        <v>9066806271505560</v>
      </c>
      <c r="AH24678">
        <v>1.27225004694095E+16</v>
      </c>
      <c r="AI24678">
        <v>1.89083318522708E+32</v>
      </c>
      <c r="AK24678" s="81"/>
      <c r="AL24678" s="81"/>
    </row>
    <row r="24679" spans="32:38" x14ac:dyDescent="0.3">
      <c r="AF24679" s="82"/>
      <c r="AG24679">
        <v>9066806764978600</v>
      </c>
      <c r="AH24679">
        <v>1.27225004718769E+16</v>
      </c>
      <c r="AI24679">
        <v>1.8910615790984598E+32</v>
      </c>
      <c r="AK24679" s="81"/>
      <c r="AL24679" s="81"/>
    </row>
    <row r="24680" spans="32:38" x14ac:dyDescent="0.3">
      <c r="AF24680" s="82"/>
      <c r="AG24680">
        <v>9066807258471640</v>
      </c>
      <c r="AH24680">
        <v>1.27225004743444E+16</v>
      </c>
      <c r="AI24680">
        <v>1.8912899913601E+32</v>
      </c>
      <c r="AK24680" s="81"/>
      <c r="AL24680" s="81"/>
    </row>
    <row r="24681" spans="32:38" x14ac:dyDescent="0.3">
      <c r="AF24681" s="82"/>
      <c r="AG24681">
        <v>9066807751984680</v>
      </c>
      <c r="AH24681">
        <v>1.2722500476812E+16</v>
      </c>
      <c r="AI24681">
        <v>1.89151842201273E+32</v>
      </c>
      <c r="AK24681" s="81"/>
      <c r="AL24681" s="81"/>
    </row>
    <row r="24682" spans="32:38" x14ac:dyDescent="0.3">
      <c r="AF24682" s="82"/>
      <c r="AG24682">
        <v>9066808245517720</v>
      </c>
      <c r="AH24682">
        <v>1.27225004792797E+16</v>
      </c>
      <c r="AI24682">
        <v>1.8917468710570899E+32</v>
      </c>
      <c r="AK24682" s="81"/>
      <c r="AL24682" s="81"/>
    </row>
    <row r="24683" spans="32:38" x14ac:dyDescent="0.3">
      <c r="AF24683" s="82"/>
      <c r="AG24683">
        <v>9066808739070760</v>
      </c>
      <c r="AH24683">
        <v>1.27225004817475E+16</v>
      </c>
      <c r="AI24683">
        <v>1.8919753384939202E+32</v>
      </c>
      <c r="AK24683" s="81"/>
      <c r="AL24683" s="81"/>
    </row>
    <row r="24684" spans="32:38" x14ac:dyDescent="0.3">
      <c r="AF24684" s="82"/>
      <c r="AG24684">
        <v>9066809232643800</v>
      </c>
      <c r="AH24684">
        <v>1.27225004842154E+16</v>
      </c>
      <c r="AI24684">
        <v>1.8922038243239701E+32</v>
      </c>
      <c r="AK24684" s="81"/>
      <c r="AL24684" s="81"/>
    </row>
    <row r="24685" spans="32:38" x14ac:dyDescent="0.3">
      <c r="AF24685" s="82"/>
      <c r="AG24685">
        <v>9066809726236840</v>
      </c>
      <c r="AH24685">
        <v>1.27225004866834E+16</v>
      </c>
      <c r="AI24685">
        <v>1.8924323285479602E+32</v>
      </c>
      <c r="AK24685" s="81"/>
      <c r="AL24685" s="81"/>
    </row>
    <row r="24686" spans="32:38" x14ac:dyDescent="0.3">
      <c r="AF24686" s="82"/>
      <c r="AG24686">
        <v>9066810219849880</v>
      </c>
      <c r="AH24686">
        <v>1.27225004891515E+16</v>
      </c>
      <c r="AI24686">
        <v>1.8926608511666502E+32</v>
      </c>
      <c r="AK24686" s="81"/>
      <c r="AL24686" s="81"/>
    </row>
    <row r="24687" spans="32:38" x14ac:dyDescent="0.3">
      <c r="AF24687" s="82"/>
      <c r="AG24687">
        <v>9066810713482920</v>
      </c>
      <c r="AH24687">
        <v>1.27225004916196E+16</v>
      </c>
      <c r="AI24687">
        <v>1.8928893921807698E+32</v>
      </c>
      <c r="AK24687" s="81"/>
      <c r="AL24687" s="81"/>
    </row>
    <row r="24688" spans="32:38" x14ac:dyDescent="0.3">
      <c r="AF24688" s="82"/>
      <c r="AG24688">
        <v>9066811207135960</v>
      </c>
      <c r="AH24688">
        <v>1.27225004940879E+16</v>
      </c>
      <c r="AI24688">
        <v>1.8931179515910599E+32</v>
      </c>
      <c r="AK24688" s="81"/>
      <c r="AL24688" s="81"/>
    </row>
    <row r="24689" spans="32:38" x14ac:dyDescent="0.3">
      <c r="AF24689" s="82"/>
      <c r="AG24689">
        <v>9066811700809000</v>
      </c>
      <c r="AH24689">
        <v>1.27225004965563E+16</v>
      </c>
      <c r="AI24689">
        <v>1.8933465293982702E+32</v>
      </c>
      <c r="AK24689" s="81"/>
      <c r="AL24689" s="81"/>
    </row>
    <row r="24690" spans="32:38" x14ac:dyDescent="0.3">
      <c r="AF24690" s="82"/>
      <c r="AG24690">
        <v>9066812194502040</v>
      </c>
      <c r="AH24690">
        <v>1.27225004990248E+16</v>
      </c>
      <c r="AI24690">
        <v>1.8935751256031299E+32</v>
      </c>
      <c r="AK24690" s="81"/>
      <c r="AL24690" s="81"/>
    </row>
    <row r="24691" spans="32:38" x14ac:dyDescent="0.3">
      <c r="AF24691" s="82"/>
      <c r="AG24691">
        <v>9066812688215080</v>
      </c>
      <c r="AH24691">
        <v>1.27225005014934E+16</v>
      </c>
      <c r="AI24691">
        <v>1.8938037402063802E+32</v>
      </c>
      <c r="AK24691" s="81"/>
      <c r="AL24691" s="81"/>
    </row>
    <row r="24692" spans="32:38" x14ac:dyDescent="0.3">
      <c r="AF24692" s="82"/>
      <c r="AG24692">
        <v>9066813181948120</v>
      </c>
      <c r="AH24692">
        <v>1.27225005039621E+16</v>
      </c>
      <c r="AI24692">
        <v>1.8940323732087701E+32</v>
      </c>
      <c r="AK24692" s="81"/>
      <c r="AL24692" s="81"/>
    </row>
    <row r="24693" spans="32:38" x14ac:dyDescent="0.3">
      <c r="AF24693" s="82"/>
      <c r="AG24693">
        <v>9066813675701160</v>
      </c>
      <c r="AH24693">
        <v>1.27225005064309E+16</v>
      </c>
      <c r="AI24693">
        <v>1.8942610246110399E+32</v>
      </c>
      <c r="AK24693" s="81"/>
      <c r="AL24693" s="81"/>
    </row>
    <row r="24694" spans="32:38" x14ac:dyDescent="0.3">
      <c r="AF24694" s="82"/>
      <c r="AG24694">
        <v>9066814169474200</v>
      </c>
      <c r="AH24694">
        <v>1.27225005088998E+16</v>
      </c>
      <c r="AI24694">
        <v>1.8944896944139099E+32</v>
      </c>
      <c r="AK24694" s="81"/>
      <c r="AL24694" s="81"/>
    </row>
    <row r="24695" spans="32:38" x14ac:dyDescent="0.3">
      <c r="AF24695" s="82"/>
      <c r="AG24695">
        <v>9066814663267240</v>
      </c>
      <c r="AH24695">
        <v>1.27225005113688E+16</v>
      </c>
      <c r="AI24695">
        <v>1.8947183826181501E+32</v>
      </c>
      <c r="AK24695" s="81"/>
      <c r="AL24695" s="81"/>
    </row>
    <row r="24696" spans="32:38" x14ac:dyDescent="0.3">
      <c r="AF24696" s="82"/>
      <c r="AG24696">
        <v>9066815157080280</v>
      </c>
      <c r="AH24696">
        <v>1.27225005138379E+16</v>
      </c>
      <c r="AI24696">
        <v>1.8949470892244798E+32</v>
      </c>
      <c r="AK24696" s="81"/>
      <c r="AL24696" s="81"/>
    </row>
    <row r="24697" spans="32:38" x14ac:dyDescent="0.3">
      <c r="AF24697" s="82"/>
      <c r="AG24697">
        <v>9066815650913320</v>
      </c>
      <c r="AH24697">
        <v>1.27225005163071E+16</v>
      </c>
      <c r="AI24697">
        <v>1.89517581423364E+32</v>
      </c>
      <c r="AK24697" s="81"/>
      <c r="AL24697" s="81"/>
    </row>
    <row r="24698" spans="32:38" x14ac:dyDescent="0.3">
      <c r="AF24698" s="82"/>
      <c r="AG24698">
        <v>9066816144766360</v>
      </c>
      <c r="AH24698">
        <v>1.27225005187764E+16</v>
      </c>
      <c r="AI24698">
        <v>1.89540455764639E+32</v>
      </c>
      <c r="AK24698" s="81"/>
      <c r="AL24698" s="81"/>
    </row>
    <row r="24699" spans="32:38" x14ac:dyDescent="0.3">
      <c r="AF24699" s="82"/>
      <c r="AG24699">
        <v>9066816638639400</v>
      </c>
      <c r="AH24699">
        <v>1.27225005212458E+16</v>
      </c>
      <c r="AI24699">
        <v>1.89563331946344E+32</v>
      </c>
      <c r="AK24699" s="81"/>
      <c r="AL24699" s="81"/>
    </row>
    <row r="24700" spans="32:38" x14ac:dyDescent="0.3">
      <c r="AF24700" s="82"/>
      <c r="AG24700">
        <v>9066817132532440</v>
      </c>
      <c r="AH24700">
        <v>1.27225005237153E+16</v>
      </c>
      <c r="AI24700">
        <v>1.8958620996855599E+32</v>
      </c>
      <c r="AK24700" s="81"/>
      <c r="AL24700" s="81"/>
    </row>
    <row r="24701" spans="32:38" x14ac:dyDescent="0.3">
      <c r="AF24701" s="82"/>
      <c r="AG24701">
        <v>9066817626445480</v>
      </c>
      <c r="AH24701">
        <v>1.27225005261849E+16</v>
      </c>
      <c r="AI24701">
        <v>1.89609089831347E+32</v>
      </c>
      <c r="AK24701" s="81"/>
      <c r="AL24701" s="81"/>
    </row>
    <row r="24702" spans="32:38" x14ac:dyDescent="0.3">
      <c r="AF24702" s="82"/>
      <c r="AG24702">
        <v>9066818120378520</v>
      </c>
      <c r="AH24702">
        <v>1.27225005286546E+16</v>
      </c>
      <c r="AI24702">
        <v>1.89631971534792E+32</v>
      </c>
      <c r="AK24702" s="81"/>
      <c r="AL24702" s="81"/>
    </row>
    <row r="24703" spans="32:38" x14ac:dyDescent="0.3">
      <c r="AF24703" s="82"/>
      <c r="AG24703">
        <v>9066818614331560</v>
      </c>
      <c r="AH24703">
        <v>1.27225005311244E+16</v>
      </c>
      <c r="AI24703">
        <v>1.8965485507896499E+32</v>
      </c>
      <c r="AK24703" s="81"/>
      <c r="AL24703" s="81"/>
    </row>
    <row r="24704" spans="32:38" x14ac:dyDescent="0.3">
      <c r="AF24704" s="82"/>
      <c r="AG24704">
        <v>9066819108304600</v>
      </c>
      <c r="AH24704">
        <v>1.27225005335942E+16</v>
      </c>
      <c r="AI24704">
        <v>1.8967774046393997E+32</v>
      </c>
      <c r="AK24704" s="81"/>
      <c r="AL24704" s="81"/>
    </row>
    <row r="24705" spans="32:38" x14ac:dyDescent="0.3">
      <c r="AF24705" s="82"/>
      <c r="AG24705">
        <v>9066819602297640</v>
      </c>
      <c r="AH24705">
        <v>1.27225005360642E+16</v>
      </c>
      <c r="AI24705">
        <v>2.3712578461223797E+32</v>
      </c>
      <c r="AK24705" s="81"/>
      <c r="AL24705" s="81"/>
    </row>
    <row r="24706" spans="32:38" x14ac:dyDescent="0.3">
      <c r="AF24706" s="82"/>
      <c r="AG24706">
        <v>9066820096310680</v>
      </c>
      <c r="AH24706">
        <v>1.27225005385343E+16</v>
      </c>
      <c r="AI24706">
        <v>2.37154395945738E+32</v>
      </c>
      <c r="AK24706" s="81"/>
      <c r="AL24706" s="81"/>
    </row>
    <row r="24707" spans="32:38" x14ac:dyDescent="0.3">
      <c r="AF24707" s="82"/>
      <c r="AG24707">
        <v>9066820590343720</v>
      </c>
      <c r="AH24707">
        <v>1.27225005410045E+16</v>
      </c>
      <c r="AI24707">
        <v>2.37183009580519E+32</v>
      </c>
      <c r="AK24707" s="81"/>
      <c r="AL24707" s="81"/>
    </row>
    <row r="24708" spans="32:38" x14ac:dyDescent="0.3">
      <c r="AF24708" s="82"/>
      <c r="AG24708">
        <v>9066821084396760</v>
      </c>
      <c r="AH24708">
        <v>1.27225005434748E+16</v>
      </c>
      <c r="AI24708">
        <v>2.3721162551667201E+32</v>
      </c>
      <c r="AK24708" s="81"/>
      <c r="AL24708" s="81"/>
    </row>
    <row r="24709" spans="32:38" x14ac:dyDescent="0.3">
      <c r="AF24709" s="82"/>
      <c r="AG24709">
        <v>9066821578469800</v>
      </c>
      <c r="AH24709">
        <v>1.27225005459452E+16</v>
      </c>
      <c r="AI24709">
        <v>2.3724024375428902E+32</v>
      </c>
      <c r="AK24709" s="81"/>
      <c r="AL24709" s="81"/>
    </row>
    <row r="24710" spans="32:38" x14ac:dyDescent="0.3">
      <c r="AF24710" s="82"/>
      <c r="AG24710">
        <v>9066822072562840</v>
      </c>
      <c r="AH24710">
        <v>1.27225005484157E+16</v>
      </c>
      <c r="AI24710">
        <v>2.3726886429346497E+32</v>
      </c>
      <c r="AK24710" s="81"/>
      <c r="AL24710" s="81"/>
    </row>
    <row r="24711" spans="32:38" x14ac:dyDescent="0.3">
      <c r="AF24711" s="82"/>
      <c r="AG24711">
        <v>9066822566675880</v>
      </c>
      <c r="AH24711">
        <v>1.27225005508863E+16</v>
      </c>
      <c r="AI24711">
        <v>2.3729748713428999E+32</v>
      </c>
      <c r="AK24711" s="81"/>
      <c r="AL24711" s="81"/>
    </row>
    <row r="24712" spans="32:38" x14ac:dyDescent="0.3">
      <c r="AF24712" s="82"/>
      <c r="AG24712">
        <v>9066823060808920</v>
      </c>
      <c r="AH24712">
        <v>1.2722500553357E+16</v>
      </c>
      <c r="AI24712">
        <v>2.3732611227685801E+32</v>
      </c>
      <c r="AK24712" s="81"/>
      <c r="AL24712" s="81"/>
    </row>
    <row r="24713" spans="32:38" x14ac:dyDescent="0.3">
      <c r="AF24713" s="82"/>
      <c r="AG24713">
        <v>9066823554961960</v>
      </c>
      <c r="AH24713">
        <v>1.27225005558278E+16</v>
      </c>
      <c r="AI24713">
        <v>2.3735473972126099E+32</v>
      </c>
      <c r="AK24713" s="81"/>
      <c r="AL24713" s="81"/>
    </row>
    <row r="24714" spans="32:38" x14ac:dyDescent="0.3">
      <c r="AF24714" s="82"/>
      <c r="AG24714">
        <v>9066824049135000</v>
      </c>
      <c r="AH24714">
        <v>1.27225005582987E+16</v>
      </c>
      <c r="AI24714">
        <v>2.3738336946759201E+32</v>
      </c>
      <c r="AK24714" s="81"/>
      <c r="AL24714" s="81"/>
    </row>
    <row r="24715" spans="32:38" x14ac:dyDescent="0.3">
      <c r="AF24715" s="82"/>
      <c r="AG24715">
        <v>9066824543328040</v>
      </c>
      <c r="AH24715">
        <v>1.27225005607697E+16</v>
      </c>
      <c r="AI24715">
        <v>2.3741200151594299E+32</v>
      </c>
      <c r="AK24715" s="81"/>
      <c r="AL24715" s="81"/>
    </row>
    <row r="24716" spans="32:38" x14ac:dyDescent="0.3">
      <c r="AF24716" s="82"/>
      <c r="AG24716">
        <v>9066825037541080</v>
      </c>
      <c r="AH24716">
        <v>1.27225005632408E+16</v>
      </c>
      <c r="AI24716">
        <v>2.3744063586640699E+32</v>
      </c>
      <c r="AK24716" s="81"/>
      <c r="AL24716" s="81"/>
    </row>
    <row r="24717" spans="32:38" x14ac:dyDescent="0.3">
      <c r="AF24717" s="82"/>
      <c r="AG24717">
        <v>9066825531774120</v>
      </c>
      <c r="AH24717">
        <v>1.2722500565712E+16</v>
      </c>
      <c r="AI24717">
        <v>2.3746927251907596E+32</v>
      </c>
      <c r="AK24717" s="81"/>
      <c r="AL24717" s="81"/>
    </row>
    <row r="24718" spans="32:38" x14ac:dyDescent="0.3">
      <c r="AF24718" s="82"/>
      <c r="AG24718">
        <v>9066826026027160</v>
      </c>
      <c r="AH24718">
        <v>1.27225005681833E+16</v>
      </c>
      <c r="AI24718">
        <v>2.37497911474044E+32</v>
      </c>
      <c r="AK24718" s="81"/>
      <c r="AL24718" s="81"/>
    </row>
    <row r="24719" spans="32:38" x14ac:dyDescent="0.3">
      <c r="AF24719" s="82"/>
      <c r="AG24719">
        <v>9066826520300200</v>
      </c>
      <c r="AH24719">
        <v>1.27225005706547E+16</v>
      </c>
      <c r="AI24719">
        <v>2.37526552731401E+32</v>
      </c>
      <c r="AK24719" s="81"/>
      <c r="AL24719" s="81"/>
    </row>
    <row r="24720" spans="32:38" x14ac:dyDescent="0.3">
      <c r="AF24720" s="82"/>
      <c r="AG24720">
        <v>9066827014593240</v>
      </c>
      <c r="AH24720">
        <v>1.27225005731261E+16</v>
      </c>
      <c r="AI24720">
        <v>2.3755519629124101E+32</v>
      </c>
      <c r="AK24720" s="81"/>
      <c r="AL24720" s="81"/>
    </row>
    <row r="24721" spans="32:38" x14ac:dyDescent="0.3">
      <c r="AF24721" s="82"/>
      <c r="AG24721">
        <v>9066827508906280</v>
      </c>
      <c r="AH24721">
        <v>1.27225005755977E+16</v>
      </c>
      <c r="AI24721">
        <v>2.37583842153657E+32</v>
      </c>
      <c r="AK24721" s="81"/>
      <c r="AL24721" s="81"/>
    </row>
    <row r="24722" spans="32:38" x14ac:dyDescent="0.3">
      <c r="AF24722" s="82"/>
      <c r="AG24722">
        <v>9066828003239320</v>
      </c>
      <c r="AH24722">
        <v>1.27225005780694E+16</v>
      </c>
      <c r="AI24722">
        <v>2.37612490318741E+32</v>
      </c>
      <c r="AK24722" s="81"/>
      <c r="AL24722" s="81"/>
    </row>
    <row r="24723" spans="32:38" x14ac:dyDescent="0.3">
      <c r="AF24723" s="82"/>
      <c r="AG24723">
        <v>9066828497592360</v>
      </c>
      <c r="AH24723">
        <v>1.27225005805412E+16</v>
      </c>
      <c r="AI24723">
        <v>2.37641140786586E+32</v>
      </c>
      <c r="AK24723" s="81"/>
      <c r="AL24723" s="81"/>
    </row>
    <row r="24724" spans="32:38" x14ac:dyDescent="0.3">
      <c r="AF24724" s="82"/>
      <c r="AG24724">
        <v>9066828991965400</v>
      </c>
      <c r="AH24724">
        <v>1.27225005830131E+16</v>
      </c>
      <c r="AI24724">
        <v>2.37669793557283E+32</v>
      </c>
      <c r="AK24724" s="81"/>
      <c r="AL24724" s="81"/>
    </row>
    <row r="24725" spans="32:38" x14ac:dyDescent="0.3">
      <c r="AF24725" s="82"/>
      <c r="AG24725">
        <v>9066829486358440</v>
      </c>
      <c r="AH24725">
        <v>1.27225005854851E+16</v>
      </c>
      <c r="AI24725">
        <v>2.3769844863092598E+32</v>
      </c>
      <c r="AK24725" s="81"/>
      <c r="AL24725" s="81"/>
    </row>
    <row r="24726" spans="32:38" x14ac:dyDescent="0.3">
      <c r="AF24726" s="82"/>
      <c r="AG24726">
        <v>9066829980771480</v>
      </c>
      <c r="AH24726">
        <v>1.27225005879572E+16</v>
      </c>
      <c r="AI24726">
        <v>2.3772710600760802E+32</v>
      </c>
      <c r="AK24726" s="81"/>
      <c r="AL24726" s="81"/>
    </row>
    <row r="24727" spans="32:38" x14ac:dyDescent="0.3">
      <c r="AF24727" s="82"/>
      <c r="AG24727">
        <v>9066830475204520</v>
      </c>
      <c r="AH24727">
        <v>1.27225005904294E+16</v>
      </c>
      <c r="AI24727">
        <v>2.3775576568742E+32</v>
      </c>
      <c r="AK24727" s="81"/>
      <c r="AL24727" s="81"/>
    </row>
    <row r="24728" spans="32:38" x14ac:dyDescent="0.3">
      <c r="AF24728" s="82"/>
      <c r="AG24728">
        <v>9066830969657560</v>
      </c>
      <c r="AH24728">
        <v>1.27225005929017E+16</v>
      </c>
      <c r="AI24728">
        <v>2.37784427670455E+32</v>
      </c>
      <c r="AK24728" s="81"/>
      <c r="AL24728" s="81"/>
    </row>
    <row r="24729" spans="32:38" x14ac:dyDescent="0.3">
      <c r="AF24729" s="82"/>
      <c r="AG24729">
        <v>9066831464130600</v>
      </c>
      <c r="AH24729">
        <v>1.27225005953741E+16</v>
      </c>
      <c r="AI24729">
        <v>2.37813091956806E+32</v>
      </c>
      <c r="AK24729" s="81"/>
      <c r="AL24729" s="81"/>
    </row>
    <row r="24730" spans="32:38" x14ac:dyDescent="0.3">
      <c r="AF24730" s="82"/>
      <c r="AG24730">
        <v>9066831958623640</v>
      </c>
      <c r="AH24730">
        <v>1.27225005978466E+16</v>
      </c>
      <c r="AI24730">
        <v>2.3784175854656604E+32</v>
      </c>
      <c r="AK24730" s="81"/>
      <c r="AL24730" s="81"/>
    </row>
    <row r="24731" spans="32:38" x14ac:dyDescent="0.3">
      <c r="AF24731" s="82"/>
      <c r="AG24731">
        <v>9066832453136680</v>
      </c>
      <c r="AH24731">
        <v>1.27225006003192E+16</v>
      </c>
      <c r="AI24731">
        <v>2.3787042743982599E+32</v>
      </c>
      <c r="AK24731" s="81"/>
      <c r="AL24731" s="81"/>
    </row>
    <row r="24732" spans="32:38" x14ac:dyDescent="0.3">
      <c r="AF24732" s="82"/>
      <c r="AG24732">
        <v>9066832947669720</v>
      </c>
      <c r="AH24732">
        <v>1.27225006027919E+16</v>
      </c>
      <c r="AI24732">
        <v>2.3789909863667996E+32</v>
      </c>
      <c r="AK24732" s="81"/>
      <c r="AL24732" s="81"/>
    </row>
    <row r="24733" spans="32:38" x14ac:dyDescent="0.3">
      <c r="AF24733" s="82"/>
      <c r="AG24733">
        <v>9066833442222760</v>
      </c>
      <c r="AH24733">
        <v>1.27225006052647E+16</v>
      </c>
      <c r="AI24733">
        <v>2.3792777213722001E+32</v>
      </c>
      <c r="AK24733" s="81"/>
      <c r="AL24733" s="81"/>
    </row>
    <row r="24734" spans="32:38" x14ac:dyDescent="0.3">
      <c r="AF24734" s="82"/>
      <c r="AG24734">
        <v>9066833936795800</v>
      </c>
      <c r="AH24734">
        <v>1.27225006077376E+16</v>
      </c>
      <c r="AI24734">
        <v>2.3795644794153901E+32</v>
      </c>
      <c r="AK24734" s="81"/>
      <c r="AL24734" s="81"/>
    </row>
    <row r="24735" spans="32:38" x14ac:dyDescent="0.3">
      <c r="AF24735" s="82"/>
      <c r="AG24735">
        <v>9066834431388840</v>
      </c>
      <c r="AH24735">
        <v>1.27225006102106E+16</v>
      </c>
      <c r="AI24735">
        <v>2.3798512604972801E+32</v>
      </c>
      <c r="AK24735" s="81"/>
      <c r="AL24735" s="81"/>
    </row>
    <row r="24736" spans="32:38" x14ac:dyDescent="0.3">
      <c r="AF24736" s="82"/>
      <c r="AG24736">
        <v>9066834926001880</v>
      </c>
      <c r="AH24736">
        <v>1.27225006126837E+16</v>
      </c>
      <c r="AI24736">
        <v>2.3801380646188101E+32</v>
      </c>
      <c r="AK24736" s="81"/>
      <c r="AL24736" s="81"/>
    </row>
    <row r="24737" spans="32:38" x14ac:dyDescent="0.3">
      <c r="AF24737" s="82"/>
      <c r="AG24737">
        <v>9066835420634920</v>
      </c>
      <c r="AH24737">
        <v>1.27225006151568E+16</v>
      </c>
      <c r="AI24737">
        <v>2.3804248917808999E+32</v>
      </c>
      <c r="AK24737" s="81"/>
      <c r="AL24737" s="81"/>
    </row>
    <row r="24738" spans="32:38" x14ac:dyDescent="0.3">
      <c r="AF24738" s="82"/>
      <c r="AG24738">
        <v>9066835915287960</v>
      </c>
      <c r="AH24738">
        <v>1.27225006176301E+16</v>
      </c>
      <c r="AI24738">
        <v>2.3807117419844798E+32</v>
      </c>
      <c r="AK24738" s="81"/>
      <c r="AL24738" s="81"/>
    </row>
    <row r="24739" spans="32:38" x14ac:dyDescent="0.3">
      <c r="AF24739" s="82"/>
      <c r="AG24739">
        <v>9066836409961000</v>
      </c>
      <c r="AH24739">
        <v>1.27225006201035E+16</v>
      </c>
      <c r="AI24739">
        <v>2.3809986152304699E+32</v>
      </c>
      <c r="AK24739" s="81"/>
      <c r="AL24739" s="81"/>
    </row>
    <row r="24740" spans="32:38" x14ac:dyDescent="0.3">
      <c r="AF24740" s="82"/>
      <c r="AG24740">
        <v>9066836904654040</v>
      </c>
      <c r="AH24740">
        <v>1.2722500622577E+16</v>
      </c>
      <c r="AI24740">
        <v>2.3812855115198002E+32</v>
      </c>
      <c r="AK24740" s="81"/>
      <c r="AL24740" s="81"/>
    </row>
    <row r="24741" spans="32:38" x14ac:dyDescent="0.3">
      <c r="AF24741" s="82"/>
      <c r="AG24741">
        <v>9066837399367080</v>
      </c>
      <c r="AH24741">
        <v>1.27225006250506E+16</v>
      </c>
      <c r="AI24741">
        <v>2.3815724308533897E+32</v>
      </c>
      <c r="AK24741" s="81"/>
      <c r="AL24741" s="81"/>
    </row>
    <row r="24742" spans="32:38" x14ac:dyDescent="0.3">
      <c r="AF24742" s="82"/>
      <c r="AG24742">
        <v>9066837894100120</v>
      </c>
      <c r="AH24742">
        <v>1.27225006275243E+16</v>
      </c>
      <c r="AI24742">
        <v>2.3818593732321702E+32</v>
      </c>
      <c r="AK24742" s="81"/>
      <c r="AL24742" s="81"/>
    </row>
    <row r="24743" spans="32:38" x14ac:dyDescent="0.3">
      <c r="AF24743" s="82"/>
      <c r="AG24743">
        <v>9066838388853160</v>
      </c>
      <c r="AH24743">
        <v>1.27225006299981E+16</v>
      </c>
      <c r="AI24743">
        <v>2.38214633865706E+32</v>
      </c>
      <c r="AK24743" s="81"/>
      <c r="AL24743" s="81"/>
    </row>
    <row r="24744" spans="32:38" x14ac:dyDescent="0.3">
      <c r="AF24744" s="82"/>
      <c r="AG24744">
        <v>9066838883626200</v>
      </c>
      <c r="AH24744">
        <v>1.2722500632472E+16</v>
      </c>
      <c r="AI24744">
        <v>2.3824333271289901E+32</v>
      </c>
      <c r="AK24744" s="81"/>
      <c r="AL24744" s="81"/>
    </row>
    <row r="24745" spans="32:38" x14ac:dyDescent="0.3">
      <c r="AF24745" s="82"/>
      <c r="AG24745">
        <v>9066839378419240</v>
      </c>
      <c r="AH24745">
        <v>1.2722500634946E+16</v>
      </c>
      <c r="AI24745">
        <v>2.3827203386488901E+32</v>
      </c>
      <c r="AK24745" s="81"/>
      <c r="AL24745" s="81"/>
    </row>
    <row r="24746" spans="32:38" x14ac:dyDescent="0.3">
      <c r="AF24746" s="82"/>
      <c r="AG24746">
        <v>9066839873232280</v>
      </c>
      <c r="AH24746">
        <v>1.27225006374201E+16</v>
      </c>
      <c r="AI24746">
        <v>2.3830073732176703E+32</v>
      </c>
      <c r="AK24746" s="81"/>
      <c r="AL24746" s="81"/>
    </row>
    <row r="24747" spans="32:38" x14ac:dyDescent="0.3">
      <c r="AF24747" s="82"/>
      <c r="AG24747">
        <v>9066840368065320</v>
      </c>
      <c r="AH24747">
        <v>1.27225006398943E+16</v>
      </c>
      <c r="AI24747">
        <v>2.3832944308362799E+32</v>
      </c>
      <c r="AK24747" s="81"/>
      <c r="AL24747" s="81"/>
    </row>
    <row r="24748" spans="32:38" x14ac:dyDescent="0.3">
      <c r="AF24748" s="82"/>
      <c r="AG24748">
        <v>9066840862918360</v>
      </c>
      <c r="AH24748">
        <v>1.27225006423686E+16</v>
      </c>
      <c r="AI24748">
        <v>2.3835815115056202E+32</v>
      </c>
      <c r="AK24748" s="81"/>
      <c r="AL24748" s="81"/>
    </row>
    <row r="24749" spans="32:38" x14ac:dyDescent="0.3">
      <c r="AF24749" s="82"/>
      <c r="AG24749">
        <v>9066841357791400</v>
      </c>
      <c r="AH24749">
        <v>1.2722500644843E+16</v>
      </c>
      <c r="AI24749">
        <v>2.3838686152266298E+32</v>
      </c>
      <c r="AK24749" s="81"/>
      <c r="AL24749" s="81"/>
    </row>
    <row r="24750" spans="32:38" x14ac:dyDescent="0.3">
      <c r="AF24750" s="82"/>
      <c r="AG24750">
        <v>9066841852684440</v>
      </c>
      <c r="AH24750">
        <v>1.27225006473175E+16</v>
      </c>
      <c r="AI24750">
        <v>2.3841557420002299E+32</v>
      </c>
      <c r="AK24750" s="81"/>
      <c r="AL24750" s="81"/>
    </row>
    <row r="24751" spans="32:38" x14ac:dyDescent="0.3">
      <c r="AF24751" s="82"/>
      <c r="AG24751">
        <v>9066842347597480</v>
      </c>
      <c r="AH24751">
        <v>1.27225006497921E+16</v>
      </c>
      <c r="AI24751">
        <v>2.3844428918273501E+32</v>
      </c>
      <c r="AK24751" s="81"/>
      <c r="AL24751" s="81"/>
    </row>
    <row r="24752" spans="32:38" x14ac:dyDescent="0.3">
      <c r="AF24752" s="82"/>
      <c r="AG24752">
        <v>9066842842530520</v>
      </c>
      <c r="AH24752">
        <v>1.27225006522668E+16</v>
      </c>
      <c r="AI24752">
        <v>2.3847300647089102E+32</v>
      </c>
      <c r="AK24752" s="81"/>
      <c r="AL24752" s="81"/>
    </row>
    <row r="24753" spans="32:38" x14ac:dyDescent="0.3">
      <c r="AF24753" s="82"/>
      <c r="AG24753">
        <v>9066843337483560</v>
      </c>
      <c r="AH24753">
        <v>1.27225006547416E+16</v>
      </c>
      <c r="AI24753">
        <v>2.3850172606458297E+32</v>
      </c>
      <c r="AK24753" s="81"/>
      <c r="AL24753" s="81"/>
    </row>
    <row r="24754" spans="32:38" x14ac:dyDescent="0.3">
      <c r="AF24754" s="82"/>
      <c r="AG24754">
        <v>9066843832456600</v>
      </c>
      <c r="AH24754">
        <v>1.27225006572164E+16</v>
      </c>
      <c r="AI24754">
        <v>2.3853044796390601E+32</v>
      </c>
      <c r="AK24754" s="81"/>
      <c r="AL24754" s="81"/>
    </row>
    <row r="24755" spans="32:38" x14ac:dyDescent="0.3">
      <c r="AF24755" s="82"/>
      <c r="AG24755">
        <v>9066844327449640</v>
      </c>
      <c r="AH24755">
        <v>1.27225006596914E+16</v>
      </c>
      <c r="AI24755">
        <v>2.3855917216895002E+32</v>
      </c>
      <c r="AK24755" s="81"/>
      <c r="AL24755" s="81"/>
    </row>
    <row r="24756" spans="32:38" x14ac:dyDescent="0.3">
      <c r="AF24756" s="82"/>
      <c r="AG24756">
        <v>9066844822462680</v>
      </c>
      <c r="AH24756">
        <v>1.27225006621665E+16</v>
      </c>
      <c r="AI24756">
        <v>2.3858789867980801E+32</v>
      </c>
      <c r="AK24756" s="81"/>
      <c r="AL24756" s="81"/>
    </row>
    <row r="24757" spans="32:38" x14ac:dyDescent="0.3">
      <c r="AF24757" s="82"/>
      <c r="AG24757">
        <v>9066845317495720</v>
      </c>
      <c r="AH24757">
        <v>1.27225006646417E+16</v>
      </c>
      <c r="AI24757">
        <v>2.3861662749657299E+32</v>
      </c>
      <c r="AK24757" s="81"/>
      <c r="AL24757" s="81"/>
    </row>
    <row r="24758" spans="32:38" x14ac:dyDescent="0.3">
      <c r="AF24758" s="82"/>
      <c r="AG24758">
        <v>9066845812548760</v>
      </c>
      <c r="AH24758">
        <v>1.2722500667117E+16</v>
      </c>
      <c r="AI24758">
        <v>2.3864535861933799E+32</v>
      </c>
      <c r="AK24758" s="81"/>
      <c r="AL24758" s="81"/>
    </row>
    <row r="24759" spans="32:38" x14ac:dyDescent="0.3">
      <c r="AF24759" s="82"/>
      <c r="AG24759">
        <v>9066846307621800</v>
      </c>
      <c r="AH24759">
        <v>1.27225006695924E+16</v>
      </c>
      <c r="AI24759">
        <v>2.38674092048195E+32</v>
      </c>
      <c r="AK24759" s="81"/>
      <c r="AL24759" s="81"/>
    </row>
    <row r="24760" spans="32:38" x14ac:dyDescent="0.3">
      <c r="AF24760" s="82"/>
      <c r="AG24760">
        <v>9066846802714840</v>
      </c>
      <c r="AH24760">
        <v>1.27225006720679E+16</v>
      </c>
      <c r="AI24760">
        <v>2.3870282778323701E+32</v>
      </c>
      <c r="AK24760" s="81"/>
      <c r="AL24760" s="81"/>
    </row>
    <row r="24761" spans="32:38" x14ac:dyDescent="0.3">
      <c r="AF24761" s="82"/>
      <c r="AG24761">
        <v>9066847297827880</v>
      </c>
      <c r="AH24761">
        <v>1.27225006745435E+16</v>
      </c>
      <c r="AI24761">
        <v>2.3873156582455501E+32</v>
      </c>
      <c r="AK24761" s="81"/>
      <c r="AL24761" s="81"/>
    </row>
    <row r="24762" spans="32:38" x14ac:dyDescent="0.3">
      <c r="AF24762" s="82"/>
      <c r="AG24762">
        <v>9066847792960920</v>
      </c>
      <c r="AH24762">
        <v>1.27225006770192E+16</v>
      </c>
      <c r="AI24762">
        <v>2.38760306172244E+32</v>
      </c>
      <c r="AK24762" s="81"/>
      <c r="AL24762" s="81"/>
    </row>
    <row r="24763" spans="32:38" x14ac:dyDescent="0.3">
      <c r="AF24763" s="82"/>
      <c r="AG24763">
        <v>9066848288113960</v>
      </c>
      <c r="AH24763">
        <v>1.2722500679495E+16</v>
      </c>
      <c r="AI24763">
        <v>2.3878904882639402E+32</v>
      </c>
      <c r="AK24763" s="81"/>
      <c r="AL24763" s="81"/>
    </row>
    <row r="24764" spans="32:38" x14ac:dyDescent="0.3">
      <c r="AF24764" s="82"/>
      <c r="AG24764">
        <v>9066848783287000</v>
      </c>
      <c r="AH24764">
        <v>1.27225006819709E+16</v>
      </c>
      <c r="AI24764">
        <v>2.3881779378709899E+32</v>
      </c>
      <c r="AK24764" s="81"/>
      <c r="AL24764" s="81"/>
    </row>
    <row r="24765" spans="32:38" x14ac:dyDescent="0.3">
      <c r="AF24765" s="82"/>
      <c r="AG24765">
        <v>9066849278480040</v>
      </c>
      <c r="AH24765">
        <v>1.27225006844469E+16</v>
      </c>
      <c r="AI24765">
        <v>2.3884654105445203E+32</v>
      </c>
      <c r="AK24765" s="81"/>
      <c r="AL24765" s="81"/>
    </row>
    <row r="24766" spans="32:38" x14ac:dyDescent="0.3">
      <c r="AF24766" s="82"/>
      <c r="AG24766">
        <v>9066849773693080</v>
      </c>
      <c r="AH24766">
        <v>1.2722500686923E+16</v>
      </c>
      <c r="AI24766">
        <v>2.3887529062854401E+32</v>
      </c>
      <c r="AK24766" s="81"/>
      <c r="AL24766" s="81"/>
    </row>
    <row r="24767" spans="32:38" x14ac:dyDescent="0.3">
      <c r="AF24767" s="82"/>
      <c r="AG24767">
        <v>9066850268926120</v>
      </c>
      <c r="AH24767">
        <v>1.27225006893992E+16</v>
      </c>
      <c r="AI24767">
        <v>2.3890404250946899E+32</v>
      </c>
      <c r="AK24767" s="81"/>
      <c r="AL24767" s="81"/>
    </row>
    <row r="24768" spans="32:38" x14ac:dyDescent="0.3">
      <c r="AF24768" s="82"/>
      <c r="AG24768">
        <v>9066850764179160</v>
      </c>
      <c r="AH24768">
        <v>1.27225006918755E+16</v>
      </c>
      <c r="AI24768">
        <v>2.38932796697318E+32</v>
      </c>
      <c r="AK24768" s="81"/>
      <c r="AL24768" s="81"/>
    </row>
    <row r="24769" spans="32:38" x14ac:dyDescent="0.3">
      <c r="AF24769" s="82"/>
      <c r="AG24769">
        <v>9066851259452200</v>
      </c>
      <c r="AH24769">
        <v>1.27225006943519E+16</v>
      </c>
      <c r="AI24769">
        <v>2.3896155319218498E+32</v>
      </c>
      <c r="AK24769" s="81"/>
      <c r="AL24769" s="81"/>
    </row>
    <row r="24770" spans="32:38" x14ac:dyDescent="0.3">
      <c r="AF24770" s="82"/>
      <c r="AG24770">
        <v>9066851754745240</v>
      </c>
      <c r="AH24770">
        <v>1.27225006968283E+16</v>
      </c>
      <c r="AI24770">
        <v>2.38990311994162E+32</v>
      </c>
      <c r="AK24770" s="81"/>
      <c r="AL24770" s="81"/>
    </row>
    <row r="24771" spans="32:38" x14ac:dyDescent="0.3">
      <c r="AF24771" s="82"/>
      <c r="AG24771">
        <v>9066852250058280</v>
      </c>
      <c r="AH24771">
        <v>1.27225006993049E+16</v>
      </c>
      <c r="AI24771">
        <v>2.39019073103342E+32</v>
      </c>
      <c r="AK24771" s="81"/>
      <c r="AL24771" s="81"/>
    </row>
    <row r="24772" spans="32:38" x14ac:dyDescent="0.3">
      <c r="AF24772" s="82"/>
      <c r="AG24772">
        <v>9066852745391320</v>
      </c>
      <c r="AH24772">
        <v>1.27225007017816E+16</v>
      </c>
      <c r="AI24772">
        <v>2.3904783651981597E+32</v>
      </c>
      <c r="AK24772" s="81"/>
      <c r="AL24772" s="81"/>
    </row>
    <row r="24773" spans="32:38" x14ac:dyDescent="0.3">
      <c r="AF24773" s="82"/>
      <c r="AG24773">
        <v>9066853240744360</v>
      </c>
      <c r="AH24773">
        <v>1.27225007042584E+16</v>
      </c>
      <c r="AI24773">
        <v>2.3907660224367901E+32</v>
      </c>
      <c r="AK24773" s="81"/>
      <c r="AL24773" s="81"/>
    </row>
    <row r="24774" spans="32:38" x14ac:dyDescent="0.3">
      <c r="AF24774" s="82"/>
      <c r="AG24774">
        <v>9066853736117400</v>
      </c>
      <c r="AH24774">
        <v>1.27225007067353E+16</v>
      </c>
      <c r="AI24774">
        <v>2.3910537027502099E+32</v>
      </c>
      <c r="AK24774" s="81"/>
      <c r="AL24774" s="81"/>
    </row>
    <row r="24775" spans="32:38" x14ac:dyDescent="0.3">
      <c r="AF24775" s="82"/>
      <c r="AG24775">
        <v>9066854231510440</v>
      </c>
      <c r="AH24775">
        <v>1.27225007092123E+16</v>
      </c>
      <c r="AI24775">
        <v>2.39134140613936E+32</v>
      </c>
      <c r="AK24775" s="81"/>
      <c r="AL24775" s="81"/>
    </row>
    <row r="24776" spans="32:38" x14ac:dyDescent="0.3">
      <c r="AF24776" s="82"/>
      <c r="AG24776">
        <v>9066854726923480</v>
      </c>
      <c r="AH24776">
        <v>1.27225007116894E+16</v>
      </c>
      <c r="AI24776">
        <v>2.3916291326051601E+32</v>
      </c>
      <c r="AK24776" s="81"/>
      <c r="AL24776" s="81"/>
    </row>
    <row r="24777" spans="32:38" x14ac:dyDescent="0.3">
      <c r="AF24777" s="82"/>
      <c r="AG24777">
        <v>9066855222356520</v>
      </c>
      <c r="AH24777">
        <v>1.27225007141666E+16</v>
      </c>
      <c r="AI24777">
        <v>2.3919168821485398E+32</v>
      </c>
      <c r="AK24777" s="81"/>
      <c r="AL24777" s="81"/>
    </row>
    <row r="24778" spans="32:38" x14ac:dyDescent="0.3">
      <c r="AF24778" s="82"/>
      <c r="AG24778">
        <v>9066855717809560</v>
      </c>
      <c r="AH24778">
        <v>1.27225007166439E+16</v>
      </c>
      <c r="AI24778">
        <v>2.3922046547704296E+32</v>
      </c>
      <c r="AK24778" s="81"/>
      <c r="AL24778" s="81"/>
    </row>
    <row r="24779" spans="32:38" x14ac:dyDescent="0.3">
      <c r="AF24779" s="82"/>
      <c r="AG24779">
        <v>9066856213282600</v>
      </c>
      <c r="AH24779">
        <v>1.27225007191213E+16</v>
      </c>
      <c r="AI24779">
        <v>2.3924924504717399E+32</v>
      </c>
      <c r="AK24779" s="81"/>
      <c r="AL24779" s="81"/>
    </row>
    <row r="24780" spans="32:38" x14ac:dyDescent="0.3">
      <c r="AF24780" s="82"/>
      <c r="AG24780">
        <v>9066856708775640</v>
      </c>
      <c r="AH24780">
        <v>1.27225007215988E+16</v>
      </c>
      <c r="AI24780">
        <v>2.3927802692533998E+32</v>
      </c>
      <c r="AK24780" s="81"/>
      <c r="AL24780" s="81"/>
    </row>
    <row r="24781" spans="32:38" x14ac:dyDescent="0.3">
      <c r="AF24781" s="82"/>
      <c r="AG24781">
        <v>9066857204288680</v>
      </c>
      <c r="AH24781">
        <v>1.27225007240764E+16</v>
      </c>
      <c r="AI24781">
        <v>2.3930681111163501E+32</v>
      </c>
      <c r="AK24781" s="81"/>
      <c r="AL24781" s="81"/>
    </row>
    <row r="24782" spans="32:38" x14ac:dyDescent="0.3">
      <c r="AF24782" s="82"/>
      <c r="AG24782">
        <v>9066857699821720</v>
      </c>
      <c r="AH24782">
        <v>1.27225007265541E+16</v>
      </c>
      <c r="AI24782">
        <v>2.3933559760615001E+32</v>
      </c>
      <c r="AK24782" s="81"/>
      <c r="AL24782" s="81"/>
    </row>
    <row r="24783" spans="32:38" x14ac:dyDescent="0.3">
      <c r="AF24783" s="82"/>
      <c r="AG24783">
        <v>9066858195374760</v>
      </c>
      <c r="AH24783">
        <v>1.27225007290319E+16</v>
      </c>
      <c r="AI24783">
        <v>2.3936438640897798E+32</v>
      </c>
      <c r="AK24783" s="81"/>
      <c r="AL24783" s="81"/>
    </row>
    <row r="24784" spans="32:38" x14ac:dyDescent="0.3">
      <c r="AF24784" s="82"/>
      <c r="AG24784">
        <v>9066858690947800</v>
      </c>
      <c r="AH24784">
        <v>1.27225007315098E+16</v>
      </c>
      <c r="AI24784">
        <v>2.39393177520212E+32</v>
      </c>
      <c r="AK24784" s="81"/>
      <c r="AL24784" s="81"/>
    </row>
    <row r="24785" spans="32:38" x14ac:dyDescent="0.3">
      <c r="AF24785" s="82"/>
      <c r="AG24785">
        <v>9066859186540840</v>
      </c>
      <c r="AH24785">
        <v>1.27225007339878E+16</v>
      </c>
      <c r="AI24785">
        <v>2.3942197093994299E+32</v>
      </c>
      <c r="AK24785" s="81"/>
      <c r="AL24785" s="81"/>
    </row>
    <row r="24786" spans="32:38" x14ac:dyDescent="0.3">
      <c r="AF24786" s="82"/>
      <c r="AG24786">
        <v>9066859682153880</v>
      </c>
      <c r="AH24786">
        <v>1.27225007364659E+16</v>
      </c>
      <c r="AI24786">
        <v>2.3945076666826599E+32</v>
      </c>
      <c r="AK24786" s="81"/>
      <c r="AL24786" s="81"/>
    </row>
    <row r="24787" spans="32:38" x14ac:dyDescent="0.3">
      <c r="AF24787" s="82"/>
      <c r="AG24787">
        <v>9066860177786920</v>
      </c>
      <c r="AH24787">
        <v>1.2722500738944E+16</v>
      </c>
      <c r="AI24787">
        <v>2.3947956470527099E+32</v>
      </c>
      <c r="AK24787" s="81"/>
      <c r="AL24787" s="81"/>
    </row>
    <row r="24788" spans="32:38" x14ac:dyDescent="0.3">
      <c r="AF24788" s="82"/>
      <c r="AG24788">
        <v>9066860673439960</v>
      </c>
      <c r="AH24788">
        <v>1.27225007414223E+16</v>
      </c>
      <c r="AI24788">
        <v>2.3950836505105203E+32</v>
      </c>
      <c r="AK24788" s="81"/>
      <c r="AL24788" s="81"/>
    </row>
    <row r="24789" spans="32:38" x14ac:dyDescent="0.3">
      <c r="AF24789" s="82"/>
      <c r="AG24789">
        <v>9066861169113000</v>
      </c>
      <c r="AH24789">
        <v>1.27225007439007E+16</v>
      </c>
      <c r="AI24789">
        <v>2.39537167705702E+32</v>
      </c>
      <c r="AK24789" s="81"/>
      <c r="AL24789" s="81"/>
    </row>
    <row r="24790" spans="32:38" x14ac:dyDescent="0.3">
      <c r="AF24790" s="82"/>
      <c r="AG24790">
        <v>9066861664806040</v>
      </c>
      <c r="AH24790">
        <v>1.27225007463792E+16</v>
      </c>
      <c r="AI24790">
        <v>2.39565972669312E+32</v>
      </c>
      <c r="AK24790" s="81"/>
      <c r="AL24790" s="81"/>
    </row>
    <row r="24791" spans="32:38" x14ac:dyDescent="0.3">
      <c r="AF24791" s="82"/>
      <c r="AG24791">
        <v>9066862160519080</v>
      </c>
      <c r="AH24791">
        <v>1.27225007488578E+16</v>
      </c>
      <c r="AI24791">
        <v>2.3959477994197602E+32</v>
      </c>
      <c r="AK24791" s="81"/>
      <c r="AL24791" s="81"/>
    </row>
    <row r="24792" spans="32:38" x14ac:dyDescent="0.3">
      <c r="AF24792" s="82"/>
      <c r="AG24792">
        <v>9066862656252120</v>
      </c>
      <c r="AH24792">
        <v>1.27225007513365E+16</v>
      </c>
      <c r="AI24792">
        <v>2.39623589523785E+32</v>
      </c>
      <c r="AK24792" s="81"/>
      <c r="AL24792" s="81"/>
    </row>
    <row r="24793" spans="32:38" x14ac:dyDescent="0.3">
      <c r="AF24793" s="82"/>
      <c r="AG24793">
        <v>9066863152005160</v>
      </c>
      <c r="AH24793">
        <v>1.27225007538153E+16</v>
      </c>
      <c r="AI24793">
        <v>2.39652401414833E+32</v>
      </c>
      <c r="AK24793" s="81"/>
      <c r="AL24793" s="81"/>
    </row>
    <row r="24794" spans="32:38" x14ac:dyDescent="0.3">
      <c r="AF24794" s="82"/>
      <c r="AG24794">
        <v>9066863647778200</v>
      </c>
      <c r="AH24794">
        <v>1.27225007562942E+16</v>
      </c>
      <c r="AI24794">
        <v>2.3968121561521199E+32</v>
      </c>
      <c r="AK24794" s="81"/>
      <c r="AL24794" s="81"/>
    </row>
    <row r="24795" spans="32:38" x14ac:dyDescent="0.3">
      <c r="AF24795" s="82"/>
      <c r="AG24795">
        <v>9066864143571240</v>
      </c>
      <c r="AH24795">
        <v>1.27225007587732E+16</v>
      </c>
      <c r="AI24795">
        <v>2.39710032125014E+32</v>
      </c>
      <c r="AK24795" s="81"/>
      <c r="AL24795" s="81"/>
    </row>
    <row r="24796" spans="32:38" x14ac:dyDescent="0.3">
      <c r="AF24796" s="82"/>
      <c r="AG24796">
        <v>9066864639384280</v>
      </c>
      <c r="AH24796">
        <v>1.27225007612523E+16</v>
      </c>
      <c r="AI24796">
        <v>2.3973885094433301E+32</v>
      </c>
      <c r="AK24796" s="81"/>
      <c r="AL24796" s="81"/>
    </row>
    <row r="24797" spans="32:38" x14ac:dyDescent="0.3">
      <c r="AF24797" s="82"/>
      <c r="AG24797">
        <v>9066865135217320</v>
      </c>
      <c r="AH24797">
        <v>1.27225007637315E+16</v>
      </c>
      <c r="AI24797">
        <v>2.3976767207326E+32</v>
      </c>
      <c r="AK24797" s="81"/>
      <c r="AL24797" s="81"/>
    </row>
    <row r="24798" spans="32:38" x14ac:dyDescent="0.3">
      <c r="AF24798" s="82"/>
      <c r="AG24798">
        <v>9066865631070360</v>
      </c>
      <c r="AH24798">
        <v>1.27225007662108E+16</v>
      </c>
      <c r="AI24798">
        <v>2.3979649551188797E+32</v>
      </c>
      <c r="AK24798" s="81"/>
      <c r="AL24798" s="81"/>
    </row>
    <row r="24799" spans="32:38" x14ac:dyDescent="0.3">
      <c r="AF24799" s="82"/>
      <c r="AG24799">
        <v>9066866126943400</v>
      </c>
      <c r="AH24799">
        <v>1.27225007686902E+16</v>
      </c>
      <c r="AI24799">
        <v>2.3982532126031001E+32</v>
      </c>
      <c r="AK24799" s="81"/>
      <c r="AL24799" s="81"/>
    </row>
    <row r="24800" spans="32:38" x14ac:dyDescent="0.3">
      <c r="AF24800" s="82"/>
      <c r="AG24800">
        <v>9066866622836440</v>
      </c>
      <c r="AH24800">
        <v>1.27225007711697E+16</v>
      </c>
      <c r="AI24800">
        <v>2.3985414931861799E+32</v>
      </c>
      <c r="AK24800" s="81"/>
      <c r="AL24800" s="81"/>
    </row>
    <row r="24801" spans="32:38" x14ac:dyDescent="0.3">
      <c r="AF24801" s="82"/>
      <c r="AG24801">
        <v>9066867118749480</v>
      </c>
      <c r="AH24801">
        <v>1.27225007736493E+16</v>
      </c>
      <c r="AI24801">
        <v>2.3988297968690499E+32</v>
      </c>
      <c r="AK24801" s="81"/>
      <c r="AL24801" s="81"/>
    </row>
    <row r="24802" spans="32:38" x14ac:dyDescent="0.3">
      <c r="AF24802" s="82"/>
      <c r="AG24802">
        <v>9066867614682520</v>
      </c>
      <c r="AH24802">
        <v>1.2722500776129E+16</v>
      </c>
      <c r="AI24802">
        <v>2.3991181236526296E+32</v>
      </c>
      <c r="AK24802" s="81"/>
      <c r="AL24802" s="81"/>
    </row>
    <row r="24803" spans="32:38" x14ac:dyDescent="0.3">
      <c r="AF24803" s="82"/>
      <c r="AG24803">
        <v>9066868110635560</v>
      </c>
      <c r="AH24803">
        <v>1.27225007786088E+16</v>
      </c>
      <c r="AI24803">
        <v>2.3994064735378499E+32</v>
      </c>
      <c r="AK24803" s="81"/>
      <c r="AL24803" s="81"/>
    </row>
    <row r="24804" spans="32:38" x14ac:dyDescent="0.3">
      <c r="AF24804" s="82"/>
      <c r="AG24804">
        <v>9066868606608600</v>
      </c>
      <c r="AH24804">
        <v>1.27225007810886E+16</v>
      </c>
      <c r="AI24804">
        <v>2.3996948465256302E+32</v>
      </c>
      <c r="AK24804" s="81"/>
      <c r="AL24804" s="81"/>
    </row>
    <row r="24805" spans="32:38" x14ac:dyDescent="0.3">
      <c r="AF24805" s="82"/>
      <c r="AG24805">
        <v>9066869102601640</v>
      </c>
      <c r="AH24805">
        <v>1.27225007835686E+16</v>
      </c>
      <c r="AI24805">
        <v>2.99997905327113E+32</v>
      </c>
      <c r="AK24805" s="81"/>
      <c r="AL24805" s="81"/>
    </row>
    <row r="24806" spans="32:38" x14ac:dyDescent="0.3">
      <c r="AF24806" s="82"/>
      <c r="AG24806">
        <v>9066869598614680</v>
      </c>
      <c r="AH24806">
        <v>1.27225007860487E+16</v>
      </c>
      <c r="AI24806">
        <v>3.0003395772657402E+32</v>
      </c>
      <c r="AK24806" s="81"/>
      <c r="AL24806" s="81"/>
    </row>
    <row r="24807" spans="32:38" x14ac:dyDescent="0.3">
      <c r="AF24807" s="82"/>
      <c r="AG24807">
        <v>9066870094647720</v>
      </c>
      <c r="AH24807">
        <v>1.27225007885289E+16</v>
      </c>
      <c r="AI24807">
        <v>3.0007001301420302E+32</v>
      </c>
      <c r="AK24807" s="81"/>
      <c r="AL24807" s="81"/>
    </row>
    <row r="24808" spans="32:38" x14ac:dyDescent="0.3">
      <c r="AF24808" s="82"/>
      <c r="AG24808">
        <v>9066870590700760</v>
      </c>
      <c r="AH24808">
        <v>1.27225007910092E+16</v>
      </c>
      <c r="AI24808">
        <v>3.0010607119011397E+32</v>
      </c>
      <c r="AK24808" s="81"/>
      <c r="AL24808" s="81"/>
    </row>
    <row r="24809" spans="32:38" x14ac:dyDescent="0.3">
      <c r="AF24809" s="82"/>
      <c r="AG24809">
        <v>9066871086773800</v>
      </c>
      <c r="AH24809">
        <v>1.27225007934896E+16</v>
      </c>
      <c r="AI24809">
        <v>3.0014213225442399E+32</v>
      </c>
      <c r="AK24809" s="81"/>
      <c r="AL24809" s="81"/>
    </row>
    <row r="24810" spans="32:38" x14ac:dyDescent="0.3">
      <c r="AF24810" s="82"/>
      <c r="AG24810">
        <v>9066871582866840</v>
      </c>
      <c r="AH24810">
        <v>1.27225007959701E+16</v>
      </c>
      <c r="AI24810">
        <v>3.00178196207249E+32</v>
      </c>
      <c r="AK24810" s="81"/>
      <c r="AL24810" s="81"/>
    </row>
    <row r="24811" spans="32:38" x14ac:dyDescent="0.3">
      <c r="AF24811" s="82"/>
      <c r="AG24811">
        <v>9066872078979880</v>
      </c>
      <c r="AH24811">
        <v>1.27225007984507E+16</v>
      </c>
      <c r="AI24811">
        <v>3.00214263048705E+32</v>
      </c>
      <c r="AK24811" s="81"/>
      <c r="AL24811" s="81"/>
    </row>
    <row r="24812" spans="32:38" x14ac:dyDescent="0.3">
      <c r="AF24812" s="82"/>
      <c r="AG24812">
        <v>9066872575112920</v>
      </c>
      <c r="AH24812">
        <v>1.27225008009314E+16</v>
      </c>
      <c r="AI24812">
        <v>3.0025033277890499E+32</v>
      </c>
      <c r="AK24812" s="81"/>
      <c r="AL24812" s="81"/>
    </row>
    <row r="24813" spans="32:38" x14ac:dyDescent="0.3">
      <c r="AF24813" s="82"/>
      <c r="AG24813">
        <v>9066873071265960</v>
      </c>
      <c r="AH24813">
        <v>1.27225008034122E+16</v>
      </c>
      <c r="AI24813">
        <v>3.0028640539796799E+32</v>
      </c>
      <c r="AK24813" s="81"/>
      <c r="AL24813" s="81"/>
    </row>
    <row r="24814" spans="32:38" x14ac:dyDescent="0.3">
      <c r="AF24814" s="82"/>
      <c r="AG24814">
        <v>9066873567439000</v>
      </c>
      <c r="AH24814">
        <v>1.27225008058931E+16</v>
      </c>
      <c r="AI24814">
        <v>3.0032248090600798E+32</v>
      </c>
      <c r="AK24814" s="81"/>
      <c r="AL24814" s="81"/>
    </row>
    <row r="24815" spans="32:38" x14ac:dyDescent="0.3">
      <c r="AF24815" s="82"/>
      <c r="AG24815">
        <v>9066874063632040</v>
      </c>
      <c r="AH24815">
        <v>1.27225008083741E+16</v>
      </c>
      <c r="AI24815">
        <v>3.0035855930314099E+32</v>
      </c>
      <c r="AK24815" s="81"/>
      <c r="AL24815" s="81"/>
    </row>
    <row r="24816" spans="32:38" x14ac:dyDescent="0.3">
      <c r="AF24816" s="82"/>
      <c r="AG24816">
        <v>9066874559845080</v>
      </c>
      <c r="AH24816">
        <v>1.27225008108552E+16</v>
      </c>
      <c r="AI24816">
        <v>3.00394640589482E+32</v>
      </c>
      <c r="AK24816" s="81"/>
      <c r="AL24816" s="81"/>
    </row>
    <row r="24817" spans="32:38" x14ac:dyDescent="0.3">
      <c r="AF24817" s="82"/>
      <c r="AG24817">
        <v>9066875056078120</v>
      </c>
      <c r="AH24817">
        <v>1.27225008133364E+16</v>
      </c>
      <c r="AI24817">
        <v>3.0043072476514698E+32</v>
      </c>
      <c r="AK24817" s="81"/>
      <c r="AL24817" s="81"/>
    </row>
    <row r="24818" spans="32:38" x14ac:dyDescent="0.3">
      <c r="AF24818" s="82"/>
      <c r="AG24818">
        <v>9066875552331160</v>
      </c>
      <c r="AH24818">
        <v>1.27225008158177E+16</v>
      </c>
      <c r="AI24818">
        <v>3.0046681183025299E+32</v>
      </c>
      <c r="AK24818" s="81"/>
      <c r="AL24818" s="81"/>
    </row>
    <row r="24819" spans="32:38" x14ac:dyDescent="0.3">
      <c r="AF24819" s="82"/>
      <c r="AG24819">
        <v>9066876048604200</v>
      </c>
      <c r="AH24819">
        <v>1.27225008182991E+16</v>
      </c>
      <c r="AI24819">
        <v>3.0050290178491399E+32</v>
      </c>
      <c r="AK24819" s="81"/>
      <c r="AL24819" s="81"/>
    </row>
    <row r="24820" spans="32:38" x14ac:dyDescent="0.3">
      <c r="AF24820" s="82"/>
      <c r="AG24820">
        <v>9066876544897240</v>
      </c>
      <c r="AH24820">
        <v>1.27225008207805E+16</v>
      </c>
      <c r="AI24820">
        <v>3.0053899462924599E+32</v>
      </c>
      <c r="AK24820" s="81"/>
      <c r="AL24820" s="81"/>
    </row>
    <row r="24821" spans="32:38" x14ac:dyDescent="0.3">
      <c r="AF24821" s="82"/>
      <c r="AG24821">
        <v>9066877041210280</v>
      </c>
      <c r="AH24821">
        <v>1.27225008232621E+16</v>
      </c>
      <c r="AI24821">
        <v>3.0057509036336602E+32</v>
      </c>
      <c r="AK24821" s="81"/>
      <c r="AL24821" s="81"/>
    </row>
    <row r="24822" spans="32:38" x14ac:dyDescent="0.3">
      <c r="AF24822" s="82"/>
      <c r="AG24822">
        <v>9066877537543320</v>
      </c>
      <c r="AH24822">
        <v>1.27225008257438E+16</v>
      </c>
      <c r="AI24822">
        <v>3.0061118898738799E+32</v>
      </c>
      <c r="AK24822" s="81"/>
      <c r="AL24822" s="81"/>
    </row>
    <row r="24823" spans="32:38" x14ac:dyDescent="0.3">
      <c r="AF24823" s="82"/>
      <c r="AG24823">
        <v>9066878033896360</v>
      </c>
      <c r="AH24823">
        <v>1.27225008282256E+16</v>
      </c>
      <c r="AI24823">
        <v>3.0064729050142803E+32</v>
      </c>
      <c r="AK24823" s="81"/>
      <c r="AL24823" s="81"/>
    </row>
    <row r="24824" spans="32:38" x14ac:dyDescent="0.3">
      <c r="AF24824" s="82"/>
      <c r="AG24824">
        <v>9066878530269400</v>
      </c>
      <c r="AH24824">
        <v>1.27225008307075E+16</v>
      </c>
      <c r="AI24824">
        <v>3.00683394905602E+32</v>
      </c>
      <c r="AK24824" s="81"/>
      <c r="AL24824" s="81"/>
    </row>
    <row r="24825" spans="32:38" x14ac:dyDescent="0.3">
      <c r="AF24825" s="82"/>
      <c r="AG24825">
        <v>9066879026662440</v>
      </c>
      <c r="AH24825">
        <v>1.27225008331895E+16</v>
      </c>
      <c r="AI24825">
        <v>3.0071950220002603E+32</v>
      </c>
      <c r="AK24825" s="81"/>
      <c r="AL24825" s="81"/>
    </row>
    <row r="24826" spans="32:38" x14ac:dyDescent="0.3">
      <c r="AF24826" s="82"/>
      <c r="AG24826">
        <v>9066879523075480</v>
      </c>
      <c r="AH24826">
        <v>1.27225008356716E+16</v>
      </c>
      <c r="AI24826">
        <v>3.0075561238481599E+32</v>
      </c>
      <c r="AK24826" s="81"/>
      <c r="AL24826" s="81"/>
    </row>
    <row r="24827" spans="32:38" x14ac:dyDescent="0.3">
      <c r="AF24827" s="82"/>
      <c r="AG24827">
        <v>9066880019508520</v>
      </c>
      <c r="AH24827">
        <v>1.27225008381538E+16</v>
      </c>
      <c r="AI24827">
        <v>3.0079172546008601E+32</v>
      </c>
      <c r="AK24827" s="81"/>
      <c r="AL24827" s="81"/>
    </row>
    <row r="24828" spans="32:38" x14ac:dyDescent="0.3">
      <c r="AF24828" s="82"/>
      <c r="AG24828">
        <v>9066880515961560</v>
      </c>
      <c r="AH24828">
        <v>1.27225008406361E+16</v>
      </c>
      <c r="AI24828">
        <v>3.0082784142595298E+32</v>
      </c>
      <c r="AK24828" s="81"/>
      <c r="AL24828" s="81"/>
    </row>
    <row r="24829" spans="32:38" x14ac:dyDescent="0.3">
      <c r="AF24829" s="82"/>
      <c r="AG24829">
        <v>9066881012434600</v>
      </c>
      <c r="AH24829">
        <v>1.27225008431185E+16</v>
      </c>
      <c r="AI24829">
        <v>3.00863960282532E+32</v>
      </c>
      <c r="AK24829" s="81"/>
      <c r="AL24829" s="81"/>
    </row>
    <row r="24830" spans="32:38" x14ac:dyDescent="0.3">
      <c r="AF24830" s="82"/>
      <c r="AG24830">
        <v>9066881508927640</v>
      </c>
      <c r="AH24830">
        <v>1.2722500845601E+16</v>
      </c>
      <c r="AI24830">
        <v>3.0090008202993998E+32</v>
      </c>
      <c r="AK24830" s="81"/>
      <c r="AL24830" s="81"/>
    </row>
    <row r="24831" spans="32:38" x14ac:dyDescent="0.3">
      <c r="AF24831" s="82"/>
      <c r="AG24831">
        <v>9066882005440680</v>
      </c>
      <c r="AH24831">
        <v>1.27225008480836E+16</v>
      </c>
      <c r="AI24831">
        <v>3.00936206668291E+32</v>
      </c>
      <c r="AK24831" s="81"/>
      <c r="AL24831" s="81"/>
    </row>
    <row r="24832" spans="32:38" x14ac:dyDescent="0.3">
      <c r="AF24832" s="82"/>
      <c r="AG24832">
        <v>9066882501973720</v>
      </c>
      <c r="AH24832">
        <v>1.27225008505663E+16</v>
      </c>
      <c r="AI24832">
        <v>3.00972334197701E+32</v>
      </c>
      <c r="AK24832" s="81"/>
      <c r="AL24832" s="81"/>
    </row>
    <row r="24833" spans="32:38" x14ac:dyDescent="0.3">
      <c r="AF24833" s="82"/>
      <c r="AG24833">
        <v>9066882998526760</v>
      </c>
      <c r="AH24833">
        <v>1.27225008530491E+16</v>
      </c>
      <c r="AI24833">
        <v>3.0100846461828699E+32</v>
      </c>
      <c r="AK24833" s="81"/>
      <c r="AL24833" s="81"/>
    </row>
    <row r="24834" spans="32:38" x14ac:dyDescent="0.3">
      <c r="AF24834" s="82"/>
      <c r="AG24834">
        <v>9066883495099800</v>
      </c>
      <c r="AH24834">
        <v>1.2722500855532E+16</v>
      </c>
      <c r="AI24834">
        <v>3.0104459793016399E+32</v>
      </c>
      <c r="AK24834" s="81"/>
      <c r="AL24834" s="81"/>
    </row>
    <row r="24835" spans="32:38" x14ac:dyDescent="0.3">
      <c r="AF24835" s="82"/>
      <c r="AG24835">
        <v>9066883991692840</v>
      </c>
      <c r="AH24835">
        <v>1.2722500858015E+16</v>
      </c>
      <c r="AI24835">
        <v>3.0108073413344601E+32</v>
      </c>
      <c r="AK24835" s="81"/>
      <c r="AL24835" s="81"/>
    </row>
    <row r="24836" spans="32:38" x14ac:dyDescent="0.3">
      <c r="AF24836" s="82"/>
      <c r="AG24836">
        <v>9066884488305880</v>
      </c>
      <c r="AH24836">
        <v>1.27225008604981E+16</v>
      </c>
      <c r="AI24836">
        <v>3.0111687322825099E+32</v>
      </c>
      <c r="AK24836" s="81"/>
      <c r="AL24836" s="81"/>
    </row>
    <row r="24837" spans="32:38" x14ac:dyDescent="0.3">
      <c r="AF24837" s="82"/>
      <c r="AG24837">
        <v>9066884984938920</v>
      </c>
      <c r="AH24837">
        <v>1.27225008629812E+16</v>
      </c>
      <c r="AI24837">
        <v>3.01153015214694E+32</v>
      </c>
      <c r="AK24837" s="81"/>
      <c r="AL24837" s="81"/>
    </row>
    <row r="24838" spans="32:38" x14ac:dyDescent="0.3">
      <c r="AF24838" s="82"/>
      <c r="AG24838">
        <v>9066885481591960</v>
      </c>
      <c r="AH24838">
        <v>1.27225008654645E+16</v>
      </c>
      <c r="AI24838">
        <v>3.0118916009289001E+32</v>
      </c>
      <c r="AK24838" s="81"/>
      <c r="AL24838" s="81"/>
    </row>
    <row r="24839" spans="32:38" x14ac:dyDescent="0.3">
      <c r="AF24839" s="82"/>
      <c r="AG24839">
        <v>9066885978265000</v>
      </c>
      <c r="AH24839">
        <v>1.27225008679479E+16</v>
      </c>
      <c r="AI24839">
        <v>3.01225307862956E+32</v>
      </c>
      <c r="AK24839" s="81"/>
      <c r="AL24839" s="81"/>
    </row>
    <row r="24840" spans="32:38" x14ac:dyDescent="0.3">
      <c r="AF24840" s="82"/>
      <c r="AG24840">
        <v>9066886474958040</v>
      </c>
      <c r="AH24840">
        <v>1.27225008704314E+16</v>
      </c>
      <c r="AI24840">
        <v>3.0126145852500601E+32</v>
      </c>
      <c r="AK24840" s="81"/>
      <c r="AL24840" s="81"/>
    </row>
    <row r="24841" spans="32:38" x14ac:dyDescent="0.3">
      <c r="AF24841" s="82"/>
      <c r="AG24841">
        <v>9066886971671080</v>
      </c>
      <c r="AH24841">
        <v>1.2722500872915E+16</v>
      </c>
      <c r="AI24841">
        <v>3.0129761207915597E+32</v>
      </c>
      <c r="AK24841" s="81"/>
      <c r="AL24841" s="81"/>
    </row>
    <row r="24842" spans="32:38" x14ac:dyDescent="0.3">
      <c r="AF24842" s="82"/>
      <c r="AG24842">
        <v>9066887468404120</v>
      </c>
      <c r="AH24842">
        <v>1.27225008753987E+16</v>
      </c>
      <c r="AI24842">
        <v>3.0133376852552302E+32</v>
      </c>
      <c r="AK24842" s="81"/>
      <c r="AL24842" s="81"/>
    </row>
    <row r="24843" spans="32:38" x14ac:dyDescent="0.3">
      <c r="AF24843" s="82"/>
      <c r="AG24843">
        <v>9066887965157160</v>
      </c>
      <c r="AH24843">
        <v>1.27225008778825E+16</v>
      </c>
      <c r="AI24843">
        <v>3.0136992786422201E+32</v>
      </c>
      <c r="AK24843" s="81"/>
      <c r="AL24843" s="81"/>
    </row>
    <row r="24844" spans="32:38" x14ac:dyDescent="0.3">
      <c r="AF24844" s="82"/>
      <c r="AG24844">
        <v>9066888461930200</v>
      </c>
      <c r="AH24844">
        <v>1.27225008803664E+16</v>
      </c>
      <c r="AI24844">
        <v>3.0140609009536802E+32</v>
      </c>
      <c r="AK24844" s="81"/>
      <c r="AL24844" s="81"/>
    </row>
    <row r="24845" spans="32:38" x14ac:dyDescent="0.3">
      <c r="AF24845" s="82"/>
      <c r="AG24845">
        <v>9066888958723240</v>
      </c>
      <c r="AH24845">
        <v>1.27225008828504E+16</v>
      </c>
      <c r="AI24845">
        <v>3.0144225521907699E+32</v>
      </c>
      <c r="AK24845" s="81"/>
      <c r="AL24845" s="81"/>
    </row>
    <row r="24846" spans="32:38" x14ac:dyDescent="0.3">
      <c r="AF24846" s="82"/>
      <c r="AG24846">
        <v>9066889455536280</v>
      </c>
      <c r="AH24846">
        <v>1.27225008853345E+16</v>
      </c>
      <c r="AI24846">
        <v>3.0147842323546498E+32</v>
      </c>
      <c r="AK24846" s="81"/>
      <c r="AL24846" s="81"/>
    </row>
    <row r="24847" spans="32:38" x14ac:dyDescent="0.3">
      <c r="AF24847" s="82"/>
      <c r="AG24847">
        <v>9066889952369320</v>
      </c>
      <c r="AH24847">
        <v>1.27225008878187E+16</v>
      </c>
      <c r="AI24847">
        <v>3.0151459414464799E+32</v>
      </c>
      <c r="AK24847" s="81"/>
      <c r="AL24847" s="81"/>
    </row>
    <row r="24848" spans="32:38" x14ac:dyDescent="0.3">
      <c r="AF24848" s="82"/>
      <c r="AG24848">
        <v>9066890449222360</v>
      </c>
      <c r="AH24848">
        <v>1.2722500890303E+16</v>
      </c>
      <c r="AI24848">
        <v>3.0155076794674102E+32</v>
      </c>
      <c r="AK24848" s="81"/>
      <c r="AL24848" s="81"/>
    </row>
    <row r="24849" spans="32:38" x14ac:dyDescent="0.3">
      <c r="AF24849" s="82"/>
      <c r="AG24849">
        <v>9066890946095400</v>
      </c>
      <c r="AH24849">
        <v>1.27225008927874E+16</v>
      </c>
      <c r="AI24849">
        <v>3.0158694464185998E+32</v>
      </c>
      <c r="AK24849" s="81"/>
      <c r="AL24849" s="81"/>
    </row>
    <row r="24850" spans="32:38" x14ac:dyDescent="0.3">
      <c r="AF24850" s="82"/>
      <c r="AG24850">
        <v>9066891442988440</v>
      </c>
      <c r="AH24850">
        <v>1.27225008952719E+16</v>
      </c>
      <c r="AI24850">
        <v>3.0162312423011999E+32</v>
      </c>
      <c r="AK24850" s="81"/>
      <c r="AL24850" s="81"/>
    </row>
    <row r="24851" spans="32:38" x14ac:dyDescent="0.3">
      <c r="AF24851" s="82"/>
      <c r="AG24851">
        <v>9066891939901480</v>
      </c>
      <c r="AH24851">
        <v>1.27225008977565E+16</v>
      </c>
      <c r="AI24851">
        <v>3.0165930671163796E+32</v>
      </c>
      <c r="AK24851" s="81"/>
      <c r="AL24851" s="81"/>
    </row>
    <row r="24852" spans="32:38" x14ac:dyDescent="0.3">
      <c r="AF24852" s="82"/>
      <c r="AG24852">
        <v>9066892436834520</v>
      </c>
      <c r="AH24852">
        <v>1.27225009002412E+16</v>
      </c>
      <c r="AI24852">
        <v>3.0169549208652899E+32</v>
      </c>
      <c r="AK24852" s="81"/>
      <c r="AL24852" s="81"/>
    </row>
    <row r="24853" spans="32:38" x14ac:dyDescent="0.3">
      <c r="AF24853" s="82"/>
      <c r="AG24853">
        <v>9066892933787560</v>
      </c>
      <c r="AH24853">
        <v>1.2722500902726E+16</v>
      </c>
      <c r="AI24853">
        <v>3.0173168035490799E+32</v>
      </c>
      <c r="AK24853" s="81"/>
      <c r="AL24853" s="81"/>
    </row>
    <row r="24854" spans="32:38" x14ac:dyDescent="0.3">
      <c r="AF24854" s="82"/>
      <c r="AG24854">
        <v>9066893430760600</v>
      </c>
      <c r="AH24854">
        <v>1.27225009052108E+16</v>
      </c>
      <c r="AI24854">
        <v>3.0176787151689101E+32</v>
      </c>
      <c r="AK24854" s="81"/>
      <c r="AL24854" s="81"/>
    </row>
    <row r="24855" spans="32:38" x14ac:dyDescent="0.3">
      <c r="AF24855" s="82"/>
      <c r="AG24855">
        <v>9066893927753640</v>
      </c>
      <c r="AH24855">
        <v>1.27225009076958E+16</v>
      </c>
      <c r="AI24855">
        <v>3.0180406557259502E+32</v>
      </c>
      <c r="AK24855" s="81"/>
      <c r="AL24855" s="81"/>
    </row>
    <row r="24856" spans="32:38" x14ac:dyDescent="0.3">
      <c r="AF24856" s="82"/>
      <c r="AG24856">
        <v>9066894424766680</v>
      </c>
      <c r="AH24856">
        <v>1.27225009101809E+16</v>
      </c>
      <c r="AI24856">
        <v>3.0184026252213399E+32</v>
      </c>
      <c r="AK24856" s="81"/>
      <c r="AL24856" s="81"/>
    </row>
    <row r="24857" spans="32:38" x14ac:dyDescent="0.3">
      <c r="AF24857" s="82"/>
      <c r="AG24857">
        <v>9066894921799720</v>
      </c>
      <c r="AH24857">
        <v>1.27225009126661E+16</v>
      </c>
      <c r="AI24857">
        <v>3.0187646236562397E+32</v>
      </c>
      <c r="AK24857" s="81"/>
      <c r="AL24857" s="81"/>
    </row>
    <row r="24858" spans="32:38" x14ac:dyDescent="0.3">
      <c r="AF24858" s="82"/>
      <c r="AG24858">
        <v>9066895418852760</v>
      </c>
      <c r="AH24858">
        <v>1.27225009151514E+16</v>
      </c>
      <c r="AI24858">
        <v>3.0191266510318197E+32</v>
      </c>
      <c r="AK24858" s="81"/>
      <c r="AL24858" s="81"/>
    </row>
    <row r="24859" spans="32:38" x14ac:dyDescent="0.3">
      <c r="AF24859" s="82"/>
      <c r="AG24859">
        <v>9066895915925800</v>
      </c>
      <c r="AH24859">
        <v>1.27225009176368E+16</v>
      </c>
      <c r="AI24859">
        <v>3.01948870734922E+32</v>
      </c>
      <c r="AK24859" s="81"/>
      <c r="AL24859" s="81"/>
    </row>
    <row r="24860" spans="32:38" x14ac:dyDescent="0.3">
      <c r="AF24860" s="82"/>
      <c r="AG24860">
        <v>9066896413018840</v>
      </c>
      <c r="AH24860">
        <v>1.27225009201223E+16</v>
      </c>
      <c r="AI24860">
        <v>3.0198507926096E+32</v>
      </c>
      <c r="AK24860" s="81"/>
      <c r="AL24860" s="81"/>
    </row>
    <row r="24861" spans="32:38" x14ac:dyDescent="0.3">
      <c r="AF24861" s="82"/>
      <c r="AG24861">
        <v>9066896910131880</v>
      </c>
      <c r="AH24861">
        <v>1.27225009226079E+16</v>
      </c>
      <c r="AI24861">
        <v>3.02021290681412E+32</v>
      </c>
      <c r="AK24861" s="81"/>
      <c r="AL24861" s="81"/>
    </row>
    <row r="24862" spans="32:38" x14ac:dyDescent="0.3">
      <c r="AF24862" s="82"/>
      <c r="AG24862">
        <v>9066897407264920</v>
      </c>
      <c r="AH24862">
        <v>1.27225009250936E+16</v>
      </c>
      <c r="AI24862">
        <v>3.0205750499639501E+32</v>
      </c>
      <c r="AK24862" s="81"/>
      <c r="AL24862" s="81"/>
    </row>
    <row r="24863" spans="32:38" x14ac:dyDescent="0.3">
      <c r="AF24863" s="82"/>
      <c r="AG24863">
        <v>9066897904417960</v>
      </c>
      <c r="AH24863">
        <v>1.27225009275794E+16</v>
      </c>
      <c r="AI24863">
        <v>3.02093722206022E+32</v>
      </c>
      <c r="AK24863" s="81"/>
      <c r="AL24863" s="81"/>
    </row>
    <row r="24864" spans="32:38" x14ac:dyDescent="0.3">
      <c r="AF24864" s="82"/>
      <c r="AG24864">
        <v>9066898401591000</v>
      </c>
      <c r="AH24864">
        <v>1.27225009300653E+16</v>
      </c>
      <c r="AI24864">
        <v>3.0212994231040999E+32</v>
      </c>
      <c r="AK24864" s="81"/>
      <c r="AL24864" s="81"/>
    </row>
    <row r="24865" spans="32:38" x14ac:dyDescent="0.3">
      <c r="AF24865" s="82"/>
      <c r="AG24865">
        <v>9066898898784040</v>
      </c>
      <c r="AH24865">
        <v>1.27225009325513E+16</v>
      </c>
      <c r="AI24865">
        <v>3.0216616530967602E+32</v>
      </c>
      <c r="AK24865" s="81"/>
      <c r="AL24865" s="81"/>
    </row>
    <row r="24866" spans="32:38" x14ac:dyDescent="0.3">
      <c r="AF24866" s="82"/>
      <c r="AG24866">
        <v>9066899395997080</v>
      </c>
      <c r="AH24866">
        <v>1.27225009350374E+16</v>
      </c>
      <c r="AI24866">
        <v>3.0220239120393298E+32</v>
      </c>
      <c r="AK24866" s="81"/>
      <c r="AL24866" s="81"/>
    </row>
    <row r="24867" spans="32:38" x14ac:dyDescent="0.3">
      <c r="AF24867" s="82"/>
      <c r="AG24867">
        <v>9066899893230120</v>
      </c>
      <c r="AH24867">
        <v>1.27225009375236E+16</v>
      </c>
      <c r="AI24867">
        <v>3.0223861999329903E+32</v>
      </c>
      <c r="AK24867" s="81"/>
      <c r="AL24867" s="81"/>
    </row>
    <row r="24868" spans="32:38" x14ac:dyDescent="0.3">
      <c r="AF24868" s="82"/>
      <c r="AG24868">
        <v>9066900390483160</v>
      </c>
      <c r="AH24868">
        <v>1.27225009400099E+16</v>
      </c>
      <c r="AI24868">
        <v>3.0227485167788801E+32</v>
      </c>
      <c r="AK24868" s="81"/>
      <c r="AL24868" s="81"/>
    </row>
    <row r="24869" spans="32:38" x14ac:dyDescent="0.3">
      <c r="AF24869" s="82"/>
      <c r="AG24869">
        <v>9066900887756200</v>
      </c>
      <c r="AH24869">
        <v>1.27225009424963E+16</v>
      </c>
      <c r="AI24869">
        <v>3.0231108625781701E+32</v>
      </c>
      <c r="AK24869" s="81"/>
      <c r="AL24869" s="81"/>
    </row>
    <row r="24870" spans="32:38" x14ac:dyDescent="0.3">
      <c r="AF24870" s="82"/>
      <c r="AG24870">
        <v>9066901385049240</v>
      </c>
      <c r="AH24870">
        <v>1.27225009449827E+16</v>
      </c>
      <c r="AI24870">
        <v>3.0234732373320101E+32</v>
      </c>
      <c r="AK24870" s="81"/>
      <c r="AL24870" s="81"/>
    </row>
    <row r="24871" spans="32:38" x14ac:dyDescent="0.3">
      <c r="AF24871" s="82"/>
      <c r="AG24871">
        <v>9066901882362280</v>
      </c>
      <c r="AH24871">
        <v>1.27225009474693E+16</v>
      </c>
      <c r="AI24871">
        <v>3.0238356410415504E+32</v>
      </c>
      <c r="AK24871" s="81"/>
      <c r="AL24871" s="81"/>
    </row>
    <row r="24872" spans="32:38" x14ac:dyDescent="0.3">
      <c r="AF24872" s="82"/>
      <c r="AG24872">
        <v>9066902379695320</v>
      </c>
      <c r="AH24872">
        <v>1.2722500949956E+16</v>
      </c>
      <c r="AI24872">
        <v>3.0241980737079699E+32</v>
      </c>
      <c r="AK24872" s="81"/>
      <c r="AL24872" s="81"/>
    </row>
    <row r="24873" spans="32:38" x14ac:dyDescent="0.3">
      <c r="AF24873" s="82"/>
      <c r="AG24873">
        <v>9066902877048360</v>
      </c>
      <c r="AH24873">
        <v>1.27225009524428E+16</v>
      </c>
      <c r="AI24873">
        <v>3.0245605353324002E+32</v>
      </c>
      <c r="AK24873" s="81"/>
      <c r="AL24873" s="81"/>
    </row>
    <row r="24874" spans="32:38" x14ac:dyDescent="0.3">
      <c r="AF24874" s="82"/>
      <c r="AG24874">
        <v>9066903374421400</v>
      </c>
      <c r="AH24874">
        <v>1.27225009549297E+16</v>
      </c>
      <c r="AI24874">
        <v>3.0249230259160102E+32</v>
      </c>
      <c r="AK24874" s="81"/>
      <c r="AL24874" s="81"/>
    </row>
    <row r="24875" spans="32:38" x14ac:dyDescent="0.3">
      <c r="AF24875" s="82"/>
      <c r="AG24875">
        <v>9066903871814440</v>
      </c>
      <c r="AH24875">
        <v>1.27225009574167E+16</v>
      </c>
      <c r="AI24875">
        <v>3.0252855454599498E+32</v>
      </c>
      <c r="AK24875" s="81"/>
      <c r="AL24875" s="81"/>
    </row>
    <row r="24876" spans="32:38" x14ac:dyDescent="0.3">
      <c r="AF24876" s="82"/>
      <c r="AG24876">
        <v>9066904369227480</v>
      </c>
      <c r="AH24876">
        <v>1.27225009599038E+16</v>
      </c>
      <c r="AI24876">
        <v>3.0256480939653901E+32</v>
      </c>
      <c r="AK24876" s="81"/>
      <c r="AL24876" s="81"/>
    </row>
    <row r="24877" spans="32:38" x14ac:dyDescent="0.3">
      <c r="AF24877" s="82"/>
      <c r="AG24877">
        <v>9066904866660520</v>
      </c>
      <c r="AH24877">
        <v>1.2722500962391E+16</v>
      </c>
      <c r="AI24877">
        <v>3.0260106714334802E+32</v>
      </c>
      <c r="AK24877" s="81"/>
      <c r="AL24877" s="81"/>
    </row>
    <row r="24878" spans="32:38" x14ac:dyDescent="0.3">
      <c r="AF24878" s="82"/>
      <c r="AG24878">
        <v>9066905364113560</v>
      </c>
      <c r="AH24878">
        <v>1.27225009648783E+16</v>
      </c>
      <c r="AI24878">
        <v>3.02637327786537E+32</v>
      </c>
      <c r="AK24878" s="81"/>
      <c r="AL24878" s="81"/>
    </row>
    <row r="24879" spans="32:38" x14ac:dyDescent="0.3">
      <c r="AF24879" s="82"/>
      <c r="AG24879">
        <v>9066905861586600</v>
      </c>
      <c r="AH24879">
        <v>1.27225009673657E+16</v>
      </c>
      <c r="AI24879">
        <v>3.0267359132622202E+32</v>
      </c>
      <c r="AK24879" s="81"/>
      <c r="AL24879" s="81"/>
    </row>
    <row r="24880" spans="32:38" x14ac:dyDescent="0.3">
      <c r="AF24880" s="82"/>
      <c r="AG24880">
        <v>9066906359079640</v>
      </c>
      <c r="AH24880">
        <v>1.27225009698532E+16</v>
      </c>
      <c r="AI24880">
        <v>3.02709857762519E+32</v>
      </c>
      <c r="AK24880" s="81"/>
      <c r="AL24880" s="81"/>
    </row>
    <row r="24881" spans="32:38" x14ac:dyDescent="0.3">
      <c r="AF24881" s="82"/>
      <c r="AG24881">
        <v>9066906856592680</v>
      </c>
      <c r="AH24881">
        <v>1.27225009723408E+16</v>
      </c>
      <c r="AI24881">
        <v>3.0274612709554299E+32</v>
      </c>
      <c r="AK24881" s="81"/>
      <c r="AL24881" s="81"/>
    </row>
    <row r="24882" spans="32:38" x14ac:dyDescent="0.3">
      <c r="AF24882" s="82"/>
      <c r="AG24882">
        <v>9066907354125720</v>
      </c>
      <c r="AH24882">
        <v>1.27225009748285E+16</v>
      </c>
      <c r="AI24882">
        <v>3.02782399325411E+32</v>
      </c>
      <c r="AK24882" s="81"/>
      <c r="AL24882" s="81"/>
    </row>
    <row r="24883" spans="32:38" x14ac:dyDescent="0.3">
      <c r="AF24883" s="82"/>
      <c r="AG24883">
        <v>9066907851678760</v>
      </c>
      <c r="AH24883">
        <v>1.27225009773163E+16</v>
      </c>
      <c r="AI24883">
        <v>3.0281867445223803E+32</v>
      </c>
      <c r="AK24883" s="81"/>
      <c r="AL24883" s="81"/>
    </row>
    <row r="24884" spans="32:38" x14ac:dyDescent="0.3">
      <c r="AF24884" s="82"/>
      <c r="AG24884">
        <v>9066908349251800</v>
      </c>
      <c r="AH24884">
        <v>1.27225009798042E+16</v>
      </c>
      <c r="AI24884">
        <v>3.0285495247613903E+32</v>
      </c>
      <c r="AK24884" s="81"/>
      <c r="AL24884" s="81"/>
    </row>
    <row r="24885" spans="32:38" x14ac:dyDescent="0.3">
      <c r="AF24885" s="82"/>
      <c r="AG24885">
        <v>9066908846844840</v>
      </c>
      <c r="AH24885">
        <v>1.27225009822922E+16</v>
      </c>
      <c r="AI24885">
        <v>3.0289123339723101E+32</v>
      </c>
      <c r="AK24885" s="81"/>
      <c r="AL24885" s="81"/>
    </row>
    <row r="24886" spans="32:38" x14ac:dyDescent="0.3">
      <c r="AF24886" s="82"/>
      <c r="AG24886">
        <v>9066909344457880</v>
      </c>
      <c r="AH24886">
        <v>1.27225009847803E+16</v>
      </c>
      <c r="AI24886">
        <v>3.0292751721562798E+32</v>
      </c>
      <c r="AK24886" s="81"/>
      <c r="AL24886" s="81"/>
    </row>
    <row r="24887" spans="32:38" x14ac:dyDescent="0.3">
      <c r="AF24887" s="82"/>
      <c r="AG24887">
        <v>9066909842090920</v>
      </c>
      <c r="AH24887">
        <v>1.27225009872684E+16</v>
      </c>
      <c r="AI24887">
        <v>3.0296380393144702E+32</v>
      </c>
      <c r="AK24887" s="81"/>
      <c r="AL24887" s="81"/>
    </row>
    <row r="24888" spans="32:38" x14ac:dyDescent="0.3">
      <c r="AF24888" s="82"/>
      <c r="AG24888">
        <v>9066910339743960</v>
      </c>
      <c r="AH24888">
        <v>1.27225009897567E+16</v>
      </c>
      <c r="AI24888">
        <v>3.03000093544803E+32</v>
      </c>
      <c r="AK24888" s="81"/>
      <c r="AL24888" s="81"/>
    </row>
    <row r="24889" spans="32:38" x14ac:dyDescent="0.3">
      <c r="AF24889" s="82"/>
      <c r="AG24889">
        <v>9066910837417000</v>
      </c>
      <c r="AH24889">
        <v>1.27225009922451E+16</v>
      </c>
      <c r="AI24889">
        <v>3.0303638605581199E+32</v>
      </c>
      <c r="AK24889" s="81"/>
      <c r="AL24889" s="81"/>
    </row>
    <row r="24890" spans="32:38" x14ac:dyDescent="0.3">
      <c r="AF24890" s="82"/>
      <c r="AG24890">
        <v>9066911335110040</v>
      </c>
      <c r="AH24890">
        <v>1.27225009947336E+16</v>
      </c>
      <c r="AI24890">
        <v>3.0307268146459003E+32</v>
      </c>
      <c r="AK24890" s="81"/>
      <c r="AL24890" s="81"/>
    </row>
    <row r="24891" spans="32:38" x14ac:dyDescent="0.3">
      <c r="AF24891" s="82"/>
      <c r="AG24891">
        <v>9066911832823080</v>
      </c>
      <c r="AH24891">
        <v>1.27225009972222E+16</v>
      </c>
      <c r="AI24891">
        <v>3.0310897977125201E+32</v>
      </c>
      <c r="AK24891" s="81"/>
      <c r="AL24891" s="81"/>
    </row>
    <row r="24892" spans="32:38" x14ac:dyDescent="0.3">
      <c r="AF24892" s="82"/>
      <c r="AG24892">
        <v>9066912330556120</v>
      </c>
      <c r="AH24892">
        <v>1.27225009997109E+16</v>
      </c>
      <c r="AI24892">
        <v>3.0314528097591399E+32</v>
      </c>
      <c r="AK24892" s="81"/>
      <c r="AL24892" s="81"/>
    </row>
    <row r="24893" spans="32:38" x14ac:dyDescent="0.3">
      <c r="AF24893" s="82"/>
      <c r="AG24893">
        <v>9066912828309160</v>
      </c>
      <c r="AH24893">
        <v>1.27225010021997E+16</v>
      </c>
      <c r="AI24893">
        <v>3.0318158507869198E+32</v>
      </c>
      <c r="AK24893" s="81"/>
      <c r="AL24893" s="81"/>
    </row>
    <row r="24894" spans="32:38" x14ac:dyDescent="0.3">
      <c r="AF24894" s="82"/>
      <c r="AG24894">
        <v>9066913326082200</v>
      </c>
      <c r="AH24894">
        <v>1.27225010046886E+16</v>
      </c>
      <c r="AI24894">
        <v>3.0321789207970102E+32</v>
      </c>
      <c r="AK24894" s="81"/>
      <c r="AL24894" s="81"/>
    </row>
    <row r="24895" spans="32:38" x14ac:dyDescent="0.3">
      <c r="AF24895" s="82"/>
      <c r="AG24895">
        <v>9066913823875240</v>
      </c>
      <c r="AH24895">
        <v>1.27225010071776E+16</v>
      </c>
      <c r="AI24895">
        <v>3.03254201979057E+32</v>
      </c>
      <c r="AK24895" s="81"/>
      <c r="AL24895" s="81"/>
    </row>
    <row r="24896" spans="32:38" x14ac:dyDescent="0.3">
      <c r="AF24896" s="82"/>
      <c r="AG24896">
        <v>9066914321688280</v>
      </c>
      <c r="AH24896">
        <v>1.27225010096667E+16</v>
      </c>
      <c r="AI24896">
        <v>3.0329051477687599E+32</v>
      </c>
      <c r="AK24896" s="81"/>
      <c r="AL24896" s="81"/>
    </row>
    <row r="24897" spans="32:38" x14ac:dyDescent="0.3">
      <c r="AF24897" s="82"/>
      <c r="AG24897">
        <v>9066914819521320</v>
      </c>
      <c r="AH24897">
        <v>1.27225010121559E+16</v>
      </c>
      <c r="AI24897">
        <v>3.0332683047327299E+32</v>
      </c>
      <c r="AK24897" s="81"/>
      <c r="AL24897" s="81"/>
    </row>
    <row r="24898" spans="32:38" x14ac:dyDescent="0.3">
      <c r="AF24898" s="82"/>
      <c r="AG24898">
        <v>9066915317374360</v>
      </c>
      <c r="AH24898">
        <v>1.27225010146452E+16</v>
      </c>
      <c r="AI24898">
        <v>3.0336314906836396E+32</v>
      </c>
      <c r="AK24898" s="81"/>
      <c r="AL24898" s="81"/>
    </row>
    <row r="24899" spans="32:38" x14ac:dyDescent="0.3">
      <c r="AF24899" s="82"/>
      <c r="AG24899">
        <v>9066915815247400</v>
      </c>
      <c r="AH24899">
        <v>1.27225010171346E+16</v>
      </c>
      <c r="AI24899">
        <v>3.0339947056226501E+32</v>
      </c>
      <c r="AK24899" s="81"/>
      <c r="AL24899" s="81"/>
    </row>
    <row r="24900" spans="32:38" x14ac:dyDescent="0.3">
      <c r="AF24900" s="82"/>
      <c r="AG24900">
        <v>9066916313140440</v>
      </c>
      <c r="AH24900">
        <v>1.27225010196241E+16</v>
      </c>
      <c r="AI24900">
        <v>3.0343579495509101E+32</v>
      </c>
      <c r="AK24900" s="81"/>
      <c r="AL24900" s="81"/>
    </row>
    <row r="24901" spans="32:38" x14ac:dyDescent="0.3">
      <c r="AF24901" s="82"/>
      <c r="AG24901">
        <v>9066916811053480</v>
      </c>
      <c r="AH24901">
        <v>1.27225010221137E+16</v>
      </c>
      <c r="AI24901">
        <v>3.0347212224695799E+32</v>
      </c>
      <c r="AK24901" s="81"/>
      <c r="AL24901" s="81"/>
    </row>
    <row r="24902" spans="32:38" x14ac:dyDescent="0.3">
      <c r="AF24902" s="82"/>
      <c r="AG24902">
        <v>9066917308986520</v>
      </c>
      <c r="AH24902">
        <v>1.27225010246034E+16</v>
      </c>
      <c r="AI24902">
        <v>3.03508452437982E+32</v>
      </c>
      <c r="AK24902" s="81"/>
      <c r="AL24902" s="81"/>
    </row>
    <row r="24903" spans="32:38" x14ac:dyDescent="0.3">
      <c r="AF24903" s="82"/>
      <c r="AG24903">
        <v>9066917806939560</v>
      </c>
      <c r="AH24903">
        <v>1.27225010270932E+16</v>
      </c>
      <c r="AI24903">
        <v>3.03544785528279E+32</v>
      </c>
      <c r="AK24903" s="81"/>
      <c r="AL24903" s="81"/>
    </row>
    <row r="24904" spans="32:38" x14ac:dyDescent="0.3">
      <c r="AF24904" s="82"/>
      <c r="AG24904">
        <v>9066918304912600</v>
      </c>
      <c r="AH24904">
        <v>1.2722501029583E+16</v>
      </c>
      <c r="AI24904">
        <v>3.03581121517963E+32</v>
      </c>
      <c r="AK24904" s="81"/>
      <c r="AL24904" s="81"/>
    </row>
    <row r="24905" spans="32:38" x14ac:dyDescent="0.3">
      <c r="AF24905" s="82"/>
      <c r="AG24905">
        <v>9066918802905640</v>
      </c>
      <c r="AH24905">
        <v>1.2722501032073E+16</v>
      </c>
      <c r="AI24905">
        <v>3.7952182550893898E+32</v>
      </c>
      <c r="AK24905" s="81"/>
      <c r="AL24905" s="81"/>
    </row>
    <row r="24906" spans="32:38" x14ac:dyDescent="0.3">
      <c r="AF24906" s="82"/>
      <c r="AG24906">
        <v>9066919300918680</v>
      </c>
      <c r="AH24906">
        <v>1.27225010345631E+16</v>
      </c>
      <c r="AI24906">
        <v>3.7956725274494903E+32</v>
      </c>
      <c r="AK24906" s="81"/>
      <c r="AL24906" s="81"/>
    </row>
    <row r="24907" spans="32:38" x14ac:dyDescent="0.3">
      <c r="AF24907" s="82"/>
      <c r="AG24907">
        <v>9066919798951720</v>
      </c>
      <c r="AH24907">
        <v>1.27225010370533E+16</v>
      </c>
      <c r="AI24907">
        <v>3.7961268360562705E+32</v>
      </c>
      <c r="AK24907" s="81"/>
      <c r="AL24907" s="81"/>
    </row>
    <row r="24908" spans="32:38" x14ac:dyDescent="0.3">
      <c r="AF24908" s="82"/>
      <c r="AG24908">
        <v>9066920297004760</v>
      </c>
      <c r="AH24908">
        <v>1.27225010395436E+16</v>
      </c>
      <c r="AI24908">
        <v>3.7965811809111896E+32</v>
      </c>
      <c r="AK24908" s="81"/>
      <c r="AL24908" s="81"/>
    </row>
    <row r="24909" spans="32:38" x14ac:dyDescent="0.3">
      <c r="AF24909" s="82"/>
      <c r="AG24909">
        <v>9066920795077800</v>
      </c>
      <c r="AH24909">
        <v>1.2722501042034E+16</v>
      </c>
      <c r="AI24909">
        <v>3.7970355620156903E+32</v>
      </c>
      <c r="AK24909" s="81"/>
      <c r="AL24909" s="81"/>
    </row>
    <row r="24910" spans="32:38" x14ac:dyDescent="0.3">
      <c r="AF24910" s="82"/>
      <c r="AG24910">
        <v>9066921293170840</v>
      </c>
      <c r="AH24910">
        <v>1.27225010445245E+16</v>
      </c>
      <c r="AI24910">
        <v>3.79748997937122E+32</v>
      </c>
      <c r="AK24910" s="81"/>
      <c r="AL24910" s="81"/>
    </row>
    <row r="24911" spans="32:38" x14ac:dyDescent="0.3">
      <c r="AF24911" s="82"/>
      <c r="AG24911">
        <v>9066921791283880</v>
      </c>
      <c r="AH24911">
        <v>1.27225010470151E+16</v>
      </c>
      <c r="AI24911">
        <v>3.79794443297922E+32</v>
      </c>
      <c r="AK24911" s="81"/>
      <c r="AL24911" s="81"/>
    </row>
    <row r="24912" spans="32:38" x14ac:dyDescent="0.3">
      <c r="AF24912" s="82"/>
      <c r="AG24912">
        <v>9066922289416920</v>
      </c>
      <c r="AH24912">
        <v>1.27225010495058E+16</v>
      </c>
      <c r="AI24912">
        <v>3.7983989228411401E+32</v>
      </c>
      <c r="AK24912" s="81"/>
      <c r="AL24912" s="81"/>
    </row>
    <row r="24913" spans="32:38" x14ac:dyDescent="0.3">
      <c r="AF24913" s="82"/>
      <c r="AG24913">
        <v>9066922787569960</v>
      </c>
      <c r="AH24913">
        <v>1.27225010519966E+16</v>
      </c>
      <c r="AI24913">
        <v>3.79885344895842E+32</v>
      </c>
      <c r="AK24913" s="81"/>
      <c r="AL24913" s="81"/>
    </row>
    <row r="24914" spans="32:38" x14ac:dyDescent="0.3">
      <c r="AF24914" s="82"/>
      <c r="AG24914">
        <v>9066923285743000</v>
      </c>
      <c r="AH24914">
        <v>1.27225010544875E+16</v>
      </c>
      <c r="AI24914">
        <v>3.7993080113325203E+32</v>
      </c>
      <c r="AK24914" s="81"/>
      <c r="AL24914" s="81"/>
    </row>
    <row r="24915" spans="32:38" x14ac:dyDescent="0.3">
      <c r="AF24915" s="82"/>
      <c r="AG24915">
        <v>9066923783936040</v>
      </c>
      <c r="AH24915">
        <v>1.27225010569785E+16</v>
      </c>
      <c r="AI24915">
        <v>3.7997626099648699E+32</v>
      </c>
      <c r="AK24915" s="81"/>
      <c r="AL24915" s="81"/>
    </row>
    <row r="24916" spans="32:38" x14ac:dyDescent="0.3">
      <c r="AF24916" s="82"/>
      <c r="AG24916">
        <v>9066924282149080</v>
      </c>
      <c r="AH24916">
        <v>1.27225010594696E+16</v>
      </c>
      <c r="AI24916">
        <v>3.80021724485692E+32</v>
      </c>
      <c r="AK24916" s="81"/>
      <c r="AL24916" s="81"/>
    </row>
    <row r="24917" spans="32:38" x14ac:dyDescent="0.3">
      <c r="AF24917" s="82"/>
      <c r="AG24917">
        <v>9066924780382120</v>
      </c>
      <c r="AH24917">
        <v>1.27225010619608E+16</v>
      </c>
      <c r="AI24917">
        <v>3.8006719160101204E+32</v>
      </c>
      <c r="AK24917" s="81"/>
      <c r="AL24917" s="81"/>
    </row>
    <row r="24918" spans="32:38" x14ac:dyDescent="0.3">
      <c r="AF24918" s="82"/>
      <c r="AG24918">
        <v>9066925278635160</v>
      </c>
      <c r="AH24918">
        <v>1.27225010644521E+16</v>
      </c>
      <c r="AI24918">
        <v>3.8011266234259203E+32</v>
      </c>
      <c r="AK24918" s="81"/>
      <c r="AL24918" s="81"/>
    </row>
    <row r="24919" spans="32:38" x14ac:dyDescent="0.3">
      <c r="AF24919" s="82"/>
      <c r="AG24919">
        <v>9066925776908200</v>
      </c>
      <c r="AH24919">
        <v>1.27225010669435E+16</v>
      </c>
      <c r="AI24919">
        <v>3.8015813671057499E+32</v>
      </c>
      <c r="AK24919" s="81"/>
      <c r="AL24919" s="81"/>
    </row>
    <row r="24920" spans="32:38" x14ac:dyDescent="0.3">
      <c r="AF24920" s="82"/>
      <c r="AG24920">
        <v>9066926275201240</v>
      </c>
      <c r="AH24920">
        <v>1.27225010694349E+16</v>
      </c>
      <c r="AI24920">
        <v>3.8020361470510799E+32</v>
      </c>
      <c r="AK24920" s="81"/>
      <c r="AL24920" s="81"/>
    </row>
    <row r="24921" spans="32:38" x14ac:dyDescent="0.3">
      <c r="AF24921" s="82"/>
      <c r="AG24921">
        <v>9066926773514280</v>
      </c>
      <c r="AH24921">
        <v>1.27225010719265E+16</v>
      </c>
      <c r="AI24921">
        <v>3.80249096326333E+32</v>
      </c>
      <c r="AK24921" s="81"/>
      <c r="AL24921" s="81"/>
    </row>
    <row r="24922" spans="32:38" x14ac:dyDescent="0.3">
      <c r="AF24922" s="82"/>
      <c r="AG24922">
        <v>9066927271847320</v>
      </c>
      <c r="AH24922">
        <v>1.27225010744182E+16</v>
      </c>
      <c r="AI24922">
        <v>3.8029458157439599E+32</v>
      </c>
      <c r="AK24922" s="81"/>
      <c r="AL24922" s="81"/>
    </row>
    <row r="24923" spans="32:38" x14ac:dyDescent="0.3">
      <c r="AF24923" s="82"/>
      <c r="AG24923">
        <v>9066927770200360</v>
      </c>
      <c r="AH24923">
        <v>1.272250107691E+16</v>
      </c>
      <c r="AI24923">
        <v>3.8034007044944202E+32</v>
      </c>
      <c r="AK24923" s="81"/>
      <c r="AL24923" s="81"/>
    </row>
    <row r="24924" spans="32:38" x14ac:dyDescent="0.3">
      <c r="AF24924" s="82"/>
      <c r="AG24924">
        <v>9066928268573400</v>
      </c>
      <c r="AH24924">
        <v>1.27225010794019E+16</v>
      </c>
      <c r="AI24924">
        <v>3.8038556295161499E+32</v>
      </c>
      <c r="AK24924" s="81"/>
      <c r="AL24924" s="81"/>
    </row>
    <row r="24925" spans="32:38" x14ac:dyDescent="0.3">
      <c r="AF24925" s="82"/>
      <c r="AG24925">
        <v>9066928766966440</v>
      </c>
      <c r="AH24925">
        <v>1.27225010818939E+16</v>
      </c>
      <c r="AI24925">
        <v>3.8043105908105901E+32</v>
      </c>
      <c r="AK24925" s="81"/>
      <c r="AL24925" s="81"/>
    </row>
    <row r="24926" spans="32:38" x14ac:dyDescent="0.3">
      <c r="AF24926" s="82"/>
      <c r="AG24926">
        <v>9066929265379480</v>
      </c>
      <c r="AH24926">
        <v>1.2722501084386E+16</v>
      </c>
      <c r="AI24926">
        <v>3.8047655883791899E+32</v>
      </c>
      <c r="AK24926" s="81"/>
      <c r="AL24926" s="81"/>
    </row>
    <row r="24927" spans="32:38" x14ac:dyDescent="0.3">
      <c r="AF24927" s="82"/>
      <c r="AG24927">
        <v>9066929763812520</v>
      </c>
      <c r="AH24927">
        <v>1.27225010868782E+16</v>
      </c>
      <c r="AI24927">
        <v>3.80522062222341E+32</v>
      </c>
      <c r="AK24927" s="81"/>
      <c r="AL24927" s="81"/>
    </row>
    <row r="24928" spans="32:38" x14ac:dyDescent="0.3">
      <c r="AF24928" s="82"/>
      <c r="AG24928">
        <v>9066930262265560</v>
      </c>
      <c r="AH24928">
        <v>1.27225010893705E+16</v>
      </c>
      <c r="AI24928">
        <v>3.8056756923446698E+32</v>
      </c>
      <c r="AK24928" s="81"/>
      <c r="AL24928" s="81"/>
    </row>
    <row r="24929" spans="32:38" x14ac:dyDescent="0.3">
      <c r="AF24929" s="82"/>
      <c r="AG24929">
        <v>9066930760738600</v>
      </c>
      <c r="AH24929">
        <v>1.27225010918629E+16</v>
      </c>
      <c r="AI24929">
        <v>3.8061307987444401E+32</v>
      </c>
      <c r="AK24929" s="81"/>
      <c r="AL24929" s="81"/>
    </row>
    <row r="24930" spans="32:38" x14ac:dyDescent="0.3">
      <c r="AF24930" s="82"/>
      <c r="AG24930">
        <v>9066931259231640</v>
      </c>
      <c r="AH24930">
        <v>1.27225010943554E+16</v>
      </c>
      <c r="AI24930">
        <v>3.8065859414241504E+32</v>
      </c>
      <c r="AK24930" s="81"/>
      <c r="AL24930" s="81"/>
    </row>
    <row r="24931" spans="32:38" x14ac:dyDescent="0.3">
      <c r="AF24931" s="82"/>
      <c r="AG24931">
        <v>9066931757744680</v>
      </c>
      <c r="AH24931">
        <v>1.2722501096848E+16</v>
      </c>
      <c r="AI24931">
        <v>3.8070411203852599E+32</v>
      </c>
      <c r="AK24931" s="81"/>
      <c r="AL24931" s="81"/>
    </row>
    <row r="24932" spans="32:38" x14ac:dyDescent="0.3">
      <c r="AF24932" s="82"/>
      <c r="AG24932">
        <v>9066932256277720</v>
      </c>
      <c r="AH24932">
        <v>1.27225010993407E+16</v>
      </c>
      <c r="AI24932">
        <v>3.8074963356291998E+32</v>
      </c>
      <c r="AK24932" s="81"/>
      <c r="AL24932" s="81"/>
    </row>
    <row r="24933" spans="32:38" x14ac:dyDescent="0.3">
      <c r="AF24933" s="82"/>
      <c r="AG24933">
        <v>9066932754830760</v>
      </c>
      <c r="AH24933">
        <v>1.27225011018335E+16</v>
      </c>
      <c r="AI24933">
        <v>3.8079515871574299E+32</v>
      </c>
      <c r="AK24933" s="81"/>
      <c r="AL24933" s="81"/>
    </row>
    <row r="24934" spans="32:38" x14ac:dyDescent="0.3">
      <c r="AF24934" s="82"/>
      <c r="AG24934">
        <v>9066933253403800</v>
      </c>
      <c r="AH24934">
        <v>1.27225011043264E+16</v>
      </c>
      <c r="AI24934">
        <v>3.8084068749713805E+32</v>
      </c>
      <c r="AK24934" s="81"/>
      <c r="AL24934" s="81"/>
    </row>
    <row r="24935" spans="32:38" x14ac:dyDescent="0.3">
      <c r="AF24935" s="82"/>
      <c r="AG24935">
        <v>9066933751996840</v>
      </c>
      <c r="AH24935">
        <v>1.27225011068194E+16</v>
      </c>
      <c r="AI24935">
        <v>3.80886219907251E+32</v>
      </c>
      <c r="AK24935" s="81"/>
      <c r="AL24935" s="81"/>
    </row>
    <row r="24936" spans="32:38" x14ac:dyDescent="0.3">
      <c r="AF24936" s="82"/>
      <c r="AG24936">
        <v>9066934250609880</v>
      </c>
      <c r="AH24936">
        <v>1.27225011093125E+16</v>
      </c>
      <c r="AI24936">
        <v>3.8093175594622698E+32</v>
      </c>
      <c r="AK24936" s="81"/>
      <c r="AL24936" s="81"/>
    </row>
    <row r="24937" spans="32:38" x14ac:dyDescent="0.3">
      <c r="AF24937" s="82"/>
      <c r="AG24937">
        <v>9066934749242920</v>
      </c>
      <c r="AH24937">
        <v>1.27225011118056E+16</v>
      </c>
      <c r="AI24937">
        <v>3.8097729561420902E+32</v>
      </c>
      <c r="AK24937" s="81"/>
      <c r="AL24937" s="81"/>
    </row>
    <row r="24938" spans="32:38" x14ac:dyDescent="0.3">
      <c r="AF24938" s="82"/>
      <c r="AG24938">
        <v>9066935247895960</v>
      </c>
      <c r="AH24938">
        <v>1.27225011142989E+16</v>
      </c>
      <c r="AI24938">
        <v>3.8102283891134202E+32</v>
      </c>
      <c r="AK24938" s="81"/>
      <c r="AL24938" s="81"/>
    </row>
    <row r="24939" spans="32:38" x14ac:dyDescent="0.3">
      <c r="AF24939" s="82"/>
      <c r="AG24939">
        <v>9066935746569000</v>
      </c>
      <c r="AH24939">
        <v>1.27225011167923E+16</v>
      </c>
      <c r="AI24939">
        <v>3.8106838583777103E+32</v>
      </c>
      <c r="AK24939" s="81"/>
      <c r="AL24939" s="81"/>
    </row>
    <row r="24940" spans="32:38" x14ac:dyDescent="0.3">
      <c r="AF24940" s="82"/>
      <c r="AG24940">
        <v>9066936245262040</v>
      </c>
      <c r="AH24940">
        <v>1.27225011192858E+16</v>
      </c>
      <c r="AI24940">
        <v>3.8111393639364104E+32</v>
      </c>
      <c r="AK24940" s="81"/>
      <c r="AL24940" s="81"/>
    </row>
    <row r="24941" spans="32:38" x14ac:dyDescent="0.3">
      <c r="AF24941" s="82"/>
      <c r="AG24941">
        <v>9066936743975080</v>
      </c>
      <c r="AH24941">
        <v>1.27225011217794E+16</v>
      </c>
      <c r="AI24941">
        <v>3.8115949057909602E+32</v>
      </c>
      <c r="AK24941" s="81"/>
      <c r="AL24941" s="81"/>
    </row>
    <row r="24942" spans="32:38" x14ac:dyDescent="0.3">
      <c r="AF24942" s="82"/>
      <c r="AG24942">
        <v>9066937242708120</v>
      </c>
      <c r="AH24942">
        <v>1.27225011242731E+16</v>
      </c>
      <c r="AI24942">
        <v>3.8120504839428101E+32</v>
      </c>
      <c r="AK24942" s="81"/>
      <c r="AL24942" s="81"/>
    </row>
    <row r="24943" spans="32:38" x14ac:dyDescent="0.3">
      <c r="AF24943" s="82"/>
      <c r="AG24943">
        <v>9066937741461160</v>
      </c>
      <c r="AH24943">
        <v>1.27225011267669E+16</v>
      </c>
      <c r="AI24943">
        <v>3.8125060983934E+32</v>
      </c>
      <c r="AK24943" s="81"/>
      <c r="AL24943" s="81"/>
    </row>
    <row r="24944" spans="32:38" x14ac:dyDescent="0.3">
      <c r="AF24944" s="82"/>
      <c r="AG24944">
        <v>9066938240234200</v>
      </c>
      <c r="AH24944">
        <v>1.27225011292608E+16</v>
      </c>
      <c r="AI24944">
        <v>3.8129617491441702E+32</v>
      </c>
      <c r="AK24944" s="81"/>
      <c r="AL24944" s="81"/>
    </row>
    <row r="24945" spans="32:38" x14ac:dyDescent="0.3">
      <c r="AF24945" s="82"/>
      <c r="AG24945">
        <v>9066938739027240</v>
      </c>
      <c r="AH24945">
        <v>1.27225011317548E+16</v>
      </c>
      <c r="AI24945">
        <v>3.8134174361965899E+32</v>
      </c>
      <c r="AK24945" s="81"/>
      <c r="AL24945" s="81"/>
    </row>
    <row r="24946" spans="32:38" x14ac:dyDescent="0.3">
      <c r="AF24946" s="82"/>
      <c r="AG24946">
        <v>9066939237840280</v>
      </c>
      <c r="AH24946">
        <v>1.27225011342489E+16</v>
      </c>
      <c r="AI24946">
        <v>3.8138731595520803E+32</v>
      </c>
      <c r="AK24946" s="81"/>
      <c r="AL24946" s="81"/>
    </row>
    <row r="24947" spans="32:38" x14ac:dyDescent="0.3">
      <c r="AF24947" s="82"/>
      <c r="AG24947">
        <v>9066939736673320</v>
      </c>
      <c r="AH24947">
        <v>1.27225011367431E+16</v>
      </c>
      <c r="AI24947">
        <v>3.8143289192121097E+32</v>
      </c>
      <c r="AK24947" s="81"/>
      <c r="AL24947" s="81"/>
    </row>
    <row r="24948" spans="32:38" x14ac:dyDescent="0.3">
      <c r="AF24948" s="82"/>
      <c r="AG24948">
        <v>9066940235526360</v>
      </c>
      <c r="AH24948">
        <v>1.27225011392374E+16</v>
      </c>
      <c r="AI24948">
        <v>3.8147847151780999E+32</v>
      </c>
      <c r="AK24948" s="81"/>
      <c r="AL24948" s="81"/>
    </row>
    <row r="24949" spans="32:38" x14ac:dyDescent="0.3">
      <c r="AF24949" s="82"/>
      <c r="AG24949">
        <v>9066940734399400</v>
      </c>
      <c r="AH24949">
        <v>1.27225011417318E+16</v>
      </c>
      <c r="AI24949">
        <v>3.8152405474515202E+32</v>
      </c>
      <c r="AK24949" s="81"/>
      <c r="AL24949" s="81"/>
    </row>
    <row r="24950" spans="32:38" x14ac:dyDescent="0.3">
      <c r="AF24950" s="82"/>
      <c r="AG24950">
        <v>9066941233292440</v>
      </c>
      <c r="AH24950">
        <v>1.27225011442263E+16</v>
      </c>
      <c r="AI24950">
        <v>3.81569641603379E+32</v>
      </c>
      <c r="AK24950" s="81"/>
      <c r="AL24950" s="81"/>
    </row>
    <row r="24951" spans="32:38" x14ac:dyDescent="0.3">
      <c r="AF24951" s="82"/>
      <c r="AG24951">
        <v>9066941732205480</v>
      </c>
      <c r="AH24951">
        <v>1.27225011467209E+16</v>
      </c>
      <c r="AI24951">
        <v>3.8161523209263801E+32</v>
      </c>
      <c r="AK24951" s="81"/>
      <c r="AL24951" s="81"/>
    </row>
    <row r="24952" spans="32:38" x14ac:dyDescent="0.3">
      <c r="AF24952" s="82"/>
      <c r="AG24952">
        <v>9066942231138520</v>
      </c>
      <c r="AH24952">
        <v>1.27225011492156E+16</v>
      </c>
      <c r="AI24952">
        <v>3.8166082621307302E+32</v>
      </c>
      <c r="AK24952" s="81"/>
      <c r="AL24952" s="81"/>
    </row>
    <row r="24953" spans="32:38" x14ac:dyDescent="0.3">
      <c r="AF24953" s="82"/>
      <c r="AG24953">
        <v>9066942730091560</v>
      </c>
      <c r="AH24953">
        <v>1.27225011517104E+16</v>
      </c>
      <c r="AI24953">
        <v>3.81706423964828E+32</v>
      </c>
      <c r="AK24953" s="81"/>
      <c r="AL24953" s="81"/>
    </row>
    <row r="24954" spans="32:38" x14ac:dyDescent="0.3">
      <c r="AF24954" s="82"/>
      <c r="AG24954">
        <v>9066943229064600</v>
      </c>
      <c r="AH24954">
        <v>1.27225011542052E+16</v>
      </c>
      <c r="AI24954">
        <v>3.81752025348048E+32</v>
      </c>
      <c r="AK24954" s="81"/>
      <c r="AL24954" s="81"/>
    </row>
    <row r="24955" spans="32:38" x14ac:dyDescent="0.3">
      <c r="AF24955" s="82"/>
      <c r="AG24955">
        <v>9066943728057640</v>
      </c>
      <c r="AH24955">
        <v>1.27225011567002E+16</v>
      </c>
      <c r="AI24955">
        <v>3.8179763036287699E+32</v>
      </c>
      <c r="AK24955" s="81"/>
      <c r="AL24955" s="81"/>
    </row>
    <row r="24956" spans="32:38" x14ac:dyDescent="0.3">
      <c r="AF24956" s="82"/>
      <c r="AG24956">
        <v>9066944227070680</v>
      </c>
      <c r="AH24956">
        <v>1.27225011591953E+16</v>
      </c>
      <c r="AI24956">
        <v>3.8184323900946003E+32</v>
      </c>
      <c r="AK24956" s="81"/>
      <c r="AL24956" s="81"/>
    </row>
    <row r="24957" spans="32:38" x14ac:dyDescent="0.3">
      <c r="AF24957" s="82"/>
      <c r="AG24957">
        <v>9066944726103720</v>
      </c>
      <c r="AH24957">
        <v>1.27225011616905E+16</v>
      </c>
      <c r="AI24957">
        <v>3.8188885128794202E+32</v>
      </c>
      <c r="AK24957" s="81"/>
      <c r="AL24957" s="81"/>
    </row>
    <row r="24958" spans="32:38" x14ac:dyDescent="0.3">
      <c r="AF24958" s="82"/>
      <c r="AG24958">
        <v>9066945225156760</v>
      </c>
      <c r="AH24958">
        <v>1.27225011641858E+16</v>
      </c>
      <c r="AI24958">
        <v>3.8193446719846802E+32</v>
      </c>
      <c r="AK24958" s="81"/>
      <c r="AL24958" s="81"/>
    </row>
    <row r="24959" spans="32:38" x14ac:dyDescent="0.3">
      <c r="AF24959" s="82"/>
      <c r="AG24959">
        <v>9066945724229800</v>
      </c>
      <c r="AH24959">
        <v>1.27225011666812E+16</v>
      </c>
      <c r="AI24959">
        <v>3.8198008674118098E+32</v>
      </c>
      <c r="AK24959" s="81"/>
      <c r="AL24959" s="81"/>
    </row>
    <row r="24960" spans="32:38" x14ac:dyDescent="0.3">
      <c r="AF24960" s="82"/>
      <c r="AG24960">
        <v>9066946223322840</v>
      </c>
      <c r="AH24960">
        <v>1.27225011691767E+16</v>
      </c>
      <c r="AI24960">
        <v>3.8202570991622603E+32</v>
      </c>
      <c r="AK24960" s="81"/>
      <c r="AL24960" s="81"/>
    </row>
    <row r="24961" spans="32:38" x14ac:dyDescent="0.3">
      <c r="AF24961" s="82"/>
      <c r="AG24961">
        <v>9066946722435880</v>
      </c>
      <c r="AH24961">
        <v>1.27225011716723E+16</v>
      </c>
      <c r="AI24961">
        <v>3.8207133672374902E+32</v>
      </c>
      <c r="AK24961" s="81"/>
      <c r="AL24961" s="81"/>
    </row>
    <row r="24962" spans="32:38" x14ac:dyDescent="0.3">
      <c r="AF24962" s="82"/>
      <c r="AG24962">
        <v>9066947221568920</v>
      </c>
      <c r="AH24962">
        <v>1.2722501174168E+16</v>
      </c>
      <c r="AI24962">
        <v>3.8211696716389297E+32</v>
      </c>
      <c r="AK24962" s="81"/>
      <c r="AL24962" s="81"/>
    </row>
    <row r="24963" spans="32:38" x14ac:dyDescent="0.3">
      <c r="AF24963" s="82"/>
      <c r="AG24963">
        <v>9066947720721960</v>
      </c>
      <c r="AH24963">
        <v>1.27225011766638E+16</v>
      </c>
      <c r="AI24963">
        <v>3.8216260123680295E+32</v>
      </c>
      <c r="AK24963" s="81"/>
      <c r="AL24963" s="81"/>
    </row>
    <row r="24964" spans="32:38" x14ac:dyDescent="0.3">
      <c r="AF24964" s="82"/>
      <c r="AG24964">
        <v>9066948219895000</v>
      </c>
      <c r="AH24964">
        <v>1.27225011791597E+16</v>
      </c>
      <c r="AI24964">
        <v>3.82208238942624E+32</v>
      </c>
      <c r="AK24964" s="81"/>
      <c r="AL24964" s="81"/>
    </row>
    <row r="24965" spans="32:38" x14ac:dyDescent="0.3">
      <c r="AF24965" s="82"/>
      <c r="AG24965">
        <v>9066948719088040</v>
      </c>
      <c r="AH24965">
        <v>1.27225011816557E+16</v>
      </c>
      <c r="AI24965">
        <v>3.8225388028150096E+32</v>
      </c>
      <c r="AK24965" s="81"/>
      <c r="AL24965" s="81"/>
    </row>
    <row r="24966" spans="32:38" x14ac:dyDescent="0.3">
      <c r="AF24966" s="82"/>
      <c r="AG24966">
        <v>9066949218301080</v>
      </c>
      <c r="AH24966">
        <v>1.27225011841518E+16</v>
      </c>
      <c r="AI24966">
        <v>3.8229952525357701E+32</v>
      </c>
      <c r="AK24966" s="81"/>
      <c r="AL24966" s="81"/>
    </row>
    <row r="24967" spans="32:38" x14ac:dyDescent="0.3">
      <c r="AF24967" s="82"/>
      <c r="AG24967">
        <v>9066949717534120</v>
      </c>
      <c r="AH24967">
        <v>1.2722501186648E+16</v>
      </c>
      <c r="AI24967">
        <v>3.82345173858999E+32</v>
      </c>
      <c r="AK24967" s="81"/>
      <c r="AL24967" s="81"/>
    </row>
    <row r="24968" spans="32:38" x14ac:dyDescent="0.3">
      <c r="AF24968" s="82"/>
      <c r="AG24968">
        <v>9066950216787160</v>
      </c>
      <c r="AH24968">
        <v>1.27225011891443E+16</v>
      </c>
      <c r="AI24968">
        <v>3.8239082609790902E+32</v>
      </c>
      <c r="AK24968" s="81"/>
      <c r="AL24968" s="81"/>
    </row>
    <row r="24969" spans="32:38" x14ac:dyDescent="0.3">
      <c r="AF24969" s="82"/>
      <c r="AG24969">
        <v>9066950716060200</v>
      </c>
      <c r="AH24969">
        <v>1.27225011916407E+16</v>
      </c>
      <c r="AI24969">
        <v>3.82436481970453E+32</v>
      </c>
      <c r="AK24969" s="81"/>
      <c r="AL24969" s="81"/>
    </row>
    <row r="24970" spans="32:38" x14ac:dyDescent="0.3">
      <c r="AF24970" s="82"/>
      <c r="AG24970">
        <v>9066951215353240</v>
      </c>
      <c r="AH24970">
        <v>1.27225011941371E+16</v>
      </c>
      <c r="AI24970">
        <v>3.8248214147677599E+32</v>
      </c>
      <c r="AK24970" s="81"/>
      <c r="AL24970" s="81"/>
    </row>
    <row r="24971" spans="32:38" x14ac:dyDescent="0.3">
      <c r="AF24971" s="82"/>
      <c r="AG24971">
        <v>9066951714666280</v>
      </c>
      <c r="AH24971">
        <v>1.27225011966337E+16</v>
      </c>
      <c r="AI24971">
        <v>3.8252780461702102E+32</v>
      </c>
      <c r="AK24971" s="81"/>
      <c r="AL24971" s="81"/>
    </row>
    <row r="24972" spans="32:38" x14ac:dyDescent="0.3">
      <c r="AF24972" s="82"/>
      <c r="AG24972">
        <v>9066952213999320</v>
      </c>
      <c r="AH24972">
        <v>1.27225011991304E+16</v>
      </c>
      <c r="AI24972">
        <v>3.8257347139133502E+32</v>
      </c>
      <c r="AK24972" s="81"/>
      <c r="AL24972" s="81"/>
    </row>
    <row r="24973" spans="32:38" x14ac:dyDescent="0.3">
      <c r="AF24973" s="82"/>
      <c r="AG24973">
        <v>9066952713352360</v>
      </c>
      <c r="AH24973">
        <v>1.27225012016272E+16</v>
      </c>
      <c r="AI24973">
        <v>3.8261914179986001E+32</v>
      </c>
      <c r="AK24973" s="81"/>
      <c r="AL24973" s="81"/>
    </row>
    <row r="24974" spans="32:38" x14ac:dyDescent="0.3">
      <c r="AF24974" s="82"/>
      <c r="AG24974">
        <v>9066953212725400</v>
      </c>
      <c r="AH24974">
        <v>1.27225012041241E+16</v>
      </c>
      <c r="AI24974">
        <v>3.8266481584274198E+32</v>
      </c>
      <c r="AK24974" s="81"/>
      <c r="AL24974" s="81"/>
    </row>
    <row r="24975" spans="32:38" x14ac:dyDescent="0.3">
      <c r="AF24975" s="82"/>
      <c r="AG24975">
        <v>9066953712118440</v>
      </c>
      <c r="AH24975">
        <v>1.27225012066211E+16</v>
      </c>
      <c r="AI24975">
        <v>3.8271049352012497E+32</v>
      </c>
      <c r="AK24975" s="81"/>
      <c r="AL24975" s="81"/>
    </row>
    <row r="24976" spans="32:38" x14ac:dyDescent="0.3">
      <c r="AF24976" s="82"/>
      <c r="AG24976">
        <v>9066954211531480</v>
      </c>
      <c r="AH24976">
        <v>1.27225012091182E+16</v>
      </c>
      <c r="AI24976">
        <v>3.8275617483215498E+32</v>
      </c>
      <c r="AK24976" s="81"/>
      <c r="AL24976" s="81"/>
    </row>
    <row r="24977" spans="32:38" x14ac:dyDescent="0.3">
      <c r="AF24977" s="82"/>
      <c r="AG24977">
        <v>9066954710964520</v>
      </c>
      <c r="AH24977">
        <v>1.27225012116154E+16</v>
      </c>
      <c r="AI24977">
        <v>3.8280185977897503E+32</v>
      </c>
      <c r="AK24977" s="81"/>
      <c r="AL24977" s="81"/>
    </row>
    <row r="24978" spans="32:38" x14ac:dyDescent="0.3">
      <c r="AF24978" s="82"/>
      <c r="AG24978">
        <v>9066955210417560</v>
      </c>
      <c r="AH24978">
        <v>1.27225012141127E+16</v>
      </c>
      <c r="AI24978">
        <v>3.8284754836072997E+32</v>
      </c>
      <c r="AK24978" s="81"/>
      <c r="AL24978" s="81"/>
    </row>
    <row r="24979" spans="32:38" x14ac:dyDescent="0.3">
      <c r="AF24979" s="82"/>
      <c r="AG24979">
        <v>9066955709890600</v>
      </c>
      <c r="AH24979">
        <v>1.27225012166101E+16</v>
      </c>
      <c r="AI24979">
        <v>3.8289324057756499E+32</v>
      </c>
      <c r="AK24979" s="81"/>
      <c r="AL24979" s="81"/>
    </row>
    <row r="24980" spans="32:38" x14ac:dyDescent="0.3">
      <c r="AF24980" s="82"/>
      <c r="AG24980">
        <v>9066956209383640</v>
      </c>
      <c r="AH24980">
        <v>1.27225012191076E+16</v>
      </c>
      <c r="AI24980">
        <v>3.8293893642962398E+32</v>
      </c>
      <c r="AK24980" s="81"/>
      <c r="AL24980" s="81"/>
    </row>
    <row r="24981" spans="32:38" x14ac:dyDescent="0.3">
      <c r="AF24981" s="82"/>
      <c r="AG24981">
        <v>9066956708896680</v>
      </c>
      <c r="AH24981">
        <v>1.27225012216052E+16</v>
      </c>
      <c r="AI24981">
        <v>3.82984635917052E+32</v>
      </c>
      <c r="AK24981" s="81"/>
      <c r="AL24981" s="81"/>
    </row>
    <row r="24982" spans="32:38" x14ac:dyDescent="0.3">
      <c r="AF24982" s="82"/>
      <c r="AG24982">
        <v>9066957208429720</v>
      </c>
      <c r="AH24982">
        <v>1.27225012241029E+16</v>
      </c>
      <c r="AI24982">
        <v>3.8303033903999397E+32</v>
      </c>
      <c r="AK24982" s="81"/>
      <c r="AL24982" s="81"/>
    </row>
    <row r="24983" spans="32:38" x14ac:dyDescent="0.3">
      <c r="AF24983" s="82"/>
      <c r="AG24983">
        <v>9066957707982760</v>
      </c>
      <c r="AH24983">
        <v>1.27225012266007E+16</v>
      </c>
      <c r="AI24983">
        <v>3.8307604579859398E+32</v>
      </c>
      <c r="AK24983" s="81"/>
      <c r="AL24983" s="81"/>
    </row>
    <row r="24984" spans="32:38" x14ac:dyDescent="0.3">
      <c r="AF24984" s="82"/>
      <c r="AG24984">
        <v>9066958207555800</v>
      </c>
      <c r="AH24984">
        <v>1.27225012290986E+16</v>
      </c>
      <c r="AI24984">
        <v>3.8312175619299595E+32</v>
      </c>
      <c r="AK24984" s="81"/>
      <c r="AL24984" s="81"/>
    </row>
    <row r="24985" spans="32:38" x14ac:dyDescent="0.3">
      <c r="AF24985" s="82"/>
      <c r="AG24985">
        <v>9066958707148840</v>
      </c>
      <c r="AH24985">
        <v>1.27225012315966E+16</v>
      </c>
      <c r="AI24985">
        <v>3.83167470223346E+32</v>
      </c>
      <c r="AK24985" s="81"/>
      <c r="AL24985" s="81"/>
    </row>
    <row r="24986" spans="32:38" x14ac:dyDescent="0.3">
      <c r="AF24986" s="82"/>
      <c r="AG24986">
        <v>9066959206761880</v>
      </c>
      <c r="AH24986">
        <v>1.27225012340947E+16</v>
      </c>
      <c r="AI24986">
        <v>3.8321318788978803E+32</v>
      </c>
      <c r="AK24986" s="81"/>
      <c r="AL24986" s="81"/>
    </row>
    <row r="24987" spans="32:38" x14ac:dyDescent="0.3">
      <c r="AF24987" s="82"/>
      <c r="AG24987">
        <v>9066959706394920</v>
      </c>
      <c r="AH24987">
        <v>1.27225012365928E+16</v>
      </c>
      <c r="AI24987">
        <v>3.8325890919246595E+32</v>
      </c>
      <c r="AK24987" s="81"/>
      <c r="AL24987" s="81"/>
    </row>
    <row r="24988" spans="32:38" x14ac:dyDescent="0.3">
      <c r="AF24988" s="82"/>
      <c r="AG24988">
        <v>9066960206047960</v>
      </c>
      <c r="AH24988">
        <v>1.27225012390911E+16</v>
      </c>
      <c r="AI24988">
        <v>3.8330463413152596E+32</v>
      </c>
      <c r="AK24988" s="81"/>
      <c r="AL24988" s="81"/>
    </row>
    <row r="24989" spans="32:38" x14ac:dyDescent="0.3">
      <c r="AF24989" s="82"/>
      <c r="AG24989">
        <v>9066960705721000</v>
      </c>
      <c r="AH24989">
        <v>1.27225012415895E+16</v>
      </c>
      <c r="AI24989">
        <v>3.8335036270711101E+32</v>
      </c>
      <c r="AK24989" s="81"/>
      <c r="AL24989" s="81"/>
    </row>
    <row r="24990" spans="32:38" x14ac:dyDescent="0.3">
      <c r="AF24990" s="82"/>
      <c r="AG24990">
        <v>9066961205414040</v>
      </c>
      <c r="AH24990">
        <v>1.2722501244088E+16</v>
      </c>
      <c r="AI24990">
        <v>3.8339609491936602E+32</v>
      </c>
      <c r="AK24990" s="81"/>
      <c r="AL24990" s="81"/>
    </row>
    <row r="24991" spans="32:38" x14ac:dyDescent="0.3">
      <c r="AF24991" s="82"/>
      <c r="AG24991">
        <v>9066961705127080</v>
      </c>
      <c r="AH24991">
        <v>1.27225012465866E+16</v>
      </c>
      <c r="AI24991">
        <v>3.8344183076843605E+32</v>
      </c>
      <c r="AK24991" s="81"/>
      <c r="AL24991" s="81"/>
    </row>
    <row r="24992" spans="32:38" x14ac:dyDescent="0.3">
      <c r="AF24992" s="82"/>
      <c r="AG24992">
        <v>9066962204860120</v>
      </c>
      <c r="AH24992">
        <v>1.27225012490853E+16</v>
      </c>
      <c r="AI24992">
        <v>3.8348757025446599E+32</v>
      </c>
      <c r="AK24992" s="81"/>
      <c r="AL24992" s="81"/>
    </row>
    <row r="24993" spans="32:38" x14ac:dyDescent="0.3">
      <c r="AF24993" s="82"/>
      <c r="AG24993">
        <v>9066962704613160</v>
      </c>
      <c r="AH24993">
        <v>1.27225012515841E+16</v>
      </c>
      <c r="AI24993">
        <v>3.8353331337760003E+32</v>
      </c>
      <c r="AK24993" s="81"/>
      <c r="AL24993" s="81"/>
    </row>
    <row r="24994" spans="32:38" x14ac:dyDescent="0.3">
      <c r="AF24994" s="82"/>
      <c r="AG24994">
        <v>9066963204386200</v>
      </c>
      <c r="AH24994">
        <v>1.2722501254083E+16</v>
      </c>
      <c r="AI24994">
        <v>3.8357906013798201E+32</v>
      </c>
      <c r="AK24994" s="81"/>
      <c r="AL24994" s="81"/>
    </row>
    <row r="24995" spans="32:38" x14ac:dyDescent="0.3">
      <c r="AF24995" s="82"/>
      <c r="AG24995">
        <v>9066963704179240</v>
      </c>
      <c r="AH24995">
        <v>1.2722501256582E+16</v>
      </c>
      <c r="AI24995">
        <v>3.8362481053575798E+32</v>
      </c>
      <c r="AK24995" s="81"/>
      <c r="AL24995" s="81"/>
    </row>
    <row r="24996" spans="32:38" x14ac:dyDescent="0.3">
      <c r="AF24996" s="82"/>
      <c r="AG24996">
        <v>9066964203992280</v>
      </c>
      <c r="AH24996">
        <v>1.27225012590811E+16</v>
      </c>
      <c r="AI24996">
        <v>3.8367056457107198E+32</v>
      </c>
      <c r="AK24996" s="81"/>
      <c r="AL24996" s="81"/>
    </row>
    <row r="24997" spans="32:38" x14ac:dyDescent="0.3">
      <c r="AF24997" s="82"/>
      <c r="AG24997">
        <v>9066964703825320</v>
      </c>
      <c r="AH24997">
        <v>1.27225012615803E+16</v>
      </c>
      <c r="AI24997">
        <v>3.8371632224406799E+32</v>
      </c>
      <c r="AK24997" s="81"/>
      <c r="AL24997" s="81"/>
    </row>
    <row r="24998" spans="32:38" x14ac:dyDescent="0.3">
      <c r="AF24998" s="82"/>
      <c r="AG24998">
        <v>9066965203678360</v>
      </c>
      <c r="AH24998">
        <v>1.27225012640796E+16</v>
      </c>
      <c r="AI24998">
        <v>3.8376208355489099E+32</v>
      </c>
      <c r="AK24998" s="81"/>
      <c r="AL24998" s="81"/>
    </row>
    <row r="24999" spans="32:38" x14ac:dyDescent="0.3">
      <c r="AF24999" s="82"/>
      <c r="AG24999">
        <v>9066965703551400</v>
      </c>
      <c r="AH24999">
        <v>1.2722501266579E+16</v>
      </c>
      <c r="AI24999">
        <v>3.8380784850368602E+32</v>
      </c>
      <c r="AK24999" s="81"/>
      <c r="AL24999" s="81"/>
    </row>
    <row r="25000" spans="32:38" x14ac:dyDescent="0.3">
      <c r="AF25000" s="82"/>
      <c r="AG25000">
        <v>9066966203444440</v>
      </c>
      <c r="AH25000">
        <v>1.27225012690785E+16</v>
      </c>
      <c r="AI25000">
        <v>3.83853617090597E+32</v>
      </c>
      <c r="AK25000" s="81"/>
      <c r="AL25000" s="81"/>
    </row>
    <row r="25001" spans="32:38" x14ac:dyDescent="0.3">
      <c r="AF25001" s="82"/>
      <c r="AG25001">
        <v>9066966703357480</v>
      </c>
      <c r="AH25001">
        <v>1.27225012715781E+16</v>
      </c>
      <c r="AI25001">
        <v>3.8389938931576802E+32</v>
      </c>
      <c r="AK25001" s="81"/>
      <c r="AL25001" s="81"/>
    </row>
    <row r="25002" spans="32:38" x14ac:dyDescent="0.3">
      <c r="AF25002" s="82"/>
      <c r="AG25002">
        <v>9066967203290520</v>
      </c>
      <c r="AH25002">
        <v>1.27225012740778E+16</v>
      </c>
      <c r="AI25002">
        <v>3.8394516517934603E+32</v>
      </c>
      <c r="AK25002" s="81"/>
      <c r="AL25002" s="81"/>
    </row>
    <row r="25003" spans="32:38" x14ac:dyDescent="0.3">
      <c r="AF25003" s="82"/>
      <c r="AG25003">
        <v>9066967703243560</v>
      </c>
      <c r="AH25003">
        <v>1.27225012765776E+16</v>
      </c>
      <c r="AI25003">
        <v>3.8399094468147296E+32</v>
      </c>
      <c r="AK25003" s="81"/>
      <c r="AL25003" s="81"/>
    </row>
    <row r="25004" spans="32:38" x14ac:dyDescent="0.3">
      <c r="AF25004" s="82"/>
      <c r="AG25004">
        <v>9066968203216600</v>
      </c>
      <c r="AH25004">
        <v>1.27225012790774E+16</v>
      </c>
      <c r="AI25004">
        <v>3.8403672782229496E+32</v>
      </c>
      <c r="AK25004" s="81"/>
      <c r="AL25004" s="81"/>
    </row>
    <row r="25005" spans="32:38" x14ac:dyDescent="0.3">
      <c r="AF25005" s="82"/>
      <c r="AG25005">
        <v>1.8133937356419E+16</v>
      </c>
      <c r="AH25005">
        <v>2.92617529473032E+16</v>
      </c>
      <c r="AI25005">
        <v>4.8010314325244501E+32</v>
      </c>
      <c r="AK25005" s="81"/>
      <c r="AL25005" s="81"/>
    </row>
    <row r="25006" spans="32:38" x14ac:dyDescent="0.3">
      <c r="AF25006" s="82"/>
      <c r="AG25006">
        <v>1.81339378564321E+16</v>
      </c>
      <c r="AH25006">
        <v>2.92617529498033E+16</v>
      </c>
      <c r="AI25006">
        <v>4.8016038127575199E+32</v>
      </c>
      <c r="AK25006" s="81"/>
      <c r="AL25006" s="81"/>
    </row>
    <row r="25007" spans="32:38" x14ac:dyDescent="0.3">
      <c r="AF25007" s="82"/>
      <c r="AG25007">
        <v>1.81339383564651E+16</v>
      </c>
      <c r="AH25007">
        <v>2.92617529523035E+16</v>
      </c>
      <c r="AI25007">
        <v>4.8021762384796798E+32</v>
      </c>
      <c r="AK25007" s="81"/>
      <c r="AL25007" s="81"/>
    </row>
    <row r="25008" spans="32:38" x14ac:dyDescent="0.3">
      <c r="AF25008" s="82"/>
      <c r="AG25008">
        <v>1.81339388565182E+16</v>
      </c>
      <c r="AH25008">
        <v>2.92617529548038E+16</v>
      </c>
      <c r="AI25008">
        <v>4.8027487096927702E+32</v>
      </c>
      <c r="AK25008" s="81"/>
      <c r="AL25008" s="81"/>
    </row>
    <row r="25009" spans="32:38" x14ac:dyDescent="0.3">
      <c r="AF25009" s="82"/>
      <c r="AG25009">
        <v>1.81339393565912E+16</v>
      </c>
      <c r="AH25009">
        <v>2.92617529573041E+16</v>
      </c>
      <c r="AI25009">
        <v>4.80332122639856E+32</v>
      </c>
      <c r="AK25009" s="81"/>
      <c r="AL25009" s="81"/>
    </row>
    <row r="25010" spans="32:38" x14ac:dyDescent="0.3">
      <c r="AF25010" s="82"/>
      <c r="AG25010">
        <v>1.81339398566842E+16</v>
      </c>
      <c r="AH25010">
        <v>2.92617529598046E+16</v>
      </c>
      <c r="AI25010">
        <v>4.8038937885988904E+32</v>
      </c>
      <c r="AK25010" s="81"/>
      <c r="AL25010" s="81"/>
    </row>
    <row r="25011" spans="32:38" x14ac:dyDescent="0.3">
      <c r="AF25011" s="82"/>
      <c r="AG25011">
        <v>1.81339403567973E+16</v>
      </c>
      <c r="AH25011">
        <v>2.92617529623052E+16</v>
      </c>
      <c r="AI25011">
        <v>4.8044663962955605E+32</v>
      </c>
      <c r="AK25011" s="81"/>
      <c r="AL25011" s="81"/>
    </row>
    <row r="25012" spans="32:38" x14ac:dyDescent="0.3">
      <c r="AF25012" s="82"/>
      <c r="AG25012">
        <v>1.81339408569303E+16</v>
      </c>
      <c r="AH25012">
        <v>2.92617529648059E+16</v>
      </c>
      <c r="AI25012">
        <v>4.8050390494903604E+32</v>
      </c>
      <c r="AK25012" s="81"/>
      <c r="AL25012" s="81"/>
    </row>
    <row r="25013" spans="32:38" x14ac:dyDescent="0.3">
      <c r="AF25013" s="82"/>
      <c r="AG25013">
        <v>1.81339413570834E+16</v>
      </c>
      <c r="AH25013">
        <v>2.92617529673067E+16</v>
      </c>
      <c r="AI25013">
        <v>4.8056117481851102E+32</v>
      </c>
      <c r="AK25013" s="81"/>
      <c r="AL25013" s="81"/>
    </row>
    <row r="25014" spans="32:38" x14ac:dyDescent="0.3">
      <c r="AF25014" s="82"/>
      <c r="AG25014">
        <v>1.81339418572564E+16</v>
      </c>
      <c r="AH25014">
        <v>2.92617529698076E+16</v>
      </c>
      <c r="AI25014">
        <v>4.8061844923816301E+32</v>
      </c>
      <c r="AK25014" s="81"/>
      <c r="AL25014" s="81"/>
    </row>
    <row r="25015" spans="32:38" x14ac:dyDescent="0.3">
      <c r="AF25015" s="82"/>
      <c r="AG25015">
        <v>1.81339423574494E+16</v>
      </c>
      <c r="AH25015">
        <v>2.92617529723086E+16</v>
      </c>
      <c r="AI25015">
        <v>4.8067572820817006E+32</v>
      </c>
      <c r="AK25015" s="81"/>
      <c r="AL25015" s="81"/>
    </row>
    <row r="25016" spans="32:38" x14ac:dyDescent="0.3">
      <c r="AF25016" s="82"/>
      <c r="AG25016">
        <v>1.81339428576625E+16</v>
      </c>
      <c r="AH25016">
        <v>2.92617529748097E+16</v>
      </c>
      <c r="AI25016">
        <v>4.8073301172871498E+32</v>
      </c>
      <c r="AK25016" s="81"/>
      <c r="AL25016" s="81"/>
    </row>
    <row r="25017" spans="32:38" x14ac:dyDescent="0.3">
      <c r="AF25017" s="82"/>
      <c r="AG25017">
        <v>1.81339433578955E+16</v>
      </c>
      <c r="AH25017">
        <v>2.92617529773109E+16</v>
      </c>
      <c r="AI25017">
        <v>4.8079029979997799E+32</v>
      </c>
      <c r="AK25017" s="81"/>
      <c r="AL25017" s="81"/>
    </row>
    <row r="25018" spans="32:38" x14ac:dyDescent="0.3">
      <c r="AF25018" s="82"/>
      <c r="AG25018">
        <v>1.81339438581486E+16</v>
      </c>
      <c r="AH25018">
        <v>2.92617529798122E+16</v>
      </c>
      <c r="AI25018">
        <v>4.8084759242214002E+32</v>
      </c>
      <c r="AK25018" s="81"/>
      <c r="AL25018" s="81"/>
    </row>
    <row r="25019" spans="32:38" x14ac:dyDescent="0.3">
      <c r="AF25019" s="82"/>
      <c r="AG25019">
        <v>1.81339443584216E+16</v>
      </c>
      <c r="AH25019">
        <v>2.92617529823136E+16</v>
      </c>
      <c r="AI25019">
        <v>4.8090488959538E+32</v>
      </c>
      <c r="AK25019" s="81"/>
      <c r="AL25019" s="81"/>
    </row>
    <row r="25020" spans="32:38" x14ac:dyDescent="0.3">
      <c r="AF25020" s="82"/>
      <c r="AG25020">
        <v>1.81339448587146E+16</v>
      </c>
      <c r="AH25020">
        <v>2.92617529848151E+16</v>
      </c>
      <c r="AI25020">
        <v>4.8096219131988196E+32</v>
      </c>
      <c r="AK25020" s="81"/>
      <c r="AL25020" s="81"/>
    </row>
    <row r="25021" spans="32:38" x14ac:dyDescent="0.3">
      <c r="AF25021" s="82"/>
      <c r="AG25021">
        <v>1.81339453590277E+16</v>
      </c>
      <c r="AH25021">
        <v>2.92617529873167E+16</v>
      </c>
      <c r="AI25021">
        <v>4.8101949759582395E+32</v>
      </c>
      <c r="AK25021" s="81"/>
      <c r="AL25021" s="81"/>
    </row>
    <row r="25022" spans="32:38" x14ac:dyDescent="0.3">
      <c r="AF25022" s="82"/>
      <c r="AG25022">
        <v>1.81339458593607E+16</v>
      </c>
      <c r="AH25022">
        <v>2.92617529898184E+16</v>
      </c>
      <c r="AI25022">
        <v>4.8107680842338799E+32</v>
      </c>
      <c r="AK25022" s="81"/>
      <c r="AL25022" s="81"/>
    </row>
    <row r="25023" spans="32:38" x14ac:dyDescent="0.3">
      <c r="AF25023" s="82"/>
      <c r="AG25023">
        <v>1.81339463597138E+16</v>
      </c>
      <c r="AH25023">
        <v>2.92617529923202E+16</v>
      </c>
      <c r="AI25023">
        <v>4.8113412380275401E+32</v>
      </c>
      <c r="AK25023" s="81"/>
      <c r="AL25023" s="81"/>
    </row>
    <row r="25024" spans="32:38" x14ac:dyDescent="0.3">
      <c r="AF25024" s="82"/>
      <c r="AG25024">
        <v>1.81339468600868E+16</v>
      </c>
      <c r="AH25024">
        <v>2.92617529948221E+16</v>
      </c>
      <c r="AI25024">
        <v>4.8119144373410302E+32</v>
      </c>
      <c r="AK25024" s="81"/>
      <c r="AL25024" s="81"/>
    </row>
    <row r="25025" spans="32:38" x14ac:dyDescent="0.3">
      <c r="AF25025" s="82"/>
      <c r="AG25025">
        <v>1.81339473604798E+16</v>
      </c>
      <c r="AH25025">
        <v>2.92617529973241E+16</v>
      </c>
      <c r="AI25025">
        <v>4.8124876821761595E+32</v>
      </c>
      <c r="AK25025" s="81"/>
      <c r="AL25025" s="81"/>
    </row>
    <row r="25026" spans="32:38" x14ac:dyDescent="0.3">
      <c r="AF25026" s="82"/>
      <c r="AG25026">
        <v>1.81339478608929E+16</v>
      </c>
      <c r="AH25026">
        <v>2.92617529998261E+16</v>
      </c>
      <c r="AI25026">
        <v>4.8130609725347402E+32</v>
      </c>
      <c r="AK25026" s="81"/>
      <c r="AL25026" s="81"/>
    </row>
    <row r="25027" spans="32:38" x14ac:dyDescent="0.3">
      <c r="AF25027" s="82"/>
      <c r="AG25027">
        <v>1.81339483613259E+16</v>
      </c>
      <c r="AH25027">
        <v>2.92617530023283E+16</v>
      </c>
      <c r="AI25027">
        <v>4.8136343084185696E+32</v>
      </c>
      <c r="AK25027" s="81"/>
      <c r="AL25027" s="81"/>
    </row>
    <row r="25028" spans="32:38" x14ac:dyDescent="0.3">
      <c r="AF25028" s="82"/>
      <c r="AG25028">
        <v>1.8133948861779E+16</v>
      </c>
      <c r="AH25028">
        <v>2.92617530048306E+16</v>
      </c>
      <c r="AI25028">
        <v>4.81420768982947E+32</v>
      </c>
      <c r="AK25028" s="81"/>
      <c r="AL25028" s="81"/>
    </row>
    <row r="25029" spans="32:38" x14ac:dyDescent="0.3">
      <c r="AF25029" s="82"/>
      <c r="AG25029">
        <v>1.8133949362252E+16</v>
      </c>
      <c r="AH25029">
        <v>2.9261753007333E+16</v>
      </c>
      <c r="AI25029">
        <v>4.8147811167692304E+32</v>
      </c>
      <c r="AK25029" s="81"/>
      <c r="AL25029" s="81"/>
    </row>
    <row r="25030" spans="32:38" x14ac:dyDescent="0.3">
      <c r="AF25030" s="82"/>
      <c r="AG25030">
        <v>1.8133949862745E+16</v>
      </c>
      <c r="AH25030">
        <v>2.92617530098355E+16</v>
      </c>
      <c r="AI25030">
        <v>4.8153545892396704E+32</v>
      </c>
      <c r="AK25030" s="81"/>
      <c r="AL25030" s="81"/>
    </row>
    <row r="25031" spans="32:38" x14ac:dyDescent="0.3">
      <c r="AF25031" s="82"/>
      <c r="AG25031">
        <v>1.81339503632581E+16</v>
      </c>
      <c r="AH25031">
        <v>2.92617530123381E+16</v>
      </c>
      <c r="AI25031">
        <v>4.8159281072425908E+32</v>
      </c>
      <c r="AK25031" s="81"/>
      <c r="AL25031" s="81"/>
    </row>
    <row r="25032" spans="32:38" x14ac:dyDescent="0.3">
      <c r="AF25032" s="82"/>
      <c r="AG25032">
        <v>1.81339508637911E+16</v>
      </c>
      <c r="AH25032">
        <v>2.92617530148408E+16</v>
      </c>
      <c r="AI25032">
        <v>4.8165016707798102E+32</v>
      </c>
      <c r="AK25032" s="81"/>
      <c r="AL25032" s="81"/>
    </row>
    <row r="25033" spans="32:38" x14ac:dyDescent="0.3">
      <c r="AF25033" s="82"/>
      <c r="AG25033">
        <v>1.81339513643442E+16</v>
      </c>
      <c r="AH25033">
        <v>2.92617530173436E+16</v>
      </c>
      <c r="AI25033">
        <v>4.8170752798531199E+32</v>
      </c>
      <c r="AK25033" s="81"/>
      <c r="AL25033" s="81"/>
    </row>
    <row r="25034" spans="32:38" x14ac:dyDescent="0.3">
      <c r="AF25034" s="82"/>
      <c r="AG25034">
        <v>1.81339518649172E+16</v>
      </c>
      <c r="AH25034">
        <v>2.92617530198465E+16</v>
      </c>
      <c r="AI25034">
        <v>4.8176489344643395E+32</v>
      </c>
      <c r="AK25034" s="81"/>
      <c r="AL25034" s="81"/>
    </row>
    <row r="25035" spans="32:38" x14ac:dyDescent="0.3">
      <c r="AF25035" s="82"/>
      <c r="AG25035">
        <v>1.81339523655102E+16</v>
      </c>
      <c r="AH25035">
        <v>2.92617530223495E+16</v>
      </c>
      <c r="AI25035">
        <v>4.8182226346152704E+32</v>
      </c>
      <c r="AK25035" s="81"/>
      <c r="AL25035" s="81"/>
    </row>
    <row r="25036" spans="32:38" x14ac:dyDescent="0.3">
      <c r="AF25036" s="82"/>
      <c r="AG25036">
        <v>1.81339528661233E+16</v>
      </c>
      <c r="AH25036">
        <v>2.92617530248526E+16</v>
      </c>
      <c r="AI25036">
        <v>4.8187963803077198E+32</v>
      </c>
      <c r="AK25036" s="81"/>
      <c r="AL25036" s="81"/>
    </row>
    <row r="25037" spans="32:38" x14ac:dyDescent="0.3">
      <c r="AF25037" s="82"/>
      <c r="AG25037">
        <v>1.81339533667563E+16</v>
      </c>
      <c r="AH25037">
        <v>2.92617530273558E+16</v>
      </c>
      <c r="AI25037">
        <v>4.81937017154351E+32</v>
      </c>
      <c r="AK25037" s="81"/>
      <c r="AL25037" s="81"/>
    </row>
    <row r="25038" spans="32:38" x14ac:dyDescent="0.3">
      <c r="AF25038" s="82"/>
      <c r="AG25038">
        <v>1.81339538674094E+16</v>
      </c>
      <c r="AH25038">
        <v>2.92617530298591E+16</v>
      </c>
      <c r="AI25038">
        <v>4.8199440083244201E+32</v>
      </c>
      <c r="AK25038" s="81"/>
      <c r="AL25038" s="81"/>
    </row>
    <row r="25039" spans="32:38" x14ac:dyDescent="0.3">
      <c r="AF25039" s="82"/>
      <c r="AG25039">
        <v>1.81339543680824E+16</v>
      </c>
      <c r="AH25039">
        <v>2.92617530323625E+16</v>
      </c>
      <c r="AI25039">
        <v>4.8205178906522804E+32</v>
      </c>
      <c r="AK25039" s="81"/>
      <c r="AL25039" s="81"/>
    </row>
    <row r="25040" spans="32:38" x14ac:dyDescent="0.3">
      <c r="AF25040" s="82"/>
      <c r="AG25040">
        <v>1.81339548687754E+16</v>
      </c>
      <c r="AH25040">
        <v>2.9261753034866E+16</v>
      </c>
      <c r="AI25040">
        <v>4.8210918185288902E+32</v>
      </c>
      <c r="AK25040" s="81"/>
      <c r="AL25040" s="81"/>
    </row>
    <row r="25041" spans="32:38" x14ac:dyDescent="0.3">
      <c r="AF25041" s="82"/>
      <c r="AG25041">
        <v>1.81339553694885E+16</v>
      </c>
      <c r="AH25041">
        <v>2.92617530373696E+16</v>
      </c>
      <c r="AI25041">
        <v>4.8216657919560603E+32</v>
      </c>
      <c r="AK25041" s="81"/>
      <c r="AL25041" s="81"/>
    </row>
    <row r="25042" spans="32:38" x14ac:dyDescent="0.3">
      <c r="AF25042" s="82"/>
      <c r="AG25042">
        <v>1.81339558702215E+16</v>
      </c>
      <c r="AH25042">
        <v>2.92617530398732E+16</v>
      </c>
      <c r="AI25042">
        <v>4.8222398109355999E+32</v>
      </c>
      <c r="AK25042" s="81"/>
      <c r="AL25042" s="81"/>
    </row>
    <row r="25043" spans="32:38" x14ac:dyDescent="0.3">
      <c r="AF25043" s="82"/>
      <c r="AG25043">
        <v>1.81339563709746E+16</v>
      </c>
      <c r="AH25043">
        <v>2.9261753042377E+16</v>
      </c>
      <c r="AI25043">
        <v>4.82281387546931E+32</v>
      </c>
      <c r="AK25043" s="81"/>
      <c r="AL25043" s="81"/>
    </row>
    <row r="25044" spans="32:38" x14ac:dyDescent="0.3">
      <c r="AF25044" s="82"/>
      <c r="AG25044">
        <v>1.81339568717476E+16</v>
      </c>
      <c r="AH25044">
        <v>2.92617530448809E+16</v>
      </c>
      <c r="AI25044">
        <v>4.8233879855589904E+32</v>
      </c>
      <c r="AK25044" s="81"/>
      <c r="AL25044" s="81"/>
    </row>
    <row r="25045" spans="32:38" x14ac:dyDescent="0.3">
      <c r="AF25045" s="82"/>
      <c r="AG25045">
        <v>1.81339573725406E+16</v>
      </c>
      <c r="AH25045">
        <v>2.92617530473849E+16</v>
      </c>
      <c r="AI25045">
        <v>4.8239621412064707E+32</v>
      </c>
      <c r="AK25045" s="81"/>
      <c r="AL25045" s="81"/>
    </row>
    <row r="25046" spans="32:38" x14ac:dyDescent="0.3">
      <c r="AF25046" s="82"/>
      <c r="AG25046">
        <v>1.81339578733537E+16</v>
      </c>
      <c r="AH25046">
        <v>2.9261753049889E+16</v>
      </c>
      <c r="AI25046">
        <v>4.8245363424135401E+32</v>
      </c>
      <c r="AK25046" s="81"/>
      <c r="AL25046" s="81"/>
    </row>
    <row r="25047" spans="32:38" x14ac:dyDescent="0.3">
      <c r="AF25047" s="82"/>
      <c r="AG25047">
        <v>1.81339583741867E+16</v>
      </c>
      <c r="AH25047">
        <v>2.92617530523932E+16</v>
      </c>
      <c r="AI25047">
        <v>4.8251105891820195E+32</v>
      </c>
      <c r="AK25047" s="81"/>
      <c r="AL25047" s="81"/>
    </row>
    <row r="25048" spans="32:38" x14ac:dyDescent="0.3">
      <c r="AF25048" s="82"/>
      <c r="AG25048">
        <v>1.81339588750398E+16</v>
      </c>
      <c r="AH25048">
        <v>2.92617530548975E+16</v>
      </c>
      <c r="AI25048">
        <v>4.8256848815137002E+32</v>
      </c>
      <c r="AK25048" s="81"/>
      <c r="AL25048" s="81"/>
    </row>
    <row r="25049" spans="32:38" x14ac:dyDescent="0.3">
      <c r="AF25049" s="82"/>
      <c r="AG25049">
        <v>1.81339593759128E+16</v>
      </c>
      <c r="AH25049">
        <v>2.92617530574019E+16</v>
      </c>
      <c r="AI25049">
        <v>4.8262592194103995E+32</v>
      </c>
      <c r="AK25049" s="81"/>
      <c r="AL25049" s="81"/>
    </row>
    <row r="25050" spans="32:38" x14ac:dyDescent="0.3">
      <c r="AF25050" s="82"/>
      <c r="AG25050">
        <v>1.81339598768058E+16</v>
      </c>
      <c r="AH25050">
        <v>2.92617530599064E+16</v>
      </c>
      <c r="AI25050">
        <v>4.8268336028739298E+32</v>
      </c>
      <c r="AK25050" s="81"/>
      <c r="AL25050" s="81"/>
    </row>
    <row r="25051" spans="32:38" x14ac:dyDescent="0.3">
      <c r="AF25051" s="82"/>
      <c r="AG25051">
        <v>1.81339603777189E+16</v>
      </c>
      <c r="AH25051">
        <v>2.9261753062411E+16</v>
      </c>
      <c r="AI25051">
        <v>4.8274080319060894E+32</v>
      </c>
      <c r="AK25051" s="81"/>
      <c r="AL25051" s="81"/>
    </row>
    <row r="25052" spans="32:38" x14ac:dyDescent="0.3">
      <c r="AF25052" s="82"/>
      <c r="AG25052">
        <v>1.81339608786519E+16</v>
      </c>
      <c r="AH25052">
        <v>2.92617530649157E+16</v>
      </c>
      <c r="AI25052">
        <v>4.8279825065086901E+32</v>
      </c>
      <c r="AK25052" s="81"/>
      <c r="AL25052" s="81"/>
    </row>
    <row r="25053" spans="32:38" x14ac:dyDescent="0.3">
      <c r="AF25053" s="82"/>
      <c r="AG25053">
        <v>1.8133961379605E+16</v>
      </c>
      <c r="AH25053">
        <v>2.92617530674205E+16</v>
      </c>
      <c r="AI25053">
        <v>4.8285570266835295E+32</v>
      </c>
      <c r="AK25053" s="81"/>
      <c r="AL25053" s="81"/>
    </row>
    <row r="25054" spans="32:38" x14ac:dyDescent="0.3">
      <c r="AF25054" s="82"/>
      <c r="AG25054">
        <v>1.8133961880578E+16</v>
      </c>
      <c r="AH25054">
        <v>2.92617530699254E+16</v>
      </c>
      <c r="AI25054">
        <v>4.8291315924324394E+32</v>
      </c>
      <c r="AK25054" s="81"/>
      <c r="AL25054" s="81"/>
    </row>
    <row r="25055" spans="32:38" x14ac:dyDescent="0.3">
      <c r="AF25055" s="82"/>
      <c r="AG25055">
        <v>1.8133962381571E+16</v>
      </c>
      <c r="AH25055">
        <v>2.92617530724304E+16</v>
      </c>
      <c r="AI25055">
        <v>4.8297062037571997E+32</v>
      </c>
      <c r="AK25055" s="81"/>
      <c r="AL25055" s="81"/>
    </row>
    <row r="25056" spans="32:38" x14ac:dyDescent="0.3">
      <c r="AF25056" s="82"/>
      <c r="AG25056">
        <v>1.81339628825841E+16</v>
      </c>
      <c r="AH25056">
        <v>2.92617530749355E+16</v>
      </c>
      <c r="AI25056">
        <v>4.8302808606596304E+32</v>
      </c>
      <c r="AK25056" s="81"/>
      <c r="AL25056" s="81"/>
    </row>
    <row r="25057" spans="32:38" x14ac:dyDescent="0.3">
      <c r="AF25057" s="82"/>
      <c r="AG25057">
        <v>1.81339633836171E+16</v>
      </c>
      <c r="AH25057">
        <v>2.92617530774407E+16</v>
      </c>
      <c r="AI25057">
        <v>4.8308555631415396E+32</v>
      </c>
      <c r="AK25057" s="81"/>
      <c r="AL25057" s="81"/>
    </row>
    <row r="25058" spans="32:38" x14ac:dyDescent="0.3">
      <c r="AF25058" s="82"/>
      <c r="AG25058">
        <v>1.81339638846702E+16</v>
      </c>
      <c r="AH25058">
        <v>2.92617530799459E+16</v>
      </c>
      <c r="AI25058">
        <v>4.8314303112047402E+32</v>
      </c>
      <c r="AK25058" s="81"/>
      <c r="AL25058" s="81"/>
    </row>
    <row r="25059" spans="32:38" x14ac:dyDescent="0.3">
      <c r="AF25059" s="82"/>
      <c r="AG25059">
        <v>1.81339643857432E+16</v>
      </c>
      <c r="AH25059">
        <v>2.92617530824513E+16</v>
      </c>
      <c r="AI25059">
        <v>4.83200510485103E+32</v>
      </c>
      <c r="AK25059" s="81"/>
      <c r="AL25059" s="81"/>
    </row>
    <row r="25060" spans="32:38" x14ac:dyDescent="0.3">
      <c r="AF25060" s="82"/>
      <c r="AG25060">
        <v>1.81339648868362E+16</v>
      </c>
      <c r="AH25060">
        <v>2.92617530849568E+16</v>
      </c>
      <c r="AI25060">
        <v>4.8325799440822098E+32</v>
      </c>
      <c r="AK25060" s="81"/>
      <c r="AL25060" s="81"/>
    </row>
    <row r="25061" spans="32:38" x14ac:dyDescent="0.3">
      <c r="AF25061" s="82"/>
      <c r="AG25061">
        <v>1.81339653879493E+16</v>
      </c>
      <c r="AH25061">
        <v>2.92617530874624E+16</v>
      </c>
      <c r="AI25061">
        <v>4.8331548289001098E+32</v>
      </c>
      <c r="AK25061" s="81"/>
      <c r="AL25061" s="81"/>
    </row>
    <row r="25062" spans="32:38" x14ac:dyDescent="0.3">
      <c r="AF25062" s="82"/>
      <c r="AG25062">
        <v>1.81339658890823E+16</v>
      </c>
      <c r="AH25062">
        <v>2.92617530899681E+16</v>
      </c>
      <c r="AI25062">
        <v>4.8337297593065098E+32</v>
      </c>
      <c r="AK25062" s="81"/>
      <c r="AL25062" s="81"/>
    </row>
    <row r="25063" spans="32:38" x14ac:dyDescent="0.3">
      <c r="AF25063" s="82"/>
      <c r="AG25063">
        <v>1.81339663902354E+16</v>
      </c>
      <c r="AH25063">
        <v>2.92617530924739E+16</v>
      </c>
      <c r="AI25063">
        <v>4.8343047353032401E+32</v>
      </c>
      <c r="AK25063" s="81"/>
      <c r="AL25063" s="81"/>
    </row>
    <row r="25064" spans="32:38" x14ac:dyDescent="0.3">
      <c r="AF25064" s="82"/>
      <c r="AG25064">
        <v>1.81339668914084E+16</v>
      </c>
      <c r="AH25064">
        <v>2.92617530949798E+16</v>
      </c>
      <c r="AI25064">
        <v>4.8348797568921E+32</v>
      </c>
      <c r="AK25064" s="81"/>
      <c r="AL25064" s="81"/>
    </row>
    <row r="25065" spans="32:38" x14ac:dyDescent="0.3">
      <c r="AF25065" s="82"/>
      <c r="AG25065">
        <v>1.81339673926014E+16</v>
      </c>
      <c r="AH25065">
        <v>2.92617530974858E+16</v>
      </c>
      <c r="AI25065">
        <v>4.8354548240749003E+32</v>
      </c>
      <c r="AK25065" s="81"/>
      <c r="AL25065" s="81"/>
    </row>
    <row r="25066" spans="32:38" x14ac:dyDescent="0.3">
      <c r="AF25066" s="82"/>
      <c r="AG25066">
        <v>1.81339678938145E+16</v>
      </c>
      <c r="AH25066">
        <v>2.92617530999919E+16</v>
      </c>
      <c r="AI25066">
        <v>4.8360299368534402E+32</v>
      </c>
      <c r="AK25066" s="81"/>
      <c r="AL25066" s="81"/>
    </row>
    <row r="25067" spans="32:38" x14ac:dyDescent="0.3">
      <c r="AF25067" s="82"/>
      <c r="AG25067">
        <v>1.81339683950475E+16</v>
      </c>
      <c r="AH25067">
        <v>2.92617531024981E+16</v>
      </c>
      <c r="AI25067">
        <v>4.8366050952295299E+32</v>
      </c>
      <c r="AK25067" s="81"/>
      <c r="AL25067" s="81"/>
    </row>
    <row r="25068" spans="32:38" x14ac:dyDescent="0.3">
      <c r="AF25068" s="82"/>
      <c r="AG25068">
        <v>1.81339688963006E+16</v>
      </c>
      <c r="AH25068">
        <v>2.92617531050044E+16</v>
      </c>
      <c r="AI25068">
        <v>4.8371802992049802E+32</v>
      </c>
      <c r="AK25068" s="81"/>
      <c r="AL25068" s="81"/>
    </row>
    <row r="25069" spans="32:38" x14ac:dyDescent="0.3">
      <c r="AF25069" s="82"/>
      <c r="AG25069">
        <v>1.81339693975736E+16</v>
      </c>
      <c r="AH25069">
        <v>2.92617531075108E+16</v>
      </c>
      <c r="AI25069">
        <v>4.8377555487815903E+32</v>
      </c>
      <c r="AK25069" s="81"/>
      <c r="AL25069" s="81"/>
    </row>
    <row r="25070" spans="32:38" x14ac:dyDescent="0.3">
      <c r="AF25070" s="82"/>
      <c r="AG25070">
        <v>1.81339698988666E+16</v>
      </c>
      <c r="AH25070">
        <v>2.92617531100173E+16</v>
      </c>
      <c r="AI25070">
        <v>4.8383308439611905E+32</v>
      </c>
      <c r="AK25070" s="81"/>
      <c r="AL25070" s="81"/>
    </row>
    <row r="25071" spans="32:38" x14ac:dyDescent="0.3">
      <c r="AF25071" s="82"/>
      <c r="AG25071">
        <v>1.81339704001797E+16</v>
      </c>
      <c r="AH25071">
        <v>2.92617531125239E+16</v>
      </c>
      <c r="AI25071">
        <v>4.8389061847455599E+32</v>
      </c>
      <c r="AK25071" s="81"/>
      <c r="AL25071" s="81"/>
    </row>
    <row r="25072" spans="32:38" x14ac:dyDescent="0.3">
      <c r="AF25072" s="82"/>
      <c r="AG25072">
        <v>1.81339709015127E+16</v>
      </c>
      <c r="AH25072">
        <v>2.92617531150306E+16</v>
      </c>
      <c r="AI25072">
        <v>4.8394815711365201E+32</v>
      </c>
      <c r="AK25072" s="81"/>
      <c r="AL25072" s="81"/>
    </row>
    <row r="25073" spans="32:38" x14ac:dyDescent="0.3">
      <c r="AF25073" s="82"/>
      <c r="AG25073">
        <v>1.81339714028658E+16</v>
      </c>
      <c r="AH25073">
        <v>2.92617531175374E+16</v>
      </c>
      <c r="AI25073">
        <v>4.8400570031358697E+32</v>
      </c>
      <c r="AK25073" s="81"/>
      <c r="AL25073" s="81"/>
    </row>
    <row r="25074" spans="32:38" x14ac:dyDescent="0.3">
      <c r="AF25074" s="82"/>
      <c r="AG25074">
        <v>1.81339719042388E+16</v>
      </c>
      <c r="AH25074">
        <v>2.92617531200442E+16</v>
      </c>
      <c r="AI25074">
        <v>4.8406324807454396E+32</v>
      </c>
      <c r="AK25074" s="81"/>
      <c r="AL25074" s="81"/>
    </row>
    <row r="25075" spans="32:38" x14ac:dyDescent="0.3">
      <c r="AF25075" s="82"/>
      <c r="AG25075">
        <v>1.81339724056318E+16</v>
      </c>
      <c r="AH25075">
        <v>2.92617531225512E+16</v>
      </c>
      <c r="AI25075">
        <v>4.8412080039670004E+32</v>
      </c>
      <c r="AK25075" s="81"/>
      <c r="AL25075" s="81"/>
    </row>
    <row r="25076" spans="32:38" x14ac:dyDescent="0.3">
      <c r="AF25076" s="82"/>
      <c r="AG25076">
        <v>1.81339729070449E+16</v>
      </c>
      <c r="AH25076">
        <v>2.92617531250583E+16</v>
      </c>
      <c r="AI25076">
        <v>4.8417835728023995E+32</v>
      </c>
      <c r="AK25076" s="81"/>
      <c r="AL25076" s="81"/>
    </row>
    <row r="25077" spans="32:38" x14ac:dyDescent="0.3">
      <c r="AF25077" s="82"/>
      <c r="AG25077">
        <v>1.81339734084779E+16</v>
      </c>
      <c r="AH25077">
        <v>2.92617531275655E+16</v>
      </c>
      <c r="AI25077">
        <v>4.8423591872534103E+32</v>
      </c>
      <c r="AK25077" s="81"/>
      <c r="AL25077" s="81"/>
    </row>
    <row r="25078" spans="32:38" x14ac:dyDescent="0.3">
      <c r="AF25078" s="82"/>
      <c r="AG25078">
        <v>1.8133973909931E+16</v>
      </c>
      <c r="AH25078">
        <v>2.92617531300728E+16</v>
      </c>
      <c r="AI25078">
        <v>4.8429348473218603E+32</v>
      </c>
      <c r="AK25078" s="81"/>
      <c r="AL25078" s="81"/>
    </row>
    <row r="25079" spans="32:38" x14ac:dyDescent="0.3">
      <c r="AF25079" s="82"/>
      <c r="AG25079">
        <v>1.8133974411404E+16</v>
      </c>
      <c r="AH25079">
        <v>2.92617531325802E+16</v>
      </c>
      <c r="AI25079">
        <v>4.84351055300955E+32</v>
      </c>
      <c r="AK25079" s="81"/>
      <c r="AL25079" s="81"/>
    </row>
    <row r="25080" spans="32:38" x14ac:dyDescent="0.3">
      <c r="AF25080" s="82"/>
      <c r="AG25080">
        <v>1.8133974912897E+16</v>
      </c>
      <c r="AH25080">
        <v>2.92617531350877E+16</v>
      </c>
      <c r="AI25080">
        <v>4.8440863043182896E+32</v>
      </c>
      <c r="AK25080" s="81"/>
      <c r="AL25080" s="81"/>
    </row>
    <row r="25081" spans="32:38" x14ac:dyDescent="0.3">
      <c r="AF25081" s="82"/>
      <c r="AG25081">
        <v>1.81339754144101E+16</v>
      </c>
      <c r="AH25081">
        <v>2.92617531375953E+16</v>
      </c>
      <c r="AI25081">
        <v>4.8446621012498799E+32</v>
      </c>
      <c r="AK25081" s="81"/>
      <c r="AL25081" s="81"/>
    </row>
    <row r="25082" spans="32:38" x14ac:dyDescent="0.3">
      <c r="AF25082" s="82"/>
      <c r="AG25082">
        <v>1.81339759159431E+16</v>
      </c>
      <c r="AH25082">
        <v>2.9261753140103E+16</v>
      </c>
      <c r="AI25082">
        <v>4.8452379438061402E+32</v>
      </c>
      <c r="AK25082" s="81"/>
      <c r="AL25082" s="81"/>
    </row>
    <row r="25083" spans="32:38" x14ac:dyDescent="0.3">
      <c r="AF25083" s="82"/>
      <c r="AG25083">
        <v>1.81339764174962E+16</v>
      </c>
      <c r="AH25083">
        <v>2.92617531426108E+16</v>
      </c>
      <c r="AI25083">
        <v>4.8458138319888698E+32</v>
      </c>
      <c r="AK25083" s="81"/>
      <c r="AL25083" s="81"/>
    </row>
    <row r="25084" spans="32:38" x14ac:dyDescent="0.3">
      <c r="AF25084" s="82"/>
      <c r="AG25084">
        <v>1.81339769190692E+16</v>
      </c>
      <c r="AH25084">
        <v>2.92617531451187E+16</v>
      </c>
      <c r="AI25084">
        <v>4.8463897657998703E+32</v>
      </c>
      <c r="AK25084" s="81"/>
      <c r="AL25084" s="81"/>
    </row>
    <row r="25085" spans="32:38" x14ac:dyDescent="0.3">
      <c r="AF25085" s="82"/>
      <c r="AG25085">
        <v>1.81339774206622E+16</v>
      </c>
      <c r="AH25085">
        <v>2.92617531476267E+16</v>
      </c>
      <c r="AI25085">
        <v>4.8469657452409602E+32</v>
      </c>
      <c r="AK25085" s="81"/>
      <c r="AL25085" s="81"/>
    </row>
    <row r="25086" spans="32:38" x14ac:dyDescent="0.3">
      <c r="AF25086" s="82"/>
      <c r="AG25086">
        <v>1.81339779222753E+16</v>
      </c>
      <c r="AH25086">
        <v>2.92617531501348E+16</v>
      </c>
      <c r="AI25086">
        <v>4.8475417703139498E+32</v>
      </c>
      <c r="AK25086" s="81"/>
      <c r="AL25086" s="81"/>
    </row>
    <row r="25087" spans="32:38" x14ac:dyDescent="0.3">
      <c r="AF25087" s="82"/>
      <c r="AG25087">
        <v>1.81339784239083E+16</v>
      </c>
      <c r="AH25087">
        <v>2.9261753152643E+16</v>
      </c>
      <c r="AI25087">
        <v>4.8481178410206303E+32</v>
      </c>
      <c r="AK25087" s="81"/>
      <c r="AL25087" s="81"/>
    </row>
    <row r="25088" spans="32:38" x14ac:dyDescent="0.3">
      <c r="AF25088" s="82"/>
      <c r="AG25088">
        <v>1.81339789255614E+16</v>
      </c>
      <c r="AH25088">
        <v>2.92617531551513E+16</v>
      </c>
      <c r="AI25088">
        <v>4.8486939573628205E+32</v>
      </c>
      <c r="AK25088" s="81"/>
      <c r="AL25088" s="81"/>
    </row>
    <row r="25089" spans="32:38" x14ac:dyDescent="0.3">
      <c r="AF25089" s="82"/>
      <c r="AG25089">
        <v>1.81339794272344E+16</v>
      </c>
      <c r="AH25089">
        <v>2.92617531576597E+16</v>
      </c>
      <c r="AI25089">
        <v>4.8492701193423298E+32</v>
      </c>
      <c r="AK25089" s="81"/>
      <c r="AL25089" s="81"/>
    </row>
    <row r="25090" spans="32:38" x14ac:dyDescent="0.3">
      <c r="AF25090" s="82"/>
      <c r="AG25090">
        <v>1.81339799289274E+16</v>
      </c>
      <c r="AH25090">
        <v>2.92617531601682E+16</v>
      </c>
      <c r="AI25090">
        <v>4.8498463269609603E+32</v>
      </c>
      <c r="AK25090" s="81"/>
      <c r="AL25090" s="81"/>
    </row>
    <row r="25091" spans="32:38" x14ac:dyDescent="0.3">
      <c r="AF25091" s="82"/>
      <c r="AG25091">
        <v>1.81339804306405E+16</v>
      </c>
      <c r="AH25091">
        <v>2.92617531626767E+16</v>
      </c>
      <c r="AI25091">
        <v>4.8504225802205206E+32</v>
      </c>
      <c r="AK25091" s="81"/>
      <c r="AL25091" s="81"/>
    </row>
    <row r="25092" spans="32:38" x14ac:dyDescent="0.3">
      <c r="AF25092" s="82"/>
      <c r="AG25092">
        <v>1.81339809323735E+16</v>
      </c>
      <c r="AH25092">
        <v>2.92617531651854E+16</v>
      </c>
      <c r="AI25092">
        <v>4.8509988791228195E+32</v>
      </c>
      <c r="AK25092" s="81"/>
      <c r="AL25092" s="81"/>
    </row>
    <row r="25093" spans="32:38" x14ac:dyDescent="0.3">
      <c r="AF25093" s="82"/>
      <c r="AG25093">
        <v>1.81339814341266E+16</v>
      </c>
      <c r="AH25093">
        <v>2.92617531676942E+16</v>
      </c>
      <c r="AI25093">
        <v>4.8515752236696597E+32</v>
      </c>
      <c r="AK25093" s="81"/>
      <c r="AL25093" s="81"/>
    </row>
    <row r="25094" spans="32:38" x14ac:dyDescent="0.3">
      <c r="AF25094" s="82"/>
      <c r="AG25094">
        <v>1.81339819358996E+16</v>
      </c>
      <c r="AH25094">
        <v>2.92617531702031E+16</v>
      </c>
      <c r="AI25094">
        <v>4.8521516138628601E+32</v>
      </c>
      <c r="AK25094" s="81"/>
      <c r="AL25094" s="81"/>
    </row>
    <row r="25095" spans="32:38" x14ac:dyDescent="0.3">
      <c r="AF25095" s="82"/>
      <c r="AG25095">
        <v>1.81339824376926E+16</v>
      </c>
      <c r="AH25095">
        <v>2.92617531727121E+16</v>
      </c>
      <c r="AI25095">
        <v>4.8527280497042098E+32</v>
      </c>
      <c r="AK25095" s="81"/>
      <c r="AL25095" s="81"/>
    </row>
    <row r="25096" spans="32:38" x14ac:dyDescent="0.3">
      <c r="AF25096" s="82"/>
      <c r="AG25096">
        <v>1.81339829395057E+16</v>
      </c>
      <c r="AH25096">
        <v>2.92617531752212E+16</v>
      </c>
      <c r="AI25096">
        <v>4.8533045311955304E+32</v>
      </c>
      <c r="AK25096" s="81"/>
      <c r="AL25096" s="81"/>
    </row>
    <row r="25097" spans="32:38" x14ac:dyDescent="0.3">
      <c r="AF25097" s="82"/>
      <c r="AG25097">
        <v>1.81339834413387E+16</v>
      </c>
      <c r="AH25097">
        <v>2.92617531777304E+16</v>
      </c>
      <c r="AI25097">
        <v>4.8538810583386306E+32</v>
      </c>
      <c r="AK25097" s="81"/>
      <c r="AL25097" s="81"/>
    </row>
    <row r="25098" spans="32:38" x14ac:dyDescent="0.3">
      <c r="AF25098" s="82"/>
      <c r="AG25098">
        <v>1.81339839431918E+16</v>
      </c>
      <c r="AH25098">
        <v>2.92617531802397E+16</v>
      </c>
      <c r="AI25098">
        <v>4.8544576311353097E+32</v>
      </c>
      <c r="AK25098" s="81"/>
      <c r="AL25098" s="81"/>
    </row>
    <row r="25099" spans="32:38" x14ac:dyDescent="0.3">
      <c r="AF25099" s="82"/>
      <c r="AG25099">
        <v>1.81339844450648E+16</v>
      </c>
      <c r="AH25099">
        <v>2.92617531827491E+16</v>
      </c>
      <c r="AI25099">
        <v>4.8550342495873798E+32</v>
      </c>
      <c r="AK25099" s="81"/>
      <c r="AL25099" s="81"/>
    </row>
    <row r="25100" spans="32:38" x14ac:dyDescent="0.3">
      <c r="AF25100" s="82"/>
      <c r="AG25100">
        <v>1.81339849469578E+16</v>
      </c>
      <c r="AH25100">
        <v>2.92617531852586E+16</v>
      </c>
      <c r="AI25100">
        <v>4.8556109136966404E+32</v>
      </c>
      <c r="AK25100" s="81"/>
      <c r="AL25100" s="81"/>
    </row>
    <row r="25101" spans="32:38" x14ac:dyDescent="0.3">
      <c r="AF25101" s="82"/>
      <c r="AG25101">
        <v>1.81339854488709E+16</v>
      </c>
      <c r="AH25101">
        <v>2.92617531877682E+16</v>
      </c>
      <c r="AI25101">
        <v>4.85618762346491E+32</v>
      </c>
      <c r="AK25101" s="81"/>
      <c r="AL25101" s="81"/>
    </row>
    <row r="25102" spans="32:38" x14ac:dyDescent="0.3">
      <c r="AF25102" s="82"/>
      <c r="AG25102">
        <v>1.81339859508039E+16</v>
      </c>
      <c r="AH25102">
        <v>2.92617531902779E+16</v>
      </c>
      <c r="AI25102">
        <v>4.8567643788939996E+32</v>
      </c>
      <c r="AK25102" s="81"/>
      <c r="AL25102" s="81"/>
    </row>
    <row r="25103" spans="32:38" x14ac:dyDescent="0.3">
      <c r="AF25103" s="82"/>
      <c r="AG25103">
        <v>1.8133986452757E+16</v>
      </c>
      <c r="AH25103">
        <v>2.92617531927877E+16</v>
      </c>
      <c r="AI25103">
        <v>4.8573411799856903E+32</v>
      </c>
      <c r="AK25103" s="81"/>
      <c r="AL25103" s="81"/>
    </row>
    <row r="25104" spans="32:38" x14ac:dyDescent="0.3">
      <c r="AF25104" s="82"/>
      <c r="AG25104">
        <v>1.813398695473E+16</v>
      </c>
      <c r="AH25104">
        <v>2.92617531952976E+16</v>
      </c>
      <c r="AI25104">
        <v>4.8579180267418197E+32</v>
      </c>
      <c r="AK25104" s="81"/>
      <c r="AL25104" s="81"/>
    </row>
    <row r="25105" spans="32:38" x14ac:dyDescent="0.3">
      <c r="AF25105" s="82"/>
      <c r="AG25105">
        <v>1.8133987456723E+16</v>
      </c>
      <c r="AH25105">
        <v>2.92617531978076E+16</v>
      </c>
      <c r="AI25105">
        <v>6.0731186489552302E+32</v>
      </c>
      <c r="AK25105" s="81"/>
      <c r="AL25105" s="81"/>
    </row>
    <row r="25106" spans="32:38" x14ac:dyDescent="0.3">
      <c r="AF25106" s="82"/>
      <c r="AG25106">
        <v>1.81339879587361E+16</v>
      </c>
      <c r="AH25106">
        <v>2.92617532003177E+16</v>
      </c>
      <c r="AI25106">
        <v>6.0738398215682402E+32</v>
      </c>
      <c r="AK25106" s="81"/>
      <c r="AL25106" s="81"/>
    </row>
    <row r="25107" spans="32:38" x14ac:dyDescent="0.3">
      <c r="AF25107" s="82"/>
      <c r="AG25107">
        <v>1.81339884607691E+16</v>
      </c>
      <c r="AH25107">
        <v>2.92617532028279E+16</v>
      </c>
      <c r="AI25107">
        <v>6.0745610512685599E+32</v>
      </c>
      <c r="AK25107" s="81"/>
      <c r="AL25107" s="81"/>
    </row>
    <row r="25108" spans="32:38" x14ac:dyDescent="0.3">
      <c r="AF25108" s="82"/>
      <c r="AG25108">
        <v>1.81339889628222E+16</v>
      </c>
      <c r="AH25108">
        <v>2.92617532053382E+16</v>
      </c>
      <c r="AI25108">
        <v>6.0752823380584396E+32</v>
      </c>
      <c r="AK25108" s="81"/>
      <c r="AL25108" s="81"/>
    </row>
    <row r="25109" spans="32:38" x14ac:dyDescent="0.3">
      <c r="AF25109" s="82"/>
      <c r="AG25109">
        <v>1.81339894648952E+16</v>
      </c>
      <c r="AH25109">
        <v>2.92617532078485E+16</v>
      </c>
      <c r="AI25109">
        <v>6.0760036819401599E+32</v>
      </c>
      <c r="AK25109" s="81"/>
      <c r="AL25109" s="81"/>
    </row>
    <row r="25110" spans="32:38" x14ac:dyDescent="0.3">
      <c r="AF25110" s="82"/>
      <c r="AG25110">
        <v>1.81339899669882E+16</v>
      </c>
      <c r="AH25110">
        <v>2.9261753210359E+16</v>
      </c>
      <c r="AI25110">
        <v>6.0767250829159698E+32</v>
      </c>
      <c r="AK25110" s="81"/>
      <c r="AL25110" s="81"/>
    </row>
    <row r="25111" spans="32:38" x14ac:dyDescent="0.3">
      <c r="AF25111" s="82"/>
      <c r="AG25111">
        <v>1.81339904691013E+16</v>
      </c>
      <c r="AH25111">
        <v>2.92617532128696E+16</v>
      </c>
      <c r="AI25111">
        <v>6.0774465409881204E+32</v>
      </c>
      <c r="AK25111" s="81"/>
      <c r="AL25111" s="81"/>
    </row>
    <row r="25112" spans="32:38" x14ac:dyDescent="0.3">
      <c r="AF25112" s="82"/>
      <c r="AG25112">
        <v>1.81339909712343E+16</v>
      </c>
      <c r="AH25112">
        <v>2.92617532153803E+16</v>
      </c>
      <c r="AI25112">
        <v>6.07816805615889E+32</v>
      </c>
      <c r="AK25112" s="81"/>
      <c r="AL25112" s="81"/>
    </row>
    <row r="25113" spans="32:38" x14ac:dyDescent="0.3">
      <c r="AF25113" s="82"/>
      <c r="AG25113">
        <v>1.81339914733874E+16</v>
      </c>
      <c r="AH25113">
        <v>2.92617532178911E+16</v>
      </c>
      <c r="AI25113">
        <v>6.0788896284305197E+32</v>
      </c>
      <c r="AK25113" s="81"/>
      <c r="AL25113" s="81"/>
    </row>
    <row r="25114" spans="32:38" x14ac:dyDescent="0.3">
      <c r="AF25114" s="82"/>
      <c r="AG25114">
        <v>1.81339919755604E+16</v>
      </c>
      <c r="AH25114">
        <v>2.9261753220402E+16</v>
      </c>
      <c r="AI25114">
        <v>6.07961125780527E+32</v>
      </c>
      <c r="AK25114" s="81"/>
      <c r="AL25114" s="81"/>
    </row>
    <row r="25115" spans="32:38" x14ac:dyDescent="0.3">
      <c r="AF25115" s="82"/>
      <c r="AG25115">
        <v>1.81339924777534E+16</v>
      </c>
      <c r="AH25115">
        <v>2.9261753222913E+16</v>
      </c>
      <c r="AI25115">
        <v>6.08033294428542E+32</v>
      </c>
      <c r="AK25115" s="81"/>
      <c r="AL25115" s="81"/>
    </row>
    <row r="25116" spans="32:38" x14ac:dyDescent="0.3">
      <c r="AF25116" s="82"/>
      <c r="AG25116">
        <v>1.81339929799665E+16</v>
      </c>
      <c r="AH25116">
        <v>2.92617532254241E+16</v>
      </c>
      <c r="AI25116">
        <v>6.0810546878731999E+32</v>
      </c>
      <c r="AK25116" s="81"/>
      <c r="AL25116" s="81"/>
    </row>
    <row r="25117" spans="32:38" x14ac:dyDescent="0.3">
      <c r="AF25117" s="82"/>
      <c r="AG25117">
        <v>1.81339934821995E+16</v>
      </c>
      <c r="AH25117">
        <v>2.92617532279353E+16</v>
      </c>
      <c r="AI25117">
        <v>6.0817764885708997E+32</v>
      </c>
      <c r="AK25117" s="81"/>
      <c r="AL25117" s="81"/>
    </row>
    <row r="25118" spans="32:38" x14ac:dyDescent="0.3">
      <c r="AF25118" s="82"/>
      <c r="AG25118">
        <v>1.81339939844526E+16</v>
      </c>
      <c r="AH25118">
        <v>2.92617532304466E+16</v>
      </c>
      <c r="AI25118">
        <v>6.0824983463807495E+32</v>
      </c>
      <c r="AK25118" s="81"/>
      <c r="AL25118" s="81"/>
    </row>
    <row r="25119" spans="32:38" x14ac:dyDescent="0.3">
      <c r="AF25119" s="82"/>
      <c r="AG25119">
        <v>1.81339944867256E+16</v>
      </c>
      <c r="AH25119">
        <v>2.9261753232958E+16</v>
      </c>
      <c r="AI25119">
        <v>6.0832202613050301E+32</v>
      </c>
      <c r="AK25119" s="81"/>
      <c r="AL25119" s="81"/>
    </row>
    <row r="25120" spans="32:38" x14ac:dyDescent="0.3">
      <c r="AF25120" s="82"/>
      <c r="AG25120">
        <v>1.81339949890186E+16</v>
      </c>
      <c r="AH25120">
        <v>2.92617532354695E+16</v>
      </c>
      <c r="AI25120">
        <v>6.0839422333459902E+32</v>
      </c>
      <c r="AK25120" s="81"/>
      <c r="AL25120" s="81"/>
    </row>
    <row r="25121" spans="32:38" x14ac:dyDescent="0.3">
      <c r="AF25121" s="82"/>
      <c r="AG25121">
        <v>1.81339954913317E+16</v>
      </c>
      <c r="AH25121">
        <v>2.92617532379811E+16</v>
      </c>
      <c r="AI25121">
        <v>6.0846642625058905E+32</v>
      </c>
      <c r="AK25121" s="81"/>
      <c r="AL25121" s="81"/>
    </row>
    <row r="25122" spans="32:38" x14ac:dyDescent="0.3">
      <c r="AF25122" s="82"/>
      <c r="AG25122">
        <v>1.81339959936647E+16</v>
      </c>
      <c r="AH25122">
        <v>2.92617532404928E+16</v>
      </c>
      <c r="AI25122">
        <v>6.0853863487869999E+32</v>
      </c>
      <c r="AK25122" s="81"/>
      <c r="AL25122" s="81"/>
    </row>
    <row r="25123" spans="32:38" x14ac:dyDescent="0.3">
      <c r="AF25123" s="82"/>
      <c r="AG25123">
        <v>1.81339964960178E+16</v>
      </c>
      <c r="AH25123">
        <v>2.92617532430046E+16</v>
      </c>
      <c r="AI25123">
        <v>6.0861084921915601E+32</v>
      </c>
      <c r="AK25123" s="81"/>
      <c r="AL25123" s="81"/>
    </row>
    <row r="25124" spans="32:38" x14ac:dyDescent="0.3">
      <c r="AF25124" s="82"/>
      <c r="AG25124">
        <v>1.81339969983908E+16</v>
      </c>
      <c r="AH25124">
        <v>2.92617532455165E+16</v>
      </c>
      <c r="AI25124">
        <v>6.0868306927218497E+32</v>
      </c>
      <c r="AK25124" s="81"/>
      <c r="AL25124" s="81"/>
    </row>
    <row r="25125" spans="32:38" x14ac:dyDescent="0.3">
      <c r="AF25125" s="82"/>
      <c r="AG25125">
        <v>1.81339975007838E+16</v>
      </c>
      <c r="AH25125">
        <v>2.92617532480285E+16</v>
      </c>
      <c r="AI25125">
        <v>6.0875529503801096E+32</v>
      </c>
      <c r="AK25125" s="81"/>
      <c r="AL25125" s="81"/>
    </row>
    <row r="25126" spans="32:38" x14ac:dyDescent="0.3">
      <c r="AF25126" s="82"/>
      <c r="AG25126">
        <v>1.81339980031969E+16</v>
      </c>
      <c r="AH25126">
        <v>2.92617532505405E+16</v>
      </c>
      <c r="AI25126">
        <v>6.0882752651686097E+32</v>
      </c>
      <c r="AK25126" s="81"/>
      <c r="AL25126" s="81"/>
    </row>
    <row r="25127" spans="32:38" x14ac:dyDescent="0.3">
      <c r="AF25127" s="82"/>
      <c r="AG25127">
        <v>1.81339985056299E+16</v>
      </c>
      <c r="AH25127">
        <v>2.92617532530527E+16</v>
      </c>
      <c r="AI25127">
        <v>6.0889976370896096E+32</v>
      </c>
      <c r="AK25127" s="81"/>
      <c r="AL25127" s="81"/>
    </row>
    <row r="25128" spans="32:38" x14ac:dyDescent="0.3">
      <c r="AF25128" s="82"/>
      <c r="AG25128">
        <v>1.8133999008083E+16</v>
      </c>
      <c r="AH25128">
        <v>2.9261753255565E+16</v>
      </c>
      <c r="AI25128">
        <v>6.0897200661453597E+32</v>
      </c>
      <c r="AK25128" s="81"/>
      <c r="AL25128" s="81"/>
    </row>
    <row r="25129" spans="32:38" x14ac:dyDescent="0.3">
      <c r="AF25129" s="82"/>
      <c r="AG25129">
        <v>1.8133999510556E+16</v>
      </c>
      <c r="AH25129">
        <v>2.92617532580774E+16</v>
      </c>
      <c r="AI25129">
        <v>6.0904425523381299E+32</v>
      </c>
      <c r="AK25129" s="81"/>
      <c r="AL25129" s="81"/>
    </row>
    <row r="25130" spans="32:38" x14ac:dyDescent="0.3">
      <c r="AF25130" s="82"/>
      <c r="AG25130">
        <v>1.8134000013049E+16</v>
      </c>
      <c r="AH25130">
        <v>2.92617532605899E+16</v>
      </c>
      <c r="AI25130">
        <v>6.0911650956701798E+32</v>
      </c>
      <c r="AK25130" s="81"/>
      <c r="AL25130" s="81"/>
    </row>
    <row r="25131" spans="32:38" x14ac:dyDescent="0.3">
      <c r="AF25131" s="82"/>
      <c r="AG25131">
        <v>1.81340005155621E+16</v>
      </c>
      <c r="AH25131">
        <v>2.92617532631025E+16</v>
      </c>
      <c r="AI25131">
        <v>6.0918876961437605E+32</v>
      </c>
      <c r="AK25131" s="81"/>
      <c r="AL25131" s="81"/>
    </row>
    <row r="25132" spans="32:38" x14ac:dyDescent="0.3">
      <c r="AF25132" s="82"/>
      <c r="AG25132">
        <v>1.81340010180951E+16</v>
      </c>
      <c r="AH25132">
        <v>2.92617532656152E+16</v>
      </c>
      <c r="AI25132">
        <v>6.0926103537611304E+32</v>
      </c>
      <c r="AK25132" s="81"/>
      <c r="AL25132" s="81"/>
    </row>
    <row r="25133" spans="32:38" x14ac:dyDescent="0.3">
      <c r="AF25133" s="82"/>
      <c r="AG25133">
        <v>1.81340015206482E+16</v>
      </c>
      <c r="AH25133">
        <v>2.9261753268128E+16</v>
      </c>
      <c r="AI25133">
        <v>6.09333306852456E+32</v>
      </c>
      <c r="AK25133" s="81"/>
      <c r="AL25133" s="81"/>
    </row>
    <row r="25134" spans="32:38" x14ac:dyDescent="0.3">
      <c r="AF25134" s="82"/>
      <c r="AG25134">
        <v>1.81340020232212E+16</v>
      </c>
      <c r="AH25134">
        <v>2.92617532706409E+16</v>
      </c>
      <c r="AI25134">
        <v>6.0940558404362995E+32</v>
      </c>
      <c r="AK25134" s="81"/>
      <c r="AL25134" s="81"/>
    </row>
    <row r="25135" spans="32:38" x14ac:dyDescent="0.3">
      <c r="AF25135" s="82"/>
      <c r="AG25135">
        <v>1.81340025258142E+16</v>
      </c>
      <c r="AH25135">
        <v>2.92617532731539E+16</v>
      </c>
      <c r="AI25135">
        <v>6.0947786694986095E+32</v>
      </c>
      <c r="AK25135" s="81"/>
      <c r="AL25135" s="81"/>
    </row>
    <row r="25136" spans="32:38" x14ac:dyDescent="0.3">
      <c r="AF25136" s="82"/>
      <c r="AG25136">
        <v>1.81340030284273E+16</v>
      </c>
      <c r="AH25136">
        <v>2.9261753275667E+16</v>
      </c>
      <c r="AI25136">
        <v>6.0955015557137606E+32</v>
      </c>
      <c r="AK25136" s="81"/>
      <c r="AL25136" s="81"/>
    </row>
    <row r="25137" spans="32:38" x14ac:dyDescent="0.3">
      <c r="AF25137" s="82"/>
      <c r="AG25137">
        <v>1.81340035310603E+16</v>
      </c>
      <c r="AH25137">
        <v>2.92617532781802E+16</v>
      </c>
      <c r="AI25137">
        <v>6.09622449908399E+32</v>
      </c>
      <c r="AK25137" s="81"/>
      <c r="AL25137" s="81"/>
    </row>
    <row r="25138" spans="32:38" x14ac:dyDescent="0.3">
      <c r="AF25138" s="82"/>
      <c r="AG25138">
        <v>1.81340040337134E+16</v>
      </c>
      <c r="AH25138">
        <v>2.92617532806935E+16</v>
      </c>
      <c r="AI25138">
        <v>6.0969474996115705E+32</v>
      </c>
      <c r="AK25138" s="81"/>
      <c r="AL25138" s="81"/>
    </row>
    <row r="25139" spans="32:38" x14ac:dyDescent="0.3">
      <c r="AF25139" s="82"/>
      <c r="AG25139">
        <v>1.81340045363864E+16</v>
      </c>
      <c r="AH25139">
        <v>2.92617532832069E+16</v>
      </c>
      <c r="AI25139">
        <v>6.0976705572987596E+32</v>
      </c>
      <c r="AK25139" s="81"/>
      <c r="AL25139" s="81"/>
    </row>
    <row r="25140" spans="32:38" x14ac:dyDescent="0.3">
      <c r="AF25140" s="82"/>
      <c r="AG25140">
        <v>1.81340050390794E+16</v>
      </c>
      <c r="AH25140">
        <v>2.92617532857204E+16</v>
      </c>
      <c r="AI25140">
        <v>6.0983936721478301E+32</v>
      </c>
      <c r="AK25140" s="81"/>
      <c r="AL25140" s="81"/>
    </row>
    <row r="25141" spans="32:38" x14ac:dyDescent="0.3">
      <c r="AF25141" s="82"/>
      <c r="AG25141">
        <v>1.81340055417925E+16</v>
      </c>
      <c r="AH25141">
        <v>2.9261753288234E+16</v>
      </c>
      <c r="AI25141">
        <v>6.09911684416101E+32</v>
      </c>
      <c r="AK25141" s="81"/>
      <c r="AL25141" s="81"/>
    </row>
    <row r="25142" spans="32:38" x14ac:dyDescent="0.3">
      <c r="AF25142" s="82"/>
      <c r="AG25142">
        <v>1.81340060445255E+16</v>
      </c>
      <c r="AH25142">
        <v>2.92617532907476E+16</v>
      </c>
      <c r="AI25142">
        <v>6.0998400733405906E+32</v>
      </c>
      <c r="AK25142" s="81"/>
      <c r="AL25142" s="81"/>
    </row>
    <row r="25143" spans="32:38" x14ac:dyDescent="0.3">
      <c r="AF25143" s="82"/>
      <c r="AG25143">
        <v>1.81340065472786E+16</v>
      </c>
      <c r="AH25143">
        <v>2.92617532932614E+16</v>
      </c>
      <c r="AI25143">
        <v>6.1005633596888094E+32</v>
      </c>
      <c r="AK25143" s="81"/>
      <c r="AL25143" s="81"/>
    </row>
    <row r="25144" spans="32:38" x14ac:dyDescent="0.3">
      <c r="AF25144" s="82"/>
      <c r="AG25144">
        <v>1.81340070500516E+16</v>
      </c>
      <c r="AH25144">
        <v>2.92617532957753E+16</v>
      </c>
      <c r="AI25144">
        <v>6.1012867032079399E+32</v>
      </c>
      <c r="AK25144" s="81"/>
      <c r="AL25144" s="81"/>
    </row>
    <row r="25145" spans="32:38" x14ac:dyDescent="0.3">
      <c r="AF25145" s="82"/>
      <c r="AG25145">
        <v>1.81340075528446E+16</v>
      </c>
      <c r="AH25145">
        <v>2.92617532982893E+16</v>
      </c>
      <c r="AI25145">
        <v>6.1020101039002301E+32</v>
      </c>
      <c r="AK25145" s="81"/>
      <c r="AL25145" s="81"/>
    </row>
    <row r="25146" spans="32:38" x14ac:dyDescent="0.3">
      <c r="AF25146" s="82"/>
      <c r="AG25146">
        <v>1.81340080556577E+16</v>
      </c>
      <c r="AH25146">
        <v>2.92617533008034E+16</v>
      </c>
      <c r="AI25146">
        <v>6.1027335617679399E+32</v>
      </c>
      <c r="AK25146" s="81"/>
      <c r="AL25146" s="81"/>
    </row>
    <row r="25147" spans="32:38" x14ac:dyDescent="0.3">
      <c r="AF25147" s="82"/>
      <c r="AG25147">
        <v>1.81340085584907E+16</v>
      </c>
      <c r="AH25147">
        <v>2.92617533033176E+16</v>
      </c>
      <c r="AI25147">
        <v>6.1034570768133404E+32</v>
      </c>
      <c r="AK25147" s="81"/>
      <c r="AL25147" s="81"/>
    </row>
    <row r="25148" spans="32:38" x14ac:dyDescent="0.3">
      <c r="AF25148" s="82"/>
      <c r="AG25148">
        <v>1.81340090613438E+16</v>
      </c>
      <c r="AH25148">
        <v>2.92617533058319E+16</v>
      </c>
      <c r="AI25148">
        <v>6.1041806490386792E+32</v>
      </c>
      <c r="AK25148" s="81"/>
      <c r="AL25148" s="81"/>
    </row>
    <row r="25149" spans="32:38" x14ac:dyDescent="0.3">
      <c r="AF25149" s="82"/>
      <c r="AG25149">
        <v>1.81340095642168E+16</v>
      </c>
      <c r="AH25149">
        <v>2.92617533083463E+16</v>
      </c>
      <c r="AI25149">
        <v>6.1049042784462297E+32</v>
      </c>
      <c r="AK25149" s="81"/>
      <c r="AL25149" s="81"/>
    </row>
    <row r="25150" spans="32:38" x14ac:dyDescent="0.3">
      <c r="AF25150" s="82"/>
      <c r="AG25150">
        <v>1.81340100671098E+16</v>
      </c>
      <c r="AH25150">
        <v>2.92617533108608E+16</v>
      </c>
      <c r="AI25150">
        <v>6.10562796503823E+32</v>
      </c>
      <c r="AK25150" s="81"/>
      <c r="AL25150" s="81"/>
    </row>
    <row r="25151" spans="32:38" x14ac:dyDescent="0.3">
      <c r="AF25151" s="82"/>
      <c r="AG25151">
        <v>1.81340105700229E+16</v>
      </c>
      <c r="AH25151">
        <v>2.92617533133754E+16</v>
      </c>
      <c r="AI25151">
        <v>6.1063517088169606E+32</v>
      </c>
      <c r="AK25151" s="81"/>
      <c r="AL25151" s="81"/>
    </row>
    <row r="25152" spans="32:38" x14ac:dyDescent="0.3">
      <c r="AF25152" s="82"/>
      <c r="AG25152">
        <v>1.81340110729559E+16</v>
      </c>
      <c r="AH25152">
        <v>2.92617533158901E+16</v>
      </c>
      <c r="AI25152">
        <v>6.1070755097846598E+32</v>
      </c>
      <c r="AK25152" s="81"/>
      <c r="AL25152" s="81"/>
    </row>
    <row r="25153" spans="32:38" x14ac:dyDescent="0.3">
      <c r="AF25153" s="82"/>
      <c r="AG25153">
        <v>1.8134011575909E+16</v>
      </c>
      <c r="AH25153">
        <v>2.92617533184049E+16</v>
      </c>
      <c r="AI25153">
        <v>6.1077993679436103E+32</v>
      </c>
      <c r="AK25153" s="81"/>
      <c r="AL25153" s="81"/>
    </row>
    <row r="25154" spans="32:38" x14ac:dyDescent="0.3">
      <c r="AF25154" s="82"/>
      <c r="AG25154">
        <v>1.8134012078882E+16</v>
      </c>
      <c r="AH25154">
        <v>2.92617533209198E+16</v>
      </c>
      <c r="AI25154">
        <v>6.1085232832960502E+32</v>
      </c>
      <c r="AK25154" s="81"/>
      <c r="AL25154" s="81"/>
    </row>
    <row r="25155" spans="32:38" x14ac:dyDescent="0.3">
      <c r="AF25155" s="82"/>
      <c r="AG25155">
        <v>1.8134012581875E+16</v>
      </c>
      <c r="AH25155">
        <v>2.92617533234348E+16</v>
      </c>
      <c r="AI25155">
        <v>6.10924725584425E+32</v>
      </c>
      <c r="AK25155" s="81"/>
      <c r="AL25155" s="81"/>
    </row>
    <row r="25156" spans="32:38" x14ac:dyDescent="0.3">
      <c r="AF25156" s="82"/>
      <c r="AG25156">
        <v>1.81340130848881E+16</v>
      </c>
      <c r="AH25156">
        <v>2.92617533259499E+16</v>
      </c>
      <c r="AI25156">
        <v>6.1099712855904702E+32</v>
      </c>
      <c r="AK25156" s="81"/>
      <c r="AL25156" s="81"/>
    </row>
    <row r="25157" spans="32:38" x14ac:dyDescent="0.3">
      <c r="AF25157" s="82"/>
      <c r="AG25157">
        <v>1.81340135879211E+16</v>
      </c>
      <c r="AH25157">
        <v>2.92617533284651E+16</v>
      </c>
      <c r="AI25157">
        <v>6.1106953725369706E+32</v>
      </c>
      <c r="AK25157" s="81"/>
      <c r="AL25157" s="81"/>
    </row>
    <row r="25158" spans="32:38" x14ac:dyDescent="0.3">
      <c r="AF25158" s="82"/>
      <c r="AG25158">
        <v>1.81340140909742E+16</v>
      </c>
      <c r="AH25158">
        <v>2.92617533309803E+16</v>
      </c>
      <c r="AI25158">
        <v>6.1114195166859999E+32</v>
      </c>
      <c r="AK25158" s="81"/>
      <c r="AL25158" s="81"/>
    </row>
    <row r="25159" spans="32:38" x14ac:dyDescent="0.3">
      <c r="AF25159" s="82"/>
      <c r="AG25159">
        <v>1.81340145940472E+16</v>
      </c>
      <c r="AH25159">
        <v>2.92617533334957E+16</v>
      </c>
      <c r="AI25159">
        <v>6.1121437180398202E+32</v>
      </c>
      <c r="AK25159" s="81"/>
      <c r="AL25159" s="81"/>
    </row>
    <row r="25160" spans="32:38" x14ac:dyDescent="0.3">
      <c r="AF25160" s="82"/>
      <c r="AG25160">
        <v>1.81340150971402E+16</v>
      </c>
      <c r="AH25160">
        <v>2.92617533360112E+16</v>
      </c>
      <c r="AI25160">
        <v>6.1128679766006998E+32</v>
      </c>
      <c r="AK25160" s="81"/>
      <c r="AL25160" s="81"/>
    </row>
    <row r="25161" spans="32:38" x14ac:dyDescent="0.3">
      <c r="AF25161" s="82"/>
      <c r="AG25161">
        <v>1.81340156002533E+16</v>
      </c>
      <c r="AH25161">
        <v>2.92617533385268E+16</v>
      </c>
      <c r="AI25161">
        <v>6.1135922923708999E+32</v>
      </c>
      <c r="AK25161" s="81"/>
      <c r="AL25161" s="81"/>
    </row>
    <row r="25162" spans="32:38" x14ac:dyDescent="0.3">
      <c r="AF25162" s="82"/>
      <c r="AG25162">
        <v>1.81340161033863E+16</v>
      </c>
      <c r="AH25162">
        <v>2.92617533410425E+16</v>
      </c>
      <c r="AI25162">
        <v>6.1143166653526599E+32</v>
      </c>
      <c r="AK25162" s="81"/>
      <c r="AL25162" s="81"/>
    </row>
    <row r="25163" spans="32:38" x14ac:dyDescent="0.3">
      <c r="AF25163" s="82"/>
      <c r="AG25163">
        <v>1.81340166065394E+16</v>
      </c>
      <c r="AH25163">
        <v>2.92617533435583E+16</v>
      </c>
      <c r="AI25163">
        <v>6.1150410955482599E+32</v>
      </c>
      <c r="AK25163" s="81"/>
      <c r="AL25163" s="81"/>
    </row>
    <row r="25164" spans="32:38" x14ac:dyDescent="0.3">
      <c r="AF25164" s="82"/>
      <c r="AG25164">
        <v>1.81340171097124E+16</v>
      </c>
      <c r="AH25164">
        <v>2.92617533460742E+16</v>
      </c>
      <c r="AI25164">
        <v>6.1157655829599494E+32</v>
      </c>
      <c r="AK25164" s="81"/>
      <c r="AL25164" s="81"/>
    </row>
    <row r="25165" spans="32:38" x14ac:dyDescent="0.3">
      <c r="AF25165" s="82"/>
      <c r="AG25165">
        <v>1.81340176129054E+16</v>
      </c>
      <c r="AH25165">
        <v>2.92617533485902E+16</v>
      </c>
      <c r="AI25165">
        <v>6.1164901275899897E+32</v>
      </c>
      <c r="AK25165" s="81"/>
      <c r="AL25165" s="81"/>
    </row>
    <row r="25166" spans="32:38" x14ac:dyDescent="0.3">
      <c r="AF25166" s="82"/>
      <c r="AG25166">
        <v>1.81340181161185E+16</v>
      </c>
      <c r="AH25166">
        <v>2.92617533511063E+16</v>
      </c>
      <c r="AI25166">
        <v>6.1172147294406397E+32</v>
      </c>
      <c r="AK25166" s="81"/>
      <c r="AL25166" s="81"/>
    </row>
    <row r="25167" spans="32:38" x14ac:dyDescent="0.3">
      <c r="AF25167" s="82"/>
      <c r="AG25167">
        <v>1.81340186193515E+16</v>
      </c>
      <c r="AH25167">
        <v>2.92617533536225E+16</v>
      </c>
      <c r="AI25167">
        <v>6.1179393885141598E+32</v>
      </c>
      <c r="AK25167" s="81"/>
      <c r="AL25167" s="81"/>
    </row>
    <row r="25168" spans="32:38" x14ac:dyDescent="0.3">
      <c r="AF25168" s="82"/>
      <c r="AG25168">
        <v>1.81340191226046E+16</v>
      </c>
      <c r="AH25168">
        <v>2.92617533561388E+16</v>
      </c>
      <c r="AI25168">
        <v>6.1186641048128106E+32</v>
      </c>
      <c r="AK25168" s="81"/>
      <c r="AL25168" s="81"/>
    </row>
    <row r="25169" spans="32:38" x14ac:dyDescent="0.3">
      <c r="AF25169" s="82"/>
      <c r="AG25169">
        <v>1.81340196258776E+16</v>
      </c>
      <c r="AH25169">
        <v>2.92617533586552E+16</v>
      </c>
      <c r="AI25169">
        <v>6.1193888783388502E+32</v>
      </c>
      <c r="AK25169" s="81"/>
      <c r="AL25169" s="81"/>
    </row>
    <row r="25170" spans="32:38" x14ac:dyDescent="0.3">
      <c r="AF25170" s="82"/>
      <c r="AG25170">
        <v>1.81340201291706E+16</v>
      </c>
      <c r="AH25170">
        <v>2.92617533611717E+16</v>
      </c>
      <c r="AI25170">
        <v>6.1201137090945306E+32</v>
      </c>
      <c r="AK25170" s="81"/>
      <c r="AL25170" s="81"/>
    </row>
    <row r="25171" spans="32:38" x14ac:dyDescent="0.3">
      <c r="AF25171" s="82"/>
      <c r="AG25171">
        <v>1.81340206324837E+16</v>
      </c>
      <c r="AH25171">
        <v>2.92617533636883E+16</v>
      </c>
      <c r="AI25171">
        <v>6.1208385970821201E+32</v>
      </c>
      <c r="AK25171" s="81"/>
      <c r="AL25171" s="81"/>
    </row>
    <row r="25172" spans="32:38" x14ac:dyDescent="0.3">
      <c r="AF25172" s="82"/>
      <c r="AG25172">
        <v>1.81340211358167E+16</v>
      </c>
      <c r="AH25172">
        <v>2.9261753366205E+16</v>
      </c>
      <c r="AI25172">
        <v>6.1215635423038798E+32</v>
      </c>
      <c r="AK25172" s="81"/>
      <c r="AL25172" s="81"/>
    </row>
    <row r="25173" spans="32:38" x14ac:dyDescent="0.3">
      <c r="AF25173" s="82"/>
      <c r="AG25173">
        <v>1.81340216391698E+16</v>
      </c>
      <c r="AH25173">
        <v>2.92617533687218E+16</v>
      </c>
      <c r="AI25173">
        <v>6.1222885447620593E+32</v>
      </c>
      <c r="AK25173" s="81"/>
      <c r="AL25173" s="81"/>
    </row>
    <row r="25174" spans="32:38" x14ac:dyDescent="0.3">
      <c r="AF25174" s="82"/>
      <c r="AG25174">
        <v>1.81340221425428E+16</v>
      </c>
      <c r="AH25174">
        <v>2.92617533712386E+16</v>
      </c>
      <c r="AI25174">
        <v>6.12301360445893E+32</v>
      </c>
      <c r="AK25174" s="81"/>
      <c r="AL25174" s="81"/>
    </row>
    <row r="25175" spans="32:38" x14ac:dyDescent="0.3">
      <c r="AF25175" s="82"/>
      <c r="AG25175">
        <v>1.81340226459358E+16</v>
      </c>
      <c r="AH25175">
        <v>2.92617533737556E+16</v>
      </c>
      <c r="AI25175">
        <v>6.1237387213967408E+32</v>
      </c>
      <c r="AK25175" s="81"/>
      <c r="AL25175" s="81"/>
    </row>
    <row r="25176" spans="32:38" x14ac:dyDescent="0.3">
      <c r="AF25176" s="82"/>
      <c r="AG25176">
        <v>1.81340231493489E+16</v>
      </c>
      <c r="AH25176">
        <v>2.92617533762727E+16</v>
      </c>
      <c r="AI25176">
        <v>6.1244638955777492E+32</v>
      </c>
      <c r="AK25176" s="81"/>
      <c r="AL25176" s="81"/>
    </row>
    <row r="25177" spans="32:38" x14ac:dyDescent="0.3">
      <c r="AF25177" s="82"/>
      <c r="AG25177">
        <v>1.81340236527819E+16</v>
      </c>
      <c r="AH25177">
        <v>2.92617533787899E+16</v>
      </c>
      <c r="AI25177">
        <v>6.1251891270042301E+32</v>
      </c>
      <c r="AK25177" s="81"/>
      <c r="AL25177" s="81"/>
    </row>
    <row r="25178" spans="32:38" x14ac:dyDescent="0.3">
      <c r="AF25178" s="82"/>
      <c r="AG25178">
        <v>1.8134024156235E+16</v>
      </c>
      <c r="AH25178">
        <v>2.92617533813072E+16</v>
      </c>
      <c r="AI25178">
        <v>6.1259144156784302E+32</v>
      </c>
      <c r="AK25178" s="81"/>
      <c r="AL25178" s="81"/>
    </row>
    <row r="25179" spans="32:38" x14ac:dyDescent="0.3">
      <c r="AF25179" s="82"/>
      <c r="AG25179">
        <v>1.8134024659708E+16</v>
      </c>
      <c r="AH25179">
        <v>2.92617533838246E+16</v>
      </c>
      <c r="AI25179">
        <v>6.1266397616026006E+32</v>
      </c>
      <c r="AK25179" s="81"/>
      <c r="AL25179" s="81"/>
    </row>
    <row r="25180" spans="32:38" x14ac:dyDescent="0.3">
      <c r="AF25180" s="82"/>
      <c r="AG25180">
        <v>1.8134025163201E+16</v>
      </c>
      <c r="AH25180">
        <v>2.92617533863421E+16</v>
      </c>
      <c r="AI25180">
        <v>6.1273651647790197E+32</v>
      </c>
      <c r="AK25180" s="81"/>
      <c r="AL25180" s="81"/>
    </row>
    <row r="25181" spans="32:38" x14ac:dyDescent="0.3">
      <c r="AF25181" s="82"/>
      <c r="AG25181">
        <v>1.81340256667141E+16</v>
      </c>
      <c r="AH25181">
        <v>2.92617533888597E+16</v>
      </c>
      <c r="AI25181">
        <v>6.1280906252099402E+32</v>
      </c>
      <c r="AK25181" s="81"/>
      <c r="AL25181" s="81"/>
    </row>
    <row r="25182" spans="32:38" x14ac:dyDescent="0.3">
      <c r="AF25182" s="82"/>
      <c r="AG25182">
        <v>1.81340261702471E+16</v>
      </c>
      <c r="AH25182">
        <v>2.92617533913774E+16</v>
      </c>
      <c r="AI25182">
        <v>6.1288161428976196E+32</v>
      </c>
      <c r="AK25182" s="81"/>
      <c r="AL25182" s="81"/>
    </row>
    <row r="25183" spans="32:38" x14ac:dyDescent="0.3">
      <c r="AF25183" s="82"/>
      <c r="AG25183">
        <v>1.81340266738002E+16</v>
      </c>
      <c r="AH25183">
        <v>2.92617533938952E+16</v>
      </c>
      <c r="AI25183">
        <v>6.1295417178443103E+32</v>
      </c>
      <c r="AK25183" s="81"/>
      <c r="AL25183" s="81"/>
    </row>
    <row r="25184" spans="32:38" x14ac:dyDescent="0.3">
      <c r="AF25184" s="82"/>
      <c r="AG25184">
        <v>1.81340271773732E+16</v>
      </c>
      <c r="AH25184">
        <v>2.92617533964131E+16</v>
      </c>
      <c r="AI25184">
        <v>6.1302673500522901E+32</v>
      </c>
      <c r="AK25184" s="81"/>
      <c r="AL25184" s="81"/>
    </row>
    <row r="25185" spans="32:38" x14ac:dyDescent="0.3">
      <c r="AF25185" s="82"/>
      <c r="AG25185">
        <v>1.81340276809662E+16</v>
      </c>
      <c r="AH25185">
        <v>2.92617533989311E+16</v>
      </c>
      <c r="AI25185">
        <v>6.1309930395238E+32</v>
      </c>
      <c r="AK25185" s="81"/>
      <c r="AL25185" s="81"/>
    </row>
    <row r="25186" spans="32:38" x14ac:dyDescent="0.3">
      <c r="AF25186" s="82"/>
      <c r="AG25186">
        <v>1.81340281845793E+16</v>
      </c>
      <c r="AH25186">
        <v>2.92617534014492E+16</v>
      </c>
      <c r="AI25186">
        <v>6.1317187862610998E+32</v>
      </c>
      <c r="AK25186" s="81"/>
      <c r="AL25186" s="81"/>
    </row>
    <row r="25187" spans="32:38" x14ac:dyDescent="0.3">
      <c r="AF25187" s="82"/>
      <c r="AG25187">
        <v>1.81340286882123E+16</v>
      </c>
      <c r="AH25187">
        <v>2.92617534039674E+16</v>
      </c>
      <c r="AI25187">
        <v>6.13244459026646E+32</v>
      </c>
      <c r="AK25187" s="81"/>
      <c r="AL25187" s="81"/>
    </row>
    <row r="25188" spans="32:38" x14ac:dyDescent="0.3">
      <c r="AF25188" s="82"/>
      <c r="AG25188">
        <v>1.81340291918654E+16</v>
      </c>
      <c r="AH25188">
        <v>2.92617534064857E+16</v>
      </c>
      <c r="AI25188">
        <v>6.1331704515421402E+32</v>
      </c>
      <c r="AK25188" s="81"/>
      <c r="AL25188" s="81"/>
    </row>
    <row r="25189" spans="32:38" x14ac:dyDescent="0.3">
      <c r="AF25189" s="82"/>
      <c r="AG25189">
        <v>1.81340296955384E+16</v>
      </c>
      <c r="AH25189">
        <v>2.92617534090041E+16</v>
      </c>
      <c r="AI25189">
        <v>6.1338963700903895E+32</v>
      </c>
      <c r="AK25189" s="81"/>
      <c r="AL25189" s="81"/>
    </row>
    <row r="25190" spans="32:38" x14ac:dyDescent="0.3">
      <c r="AF25190" s="82"/>
      <c r="AG25190">
        <v>1.81340301992314E+16</v>
      </c>
      <c r="AH25190">
        <v>2.92617534115226E+16</v>
      </c>
      <c r="AI25190">
        <v>6.1346223459134704E+32</v>
      </c>
      <c r="AK25190" s="81"/>
      <c r="AL25190" s="81"/>
    </row>
    <row r="25191" spans="32:38" x14ac:dyDescent="0.3">
      <c r="AF25191" s="82"/>
      <c r="AG25191">
        <v>1.81340307029445E+16</v>
      </c>
      <c r="AH25191">
        <v>2.92617534140411E+16</v>
      </c>
      <c r="AI25191">
        <v>6.1353483790136498E+32</v>
      </c>
      <c r="AK25191" s="81"/>
      <c r="AL25191" s="81"/>
    </row>
    <row r="25192" spans="32:38" x14ac:dyDescent="0.3">
      <c r="AF25192" s="82"/>
      <c r="AG25192">
        <v>1.81340312066775E+16</v>
      </c>
      <c r="AH25192">
        <v>2.92617534165598E+16</v>
      </c>
      <c r="AI25192">
        <v>6.1360744693931803E+32</v>
      </c>
      <c r="AK25192" s="81"/>
      <c r="AL25192" s="81"/>
    </row>
    <row r="25193" spans="32:38" x14ac:dyDescent="0.3">
      <c r="AF25193" s="82"/>
      <c r="AG25193">
        <v>1.81340317104306E+16</v>
      </c>
      <c r="AH25193">
        <v>2.92617534190786E+16</v>
      </c>
      <c r="AI25193">
        <v>6.1368006170543202E+32</v>
      </c>
      <c r="AK25193" s="81"/>
      <c r="AL25193" s="81"/>
    </row>
    <row r="25194" spans="32:38" x14ac:dyDescent="0.3">
      <c r="AF25194" s="82"/>
      <c r="AG25194">
        <v>1.81340322142036E+16</v>
      </c>
      <c r="AH25194">
        <v>2.92617534215975E+16</v>
      </c>
      <c r="AI25194">
        <v>6.1375268219993299E+32</v>
      </c>
      <c r="AK25194" s="81"/>
      <c r="AL25194" s="81"/>
    </row>
    <row r="25195" spans="32:38" x14ac:dyDescent="0.3">
      <c r="AF25195" s="82"/>
      <c r="AG25195">
        <v>1.81340327179966E+16</v>
      </c>
      <c r="AH25195">
        <v>2.92617534241165E+16</v>
      </c>
      <c r="AI25195">
        <v>6.1382530842304698E+32</v>
      </c>
      <c r="AK25195" s="81"/>
      <c r="AL25195" s="81"/>
    </row>
    <row r="25196" spans="32:38" x14ac:dyDescent="0.3">
      <c r="AF25196" s="82"/>
      <c r="AG25196">
        <v>1.81340332218097E+16</v>
      </c>
      <c r="AH25196">
        <v>2.92617534266356E+16</v>
      </c>
      <c r="AI25196">
        <v>6.1389794037499904E+32</v>
      </c>
      <c r="AK25196" s="81"/>
      <c r="AL25196" s="81"/>
    </row>
    <row r="25197" spans="32:38" x14ac:dyDescent="0.3">
      <c r="AF25197" s="82"/>
      <c r="AG25197">
        <v>1.81340337256427E+16</v>
      </c>
      <c r="AH25197">
        <v>2.92617534291548E+16</v>
      </c>
      <c r="AI25197">
        <v>6.1397057805601707E+32</v>
      </c>
      <c r="AK25197" s="81"/>
      <c r="AL25197" s="81"/>
    </row>
    <row r="25198" spans="32:38" x14ac:dyDescent="0.3">
      <c r="AF25198" s="82"/>
      <c r="AG25198">
        <v>1.81340342294958E+16</v>
      </c>
      <c r="AH25198">
        <v>2.92617534316741E+16</v>
      </c>
      <c r="AI25198">
        <v>6.1404322146632598E+32</v>
      </c>
      <c r="AK25198" s="81"/>
      <c r="AL25198" s="81"/>
    </row>
    <row r="25199" spans="32:38" x14ac:dyDescent="0.3">
      <c r="AF25199" s="82"/>
      <c r="AG25199">
        <v>1.81340347333688E+16</v>
      </c>
      <c r="AH25199">
        <v>2.92617534341935E+16</v>
      </c>
      <c r="AI25199">
        <v>6.1411587060615094E+32</v>
      </c>
      <c r="AK25199" s="81"/>
      <c r="AL25199" s="81"/>
    </row>
    <row r="25200" spans="32:38" x14ac:dyDescent="0.3">
      <c r="AF25200" s="82"/>
      <c r="AG25200">
        <v>1.81340352372618E+16</v>
      </c>
      <c r="AH25200">
        <v>2.9261753436713E+16</v>
      </c>
      <c r="AI25200">
        <v>6.1418852547571806E+32</v>
      </c>
      <c r="AK25200" s="81"/>
      <c r="AL25200" s="81"/>
    </row>
    <row r="25201" spans="32:38" x14ac:dyDescent="0.3">
      <c r="AF25201" s="82"/>
      <c r="AG25201">
        <v>1.81340357411749E+16</v>
      </c>
      <c r="AH25201">
        <v>2.92617534392326E+16</v>
      </c>
      <c r="AI25201">
        <v>6.1426118607525499E+32</v>
      </c>
      <c r="AK25201" s="81"/>
      <c r="AL25201" s="81"/>
    </row>
    <row r="25202" spans="32:38" x14ac:dyDescent="0.3">
      <c r="AF25202" s="82"/>
      <c r="AG25202">
        <v>1.81340362451079E+16</v>
      </c>
      <c r="AH25202">
        <v>2.92617534417523E+16</v>
      </c>
      <c r="AI25202">
        <v>6.1433385240498602E+32</v>
      </c>
      <c r="AK25202" s="81"/>
      <c r="AL25202" s="81"/>
    </row>
    <row r="25203" spans="32:38" x14ac:dyDescent="0.3">
      <c r="AF25203" s="82"/>
      <c r="AG25203">
        <v>1.8134036749061E+16</v>
      </c>
      <c r="AH25203">
        <v>2.92617534442721E+16</v>
      </c>
      <c r="AI25203">
        <v>6.1440652446513693E+32</v>
      </c>
      <c r="AK25203" s="81"/>
      <c r="AL25203" s="81"/>
    </row>
    <row r="25204" spans="32:38" x14ac:dyDescent="0.3">
      <c r="AF25204" s="82"/>
      <c r="AG25204">
        <v>1.8134037253034E+16</v>
      </c>
      <c r="AH25204">
        <v>2.9261753446792E+16</v>
      </c>
      <c r="AI25204">
        <v>6.1447920225593505E+32</v>
      </c>
      <c r="AK25204" s="81"/>
      <c r="AL25204" s="81"/>
    </row>
    <row r="25205" spans="32:38" x14ac:dyDescent="0.3">
      <c r="AF25205" s="82"/>
      <c r="AG25205">
        <v>1.8134037757027E+16</v>
      </c>
      <c r="AH25205">
        <v>2.9261753449312E+16</v>
      </c>
      <c r="AI25205">
        <v>7.6818985722200491E+32</v>
      </c>
      <c r="AK25205" s="81"/>
      <c r="AL25205" s="81"/>
    </row>
    <row r="25206" spans="32:38" x14ac:dyDescent="0.3">
      <c r="AF25206" s="82"/>
      <c r="AG25206">
        <v>1.81340382610401E+16</v>
      </c>
      <c r="AH25206">
        <v>2.92617534518321E+16</v>
      </c>
      <c r="AI25206">
        <v>7.6828071878796601E+32</v>
      </c>
      <c r="AK25206" s="81"/>
      <c r="AL25206" s="81"/>
    </row>
    <row r="25207" spans="32:38" x14ac:dyDescent="0.3">
      <c r="AF25207" s="82"/>
      <c r="AG25207">
        <v>1.81340387650731E+16</v>
      </c>
      <c r="AH25207">
        <v>2.92617534543523E+16</v>
      </c>
      <c r="AI25207">
        <v>7.6837158751808105E+32</v>
      </c>
      <c r="AK25207" s="81"/>
      <c r="AL25207" s="81"/>
    </row>
    <row r="25208" spans="32:38" x14ac:dyDescent="0.3">
      <c r="AF25208" s="82"/>
      <c r="AG25208">
        <v>1.81340392691262E+16</v>
      </c>
      <c r="AH25208">
        <v>2.92617534568726E+16</v>
      </c>
      <c r="AI25208">
        <v>7.6846246341263406E+32</v>
      </c>
      <c r="AK25208" s="81"/>
      <c r="AL25208" s="81"/>
    </row>
    <row r="25209" spans="32:38" x14ac:dyDescent="0.3">
      <c r="AF25209" s="82"/>
      <c r="AG25209">
        <v>1.81340397731992E+16</v>
      </c>
      <c r="AH25209">
        <v>2.92617534593929E+16</v>
      </c>
      <c r="AI25209">
        <v>7.6855334647190708E+32</v>
      </c>
      <c r="AK25209" s="81"/>
      <c r="AL25209" s="81"/>
    </row>
    <row r="25210" spans="32:38" x14ac:dyDescent="0.3">
      <c r="AF25210" s="82"/>
      <c r="AG25210">
        <v>1.81340402772922E+16</v>
      </c>
      <c r="AH25210">
        <v>2.92617534619134E+16</v>
      </c>
      <c r="AI25210">
        <v>7.68644236696182E+32</v>
      </c>
      <c r="AK25210" s="81"/>
      <c r="AL25210" s="81"/>
    </row>
    <row r="25211" spans="32:38" x14ac:dyDescent="0.3">
      <c r="AF25211" s="82"/>
      <c r="AG25211">
        <v>1.81340407814053E+16</v>
      </c>
      <c r="AH25211">
        <v>2.9261753464434E+16</v>
      </c>
      <c r="AI25211">
        <v>7.68735134085742E+32</v>
      </c>
      <c r="AK25211" s="81"/>
      <c r="AL25211" s="81"/>
    </row>
    <row r="25212" spans="32:38" x14ac:dyDescent="0.3">
      <c r="AF25212" s="82"/>
      <c r="AG25212">
        <v>1.81340412855383E+16</v>
      </c>
      <c r="AH25212">
        <v>2.92617534669547E+16</v>
      </c>
      <c r="AI25212">
        <v>7.6882603864086999E+32</v>
      </c>
      <c r="AK25212" s="81"/>
      <c r="AL25212" s="81"/>
    </row>
    <row r="25213" spans="32:38" x14ac:dyDescent="0.3">
      <c r="AF25213" s="82"/>
      <c r="AG25213">
        <v>1.81340417896914E+16</v>
      </c>
      <c r="AH25213">
        <v>2.92617534694755E+16</v>
      </c>
      <c r="AI25213">
        <v>7.6891695036184598E+32</v>
      </c>
      <c r="AK25213" s="81"/>
      <c r="AL25213" s="81"/>
    </row>
    <row r="25214" spans="32:38" x14ac:dyDescent="0.3">
      <c r="AF25214" s="82"/>
      <c r="AG25214">
        <v>1.81340422938644E+16</v>
      </c>
      <c r="AH25214">
        <v>2.92617534719964E+16</v>
      </c>
      <c r="AI25214">
        <v>7.6900786924895604E+32</v>
      </c>
      <c r="AK25214" s="81"/>
      <c r="AL25214" s="81"/>
    </row>
    <row r="25215" spans="32:38" x14ac:dyDescent="0.3">
      <c r="AF25215" s="82"/>
      <c r="AG25215">
        <v>1.81340427980574E+16</v>
      </c>
      <c r="AH25215">
        <v>2.92617534745174E+16</v>
      </c>
      <c r="AI25215">
        <v>7.6909879530247903E+32</v>
      </c>
      <c r="AK25215" s="81"/>
      <c r="AL25215" s="81"/>
    </row>
    <row r="25216" spans="32:38" x14ac:dyDescent="0.3">
      <c r="AF25216" s="82"/>
      <c r="AG25216">
        <v>1.81340433022705E+16</v>
      </c>
      <c r="AH25216">
        <v>2.92617534770385E+16</v>
      </c>
      <c r="AI25216">
        <v>7.691897285227E+32</v>
      </c>
      <c r="AK25216" s="81"/>
      <c r="AL25216" s="81"/>
    </row>
    <row r="25217" spans="32:38" x14ac:dyDescent="0.3">
      <c r="AF25217" s="82"/>
      <c r="AG25217">
        <v>1.81340438065035E+16</v>
      </c>
      <c r="AH25217">
        <v>2.92617534795597E+16</v>
      </c>
      <c r="AI25217">
        <v>7.6928066890989899E+32</v>
      </c>
      <c r="AK25217" s="81"/>
      <c r="AL25217" s="81"/>
    </row>
    <row r="25218" spans="32:38" x14ac:dyDescent="0.3">
      <c r="AF25218" s="82"/>
      <c r="AG25218">
        <v>1.81340443107566E+16</v>
      </c>
      <c r="AH25218">
        <v>2.9261753482081E+16</v>
      </c>
      <c r="AI25218">
        <v>7.6937161646436104E+32</v>
      </c>
      <c r="AK25218" s="81"/>
      <c r="AL25218" s="81"/>
    </row>
    <row r="25219" spans="32:38" x14ac:dyDescent="0.3">
      <c r="AF25219" s="82"/>
      <c r="AG25219">
        <v>1.81340448150296E+16</v>
      </c>
      <c r="AH25219">
        <v>2.92617534846024E+16</v>
      </c>
      <c r="AI25219">
        <v>7.6946257118636603E+32</v>
      </c>
      <c r="AK25219" s="81"/>
      <c r="AL25219" s="81"/>
    </row>
    <row r="25220" spans="32:38" x14ac:dyDescent="0.3">
      <c r="AF25220" s="82"/>
      <c r="AG25220">
        <v>1.81340453193226E+16</v>
      </c>
      <c r="AH25220">
        <v>2.92617534871239E+16</v>
      </c>
      <c r="AI25220">
        <v>7.6955353307619902E+32</v>
      </c>
      <c r="AK25220" s="81"/>
      <c r="AL25220" s="81"/>
    </row>
    <row r="25221" spans="32:38" x14ac:dyDescent="0.3">
      <c r="AF25221" s="82"/>
      <c r="AG25221">
        <v>1.81340458236357E+16</v>
      </c>
      <c r="AH25221">
        <v>2.92617534896455E+16</v>
      </c>
      <c r="AI25221">
        <v>7.6964450213414002E+32</v>
      </c>
      <c r="AK25221" s="81"/>
      <c r="AL25221" s="81"/>
    </row>
    <row r="25222" spans="32:38" x14ac:dyDescent="0.3">
      <c r="AF25222" s="82"/>
      <c r="AG25222">
        <v>1.81340463279687E+16</v>
      </c>
      <c r="AH25222">
        <v>2.92617534921672E+16</v>
      </c>
      <c r="AI25222">
        <v>7.6973547836047208E+32</v>
      </c>
      <c r="AK25222" s="81"/>
      <c r="AL25222" s="81"/>
    </row>
    <row r="25223" spans="32:38" x14ac:dyDescent="0.3">
      <c r="AF25223" s="82"/>
      <c r="AG25223">
        <v>1.81340468323218E+16</v>
      </c>
      <c r="AH25223">
        <v>2.9261753494689E+16</v>
      </c>
      <c r="AI25223">
        <v>7.6982646175547809E+32</v>
      </c>
      <c r="AK25223" s="81"/>
      <c r="AL25223" s="81"/>
    </row>
    <row r="25224" spans="32:38" x14ac:dyDescent="0.3">
      <c r="AF25224" s="82"/>
      <c r="AG25224">
        <v>1.81340473366948E+16</v>
      </c>
      <c r="AH25224">
        <v>2.92617534972109E+16</v>
      </c>
      <c r="AI25224">
        <v>7.6991745231944095E+32</v>
      </c>
      <c r="AK25224" s="81"/>
      <c r="AL25224" s="81"/>
    </row>
    <row r="25225" spans="32:38" x14ac:dyDescent="0.3">
      <c r="AF25225" s="82"/>
      <c r="AG25225">
        <v>1.81340478410878E+16</v>
      </c>
      <c r="AH25225">
        <v>2.92617534997329E+16</v>
      </c>
      <c r="AI25225">
        <v>7.7000845005264198E+32</v>
      </c>
      <c r="AK25225" s="81"/>
      <c r="AL25225" s="81"/>
    </row>
    <row r="25226" spans="32:38" x14ac:dyDescent="0.3">
      <c r="AF25226" s="82"/>
      <c r="AG25226">
        <v>1.81340483455009E+16</v>
      </c>
      <c r="AH25226">
        <v>2.92617535022549E+16</v>
      </c>
      <c r="AI25226">
        <v>7.7009945495536393E+32</v>
      </c>
      <c r="AK25226" s="81"/>
      <c r="AL25226" s="81"/>
    </row>
    <row r="25227" spans="32:38" x14ac:dyDescent="0.3">
      <c r="AF25227" s="82"/>
      <c r="AG25227">
        <v>1.81340488499339E+16</v>
      </c>
      <c r="AH25227">
        <v>2.92617535047771E+16</v>
      </c>
      <c r="AI25227">
        <v>7.7019046702788898E+32</v>
      </c>
      <c r="AK25227" s="81"/>
      <c r="AL25227" s="81"/>
    </row>
    <row r="25228" spans="32:38" x14ac:dyDescent="0.3">
      <c r="AF25228" s="82"/>
      <c r="AG25228">
        <v>1.8134049354387E+16</v>
      </c>
      <c r="AH25228">
        <v>2.92617535072994E+16</v>
      </c>
      <c r="AI25228">
        <v>7.7028148627050002E+32</v>
      </c>
      <c r="AK25228" s="81"/>
      <c r="AL25228" s="81"/>
    </row>
    <row r="25229" spans="32:38" x14ac:dyDescent="0.3">
      <c r="AF25229" s="82"/>
      <c r="AG25229">
        <v>1.813404985886E+16</v>
      </c>
      <c r="AH25229">
        <v>2.92617535098218E+16</v>
      </c>
      <c r="AI25229">
        <v>7.7037251268347995E+32</v>
      </c>
      <c r="AK25229" s="81"/>
      <c r="AL25229" s="81"/>
    </row>
    <row r="25230" spans="32:38" x14ac:dyDescent="0.3">
      <c r="AF25230" s="82"/>
      <c r="AG25230">
        <v>1.8134050363353E+16</v>
      </c>
      <c r="AH25230">
        <v>2.92617535123443E+16</v>
      </c>
      <c r="AI25230">
        <v>7.7046354626710995E+32</v>
      </c>
      <c r="AK25230" s="81"/>
      <c r="AL25230" s="81"/>
    </row>
    <row r="25231" spans="32:38" x14ac:dyDescent="0.3">
      <c r="AF25231" s="82"/>
      <c r="AG25231">
        <v>1.81340508678661E+16</v>
      </c>
      <c r="AH25231">
        <v>2.92617535148669E+16</v>
      </c>
      <c r="AI25231">
        <v>7.7055458702167304E+32</v>
      </c>
      <c r="AK25231" s="81"/>
      <c r="AL25231" s="81"/>
    </row>
    <row r="25232" spans="32:38" x14ac:dyDescent="0.3">
      <c r="AF25232" s="82"/>
      <c r="AG25232">
        <v>1.81340513723991E+16</v>
      </c>
      <c r="AH25232">
        <v>2.92617535173896E+16</v>
      </c>
      <c r="AI25232">
        <v>7.70645634947452E+32</v>
      </c>
      <c r="AK25232" s="81"/>
      <c r="AL25232" s="81"/>
    </row>
    <row r="25233" spans="32:38" x14ac:dyDescent="0.3">
      <c r="AF25233" s="82"/>
      <c r="AG25233">
        <v>1.81340518769522E+16</v>
      </c>
      <c r="AH25233">
        <v>2.92617535199124E+16</v>
      </c>
      <c r="AI25233">
        <v>7.7073669004472798E+32</v>
      </c>
      <c r="AK25233" s="81"/>
      <c r="AL25233" s="81"/>
    </row>
    <row r="25234" spans="32:38" x14ac:dyDescent="0.3">
      <c r="AF25234" s="82"/>
      <c r="AG25234">
        <v>1.81340523815252E+16</v>
      </c>
      <c r="AH25234">
        <v>2.92617535224353E+16</v>
      </c>
      <c r="AI25234">
        <v>7.7082775231378605E+32</v>
      </c>
      <c r="AK25234" s="81"/>
      <c r="AL25234" s="81"/>
    </row>
    <row r="25235" spans="32:38" x14ac:dyDescent="0.3">
      <c r="AF25235" s="82"/>
      <c r="AG25235">
        <v>1.81340528861182E+16</v>
      </c>
      <c r="AH25235">
        <v>2.92617535249583E+16</v>
      </c>
      <c r="AI25235">
        <v>7.7091882175490507E+32</v>
      </c>
      <c r="AK25235" s="81"/>
      <c r="AL25235" s="81"/>
    </row>
    <row r="25236" spans="32:38" x14ac:dyDescent="0.3">
      <c r="AF25236" s="82"/>
      <c r="AG25236">
        <v>1.81340533907313E+16</v>
      </c>
      <c r="AH25236">
        <v>2.92617535274814E+16</v>
      </c>
      <c r="AI25236">
        <v>7.7100989836836996E+32</v>
      </c>
      <c r="AK25236" s="81"/>
      <c r="AL25236" s="81"/>
    </row>
    <row r="25237" spans="32:38" x14ac:dyDescent="0.3">
      <c r="AF25237" s="82"/>
      <c r="AG25237">
        <v>1.81340538953643E+16</v>
      </c>
      <c r="AH25237">
        <v>2.92617535300046E+16</v>
      </c>
      <c r="AI25237">
        <v>7.7110098215446202E+32</v>
      </c>
      <c r="AK25237" s="81"/>
      <c r="AL25237" s="81"/>
    </row>
    <row r="25238" spans="32:38" x14ac:dyDescent="0.3">
      <c r="AF25238" s="82"/>
      <c r="AG25238">
        <v>1.81340544000174E+16</v>
      </c>
      <c r="AH25238">
        <v>2.92617535325279E+16</v>
      </c>
      <c r="AI25238">
        <v>7.7119207311346502E+32</v>
      </c>
      <c r="AK25238" s="81"/>
      <c r="AL25238" s="81"/>
    </row>
    <row r="25239" spans="32:38" x14ac:dyDescent="0.3">
      <c r="AF25239" s="82"/>
      <c r="AG25239">
        <v>1.81340549046904E+16</v>
      </c>
      <c r="AH25239">
        <v>2.92617535350513E+16</v>
      </c>
      <c r="AI25239">
        <v>7.7128317124565898E+32</v>
      </c>
      <c r="AK25239" s="81"/>
      <c r="AL25239" s="81"/>
    </row>
    <row r="25240" spans="32:38" x14ac:dyDescent="0.3">
      <c r="AF25240" s="82"/>
      <c r="AG25240">
        <v>1.81340554093834E+16</v>
      </c>
      <c r="AH25240">
        <v>2.92617535375748E+16</v>
      </c>
      <c r="AI25240">
        <v>7.7137427655132896E+32</v>
      </c>
      <c r="AK25240" s="81"/>
      <c r="AL25240" s="81"/>
    </row>
    <row r="25241" spans="32:38" x14ac:dyDescent="0.3">
      <c r="AF25241" s="82"/>
      <c r="AG25241">
        <v>1.81340559140965E+16</v>
      </c>
      <c r="AH25241">
        <v>2.92617535400984E+16</v>
      </c>
      <c r="AI25241">
        <v>7.7146538903075597E+32</v>
      </c>
      <c r="AK25241" s="81"/>
      <c r="AL25241" s="81"/>
    </row>
    <row r="25242" spans="32:38" x14ac:dyDescent="0.3">
      <c r="AF25242" s="82"/>
      <c r="AG25242">
        <v>1.81340564188295E+16</v>
      </c>
      <c r="AH25242">
        <v>2.9261753542622E+16</v>
      </c>
      <c r="AI25242">
        <v>7.7155650868422192E+32</v>
      </c>
      <c r="AK25242" s="81"/>
      <c r="AL25242" s="81"/>
    </row>
    <row r="25243" spans="32:38" x14ac:dyDescent="0.3">
      <c r="AF25243" s="82"/>
      <c r="AG25243">
        <v>1.81340569235826E+16</v>
      </c>
      <c r="AH25243">
        <v>2.92617535451458E+16</v>
      </c>
      <c r="AI25243">
        <v>7.7164763551200998E+32</v>
      </c>
      <c r="AK25243" s="81"/>
      <c r="AL25243" s="81"/>
    </row>
    <row r="25244" spans="32:38" x14ac:dyDescent="0.3">
      <c r="AF25244" s="82"/>
      <c r="AG25244">
        <v>1.81340574283556E+16</v>
      </c>
      <c r="AH25244">
        <v>2.92617535476697E+16</v>
      </c>
      <c r="AI25244">
        <v>7.7173876951440292E+32</v>
      </c>
      <c r="AK25244" s="81"/>
      <c r="AL25244" s="81"/>
    </row>
    <row r="25245" spans="32:38" x14ac:dyDescent="0.3">
      <c r="AF25245" s="82"/>
      <c r="AG25245">
        <v>1.81340579331486E+16</v>
      </c>
      <c r="AH25245">
        <v>2.92617535501937E+16</v>
      </c>
      <c r="AI25245">
        <v>7.718299106916829E+32</v>
      </c>
      <c r="AK25245" s="81"/>
      <c r="AL25245" s="81"/>
    </row>
    <row r="25246" spans="32:38" x14ac:dyDescent="0.3">
      <c r="AF25246" s="82"/>
      <c r="AG25246">
        <v>1.81340584379617E+16</v>
      </c>
      <c r="AH25246">
        <v>2.92617535527178E+16</v>
      </c>
      <c r="AI25246">
        <v>7.7192105904413096E+32</v>
      </c>
      <c r="AK25246" s="81"/>
      <c r="AL25246" s="81"/>
    </row>
    <row r="25247" spans="32:38" x14ac:dyDescent="0.3">
      <c r="AF25247" s="82"/>
      <c r="AG25247">
        <v>1.81340589427947E+16</v>
      </c>
      <c r="AH25247">
        <v>2.9261753555242E+16</v>
      </c>
      <c r="AI25247">
        <v>7.72012214572032E+32</v>
      </c>
      <c r="AK25247" s="81"/>
      <c r="AL25247" s="81"/>
    </row>
    <row r="25248" spans="32:38" x14ac:dyDescent="0.3">
      <c r="AF25248" s="82"/>
      <c r="AG25248">
        <v>1.81340594476478E+16</v>
      </c>
      <c r="AH25248">
        <v>2.92617535577663E+16</v>
      </c>
      <c r="AI25248">
        <v>7.7210337727566706E+32</v>
      </c>
      <c r="AK25248" s="81"/>
      <c r="AL25248" s="81"/>
    </row>
    <row r="25249" spans="32:38" x14ac:dyDescent="0.3">
      <c r="AF25249" s="82"/>
      <c r="AG25249">
        <v>1.81340599525208E+16</v>
      </c>
      <c r="AH25249">
        <v>2.92617535602907E+16</v>
      </c>
      <c r="AI25249">
        <v>7.7219454715531802E+32</v>
      </c>
      <c r="AK25249" s="81"/>
      <c r="AL25249" s="81"/>
    </row>
    <row r="25250" spans="32:38" x14ac:dyDescent="0.3">
      <c r="AF25250" s="82"/>
      <c r="AG25250">
        <v>1.81340604574138E+16</v>
      </c>
      <c r="AH25250">
        <v>2.92617535628152E+16</v>
      </c>
      <c r="AI25250">
        <v>7.7228572421126792E+32</v>
      </c>
      <c r="AK25250" s="81"/>
      <c r="AL25250" s="81"/>
    </row>
    <row r="25251" spans="32:38" x14ac:dyDescent="0.3">
      <c r="AF25251" s="82"/>
      <c r="AG25251">
        <v>1.81340609623269E+16</v>
      </c>
      <c r="AH25251">
        <v>2.92617535653398E+16</v>
      </c>
      <c r="AI25251">
        <v>7.7237690844379895E+32</v>
      </c>
      <c r="AK25251" s="81"/>
      <c r="AL25251" s="81"/>
    </row>
    <row r="25252" spans="32:38" x14ac:dyDescent="0.3">
      <c r="AF25252" s="82"/>
      <c r="AG25252">
        <v>1.81340614672599E+16</v>
      </c>
      <c r="AH25252">
        <v>2.92617535678645E+16</v>
      </c>
      <c r="AI25252">
        <v>7.72468099853194E+32</v>
      </c>
      <c r="AK25252" s="81"/>
      <c r="AL25252" s="81"/>
    </row>
    <row r="25253" spans="32:38" x14ac:dyDescent="0.3">
      <c r="AF25253" s="82"/>
      <c r="AG25253">
        <v>1.8134061972213E+16</v>
      </c>
      <c r="AH25253">
        <v>2.92617535703893E+16</v>
      </c>
      <c r="AI25253">
        <v>7.7255929843973495E+32</v>
      </c>
      <c r="AK25253" s="81"/>
      <c r="AL25253" s="81"/>
    </row>
    <row r="25254" spans="32:38" x14ac:dyDescent="0.3">
      <c r="AF25254" s="82"/>
      <c r="AG25254">
        <v>1.8134062477186E+16</v>
      </c>
      <c r="AH25254">
        <v>2.92617535729142E+16</v>
      </c>
      <c r="AI25254">
        <v>7.7265050420370601E+32</v>
      </c>
      <c r="AK25254" s="81"/>
      <c r="AL25254" s="81"/>
    </row>
    <row r="25255" spans="32:38" x14ac:dyDescent="0.3">
      <c r="AF25255" s="82"/>
      <c r="AG25255">
        <v>1.8134062982179E+16</v>
      </c>
      <c r="AH25255">
        <v>2.92617535754392E+16</v>
      </c>
      <c r="AI25255">
        <v>7.727417171453859E+32</v>
      </c>
      <c r="AK25255" s="81"/>
      <c r="AL25255" s="81"/>
    </row>
    <row r="25256" spans="32:38" x14ac:dyDescent="0.3">
      <c r="AF25256" s="82"/>
      <c r="AG25256">
        <v>1.81340634871921E+16</v>
      </c>
      <c r="AH25256">
        <v>2.92617535779643E+16</v>
      </c>
      <c r="AI25256">
        <v>7.7283293726505996E+32</v>
      </c>
      <c r="AK25256" s="81"/>
      <c r="AL25256" s="81"/>
    </row>
    <row r="25257" spans="32:38" x14ac:dyDescent="0.3">
      <c r="AF25257" s="82"/>
      <c r="AG25257">
        <v>1.81340639922251E+16</v>
      </c>
      <c r="AH25257">
        <v>2.92617535804895E+16</v>
      </c>
      <c r="AI25257">
        <v>7.7292416456301007E+32</v>
      </c>
      <c r="AK25257" s="81"/>
      <c r="AL25257" s="81"/>
    </row>
    <row r="25258" spans="32:38" x14ac:dyDescent="0.3">
      <c r="AF25258" s="82"/>
      <c r="AG25258">
        <v>1.81340644972782E+16</v>
      </c>
      <c r="AH25258">
        <v>2.92617535830147E+16</v>
      </c>
      <c r="AI25258">
        <v>7.7301539903951901E+32</v>
      </c>
      <c r="AK25258" s="81"/>
      <c r="AL25258" s="81"/>
    </row>
    <row r="25259" spans="32:38" x14ac:dyDescent="0.3">
      <c r="AF25259" s="82"/>
      <c r="AG25259">
        <v>1.81340650023512E+16</v>
      </c>
      <c r="AH25259">
        <v>2.92617535855401E+16</v>
      </c>
      <c r="AI25259">
        <v>7.7310664069486706E+32</v>
      </c>
      <c r="AK25259" s="81"/>
      <c r="AL25259" s="81"/>
    </row>
    <row r="25260" spans="32:38" x14ac:dyDescent="0.3">
      <c r="AF25260" s="82"/>
      <c r="AG25260">
        <v>1.81340655074442E+16</v>
      </c>
      <c r="AH25260">
        <v>2.92617535880656E+16</v>
      </c>
      <c r="AI25260">
        <v>7.73197889529339E+32</v>
      </c>
      <c r="AK25260" s="81"/>
      <c r="AL25260" s="81"/>
    </row>
    <row r="25261" spans="32:38" x14ac:dyDescent="0.3">
      <c r="AF25261" s="82"/>
      <c r="AG25261">
        <v>1.81340660125573E+16</v>
      </c>
      <c r="AH25261">
        <v>2.92617535905912E+16</v>
      </c>
      <c r="AI25261">
        <v>7.7328914554321701E+32</v>
      </c>
      <c r="AK25261" s="81"/>
      <c r="AL25261" s="81"/>
    </row>
    <row r="25262" spans="32:38" x14ac:dyDescent="0.3">
      <c r="AF25262" s="82"/>
      <c r="AG25262">
        <v>1.81340665176903E+16</v>
      </c>
      <c r="AH25262">
        <v>2.92617535931169E+16</v>
      </c>
      <c r="AI25262">
        <v>7.7338040873678211E+32</v>
      </c>
      <c r="AK25262" s="81"/>
      <c r="AL25262" s="81"/>
    </row>
    <row r="25263" spans="32:38" x14ac:dyDescent="0.3">
      <c r="AF25263" s="82"/>
      <c r="AG25263">
        <v>1.81340670228434E+16</v>
      </c>
      <c r="AH25263">
        <v>2.92617535956427E+16</v>
      </c>
      <c r="AI25263">
        <v>7.7347167911031692E+32</v>
      </c>
      <c r="AK25263" s="81"/>
      <c r="AL25263" s="81"/>
    </row>
    <row r="25264" spans="32:38" x14ac:dyDescent="0.3">
      <c r="AF25264" s="82"/>
      <c r="AG25264">
        <v>1.81340675280164E+16</v>
      </c>
      <c r="AH25264">
        <v>2.92617535981686E+16</v>
      </c>
      <c r="AI25264">
        <v>7.735629566641049E+32</v>
      </c>
      <c r="AK25264" s="81"/>
      <c r="AL25264" s="81"/>
    </row>
    <row r="25265" spans="32:38" x14ac:dyDescent="0.3">
      <c r="AF25265" s="82"/>
      <c r="AG25265">
        <v>1.81340680332094E+16</v>
      </c>
      <c r="AH25265">
        <v>2.92617536006946E+16</v>
      </c>
      <c r="AI25265">
        <v>7.7365424139842795E+32</v>
      </c>
      <c r="AK25265" s="81"/>
      <c r="AL25265" s="81"/>
    </row>
    <row r="25266" spans="32:38" x14ac:dyDescent="0.3">
      <c r="AF25266" s="82"/>
      <c r="AG25266">
        <v>1.81340685384225E+16</v>
      </c>
      <c r="AH25266">
        <v>2.92617536032207E+16</v>
      </c>
      <c r="AI25266">
        <v>7.7374553331356897E+32</v>
      </c>
      <c r="AK25266" s="81"/>
      <c r="AL25266" s="81"/>
    </row>
    <row r="25267" spans="32:38" x14ac:dyDescent="0.3">
      <c r="AF25267" s="82"/>
      <c r="AG25267">
        <v>1.81340690436555E+16</v>
      </c>
      <c r="AH25267">
        <v>2.92617536057469E+16</v>
      </c>
      <c r="AI25267">
        <v>7.7383683240980998E+32</v>
      </c>
      <c r="AK25267" s="81"/>
      <c r="AL25267" s="81"/>
    </row>
    <row r="25268" spans="32:38" x14ac:dyDescent="0.3">
      <c r="AF25268" s="82"/>
      <c r="AG25268">
        <v>1.81340695489086E+16</v>
      </c>
      <c r="AH25268">
        <v>2.92617536082732E+16</v>
      </c>
      <c r="AI25268">
        <v>7.7392813868743302E+32</v>
      </c>
      <c r="AK25268" s="81"/>
      <c r="AL25268" s="81"/>
    </row>
    <row r="25269" spans="32:38" x14ac:dyDescent="0.3">
      <c r="AF25269" s="82"/>
      <c r="AG25269">
        <v>1.81340700541816E+16</v>
      </c>
      <c r="AH25269">
        <v>2.92617536107996E+16</v>
      </c>
      <c r="AI25269">
        <v>7.74019452146721E+32</v>
      </c>
      <c r="AK25269" s="81"/>
      <c r="AL25269" s="81"/>
    </row>
    <row r="25270" spans="32:38" x14ac:dyDescent="0.3">
      <c r="AF25270" s="82"/>
      <c r="AG25270">
        <v>1.81340705594746E+16</v>
      </c>
      <c r="AH25270">
        <v>2.92617536133261E+16</v>
      </c>
      <c r="AI25270">
        <v>7.7411077278795492E+32</v>
      </c>
      <c r="AK25270" s="81"/>
      <c r="AL25270" s="81"/>
    </row>
    <row r="25271" spans="32:38" x14ac:dyDescent="0.3">
      <c r="AF25271" s="82"/>
      <c r="AG25271">
        <v>1.81340710647877E+16</v>
      </c>
      <c r="AH25271">
        <v>2.92617536158527E+16</v>
      </c>
      <c r="AI25271">
        <v>7.7420210061142001E+32</v>
      </c>
      <c r="AK25271" s="81"/>
      <c r="AL25271" s="81"/>
    </row>
    <row r="25272" spans="32:38" x14ac:dyDescent="0.3">
      <c r="AF25272" s="82"/>
      <c r="AG25272">
        <v>1.81340715701207E+16</v>
      </c>
      <c r="AH25272">
        <v>2.92617536183794E+16</v>
      </c>
      <c r="AI25272">
        <v>7.7429343561739699E+32</v>
      </c>
      <c r="AK25272" s="81"/>
      <c r="AL25272" s="81"/>
    </row>
    <row r="25273" spans="32:38" x14ac:dyDescent="0.3">
      <c r="AF25273" s="82"/>
      <c r="AG25273">
        <v>1.81340720754738E+16</v>
      </c>
      <c r="AH25273">
        <v>2.92617536209062E+16</v>
      </c>
      <c r="AI25273">
        <v>7.7438477780616703E+32</v>
      </c>
      <c r="AK25273" s="81"/>
      <c r="AL25273" s="81"/>
    </row>
    <row r="25274" spans="32:38" x14ac:dyDescent="0.3">
      <c r="AF25274" s="82"/>
      <c r="AG25274">
        <v>1.81340725808468E+16</v>
      </c>
      <c r="AH25274">
        <v>2.9261753623433E+16</v>
      </c>
      <c r="AI25274">
        <v>7.7447612717801506E+32</v>
      </c>
      <c r="AK25274" s="81"/>
      <c r="AL25274" s="81"/>
    </row>
    <row r="25275" spans="32:38" x14ac:dyDescent="0.3">
      <c r="AF25275" s="82"/>
      <c r="AG25275">
        <v>1.81340730862398E+16</v>
      </c>
      <c r="AH25275">
        <v>2.926175362596E+16</v>
      </c>
      <c r="AI25275">
        <v>7.7456748373322208E+32</v>
      </c>
      <c r="AK25275" s="81"/>
      <c r="AL25275" s="81"/>
    </row>
    <row r="25276" spans="32:38" x14ac:dyDescent="0.3">
      <c r="AF25276" s="82"/>
      <c r="AG25276">
        <v>1.81340735916529E+16</v>
      </c>
      <c r="AH25276">
        <v>2.92617536284871E+16</v>
      </c>
      <c r="AI25276">
        <v>7.7465884747207101E+32</v>
      </c>
      <c r="AK25276" s="81"/>
      <c r="AL25276" s="81"/>
    </row>
    <row r="25277" spans="32:38" x14ac:dyDescent="0.3">
      <c r="AF25277" s="82"/>
      <c r="AG25277">
        <v>1.81340740970859E+16</v>
      </c>
      <c r="AH25277">
        <v>2.92617536310143E+16</v>
      </c>
      <c r="AI25277">
        <v>7.7475021839484301E+32</v>
      </c>
      <c r="AK25277" s="81"/>
      <c r="AL25277" s="81"/>
    </row>
    <row r="25278" spans="32:38" x14ac:dyDescent="0.3">
      <c r="AF25278" s="82"/>
      <c r="AG25278">
        <v>1.8134074602539E+16</v>
      </c>
      <c r="AH25278">
        <v>2.92617536335416E+16</v>
      </c>
      <c r="AI25278">
        <v>7.7484159650182199E+32</v>
      </c>
      <c r="AK25278" s="81"/>
      <c r="AL25278" s="81"/>
    </row>
    <row r="25279" spans="32:38" x14ac:dyDescent="0.3">
      <c r="AF25279" s="82"/>
      <c r="AG25279">
        <v>1.8134075108012E+16</v>
      </c>
      <c r="AH25279">
        <v>2.9261753636069E+16</v>
      </c>
      <c r="AI25279">
        <v>7.7493298179328997E+32</v>
      </c>
      <c r="AK25279" s="81"/>
      <c r="AL25279" s="81"/>
    </row>
    <row r="25280" spans="32:38" x14ac:dyDescent="0.3">
      <c r="AF25280" s="82"/>
      <c r="AG25280">
        <v>1.8134075613505E+16</v>
      </c>
      <c r="AH25280">
        <v>2.92617536385965E+16</v>
      </c>
      <c r="AI25280">
        <v>7.7502437426952901E+32</v>
      </c>
      <c r="AK25280" s="81"/>
      <c r="AL25280" s="81"/>
    </row>
    <row r="25281" spans="32:38" x14ac:dyDescent="0.3">
      <c r="AF25281" s="82"/>
      <c r="AG25281">
        <v>1.81340761190181E+16</v>
      </c>
      <c r="AH25281">
        <v>2.92617536411241E+16</v>
      </c>
      <c r="AI25281">
        <v>7.7511577393082198E+32</v>
      </c>
      <c r="AK25281" s="81"/>
      <c r="AL25281" s="81"/>
    </row>
    <row r="25282" spans="32:38" x14ac:dyDescent="0.3">
      <c r="AF25282" s="82"/>
      <c r="AG25282">
        <v>1.81340766245511E+16</v>
      </c>
      <c r="AH25282">
        <v>2.92617536436518E+16</v>
      </c>
      <c r="AI25282">
        <v>7.7520718077745107E+32</v>
      </c>
      <c r="AK25282" s="81"/>
      <c r="AL25282" s="81"/>
    </row>
    <row r="25283" spans="32:38" x14ac:dyDescent="0.3">
      <c r="AF25283" s="82"/>
      <c r="AG25283">
        <v>1.81340771301042E+16</v>
      </c>
      <c r="AH25283">
        <v>2.92617536461796E+16</v>
      </c>
      <c r="AI25283">
        <v>7.7529859480969904E+32</v>
      </c>
      <c r="AK25283" s="81"/>
      <c r="AL25283" s="81"/>
    </row>
    <row r="25284" spans="32:38" x14ac:dyDescent="0.3">
      <c r="AF25284" s="82"/>
      <c r="AG25284">
        <v>1.81340776356772E+16</v>
      </c>
      <c r="AH25284">
        <v>2.92617536487075E+16</v>
      </c>
      <c r="AI25284">
        <v>7.7539001602784705E+32</v>
      </c>
      <c r="AK25284" s="81"/>
      <c r="AL25284" s="81"/>
    </row>
    <row r="25285" spans="32:38" x14ac:dyDescent="0.3">
      <c r="AF25285" s="82"/>
      <c r="AG25285">
        <v>1.81340781412702E+16</v>
      </c>
      <c r="AH25285">
        <v>2.92617536512355E+16</v>
      </c>
      <c r="AI25285">
        <v>7.7548144443217901E+32</v>
      </c>
      <c r="AK25285" s="81"/>
      <c r="AL25285" s="81"/>
    </row>
    <row r="25286" spans="32:38" x14ac:dyDescent="0.3">
      <c r="AF25286" s="82"/>
      <c r="AG25286">
        <v>1.81340786468833E+16</v>
      </c>
      <c r="AH25286">
        <v>2.92617536537636E+16</v>
      </c>
      <c r="AI25286">
        <v>7.755728800229771E+32</v>
      </c>
      <c r="AK25286" s="81"/>
      <c r="AL25286" s="81"/>
    </row>
    <row r="25287" spans="32:38" x14ac:dyDescent="0.3">
      <c r="AF25287" s="82"/>
      <c r="AG25287">
        <v>1.81340791525163E+16</v>
      </c>
      <c r="AH25287">
        <v>2.92617536562918E+16</v>
      </c>
      <c r="AI25287">
        <v>7.7566432280052205E+32</v>
      </c>
      <c r="AK25287" s="81"/>
      <c r="AL25287" s="81"/>
    </row>
    <row r="25288" spans="32:38" x14ac:dyDescent="0.3">
      <c r="AF25288" s="82"/>
      <c r="AG25288">
        <v>1.81340796581694E+16</v>
      </c>
      <c r="AH25288">
        <v>2.92617536588201E+16</v>
      </c>
      <c r="AI25288">
        <v>7.7575577276509892E+32</v>
      </c>
      <c r="AK25288" s="81"/>
      <c r="AL25288" s="81"/>
    </row>
    <row r="25289" spans="32:38" x14ac:dyDescent="0.3">
      <c r="AF25289" s="82"/>
      <c r="AG25289">
        <v>1.81340801638424E+16</v>
      </c>
      <c r="AH25289">
        <v>2.92617536613485E+16</v>
      </c>
      <c r="AI25289">
        <v>7.7584722991698802E+32</v>
      </c>
      <c r="AK25289" s="81"/>
      <c r="AL25289" s="81"/>
    </row>
    <row r="25290" spans="32:38" x14ac:dyDescent="0.3">
      <c r="AF25290" s="82"/>
      <c r="AG25290">
        <v>1.81340806695354E+16</v>
      </c>
      <c r="AH25290">
        <v>2.9261753663877E+16</v>
      </c>
      <c r="AI25290">
        <v>7.7593869425647297E+32</v>
      </c>
      <c r="AK25290" s="81"/>
      <c r="AL25290" s="81"/>
    </row>
    <row r="25291" spans="32:38" x14ac:dyDescent="0.3">
      <c r="AF25291" s="82"/>
      <c r="AG25291">
        <v>1.81340811752485E+16</v>
      </c>
      <c r="AH25291">
        <v>2.92617536664055E+16</v>
      </c>
      <c r="AI25291">
        <v>7.7603016578383507E+32</v>
      </c>
      <c r="AK25291" s="81"/>
      <c r="AL25291" s="81"/>
    </row>
    <row r="25292" spans="32:38" x14ac:dyDescent="0.3">
      <c r="AF25292" s="82"/>
      <c r="AG25292">
        <v>1.81340816809815E+16</v>
      </c>
      <c r="AH25292">
        <v>2.92617536689342E+16</v>
      </c>
      <c r="AI25292">
        <v>7.7612164449935796E+32</v>
      </c>
      <c r="AK25292" s="81"/>
      <c r="AL25292" s="81"/>
    </row>
    <row r="25293" spans="32:38" x14ac:dyDescent="0.3">
      <c r="AF25293" s="82"/>
      <c r="AG25293">
        <v>1.81340821867346E+16</v>
      </c>
      <c r="AH25293">
        <v>2.9261753671463E+16</v>
      </c>
      <c r="AI25293">
        <v>7.7621313040332394E+32</v>
      </c>
      <c r="AK25293" s="81"/>
      <c r="AL25293" s="81"/>
    </row>
    <row r="25294" spans="32:38" x14ac:dyDescent="0.3">
      <c r="AF25294" s="82"/>
      <c r="AG25294">
        <v>1.81340826925076E+16</v>
      </c>
      <c r="AH25294">
        <v>2.92617536739919E+16</v>
      </c>
      <c r="AI25294">
        <v>7.7630462349601405E+32</v>
      </c>
      <c r="AK25294" s="81"/>
      <c r="AL25294" s="81"/>
    </row>
    <row r="25295" spans="32:38" x14ac:dyDescent="0.3">
      <c r="AF25295" s="82"/>
      <c r="AG25295">
        <v>1.81340831983006E+16</v>
      </c>
      <c r="AH25295">
        <v>2.92617536765209E+16</v>
      </c>
      <c r="AI25295">
        <v>7.7639612377771204E+32</v>
      </c>
      <c r="AK25295" s="81"/>
      <c r="AL25295" s="81"/>
    </row>
    <row r="25296" spans="32:38" x14ac:dyDescent="0.3">
      <c r="AF25296" s="82"/>
      <c r="AG25296">
        <v>1.81340837041137E+16</v>
      </c>
      <c r="AH25296">
        <v>2.926175367905E+16</v>
      </c>
      <c r="AI25296">
        <v>7.7648763124869995E+32</v>
      </c>
      <c r="AK25296" s="81"/>
      <c r="AL25296" s="81"/>
    </row>
    <row r="25297" spans="32:38" x14ac:dyDescent="0.3">
      <c r="AF25297" s="82"/>
      <c r="AG25297">
        <v>1.81340842099467E+16</v>
      </c>
      <c r="AH25297">
        <v>2.92617536815792E+16</v>
      </c>
      <c r="AI25297">
        <v>7.7657914590925996E+32</v>
      </c>
      <c r="AK25297" s="81"/>
      <c r="AL25297" s="81"/>
    </row>
    <row r="25298" spans="32:38" x14ac:dyDescent="0.3">
      <c r="AF25298" s="82"/>
      <c r="AG25298">
        <v>1.81340847157998E+16</v>
      </c>
      <c r="AH25298">
        <v>2.92617536841085E+16</v>
      </c>
      <c r="AI25298">
        <v>7.7667066775967598E+32</v>
      </c>
      <c r="AK25298" s="81"/>
      <c r="AL25298" s="81"/>
    </row>
    <row r="25299" spans="32:38" x14ac:dyDescent="0.3">
      <c r="AF25299" s="82"/>
      <c r="AG25299">
        <v>1.81340852216728E+16</v>
      </c>
      <c r="AH25299">
        <v>2.92617536866379E+16</v>
      </c>
      <c r="AI25299">
        <v>7.7676219680022701E+32</v>
      </c>
      <c r="AK25299" s="81"/>
      <c r="AL25299" s="81"/>
    </row>
    <row r="25300" spans="32:38" x14ac:dyDescent="0.3">
      <c r="AF25300" s="82"/>
      <c r="AG25300">
        <v>1.81340857275658E+16</v>
      </c>
      <c r="AH25300">
        <v>2.92617536891674E+16</v>
      </c>
      <c r="AI25300">
        <v>7.7685373303119897E+32</v>
      </c>
      <c r="AK25300" s="81"/>
      <c r="AL25300" s="81"/>
    </row>
    <row r="25301" spans="32:38" x14ac:dyDescent="0.3">
      <c r="AF25301" s="82"/>
      <c r="AG25301">
        <v>1.81340862334789E+16</v>
      </c>
      <c r="AH25301">
        <v>2.9261753691697E+16</v>
      </c>
      <c r="AI25301">
        <v>7.7694527645287203E+32</v>
      </c>
      <c r="AK25301" s="81"/>
      <c r="AL25301" s="81"/>
    </row>
    <row r="25302" spans="32:38" x14ac:dyDescent="0.3">
      <c r="AF25302" s="82"/>
      <c r="AG25302">
        <v>1.81340867394119E+16</v>
      </c>
      <c r="AH25302">
        <v>2.92617536942267E+16</v>
      </c>
      <c r="AI25302">
        <v>7.7703682706552995E+32</v>
      </c>
      <c r="AK25302" s="81"/>
      <c r="AL25302" s="81"/>
    </row>
    <row r="25303" spans="32:38" x14ac:dyDescent="0.3">
      <c r="AF25303" s="82"/>
      <c r="AG25303">
        <v>1.8134087245365E+16</v>
      </c>
      <c r="AH25303">
        <v>2.92617536967565E+16</v>
      </c>
      <c r="AI25303">
        <v>7.7712838486945505E+32</v>
      </c>
      <c r="AK25303" s="81"/>
      <c r="AL25303" s="81"/>
    </row>
    <row r="25304" spans="32:38" x14ac:dyDescent="0.3">
      <c r="AF25304" s="82"/>
      <c r="AG25304">
        <v>1.8134087751338E+16</v>
      </c>
      <c r="AH25304">
        <v>2.92617536992864E+16</v>
      </c>
      <c r="AI25304">
        <v>7.7721994986492907E+32</v>
      </c>
      <c r="AK25304" s="81"/>
      <c r="AL25304" s="81"/>
    </row>
    <row r="25305" spans="32:38" x14ac:dyDescent="0.3">
      <c r="AF25305" s="82"/>
      <c r="AG25305">
        <v>1.8134088257331E+16</v>
      </c>
      <c r="AH25305">
        <v>2.92617537018164E+16</v>
      </c>
      <c r="AI25305">
        <v>9.7163940256529286E+32</v>
      </c>
      <c r="AK25305" s="81"/>
      <c r="AL25305" s="81"/>
    </row>
    <row r="25306" spans="32:38" x14ac:dyDescent="0.3">
      <c r="AF25306" s="82"/>
      <c r="AG25306">
        <v>1.81340887633441E+16</v>
      </c>
      <c r="AH25306">
        <v>2.92617537043465E+16</v>
      </c>
      <c r="AI25306">
        <v>9.7175387678956796E+32</v>
      </c>
      <c r="AK25306" s="81"/>
      <c r="AL25306" s="81"/>
    </row>
    <row r="25307" spans="32:38" x14ac:dyDescent="0.3">
      <c r="AF25307" s="82"/>
      <c r="AG25307">
        <v>1.81340892693771E+16</v>
      </c>
      <c r="AH25307">
        <v>2.92617537068767E+16</v>
      </c>
      <c r="AI25307">
        <v>9.7186836000433705E+32</v>
      </c>
      <c r="AK25307" s="81"/>
      <c r="AL25307" s="81"/>
    </row>
    <row r="25308" spans="32:38" x14ac:dyDescent="0.3">
      <c r="AF25308" s="82"/>
      <c r="AG25308">
        <v>1.81340897754302E+16</v>
      </c>
      <c r="AH25308">
        <v>2.9261753709407E+16</v>
      </c>
      <c r="AI25308">
        <v>9.7198285220995597E+32</v>
      </c>
      <c r="AK25308" s="81"/>
      <c r="AL25308" s="81"/>
    </row>
    <row r="25309" spans="32:38" x14ac:dyDescent="0.3">
      <c r="AF25309" s="82"/>
      <c r="AG25309">
        <v>1.81340902815032E+16</v>
      </c>
      <c r="AH25309">
        <v>2.92617537119373E+16</v>
      </c>
      <c r="AI25309">
        <v>9.7209735340677606E+32</v>
      </c>
      <c r="AK25309" s="81"/>
      <c r="AL25309" s="81"/>
    </row>
    <row r="25310" spans="32:38" x14ac:dyDescent="0.3">
      <c r="AF25310" s="82"/>
      <c r="AG25310">
        <v>1.81340907875962E+16</v>
      </c>
      <c r="AH25310">
        <v>2.92617537144678E+16</v>
      </c>
      <c r="AI25310">
        <v>9.7221186359514997E+32</v>
      </c>
      <c r="AK25310" s="81"/>
      <c r="AL25310" s="81"/>
    </row>
    <row r="25311" spans="32:38" x14ac:dyDescent="0.3">
      <c r="AF25311" s="82"/>
      <c r="AG25311">
        <v>1.81340912937093E+16</v>
      </c>
      <c r="AH25311">
        <v>2.92617537169984E+16</v>
      </c>
      <c r="AI25311">
        <v>9.7232638277543194E+32</v>
      </c>
      <c r="AK25311" s="81"/>
      <c r="AL25311" s="81"/>
    </row>
    <row r="25312" spans="32:38" x14ac:dyDescent="0.3">
      <c r="AF25312" s="82"/>
      <c r="AG25312">
        <v>1.81340917998423E+16</v>
      </c>
      <c r="AH25312">
        <v>2.92617537195291E+16</v>
      </c>
      <c r="AI25312">
        <v>9.7244091094797505E+32</v>
      </c>
      <c r="AK25312" s="81"/>
      <c r="AL25312" s="81"/>
    </row>
    <row r="25313" spans="32:38" x14ac:dyDescent="0.3">
      <c r="AF25313" s="82"/>
      <c r="AG25313">
        <v>1.81340923059954E+16</v>
      </c>
      <c r="AH25313">
        <v>2.92617537220599E+16</v>
      </c>
      <c r="AI25313">
        <v>9.7255544811313108E+32</v>
      </c>
      <c r="AK25313" s="81"/>
      <c r="AL25313" s="81"/>
    </row>
    <row r="25314" spans="32:38" x14ac:dyDescent="0.3">
      <c r="AF25314" s="82"/>
      <c r="AG25314">
        <v>1.81340928121684E+16</v>
      </c>
      <c r="AH25314">
        <v>2.92617537245908E+16</v>
      </c>
      <c r="AI25314">
        <v>9.7266999427125413E+32</v>
      </c>
      <c r="AK25314" s="81"/>
      <c r="AL25314" s="81"/>
    </row>
    <row r="25315" spans="32:38" x14ac:dyDescent="0.3">
      <c r="AF25315" s="82"/>
      <c r="AG25315">
        <v>1.81340933183614E+16</v>
      </c>
      <c r="AH25315">
        <v>2.92617537271218E+16</v>
      </c>
      <c r="AI25315">
        <v>9.7278454942269698E+32</v>
      </c>
      <c r="AK25315" s="81"/>
      <c r="AL25315" s="81"/>
    </row>
    <row r="25316" spans="32:38" x14ac:dyDescent="0.3">
      <c r="AF25316" s="82"/>
      <c r="AG25316">
        <v>1.81340938245745E+16</v>
      </c>
      <c r="AH25316">
        <v>2.92617537296529E+16</v>
      </c>
      <c r="AI25316">
        <v>9.7289911356781215E+32</v>
      </c>
      <c r="AK25316" s="81"/>
      <c r="AL25316" s="81"/>
    </row>
    <row r="25317" spans="32:38" x14ac:dyDescent="0.3">
      <c r="AF25317" s="82"/>
      <c r="AG25317">
        <v>1.81340943308075E+16</v>
      </c>
      <c r="AH25317">
        <v>2.92617537321841E+16</v>
      </c>
      <c r="AI25317">
        <v>9.7301368670695301E+32</v>
      </c>
      <c r="AK25317" s="81"/>
      <c r="AL25317" s="81"/>
    </row>
    <row r="25318" spans="32:38" x14ac:dyDescent="0.3">
      <c r="AF25318" s="82"/>
      <c r="AG25318">
        <v>1.81340948370606E+16</v>
      </c>
      <c r="AH25318">
        <v>2.92617537347154E+16</v>
      </c>
      <c r="AI25318">
        <v>9.7312826884047292E+32</v>
      </c>
      <c r="AK25318" s="81"/>
      <c r="AL25318" s="81"/>
    </row>
    <row r="25319" spans="32:38" x14ac:dyDescent="0.3">
      <c r="AF25319" s="82"/>
      <c r="AG25319">
        <v>1.81340953433336E+16</v>
      </c>
      <c r="AH25319">
        <v>2.92617537372468E+16</v>
      </c>
      <c r="AI25319">
        <v>9.7324285996872396E+32</v>
      </c>
      <c r="AK25319" s="81"/>
      <c r="AL25319" s="81"/>
    </row>
    <row r="25320" spans="32:38" x14ac:dyDescent="0.3">
      <c r="AF25320" s="82"/>
      <c r="AG25320">
        <v>1.81340958496266E+16</v>
      </c>
      <c r="AH25320">
        <v>2.92617537397783E+16</v>
      </c>
      <c r="AI25320">
        <v>9.7335746009206094E+32</v>
      </c>
      <c r="AK25320" s="81"/>
      <c r="AL25320" s="81"/>
    </row>
    <row r="25321" spans="32:38" x14ac:dyDescent="0.3">
      <c r="AF25321" s="82"/>
      <c r="AG25321">
        <v>1.81340963559397E+16</v>
      </c>
      <c r="AH25321">
        <v>2.92617537423099E+16</v>
      </c>
      <c r="AI25321">
        <v>9.7347206921083392E+32</v>
      </c>
      <c r="AK25321" s="81"/>
      <c r="AL25321" s="81"/>
    </row>
    <row r="25322" spans="32:38" x14ac:dyDescent="0.3">
      <c r="AF25322" s="82"/>
      <c r="AG25322">
        <v>1.81340968622727E+16</v>
      </c>
      <c r="AH25322">
        <v>2.92617537448416E+16</v>
      </c>
      <c r="AI25322">
        <v>9.73586687325399E+32</v>
      </c>
      <c r="AK25322" s="81"/>
      <c r="AL25322" s="81"/>
    </row>
    <row r="25323" spans="32:38" x14ac:dyDescent="0.3">
      <c r="AF25323" s="82"/>
      <c r="AG25323">
        <v>1.81340973686258E+16</v>
      </c>
      <c r="AH25323">
        <v>2.92617537473734E+16</v>
      </c>
      <c r="AI25323">
        <v>9.7370131443610711E+32</v>
      </c>
      <c r="AK25323" s="81"/>
      <c r="AL25323" s="81"/>
    </row>
    <row r="25324" spans="32:38" x14ac:dyDescent="0.3">
      <c r="AF25324" s="82"/>
      <c r="AG25324">
        <v>1.81340978749988E+16</v>
      </c>
      <c r="AH25324">
        <v>2.92617537499053E+16</v>
      </c>
      <c r="AI25324">
        <v>9.7381595054331306E+32</v>
      </c>
      <c r="AK25324" s="81"/>
      <c r="AL25324" s="81"/>
    </row>
    <row r="25325" spans="32:38" x14ac:dyDescent="0.3">
      <c r="AF25325" s="82"/>
      <c r="AG25325">
        <v>1.81340983813918E+16</v>
      </c>
      <c r="AH25325">
        <v>2.92617537524373E+16</v>
      </c>
      <c r="AI25325">
        <v>9.7393059564736704E+32</v>
      </c>
      <c r="AK25325" s="81"/>
      <c r="AL25325" s="81"/>
    </row>
    <row r="25326" spans="32:38" x14ac:dyDescent="0.3">
      <c r="AF25326" s="82"/>
      <c r="AG25326">
        <v>1.81340988878049E+16</v>
      </c>
      <c r="AH25326">
        <v>2.92617537549693E+16</v>
      </c>
      <c r="AI25326">
        <v>9.7404524974862503E+32</v>
      </c>
      <c r="AK25326" s="81"/>
      <c r="AL25326" s="81"/>
    </row>
    <row r="25327" spans="32:38" x14ac:dyDescent="0.3">
      <c r="AF25327" s="82"/>
      <c r="AG25327">
        <v>1.81340993942379E+16</v>
      </c>
      <c r="AH25327">
        <v>2.92617537575015E+16</v>
      </c>
      <c r="AI25327">
        <v>9.7415991284743895E+32</v>
      </c>
      <c r="AK25327" s="81"/>
      <c r="AL25327" s="81"/>
    </row>
    <row r="25328" spans="32:38" x14ac:dyDescent="0.3">
      <c r="AF25328" s="82"/>
      <c r="AG25328">
        <v>1.8134099900691E+16</v>
      </c>
      <c r="AH25328">
        <v>2.92617537600338E+16</v>
      </c>
      <c r="AI25328">
        <v>9.7427458494416202E+32</v>
      </c>
      <c r="AK25328" s="81"/>
      <c r="AL25328" s="81"/>
    </row>
    <row r="25329" spans="32:38" x14ac:dyDescent="0.3">
      <c r="AF25329" s="82"/>
      <c r="AG25329">
        <v>1.8134100407164E+16</v>
      </c>
      <c r="AH25329">
        <v>2.92617537625662E+16</v>
      </c>
      <c r="AI25329">
        <v>9.7438926603914604E+32</v>
      </c>
      <c r="AK25329" s="81"/>
      <c r="AL25329" s="81"/>
    </row>
    <row r="25330" spans="32:38" x14ac:dyDescent="0.3">
      <c r="AF25330" s="82"/>
      <c r="AG25330">
        <v>1.8134100913657E+16</v>
      </c>
      <c r="AH25330">
        <v>2.92617537650987E+16</v>
      </c>
      <c r="AI25330">
        <v>9.745039561327461E+32</v>
      </c>
      <c r="AK25330" s="81"/>
      <c r="AL25330" s="81"/>
    </row>
    <row r="25331" spans="32:38" x14ac:dyDescent="0.3">
      <c r="AF25331" s="82"/>
      <c r="AG25331">
        <v>1.81341014201701E+16</v>
      </c>
      <c r="AH25331">
        <v>2.92617537676313E+16</v>
      </c>
      <c r="AI25331">
        <v>9.7461865522531298E+32</v>
      </c>
      <c r="AK25331" s="81"/>
      <c r="AL25331" s="81"/>
    </row>
    <row r="25332" spans="32:38" x14ac:dyDescent="0.3">
      <c r="AF25332" s="82"/>
      <c r="AG25332">
        <v>1.81341019267031E+16</v>
      </c>
      <c r="AH25332">
        <v>2.9261753770164E+16</v>
      </c>
      <c r="AI25332">
        <v>9.7473336331720105E+32</v>
      </c>
      <c r="AK25332" s="81"/>
      <c r="AL25332" s="81"/>
    </row>
    <row r="25333" spans="32:38" x14ac:dyDescent="0.3">
      <c r="AF25333" s="82"/>
      <c r="AG25333">
        <v>1.81341024332562E+16</v>
      </c>
      <c r="AH25333">
        <v>2.92617537726968E+16</v>
      </c>
      <c r="AI25333">
        <v>9.7484808040876298E+32</v>
      </c>
      <c r="AK25333" s="81"/>
      <c r="AL25333" s="81"/>
    </row>
    <row r="25334" spans="32:38" x14ac:dyDescent="0.3">
      <c r="AF25334" s="82"/>
      <c r="AG25334">
        <v>1.81341029398292E+16</v>
      </c>
      <c r="AH25334">
        <v>2.92617537752297E+16</v>
      </c>
      <c r="AI25334">
        <v>9.7496280650035197E+32</v>
      </c>
      <c r="AK25334" s="81"/>
      <c r="AL25334" s="81"/>
    </row>
    <row r="25335" spans="32:38" x14ac:dyDescent="0.3">
      <c r="AF25335" s="82"/>
      <c r="AG25335">
        <v>1.81341034464222E+16</v>
      </c>
      <c r="AH25335">
        <v>2.92617537777627E+16</v>
      </c>
      <c r="AI25335">
        <v>9.7507754159232084E+32</v>
      </c>
      <c r="AK25335" s="81"/>
      <c r="AL25335" s="81"/>
    </row>
    <row r="25336" spans="32:38" x14ac:dyDescent="0.3">
      <c r="AF25336" s="82"/>
      <c r="AG25336">
        <v>1.81341039530353E+16</v>
      </c>
      <c r="AH25336">
        <v>2.92617537802958E+16</v>
      </c>
      <c r="AI25336">
        <v>9.7519228568502294E+32</v>
      </c>
      <c r="AK25336" s="81"/>
      <c r="AL25336" s="81"/>
    </row>
    <row r="25337" spans="32:38" x14ac:dyDescent="0.3">
      <c r="AF25337" s="82"/>
      <c r="AG25337">
        <v>1.81341044596683E+16</v>
      </c>
      <c r="AH25337">
        <v>2.9261753782829E+16</v>
      </c>
      <c r="AI25337">
        <v>9.7530703877881094E+32</v>
      </c>
      <c r="AK25337" s="81"/>
      <c r="AL25337" s="81"/>
    </row>
    <row r="25338" spans="32:38" x14ac:dyDescent="0.3">
      <c r="AF25338" s="82"/>
      <c r="AG25338">
        <v>1.81341049663214E+16</v>
      </c>
      <c r="AH25338">
        <v>2.92617537853623E+16</v>
      </c>
      <c r="AI25338">
        <v>9.754218008740379E+32</v>
      </c>
      <c r="AK25338" s="81"/>
      <c r="AL25338" s="81"/>
    </row>
    <row r="25339" spans="32:38" x14ac:dyDescent="0.3">
      <c r="AF25339" s="82"/>
      <c r="AG25339">
        <v>1.81341054729944E+16</v>
      </c>
      <c r="AH25339">
        <v>2.92617537878957E+16</v>
      </c>
      <c r="AI25339">
        <v>9.7553657197105692E+32</v>
      </c>
      <c r="AK25339" s="81"/>
      <c r="AL25339" s="81"/>
    </row>
    <row r="25340" spans="32:38" x14ac:dyDescent="0.3">
      <c r="AF25340" s="82"/>
      <c r="AG25340">
        <v>1.81341059796874E+16</v>
      </c>
      <c r="AH25340">
        <v>2.92617537904292E+16</v>
      </c>
      <c r="AI25340">
        <v>9.7565135207022093E+32</v>
      </c>
      <c r="AK25340" s="81"/>
      <c r="AL25340" s="81"/>
    </row>
    <row r="25341" spans="32:38" x14ac:dyDescent="0.3">
      <c r="AF25341" s="82"/>
      <c r="AG25341">
        <v>1.81341064864005E+16</v>
      </c>
      <c r="AH25341">
        <v>2.92617537929628E+16</v>
      </c>
      <c r="AI25341">
        <v>9.7576614117188301E+32</v>
      </c>
      <c r="AK25341" s="81"/>
      <c r="AL25341" s="81"/>
    </row>
    <row r="25342" spans="32:38" x14ac:dyDescent="0.3">
      <c r="AF25342" s="82"/>
      <c r="AG25342">
        <v>1.81341069931335E+16</v>
      </c>
      <c r="AH25342">
        <v>2.92617537954964E+16</v>
      </c>
      <c r="AI25342">
        <v>9.7588093927639696E+32</v>
      </c>
      <c r="AK25342" s="81"/>
      <c r="AL25342" s="81"/>
    </row>
    <row r="25343" spans="32:38" x14ac:dyDescent="0.3">
      <c r="AF25343" s="82"/>
      <c r="AG25343">
        <v>1.81341074998866E+16</v>
      </c>
      <c r="AH25343">
        <v>2.92617537980302E+16</v>
      </c>
      <c r="AI25343">
        <v>9.75995746384114E+32</v>
      </c>
      <c r="AK25343" s="81"/>
      <c r="AL25343" s="81"/>
    </row>
    <row r="25344" spans="32:38" x14ac:dyDescent="0.3">
      <c r="AF25344" s="82"/>
      <c r="AG25344">
        <v>1.81341080066596E+16</v>
      </c>
      <c r="AH25344">
        <v>2.92617538005641E+16</v>
      </c>
      <c r="AI25344">
        <v>9.7611056249538808E+32</v>
      </c>
      <c r="AK25344" s="81"/>
      <c r="AL25344" s="81"/>
    </row>
    <row r="25345" spans="32:38" x14ac:dyDescent="0.3">
      <c r="AF25345" s="82"/>
      <c r="AG25345">
        <v>1.81341085134526E+16</v>
      </c>
      <c r="AH25345">
        <v>2.92617538030981E+16</v>
      </c>
      <c r="AI25345">
        <v>9.7622538761057299E+32</v>
      </c>
      <c r="AK25345" s="81"/>
      <c r="AL25345" s="81"/>
    </row>
    <row r="25346" spans="32:38" x14ac:dyDescent="0.3">
      <c r="AF25346" s="82"/>
      <c r="AG25346">
        <v>1.81341090202657E+16</v>
      </c>
      <c r="AH25346">
        <v>2.92617538056322E+16</v>
      </c>
      <c r="AI25346">
        <v>9.7634022173002008E+32</v>
      </c>
      <c r="AK25346" s="81"/>
      <c r="AL25346" s="81"/>
    </row>
    <row r="25347" spans="32:38" x14ac:dyDescent="0.3">
      <c r="AF25347" s="82"/>
      <c r="AG25347">
        <v>1.81341095270987E+16</v>
      </c>
      <c r="AH25347">
        <v>2.92617538081664E+16</v>
      </c>
      <c r="AI25347">
        <v>9.7645506485408403E+32</v>
      </c>
      <c r="AK25347" s="81"/>
      <c r="AL25347" s="81"/>
    </row>
    <row r="25348" spans="32:38" x14ac:dyDescent="0.3">
      <c r="AF25348" s="82"/>
      <c r="AG25348">
        <v>1.81341100339518E+16</v>
      </c>
      <c r="AH25348">
        <v>2.92617538107007E+16</v>
      </c>
      <c r="AI25348">
        <v>9.7656991698311705E+32</v>
      </c>
      <c r="AK25348" s="81"/>
      <c r="AL25348" s="81"/>
    </row>
    <row r="25349" spans="32:38" x14ac:dyDescent="0.3">
      <c r="AF25349" s="82"/>
      <c r="AG25349">
        <v>1.81341105408248E+16</v>
      </c>
      <c r="AH25349">
        <v>2.92617538132351E+16</v>
      </c>
      <c r="AI25349">
        <v>9.7668477811747194E+32</v>
      </c>
      <c r="AK25349" s="81"/>
      <c r="AL25349" s="81"/>
    </row>
    <row r="25350" spans="32:38" x14ac:dyDescent="0.3">
      <c r="AF25350" s="82"/>
      <c r="AG25350">
        <v>1.81341110477178E+16</v>
      </c>
      <c r="AH25350">
        <v>2.92617538157696E+16</v>
      </c>
      <c r="AI25350">
        <v>9.7679964825750293E+32</v>
      </c>
      <c r="AK25350" s="81"/>
      <c r="AL25350" s="81"/>
    </row>
    <row r="25351" spans="32:38" x14ac:dyDescent="0.3">
      <c r="AF25351" s="82"/>
      <c r="AG25351">
        <v>1.81341115546309E+16</v>
      </c>
      <c r="AH25351">
        <v>2.92617538183042E+16</v>
      </c>
      <c r="AI25351">
        <v>9.7691452740356094E+32</v>
      </c>
      <c r="AK25351" s="81"/>
      <c r="AL25351" s="81"/>
    </row>
    <row r="25352" spans="32:38" x14ac:dyDescent="0.3">
      <c r="AF25352" s="82"/>
      <c r="AG25352">
        <v>1.81341120615639E+16</v>
      </c>
      <c r="AH25352">
        <v>2.92617538208389E+16</v>
      </c>
      <c r="AI25352">
        <v>9.7702941555600107E+32</v>
      </c>
      <c r="AK25352" s="81"/>
      <c r="AL25352" s="81"/>
    </row>
    <row r="25353" spans="32:38" x14ac:dyDescent="0.3">
      <c r="AF25353" s="82"/>
      <c r="AG25353">
        <v>1.8134112568517E+16</v>
      </c>
      <c r="AH25353">
        <v>2.92617538233737E+16</v>
      </c>
      <c r="AI25353">
        <v>9.7714431271517497E+32</v>
      </c>
      <c r="AK25353" s="81"/>
      <c r="AL25353" s="81"/>
    </row>
    <row r="25354" spans="32:38" x14ac:dyDescent="0.3">
      <c r="AF25354" s="82"/>
      <c r="AG25354">
        <v>1.813411307549E+16</v>
      </c>
      <c r="AH25354">
        <v>2.92617538259086E+16</v>
      </c>
      <c r="AI25354">
        <v>9.7725921888143686E+32</v>
      </c>
      <c r="AK25354" s="81"/>
      <c r="AL25354" s="81"/>
    </row>
    <row r="25355" spans="32:38" x14ac:dyDescent="0.3">
      <c r="AF25355" s="82"/>
      <c r="AG25355">
        <v>1.8134113582483E+16</v>
      </c>
      <c r="AH25355">
        <v>2.92617538284436E+16</v>
      </c>
      <c r="AI25355">
        <v>9.773741340551381E+32</v>
      </c>
      <c r="AK25355" s="81"/>
      <c r="AL25355" s="81"/>
    </row>
    <row r="25356" spans="32:38" x14ac:dyDescent="0.3">
      <c r="AF25356" s="82"/>
      <c r="AG25356">
        <v>1.81341140894961E+16</v>
      </c>
      <c r="AH25356">
        <v>2.92617538309787E+16</v>
      </c>
      <c r="AI25356">
        <v>9.7748905823663293E+32</v>
      </c>
      <c r="AK25356" s="81"/>
      <c r="AL25356" s="81"/>
    </row>
    <row r="25357" spans="32:38" x14ac:dyDescent="0.3">
      <c r="AF25357" s="82"/>
      <c r="AG25357">
        <v>1.81341145965291E+16</v>
      </c>
      <c r="AH25357">
        <v>2.92617538335139E+16</v>
      </c>
      <c r="AI25357">
        <v>9.7760399142627414E+32</v>
      </c>
      <c r="AK25357" s="81"/>
      <c r="AL25357" s="81"/>
    </row>
    <row r="25358" spans="32:38" x14ac:dyDescent="0.3">
      <c r="AF25358" s="82"/>
      <c r="AG25358">
        <v>1.81341151035822E+16</v>
      </c>
      <c r="AH25358">
        <v>2.92617538360491E+16</v>
      </c>
      <c r="AI25358">
        <v>9.7771893362441496E+32</v>
      </c>
      <c r="AK25358" s="81"/>
      <c r="AL25358" s="81"/>
    </row>
    <row r="25359" spans="32:38" x14ac:dyDescent="0.3">
      <c r="AF25359" s="82"/>
      <c r="AG25359">
        <v>1.81341156106552E+16</v>
      </c>
      <c r="AH25359">
        <v>2.92617538385845E+16</v>
      </c>
      <c r="AI25359">
        <v>9.7783388483140803E+32</v>
      </c>
      <c r="AK25359" s="81"/>
      <c r="AL25359" s="81"/>
    </row>
    <row r="25360" spans="32:38" x14ac:dyDescent="0.3">
      <c r="AF25360" s="82"/>
      <c r="AG25360">
        <v>1.81341161177482E+16</v>
      </c>
      <c r="AH25360">
        <v>2.926175384112E+16</v>
      </c>
      <c r="AI25360">
        <v>9.7794884504760601E+32</v>
      </c>
      <c r="AK25360" s="81"/>
      <c r="AL25360" s="81"/>
    </row>
    <row r="25361" spans="32:38" x14ac:dyDescent="0.3">
      <c r="AF25361" s="82"/>
      <c r="AG25361">
        <v>1.81341166248613E+16</v>
      </c>
      <c r="AH25361">
        <v>2.92617538436556E+16</v>
      </c>
      <c r="AI25361">
        <v>9.7806381427336211E+32</v>
      </c>
      <c r="AK25361" s="81"/>
      <c r="AL25361" s="81"/>
    </row>
    <row r="25362" spans="32:38" x14ac:dyDescent="0.3">
      <c r="AF25362" s="82"/>
      <c r="AG25362">
        <v>1.81341171319943E+16</v>
      </c>
      <c r="AH25362">
        <v>2.92617538461913E+16</v>
      </c>
      <c r="AI25362">
        <v>9.7817879250903001E+32</v>
      </c>
      <c r="AK25362" s="81"/>
      <c r="AL25362" s="81"/>
    </row>
    <row r="25363" spans="32:38" x14ac:dyDescent="0.3">
      <c r="AF25363" s="82"/>
      <c r="AG25363">
        <v>1.81341176391474E+16</v>
      </c>
      <c r="AH25363">
        <v>2.92617538487271E+16</v>
      </c>
      <c r="AI25363">
        <v>9.7829377975496308E+32</v>
      </c>
      <c r="AK25363" s="81"/>
      <c r="AL25363" s="81"/>
    </row>
    <row r="25364" spans="32:38" x14ac:dyDescent="0.3">
      <c r="AF25364" s="82"/>
      <c r="AG25364">
        <v>1.81341181463204E+16</v>
      </c>
      <c r="AH25364">
        <v>2.9261753851263E+16</v>
      </c>
      <c r="AI25364">
        <v>9.7840877601151294E+32</v>
      </c>
      <c r="AK25364" s="81"/>
      <c r="AL25364" s="81"/>
    </row>
    <row r="25365" spans="32:38" x14ac:dyDescent="0.3">
      <c r="AF25365" s="82"/>
      <c r="AG25365">
        <v>1.81341186535134E+16</v>
      </c>
      <c r="AH25365">
        <v>2.9261753853799E+16</v>
      </c>
      <c r="AI25365">
        <v>9.7852378127903298E+32</v>
      </c>
      <c r="AK25365" s="81"/>
      <c r="AL25365" s="81"/>
    </row>
    <row r="25366" spans="32:38" x14ac:dyDescent="0.3">
      <c r="AF25366" s="82"/>
      <c r="AG25366">
        <v>1.81341191607265E+16</v>
      </c>
      <c r="AH25366">
        <v>2.92617538563351E+16</v>
      </c>
      <c r="AI25366">
        <v>9.7863879555787699E+32</v>
      </c>
      <c r="AK25366" s="81"/>
      <c r="AL25366" s="81"/>
    </row>
    <row r="25367" spans="32:38" x14ac:dyDescent="0.3">
      <c r="AF25367" s="82"/>
      <c r="AG25367">
        <v>1.81341196679595E+16</v>
      </c>
      <c r="AH25367">
        <v>2.92617538588713E+16</v>
      </c>
      <c r="AI25367">
        <v>9.787538188483969E+32</v>
      </c>
      <c r="AK25367" s="81"/>
      <c r="AL25367" s="81"/>
    </row>
    <row r="25368" spans="32:38" x14ac:dyDescent="0.3">
      <c r="AF25368" s="82"/>
      <c r="AG25368">
        <v>1.81341201752126E+16</v>
      </c>
      <c r="AH25368">
        <v>2.92617538614076E+16</v>
      </c>
      <c r="AI25368">
        <v>9.7886885115094595E+32</v>
      </c>
      <c r="AK25368" s="81"/>
      <c r="AL25368" s="81"/>
    </row>
    <row r="25369" spans="32:38" x14ac:dyDescent="0.3">
      <c r="AF25369" s="82"/>
      <c r="AG25369">
        <v>1.81341206824856E+16</v>
      </c>
      <c r="AH25369">
        <v>2.9261753863944E+16</v>
      </c>
      <c r="AI25369">
        <v>9.7898389246587793E+32</v>
      </c>
      <c r="AK25369" s="81"/>
      <c r="AL25369" s="81"/>
    </row>
    <row r="25370" spans="32:38" x14ac:dyDescent="0.3">
      <c r="AF25370" s="82"/>
      <c r="AG25370">
        <v>1.81341211897786E+16</v>
      </c>
      <c r="AH25370">
        <v>2.92617538664805E+16</v>
      </c>
      <c r="AI25370">
        <v>9.7909894279354608E+32</v>
      </c>
      <c r="AK25370" s="81"/>
      <c r="AL25370" s="81"/>
    </row>
    <row r="25371" spans="32:38" x14ac:dyDescent="0.3">
      <c r="AF25371" s="82"/>
      <c r="AG25371">
        <v>1.81341216970917E+16</v>
      </c>
      <c r="AH25371">
        <v>2.92617538690171E+16</v>
      </c>
      <c r="AI25371">
        <v>9.7921400213430202E+32</v>
      </c>
      <c r="AK25371" s="81"/>
      <c r="AL25371" s="81"/>
    </row>
    <row r="25372" spans="32:38" x14ac:dyDescent="0.3">
      <c r="AF25372" s="82"/>
      <c r="AG25372">
        <v>1.81341222044247E+16</v>
      </c>
      <c r="AH25372">
        <v>2.92617538715538E+16</v>
      </c>
      <c r="AI25372">
        <v>9.793290704885E+32</v>
      </c>
      <c r="AK25372" s="81"/>
      <c r="AL25372" s="81"/>
    </row>
    <row r="25373" spans="32:38" x14ac:dyDescent="0.3">
      <c r="AF25373" s="82"/>
      <c r="AG25373">
        <v>1.81341227117778E+16</v>
      </c>
      <c r="AH25373">
        <v>2.92617538740906E+16</v>
      </c>
      <c r="AI25373">
        <v>9.7944414785649295E+32</v>
      </c>
      <c r="AK25373" s="81"/>
      <c r="AL25373" s="81"/>
    </row>
    <row r="25374" spans="32:38" x14ac:dyDescent="0.3">
      <c r="AF25374" s="82"/>
      <c r="AG25374">
        <v>1.81341232191508E+16</v>
      </c>
      <c r="AH25374">
        <v>2.92617538766274E+16</v>
      </c>
      <c r="AI25374">
        <v>9.7955923423863195E+32</v>
      </c>
      <c r="AK25374" s="81"/>
      <c r="AL25374" s="81"/>
    </row>
    <row r="25375" spans="32:38" x14ac:dyDescent="0.3">
      <c r="AF25375" s="82"/>
      <c r="AG25375">
        <v>1.81341237265438E+16</v>
      </c>
      <c r="AH25375">
        <v>2.92617538791644E+16</v>
      </c>
      <c r="AI25375">
        <v>9.7967432963527294E+32</v>
      </c>
      <c r="AK25375" s="81"/>
      <c r="AL25375" s="81"/>
    </row>
    <row r="25376" spans="32:38" x14ac:dyDescent="0.3">
      <c r="AF25376" s="82"/>
      <c r="AG25376">
        <v>1.81341242339569E+16</v>
      </c>
      <c r="AH25376">
        <v>2.92617538817015E+16</v>
      </c>
      <c r="AI25376">
        <v>9.7978943404676701E+32</v>
      </c>
      <c r="AK25376" s="81"/>
      <c r="AL25376" s="81"/>
    </row>
    <row r="25377" spans="32:38" x14ac:dyDescent="0.3">
      <c r="AF25377" s="82"/>
      <c r="AG25377">
        <v>1.81341247413899E+16</v>
      </c>
      <c r="AH25377">
        <v>2.92617538842387E+16</v>
      </c>
      <c r="AI25377">
        <v>9.7990454747346694E+32</v>
      </c>
      <c r="AK25377" s="81"/>
      <c r="AL25377" s="81"/>
    </row>
    <row r="25378" spans="32:38" x14ac:dyDescent="0.3">
      <c r="AF25378" s="82"/>
      <c r="AG25378">
        <v>1.8134125248843E+16</v>
      </c>
      <c r="AH25378">
        <v>2.9261753886776E+16</v>
      </c>
      <c r="AI25378">
        <v>9.8001966991572797E+32</v>
      </c>
      <c r="AK25378" s="81"/>
      <c r="AL25378" s="81"/>
    </row>
    <row r="25379" spans="32:38" x14ac:dyDescent="0.3">
      <c r="AF25379" s="82"/>
      <c r="AG25379">
        <v>1.8134125756316E+16</v>
      </c>
      <c r="AH25379">
        <v>2.92617538893134E+16</v>
      </c>
      <c r="AI25379">
        <v>9.8013480137390103E+32</v>
      </c>
      <c r="AK25379" s="81"/>
      <c r="AL25379" s="81"/>
    </row>
    <row r="25380" spans="32:38" x14ac:dyDescent="0.3">
      <c r="AF25380" s="82"/>
      <c r="AG25380">
        <v>1.8134126263809E+16</v>
      </c>
      <c r="AH25380">
        <v>2.92617538918509E+16</v>
      </c>
      <c r="AI25380">
        <v>9.8024994184833992E+32</v>
      </c>
      <c r="AK25380" s="81"/>
      <c r="AL25380" s="81"/>
    </row>
    <row r="25381" spans="32:38" x14ac:dyDescent="0.3">
      <c r="AF25381" s="82"/>
      <c r="AG25381">
        <v>1.81341267713221E+16</v>
      </c>
      <c r="AH25381">
        <v>2.92617538943885E+16</v>
      </c>
      <c r="AI25381">
        <v>9.80365091339397E+32</v>
      </c>
      <c r="AK25381" s="81"/>
      <c r="AL25381" s="81"/>
    </row>
    <row r="25382" spans="32:38" x14ac:dyDescent="0.3">
      <c r="AF25382" s="82"/>
      <c r="AG25382">
        <v>1.81341272788551E+16</v>
      </c>
      <c r="AH25382">
        <v>2.92617538969262E+16</v>
      </c>
      <c r="AI25382">
        <v>9.8048024984742593E+32</v>
      </c>
      <c r="AK25382" s="81"/>
      <c r="AL25382" s="81"/>
    </row>
    <row r="25383" spans="32:38" x14ac:dyDescent="0.3">
      <c r="AF25383" s="82"/>
      <c r="AG25383">
        <v>1.81341277864082E+16</v>
      </c>
      <c r="AH25383">
        <v>2.9261753899464E+16</v>
      </c>
      <c r="AI25383">
        <v>9.8059541737278009E+32</v>
      </c>
      <c r="AK25383" s="81"/>
      <c r="AL25383" s="81"/>
    </row>
    <row r="25384" spans="32:38" x14ac:dyDescent="0.3">
      <c r="AF25384" s="82"/>
      <c r="AG25384">
        <v>1.81341282939812E+16</v>
      </c>
      <c r="AH25384">
        <v>2.92617539020019E+16</v>
      </c>
      <c r="AI25384">
        <v>9.807105939158111E+32</v>
      </c>
      <c r="AK25384" s="81"/>
      <c r="AL25384" s="81"/>
    </row>
    <row r="25385" spans="32:38" x14ac:dyDescent="0.3">
      <c r="AF25385" s="82"/>
      <c r="AG25385">
        <v>1.81341288015742E+16</v>
      </c>
      <c r="AH25385">
        <v>2.92617539045399E+16</v>
      </c>
      <c r="AI25385">
        <v>9.8082577947687306E+32</v>
      </c>
      <c r="AK25385" s="81"/>
      <c r="AL25385" s="81"/>
    </row>
    <row r="25386" spans="32:38" x14ac:dyDescent="0.3">
      <c r="AF25386" s="82"/>
      <c r="AG25386">
        <v>1.81341293091873E+16</v>
      </c>
      <c r="AH25386">
        <v>2.9261753907078E+16</v>
      </c>
      <c r="AI25386">
        <v>9.8094097405631892E+32</v>
      </c>
      <c r="AK25386" s="81"/>
      <c r="AL25386" s="81"/>
    </row>
    <row r="25387" spans="32:38" x14ac:dyDescent="0.3">
      <c r="AF25387" s="82"/>
      <c r="AG25387">
        <v>1.81341298168203E+16</v>
      </c>
      <c r="AH25387">
        <v>2.92617539096162E+16</v>
      </c>
      <c r="AI25387">
        <v>9.8105617765450203E+32</v>
      </c>
      <c r="AK25387" s="81"/>
      <c r="AL25387" s="81"/>
    </row>
    <row r="25388" spans="32:38" x14ac:dyDescent="0.3">
      <c r="AF25388" s="82"/>
      <c r="AG25388">
        <v>1.81341303244734E+16</v>
      </c>
      <c r="AH25388">
        <v>2.92617539121545E+16</v>
      </c>
      <c r="AI25388">
        <v>9.8117139027177506E+32</v>
      </c>
      <c r="AK25388" s="81"/>
      <c r="AL25388" s="81"/>
    </row>
    <row r="25389" spans="32:38" x14ac:dyDescent="0.3">
      <c r="AF25389" s="82"/>
      <c r="AG25389">
        <v>1.81341308321464E+16</v>
      </c>
      <c r="AH25389">
        <v>2.92617539146929E+16</v>
      </c>
      <c r="AI25389">
        <v>9.8128661190849007E+32</v>
      </c>
      <c r="AK25389" s="81"/>
      <c r="AL25389" s="81"/>
    </row>
    <row r="25390" spans="32:38" x14ac:dyDescent="0.3">
      <c r="AF25390" s="82"/>
      <c r="AG25390">
        <v>1.81341313398394E+16</v>
      </c>
      <c r="AH25390">
        <v>2.92617539172314E+16</v>
      </c>
      <c r="AI25390">
        <v>9.8140184256500116E+32</v>
      </c>
      <c r="AK25390" s="81"/>
      <c r="AL25390" s="81"/>
    </row>
    <row r="25391" spans="32:38" x14ac:dyDescent="0.3">
      <c r="AF25391" s="82"/>
      <c r="AG25391">
        <v>1.81341318475525E+16</v>
      </c>
      <c r="AH25391">
        <v>2.92617539197699E+16</v>
      </c>
      <c r="AI25391">
        <v>9.8151708224166097E+32</v>
      </c>
      <c r="AK25391" s="81"/>
      <c r="AL25391" s="81"/>
    </row>
    <row r="25392" spans="32:38" x14ac:dyDescent="0.3">
      <c r="AF25392" s="82"/>
      <c r="AG25392">
        <v>1.81341323552855E+16</v>
      </c>
      <c r="AH25392">
        <v>2.92617539223086E+16</v>
      </c>
      <c r="AI25392">
        <v>9.8163233093882302E+32</v>
      </c>
      <c r="AK25392" s="81"/>
      <c r="AL25392" s="81"/>
    </row>
    <row r="25393" spans="32:38" x14ac:dyDescent="0.3">
      <c r="AF25393" s="82"/>
      <c r="AG25393">
        <v>1.81341328630386E+16</v>
      </c>
      <c r="AH25393">
        <v>2.92617539248474E+16</v>
      </c>
      <c r="AI25393">
        <v>9.817475886568401E+32</v>
      </c>
      <c r="AK25393" s="81"/>
      <c r="AL25393" s="81"/>
    </row>
    <row r="25394" spans="32:38" x14ac:dyDescent="0.3">
      <c r="AF25394" s="82"/>
      <c r="AG25394">
        <v>1.81341333708116E+16</v>
      </c>
      <c r="AH25394">
        <v>2.92617539273863E+16</v>
      </c>
      <c r="AI25394">
        <v>9.8186285539606386E+32</v>
      </c>
      <c r="AK25394" s="81"/>
      <c r="AL25394" s="81"/>
    </row>
    <row r="25395" spans="32:38" x14ac:dyDescent="0.3">
      <c r="AF25395" s="82"/>
      <c r="AG25395">
        <v>1.81341338786046E+16</v>
      </c>
      <c r="AH25395">
        <v>2.92617539299253E+16</v>
      </c>
      <c r="AI25395">
        <v>9.8197813115684997E+32</v>
      </c>
      <c r="AK25395" s="81"/>
      <c r="AL25395" s="81"/>
    </row>
    <row r="25396" spans="32:38" x14ac:dyDescent="0.3">
      <c r="AF25396" s="82"/>
      <c r="AG25396">
        <v>1.81341343864177E+16</v>
      </c>
      <c r="AH25396">
        <v>2.92617539324644E+16</v>
      </c>
      <c r="AI25396">
        <v>9.8209341593955007E+32</v>
      </c>
      <c r="AK25396" s="81"/>
      <c r="AL25396" s="81"/>
    </row>
    <row r="25397" spans="32:38" x14ac:dyDescent="0.3">
      <c r="AF25397" s="82"/>
      <c r="AG25397">
        <v>1.81341348942507E+16</v>
      </c>
      <c r="AH25397">
        <v>2.92617539350036E+16</v>
      </c>
      <c r="AI25397">
        <v>9.8220870974451595E+32</v>
      </c>
      <c r="AK25397" s="81"/>
      <c r="AL25397" s="81"/>
    </row>
    <row r="25398" spans="32:38" x14ac:dyDescent="0.3">
      <c r="AF25398" s="82"/>
      <c r="AG25398">
        <v>1.81341354021038E+16</v>
      </c>
      <c r="AH25398">
        <v>2.92617539375429E+16</v>
      </c>
      <c r="AI25398">
        <v>9.8232401257210198E+32</v>
      </c>
      <c r="AK25398" s="81"/>
      <c r="AL25398" s="81"/>
    </row>
    <row r="25399" spans="32:38" x14ac:dyDescent="0.3">
      <c r="AF25399" s="82"/>
      <c r="AG25399">
        <v>1.81341359099768E+16</v>
      </c>
      <c r="AH25399">
        <v>2.92617539400823E+16</v>
      </c>
      <c r="AI25399">
        <v>9.8243932442266197E+32</v>
      </c>
      <c r="AK25399" s="81"/>
      <c r="AL25399" s="81"/>
    </row>
    <row r="25400" spans="32:38" x14ac:dyDescent="0.3">
      <c r="AF25400" s="82"/>
      <c r="AG25400">
        <v>1.81341364178698E+16</v>
      </c>
      <c r="AH25400">
        <v>2.92617539426218E+16</v>
      </c>
      <c r="AI25400">
        <v>9.8255464529654699E+32</v>
      </c>
      <c r="AK25400" s="81"/>
      <c r="AL25400" s="81"/>
    </row>
    <row r="25401" spans="32:38" x14ac:dyDescent="0.3">
      <c r="AF25401" s="82"/>
      <c r="AG25401">
        <v>1.81341369257829E+16</v>
      </c>
      <c r="AH25401">
        <v>2.92617539451614E+16</v>
      </c>
      <c r="AI25401">
        <v>9.8266997519411098E+32</v>
      </c>
      <c r="AK25401" s="81"/>
      <c r="AL25401" s="81"/>
    </row>
    <row r="25402" spans="32:38" x14ac:dyDescent="0.3">
      <c r="AF25402" s="82"/>
      <c r="AG25402">
        <v>1.81341374337159E+16</v>
      </c>
      <c r="AH25402">
        <v>2.92617539477011E+16</v>
      </c>
      <c r="AI25402">
        <v>9.8278531411570702E+32</v>
      </c>
      <c r="AK25402" s="81"/>
      <c r="AL25402" s="81"/>
    </row>
    <row r="25403" spans="32:38" x14ac:dyDescent="0.3">
      <c r="AF25403" s="82"/>
      <c r="AG25403">
        <v>1.8134137941669E+16</v>
      </c>
      <c r="AH25403">
        <v>2.92617539502409E+16</v>
      </c>
      <c r="AI25403">
        <v>9.8290066206168892E+32</v>
      </c>
      <c r="AK25403" s="81"/>
      <c r="AL25403" s="81"/>
    </row>
    <row r="25404" spans="32:38" x14ac:dyDescent="0.3">
      <c r="AF25404" s="82"/>
      <c r="AG25404">
        <v>1.8134138449642E+16</v>
      </c>
      <c r="AH25404">
        <v>2.92617539527808E+16</v>
      </c>
      <c r="AI25404">
        <v>9.8301601903240802E+32</v>
      </c>
      <c r="AK25404" s="81"/>
      <c r="AL25404" s="81"/>
    </row>
    <row r="25405" spans="32:38" x14ac:dyDescent="0.3">
      <c r="AF25405" s="82"/>
      <c r="AG25405">
        <v>1.8134138957635E+16</v>
      </c>
      <c r="AH25405">
        <v>2.92617539553208E+16</v>
      </c>
      <c r="AI25405">
        <v>1.22891423128527E+33</v>
      </c>
      <c r="AK25405" s="81"/>
      <c r="AL25405" s="81"/>
    </row>
    <row r="25406" spans="32:38" x14ac:dyDescent="0.3">
      <c r="AF25406" s="82"/>
      <c r="AG25406">
        <v>1.81341394656481E+16</v>
      </c>
      <c r="AH25406">
        <v>2.92617539578609E+16</v>
      </c>
      <c r="AI25406">
        <v>1.2290584500618401E+33</v>
      </c>
      <c r="AK25406" s="81"/>
      <c r="AL25406" s="81"/>
    </row>
    <row r="25407" spans="32:38" x14ac:dyDescent="0.3">
      <c r="AF25407" s="82"/>
      <c r="AG25407">
        <v>1.81341399736811E+16</v>
      </c>
      <c r="AH25407">
        <v>2.92617539604011E+16</v>
      </c>
      <c r="AI25407">
        <v>1.22920268012065E+33</v>
      </c>
      <c r="AK25407" s="81"/>
      <c r="AL25407" s="81"/>
    </row>
    <row r="25408" spans="32:38" x14ac:dyDescent="0.3">
      <c r="AF25408" s="82"/>
      <c r="AG25408">
        <v>1.81341404817342E+16</v>
      </c>
      <c r="AH25408">
        <v>2.92617539629414E+16</v>
      </c>
      <c r="AI25408">
        <v>1.22934692146215E+33</v>
      </c>
      <c r="AK25408" s="81"/>
      <c r="AL25408" s="81"/>
    </row>
    <row r="25409" spans="32:38" x14ac:dyDescent="0.3">
      <c r="AF25409" s="82"/>
      <c r="AG25409">
        <v>1.81341409898072E+16</v>
      </c>
      <c r="AH25409">
        <v>2.92617539654817E+16</v>
      </c>
      <c r="AI25409">
        <v>1.2294911740867801E+33</v>
      </c>
      <c r="AK25409" s="81"/>
      <c r="AL25409" s="81"/>
    </row>
    <row r="25410" spans="32:38" x14ac:dyDescent="0.3">
      <c r="AF25410" s="82"/>
      <c r="AG25410">
        <v>1.81341414979002E+16</v>
      </c>
      <c r="AH25410">
        <v>2.92617539680222E+16</v>
      </c>
      <c r="AI25410">
        <v>1.22963543799499E+33</v>
      </c>
      <c r="AK25410" s="81"/>
      <c r="AL25410" s="81"/>
    </row>
    <row r="25411" spans="32:38" x14ac:dyDescent="0.3">
      <c r="AF25411" s="82"/>
      <c r="AG25411">
        <v>1.81341420060133E+16</v>
      </c>
      <c r="AH25411">
        <v>2.92617539705628E+16</v>
      </c>
      <c r="AI25411">
        <v>1.2297797131871999E+33</v>
      </c>
      <c r="AK25411" s="81"/>
      <c r="AL25411" s="81"/>
    </row>
    <row r="25412" spans="32:38" x14ac:dyDescent="0.3">
      <c r="AF25412" s="82"/>
      <c r="AG25412">
        <v>1.81341425141463E+16</v>
      </c>
      <c r="AH25412">
        <v>2.92617539731035E+16</v>
      </c>
      <c r="AI25412">
        <v>1.22992399966386E+33</v>
      </c>
      <c r="AK25412" s="81"/>
      <c r="AL25412" s="81"/>
    </row>
    <row r="25413" spans="32:38" x14ac:dyDescent="0.3">
      <c r="AF25413" s="82"/>
      <c r="AG25413">
        <v>1.81341430222994E+16</v>
      </c>
      <c r="AH25413">
        <v>2.92617539756443E+16</v>
      </c>
      <c r="AI25413">
        <v>1.23006829742542E+33</v>
      </c>
      <c r="AK25413" s="81"/>
      <c r="AL25413" s="81"/>
    </row>
    <row r="25414" spans="32:38" x14ac:dyDescent="0.3">
      <c r="AF25414" s="82"/>
      <c r="AG25414">
        <v>1.81341435304724E+16</v>
      </c>
      <c r="AH25414">
        <v>2.92617539781852E+16</v>
      </c>
      <c r="AI25414">
        <v>1.2302126064723201E+33</v>
      </c>
      <c r="AK25414" s="81"/>
      <c r="AL25414" s="81"/>
    </row>
    <row r="25415" spans="32:38" x14ac:dyDescent="0.3">
      <c r="AF25415" s="82"/>
      <c r="AG25415">
        <v>1.81341440386654E+16</v>
      </c>
      <c r="AH25415">
        <v>2.92617539807262E+16</v>
      </c>
      <c r="AI25415">
        <v>1.2303569268049901E+33</v>
      </c>
      <c r="AK25415" s="81"/>
      <c r="AL25415" s="81"/>
    </row>
    <row r="25416" spans="32:38" x14ac:dyDescent="0.3">
      <c r="AF25416" s="82"/>
      <c r="AG25416">
        <v>1.81341445468785E+16</v>
      </c>
      <c r="AH25416">
        <v>2.92617539832673E+16</v>
      </c>
      <c r="AI25416">
        <v>1.23050125842388E+33</v>
      </c>
      <c r="AK25416" s="81"/>
      <c r="AL25416" s="81"/>
    </row>
    <row r="25417" spans="32:38" x14ac:dyDescent="0.3">
      <c r="AF25417" s="82"/>
      <c r="AG25417">
        <v>1.81341450551115E+16</v>
      </c>
      <c r="AH25417">
        <v>2.92617539858085E+16</v>
      </c>
      <c r="AI25417">
        <v>1.2306456013294301E+33</v>
      </c>
      <c r="AK25417" s="81"/>
      <c r="AL25417" s="81"/>
    </row>
    <row r="25418" spans="32:38" x14ac:dyDescent="0.3">
      <c r="AF25418" s="82"/>
      <c r="AG25418">
        <v>1.81341455633646E+16</v>
      </c>
      <c r="AH25418">
        <v>2.92617539883498E+16</v>
      </c>
      <c r="AI25418">
        <v>1.23078995552207E+33</v>
      </c>
      <c r="AK25418" s="81"/>
      <c r="AL25418" s="81"/>
    </row>
    <row r="25419" spans="32:38" x14ac:dyDescent="0.3">
      <c r="AF25419" s="82"/>
      <c r="AG25419">
        <v>1.81341460716376E+16</v>
      </c>
      <c r="AH25419">
        <v>2.92617539908912E+16</v>
      </c>
      <c r="AI25419">
        <v>1.23093432100226E+33</v>
      </c>
      <c r="AK25419" s="81"/>
      <c r="AL25419" s="81"/>
    </row>
    <row r="25420" spans="32:38" x14ac:dyDescent="0.3">
      <c r="AF25420" s="82"/>
      <c r="AG25420">
        <v>1.81341465799306E+16</v>
      </c>
      <c r="AH25420">
        <v>2.92617539934327E+16</v>
      </c>
      <c r="AI25420">
        <v>1.23107869777044E+33</v>
      </c>
      <c r="AK25420" s="81"/>
      <c r="AL25420" s="81"/>
    </row>
    <row r="25421" spans="32:38" x14ac:dyDescent="0.3">
      <c r="AF25421" s="82"/>
      <c r="AG25421">
        <v>1.81341470882437E+16</v>
      </c>
      <c r="AH25421">
        <v>2.92617539959743E+16</v>
      </c>
      <c r="AI25421">
        <v>1.23122308582703E+33</v>
      </c>
      <c r="AK25421" s="81"/>
      <c r="AL25421" s="81"/>
    </row>
    <row r="25422" spans="32:38" x14ac:dyDescent="0.3">
      <c r="AF25422" s="82"/>
      <c r="AG25422">
        <v>1.81341475965767E+16</v>
      </c>
      <c r="AH25422">
        <v>2.9261753998516E+16</v>
      </c>
      <c r="AI25422">
        <v>1.2313674851725E+33</v>
      </c>
      <c r="AK25422" s="81"/>
      <c r="AL25422" s="81"/>
    </row>
    <row r="25423" spans="32:38" x14ac:dyDescent="0.3">
      <c r="AF25423" s="82"/>
      <c r="AG25423">
        <v>1.81341481049298E+16</v>
      </c>
      <c r="AH25423">
        <v>2.92617540010578E+16</v>
      </c>
      <c r="AI25423">
        <v>1.23151189580726E+33</v>
      </c>
      <c r="AK25423" s="81"/>
      <c r="AL25423" s="81"/>
    </row>
    <row r="25424" spans="32:38" x14ac:dyDescent="0.3">
      <c r="AF25424" s="82"/>
      <c r="AG25424">
        <v>1.81341486133028E+16</v>
      </c>
      <c r="AH25424">
        <v>2.92617540035997E+16</v>
      </c>
      <c r="AI25424">
        <v>1.2316563177317799E+33</v>
      </c>
      <c r="AK25424" s="81"/>
      <c r="AL25424" s="81"/>
    </row>
    <row r="25425" spans="32:38" x14ac:dyDescent="0.3">
      <c r="AF25425" s="82"/>
      <c r="AG25425">
        <v>1.81341491216958E+16</v>
      </c>
      <c r="AH25425">
        <v>2.92617540061417E+16</v>
      </c>
      <c r="AI25425">
        <v>1.2318007509464899E+33</v>
      </c>
      <c r="AK25425" s="81"/>
      <c r="AL25425" s="81"/>
    </row>
    <row r="25426" spans="32:38" x14ac:dyDescent="0.3">
      <c r="AF25426" s="82"/>
      <c r="AG25426">
        <v>1.81341496301089E+16</v>
      </c>
      <c r="AH25426">
        <v>2.92617540086837E+16</v>
      </c>
      <c r="AI25426">
        <v>1.2319451954518199E+33</v>
      </c>
      <c r="AK25426" s="81"/>
      <c r="AL25426" s="81"/>
    </row>
    <row r="25427" spans="32:38" x14ac:dyDescent="0.3">
      <c r="AF25427" s="82"/>
      <c r="AG25427">
        <v>1.81341501385419E+16</v>
      </c>
      <c r="AH25427">
        <v>2.92617540112259E+16</v>
      </c>
      <c r="AI25427">
        <v>1.23208965124823E+33</v>
      </c>
      <c r="AK25427" s="81"/>
      <c r="AL25427" s="81"/>
    </row>
    <row r="25428" spans="32:38" x14ac:dyDescent="0.3">
      <c r="AF25428" s="82"/>
      <c r="AG25428">
        <v>1.8134150646995E+16</v>
      </c>
      <c r="AH25428">
        <v>2.92617540137682E+16</v>
      </c>
      <c r="AI25428">
        <v>1.2322341183361501E+33</v>
      </c>
      <c r="AK25428" s="81"/>
      <c r="AL25428" s="81"/>
    </row>
    <row r="25429" spans="32:38" x14ac:dyDescent="0.3">
      <c r="AF25429" s="82"/>
      <c r="AG25429">
        <v>1.8134151155468E+16</v>
      </c>
      <c r="AH25429">
        <v>2.92617540163106E+16</v>
      </c>
      <c r="AI25429">
        <v>1.23237859671603E+33</v>
      </c>
      <c r="AK25429" s="81"/>
      <c r="AL25429" s="81"/>
    </row>
    <row r="25430" spans="32:38" x14ac:dyDescent="0.3">
      <c r="AF25430" s="82"/>
      <c r="AG25430">
        <v>1.8134151663961E+16</v>
      </c>
      <c r="AH25430">
        <v>2.92617540188531E+16</v>
      </c>
      <c r="AI25430">
        <v>1.2325230863883001E+33</v>
      </c>
      <c r="AK25430" s="81"/>
      <c r="AL25430" s="81"/>
    </row>
    <row r="25431" spans="32:38" x14ac:dyDescent="0.3">
      <c r="AF25431" s="82"/>
      <c r="AG25431">
        <v>1.81341521724741E+16</v>
      </c>
      <c r="AH25431">
        <v>2.92617540213957E+16</v>
      </c>
      <c r="AI25431">
        <v>1.2326675873534101E+33</v>
      </c>
      <c r="AK25431" s="81"/>
      <c r="AL25431" s="81"/>
    </row>
    <row r="25432" spans="32:38" x14ac:dyDescent="0.3">
      <c r="AF25432" s="82"/>
      <c r="AG25432">
        <v>1.81341526810071E+16</v>
      </c>
      <c r="AH25432">
        <v>2.92617540239384E+16</v>
      </c>
      <c r="AI25432">
        <v>1.2328120996118E+33</v>
      </c>
      <c r="AK25432" s="81"/>
      <c r="AL25432" s="81"/>
    </row>
    <row r="25433" spans="32:38" x14ac:dyDescent="0.3">
      <c r="AF25433" s="82"/>
      <c r="AG25433">
        <v>1.81341531895602E+16</v>
      </c>
      <c r="AH25433">
        <v>2.92617540264812E+16</v>
      </c>
      <c r="AI25433">
        <v>1.2329566231639001E+33</v>
      </c>
      <c r="AK25433" s="81"/>
      <c r="AL25433" s="81"/>
    </row>
    <row r="25434" spans="32:38" x14ac:dyDescent="0.3">
      <c r="AF25434" s="82"/>
      <c r="AG25434">
        <v>1.81341536981332E+16</v>
      </c>
      <c r="AH25434">
        <v>2.92617540290241E+16</v>
      </c>
      <c r="AI25434">
        <v>1.2331011580101699E+33</v>
      </c>
      <c r="AK25434" s="81"/>
      <c r="AL25434" s="81"/>
    </row>
    <row r="25435" spans="32:38" x14ac:dyDescent="0.3">
      <c r="AF25435" s="82"/>
      <c r="AG25435">
        <v>1.81341542067262E+16</v>
      </c>
      <c r="AH25435">
        <v>2.92617540315671E+16</v>
      </c>
      <c r="AI25435">
        <v>1.2332457041510299E+33</v>
      </c>
      <c r="AK25435" s="81"/>
      <c r="AL25435" s="81"/>
    </row>
    <row r="25436" spans="32:38" x14ac:dyDescent="0.3">
      <c r="AF25436" s="82"/>
      <c r="AG25436">
        <v>1.81341547153393E+16</v>
      </c>
      <c r="AH25436">
        <v>2.92617540341102E+16</v>
      </c>
      <c r="AI25436">
        <v>1.23339026158695E+33</v>
      </c>
      <c r="AK25436" s="81"/>
      <c r="AL25436" s="81"/>
    </row>
    <row r="25437" spans="32:38" x14ac:dyDescent="0.3">
      <c r="AF25437" s="82"/>
      <c r="AG25437">
        <v>1.81341552239723E+16</v>
      </c>
      <c r="AH25437">
        <v>2.92617540366534E+16</v>
      </c>
      <c r="AI25437">
        <v>1.2335348303183399E+33</v>
      </c>
      <c r="AK25437" s="81"/>
      <c r="AL25437" s="81"/>
    </row>
    <row r="25438" spans="32:38" x14ac:dyDescent="0.3">
      <c r="AF25438" s="82"/>
      <c r="AG25438">
        <v>1.81341557326254E+16</v>
      </c>
      <c r="AH25438">
        <v>2.92617540391967E+16</v>
      </c>
      <c r="AI25438">
        <v>1.23367941034566E+33</v>
      </c>
      <c r="AK25438" s="81"/>
      <c r="AL25438" s="81"/>
    </row>
    <row r="25439" spans="32:38" x14ac:dyDescent="0.3">
      <c r="AF25439" s="82"/>
      <c r="AG25439">
        <v>1.81341562412984E+16</v>
      </c>
      <c r="AH25439">
        <v>2.92617540417401E+16</v>
      </c>
      <c r="AI25439">
        <v>1.23382400166935E+33</v>
      </c>
      <c r="AK25439" s="81"/>
      <c r="AL25439" s="81"/>
    </row>
    <row r="25440" spans="32:38" x14ac:dyDescent="0.3">
      <c r="AF25440" s="82"/>
      <c r="AG25440">
        <v>1.81341567499914E+16</v>
      </c>
      <c r="AH25440">
        <v>2.92617540442836E+16</v>
      </c>
      <c r="AI25440">
        <v>1.23396860428985E+33</v>
      </c>
      <c r="AK25440" s="81"/>
      <c r="AL25440" s="81"/>
    </row>
    <row r="25441" spans="32:38" x14ac:dyDescent="0.3">
      <c r="AF25441" s="82"/>
      <c r="AG25441">
        <v>1.81341572587045E+16</v>
      </c>
      <c r="AH25441">
        <v>2.92617540468272E+16</v>
      </c>
      <c r="AI25441">
        <v>1.2341132182075901E+33</v>
      </c>
      <c r="AK25441" s="81"/>
      <c r="AL25441" s="81"/>
    </row>
    <row r="25442" spans="32:38" x14ac:dyDescent="0.3">
      <c r="AF25442" s="82"/>
      <c r="AG25442">
        <v>1.81341577674375E+16</v>
      </c>
      <c r="AH25442">
        <v>2.92617540493708E+16</v>
      </c>
      <c r="AI25442">
        <v>1.23425784342303E+33</v>
      </c>
      <c r="AK25442" s="81"/>
      <c r="AL25442" s="81"/>
    </row>
    <row r="25443" spans="32:38" x14ac:dyDescent="0.3">
      <c r="AF25443" s="82"/>
      <c r="AG25443">
        <v>1.81341582761906E+16</v>
      </c>
      <c r="AH25443">
        <v>2.92617540519146E+16</v>
      </c>
      <c r="AI25443">
        <v>1.2344024799366001E+33</v>
      </c>
      <c r="AK25443" s="81"/>
      <c r="AL25443" s="81"/>
    </row>
    <row r="25444" spans="32:38" x14ac:dyDescent="0.3">
      <c r="AF25444" s="82"/>
      <c r="AG25444">
        <v>1.81341587849636E+16</v>
      </c>
      <c r="AH25444">
        <v>2.92617540544585E+16</v>
      </c>
      <c r="AI25444">
        <v>1.23454712774874E+33</v>
      </c>
      <c r="AK25444" s="81"/>
      <c r="AL25444" s="81"/>
    </row>
    <row r="25445" spans="32:38" x14ac:dyDescent="0.3">
      <c r="AF25445" s="82"/>
      <c r="AG25445">
        <v>1.81341592937566E+16</v>
      </c>
      <c r="AH25445">
        <v>2.92617540570025E+16</v>
      </c>
      <c r="AI25445">
        <v>1.2346917868598998E+33</v>
      </c>
      <c r="AK25445" s="81"/>
      <c r="AL25445" s="81"/>
    </row>
    <row r="25446" spans="32:38" x14ac:dyDescent="0.3">
      <c r="AF25446" s="82"/>
      <c r="AG25446">
        <v>1.81341598025697E+16</v>
      </c>
      <c r="AH25446">
        <v>2.92617540595466E+16</v>
      </c>
      <c r="AI25446">
        <v>1.2348364572705099E+33</v>
      </c>
      <c r="AK25446" s="81"/>
      <c r="AL25446" s="81"/>
    </row>
    <row r="25447" spans="32:38" x14ac:dyDescent="0.3">
      <c r="AF25447" s="82"/>
      <c r="AG25447">
        <v>1.81341603114027E+16</v>
      </c>
      <c r="AH25447">
        <v>2.92617540620908E+16</v>
      </c>
      <c r="AI25447">
        <v>1.23498113898102E+33</v>
      </c>
      <c r="AK25447" s="81"/>
      <c r="AL25447" s="81"/>
    </row>
    <row r="25448" spans="32:38" x14ac:dyDescent="0.3">
      <c r="AF25448" s="82"/>
      <c r="AG25448">
        <v>1.81341608202558E+16</v>
      </c>
      <c r="AH25448">
        <v>2.92617540646351E+16</v>
      </c>
      <c r="AI25448">
        <v>1.23512583199187E+33</v>
      </c>
      <c r="AK25448" s="81"/>
      <c r="AL25448" s="81"/>
    </row>
    <row r="25449" spans="32:38" x14ac:dyDescent="0.3">
      <c r="AF25449" s="82"/>
      <c r="AG25449">
        <v>1.81341613291288E+16</v>
      </c>
      <c r="AH25449">
        <v>2.92617540671795E+16</v>
      </c>
      <c r="AI25449">
        <v>1.2352705363035E+33</v>
      </c>
      <c r="AK25449" s="81"/>
      <c r="AL25449" s="81"/>
    </row>
    <row r="25450" spans="32:38" x14ac:dyDescent="0.3">
      <c r="AF25450" s="82"/>
      <c r="AG25450">
        <v>1.81341618380218E+16</v>
      </c>
      <c r="AH25450">
        <v>2.9261754069724E+16</v>
      </c>
      <c r="AI25450">
        <v>1.23541525191635E+33</v>
      </c>
      <c r="AK25450" s="81"/>
      <c r="AL25450" s="81"/>
    </row>
    <row r="25451" spans="32:38" x14ac:dyDescent="0.3">
      <c r="AF25451" s="82"/>
      <c r="AG25451">
        <v>1.81341623469349E+16</v>
      </c>
      <c r="AH25451">
        <v>2.92617540722686E+16</v>
      </c>
      <c r="AI25451">
        <v>1.2355599788308601E+33</v>
      </c>
      <c r="AK25451" s="81"/>
      <c r="AL25451" s="81"/>
    </row>
    <row r="25452" spans="32:38" x14ac:dyDescent="0.3">
      <c r="AF25452" s="82"/>
      <c r="AG25452">
        <v>1.81341628558679E+16</v>
      </c>
      <c r="AH25452">
        <v>2.92617540748133E+16</v>
      </c>
      <c r="AI25452">
        <v>1.23570471704747E+33</v>
      </c>
      <c r="AK25452" s="81"/>
      <c r="AL25452" s="81"/>
    </row>
    <row r="25453" spans="32:38" x14ac:dyDescent="0.3">
      <c r="AF25453" s="82"/>
      <c r="AG25453">
        <v>1.8134163364821E+16</v>
      </c>
      <c r="AH25453">
        <v>2.92617540773581E+16</v>
      </c>
      <c r="AI25453">
        <v>1.23584946656663E+33</v>
      </c>
      <c r="AK25453" s="81"/>
      <c r="AL25453" s="81"/>
    </row>
    <row r="25454" spans="32:38" x14ac:dyDescent="0.3">
      <c r="AF25454" s="82"/>
      <c r="AG25454">
        <v>1.8134163873794E+16</v>
      </c>
      <c r="AH25454">
        <v>2.9261754079903E+16</v>
      </c>
      <c r="AI25454">
        <v>1.23599422738878E+33</v>
      </c>
      <c r="AK25454" s="81"/>
      <c r="AL25454" s="81"/>
    </row>
    <row r="25455" spans="32:38" x14ac:dyDescent="0.3">
      <c r="AF25455" s="82"/>
      <c r="AG25455">
        <v>1.8134164382787E+16</v>
      </c>
      <c r="AH25455">
        <v>2.9261754082448E+16</v>
      </c>
      <c r="AI25455">
        <v>1.2361389995143501E+33</v>
      </c>
      <c r="AK25455" s="81"/>
      <c r="AL25455" s="81"/>
    </row>
    <row r="25456" spans="32:38" x14ac:dyDescent="0.3">
      <c r="AF25456" s="82"/>
      <c r="AG25456">
        <v>1.81341648918001E+16</v>
      </c>
      <c r="AH25456">
        <v>2.92617540849931E+16</v>
      </c>
      <c r="AI25456">
        <v>1.2362837829437899E+33</v>
      </c>
      <c r="AK25456" s="81"/>
      <c r="AL25456" s="81"/>
    </row>
    <row r="25457" spans="32:38" x14ac:dyDescent="0.3">
      <c r="AF25457" s="82"/>
      <c r="AG25457">
        <v>1.81341654008331E+16</v>
      </c>
      <c r="AH25457">
        <v>2.92617540875383E+16</v>
      </c>
      <c r="AI25457">
        <v>1.2364285776775401E+33</v>
      </c>
      <c r="AK25457" s="81"/>
      <c r="AL25457" s="81"/>
    </row>
    <row r="25458" spans="32:38" x14ac:dyDescent="0.3">
      <c r="AF25458" s="82"/>
      <c r="AG25458">
        <v>1.81341659098862E+16</v>
      </c>
      <c r="AH25458">
        <v>2.92617540900835E+16</v>
      </c>
      <c r="AI25458">
        <v>1.2365733837160501E+33</v>
      </c>
      <c r="AK25458" s="81"/>
      <c r="AL25458" s="81"/>
    </row>
    <row r="25459" spans="32:38" x14ac:dyDescent="0.3">
      <c r="AF25459" s="82"/>
      <c r="AG25459">
        <v>1.81341664189592E+16</v>
      </c>
      <c r="AH25459">
        <v>2.92617540926289E+16</v>
      </c>
      <c r="AI25459">
        <v>1.23671820105974E+33</v>
      </c>
      <c r="AK25459" s="81"/>
      <c r="AL25459" s="81"/>
    </row>
    <row r="25460" spans="32:38" x14ac:dyDescent="0.3">
      <c r="AF25460" s="82"/>
      <c r="AG25460">
        <v>1.81341669280522E+16</v>
      </c>
      <c r="AH25460">
        <v>2.92617540951744E+16</v>
      </c>
      <c r="AI25460">
        <v>1.23686302970907E+33</v>
      </c>
      <c r="AK25460" s="81"/>
      <c r="AL25460" s="81"/>
    </row>
    <row r="25461" spans="32:38" x14ac:dyDescent="0.3">
      <c r="AF25461" s="82"/>
      <c r="AG25461">
        <v>1.81341674371653E+16</v>
      </c>
      <c r="AH25461">
        <v>2.926175409772E+16</v>
      </c>
      <c r="AI25461">
        <v>1.2370078696644701E+33</v>
      </c>
      <c r="AK25461" s="81"/>
      <c r="AL25461" s="81"/>
    </row>
    <row r="25462" spans="32:38" x14ac:dyDescent="0.3">
      <c r="AF25462" s="82"/>
      <c r="AG25462">
        <v>1.81341679462983E+16</v>
      </c>
      <c r="AH25462">
        <v>2.92617541002657E+16</v>
      </c>
      <c r="AI25462">
        <v>1.2371527209263901E+33</v>
      </c>
      <c r="AK25462" s="81"/>
      <c r="AL25462" s="81"/>
    </row>
    <row r="25463" spans="32:38" x14ac:dyDescent="0.3">
      <c r="AF25463" s="82"/>
      <c r="AG25463">
        <v>1.81341684554514E+16</v>
      </c>
      <c r="AH25463">
        <v>2.92617541028115E+16</v>
      </c>
      <c r="AI25463">
        <v>1.23729758349527E+33</v>
      </c>
      <c r="AK25463" s="81"/>
      <c r="AL25463" s="81"/>
    </row>
    <row r="25464" spans="32:38" x14ac:dyDescent="0.3">
      <c r="AF25464" s="82"/>
      <c r="AG25464">
        <v>1.81341689646244E+16</v>
      </c>
      <c r="AH25464">
        <v>2.92617541053574E+16</v>
      </c>
      <c r="AI25464">
        <v>1.2374424573715501E+33</v>
      </c>
      <c r="AK25464" s="81"/>
      <c r="AL25464" s="81"/>
    </row>
    <row r="25465" spans="32:38" x14ac:dyDescent="0.3">
      <c r="AF25465" s="82"/>
      <c r="AG25465">
        <v>1.81341694738174E+16</v>
      </c>
      <c r="AH25465">
        <v>2.92617541079034E+16</v>
      </c>
      <c r="AI25465">
        <v>1.23758734255566E+33</v>
      </c>
      <c r="AK25465" s="81"/>
      <c r="AL25465" s="81"/>
    </row>
    <row r="25466" spans="32:38" x14ac:dyDescent="0.3">
      <c r="AF25466" s="82"/>
      <c r="AG25466">
        <v>1.81341699830305E+16</v>
      </c>
      <c r="AH25466">
        <v>2.92617541104495E+16</v>
      </c>
      <c r="AI25466">
        <v>1.23773223904806E+33</v>
      </c>
      <c r="AK25466" s="81"/>
      <c r="AL25466" s="81"/>
    </row>
    <row r="25467" spans="32:38" x14ac:dyDescent="0.3">
      <c r="AF25467" s="82"/>
      <c r="AG25467">
        <v>1.81341704922635E+16</v>
      </c>
      <c r="AH25467">
        <v>2.92617541129957E+16</v>
      </c>
      <c r="AI25467">
        <v>1.23787714684918E+33</v>
      </c>
      <c r="AK25467" s="81"/>
      <c r="AL25467" s="81"/>
    </row>
    <row r="25468" spans="32:38" x14ac:dyDescent="0.3">
      <c r="AF25468" s="82"/>
      <c r="AG25468">
        <v>1.81341710015166E+16</v>
      </c>
      <c r="AH25468">
        <v>2.9261754115542E+16</v>
      </c>
      <c r="AI25468">
        <v>1.2380220659594601E+33</v>
      </c>
      <c r="AK25468" s="81"/>
      <c r="AL25468" s="81"/>
    </row>
    <row r="25469" spans="32:38" x14ac:dyDescent="0.3">
      <c r="AF25469" s="82"/>
      <c r="AG25469">
        <v>1.81341715107896E+16</v>
      </c>
      <c r="AH25469">
        <v>2.92617541180884E+16</v>
      </c>
      <c r="AI25469">
        <v>1.23816699637935E+33</v>
      </c>
      <c r="AK25469" s="81"/>
      <c r="AL25469" s="81"/>
    </row>
    <row r="25470" spans="32:38" x14ac:dyDescent="0.3">
      <c r="AF25470" s="82"/>
      <c r="AG25470">
        <v>1.81341720200826E+16</v>
      </c>
      <c r="AH25470">
        <v>2.92617541206349E+16</v>
      </c>
      <c r="AI25470">
        <v>1.23831193810928E+33</v>
      </c>
      <c r="AK25470" s="81"/>
      <c r="AL25470" s="81"/>
    </row>
    <row r="25471" spans="32:38" x14ac:dyDescent="0.3">
      <c r="AF25471" s="82"/>
      <c r="AG25471">
        <v>1.81341725293957E+16</v>
      </c>
      <c r="AH25471">
        <v>2.92617541231815E+16</v>
      </c>
      <c r="AI25471">
        <v>1.2384568911497099E+33</v>
      </c>
      <c r="AK25471" s="81"/>
      <c r="AL25471" s="81"/>
    </row>
    <row r="25472" spans="32:38" x14ac:dyDescent="0.3">
      <c r="AF25472" s="82"/>
      <c r="AG25472">
        <v>1.81341730387287E+16</v>
      </c>
      <c r="AH25472">
        <v>2.92617541257282E+16</v>
      </c>
      <c r="AI25472">
        <v>1.2386018555010601E+33</v>
      </c>
      <c r="AK25472" s="81"/>
      <c r="AL25472" s="81"/>
    </row>
    <row r="25473" spans="32:38" x14ac:dyDescent="0.3">
      <c r="AF25473" s="82"/>
      <c r="AG25473">
        <v>1.81341735480818E+16</v>
      </c>
      <c r="AH25473">
        <v>2.9261754128275E+16</v>
      </c>
      <c r="AI25473">
        <v>1.23874683116378E+33</v>
      </c>
      <c r="AK25473" s="81"/>
      <c r="AL25473" s="81"/>
    </row>
    <row r="25474" spans="32:38" x14ac:dyDescent="0.3">
      <c r="AF25474" s="82"/>
      <c r="AG25474">
        <v>1.81341740574548E+16</v>
      </c>
      <c r="AH25474">
        <v>2.92617541308218E+16</v>
      </c>
      <c r="AI25474">
        <v>1.23889181813831E+33</v>
      </c>
      <c r="AK25474" s="81"/>
      <c r="AL25474" s="81"/>
    </row>
    <row r="25475" spans="32:38" x14ac:dyDescent="0.3">
      <c r="AF25475" s="82"/>
      <c r="AG25475">
        <v>1.81341745668478E+16</v>
      </c>
      <c r="AH25475">
        <v>2.92617541333688E+16</v>
      </c>
      <c r="AI25475">
        <v>1.2390368164251E+33</v>
      </c>
      <c r="AK25475" s="81"/>
      <c r="AL25475" s="81"/>
    </row>
    <row r="25476" spans="32:38" x14ac:dyDescent="0.3">
      <c r="AF25476" s="82"/>
      <c r="AG25476">
        <v>1.81341750762609E+16</v>
      </c>
      <c r="AH25476">
        <v>2.92617541359159E+16</v>
      </c>
      <c r="AI25476">
        <v>1.23918182602458E+33</v>
      </c>
      <c r="AK25476" s="81"/>
      <c r="AL25476" s="81"/>
    </row>
    <row r="25477" spans="32:38" x14ac:dyDescent="0.3">
      <c r="AF25477" s="82"/>
      <c r="AG25477">
        <v>1.81341755856939E+16</v>
      </c>
      <c r="AH25477">
        <v>2.92617541384631E+16</v>
      </c>
      <c r="AI25477">
        <v>1.2393268469371901E+33</v>
      </c>
      <c r="AK25477" s="81"/>
      <c r="AL25477" s="81"/>
    </row>
    <row r="25478" spans="32:38" x14ac:dyDescent="0.3">
      <c r="AF25478" s="82"/>
      <c r="AG25478">
        <v>1.8134176095147E+16</v>
      </c>
      <c r="AH25478">
        <v>2.92617541410104E+16</v>
      </c>
      <c r="AI25478">
        <v>1.23947187916338E+33</v>
      </c>
      <c r="AK25478" s="81"/>
      <c r="AL25478" s="81"/>
    </row>
    <row r="25479" spans="32:38" x14ac:dyDescent="0.3">
      <c r="AF25479" s="82"/>
      <c r="AG25479">
        <v>1.813417660462E+16</v>
      </c>
      <c r="AH25479">
        <v>2.92617541435578E+16</v>
      </c>
      <c r="AI25479">
        <v>1.2396169227035901E+33</v>
      </c>
      <c r="AK25479" s="81"/>
      <c r="AL25479" s="81"/>
    </row>
    <row r="25480" spans="32:38" x14ac:dyDescent="0.3">
      <c r="AF25480" s="82"/>
      <c r="AG25480">
        <v>1.8134177114113E+16</v>
      </c>
      <c r="AH25480">
        <v>2.92617541461053E+16</v>
      </c>
      <c r="AI25480">
        <v>1.2397619775582599E+33</v>
      </c>
      <c r="AK25480" s="81"/>
      <c r="AL25480" s="81"/>
    </row>
    <row r="25481" spans="32:38" x14ac:dyDescent="0.3">
      <c r="AF25481" s="82"/>
      <c r="AG25481">
        <v>1.81341776236261E+16</v>
      </c>
      <c r="AH25481">
        <v>2.92617541486529E+16</v>
      </c>
      <c r="AI25481">
        <v>1.2399070437278299E+33</v>
      </c>
      <c r="AK25481" s="81"/>
      <c r="AL25481" s="81"/>
    </row>
    <row r="25482" spans="32:38" x14ac:dyDescent="0.3">
      <c r="AF25482" s="82"/>
      <c r="AG25482">
        <v>1.81341781331591E+16</v>
      </c>
      <c r="AH25482">
        <v>2.92617541512006E+16</v>
      </c>
      <c r="AI25482">
        <v>1.24005212121274E+33</v>
      </c>
      <c r="AK25482" s="81"/>
      <c r="AL25482" s="81"/>
    </row>
    <row r="25483" spans="32:38" x14ac:dyDescent="0.3">
      <c r="AF25483" s="82"/>
      <c r="AG25483">
        <v>1.81341786427122E+16</v>
      </c>
      <c r="AH25483">
        <v>2.92617541537484E+16</v>
      </c>
      <c r="AI25483">
        <v>1.24019721001343E+33</v>
      </c>
      <c r="AK25483" s="81"/>
      <c r="AL25483" s="81"/>
    </row>
    <row r="25484" spans="32:38" x14ac:dyDescent="0.3">
      <c r="AF25484" s="82"/>
      <c r="AG25484">
        <v>1.81341791522852E+16</v>
      </c>
      <c r="AH25484">
        <v>2.92617541562963E+16</v>
      </c>
      <c r="AI25484">
        <v>1.2403423101303501E+33</v>
      </c>
      <c r="AK25484" s="81"/>
      <c r="AL25484" s="81"/>
    </row>
    <row r="25485" spans="32:38" x14ac:dyDescent="0.3">
      <c r="AF25485" s="82"/>
      <c r="AG25485">
        <v>1.81341796618782E+16</v>
      </c>
      <c r="AH25485">
        <v>2.92617541588443E+16</v>
      </c>
      <c r="AI25485">
        <v>1.24048742156393E+33</v>
      </c>
      <c r="AK25485" s="81"/>
      <c r="AL25485" s="81"/>
    </row>
    <row r="25486" spans="32:38" x14ac:dyDescent="0.3">
      <c r="AF25486" s="82"/>
      <c r="AG25486">
        <v>1.81341801714913E+16</v>
      </c>
      <c r="AH25486">
        <v>2.92617541613924E+16</v>
      </c>
      <c r="AI25486">
        <v>1.24063254431462E+33</v>
      </c>
      <c r="AK25486" s="81"/>
      <c r="AL25486" s="81"/>
    </row>
    <row r="25487" spans="32:38" x14ac:dyDescent="0.3">
      <c r="AF25487" s="82"/>
      <c r="AG25487">
        <v>1.81341806811243E+16</v>
      </c>
      <c r="AH25487">
        <v>2.92617541639406E+16</v>
      </c>
      <c r="AI25487">
        <v>1.2407776783828499E+33</v>
      </c>
      <c r="AK25487" s="81"/>
      <c r="AL25487" s="81"/>
    </row>
    <row r="25488" spans="32:38" x14ac:dyDescent="0.3">
      <c r="AF25488" s="82"/>
      <c r="AG25488">
        <v>1.81341811907774E+16</v>
      </c>
      <c r="AH25488">
        <v>2.92617541664889E+16</v>
      </c>
      <c r="AI25488">
        <v>1.2409228237690798E+33</v>
      </c>
      <c r="AK25488" s="81"/>
      <c r="AL25488" s="81"/>
    </row>
    <row r="25489" spans="32:38" x14ac:dyDescent="0.3">
      <c r="AF25489" s="82"/>
      <c r="AG25489">
        <v>1.81341817004504E+16</v>
      </c>
      <c r="AH25489">
        <v>2.92617541690373E+16</v>
      </c>
      <c r="AI25489">
        <v>1.2410679804737401E+33</v>
      </c>
      <c r="AK25489" s="81"/>
      <c r="AL25489" s="81"/>
    </row>
    <row r="25490" spans="32:38" x14ac:dyDescent="0.3">
      <c r="AF25490" s="82"/>
      <c r="AG25490">
        <v>1.81341822101434E+16</v>
      </c>
      <c r="AH25490">
        <v>2.92617541715858E+16</v>
      </c>
      <c r="AI25490">
        <v>1.24121314849726E+33</v>
      </c>
      <c r="AK25490" s="81"/>
      <c r="AL25490" s="81"/>
    </row>
    <row r="25491" spans="32:38" x14ac:dyDescent="0.3">
      <c r="AF25491" s="82"/>
      <c r="AG25491">
        <v>1.81341827198565E+16</v>
      </c>
      <c r="AH25491">
        <v>2.92617541741343E+16</v>
      </c>
      <c r="AI25491">
        <v>1.24135832784011E+33</v>
      </c>
      <c r="AK25491" s="81"/>
      <c r="AL25491" s="81"/>
    </row>
    <row r="25492" spans="32:38" x14ac:dyDescent="0.3">
      <c r="AF25492" s="82"/>
      <c r="AG25492">
        <v>1.81341832295895E+16</v>
      </c>
      <c r="AH25492">
        <v>2.9261754176683E+16</v>
      </c>
      <c r="AI25492">
        <v>1.2415035185027E+33</v>
      </c>
      <c r="AK25492" s="81"/>
      <c r="AL25492" s="81"/>
    </row>
    <row r="25493" spans="32:38" x14ac:dyDescent="0.3">
      <c r="AF25493" s="82"/>
      <c r="AG25493">
        <v>1.81341837393426E+16</v>
      </c>
      <c r="AH25493">
        <v>2.92617541792318E+16</v>
      </c>
      <c r="AI25493">
        <v>1.2416487204854899E+33</v>
      </c>
      <c r="AK25493" s="81"/>
      <c r="AL25493" s="81"/>
    </row>
    <row r="25494" spans="32:38" x14ac:dyDescent="0.3">
      <c r="AF25494" s="82"/>
      <c r="AG25494">
        <v>1.81341842491156E+16</v>
      </c>
      <c r="AH25494">
        <v>2.92617541817807E+16</v>
      </c>
      <c r="AI25494">
        <v>1.2417939337889201E+33</v>
      </c>
      <c r="AK25494" s="81"/>
      <c r="AL25494" s="81"/>
    </row>
    <row r="25495" spans="32:38" x14ac:dyDescent="0.3">
      <c r="AF25495" s="82"/>
      <c r="AG25495">
        <v>1.81341847589086E+16</v>
      </c>
      <c r="AH25495">
        <v>2.92617541843297E+16</v>
      </c>
      <c r="AI25495">
        <v>1.2419391584134299E+33</v>
      </c>
      <c r="AK25495" s="81"/>
      <c r="AL25495" s="81"/>
    </row>
    <row r="25496" spans="32:38" x14ac:dyDescent="0.3">
      <c r="AF25496" s="82"/>
      <c r="AG25496">
        <v>1.81341852687217E+16</v>
      </c>
      <c r="AH25496">
        <v>2.92617541868788E+16</v>
      </c>
      <c r="AI25496">
        <v>1.2420843943594501E+33</v>
      </c>
      <c r="AK25496" s="81"/>
      <c r="AL25496" s="81"/>
    </row>
    <row r="25497" spans="32:38" x14ac:dyDescent="0.3">
      <c r="AF25497" s="82"/>
      <c r="AG25497">
        <v>1.81341857785547E+16</v>
      </c>
      <c r="AH25497">
        <v>2.9261754189428E+16</v>
      </c>
      <c r="AI25497">
        <v>1.2422296416274401E+33</v>
      </c>
      <c r="AK25497" s="81"/>
      <c r="AL25497" s="81"/>
    </row>
    <row r="25498" spans="32:38" x14ac:dyDescent="0.3">
      <c r="AF25498" s="82"/>
      <c r="AG25498">
        <v>1.81341862884078E+16</v>
      </c>
      <c r="AH25498">
        <v>2.92617541919773E+16</v>
      </c>
      <c r="AI25498">
        <v>1.24237490021782E+33</v>
      </c>
      <c r="AK25498" s="81"/>
      <c r="AL25498" s="81"/>
    </row>
    <row r="25499" spans="32:38" x14ac:dyDescent="0.3">
      <c r="AF25499" s="82"/>
      <c r="AG25499">
        <v>1.81341867982808E+16</v>
      </c>
      <c r="AH25499">
        <v>2.92617541945267E+16</v>
      </c>
      <c r="AI25499">
        <v>1.24252017013105E+33</v>
      </c>
      <c r="AK25499" s="81"/>
      <c r="AL25499" s="81"/>
    </row>
    <row r="25500" spans="32:38" x14ac:dyDescent="0.3">
      <c r="AF25500" s="82"/>
      <c r="AG25500">
        <v>1.81341873081738E+16</v>
      </c>
      <c r="AH25500">
        <v>2.92617541970762E+16</v>
      </c>
      <c r="AI25500">
        <v>1.24266545136757E+33</v>
      </c>
      <c r="AK25500" s="81"/>
      <c r="AL25500" s="81"/>
    </row>
    <row r="25501" spans="32:38" x14ac:dyDescent="0.3">
      <c r="AF25501" s="82"/>
      <c r="AG25501">
        <v>1.81341878180869E+16</v>
      </c>
      <c r="AH25501">
        <v>2.92617541996258E+16</v>
      </c>
      <c r="AI25501">
        <v>1.2428107439278101E+33</v>
      </c>
      <c r="AK25501" s="81"/>
      <c r="AL25501" s="81"/>
    </row>
    <row r="25502" spans="32:38" x14ac:dyDescent="0.3">
      <c r="AF25502" s="82"/>
      <c r="AG25502">
        <v>1.81341883280199E+16</v>
      </c>
      <c r="AH25502">
        <v>2.92617542021755E+16</v>
      </c>
      <c r="AI25502">
        <v>1.24295604781222E+33</v>
      </c>
      <c r="AK25502" s="81"/>
      <c r="AL25502" s="81"/>
    </row>
    <row r="25503" spans="32:38" x14ac:dyDescent="0.3">
      <c r="AF25503" s="82"/>
      <c r="AG25503">
        <v>1.8134188837973E+16</v>
      </c>
      <c r="AH25503">
        <v>2.92617542047253E+16</v>
      </c>
      <c r="AI25503">
        <v>1.24310136302123E+33</v>
      </c>
      <c r="AK25503" s="81"/>
      <c r="AL25503" s="81"/>
    </row>
    <row r="25504" spans="32:38" x14ac:dyDescent="0.3">
      <c r="AF25504" s="82"/>
      <c r="AG25504">
        <v>1.8134189347946E+16</v>
      </c>
      <c r="AH25504">
        <v>2.92617542072752E+16</v>
      </c>
      <c r="AI25504">
        <v>1.2432466895553001E+33</v>
      </c>
      <c r="AK25504" s="81"/>
      <c r="AL25504" s="81"/>
    </row>
    <row r="25505" spans="32:38" x14ac:dyDescent="0.3">
      <c r="AF25505" s="82"/>
      <c r="AG25505">
        <v>1.8134189857939E+16</v>
      </c>
      <c r="AH25505">
        <v>2.92617542098252E+16</v>
      </c>
      <c r="AI25505">
        <v>1.55424003426857E+33</v>
      </c>
      <c r="AK25505" s="81"/>
      <c r="AL25505" s="81"/>
    </row>
    <row r="25506" spans="32:38" x14ac:dyDescent="0.3">
      <c r="AF25506" s="82"/>
      <c r="AG25506">
        <v>1.81341903679521E+16</v>
      </c>
      <c r="AH25506">
        <v>2.92617542123753E+16</v>
      </c>
      <c r="AI25506">
        <v>1.5544217207504299E+33</v>
      </c>
      <c r="AK25506" s="81"/>
      <c r="AL25506" s="81"/>
    </row>
    <row r="25507" spans="32:38" x14ac:dyDescent="0.3">
      <c r="AF25507" s="82"/>
      <c r="AG25507">
        <v>1.81341908779851E+16</v>
      </c>
      <c r="AH25507">
        <v>2.92617542149255E+16</v>
      </c>
      <c r="AI25507">
        <v>1.5546034213902601E+33</v>
      </c>
      <c r="AK25507" s="81"/>
      <c r="AL25507" s="81"/>
    </row>
    <row r="25508" spans="32:38" x14ac:dyDescent="0.3">
      <c r="AF25508" s="82"/>
      <c r="AG25508">
        <v>1.81341913880382E+16</v>
      </c>
      <c r="AH25508">
        <v>2.92617542174758E+16</v>
      </c>
      <c r="AI25508">
        <v>1.55478513618861E+33</v>
      </c>
      <c r="AK25508" s="81"/>
      <c r="AL25508" s="81"/>
    </row>
    <row r="25509" spans="32:38" x14ac:dyDescent="0.3">
      <c r="AF25509" s="82"/>
      <c r="AG25509">
        <v>1.81341918981112E+16</v>
      </c>
      <c r="AH25509">
        <v>2.92617542200261E+16</v>
      </c>
      <c r="AI25509">
        <v>1.5549668651460201E+33</v>
      </c>
      <c r="AK25509" s="81"/>
      <c r="AL25509" s="81"/>
    </row>
    <row r="25510" spans="32:38" x14ac:dyDescent="0.3">
      <c r="AF25510" s="82"/>
      <c r="AG25510">
        <v>1.81341924082042E+16</v>
      </c>
      <c r="AH25510">
        <v>2.92617542225766E+16</v>
      </c>
      <c r="AI25510">
        <v>1.5551486082630601E+33</v>
      </c>
      <c r="AK25510" s="81"/>
      <c r="AL25510" s="81"/>
    </row>
    <row r="25511" spans="32:38" x14ac:dyDescent="0.3">
      <c r="AF25511" s="82"/>
      <c r="AG25511">
        <v>1.81341929183173E+16</v>
      </c>
      <c r="AH25511">
        <v>2.92617542251272E+16</v>
      </c>
      <c r="AI25511">
        <v>1.5553303655402702E+33</v>
      </c>
      <c r="AK25511" s="81"/>
      <c r="AL25511" s="81"/>
    </row>
    <row r="25512" spans="32:38" x14ac:dyDescent="0.3">
      <c r="AF25512" s="82"/>
      <c r="AG25512">
        <v>1.81341934284503E+16</v>
      </c>
      <c r="AH25512">
        <v>2.92617542276779E+16</v>
      </c>
      <c r="AI25512">
        <v>1.5555121369782001E+33</v>
      </c>
      <c r="AK25512" s="81"/>
      <c r="AL25512" s="81"/>
    </row>
    <row r="25513" spans="32:38" x14ac:dyDescent="0.3">
      <c r="AF25513" s="82"/>
      <c r="AG25513">
        <v>1.81341939386034E+16</v>
      </c>
      <c r="AH25513">
        <v>2.92617542302287E+16</v>
      </c>
      <c r="AI25513">
        <v>1.55569392257741E+33</v>
      </c>
      <c r="AK25513" s="81"/>
      <c r="AL25513" s="81"/>
    </row>
    <row r="25514" spans="32:38" x14ac:dyDescent="0.3">
      <c r="AF25514" s="82"/>
      <c r="AG25514">
        <v>1.81341944487764E+16</v>
      </c>
      <c r="AH25514">
        <v>2.92617542327796E+16</v>
      </c>
      <c r="AI25514">
        <v>1.55587572233845E+33</v>
      </c>
      <c r="AK25514" s="81"/>
      <c r="AL25514" s="81"/>
    </row>
    <row r="25515" spans="32:38" x14ac:dyDescent="0.3">
      <c r="AF25515" s="82"/>
      <c r="AG25515">
        <v>1.81341949589694E+16</v>
      </c>
      <c r="AH25515">
        <v>2.92617542353306E+16</v>
      </c>
      <c r="AI25515">
        <v>1.5560575362618702E+33</v>
      </c>
      <c r="AK25515" s="81"/>
      <c r="AL25515" s="81"/>
    </row>
    <row r="25516" spans="32:38" x14ac:dyDescent="0.3">
      <c r="AF25516" s="82"/>
      <c r="AG25516">
        <v>1.81341954691825E+16</v>
      </c>
      <c r="AH25516">
        <v>2.92617542378817E+16</v>
      </c>
      <c r="AI25516">
        <v>1.55623936434822E+33</v>
      </c>
      <c r="AK25516" s="81"/>
      <c r="AL25516" s="81"/>
    </row>
    <row r="25517" spans="32:38" x14ac:dyDescent="0.3">
      <c r="AF25517" s="82"/>
      <c r="AG25517">
        <v>1.81341959794155E+16</v>
      </c>
      <c r="AH25517">
        <v>2.92617542404329E+16</v>
      </c>
      <c r="AI25517">
        <v>1.55642120659805E+33</v>
      </c>
      <c r="AK25517" s="81"/>
      <c r="AL25517" s="81"/>
    </row>
    <row r="25518" spans="32:38" x14ac:dyDescent="0.3">
      <c r="AF25518" s="82"/>
      <c r="AG25518">
        <v>1.81341964896686E+16</v>
      </c>
      <c r="AH25518">
        <v>2.92617542429842E+16</v>
      </c>
      <c r="AI25518">
        <v>1.5566030630119101E+33</v>
      </c>
      <c r="AK25518" s="81"/>
      <c r="AL25518" s="81"/>
    </row>
    <row r="25519" spans="32:38" x14ac:dyDescent="0.3">
      <c r="AF25519" s="82"/>
      <c r="AG25519">
        <v>1.81341969999416E+16</v>
      </c>
      <c r="AH25519">
        <v>2.92617542455356E+16</v>
      </c>
      <c r="AI25519">
        <v>1.5567849335903599E+33</v>
      </c>
      <c r="AK25519" s="81"/>
      <c r="AL25519" s="81"/>
    </row>
    <row r="25520" spans="32:38" x14ac:dyDescent="0.3">
      <c r="AF25520" s="82"/>
      <c r="AG25520">
        <v>1.81341975102346E+16</v>
      </c>
      <c r="AH25520">
        <v>2.92617542480871E+16</v>
      </c>
      <c r="AI25520">
        <v>1.5569668183339499E+33</v>
      </c>
      <c r="AK25520" s="81"/>
      <c r="AL25520" s="81"/>
    </row>
    <row r="25521" spans="32:38" x14ac:dyDescent="0.3">
      <c r="AF25521" s="82"/>
      <c r="AG25521">
        <v>1.81341980205477E+16</v>
      </c>
      <c r="AH25521">
        <v>2.92617542506387E+16</v>
      </c>
      <c r="AI25521">
        <v>1.5571487172432298E+33</v>
      </c>
      <c r="AK25521" s="81"/>
      <c r="AL25521" s="81"/>
    </row>
    <row r="25522" spans="32:38" x14ac:dyDescent="0.3">
      <c r="AF25522" s="82"/>
      <c r="AG25522">
        <v>1.81341985308807E+16</v>
      </c>
      <c r="AH25522">
        <v>2.92617542531904E+16</v>
      </c>
      <c r="AI25522">
        <v>1.5573306303187399E+33</v>
      </c>
      <c r="AK25522" s="81"/>
      <c r="AL25522" s="81"/>
    </row>
    <row r="25523" spans="32:38" x14ac:dyDescent="0.3">
      <c r="AF25523" s="82"/>
      <c r="AG25523">
        <v>1.81341990412338E+16</v>
      </c>
      <c r="AH25523">
        <v>2.92617542557422E+16</v>
      </c>
      <c r="AI25523">
        <v>1.55751255756105E+33</v>
      </c>
      <c r="AK25523" s="81"/>
      <c r="AL25523" s="81"/>
    </row>
    <row r="25524" spans="32:38" x14ac:dyDescent="0.3">
      <c r="AF25524" s="82"/>
      <c r="AG25524">
        <v>1.81341995516068E+16</v>
      </c>
      <c r="AH25524">
        <v>2.92617542582941E+16</v>
      </c>
      <c r="AI25524">
        <v>1.55769449897071E+33</v>
      </c>
      <c r="AK25524" s="81"/>
      <c r="AL25524" s="81"/>
    </row>
    <row r="25525" spans="32:38" x14ac:dyDescent="0.3">
      <c r="AF25525" s="82"/>
      <c r="AG25525">
        <v>1.81342000619998E+16</v>
      </c>
      <c r="AH25525">
        <v>2.92617542608461E+16</v>
      </c>
      <c r="AI25525">
        <v>1.55787645454825E+33</v>
      </c>
      <c r="AK25525" s="81"/>
      <c r="AL25525" s="81"/>
    </row>
    <row r="25526" spans="32:38" x14ac:dyDescent="0.3">
      <c r="AF25526" s="82"/>
      <c r="AG25526">
        <v>1.81342005724129E+16</v>
      </c>
      <c r="AH25526">
        <v>2.92617542633981E+16</v>
      </c>
      <c r="AI25526">
        <v>1.5580584242942501E+33</v>
      </c>
      <c r="AK25526" s="81"/>
      <c r="AL25526" s="81"/>
    </row>
    <row r="25527" spans="32:38" x14ac:dyDescent="0.3">
      <c r="AF25527" s="82"/>
      <c r="AG25527">
        <v>1.81342010828459E+16</v>
      </c>
      <c r="AH25527">
        <v>2.92617542659503E+16</v>
      </c>
      <c r="AI25527">
        <v>1.5582404082092399E+33</v>
      </c>
      <c r="AK25527" s="81"/>
      <c r="AL25527" s="81"/>
    </row>
    <row r="25528" spans="32:38" x14ac:dyDescent="0.3">
      <c r="AF25528" s="82"/>
      <c r="AG25528">
        <v>1.8134201593299E+16</v>
      </c>
      <c r="AH25528">
        <v>2.92617542685026E+16</v>
      </c>
      <c r="AI25528">
        <v>1.5584224062937901E+33</v>
      </c>
      <c r="AK25528" s="81"/>
      <c r="AL25528" s="81"/>
    </row>
    <row r="25529" spans="32:38" x14ac:dyDescent="0.3">
      <c r="AF25529" s="82"/>
      <c r="AG25529">
        <v>1.8134202103772E+16</v>
      </c>
      <c r="AH25529">
        <v>2.9261754271055E+16</v>
      </c>
      <c r="AI25529">
        <v>1.5586044185484301E+33</v>
      </c>
      <c r="AK25529" s="81"/>
      <c r="AL25529" s="81"/>
    </row>
    <row r="25530" spans="32:38" x14ac:dyDescent="0.3">
      <c r="AF25530" s="82"/>
      <c r="AG25530">
        <v>1.8134202614265E+16</v>
      </c>
      <c r="AH25530">
        <v>2.92617542736075E+16</v>
      </c>
      <c r="AI25530">
        <v>1.5587864449737301E+33</v>
      </c>
      <c r="AK25530" s="81"/>
      <c r="AL25530" s="81"/>
    </row>
    <row r="25531" spans="32:38" x14ac:dyDescent="0.3">
      <c r="AF25531" s="82"/>
      <c r="AG25531">
        <v>1.81342031247781E+16</v>
      </c>
      <c r="AH25531">
        <v>2.92617542761601E+16</v>
      </c>
      <c r="AI25531">
        <v>1.5589684855702299E+33</v>
      </c>
      <c r="AK25531" s="81"/>
      <c r="AL25531" s="81"/>
    </row>
    <row r="25532" spans="32:38" x14ac:dyDescent="0.3">
      <c r="AF25532" s="82"/>
      <c r="AG25532">
        <v>1.81342036353111E+16</v>
      </c>
      <c r="AH25532">
        <v>2.92617542787128E+16</v>
      </c>
      <c r="AI25532">
        <v>1.5591505403384901E+33</v>
      </c>
      <c r="AK25532" s="81"/>
      <c r="AL25532" s="81"/>
    </row>
    <row r="25533" spans="32:38" x14ac:dyDescent="0.3">
      <c r="AF25533" s="82"/>
      <c r="AG25533">
        <v>1.81342041458642E+16</v>
      </c>
      <c r="AH25533">
        <v>2.92617542812656E+16</v>
      </c>
      <c r="AI25533">
        <v>1.5593326092790601E+33</v>
      </c>
      <c r="AK25533" s="81"/>
      <c r="AL25533" s="81"/>
    </row>
    <row r="25534" spans="32:38" x14ac:dyDescent="0.3">
      <c r="AF25534" s="82"/>
      <c r="AG25534">
        <v>1.81342046564372E+16</v>
      </c>
      <c r="AH25534">
        <v>2.92617542838185E+16</v>
      </c>
      <c r="AI25534">
        <v>1.55951469239248E+33</v>
      </c>
      <c r="AK25534" s="81"/>
      <c r="AL25534" s="81"/>
    </row>
    <row r="25535" spans="32:38" x14ac:dyDescent="0.3">
      <c r="AF25535" s="82"/>
      <c r="AG25535">
        <v>1.81342051670302E+16</v>
      </c>
      <c r="AH25535">
        <v>2.92617542863715E+16</v>
      </c>
      <c r="AI25535">
        <v>1.55969678967932E+33</v>
      </c>
      <c r="AK25535" s="81"/>
      <c r="AL25535" s="81"/>
    </row>
    <row r="25536" spans="32:38" x14ac:dyDescent="0.3">
      <c r="AF25536" s="82"/>
      <c r="AG25536">
        <v>1.81342056776433E+16</v>
      </c>
      <c r="AH25536">
        <v>2.92617542889246E+16</v>
      </c>
      <c r="AI25536">
        <v>1.5598789011401199E+33</v>
      </c>
      <c r="AK25536" s="81"/>
      <c r="AL25536" s="81"/>
    </row>
    <row r="25537" spans="32:38" x14ac:dyDescent="0.3">
      <c r="AF25537" s="82"/>
      <c r="AG25537">
        <v>1.81342061882763E+16</v>
      </c>
      <c r="AH25537">
        <v>2.92617542914778E+16</v>
      </c>
      <c r="AI25537">
        <v>1.56006102677544E+33</v>
      </c>
      <c r="AK25537" s="81"/>
      <c r="AL25537" s="81"/>
    </row>
    <row r="25538" spans="32:38" x14ac:dyDescent="0.3">
      <c r="AF25538" s="82"/>
      <c r="AG25538">
        <v>1.81342066989294E+16</v>
      </c>
      <c r="AH25538">
        <v>2.92617542940311E+16</v>
      </c>
      <c r="AI25538">
        <v>1.5602431665858199E+33</v>
      </c>
      <c r="AK25538" s="81"/>
      <c r="AL25538" s="81"/>
    </row>
    <row r="25539" spans="32:38" x14ac:dyDescent="0.3">
      <c r="AF25539" s="82"/>
      <c r="AG25539">
        <v>1.81342072096024E+16</v>
      </c>
      <c r="AH25539">
        <v>2.92617542965845E+16</v>
      </c>
      <c r="AI25539">
        <v>1.5604253205718101E+33</v>
      </c>
      <c r="AK25539" s="81"/>
      <c r="AL25539" s="81"/>
    </row>
    <row r="25540" spans="32:38" x14ac:dyDescent="0.3">
      <c r="AF25540" s="82"/>
      <c r="AG25540">
        <v>1.81342077202954E+16</v>
      </c>
      <c r="AH25540">
        <v>2.9261754299138E+16</v>
      </c>
      <c r="AI25540">
        <v>1.5606074887339799E+33</v>
      </c>
      <c r="AK25540" s="81"/>
      <c r="AL25540" s="81"/>
    </row>
    <row r="25541" spans="32:38" x14ac:dyDescent="0.3">
      <c r="AF25541" s="82"/>
      <c r="AG25541">
        <v>1.81342082310085E+16</v>
      </c>
      <c r="AH25541">
        <v>2.92617543016916E+16</v>
      </c>
      <c r="AI25541">
        <v>1.56078967107287E+33</v>
      </c>
      <c r="AK25541" s="81"/>
      <c r="AL25541" s="81"/>
    </row>
    <row r="25542" spans="32:38" x14ac:dyDescent="0.3">
      <c r="AF25542" s="82"/>
      <c r="AG25542">
        <v>1.81342087417415E+16</v>
      </c>
      <c r="AH25542">
        <v>2.92617543042452E+16</v>
      </c>
      <c r="AI25542">
        <v>1.5609718675890301E+33</v>
      </c>
      <c r="AK25542" s="81"/>
      <c r="AL25542" s="81"/>
    </row>
    <row r="25543" spans="32:38" x14ac:dyDescent="0.3">
      <c r="AF25543" s="82"/>
      <c r="AG25543">
        <v>1.81342092524946E+16</v>
      </c>
      <c r="AH25543">
        <v>2.9261754306799E+16</v>
      </c>
      <c r="AI25543">
        <v>1.56115407828301E+33</v>
      </c>
      <c r="AK25543" s="81"/>
      <c r="AL25543" s="81"/>
    </row>
    <row r="25544" spans="32:38" x14ac:dyDescent="0.3">
      <c r="AF25544" s="82"/>
      <c r="AG25544">
        <v>1.81342097632676E+16</v>
      </c>
      <c r="AH25544">
        <v>2.92617543093529E+16</v>
      </c>
      <c r="AI25544">
        <v>1.5613363031553698E+33</v>
      </c>
      <c r="AK25544" s="81"/>
      <c r="AL25544" s="81"/>
    </row>
    <row r="25545" spans="32:38" x14ac:dyDescent="0.3">
      <c r="AF25545" s="82"/>
      <c r="AG25545">
        <v>1.81342102740606E+16</v>
      </c>
      <c r="AH25545">
        <v>2.92617543119069E+16</v>
      </c>
      <c r="AI25545">
        <v>1.56151854220665E+33</v>
      </c>
      <c r="AK25545" s="81"/>
      <c r="AL25545" s="81"/>
    </row>
    <row r="25546" spans="32:38" x14ac:dyDescent="0.3">
      <c r="AF25546" s="82"/>
      <c r="AG25546">
        <v>1.81342107848737E+16</v>
      </c>
      <c r="AH25546">
        <v>2.9261754314461E+16</v>
      </c>
      <c r="AI25546">
        <v>1.5617007954374201E+33</v>
      </c>
      <c r="AK25546" s="81"/>
      <c r="AL25546" s="81"/>
    </row>
    <row r="25547" spans="32:38" x14ac:dyDescent="0.3">
      <c r="AF25547" s="82"/>
      <c r="AG25547">
        <v>1.81342112957067E+16</v>
      </c>
      <c r="AH25547">
        <v>2.92617543170152E+16</v>
      </c>
      <c r="AI25547">
        <v>1.5618830628482102E+33</v>
      </c>
      <c r="AK25547" s="81"/>
      <c r="AL25547" s="81"/>
    </row>
    <row r="25548" spans="32:38" x14ac:dyDescent="0.3">
      <c r="AF25548" s="82"/>
      <c r="AG25548">
        <v>1.81342118065598E+16</v>
      </c>
      <c r="AH25548">
        <v>2.92617543195695E+16</v>
      </c>
      <c r="AI25548">
        <v>1.56206534443959E+33</v>
      </c>
      <c r="AK25548" s="81"/>
      <c r="AL25548" s="81"/>
    </row>
    <row r="25549" spans="32:38" x14ac:dyDescent="0.3">
      <c r="AF25549" s="82"/>
      <c r="AG25549">
        <v>1.81342123174328E+16</v>
      </c>
      <c r="AH25549">
        <v>2.92617543221239E+16</v>
      </c>
      <c r="AI25549">
        <v>1.5622476402121E+33</v>
      </c>
      <c r="AK25549" s="81"/>
      <c r="AL25549" s="81"/>
    </row>
    <row r="25550" spans="32:38" x14ac:dyDescent="0.3">
      <c r="AF25550" s="82"/>
      <c r="AG25550">
        <v>1.81342128283258E+16</v>
      </c>
      <c r="AH25550">
        <v>2.92617543246784E+16</v>
      </c>
      <c r="AI25550">
        <v>1.56242995016629E+33</v>
      </c>
      <c r="AK25550" s="81"/>
      <c r="AL25550" s="81"/>
    </row>
    <row r="25551" spans="32:38" x14ac:dyDescent="0.3">
      <c r="AF25551" s="82"/>
      <c r="AG25551">
        <v>1.81342133392389E+16</v>
      </c>
      <c r="AH25551">
        <v>2.9261754327233E+16</v>
      </c>
      <c r="AI25551">
        <v>1.5626122743027201E+33</v>
      </c>
      <c r="AK25551" s="81"/>
      <c r="AL25551" s="81"/>
    </row>
    <row r="25552" spans="32:38" x14ac:dyDescent="0.3">
      <c r="AF25552" s="82"/>
      <c r="AG25552">
        <v>1.81342138501719E+16</v>
      </c>
      <c r="AH25552">
        <v>2.92617543297877E+16</v>
      </c>
      <c r="AI25552">
        <v>1.56279461262194E+33</v>
      </c>
      <c r="AK25552" s="81"/>
      <c r="AL25552" s="81"/>
    </row>
    <row r="25553" spans="32:38" x14ac:dyDescent="0.3">
      <c r="AF25553" s="82"/>
      <c r="AG25553">
        <v>1.8134214361125E+16</v>
      </c>
      <c r="AH25553">
        <v>2.92617543323425E+16</v>
      </c>
      <c r="AI25553">
        <v>1.5629769651245E+33</v>
      </c>
      <c r="AK25553" s="81"/>
      <c r="AL25553" s="81"/>
    </row>
    <row r="25554" spans="32:38" x14ac:dyDescent="0.3">
      <c r="AF25554" s="82"/>
      <c r="AG25554">
        <v>1.8134214872098E+16</v>
      </c>
      <c r="AH25554">
        <v>2.92617543348974E+16</v>
      </c>
      <c r="AI25554">
        <v>1.5631593318109501E+33</v>
      </c>
      <c r="AK25554" s="81"/>
      <c r="AL25554" s="81"/>
    </row>
    <row r="25555" spans="32:38" x14ac:dyDescent="0.3">
      <c r="AF25555" s="82"/>
      <c r="AG25555">
        <v>1.8134215383091E+16</v>
      </c>
      <c r="AH25555">
        <v>2.92617543374524E+16</v>
      </c>
      <c r="AI25555">
        <v>1.5633417126818398E+33</v>
      </c>
      <c r="AK25555" s="81"/>
      <c r="AL25555" s="81"/>
    </row>
    <row r="25556" spans="32:38" x14ac:dyDescent="0.3">
      <c r="AF25556" s="82"/>
      <c r="AG25556">
        <v>1.81342158941041E+16</v>
      </c>
      <c r="AH25556">
        <v>2.92617543400075E+16</v>
      </c>
      <c r="AI25556">
        <v>1.5635241077377301E+33</v>
      </c>
      <c r="AK25556" s="81"/>
      <c r="AL25556" s="81"/>
    </row>
    <row r="25557" spans="32:38" x14ac:dyDescent="0.3">
      <c r="AF25557" s="82"/>
      <c r="AG25557">
        <v>1.81342164051371E+16</v>
      </c>
      <c r="AH25557">
        <v>2.92617543425627E+16</v>
      </c>
      <c r="AI25557">
        <v>1.56370651697916E+33</v>
      </c>
      <c r="AK25557" s="81"/>
      <c r="AL25557" s="81"/>
    </row>
    <row r="25558" spans="32:38" x14ac:dyDescent="0.3">
      <c r="AF25558" s="82"/>
      <c r="AG25558">
        <v>1.81342169161902E+16</v>
      </c>
      <c r="AH25558">
        <v>2.92617543451179E+16</v>
      </c>
      <c r="AI25558">
        <v>1.56388894040669E+33</v>
      </c>
      <c r="AK25558" s="81"/>
      <c r="AL25558" s="81"/>
    </row>
    <row r="25559" spans="32:38" x14ac:dyDescent="0.3">
      <c r="AF25559" s="82"/>
      <c r="AG25559">
        <v>1.81342174272632E+16</v>
      </c>
      <c r="AH25559">
        <v>2.92617543476733E+16</v>
      </c>
      <c r="AI25559">
        <v>1.5640713780208699E+33</v>
      </c>
      <c r="AK25559" s="81"/>
      <c r="AL25559" s="81"/>
    </row>
    <row r="25560" spans="32:38" x14ac:dyDescent="0.3">
      <c r="AF25560" s="82"/>
      <c r="AG25560">
        <v>1.81342179383562E+16</v>
      </c>
      <c r="AH25560">
        <v>2.92617543502288E+16</v>
      </c>
      <c r="AI25560">
        <v>1.5642538298222498E+33</v>
      </c>
      <c r="AK25560" s="81"/>
      <c r="AL25560" s="81"/>
    </row>
    <row r="25561" spans="32:38" x14ac:dyDescent="0.3">
      <c r="AF25561" s="82"/>
      <c r="AG25561">
        <v>1.81342184494693E+16</v>
      </c>
      <c r="AH25561">
        <v>2.92617543527844E+16</v>
      </c>
      <c r="AI25561">
        <v>1.56443629581138E+33</v>
      </c>
      <c r="AK25561" s="81"/>
      <c r="AL25561" s="81"/>
    </row>
    <row r="25562" spans="32:38" x14ac:dyDescent="0.3">
      <c r="AF25562" s="82"/>
      <c r="AG25562">
        <v>1.81342189606023E+16</v>
      </c>
      <c r="AH25562">
        <v>2.92617543553401E+16</v>
      </c>
      <c r="AI25562">
        <v>1.5646187759888199E+33</v>
      </c>
      <c r="AK25562" s="81"/>
      <c r="AL25562" s="81"/>
    </row>
    <row r="25563" spans="32:38" x14ac:dyDescent="0.3">
      <c r="AF25563" s="82"/>
      <c r="AG25563">
        <v>1.81342194717554E+16</v>
      </c>
      <c r="AH25563">
        <v>2.92617543578959E+16</v>
      </c>
      <c r="AI25563">
        <v>1.5648012703551101E+33</v>
      </c>
      <c r="AK25563" s="81"/>
      <c r="AL25563" s="81"/>
    </row>
    <row r="25564" spans="32:38" x14ac:dyDescent="0.3">
      <c r="AF25564" s="82"/>
      <c r="AG25564">
        <v>1.81342199829284E+16</v>
      </c>
      <c r="AH25564">
        <v>2.92617543604518E+16</v>
      </c>
      <c r="AI25564">
        <v>1.5649837789108101E+33</v>
      </c>
      <c r="AK25564" s="81"/>
      <c r="AL25564" s="81"/>
    </row>
    <row r="25565" spans="32:38" x14ac:dyDescent="0.3">
      <c r="AF25565" s="82"/>
      <c r="AG25565">
        <v>1.81342204941214E+16</v>
      </c>
      <c r="AH25565">
        <v>2.92617543630078E+16</v>
      </c>
      <c r="AI25565">
        <v>1.56516630165647E+33</v>
      </c>
      <c r="AK25565" s="81"/>
      <c r="AL25565" s="81"/>
    </row>
    <row r="25566" spans="32:38" x14ac:dyDescent="0.3">
      <c r="AF25566" s="82"/>
      <c r="AG25566">
        <v>1.81342210053345E+16</v>
      </c>
      <c r="AH25566">
        <v>2.92617543655639E+16</v>
      </c>
      <c r="AI25566">
        <v>1.56534883859263E+33</v>
      </c>
      <c r="AK25566" s="81"/>
      <c r="AL25566" s="81"/>
    </row>
    <row r="25567" spans="32:38" x14ac:dyDescent="0.3">
      <c r="AF25567" s="82"/>
      <c r="AG25567">
        <v>1.81342215165675E+16</v>
      </c>
      <c r="AH25567">
        <v>2.92617543681201E+16</v>
      </c>
      <c r="AI25567">
        <v>1.56553138971986E+33</v>
      </c>
      <c r="AK25567" s="81"/>
      <c r="AL25567" s="81"/>
    </row>
    <row r="25568" spans="32:38" x14ac:dyDescent="0.3">
      <c r="AF25568" s="82"/>
      <c r="AG25568">
        <v>1.81342220278206E+16</v>
      </c>
      <c r="AH25568">
        <v>2.92617543706764E+16</v>
      </c>
      <c r="AI25568">
        <v>1.5657139550387101E+33</v>
      </c>
      <c r="AK25568" s="81"/>
      <c r="AL25568" s="81"/>
    </row>
    <row r="25569" spans="32:38" x14ac:dyDescent="0.3">
      <c r="AF25569" s="82"/>
      <c r="AG25569">
        <v>1.81342225390936E+16</v>
      </c>
      <c r="AH25569">
        <v>2.92617543732328E+16</v>
      </c>
      <c r="AI25569">
        <v>1.5658965345497101E+33</v>
      </c>
      <c r="AK25569" s="81"/>
      <c r="AL25569" s="81"/>
    </row>
    <row r="25570" spans="32:38" x14ac:dyDescent="0.3">
      <c r="AF25570" s="82"/>
      <c r="AG25570">
        <v>1.81342230503866E+16</v>
      </c>
      <c r="AH25570">
        <v>2.92617543757893E+16</v>
      </c>
      <c r="AI25570">
        <v>1.5660791282534401E+33</v>
      </c>
      <c r="AK25570" s="81"/>
      <c r="AL25570" s="81"/>
    </row>
    <row r="25571" spans="32:38" x14ac:dyDescent="0.3">
      <c r="AF25571" s="82"/>
      <c r="AG25571">
        <v>1.81342235616997E+16</v>
      </c>
      <c r="AH25571">
        <v>2.92617543783459E+16</v>
      </c>
      <c r="AI25571">
        <v>1.5662617361504299E+33</v>
      </c>
      <c r="AK25571" s="81"/>
      <c r="AL25571" s="81"/>
    </row>
    <row r="25572" spans="32:38" x14ac:dyDescent="0.3">
      <c r="AF25572" s="82"/>
      <c r="AG25572">
        <v>1.81342240730327E+16</v>
      </c>
      <c r="AH25572">
        <v>2.92617543809026E+16</v>
      </c>
      <c r="AI25572">
        <v>1.5664443582412402E+33</v>
      </c>
      <c r="AK25572" s="81"/>
      <c r="AL25572" s="81"/>
    </row>
    <row r="25573" spans="32:38" x14ac:dyDescent="0.3">
      <c r="AF25573" s="82"/>
      <c r="AG25573">
        <v>1.81342245843858E+16</v>
      </c>
      <c r="AH25573">
        <v>2.92617543834594E+16</v>
      </c>
      <c r="AI25573">
        <v>1.56662699452643E+33</v>
      </c>
      <c r="AK25573" s="81"/>
      <c r="AL25573" s="81"/>
    </row>
    <row r="25574" spans="32:38" x14ac:dyDescent="0.3">
      <c r="AF25574" s="82"/>
      <c r="AG25574">
        <v>1.81342250957588E+16</v>
      </c>
      <c r="AH25574">
        <v>2.92617543860162E+16</v>
      </c>
      <c r="AI25574">
        <v>1.5668096450065399E+33</v>
      </c>
      <c r="AK25574" s="81"/>
      <c r="AL25574" s="81"/>
    </row>
    <row r="25575" spans="32:38" x14ac:dyDescent="0.3">
      <c r="AF25575" s="82"/>
      <c r="AG25575">
        <v>1.81342256071518E+16</v>
      </c>
      <c r="AH25575">
        <v>2.92617543885732E+16</v>
      </c>
      <c r="AI25575">
        <v>1.56699230968212E+33</v>
      </c>
      <c r="AK25575" s="81"/>
      <c r="AL25575" s="81"/>
    </row>
    <row r="25576" spans="32:38" x14ac:dyDescent="0.3">
      <c r="AF25576" s="82"/>
      <c r="AG25576">
        <v>1.81342261185649E+16</v>
      </c>
      <c r="AH25576">
        <v>2.92617543911303E+16</v>
      </c>
      <c r="AI25576">
        <v>1.5671749885537301E+33</v>
      </c>
      <c r="AK25576" s="81"/>
      <c r="AL25576" s="81"/>
    </row>
    <row r="25577" spans="32:38" x14ac:dyDescent="0.3">
      <c r="AF25577" s="82"/>
      <c r="AG25577">
        <v>1.81342266299979E+16</v>
      </c>
      <c r="AH25577">
        <v>2.92617543936875E+16</v>
      </c>
      <c r="AI25577">
        <v>1.56735768162191E+33</v>
      </c>
      <c r="AK25577" s="81"/>
      <c r="AL25577" s="81"/>
    </row>
    <row r="25578" spans="32:38" x14ac:dyDescent="0.3">
      <c r="AF25578" s="82"/>
      <c r="AG25578">
        <v>1.8134227141451E+16</v>
      </c>
      <c r="AH25578">
        <v>2.92617543962448E+16</v>
      </c>
      <c r="AI25578">
        <v>1.56754038888723E+33</v>
      </c>
      <c r="AK25578" s="81"/>
      <c r="AL25578" s="81"/>
    </row>
    <row r="25579" spans="32:38" x14ac:dyDescent="0.3">
      <c r="AF25579" s="82"/>
      <c r="AG25579">
        <v>1.8134227652924E+16</v>
      </c>
      <c r="AH25579">
        <v>2.92617543988022E+16</v>
      </c>
      <c r="AI25579">
        <v>1.5677231103502202E+33</v>
      </c>
      <c r="AK25579" s="81"/>
      <c r="AL25579" s="81"/>
    </row>
    <row r="25580" spans="32:38" x14ac:dyDescent="0.3">
      <c r="AF25580" s="82"/>
      <c r="AG25580">
        <v>1.8134228164417E+16</v>
      </c>
      <c r="AH25580">
        <v>2.92617544013597E+16</v>
      </c>
      <c r="AI25580">
        <v>1.56790584601145E+33</v>
      </c>
      <c r="AK25580" s="81"/>
      <c r="AL25580" s="81"/>
    </row>
    <row r="25581" spans="32:38" x14ac:dyDescent="0.3">
      <c r="AF25581" s="82"/>
      <c r="AG25581">
        <v>1.81342286759301E+16</v>
      </c>
      <c r="AH25581">
        <v>2.92617544039173E+16</v>
      </c>
      <c r="AI25581">
        <v>1.5680885958714598E+33</v>
      </c>
      <c r="AK25581" s="81"/>
      <c r="AL25581" s="81"/>
    </row>
    <row r="25582" spans="32:38" x14ac:dyDescent="0.3">
      <c r="AF25582" s="82"/>
      <c r="AG25582">
        <v>1.81342291874631E+16</v>
      </c>
      <c r="AH25582">
        <v>2.9261754406475E+16</v>
      </c>
      <c r="AI25582">
        <v>1.56827135993081E+33</v>
      </c>
      <c r="AK25582" s="81"/>
      <c r="AL25582" s="81"/>
    </row>
    <row r="25583" spans="32:38" x14ac:dyDescent="0.3">
      <c r="AF25583" s="82"/>
      <c r="AG25583">
        <v>1.81342296990162E+16</v>
      </c>
      <c r="AH25583">
        <v>2.92617544090328E+16</v>
      </c>
      <c r="AI25583">
        <v>1.5684541381900501E+33</v>
      </c>
      <c r="AK25583" s="81"/>
      <c r="AL25583" s="81"/>
    </row>
    <row r="25584" spans="32:38" x14ac:dyDescent="0.3">
      <c r="AF25584" s="82"/>
      <c r="AG25584">
        <v>1.81342302105892E+16</v>
      </c>
      <c r="AH25584">
        <v>2.92617544115907E+16</v>
      </c>
      <c r="AI25584">
        <v>1.56863693064972E+33</v>
      </c>
      <c r="AK25584" s="81"/>
      <c r="AL25584" s="81"/>
    </row>
    <row r="25585" spans="32:38" x14ac:dyDescent="0.3">
      <c r="AF25585" s="82"/>
      <c r="AG25585">
        <v>1.81342307221822E+16</v>
      </c>
      <c r="AH25585">
        <v>2.92617544141487E+16</v>
      </c>
      <c r="AI25585">
        <v>1.5688197373103801E+33</v>
      </c>
      <c r="AK25585" s="81"/>
      <c r="AL25585" s="81"/>
    </row>
    <row r="25586" spans="32:38" x14ac:dyDescent="0.3">
      <c r="AF25586" s="82"/>
      <c r="AG25586">
        <v>1.81342312337953E+16</v>
      </c>
      <c r="AH25586">
        <v>2.92617544167068E+16</v>
      </c>
      <c r="AI25586">
        <v>1.5690025581725901E+33</v>
      </c>
      <c r="AK25586" s="81"/>
      <c r="AL25586" s="81"/>
    </row>
    <row r="25587" spans="32:38" x14ac:dyDescent="0.3">
      <c r="AF25587" s="82"/>
      <c r="AG25587">
        <v>1.81342317454283E+16</v>
      </c>
      <c r="AH25587">
        <v>2.9261754419265E+16</v>
      </c>
      <c r="AI25587">
        <v>1.5691853932368899E+33</v>
      </c>
      <c r="AK25587" s="81"/>
      <c r="AL25587" s="81"/>
    </row>
    <row r="25588" spans="32:38" x14ac:dyDescent="0.3">
      <c r="AF25588" s="82"/>
      <c r="AG25588">
        <v>1.81342322570814E+16</v>
      </c>
      <c r="AH25588">
        <v>2.92617544218233E+16</v>
      </c>
      <c r="AI25588">
        <v>1.56936824250384E+33</v>
      </c>
      <c r="AK25588" s="81"/>
      <c r="AL25588" s="81"/>
    </row>
    <row r="25589" spans="32:38" x14ac:dyDescent="0.3">
      <c r="AF25589" s="82"/>
      <c r="AG25589">
        <v>1.81342327687544E+16</v>
      </c>
      <c r="AH25589">
        <v>2.92617544243817E+16</v>
      </c>
      <c r="AI25589">
        <v>1.56955110597398E+33</v>
      </c>
      <c r="AK25589" s="81"/>
      <c r="AL25589" s="81"/>
    </row>
    <row r="25590" spans="32:38" x14ac:dyDescent="0.3">
      <c r="AF25590" s="82"/>
      <c r="AG25590">
        <v>1.81342332804474E+16</v>
      </c>
      <c r="AH25590">
        <v>2.92617544269402E+16</v>
      </c>
      <c r="AI25590">
        <v>1.56973398364787E+33</v>
      </c>
      <c r="AK25590" s="81"/>
      <c r="AL25590" s="81"/>
    </row>
    <row r="25591" spans="32:38" x14ac:dyDescent="0.3">
      <c r="AF25591" s="82"/>
      <c r="AG25591">
        <v>1.81342337921605E+16</v>
      </c>
      <c r="AH25591">
        <v>2.92617544294987E+16</v>
      </c>
      <c r="AI25591">
        <v>1.5699168755260602E+33</v>
      </c>
      <c r="AK25591" s="81"/>
      <c r="AL25591" s="81"/>
    </row>
    <row r="25592" spans="32:38" x14ac:dyDescent="0.3">
      <c r="AF25592" s="82"/>
      <c r="AG25592">
        <v>1.81342343038935E+16</v>
      </c>
      <c r="AH25592">
        <v>2.92617544320574E+16</v>
      </c>
      <c r="AI25592">
        <v>1.5700997816091002E+33</v>
      </c>
      <c r="AK25592" s="81"/>
      <c r="AL25592" s="81"/>
    </row>
    <row r="25593" spans="32:38" x14ac:dyDescent="0.3">
      <c r="AF25593" s="82"/>
      <c r="AG25593">
        <v>1.81342348156466E+16</v>
      </c>
      <c r="AH25593">
        <v>2.92617544346162E+16</v>
      </c>
      <c r="AI25593">
        <v>1.57028270189754E+33</v>
      </c>
      <c r="AK25593" s="81"/>
      <c r="AL25593" s="81"/>
    </row>
    <row r="25594" spans="32:38" x14ac:dyDescent="0.3">
      <c r="AF25594" s="82"/>
      <c r="AG25594">
        <v>1.81342353274196E+16</v>
      </c>
      <c r="AH25594">
        <v>2.92617544371751E+16</v>
      </c>
      <c r="AI25594">
        <v>1.5704656363919399E+33</v>
      </c>
      <c r="AK25594" s="81"/>
      <c r="AL25594" s="81"/>
    </row>
    <row r="25595" spans="32:38" x14ac:dyDescent="0.3">
      <c r="AF25595" s="82"/>
      <c r="AG25595">
        <v>1.81342358392126E+16</v>
      </c>
      <c r="AH25595">
        <v>2.92617544397341E+16</v>
      </c>
      <c r="AI25595">
        <v>1.5706485850928499E+33</v>
      </c>
      <c r="AK25595" s="81"/>
      <c r="AL25595" s="81"/>
    </row>
    <row r="25596" spans="32:38" x14ac:dyDescent="0.3">
      <c r="AF25596" s="82"/>
      <c r="AG25596">
        <v>1.81342363510257E+16</v>
      </c>
      <c r="AH25596">
        <v>2.92617544422932E+16</v>
      </c>
      <c r="AI25596">
        <v>1.5708315480008101E+33</v>
      </c>
      <c r="AK25596" s="81"/>
      <c r="AL25596" s="81"/>
    </row>
    <row r="25597" spans="32:38" x14ac:dyDescent="0.3">
      <c r="AF25597" s="82"/>
      <c r="AG25597">
        <v>1.81342368628587E+16</v>
      </c>
      <c r="AH25597">
        <v>2.92617544448524E+16</v>
      </c>
      <c r="AI25597">
        <v>1.57101452511639E+33</v>
      </c>
      <c r="AK25597" s="81"/>
      <c r="AL25597" s="81"/>
    </row>
    <row r="25598" spans="32:38" x14ac:dyDescent="0.3">
      <c r="AF25598" s="82"/>
      <c r="AG25598">
        <v>1.81342373747118E+16</v>
      </c>
      <c r="AH25598">
        <v>2.92617544474117E+16</v>
      </c>
      <c r="AI25598">
        <v>1.57119751644012E+33</v>
      </c>
      <c r="AK25598" s="81"/>
      <c r="AL25598" s="81"/>
    </row>
    <row r="25599" spans="32:38" x14ac:dyDescent="0.3">
      <c r="AF25599" s="82"/>
      <c r="AG25599">
        <v>1.81342378865848E+16</v>
      </c>
      <c r="AH25599">
        <v>2.92617544499711E+16</v>
      </c>
      <c r="AI25599">
        <v>1.5713805219725699E+33</v>
      </c>
      <c r="AK25599" s="81"/>
      <c r="AL25599" s="81"/>
    </row>
    <row r="25600" spans="32:38" x14ac:dyDescent="0.3">
      <c r="AF25600" s="82"/>
      <c r="AG25600">
        <v>1.81342383984778E+16</v>
      </c>
      <c r="AH25600">
        <v>2.92617544525306E+16</v>
      </c>
      <c r="AI25600">
        <v>1.5715635417142802E+33</v>
      </c>
      <c r="AK25600" s="81"/>
      <c r="AL25600" s="81"/>
    </row>
    <row r="25601" spans="32:38" x14ac:dyDescent="0.3">
      <c r="AF25601" s="82"/>
      <c r="AG25601">
        <v>1.81342389103909E+16</v>
      </c>
      <c r="AH25601">
        <v>2.92617544550902E+16</v>
      </c>
      <c r="AI25601">
        <v>1.57174657566581E+33</v>
      </c>
      <c r="AK25601" s="81"/>
      <c r="AL25601" s="81"/>
    </row>
    <row r="25602" spans="32:38" x14ac:dyDescent="0.3">
      <c r="AF25602" s="82"/>
      <c r="AG25602">
        <v>1.81342394223239E+16</v>
      </c>
      <c r="AH25602">
        <v>2.92617544576499E+16</v>
      </c>
      <c r="AI25602">
        <v>1.5719296238277E+33</v>
      </c>
      <c r="AK25602" s="81"/>
      <c r="AL25602" s="81"/>
    </row>
    <row r="25603" spans="32:38" x14ac:dyDescent="0.3">
      <c r="AF25603" s="82"/>
      <c r="AG25603">
        <v>1.8134239934277E+16</v>
      </c>
      <c r="AH25603">
        <v>2.92617544602097E+16</v>
      </c>
      <c r="AI25603">
        <v>1.57211268620051E+33</v>
      </c>
      <c r="AK25603" s="81"/>
      <c r="AL25603" s="81"/>
    </row>
    <row r="25604" spans="32:38" x14ac:dyDescent="0.3">
      <c r="AF25604" s="82"/>
      <c r="AG25604">
        <v>1.813424044625E+16</v>
      </c>
      <c r="AH25604">
        <v>2.92617544627696E+16</v>
      </c>
      <c r="AI25604">
        <v>1.5722957627847999E+33</v>
      </c>
      <c r="AK25604" s="81"/>
      <c r="AL25604" s="81"/>
    </row>
    <row r="25605" spans="32:38" x14ac:dyDescent="0.3">
      <c r="AF25605" s="82"/>
      <c r="AG25605">
        <v>1.8134240958243E+16</v>
      </c>
      <c r="AH25605">
        <v>2.92617544653296E+16</v>
      </c>
      <c r="AI25605">
        <v>1.9655985669763801E+33</v>
      </c>
      <c r="AK25605" s="81"/>
      <c r="AL25605" s="81"/>
    </row>
    <row r="25606" spans="32:38" x14ac:dyDescent="0.3">
      <c r="AF25606" s="82"/>
      <c r="AG25606">
        <v>1.81342414702561E+16</v>
      </c>
      <c r="AH25606">
        <v>2.92617544678897E+16</v>
      </c>
      <c r="AI25606">
        <v>1.9658274482374799E+33</v>
      </c>
      <c r="AK25606" s="81"/>
      <c r="AL25606" s="81"/>
    </row>
    <row r="25607" spans="32:38" x14ac:dyDescent="0.3">
      <c r="AF25607" s="82"/>
      <c r="AG25607">
        <v>1.81342419822891E+16</v>
      </c>
      <c r="AH25607">
        <v>2.92617544704499E+16</v>
      </c>
      <c r="AI25607">
        <v>1.96605634726499E+33</v>
      </c>
      <c r="AK25607" s="81"/>
      <c r="AL25607" s="81"/>
    </row>
    <row r="25608" spans="32:38" x14ac:dyDescent="0.3">
      <c r="AF25608" s="82"/>
      <c r="AG25608">
        <v>1.81342424943422E+16</v>
      </c>
      <c r="AH25608">
        <v>2.92617544730102E+16</v>
      </c>
      <c r="AI25608">
        <v>1.96628526405959E+33</v>
      </c>
      <c r="AK25608" s="81"/>
      <c r="AL25608" s="81"/>
    </row>
    <row r="25609" spans="32:38" x14ac:dyDescent="0.3">
      <c r="AF25609" s="82"/>
      <c r="AG25609">
        <v>1.81342430064152E+16</v>
      </c>
      <c r="AH25609">
        <v>2.92617544755705E+16</v>
      </c>
      <c r="AI25609">
        <v>1.9665141986219798E+33</v>
      </c>
      <c r="AK25609" s="81"/>
      <c r="AL25609" s="81"/>
    </row>
    <row r="25610" spans="32:38" x14ac:dyDescent="0.3">
      <c r="AF25610" s="82"/>
      <c r="AG25610">
        <v>1.81342435185082E+16</v>
      </c>
      <c r="AH25610">
        <v>2.9261754478131E+16</v>
      </c>
      <c r="AI25610">
        <v>1.9667431509528401E+33</v>
      </c>
      <c r="AK25610" s="81"/>
      <c r="AL25610" s="81"/>
    </row>
    <row r="25611" spans="32:38" x14ac:dyDescent="0.3">
      <c r="AF25611" s="82"/>
      <c r="AG25611">
        <v>1.81342440306213E+16</v>
      </c>
      <c r="AH25611">
        <v>2.92617544806916E+16</v>
      </c>
      <c r="AI25611">
        <v>1.9669721210528699E+33</v>
      </c>
      <c r="AK25611" s="81"/>
      <c r="AL25611" s="81"/>
    </row>
    <row r="25612" spans="32:38" x14ac:dyDescent="0.3">
      <c r="AF25612" s="82"/>
      <c r="AG25612">
        <v>1.81342445427543E+16</v>
      </c>
      <c r="AH25612">
        <v>2.92617544832523E+16</v>
      </c>
      <c r="AI25612">
        <v>1.9672011089227501E+33</v>
      </c>
      <c r="AK25612" s="81"/>
      <c r="AL25612" s="81"/>
    </row>
    <row r="25613" spans="32:38" x14ac:dyDescent="0.3">
      <c r="AF25613" s="82"/>
      <c r="AG25613">
        <v>1.81342450549074E+16</v>
      </c>
      <c r="AH25613">
        <v>2.92617544858131E+16</v>
      </c>
      <c r="AI25613">
        <v>1.9674301145631801E+33</v>
      </c>
      <c r="AK25613" s="81"/>
      <c r="AL25613" s="81"/>
    </row>
    <row r="25614" spans="32:38" x14ac:dyDescent="0.3">
      <c r="AF25614" s="82"/>
      <c r="AG25614">
        <v>1.81342455670804E+16</v>
      </c>
      <c r="AH25614">
        <v>2.9261754488374E+16</v>
      </c>
      <c r="AI25614">
        <v>1.9676591379748401E+33</v>
      </c>
      <c r="AK25614" s="81"/>
      <c r="AL25614" s="81"/>
    </row>
    <row r="25615" spans="32:38" x14ac:dyDescent="0.3">
      <c r="AF25615" s="82"/>
      <c r="AG25615">
        <v>1.81342460792734E+16</v>
      </c>
      <c r="AH25615">
        <v>2.9261754490935E+16</v>
      </c>
      <c r="AI25615">
        <v>1.96788817915842E+33</v>
      </c>
      <c r="AK25615" s="81"/>
      <c r="AL25615" s="81"/>
    </row>
    <row r="25616" spans="32:38" x14ac:dyDescent="0.3">
      <c r="AF25616" s="82"/>
      <c r="AG25616">
        <v>1.81342465914865E+16</v>
      </c>
      <c r="AH25616">
        <v>2.92617544934961E+16</v>
      </c>
      <c r="AI25616">
        <v>1.9681172381146099E+33</v>
      </c>
      <c r="AK25616" s="81"/>
      <c r="AL25616" s="81"/>
    </row>
    <row r="25617" spans="32:38" x14ac:dyDescent="0.3">
      <c r="AF25617" s="82"/>
      <c r="AG25617">
        <v>1.81342471037195E+16</v>
      </c>
      <c r="AH25617">
        <v>2.92617544960573E+16</v>
      </c>
      <c r="AI25617">
        <v>1.9683463148440998E+33</v>
      </c>
      <c r="AK25617" s="81"/>
      <c r="AL25617" s="81"/>
    </row>
    <row r="25618" spans="32:38" x14ac:dyDescent="0.3">
      <c r="AF25618" s="82"/>
      <c r="AG25618">
        <v>1.81342476159726E+16</v>
      </c>
      <c r="AH25618">
        <v>2.92617544986186E+16</v>
      </c>
      <c r="AI25618">
        <v>1.9685754093475902E+33</v>
      </c>
      <c r="AK25618" s="81"/>
      <c r="AL25618" s="81"/>
    </row>
    <row r="25619" spans="32:38" x14ac:dyDescent="0.3">
      <c r="AF25619" s="82"/>
      <c r="AG25619">
        <v>1.81342481282456E+16</v>
      </c>
      <c r="AH25619">
        <v>2.926175450118E+16</v>
      </c>
      <c r="AI25619">
        <v>1.9688045216257598E+33</v>
      </c>
      <c r="AK25619" s="81"/>
      <c r="AL25619" s="81"/>
    </row>
    <row r="25620" spans="32:38" x14ac:dyDescent="0.3">
      <c r="AF25620" s="82"/>
      <c r="AG25620">
        <v>1.81342486405386E+16</v>
      </c>
      <c r="AH25620">
        <v>2.92617545037415E+16</v>
      </c>
      <c r="AI25620">
        <v>1.9690336516792902E+33</v>
      </c>
      <c r="AK25620" s="81"/>
      <c r="AL25620" s="81"/>
    </row>
    <row r="25621" spans="32:38" x14ac:dyDescent="0.3">
      <c r="AF25621" s="82"/>
      <c r="AG25621">
        <v>1.81342491528517E+16</v>
      </c>
      <c r="AH25621">
        <v>2.92617545063031E+16</v>
      </c>
      <c r="AI25621">
        <v>1.9692627995088901E+33</v>
      </c>
      <c r="AK25621" s="81"/>
      <c r="AL25621" s="81"/>
    </row>
    <row r="25622" spans="32:38" x14ac:dyDescent="0.3">
      <c r="AF25622" s="82"/>
      <c r="AG25622">
        <v>1.81342496651847E+16</v>
      </c>
      <c r="AH25622">
        <v>2.92617545088648E+16</v>
      </c>
      <c r="AI25622">
        <v>1.9694919651152301E+33</v>
      </c>
      <c r="AK25622" s="81"/>
      <c r="AL25622" s="81"/>
    </row>
    <row r="25623" spans="32:38" x14ac:dyDescent="0.3">
      <c r="AF25623" s="82"/>
      <c r="AG25623">
        <v>1.81342501775378E+16</v>
      </c>
      <c r="AH25623">
        <v>2.92617545114266E+16</v>
      </c>
      <c r="AI25623">
        <v>1.9697211484990099E+33</v>
      </c>
      <c r="AK25623" s="81"/>
      <c r="AL25623" s="81"/>
    </row>
    <row r="25624" spans="32:38" x14ac:dyDescent="0.3">
      <c r="AF25624" s="82"/>
      <c r="AG25624">
        <v>1.81342506899108E+16</v>
      </c>
      <c r="AH25624">
        <v>2.92617545139885E+16</v>
      </c>
      <c r="AI25624">
        <v>1.96995034966093E+33</v>
      </c>
      <c r="AK25624" s="81"/>
      <c r="AL25624" s="81"/>
    </row>
    <row r="25625" spans="32:38" x14ac:dyDescent="0.3">
      <c r="AF25625" s="82"/>
      <c r="AG25625">
        <v>1.81342512023038E+16</v>
      </c>
      <c r="AH25625">
        <v>2.92617545165505E+16</v>
      </c>
      <c r="AI25625">
        <v>1.97017956860165E+33</v>
      </c>
      <c r="AK25625" s="81"/>
      <c r="AL25625" s="81"/>
    </row>
    <row r="25626" spans="32:38" x14ac:dyDescent="0.3">
      <c r="AF25626" s="82"/>
      <c r="AG25626">
        <v>1.81342517147169E+16</v>
      </c>
      <c r="AH25626">
        <v>2.92617545191125E+16</v>
      </c>
      <c r="AI25626">
        <v>1.9704088053218901E+33</v>
      </c>
      <c r="AK25626" s="81"/>
      <c r="AL25626" s="81"/>
    </row>
    <row r="25627" spans="32:38" x14ac:dyDescent="0.3">
      <c r="AF25627" s="82"/>
      <c r="AG25627">
        <v>1.81342522271499E+16</v>
      </c>
      <c r="AH25627">
        <v>2.92617545216747E+16</v>
      </c>
      <c r="AI25627">
        <v>1.97063805982232E+33</v>
      </c>
      <c r="AK25627" s="81"/>
      <c r="AL25627" s="81"/>
    </row>
    <row r="25628" spans="32:38" x14ac:dyDescent="0.3">
      <c r="AF25628" s="82"/>
      <c r="AG25628">
        <v>1.8134252739603E+16</v>
      </c>
      <c r="AH25628">
        <v>2.9261754524237E+16</v>
      </c>
      <c r="AI25628">
        <v>1.9708673321036399E+33</v>
      </c>
      <c r="AK25628" s="81"/>
      <c r="AL25628" s="81"/>
    </row>
    <row r="25629" spans="32:38" x14ac:dyDescent="0.3">
      <c r="AF25629" s="82"/>
      <c r="AG25629">
        <v>1.8134253252076E+16</v>
      </c>
      <c r="AH25629">
        <v>2.92617545267994E+16</v>
      </c>
      <c r="AI25629">
        <v>1.9710966221665299E+33</v>
      </c>
      <c r="AK25629" s="81"/>
      <c r="AL25629" s="81"/>
    </row>
    <row r="25630" spans="32:38" x14ac:dyDescent="0.3">
      <c r="AF25630" s="82"/>
      <c r="AG25630">
        <v>1.8134253764569E+16</v>
      </c>
      <c r="AH25630">
        <v>2.92617545293619E+16</v>
      </c>
      <c r="AI25630">
        <v>1.9713259300116898E+33</v>
      </c>
      <c r="AK25630" s="81"/>
      <c r="AL25630" s="81"/>
    </row>
    <row r="25631" spans="32:38" x14ac:dyDescent="0.3">
      <c r="AF25631" s="82"/>
      <c r="AG25631">
        <v>1.81342542770821E+16</v>
      </c>
      <c r="AH25631">
        <v>2.92617545319245E+16</v>
      </c>
      <c r="AI25631">
        <v>1.9715552556397998E+33</v>
      </c>
      <c r="AK25631" s="81"/>
      <c r="AL25631" s="81"/>
    </row>
    <row r="25632" spans="32:38" x14ac:dyDescent="0.3">
      <c r="AF25632" s="82"/>
      <c r="AG25632">
        <v>1.81342547896151E+16</v>
      </c>
      <c r="AH25632">
        <v>2.92617545344872E+16</v>
      </c>
      <c r="AI25632">
        <v>1.9717845990515502E+33</v>
      </c>
      <c r="AK25632" s="81"/>
      <c r="AL25632" s="81"/>
    </row>
    <row r="25633" spans="32:38" x14ac:dyDescent="0.3">
      <c r="AF25633" s="82"/>
      <c r="AG25633">
        <v>1.81342553021682E+16</v>
      </c>
      <c r="AH25633">
        <v>2.926175453705E+16</v>
      </c>
      <c r="AI25633">
        <v>1.9720139602476399E+33</v>
      </c>
      <c r="AK25633" s="81"/>
      <c r="AL25633" s="81"/>
    </row>
    <row r="25634" spans="32:38" x14ac:dyDescent="0.3">
      <c r="AF25634" s="82"/>
      <c r="AG25634">
        <v>1.81342558147412E+16</v>
      </c>
      <c r="AH25634">
        <v>2.92617545396129E+16</v>
      </c>
      <c r="AI25634">
        <v>1.9722433392287501E+33</v>
      </c>
      <c r="AK25634" s="81"/>
      <c r="AL25634" s="81"/>
    </row>
    <row r="25635" spans="32:38" x14ac:dyDescent="0.3">
      <c r="AF25635" s="82"/>
      <c r="AG25635">
        <v>1.81342563273342E+16</v>
      </c>
      <c r="AH25635">
        <v>2.92617545421759E+16</v>
      </c>
      <c r="AI25635">
        <v>1.97247273599558E+33</v>
      </c>
      <c r="AK25635" s="81"/>
      <c r="AL25635" s="81"/>
    </row>
    <row r="25636" spans="32:38" x14ac:dyDescent="0.3">
      <c r="AF25636" s="82"/>
      <c r="AG25636">
        <v>1.81342568399473E+16</v>
      </c>
      <c r="AH25636">
        <v>2.9261754544739E+16</v>
      </c>
      <c r="AI25636">
        <v>1.9727021505488E+33</v>
      </c>
      <c r="AK25636" s="81"/>
      <c r="AL25636" s="81"/>
    </row>
    <row r="25637" spans="32:38" x14ac:dyDescent="0.3">
      <c r="AF25637" s="82"/>
      <c r="AG25637">
        <v>1.81342573525803E+16</v>
      </c>
      <c r="AH25637">
        <v>2.92617545473022E+16</v>
      </c>
      <c r="AI25637">
        <v>1.9729315828891198E+33</v>
      </c>
      <c r="AK25637" s="81"/>
      <c r="AL25637" s="81"/>
    </row>
    <row r="25638" spans="32:38" x14ac:dyDescent="0.3">
      <c r="AF25638" s="82"/>
      <c r="AG25638">
        <v>1.81342578652334E+16</v>
      </c>
      <c r="AH25638">
        <v>2.92617545498655E+16</v>
      </c>
      <c r="AI25638">
        <v>1.97316103301721E+33</v>
      </c>
      <c r="AK25638" s="81"/>
      <c r="AL25638" s="81"/>
    </row>
    <row r="25639" spans="32:38" x14ac:dyDescent="0.3">
      <c r="AF25639" s="82"/>
      <c r="AG25639">
        <v>1.81342583779064E+16</v>
      </c>
      <c r="AH25639">
        <v>2.92617545524289E+16</v>
      </c>
      <c r="AI25639">
        <v>1.97339050093378E+33</v>
      </c>
      <c r="AK25639" s="81"/>
      <c r="AL25639" s="81"/>
    </row>
    <row r="25640" spans="32:38" x14ac:dyDescent="0.3">
      <c r="AF25640" s="82"/>
      <c r="AG25640">
        <v>1.81342588905994E+16</v>
      </c>
      <c r="AH25640">
        <v>2.92617545549924E+16</v>
      </c>
      <c r="AI25640">
        <v>1.9736199866395101E+33</v>
      </c>
      <c r="AK25640" s="81"/>
      <c r="AL25640" s="81"/>
    </row>
    <row r="25641" spans="32:38" x14ac:dyDescent="0.3">
      <c r="AF25641" s="82"/>
      <c r="AG25641">
        <v>1.81342594033125E+16</v>
      </c>
      <c r="AH25641">
        <v>2.9261754557556E+16</v>
      </c>
      <c r="AI25641">
        <v>1.9738494901350801E+33</v>
      </c>
      <c r="AK25641" s="81"/>
      <c r="AL25641" s="81"/>
    </row>
    <row r="25642" spans="32:38" x14ac:dyDescent="0.3">
      <c r="AF25642" s="82"/>
      <c r="AG25642">
        <v>1.81342599160455E+16</v>
      </c>
      <c r="AH25642">
        <v>2.92617545601196E+16</v>
      </c>
      <c r="AI25642">
        <v>1.9740790114211999E+33</v>
      </c>
      <c r="AK25642" s="81"/>
      <c r="AL25642" s="81"/>
    </row>
    <row r="25643" spans="32:38" x14ac:dyDescent="0.3">
      <c r="AF25643" s="82"/>
      <c r="AG25643">
        <v>1.81342604287986E+16</v>
      </c>
      <c r="AH25643">
        <v>2.92617545626834E+16</v>
      </c>
      <c r="AI25643">
        <v>1.9743085504985401E+33</v>
      </c>
      <c r="AK25643" s="81"/>
      <c r="AL25643" s="81"/>
    </row>
    <row r="25644" spans="32:38" x14ac:dyDescent="0.3">
      <c r="AF25644" s="82"/>
      <c r="AG25644">
        <v>1.81342609415716E+16</v>
      </c>
      <c r="AH25644">
        <v>2.92617545652473E+16</v>
      </c>
      <c r="AI25644">
        <v>1.9745381073678E+33</v>
      </c>
      <c r="AK25644" s="81"/>
      <c r="AL25644" s="81"/>
    </row>
    <row r="25645" spans="32:38" x14ac:dyDescent="0.3">
      <c r="AF25645" s="82"/>
      <c r="AG25645">
        <v>1.81342614543646E+16</v>
      </c>
      <c r="AH25645">
        <v>2.92617545678113E+16</v>
      </c>
      <c r="AI25645">
        <v>1.9747676820296698E+33</v>
      </c>
      <c r="AK25645" s="81"/>
      <c r="AL25645" s="81"/>
    </row>
    <row r="25646" spans="32:38" x14ac:dyDescent="0.3">
      <c r="AF25646" s="82"/>
      <c r="AG25646">
        <v>1.81342619671777E+16</v>
      </c>
      <c r="AH25646">
        <v>2.92617545703754E+16</v>
      </c>
      <c r="AI25646">
        <v>1.97499727448483E+33</v>
      </c>
      <c r="AK25646" s="81"/>
      <c r="AL25646" s="81"/>
    </row>
    <row r="25647" spans="32:38" x14ac:dyDescent="0.3">
      <c r="AF25647" s="82"/>
      <c r="AG25647">
        <v>1.81342624800107E+16</v>
      </c>
      <c r="AH25647">
        <v>2.92617545729396E+16</v>
      </c>
      <c r="AI25647">
        <v>1.9752268847339801E+33</v>
      </c>
      <c r="AK25647" s="81"/>
      <c r="AL25647" s="81"/>
    </row>
    <row r="25648" spans="32:38" x14ac:dyDescent="0.3">
      <c r="AF25648" s="82"/>
      <c r="AG25648">
        <v>1.81342629928638E+16</v>
      </c>
      <c r="AH25648">
        <v>2.92617545755039E+16</v>
      </c>
      <c r="AI25648">
        <v>1.9754565127778E+33</v>
      </c>
      <c r="AK25648" s="81"/>
      <c r="AL25648" s="81"/>
    </row>
    <row r="25649" spans="32:38" x14ac:dyDescent="0.3">
      <c r="AF25649" s="82"/>
      <c r="AG25649">
        <v>1.81342635057368E+16</v>
      </c>
      <c r="AH25649">
        <v>2.92617545780683E+16</v>
      </c>
      <c r="AI25649">
        <v>1.9756861586169901E+33</v>
      </c>
      <c r="AK25649" s="81"/>
      <c r="AL25649" s="81"/>
    </row>
    <row r="25650" spans="32:38" x14ac:dyDescent="0.3">
      <c r="AF25650" s="82"/>
      <c r="AG25650">
        <v>1.81342640186298E+16</v>
      </c>
      <c r="AH25650">
        <v>2.92617545806328E+16</v>
      </c>
      <c r="AI25650">
        <v>1.9759158222522402E+33</v>
      </c>
      <c r="AK25650" s="81"/>
      <c r="AL25650" s="81"/>
    </row>
    <row r="25651" spans="32:38" x14ac:dyDescent="0.3">
      <c r="AF25651" s="82"/>
      <c r="AG25651">
        <v>1.81342645315429E+16</v>
      </c>
      <c r="AH25651">
        <v>2.92617545831974E+16</v>
      </c>
      <c r="AI25651">
        <v>1.9761455036842299E+33</v>
      </c>
      <c r="AK25651" s="81"/>
      <c r="AL25651" s="81"/>
    </row>
    <row r="25652" spans="32:38" x14ac:dyDescent="0.3">
      <c r="AF25652" s="82"/>
      <c r="AG25652">
        <v>1.81342650444759E+16</v>
      </c>
      <c r="AH25652">
        <v>2.92617545857621E+16</v>
      </c>
      <c r="AI25652">
        <v>1.9763752029136501E+33</v>
      </c>
      <c r="AK25652" s="81"/>
      <c r="AL25652" s="81"/>
    </row>
    <row r="25653" spans="32:38" x14ac:dyDescent="0.3">
      <c r="AF25653" s="82"/>
      <c r="AG25653">
        <v>1.8134265557429E+16</v>
      </c>
      <c r="AH25653">
        <v>2.92617545883269E+16</v>
      </c>
      <c r="AI25653">
        <v>1.9766049199411899E+33</v>
      </c>
      <c r="AK25653" s="81"/>
      <c r="AL25653" s="81"/>
    </row>
    <row r="25654" spans="32:38" x14ac:dyDescent="0.3">
      <c r="AF25654" s="82"/>
      <c r="AG25654">
        <v>1.8134266070402E+16</v>
      </c>
      <c r="AH25654">
        <v>2.92617545908918E+16</v>
      </c>
      <c r="AI25654">
        <v>1.9768346547675498E+33</v>
      </c>
      <c r="AK25654" s="81"/>
      <c r="AL25654" s="81"/>
    </row>
    <row r="25655" spans="32:38" x14ac:dyDescent="0.3">
      <c r="AF25655" s="82"/>
      <c r="AG25655">
        <v>1.8134266583395E+16</v>
      </c>
      <c r="AH25655">
        <v>2.92617545934568E+16</v>
      </c>
      <c r="AI25655">
        <v>1.97706440739341E+33</v>
      </c>
      <c r="AK25655" s="81"/>
      <c r="AL25655" s="81"/>
    </row>
    <row r="25656" spans="32:38" x14ac:dyDescent="0.3">
      <c r="AF25656" s="82"/>
      <c r="AG25656">
        <v>1.81342670964081E+16</v>
      </c>
      <c r="AH25656">
        <v>2.92617545960219E+16</v>
      </c>
      <c r="AI25656">
        <v>1.9772941778194597E+33</v>
      </c>
      <c r="AK25656" s="81"/>
      <c r="AL25656" s="81"/>
    </row>
    <row r="25657" spans="32:38" x14ac:dyDescent="0.3">
      <c r="AF25657" s="82"/>
      <c r="AG25657">
        <v>1.81342676094411E+16</v>
      </c>
      <c r="AH25657">
        <v>2.92617545985871E+16</v>
      </c>
      <c r="AI25657">
        <v>1.9775239660463899E+33</v>
      </c>
      <c r="AK25657" s="81"/>
      <c r="AL25657" s="81"/>
    </row>
    <row r="25658" spans="32:38" x14ac:dyDescent="0.3">
      <c r="AF25658" s="82"/>
      <c r="AG25658">
        <v>1.81342681224942E+16</v>
      </c>
      <c r="AH25658">
        <v>2.92617546011523E+16</v>
      </c>
      <c r="AI25658">
        <v>1.97775377207489E+33</v>
      </c>
      <c r="AK25658" s="81"/>
      <c r="AL25658" s="81"/>
    </row>
    <row r="25659" spans="32:38" x14ac:dyDescent="0.3">
      <c r="AF25659" s="82"/>
      <c r="AG25659">
        <v>1.81342686355672E+16</v>
      </c>
      <c r="AH25659">
        <v>2.92617546037177E+16</v>
      </c>
      <c r="AI25659">
        <v>1.9779835959056498E+33</v>
      </c>
      <c r="AK25659" s="81"/>
      <c r="AL25659" s="81"/>
    </row>
    <row r="25660" spans="32:38" x14ac:dyDescent="0.3">
      <c r="AF25660" s="82"/>
      <c r="AG25660">
        <v>1.81342691486602E+16</v>
      </c>
      <c r="AH25660">
        <v>2.92617546062832E+16</v>
      </c>
      <c r="AI25660">
        <v>1.97821343753936E+33</v>
      </c>
      <c r="AK25660" s="81"/>
      <c r="AL25660" s="81"/>
    </row>
    <row r="25661" spans="32:38" x14ac:dyDescent="0.3">
      <c r="AF25661" s="82"/>
      <c r="AG25661">
        <v>1.81342696617733E+16</v>
      </c>
      <c r="AH25661">
        <v>2.92617546088488E+16</v>
      </c>
      <c r="AI25661">
        <v>1.9784432969767101E+33</v>
      </c>
      <c r="AK25661" s="81"/>
      <c r="AL25661" s="81"/>
    </row>
    <row r="25662" spans="32:38" x14ac:dyDescent="0.3">
      <c r="AF25662" s="82"/>
      <c r="AG25662">
        <v>1.81342701749063E+16</v>
      </c>
      <c r="AH25662">
        <v>2.92617546114145E+16</v>
      </c>
      <c r="AI25662">
        <v>1.9786731742183901E+33</v>
      </c>
      <c r="AK25662" s="81"/>
      <c r="AL25662" s="81"/>
    </row>
    <row r="25663" spans="32:38" x14ac:dyDescent="0.3">
      <c r="AF25663" s="82"/>
      <c r="AG25663">
        <v>1.81342706880594E+16</v>
      </c>
      <c r="AH25663">
        <v>2.92617546139803E+16</v>
      </c>
      <c r="AI25663">
        <v>1.9789030692650902E+33</v>
      </c>
      <c r="AK25663" s="81"/>
      <c r="AL25663" s="81"/>
    </row>
    <row r="25664" spans="32:38" x14ac:dyDescent="0.3">
      <c r="AF25664" s="82"/>
      <c r="AG25664">
        <v>1.81342712012324E+16</v>
      </c>
      <c r="AH25664">
        <v>2.92617546165462E+16</v>
      </c>
      <c r="AI25664">
        <v>1.9791329821174899E+33</v>
      </c>
      <c r="AK25664" s="81"/>
      <c r="AL25664" s="81"/>
    </row>
    <row r="25665" spans="32:38" x14ac:dyDescent="0.3">
      <c r="AF25665" s="82"/>
      <c r="AG25665">
        <v>1.81342717144254E+16</v>
      </c>
      <c r="AH25665">
        <v>2.92617546191122E+16</v>
      </c>
      <c r="AI25665">
        <v>1.9793629127762898E+33</v>
      </c>
      <c r="AK25665" s="81"/>
      <c r="AL25665" s="81"/>
    </row>
    <row r="25666" spans="32:38" x14ac:dyDescent="0.3">
      <c r="AF25666" s="82"/>
      <c r="AG25666">
        <v>1.81342722276385E+16</v>
      </c>
      <c r="AH25666">
        <v>2.92617546216783E+16</v>
      </c>
      <c r="AI25666">
        <v>1.9795928612421698E+33</v>
      </c>
      <c r="AK25666" s="81"/>
      <c r="AL25666" s="81"/>
    </row>
    <row r="25667" spans="32:38" x14ac:dyDescent="0.3">
      <c r="AF25667" s="82"/>
      <c r="AG25667">
        <v>1.81342727408715E+16</v>
      </c>
      <c r="AH25667">
        <v>2.92617546242445E+16</v>
      </c>
      <c r="AI25667">
        <v>1.9798228275158299E+33</v>
      </c>
      <c r="AK25667" s="81"/>
      <c r="AL25667" s="81"/>
    </row>
    <row r="25668" spans="32:38" x14ac:dyDescent="0.3">
      <c r="AF25668" s="82"/>
      <c r="AG25668">
        <v>1.81342732541246E+16</v>
      </c>
      <c r="AH25668">
        <v>2.92617546268108E+16</v>
      </c>
      <c r="AI25668">
        <v>1.9800528115979599E+33</v>
      </c>
      <c r="AK25668" s="81"/>
      <c r="AL25668" s="81"/>
    </row>
    <row r="25669" spans="32:38" x14ac:dyDescent="0.3">
      <c r="AF25669" s="82"/>
      <c r="AG25669">
        <v>1.81342737673976E+16</v>
      </c>
      <c r="AH25669">
        <v>2.92617546293772E+16</v>
      </c>
      <c r="AI25669">
        <v>1.9802828134892399E+33</v>
      </c>
      <c r="AK25669" s="81"/>
      <c r="AL25669" s="81"/>
    </row>
    <row r="25670" spans="32:38" x14ac:dyDescent="0.3">
      <c r="AF25670" s="82"/>
      <c r="AG25670">
        <v>1.81342742806906E+16</v>
      </c>
      <c r="AH25670">
        <v>2.92617546319437E+16</v>
      </c>
      <c r="AI25670">
        <v>1.98051283319037E+33</v>
      </c>
      <c r="AK25670" s="81"/>
      <c r="AL25670" s="81"/>
    </row>
    <row r="25671" spans="32:38" x14ac:dyDescent="0.3">
      <c r="AF25671" s="82"/>
      <c r="AG25671">
        <v>1.81342747940037E+16</v>
      </c>
      <c r="AH25671">
        <v>2.92617546345103E+16</v>
      </c>
      <c r="AI25671">
        <v>1.9807428707020301E+33</v>
      </c>
      <c r="AK25671" s="81"/>
      <c r="AL25671" s="81"/>
    </row>
    <row r="25672" spans="32:38" x14ac:dyDescent="0.3">
      <c r="AF25672" s="82"/>
      <c r="AG25672">
        <v>1.81342753073367E+16</v>
      </c>
      <c r="AH25672">
        <v>2.9261754637077E+16</v>
      </c>
      <c r="AI25672">
        <v>1.9809729260249099E+33</v>
      </c>
      <c r="AK25672" s="81"/>
      <c r="AL25672" s="81"/>
    </row>
    <row r="25673" spans="32:38" x14ac:dyDescent="0.3">
      <c r="AF25673" s="82"/>
      <c r="AG25673">
        <v>1.81342758206898E+16</v>
      </c>
      <c r="AH25673">
        <v>2.92617546396438E+16</v>
      </c>
      <c r="AI25673">
        <v>1.9812029991597E+33</v>
      </c>
      <c r="AK25673" s="81"/>
      <c r="AL25673" s="81"/>
    </row>
    <row r="25674" spans="32:38" x14ac:dyDescent="0.3">
      <c r="AF25674" s="82"/>
      <c r="AG25674">
        <v>1.81342763340628E+16</v>
      </c>
      <c r="AH25674">
        <v>2.92617546422106E+16</v>
      </c>
      <c r="AI25674">
        <v>1.9814330901071E+33</v>
      </c>
      <c r="AK25674" s="81"/>
      <c r="AL25674" s="81"/>
    </row>
    <row r="25675" spans="32:38" x14ac:dyDescent="0.3">
      <c r="AF25675" s="82"/>
      <c r="AG25675">
        <v>1.81342768474558E+16</v>
      </c>
      <c r="AH25675">
        <v>2.92617546447776E+16</v>
      </c>
      <c r="AI25675">
        <v>1.9816631988677898E+33</v>
      </c>
      <c r="AK25675" s="81"/>
      <c r="AL25675" s="81"/>
    </row>
    <row r="25676" spans="32:38" x14ac:dyDescent="0.3">
      <c r="AF25676" s="82"/>
      <c r="AG25676">
        <v>1.81342773608689E+16</v>
      </c>
      <c r="AH25676">
        <v>2.92617546473447E+16</v>
      </c>
      <c r="AI25676">
        <v>1.98189332544246E+33</v>
      </c>
      <c r="AK25676" s="81"/>
      <c r="AL25676" s="81"/>
    </row>
    <row r="25677" spans="32:38" x14ac:dyDescent="0.3">
      <c r="AF25677" s="82"/>
      <c r="AG25677">
        <v>1.81342778743019E+16</v>
      </c>
      <c r="AH25677">
        <v>2.92617546499119E+16</v>
      </c>
      <c r="AI25677">
        <v>1.9821234698317899E+33</v>
      </c>
      <c r="AK25677" s="81"/>
      <c r="AL25677" s="81"/>
    </row>
    <row r="25678" spans="32:38" x14ac:dyDescent="0.3">
      <c r="AF25678" s="82"/>
      <c r="AG25678">
        <v>1.8134278387755E+16</v>
      </c>
      <c r="AH25678">
        <v>2.92617546524792E+16</v>
      </c>
      <c r="AI25678">
        <v>1.9823536320364898E+33</v>
      </c>
      <c r="AK25678" s="81"/>
      <c r="AL25678" s="81"/>
    </row>
    <row r="25679" spans="32:38" x14ac:dyDescent="0.3">
      <c r="AF25679" s="82"/>
      <c r="AG25679">
        <v>1.8134278901228E+16</v>
      </c>
      <c r="AH25679">
        <v>2.92617546550466E+16</v>
      </c>
      <c r="AI25679">
        <v>1.9825838120572402E+33</v>
      </c>
      <c r="AK25679" s="81"/>
      <c r="AL25679" s="81"/>
    </row>
    <row r="25680" spans="32:38" x14ac:dyDescent="0.3">
      <c r="AF25680" s="82"/>
      <c r="AG25680">
        <v>1.8134279414721E+16</v>
      </c>
      <c r="AH25680">
        <v>2.92617546576141E+16</v>
      </c>
      <c r="AI25680">
        <v>1.9828140098947302E+33</v>
      </c>
      <c r="AK25680" s="81"/>
      <c r="AL25680" s="81"/>
    </row>
    <row r="25681" spans="32:38" x14ac:dyDescent="0.3">
      <c r="AF25681" s="82"/>
      <c r="AG25681">
        <v>1.81342799282341E+16</v>
      </c>
      <c r="AH25681">
        <v>2.92617546601817E+16</v>
      </c>
      <c r="AI25681">
        <v>1.9830442255496501E+33</v>
      </c>
      <c r="AK25681" s="81"/>
      <c r="AL25681" s="81"/>
    </row>
    <row r="25682" spans="32:38" x14ac:dyDescent="0.3">
      <c r="AF25682" s="82"/>
      <c r="AG25682">
        <v>1.81342804417671E+16</v>
      </c>
      <c r="AH25682">
        <v>2.92617546627494E+16</v>
      </c>
      <c r="AI25682">
        <v>1.9832744590226799E+33</v>
      </c>
      <c r="AK25682" s="81"/>
      <c r="AL25682" s="81"/>
    </row>
    <row r="25683" spans="32:38" x14ac:dyDescent="0.3">
      <c r="AF25683" s="82"/>
      <c r="AG25683">
        <v>1.81342809553202E+16</v>
      </c>
      <c r="AH25683">
        <v>2.92617546653172E+16</v>
      </c>
      <c r="AI25683">
        <v>1.98350471031452E+33</v>
      </c>
      <c r="AK25683" s="81"/>
      <c r="AL25683" s="81"/>
    </row>
    <row r="25684" spans="32:38" x14ac:dyDescent="0.3">
      <c r="AF25684" s="82"/>
      <c r="AG25684">
        <v>1.81342814688932E+16</v>
      </c>
      <c r="AH25684">
        <v>2.92617546678851E+16</v>
      </c>
      <c r="AI25684">
        <v>1.9837349794258598E+33</v>
      </c>
      <c r="AK25684" s="81"/>
      <c r="AL25684" s="81"/>
    </row>
    <row r="25685" spans="32:38" x14ac:dyDescent="0.3">
      <c r="AF25685" s="82"/>
      <c r="AG25685">
        <v>1.81342819824862E+16</v>
      </c>
      <c r="AH25685">
        <v>2.92617546704531E+16</v>
      </c>
      <c r="AI25685">
        <v>1.9839652663573903E+33</v>
      </c>
      <c r="AK25685" s="81"/>
      <c r="AL25685" s="81"/>
    </row>
    <row r="25686" spans="32:38" x14ac:dyDescent="0.3">
      <c r="AF25686" s="82"/>
      <c r="AG25686">
        <v>1.81342824960993E+16</v>
      </c>
      <c r="AH25686">
        <v>2.92617546730212E+16</v>
      </c>
      <c r="AI25686">
        <v>1.9841955711097898E+33</v>
      </c>
      <c r="AK25686" s="81"/>
      <c r="AL25686" s="81"/>
    </row>
    <row r="25687" spans="32:38" x14ac:dyDescent="0.3">
      <c r="AF25687" s="82"/>
      <c r="AG25687">
        <v>1.81342830097323E+16</v>
      </c>
      <c r="AH25687">
        <v>2.92617546755894E+16</v>
      </c>
      <c r="AI25687">
        <v>1.9844258936837502E+33</v>
      </c>
      <c r="AK25687" s="81"/>
      <c r="AL25687" s="81"/>
    </row>
    <row r="25688" spans="32:38" x14ac:dyDescent="0.3">
      <c r="AF25688" s="82"/>
      <c r="AG25688">
        <v>1.81342835233854E+16</v>
      </c>
      <c r="AH25688">
        <v>2.92617546781577E+16</v>
      </c>
      <c r="AI25688">
        <v>1.9846562340799799E+33</v>
      </c>
      <c r="AK25688" s="81"/>
      <c r="AL25688" s="81"/>
    </row>
    <row r="25689" spans="32:38" x14ac:dyDescent="0.3">
      <c r="AF25689" s="82"/>
      <c r="AG25689">
        <v>1.81342840370584E+16</v>
      </c>
      <c r="AH25689">
        <v>2.92617546807261E+16</v>
      </c>
      <c r="AI25689">
        <v>1.9848865922991402E+33</v>
      </c>
      <c r="AK25689" s="81"/>
      <c r="AL25689" s="81"/>
    </row>
    <row r="25690" spans="32:38" x14ac:dyDescent="0.3">
      <c r="AF25690" s="82"/>
      <c r="AG25690">
        <v>1.81342845507514E+16</v>
      </c>
      <c r="AH25690">
        <v>2.92617546832946E+16</v>
      </c>
      <c r="AI25690">
        <v>1.9851169683419397E+33</v>
      </c>
      <c r="AK25690" s="81"/>
      <c r="AL25690" s="81"/>
    </row>
    <row r="25691" spans="32:38" x14ac:dyDescent="0.3">
      <c r="AF25691" s="82"/>
      <c r="AG25691">
        <v>1.81342850644645E+16</v>
      </c>
      <c r="AH25691">
        <v>2.92617546858631E+16</v>
      </c>
      <c r="AI25691">
        <v>1.9853473622090599E+33</v>
      </c>
      <c r="AK25691" s="81"/>
      <c r="AL25691" s="81"/>
    </row>
    <row r="25692" spans="32:38" x14ac:dyDescent="0.3">
      <c r="AF25692" s="82"/>
      <c r="AG25692">
        <v>1.81342855781975E+16</v>
      </c>
      <c r="AH25692">
        <v>2.92617546884318E+16</v>
      </c>
      <c r="AI25692">
        <v>1.9855777739012E+33</v>
      </c>
      <c r="AK25692" s="81"/>
      <c r="AL25692" s="81"/>
    </row>
    <row r="25693" spans="32:38" x14ac:dyDescent="0.3">
      <c r="AF25693" s="82"/>
      <c r="AG25693">
        <v>1.81342860919506E+16</v>
      </c>
      <c r="AH25693">
        <v>2.92617546910006E+16</v>
      </c>
      <c r="AI25693">
        <v>1.98580820341904E+33</v>
      </c>
      <c r="AK25693" s="81"/>
      <c r="AL25693" s="81"/>
    </row>
    <row r="25694" spans="32:38" x14ac:dyDescent="0.3">
      <c r="AF25694" s="82"/>
      <c r="AG25694">
        <v>1.81342866057236E+16</v>
      </c>
      <c r="AH25694">
        <v>2.92617546935695E+16</v>
      </c>
      <c r="AI25694">
        <v>1.9860386507632698E+33</v>
      </c>
      <c r="AK25694" s="81"/>
      <c r="AL25694" s="81"/>
    </row>
    <row r="25695" spans="32:38" x14ac:dyDescent="0.3">
      <c r="AF25695" s="82"/>
      <c r="AG25695">
        <v>1.81342871195166E+16</v>
      </c>
      <c r="AH25695">
        <v>2.92617546961385E+16</v>
      </c>
      <c r="AI25695">
        <v>1.9862691159345801E+33</v>
      </c>
      <c r="AK25695" s="81"/>
      <c r="AL25695" s="81"/>
    </row>
    <row r="25696" spans="32:38" x14ac:dyDescent="0.3">
      <c r="AF25696" s="82"/>
      <c r="AG25696">
        <v>1.81342876333297E+16</v>
      </c>
      <c r="AH25696">
        <v>2.92617546987076E+16</v>
      </c>
      <c r="AI25696">
        <v>1.9864995989336601E+33</v>
      </c>
      <c r="AK25696" s="81"/>
      <c r="AL25696" s="81"/>
    </row>
    <row r="25697" spans="32:38" x14ac:dyDescent="0.3">
      <c r="AF25697" s="82"/>
      <c r="AG25697">
        <v>1.81342881471627E+16</v>
      </c>
      <c r="AH25697">
        <v>2.92617547012768E+16</v>
      </c>
      <c r="AI25697">
        <v>1.9867300997611999E+33</v>
      </c>
      <c r="AK25697" s="81"/>
      <c r="AL25697" s="81"/>
    </row>
    <row r="25698" spans="32:38" x14ac:dyDescent="0.3">
      <c r="AF25698" s="82"/>
      <c r="AG25698">
        <v>1.81342886610158E+16</v>
      </c>
      <c r="AH25698">
        <v>2.92617547038461E+16</v>
      </c>
      <c r="AI25698">
        <v>1.9869606184178898E+33</v>
      </c>
      <c r="AK25698" s="81"/>
      <c r="AL25698" s="81"/>
    </row>
    <row r="25699" spans="32:38" x14ac:dyDescent="0.3">
      <c r="AF25699" s="82"/>
      <c r="AG25699">
        <v>1.81342891748888E+16</v>
      </c>
      <c r="AH25699">
        <v>2.92617547064155E+16</v>
      </c>
      <c r="AI25699">
        <v>1.9871911549044199E+33</v>
      </c>
      <c r="AK25699" s="81"/>
      <c r="AL25699" s="81"/>
    </row>
    <row r="25700" spans="32:38" x14ac:dyDescent="0.3">
      <c r="AF25700" s="82"/>
      <c r="AG25700">
        <v>1.81342896887818E+16</v>
      </c>
      <c r="AH25700">
        <v>2.9261754708985E+16</v>
      </c>
      <c r="AI25700">
        <v>1.98742170922148E+33</v>
      </c>
      <c r="AK25700" s="81"/>
      <c r="AL25700" s="81"/>
    </row>
    <row r="25701" spans="32:38" x14ac:dyDescent="0.3">
      <c r="AF25701" s="82"/>
      <c r="AG25701">
        <v>1.81342902026949E+16</v>
      </c>
      <c r="AH25701">
        <v>2.92617547115546E+16</v>
      </c>
      <c r="AI25701">
        <v>1.9876522813697599E+33</v>
      </c>
      <c r="AK25701" s="81"/>
      <c r="AL25701" s="81"/>
    </row>
    <row r="25702" spans="32:38" x14ac:dyDescent="0.3">
      <c r="AF25702" s="82"/>
      <c r="AG25702">
        <v>1.81342907166279E+16</v>
      </c>
      <c r="AH25702">
        <v>2.92617547141243E+16</v>
      </c>
      <c r="AI25702">
        <v>1.98788287134994E+33</v>
      </c>
      <c r="AK25702" s="81"/>
      <c r="AL25702" s="81"/>
    </row>
    <row r="25703" spans="32:38" x14ac:dyDescent="0.3">
      <c r="AF25703" s="82"/>
      <c r="AG25703">
        <v>1.8134291230581E+16</v>
      </c>
      <c r="AH25703">
        <v>2.92617547166941E+16</v>
      </c>
      <c r="AI25703">
        <v>1.98811347916272E+33</v>
      </c>
      <c r="AK25703" s="81"/>
      <c r="AL25703" s="81"/>
    </row>
    <row r="25704" spans="32:38" x14ac:dyDescent="0.3">
      <c r="AF25704" s="82"/>
      <c r="AG25704">
        <v>1.8134291744554E+16</v>
      </c>
      <c r="AH25704">
        <v>2.9261754719264E+16</v>
      </c>
      <c r="AI25704">
        <v>1.98834410480879E+33</v>
      </c>
      <c r="AK25704" s="81"/>
      <c r="AL25704" s="81"/>
    </row>
    <row r="25705" spans="32:38" x14ac:dyDescent="0.3">
      <c r="AF25705" s="82"/>
      <c r="AG25705">
        <v>1.8134292258547E+16</v>
      </c>
      <c r="AH25705">
        <v>2.9261754721834E+16</v>
      </c>
      <c r="AI25705">
        <v>2.4857184353610402E+33</v>
      </c>
      <c r="AK25705" s="81"/>
      <c r="AL25705" s="81"/>
    </row>
    <row r="25706" spans="32:38" x14ac:dyDescent="0.3">
      <c r="AF25706" s="82"/>
      <c r="AG25706">
        <v>1.81342927725601E+16</v>
      </c>
      <c r="AH25706">
        <v>2.92617547244041E+16</v>
      </c>
      <c r="AI25706">
        <v>2.4860067620044301E+33</v>
      </c>
      <c r="AK25706" s="81"/>
      <c r="AL25706" s="81"/>
    </row>
    <row r="25707" spans="32:38" x14ac:dyDescent="0.3">
      <c r="AF25707" s="82"/>
      <c r="AG25707">
        <v>1.81342932865931E+16</v>
      </c>
      <c r="AH25707">
        <v>2.92617547269743E+16</v>
      </c>
      <c r="AI25707">
        <v>2.4862951109420101E+33</v>
      </c>
      <c r="AK25707" s="81"/>
      <c r="AL25707" s="81"/>
    </row>
    <row r="25708" spans="32:38" x14ac:dyDescent="0.3">
      <c r="AF25708" s="82"/>
      <c r="AG25708">
        <v>1.81342938006462E+16</v>
      </c>
      <c r="AH25708">
        <v>2.92617547295446E+16</v>
      </c>
      <c r="AI25708">
        <v>2.4865834821746501E+33</v>
      </c>
      <c r="AK25708" s="81"/>
      <c r="AL25708" s="81"/>
    </row>
    <row r="25709" spans="32:38" x14ac:dyDescent="0.3">
      <c r="AF25709" s="82"/>
      <c r="AG25709">
        <v>1.81342943147192E+16</v>
      </c>
      <c r="AH25709">
        <v>2.92617547321149E+16</v>
      </c>
      <c r="AI25709">
        <v>2.4868718757032001E+33</v>
      </c>
      <c r="AK25709" s="81"/>
      <c r="AL25709" s="81"/>
    </row>
    <row r="25710" spans="32:38" x14ac:dyDescent="0.3">
      <c r="AF25710" s="82"/>
      <c r="AG25710">
        <v>1.81342948288122E+16</v>
      </c>
      <c r="AH25710">
        <v>2.92617547346854E+16</v>
      </c>
      <c r="AI25710">
        <v>2.4871602915285398E+33</v>
      </c>
      <c r="AK25710" s="81"/>
      <c r="AL25710" s="81"/>
    </row>
    <row r="25711" spans="32:38" x14ac:dyDescent="0.3">
      <c r="AF25711" s="82"/>
      <c r="AG25711">
        <v>1.81342953429253E+16</v>
      </c>
      <c r="AH25711">
        <v>2.9261754737256E+16</v>
      </c>
      <c r="AI25711">
        <v>2.48744872965151E+33</v>
      </c>
      <c r="AK25711" s="81"/>
      <c r="AL25711" s="81"/>
    </row>
    <row r="25712" spans="32:38" x14ac:dyDescent="0.3">
      <c r="AF25712" s="82"/>
      <c r="AG25712">
        <v>1.81342958570583E+16</v>
      </c>
      <c r="AH25712">
        <v>2.92617547398267E+16</v>
      </c>
      <c r="AI25712">
        <v>2.48773719007299E+33</v>
      </c>
      <c r="AK25712" s="81"/>
      <c r="AL25712" s="81"/>
    </row>
    <row r="25713" spans="32:38" x14ac:dyDescent="0.3">
      <c r="AF25713" s="82"/>
      <c r="AG25713">
        <v>1.81342963712114E+16</v>
      </c>
      <c r="AH25713">
        <v>2.92617547423975E+16</v>
      </c>
      <c r="AI25713">
        <v>2.4880256727938301E+33</v>
      </c>
      <c r="AK25713" s="81"/>
      <c r="AL25713" s="81"/>
    </row>
    <row r="25714" spans="32:38" x14ac:dyDescent="0.3">
      <c r="AF25714" s="82"/>
      <c r="AG25714">
        <v>1.81342968853844E+16</v>
      </c>
      <c r="AH25714">
        <v>2.92617547449684E+16</v>
      </c>
      <c r="AI25714">
        <v>2.4883141778149002E+33</v>
      </c>
      <c r="AK25714" s="81"/>
      <c r="AL25714" s="81"/>
    </row>
    <row r="25715" spans="32:38" x14ac:dyDescent="0.3">
      <c r="AF25715" s="82"/>
      <c r="AG25715">
        <v>1.81342973995774E+16</v>
      </c>
      <c r="AH25715">
        <v>2.92617547475394E+16</v>
      </c>
      <c r="AI25715">
        <v>2.4886027051370598E+33</v>
      </c>
      <c r="AK25715" s="81"/>
      <c r="AL25715" s="81"/>
    </row>
    <row r="25716" spans="32:38" x14ac:dyDescent="0.3">
      <c r="AF25716" s="82"/>
      <c r="AG25716">
        <v>1.81342979137905E+16</v>
      </c>
      <c r="AH25716">
        <v>2.92617547501105E+16</v>
      </c>
      <c r="AI25716">
        <v>2.4888912547611701E+33</v>
      </c>
      <c r="AK25716" s="81"/>
      <c r="AL25716" s="81"/>
    </row>
    <row r="25717" spans="32:38" x14ac:dyDescent="0.3">
      <c r="AF25717" s="82"/>
      <c r="AG25717">
        <v>1.81342984280235E+16</v>
      </c>
      <c r="AH25717">
        <v>2.92617547526817E+16</v>
      </c>
      <c r="AI25717">
        <v>2.4891798266880901E+33</v>
      </c>
      <c r="AK25717" s="81"/>
      <c r="AL25717" s="81"/>
    </row>
    <row r="25718" spans="32:38" x14ac:dyDescent="0.3">
      <c r="AF25718" s="82"/>
      <c r="AG25718">
        <v>1.81342989422766E+16</v>
      </c>
      <c r="AH25718">
        <v>2.9261754755253E+16</v>
      </c>
      <c r="AI25718">
        <v>2.4894684209186799E+33</v>
      </c>
      <c r="AK25718" s="81"/>
      <c r="AL25718" s="81"/>
    </row>
    <row r="25719" spans="32:38" x14ac:dyDescent="0.3">
      <c r="AF25719" s="82"/>
      <c r="AG25719">
        <v>1.81342994565496E+16</v>
      </c>
      <c r="AH25719">
        <v>2.92617547578244E+16</v>
      </c>
      <c r="AI25719">
        <v>2.4897570374538098E+33</v>
      </c>
      <c r="AK25719" s="81"/>
      <c r="AL25719" s="81"/>
    </row>
    <row r="25720" spans="32:38" x14ac:dyDescent="0.3">
      <c r="AF25720" s="82"/>
      <c r="AG25720">
        <v>1.81342999708426E+16</v>
      </c>
      <c r="AH25720">
        <v>2.92617547603959E+16</v>
      </c>
      <c r="AI25720">
        <v>2.4900456762943401E+33</v>
      </c>
      <c r="AK25720" s="81"/>
      <c r="AL25720" s="81"/>
    </row>
    <row r="25721" spans="32:38" x14ac:dyDescent="0.3">
      <c r="AF25721" s="82"/>
      <c r="AG25721">
        <v>1.81343004851557E+16</v>
      </c>
      <c r="AH25721">
        <v>2.92617547629675E+16</v>
      </c>
      <c r="AI25721">
        <v>2.4903343374411298E+33</v>
      </c>
      <c r="AK25721" s="81"/>
      <c r="AL25721" s="81"/>
    </row>
    <row r="25722" spans="32:38" x14ac:dyDescent="0.3">
      <c r="AF25722" s="82"/>
      <c r="AG25722">
        <v>1.81343009994887E+16</v>
      </c>
      <c r="AH25722">
        <v>2.92617547655392E+16</v>
      </c>
      <c r="AI25722">
        <v>2.4906230208950399E+33</v>
      </c>
      <c r="AK25722" s="81"/>
      <c r="AL25722" s="81"/>
    </row>
    <row r="25723" spans="32:38" x14ac:dyDescent="0.3">
      <c r="AF25723" s="82"/>
      <c r="AG25723">
        <v>1.81343015138418E+16</v>
      </c>
      <c r="AH25723">
        <v>2.9261754768111E+16</v>
      </c>
      <c r="AI25723">
        <v>2.4909117266569401E+33</v>
      </c>
      <c r="AK25723" s="81"/>
      <c r="AL25723" s="81"/>
    </row>
    <row r="25724" spans="32:38" x14ac:dyDescent="0.3">
      <c r="AF25724" s="82"/>
      <c r="AG25724">
        <v>1.81343020282148E+16</v>
      </c>
      <c r="AH25724">
        <v>2.92617547706829E+16</v>
      </c>
      <c r="AI25724">
        <v>2.4912004547276803E+33</v>
      </c>
      <c r="AK25724" s="81"/>
      <c r="AL25724" s="81"/>
    </row>
    <row r="25725" spans="32:38" x14ac:dyDescent="0.3">
      <c r="AF25725" s="82"/>
      <c r="AG25725">
        <v>1.81343025426078E+16</v>
      </c>
      <c r="AH25725">
        <v>2.92617547732549E+16</v>
      </c>
      <c r="AI25725">
        <v>2.49148920510812E+33</v>
      </c>
      <c r="AK25725" s="81"/>
      <c r="AL25725" s="81"/>
    </row>
    <row r="25726" spans="32:38" x14ac:dyDescent="0.3">
      <c r="AF25726" s="82"/>
      <c r="AG25726">
        <v>1.81343030570209E+16</v>
      </c>
      <c r="AH25726">
        <v>2.92617547758269E+16</v>
      </c>
      <c r="AI25726">
        <v>2.4917779777991398E+33</v>
      </c>
      <c r="AK25726" s="81"/>
      <c r="AL25726" s="81"/>
    </row>
    <row r="25727" spans="32:38" x14ac:dyDescent="0.3">
      <c r="AF25727" s="82"/>
      <c r="AG25727">
        <v>1.81343035714539E+16</v>
      </c>
      <c r="AH25727">
        <v>2.92617547783991E+16</v>
      </c>
      <c r="AI25727">
        <v>2.4920667728015798E+33</v>
      </c>
      <c r="AK25727" s="81"/>
      <c r="AL25727" s="81"/>
    </row>
    <row r="25728" spans="32:38" x14ac:dyDescent="0.3">
      <c r="AF25728" s="82"/>
      <c r="AG25728">
        <v>1.8134304085907E+16</v>
      </c>
      <c r="AH25728">
        <v>2.92617547809714E+16</v>
      </c>
      <c r="AI25728">
        <v>2.4923555901163201E+33</v>
      </c>
      <c r="AK25728" s="81"/>
      <c r="AL25728" s="81"/>
    </row>
    <row r="25729" spans="32:38" x14ac:dyDescent="0.3">
      <c r="AF25729" s="82"/>
      <c r="AG25729">
        <v>1.813430460038E+16</v>
      </c>
      <c r="AH25729">
        <v>2.92617547835438E+16</v>
      </c>
      <c r="AI25729">
        <v>2.4926444297442099E+33</v>
      </c>
      <c r="AK25729" s="81"/>
      <c r="AL25729" s="81"/>
    </row>
    <row r="25730" spans="32:38" x14ac:dyDescent="0.3">
      <c r="AF25730" s="82"/>
      <c r="AG25730">
        <v>1.8134305114873E+16</v>
      </c>
      <c r="AH25730">
        <v>2.92617547861163E+16</v>
      </c>
      <c r="AI25730">
        <v>2.49293329168613E+33</v>
      </c>
      <c r="AK25730" s="81"/>
      <c r="AL25730" s="81"/>
    </row>
    <row r="25731" spans="32:38" x14ac:dyDescent="0.3">
      <c r="AF25731" s="82"/>
      <c r="AG25731">
        <v>1.81343056293861E+16</v>
      </c>
      <c r="AH25731">
        <v>2.92617547886889E+16</v>
      </c>
      <c r="AI25731">
        <v>2.4932221759429098E+33</v>
      </c>
      <c r="AK25731" s="81"/>
      <c r="AL25731" s="81"/>
    </row>
    <row r="25732" spans="32:38" x14ac:dyDescent="0.3">
      <c r="AF25732" s="82"/>
      <c r="AG25732">
        <v>1.81343061439191E+16</v>
      </c>
      <c r="AH25732">
        <v>2.92617547912616E+16</v>
      </c>
      <c r="AI25732">
        <v>2.4935110825154399E+33</v>
      </c>
      <c r="AK25732" s="81"/>
      <c r="AL25732" s="81"/>
    </row>
    <row r="25733" spans="32:38" x14ac:dyDescent="0.3">
      <c r="AF25733" s="82"/>
      <c r="AG25733">
        <v>1.81343066584722E+16</v>
      </c>
      <c r="AH25733">
        <v>2.92617547938344E+16</v>
      </c>
      <c r="AI25733">
        <v>2.4938000114045701E+33</v>
      </c>
      <c r="AK25733" s="81"/>
      <c r="AL25733" s="81"/>
    </row>
    <row r="25734" spans="32:38" x14ac:dyDescent="0.3">
      <c r="AF25734" s="82"/>
      <c r="AG25734">
        <v>1.81343071730452E+16</v>
      </c>
      <c r="AH25734">
        <v>2.92617547964073E+16</v>
      </c>
      <c r="AI25734">
        <v>2.4940889626111699E+33</v>
      </c>
      <c r="AK25734" s="81"/>
      <c r="AL25734" s="81"/>
    </row>
    <row r="25735" spans="32:38" x14ac:dyDescent="0.3">
      <c r="AF25735" s="82"/>
      <c r="AG25735">
        <v>1.81343076876382E+16</v>
      </c>
      <c r="AH25735">
        <v>2.92617547989803E+16</v>
      </c>
      <c r="AI25735">
        <v>2.4943779361360899E+33</v>
      </c>
      <c r="AK25735" s="81"/>
      <c r="AL25735" s="81"/>
    </row>
    <row r="25736" spans="32:38" x14ac:dyDescent="0.3">
      <c r="AF25736" s="82"/>
      <c r="AG25736">
        <v>1.81343082022513E+16</v>
      </c>
      <c r="AH25736">
        <v>2.92617548015534E+16</v>
      </c>
      <c r="AI25736">
        <v>2.4946669319801899E+33</v>
      </c>
      <c r="AK25736" s="81"/>
      <c r="AL25736" s="81"/>
    </row>
    <row r="25737" spans="32:38" x14ac:dyDescent="0.3">
      <c r="AF25737" s="82"/>
      <c r="AG25737">
        <v>1.81343087168843E+16</v>
      </c>
      <c r="AH25737">
        <v>2.92617548041266E+16</v>
      </c>
      <c r="AI25737">
        <v>2.4949559501443501E+33</v>
      </c>
      <c r="AK25737" s="81"/>
      <c r="AL25737" s="81"/>
    </row>
    <row r="25738" spans="32:38" x14ac:dyDescent="0.3">
      <c r="AF25738" s="82"/>
      <c r="AG25738">
        <v>1.81343092315374E+16</v>
      </c>
      <c r="AH25738">
        <v>2.92617548066999E+16</v>
      </c>
      <c r="AI25738">
        <v>2.4952449906294201E+33</v>
      </c>
      <c r="AK25738" s="81"/>
      <c r="AL25738" s="81"/>
    </row>
    <row r="25739" spans="32:38" x14ac:dyDescent="0.3">
      <c r="AF25739" s="82"/>
      <c r="AG25739">
        <v>1.81343097462104E+16</v>
      </c>
      <c r="AH25739">
        <v>2.92617548092733E+16</v>
      </c>
      <c r="AI25739">
        <v>2.49553405343626E+33</v>
      </c>
      <c r="AK25739" s="81"/>
      <c r="AL25739" s="81"/>
    </row>
    <row r="25740" spans="32:38" x14ac:dyDescent="0.3">
      <c r="AF25740" s="82"/>
      <c r="AG25740">
        <v>1.81343102609034E+16</v>
      </c>
      <c r="AH25740">
        <v>2.92617548118468E+16</v>
      </c>
      <c r="AI25740">
        <v>2.4958231385657301E+33</v>
      </c>
      <c r="AK25740" s="81"/>
      <c r="AL25740" s="81"/>
    </row>
    <row r="25741" spans="32:38" x14ac:dyDescent="0.3">
      <c r="AF25741" s="82"/>
      <c r="AG25741">
        <v>1.81343107756165E+16</v>
      </c>
      <c r="AH25741">
        <v>2.92617548144204E+16</v>
      </c>
      <c r="AI25741">
        <v>2.4961122460187102E+33</v>
      </c>
      <c r="AK25741" s="81"/>
      <c r="AL25741" s="81"/>
    </row>
    <row r="25742" spans="32:38" x14ac:dyDescent="0.3">
      <c r="AF25742" s="82"/>
      <c r="AG25742">
        <v>1.81343112903495E+16</v>
      </c>
      <c r="AH25742">
        <v>2.9261754816994E+16</v>
      </c>
      <c r="AI25742">
        <v>2.49640137579604E+33</v>
      </c>
      <c r="AK25742" s="81"/>
      <c r="AL25742" s="81"/>
    </row>
    <row r="25743" spans="32:38" x14ac:dyDescent="0.3">
      <c r="AF25743" s="82"/>
      <c r="AG25743">
        <v>1.81343118051026E+16</v>
      </c>
      <c r="AH25743">
        <v>2.92617548195678E+16</v>
      </c>
      <c r="AI25743">
        <v>2.4966905278985897E+33</v>
      </c>
      <c r="AK25743" s="81"/>
      <c r="AL25743" s="81"/>
    </row>
    <row r="25744" spans="32:38" x14ac:dyDescent="0.3">
      <c r="AF25744" s="82"/>
      <c r="AG25744">
        <v>1.81343123198756E+16</v>
      </c>
      <c r="AH25744">
        <v>2.92617548221417E+16</v>
      </c>
      <c r="AI25744">
        <v>2.49697970232723E+33</v>
      </c>
      <c r="AK25744" s="81"/>
      <c r="AL25744" s="81"/>
    </row>
    <row r="25745" spans="32:38" x14ac:dyDescent="0.3">
      <c r="AF25745" s="82"/>
      <c r="AG25745">
        <v>1.81343128346686E+16</v>
      </c>
      <c r="AH25745">
        <v>2.92617548247157E+16</v>
      </c>
      <c r="AI25745">
        <v>2.4972688990828002E+33</v>
      </c>
      <c r="AK25745" s="81"/>
      <c r="AL25745" s="81"/>
    </row>
    <row r="25746" spans="32:38" x14ac:dyDescent="0.3">
      <c r="AF25746" s="82"/>
      <c r="AG25746">
        <v>1.81343133494817E+16</v>
      </c>
      <c r="AH25746">
        <v>2.92617548272898E+16</v>
      </c>
      <c r="AI25746">
        <v>2.4975581181661899E+33</v>
      </c>
      <c r="AK25746" s="81"/>
      <c r="AL25746" s="81"/>
    </row>
    <row r="25747" spans="32:38" x14ac:dyDescent="0.3">
      <c r="AF25747" s="82"/>
      <c r="AG25747">
        <v>1.81343138643147E+16</v>
      </c>
      <c r="AH25747">
        <v>2.9261754829864E+16</v>
      </c>
      <c r="AI25747">
        <v>2.49784735957824E+33</v>
      </c>
      <c r="AK25747" s="81"/>
      <c r="AL25747" s="81"/>
    </row>
    <row r="25748" spans="32:38" x14ac:dyDescent="0.3">
      <c r="AF25748" s="82"/>
      <c r="AG25748">
        <v>1.81343143791678E+16</v>
      </c>
      <c r="AH25748">
        <v>2.92617548324383E+16</v>
      </c>
      <c r="AI25748">
        <v>2.4981366233198302E+33</v>
      </c>
      <c r="AK25748" s="81"/>
      <c r="AL25748" s="81"/>
    </row>
    <row r="25749" spans="32:38" x14ac:dyDescent="0.3">
      <c r="AF25749" s="82"/>
      <c r="AG25749">
        <v>1.81343148940408E+16</v>
      </c>
      <c r="AH25749">
        <v>2.92617548350127E+16</v>
      </c>
      <c r="AI25749">
        <v>2.4984259093918002E+33</v>
      </c>
      <c r="AK25749" s="81"/>
      <c r="AL25749" s="81"/>
    </row>
    <row r="25750" spans="32:38" x14ac:dyDescent="0.3">
      <c r="AF25750" s="82"/>
      <c r="AG25750">
        <v>1.81343154089338E+16</v>
      </c>
      <c r="AH25750">
        <v>2.92617548375872E+16</v>
      </c>
      <c r="AI25750">
        <v>2.49871521779503E+33</v>
      </c>
      <c r="AK25750" s="81"/>
      <c r="AL25750" s="81"/>
    </row>
    <row r="25751" spans="32:38" x14ac:dyDescent="0.3">
      <c r="AF25751" s="82"/>
      <c r="AG25751">
        <v>1.81343159238469E+16</v>
      </c>
      <c r="AH25751">
        <v>2.92617548401618E+16</v>
      </c>
      <c r="AI25751">
        <v>2.49900454853037E+33</v>
      </c>
      <c r="AK25751" s="81"/>
      <c r="AL25751" s="81"/>
    </row>
    <row r="25752" spans="32:38" x14ac:dyDescent="0.3">
      <c r="AF25752" s="82"/>
      <c r="AG25752">
        <v>1.81343164387799E+16</v>
      </c>
      <c r="AH25752">
        <v>2.92617548427365E+16</v>
      </c>
      <c r="AI25752">
        <v>2.49929390159869E+33</v>
      </c>
      <c r="AK25752" s="81"/>
      <c r="AL25752" s="81"/>
    </row>
    <row r="25753" spans="32:38" x14ac:dyDescent="0.3">
      <c r="AF25753" s="82"/>
      <c r="AG25753">
        <v>1.8134316953733E+16</v>
      </c>
      <c r="AH25753">
        <v>2.92617548453113E+16</v>
      </c>
      <c r="AI25753">
        <v>2.4995832770008498E+33</v>
      </c>
      <c r="AK25753" s="81"/>
      <c r="AL25753" s="81"/>
    </row>
    <row r="25754" spans="32:38" x14ac:dyDescent="0.3">
      <c r="AF25754" s="82"/>
      <c r="AG25754">
        <v>1.8134317468706E+16</v>
      </c>
      <c r="AH25754">
        <v>2.92617548478862E+16</v>
      </c>
      <c r="AI25754">
        <v>2.4998726747377098E+33</v>
      </c>
      <c r="AK25754" s="81"/>
      <c r="AL25754" s="81"/>
    </row>
    <row r="25755" spans="32:38" x14ac:dyDescent="0.3">
      <c r="AF25755" s="82"/>
      <c r="AG25755">
        <v>1.8134317983699E+16</v>
      </c>
      <c r="AH25755">
        <v>2.92617548504612E+16</v>
      </c>
      <c r="AI25755">
        <v>2.5001620948101301E+33</v>
      </c>
      <c r="AK25755" s="81"/>
      <c r="AL25755" s="81"/>
    </row>
    <row r="25756" spans="32:38" x14ac:dyDescent="0.3">
      <c r="AF25756" s="82"/>
      <c r="AG25756">
        <v>1.81343184987121E+16</v>
      </c>
      <c r="AH25756">
        <v>2.92617548530363E+16</v>
      </c>
      <c r="AI25756">
        <v>2.5004515372189799E+33</v>
      </c>
      <c r="AK25756" s="81"/>
      <c r="AL25756" s="81"/>
    </row>
    <row r="25757" spans="32:38" x14ac:dyDescent="0.3">
      <c r="AF25757" s="82"/>
      <c r="AG25757">
        <v>1.81343190137451E+16</v>
      </c>
      <c r="AH25757">
        <v>2.92617548556115E+16</v>
      </c>
      <c r="AI25757">
        <v>2.5007410019651198E+33</v>
      </c>
      <c r="AK25757" s="81"/>
      <c r="AL25757" s="81"/>
    </row>
    <row r="25758" spans="32:38" x14ac:dyDescent="0.3">
      <c r="AF25758" s="82"/>
      <c r="AG25758">
        <v>1.81343195287982E+16</v>
      </c>
      <c r="AH25758">
        <v>2.92617548581867E+16</v>
      </c>
      <c r="AI25758">
        <v>2.5010304890494E+33</v>
      </c>
      <c r="AK25758" s="81"/>
      <c r="AL25758" s="81"/>
    </row>
    <row r="25759" spans="32:38" x14ac:dyDescent="0.3">
      <c r="AF25759" s="82"/>
      <c r="AG25759">
        <v>1.81343200438712E+16</v>
      </c>
      <c r="AH25759">
        <v>2.92617548607621E+16</v>
      </c>
      <c r="AI25759">
        <v>2.5013199984726902E+33</v>
      </c>
      <c r="AK25759" s="81"/>
      <c r="AL25759" s="81"/>
    </row>
    <row r="25760" spans="32:38" x14ac:dyDescent="0.3">
      <c r="AF25760" s="82"/>
      <c r="AG25760">
        <v>1.81343205589642E+16</v>
      </c>
      <c r="AH25760">
        <v>2.92617548633376E+16</v>
      </c>
      <c r="AI25760">
        <v>2.5016095302358603E+33</v>
      </c>
      <c r="AK25760" s="81"/>
      <c r="AL25760" s="81"/>
    </row>
    <row r="25761" spans="32:38" x14ac:dyDescent="0.3">
      <c r="AF25761" s="82"/>
      <c r="AG25761">
        <v>1.81343210740773E+16</v>
      </c>
      <c r="AH25761">
        <v>2.92617548659132E+16</v>
      </c>
      <c r="AI25761">
        <v>2.5018990843397601E+33</v>
      </c>
      <c r="AK25761" s="81"/>
      <c r="AL25761" s="81"/>
    </row>
    <row r="25762" spans="32:38" x14ac:dyDescent="0.3">
      <c r="AF25762" s="82"/>
      <c r="AG25762">
        <v>1.81343215892103E+16</v>
      </c>
      <c r="AH25762">
        <v>2.92617548684889E+16</v>
      </c>
      <c r="AI25762">
        <v>2.5021886607852499E+33</v>
      </c>
      <c r="AK25762" s="81"/>
      <c r="AL25762" s="81"/>
    </row>
    <row r="25763" spans="32:38" x14ac:dyDescent="0.3">
      <c r="AF25763" s="82"/>
      <c r="AG25763">
        <v>1.81343221043634E+16</v>
      </c>
      <c r="AH25763">
        <v>2.92617548710647E+16</v>
      </c>
      <c r="AI25763">
        <v>2.5024782595732E+33</v>
      </c>
      <c r="AK25763" s="81"/>
      <c r="AL25763" s="81"/>
    </row>
    <row r="25764" spans="32:38" x14ac:dyDescent="0.3">
      <c r="AF25764" s="82"/>
      <c r="AG25764">
        <v>1.81343226195364E+16</v>
      </c>
      <c r="AH25764">
        <v>2.92617548736406E+16</v>
      </c>
      <c r="AI25764">
        <v>2.50276788070448E+33</v>
      </c>
      <c r="AK25764" s="81"/>
      <c r="AL25764" s="81"/>
    </row>
    <row r="25765" spans="32:38" x14ac:dyDescent="0.3">
      <c r="AF25765" s="82"/>
      <c r="AG25765">
        <v>1.81343231347294E+16</v>
      </c>
      <c r="AH25765">
        <v>2.92617548762166E+16</v>
      </c>
      <c r="AI25765">
        <v>2.50305752417993E+33</v>
      </c>
      <c r="AK25765" s="81"/>
      <c r="AL25765" s="81"/>
    </row>
    <row r="25766" spans="32:38" x14ac:dyDescent="0.3">
      <c r="AF25766" s="82"/>
      <c r="AG25766">
        <v>1.81343236499425E+16</v>
      </c>
      <c r="AH25766">
        <v>2.92617548787927E+16</v>
      </c>
      <c r="AI25766">
        <v>2.5033471900004303E+33</v>
      </c>
      <c r="AK25766" s="81"/>
      <c r="AL25766" s="81"/>
    </row>
    <row r="25767" spans="32:38" x14ac:dyDescent="0.3">
      <c r="AF25767" s="82"/>
      <c r="AG25767">
        <v>1.81343241651755E+16</v>
      </c>
      <c r="AH25767">
        <v>2.92617548813689E+16</v>
      </c>
      <c r="AI25767">
        <v>2.5036368781668299E+33</v>
      </c>
      <c r="AK25767" s="81"/>
      <c r="AL25767" s="81"/>
    </row>
    <row r="25768" spans="32:38" x14ac:dyDescent="0.3">
      <c r="AF25768" s="82"/>
      <c r="AG25768">
        <v>1.81343246804286E+16</v>
      </c>
      <c r="AH25768">
        <v>2.92617548839452E+16</v>
      </c>
      <c r="AI25768">
        <v>2.5039265886800003E+33</v>
      </c>
      <c r="AK25768" s="81"/>
      <c r="AL25768" s="81"/>
    </row>
    <row r="25769" spans="32:38" x14ac:dyDescent="0.3">
      <c r="AF25769" s="82"/>
      <c r="AG25769">
        <v>1.81343251957016E+16</v>
      </c>
      <c r="AH25769">
        <v>2.92617548865216E+16</v>
      </c>
      <c r="AI25769">
        <v>2.5042163215407901E+33</v>
      </c>
      <c r="AK25769" s="81"/>
      <c r="AL25769" s="81"/>
    </row>
    <row r="25770" spans="32:38" x14ac:dyDescent="0.3">
      <c r="AF25770" s="82"/>
      <c r="AG25770">
        <v>1.81343257109946E+16</v>
      </c>
      <c r="AH25770">
        <v>2.92617548890981E+16</v>
      </c>
      <c r="AI25770">
        <v>2.5045060767500801E+33</v>
      </c>
      <c r="AK25770" s="81"/>
      <c r="AL25770" s="81"/>
    </row>
    <row r="25771" spans="32:38" x14ac:dyDescent="0.3">
      <c r="AF25771" s="82"/>
      <c r="AG25771">
        <v>1.81343262263077E+16</v>
      </c>
      <c r="AH25771">
        <v>2.92617548916747E+16</v>
      </c>
      <c r="AI25771">
        <v>2.5047958543087201E+33</v>
      </c>
      <c r="AK25771" s="81"/>
      <c r="AL25771" s="81"/>
    </row>
    <row r="25772" spans="32:38" x14ac:dyDescent="0.3">
      <c r="AF25772" s="82"/>
      <c r="AG25772">
        <v>1.81343267416407E+16</v>
      </c>
      <c r="AH25772">
        <v>2.92617548942514E+16</v>
      </c>
      <c r="AI25772">
        <v>2.5050856542175802E+33</v>
      </c>
      <c r="AK25772" s="81"/>
      <c r="AL25772" s="81"/>
    </row>
    <row r="25773" spans="32:38" x14ac:dyDescent="0.3">
      <c r="AF25773" s="82"/>
      <c r="AG25773">
        <v>1.81343272569938E+16</v>
      </c>
      <c r="AH25773">
        <v>2.92617548968282E+16</v>
      </c>
      <c r="AI25773">
        <v>2.50537547647751E+33</v>
      </c>
      <c r="AK25773" s="81"/>
      <c r="AL25773" s="81"/>
    </row>
    <row r="25774" spans="32:38" x14ac:dyDescent="0.3">
      <c r="AF25774" s="82"/>
      <c r="AG25774">
        <v>1.81343277723668E+16</v>
      </c>
      <c r="AH25774">
        <v>2.9261754899405E+16</v>
      </c>
      <c r="AI25774">
        <v>2.5056653210893802E+33</v>
      </c>
      <c r="AK25774" s="81"/>
      <c r="AL25774" s="81"/>
    </row>
    <row r="25775" spans="32:38" x14ac:dyDescent="0.3">
      <c r="AF25775" s="82"/>
      <c r="AG25775">
        <v>1.81343282877598E+16</v>
      </c>
      <c r="AH25775">
        <v>2.9261754901982E+16</v>
      </c>
      <c r="AI25775">
        <v>2.50595518805404E+33</v>
      </c>
      <c r="AK25775" s="81"/>
      <c r="AL25775" s="81"/>
    </row>
    <row r="25776" spans="32:38" x14ac:dyDescent="0.3">
      <c r="AF25776" s="82"/>
      <c r="AG25776">
        <v>1.81343288031729E+16</v>
      </c>
      <c r="AH25776">
        <v>2.92617549045591E+16</v>
      </c>
      <c r="AI25776">
        <v>2.50624507737237E+33</v>
      </c>
      <c r="AK25776" s="81"/>
      <c r="AL25776" s="81"/>
    </row>
    <row r="25777" spans="32:38" x14ac:dyDescent="0.3">
      <c r="AF25777" s="82"/>
      <c r="AG25777">
        <v>1.81343293186059E+16</v>
      </c>
      <c r="AH25777">
        <v>2.92617549071363E+16</v>
      </c>
      <c r="AI25777">
        <v>2.50653498904523E+33</v>
      </c>
      <c r="AK25777" s="81"/>
      <c r="AL25777" s="81"/>
    </row>
    <row r="25778" spans="32:38" x14ac:dyDescent="0.3">
      <c r="AF25778" s="82"/>
      <c r="AG25778">
        <v>1.8134329834059E+16</v>
      </c>
      <c r="AH25778">
        <v>2.92617549097136E+16</v>
      </c>
      <c r="AI25778">
        <v>2.50682492307347E+33</v>
      </c>
      <c r="AK25778" s="81"/>
      <c r="AL25778" s="81"/>
    </row>
    <row r="25779" spans="32:38" x14ac:dyDescent="0.3">
      <c r="AF25779" s="82"/>
      <c r="AG25779">
        <v>1.8134330349532E+16</v>
      </c>
      <c r="AH25779">
        <v>2.9261754912291E+16</v>
      </c>
      <c r="AI25779">
        <v>2.5071148794579501E+33</v>
      </c>
      <c r="AK25779" s="81"/>
      <c r="AL25779" s="81"/>
    </row>
    <row r="25780" spans="32:38" x14ac:dyDescent="0.3">
      <c r="AF25780" s="82"/>
      <c r="AG25780">
        <v>1.8134330865025E+16</v>
      </c>
      <c r="AH25780">
        <v>2.92617549148685E+16</v>
      </c>
      <c r="AI25780">
        <v>2.5074048581995497E+33</v>
      </c>
      <c r="AK25780" s="81"/>
      <c r="AL25780" s="81"/>
    </row>
    <row r="25781" spans="32:38" x14ac:dyDescent="0.3">
      <c r="AF25781" s="82"/>
      <c r="AG25781">
        <v>1.81343313805381E+16</v>
      </c>
      <c r="AH25781">
        <v>2.92617549174461E+16</v>
      </c>
      <c r="AI25781">
        <v>2.5076948592991199E+33</v>
      </c>
      <c r="AK25781" s="81"/>
      <c r="AL25781" s="81"/>
    </row>
    <row r="25782" spans="32:38" x14ac:dyDescent="0.3">
      <c r="AF25782" s="82"/>
      <c r="AG25782">
        <v>1.81343318960711E+16</v>
      </c>
      <c r="AH25782">
        <v>2.92617549200238E+16</v>
      </c>
      <c r="AI25782">
        <v>2.5079848827575199E+33</v>
      </c>
      <c r="AK25782" s="81"/>
      <c r="AL25782" s="81"/>
    </row>
    <row r="25783" spans="32:38" x14ac:dyDescent="0.3">
      <c r="AF25783" s="82"/>
      <c r="AG25783">
        <v>1.81343324116242E+16</v>
      </c>
      <c r="AH25783">
        <v>2.92617549226016E+16</v>
      </c>
      <c r="AI25783">
        <v>2.5082749285756102E+33</v>
      </c>
      <c r="AK25783" s="81"/>
      <c r="AL25783" s="81"/>
    </row>
    <row r="25784" spans="32:38" x14ac:dyDescent="0.3">
      <c r="AF25784" s="82"/>
      <c r="AG25784">
        <v>1.81343329271972E+16</v>
      </c>
      <c r="AH25784">
        <v>2.92617549251795E+16</v>
      </c>
      <c r="AI25784">
        <v>2.5085649967542599E+33</v>
      </c>
      <c r="AK25784" s="81"/>
      <c r="AL25784" s="81"/>
    </row>
    <row r="25785" spans="32:38" x14ac:dyDescent="0.3">
      <c r="AF25785" s="82"/>
      <c r="AG25785">
        <v>1.81343334427902E+16</v>
      </c>
      <c r="AH25785">
        <v>2.92617549277575E+16</v>
      </c>
      <c r="AI25785">
        <v>2.5088550872943298E+33</v>
      </c>
      <c r="AK25785" s="81"/>
      <c r="AL25785" s="81"/>
    </row>
    <row r="25786" spans="32:38" x14ac:dyDescent="0.3">
      <c r="AF25786" s="82"/>
      <c r="AG25786">
        <v>1.81343339584033E+16</v>
      </c>
      <c r="AH25786">
        <v>2.92617549303356E+16</v>
      </c>
      <c r="AI25786">
        <v>2.5091452001966799E+33</v>
      </c>
      <c r="AK25786" s="81"/>
      <c r="AL25786" s="81"/>
    </row>
    <row r="25787" spans="32:38" x14ac:dyDescent="0.3">
      <c r="AF25787" s="82"/>
      <c r="AG25787">
        <v>1.81343344740363E+16</v>
      </c>
      <c r="AH25787">
        <v>2.92617549329138E+16</v>
      </c>
      <c r="AI25787">
        <v>2.50943533546217E+33</v>
      </c>
      <c r="AK25787" s="81"/>
      <c r="AL25787" s="81"/>
    </row>
    <row r="25788" spans="32:38" x14ac:dyDescent="0.3">
      <c r="AF25788" s="82"/>
      <c r="AG25788">
        <v>1.81343349896894E+16</v>
      </c>
      <c r="AH25788">
        <v>2.92617549354921E+16</v>
      </c>
      <c r="AI25788">
        <v>2.50972549309167E+33</v>
      </c>
      <c r="AK25788" s="81"/>
      <c r="AL25788" s="81"/>
    </row>
    <row r="25789" spans="32:38" x14ac:dyDescent="0.3">
      <c r="AF25789" s="82"/>
      <c r="AG25789">
        <v>1.81343355053624E+16</v>
      </c>
      <c r="AH25789">
        <v>2.92617549380705E+16</v>
      </c>
      <c r="AI25789">
        <v>2.51001567308603E+33</v>
      </c>
      <c r="AK25789" s="81"/>
      <c r="AL25789" s="81"/>
    </row>
    <row r="25790" spans="32:38" x14ac:dyDescent="0.3">
      <c r="AF25790" s="82"/>
      <c r="AG25790">
        <v>1.81343360210554E+16</v>
      </c>
      <c r="AH25790">
        <v>2.9261754940649E+16</v>
      </c>
      <c r="AI25790">
        <v>2.51030587544612E+33</v>
      </c>
      <c r="AK25790" s="81"/>
      <c r="AL25790" s="81"/>
    </row>
    <row r="25791" spans="32:38" x14ac:dyDescent="0.3">
      <c r="AF25791" s="82"/>
      <c r="AG25791">
        <v>1.81343365367685E+16</v>
      </c>
      <c r="AH25791">
        <v>2.92617549432275E+16</v>
      </c>
      <c r="AI25791">
        <v>2.5105961001727998E+33</v>
      </c>
      <c r="AK25791" s="81"/>
      <c r="AL25791" s="81"/>
    </row>
    <row r="25792" spans="32:38" x14ac:dyDescent="0.3">
      <c r="AF25792" s="82"/>
      <c r="AG25792">
        <v>1.81343370525015E+16</v>
      </c>
      <c r="AH25792">
        <v>2.92617549458062E+16</v>
      </c>
      <c r="AI25792">
        <v>2.5108863472669299E+33</v>
      </c>
      <c r="AK25792" s="81"/>
      <c r="AL25792" s="81"/>
    </row>
    <row r="25793" spans="32:38" x14ac:dyDescent="0.3">
      <c r="AF25793" s="82"/>
      <c r="AG25793">
        <v>1.81343375682546E+16</v>
      </c>
      <c r="AH25793">
        <v>2.9261754948385E+16</v>
      </c>
      <c r="AI25793">
        <v>2.51117661672937E+33</v>
      </c>
      <c r="AK25793" s="81"/>
      <c r="AL25793" s="81"/>
    </row>
    <row r="25794" spans="32:38" x14ac:dyDescent="0.3">
      <c r="AF25794" s="82"/>
      <c r="AG25794">
        <v>1.81343380840276E+16</v>
      </c>
      <c r="AH25794">
        <v>2.92617549509639E+16</v>
      </c>
      <c r="AI25794">
        <v>2.5114669085609897E+33</v>
      </c>
      <c r="AK25794" s="81"/>
      <c r="AL25794" s="81"/>
    </row>
    <row r="25795" spans="32:38" x14ac:dyDescent="0.3">
      <c r="AF25795" s="82"/>
      <c r="AG25795">
        <v>1.81343385998206E+16</v>
      </c>
      <c r="AH25795">
        <v>2.92617549535429E+16</v>
      </c>
      <c r="AI25795">
        <v>2.51175722276265E+33</v>
      </c>
      <c r="AK25795" s="81"/>
      <c r="AL25795" s="81"/>
    </row>
    <row r="25796" spans="32:38" x14ac:dyDescent="0.3">
      <c r="AF25796" s="82"/>
      <c r="AG25796">
        <v>1.81343391156337E+16</v>
      </c>
      <c r="AH25796">
        <v>2.9261754956122E+16</v>
      </c>
      <c r="AI25796">
        <v>2.5120475593351999E+33</v>
      </c>
      <c r="AK25796" s="81"/>
      <c r="AL25796" s="81"/>
    </row>
    <row r="25797" spans="32:38" x14ac:dyDescent="0.3">
      <c r="AF25797" s="82"/>
      <c r="AG25797">
        <v>1.81343396314667E+16</v>
      </c>
      <c r="AH25797">
        <v>2.92617549587012E+16</v>
      </c>
      <c r="AI25797">
        <v>2.51233791827952E+33</v>
      </c>
      <c r="AK25797" s="81"/>
      <c r="AL25797" s="81"/>
    </row>
    <row r="25798" spans="32:38" x14ac:dyDescent="0.3">
      <c r="AF25798" s="82"/>
      <c r="AG25798">
        <v>1.81343401473198E+16</v>
      </c>
      <c r="AH25798">
        <v>2.92617549612805E+16</v>
      </c>
      <c r="AI25798">
        <v>2.5126282995964601E+33</v>
      </c>
      <c r="AK25798" s="81"/>
      <c r="AL25798" s="81"/>
    </row>
    <row r="25799" spans="32:38" x14ac:dyDescent="0.3">
      <c r="AF25799" s="82"/>
      <c r="AG25799">
        <v>1.81343406631928E+16</v>
      </c>
      <c r="AH25799">
        <v>2.92617549638599E+16</v>
      </c>
      <c r="AI25799">
        <v>2.5129187032868802E+33</v>
      </c>
      <c r="AK25799" s="81"/>
      <c r="AL25799" s="81"/>
    </row>
    <row r="25800" spans="32:38" x14ac:dyDescent="0.3">
      <c r="AF25800" s="82"/>
      <c r="AG25800">
        <v>1.81343411790858E+16</v>
      </c>
      <c r="AH25800">
        <v>2.92617549664394E+16</v>
      </c>
      <c r="AI25800">
        <v>2.5132091293516501E+33</v>
      </c>
      <c r="AK25800" s="81"/>
      <c r="AL25800" s="81"/>
    </row>
    <row r="25801" spans="32:38" x14ac:dyDescent="0.3">
      <c r="AF25801" s="82"/>
      <c r="AG25801">
        <v>1.81343416949989E+16</v>
      </c>
      <c r="AH25801">
        <v>2.9261754969019E+16</v>
      </c>
      <c r="AI25801">
        <v>2.5134995777916199E+33</v>
      </c>
      <c r="AK25801" s="81"/>
      <c r="AL25801" s="81"/>
    </row>
    <row r="25802" spans="32:38" x14ac:dyDescent="0.3">
      <c r="AF25802" s="82"/>
      <c r="AG25802">
        <v>1.81343422109319E+16</v>
      </c>
      <c r="AH25802">
        <v>2.92617549715987E+16</v>
      </c>
      <c r="AI25802">
        <v>2.5137900486076702E+33</v>
      </c>
      <c r="AK25802" s="81"/>
      <c r="AL25802" s="81"/>
    </row>
    <row r="25803" spans="32:38" x14ac:dyDescent="0.3">
      <c r="AF25803" s="82"/>
      <c r="AG25803">
        <v>1.8134342726885E+16</v>
      </c>
      <c r="AH25803">
        <v>2.92617549741785E+16</v>
      </c>
      <c r="AI25803">
        <v>2.51408054180065E+33</v>
      </c>
      <c r="AK25803" s="81"/>
      <c r="AL25803" s="81"/>
    </row>
    <row r="25804" spans="32:38" x14ac:dyDescent="0.3">
      <c r="AF25804" s="82"/>
      <c r="AG25804">
        <v>1.8134343242858E+16</v>
      </c>
      <c r="AH25804">
        <v>2.92617549767584E+16</v>
      </c>
      <c r="AI25804">
        <v>2.51437105737142E+33</v>
      </c>
      <c r="AK25804" s="81"/>
      <c r="AL25804" s="81"/>
    </row>
    <row r="25805" spans="32:38" x14ac:dyDescent="0.3">
      <c r="AF25805" s="82"/>
      <c r="AG25805">
        <v>1.8134343758851E+16</v>
      </c>
      <c r="AH25805">
        <v>2.92617549793384E+16</v>
      </c>
      <c r="AI25805">
        <v>3.1433269941510602E+33</v>
      </c>
      <c r="AK25805" s="81"/>
      <c r="AL25805" s="81"/>
    </row>
    <row r="25806" spans="32:38" x14ac:dyDescent="0.3">
      <c r="AF25806" s="82"/>
      <c r="AG25806">
        <v>1.81343442748641E+16</v>
      </c>
      <c r="AH25806">
        <v>2.92617549819185E+16</v>
      </c>
      <c r="AI25806">
        <v>3.14369019456224E+33</v>
      </c>
      <c r="AK25806" s="81"/>
      <c r="AL25806" s="81"/>
    </row>
    <row r="25807" spans="32:38" x14ac:dyDescent="0.3">
      <c r="AF25807" s="82"/>
      <c r="AG25807">
        <v>1.81343447908971E+16</v>
      </c>
      <c r="AH25807">
        <v>2.92617549844987E+16</v>
      </c>
      <c r="AI25807">
        <v>3.1440534229488999E+33</v>
      </c>
      <c r="AK25807" s="81"/>
      <c r="AL25807" s="81"/>
    </row>
    <row r="25808" spans="32:38" x14ac:dyDescent="0.3">
      <c r="AF25808" s="82"/>
      <c r="AG25808">
        <v>1.81343453069502E+16</v>
      </c>
      <c r="AH25808">
        <v>2.9261754987079E+16</v>
      </c>
      <c r="AI25808">
        <v>3.1444166793121097E+33</v>
      </c>
      <c r="AK25808" s="81"/>
      <c r="AL25808" s="81"/>
    </row>
    <row r="25809" spans="32:38" x14ac:dyDescent="0.3">
      <c r="AF25809" s="82"/>
      <c r="AG25809">
        <v>1.81343458230232E+16</v>
      </c>
      <c r="AH25809">
        <v>2.92617549896593E+16</v>
      </c>
      <c r="AI25809">
        <v>3.1447799636529399E+33</v>
      </c>
      <c r="AK25809" s="81"/>
      <c r="AL25809" s="81"/>
    </row>
    <row r="25810" spans="32:38" x14ac:dyDescent="0.3">
      <c r="AF25810" s="82"/>
      <c r="AG25810">
        <v>1.81343463391162E+16</v>
      </c>
      <c r="AH25810">
        <v>2.92617549922398E+16</v>
      </c>
      <c r="AI25810">
        <v>3.1451432759724796E+33</v>
      </c>
      <c r="AK25810" s="81"/>
      <c r="AL25810" s="81"/>
    </row>
    <row r="25811" spans="32:38" x14ac:dyDescent="0.3">
      <c r="AF25811" s="82"/>
      <c r="AG25811">
        <v>1.81343468552293E+16</v>
      </c>
      <c r="AH25811">
        <v>2.92617549948204E+16</v>
      </c>
      <c r="AI25811">
        <v>3.14550661627181E+33</v>
      </c>
      <c r="AK25811" s="81"/>
      <c r="AL25811" s="81"/>
    </row>
    <row r="25812" spans="32:38" x14ac:dyDescent="0.3">
      <c r="AF25812" s="82"/>
      <c r="AG25812">
        <v>1.81343473713623E+16</v>
      </c>
      <c r="AH25812">
        <v>2.92617549974011E+16</v>
      </c>
      <c r="AI25812">
        <v>3.1458699845519897E+33</v>
      </c>
      <c r="AK25812" s="81"/>
      <c r="AL25812" s="81"/>
    </row>
    <row r="25813" spans="32:38" x14ac:dyDescent="0.3">
      <c r="AF25813" s="82"/>
      <c r="AG25813">
        <v>1.81343478875154E+16</v>
      </c>
      <c r="AH25813">
        <v>2.92617549999819E+16</v>
      </c>
      <c r="AI25813">
        <v>3.1462333808141098E+33</v>
      </c>
      <c r="AK25813" s="81"/>
      <c r="AL25813" s="81"/>
    </row>
    <row r="25814" spans="32:38" x14ac:dyDescent="0.3">
      <c r="AF25814" s="82"/>
      <c r="AG25814">
        <v>1.81343484036884E+16</v>
      </c>
      <c r="AH25814">
        <v>2.92617550025628E+16</v>
      </c>
      <c r="AI25814">
        <v>3.1465968050592501E+33</v>
      </c>
      <c r="AK25814" s="81"/>
      <c r="AL25814" s="81"/>
    </row>
    <row r="25815" spans="32:38" x14ac:dyDescent="0.3">
      <c r="AF25815" s="82"/>
      <c r="AG25815">
        <v>1.81343489198814E+16</v>
      </c>
      <c r="AH25815">
        <v>2.92617550051438E+16</v>
      </c>
      <c r="AI25815">
        <v>3.1469602572884799E+33</v>
      </c>
      <c r="AK25815" s="81"/>
      <c r="AL25815" s="81"/>
    </row>
    <row r="25816" spans="32:38" x14ac:dyDescent="0.3">
      <c r="AF25816" s="82"/>
      <c r="AG25816">
        <v>1.81343494360945E+16</v>
      </c>
      <c r="AH25816">
        <v>2.92617550077249E+16</v>
      </c>
      <c r="AI25816">
        <v>3.14732373750288E+33</v>
      </c>
      <c r="AK25816" s="81"/>
      <c r="AL25816" s="81"/>
    </row>
    <row r="25817" spans="32:38" x14ac:dyDescent="0.3">
      <c r="AF25817" s="82"/>
      <c r="AG25817">
        <v>1.81343499523275E+16</v>
      </c>
      <c r="AH25817">
        <v>2.92617550103061E+16</v>
      </c>
      <c r="AI25817">
        <v>3.1476872457035296E+33</v>
      </c>
      <c r="AK25817" s="81"/>
      <c r="AL25817" s="81"/>
    </row>
    <row r="25818" spans="32:38" x14ac:dyDescent="0.3">
      <c r="AF25818" s="82"/>
      <c r="AG25818">
        <v>1.81343504685806E+16</v>
      </c>
      <c r="AH25818">
        <v>2.92617550128874E+16</v>
      </c>
      <c r="AI25818">
        <v>3.1480507818915102E+33</v>
      </c>
      <c r="AK25818" s="81"/>
      <c r="AL25818" s="81"/>
    </row>
    <row r="25819" spans="32:38" x14ac:dyDescent="0.3">
      <c r="AF25819" s="82"/>
      <c r="AG25819">
        <v>1.81343509848536E+16</v>
      </c>
      <c r="AH25819">
        <v>2.92617550154688E+16</v>
      </c>
      <c r="AI25819">
        <v>3.1484143460678801E+33</v>
      </c>
      <c r="AK25819" s="81"/>
      <c r="AL25819" s="81"/>
    </row>
    <row r="25820" spans="32:38" x14ac:dyDescent="0.3">
      <c r="AF25820" s="82"/>
      <c r="AG25820">
        <v>1.81343515011466E+16</v>
      </c>
      <c r="AH25820">
        <v>2.92617550180503E+16</v>
      </c>
      <c r="AI25820">
        <v>3.1487779382337299E+33</v>
      </c>
      <c r="AK25820" s="81"/>
      <c r="AL25820" s="81"/>
    </row>
    <row r="25821" spans="32:38" x14ac:dyDescent="0.3">
      <c r="AF25821" s="82"/>
      <c r="AG25821">
        <v>1.81343520174597E+16</v>
      </c>
      <c r="AH25821">
        <v>2.92617550206319E+16</v>
      </c>
      <c r="AI25821">
        <v>3.1491415583901401E+33</v>
      </c>
      <c r="AK25821" s="81"/>
      <c r="AL25821" s="81"/>
    </row>
    <row r="25822" spans="32:38" x14ac:dyDescent="0.3">
      <c r="AF25822" s="82"/>
      <c r="AG25822">
        <v>1.81343525337927E+16</v>
      </c>
      <c r="AH25822">
        <v>2.92617550232136E+16</v>
      </c>
      <c r="AI25822">
        <v>3.1495052065381902E+33</v>
      </c>
      <c r="AK25822" s="81"/>
      <c r="AL25822" s="81"/>
    </row>
    <row r="25823" spans="32:38" x14ac:dyDescent="0.3">
      <c r="AF25823" s="82"/>
      <c r="AG25823">
        <v>1.81343530501458E+16</v>
      </c>
      <c r="AH25823">
        <v>2.92617550257954E+16</v>
      </c>
      <c r="AI25823">
        <v>3.1498688826789398E+33</v>
      </c>
      <c r="AK25823" s="81"/>
      <c r="AL25823" s="81"/>
    </row>
    <row r="25824" spans="32:38" x14ac:dyDescent="0.3">
      <c r="AF25824" s="82"/>
      <c r="AG25824">
        <v>1.81343535665188E+16</v>
      </c>
      <c r="AH25824">
        <v>2.92617550283773E+16</v>
      </c>
      <c r="AI25824">
        <v>3.1502325868134899E+33</v>
      </c>
      <c r="AK25824" s="81"/>
      <c r="AL25824" s="81"/>
    </row>
    <row r="25825" spans="32:38" x14ac:dyDescent="0.3">
      <c r="AF25825" s="82"/>
      <c r="AG25825">
        <v>1.81343540829118E+16</v>
      </c>
      <c r="AH25825">
        <v>2.92617550309593E+16</v>
      </c>
      <c r="AI25825">
        <v>3.1505963189428898E+33</v>
      </c>
      <c r="AK25825" s="81"/>
      <c r="AL25825" s="81"/>
    </row>
    <row r="25826" spans="32:38" x14ac:dyDescent="0.3">
      <c r="AF25826" s="82"/>
      <c r="AG25826">
        <v>1.81343545993249E+16</v>
      </c>
      <c r="AH25826">
        <v>2.92617550335413E+16</v>
      </c>
      <c r="AI25826">
        <v>3.1509600790682497E+33</v>
      </c>
      <c r="AK25826" s="81"/>
      <c r="AL25826" s="81"/>
    </row>
    <row r="25827" spans="32:38" x14ac:dyDescent="0.3">
      <c r="AF25827" s="82"/>
      <c r="AG25827">
        <v>1.81343551157579E+16</v>
      </c>
      <c r="AH25827">
        <v>2.92617550361235E+16</v>
      </c>
      <c r="AI25827">
        <v>3.1513238671906198E+33</v>
      </c>
      <c r="AK25827" s="81"/>
      <c r="AL25827" s="81"/>
    </row>
    <row r="25828" spans="32:38" x14ac:dyDescent="0.3">
      <c r="AF25828" s="82"/>
      <c r="AG25828">
        <v>1.8134355632211E+16</v>
      </c>
      <c r="AH25828">
        <v>2.92617550387058E+16</v>
      </c>
      <c r="AI25828">
        <v>3.1516876833110897E+33</v>
      </c>
      <c r="AK25828" s="81"/>
      <c r="AL25828" s="81"/>
    </row>
    <row r="25829" spans="32:38" x14ac:dyDescent="0.3">
      <c r="AF25829" s="82"/>
      <c r="AG25829">
        <v>1.8134356148684E+16</v>
      </c>
      <c r="AH25829">
        <v>2.92617550412882E+16</v>
      </c>
      <c r="AI25829">
        <v>3.1520515274307403E+33</v>
      </c>
      <c r="AK25829" s="81"/>
      <c r="AL25829" s="81"/>
    </row>
    <row r="25830" spans="32:38" x14ac:dyDescent="0.3">
      <c r="AF25830" s="82"/>
      <c r="AG25830">
        <v>1.8134356665177E+16</v>
      </c>
      <c r="AH25830">
        <v>2.92617550438707E+16</v>
      </c>
      <c r="AI25830">
        <v>3.15241539955063E+33</v>
      </c>
      <c r="AK25830" s="81"/>
      <c r="AL25830" s="81"/>
    </row>
    <row r="25831" spans="32:38" x14ac:dyDescent="0.3">
      <c r="AF25831" s="82"/>
      <c r="AG25831">
        <v>1.81343571816901E+16</v>
      </c>
      <c r="AH25831">
        <v>2.92617550464533E+16</v>
      </c>
      <c r="AI25831">
        <v>3.1527792996718597E+33</v>
      </c>
      <c r="AK25831" s="81"/>
      <c r="AL25831" s="81"/>
    </row>
    <row r="25832" spans="32:38" x14ac:dyDescent="0.3">
      <c r="AF25832" s="82"/>
      <c r="AG25832">
        <v>1.81343576982231E+16</v>
      </c>
      <c r="AH25832">
        <v>2.9261755049036E+16</v>
      </c>
      <c r="AI25832">
        <v>3.1531432277955E+33</v>
      </c>
      <c r="AK25832" s="81"/>
      <c r="AL25832" s="81"/>
    </row>
    <row r="25833" spans="32:38" x14ac:dyDescent="0.3">
      <c r="AF25833" s="82"/>
      <c r="AG25833">
        <v>1.81343582147762E+16</v>
      </c>
      <c r="AH25833">
        <v>2.92617550516188E+16</v>
      </c>
      <c r="AI25833">
        <v>3.1535071839226098E+33</v>
      </c>
      <c r="AK25833" s="81"/>
      <c r="AL25833" s="81"/>
    </row>
    <row r="25834" spans="32:38" x14ac:dyDescent="0.3">
      <c r="AF25834" s="82"/>
      <c r="AG25834">
        <v>1.81343587313492E+16</v>
      </c>
      <c r="AH25834">
        <v>2.92617550542017E+16</v>
      </c>
      <c r="AI25834">
        <v>3.1538711680543E+33</v>
      </c>
      <c r="AK25834" s="81"/>
      <c r="AL25834" s="81"/>
    </row>
    <row r="25835" spans="32:38" x14ac:dyDescent="0.3">
      <c r="AF25835" s="82"/>
      <c r="AG25835">
        <v>1.81343592479422E+16</v>
      </c>
      <c r="AH25835">
        <v>2.92617550567847E+16</v>
      </c>
      <c r="AI25835">
        <v>3.1542351801916099E+33</v>
      </c>
      <c r="AK25835" s="81"/>
      <c r="AL25835" s="81"/>
    </row>
    <row r="25836" spans="32:38" x14ac:dyDescent="0.3">
      <c r="AF25836" s="82"/>
      <c r="AG25836">
        <v>1.81343597645553E+16</v>
      </c>
      <c r="AH25836">
        <v>2.92617550593678E+16</v>
      </c>
      <c r="AI25836">
        <v>3.1545992203356498E+33</v>
      </c>
      <c r="AK25836" s="81"/>
      <c r="AL25836" s="81"/>
    </row>
    <row r="25837" spans="32:38" x14ac:dyDescent="0.3">
      <c r="AF25837" s="82"/>
      <c r="AG25837">
        <v>1.81343602811883E+16</v>
      </c>
      <c r="AH25837">
        <v>2.9261755061951E+16</v>
      </c>
      <c r="AI25837">
        <v>3.1549632884874798E+33</v>
      </c>
      <c r="AK25837" s="81"/>
      <c r="AL25837" s="81"/>
    </row>
    <row r="25838" spans="32:38" x14ac:dyDescent="0.3">
      <c r="AF25838" s="82"/>
      <c r="AG25838">
        <v>1.81343607978414E+16</v>
      </c>
      <c r="AH25838">
        <v>2.92617550645343E+16</v>
      </c>
      <c r="AI25838">
        <v>3.1553273846481802E+33</v>
      </c>
      <c r="AK25838" s="81"/>
      <c r="AL25838" s="81"/>
    </row>
    <row r="25839" spans="32:38" x14ac:dyDescent="0.3">
      <c r="AF25839" s="82"/>
      <c r="AG25839">
        <v>1.81343613145144E+16</v>
      </c>
      <c r="AH25839">
        <v>2.92617550671177E+16</v>
      </c>
      <c r="AI25839">
        <v>3.1556915088188301E+33</v>
      </c>
      <c r="AK25839" s="81"/>
      <c r="AL25839" s="81"/>
    </row>
    <row r="25840" spans="32:38" x14ac:dyDescent="0.3">
      <c r="AF25840" s="82"/>
      <c r="AG25840">
        <v>1.81343618312074E+16</v>
      </c>
      <c r="AH25840">
        <v>2.92617550697012E+16</v>
      </c>
      <c r="AI25840">
        <v>3.1560556610005001E+33</v>
      </c>
      <c r="AK25840" s="81"/>
      <c r="AL25840" s="81"/>
    </row>
    <row r="25841" spans="32:38" x14ac:dyDescent="0.3">
      <c r="AF25841" s="82"/>
      <c r="AG25841">
        <v>1.81343623479205E+16</v>
      </c>
      <c r="AH25841">
        <v>2.92617550722848E+16</v>
      </c>
      <c r="AI25841">
        <v>3.1564198411942801E+33</v>
      </c>
      <c r="AK25841" s="81"/>
      <c r="AL25841" s="81"/>
    </row>
    <row r="25842" spans="32:38" x14ac:dyDescent="0.3">
      <c r="AF25842" s="82"/>
      <c r="AG25842">
        <v>1.81343628646535E+16</v>
      </c>
      <c r="AH25842">
        <v>2.92617550748684E+16</v>
      </c>
      <c r="AI25842">
        <v>3.1567840494012401E+33</v>
      </c>
      <c r="AK25842" s="81"/>
      <c r="AL25842" s="81"/>
    </row>
    <row r="25843" spans="32:38" x14ac:dyDescent="0.3">
      <c r="AF25843" s="82"/>
      <c r="AG25843">
        <v>1.81343633814066E+16</v>
      </c>
      <c r="AH25843">
        <v>2.92617550774522E+16</v>
      </c>
      <c r="AI25843">
        <v>3.1571482856224501E+33</v>
      </c>
      <c r="AK25843" s="81"/>
      <c r="AL25843" s="81"/>
    </row>
    <row r="25844" spans="32:38" x14ac:dyDescent="0.3">
      <c r="AF25844" s="82"/>
      <c r="AG25844">
        <v>1.81343638981796E+16</v>
      </c>
      <c r="AH25844">
        <v>2.92617550800361E+16</v>
      </c>
      <c r="AI25844">
        <v>3.1575125498590001E+33</v>
      </c>
      <c r="AK25844" s="81"/>
      <c r="AL25844" s="81"/>
    </row>
    <row r="25845" spans="32:38" x14ac:dyDescent="0.3">
      <c r="AF25845" s="82"/>
      <c r="AG25845">
        <v>1.81343644149726E+16</v>
      </c>
      <c r="AH25845">
        <v>2.92617550826201E+16</v>
      </c>
      <c r="AI25845">
        <v>3.1578768421119599E+33</v>
      </c>
      <c r="AK25845" s="81"/>
      <c r="AL25845" s="81"/>
    </row>
    <row r="25846" spans="32:38" x14ac:dyDescent="0.3">
      <c r="AF25846" s="82"/>
      <c r="AG25846">
        <v>1.81343649317857E+16</v>
      </c>
      <c r="AH25846">
        <v>2.92617550852042E+16</v>
      </c>
      <c r="AI25846">
        <v>3.15824116238241E+33</v>
      </c>
      <c r="AK25846" s="81"/>
      <c r="AL25846" s="81"/>
    </row>
    <row r="25847" spans="32:38" x14ac:dyDescent="0.3">
      <c r="AF25847" s="82"/>
      <c r="AG25847">
        <v>1.81343654486187E+16</v>
      </c>
      <c r="AH25847">
        <v>2.92617550877884E+16</v>
      </c>
      <c r="AI25847">
        <v>3.1586055106714301E+33</v>
      </c>
      <c r="AK25847" s="81"/>
      <c r="AL25847" s="81"/>
    </row>
    <row r="25848" spans="32:38" x14ac:dyDescent="0.3">
      <c r="AF25848" s="82"/>
      <c r="AG25848">
        <v>1.81343659654718E+16</v>
      </c>
      <c r="AH25848">
        <v>2.92617550903727E+16</v>
      </c>
      <c r="AI25848">
        <v>3.1589698869800899E+33</v>
      </c>
      <c r="AK25848" s="81"/>
      <c r="AL25848" s="81"/>
    </row>
    <row r="25849" spans="32:38" x14ac:dyDescent="0.3">
      <c r="AF25849" s="82"/>
      <c r="AG25849">
        <v>1.81343664823448E+16</v>
      </c>
      <c r="AH25849">
        <v>2.92617550929571E+16</v>
      </c>
      <c r="AI25849">
        <v>3.1593342913094699E+33</v>
      </c>
      <c r="AK25849" s="81"/>
      <c r="AL25849" s="81"/>
    </row>
    <row r="25850" spans="32:38" x14ac:dyDescent="0.3">
      <c r="AF25850" s="82"/>
      <c r="AG25850">
        <v>1.81343669992378E+16</v>
      </c>
      <c r="AH25850">
        <v>2.92617550955416E+16</v>
      </c>
      <c r="AI25850">
        <v>3.15969872366066E+33</v>
      </c>
      <c r="AK25850" s="81"/>
      <c r="AL25850" s="81"/>
    </row>
    <row r="25851" spans="32:38" x14ac:dyDescent="0.3">
      <c r="AF25851" s="82"/>
      <c r="AG25851">
        <v>1.81343675161509E+16</v>
      </c>
      <c r="AH25851">
        <v>2.92617550981262E+16</v>
      </c>
      <c r="AI25851">
        <v>3.1600631840347101E+33</v>
      </c>
      <c r="AK25851" s="81"/>
      <c r="AL25851" s="81"/>
    </row>
    <row r="25852" spans="32:38" x14ac:dyDescent="0.3">
      <c r="AF25852" s="82"/>
      <c r="AG25852">
        <v>1.81343680330839E+16</v>
      </c>
      <c r="AH25852">
        <v>2.92617551007109E+16</v>
      </c>
      <c r="AI25852">
        <v>3.16042767243272E+33</v>
      </c>
      <c r="AK25852" s="81"/>
      <c r="AL25852" s="81"/>
    </row>
    <row r="25853" spans="32:38" x14ac:dyDescent="0.3">
      <c r="AF25853" s="82"/>
      <c r="AG25853">
        <v>1.8134368550037E+16</v>
      </c>
      <c r="AH25853">
        <v>2.92617551032957E+16</v>
      </c>
      <c r="AI25853">
        <v>3.1607921888557701E+33</v>
      </c>
      <c r="AK25853" s="81"/>
      <c r="AL25853" s="81"/>
    </row>
    <row r="25854" spans="32:38" x14ac:dyDescent="0.3">
      <c r="AF25854" s="82"/>
      <c r="AG25854">
        <v>1.813436906701E+16</v>
      </c>
      <c r="AH25854">
        <v>2.92617551058806E+16</v>
      </c>
      <c r="AI25854">
        <v>3.1611567333049198E+33</v>
      </c>
      <c r="AK25854" s="81"/>
      <c r="AL25854" s="81"/>
    </row>
    <row r="25855" spans="32:38" x14ac:dyDescent="0.3">
      <c r="AF25855" s="82"/>
      <c r="AG25855">
        <v>1.8134369584003E+16</v>
      </c>
      <c r="AH25855">
        <v>2.92617551084656E+16</v>
      </c>
      <c r="AI25855">
        <v>3.16152130578125E+33</v>
      </c>
      <c r="AK25855" s="81"/>
      <c r="AL25855" s="81"/>
    </row>
    <row r="25856" spans="32:38" x14ac:dyDescent="0.3">
      <c r="AF25856" s="82"/>
      <c r="AG25856">
        <v>1.81343701010161E+16</v>
      </c>
      <c r="AH25856">
        <v>2.92617551110507E+16</v>
      </c>
      <c r="AI25856">
        <v>3.1618859062858502E+33</v>
      </c>
      <c r="AK25856" s="81"/>
      <c r="AL25856" s="81"/>
    </row>
    <row r="25857" spans="32:38" x14ac:dyDescent="0.3">
      <c r="AF25857" s="82"/>
      <c r="AG25857">
        <v>1.81343706180491E+16</v>
      </c>
      <c r="AH25857">
        <v>2.92617551136359E+16</v>
      </c>
      <c r="AI25857">
        <v>3.1622505348197898E+33</v>
      </c>
      <c r="AK25857" s="81"/>
      <c r="AL25857" s="81"/>
    </row>
    <row r="25858" spans="32:38" x14ac:dyDescent="0.3">
      <c r="AF25858" s="82"/>
      <c r="AG25858">
        <v>1.81343711351022E+16</v>
      </c>
      <c r="AH25858">
        <v>2.92617551162211E+16</v>
      </c>
      <c r="AI25858">
        <v>3.1626151913841404E+33</v>
      </c>
      <c r="AK25858" s="81"/>
      <c r="AL25858" s="81"/>
    </row>
    <row r="25859" spans="32:38" x14ac:dyDescent="0.3">
      <c r="AF25859" s="82"/>
      <c r="AG25859">
        <v>1.81343716521752E+16</v>
      </c>
      <c r="AH25859">
        <v>2.92617551188065E+16</v>
      </c>
      <c r="AI25859">
        <v>3.1629798759799903E+33</v>
      </c>
      <c r="AK25859" s="81"/>
      <c r="AL25859" s="81"/>
    </row>
    <row r="25860" spans="32:38" x14ac:dyDescent="0.3">
      <c r="AF25860" s="82"/>
      <c r="AG25860">
        <v>1.81343721692682E+16</v>
      </c>
      <c r="AH25860">
        <v>2.9261755121392E+16</v>
      </c>
      <c r="AI25860">
        <v>3.1633445886084101E+33</v>
      </c>
      <c r="AK25860" s="81"/>
      <c r="AL25860" s="81"/>
    </row>
    <row r="25861" spans="32:38" x14ac:dyDescent="0.3">
      <c r="AF25861" s="82"/>
      <c r="AG25861">
        <v>1.81343726863813E+16</v>
      </c>
      <c r="AH25861">
        <v>2.92617551239776E+16</v>
      </c>
      <c r="AI25861">
        <v>3.16370932927048E+33</v>
      </c>
      <c r="AK25861" s="81"/>
      <c r="AL25861" s="81"/>
    </row>
    <row r="25862" spans="32:38" x14ac:dyDescent="0.3">
      <c r="AF25862" s="82"/>
      <c r="AG25862">
        <v>1.81343732035143E+16</v>
      </c>
      <c r="AH25862">
        <v>2.92617551265633E+16</v>
      </c>
      <c r="AI25862">
        <v>3.1640740979672803E+33</v>
      </c>
      <c r="AK25862" s="81"/>
      <c r="AL25862" s="81"/>
    </row>
    <row r="25863" spans="32:38" x14ac:dyDescent="0.3">
      <c r="AF25863" s="82"/>
      <c r="AG25863">
        <v>1.81343737206674E+16</v>
      </c>
      <c r="AH25863">
        <v>2.92617551291491E+16</v>
      </c>
      <c r="AI25863">
        <v>3.1644388946998798E+33</v>
      </c>
      <c r="AK25863" s="81"/>
      <c r="AL25863" s="81"/>
    </row>
    <row r="25864" spans="32:38" x14ac:dyDescent="0.3">
      <c r="AF25864" s="82"/>
      <c r="AG25864">
        <v>1.81343742378404E+16</v>
      </c>
      <c r="AH25864">
        <v>2.9261755131735E+16</v>
      </c>
      <c r="AI25864">
        <v>3.16480371946936E+33</v>
      </c>
      <c r="AK25864" s="81"/>
      <c r="AL25864" s="81"/>
    </row>
    <row r="25865" spans="32:38" x14ac:dyDescent="0.3">
      <c r="AF25865" s="82"/>
      <c r="AG25865">
        <v>1.81343747550334E+16</v>
      </c>
      <c r="AH25865">
        <v>2.9261755134321E+16</v>
      </c>
      <c r="AI25865">
        <v>3.1651685722767998E+33</v>
      </c>
      <c r="AK25865" s="81"/>
      <c r="AL25865" s="81"/>
    </row>
    <row r="25866" spans="32:38" x14ac:dyDescent="0.3">
      <c r="AF25866" s="82"/>
      <c r="AG25866">
        <v>1.81343752722465E+16</v>
      </c>
      <c r="AH25866">
        <v>2.92617551369071E+16</v>
      </c>
      <c r="AI25866">
        <v>3.1655334531232798E+33</v>
      </c>
      <c r="AK25866" s="81"/>
      <c r="AL25866" s="81"/>
    </row>
    <row r="25867" spans="32:38" x14ac:dyDescent="0.3">
      <c r="AF25867" s="82"/>
      <c r="AG25867">
        <v>1.81343757894795E+16</v>
      </c>
      <c r="AH25867">
        <v>2.92617551394933E+16</v>
      </c>
      <c r="AI25867">
        <v>3.1658983620098702E+33</v>
      </c>
      <c r="AK25867" s="81"/>
      <c r="AL25867" s="81"/>
    </row>
    <row r="25868" spans="32:38" x14ac:dyDescent="0.3">
      <c r="AF25868" s="82"/>
      <c r="AG25868">
        <v>1.81343763067326E+16</v>
      </c>
      <c r="AH25868">
        <v>2.92617551420796E+16</v>
      </c>
      <c r="AI25868">
        <v>3.1662632989376497E+33</v>
      </c>
      <c r="AK25868" s="81"/>
      <c r="AL25868" s="81"/>
    </row>
    <row r="25869" spans="32:38" x14ac:dyDescent="0.3">
      <c r="AF25869" s="82"/>
      <c r="AG25869">
        <v>1.81343768240056E+16</v>
      </c>
      <c r="AH25869">
        <v>2.9261755144666E+16</v>
      </c>
      <c r="AI25869">
        <v>3.1666282639077004E+33</v>
      </c>
      <c r="AK25869" s="81"/>
      <c r="AL25869" s="81"/>
    </row>
    <row r="25870" spans="32:38" x14ac:dyDescent="0.3">
      <c r="AF25870" s="82"/>
      <c r="AG25870">
        <v>1.81343773412986E+16</v>
      </c>
      <c r="AH25870">
        <v>2.92617551472525E+16</v>
      </c>
      <c r="AI25870">
        <v>3.1669932569210897E+33</v>
      </c>
      <c r="AK25870" s="81"/>
      <c r="AL25870" s="81"/>
    </row>
    <row r="25871" spans="32:38" x14ac:dyDescent="0.3">
      <c r="AF25871" s="82"/>
      <c r="AG25871">
        <v>1.81343778586117E+16</v>
      </c>
      <c r="AH25871">
        <v>2.92617551498391E+16</v>
      </c>
      <c r="AI25871">
        <v>3.1673582779788998E+33</v>
      </c>
      <c r="AK25871" s="81"/>
      <c r="AL25871" s="81"/>
    </row>
    <row r="25872" spans="32:38" x14ac:dyDescent="0.3">
      <c r="AF25872" s="82"/>
      <c r="AG25872">
        <v>1.81343783759447E+16</v>
      </c>
      <c r="AH25872">
        <v>2.92617551524258E+16</v>
      </c>
      <c r="AI25872">
        <v>3.1677233270822201E+33</v>
      </c>
      <c r="AK25872" s="81"/>
      <c r="AL25872" s="81"/>
    </row>
    <row r="25873" spans="32:38" x14ac:dyDescent="0.3">
      <c r="AF25873" s="82"/>
      <c r="AG25873">
        <v>1.81343788932978E+16</v>
      </c>
      <c r="AH25873">
        <v>2.92617551550126E+16</v>
      </c>
      <c r="AI25873">
        <v>3.1680884042321101E+33</v>
      </c>
      <c r="AK25873" s="81"/>
      <c r="AL25873" s="81"/>
    </row>
    <row r="25874" spans="32:38" x14ac:dyDescent="0.3">
      <c r="AF25874" s="82"/>
      <c r="AG25874">
        <v>1.81343794106708E+16</v>
      </c>
      <c r="AH25874">
        <v>2.92617551575994E+16</v>
      </c>
      <c r="AI25874">
        <v>3.16845350942966E+33</v>
      </c>
      <c r="AK25874" s="81"/>
      <c r="AL25874" s="81"/>
    </row>
    <row r="25875" spans="32:38" x14ac:dyDescent="0.3">
      <c r="AF25875" s="82"/>
      <c r="AG25875">
        <v>1.81343799280638E+16</v>
      </c>
      <c r="AH25875">
        <v>2.92617551601864E+16</v>
      </c>
      <c r="AI25875">
        <v>3.1688186426759397E+33</v>
      </c>
      <c r="AK25875" s="81"/>
      <c r="AL25875" s="81"/>
    </row>
    <row r="25876" spans="32:38" x14ac:dyDescent="0.3">
      <c r="AF25876" s="82"/>
      <c r="AG25876">
        <v>1.81343804454769E+16</v>
      </c>
      <c r="AH25876">
        <v>2.92617551627735E+16</v>
      </c>
      <c r="AI25876">
        <v>3.1691838039720197E+33</v>
      </c>
      <c r="AK25876" s="81"/>
      <c r="AL25876" s="81"/>
    </row>
    <row r="25877" spans="32:38" x14ac:dyDescent="0.3">
      <c r="AF25877" s="82"/>
      <c r="AG25877">
        <v>1.81343809629099E+16</v>
      </c>
      <c r="AH25877">
        <v>2.92617551653607E+16</v>
      </c>
      <c r="AI25877">
        <v>3.1695489933190003E+33</v>
      </c>
      <c r="AK25877" s="81"/>
      <c r="AL25877" s="81"/>
    </row>
    <row r="25878" spans="32:38" x14ac:dyDescent="0.3">
      <c r="AF25878" s="82"/>
      <c r="AG25878">
        <v>1.8134381480363E+16</v>
      </c>
      <c r="AH25878">
        <v>2.9261755167948E+16</v>
      </c>
      <c r="AI25878">
        <v>3.1699142107179297E+33</v>
      </c>
      <c r="AK25878" s="81"/>
      <c r="AL25878" s="81"/>
    </row>
    <row r="25879" spans="32:38" x14ac:dyDescent="0.3">
      <c r="AF25879" s="82"/>
      <c r="AG25879">
        <v>1.8134381997836E+16</v>
      </c>
      <c r="AH25879">
        <v>2.92617551705354E+16</v>
      </c>
      <c r="AI25879">
        <v>3.17027945616991E+33</v>
      </c>
      <c r="AK25879" s="81"/>
      <c r="AL25879" s="81"/>
    </row>
    <row r="25880" spans="32:38" x14ac:dyDescent="0.3">
      <c r="AF25880" s="82"/>
      <c r="AG25880">
        <v>1.8134382515329E+16</v>
      </c>
      <c r="AH25880">
        <v>2.92617551731229E+16</v>
      </c>
      <c r="AI25880">
        <v>3.17064472967601E+33</v>
      </c>
      <c r="AK25880" s="81"/>
      <c r="AL25880" s="81"/>
    </row>
    <row r="25881" spans="32:38" x14ac:dyDescent="0.3">
      <c r="AF25881" s="82"/>
      <c r="AG25881">
        <v>1.81343830328421E+16</v>
      </c>
      <c r="AH25881">
        <v>2.92617551757105E+16</v>
      </c>
      <c r="AI25881">
        <v>3.1710100312372996E+33</v>
      </c>
      <c r="AK25881" s="81"/>
      <c r="AL25881" s="81"/>
    </row>
    <row r="25882" spans="32:38" x14ac:dyDescent="0.3">
      <c r="AF25882" s="82"/>
      <c r="AG25882">
        <v>1.81343835503751E+16</v>
      </c>
      <c r="AH25882">
        <v>2.92617551782982E+16</v>
      </c>
      <c r="AI25882">
        <v>3.1713753608548602E+33</v>
      </c>
      <c r="AK25882" s="81"/>
      <c r="AL25882" s="81"/>
    </row>
    <row r="25883" spans="32:38" x14ac:dyDescent="0.3">
      <c r="AF25883" s="82"/>
      <c r="AG25883">
        <v>1.81343840679282E+16</v>
      </c>
      <c r="AH25883">
        <v>2.9261755180886E+16</v>
      </c>
      <c r="AI25883">
        <v>3.1717407185297802E+33</v>
      </c>
      <c r="AK25883" s="81"/>
      <c r="AL25883" s="81"/>
    </row>
    <row r="25884" spans="32:38" x14ac:dyDescent="0.3">
      <c r="AF25884" s="82"/>
      <c r="AG25884">
        <v>1.81343845855012E+16</v>
      </c>
      <c r="AH25884">
        <v>2.92617551834739E+16</v>
      </c>
      <c r="AI25884">
        <v>3.1721061042631202E+33</v>
      </c>
      <c r="AK25884" s="81"/>
      <c r="AL25884" s="81"/>
    </row>
    <row r="25885" spans="32:38" x14ac:dyDescent="0.3">
      <c r="AF25885" s="82"/>
      <c r="AG25885">
        <v>1.81343851030942E+16</v>
      </c>
      <c r="AH25885">
        <v>2.92617551860619E+16</v>
      </c>
      <c r="AI25885">
        <v>3.1724715180559699E+33</v>
      </c>
      <c r="AK25885" s="81"/>
      <c r="AL25885" s="81"/>
    </row>
    <row r="25886" spans="32:38" x14ac:dyDescent="0.3">
      <c r="AF25886" s="82"/>
      <c r="AG25886">
        <v>1.81343856207073E+16</v>
      </c>
      <c r="AH25886">
        <v>2.926175518865E+16</v>
      </c>
      <c r="AI25886">
        <v>3.1728369599094002E+33</v>
      </c>
      <c r="AK25886" s="81"/>
      <c r="AL25886" s="81"/>
    </row>
    <row r="25887" spans="32:38" x14ac:dyDescent="0.3">
      <c r="AF25887" s="82"/>
      <c r="AG25887">
        <v>1.81343861383403E+16</v>
      </c>
      <c r="AH25887">
        <v>2.92617551912382E+16</v>
      </c>
      <c r="AI25887">
        <v>3.1732024298244897E+33</v>
      </c>
      <c r="AK25887" s="81"/>
      <c r="AL25887" s="81"/>
    </row>
    <row r="25888" spans="32:38" x14ac:dyDescent="0.3">
      <c r="AF25888" s="82"/>
      <c r="AG25888">
        <v>1.81343866559934E+16</v>
      </c>
      <c r="AH25888">
        <v>2.92617551938265E+16</v>
      </c>
      <c r="AI25888">
        <v>3.17356792780231E+33</v>
      </c>
      <c r="AK25888" s="81"/>
      <c r="AL25888" s="81"/>
    </row>
    <row r="25889" spans="32:38" x14ac:dyDescent="0.3">
      <c r="AF25889" s="82"/>
      <c r="AG25889">
        <v>1.81343871736664E+16</v>
      </c>
      <c r="AH25889">
        <v>2.92617551964149E+16</v>
      </c>
      <c r="AI25889">
        <v>3.1739334538439501E+33</v>
      </c>
      <c r="AK25889" s="81"/>
      <c r="AL25889" s="81"/>
    </row>
    <row r="25890" spans="32:38" x14ac:dyDescent="0.3">
      <c r="AF25890" s="82"/>
      <c r="AG25890">
        <v>1.81343876913594E+16</v>
      </c>
      <c r="AH25890">
        <v>2.92617551990034E+16</v>
      </c>
      <c r="AI25890">
        <v>3.17429900795048E+33</v>
      </c>
      <c r="AK25890" s="81"/>
      <c r="AL25890" s="81"/>
    </row>
    <row r="25891" spans="32:38" x14ac:dyDescent="0.3">
      <c r="AF25891" s="82"/>
      <c r="AG25891">
        <v>1.81343882090725E+16</v>
      </c>
      <c r="AH25891">
        <v>2.92617552015919E+16</v>
      </c>
      <c r="AI25891">
        <v>3.1746645901229797E+33</v>
      </c>
      <c r="AK25891" s="81"/>
      <c r="AL25891" s="81"/>
    </row>
    <row r="25892" spans="32:38" x14ac:dyDescent="0.3">
      <c r="AF25892" s="82"/>
      <c r="AG25892">
        <v>1.81343887268055E+16</v>
      </c>
      <c r="AH25892">
        <v>2.92617552041806E+16</v>
      </c>
      <c r="AI25892">
        <v>3.1750302003625298E+33</v>
      </c>
      <c r="AK25892" s="81"/>
      <c r="AL25892" s="81"/>
    </row>
    <row r="25893" spans="32:38" x14ac:dyDescent="0.3">
      <c r="AF25893" s="82"/>
      <c r="AG25893">
        <v>1.81343892445586E+16</v>
      </c>
      <c r="AH25893">
        <v>2.92617552067694E+16</v>
      </c>
      <c r="AI25893">
        <v>3.1753958386702001E+33</v>
      </c>
      <c r="AK25893" s="81"/>
      <c r="AL25893" s="81"/>
    </row>
    <row r="25894" spans="32:38" x14ac:dyDescent="0.3">
      <c r="AF25894" s="82"/>
      <c r="AG25894">
        <v>1.81343897623316E+16</v>
      </c>
      <c r="AH25894">
        <v>2.92617552093583E+16</v>
      </c>
      <c r="AI25894">
        <v>3.1757615050470696E+33</v>
      </c>
      <c r="AK25894" s="81"/>
      <c r="AL25894" s="81"/>
    </row>
    <row r="25895" spans="32:38" x14ac:dyDescent="0.3">
      <c r="AF25895" s="82"/>
      <c r="AG25895">
        <v>1.81343902801246E+16</v>
      </c>
      <c r="AH25895">
        <v>2.92617552119473E+16</v>
      </c>
      <c r="AI25895">
        <v>3.1761271994942199E+33</v>
      </c>
      <c r="AK25895" s="81"/>
      <c r="AL25895" s="81"/>
    </row>
    <row r="25896" spans="32:38" x14ac:dyDescent="0.3">
      <c r="AF25896" s="82"/>
      <c r="AG25896">
        <v>1.81343907979377E+16</v>
      </c>
      <c r="AH25896">
        <v>2.92617552145364E+16</v>
      </c>
      <c r="AI25896">
        <v>3.1764929220127203E+33</v>
      </c>
      <c r="AK25896" s="81"/>
      <c r="AL25896" s="81"/>
    </row>
    <row r="25897" spans="32:38" x14ac:dyDescent="0.3">
      <c r="AF25897" s="82"/>
      <c r="AG25897">
        <v>1.81343913157707E+16</v>
      </c>
      <c r="AH25897">
        <v>2.92617552171256E+16</v>
      </c>
      <c r="AI25897">
        <v>3.1768586726036597E+33</v>
      </c>
      <c r="AK25897" s="81"/>
      <c r="AL25897" s="81"/>
    </row>
    <row r="25898" spans="32:38" x14ac:dyDescent="0.3">
      <c r="AF25898" s="82"/>
      <c r="AG25898">
        <v>1.81343918336238E+16</v>
      </c>
      <c r="AH25898">
        <v>2.92617552197149E+16</v>
      </c>
      <c r="AI25898">
        <v>3.1772244512681E+33</v>
      </c>
      <c r="AK25898" s="81"/>
      <c r="AL25898" s="81"/>
    </row>
    <row r="25899" spans="32:38" x14ac:dyDescent="0.3">
      <c r="AF25899" s="82"/>
      <c r="AG25899">
        <v>1.81343923514968E+16</v>
      </c>
      <c r="AH25899">
        <v>2.92617552223043E+16</v>
      </c>
      <c r="AI25899">
        <v>3.1775902580071399E+33</v>
      </c>
      <c r="AK25899" s="81"/>
      <c r="AL25899" s="81"/>
    </row>
    <row r="25900" spans="32:38" x14ac:dyDescent="0.3">
      <c r="AF25900" s="82"/>
      <c r="AG25900">
        <v>1.81343928693898E+16</v>
      </c>
      <c r="AH25900">
        <v>2.92617552248938E+16</v>
      </c>
      <c r="AI25900">
        <v>3.1779560928218303E+33</v>
      </c>
      <c r="AK25900" s="81"/>
      <c r="AL25900" s="81"/>
    </row>
    <row r="25901" spans="32:38" x14ac:dyDescent="0.3">
      <c r="AF25901" s="82"/>
      <c r="AG25901">
        <v>1.81343933873029E+16</v>
      </c>
      <c r="AH25901">
        <v>2.92617552274834E+16</v>
      </c>
      <c r="AI25901">
        <v>3.1783219557132704E+33</v>
      </c>
      <c r="AK25901" s="81"/>
      <c r="AL25901" s="81"/>
    </row>
    <row r="25902" spans="32:38" x14ac:dyDescent="0.3">
      <c r="AF25902" s="82"/>
      <c r="AG25902">
        <v>1.81343939052359E+16</v>
      </c>
      <c r="AH25902">
        <v>2.92617552300731E+16</v>
      </c>
      <c r="AI25902">
        <v>3.1786878466825303E+33</v>
      </c>
      <c r="AK25902" s="81"/>
      <c r="AL25902" s="81"/>
    </row>
    <row r="25903" spans="32:38" x14ac:dyDescent="0.3">
      <c r="AF25903" s="82"/>
      <c r="AG25903">
        <v>1.8134394423189E+16</v>
      </c>
      <c r="AH25903">
        <v>2.92617552326629E+16</v>
      </c>
      <c r="AI25903">
        <v>3.1790537657306901E+33</v>
      </c>
      <c r="AK25903" s="81"/>
      <c r="AL25903" s="81"/>
    </row>
    <row r="25904" spans="32:38" x14ac:dyDescent="0.3">
      <c r="AF25904" s="82"/>
      <c r="AG25904">
        <v>1.8134394941162E+16</v>
      </c>
      <c r="AH25904">
        <v>2.92617552352528E+16</v>
      </c>
      <c r="AI25904">
        <v>3.1794197128588199E+33</v>
      </c>
      <c r="AK25904" s="81"/>
      <c r="AL25904" s="81"/>
    </row>
    <row r="25905" spans="32:38" x14ac:dyDescent="0.3">
      <c r="AF25905" s="82"/>
      <c r="AG25905">
        <v>1.8134395459155E+16</v>
      </c>
      <c r="AH25905">
        <v>2.92617552378428E+16</v>
      </c>
      <c r="AI25905">
        <v>3.9747321100849998E+33</v>
      </c>
      <c r="AK25905" s="81"/>
      <c r="AL25905" s="81"/>
    </row>
    <row r="25906" spans="32:38" x14ac:dyDescent="0.3">
      <c r="AF25906" s="82"/>
      <c r="AG25906">
        <v>1.81343959771681E+16</v>
      </c>
      <c r="AH25906">
        <v>2.92617552404329E+16</v>
      </c>
      <c r="AI25906">
        <v>3.9751896141991401E+33</v>
      </c>
      <c r="AK25906" s="81"/>
      <c r="AL25906" s="81"/>
    </row>
    <row r="25907" spans="32:38" x14ac:dyDescent="0.3">
      <c r="AF25907" s="82"/>
      <c r="AG25907">
        <v>1.81343964952011E+16</v>
      </c>
      <c r="AH25907">
        <v>2.92617552430231E+16</v>
      </c>
      <c r="AI25907">
        <v>3.9756471534172798E+33</v>
      </c>
      <c r="AK25907" s="81"/>
      <c r="AL25907" s="81"/>
    </row>
    <row r="25908" spans="32:38" x14ac:dyDescent="0.3">
      <c r="AF25908" s="82"/>
      <c r="AG25908">
        <v>1.81343970132542E+16</v>
      </c>
      <c r="AH25908">
        <v>2.92617552456134E+16</v>
      </c>
      <c r="AI25908">
        <v>3.9761047277407799E+33</v>
      </c>
      <c r="AK25908" s="81"/>
      <c r="AL25908" s="81"/>
    </row>
    <row r="25909" spans="32:38" x14ac:dyDescent="0.3">
      <c r="AF25909" s="82"/>
      <c r="AG25909">
        <v>1.81343975313272E+16</v>
      </c>
      <c r="AH25909">
        <v>2.92617552482037E+16</v>
      </c>
      <c r="AI25909">
        <v>3.9765623371709803E+33</v>
      </c>
      <c r="AK25909" s="81"/>
      <c r="AL25909" s="81"/>
    </row>
    <row r="25910" spans="32:38" x14ac:dyDescent="0.3">
      <c r="AF25910" s="82"/>
      <c r="AG25910">
        <v>1.81343980494202E+16</v>
      </c>
      <c r="AH25910">
        <v>2.92617552507942E+16</v>
      </c>
      <c r="AI25910">
        <v>3.9770199817092304E+33</v>
      </c>
      <c r="AK25910" s="81"/>
      <c r="AL25910" s="81"/>
    </row>
    <row r="25911" spans="32:38" x14ac:dyDescent="0.3">
      <c r="AF25911" s="82"/>
      <c r="AG25911">
        <v>1.81343985675333E+16</v>
      </c>
      <c r="AH25911">
        <v>2.92617552533848E+16</v>
      </c>
      <c r="AI25911">
        <v>3.9774776613568601E+33</v>
      </c>
      <c r="AK25911" s="81"/>
      <c r="AL25911" s="81"/>
    </row>
    <row r="25912" spans="32:38" x14ac:dyDescent="0.3">
      <c r="AF25912" s="82"/>
      <c r="AG25912">
        <v>1.81343990856663E+16</v>
      </c>
      <c r="AH25912">
        <v>2.92617552559755E+16</v>
      </c>
      <c r="AI25912">
        <v>3.97793537611525E+33</v>
      </c>
      <c r="AK25912" s="81"/>
      <c r="AL25912" s="81"/>
    </row>
    <row r="25913" spans="32:38" x14ac:dyDescent="0.3">
      <c r="AF25913" s="82"/>
      <c r="AG25913">
        <v>1.81343996038194E+16</v>
      </c>
      <c r="AH25913">
        <v>2.92617552585663E+16</v>
      </c>
      <c r="AI25913">
        <v>3.9783931259857098E+33</v>
      </c>
      <c r="AK25913" s="81"/>
      <c r="AL25913" s="81"/>
    </row>
    <row r="25914" spans="32:38" x14ac:dyDescent="0.3">
      <c r="AF25914" s="82"/>
      <c r="AG25914">
        <v>1.81344001219924E+16</v>
      </c>
      <c r="AH25914">
        <v>2.92617552611572E+16</v>
      </c>
      <c r="AI25914">
        <v>3.9788509109696202E+33</v>
      </c>
      <c r="AK25914" s="81"/>
      <c r="AL25914" s="81"/>
    </row>
    <row r="25915" spans="32:38" x14ac:dyDescent="0.3">
      <c r="AF25915" s="82"/>
      <c r="AG25915">
        <v>1.81344006401854E+16</v>
      </c>
      <c r="AH25915">
        <v>2.92617552637482E+16</v>
      </c>
      <c r="AI25915">
        <v>3.9793087310683001E+33</v>
      </c>
      <c r="AK25915" s="81"/>
      <c r="AL25915" s="81"/>
    </row>
    <row r="25916" spans="32:38" x14ac:dyDescent="0.3">
      <c r="AF25916" s="82"/>
      <c r="AG25916">
        <v>1.81344011583985E+16</v>
      </c>
      <c r="AH25916">
        <v>2.92617552663393E+16</v>
      </c>
      <c r="AI25916">
        <v>3.9797665862831105E+33</v>
      </c>
      <c r="AK25916" s="81"/>
      <c r="AL25916" s="81"/>
    </row>
    <row r="25917" spans="32:38" x14ac:dyDescent="0.3">
      <c r="AF25917" s="82"/>
      <c r="AG25917">
        <v>1.81344016766315E+16</v>
      </c>
      <c r="AH25917">
        <v>2.92617552689305E+16</v>
      </c>
      <c r="AI25917">
        <v>3.9802244766153905E+33</v>
      </c>
      <c r="AK25917" s="81"/>
      <c r="AL25917" s="81"/>
    </row>
    <row r="25918" spans="32:38" x14ac:dyDescent="0.3">
      <c r="AF25918" s="82"/>
      <c r="AG25918">
        <v>1.81344021948846E+16</v>
      </c>
      <c r="AH25918">
        <v>2.92617552715218E+16</v>
      </c>
      <c r="AI25918">
        <v>3.9806824020664903E+33</v>
      </c>
      <c r="AK25918" s="81"/>
      <c r="AL25918" s="81"/>
    </row>
    <row r="25919" spans="32:38" x14ac:dyDescent="0.3">
      <c r="AF25919" s="82"/>
      <c r="AG25919">
        <v>1.81344027131576E+16</v>
      </c>
      <c r="AH25919">
        <v>2.92617552741132E+16</v>
      </c>
      <c r="AI25919">
        <v>3.9811403626377598E+33</v>
      </c>
      <c r="AK25919" s="81"/>
      <c r="AL25919" s="81"/>
    </row>
    <row r="25920" spans="32:38" x14ac:dyDescent="0.3">
      <c r="AF25920" s="82"/>
      <c r="AG25920">
        <v>1.81344032314506E+16</v>
      </c>
      <c r="AH25920">
        <v>2.92617552767047E+16</v>
      </c>
      <c r="AI25920">
        <v>3.9815983583305498E+33</v>
      </c>
      <c r="AK25920" s="81"/>
      <c r="AL25920" s="81"/>
    </row>
    <row r="25921" spans="32:38" x14ac:dyDescent="0.3">
      <c r="AF25921" s="82"/>
      <c r="AG25921">
        <v>1.81344037497637E+16</v>
      </c>
      <c r="AH25921">
        <v>2.92617552792963E+16</v>
      </c>
      <c r="AI25921">
        <v>3.98205638914619E+33</v>
      </c>
      <c r="AK25921" s="81"/>
      <c r="AL25921" s="81"/>
    </row>
    <row r="25922" spans="32:38" x14ac:dyDescent="0.3">
      <c r="AF25922" s="82"/>
      <c r="AG25922">
        <v>1.81344042680967E+16</v>
      </c>
      <c r="AH25922">
        <v>2.9261755281888E+16</v>
      </c>
      <c r="AI25922">
        <v>3.9825144550860399E+33</v>
      </c>
      <c r="AK25922" s="81"/>
      <c r="AL25922" s="81"/>
    </row>
    <row r="25923" spans="32:38" x14ac:dyDescent="0.3">
      <c r="AF25923" s="82"/>
      <c r="AG25923">
        <v>1.81344047864498E+16</v>
      </c>
      <c r="AH25923">
        <v>2.92617552844798E+16</v>
      </c>
      <c r="AI25923">
        <v>3.9829725561514495E+33</v>
      </c>
      <c r="AK25923" s="81"/>
      <c r="AL25923" s="81"/>
    </row>
    <row r="25924" spans="32:38" x14ac:dyDescent="0.3">
      <c r="AF25924" s="82"/>
      <c r="AG25924">
        <v>1.81344053048228E+16</v>
      </c>
      <c r="AH25924">
        <v>2.92617552870717E+16</v>
      </c>
      <c r="AI25924">
        <v>3.9834306923437499E+33</v>
      </c>
      <c r="AK25924" s="81"/>
      <c r="AL25924" s="81"/>
    </row>
    <row r="25925" spans="32:38" x14ac:dyDescent="0.3">
      <c r="AF25925" s="82"/>
      <c r="AG25925">
        <v>1.81344058232158E+16</v>
      </c>
      <c r="AH25925">
        <v>2.92617552896637E+16</v>
      </c>
      <c r="AI25925">
        <v>3.98388886366431E+33</v>
      </c>
      <c r="AK25925" s="81"/>
      <c r="AL25925" s="81"/>
    </row>
    <row r="25926" spans="32:38" x14ac:dyDescent="0.3">
      <c r="AF25926" s="82"/>
      <c r="AG25926">
        <v>1.81344063416289E+16</v>
      </c>
      <c r="AH25926">
        <v>2.92617552922557E+16</v>
      </c>
      <c r="AI25926">
        <v>3.9843470701144501E+33</v>
      </c>
      <c r="AK25926" s="81"/>
      <c r="AL25926" s="81"/>
    </row>
    <row r="25927" spans="32:38" x14ac:dyDescent="0.3">
      <c r="AF25927" s="82"/>
      <c r="AG25927">
        <v>1.81344068600619E+16</v>
      </c>
      <c r="AH25927">
        <v>2.92617552948479E+16</v>
      </c>
      <c r="AI25927">
        <v>3.9848053116955398E+33</v>
      </c>
      <c r="AK25927" s="81"/>
      <c r="AL25927" s="81"/>
    </row>
    <row r="25928" spans="32:38" x14ac:dyDescent="0.3">
      <c r="AF25928" s="82"/>
      <c r="AG25928">
        <v>1.8134407378515E+16</v>
      </c>
      <c r="AH25928">
        <v>2.92617552974402E+16</v>
      </c>
      <c r="AI25928">
        <v>3.9852635884089101E+33</v>
      </c>
      <c r="AK25928" s="81"/>
      <c r="AL25928" s="81"/>
    </row>
    <row r="25929" spans="32:38" x14ac:dyDescent="0.3">
      <c r="AF25929" s="82"/>
      <c r="AG25929">
        <v>1.8134407896988E+16</v>
      </c>
      <c r="AH25929">
        <v>2.92617553000326E+16</v>
      </c>
      <c r="AI25929">
        <v>3.9857219002559198E+33</v>
      </c>
      <c r="AK25929" s="81"/>
      <c r="AL25929" s="81"/>
    </row>
    <row r="25930" spans="32:38" x14ac:dyDescent="0.3">
      <c r="AF25930" s="82"/>
      <c r="AG25930">
        <v>1.8134408415481E+16</v>
      </c>
      <c r="AH25930">
        <v>2.92617553026251E+16</v>
      </c>
      <c r="AI25930">
        <v>3.9861802472379097E+33</v>
      </c>
      <c r="AK25930" s="81"/>
      <c r="AL25930" s="81"/>
    </row>
    <row r="25931" spans="32:38" x14ac:dyDescent="0.3">
      <c r="AF25931" s="82"/>
      <c r="AG25931">
        <v>1.81344089339941E+16</v>
      </c>
      <c r="AH25931">
        <v>2.92617553052177E+16</v>
      </c>
      <c r="AI25931">
        <v>3.9866386293562201E+33</v>
      </c>
      <c r="AK25931" s="81"/>
      <c r="AL25931" s="81"/>
    </row>
    <row r="25932" spans="32:38" x14ac:dyDescent="0.3">
      <c r="AF25932" s="82"/>
      <c r="AG25932">
        <v>1.81344094525271E+16</v>
      </c>
      <c r="AH25932">
        <v>2.92617553078104E+16</v>
      </c>
      <c r="AI25932">
        <v>3.9870970466122102E+33</v>
      </c>
      <c r="AK25932" s="81"/>
      <c r="AL25932" s="81"/>
    </row>
    <row r="25933" spans="32:38" x14ac:dyDescent="0.3">
      <c r="AF25933" s="82"/>
      <c r="AG25933">
        <v>1.81344099710802E+16</v>
      </c>
      <c r="AH25933">
        <v>2.92617553104032E+16</v>
      </c>
      <c r="AI25933">
        <v>3.9875554990072199E+33</v>
      </c>
      <c r="AK25933" s="81"/>
      <c r="AL25933" s="81"/>
    </row>
    <row r="25934" spans="32:38" x14ac:dyDescent="0.3">
      <c r="AF25934" s="82"/>
      <c r="AG25934">
        <v>1.81344104896532E+16</v>
      </c>
      <c r="AH25934">
        <v>2.92617553129961E+16</v>
      </c>
      <c r="AI25934">
        <v>3.9880139865425898E+33</v>
      </c>
      <c r="AK25934" s="81"/>
      <c r="AL25934" s="81"/>
    </row>
    <row r="25935" spans="32:38" x14ac:dyDescent="0.3">
      <c r="AF25935" s="82"/>
      <c r="AG25935">
        <v>1.81344110082462E+16</v>
      </c>
      <c r="AH25935">
        <v>2.92617553155891E+16</v>
      </c>
      <c r="AI25935">
        <v>3.98847250921968E+33</v>
      </c>
      <c r="AK25935" s="81"/>
      <c r="AL25935" s="81"/>
    </row>
    <row r="25936" spans="32:38" x14ac:dyDescent="0.3">
      <c r="AF25936" s="82"/>
      <c r="AG25936">
        <v>1.81344115268593E+16</v>
      </c>
      <c r="AH25936">
        <v>2.92617553181822E+16</v>
      </c>
      <c r="AI25936">
        <v>3.98893106703983E+33</v>
      </c>
      <c r="AK25936" s="81"/>
      <c r="AL25936" s="81"/>
    </row>
    <row r="25937" spans="32:38" x14ac:dyDescent="0.3">
      <c r="AF25937" s="82"/>
      <c r="AG25937">
        <v>1.81344120454923E+16</v>
      </c>
      <c r="AH25937">
        <v>2.92617553207754E+16</v>
      </c>
      <c r="AI25937">
        <v>3.9893896600043802E+33</v>
      </c>
      <c r="AK25937" s="81"/>
      <c r="AL25937" s="81"/>
    </row>
    <row r="25938" spans="32:38" x14ac:dyDescent="0.3">
      <c r="AF25938" s="82"/>
      <c r="AG25938">
        <v>1.81344125641454E+16</v>
      </c>
      <c r="AH25938">
        <v>2.92617553233687E+16</v>
      </c>
      <c r="AI25938">
        <v>3.9898482881146904E+33</v>
      </c>
      <c r="AK25938" s="81"/>
      <c r="AL25938" s="81"/>
    </row>
    <row r="25939" spans="32:38" x14ac:dyDescent="0.3">
      <c r="AF25939" s="82"/>
      <c r="AG25939">
        <v>1.81344130828184E+16</v>
      </c>
      <c r="AH25939">
        <v>2.92617553259621E+16</v>
      </c>
      <c r="AI25939">
        <v>3.9903069513720997E+33</v>
      </c>
      <c r="AK25939" s="81"/>
      <c r="AL25939" s="81"/>
    </row>
    <row r="25940" spans="32:38" x14ac:dyDescent="0.3">
      <c r="AF25940" s="82"/>
      <c r="AG25940">
        <v>1.81344136015114E+16</v>
      </c>
      <c r="AH25940">
        <v>2.92617553285556E+16</v>
      </c>
      <c r="AI25940">
        <v>3.9907656497779497E+33</v>
      </c>
      <c r="AK25940" s="81"/>
      <c r="AL25940" s="81"/>
    </row>
    <row r="25941" spans="32:38" x14ac:dyDescent="0.3">
      <c r="AF25941" s="82"/>
      <c r="AG25941">
        <v>1.81344141202245E+16</v>
      </c>
      <c r="AH25941">
        <v>2.92617553311492E+16</v>
      </c>
      <c r="AI25941">
        <v>3.9912243833336E+33</v>
      </c>
      <c r="AK25941" s="81"/>
      <c r="AL25941" s="81"/>
    </row>
    <row r="25942" spans="32:38" x14ac:dyDescent="0.3">
      <c r="AF25942" s="82"/>
      <c r="AG25942">
        <v>1.81344146389575E+16</v>
      </c>
      <c r="AH25942">
        <v>2.92617553337428E+16</v>
      </c>
      <c r="AI25942">
        <v>3.9916831520403894E+33</v>
      </c>
      <c r="AK25942" s="81"/>
      <c r="AL25942" s="81"/>
    </row>
    <row r="25943" spans="32:38" x14ac:dyDescent="0.3">
      <c r="AF25943" s="82"/>
      <c r="AG25943">
        <v>1.81344151577106E+16</v>
      </c>
      <c r="AH25943">
        <v>2.92617553363366E+16</v>
      </c>
      <c r="AI25943">
        <v>3.9921419558996603E+33</v>
      </c>
      <c r="AK25943" s="81"/>
      <c r="AL25943" s="81"/>
    </row>
    <row r="25944" spans="32:38" x14ac:dyDescent="0.3">
      <c r="AF25944" s="82"/>
      <c r="AG25944">
        <v>1.81344156764836E+16</v>
      </c>
      <c r="AH25944">
        <v>2.92617553389305E+16</v>
      </c>
      <c r="AI25944">
        <v>3.9926007949127703E+33</v>
      </c>
      <c r="AK25944" s="81"/>
      <c r="AL25944" s="81"/>
    </row>
    <row r="25945" spans="32:38" x14ac:dyDescent="0.3">
      <c r="AF25945" s="82"/>
      <c r="AG25945">
        <v>1.81344161952766E+16</v>
      </c>
      <c r="AH25945">
        <v>2.92617553415245E+16</v>
      </c>
      <c r="AI25945">
        <v>3.9930596690810597E+33</v>
      </c>
      <c r="AK25945" s="81"/>
      <c r="AL25945" s="81"/>
    </row>
    <row r="25946" spans="32:38" x14ac:dyDescent="0.3">
      <c r="AF25946" s="82"/>
      <c r="AG25946">
        <v>1.81344167140897E+16</v>
      </c>
      <c r="AH25946">
        <v>2.92617553441186E+16</v>
      </c>
      <c r="AI25946">
        <v>3.99351857840587E+33</v>
      </c>
      <c r="AK25946" s="81"/>
      <c r="AL25946" s="81"/>
    </row>
    <row r="25947" spans="32:38" x14ac:dyDescent="0.3">
      <c r="AF25947" s="82"/>
      <c r="AG25947">
        <v>1.81344172329227E+16</v>
      </c>
      <c r="AH25947">
        <v>2.92617553467128E+16</v>
      </c>
      <c r="AI25947">
        <v>3.9939775228885598E+33</v>
      </c>
      <c r="AK25947" s="81"/>
      <c r="AL25947" s="81"/>
    </row>
    <row r="25948" spans="32:38" x14ac:dyDescent="0.3">
      <c r="AF25948" s="82"/>
      <c r="AG25948">
        <v>1.81344177517758E+16</v>
      </c>
      <c r="AH25948">
        <v>2.92617553493071E+16</v>
      </c>
      <c r="AI25948">
        <v>3.9944365025304705E+33</v>
      </c>
      <c r="AK25948" s="81"/>
      <c r="AL25948" s="81"/>
    </row>
    <row r="25949" spans="32:38" x14ac:dyDescent="0.3">
      <c r="AF25949" s="82"/>
      <c r="AG25949">
        <v>1.81344182706488E+16</v>
      </c>
      <c r="AH25949">
        <v>2.92617553519015E+16</v>
      </c>
      <c r="AI25949">
        <v>3.9948955173329396E+33</v>
      </c>
      <c r="AK25949" s="81"/>
      <c r="AL25949" s="81"/>
    </row>
    <row r="25950" spans="32:38" x14ac:dyDescent="0.3">
      <c r="AF25950" s="82"/>
      <c r="AG25950">
        <v>1.81344187895418E+16</v>
      </c>
      <c r="AH25950">
        <v>2.9261755354496E+16</v>
      </c>
      <c r="AI25950">
        <v>3.9953545672973298E+33</v>
      </c>
      <c r="AK25950" s="81"/>
      <c r="AL25950" s="81"/>
    </row>
    <row r="25951" spans="32:38" x14ac:dyDescent="0.3">
      <c r="AF25951" s="82"/>
      <c r="AG25951">
        <v>1.81344193084549E+16</v>
      </c>
      <c r="AH25951">
        <v>2.92617553570906E+16</v>
      </c>
      <c r="AI25951">
        <v>3.9958136524249797E+33</v>
      </c>
      <c r="AK25951" s="81"/>
      <c r="AL25951" s="81"/>
    </row>
    <row r="25952" spans="32:38" x14ac:dyDescent="0.3">
      <c r="AF25952" s="82"/>
      <c r="AG25952">
        <v>1.81344198273879E+16</v>
      </c>
      <c r="AH25952">
        <v>2.92617553596853E+16</v>
      </c>
      <c r="AI25952">
        <v>3.99627277271723E+33</v>
      </c>
      <c r="AK25952" s="81"/>
      <c r="AL25952" s="81"/>
    </row>
    <row r="25953" spans="32:38" x14ac:dyDescent="0.3">
      <c r="AF25953" s="82"/>
      <c r="AG25953">
        <v>1.8134420346341E+16</v>
      </c>
      <c r="AH25953">
        <v>2.92617553622801E+16</v>
      </c>
      <c r="AI25953">
        <v>3.9967319281754401E+33</v>
      </c>
      <c r="AK25953" s="81"/>
      <c r="AL25953" s="81"/>
    </row>
    <row r="25954" spans="32:38" x14ac:dyDescent="0.3">
      <c r="AF25954" s="82"/>
      <c r="AG25954">
        <v>1.8134420865314E+16</v>
      </c>
      <c r="AH25954">
        <v>2.9261755364875E+16</v>
      </c>
      <c r="AI25954">
        <v>3.9971911188009497E+33</v>
      </c>
      <c r="AK25954" s="81"/>
      <c r="AL25954" s="81"/>
    </row>
    <row r="25955" spans="32:38" x14ac:dyDescent="0.3">
      <c r="AF25955" s="82"/>
      <c r="AG25955">
        <v>1.8134421384307E+16</v>
      </c>
      <c r="AH25955">
        <v>2.926175536747E+16</v>
      </c>
      <c r="AI25955">
        <v>3.9976503445950997E+33</v>
      </c>
      <c r="AK25955" s="81"/>
      <c r="AL25955" s="81"/>
    </row>
    <row r="25956" spans="32:38" x14ac:dyDescent="0.3">
      <c r="AF25956" s="82"/>
      <c r="AG25956">
        <v>1.81344219033201E+16</v>
      </c>
      <c r="AH25956">
        <v>2.92617553700651E+16</v>
      </c>
      <c r="AI25956">
        <v>3.99810960555924E+33</v>
      </c>
      <c r="AK25956" s="81"/>
      <c r="AL25956" s="81"/>
    </row>
    <row r="25957" spans="32:38" x14ac:dyDescent="0.3">
      <c r="AF25957" s="82"/>
      <c r="AG25957">
        <v>1.81344224223531E+16</v>
      </c>
      <c r="AH25957">
        <v>2.92617553726603E+16</v>
      </c>
      <c r="AI25957">
        <v>3.9985689016947301E+33</v>
      </c>
      <c r="AK25957" s="81"/>
      <c r="AL25957" s="81"/>
    </row>
    <row r="25958" spans="32:38" x14ac:dyDescent="0.3">
      <c r="AF25958" s="82"/>
      <c r="AG25958">
        <v>1.81344229414062E+16</v>
      </c>
      <c r="AH25958">
        <v>2.92617553752555E+16</v>
      </c>
      <c r="AI25958">
        <v>3.9990282330029003E+33</v>
      </c>
      <c r="AK25958" s="81"/>
      <c r="AL25958" s="81"/>
    </row>
    <row r="25959" spans="32:38" x14ac:dyDescent="0.3">
      <c r="AF25959" s="82"/>
      <c r="AG25959">
        <v>1.81344234604792E+16</v>
      </c>
      <c r="AH25959">
        <v>2.92617553778509E+16</v>
      </c>
      <c r="AI25959">
        <v>3.9994875994851099E+33</v>
      </c>
      <c r="AK25959" s="81"/>
      <c r="AL25959" s="81"/>
    </row>
    <row r="25960" spans="32:38" x14ac:dyDescent="0.3">
      <c r="AF25960" s="82"/>
      <c r="AG25960">
        <v>1.81344239795722E+16</v>
      </c>
      <c r="AH25960">
        <v>2.92617553804464E+16</v>
      </c>
      <c r="AI25960">
        <v>3.9999470011426896E+33</v>
      </c>
      <c r="AK25960" s="81"/>
      <c r="AL25960" s="81"/>
    </row>
    <row r="25961" spans="32:38" x14ac:dyDescent="0.3">
      <c r="AF25961" s="82"/>
      <c r="AG25961">
        <v>1.81344244986853E+16</v>
      </c>
      <c r="AH25961">
        <v>2.9261755383042E+16</v>
      </c>
      <c r="AI25961">
        <v>4.0004064379770001E+33</v>
      </c>
      <c r="AK25961" s="81"/>
      <c r="AL25961" s="81"/>
    </row>
    <row r="25962" spans="32:38" x14ac:dyDescent="0.3">
      <c r="AF25962" s="82"/>
      <c r="AG25962">
        <v>1.81344250178183E+16</v>
      </c>
      <c r="AH25962">
        <v>2.92617553856377E+16</v>
      </c>
      <c r="AI25962">
        <v>4.00086590998939E+33</v>
      </c>
      <c r="AK25962" s="81"/>
      <c r="AL25962" s="81"/>
    </row>
    <row r="25963" spans="32:38" x14ac:dyDescent="0.3">
      <c r="AF25963" s="82"/>
      <c r="AG25963">
        <v>1.81344255369714E+16</v>
      </c>
      <c r="AH25963">
        <v>2.92617553882335E+16</v>
      </c>
      <c r="AI25963">
        <v>4.0013254171811896E+33</v>
      </c>
      <c r="AK25963" s="81"/>
      <c r="AL25963" s="81"/>
    </row>
    <row r="25964" spans="32:38" x14ac:dyDescent="0.3">
      <c r="AF25964" s="82"/>
      <c r="AG25964">
        <v>1.81344260561444E+16</v>
      </c>
      <c r="AH25964">
        <v>2.92617553908294E+16</v>
      </c>
      <c r="AI25964">
        <v>4.00178495955376E+33</v>
      </c>
      <c r="AK25964" s="81"/>
      <c r="AL25964" s="81"/>
    </row>
    <row r="25965" spans="32:38" x14ac:dyDescent="0.3">
      <c r="AF25965" s="82"/>
      <c r="AG25965">
        <v>1.81344265753374E+16</v>
      </c>
      <c r="AH25965">
        <v>2.92617553934254E+16</v>
      </c>
      <c r="AI25965">
        <v>4.0022445371084398E+33</v>
      </c>
      <c r="AK25965" s="81"/>
      <c r="AL25965" s="81"/>
    </row>
    <row r="25966" spans="32:38" x14ac:dyDescent="0.3">
      <c r="AF25966" s="82"/>
      <c r="AG25966">
        <v>1.81344270945505E+16</v>
      </c>
      <c r="AH25966">
        <v>2.92617553960215E+16</v>
      </c>
      <c r="AI25966">
        <v>4.0027041498465801E+33</v>
      </c>
      <c r="AK25966" s="81"/>
      <c r="AL25966" s="81"/>
    </row>
    <row r="25967" spans="32:38" x14ac:dyDescent="0.3">
      <c r="AF25967" s="82"/>
      <c r="AG25967">
        <v>1.81344276137835E+16</v>
      </c>
      <c r="AH25967">
        <v>2.92617553986177E+16</v>
      </c>
      <c r="AI25967">
        <v>4.0031637977695299E+33</v>
      </c>
      <c r="AK25967" s="81"/>
      <c r="AL25967" s="81"/>
    </row>
    <row r="25968" spans="32:38" x14ac:dyDescent="0.3">
      <c r="AF25968" s="82"/>
      <c r="AG25968">
        <v>1.81344281330366E+16</v>
      </c>
      <c r="AH25968">
        <v>2.9261755401214E+16</v>
      </c>
      <c r="AI25968">
        <v>4.0036234808786301E+33</v>
      </c>
      <c r="AK25968" s="81"/>
      <c r="AL25968" s="81"/>
    </row>
    <row r="25969" spans="32:38" x14ac:dyDescent="0.3">
      <c r="AF25969" s="82"/>
      <c r="AG25969">
        <v>1.81344286523096E+16</v>
      </c>
      <c r="AH25969">
        <v>2.92617554038104E+16</v>
      </c>
      <c r="AI25969">
        <v>4.00408319917523E+33</v>
      </c>
      <c r="AK25969" s="81"/>
      <c r="AL25969" s="81"/>
    </row>
    <row r="25970" spans="32:38" x14ac:dyDescent="0.3">
      <c r="AF25970" s="82"/>
      <c r="AG25970">
        <v>1.81344291716026E+16</v>
      </c>
      <c r="AH25970">
        <v>2.92617554064069E+16</v>
      </c>
      <c r="AI25970">
        <v>4.0045429526606798E+33</v>
      </c>
      <c r="AK25970" s="81"/>
      <c r="AL25970" s="81"/>
    </row>
    <row r="25971" spans="32:38" x14ac:dyDescent="0.3">
      <c r="AF25971" s="82"/>
      <c r="AG25971">
        <v>1.81344296909157E+16</v>
      </c>
      <c r="AH25971">
        <v>2.92617554090035E+16</v>
      </c>
      <c r="AI25971">
        <v>4.0050027413363198E+33</v>
      </c>
      <c r="AK25971" s="81"/>
      <c r="AL25971" s="81"/>
    </row>
    <row r="25972" spans="32:38" x14ac:dyDescent="0.3">
      <c r="AF25972" s="82"/>
      <c r="AG25972">
        <v>1.81344302102487E+16</v>
      </c>
      <c r="AH25972">
        <v>2.92617554116002E+16</v>
      </c>
      <c r="AI25972">
        <v>4.0054625652035001E+33</v>
      </c>
      <c r="AK25972" s="81"/>
      <c r="AL25972" s="81"/>
    </row>
    <row r="25973" spans="32:38" x14ac:dyDescent="0.3">
      <c r="AF25973" s="82"/>
      <c r="AG25973">
        <v>1.81344307296018E+16</v>
      </c>
      <c r="AH25973">
        <v>2.9261755414197E+16</v>
      </c>
      <c r="AI25973">
        <v>4.0059224242635597E+33</v>
      </c>
      <c r="AK25973" s="81"/>
      <c r="AL25973" s="81"/>
    </row>
    <row r="25974" spans="32:38" x14ac:dyDescent="0.3">
      <c r="AF25974" s="82"/>
      <c r="AG25974">
        <v>1.81344312489748E+16</v>
      </c>
      <c r="AH25974">
        <v>2.92617554167938E+16</v>
      </c>
      <c r="AI25974">
        <v>4.0063823185178596E+33</v>
      </c>
      <c r="AK25974" s="81"/>
      <c r="AL25974" s="81"/>
    </row>
    <row r="25975" spans="32:38" x14ac:dyDescent="0.3">
      <c r="AF25975" s="82"/>
      <c r="AG25975">
        <v>1.81344317683678E+16</v>
      </c>
      <c r="AH25975">
        <v>2.92617554193908E+16</v>
      </c>
      <c r="AI25975">
        <v>4.0068422479677397E+33</v>
      </c>
      <c r="AK25975" s="81"/>
      <c r="AL25975" s="81"/>
    </row>
    <row r="25976" spans="32:38" x14ac:dyDescent="0.3">
      <c r="AF25976" s="82"/>
      <c r="AG25976">
        <v>1.81344322877809E+16</v>
      </c>
      <c r="AH25976">
        <v>2.92617554219879E+16</v>
      </c>
      <c r="AI25976">
        <v>4.0073022126145401E+33</v>
      </c>
      <c r="AK25976" s="81"/>
      <c r="AL25976" s="81"/>
    </row>
    <row r="25977" spans="32:38" x14ac:dyDescent="0.3">
      <c r="AF25977" s="82"/>
      <c r="AG25977">
        <v>1.81344328072139E+16</v>
      </c>
      <c r="AH25977">
        <v>2.92617554245851E+16</v>
      </c>
      <c r="AI25977">
        <v>4.0077622124596103E+33</v>
      </c>
      <c r="AK25977" s="81"/>
      <c r="AL25977" s="81"/>
    </row>
    <row r="25978" spans="32:38" x14ac:dyDescent="0.3">
      <c r="AF25978" s="82"/>
      <c r="AG25978">
        <v>1.8134433326667E+16</v>
      </c>
      <c r="AH25978">
        <v>2.92617554271824E+16</v>
      </c>
      <c r="AI25978">
        <v>4.0082222475043096E+33</v>
      </c>
      <c r="AK25978" s="81"/>
      <c r="AL25978" s="81"/>
    </row>
    <row r="25979" spans="32:38" x14ac:dyDescent="0.3">
      <c r="AF25979" s="82"/>
      <c r="AG25979">
        <v>1.813443384614E+16</v>
      </c>
      <c r="AH25979">
        <v>2.92617554297798E+16</v>
      </c>
      <c r="AI25979">
        <v>4.0086823177499697E+33</v>
      </c>
      <c r="AK25979" s="81"/>
      <c r="AL25979" s="81"/>
    </row>
    <row r="25980" spans="32:38" x14ac:dyDescent="0.3">
      <c r="AF25980" s="82"/>
      <c r="AG25980">
        <v>1.8134434365633E+16</v>
      </c>
      <c r="AH25980">
        <v>2.92617554323773E+16</v>
      </c>
      <c r="AI25980">
        <v>4.0091424231979401E+33</v>
      </c>
      <c r="AK25980" s="81"/>
      <c r="AL25980" s="81"/>
    </row>
    <row r="25981" spans="32:38" x14ac:dyDescent="0.3">
      <c r="AF25981" s="82"/>
      <c r="AG25981">
        <v>1.81344348851461E+16</v>
      </c>
      <c r="AH25981">
        <v>2.92617554349749E+16</v>
      </c>
      <c r="AI25981">
        <v>4.0096025638495702E+33</v>
      </c>
      <c r="AK25981" s="81"/>
      <c r="AL25981" s="81"/>
    </row>
    <row r="25982" spans="32:38" x14ac:dyDescent="0.3">
      <c r="AF25982" s="82"/>
      <c r="AG25982">
        <v>1.81344354046791E+16</v>
      </c>
      <c r="AH25982">
        <v>2.92617554375726E+16</v>
      </c>
      <c r="AI25982">
        <v>4.0100627397062101E+33</v>
      </c>
      <c r="AK25982" s="81"/>
      <c r="AL25982" s="81"/>
    </row>
    <row r="25983" spans="32:38" x14ac:dyDescent="0.3">
      <c r="AF25983" s="82"/>
      <c r="AG25983">
        <v>1.81344359242322E+16</v>
      </c>
      <c r="AH25983">
        <v>2.92617554401704E+16</v>
      </c>
      <c r="AI25983">
        <v>4.0105229507692001E+33</v>
      </c>
      <c r="AK25983" s="81"/>
      <c r="AL25983" s="81"/>
    </row>
    <row r="25984" spans="32:38" x14ac:dyDescent="0.3">
      <c r="AF25984" s="82"/>
      <c r="AG25984">
        <v>1.81344364438052E+16</v>
      </c>
      <c r="AH25984">
        <v>2.92617554427683E+16</v>
      </c>
      <c r="AI25984">
        <v>4.0109831970399001E+33</v>
      </c>
      <c r="AK25984" s="81"/>
      <c r="AL25984" s="81"/>
    </row>
    <row r="25985" spans="32:38" x14ac:dyDescent="0.3">
      <c r="AF25985" s="82"/>
      <c r="AG25985">
        <v>1.81344369633982E+16</v>
      </c>
      <c r="AH25985">
        <v>2.92617554453663E+16</v>
      </c>
      <c r="AI25985">
        <v>4.0114434785196295E+33</v>
      </c>
      <c r="AK25985" s="81"/>
      <c r="AL25985" s="81"/>
    </row>
    <row r="25986" spans="32:38" x14ac:dyDescent="0.3">
      <c r="AF25986" s="82"/>
      <c r="AG25986">
        <v>1.81344374830113E+16</v>
      </c>
      <c r="AH25986">
        <v>2.92617554479644E+16</v>
      </c>
      <c r="AI25986">
        <v>4.0119037952097598E+33</v>
      </c>
      <c r="AK25986" s="81"/>
      <c r="AL25986" s="81"/>
    </row>
    <row r="25987" spans="32:38" x14ac:dyDescent="0.3">
      <c r="AF25987" s="82"/>
      <c r="AG25987">
        <v>1.81344380026443E+16</v>
      </c>
      <c r="AH25987">
        <v>2.92617554505626E+16</v>
      </c>
      <c r="AI25987">
        <v>4.0123641471116301E+33</v>
      </c>
      <c r="AK25987" s="81"/>
      <c r="AL25987" s="81"/>
    </row>
    <row r="25988" spans="32:38" x14ac:dyDescent="0.3">
      <c r="AF25988" s="82"/>
      <c r="AG25988">
        <v>1.81344385222974E+16</v>
      </c>
      <c r="AH25988">
        <v>2.92617554531609E+16</v>
      </c>
      <c r="AI25988">
        <v>4.0128245342265801E+33</v>
      </c>
      <c r="AK25988" s="81"/>
      <c r="AL25988" s="81"/>
    </row>
    <row r="25989" spans="32:38" x14ac:dyDescent="0.3">
      <c r="AF25989" s="82"/>
      <c r="AG25989">
        <v>1.81344390419704E+16</v>
      </c>
      <c r="AH25989">
        <v>2.92617554557593E+16</v>
      </c>
      <c r="AI25989">
        <v>4.0132849565559697E+33</v>
      </c>
      <c r="AK25989" s="81"/>
      <c r="AL25989" s="81"/>
    </row>
    <row r="25990" spans="32:38" x14ac:dyDescent="0.3">
      <c r="AF25990" s="82"/>
      <c r="AG25990">
        <v>1.81344395616634E+16</v>
      </c>
      <c r="AH25990">
        <v>2.92617554583578E+16</v>
      </c>
      <c r="AI25990">
        <v>4.0137454141011299E+33</v>
      </c>
      <c r="AK25990" s="81"/>
      <c r="AL25990" s="81"/>
    </row>
    <row r="25991" spans="32:38" x14ac:dyDescent="0.3">
      <c r="AF25991" s="82"/>
      <c r="AG25991">
        <v>1.81344400813765E+16</v>
      </c>
      <c r="AH25991">
        <v>2.92617554609563E+16</v>
      </c>
      <c r="AI25991">
        <v>4.0142059068634194E+33</v>
      </c>
      <c r="AK25991" s="81"/>
      <c r="AL25991" s="81"/>
    </row>
    <row r="25992" spans="32:38" x14ac:dyDescent="0.3">
      <c r="AF25992" s="82"/>
      <c r="AG25992">
        <v>1.81344406011095E+16</v>
      </c>
      <c r="AH25992">
        <v>2.9261755463555E+16</v>
      </c>
      <c r="AI25992">
        <v>4.0146664348441796E+33</v>
      </c>
      <c r="AK25992" s="81"/>
      <c r="AL25992" s="81"/>
    </row>
    <row r="25993" spans="32:38" x14ac:dyDescent="0.3">
      <c r="AF25993" s="82"/>
      <c r="AG25993">
        <v>1.81344411208626E+16</v>
      </c>
      <c r="AH25993">
        <v>2.92617554661538E+16</v>
      </c>
      <c r="AI25993">
        <v>4.0151269980447699E+33</v>
      </c>
      <c r="AK25993" s="81"/>
      <c r="AL25993" s="81"/>
    </row>
    <row r="25994" spans="32:38" x14ac:dyDescent="0.3">
      <c r="AF25994" s="82"/>
      <c r="AG25994">
        <v>1.81344416406356E+16</v>
      </c>
      <c r="AH25994">
        <v>2.92617554687527E+16</v>
      </c>
      <c r="AI25994">
        <v>4.0155875964665098E+33</v>
      </c>
      <c r="AK25994" s="81"/>
      <c r="AL25994" s="81"/>
    </row>
    <row r="25995" spans="32:38" x14ac:dyDescent="0.3">
      <c r="AF25995" s="82"/>
      <c r="AG25995">
        <v>1.81344421604286E+16</v>
      </c>
      <c r="AH25995">
        <v>2.92617554713517E+16</v>
      </c>
      <c r="AI25995">
        <v>4.01604823011077E+33</v>
      </c>
      <c r="AK25995" s="81"/>
      <c r="AL25995" s="81"/>
    </row>
    <row r="25996" spans="32:38" x14ac:dyDescent="0.3">
      <c r="AF25996" s="82"/>
      <c r="AG25996">
        <v>1.81344426802417E+16</v>
      </c>
      <c r="AH25996">
        <v>2.92617554739508E+16</v>
      </c>
      <c r="AI25996">
        <v>4.0165088989788903E+33</v>
      </c>
      <c r="AK25996" s="81"/>
      <c r="AL25996" s="81"/>
    </row>
    <row r="25997" spans="32:38" x14ac:dyDescent="0.3">
      <c r="AF25997" s="82"/>
      <c r="AG25997">
        <v>1.81344432000747E+16</v>
      </c>
      <c r="AH25997">
        <v>2.926175547655E+16</v>
      </c>
      <c r="AI25997">
        <v>4.0169696030722197E+33</v>
      </c>
      <c r="AK25997" s="81"/>
      <c r="AL25997" s="81"/>
    </row>
    <row r="25998" spans="32:38" x14ac:dyDescent="0.3">
      <c r="AF25998" s="82"/>
      <c r="AG25998">
        <v>1.81344437199278E+16</v>
      </c>
      <c r="AH25998">
        <v>2.92617554791493E+16</v>
      </c>
      <c r="AI25998">
        <v>4.0174303423920902E+33</v>
      </c>
      <c r="AK25998" s="81"/>
      <c r="AL25998" s="81"/>
    </row>
    <row r="25999" spans="32:38" x14ac:dyDescent="0.3">
      <c r="AF25999" s="82"/>
      <c r="AG25999">
        <v>1.81344442398008E+16</v>
      </c>
      <c r="AH25999">
        <v>2.92617554817487E+16</v>
      </c>
      <c r="AI25999">
        <v>4.0178911169398705E+33</v>
      </c>
      <c r="AK25999" s="81"/>
      <c r="AL25999" s="81"/>
    </row>
    <row r="26000" spans="32:38" x14ac:dyDescent="0.3">
      <c r="AF26000" s="82"/>
      <c r="AG26000">
        <v>1.81344447596938E+16</v>
      </c>
      <c r="AH26000">
        <v>2.92617554843482E+16</v>
      </c>
      <c r="AI26000">
        <v>4.0183519267168903E+33</v>
      </c>
      <c r="AK26000" s="81"/>
      <c r="AL26000" s="81"/>
    </row>
    <row r="26001" spans="32:38" x14ac:dyDescent="0.3">
      <c r="AF26001" s="82"/>
      <c r="AG26001">
        <v>1.81344452796069E+16</v>
      </c>
      <c r="AH26001">
        <v>2.92617554869478E+16</v>
      </c>
      <c r="AI26001">
        <v>4.0188127717244999E+33</v>
      </c>
      <c r="AK26001" s="81"/>
      <c r="AL26001" s="81"/>
    </row>
    <row r="26002" spans="32:38" x14ac:dyDescent="0.3">
      <c r="AF26002" s="82"/>
      <c r="AG26002">
        <v>1.81344457995399E+16</v>
      </c>
      <c r="AH26002">
        <v>2.92617554895475E+16</v>
      </c>
      <c r="AI26002">
        <v>4.0192736519640601E+33</v>
      </c>
      <c r="AK26002" s="81"/>
      <c r="AL26002" s="81"/>
    </row>
    <row r="26003" spans="32:38" x14ac:dyDescent="0.3">
      <c r="AF26003" s="82"/>
      <c r="AG26003">
        <v>1.8134446319493E+16</v>
      </c>
      <c r="AH26003">
        <v>2.92617554921473E+16</v>
      </c>
      <c r="AI26003">
        <v>4.0197345674368901E+33</v>
      </c>
      <c r="AK26003" s="81"/>
      <c r="AL26003" s="81"/>
    </row>
    <row r="26004" spans="32:38" x14ac:dyDescent="0.3">
      <c r="AF26004" s="82"/>
      <c r="AG26004">
        <v>1.8134446839466E+16</v>
      </c>
      <c r="AH26004">
        <v>2.92617554947472E+16</v>
      </c>
      <c r="AI26004">
        <v>4.0201955181443599E+33</v>
      </c>
      <c r="AK26004" s="81"/>
      <c r="AL26004" s="81"/>
    </row>
    <row r="26005" spans="32:38" x14ac:dyDescent="0.3">
      <c r="AF26005" s="82"/>
      <c r="AG26005">
        <v>3.6268894666917904E+16</v>
      </c>
      <c r="AH26005">
        <v>6.73020376435606E+16</v>
      </c>
      <c r="AI26005">
        <v>5.0258206301097705E+33</v>
      </c>
      <c r="AK26005" s="81"/>
      <c r="AL26005" s="81"/>
    </row>
    <row r="26006" spans="32:38" x14ac:dyDescent="0.3">
      <c r="AF26006" s="82"/>
      <c r="AG26006">
        <v>3.6268895186931E+16</v>
      </c>
      <c r="AH26006">
        <v>6.73020376461606E+16</v>
      </c>
      <c r="AI26006">
        <v>5.0263969065857299E+33</v>
      </c>
      <c r="AK26006" s="81"/>
      <c r="AL26006" s="81"/>
    </row>
    <row r="26007" spans="32:38" x14ac:dyDescent="0.3">
      <c r="AF26007" s="82"/>
      <c r="AG26007">
        <v>3.6268895706964096E+16</v>
      </c>
      <c r="AH26007">
        <v>6.73020376487608E+16</v>
      </c>
      <c r="AI26007">
        <v>5.0269732271100401E+33</v>
      </c>
      <c r="AK26007" s="81"/>
      <c r="AL26007" s="81"/>
    </row>
    <row r="26008" spans="32:38" x14ac:dyDescent="0.3">
      <c r="AF26008" s="82"/>
      <c r="AG26008">
        <v>3.62688962270172E+16</v>
      </c>
      <c r="AH26008">
        <v>6.7302037651361104E+16</v>
      </c>
      <c r="AI26008">
        <v>5.0275495916843703E+33</v>
      </c>
      <c r="AK26008" s="81"/>
      <c r="AL26008" s="81"/>
    </row>
    <row r="26009" spans="32:38" x14ac:dyDescent="0.3">
      <c r="AF26009" s="82"/>
      <c r="AG26009">
        <v>3.62688967470902E+16</v>
      </c>
      <c r="AH26009">
        <v>6.7302037653961504E+16</v>
      </c>
      <c r="AI26009">
        <v>5.0281260003104102E+33</v>
      </c>
      <c r="AK26009" s="81"/>
      <c r="AL26009" s="81"/>
    </row>
    <row r="26010" spans="32:38" x14ac:dyDescent="0.3">
      <c r="AF26010" s="82"/>
      <c r="AG26010">
        <v>3.6268897267183296E+16</v>
      </c>
      <c r="AH26010">
        <v>6.7302037656562E+16</v>
      </c>
      <c r="AI26010">
        <v>5.0287024529898396E+33</v>
      </c>
      <c r="AK26010" s="81"/>
      <c r="AL26010" s="81"/>
    </row>
    <row r="26011" spans="32:38" x14ac:dyDescent="0.3">
      <c r="AF26011" s="82"/>
      <c r="AG26011">
        <v>3.62688977872964E+16</v>
      </c>
      <c r="AH26011">
        <v>6.73020376591626E+16</v>
      </c>
      <c r="AI26011">
        <v>5.0292789497243396E+33</v>
      </c>
      <c r="AK26011" s="81"/>
      <c r="AL26011" s="81"/>
    </row>
    <row r="26012" spans="32:38" x14ac:dyDescent="0.3">
      <c r="AF26012" s="82"/>
      <c r="AG26012">
        <v>3.6268898307429504E+16</v>
      </c>
      <c r="AH26012">
        <v>6.7302037661763296E+16</v>
      </c>
      <c r="AI26012">
        <v>5.0298554905156002E+33</v>
      </c>
      <c r="AK26012" s="81"/>
      <c r="AL26012" s="81"/>
    </row>
    <row r="26013" spans="32:38" x14ac:dyDescent="0.3">
      <c r="AF26013" s="82"/>
      <c r="AG26013">
        <v>3.62688988275826E+16</v>
      </c>
      <c r="AH26013">
        <v>6.7302037664364096E+16</v>
      </c>
      <c r="AI26013">
        <v>5.0304320753652903E+33</v>
      </c>
      <c r="AK26013" s="81"/>
      <c r="AL26013" s="81"/>
    </row>
    <row r="26014" spans="32:38" x14ac:dyDescent="0.3">
      <c r="AF26014" s="82"/>
      <c r="AG26014">
        <v>3.62688993477556E+16</v>
      </c>
      <c r="AH26014">
        <v>6.7302037666965E+16</v>
      </c>
      <c r="AI26014">
        <v>5.0310087042751203E+33</v>
      </c>
      <c r="AK26014" s="81"/>
      <c r="AL26014" s="81"/>
    </row>
    <row r="26015" spans="32:38" x14ac:dyDescent="0.3">
      <c r="AF26015" s="82"/>
      <c r="AG26015">
        <v>3.6268899867948704E+16</v>
      </c>
      <c r="AH26015">
        <v>6.7302037669566E+16</v>
      </c>
      <c r="AI26015">
        <v>5.03158537724674E+33</v>
      </c>
      <c r="AK26015" s="81"/>
      <c r="AL26015" s="81"/>
    </row>
    <row r="26016" spans="32:38" x14ac:dyDescent="0.3">
      <c r="AF26016" s="82"/>
      <c r="AG26016">
        <v>3.62689003881618E+16</v>
      </c>
      <c r="AH26016">
        <v>6.7302037672167104E+16</v>
      </c>
      <c r="AI26016">
        <v>5.0321620942818603E+33</v>
      </c>
      <c r="AK26016" s="81"/>
      <c r="AL26016" s="81"/>
    </row>
    <row r="26017" spans="32:38" x14ac:dyDescent="0.3">
      <c r="AF26017" s="82"/>
      <c r="AG26017">
        <v>3.6268900908394896E+16</v>
      </c>
      <c r="AH26017">
        <v>6.7302037674768304E+16</v>
      </c>
      <c r="AI26017">
        <v>5.0327388553821502E+33</v>
      </c>
      <c r="AK26017" s="81"/>
      <c r="AL26017" s="81"/>
    </row>
    <row r="26018" spans="32:38" x14ac:dyDescent="0.3">
      <c r="AF26018" s="82"/>
      <c r="AG26018">
        <v>3.6268901428648E+16</v>
      </c>
      <c r="AH26018">
        <v>6.73020376773696E+16</v>
      </c>
      <c r="AI26018">
        <v>5.0333156605492997E+33</v>
      </c>
      <c r="AK26018" s="81"/>
      <c r="AL26018" s="81"/>
    </row>
    <row r="26019" spans="32:38" x14ac:dyDescent="0.3">
      <c r="AF26019" s="82"/>
      <c r="AG26019">
        <v>3.6268901948921E+16</v>
      </c>
      <c r="AH26019">
        <v>6.7302037679971E+16</v>
      </c>
      <c r="AI26019">
        <v>5.03389250978498E+33</v>
      </c>
      <c r="AK26019" s="81"/>
      <c r="AL26019" s="81"/>
    </row>
    <row r="26020" spans="32:38" x14ac:dyDescent="0.3">
      <c r="AF26020" s="82"/>
      <c r="AG26020">
        <v>3.6268902469214096E+16</v>
      </c>
      <c r="AH26020">
        <v>6.7302037682572496E+16</v>
      </c>
      <c r="AI26020">
        <v>5.0344694030908901E+33</v>
      </c>
      <c r="AK26020" s="81"/>
      <c r="AL26020" s="81"/>
    </row>
    <row r="26021" spans="32:38" x14ac:dyDescent="0.3">
      <c r="AF26021" s="82"/>
      <c r="AG26021">
        <v>3.62689029895272E+16</v>
      </c>
      <c r="AH26021">
        <v>6.7302037685174096E+16</v>
      </c>
      <c r="AI26021">
        <v>5.0350463404687096E+33</v>
      </c>
      <c r="AK26021" s="81"/>
      <c r="AL26021" s="81"/>
    </row>
    <row r="26022" spans="32:38" x14ac:dyDescent="0.3">
      <c r="AF26022" s="82"/>
      <c r="AG26022">
        <v>3.6268903509860304E+16</v>
      </c>
      <c r="AH26022">
        <v>6.73020376877758E+16</v>
      </c>
      <c r="AI26022">
        <v>5.0356233219201195E+33</v>
      </c>
      <c r="AK26022" s="81"/>
      <c r="AL26022" s="81"/>
    </row>
    <row r="26023" spans="32:38" x14ac:dyDescent="0.3">
      <c r="AF26023" s="82"/>
      <c r="AG26023">
        <v>3.62689040302134E+16</v>
      </c>
      <c r="AH26023">
        <v>6.7302037690377504E+16</v>
      </c>
      <c r="AI26023">
        <v>5.0362003474467997E+33</v>
      </c>
      <c r="AK26023" s="81"/>
      <c r="AL26023" s="81"/>
    </row>
    <row r="26024" spans="32:38" x14ac:dyDescent="0.3">
      <c r="AF26024" s="82"/>
      <c r="AG26024">
        <v>3.62689045505864E+16</v>
      </c>
      <c r="AH26024">
        <v>6.73020376929794E+16</v>
      </c>
      <c r="AI26024">
        <v>5.0367774170504299E+33</v>
      </c>
      <c r="AK26024" s="81"/>
      <c r="AL26024" s="81"/>
    </row>
    <row r="26025" spans="32:38" x14ac:dyDescent="0.3">
      <c r="AF26025" s="82"/>
      <c r="AG26025">
        <v>3.6268905070979504E+16</v>
      </c>
      <c r="AH26025">
        <v>6.73020376955814E+16</v>
      </c>
      <c r="AI26025">
        <v>5.0373545307327102E+33</v>
      </c>
      <c r="AK26025" s="81"/>
      <c r="AL26025" s="81"/>
    </row>
    <row r="26026" spans="32:38" x14ac:dyDescent="0.3">
      <c r="AF26026" s="82"/>
      <c r="AG26026">
        <v>3.62689055913926E+16</v>
      </c>
      <c r="AH26026">
        <v>6.7302037698183504E+16</v>
      </c>
      <c r="AI26026">
        <v>5.0379316884953099E+33</v>
      </c>
      <c r="AK26026" s="81"/>
      <c r="AL26026" s="81"/>
    </row>
    <row r="26027" spans="32:38" x14ac:dyDescent="0.3">
      <c r="AF26027" s="82"/>
      <c r="AG26027">
        <v>3.6268906111825696E+16</v>
      </c>
      <c r="AH26027">
        <v>6.7302037700785696E+16</v>
      </c>
      <c r="AI26027">
        <v>5.0385088903399101E+33</v>
      </c>
      <c r="AK26027" s="81"/>
      <c r="AL26027" s="81"/>
    </row>
    <row r="26028" spans="32:38" x14ac:dyDescent="0.3">
      <c r="AF26028" s="82"/>
      <c r="AG26028">
        <v>3.62689066322788E+16</v>
      </c>
      <c r="AH26028">
        <v>6.7302037703388E+16</v>
      </c>
      <c r="AI26028">
        <v>5.0390861362682101E+33</v>
      </c>
      <c r="AK26028" s="81"/>
      <c r="AL26028" s="81"/>
    </row>
    <row r="26029" spans="32:38" x14ac:dyDescent="0.3">
      <c r="AF26029" s="82"/>
      <c r="AG26029">
        <v>3.62689071527518E+16</v>
      </c>
      <c r="AH26029">
        <v>6.73020377059904E+16</v>
      </c>
      <c r="AI26029">
        <v>5.0396634262818701E+33</v>
      </c>
      <c r="AK26029" s="81"/>
      <c r="AL26029" s="81"/>
    </row>
    <row r="26030" spans="32:38" x14ac:dyDescent="0.3">
      <c r="AF26030" s="82"/>
      <c r="AG26030">
        <v>3.6268907673244896E+16</v>
      </c>
      <c r="AH26030">
        <v>6.7302037708592896E+16</v>
      </c>
      <c r="AI26030">
        <v>5.0402407603825999E+33</v>
      </c>
      <c r="AK26030" s="81"/>
      <c r="AL26030" s="81"/>
    </row>
    <row r="26031" spans="32:38" x14ac:dyDescent="0.3">
      <c r="AF26031" s="82"/>
      <c r="AG26031">
        <v>3.6268908193758E+16</v>
      </c>
      <c r="AH26031">
        <v>6.7302037711195504E+16</v>
      </c>
      <c r="AI26031">
        <v>5.0408181385720598E+33</v>
      </c>
      <c r="AK26031" s="81"/>
      <c r="AL26031" s="81"/>
    </row>
    <row r="26032" spans="32:38" x14ac:dyDescent="0.3">
      <c r="AF26032" s="82"/>
      <c r="AG26032">
        <v>3.6268908714291104E+16</v>
      </c>
      <c r="AH26032">
        <v>6.73020377137982E+16</v>
      </c>
      <c r="AI26032">
        <v>5.0413955608519398E+33</v>
      </c>
      <c r="AK26032" s="81"/>
      <c r="AL26032" s="81"/>
    </row>
    <row r="26033" spans="32:38" x14ac:dyDescent="0.3">
      <c r="AF26033" s="82"/>
      <c r="AG26033">
        <v>3.62689092348442E+16</v>
      </c>
      <c r="AH26033">
        <v>6.7302037716401E+16</v>
      </c>
      <c r="AI26033">
        <v>5.0419730272239401E+33</v>
      </c>
      <c r="AK26033" s="81"/>
      <c r="AL26033" s="81"/>
    </row>
    <row r="26034" spans="32:38" x14ac:dyDescent="0.3">
      <c r="AF26034" s="82"/>
      <c r="AG26034">
        <v>3.62689097554172E+16</v>
      </c>
      <c r="AH26034">
        <v>6.7302037719003904E+16</v>
      </c>
      <c r="AI26034">
        <v>5.0425505376897202E+33</v>
      </c>
      <c r="AK26034" s="81"/>
      <c r="AL26034" s="81"/>
    </row>
    <row r="26035" spans="32:38" x14ac:dyDescent="0.3">
      <c r="AF26035" s="82"/>
      <c r="AG26035">
        <v>3.6268910276010304E+16</v>
      </c>
      <c r="AH26035">
        <v>6.7302037721606896E+16</v>
      </c>
      <c r="AI26035">
        <v>5.0431280922509697E+33</v>
      </c>
      <c r="AK26035" s="81"/>
      <c r="AL26035" s="81"/>
    </row>
    <row r="26036" spans="32:38" x14ac:dyDescent="0.3">
      <c r="AF26036" s="82"/>
      <c r="AG26036">
        <v>3.62689107966234E+16</v>
      </c>
      <c r="AH26036">
        <v>6.730203772421E+16</v>
      </c>
      <c r="AI26036">
        <v>5.0437056909093794E+33</v>
      </c>
      <c r="AK26036" s="81"/>
      <c r="AL26036" s="81"/>
    </row>
    <row r="26037" spans="32:38" x14ac:dyDescent="0.3">
      <c r="AF26037" s="82"/>
      <c r="AG26037">
        <v>3.6268911317256496E+16</v>
      </c>
      <c r="AH26037">
        <v>6.73020377268132E+16</v>
      </c>
      <c r="AI26037">
        <v>5.0442833336666296E+33</v>
      </c>
      <c r="AK26037" s="81"/>
      <c r="AL26037" s="81"/>
    </row>
    <row r="26038" spans="32:38" x14ac:dyDescent="0.3">
      <c r="AF26038" s="82"/>
      <c r="AG26038">
        <v>3.62689118379096E+16</v>
      </c>
      <c r="AH26038">
        <v>6.7302037729416496E+16</v>
      </c>
      <c r="AI26038">
        <v>5.0448610205244003E+33</v>
      </c>
      <c r="AK26038" s="81"/>
      <c r="AL26038" s="81"/>
    </row>
    <row r="26039" spans="32:38" x14ac:dyDescent="0.3">
      <c r="AF26039" s="82"/>
      <c r="AG26039">
        <v>3.62689123585826E+16</v>
      </c>
      <c r="AH26039">
        <v>6.73020377320198E+16</v>
      </c>
      <c r="AI26039">
        <v>5.0454387514843797E+33</v>
      </c>
      <c r="AK26039" s="81"/>
      <c r="AL26039" s="81"/>
    </row>
    <row r="26040" spans="32:38" x14ac:dyDescent="0.3">
      <c r="AF26040" s="82"/>
      <c r="AG26040">
        <v>3.6268912879275696E+16</v>
      </c>
      <c r="AH26040">
        <v>6.7302037734623296E+16</v>
      </c>
      <c r="AI26040">
        <v>5.0460165265482502E+33</v>
      </c>
      <c r="AK26040" s="81"/>
      <c r="AL26040" s="81"/>
    </row>
    <row r="26041" spans="32:38" x14ac:dyDescent="0.3">
      <c r="AF26041" s="82"/>
      <c r="AG26041">
        <v>3.62689133999888E+16</v>
      </c>
      <c r="AH26041">
        <v>6.7302037737226896E+16</v>
      </c>
      <c r="AI26041">
        <v>5.0465943457176896E+33</v>
      </c>
      <c r="AK26041" s="81"/>
      <c r="AL26041" s="81"/>
    </row>
    <row r="26042" spans="32:38" x14ac:dyDescent="0.3">
      <c r="AF26042" s="82"/>
      <c r="AG26042">
        <v>3.6268913920721904E+16</v>
      </c>
      <c r="AH26042">
        <v>6.73020377398306E+16</v>
      </c>
      <c r="AI26042">
        <v>5.0471722089943899E+33</v>
      </c>
      <c r="AK26042" s="81"/>
      <c r="AL26042" s="81"/>
    </row>
    <row r="26043" spans="32:38" x14ac:dyDescent="0.3">
      <c r="AF26043" s="82"/>
      <c r="AG26043">
        <v>3.6268914441475E+16</v>
      </c>
      <c r="AH26043">
        <v>6.73020377424344E+16</v>
      </c>
      <c r="AI26043">
        <v>5.0477501163800201E+33</v>
      </c>
      <c r="AK26043" s="81"/>
      <c r="AL26043" s="81"/>
    </row>
    <row r="26044" spans="32:38" x14ac:dyDescent="0.3">
      <c r="AF26044" s="82"/>
      <c r="AG26044">
        <v>3.6268914962248E+16</v>
      </c>
      <c r="AH26044">
        <v>6.7302037745038304E+16</v>
      </c>
      <c r="AI26044">
        <v>5.04832806787628E+33</v>
      </c>
      <c r="AK26044" s="81"/>
      <c r="AL26044" s="81"/>
    </row>
    <row r="26045" spans="32:38" x14ac:dyDescent="0.3">
      <c r="AF26045" s="82"/>
      <c r="AG26045">
        <v>3.6268915483041104E+16</v>
      </c>
      <c r="AH26045">
        <v>6.7302037747642304E+16</v>
      </c>
      <c r="AI26045">
        <v>5.0489060634848403E+33</v>
      </c>
      <c r="AK26045" s="81"/>
      <c r="AL26045" s="81"/>
    </row>
    <row r="26046" spans="32:38" x14ac:dyDescent="0.3">
      <c r="AF26046" s="82"/>
      <c r="AG26046">
        <v>3.62689160038542E+16</v>
      </c>
      <c r="AH26046">
        <v>6.73020377502464E+16</v>
      </c>
      <c r="AI26046">
        <v>5.0494841032073997E+33</v>
      </c>
      <c r="AK26046" s="81"/>
      <c r="AL26046" s="81"/>
    </row>
    <row r="26047" spans="32:38" x14ac:dyDescent="0.3">
      <c r="AF26047" s="82"/>
      <c r="AG26047">
        <v>3.6268916524687296E+16</v>
      </c>
      <c r="AH26047">
        <v>6.73020377528506E+16</v>
      </c>
      <c r="AI26047">
        <v>5.0500621870456203E+33</v>
      </c>
      <c r="AK26047" s="81"/>
      <c r="AL26047" s="81"/>
    </row>
    <row r="26048" spans="32:38" x14ac:dyDescent="0.3">
      <c r="AF26048" s="82"/>
      <c r="AG26048">
        <v>3.62689170455404E+16</v>
      </c>
      <c r="AH26048">
        <v>6.7302037755454896E+16</v>
      </c>
      <c r="AI26048">
        <v>5.0506403150012002E+33</v>
      </c>
      <c r="AK26048" s="81"/>
      <c r="AL26048" s="81"/>
    </row>
    <row r="26049" spans="32:38" x14ac:dyDescent="0.3">
      <c r="AF26049" s="82"/>
      <c r="AG26049">
        <v>3.62689175664134E+16</v>
      </c>
      <c r="AH26049">
        <v>6.7302037758059296E+16</v>
      </c>
      <c r="AI26049">
        <v>5.0512184870758199E+33</v>
      </c>
      <c r="AK26049" s="81"/>
      <c r="AL26049" s="81"/>
    </row>
    <row r="26050" spans="32:38" x14ac:dyDescent="0.3">
      <c r="AF26050" s="82"/>
      <c r="AG26050">
        <v>3.6268918087306496E+16</v>
      </c>
      <c r="AH26050">
        <v>6.73020377606638E+16</v>
      </c>
      <c r="AI26050">
        <v>5.0517967032711598E+33</v>
      </c>
      <c r="AK26050" s="81"/>
      <c r="AL26050" s="81"/>
    </row>
    <row r="26051" spans="32:38" x14ac:dyDescent="0.3">
      <c r="AF26051" s="82"/>
      <c r="AG26051">
        <v>3.62689186082196E+16</v>
      </c>
      <c r="AH26051">
        <v>6.73020377632684E+16</v>
      </c>
      <c r="AI26051">
        <v>5.0523749635889105E+33</v>
      </c>
      <c r="AK26051" s="81"/>
      <c r="AL26051" s="81"/>
    </row>
    <row r="26052" spans="32:38" x14ac:dyDescent="0.3">
      <c r="AF26052" s="82"/>
      <c r="AG26052">
        <v>3.6268919129152704E+16</v>
      </c>
      <c r="AH26052">
        <v>6.7302037765873104E+16</v>
      </c>
      <c r="AI26052">
        <v>5.0529532680307502E+33</v>
      </c>
      <c r="AK26052" s="81"/>
      <c r="AL26052" s="81"/>
    </row>
    <row r="26053" spans="32:38" x14ac:dyDescent="0.3">
      <c r="AF26053" s="82"/>
      <c r="AG26053">
        <v>3.62689196501058E+16</v>
      </c>
      <c r="AH26053">
        <v>6.7302037768477904E+16</v>
      </c>
      <c r="AI26053">
        <v>5.0535316165983598E+33</v>
      </c>
      <c r="AK26053" s="81"/>
      <c r="AL26053" s="81"/>
    </row>
    <row r="26054" spans="32:38" x14ac:dyDescent="0.3">
      <c r="AF26054" s="82"/>
      <c r="AG26054">
        <v>3.62689201710788E+16</v>
      </c>
      <c r="AH26054">
        <v>6.73020377710828E+16</v>
      </c>
      <c r="AI26054">
        <v>5.0541100092934296E+33</v>
      </c>
      <c r="AK26054" s="81"/>
      <c r="AL26054" s="81"/>
    </row>
    <row r="26055" spans="32:38" x14ac:dyDescent="0.3">
      <c r="AF26055" s="82"/>
      <c r="AG26055">
        <v>3.6268920692071904E+16</v>
      </c>
      <c r="AH26055">
        <v>6.7302037773687696E+16</v>
      </c>
      <c r="AI26055">
        <v>5.0546884461176301E+33</v>
      </c>
      <c r="AK26055" s="81"/>
      <c r="AL26055" s="81"/>
    </row>
    <row r="26056" spans="32:38" x14ac:dyDescent="0.3">
      <c r="AF26056" s="82"/>
      <c r="AG26056">
        <v>3.6268921213085E+16</v>
      </c>
      <c r="AH26056">
        <v>6.73020377762928E+16</v>
      </c>
      <c r="AI26056">
        <v>5.0552669270726606E+33</v>
      </c>
      <c r="AK26056" s="81"/>
      <c r="AL26056" s="81"/>
    </row>
    <row r="26057" spans="32:38" x14ac:dyDescent="0.3">
      <c r="AF26057" s="82"/>
      <c r="AG26057">
        <v>3.6268921734118096E+16</v>
      </c>
      <c r="AH26057">
        <v>6.7302037778898E+16</v>
      </c>
      <c r="AI26057">
        <v>5.0558454521601896E+33</v>
      </c>
      <c r="AK26057" s="81"/>
      <c r="AL26057" s="81"/>
    </row>
    <row r="26058" spans="32:38" x14ac:dyDescent="0.3">
      <c r="AF26058" s="82"/>
      <c r="AG26058">
        <v>3.62689222551712E+16</v>
      </c>
      <c r="AH26058">
        <v>6.7302037781503296E+16</v>
      </c>
      <c r="AI26058">
        <v>5.05642402138191E+33</v>
      </c>
      <c r="AK26058" s="81"/>
      <c r="AL26058" s="81"/>
    </row>
    <row r="26059" spans="32:38" x14ac:dyDescent="0.3">
      <c r="AF26059" s="82"/>
      <c r="AG26059">
        <v>3.62689227762442E+16</v>
      </c>
      <c r="AH26059">
        <v>6.7302037784108704E+16</v>
      </c>
      <c r="AI26059">
        <v>5.0570026347395005E+33</v>
      </c>
      <c r="AK26059" s="81"/>
      <c r="AL26059" s="81"/>
    </row>
    <row r="26060" spans="32:38" x14ac:dyDescent="0.3">
      <c r="AF26060" s="82"/>
      <c r="AG26060">
        <v>3.6268923297337296E+16</v>
      </c>
      <c r="AH26060">
        <v>6.73020377867142E+16</v>
      </c>
      <c r="AI26060">
        <v>5.0575812922346501E+33</v>
      </c>
      <c r="AK26060" s="81"/>
      <c r="AL26060" s="81"/>
    </row>
    <row r="26061" spans="32:38" x14ac:dyDescent="0.3">
      <c r="AF26061" s="82"/>
      <c r="AG26061">
        <v>3.62689238184504E+16</v>
      </c>
      <c r="AH26061">
        <v>6.73020377893198E+16</v>
      </c>
      <c r="AI26061">
        <v>5.0581599938690398E+33</v>
      </c>
      <c r="AK26061" s="81"/>
      <c r="AL26061" s="81"/>
    </row>
    <row r="26062" spans="32:38" x14ac:dyDescent="0.3">
      <c r="AF26062" s="82"/>
      <c r="AG26062">
        <v>3.6268924339583504E+16</v>
      </c>
      <c r="AH26062">
        <v>6.7302037791925504E+16</v>
      </c>
      <c r="AI26062">
        <v>5.05873873964435E+33</v>
      </c>
      <c r="AK26062" s="81"/>
      <c r="AL26062" s="81"/>
    </row>
    <row r="26063" spans="32:38" x14ac:dyDescent="0.3">
      <c r="AF26063" s="82"/>
      <c r="AG26063">
        <v>3.62689248607366E+16</v>
      </c>
      <c r="AH26063">
        <v>6.7302037794531296E+16</v>
      </c>
      <c r="AI26063">
        <v>5.0593175295622599E+33</v>
      </c>
      <c r="AK26063" s="81"/>
      <c r="AL26063" s="81"/>
    </row>
    <row r="26064" spans="32:38" x14ac:dyDescent="0.3">
      <c r="AF26064" s="82"/>
      <c r="AG26064">
        <v>3.62689253819096E+16</v>
      </c>
      <c r="AH26064">
        <v>6.73020377971372E+16</v>
      </c>
      <c r="AI26064">
        <v>5.0598963636244695E+33</v>
      </c>
      <c r="AK26064" s="81"/>
      <c r="AL26064" s="81"/>
    </row>
    <row r="26065" spans="32:38" x14ac:dyDescent="0.3">
      <c r="AF26065" s="82"/>
      <c r="AG26065">
        <v>3.6268925903102704E+16</v>
      </c>
      <c r="AH26065">
        <v>6.73020377997432E+16</v>
      </c>
      <c r="AI26065">
        <v>5.0604752418326401E+33</v>
      </c>
      <c r="AK26065" s="81"/>
      <c r="AL26065" s="81"/>
    </row>
    <row r="26066" spans="32:38" x14ac:dyDescent="0.3">
      <c r="AF26066" s="82"/>
      <c r="AG26066">
        <v>3.62689264243158E+16</v>
      </c>
      <c r="AH26066">
        <v>6.7302037802349296E+16</v>
      </c>
      <c r="AI26066">
        <v>5.0610541641884799E+33</v>
      </c>
      <c r="AK26066" s="81"/>
      <c r="AL26066" s="81"/>
    </row>
    <row r="26067" spans="32:38" x14ac:dyDescent="0.3">
      <c r="AF26067" s="82"/>
      <c r="AG26067">
        <v>3.6268926945548896E+16</v>
      </c>
      <c r="AH26067">
        <v>6.7302037804955504E+16</v>
      </c>
      <c r="AI26067">
        <v>5.0616331306936495E+33</v>
      </c>
      <c r="AK26067" s="81"/>
      <c r="AL26067" s="81"/>
    </row>
    <row r="26068" spans="32:38" x14ac:dyDescent="0.3">
      <c r="AF26068" s="82"/>
      <c r="AG26068">
        <v>3.6268927466802E+16</v>
      </c>
      <c r="AH26068">
        <v>6.73020378075618E+16</v>
      </c>
      <c r="AI26068">
        <v>5.0622121413498398E+33</v>
      </c>
      <c r="AK26068" s="81"/>
      <c r="AL26068" s="81"/>
    </row>
    <row r="26069" spans="32:38" x14ac:dyDescent="0.3">
      <c r="AF26069" s="82"/>
      <c r="AG26069">
        <v>3.6268927988075E+16</v>
      </c>
      <c r="AH26069">
        <v>6.73020378101682E+16</v>
      </c>
      <c r="AI26069">
        <v>5.0627911961587299E+33</v>
      </c>
      <c r="AK26069" s="81"/>
      <c r="AL26069" s="81"/>
    </row>
    <row r="26070" spans="32:38" x14ac:dyDescent="0.3">
      <c r="AF26070" s="82"/>
      <c r="AG26070">
        <v>3.6268928509368096E+16</v>
      </c>
      <c r="AH26070">
        <v>6.7302037812774704E+16</v>
      </c>
      <c r="AI26070">
        <v>5.0633702951220199E+33</v>
      </c>
      <c r="AK26070" s="81"/>
      <c r="AL26070" s="81"/>
    </row>
    <row r="26071" spans="32:38" x14ac:dyDescent="0.3">
      <c r="AF26071" s="82"/>
      <c r="AG26071">
        <v>3.62689290306812E+16</v>
      </c>
      <c r="AH26071">
        <v>6.7302037815381296E+16</v>
      </c>
      <c r="AI26071">
        <v>5.0639494382413798E+33</v>
      </c>
      <c r="AK26071" s="81"/>
      <c r="AL26071" s="81"/>
    </row>
    <row r="26072" spans="32:38" x14ac:dyDescent="0.3">
      <c r="AF26072" s="82"/>
      <c r="AG26072">
        <v>3.6268929552014304E+16</v>
      </c>
      <c r="AH26072">
        <v>6.7302037817987904E+16</v>
      </c>
      <c r="AI26072">
        <v>5.0645286255184899E+33</v>
      </c>
      <c r="AK26072" s="81"/>
      <c r="AL26072" s="81"/>
    </row>
    <row r="26073" spans="32:38" x14ac:dyDescent="0.3">
      <c r="AF26073" s="82"/>
      <c r="AG26073">
        <v>3.62689300733674E+16</v>
      </c>
      <c r="AH26073">
        <v>6.7302037820594704E+16</v>
      </c>
      <c r="AI26073">
        <v>5.0651078569550405E+33</v>
      </c>
      <c r="AK26073" s="81"/>
      <c r="AL26073" s="81"/>
    </row>
    <row r="26074" spans="32:38" x14ac:dyDescent="0.3">
      <c r="AF26074" s="82"/>
      <c r="AG26074">
        <v>3.62689305947404E+16</v>
      </c>
      <c r="AH26074">
        <v>6.73020378232016E+16</v>
      </c>
      <c r="AI26074">
        <v>5.0656871325527199E+33</v>
      </c>
      <c r="AK26074" s="81"/>
      <c r="AL26074" s="81"/>
    </row>
    <row r="26075" spans="32:38" x14ac:dyDescent="0.3">
      <c r="AF26075" s="82"/>
      <c r="AG26075">
        <v>3.6268931116133504E+16</v>
      </c>
      <c r="AH26075">
        <v>6.73020378258086E+16</v>
      </c>
      <c r="AI26075">
        <v>5.0662664523131901E+33</v>
      </c>
      <c r="AK26075" s="81"/>
      <c r="AL26075" s="81"/>
    </row>
    <row r="26076" spans="32:38" x14ac:dyDescent="0.3">
      <c r="AF26076" s="82"/>
      <c r="AG26076">
        <v>3.62689316375466E+16</v>
      </c>
      <c r="AH26076">
        <v>6.7302037828415696E+16</v>
      </c>
      <c r="AI26076">
        <v>5.0668458162381604E+33</v>
      </c>
      <c r="AK26076" s="81"/>
      <c r="AL26076" s="81"/>
    </row>
    <row r="26077" spans="32:38" x14ac:dyDescent="0.3">
      <c r="AF26077" s="82"/>
      <c r="AG26077">
        <v>3.6268932158979696E+16</v>
      </c>
      <c r="AH26077">
        <v>6.7302037831022896E+16</v>
      </c>
      <c r="AI26077">
        <v>5.0674252243293001E+33</v>
      </c>
      <c r="AK26077" s="81"/>
      <c r="AL26077" s="81"/>
    </row>
    <row r="26078" spans="32:38" x14ac:dyDescent="0.3">
      <c r="AF26078" s="82"/>
      <c r="AG26078">
        <v>3.62689326804328E+16</v>
      </c>
      <c r="AH26078">
        <v>6.73020378336302E+16</v>
      </c>
      <c r="AI26078">
        <v>5.0680046765882897E+33</v>
      </c>
      <c r="AK26078" s="81"/>
      <c r="AL26078" s="81"/>
    </row>
    <row r="26079" spans="32:38" x14ac:dyDescent="0.3">
      <c r="AF26079" s="82"/>
      <c r="AG26079">
        <v>3.62689332019058E+16</v>
      </c>
      <c r="AH26079">
        <v>6.73020378362376E+16</v>
      </c>
      <c r="AI26079">
        <v>5.0685841730168297E+33</v>
      </c>
      <c r="AK26079" s="81"/>
      <c r="AL26079" s="81"/>
    </row>
    <row r="26080" spans="32:38" x14ac:dyDescent="0.3">
      <c r="AF26080" s="82"/>
      <c r="AG26080">
        <v>3.6268933723398896E+16</v>
      </c>
      <c r="AH26080">
        <v>6.7302037838845104E+16</v>
      </c>
      <c r="AI26080">
        <v>5.0691637136165803E+33</v>
      </c>
      <c r="AK26080" s="81"/>
      <c r="AL26080" s="81"/>
    </row>
    <row r="26081" spans="32:38" x14ac:dyDescent="0.3">
      <c r="AF26081" s="82"/>
      <c r="AG26081">
        <v>3.6268934244912E+16</v>
      </c>
      <c r="AH26081">
        <v>6.7302037841452704E+16</v>
      </c>
      <c r="AI26081">
        <v>5.0697432983892397E+33</v>
      </c>
      <c r="AK26081" s="81"/>
      <c r="AL26081" s="81"/>
    </row>
    <row r="26082" spans="32:38" x14ac:dyDescent="0.3">
      <c r="AF26082" s="82"/>
      <c r="AG26082">
        <v>3.6268934766445104E+16</v>
      </c>
      <c r="AH26082">
        <v>6.73020378440604E+16</v>
      </c>
      <c r="AI26082">
        <v>5.0703229273364901E+33</v>
      </c>
      <c r="AK26082" s="81"/>
      <c r="AL26082" s="81"/>
    </row>
    <row r="26083" spans="32:38" x14ac:dyDescent="0.3">
      <c r="AF26083" s="82"/>
      <c r="AG26083">
        <v>3.62689352879982E+16</v>
      </c>
      <c r="AH26083">
        <v>6.73020378466682E+16</v>
      </c>
      <c r="AI26083">
        <v>5.0709026004600101E+33</v>
      </c>
      <c r="AK26083" s="81"/>
      <c r="AL26083" s="81"/>
    </row>
    <row r="26084" spans="32:38" x14ac:dyDescent="0.3">
      <c r="AF26084" s="82"/>
      <c r="AG26084">
        <v>3.62689358095712E+16</v>
      </c>
      <c r="AH26084">
        <v>6.7302037849276096E+16</v>
      </c>
      <c r="AI26084">
        <v>5.0714823177614802E+33</v>
      </c>
      <c r="AK26084" s="81"/>
      <c r="AL26084" s="81"/>
    </row>
    <row r="26085" spans="32:38" x14ac:dyDescent="0.3">
      <c r="AF26085" s="82"/>
      <c r="AG26085">
        <v>3.6268936331164304E+16</v>
      </c>
      <c r="AH26085">
        <v>6.7302037851884096E+16</v>
      </c>
      <c r="AI26085">
        <v>5.0720620792425904E+33</v>
      </c>
      <c r="AK26085" s="81"/>
      <c r="AL26085" s="81"/>
    </row>
    <row r="26086" spans="32:38" x14ac:dyDescent="0.3">
      <c r="AF26086" s="82"/>
      <c r="AG26086">
        <v>3.62689368527774E+16</v>
      </c>
      <c r="AH26086">
        <v>6.73020378544922E+16</v>
      </c>
      <c r="AI26086">
        <v>5.0726418849050298E+33</v>
      </c>
      <c r="AK26086" s="81"/>
      <c r="AL26086" s="81"/>
    </row>
    <row r="26087" spans="32:38" x14ac:dyDescent="0.3">
      <c r="AF26087" s="82"/>
      <c r="AG26087">
        <v>3.6268937374410496E+16</v>
      </c>
      <c r="AH26087">
        <v>6.73020378571004E+16</v>
      </c>
      <c r="AI26087">
        <v>5.0732217347504599E+33</v>
      </c>
      <c r="AK26087" s="81"/>
      <c r="AL26087" s="81"/>
    </row>
    <row r="26088" spans="32:38" x14ac:dyDescent="0.3">
      <c r="AF26088" s="82"/>
      <c r="AG26088">
        <v>3.62689378960636E+16</v>
      </c>
      <c r="AH26088">
        <v>6.73020378597086E+16</v>
      </c>
      <c r="AI26088">
        <v>5.0738016287805897E+33</v>
      </c>
      <c r="AK26088" s="81"/>
      <c r="AL26088" s="81"/>
    </row>
    <row r="26089" spans="32:38" x14ac:dyDescent="0.3">
      <c r="AF26089" s="82"/>
      <c r="AG26089">
        <v>3.62689384177366E+16</v>
      </c>
      <c r="AH26089">
        <v>6.7302037862317E+16</v>
      </c>
      <c r="AI26089">
        <v>5.0743815669970899E+33</v>
      </c>
      <c r="AK26089" s="81"/>
      <c r="AL26089" s="81"/>
    </row>
    <row r="26090" spans="32:38" x14ac:dyDescent="0.3">
      <c r="AF26090" s="82"/>
      <c r="AG26090">
        <v>3.6268938939429696E+16</v>
      </c>
      <c r="AH26090">
        <v>6.7302037864925504E+16</v>
      </c>
      <c r="AI26090">
        <v>5.0749615494016397E+33</v>
      </c>
      <c r="AK26090" s="81"/>
      <c r="AL26090" s="81"/>
    </row>
    <row r="26091" spans="32:38" x14ac:dyDescent="0.3">
      <c r="AF26091" s="82"/>
      <c r="AG26091">
        <v>3.62689394611428E+16</v>
      </c>
      <c r="AH26091">
        <v>6.7302037867534096E+16</v>
      </c>
      <c r="AI26091">
        <v>5.0755415759959298E+33</v>
      </c>
      <c r="AK26091" s="81"/>
      <c r="AL26091" s="81"/>
    </row>
    <row r="26092" spans="32:38" x14ac:dyDescent="0.3">
      <c r="AF26092" s="82"/>
      <c r="AG26092">
        <v>3.6268939982875904E+16</v>
      </c>
      <c r="AH26092">
        <v>6.73020378701428E+16</v>
      </c>
      <c r="AI26092">
        <v>5.0761216467816499E+33</v>
      </c>
      <c r="AK26092" s="81"/>
      <c r="AL26092" s="81"/>
    </row>
    <row r="26093" spans="32:38" x14ac:dyDescent="0.3">
      <c r="AF26093" s="82"/>
      <c r="AG26093">
        <v>3.6268940504629E+16</v>
      </c>
      <c r="AH26093">
        <v>6.73020378727516E+16</v>
      </c>
      <c r="AI26093">
        <v>5.0767017617604597E+33</v>
      </c>
      <c r="AK26093" s="81"/>
      <c r="AL26093" s="81"/>
    </row>
    <row r="26094" spans="32:38" x14ac:dyDescent="0.3">
      <c r="AF26094" s="82"/>
      <c r="AG26094">
        <v>3.6268941026402E+16</v>
      </c>
      <c r="AH26094">
        <v>6.7302037875360496E+16</v>
      </c>
      <c r="AI26094">
        <v>5.0772819209340699E+33</v>
      </c>
      <c r="AK26094" s="81"/>
      <c r="AL26094" s="81"/>
    </row>
    <row r="26095" spans="32:38" x14ac:dyDescent="0.3">
      <c r="AF26095" s="82"/>
      <c r="AG26095">
        <v>3.6268941548195104E+16</v>
      </c>
      <c r="AH26095">
        <v>6.7302037877969504E+16</v>
      </c>
      <c r="AI26095">
        <v>5.0778621243041397E+33</v>
      </c>
      <c r="AK26095" s="81"/>
      <c r="AL26095" s="81"/>
    </row>
    <row r="26096" spans="32:38" x14ac:dyDescent="0.3">
      <c r="AF26096" s="82"/>
      <c r="AG26096">
        <v>3.62689420700082E+16</v>
      </c>
      <c r="AH26096">
        <v>6.73020378805786E+16</v>
      </c>
      <c r="AI26096">
        <v>5.0784423718723801E+33</v>
      </c>
      <c r="AK26096" s="81"/>
      <c r="AL26096" s="81"/>
    </row>
    <row r="26097" spans="32:38" x14ac:dyDescent="0.3">
      <c r="AF26097" s="82"/>
      <c r="AG26097">
        <v>3.6268942591841296E+16</v>
      </c>
      <c r="AH26097">
        <v>6.73020378831878E+16</v>
      </c>
      <c r="AI26097">
        <v>5.0790226636404397E+33</v>
      </c>
      <c r="AK26097" s="81"/>
      <c r="AL26097" s="81"/>
    </row>
    <row r="26098" spans="32:38" x14ac:dyDescent="0.3">
      <c r="AF26098" s="82"/>
      <c r="AG26098">
        <v>3.62689431136944E+16</v>
      </c>
      <c r="AH26098">
        <v>6.7302037885797104E+16</v>
      </c>
      <c r="AI26098">
        <v>5.0796029996100305E+33</v>
      </c>
      <c r="AK26098" s="81"/>
      <c r="AL26098" s="81"/>
    </row>
    <row r="26099" spans="32:38" x14ac:dyDescent="0.3">
      <c r="AF26099" s="82"/>
      <c r="AG26099">
        <v>3.62689436355674E+16</v>
      </c>
      <c r="AH26099">
        <v>6.7302037888406496E+16</v>
      </c>
      <c r="AI26099">
        <v>5.0801833797828301E+33</v>
      </c>
      <c r="AK26099" s="81"/>
      <c r="AL26099" s="81"/>
    </row>
    <row r="26100" spans="32:38" x14ac:dyDescent="0.3">
      <c r="AF26100" s="82"/>
      <c r="AG26100">
        <v>3.6268944157460496E+16</v>
      </c>
      <c r="AH26100">
        <v>6.7302037891016E+16</v>
      </c>
      <c r="AI26100">
        <v>5.0807638041605097E+33</v>
      </c>
      <c r="AK26100" s="81"/>
      <c r="AL26100" s="81"/>
    </row>
    <row r="26101" spans="32:38" x14ac:dyDescent="0.3">
      <c r="AF26101" s="82"/>
      <c r="AG26101">
        <v>3.62689446793736E+16</v>
      </c>
      <c r="AH26101">
        <v>6.73020378936256E+16</v>
      </c>
      <c r="AI26101">
        <v>5.0813442727447704E+33</v>
      </c>
      <c r="AK26101" s="81"/>
      <c r="AL26101" s="81"/>
    </row>
    <row r="26102" spans="32:38" x14ac:dyDescent="0.3">
      <c r="AF26102" s="82"/>
      <c r="AG26102">
        <v>3.6268945201306704E+16</v>
      </c>
      <c r="AH26102">
        <v>6.7302037896235296E+16</v>
      </c>
      <c r="AI26102">
        <v>5.0819247855372798E+33</v>
      </c>
      <c r="AK26102" s="81"/>
      <c r="AL26102" s="81"/>
    </row>
    <row r="26103" spans="32:38" x14ac:dyDescent="0.3">
      <c r="AF26103" s="82"/>
      <c r="AG26103">
        <v>3.62689457232598E+16</v>
      </c>
      <c r="AH26103">
        <v>6.7302037898845104E+16</v>
      </c>
      <c r="AI26103">
        <v>5.0825053425397202E+33</v>
      </c>
      <c r="AK26103" s="81"/>
      <c r="AL26103" s="81"/>
    </row>
    <row r="26104" spans="32:38" x14ac:dyDescent="0.3">
      <c r="AF26104" s="82"/>
      <c r="AG26104">
        <v>3.62689462452328E+16</v>
      </c>
      <c r="AH26104">
        <v>6.7302037901455E+16</v>
      </c>
      <c r="AI26104">
        <v>5.0830859437537903E+33</v>
      </c>
      <c r="AK26104" s="81"/>
      <c r="AL26104" s="81"/>
    </row>
    <row r="26105" spans="32:38" x14ac:dyDescent="0.3">
      <c r="AF26105" s="82"/>
      <c r="AG26105">
        <v>3.6268946767225904E+16</v>
      </c>
      <c r="AH26105">
        <v>6.7302037904064896E+16</v>
      </c>
      <c r="AI26105">
        <v>6.3545832364764499E+33</v>
      </c>
      <c r="AK26105" s="81"/>
      <c r="AL26105" s="81"/>
    </row>
    <row r="26106" spans="32:38" x14ac:dyDescent="0.3">
      <c r="AF26106" s="82"/>
      <c r="AG26106">
        <v>3.6268947289239E+16</v>
      </c>
      <c r="AH26106">
        <v>6.7302037906675E+16</v>
      </c>
      <c r="AI26106">
        <v>6.3553090985293993E+33</v>
      </c>
      <c r="AK26106" s="81"/>
      <c r="AL26106" s="81"/>
    </row>
    <row r="26107" spans="32:38" x14ac:dyDescent="0.3">
      <c r="AF26107" s="82"/>
      <c r="AG26107">
        <v>3.6268947811272096E+16</v>
      </c>
      <c r="AH26107">
        <v>6.7302037909285296E+16</v>
      </c>
      <c r="AI26107">
        <v>6.35603501585319E+33</v>
      </c>
      <c r="AK26107" s="81"/>
      <c r="AL26107" s="81"/>
    </row>
    <row r="26108" spans="32:38" x14ac:dyDescent="0.3">
      <c r="AF26108" s="82"/>
      <c r="AG26108">
        <v>3.62689483333252E+16</v>
      </c>
      <c r="AH26108">
        <v>6.7302037911895504E+16</v>
      </c>
      <c r="AI26108">
        <v>6.3567609884499192E+33</v>
      </c>
      <c r="AK26108" s="81"/>
      <c r="AL26108" s="81"/>
    </row>
    <row r="26109" spans="32:38" x14ac:dyDescent="0.3">
      <c r="AF26109" s="82"/>
      <c r="AG26109">
        <v>3.62689488553982E+16</v>
      </c>
      <c r="AH26109">
        <v>6.7302037914505904E+16</v>
      </c>
      <c r="AI26109">
        <v>6.3574870163217003E+33</v>
      </c>
      <c r="AK26109" s="81"/>
      <c r="AL26109" s="81"/>
    </row>
    <row r="26110" spans="32:38" x14ac:dyDescent="0.3">
      <c r="AF26110" s="82"/>
      <c r="AG26110">
        <v>3.6268949377491296E+16</v>
      </c>
      <c r="AH26110">
        <v>6.73020379171164E+16</v>
      </c>
      <c r="AI26110">
        <v>6.3582130994706302E+33</v>
      </c>
      <c r="AK26110" s="81"/>
      <c r="AL26110" s="81"/>
    </row>
    <row r="26111" spans="32:38" x14ac:dyDescent="0.3">
      <c r="AF26111" s="82"/>
      <c r="AG26111">
        <v>3.62689498996044E+16</v>
      </c>
      <c r="AH26111">
        <v>6.7302037919727E+16</v>
      </c>
      <c r="AI26111">
        <v>6.3589392378988098E+33</v>
      </c>
      <c r="AK26111" s="81"/>
      <c r="AL26111" s="81"/>
    </row>
    <row r="26112" spans="32:38" x14ac:dyDescent="0.3">
      <c r="AF26112" s="82"/>
      <c r="AG26112">
        <v>3.6268950421737504E+16</v>
      </c>
      <c r="AH26112">
        <v>6.7302037922337696E+16</v>
      </c>
      <c r="AI26112">
        <v>6.3596654316083603E+33</v>
      </c>
      <c r="AK26112" s="81"/>
      <c r="AL26112" s="81"/>
    </row>
    <row r="26113" spans="32:38" x14ac:dyDescent="0.3">
      <c r="AF26113" s="82"/>
      <c r="AG26113">
        <v>3.62689509438906E+16</v>
      </c>
      <c r="AH26113">
        <v>6.7302037924948496E+16</v>
      </c>
      <c r="AI26113">
        <v>6.3603916806013698E+33</v>
      </c>
      <c r="AK26113" s="81"/>
      <c r="AL26113" s="81"/>
    </row>
    <row r="26114" spans="32:38" x14ac:dyDescent="0.3">
      <c r="AF26114" s="82"/>
      <c r="AG26114">
        <v>3.62689514660636E+16</v>
      </c>
      <c r="AH26114">
        <v>6.73020379275594E+16</v>
      </c>
      <c r="AI26114">
        <v>6.3611179848799399E+33</v>
      </c>
      <c r="AK26114" s="81"/>
      <c r="AL26114" s="81"/>
    </row>
    <row r="26115" spans="32:38" x14ac:dyDescent="0.3">
      <c r="AF26115" s="82"/>
      <c r="AG26115">
        <v>3.6268951988256704E+16</v>
      </c>
      <c r="AH26115">
        <v>6.73020379301704E+16</v>
      </c>
      <c r="AI26115">
        <v>6.3618443444461898E+33</v>
      </c>
      <c r="AK26115" s="81"/>
      <c r="AL26115" s="81"/>
    </row>
    <row r="26116" spans="32:38" x14ac:dyDescent="0.3">
      <c r="AF26116" s="82"/>
      <c r="AG26116">
        <v>3.62689525104698E+16</v>
      </c>
      <c r="AH26116">
        <v>6.7302037932781504E+16</v>
      </c>
      <c r="AI26116">
        <v>6.3625707593022201E+33</v>
      </c>
      <c r="AK26116" s="81"/>
      <c r="AL26116" s="81"/>
    </row>
    <row r="26117" spans="32:38" x14ac:dyDescent="0.3">
      <c r="AF26117" s="82"/>
      <c r="AG26117">
        <v>3.6268953032702896E+16</v>
      </c>
      <c r="AH26117">
        <v>6.7302037935392704E+16</v>
      </c>
      <c r="AI26117">
        <v>6.3632972294501198E+33</v>
      </c>
      <c r="AK26117" s="81"/>
      <c r="AL26117" s="81"/>
    </row>
    <row r="26118" spans="32:38" x14ac:dyDescent="0.3">
      <c r="AF26118" s="82"/>
      <c r="AG26118">
        <v>3.6268953554956E+16</v>
      </c>
      <c r="AH26118">
        <v>6.7302037938004E+16</v>
      </c>
      <c r="AI26118">
        <v>6.3640237548920104E+33</v>
      </c>
      <c r="AK26118" s="81"/>
      <c r="AL26118" s="81"/>
    </row>
    <row r="26119" spans="32:38" x14ac:dyDescent="0.3">
      <c r="AF26119" s="82"/>
      <c r="AG26119">
        <v>3.6268954077229E+16</v>
      </c>
      <c r="AH26119">
        <v>6.73020379406154E+16</v>
      </c>
      <c r="AI26119">
        <v>6.3647503356299797E+33</v>
      </c>
      <c r="AK26119" s="81"/>
      <c r="AL26119" s="81"/>
    </row>
    <row r="26120" spans="32:38" x14ac:dyDescent="0.3">
      <c r="AF26120" s="82"/>
      <c r="AG26120">
        <v>3.6268954599522096E+16</v>
      </c>
      <c r="AH26120">
        <v>6.7302037943226896E+16</v>
      </c>
      <c r="AI26120">
        <v>6.3654769716661608E+33</v>
      </c>
      <c r="AK26120" s="81"/>
      <c r="AL26120" s="81"/>
    </row>
    <row r="26121" spans="32:38" x14ac:dyDescent="0.3">
      <c r="AF26121" s="82"/>
      <c r="AG26121">
        <v>3.62689551218352E+16</v>
      </c>
      <c r="AH26121">
        <v>6.7302037945838496E+16</v>
      </c>
      <c r="AI26121">
        <v>6.3662036630026195E+33</v>
      </c>
      <c r="AK26121" s="81"/>
      <c r="AL26121" s="81"/>
    </row>
    <row r="26122" spans="32:38" x14ac:dyDescent="0.3">
      <c r="AF26122" s="82"/>
      <c r="AG26122">
        <v>3.6268955644168304E+16</v>
      </c>
      <c r="AH26122">
        <v>6.7302037948450096E+16</v>
      </c>
      <c r="AI26122">
        <v>6.3669304096414901E+33</v>
      </c>
      <c r="AK26122" s="81"/>
      <c r="AL26122" s="81"/>
    </row>
    <row r="26123" spans="32:38" x14ac:dyDescent="0.3">
      <c r="AF26123" s="82"/>
      <c r="AG26123">
        <v>3.62689561665214E+16</v>
      </c>
      <c r="AH26123">
        <v>6.7302037951062E+16</v>
      </c>
      <c r="AI26123">
        <v>6.3676572115848604E+33</v>
      </c>
      <c r="AK26123" s="81"/>
      <c r="AL26123" s="81"/>
    </row>
    <row r="26124" spans="32:38" x14ac:dyDescent="0.3">
      <c r="AF26124" s="82"/>
      <c r="AG26124">
        <v>3.62689566888944E+16</v>
      </c>
      <c r="AH26124">
        <v>6.73020379536738E+16</v>
      </c>
      <c r="AI26124">
        <v>6.3683840688348402E+33</v>
      </c>
      <c r="AK26124" s="81"/>
      <c r="AL26124" s="81"/>
    </row>
    <row r="26125" spans="32:38" x14ac:dyDescent="0.3">
      <c r="AF26125" s="82"/>
      <c r="AG26125">
        <v>3.6268957211287504E+16</v>
      </c>
      <c r="AH26125">
        <v>6.73020379562858E+16</v>
      </c>
      <c r="AI26125">
        <v>6.3691109813935407E+33</v>
      </c>
      <c r="AK26125" s="81"/>
      <c r="AL26125" s="81"/>
    </row>
    <row r="26126" spans="32:38" x14ac:dyDescent="0.3">
      <c r="AF26126" s="82"/>
      <c r="AG26126">
        <v>3.62689577337006E+16</v>
      </c>
      <c r="AH26126">
        <v>6.7302037958897904E+16</v>
      </c>
      <c r="AI26126">
        <v>6.3698379492630508E+33</v>
      </c>
      <c r="AK26126" s="81"/>
      <c r="AL26126" s="81"/>
    </row>
    <row r="26127" spans="32:38" x14ac:dyDescent="0.3">
      <c r="AF26127" s="82"/>
      <c r="AG26127">
        <v>3.6268958256133696E+16</v>
      </c>
      <c r="AH26127">
        <v>6.7302037961510096E+16</v>
      </c>
      <c r="AI26127">
        <v>6.3705649724454804E+33</v>
      </c>
      <c r="AK26127" s="81"/>
      <c r="AL26127" s="81"/>
    </row>
    <row r="26128" spans="32:38" x14ac:dyDescent="0.3">
      <c r="AF26128" s="82"/>
      <c r="AG26128">
        <v>3.62689587785868E+16</v>
      </c>
      <c r="AH26128">
        <v>6.73020379641224E+16</v>
      </c>
      <c r="AI26128">
        <v>6.3712920509429405E+33</v>
      </c>
      <c r="AK26128" s="81"/>
      <c r="AL26128" s="81"/>
    </row>
    <row r="26129" spans="32:38" x14ac:dyDescent="0.3">
      <c r="AF26129" s="82"/>
      <c r="AG26129">
        <v>3.62689593010598E+16</v>
      </c>
      <c r="AH26129">
        <v>6.73020379667348E+16</v>
      </c>
      <c r="AI26129">
        <v>6.3720191847575294E+33</v>
      </c>
      <c r="AK26129" s="81"/>
      <c r="AL26129" s="81"/>
    </row>
    <row r="26130" spans="32:38" x14ac:dyDescent="0.3">
      <c r="AF26130" s="82"/>
      <c r="AG26130">
        <v>3.6268959823552896E+16</v>
      </c>
      <c r="AH26130">
        <v>6.7302037969347296E+16</v>
      </c>
      <c r="AI26130">
        <v>6.3727463738913501E+33</v>
      </c>
      <c r="AK26130" s="81"/>
      <c r="AL26130" s="81"/>
    </row>
    <row r="26131" spans="32:38" x14ac:dyDescent="0.3">
      <c r="AF26131" s="82"/>
      <c r="AG26131">
        <v>3.6268960346066E+16</v>
      </c>
      <c r="AH26131">
        <v>6.7302037971959904E+16</v>
      </c>
      <c r="AI26131">
        <v>6.3734736183465101E+33</v>
      </c>
      <c r="AK26131" s="81"/>
      <c r="AL26131" s="81"/>
    </row>
    <row r="26132" spans="32:38" x14ac:dyDescent="0.3">
      <c r="AF26132" s="82"/>
      <c r="AG26132">
        <v>3.6268960868599104E+16</v>
      </c>
      <c r="AH26132">
        <v>6.73020379745726E+16</v>
      </c>
      <c r="AI26132">
        <v>6.3742009181251204E+33</v>
      </c>
      <c r="AK26132" s="81"/>
      <c r="AL26132" s="81"/>
    </row>
    <row r="26133" spans="32:38" x14ac:dyDescent="0.3">
      <c r="AF26133" s="82"/>
      <c r="AG26133">
        <v>3.62689613911522E+16</v>
      </c>
      <c r="AH26133">
        <v>6.73020379771854E+16</v>
      </c>
      <c r="AI26133">
        <v>6.3749282732292701E+33</v>
      </c>
      <c r="AK26133" s="81"/>
      <c r="AL26133" s="81"/>
    </row>
    <row r="26134" spans="32:38" x14ac:dyDescent="0.3">
      <c r="AF26134" s="82"/>
      <c r="AG26134">
        <v>3.62689619137252E+16</v>
      </c>
      <c r="AH26134">
        <v>6.7302037979798304E+16</v>
      </c>
      <c r="AI26134">
        <v>6.3756556836610701E+33</v>
      </c>
      <c r="AK26134" s="81"/>
      <c r="AL26134" s="81"/>
    </row>
    <row r="26135" spans="32:38" x14ac:dyDescent="0.3">
      <c r="AF26135" s="82"/>
      <c r="AG26135">
        <v>3.6268962436318304E+16</v>
      </c>
      <c r="AH26135">
        <v>6.7302037982411296E+16</v>
      </c>
      <c r="AI26135">
        <v>6.3763831494226201E+33</v>
      </c>
      <c r="AK26135" s="81"/>
      <c r="AL26135" s="81"/>
    </row>
    <row r="26136" spans="32:38" x14ac:dyDescent="0.3">
      <c r="AF26136" s="82"/>
      <c r="AG26136">
        <v>3.62689629589314E+16</v>
      </c>
      <c r="AH26136">
        <v>6.73020379850244E+16</v>
      </c>
      <c r="AI26136">
        <v>6.3771106705160401E+33</v>
      </c>
      <c r="AK26136" s="81"/>
      <c r="AL26136" s="81"/>
    </row>
    <row r="26137" spans="32:38" x14ac:dyDescent="0.3">
      <c r="AF26137" s="82"/>
      <c r="AG26137">
        <v>3.6268963481564496E+16</v>
      </c>
      <c r="AH26137">
        <v>6.73020379876376E+16</v>
      </c>
      <c r="AI26137">
        <v>6.37783824694341E+33</v>
      </c>
      <c r="AK26137" s="81"/>
      <c r="AL26137" s="81"/>
    </row>
    <row r="26138" spans="32:38" x14ac:dyDescent="0.3">
      <c r="AF26138" s="82"/>
      <c r="AG26138">
        <v>3.62689640042176E+16</v>
      </c>
      <c r="AH26138">
        <v>6.7302037990250896E+16</v>
      </c>
      <c r="AI26138">
        <v>6.3785658787068605E+33</v>
      </c>
      <c r="AK26138" s="81"/>
      <c r="AL26138" s="81"/>
    </row>
    <row r="26139" spans="32:38" x14ac:dyDescent="0.3">
      <c r="AF26139" s="82"/>
      <c r="AG26139">
        <v>3.62689645268906E+16</v>
      </c>
      <c r="AH26139">
        <v>6.7302037992864304E+16</v>
      </c>
      <c r="AI26139">
        <v>6.3792935658084703E+33</v>
      </c>
      <c r="AK26139" s="81"/>
      <c r="AL26139" s="81"/>
    </row>
    <row r="26140" spans="32:38" x14ac:dyDescent="0.3">
      <c r="AF26140" s="82"/>
      <c r="AG26140">
        <v>3.6268965049583696E+16</v>
      </c>
      <c r="AH26140">
        <v>6.73020379954778E+16</v>
      </c>
      <c r="AI26140">
        <v>6.3800213082503607E+33</v>
      </c>
      <c r="AK26140" s="81"/>
      <c r="AL26140" s="81"/>
    </row>
    <row r="26141" spans="32:38" x14ac:dyDescent="0.3">
      <c r="AF26141" s="82"/>
      <c r="AG26141">
        <v>3.62689655722968E+16</v>
      </c>
      <c r="AH26141">
        <v>6.7302037998091296E+16</v>
      </c>
      <c r="AI26141">
        <v>6.3807491060346301E+33</v>
      </c>
      <c r="AK26141" s="81"/>
      <c r="AL26141" s="81"/>
    </row>
    <row r="26142" spans="32:38" x14ac:dyDescent="0.3">
      <c r="AF26142" s="82"/>
      <c r="AG26142">
        <v>3.6268966095029904E+16</v>
      </c>
      <c r="AH26142">
        <v>6.7302038000705E+16</v>
      </c>
      <c r="AI26142">
        <v>6.3814769591633906E+33</v>
      </c>
      <c r="AK26142" s="81"/>
      <c r="AL26142" s="81"/>
    </row>
    <row r="26143" spans="32:38" x14ac:dyDescent="0.3">
      <c r="AF26143" s="82"/>
      <c r="AG26143">
        <v>3.6268966617783E+16</v>
      </c>
      <c r="AH26143">
        <v>6.73020380033188E+16</v>
      </c>
      <c r="AI26143">
        <v>6.3822048676387301E+33</v>
      </c>
      <c r="AK26143" s="81"/>
      <c r="AL26143" s="81"/>
    </row>
    <row r="26144" spans="32:38" x14ac:dyDescent="0.3">
      <c r="AF26144" s="82"/>
      <c r="AG26144">
        <v>3.6268967140556E+16</v>
      </c>
      <c r="AH26144">
        <v>6.7302038005932704E+16</v>
      </c>
      <c r="AI26144">
        <v>6.3829328314627598E+33</v>
      </c>
      <c r="AK26144" s="81"/>
      <c r="AL26144" s="81"/>
    </row>
    <row r="26145" spans="32:38" x14ac:dyDescent="0.3">
      <c r="AF26145" s="82"/>
      <c r="AG26145">
        <v>3.6268967663349104E+16</v>
      </c>
      <c r="AH26145">
        <v>6.7302038008546704E+16</v>
      </c>
      <c r="AI26145">
        <v>6.3836608506375904E+33</v>
      </c>
      <c r="AK26145" s="81"/>
      <c r="AL26145" s="81"/>
    </row>
    <row r="26146" spans="32:38" x14ac:dyDescent="0.3">
      <c r="AF26146" s="82"/>
      <c r="AG26146">
        <v>3.62689681861622E+16</v>
      </c>
      <c r="AH26146">
        <v>6.73020380111608E+16</v>
      </c>
      <c r="AI26146">
        <v>6.3843889251653204E+33</v>
      </c>
      <c r="AK26146" s="81"/>
      <c r="AL26146" s="81"/>
    </row>
    <row r="26147" spans="32:38" x14ac:dyDescent="0.3">
      <c r="AF26147" s="82"/>
      <c r="AG26147">
        <v>3.6268968708995296E+16</v>
      </c>
      <c r="AH26147">
        <v>6.7302038013775E+16</v>
      </c>
      <c r="AI26147">
        <v>6.3851170550480504E+33</v>
      </c>
      <c r="AK26147" s="81"/>
      <c r="AL26147" s="81"/>
    </row>
    <row r="26148" spans="32:38" x14ac:dyDescent="0.3">
      <c r="AF26148" s="82"/>
      <c r="AG26148">
        <v>3.62689692318484E+16</v>
      </c>
      <c r="AH26148">
        <v>6.7302038016389296E+16</v>
      </c>
      <c r="AI26148">
        <v>6.3858452402878903E+33</v>
      </c>
      <c r="AK26148" s="81"/>
      <c r="AL26148" s="81"/>
    </row>
    <row r="26149" spans="32:38" x14ac:dyDescent="0.3">
      <c r="AF26149" s="82"/>
      <c r="AG26149">
        <v>3.62689697547214E+16</v>
      </c>
      <c r="AH26149">
        <v>6.7302038019003696E+16</v>
      </c>
      <c r="AI26149">
        <v>6.3865734808869498E+33</v>
      </c>
      <c r="AK26149" s="81"/>
      <c r="AL26149" s="81"/>
    </row>
    <row r="26150" spans="32:38" x14ac:dyDescent="0.3">
      <c r="AF26150" s="82"/>
      <c r="AG26150">
        <v>3.6268970277614496E+16</v>
      </c>
      <c r="AH26150">
        <v>6.73020380216182E+16</v>
      </c>
      <c r="AI26150">
        <v>6.3873017768473193E+33</v>
      </c>
      <c r="AK26150" s="81"/>
      <c r="AL26150" s="81"/>
    </row>
    <row r="26151" spans="32:38" x14ac:dyDescent="0.3">
      <c r="AF26151" s="82"/>
      <c r="AG26151">
        <v>3.62689708005276E+16</v>
      </c>
      <c r="AH26151">
        <v>6.73020380242328E+16</v>
      </c>
      <c r="AI26151">
        <v>6.3880301281711097E+33</v>
      </c>
      <c r="AK26151" s="81"/>
      <c r="AL26151" s="81"/>
    </row>
    <row r="26152" spans="32:38" x14ac:dyDescent="0.3">
      <c r="AF26152" s="82"/>
      <c r="AG26152">
        <v>3.6268971323460704E+16</v>
      </c>
      <c r="AH26152">
        <v>6.7302038026847504E+16</v>
      </c>
      <c r="AI26152">
        <v>6.3887585348604298E+33</v>
      </c>
      <c r="AK26152" s="81"/>
      <c r="AL26152" s="81"/>
    </row>
    <row r="26153" spans="32:38" x14ac:dyDescent="0.3">
      <c r="AF26153" s="82"/>
      <c r="AG26153">
        <v>3.62689718464138E+16</v>
      </c>
      <c r="AH26153">
        <v>6.7302038029462304E+16</v>
      </c>
      <c r="AI26153">
        <v>6.38948699691738E+33</v>
      </c>
      <c r="AK26153" s="81"/>
      <c r="AL26153" s="81"/>
    </row>
    <row r="26154" spans="32:38" x14ac:dyDescent="0.3">
      <c r="AF26154" s="82"/>
      <c r="AG26154">
        <v>3.62689723693868E+16</v>
      </c>
      <c r="AH26154">
        <v>6.73020380320772E+16</v>
      </c>
      <c r="AI26154">
        <v>6.39021551434406E+33</v>
      </c>
      <c r="AK26154" s="81"/>
      <c r="AL26154" s="81"/>
    </row>
    <row r="26155" spans="32:38" x14ac:dyDescent="0.3">
      <c r="AF26155" s="82"/>
      <c r="AG26155">
        <v>3.6268972892379904E+16</v>
      </c>
      <c r="AH26155">
        <v>6.73020380346922E+16</v>
      </c>
      <c r="AI26155">
        <v>6.3909440871425704E+33</v>
      </c>
      <c r="AK26155" s="81"/>
      <c r="AL26155" s="81"/>
    </row>
    <row r="26156" spans="32:38" x14ac:dyDescent="0.3">
      <c r="AF26156" s="82"/>
      <c r="AG26156">
        <v>3.6268973415393E+16</v>
      </c>
      <c r="AH26156">
        <v>6.7302038037307296E+16</v>
      </c>
      <c r="AI26156">
        <v>6.3916727153150301E+33</v>
      </c>
      <c r="AK26156" s="81"/>
      <c r="AL26156" s="81"/>
    </row>
    <row r="26157" spans="32:38" x14ac:dyDescent="0.3">
      <c r="AF26157" s="82"/>
      <c r="AG26157">
        <v>3.6268973938426096E+16</v>
      </c>
      <c r="AH26157">
        <v>6.7302038039922496E+16</v>
      </c>
      <c r="AI26157">
        <v>6.3924013988635295E+33</v>
      </c>
      <c r="AK26157" s="81"/>
      <c r="AL26157" s="81"/>
    </row>
    <row r="26158" spans="32:38" x14ac:dyDescent="0.3">
      <c r="AF26158" s="82"/>
      <c r="AG26158">
        <v>3.62689744614792E+16</v>
      </c>
      <c r="AH26158">
        <v>6.7302038042537696E+16</v>
      </c>
      <c r="AI26158">
        <v>6.3931301377901899E+33</v>
      </c>
      <c r="AK26158" s="81"/>
      <c r="AL26158" s="81"/>
    </row>
    <row r="26159" spans="32:38" x14ac:dyDescent="0.3">
      <c r="AF26159" s="82"/>
      <c r="AG26159">
        <v>3.62689749845522E+16</v>
      </c>
      <c r="AH26159">
        <v>6.7302038045153104E+16</v>
      </c>
      <c r="AI26159">
        <v>6.3938589320971005E+33</v>
      </c>
      <c r="AK26159" s="81"/>
      <c r="AL26159" s="81"/>
    </row>
    <row r="26160" spans="32:38" x14ac:dyDescent="0.3">
      <c r="AF26160" s="82"/>
      <c r="AG26160">
        <v>3.6268975507645296E+16</v>
      </c>
      <c r="AH26160">
        <v>6.73020380477686E+16</v>
      </c>
      <c r="AI26160">
        <v>6.3945877817863607E+33</v>
      </c>
      <c r="AK26160" s="81"/>
      <c r="AL26160" s="81"/>
    </row>
    <row r="26161" spans="32:38" x14ac:dyDescent="0.3">
      <c r="AF26161" s="82"/>
      <c r="AG26161">
        <v>3.62689760307584E+16</v>
      </c>
      <c r="AH26161">
        <v>6.73020380503842E+16</v>
      </c>
      <c r="AI26161">
        <v>6.3953166868600895E+33</v>
      </c>
      <c r="AK26161" s="81"/>
      <c r="AL26161" s="81"/>
    </row>
    <row r="26162" spans="32:38" x14ac:dyDescent="0.3">
      <c r="AF26162" s="82"/>
      <c r="AG26162">
        <v>3.6268976553891504E+16</v>
      </c>
      <c r="AH26162">
        <v>6.7302038052999904E+16</v>
      </c>
      <c r="AI26162">
        <v>6.3960456473203899E+33</v>
      </c>
      <c r="AK26162" s="81"/>
      <c r="AL26162" s="81"/>
    </row>
    <row r="26163" spans="32:38" x14ac:dyDescent="0.3">
      <c r="AF26163" s="82"/>
      <c r="AG26163">
        <v>3.62689770770446E+16</v>
      </c>
      <c r="AH26163">
        <v>6.7302038055615696E+16</v>
      </c>
      <c r="AI26163">
        <v>6.3967746631693499E+33</v>
      </c>
      <c r="AK26163" s="81"/>
      <c r="AL26163" s="81"/>
    </row>
    <row r="26164" spans="32:38" x14ac:dyDescent="0.3">
      <c r="AF26164" s="82"/>
      <c r="AG26164">
        <v>3.62689776002176E+16</v>
      </c>
      <c r="AH26164">
        <v>6.73020380582316E+16</v>
      </c>
      <c r="AI26164">
        <v>6.3975037344090907E+33</v>
      </c>
      <c r="AK26164" s="81"/>
      <c r="AL26164" s="81"/>
    </row>
    <row r="26165" spans="32:38" x14ac:dyDescent="0.3">
      <c r="AF26165" s="82"/>
      <c r="AG26165">
        <v>3.6268978123410704E+16</v>
      </c>
      <c r="AH26165">
        <v>6.73020380608476E+16</v>
      </c>
      <c r="AI26165">
        <v>6.3982328610417097E+33</v>
      </c>
      <c r="AK26165" s="81"/>
      <c r="AL26165" s="81"/>
    </row>
    <row r="26166" spans="32:38" x14ac:dyDescent="0.3">
      <c r="AF26166" s="82"/>
      <c r="AG26166">
        <v>3.62689786466238E+16</v>
      </c>
      <c r="AH26166">
        <v>6.7302038063463696E+16</v>
      </c>
      <c r="AI26166">
        <v>6.3989620430693096E+33</v>
      </c>
      <c r="AK26166" s="81"/>
      <c r="AL26166" s="81"/>
    </row>
    <row r="26167" spans="32:38" x14ac:dyDescent="0.3">
      <c r="AF26167" s="82"/>
      <c r="AG26167">
        <v>3.6268979169856896E+16</v>
      </c>
      <c r="AH26167">
        <v>6.7302038066079904E+16</v>
      </c>
      <c r="AI26167">
        <v>6.3996912804940004E+33</v>
      </c>
      <c r="AK26167" s="81"/>
      <c r="AL26167" s="81"/>
    </row>
    <row r="26168" spans="32:38" x14ac:dyDescent="0.3">
      <c r="AF26168" s="82"/>
      <c r="AG26168">
        <v>3.626897969311E+16</v>
      </c>
      <c r="AH26168">
        <v>6.73020380686962E+16</v>
      </c>
      <c r="AI26168">
        <v>6.4004205733178804E+33</v>
      </c>
      <c r="AK26168" s="81"/>
      <c r="AL26168" s="81"/>
    </row>
    <row r="26169" spans="32:38" x14ac:dyDescent="0.3">
      <c r="AF26169" s="82"/>
      <c r="AG26169">
        <v>3.6268980216383E+16</v>
      </c>
      <c r="AH26169">
        <v>6.73020380713126E+16</v>
      </c>
      <c r="AI26169">
        <v>6.4011499215430502E+33</v>
      </c>
      <c r="AK26169" s="81"/>
      <c r="AL26169" s="81"/>
    </row>
    <row r="26170" spans="32:38" x14ac:dyDescent="0.3">
      <c r="AF26170" s="82"/>
      <c r="AG26170">
        <v>3.6268980739676096E+16</v>
      </c>
      <c r="AH26170">
        <v>6.7302038073929104E+16</v>
      </c>
      <c r="AI26170">
        <v>6.4018793251716299E+33</v>
      </c>
      <c r="AK26170" s="81"/>
      <c r="AL26170" s="81"/>
    </row>
    <row r="26171" spans="32:38" x14ac:dyDescent="0.3">
      <c r="AF26171" s="82"/>
      <c r="AG26171">
        <v>3.62689812629892E+16</v>
      </c>
      <c r="AH26171">
        <v>6.7302038076545696E+16</v>
      </c>
      <c r="AI26171">
        <v>6.4026087842057007E+33</v>
      </c>
      <c r="AK26171" s="81"/>
      <c r="AL26171" s="81"/>
    </row>
    <row r="26172" spans="32:38" x14ac:dyDescent="0.3">
      <c r="AF26172" s="82"/>
      <c r="AG26172">
        <v>3.6268981786322304E+16</v>
      </c>
      <c r="AH26172">
        <v>6.73020380791624E+16</v>
      </c>
      <c r="AI26172">
        <v>6.4033382986473909E+33</v>
      </c>
      <c r="AK26172" s="81"/>
      <c r="AL26172" s="81"/>
    </row>
    <row r="26173" spans="32:38" x14ac:dyDescent="0.3">
      <c r="AF26173" s="82"/>
      <c r="AG26173">
        <v>3.62689823096754E+16</v>
      </c>
      <c r="AH26173">
        <v>6.73020380817792E+16</v>
      </c>
      <c r="AI26173">
        <v>6.4040678684987895E+33</v>
      </c>
      <c r="AK26173" s="81"/>
      <c r="AL26173" s="81"/>
    </row>
    <row r="26174" spans="32:38" x14ac:dyDescent="0.3">
      <c r="AF26174" s="82"/>
      <c r="AG26174">
        <v>3.62689828330484E+16</v>
      </c>
      <c r="AH26174">
        <v>6.7302038084396096E+16</v>
      </c>
      <c r="AI26174">
        <v>6.4047974937619994E+33</v>
      </c>
      <c r="AK26174" s="81"/>
      <c r="AL26174" s="81"/>
    </row>
    <row r="26175" spans="32:38" x14ac:dyDescent="0.3">
      <c r="AF26175" s="82"/>
      <c r="AG26175">
        <v>3.6268983356441504E+16</v>
      </c>
      <c r="AH26175">
        <v>6.7302038087013E+16</v>
      </c>
      <c r="AI26175">
        <v>6.4055271744391305E+33</v>
      </c>
      <c r="AK26175" s="81"/>
      <c r="AL26175" s="81"/>
    </row>
    <row r="26176" spans="32:38" x14ac:dyDescent="0.3">
      <c r="AF26176" s="82"/>
      <c r="AG26176">
        <v>3.62689838798546E+16</v>
      </c>
      <c r="AH26176">
        <v>6.7302038089630096E+16</v>
      </c>
      <c r="AI26176">
        <v>6.4062569105322903E+33</v>
      </c>
      <c r="AK26176" s="81"/>
      <c r="AL26176" s="81"/>
    </row>
    <row r="26177" spans="32:38" x14ac:dyDescent="0.3">
      <c r="AF26177" s="82"/>
      <c r="AG26177">
        <v>3.6268984403287696E+16</v>
      </c>
      <c r="AH26177">
        <v>6.7302038092247296E+16</v>
      </c>
      <c r="AI26177">
        <v>6.4069867020435796E+33</v>
      </c>
      <c r="AK26177" s="81"/>
      <c r="AL26177" s="81"/>
    </row>
    <row r="26178" spans="32:38" x14ac:dyDescent="0.3">
      <c r="AF26178" s="82"/>
      <c r="AG26178">
        <v>3.62689849267408E+16</v>
      </c>
      <c r="AH26178">
        <v>6.73020380948646E+16</v>
      </c>
      <c r="AI26178">
        <v>6.4077165489750999E+33</v>
      </c>
      <c r="AK26178" s="81"/>
      <c r="AL26178" s="81"/>
    </row>
    <row r="26179" spans="32:38" x14ac:dyDescent="0.3">
      <c r="AF26179" s="82"/>
      <c r="AG26179">
        <v>3.62689854502138E+16</v>
      </c>
      <c r="AH26179">
        <v>6.7302038097482E+16</v>
      </c>
      <c r="AI26179">
        <v>6.4084464513289497E+33</v>
      </c>
      <c r="AK26179" s="81"/>
      <c r="AL26179" s="81"/>
    </row>
    <row r="26180" spans="32:38" x14ac:dyDescent="0.3">
      <c r="AF26180" s="82"/>
      <c r="AG26180">
        <v>3.6268985973706896E+16</v>
      </c>
      <c r="AH26180">
        <v>6.7302038100099504E+16</v>
      </c>
      <c r="AI26180">
        <v>6.4091764091072492E+33</v>
      </c>
      <c r="AK26180" s="81"/>
      <c r="AL26180" s="81"/>
    </row>
    <row r="26181" spans="32:38" x14ac:dyDescent="0.3">
      <c r="AF26181" s="82"/>
      <c r="AG26181">
        <v>3.626898649722E+16</v>
      </c>
      <c r="AH26181">
        <v>6.7302038102717104E+16</v>
      </c>
      <c r="AI26181">
        <v>6.4099064223120898E+33</v>
      </c>
      <c r="AK26181" s="81"/>
      <c r="AL26181" s="81"/>
    </row>
    <row r="26182" spans="32:38" x14ac:dyDescent="0.3">
      <c r="AF26182" s="82"/>
      <c r="AG26182">
        <v>3.6268987020753104E+16</v>
      </c>
      <c r="AH26182">
        <v>6.73020381053348E+16</v>
      </c>
      <c r="AI26182">
        <v>6.4106364909455801E+33</v>
      </c>
      <c r="AK26182" s="81"/>
      <c r="AL26182" s="81"/>
    </row>
    <row r="26183" spans="32:38" x14ac:dyDescent="0.3">
      <c r="AF26183" s="82"/>
      <c r="AG26183">
        <v>3.62689875443062E+16</v>
      </c>
      <c r="AH26183">
        <v>6.73020381079526E+16</v>
      </c>
      <c r="AI26183">
        <v>6.4113666150098197E+33</v>
      </c>
      <c r="AK26183" s="81"/>
      <c r="AL26183" s="81"/>
    </row>
    <row r="26184" spans="32:38" x14ac:dyDescent="0.3">
      <c r="AF26184" s="82"/>
      <c r="AG26184">
        <v>3.62689880678792E+16</v>
      </c>
      <c r="AH26184">
        <v>6.7302038110570496E+16</v>
      </c>
      <c r="AI26184">
        <v>6.4120967945069195E+33</v>
      </c>
      <c r="AK26184" s="81"/>
      <c r="AL26184" s="81"/>
    </row>
    <row r="26185" spans="32:38" x14ac:dyDescent="0.3">
      <c r="AF26185" s="82"/>
      <c r="AG26185">
        <v>3.6268988591472304E+16</v>
      </c>
      <c r="AH26185">
        <v>6.7302038113188496E+16</v>
      </c>
      <c r="AI26185">
        <v>6.4128270294389802E+33</v>
      </c>
      <c r="AK26185" s="81"/>
      <c r="AL26185" s="81"/>
    </row>
    <row r="26186" spans="32:38" x14ac:dyDescent="0.3">
      <c r="AF26186" s="82"/>
      <c r="AG26186">
        <v>3.62689891150854E+16</v>
      </c>
      <c r="AH26186">
        <v>6.73020381158066E+16</v>
      </c>
      <c r="AI26186">
        <v>6.4135573198081197E+33</v>
      </c>
      <c r="AK26186" s="81"/>
      <c r="AL26186" s="81"/>
    </row>
    <row r="26187" spans="32:38" x14ac:dyDescent="0.3">
      <c r="AF26187" s="82"/>
      <c r="AG26187">
        <v>3.6268989638718496E+16</v>
      </c>
      <c r="AH26187">
        <v>6.73020381184248E+16</v>
      </c>
      <c r="AI26187">
        <v>6.4142876656164097E+33</v>
      </c>
      <c r="AK26187" s="81"/>
      <c r="AL26187" s="81"/>
    </row>
    <row r="26188" spans="32:38" x14ac:dyDescent="0.3">
      <c r="AF26188" s="82"/>
      <c r="AG26188">
        <v>3.62689901623716E+16</v>
      </c>
      <c r="AH26188">
        <v>6.7302038121043104E+16</v>
      </c>
      <c r="AI26188">
        <v>6.4150180668659798E+33</v>
      </c>
      <c r="AK26188" s="81"/>
      <c r="AL26188" s="81"/>
    </row>
    <row r="26189" spans="32:38" x14ac:dyDescent="0.3">
      <c r="AF26189" s="82"/>
      <c r="AG26189">
        <v>3.62689906860446E+16</v>
      </c>
      <c r="AH26189">
        <v>6.7302038123661504E+16</v>
      </c>
      <c r="AI26189">
        <v>6.4157485235589305E+33</v>
      </c>
      <c r="AK26189" s="81"/>
      <c r="AL26189" s="81"/>
    </row>
    <row r="26190" spans="32:38" x14ac:dyDescent="0.3">
      <c r="AF26190" s="82"/>
      <c r="AG26190">
        <v>3.6268991209737696E+16</v>
      </c>
      <c r="AH26190">
        <v>6.730203812628E+16</v>
      </c>
      <c r="AI26190">
        <v>6.4164790356973694E+33</v>
      </c>
      <c r="AK26190" s="81"/>
      <c r="AL26190" s="81"/>
    </row>
    <row r="26191" spans="32:38" x14ac:dyDescent="0.3">
      <c r="AF26191" s="82"/>
      <c r="AG26191">
        <v>3.62689917334508E+16</v>
      </c>
      <c r="AH26191">
        <v>6.7302038128898496E+16</v>
      </c>
      <c r="AI26191">
        <v>6.4172096032833799E+33</v>
      </c>
      <c r="AK26191" s="81"/>
      <c r="AL26191" s="81"/>
    </row>
    <row r="26192" spans="32:38" x14ac:dyDescent="0.3">
      <c r="AF26192" s="82"/>
      <c r="AG26192">
        <v>3.6268992257183904E+16</v>
      </c>
      <c r="AH26192">
        <v>6.73020381315172E+16</v>
      </c>
      <c r="AI26192">
        <v>6.4179402263190901E+33</v>
      </c>
      <c r="AK26192" s="81"/>
      <c r="AL26192" s="81"/>
    </row>
    <row r="26193" spans="32:38" x14ac:dyDescent="0.3">
      <c r="AF26193" s="82"/>
      <c r="AG26193">
        <v>3.6268992780937E+16</v>
      </c>
      <c r="AH26193">
        <v>6.7302038134136E+16</v>
      </c>
      <c r="AI26193">
        <v>6.4186709048065996E+33</v>
      </c>
      <c r="AK26193" s="81"/>
      <c r="AL26193" s="81"/>
    </row>
    <row r="26194" spans="32:38" x14ac:dyDescent="0.3">
      <c r="AF26194" s="82"/>
      <c r="AG26194">
        <v>3.626899330471E+16</v>
      </c>
      <c r="AH26194">
        <v>6.7302038136754896E+16</v>
      </c>
      <c r="AI26194">
        <v>6.4194016387479998E+33</v>
      </c>
      <c r="AK26194" s="81"/>
      <c r="AL26194" s="81"/>
    </row>
    <row r="26195" spans="32:38" x14ac:dyDescent="0.3">
      <c r="AF26195" s="82"/>
      <c r="AG26195">
        <v>3.6268993828503104E+16</v>
      </c>
      <c r="AH26195">
        <v>6.7302038139373904E+16</v>
      </c>
      <c r="AI26195">
        <v>6.4201324281454006E+33</v>
      </c>
      <c r="AK26195" s="81"/>
      <c r="AL26195" s="81"/>
    </row>
    <row r="26196" spans="32:38" x14ac:dyDescent="0.3">
      <c r="AF26196" s="82"/>
      <c r="AG26196">
        <v>3.62689943523162E+16</v>
      </c>
      <c r="AH26196">
        <v>6.7302038141993E+16</v>
      </c>
      <c r="AI26196">
        <v>6.4208632730009105E+33</v>
      </c>
      <c r="AK26196" s="81"/>
      <c r="AL26196" s="81"/>
    </row>
    <row r="26197" spans="32:38" x14ac:dyDescent="0.3">
      <c r="AF26197" s="82"/>
      <c r="AG26197">
        <v>3.6268994876149296E+16</v>
      </c>
      <c r="AH26197">
        <v>6.73020381446122E+16</v>
      </c>
      <c r="AI26197">
        <v>6.4215941733166396E+33</v>
      </c>
      <c r="AK26197" s="81"/>
      <c r="AL26197" s="81"/>
    </row>
    <row r="26198" spans="32:38" x14ac:dyDescent="0.3">
      <c r="AF26198" s="82"/>
      <c r="AG26198">
        <v>3.62689954000024E+16</v>
      </c>
      <c r="AH26198">
        <v>6.7302038147231504E+16</v>
      </c>
      <c r="AI26198">
        <v>6.4223251290946802E+33</v>
      </c>
      <c r="AK26198" s="81"/>
      <c r="AL26198" s="81"/>
    </row>
    <row r="26199" spans="32:38" x14ac:dyDescent="0.3">
      <c r="AF26199" s="82"/>
      <c r="AG26199">
        <v>3.62689959238754E+16</v>
      </c>
      <c r="AH26199">
        <v>6.7302038149850896E+16</v>
      </c>
      <c r="AI26199">
        <v>6.4230561403371308E+33</v>
      </c>
      <c r="AK26199" s="81"/>
      <c r="AL26199" s="81"/>
    </row>
    <row r="26200" spans="32:38" x14ac:dyDescent="0.3">
      <c r="AF26200" s="82"/>
      <c r="AG26200">
        <v>3.6268996447768496E+16</v>
      </c>
      <c r="AH26200">
        <v>6.73020381524704E+16</v>
      </c>
      <c r="AI26200">
        <v>6.4237872070461104E+33</v>
      </c>
      <c r="AK26200" s="81"/>
      <c r="AL26200" s="81"/>
    </row>
    <row r="26201" spans="32:38" x14ac:dyDescent="0.3">
      <c r="AF26201" s="82"/>
      <c r="AG26201">
        <v>3.62689969716816E+16</v>
      </c>
      <c r="AH26201">
        <v>6.730203815509E+16</v>
      </c>
      <c r="AI26201">
        <v>6.4245183292237208E+33</v>
      </c>
      <c r="AK26201" s="81"/>
      <c r="AL26201" s="81"/>
    </row>
    <row r="26202" spans="32:38" x14ac:dyDescent="0.3">
      <c r="AF26202" s="82"/>
      <c r="AG26202">
        <v>3.6268997495614704E+16</v>
      </c>
      <c r="AH26202">
        <v>6.7302038157709696E+16</v>
      </c>
      <c r="AI26202">
        <v>6.4252495068720695E+33</v>
      </c>
      <c r="AK26202" s="81"/>
      <c r="AL26202" s="81"/>
    </row>
    <row r="26203" spans="32:38" x14ac:dyDescent="0.3">
      <c r="AF26203" s="82"/>
      <c r="AG26203">
        <v>3.62689980195678E+16</v>
      </c>
      <c r="AH26203">
        <v>6.7302038160329504E+16</v>
      </c>
      <c r="AI26203">
        <v>6.4259807399932398E+33</v>
      </c>
      <c r="AK26203" s="81"/>
      <c r="AL26203" s="81"/>
    </row>
    <row r="26204" spans="32:38" x14ac:dyDescent="0.3">
      <c r="AF26204" s="82"/>
      <c r="AG26204">
        <v>3.62689985435408E+16</v>
      </c>
      <c r="AH26204">
        <v>6.73020381629494E+16</v>
      </c>
      <c r="AI26204">
        <v>6.4267120285893601E+33</v>
      </c>
      <c r="AK26204" s="81"/>
      <c r="AL26204" s="81"/>
    </row>
    <row r="26205" spans="32:38" x14ac:dyDescent="0.3">
      <c r="AF26205" s="82"/>
      <c r="AG26205">
        <v>3.6268999067533904E+16</v>
      </c>
      <c r="AH26205">
        <v>6.73020381655694E+16</v>
      </c>
      <c r="AI26205">
        <v>8.034304215828149E+33</v>
      </c>
      <c r="AK26205" s="81"/>
      <c r="AL26205" s="81"/>
    </row>
    <row r="26206" spans="32:38" x14ac:dyDescent="0.3">
      <c r="AF26206" s="82"/>
      <c r="AG26206">
        <v>3.6268999591547E+16</v>
      </c>
      <c r="AH26206">
        <v>6.7302038168189504E+16</v>
      </c>
      <c r="AI26206">
        <v>8.0352184652685406E+33</v>
      </c>
      <c r="AK26206" s="81"/>
      <c r="AL26206" s="81"/>
    </row>
    <row r="26207" spans="32:38" x14ac:dyDescent="0.3">
      <c r="AF26207" s="82"/>
      <c r="AG26207">
        <v>3.6269000115580096E+16</v>
      </c>
      <c r="AH26207">
        <v>6.73020381708096E+16</v>
      </c>
      <c r="AI26207">
        <v>8.0361327840604904E+33</v>
      </c>
      <c r="AK26207" s="81"/>
      <c r="AL26207" s="81"/>
    </row>
    <row r="26208" spans="32:38" x14ac:dyDescent="0.3">
      <c r="AF26208" s="82"/>
      <c r="AG26208">
        <v>3.62690006396332E+16</v>
      </c>
      <c r="AH26208">
        <v>6.7302038173429904E+16</v>
      </c>
      <c r="AI26208">
        <v>8.0370471722066396E+33</v>
      </c>
      <c r="AK26208" s="81"/>
      <c r="AL26208" s="81"/>
    </row>
    <row r="26209" spans="32:38" x14ac:dyDescent="0.3">
      <c r="AF26209" s="82"/>
      <c r="AG26209">
        <v>3.62690011637062E+16</v>
      </c>
      <c r="AH26209">
        <v>6.7302038176050304E+16</v>
      </c>
      <c r="AI26209">
        <v>8.0379616297096101E+33</v>
      </c>
      <c r="AK26209" s="81"/>
      <c r="AL26209" s="81"/>
    </row>
    <row r="26210" spans="32:38" x14ac:dyDescent="0.3">
      <c r="AF26210" s="82"/>
      <c r="AG26210">
        <v>3.6269001687799296E+16</v>
      </c>
      <c r="AH26210">
        <v>6.73020381786708E+16</v>
      </c>
      <c r="AI26210">
        <v>8.0388761565720397E+33</v>
      </c>
      <c r="AK26210" s="81"/>
      <c r="AL26210" s="81"/>
    </row>
    <row r="26211" spans="32:38" x14ac:dyDescent="0.3">
      <c r="AF26211" s="82"/>
      <c r="AG26211">
        <v>3.62690022119124E+16</v>
      </c>
      <c r="AH26211">
        <v>6.73020381812914E+16</v>
      </c>
      <c r="AI26211">
        <v>8.0397907527965605E+33</v>
      </c>
      <c r="AK26211" s="81"/>
      <c r="AL26211" s="81"/>
    </row>
    <row r="26212" spans="32:38" x14ac:dyDescent="0.3">
      <c r="AF26212" s="82"/>
      <c r="AG26212">
        <v>3.6269002736045504E+16</v>
      </c>
      <c r="AH26212">
        <v>6.7302038183912096E+16</v>
      </c>
      <c r="AI26212">
        <v>8.0407054183858E+33</v>
      </c>
      <c r="AK26212" s="81"/>
      <c r="AL26212" s="81"/>
    </row>
    <row r="26213" spans="32:38" x14ac:dyDescent="0.3">
      <c r="AF26213" s="82"/>
      <c r="AG26213">
        <v>3.62690032601986E+16</v>
      </c>
      <c r="AH26213">
        <v>6.7302038186532896E+16</v>
      </c>
      <c r="AI26213">
        <v>8.0416201533423697E+33</v>
      </c>
      <c r="AK26213" s="81"/>
      <c r="AL26213" s="81"/>
    </row>
    <row r="26214" spans="32:38" x14ac:dyDescent="0.3">
      <c r="AF26214" s="82"/>
      <c r="AG26214">
        <v>3.62690037843716E+16</v>
      </c>
      <c r="AH26214">
        <v>6.73020381891538E+16</v>
      </c>
      <c r="AI26214">
        <v>8.0425349576689304E+33</v>
      </c>
      <c r="AK26214" s="81"/>
      <c r="AL26214" s="81"/>
    </row>
    <row r="26215" spans="32:38" x14ac:dyDescent="0.3">
      <c r="AF26215" s="82"/>
      <c r="AG26215">
        <v>3.6269004308564704E+16</v>
      </c>
      <c r="AH26215">
        <v>6.73020381917748E+16</v>
      </c>
      <c r="AI26215">
        <v>8.0434498313680993E+33</v>
      </c>
      <c r="AK26215" s="81"/>
      <c r="AL26215" s="81"/>
    </row>
    <row r="26216" spans="32:38" x14ac:dyDescent="0.3">
      <c r="AF26216" s="82"/>
      <c r="AG26216">
        <v>3.62690048327778E+16</v>
      </c>
      <c r="AH26216">
        <v>6.7302038194395904E+16</v>
      </c>
      <c r="AI26216">
        <v>8.0443647744425004E+33</v>
      </c>
      <c r="AK26216" s="81"/>
      <c r="AL26216" s="81"/>
    </row>
    <row r="26217" spans="32:38" x14ac:dyDescent="0.3">
      <c r="AF26217" s="82"/>
      <c r="AG26217">
        <v>3.6269005357010896E+16</v>
      </c>
      <c r="AH26217">
        <v>6.7302038197017104E+16</v>
      </c>
      <c r="AI26217">
        <v>8.0452797868947693E+33</v>
      </c>
      <c r="AK26217" s="81"/>
      <c r="AL26217" s="81"/>
    </row>
    <row r="26218" spans="32:38" x14ac:dyDescent="0.3">
      <c r="AF26218" s="82"/>
      <c r="AG26218">
        <v>3.6269005881264E+16</v>
      </c>
      <c r="AH26218">
        <v>6.73020381996384E+16</v>
      </c>
      <c r="AI26218">
        <v>8.0461948687275301E+33</v>
      </c>
      <c r="AK26218" s="81"/>
      <c r="AL26218" s="81"/>
    </row>
    <row r="26219" spans="32:38" x14ac:dyDescent="0.3">
      <c r="AF26219" s="82"/>
      <c r="AG26219">
        <v>3.6269006405537E+16</v>
      </c>
      <c r="AH26219">
        <v>6.73020382022598E+16</v>
      </c>
      <c r="AI26219">
        <v>8.0471100199434298E+33</v>
      </c>
      <c r="AK26219" s="81"/>
      <c r="AL26219" s="81"/>
    </row>
    <row r="26220" spans="32:38" x14ac:dyDescent="0.3">
      <c r="AF26220" s="82"/>
      <c r="AG26220">
        <v>3.6269006929830096E+16</v>
      </c>
      <c r="AH26220">
        <v>6.7302038204881296E+16</v>
      </c>
      <c r="AI26220">
        <v>8.0480252405450799E+33</v>
      </c>
      <c r="AK26220" s="81"/>
      <c r="AL26220" s="81"/>
    </row>
    <row r="26221" spans="32:38" x14ac:dyDescent="0.3">
      <c r="AF26221" s="82"/>
      <c r="AG26221">
        <v>3.62690074541432E+16</v>
      </c>
      <c r="AH26221">
        <v>6.7302038207502896E+16</v>
      </c>
      <c r="AI26221">
        <v>8.0489405305351205E+33</v>
      </c>
      <c r="AK26221" s="81"/>
      <c r="AL26221" s="81"/>
    </row>
    <row r="26222" spans="32:38" x14ac:dyDescent="0.3">
      <c r="AF26222" s="82"/>
      <c r="AG26222">
        <v>3.6269007978476304E+16</v>
      </c>
      <c r="AH26222">
        <v>6.73020382101246E+16</v>
      </c>
      <c r="AI26222">
        <v>8.0498558899161699E+33</v>
      </c>
      <c r="AK26222" s="81"/>
      <c r="AL26222" s="81"/>
    </row>
    <row r="26223" spans="32:38" x14ac:dyDescent="0.3">
      <c r="AF26223" s="82"/>
      <c r="AG26223">
        <v>3.62690085028294E+16</v>
      </c>
      <c r="AH26223">
        <v>6.7302038212746304E+16</v>
      </c>
      <c r="AI26223">
        <v>8.050771318690881E+33</v>
      </c>
      <c r="AK26223" s="81"/>
      <c r="AL26223" s="81"/>
    </row>
    <row r="26224" spans="32:38" x14ac:dyDescent="0.3">
      <c r="AF26224" s="82"/>
      <c r="AG26224">
        <v>3.62690090272024E+16</v>
      </c>
      <c r="AH26224">
        <v>6.73020382153682E+16</v>
      </c>
      <c r="AI26224">
        <v>8.0516868168618605E+33</v>
      </c>
      <c r="AK26224" s="81"/>
      <c r="AL26224" s="81"/>
    </row>
    <row r="26225" spans="32:38" x14ac:dyDescent="0.3">
      <c r="AF26225" s="82"/>
      <c r="AG26225">
        <v>3.6269009551595504E+16</v>
      </c>
      <c r="AH26225">
        <v>6.73020382179902E+16</v>
      </c>
      <c r="AI26225">
        <v>8.0526023844317601E+33</v>
      </c>
      <c r="AK26225" s="81"/>
      <c r="AL26225" s="81"/>
    </row>
    <row r="26226" spans="32:38" x14ac:dyDescent="0.3">
      <c r="AF26226" s="82"/>
      <c r="AG26226">
        <v>3.62690100760086E+16</v>
      </c>
      <c r="AH26226">
        <v>6.7302038220612304E+16</v>
      </c>
      <c r="AI26226">
        <v>8.0535180214031902E+33</v>
      </c>
      <c r="AK26226" s="81"/>
      <c r="AL26226" s="81"/>
    </row>
    <row r="26227" spans="32:38" x14ac:dyDescent="0.3">
      <c r="AF26227" s="82"/>
      <c r="AG26227">
        <v>3.6269010600441696E+16</v>
      </c>
      <c r="AH26227">
        <v>6.7302038223234496E+16</v>
      </c>
      <c r="AI26227">
        <v>8.0544337277787908E+33</v>
      </c>
      <c r="AK26227" s="81"/>
      <c r="AL26227" s="81"/>
    </row>
    <row r="26228" spans="32:38" x14ac:dyDescent="0.3">
      <c r="AF26228" s="82"/>
      <c r="AG26228">
        <v>3.62690111248948E+16</v>
      </c>
      <c r="AH26228">
        <v>6.73020382258568E+16</v>
      </c>
      <c r="AI26228">
        <v>8.0553495035611906E+33</v>
      </c>
      <c r="AK26228" s="81"/>
      <c r="AL26228" s="81"/>
    </row>
    <row r="26229" spans="32:38" x14ac:dyDescent="0.3">
      <c r="AF26229" s="82"/>
      <c r="AG26229">
        <v>3.62690116493678E+16</v>
      </c>
      <c r="AH26229">
        <v>6.73020382284792E+16</v>
      </c>
      <c r="AI26229">
        <v>8.0562653487530195E+33</v>
      </c>
      <c r="AK26229" s="81"/>
      <c r="AL26229" s="81"/>
    </row>
    <row r="26230" spans="32:38" x14ac:dyDescent="0.3">
      <c r="AF26230" s="82"/>
      <c r="AG26230">
        <v>3.6269012173860896E+16</v>
      </c>
      <c r="AH26230">
        <v>6.7302038231101696E+16</v>
      </c>
      <c r="AI26230">
        <v>8.0571812633569199E+33</v>
      </c>
      <c r="AK26230" s="81"/>
      <c r="AL26230" s="81"/>
    </row>
    <row r="26231" spans="32:38" x14ac:dyDescent="0.3">
      <c r="AF26231" s="82"/>
      <c r="AG26231">
        <v>3.6269012698374E+16</v>
      </c>
      <c r="AH26231">
        <v>6.7302038233724304E+16</v>
      </c>
      <c r="AI26231">
        <v>8.0580972473754893E+33</v>
      </c>
      <c r="AK26231" s="81"/>
      <c r="AL26231" s="81"/>
    </row>
    <row r="26232" spans="32:38" x14ac:dyDescent="0.3">
      <c r="AF26232" s="82"/>
      <c r="AG26232">
        <v>3.6269013222907104E+16</v>
      </c>
      <c r="AH26232">
        <v>6.7302038236347E+16</v>
      </c>
      <c r="AI26232">
        <v>8.0590133008113899E+33</v>
      </c>
      <c r="AK26232" s="81"/>
      <c r="AL26232" s="81"/>
    </row>
    <row r="26233" spans="32:38" x14ac:dyDescent="0.3">
      <c r="AF26233" s="82"/>
      <c r="AG26233">
        <v>3.62690137474602E+16</v>
      </c>
      <c r="AH26233">
        <v>6.73020382389698E+16</v>
      </c>
      <c r="AI26233">
        <v>8.05992942366724E+33</v>
      </c>
      <c r="AK26233" s="81"/>
      <c r="AL26233" s="81"/>
    </row>
    <row r="26234" spans="32:38" x14ac:dyDescent="0.3">
      <c r="AF26234" s="82"/>
      <c r="AG26234">
        <v>3.62690142720332E+16</v>
      </c>
      <c r="AH26234">
        <v>6.7302038241592704E+16</v>
      </c>
      <c r="AI26234">
        <v>8.0608456159456704E+33</v>
      </c>
      <c r="AK26234" s="81"/>
      <c r="AL26234" s="81"/>
    </row>
    <row r="26235" spans="32:38" x14ac:dyDescent="0.3">
      <c r="AF26235" s="82"/>
      <c r="AG26235">
        <v>3.6269014796626304E+16</v>
      </c>
      <c r="AH26235">
        <v>6.7302038244215696E+16</v>
      </c>
      <c r="AI26235">
        <v>8.06176187764931E+33</v>
      </c>
      <c r="AK26235" s="81"/>
      <c r="AL26235" s="81"/>
    </row>
    <row r="26236" spans="32:38" x14ac:dyDescent="0.3">
      <c r="AF26236" s="82"/>
      <c r="AG26236">
        <v>3.62690153212394E+16</v>
      </c>
      <c r="AH26236">
        <v>6.73020382468388E+16</v>
      </c>
      <c r="AI26236">
        <v>8.0626782087807907E+33</v>
      </c>
      <c r="AK26236" s="81"/>
      <c r="AL26236" s="81"/>
    </row>
    <row r="26237" spans="32:38" x14ac:dyDescent="0.3">
      <c r="AF26237" s="82"/>
      <c r="AG26237">
        <v>3.6269015845872496E+16</v>
      </c>
      <c r="AH26237">
        <v>6.7302038249462E+16</v>
      </c>
      <c r="AI26237">
        <v>8.0635946093427401E+33</v>
      </c>
      <c r="AK26237" s="81"/>
      <c r="AL26237" s="81"/>
    </row>
    <row r="26238" spans="32:38" x14ac:dyDescent="0.3">
      <c r="AF26238" s="82"/>
      <c r="AG26238">
        <v>3.62690163705256E+16</v>
      </c>
      <c r="AH26238">
        <v>6.7302038252085296E+16</v>
      </c>
      <c r="AI26238">
        <v>8.0645110793377996E+33</v>
      </c>
      <c r="AK26238" s="81"/>
      <c r="AL26238" s="81"/>
    </row>
    <row r="26239" spans="32:38" x14ac:dyDescent="0.3">
      <c r="AF26239" s="82"/>
      <c r="AG26239">
        <v>3.62690168951986E+16</v>
      </c>
      <c r="AH26239">
        <v>6.73020382547086E+16</v>
      </c>
      <c r="AI26239">
        <v>8.0654276187685793E+33</v>
      </c>
      <c r="AK26239" s="81"/>
      <c r="AL26239" s="81"/>
    </row>
    <row r="26240" spans="32:38" x14ac:dyDescent="0.3">
      <c r="AF26240" s="82"/>
      <c r="AG26240">
        <v>3.6269017419891696E+16</v>
      </c>
      <c r="AH26240">
        <v>6.7302038257332096E+16</v>
      </c>
      <c r="AI26240">
        <v>8.066344227637731E+33</v>
      </c>
      <c r="AK26240" s="81"/>
      <c r="AL26240" s="81"/>
    </row>
    <row r="26241" spans="32:38" x14ac:dyDescent="0.3">
      <c r="AF26241" s="82"/>
      <c r="AG26241">
        <v>3.62690179446048E+16</v>
      </c>
      <c r="AH26241">
        <v>6.7302038259955696E+16</v>
      </c>
      <c r="AI26241">
        <v>8.0672609059478603E+33</v>
      </c>
      <c r="AK26241" s="81"/>
      <c r="AL26241" s="81"/>
    </row>
    <row r="26242" spans="32:38" x14ac:dyDescent="0.3">
      <c r="AF26242" s="82"/>
      <c r="AG26242">
        <v>3.6269018469337904E+16</v>
      </c>
      <c r="AH26242">
        <v>6.73020382625794E+16</v>
      </c>
      <c r="AI26242">
        <v>8.0681776537016211E+33</v>
      </c>
      <c r="AK26242" s="81"/>
      <c r="AL26242" s="81"/>
    </row>
    <row r="26243" spans="32:38" x14ac:dyDescent="0.3">
      <c r="AF26243" s="82"/>
      <c r="AG26243">
        <v>3.6269018994091E+16</v>
      </c>
      <c r="AH26243">
        <v>6.73020382652032E+16</v>
      </c>
      <c r="AI26243">
        <v>8.0690944709016296E+33</v>
      </c>
      <c r="AK26243" s="81"/>
      <c r="AL26243" s="81"/>
    </row>
    <row r="26244" spans="32:38" x14ac:dyDescent="0.3">
      <c r="AF26244" s="82"/>
      <c r="AG26244">
        <v>3.6269019518864E+16</v>
      </c>
      <c r="AH26244">
        <v>6.7302038267827104E+16</v>
      </c>
      <c r="AI26244">
        <v>8.0700113575505201E+33</v>
      </c>
      <c r="AK26244" s="81"/>
      <c r="AL26244" s="81"/>
    </row>
    <row r="26245" spans="32:38" x14ac:dyDescent="0.3">
      <c r="AF26245" s="82"/>
      <c r="AG26245">
        <v>3.6269020043657104E+16</v>
      </c>
      <c r="AH26245">
        <v>6.7302038270451104E+16</v>
      </c>
      <c r="AI26245">
        <v>8.0709283136509304E+33</v>
      </c>
      <c r="AK26245" s="81"/>
      <c r="AL26245" s="81"/>
    </row>
    <row r="26246" spans="32:38" x14ac:dyDescent="0.3">
      <c r="AF26246" s="82"/>
      <c r="AG26246">
        <v>3.62690205684702E+16</v>
      </c>
      <c r="AH26246">
        <v>6.73020382730752E+16</v>
      </c>
      <c r="AI26246">
        <v>8.0718453392054697E+33</v>
      </c>
      <c r="AK26246" s="81"/>
      <c r="AL26246" s="81"/>
    </row>
    <row r="26247" spans="32:38" x14ac:dyDescent="0.3">
      <c r="AF26247" s="82"/>
      <c r="AG26247">
        <v>3.6269021093303296E+16</v>
      </c>
      <c r="AH26247">
        <v>6.73020382756994E+16</v>
      </c>
      <c r="AI26247">
        <v>8.0727624342167897E+33</v>
      </c>
      <c r="AK26247" s="81"/>
      <c r="AL26247" s="81"/>
    </row>
    <row r="26248" spans="32:38" x14ac:dyDescent="0.3">
      <c r="AF26248" s="82"/>
      <c r="AG26248">
        <v>3.62690216181564E+16</v>
      </c>
      <c r="AH26248">
        <v>6.7302038278323696E+16</v>
      </c>
      <c r="AI26248">
        <v>8.0736795986875098E+33</v>
      </c>
      <c r="AK26248" s="81"/>
      <c r="AL26248" s="81"/>
    </row>
    <row r="26249" spans="32:38" x14ac:dyDescent="0.3">
      <c r="AF26249" s="82"/>
      <c r="AG26249">
        <v>3.62690221430294E+16</v>
      </c>
      <c r="AH26249">
        <v>6.7302038280948096E+16</v>
      </c>
      <c r="AI26249">
        <v>8.0745968326202702E+33</v>
      </c>
      <c r="AK26249" s="81"/>
      <c r="AL26249" s="81"/>
    </row>
    <row r="26250" spans="32:38" x14ac:dyDescent="0.3">
      <c r="AF26250" s="82"/>
      <c r="AG26250">
        <v>3.6269022667922496E+16</v>
      </c>
      <c r="AH26250">
        <v>6.73020382835726E+16</v>
      </c>
      <c r="AI26250">
        <v>8.0755141360176904E+33</v>
      </c>
      <c r="AK26250" s="81"/>
      <c r="AL26250" s="81"/>
    </row>
    <row r="26251" spans="32:38" x14ac:dyDescent="0.3">
      <c r="AF26251" s="82"/>
      <c r="AG26251">
        <v>3.62690231928356E+16</v>
      </c>
      <c r="AH26251">
        <v>6.73020382861972E+16</v>
      </c>
      <c r="AI26251">
        <v>8.0764315088823989E+33</v>
      </c>
      <c r="AK26251" s="81"/>
      <c r="AL26251" s="81"/>
    </row>
    <row r="26252" spans="32:38" x14ac:dyDescent="0.3">
      <c r="AF26252" s="82"/>
      <c r="AG26252">
        <v>3.6269023717768704E+16</v>
      </c>
      <c r="AH26252">
        <v>6.7302038288821904E+16</v>
      </c>
      <c r="AI26252">
        <v>8.0773489512170291E+33</v>
      </c>
      <c r="AK26252" s="81"/>
      <c r="AL26252" s="81"/>
    </row>
    <row r="26253" spans="32:38" x14ac:dyDescent="0.3">
      <c r="AF26253" s="82"/>
      <c r="AG26253">
        <v>3.62690242427218E+16</v>
      </c>
      <c r="AH26253">
        <v>6.7302038291446704E+16</v>
      </c>
      <c r="AI26253">
        <v>8.07826646302422E+33</v>
      </c>
      <c r="AK26253" s="81"/>
      <c r="AL26253" s="81"/>
    </row>
    <row r="26254" spans="32:38" x14ac:dyDescent="0.3">
      <c r="AF26254" s="82"/>
      <c r="AG26254">
        <v>3.62690247676948E+16</v>
      </c>
      <c r="AH26254">
        <v>6.73020382940716E+16</v>
      </c>
      <c r="AI26254">
        <v>8.0791840443065888E+33</v>
      </c>
      <c r="AK26254" s="81"/>
      <c r="AL26254" s="81"/>
    </row>
    <row r="26255" spans="32:38" x14ac:dyDescent="0.3">
      <c r="AF26255" s="82"/>
      <c r="AG26255">
        <v>3.6269025292687904E+16</v>
      </c>
      <c r="AH26255">
        <v>6.7302038296696496E+16</v>
      </c>
      <c r="AI26255">
        <v>8.0801016950667698E+33</v>
      </c>
      <c r="AK26255" s="81"/>
      <c r="AL26255" s="81"/>
    </row>
    <row r="26256" spans="32:38" x14ac:dyDescent="0.3">
      <c r="AF26256" s="82"/>
      <c r="AG26256">
        <v>3.6269025817701E+16</v>
      </c>
      <c r="AH26256">
        <v>6.73020382993216E+16</v>
      </c>
      <c r="AI26256">
        <v>8.0810194153073999E+33</v>
      </c>
      <c r="AK26256" s="81"/>
      <c r="AL26256" s="81"/>
    </row>
    <row r="26257" spans="32:38" x14ac:dyDescent="0.3">
      <c r="AF26257" s="82"/>
      <c r="AG26257">
        <v>3.6269026342734096E+16</v>
      </c>
      <c r="AH26257">
        <v>6.73020383019468E+16</v>
      </c>
      <c r="AI26257">
        <v>8.0819372050311099E+33</v>
      </c>
      <c r="AK26257" s="81"/>
      <c r="AL26257" s="81"/>
    </row>
    <row r="26258" spans="32:38" x14ac:dyDescent="0.3">
      <c r="AF26258" s="82"/>
      <c r="AG26258">
        <v>3.62690268677872E+16</v>
      </c>
      <c r="AH26258">
        <v>6.7302038304572096E+16</v>
      </c>
      <c r="AI26258">
        <v>8.0828550642405101E+33</v>
      </c>
      <c r="AK26258" s="81"/>
      <c r="AL26258" s="81"/>
    </row>
    <row r="26259" spans="32:38" x14ac:dyDescent="0.3">
      <c r="AF26259" s="82"/>
      <c r="AG26259">
        <v>3.62690273928602E+16</v>
      </c>
      <c r="AH26259">
        <v>6.7302038307197504E+16</v>
      </c>
      <c r="AI26259">
        <v>8.0837729929382602E+33</v>
      </c>
      <c r="AK26259" s="81"/>
      <c r="AL26259" s="81"/>
    </row>
    <row r="26260" spans="32:38" x14ac:dyDescent="0.3">
      <c r="AF26260" s="82"/>
      <c r="AG26260">
        <v>3.6269027917953296E+16</v>
      </c>
      <c r="AH26260">
        <v>6.7302038309823E+16</v>
      </c>
      <c r="AI26260">
        <v>8.0846909911269602E+33</v>
      </c>
      <c r="AK26260" s="81"/>
      <c r="AL26260" s="81"/>
    </row>
    <row r="26261" spans="32:38" x14ac:dyDescent="0.3">
      <c r="AF26261" s="82"/>
      <c r="AG26261">
        <v>3.62690284430664E+16</v>
      </c>
      <c r="AH26261">
        <v>6.73020383124486E+16</v>
      </c>
      <c r="AI26261">
        <v>8.0856090588092605E+33</v>
      </c>
      <c r="AK26261" s="81"/>
      <c r="AL26261" s="81"/>
    </row>
    <row r="26262" spans="32:38" x14ac:dyDescent="0.3">
      <c r="AF26262" s="82"/>
      <c r="AG26262">
        <v>3.6269028968199504E+16</v>
      </c>
      <c r="AH26262">
        <v>6.7302038315074304E+16</v>
      </c>
      <c r="AI26262">
        <v>8.0865271959877898E+33</v>
      </c>
      <c r="AK26262" s="81"/>
      <c r="AL26262" s="81"/>
    </row>
    <row r="26263" spans="32:38" x14ac:dyDescent="0.3">
      <c r="AF26263" s="82"/>
      <c r="AG26263">
        <v>3.62690294933526E+16</v>
      </c>
      <c r="AH26263">
        <v>6.7302038317700096E+16</v>
      </c>
      <c r="AI26263">
        <v>8.08744540266517E+33</v>
      </c>
      <c r="AK26263" s="81"/>
      <c r="AL26263" s="81"/>
    </row>
    <row r="26264" spans="32:38" x14ac:dyDescent="0.3">
      <c r="AF26264" s="82"/>
      <c r="AG26264">
        <v>3.62690300185256E+16</v>
      </c>
      <c r="AH26264">
        <v>6.7302038320326E+16</v>
      </c>
      <c r="AI26264">
        <v>8.08836367884404E+33</v>
      </c>
      <c r="AK26264" s="81"/>
      <c r="AL26264" s="81"/>
    </row>
    <row r="26265" spans="32:38" x14ac:dyDescent="0.3">
      <c r="AF26265" s="82"/>
      <c r="AG26265">
        <v>3.6269030543718704E+16</v>
      </c>
      <c r="AH26265">
        <v>6.7302038322952E+16</v>
      </c>
      <c r="AI26265">
        <v>8.0892820245270203E+33</v>
      </c>
      <c r="AK26265" s="81"/>
      <c r="AL26265" s="81"/>
    </row>
    <row r="26266" spans="32:38" x14ac:dyDescent="0.3">
      <c r="AF26266" s="82"/>
      <c r="AG26266">
        <v>3.62690310689318E+16</v>
      </c>
      <c r="AH26266">
        <v>6.7302038325578096E+16</v>
      </c>
      <c r="AI26266">
        <v>8.0902004397167513E+33</v>
      </c>
      <c r="AK26266" s="81"/>
      <c r="AL26266" s="81"/>
    </row>
    <row r="26267" spans="32:38" x14ac:dyDescent="0.3">
      <c r="AF26267" s="82"/>
      <c r="AG26267">
        <v>3.6269031594164896E+16</v>
      </c>
      <c r="AH26267">
        <v>6.7302038328204304E+16</v>
      </c>
      <c r="AI26267">
        <v>8.0911189244158592E+33</v>
      </c>
      <c r="AK26267" s="81"/>
      <c r="AL26267" s="81"/>
    </row>
    <row r="26268" spans="32:38" x14ac:dyDescent="0.3">
      <c r="AF26268" s="82"/>
      <c r="AG26268">
        <v>3.6269032119418E+16</v>
      </c>
      <c r="AH26268">
        <v>6.73020383308306E+16</v>
      </c>
      <c r="AI26268">
        <v>8.0920374786269704E+33</v>
      </c>
      <c r="AK26268" s="81"/>
      <c r="AL26268" s="81"/>
    </row>
    <row r="26269" spans="32:38" x14ac:dyDescent="0.3">
      <c r="AF26269" s="82"/>
      <c r="AG26269">
        <v>3.6269032644691E+16</v>
      </c>
      <c r="AH26269">
        <v>6.7302038333457E+16</v>
      </c>
      <c r="AI26269">
        <v>8.092956102352709E+33</v>
      </c>
      <c r="AK26269" s="81"/>
      <c r="AL26269" s="81"/>
    </row>
    <row r="26270" spans="32:38" x14ac:dyDescent="0.3">
      <c r="AF26270" s="82"/>
      <c r="AG26270">
        <v>3.6269033169984096E+16</v>
      </c>
      <c r="AH26270">
        <v>6.7302038336083504E+16</v>
      </c>
      <c r="AI26270">
        <v>8.0938747955957313E+33</v>
      </c>
      <c r="AK26270" s="81"/>
      <c r="AL26270" s="81"/>
    </row>
    <row r="26271" spans="32:38" x14ac:dyDescent="0.3">
      <c r="AF26271" s="82"/>
      <c r="AG26271">
        <v>3.62690336952972E+16</v>
      </c>
      <c r="AH26271">
        <v>6.7302038338710096E+16</v>
      </c>
      <c r="AI26271">
        <v>8.0947935583586405E+33</v>
      </c>
      <c r="AK26271" s="81"/>
      <c r="AL26271" s="81"/>
    </row>
    <row r="26272" spans="32:38" x14ac:dyDescent="0.3">
      <c r="AF26272" s="82"/>
      <c r="AG26272">
        <v>3.6269034220630304E+16</v>
      </c>
      <c r="AH26272">
        <v>6.7302038341336704E+16</v>
      </c>
      <c r="AI26272">
        <v>8.0957123906440793E+33</v>
      </c>
      <c r="AK26272" s="81"/>
      <c r="AL26272" s="81"/>
    </row>
    <row r="26273" spans="32:38" x14ac:dyDescent="0.3">
      <c r="AF26273" s="82"/>
      <c r="AG26273">
        <v>3.62690347459834E+16</v>
      </c>
      <c r="AH26273">
        <v>6.7302038343963504E+16</v>
      </c>
      <c r="AI26273">
        <v>8.0966312924546692E+33</v>
      </c>
      <c r="AK26273" s="81"/>
      <c r="AL26273" s="81"/>
    </row>
    <row r="26274" spans="32:38" x14ac:dyDescent="0.3">
      <c r="AF26274" s="82"/>
      <c r="AG26274">
        <v>3.62690352713564E+16</v>
      </c>
      <c r="AH26274">
        <v>6.73020383465904E+16</v>
      </c>
      <c r="AI26274">
        <v>8.0975502637930495E+33</v>
      </c>
      <c r="AK26274" s="81"/>
      <c r="AL26274" s="81"/>
    </row>
    <row r="26275" spans="32:38" x14ac:dyDescent="0.3">
      <c r="AF26275" s="82"/>
      <c r="AG26275">
        <v>3.6269035796749504E+16</v>
      </c>
      <c r="AH26275">
        <v>6.73020383492174E+16</v>
      </c>
      <c r="AI26275">
        <v>8.0984693046618498E+33</v>
      </c>
      <c r="AK26275" s="81"/>
      <c r="AL26275" s="81"/>
    </row>
    <row r="26276" spans="32:38" x14ac:dyDescent="0.3">
      <c r="AF26276" s="82"/>
      <c r="AG26276">
        <v>3.62690363221626E+16</v>
      </c>
      <c r="AH26276">
        <v>6.7302038351844496E+16</v>
      </c>
      <c r="AI26276">
        <v>8.0993884150637E+33</v>
      </c>
      <c r="AK26276" s="81"/>
      <c r="AL26276" s="81"/>
    </row>
    <row r="26277" spans="32:38" x14ac:dyDescent="0.3">
      <c r="AF26277" s="82"/>
      <c r="AG26277">
        <v>3.6269036847595696E+16</v>
      </c>
      <c r="AH26277">
        <v>6.7302038354471696E+16</v>
      </c>
      <c r="AI26277">
        <v>8.1003075950012206E+33</v>
      </c>
      <c r="AK26277" s="81"/>
      <c r="AL26277" s="81"/>
    </row>
    <row r="26278" spans="32:38" x14ac:dyDescent="0.3">
      <c r="AF26278" s="82"/>
      <c r="AG26278">
        <v>3.62690373730488E+16</v>
      </c>
      <c r="AH26278">
        <v>6.7302038357099E+16</v>
      </c>
      <c r="AI26278">
        <v>8.1012268444770497E+33</v>
      </c>
      <c r="AK26278" s="81"/>
      <c r="AL26278" s="81"/>
    </row>
    <row r="26279" spans="32:38" x14ac:dyDescent="0.3">
      <c r="AF26279" s="82"/>
      <c r="AG26279">
        <v>3.62690378985218E+16</v>
      </c>
      <c r="AH26279">
        <v>6.73020383597264E+16</v>
      </c>
      <c r="AI26279">
        <v>8.1021461634938203E+33</v>
      </c>
      <c r="AK26279" s="81"/>
      <c r="AL26279" s="81"/>
    </row>
    <row r="26280" spans="32:38" x14ac:dyDescent="0.3">
      <c r="AF26280" s="82"/>
      <c r="AG26280">
        <v>3.6269038424014896E+16</v>
      </c>
      <c r="AH26280">
        <v>6.7302038362353904E+16</v>
      </c>
      <c r="AI26280">
        <v>8.1030655520541601E+33</v>
      </c>
      <c r="AK26280" s="81"/>
      <c r="AL26280" s="81"/>
    </row>
    <row r="26281" spans="32:38" x14ac:dyDescent="0.3">
      <c r="AF26281" s="82"/>
      <c r="AG26281">
        <v>3.6269038949528E+16</v>
      </c>
      <c r="AH26281">
        <v>6.7302038364981504E+16</v>
      </c>
      <c r="AI26281">
        <v>8.1039850101606897E+33</v>
      </c>
      <c r="AK26281" s="81"/>
      <c r="AL26281" s="81"/>
    </row>
    <row r="26282" spans="32:38" x14ac:dyDescent="0.3">
      <c r="AF26282" s="82"/>
      <c r="AG26282">
        <v>3.6269039475061104E+16</v>
      </c>
      <c r="AH26282">
        <v>6.73020383676092E+16</v>
      </c>
      <c r="AI26282">
        <v>8.1049045378160596E+33</v>
      </c>
      <c r="AK26282" s="81"/>
      <c r="AL26282" s="81"/>
    </row>
    <row r="26283" spans="32:38" x14ac:dyDescent="0.3">
      <c r="AF26283" s="82"/>
      <c r="AG26283">
        <v>3.62690400006142E+16</v>
      </c>
      <c r="AH26283">
        <v>6.7302038370237E+16</v>
      </c>
      <c r="AI26283">
        <v>8.1058241350228788E+33</v>
      </c>
      <c r="AK26283" s="81"/>
      <c r="AL26283" s="81"/>
    </row>
    <row r="26284" spans="32:38" x14ac:dyDescent="0.3">
      <c r="AF26284" s="82"/>
      <c r="AG26284">
        <v>3.62690405261872E+16</v>
      </c>
      <c r="AH26284">
        <v>6.7302038372864896E+16</v>
      </c>
      <c r="AI26284">
        <v>8.1067438017837899E+33</v>
      </c>
      <c r="AK26284" s="81"/>
      <c r="AL26284" s="81"/>
    </row>
    <row r="26285" spans="32:38" x14ac:dyDescent="0.3">
      <c r="AF26285" s="82"/>
      <c r="AG26285">
        <v>3.6269041051780304E+16</v>
      </c>
      <c r="AH26285">
        <v>6.7302038375492896E+16</v>
      </c>
      <c r="AI26285">
        <v>8.1076635381014192E+33</v>
      </c>
      <c r="AK26285" s="81"/>
      <c r="AL26285" s="81"/>
    </row>
    <row r="26286" spans="32:38" x14ac:dyDescent="0.3">
      <c r="AF26286" s="82"/>
      <c r="AG26286">
        <v>3.62690415773934E+16</v>
      </c>
      <c r="AH26286">
        <v>6.7302038378121E+16</v>
      </c>
      <c r="AI26286">
        <v>8.1085833439783999E+33</v>
      </c>
      <c r="AK26286" s="81"/>
      <c r="AL26286" s="81"/>
    </row>
    <row r="26287" spans="32:38" x14ac:dyDescent="0.3">
      <c r="AF26287" s="82"/>
      <c r="AG26287">
        <v>3.6269042103026496E+16</v>
      </c>
      <c r="AH26287">
        <v>6.73020383807492E+16</v>
      </c>
      <c r="AI26287">
        <v>8.1095032194173597E+33</v>
      </c>
      <c r="AK26287" s="81"/>
      <c r="AL26287" s="81"/>
    </row>
    <row r="26288" spans="32:38" x14ac:dyDescent="0.3">
      <c r="AF26288" s="82"/>
      <c r="AG26288">
        <v>3.62690426286796E+16</v>
      </c>
      <c r="AH26288">
        <v>6.73020383833774E+16</v>
      </c>
      <c r="AI26288">
        <v>8.1104231644209295E+33</v>
      </c>
      <c r="AK26288" s="81"/>
      <c r="AL26288" s="81"/>
    </row>
    <row r="26289" spans="32:38" x14ac:dyDescent="0.3">
      <c r="AF26289" s="82"/>
      <c r="AG26289">
        <v>3.62690431543526E+16</v>
      </c>
      <c r="AH26289">
        <v>6.73020383860058E+16</v>
      </c>
      <c r="AI26289">
        <v>8.1113431789917401E+33</v>
      </c>
      <c r="AK26289" s="81"/>
      <c r="AL26289" s="81"/>
    </row>
    <row r="26290" spans="32:38" x14ac:dyDescent="0.3">
      <c r="AF26290" s="82"/>
      <c r="AG26290">
        <v>3.6269043680045696E+16</v>
      </c>
      <c r="AH26290">
        <v>6.7302038388634304E+16</v>
      </c>
      <c r="AI26290">
        <v>8.11226326313241E+33</v>
      </c>
      <c r="AK26290" s="81"/>
      <c r="AL26290" s="81"/>
    </row>
    <row r="26291" spans="32:38" x14ac:dyDescent="0.3">
      <c r="AF26291" s="82"/>
      <c r="AG26291">
        <v>3.62690442057588E+16</v>
      </c>
      <c r="AH26291">
        <v>6.7302038391262896E+16</v>
      </c>
      <c r="AI26291">
        <v>8.1131834168455897E+33</v>
      </c>
      <c r="AK26291" s="81"/>
      <c r="AL26291" s="81"/>
    </row>
    <row r="26292" spans="32:38" x14ac:dyDescent="0.3">
      <c r="AF26292" s="82"/>
      <c r="AG26292">
        <v>3.6269044731491904E+16</v>
      </c>
      <c r="AH26292">
        <v>6.73020383938916E+16</v>
      </c>
      <c r="AI26292">
        <v>8.1141036401338997E+33</v>
      </c>
      <c r="AK26292" s="81"/>
      <c r="AL26292" s="81"/>
    </row>
    <row r="26293" spans="32:38" x14ac:dyDescent="0.3">
      <c r="AF26293" s="82"/>
      <c r="AG26293">
        <v>3.6269045257245E+16</v>
      </c>
      <c r="AH26293">
        <v>6.73020383965204E+16</v>
      </c>
      <c r="AI26293">
        <v>8.11502393299997E+33</v>
      </c>
      <c r="AK26293" s="81"/>
      <c r="AL26293" s="81"/>
    </row>
    <row r="26294" spans="32:38" x14ac:dyDescent="0.3">
      <c r="AF26294" s="82"/>
      <c r="AG26294">
        <v>3.6269045783018E+16</v>
      </c>
      <c r="AH26294">
        <v>6.7302038399149296E+16</v>
      </c>
      <c r="AI26294">
        <v>8.1159442954464302E+33</v>
      </c>
      <c r="AK26294" s="81"/>
      <c r="AL26294" s="81"/>
    </row>
    <row r="26295" spans="32:38" x14ac:dyDescent="0.3">
      <c r="AF26295" s="82"/>
      <c r="AG26295">
        <v>3.6269046308811104E+16</v>
      </c>
      <c r="AH26295">
        <v>6.7302038401778304E+16</v>
      </c>
      <c r="AI26295">
        <v>8.1168647274759102E+33</v>
      </c>
      <c r="AK26295" s="81"/>
      <c r="AL26295" s="81"/>
    </row>
    <row r="26296" spans="32:38" x14ac:dyDescent="0.3">
      <c r="AF26296" s="82"/>
      <c r="AG26296">
        <v>3.62690468346242E+16</v>
      </c>
      <c r="AH26296">
        <v>6.73020384044074E+16</v>
      </c>
      <c r="AI26296">
        <v>8.1177852290910399E+33</v>
      </c>
      <c r="AK26296" s="81"/>
      <c r="AL26296" s="81"/>
    </row>
    <row r="26297" spans="32:38" x14ac:dyDescent="0.3">
      <c r="AF26297" s="82"/>
      <c r="AG26297">
        <v>3.6269047360457296E+16</v>
      </c>
      <c r="AH26297">
        <v>6.73020384070366E+16</v>
      </c>
      <c r="AI26297">
        <v>8.1187058002944513E+33</v>
      </c>
      <c r="AK26297" s="81"/>
      <c r="AL26297" s="81"/>
    </row>
    <row r="26298" spans="32:38" x14ac:dyDescent="0.3">
      <c r="AF26298" s="82"/>
      <c r="AG26298">
        <v>3.62690478863104E+16</v>
      </c>
      <c r="AH26298">
        <v>6.7302038409665904E+16</v>
      </c>
      <c r="AI26298">
        <v>8.11962644108878E+33</v>
      </c>
      <c r="AK26298" s="81"/>
      <c r="AL26298" s="81"/>
    </row>
    <row r="26299" spans="32:38" x14ac:dyDescent="0.3">
      <c r="AF26299" s="82"/>
      <c r="AG26299">
        <v>3.62690484121834E+16</v>
      </c>
      <c r="AH26299">
        <v>6.7302038412295296E+16</v>
      </c>
      <c r="AI26299">
        <v>8.1205471514766409E+33</v>
      </c>
      <c r="AK26299" s="81"/>
      <c r="AL26299" s="81"/>
    </row>
    <row r="26300" spans="32:38" x14ac:dyDescent="0.3">
      <c r="AF26300" s="82"/>
      <c r="AG26300">
        <v>3.6269048938076496E+16</v>
      </c>
      <c r="AH26300">
        <v>6.73020384149248E+16</v>
      </c>
      <c r="AI26300">
        <v>8.1214679314606799E+33</v>
      </c>
      <c r="AK26300" s="81"/>
      <c r="AL26300" s="81"/>
    </row>
    <row r="26301" spans="32:38" x14ac:dyDescent="0.3">
      <c r="AF26301" s="82"/>
      <c r="AG26301">
        <v>3.62690494639896E+16</v>
      </c>
      <c r="AH26301">
        <v>6.73020384175544E+16</v>
      </c>
      <c r="AI26301">
        <v>8.1223887810435107E+33</v>
      </c>
      <c r="AK26301" s="81"/>
      <c r="AL26301" s="81"/>
    </row>
    <row r="26302" spans="32:38" x14ac:dyDescent="0.3">
      <c r="AF26302" s="82"/>
      <c r="AG26302">
        <v>3.6269049989922704E+16</v>
      </c>
      <c r="AH26302">
        <v>6.7302038420184096E+16</v>
      </c>
      <c r="AI26302">
        <v>8.1233097002277804E+33</v>
      </c>
      <c r="AK26302" s="81"/>
      <c r="AL26302" s="81"/>
    </row>
    <row r="26303" spans="32:38" x14ac:dyDescent="0.3">
      <c r="AF26303" s="82"/>
      <c r="AG26303">
        <v>3.62690505158758E+16</v>
      </c>
      <c r="AH26303">
        <v>6.7302038422813904E+16</v>
      </c>
      <c r="AI26303">
        <v>8.1242306890161107E+33</v>
      </c>
      <c r="AK26303" s="81"/>
      <c r="AL26303" s="81"/>
    </row>
    <row r="26304" spans="32:38" x14ac:dyDescent="0.3">
      <c r="AF26304" s="82"/>
      <c r="AG26304">
        <v>3.62690510418488E+16</v>
      </c>
      <c r="AH26304">
        <v>6.73020384254438E+16</v>
      </c>
      <c r="AI26304">
        <v>8.1251517474111395E+33</v>
      </c>
      <c r="AK26304" s="81"/>
      <c r="AL26304" s="81"/>
    </row>
    <row r="26305" spans="32:38" x14ac:dyDescent="0.3">
      <c r="AF26305" s="82"/>
      <c r="AG26305">
        <v>3.6269051567841904E+16</v>
      </c>
      <c r="AH26305">
        <v>6.7302038428073696E+16</v>
      </c>
      <c r="AI26305">
        <v>1.01575910942693E+34</v>
      </c>
      <c r="AK26305" s="81"/>
      <c r="AL26305" s="81"/>
    </row>
    <row r="26306" spans="32:38" x14ac:dyDescent="0.3">
      <c r="AF26306" s="82"/>
      <c r="AG26306">
        <v>3.6269052093855E+16</v>
      </c>
      <c r="AH26306">
        <v>6.73020384307038E+16</v>
      </c>
      <c r="AI26306">
        <v>1.0158742591289699E+34</v>
      </c>
      <c r="AK26306" s="81"/>
      <c r="AL26306" s="81"/>
    </row>
    <row r="26307" spans="32:38" x14ac:dyDescent="0.3">
      <c r="AF26307" s="82"/>
      <c r="AG26307">
        <v>3.6269052619888096E+16</v>
      </c>
      <c r="AH26307">
        <v>6.7302038433334096E+16</v>
      </c>
      <c r="AI26307">
        <v>1.01598941753283E+34</v>
      </c>
      <c r="AK26307" s="81"/>
      <c r="AL26307" s="81"/>
    </row>
    <row r="26308" spans="32:38" x14ac:dyDescent="0.3">
      <c r="AF26308" s="82"/>
      <c r="AG26308">
        <v>3.62690531459412E+16</v>
      </c>
      <c r="AH26308">
        <v>6.7302038435964304E+16</v>
      </c>
      <c r="AI26308">
        <v>1.0161045846388399E+34</v>
      </c>
      <c r="AK26308" s="81"/>
      <c r="AL26308" s="81"/>
    </row>
    <row r="26309" spans="32:38" x14ac:dyDescent="0.3">
      <c r="AF26309" s="82"/>
      <c r="AG26309">
        <v>3.62690536720142E+16</v>
      </c>
      <c r="AH26309">
        <v>6.7302038438594704E+16</v>
      </c>
      <c r="AI26309">
        <v>1.0162197604473299E+34</v>
      </c>
      <c r="AK26309" s="81"/>
      <c r="AL26309" s="81"/>
    </row>
    <row r="26310" spans="32:38" x14ac:dyDescent="0.3">
      <c r="AF26310" s="82"/>
      <c r="AG26310">
        <v>3.6269054198107296E+16</v>
      </c>
      <c r="AH26310">
        <v>6.73020384412252E+16</v>
      </c>
      <c r="AI26310">
        <v>1.01633494495863E+34</v>
      </c>
      <c r="AK26310" s="81"/>
      <c r="AL26310" s="81"/>
    </row>
    <row r="26311" spans="32:38" x14ac:dyDescent="0.3">
      <c r="AF26311" s="82"/>
      <c r="AG26311">
        <v>3.62690547242204E+16</v>
      </c>
      <c r="AH26311">
        <v>6.73020384438558E+16</v>
      </c>
      <c r="AI26311">
        <v>1.01645013817307E+34</v>
      </c>
      <c r="AK26311" s="81"/>
      <c r="AL26311" s="81"/>
    </row>
    <row r="26312" spans="32:38" x14ac:dyDescent="0.3">
      <c r="AF26312" s="82"/>
      <c r="AG26312">
        <v>3.6269055250353504E+16</v>
      </c>
      <c r="AH26312">
        <v>6.7302038446486496E+16</v>
      </c>
      <c r="AI26312">
        <v>1.0165653400909801E+34</v>
      </c>
      <c r="AK26312" s="81"/>
      <c r="AL26312" s="81"/>
    </row>
    <row r="26313" spans="32:38" x14ac:dyDescent="0.3">
      <c r="AF26313" s="82"/>
      <c r="AG26313">
        <v>3.62690557765066E+16</v>
      </c>
      <c r="AH26313">
        <v>6.7302038449117296E+16</v>
      </c>
      <c r="AI26313">
        <v>1.01668055071268E+34</v>
      </c>
      <c r="AK26313" s="81"/>
      <c r="AL26313" s="81"/>
    </row>
    <row r="26314" spans="32:38" x14ac:dyDescent="0.3">
      <c r="AF26314" s="82"/>
      <c r="AG26314">
        <v>3.62690563026796E+16</v>
      </c>
      <c r="AH26314">
        <v>6.73020384517482E+16</v>
      </c>
      <c r="AI26314">
        <v>1.01679577003851E+34</v>
      </c>
      <c r="AK26314" s="81"/>
      <c r="AL26314" s="81"/>
    </row>
    <row r="26315" spans="32:38" x14ac:dyDescent="0.3">
      <c r="AF26315" s="82"/>
      <c r="AG26315">
        <v>3.6269056828872704E+16</v>
      </c>
      <c r="AH26315">
        <v>6.73020384543792E+16</v>
      </c>
      <c r="AI26315">
        <v>1.01691099806879E+34</v>
      </c>
      <c r="AK26315" s="81"/>
      <c r="AL26315" s="81"/>
    </row>
    <row r="26316" spans="32:38" x14ac:dyDescent="0.3">
      <c r="AF26316" s="82"/>
      <c r="AG26316">
        <v>3.62690573550858E+16</v>
      </c>
      <c r="AH26316">
        <v>6.7302038457010304E+16</v>
      </c>
      <c r="AI26316">
        <v>1.01702623480385E+34</v>
      </c>
      <c r="AK26316" s="81"/>
      <c r="AL26316" s="81"/>
    </row>
    <row r="26317" spans="32:38" x14ac:dyDescent="0.3">
      <c r="AF26317" s="82"/>
      <c r="AG26317">
        <v>3.6269057881318896E+16</v>
      </c>
      <c r="AH26317">
        <v>6.7302038459641504E+16</v>
      </c>
      <c r="AI26317">
        <v>1.01714148024402E+34</v>
      </c>
      <c r="AK26317" s="81"/>
      <c r="AL26317" s="81"/>
    </row>
    <row r="26318" spans="32:38" x14ac:dyDescent="0.3">
      <c r="AF26318" s="82"/>
      <c r="AG26318">
        <v>3.6269058407572E+16</v>
      </c>
      <c r="AH26318">
        <v>6.73020384622728E+16</v>
      </c>
      <c r="AI26318">
        <v>1.0172567343896299E+34</v>
      </c>
      <c r="AK26318" s="81"/>
      <c r="AL26318" s="81"/>
    </row>
    <row r="26319" spans="32:38" x14ac:dyDescent="0.3">
      <c r="AF26319" s="82"/>
      <c r="AG26319">
        <v>3.6269058933845E+16</v>
      </c>
      <c r="AH26319">
        <v>6.73020384649042E+16</v>
      </c>
      <c r="AI26319">
        <v>1.0173719972410101E+34</v>
      </c>
      <c r="AK26319" s="81"/>
      <c r="AL26319" s="81"/>
    </row>
    <row r="26320" spans="32:38" x14ac:dyDescent="0.3">
      <c r="AF26320" s="82"/>
      <c r="AG26320">
        <v>3.6269059460138096E+16</v>
      </c>
      <c r="AH26320">
        <v>6.7302038467535696E+16</v>
      </c>
      <c r="AI26320">
        <v>1.01748726879848E+34</v>
      </c>
      <c r="AK26320" s="81"/>
      <c r="AL26320" s="81"/>
    </row>
    <row r="26321" spans="32:38" x14ac:dyDescent="0.3">
      <c r="AF26321" s="82"/>
      <c r="AG26321">
        <v>3.62690599864512E+16</v>
      </c>
      <c r="AH26321">
        <v>6.7302038470167296E+16</v>
      </c>
      <c r="AI26321">
        <v>1.01760254906238E+34</v>
      </c>
      <c r="AK26321" s="81"/>
      <c r="AL26321" s="81"/>
    </row>
    <row r="26322" spans="32:38" x14ac:dyDescent="0.3">
      <c r="AF26322" s="82"/>
      <c r="AG26322">
        <v>3.6269060512784304E+16</v>
      </c>
      <c r="AH26322">
        <v>6.7302038472798896E+16</v>
      </c>
      <c r="AI26322">
        <v>1.0177178380330399E+34</v>
      </c>
      <c r="AK26322" s="81"/>
      <c r="AL26322" s="81"/>
    </row>
    <row r="26323" spans="32:38" x14ac:dyDescent="0.3">
      <c r="AF26323" s="82"/>
      <c r="AG26323">
        <v>3.62690610391374E+16</v>
      </c>
      <c r="AH26323">
        <v>6.73020384754308E+16</v>
      </c>
      <c r="AI26323">
        <v>1.0178331357107801E+34</v>
      </c>
      <c r="AK26323" s="81"/>
      <c r="AL26323" s="81"/>
    </row>
    <row r="26324" spans="32:38" x14ac:dyDescent="0.3">
      <c r="AF26324" s="82"/>
      <c r="AG26324">
        <v>3.62690615655104E+16</v>
      </c>
      <c r="AH26324">
        <v>6.73020384780626E+16</v>
      </c>
      <c r="AI26324">
        <v>1.01794844209593E+34</v>
      </c>
      <c r="AK26324" s="81"/>
      <c r="AL26324" s="81"/>
    </row>
    <row r="26325" spans="32:38" x14ac:dyDescent="0.3">
      <c r="AF26325" s="82"/>
      <c r="AG26325">
        <v>3.6269062091903504E+16</v>
      </c>
      <c r="AH26325">
        <v>6.73020384806946E+16</v>
      </c>
      <c r="AI26325">
        <v>1.01806375718882E+34</v>
      </c>
      <c r="AK26325" s="81"/>
      <c r="AL26325" s="81"/>
    </row>
    <row r="26326" spans="32:38" x14ac:dyDescent="0.3">
      <c r="AF26326" s="82"/>
      <c r="AG26326">
        <v>3.62690626183166E+16</v>
      </c>
      <c r="AH26326">
        <v>6.7302038483326704E+16</v>
      </c>
      <c r="AI26326">
        <v>1.01817908098978E+34</v>
      </c>
      <c r="AK26326" s="81"/>
      <c r="AL26326" s="81"/>
    </row>
    <row r="26327" spans="32:38" x14ac:dyDescent="0.3">
      <c r="AF26327" s="82"/>
      <c r="AG26327">
        <v>3.6269063144749696E+16</v>
      </c>
      <c r="AH26327">
        <v>6.7302038485958896E+16</v>
      </c>
      <c r="AI26327">
        <v>1.01829441349914E+34</v>
      </c>
      <c r="AK26327" s="81"/>
      <c r="AL26327" s="81"/>
    </row>
    <row r="26328" spans="32:38" x14ac:dyDescent="0.3">
      <c r="AF26328" s="82"/>
      <c r="AG26328">
        <v>3.62690636712028E+16</v>
      </c>
      <c r="AH26328">
        <v>6.73020384885912E+16</v>
      </c>
      <c r="AI26328">
        <v>1.01840975471723E+34</v>
      </c>
      <c r="AK26328" s="81"/>
      <c r="AL26328" s="81"/>
    </row>
    <row r="26329" spans="32:38" x14ac:dyDescent="0.3">
      <c r="AF26329" s="82"/>
      <c r="AG26329">
        <v>3.62690641976758E+16</v>
      </c>
      <c r="AH26329">
        <v>6.73020384912236E+16</v>
      </c>
      <c r="AI26329">
        <v>1.01852510464437E+34</v>
      </c>
      <c r="AK26329" s="81"/>
      <c r="AL26329" s="81"/>
    </row>
    <row r="26330" spans="32:38" x14ac:dyDescent="0.3">
      <c r="AF26330" s="82"/>
      <c r="AG26330">
        <v>3.6269064724168896E+16</v>
      </c>
      <c r="AH26330">
        <v>6.7302038493856096E+16</v>
      </c>
      <c r="AI26330">
        <v>1.0186404632808901E+34</v>
      </c>
      <c r="AK26330" s="81"/>
      <c r="AL26330" s="81"/>
    </row>
    <row r="26331" spans="32:38" x14ac:dyDescent="0.3">
      <c r="AF26331" s="82"/>
      <c r="AG26331">
        <v>3.6269065250682E+16</v>
      </c>
      <c r="AH26331">
        <v>6.7302038496488704E+16</v>
      </c>
      <c r="AI26331">
        <v>1.0187558306271299E+34</v>
      </c>
      <c r="AK26331" s="81"/>
      <c r="AL26331" s="81"/>
    </row>
    <row r="26332" spans="32:38" x14ac:dyDescent="0.3">
      <c r="AF26332" s="82"/>
      <c r="AG26332">
        <v>3.6269065777215104E+16</v>
      </c>
      <c r="AH26332">
        <v>6.73020384991214E+16</v>
      </c>
      <c r="AI26332">
        <v>1.01887120668342E+34</v>
      </c>
      <c r="AK26332" s="81"/>
      <c r="AL26332" s="81"/>
    </row>
    <row r="26333" spans="32:38" x14ac:dyDescent="0.3">
      <c r="AF26333" s="82"/>
      <c r="AG26333">
        <v>3.62690663037682E+16</v>
      </c>
      <c r="AH26333">
        <v>6.73020385017542E+16</v>
      </c>
      <c r="AI26333">
        <v>1.01898659145007E+34</v>
      </c>
      <c r="AK26333" s="81"/>
      <c r="AL26333" s="81"/>
    </row>
    <row r="26334" spans="32:38" x14ac:dyDescent="0.3">
      <c r="AF26334" s="82"/>
      <c r="AG26334">
        <v>3.62690668303412E+16</v>
      </c>
      <c r="AH26334">
        <v>6.7302038504387104E+16</v>
      </c>
      <c r="AI26334">
        <v>1.0191019849274201E+34</v>
      </c>
      <c r="AK26334" s="81"/>
      <c r="AL26334" s="81"/>
    </row>
    <row r="26335" spans="32:38" x14ac:dyDescent="0.3">
      <c r="AF26335" s="82"/>
      <c r="AG26335">
        <v>3.6269067356934304E+16</v>
      </c>
      <c r="AH26335">
        <v>6.7302038507020096E+16</v>
      </c>
      <c r="AI26335">
        <v>1.0192173871158E+34</v>
      </c>
      <c r="AK26335" s="81"/>
      <c r="AL26335" s="81"/>
    </row>
    <row r="26336" spans="32:38" x14ac:dyDescent="0.3">
      <c r="AF26336" s="82"/>
      <c r="AG26336">
        <v>3.62690678835474E+16</v>
      </c>
      <c r="AH26336">
        <v>6.73020385096532E+16</v>
      </c>
      <c r="AI26336">
        <v>1.01933279801554E+34</v>
      </c>
      <c r="AK26336" s="81"/>
      <c r="AL26336" s="81"/>
    </row>
    <row r="26337" spans="32:38" x14ac:dyDescent="0.3">
      <c r="AF26337" s="82"/>
      <c r="AG26337">
        <v>3.6269068410180496E+16</v>
      </c>
      <c r="AH26337">
        <v>6.73020385122864E+16</v>
      </c>
      <c r="AI26337">
        <v>1.0194482176269701E+34</v>
      </c>
      <c r="AK26337" s="81"/>
      <c r="AL26337" s="81"/>
    </row>
    <row r="26338" spans="32:38" x14ac:dyDescent="0.3">
      <c r="AF26338" s="82"/>
      <c r="AG26338">
        <v>3.62690689368336E+16</v>
      </c>
      <c r="AH26338">
        <v>6.7302038514919696E+16</v>
      </c>
      <c r="AI26338">
        <v>1.0195636459503999E+34</v>
      </c>
      <c r="AK26338" s="81"/>
      <c r="AL26338" s="81"/>
    </row>
    <row r="26339" spans="32:38" x14ac:dyDescent="0.3">
      <c r="AF26339" s="82"/>
      <c r="AG26339">
        <v>3.62690694635066E+16</v>
      </c>
      <c r="AH26339">
        <v>6.7302038517553104E+16</v>
      </c>
      <c r="AI26339">
        <v>1.0196790829861901E+34</v>
      </c>
      <c r="AK26339" s="81"/>
      <c r="AL26339" s="81"/>
    </row>
    <row r="26340" spans="32:38" x14ac:dyDescent="0.3">
      <c r="AF26340" s="82"/>
      <c r="AG26340">
        <v>3.6269069990199696E+16</v>
      </c>
      <c r="AH26340">
        <v>6.73020385201866E+16</v>
      </c>
      <c r="AI26340">
        <v>1.0197945287346399E+34</v>
      </c>
      <c r="AK26340" s="81"/>
      <c r="AL26340" s="81"/>
    </row>
    <row r="26341" spans="32:38" x14ac:dyDescent="0.3">
      <c r="AF26341" s="82"/>
      <c r="AG26341">
        <v>3.62690705169128E+16</v>
      </c>
      <c r="AH26341">
        <v>6.7302038522820096E+16</v>
      </c>
      <c r="AI26341">
        <v>1.0199099831961001E+34</v>
      </c>
      <c r="AK26341" s="81"/>
      <c r="AL26341" s="81"/>
    </row>
    <row r="26342" spans="32:38" x14ac:dyDescent="0.3">
      <c r="AF26342" s="82"/>
      <c r="AG26342">
        <v>3.6269071043645904E+16</v>
      </c>
      <c r="AH26342">
        <v>6.73020385254538E+16</v>
      </c>
      <c r="AI26342">
        <v>1.02002544637088E+34</v>
      </c>
      <c r="AK26342" s="81"/>
      <c r="AL26342" s="81"/>
    </row>
    <row r="26343" spans="32:38" x14ac:dyDescent="0.3">
      <c r="AF26343" s="82"/>
      <c r="AG26343">
        <v>3.6269071570399E+16</v>
      </c>
      <c r="AH26343">
        <v>6.73020385280876E+16</v>
      </c>
      <c r="AI26343">
        <v>1.02014091825933E+34</v>
      </c>
      <c r="AK26343" s="81"/>
      <c r="AL26343" s="81"/>
    </row>
    <row r="26344" spans="32:38" x14ac:dyDescent="0.3">
      <c r="AF26344" s="82"/>
      <c r="AG26344">
        <v>3.6269072097172E+16</v>
      </c>
      <c r="AH26344">
        <v>6.7302038530721504E+16</v>
      </c>
      <c r="AI26344">
        <v>1.02025639886176E+34</v>
      </c>
      <c r="AK26344" s="81"/>
      <c r="AL26344" s="81"/>
    </row>
    <row r="26345" spans="32:38" x14ac:dyDescent="0.3">
      <c r="AF26345" s="82"/>
      <c r="AG26345">
        <v>3.6269072623965104E+16</v>
      </c>
      <c r="AH26345">
        <v>6.7302038533355504E+16</v>
      </c>
      <c r="AI26345">
        <v>1.02037188817851E+34</v>
      </c>
      <c r="AK26345" s="81"/>
      <c r="AL26345" s="81"/>
    </row>
    <row r="26346" spans="32:38" x14ac:dyDescent="0.3">
      <c r="AF26346" s="82"/>
      <c r="AG26346">
        <v>3.62690731507782E+16</v>
      </c>
      <c r="AH26346">
        <v>6.73020385359896E+16</v>
      </c>
      <c r="AI26346">
        <v>1.0204873862099E+34</v>
      </c>
      <c r="AK26346" s="81"/>
      <c r="AL26346" s="81"/>
    </row>
    <row r="26347" spans="32:38" x14ac:dyDescent="0.3">
      <c r="AF26347" s="82"/>
      <c r="AG26347">
        <v>3.6269073677611296E+16</v>
      </c>
      <c r="AH26347">
        <v>6.73020385386238E+16</v>
      </c>
      <c r="AI26347">
        <v>1.02060289295627E+34</v>
      </c>
      <c r="AK26347" s="81"/>
      <c r="AL26347" s="81"/>
    </row>
    <row r="26348" spans="32:38" x14ac:dyDescent="0.3">
      <c r="AF26348" s="82"/>
      <c r="AG26348">
        <v>3.62690742044644E+16</v>
      </c>
      <c r="AH26348">
        <v>6.7302038541258096E+16</v>
      </c>
      <c r="AI26348">
        <v>1.0207184084179399E+34</v>
      </c>
      <c r="AK26348" s="81"/>
      <c r="AL26348" s="81"/>
    </row>
    <row r="26349" spans="32:38" x14ac:dyDescent="0.3">
      <c r="AF26349" s="82"/>
      <c r="AG26349">
        <v>3.62690747313374E+16</v>
      </c>
      <c r="AH26349">
        <v>6.7302038543892496E+16</v>
      </c>
      <c r="AI26349">
        <v>1.0208339325952399E+34</v>
      </c>
      <c r="AK26349" s="81"/>
      <c r="AL26349" s="81"/>
    </row>
    <row r="26350" spans="32:38" x14ac:dyDescent="0.3">
      <c r="AF26350" s="82"/>
      <c r="AG26350">
        <v>3.6269075258230496E+16</v>
      </c>
      <c r="AH26350">
        <v>6.7302038546527E+16</v>
      </c>
      <c r="AI26350">
        <v>1.0209494654885E+34</v>
      </c>
      <c r="AK26350" s="81"/>
      <c r="AL26350" s="81"/>
    </row>
    <row r="26351" spans="32:38" x14ac:dyDescent="0.3">
      <c r="AF26351" s="82"/>
      <c r="AG26351">
        <v>3.62690757851436E+16</v>
      </c>
      <c r="AH26351">
        <v>6.73020385491616E+16</v>
      </c>
      <c r="AI26351">
        <v>1.0210650070980499E+34</v>
      </c>
      <c r="AK26351" s="81"/>
      <c r="AL26351" s="81"/>
    </row>
    <row r="26352" spans="32:38" x14ac:dyDescent="0.3">
      <c r="AF26352" s="82"/>
      <c r="AG26352">
        <v>3.6269076312076704E+16</v>
      </c>
      <c r="AH26352">
        <v>6.7302038551796304E+16</v>
      </c>
      <c r="AI26352">
        <v>1.02118055742421E+34</v>
      </c>
      <c r="AK26352" s="81"/>
      <c r="AL26352" s="81"/>
    </row>
    <row r="26353" spans="32:38" x14ac:dyDescent="0.3">
      <c r="AF26353" s="82"/>
      <c r="AG26353">
        <v>3.62690768390298E+16</v>
      </c>
      <c r="AH26353">
        <v>6.7302038554431104E+16</v>
      </c>
      <c r="AI26353">
        <v>1.02129611646733E+34</v>
      </c>
      <c r="AK26353" s="81"/>
      <c r="AL26353" s="81"/>
    </row>
    <row r="26354" spans="32:38" x14ac:dyDescent="0.3">
      <c r="AF26354" s="82"/>
      <c r="AG26354">
        <v>3.62690773660028E+16</v>
      </c>
      <c r="AH26354">
        <v>6.7302038557066E+16</v>
      </c>
      <c r="AI26354">
        <v>1.02141168422771E+34</v>
      </c>
      <c r="AK26354" s="81"/>
      <c r="AL26354" s="81"/>
    </row>
    <row r="26355" spans="32:38" x14ac:dyDescent="0.3">
      <c r="AF26355" s="82"/>
      <c r="AG26355">
        <v>3.6269077892995904E+16</v>
      </c>
      <c r="AH26355">
        <v>6.7302038559701E+16</v>
      </c>
      <c r="AI26355">
        <v>1.02152726070571E+34</v>
      </c>
      <c r="AK26355" s="81"/>
      <c r="AL26355" s="81"/>
    </row>
    <row r="26356" spans="32:38" x14ac:dyDescent="0.3">
      <c r="AF26356" s="82"/>
      <c r="AG26356">
        <v>3.6269078420009E+16</v>
      </c>
      <c r="AH26356">
        <v>6.7302038562336096E+16</v>
      </c>
      <c r="AI26356">
        <v>1.02164284590163E+34</v>
      </c>
      <c r="AK26356" s="81"/>
      <c r="AL26356" s="81"/>
    </row>
    <row r="26357" spans="32:38" x14ac:dyDescent="0.3">
      <c r="AF26357" s="82"/>
      <c r="AG26357">
        <v>3.6269078947042096E+16</v>
      </c>
      <c r="AH26357">
        <v>6.7302038564971296E+16</v>
      </c>
      <c r="AI26357">
        <v>1.0217584398158199E+34</v>
      </c>
      <c r="AK26357" s="81"/>
      <c r="AL26357" s="81"/>
    </row>
    <row r="26358" spans="32:38" x14ac:dyDescent="0.3">
      <c r="AF26358" s="82"/>
      <c r="AG26358">
        <v>3.62690794740952E+16</v>
      </c>
      <c r="AH26358">
        <v>6.7302038567606496E+16</v>
      </c>
      <c r="AI26358">
        <v>1.0218740424485899E+34</v>
      </c>
      <c r="AK26358" s="81"/>
      <c r="AL26358" s="81"/>
    </row>
    <row r="26359" spans="32:38" x14ac:dyDescent="0.3">
      <c r="AF26359" s="82"/>
      <c r="AG26359">
        <v>3.62690800011682E+16</v>
      </c>
      <c r="AH26359">
        <v>6.7302038570241904E+16</v>
      </c>
      <c r="AI26359">
        <v>1.02198965380029E+34</v>
      </c>
      <c r="AK26359" s="81"/>
      <c r="AL26359" s="81"/>
    </row>
    <row r="26360" spans="32:38" x14ac:dyDescent="0.3">
      <c r="AF26360" s="82"/>
      <c r="AG26360">
        <v>3.6269080528261296E+16</v>
      </c>
      <c r="AH26360">
        <v>6.73020385728774E+16</v>
      </c>
      <c r="AI26360">
        <v>1.0221052738712299E+34</v>
      </c>
      <c r="AK26360" s="81"/>
      <c r="AL26360" s="81"/>
    </row>
    <row r="26361" spans="32:38" x14ac:dyDescent="0.3">
      <c r="AF26361" s="82"/>
      <c r="AG26361">
        <v>3.62690810553744E+16</v>
      </c>
      <c r="AH26361">
        <v>6.7302038575513E+16</v>
      </c>
      <c r="AI26361">
        <v>1.0222209026617499E+34</v>
      </c>
      <c r="AK26361" s="81"/>
      <c r="AL26361" s="81"/>
    </row>
    <row r="26362" spans="32:38" x14ac:dyDescent="0.3">
      <c r="AF26362" s="82"/>
      <c r="AG26362">
        <v>3.6269081582507504E+16</v>
      </c>
      <c r="AH26362">
        <v>6.7302038578148704E+16</v>
      </c>
      <c r="AI26362">
        <v>1.02233654017218E+34</v>
      </c>
      <c r="AK26362" s="81"/>
      <c r="AL26362" s="81"/>
    </row>
    <row r="26363" spans="32:38" x14ac:dyDescent="0.3">
      <c r="AF26363" s="82"/>
      <c r="AG26363">
        <v>3.62690821096606E+16</v>
      </c>
      <c r="AH26363">
        <v>6.7302038580784496E+16</v>
      </c>
      <c r="AI26363">
        <v>1.02245218640283E+34</v>
      </c>
      <c r="AK26363" s="81"/>
      <c r="AL26363" s="81"/>
    </row>
    <row r="26364" spans="32:38" x14ac:dyDescent="0.3">
      <c r="AF26364" s="82"/>
      <c r="AG26364">
        <v>3.62690826368336E+16</v>
      </c>
      <c r="AH26364">
        <v>6.73020385834204E+16</v>
      </c>
      <c r="AI26364">
        <v>1.02256784135406E+34</v>
      </c>
      <c r="AK26364" s="81"/>
      <c r="AL26364" s="81"/>
    </row>
    <row r="26365" spans="32:38" x14ac:dyDescent="0.3">
      <c r="AF26365" s="82"/>
      <c r="AG26365">
        <v>3.6269083164026704E+16</v>
      </c>
      <c r="AH26365">
        <v>6.73020385860564E+16</v>
      </c>
      <c r="AI26365">
        <v>1.0226835050261699E+34</v>
      </c>
      <c r="AK26365" s="81"/>
      <c r="AL26365" s="81"/>
    </row>
    <row r="26366" spans="32:38" x14ac:dyDescent="0.3">
      <c r="AF26366" s="82"/>
      <c r="AG26366">
        <v>3.62690836912398E+16</v>
      </c>
      <c r="AH26366">
        <v>6.7302038588692496E+16</v>
      </c>
      <c r="AI26366">
        <v>1.0227991774195E+34</v>
      </c>
      <c r="AK26366" s="81"/>
      <c r="AL26366" s="81"/>
    </row>
    <row r="26367" spans="32:38" x14ac:dyDescent="0.3">
      <c r="AF26367" s="82"/>
      <c r="AG26367">
        <v>3.6269084218472896E+16</v>
      </c>
      <c r="AH26367">
        <v>6.7302038591328704E+16</v>
      </c>
      <c r="AI26367">
        <v>1.02291485853439E+34</v>
      </c>
      <c r="AK26367" s="81"/>
      <c r="AL26367" s="81"/>
    </row>
    <row r="26368" spans="32:38" x14ac:dyDescent="0.3">
      <c r="AF26368" s="82"/>
      <c r="AG26368">
        <v>3.6269084745726E+16</v>
      </c>
      <c r="AH26368">
        <v>6.7302038593965E+16</v>
      </c>
      <c r="AI26368">
        <v>1.02303054837115E+34</v>
      </c>
      <c r="AK26368" s="81"/>
      <c r="AL26368" s="81"/>
    </row>
    <row r="26369" spans="32:38" x14ac:dyDescent="0.3">
      <c r="AF26369" s="82"/>
      <c r="AG26369">
        <v>3.6269085272999E+16</v>
      </c>
      <c r="AH26369">
        <v>6.73020385966014E+16</v>
      </c>
      <c r="AI26369">
        <v>1.02314624693011E+34</v>
      </c>
      <c r="AK26369" s="81"/>
      <c r="AL26369" s="81"/>
    </row>
    <row r="26370" spans="32:38" x14ac:dyDescent="0.3">
      <c r="AF26370" s="82"/>
      <c r="AG26370">
        <v>3.6269085800292096E+16</v>
      </c>
      <c r="AH26370">
        <v>6.7302038599237904E+16</v>
      </c>
      <c r="AI26370">
        <v>1.02326195421162E+34</v>
      </c>
      <c r="AK26370" s="81"/>
      <c r="AL26370" s="81"/>
    </row>
    <row r="26371" spans="32:38" x14ac:dyDescent="0.3">
      <c r="AF26371" s="82"/>
      <c r="AG26371">
        <v>3.62690863276052E+16</v>
      </c>
      <c r="AH26371">
        <v>6.7302038601874496E+16</v>
      </c>
      <c r="AI26371">
        <v>1.0233776702159801E+34</v>
      </c>
      <c r="AK26371" s="81"/>
      <c r="AL26371" s="81"/>
    </row>
    <row r="26372" spans="32:38" x14ac:dyDescent="0.3">
      <c r="AF26372" s="82"/>
      <c r="AG26372">
        <v>3.6269086854938304E+16</v>
      </c>
      <c r="AH26372">
        <v>6.73020386045112E+16</v>
      </c>
      <c r="AI26372">
        <v>1.02349339494354E+34</v>
      </c>
      <c r="AK26372" s="81"/>
      <c r="AL26372" s="81"/>
    </row>
    <row r="26373" spans="32:38" x14ac:dyDescent="0.3">
      <c r="AF26373" s="82"/>
      <c r="AG26373">
        <v>3.62690873822914E+16</v>
      </c>
      <c r="AH26373">
        <v>6.7302038607148E+16</v>
      </c>
      <c r="AI26373">
        <v>1.02360912839462E+34</v>
      </c>
      <c r="AK26373" s="81"/>
      <c r="AL26373" s="81"/>
    </row>
    <row r="26374" spans="32:38" x14ac:dyDescent="0.3">
      <c r="AF26374" s="82"/>
      <c r="AG26374">
        <v>3.62690879096644E+16</v>
      </c>
      <c r="AH26374">
        <v>6.7302038609784896E+16</v>
      </c>
      <c r="AI26374">
        <v>1.02372487056956E+34</v>
      </c>
      <c r="AK26374" s="81"/>
      <c r="AL26374" s="81"/>
    </row>
    <row r="26375" spans="32:38" x14ac:dyDescent="0.3">
      <c r="AF26375" s="82"/>
      <c r="AG26375">
        <v>3.6269088437057504E+16</v>
      </c>
      <c r="AH26375">
        <v>6.73020386124218E+16</v>
      </c>
      <c r="AI26375">
        <v>1.02384062146867E+34</v>
      </c>
      <c r="AK26375" s="81"/>
      <c r="AL26375" s="81"/>
    </row>
    <row r="26376" spans="32:38" x14ac:dyDescent="0.3">
      <c r="AF26376" s="82"/>
      <c r="AG26376">
        <v>3.62690889644706E+16</v>
      </c>
      <c r="AH26376">
        <v>6.7302038615058896E+16</v>
      </c>
      <c r="AI26376">
        <v>1.0239563810922901E+34</v>
      </c>
      <c r="AK26376" s="81"/>
      <c r="AL26376" s="81"/>
    </row>
    <row r="26377" spans="32:38" x14ac:dyDescent="0.3">
      <c r="AF26377" s="82"/>
      <c r="AG26377">
        <v>3.6269089491903696E+16</v>
      </c>
      <c r="AH26377">
        <v>6.7302038617696096E+16</v>
      </c>
      <c r="AI26377">
        <v>1.02407214944074E+34</v>
      </c>
      <c r="AK26377" s="81"/>
      <c r="AL26377" s="81"/>
    </row>
    <row r="26378" spans="32:38" x14ac:dyDescent="0.3">
      <c r="AF26378" s="82"/>
      <c r="AG26378">
        <v>3.62690900193568E+16</v>
      </c>
      <c r="AH26378">
        <v>6.73020386203334E+16</v>
      </c>
      <c r="AI26378">
        <v>1.0241879265143699E+34</v>
      </c>
      <c r="AK26378" s="81"/>
      <c r="AL26378" s="81"/>
    </row>
    <row r="26379" spans="32:38" x14ac:dyDescent="0.3">
      <c r="AF26379" s="82"/>
      <c r="AG26379">
        <v>3.62690905468298E+16</v>
      </c>
      <c r="AH26379">
        <v>6.73020386229708E+16</v>
      </c>
      <c r="AI26379">
        <v>1.0243037123134801E+34</v>
      </c>
      <c r="AK26379" s="81"/>
      <c r="AL26379" s="81"/>
    </row>
    <row r="26380" spans="32:38" x14ac:dyDescent="0.3">
      <c r="AF26380" s="82"/>
      <c r="AG26380">
        <v>3.6269091074322896E+16</v>
      </c>
      <c r="AH26380">
        <v>6.7302038625608304E+16</v>
      </c>
      <c r="AI26380">
        <v>1.02441950683842E+34</v>
      </c>
      <c r="AK26380" s="81"/>
      <c r="AL26380" s="81"/>
    </row>
    <row r="26381" spans="32:38" x14ac:dyDescent="0.3">
      <c r="AF26381" s="82"/>
      <c r="AG26381">
        <v>3.6269091601836E+16</v>
      </c>
      <c r="AH26381">
        <v>6.7302038628245904E+16</v>
      </c>
      <c r="AI26381">
        <v>1.0245353100895101E+34</v>
      </c>
      <c r="AK26381" s="81"/>
      <c r="AL26381" s="81"/>
    </row>
    <row r="26382" spans="32:38" x14ac:dyDescent="0.3">
      <c r="AF26382" s="82"/>
      <c r="AG26382">
        <v>3.6269092129369104E+16</v>
      </c>
      <c r="AH26382">
        <v>6.73020386308836E+16</v>
      </c>
      <c r="AI26382">
        <v>1.02465112206709E+34</v>
      </c>
      <c r="AK26382" s="81"/>
      <c r="AL26382" s="81"/>
    </row>
    <row r="26383" spans="32:38" x14ac:dyDescent="0.3">
      <c r="AF26383" s="82"/>
      <c r="AG26383">
        <v>3.62690926569222E+16</v>
      </c>
      <c r="AH26383">
        <v>6.73020386335214E+16</v>
      </c>
      <c r="AI26383">
        <v>1.02476694277147E+34</v>
      </c>
      <c r="AK26383" s="81"/>
      <c r="AL26383" s="81"/>
    </row>
    <row r="26384" spans="32:38" x14ac:dyDescent="0.3">
      <c r="AF26384" s="82"/>
      <c r="AG26384">
        <v>3.62690931844952E+16</v>
      </c>
      <c r="AH26384">
        <v>6.7302038636159296E+16</v>
      </c>
      <c r="AI26384">
        <v>1.02488277220299E+34</v>
      </c>
      <c r="AK26384" s="81"/>
      <c r="AL26384" s="81"/>
    </row>
    <row r="26385" spans="32:38" x14ac:dyDescent="0.3">
      <c r="AF26385" s="82"/>
      <c r="AG26385">
        <v>3.6269093712088304E+16</v>
      </c>
      <c r="AH26385">
        <v>6.7302038638797296E+16</v>
      </c>
      <c r="AI26385">
        <v>1.02499861036197E+34</v>
      </c>
      <c r="AK26385" s="81"/>
      <c r="AL26385" s="81"/>
    </row>
    <row r="26386" spans="32:38" x14ac:dyDescent="0.3">
      <c r="AF26386" s="82"/>
      <c r="AG26386">
        <v>3.62690942397014E+16</v>
      </c>
      <c r="AH26386">
        <v>6.73020386414354E+16</v>
      </c>
      <c r="AI26386">
        <v>1.02511445724876E+34</v>
      </c>
      <c r="AK26386" s="81"/>
      <c r="AL26386" s="81"/>
    </row>
    <row r="26387" spans="32:38" x14ac:dyDescent="0.3">
      <c r="AF26387" s="82"/>
      <c r="AG26387">
        <v>3.6269094767334496E+16</v>
      </c>
      <c r="AH26387">
        <v>6.73020386440736E+16</v>
      </c>
      <c r="AI26387">
        <v>1.02523031286366E+34</v>
      </c>
      <c r="AK26387" s="81"/>
      <c r="AL26387" s="81"/>
    </row>
    <row r="26388" spans="32:38" x14ac:dyDescent="0.3">
      <c r="AF26388" s="82"/>
      <c r="AG26388">
        <v>3.62690952949876E+16</v>
      </c>
      <c r="AH26388">
        <v>6.7302038646711904E+16</v>
      </c>
      <c r="AI26388">
        <v>1.0253461772070299E+34</v>
      </c>
      <c r="AK26388" s="81"/>
      <c r="AL26388" s="81"/>
    </row>
    <row r="26389" spans="32:38" x14ac:dyDescent="0.3">
      <c r="AF26389" s="82"/>
      <c r="AG26389">
        <v>3.62690958226606E+16</v>
      </c>
      <c r="AH26389">
        <v>6.7302038649350304E+16</v>
      </c>
      <c r="AI26389">
        <v>1.0254620502791699E+34</v>
      </c>
      <c r="AK26389" s="81"/>
      <c r="AL26389" s="81"/>
    </row>
    <row r="26390" spans="32:38" x14ac:dyDescent="0.3">
      <c r="AF26390" s="82"/>
      <c r="AG26390">
        <v>3.6269096350353696E+16</v>
      </c>
      <c r="AH26390">
        <v>6.73020386519888E+16</v>
      </c>
      <c r="AI26390">
        <v>1.02557793208042E+34</v>
      </c>
      <c r="AK26390" s="81"/>
      <c r="AL26390" s="81"/>
    </row>
    <row r="26391" spans="32:38" x14ac:dyDescent="0.3">
      <c r="AF26391" s="82"/>
      <c r="AG26391">
        <v>3.62690968780668E+16</v>
      </c>
      <c r="AH26391">
        <v>6.7302038654627296E+16</v>
      </c>
      <c r="AI26391">
        <v>1.0256938226111099E+34</v>
      </c>
      <c r="AK26391" s="81"/>
      <c r="AL26391" s="81"/>
    </row>
    <row r="26392" spans="32:38" x14ac:dyDescent="0.3">
      <c r="AF26392" s="82"/>
      <c r="AG26392">
        <v>3.6269097405799904E+16</v>
      </c>
      <c r="AH26392">
        <v>6.7302038657266E+16</v>
      </c>
      <c r="AI26392">
        <v>1.02580972187158E+34</v>
      </c>
      <c r="AK26392" s="81"/>
      <c r="AL26392" s="81"/>
    </row>
    <row r="26393" spans="32:38" x14ac:dyDescent="0.3">
      <c r="AF26393" s="82"/>
      <c r="AG26393">
        <v>3.6269097933553E+16</v>
      </c>
      <c r="AH26393">
        <v>6.73020386599048E+16</v>
      </c>
      <c r="AI26393">
        <v>1.0259256298621401E+34</v>
      </c>
      <c r="AK26393" s="81"/>
      <c r="AL26393" s="81"/>
    </row>
    <row r="26394" spans="32:38" x14ac:dyDescent="0.3">
      <c r="AF26394" s="82"/>
      <c r="AG26394">
        <v>3.6269098461326E+16</v>
      </c>
      <c r="AH26394">
        <v>6.7302038662543696E+16</v>
      </c>
      <c r="AI26394">
        <v>1.02604154658312E+34</v>
      </c>
      <c r="AK26394" s="81"/>
      <c r="AL26394" s="81"/>
    </row>
    <row r="26395" spans="32:38" x14ac:dyDescent="0.3">
      <c r="AF26395" s="82"/>
      <c r="AG26395">
        <v>3.6269098989119104E+16</v>
      </c>
      <c r="AH26395">
        <v>6.7302038665182704E+16</v>
      </c>
      <c r="AI26395">
        <v>1.02615747203486E+34</v>
      </c>
      <c r="AK26395" s="81"/>
      <c r="AL26395" s="81"/>
    </row>
    <row r="26396" spans="32:38" x14ac:dyDescent="0.3">
      <c r="AF26396" s="82"/>
      <c r="AG26396">
        <v>3.62690995169322E+16</v>
      </c>
      <c r="AH26396">
        <v>6.73020386678218E+16</v>
      </c>
      <c r="AI26396">
        <v>1.02627340621768E+34</v>
      </c>
      <c r="AK26396" s="81"/>
      <c r="AL26396" s="81"/>
    </row>
    <row r="26397" spans="32:38" x14ac:dyDescent="0.3">
      <c r="AF26397" s="82"/>
      <c r="AG26397">
        <v>3.6269100044765296E+16</v>
      </c>
      <c r="AH26397">
        <v>6.7302038670461E+16</v>
      </c>
      <c r="AI26397">
        <v>1.0263893491319201E+34</v>
      </c>
      <c r="AK26397" s="81"/>
      <c r="AL26397" s="81"/>
    </row>
    <row r="26398" spans="32:38" x14ac:dyDescent="0.3">
      <c r="AF26398" s="82"/>
      <c r="AG26398">
        <v>3.62691005726184E+16</v>
      </c>
      <c r="AH26398">
        <v>6.7302038673100304E+16</v>
      </c>
      <c r="AI26398">
        <v>1.02650530077789E+34</v>
      </c>
      <c r="AK26398" s="81"/>
      <c r="AL26398" s="81"/>
    </row>
    <row r="26399" spans="32:38" x14ac:dyDescent="0.3">
      <c r="AF26399" s="82"/>
      <c r="AG26399">
        <v>3.62691011004914E+16</v>
      </c>
      <c r="AH26399">
        <v>6.7302038675739696E+16</v>
      </c>
      <c r="AI26399">
        <v>1.0266212611559401E+34</v>
      </c>
      <c r="AK26399" s="81"/>
      <c r="AL26399" s="81"/>
    </row>
    <row r="26400" spans="32:38" x14ac:dyDescent="0.3">
      <c r="AF26400" s="82"/>
      <c r="AG26400">
        <v>3.6269101628384496E+16</v>
      </c>
      <c r="AH26400">
        <v>6.73020386783792E+16</v>
      </c>
      <c r="AI26400">
        <v>1.0267372302663799E+34</v>
      </c>
      <c r="AK26400" s="81"/>
      <c r="AL26400" s="81"/>
    </row>
    <row r="26401" spans="32:38" x14ac:dyDescent="0.3">
      <c r="AF26401" s="82"/>
      <c r="AG26401">
        <v>3.62691021562976E+16</v>
      </c>
      <c r="AH26401">
        <v>6.73020386810188E+16</v>
      </c>
      <c r="AI26401">
        <v>1.02685320810956E+34</v>
      </c>
      <c r="AK26401" s="81"/>
      <c r="AL26401" s="81"/>
    </row>
    <row r="26402" spans="32:38" x14ac:dyDescent="0.3">
      <c r="AF26402" s="82"/>
      <c r="AG26402">
        <v>3.6269102684230704E+16</v>
      </c>
      <c r="AH26402">
        <v>6.7302038683658496E+16</v>
      </c>
      <c r="AI26402">
        <v>1.02696919468579E+34</v>
      </c>
      <c r="AK26402" s="81"/>
      <c r="AL26402" s="81"/>
    </row>
    <row r="26403" spans="32:38" x14ac:dyDescent="0.3">
      <c r="AF26403" s="82"/>
      <c r="AG26403">
        <v>3.62691032121838E+16</v>
      </c>
      <c r="AH26403">
        <v>6.7302038686298304E+16</v>
      </c>
      <c r="AI26403">
        <v>1.0270851899954E+34</v>
      </c>
      <c r="AK26403" s="81"/>
      <c r="AL26403" s="81"/>
    </row>
    <row r="26404" spans="32:38" x14ac:dyDescent="0.3">
      <c r="AF26404" s="82"/>
      <c r="AG26404">
        <v>3.62691037401568E+16</v>
      </c>
      <c r="AH26404">
        <v>6.73020386889382E+16</v>
      </c>
      <c r="AI26404">
        <v>1.02720119403872E+34</v>
      </c>
      <c r="AK26404" s="81"/>
      <c r="AL26404" s="81"/>
    </row>
    <row r="26405" spans="32:38" x14ac:dyDescent="0.3">
      <c r="AF26405" s="82"/>
      <c r="AG26405">
        <v>3.6269104268149904E+16</v>
      </c>
      <c r="AH26405">
        <v>6.73020386915782E+16</v>
      </c>
      <c r="AI26405">
        <v>1.2841465085201201E+34</v>
      </c>
      <c r="AK26405" s="81"/>
      <c r="AL26405" s="81"/>
    </row>
    <row r="26406" spans="32:38" x14ac:dyDescent="0.3">
      <c r="AF26406" s="82"/>
      <c r="AG26406">
        <v>3.6269104796163E+16</v>
      </c>
      <c r="AH26406">
        <v>6.7302038694218304E+16</v>
      </c>
      <c r="AI26406">
        <v>1.28429153540979E+34</v>
      </c>
      <c r="AK26406" s="81"/>
      <c r="AL26406" s="81"/>
    </row>
    <row r="26407" spans="32:38" x14ac:dyDescent="0.3">
      <c r="AF26407" s="82"/>
      <c r="AG26407">
        <v>3.6269105324196096E+16</v>
      </c>
      <c r="AH26407">
        <v>6.73020386968584E+16</v>
      </c>
      <c r="AI26407">
        <v>1.2844365732178501E+34</v>
      </c>
      <c r="AK26407" s="81"/>
      <c r="AL26407" s="81"/>
    </row>
    <row r="26408" spans="32:38" x14ac:dyDescent="0.3">
      <c r="AF26408" s="82"/>
      <c r="AG26408">
        <v>3.62691058522492E+16</v>
      </c>
      <c r="AH26408">
        <v>6.7302038699498704E+16</v>
      </c>
      <c r="AI26408">
        <v>1.28458162194468E+34</v>
      </c>
      <c r="AK26408" s="81"/>
      <c r="AL26408" s="81"/>
    </row>
    <row r="26409" spans="32:38" x14ac:dyDescent="0.3">
      <c r="AF26409" s="82"/>
      <c r="AG26409">
        <v>3.62691063803222E+16</v>
      </c>
      <c r="AH26409">
        <v>6.7302038702139104E+16</v>
      </c>
      <c r="AI26409">
        <v>1.2847266815907098E+34</v>
      </c>
      <c r="AK26409" s="81"/>
      <c r="AL26409" s="81"/>
    </row>
    <row r="26410" spans="32:38" x14ac:dyDescent="0.3">
      <c r="AF26410" s="82"/>
      <c r="AG26410">
        <v>3.6269106908415296E+16</v>
      </c>
      <c r="AH26410">
        <v>6.73020387047796E+16</v>
      </c>
      <c r="AI26410">
        <v>1.2848717521563601E+34</v>
      </c>
      <c r="AK26410" s="81"/>
      <c r="AL26410" s="81"/>
    </row>
    <row r="26411" spans="32:38" x14ac:dyDescent="0.3">
      <c r="AF26411" s="82"/>
      <c r="AG26411">
        <v>3.62691074365284E+16</v>
      </c>
      <c r="AH26411">
        <v>6.73020387074202E+16</v>
      </c>
      <c r="AI26411">
        <v>1.2850168336420201E+34</v>
      </c>
      <c r="AK26411" s="81"/>
      <c r="AL26411" s="81"/>
    </row>
    <row r="26412" spans="32:38" x14ac:dyDescent="0.3">
      <c r="AF26412" s="82"/>
      <c r="AG26412">
        <v>3.6269107964661504E+16</v>
      </c>
      <c r="AH26412">
        <v>6.7302038710060896E+16</v>
      </c>
      <c r="AI26412">
        <v>1.28516192604811E+34</v>
      </c>
      <c r="AK26412" s="81"/>
      <c r="AL26412" s="81"/>
    </row>
    <row r="26413" spans="32:38" x14ac:dyDescent="0.3">
      <c r="AF26413" s="82"/>
      <c r="AG26413">
        <v>3.62691084928146E+16</v>
      </c>
      <c r="AH26413">
        <v>6.7302038712701696E+16</v>
      </c>
      <c r="AI26413">
        <v>1.2853070293750401E+34</v>
      </c>
      <c r="AK26413" s="81"/>
      <c r="AL26413" s="81"/>
    </row>
    <row r="26414" spans="32:38" x14ac:dyDescent="0.3">
      <c r="AF26414" s="82"/>
      <c r="AG26414">
        <v>3.62691090209876E+16</v>
      </c>
      <c r="AH26414">
        <v>6.73020387153426E+16</v>
      </c>
      <c r="AI26414">
        <v>1.28545214362322E+34</v>
      </c>
      <c r="AK26414" s="81"/>
      <c r="AL26414" s="81"/>
    </row>
    <row r="26415" spans="32:38" x14ac:dyDescent="0.3">
      <c r="AF26415" s="82"/>
      <c r="AG26415">
        <v>3.6269109549180704E+16</v>
      </c>
      <c r="AH26415">
        <v>6.73020387179836E+16</v>
      </c>
      <c r="AI26415">
        <v>1.2855972687930601E+34</v>
      </c>
      <c r="AK26415" s="81"/>
      <c r="AL26415" s="81"/>
    </row>
    <row r="26416" spans="32:38" x14ac:dyDescent="0.3">
      <c r="AF26416" s="82"/>
      <c r="AG26416">
        <v>3.62691100773938E+16</v>
      </c>
      <c r="AH26416">
        <v>6.7302038720624704E+16</v>
      </c>
      <c r="AI26416">
        <v>1.2857424048849799E+34</v>
      </c>
      <c r="AK26416" s="81"/>
      <c r="AL26416" s="81"/>
    </row>
    <row r="26417" spans="32:38" x14ac:dyDescent="0.3">
      <c r="AF26417" s="82"/>
      <c r="AG26417">
        <v>3.6269110605626896E+16</v>
      </c>
      <c r="AH26417">
        <v>6.7302038723265904E+16</v>
      </c>
      <c r="AI26417">
        <v>1.28588755189939E+34</v>
      </c>
      <c r="AK26417" s="81"/>
      <c r="AL26417" s="81"/>
    </row>
    <row r="26418" spans="32:38" x14ac:dyDescent="0.3">
      <c r="AF26418" s="82"/>
      <c r="AG26418">
        <v>3.626911113388E+16</v>
      </c>
      <c r="AH26418">
        <v>6.73020387259072E+16</v>
      </c>
      <c r="AI26418">
        <v>1.2860327098366901E+34</v>
      </c>
      <c r="AK26418" s="81"/>
      <c r="AL26418" s="81"/>
    </row>
    <row r="26419" spans="32:38" x14ac:dyDescent="0.3">
      <c r="AF26419" s="82"/>
      <c r="AG26419">
        <v>3.6269111662153E+16</v>
      </c>
      <c r="AH26419">
        <v>6.73020387285486E+16</v>
      </c>
      <c r="AI26419">
        <v>1.2861778786972901E+34</v>
      </c>
      <c r="AK26419" s="81"/>
      <c r="AL26419" s="81"/>
    </row>
    <row r="26420" spans="32:38" x14ac:dyDescent="0.3">
      <c r="AF26420" s="82"/>
      <c r="AG26420">
        <v>3.6269112190446096E+16</v>
      </c>
      <c r="AH26420">
        <v>6.7302038731190096E+16</v>
      </c>
      <c r="AI26420">
        <v>1.2863230584816101E+34</v>
      </c>
      <c r="AK26420" s="81"/>
      <c r="AL26420" s="81"/>
    </row>
    <row r="26421" spans="32:38" x14ac:dyDescent="0.3">
      <c r="AF26421" s="82"/>
      <c r="AG26421">
        <v>3.62691127187592E+16</v>
      </c>
      <c r="AH26421">
        <v>6.7302038733831696E+16</v>
      </c>
      <c r="AI26421">
        <v>1.2864682491900701E+34</v>
      </c>
      <c r="AK26421" s="81"/>
      <c r="AL26421" s="81"/>
    </row>
    <row r="26422" spans="32:38" x14ac:dyDescent="0.3">
      <c r="AF26422" s="82"/>
      <c r="AG26422">
        <v>3.6269113247092304E+16</v>
      </c>
      <c r="AH26422">
        <v>6.73020387364734E+16</v>
      </c>
      <c r="AI26422">
        <v>1.2866134508230601E+34</v>
      </c>
      <c r="AK26422" s="81"/>
      <c r="AL26422" s="81"/>
    </row>
    <row r="26423" spans="32:38" x14ac:dyDescent="0.3">
      <c r="AF26423" s="82"/>
      <c r="AG26423">
        <v>3.62691137754454E+16</v>
      </c>
      <c r="AH26423">
        <v>6.7302038739115104E+16</v>
      </c>
      <c r="AI26423">
        <v>1.2867586633809999E+34</v>
      </c>
      <c r="AK26423" s="81"/>
      <c r="AL26423" s="81"/>
    </row>
    <row r="26424" spans="32:38" x14ac:dyDescent="0.3">
      <c r="AF26424" s="82"/>
      <c r="AG26424">
        <v>3.62691143038184E+16</v>
      </c>
      <c r="AH26424">
        <v>6.7302038741757E+16</v>
      </c>
      <c r="AI26424">
        <v>1.2869038868643001E+34</v>
      </c>
      <c r="AK26424" s="81"/>
      <c r="AL26424" s="81"/>
    </row>
    <row r="26425" spans="32:38" x14ac:dyDescent="0.3">
      <c r="AF26425" s="82"/>
      <c r="AG26425">
        <v>3.6269114832211504E+16</v>
      </c>
      <c r="AH26425">
        <v>6.7302038744399E+16</v>
      </c>
      <c r="AI26425">
        <v>1.2870491212733799E+34</v>
      </c>
      <c r="AK26425" s="81"/>
      <c r="AL26425" s="81"/>
    </row>
    <row r="26426" spans="32:38" x14ac:dyDescent="0.3">
      <c r="AF26426" s="82"/>
      <c r="AG26426">
        <v>3.62691153606246E+16</v>
      </c>
      <c r="AH26426">
        <v>6.7302038747041104E+16</v>
      </c>
      <c r="AI26426">
        <v>1.28719436660863E+34</v>
      </c>
      <c r="AK26426" s="81"/>
      <c r="AL26426" s="81"/>
    </row>
    <row r="26427" spans="32:38" x14ac:dyDescent="0.3">
      <c r="AF26427" s="82"/>
      <c r="AG26427">
        <v>3.6269115889057696E+16</v>
      </c>
      <c r="AH26427">
        <v>6.7302038749683296E+16</v>
      </c>
      <c r="AI26427">
        <v>1.28733962287049E+34</v>
      </c>
      <c r="AK26427" s="81"/>
      <c r="AL26427" s="81"/>
    </row>
    <row r="26428" spans="32:38" x14ac:dyDescent="0.3">
      <c r="AF26428" s="82"/>
      <c r="AG26428">
        <v>3.62691164175108E+16</v>
      </c>
      <c r="AH26428">
        <v>6.73020387523256E+16</v>
      </c>
      <c r="AI26428">
        <v>1.2874848900593499E+34</v>
      </c>
      <c r="AK26428" s="81"/>
      <c r="AL26428" s="81"/>
    </row>
    <row r="26429" spans="32:38" x14ac:dyDescent="0.3">
      <c r="AF26429" s="82"/>
      <c r="AG26429">
        <v>3.62691169459838E+16</v>
      </c>
      <c r="AH26429">
        <v>6.7302038754968E+16</v>
      </c>
      <c r="AI26429">
        <v>1.2876301681756201E+34</v>
      </c>
      <c r="AK26429" s="81"/>
      <c r="AL26429" s="81"/>
    </row>
    <row r="26430" spans="32:38" x14ac:dyDescent="0.3">
      <c r="AF26430" s="82"/>
      <c r="AG26430">
        <v>3.6269117474476896E+16</v>
      </c>
      <c r="AH26430">
        <v>6.7302038757610496E+16</v>
      </c>
      <c r="AI26430">
        <v>1.28777545721972E+34</v>
      </c>
      <c r="AK26430" s="81"/>
      <c r="AL26430" s="81"/>
    </row>
    <row r="26431" spans="32:38" x14ac:dyDescent="0.3">
      <c r="AF26431" s="82"/>
      <c r="AG26431">
        <v>3.626911800299E+16</v>
      </c>
      <c r="AH26431">
        <v>6.7302038760253104E+16</v>
      </c>
      <c r="AI26431">
        <v>1.2879207571920599E+34</v>
      </c>
      <c r="AK26431" s="81"/>
      <c r="AL26431" s="81"/>
    </row>
    <row r="26432" spans="32:38" x14ac:dyDescent="0.3">
      <c r="AF26432" s="82"/>
      <c r="AG26432">
        <v>3.6269118531523104E+16</v>
      </c>
      <c r="AH26432">
        <v>6.73020387628958E+16</v>
      </c>
      <c r="AI26432">
        <v>1.28806606809305E+34</v>
      </c>
      <c r="AK26432" s="81"/>
      <c r="AL26432" s="81"/>
    </row>
    <row r="26433" spans="32:38" x14ac:dyDescent="0.3">
      <c r="AF26433" s="82"/>
      <c r="AG26433">
        <v>3.62691190600762E+16</v>
      </c>
      <c r="AH26433">
        <v>6.73020387655386E+16</v>
      </c>
      <c r="AI26433">
        <v>1.2882113899231E+34</v>
      </c>
      <c r="AK26433" s="81"/>
      <c r="AL26433" s="81"/>
    </row>
    <row r="26434" spans="32:38" x14ac:dyDescent="0.3">
      <c r="AF26434" s="82"/>
      <c r="AG26434">
        <v>3.62691195886492E+16</v>
      </c>
      <c r="AH26434">
        <v>6.7302038768181504E+16</v>
      </c>
      <c r="AI26434">
        <v>1.2883567226826201E+34</v>
      </c>
      <c r="AK26434" s="81"/>
      <c r="AL26434" s="81"/>
    </row>
    <row r="26435" spans="32:38" x14ac:dyDescent="0.3">
      <c r="AF26435" s="82"/>
      <c r="AG26435">
        <v>3.6269120117242304E+16</v>
      </c>
      <c r="AH26435">
        <v>6.7302038770824496E+16</v>
      </c>
      <c r="AI26435">
        <v>1.28850206637202E+34</v>
      </c>
      <c r="AK26435" s="81"/>
      <c r="AL26435" s="81"/>
    </row>
    <row r="26436" spans="32:38" x14ac:dyDescent="0.3">
      <c r="AF26436" s="82"/>
      <c r="AG26436">
        <v>3.62691206458554E+16</v>
      </c>
      <c r="AH26436">
        <v>6.73020387734676E+16</v>
      </c>
      <c r="AI26436">
        <v>1.2886474209917101E+34</v>
      </c>
      <c r="AK26436" s="81"/>
      <c r="AL26436" s="81"/>
    </row>
    <row r="26437" spans="32:38" x14ac:dyDescent="0.3">
      <c r="AF26437" s="82"/>
      <c r="AG26437">
        <v>3.6269121174488496E+16</v>
      </c>
      <c r="AH26437">
        <v>6.73020387761108E+16</v>
      </c>
      <c r="AI26437">
        <v>1.2887927865421101E+34</v>
      </c>
      <c r="AK26437" s="81"/>
      <c r="AL26437" s="81"/>
    </row>
    <row r="26438" spans="32:38" x14ac:dyDescent="0.3">
      <c r="AF26438" s="82"/>
      <c r="AG26438">
        <v>3.62691217031416E+16</v>
      </c>
      <c r="AH26438">
        <v>6.7302038778754096E+16</v>
      </c>
      <c r="AI26438">
        <v>1.2889381630236199E+34</v>
      </c>
      <c r="AK26438" s="81"/>
      <c r="AL26438" s="81"/>
    </row>
    <row r="26439" spans="32:38" x14ac:dyDescent="0.3">
      <c r="AF26439" s="82"/>
      <c r="AG26439">
        <v>3.62691222318146E+16</v>
      </c>
      <c r="AH26439">
        <v>6.73020387813974E+16</v>
      </c>
      <c r="AI26439">
        <v>1.2890835504366599E+34</v>
      </c>
      <c r="AK26439" s="81"/>
      <c r="AL26439" s="81"/>
    </row>
    <row r="26440" spans="32:38" x14ac:dyDescent="0.3">
      <c r="AF26440" s="82"/>
      <c r="AG26440">
        <v>3.6269122760507696E+16</v>
      </c>
      <c r="AH26440">
        <v>6.7302038784040896E+16</v>
      </c>
      <c r="AI26440">
        <v>1.28922894878164E+34</v>
      </c>
      <c r="AK26440" s="81"/>
      <c r="AL26440" s="81"/>
    </row>
    <row r="26441" spans="32:38" x14ac:dyDescent="0.3">
      <c r="AF26441" s="82"/>
      <c r="AG26441">
        <v>3.62691232892208E+16</v>
      </c>
      <c r="AH26441">
        <v>6.7302038786684496E+16</v>
      </c>
      <c r="AI26441">
        <v>1.2893743580589599E+34</v>
      </c>
      <c r="AK26441" s="81"/>
      <c r="AL26441" s="81"/>
    </row>
    <row r="26442" spans="32:38" x14ac:dyDescent="0.3">
      <c r="AF26442" s="82"/>
      <c r="AG26442">
        <v>3.6269123817953904E+16</v>
      </c>
      <c r="AH26442">
        <v>6.73020387893282E+16</v>
      </c>
      <c r="AI26442">
        <v>1.28951977826905E+34</v>
      </c>
      <c r="AK26442" s="81"/>
      <c r="AL26442" s="81"/>
    </row>
    <row r="26443" spans="32:38" x14ac:dyDescent="0.3">
      <c r="AF26443" s="82"/>
      <c r="AG26443">
        <v>3.6269124346707E+16</v>
      </c>
      <c r="AH26443">
        <v>6.7302038791972E+16</v>
      </c>
      <c r="AI26443">
        <v>1.2896652094123001E+34</v>
      </c>
      <c r="AK26443" s="81"/>
      <c r="AL26443" s="81"/>
    </row>
    <row r="26444" spans="32:38" x14ac:dyDescent="0.3">
      <c r="AF26444" s="82"/>
      <c r="AG26444">
        <v>3.626912487548E+16</v>
      </c>
      <c r="AH26444">
        <v>6.7302038794615904E+16</v>
      </c>
      <c r="AI26444">
        <v>1.2898106514891299E+34</v>
      </c>
      <c r="AK26444" s="81"/>
      <c r="AL26444" s="81"/>
    </row>
    <row r="26445" spans="32:38" x14ac:dyDescent="0.3">
      <c r="AF26445" s="82"/>
      <c r="AG26445">
        <v>3.6269125404273104E+16</v>
      </c>
      <c r="AH26445">
        <v>6.7302038797259904E+16</v>
      </c>
      <c r="AI26445">
        <v>1.2899561044999501E+34</v>
      </c>
      <c r="AK26445" s="81"/>
      <c r="AL26445" s="81"/>
    </row>
    <row r="26446" spans="32:38" x14ac:dyDescent="0.3">
      <c r="AF26446" s="82"/>
      <c r="AG26446">
        <v>3.62691259330862E+16</v>
      </c>
      <c r="AH26446">
        <v>6.7302038799904E+16</v>
      </c>
      <c r="AI26446">
        <v>1.2901015684451799E+34</v>
      </c>
      <c r="AK26446" s="81"/>
      <c r="AL26446" s="81"/>
    </row>
    <row r="26447" spans="32:38" x14ac:dyDescent="0.3">
      <c r="AF26447" s="82"/>
      <c r="AG26447">
        <v>3.6269126461919296E+16</v>
      </c>
      <c r="AH26447">
        <v>6.73020388025482E+16</v>
      </c>
      <c r="AI26447">
        <v>1.29024704332522E+34</v>
      </c>
      <c r="AK26447" s="81"/>
      <c r="AL26447" s="81"/>
    </row>
    <row r="26448" spans="32:38" x14ac:dyDescent="0.3">
      <c r="AF26448" s="82"/>
      <c r="AG26448">
        <v>3.62691269907724E+16</v>
      </c>
      <c r="AH26448">
        <v>6.7302038805192496E+16</v>
      </c>
      <c r="AI26448">
        <v>1.2903925291404901E+34</v>
      </c>
      <c r="AK26448" s="81"/>
      <c r="AL26448" s="81"/>
    </row>
    <row r="26449" spans="32:38" x14ac:dyDescent="0.3">
      <c r="AF26449" s="82"/>
      <c r="AG26449">
        <v>3.62691275196454E+16</v>
      </c>
      <c r="AH26449">
        <v>6.7302038807836896E+16</v>
      </c>
      <c r="AI26449">
        <v>1.29053802589139E+34</v>
      </c>
      <c r="AK26449" s="81"/>
      <c r="AL26449" s="81"/>
    </row>
    <row r="26450" spans="32:38" x14ac:dyDescent="0.3">
      <c r="AF26450" s="82"/>
      <c r="AG26450">
        <v>3.6269128048538496E+16</v>
      </c>
      <c r="AH26450">
        <v>6.73020388104814E+16</v>
      </c>
      <c r="AI26450">
        <v>1.2906835335783301E+34</v>
      </c>
      <c r="AK26450" s="81"/>
      <c r="AL26450" s="81"/>
    </row>
    <row r="26451" spans="32:38" x14ac:dyDescent="0.3">
      <c r="AF26451" s="82"/>
      <c r="AG26451">
        <v>3.62691285774516E+16</v>
      </c>
      <c r="AH26451">
        <v>6.7302038813126E+16</v>
      </c>
      <c r="AI26451">
        <v>1.2908290522017399E+34</v>
      </c>
      <c r="AK26451" s="81"/>
      <c r="AL26451" s="81"/>
    </row>
    <row r="26452" spans="32:38" x14ac:dyDescent="0.3">
      <c r="AF26452" s="82"/>
      <c r="AG26452">
        <v>3.6269129106384704E+16</v>
      </c>
      <c r="AH26452">
        <v>6.7302038815770704E+16</v>
      </c>
      <c r="AI26452">
        <v>1.29097458176201E+34</v>
      </c>
      <c r="AK26452" s="81"/>
      <c r="AL26452" s="81"/>
    </row>
    <row r="26453" spans="32:38" x14ac:dyDescent="0.3">
      <c r="AF26453" s="82"/>
      <c r="AG26453">
        <v>3.62691296353378E+16</v>
      </c>
      <c r="AH26453">
        <v>6.7302038818415504E+16</v>
      </c>
      <c r="AI26453">
        <v>1.29112012225956E+34</v>
      </c>
      <c r="AK26453" s="81"/>
      <c r="AL26453" s="81"/>
    </row>
    <row r="26454" spans="32:38" x14ac:dyDescent="0.3">
      <c r="AF26454" s="82"/>
      <c r="AG26454">
        <v>3.62691301643108E+16</v>
      </c>
      <c r="AH26454">
        <v>6.73020388210604E+16</v>
      </c>
      <c r="AI26454">
        <v>1.29126567369481E+34</v>
      </c>
      <c r="AK26454" s="81"/>
      <c r="AL26454" s="81"/>
    </row>
    <row r="26455" spans="32:38" x14ac:dyDescent="0.3">
      <c r="AF26455" s="82"/>
      <c r="AG26455">
        <v>3.6269130693303904E+16</v>
      </c>
      <c r="AH26455">
        <v>6.7302038823705296E+16</v>
      </c>
      <c r="AI26455">
        <v>1.2914112360681501E+34</v>
      </c>
      <c r="AK26455" s="81"/>
      <c r="AL26455" s="81"/>
    </row>
    <row r="26456" spans="32:38" x14ac:dyDescent="0.3">
      <c r="AF26456" s="82"/>
      <c r="AG26456">
        <v>3.6269131222317E+16</v>
      </c>
      <c r="AH26456">
        <v>6.73020388263504E+16</v>
      </c>
      <c r="AI26456">
        <v>1.2915568093800101E+34</v>
      </c>
      <c r="AK26456" s="81"/>
      <c r="AL26456" s="81"/>
    </row>
    <row r="26457" spans="32:38" x14ac:dyDescent="0.3">
      <c r="AF26457" s="82"/>
      <c r="AG26457">
        <v>3.6269131751350096E+16</v>
      </c>
      <c r="AH26457">
        <v>6.73020388289956E+16</v>
      </c>
      <c r="AI26457">
        <v>1.2917023936307799E+34</v>
      </c>
      <c r="AK26457" s="81"/>
      <c r="AL26457" s="81"/>
    </row>
    <row r="26458" spans="32:38" x14ac:dyDescent="0.3">
      <c r="AF26458" s="82"/>
      <c r="AG26458">
        <v>3.62691322804032E+16</v>
      </c>
      <c r="AH26458">
        <v>6.7302038831640896E+16</v>
      </c>
      <c r="AI26458">
        <v>1.2918479888209001E+34</v>
      </c>
      <c r="AK26458" s="81"/>
      <c r="AL26458" s="81"/>
    </row>
    <row r="26459" spans="32:38" x14ac:dyDescent="0.3">
      <c r="AF26459" s="82"/>
      <c r="AG26459">
        <v>3.62691328094762E+16</v>
      </c>
      <c r="AH26459">
        <v>6.7302038834286304E+16</v>
      </c>
      <c r="AI26459">
        <v>1.2919935949507599E+34</v>
      </c>
      <c r="AK26459" s="81"/>
      <c r="AL26459" s="81"/>
    </row>
    <row r="26460" spans="32:38" x14ac:dyDescent="0.3">
      <c r="AF26460" s="82"/>
      <c r="AG26460">
        <v>3.6269133338569296E+16</v>
      </c>
      <c r="AH26460">
        <v>6.73020388369318E+16</v>
      </c>
      <c r="AI26460">
        <v>1.2921392120207701E+34</v>
      </c>
      <c r="AK26460" s="81"/>
      <c r="AL26460" s="81"/>
    </row>
    <row r="26461" spans="32:38" x14ac:dyDescent="0.3">
      <c r="AF26461" s="82"/>
      <c r="AG26461">
        <v>3.62691338676824E+16</v>
      </c>
      <c r="AH26461">
        <v>6.73020388395774E+16</v>
      </c>
      <c r="AI26461">
        <v>1.29228484003135E+34</v>
      </c>
      <c r="AK26461" s="81"/>
      <c r="AL26461" s="81"/>
    </row>
    <row r="26462" spans="32:38" x14ac:dyDescent="0.3">
      <c r="AF26462" s="82"/>
      <c r="AG26462">
        <v>3.6269134396815504E+16</v>
      </c>
      <c r="AH26462">
        <v>6.7302038842223104E+16</v>
      </c>
      <c r="AI26462">
        <v>1.2924304789829099E+34</v>
      </c>
      <c r="AK26462" s="81"/>
      <c r="AL26462" s="81"/>
    </row>
    <row r="26463" spans="32:38" x14ac:dyDescent="0.3">
      <c r="AF26463" s="82"/>
      <c r="AG26463">
        <v>3.62691349259686E+16</v>
      </c>
      <c r="AH26463">
        <v>6.7302038844868896E+16</v>
      </c>
      <c r="AI26463">
        <v>1.29257612887586E+34</v>
      </c>
      <c r="AK26463" s="81"/>
      <c r="AL26463" s="81"/>
    </row>
    <row r="26464" spans="32:38" x14ac:dyDescent="0.3">
      <c r="AF26464" s="82"/>
      <c r="AG26464">
        <v>3.62691354551416E+16</v>
      </c>
      <c r="AH26464">
        <v>6.73020388475148E+16</v>
      </c>
      <c r="AI26464">
        <v>1.29272178971061E+34</v>
      </c>
      <c r="AK26464" s="81"/>
      <c r="AL26464" s="81"/>
    </row>
    <row r="26465" spans="32:38" x14ac:dyDescent="0.3">
      <c r="AF26465" s="82"/>
      <c r="AG26465">
        <v>3.6269135984334704E+16</v>
      </c>
      <c r="AH26465">
        <v>6.73020388501608E+16</v>
      </c>
      <c r="AI26465">
        <v>1.2928674614875701E+34</v>
      </c>
      <c r="AK26465" s="81"/>
      <c r="AL26465" s="81"/>
    </row>
    <row r="26466" spans="32:38" x14ac:dyDescent="0.3">
      <c r="AF26466" s="82"/>
      <c r="AG26466">
        <v>3.62691365135478E+16</v>
      </c>
      <c r="AH26466">
        <v>6.7302038852806896E+16</v>
      </c>
      <c r="AI26466">
        <v>1.2930131442071499E+34</v>
      </c>
      <c r="AK26466" s="81"/>
      <c r="AL26466" s="81"/>
    </row>
    <row r="26467" spans="32:38" x14ac:dyDescent="0.3">
      <c r="AF26467" s="82"/>
      <c r="AG26467">
        <v>3.6269137042780896E+16</v>
      </c>
      <c r="AH26467">
        <v>6.7302038855453104E+16</v>
      </c>
      <c r="AI26467">
        <v>1.29315883786976E+34</v>
      </c>
      <c r="AK26467" s="81"/>
      <c r="AL26467" s="81"/>
    </row>
    <row r="26468" spans="32:38" x14ac:dyDescent="0.3">
      <c r="AF26468" s="82"/>
      <c r="AG26468">
        <v>3.6269137572034E+16</v>
      </c>
      <c r="AH26468">
        <v>6.73020388580994E+16</v>
      </c>
      <c r="AI26468">
        <v>1.2933045424758201E+34</v>
      </c>
      <c r="AK26468" s="81"/>
      <c r="AL26468" s="81"/>
    </row>
    <row r="26469" spans="32:38" x14ac:dyDescent="0.3">
      <c r="AF26469" s="82"/>
      <c r="AG26469">
        <v>3.6269138101307E+16</v>
      </c>
      <c r="AH26469">
        <v>6.73020388607458E+16</v>
      </c>
      <c r="AI26469">
        <v>1.29345025802573E+34</v>
      </c>
      <c r="AK26469" s="81"/>
      <c r="AL26469" s="81"/>
    </row>
    <row r="26470" spans="32:38" x14ac:dyDescent="0.3">
      <c r="AF26470" s="82"/>
      <c r="AG26470">
        <v>3.6269138630600096E+16</v>
      </c>
      <c r="AH26470">
        <v>6.7302038863392304E+16</v>
      </c>
      <c r="AI26470">
        <v>1.2935959845199101E+34</v>
      </c>
      <c r="AK26470" s="81"/>
      <c r="AL26470" s="81"/>
    </row>
    <row r="26471" spans="32:38" x14ac:dyDescent="0.3">
      <c r="AF26471" s="82"/>
      <c r="AG26471">
        <v>3.62691391599132E+16</v>
      </c>
      <c r="AH26471">
        <v>6.7302038866038896E+16</v>
      </c>
      <c r="AI26471">
        <v>1.2937417219587701E+34</v>
      </c>
      <c r="AK26471" s="81"/>
      <c r="AL26471" s="81"/>
    </row>
    <row r="26472" spans="32:38" x14ac:dyDescent="0.3">
      <c r="AF26472" s="82"/>
      <c r="AG26472">
        <v>3.6269139689246304E+16</v>
      </c>
      <c r="AH26472">
        <v>6.7302038868685504E+16</v>
      </c>
      <c r="AI26472">
        <v>1.2938874703427099E+34</v>
      </c>
      <c r="AK26472" s="81"/>
      <c r="AL26472" s="81"/>
    </row>
    <row r="26473" spans="32:38" x14ac:dyDescent="0.3">
      <c r="AF26473" s="82"/>
      <c r="AG26473">
        <v>3.62691402185994E+16</v>
      </c>
      <c r="AH26473">
        <v>6.7302038871332304E+16</v>
      </c>
      <c r="AI26473">
        <v>1.29403322967215E+34</v>
      </c>
      <c r="AK26473" s="81"/>
      <c r="AL26473" s="81"/>
    </row>
    <row r="26474" spans="32:38" x14ac:dyDescent="0.3">
      <c r="AF26474" s="82"/>
      <c r="AG26474">
        <v>3.62691407479724E+16</v>
      </c>
      <c r="AH26474">
        <v>6.73020388739792E+16</v>
      </c>
      <c r="AI26474">
        <v>1.2941789999475E+34</v>
      </c>
      <c r="AK26474" s="81"/>
      <c r="AL26474" s="81"/>
    </row>
    <row r="26475" spans="32:38" x14ac:dyDescent="0.3">
      <c r="AF26475" s="82"/>
      <c r="AG26475">
        <v>3.6269141277365504E+16</v>
      </c>
      <c r="AH26475">
        <v>6.73020388766262E+16</v>
      </c>
      <c r="AI26475">
        <v>1.29432478116917E+34</v>
      </c>
      <c r="AK26475" s="81"/>
      <c r="AL26475" s="81"/>
    </row>
    <row r="26476" spans="32:38" x14ac:dyDescent="0.3">
      <c r="AF26476" s="82"/>
      <c r="AG26476">
        <v>3.62691418067786E+16</v>
      </c>
      <c r="AH26476">
        <v>6.7302038879273296E+16</v>
      </c>
      <c r="AI26476">
        <v>1.29447057333758E+34</v>
      </c>
      <c r="AK26476" s="81"/>
      <c r="AL26476" s="81"/>
    </row>
    <row r="26477" spans="32:38" x14ac:dyDescent="0.3">
      <c r="AF26477" s="82"/>
      <c r="AG26477">
        <v>3.6269142336211696E+16</v>
      </c>
      <c r="AH26477">
        <v>6.7302038881920496E+16</v>
      </c>
      <c r="AI26477">
        <v>1.2946163764531201E+34</v>
      </c>
      <c r="AK26477" s="81"/>
      <c r="AL26477" s="81"/>
    </row>
    <row r="26478" spans="32:38" x14ac:dyDescent="0.3">
      <c r="AF26478" s="82"/>
      <c r="AG26478">
        <v>3.62691428656648E+16</v>
      </c>
      <c r="AH26478">
        <v>6.73020388845678E+16</v>
      </c>
      <c r="AI26478">
        <v>1.2947621905162199E+34</v>
      </c>
      <c r="AK26478" s="81"/>
      <c r="AL26478" s="81"/>
    </row>
    <row r="26479" spans="32:38" x14ac:dyDescent="0.3">
      <c r="AF26479" s="82"/>
      <c r="AG26479">
        <v>3.62691433951378E+16</v>
      </c>
      <c r="AH26479">
        <v>6.73020388872152E+16</v>
      </c>
      <c r="AI26479">
        <v>1.29490801552728E+34</v>
      </c>
      <c r="AK26479" s="81"/>
      <c r="AL26479" s="81"/>
    </row>
    <row r="26480" spans="32:38" x14ac:dyDescent="0.3">
      <c r="AF26480" s="82"/>
      <c r="AG26480">
        <v>3.6269143924630896E+16</v>
      </c>
      <c r="AH26480">
        <v>6.7302038889862704E+16</v>
      </c>
      <c r="AI26480">
        <v>1.2950538514867199E+34</v>
      </c>
      <c r="AK26480" s="81"/>
      <c r="AL26480" s="81"/>
    </row>
    <row r="26481" spans="32:38" x14ac:dyDescent="0.3">
      <c r="AF26481" s="82"/>
      <c r="AG26481">
        <v>3.6269144454144E+16</v>
      </c>
      <c r="AH26481">
        <v>6.7302038892510304E+16</v>
      </c>
      <c r="AI26481">
        <v>1.2951996983949499E+34</v>
      </c>
      <c r="AK26481" s="81"/>
      <c r="AL26481" s="81"/>
    </row>
    <row r="26482" spans="32:38" x14ac:dyDescent="0.3">
      <c r="AF26482" s="82"/>
      <c r="AG26482">
        <v>3.6269144983677104E+16</v>
      </c>
      <c r="AH26482">
        <v>6.7302038895158E+16</v>
      </c>
      <c r="AI26482">
        <v>1.29534555625237E+34</v>
      </c>
      <c r="AK26482" s="81"/>
      <c r="AL26482" s="81"/>
    </row>
    <row r="26483" spans="32:38" x14ac:dyDescent="0.3">
      <c r="AF26483" s="82"/>
      <c r="AG26483">
        <v>3.62691455132302E+16</v>
      </c>
      <c r="AH26483">
        <v>6.73020388978058E+16</v>
      </c>
      <c r="AI26483">
        <v>1.2954914250594E+34</v>
      </c>
      <c r="AK26483" s="81"/>
      <c r="AL26483" s="81"/>
    </row>
    <row r="26484" spans="32:38" x14ac:dyDescent="0.3">
      <c r="AF26484" s="82"/>
      <c r="AG26484">
        <v>3.62691460428032E+16</v>
      </c>
      <c r="AH26484">
        <v>6.7302038900453696E+16</v>
      </c>
      <c r="AI26484">
        <v>1.2956373048164499E+34</v>
      </c>
      <c r="AK26484" s="81"/>
      <c r="AL26484" s="81"/>
    </row>
    <row r="26485" spans="32:38" x14ac:dyDescent="0.3">
      <c r="AF26485" s="82"/>
      <c r="AG26485">
        <v>3.6269146572396304E+16</v>
      </c>
      <c r="AH26485">
        <v>6.7302038903101696E+16</v>
      </c>
      <c r="AI26485">
        <v>1.2957831955239299E+34</v>
      </c>
      <c r="AK26485" s="81"/>
      <c r="AL26485" s="81"/>
    </row>
    <row r="26486" spans="32:38" x14ac:dyDescent="0.3">
      <c r="AF26486" s="82"/>
      <c r="AG26486">
        <v>3.62691471020094E+16</v>
      </c>
      <c r="AH26486">
        <v>6.73020389057498E+16</v>
      </c>
      <c r="AI26486">
        <v>1.2959290971822501E+34</v>
      </c>
      <c r="AK26486" s="81"/>
      <c r="AL26486" s="81"/>
    </row>
    <row r="26487" spans="32:38" x14ac:dyDescent="0.3">
      <c r="AF26487" s="82"/>
      <c r="AG26487">
        <v>3.6269147631642496E+16</v>
      </c>
      <c r="AH26487">
        <v>6.7302038908398E+16</v>
      </c>
      <c r="AI26487">
        <v>1.29607500979183E+34</v>
      </c>
      <c r="AK26487" s="81"/>
      <c r="AL26487" s="81"/>
    </row>
    <row r="26488" spans="32:38" x14ac:dyDescent="0.3">
      <c r="AF26488" s="82"/>
      <c r="AG26488">
        <v>3.62691481612956E+16</v>
      </c>
      <c r="AH26488">
        <v>6.73020389110462E+16</v>
      </c>
      <c r="AI26488">
        <v>1.2962209333530601E+34</v>
      </c>
      <c r="AK26488" s="81"/>
      <c r="AL26488" s="81"/>
    </row>
    <row r="26489" spans="32:38" x14ac:dyDescent="0.3">
      <c r="AF26489" s="82"/>
      <c r="AG26489">
        <v>3.62691486909686E+16</v>
      </c>
      <c r="AH26489">
        <v>6.73020389136946E+16</v>
      </c>
      <c r="AI26489">
        <v>1.29636686786637E+34</v>
      </c>
      <c r="AK26489" s="81"/>
      <c r="AL26489" s="81"/>
    </row>
    <row r="26490" spans="32:38" x14ac:dyDescent="0.3">
      <c r="AF26490" s="82"/>
      <c r="AG26490">
        <v>3.6269149220661696E+16</v>
      </c>
      <c r="AH26490">
        <v>6.7302038916343104E+16</v>
      </c>
      <c r="AI26490">
        <v>1.29651281333217E+34</v>
      </c>
      <c r="AK26490" s="81"/>
      <c r="AL26490" s="81"/>
    </row>
    <row r="26491" spans="32:38" x14ac:dyDescent="0.3">
      <c r="AF26491" s="82"/>
      <c r="AG26491">
        <v>3.62691497503748E+16</v>
      </c>
      <c r="AH26491">
        <v>6.7302038918991696E+16</v>
      </c>
      <c r="AI26491">
        <v>1.2966587697508601E+34</v>
      </c>
      <c r="AK26491" s="81"/>
      <c r="AL26491" s="81"/>
    </row>
    <row r="26492" spans="32:38" x14ac:dyDescent="0.3">
      <c r="AF26492" s="82"/>
      <c r="AG26492">
        <v>3.6269150280107904E+16</v>
      </c>
      <c r="AH26492">
        <v>6.73020389216404E+16</v>
      </c>
      <c r="AI26492">
        <v>1.29680473712286E+34</v>
      </c>
      <c r="AK26492" s="81"/>
      <c r="AL26492" s="81"/>
    </row>
    <row r="26493" spans="32:38" x14ac:dyDescent="0.3">
      <c r="AF26493" s="82"/>
      <c r="AG26493">
        <v>3.6269150809861E+16</v>
      </c>
      <c r="AH26493">
        <v>6.73020389242892E+16</v>
      </c>
      <c r="AI26493">
        <v>1.2969507154485701E+34</v>
      </c>
      <c r="AK26493" s="81"/>
      <c r="AL26493" s="81"/>
    </row>
    <row r="26494" spans="32:38" x14ac:dyDescent="0.3">
      <c r="AF26494" s="82"/>
      <c r="AG26494">
        <v>3.6269151339634E+16</v>
      </c>
      <c r="AH26494">
        <v>6.7302038926938096E+16</v>
      </c>
      <c r="AI26494">
        <v>1.2970967047284202E+34</v>
      </c>
      <c r="AK26494" s="81"/>
      <c r="AL26494" s="81"/>
    </row>
    <row r="26495" spans="32:38" x14ac:dyDescent="0.3">
      <c r="AF26495" s="82"/>
      <c r="AG26495">
        <v>3.6269151869427104E+16</v>
      </c>
      <c r="AH26495">
        <v>6.7302038929587104E+16</v>
      </c>
      <c r="AI26495">
        <v>1.2972427049628E+34</v>
      </c>
      <c r="AK26495" s="81"/>
      <c r="AL26495" s="81"/>
    </row>
    <row r="26496" spans="32:38" x14ac:dyDescent="0.3">
      <c r="AF26496" s="82"/>
      <c r="AG26496">
        <v>3.62691523992402E+16</v>
      </c>
      <c r="AH26496">
        <v>6.73020389322362E+16</v>
      </c>
      <c r="AI26496">
        <v>1.2973887161521401E+34</v>
      </c>
      <c r="AK26496" s="81"/>
      <c r="AL26496" s="81"/>
    </row>
    <row r="26497" spans="32:38" x14ac:dyDescent="0.3">
      <c r="AF26497" s="82"/>
      <c r="AG26497">
        <v>3.6269152929073296E+16</v>
      </c>
      <c r="AH26497">
        <v>6.73020389348854E+16</v>
      </c>
      <c r="AI26497">
        <v>1.2975347382968401E+34</v>
      </c>
      <c r="AK26497" s="81"/>
      <c r="AL26497" s="81"/>
    </row>
    <row r="26498" spans="32:38" x14ac:dyDescent="0.3">
      <c r="AF26498" s="82"/>
      <c r="AG26498">
        <v>3.62691534589264E+16</v>
      </c>
      <c r="AH26498">
        <v>6.7302038937534704E+16</v>
      </c>
      <c r="AI26498">
        <v>1.29768077139731E+34</v>
      </c>
      <c r="AK26498" s="81"/>
      <c r="AL26498" s="81"/>
    </row>
    <row r="26499" spans="32:38" x14ac:dyDescent="0.3">
      <c r="AF26499" s="82"/>
      <c r="AG26499">
        <v>3.62691539887994E+16</v>
      </c>
      <c r="AH26499">
        <v>6.7302038940184096E+16</v>
      </c>
      <c r="AI26499">
        <v>1.29782681545396E+34</v>
      </c>
      <c r="AK26499" s="81"/>
      <c r="AL26499" s="81"/>
    </row>
    <row r="26500" spans="32:38" x14ac:dyDescent="0.3">
      <c r="AF26500" s="82"/>
      <c r="AG26500">
        <v>3.6269154518692496E+16</v>
      </c>
      <c r="AH26500">
        <v>6.73020389428336E+16</v>
      </c>
      <c r="AI26500">
        <v>1.2979728704672099E+34</v>
      </c>
      <c r="AK26500" s="81"/>
      <c r="AL26500" s="81"/>
    </row>
    <row r="26501" spans="32:38" x14ac:dyDescent="0.3">
      <c r="AF26501" s="82"/>
      <c r="AG26501">
        <v>3.62691550486056E+16</v>
      </c>
      <c r="AH26501">
        <v>6.73020389454832E+16</v>
      </c>
      <c r="AI26501">
        <v>1.2981189364374701E+34</v>
      </c>
      <c r="AK26501" s="81"/>
      <c r="AL26501" s="81"/>
    </row>
    <row r="26502" spans="32:38" x14ac:dyDescent="0.3">
      <c r="AF26502" s="82"/>
      <c r="AG26502">
        <v>3.6269155578538704E+16</v>
      </c>
      <c r="AH26502">
        <v>6.7302038948132896E+16</v>
      </c>
      <c r="AI26502">
        <v>1.29826501336514E+34</v>
      </c>
      <c r="AK26502" s="81"/>
      <c r="AL26502" s="81"/>
    </row>
    <row r="26503" spans="32:38" x14ac:dyDescent="0.3">
      <c r="AF26503" s="82"/>
      <c r="AG26503">
        <v>3.62691561084918E+16</v>
      </c>
      <c r="AH26503">
        <v>6.7302038950782704E+16</v>
      </c>
      <c r="AI26503">
        <v>1.2984111012506399E+34</v>
      </c>
      <c r="AK26503" s="81"/>
      <c r="AL26503" s="81"/>
    </row>
    <row r="26504" spans="32:38" x14ac:dyDescent="0.3">
      <c r="AF26504" s="82"/>
      <c r="AG26504">
        <v>3.62691566384648E+16</v>
      </c>
      <c r="AH26504">
        <v>6.73020389534326E+16</v>
      </c>
      <c r="AI26504">
        <v>1.2985572000943699E+34</v>
      </c>
      <c r="AK26504" s="81"/>
      <c r="AL26504" s="81"/>
    </row>
    <row r="26505" spans="32:38" x14ac:dyDescent="0.3">
      <c r="AF26505" s="82"/>
      <c r="AG26505">
        <v>3.6269157168457904E+16</v>
      </c>
      <c r="AH26505">
        <v>6.7302038956082496E+16</v>
      </c>
      <c r="AI26505">
        <v>1.6233791373709499E+34</v>
      </c>
      <c r="AK26505" s="81"/>
      <c r="AL26505" s="81"/>
    </row>
    <row r="26506" spans="32:38" x14ac:dyDescent="0.3">
      <c r="AF26506" s="82"/>
      <c r="AG26506">
        <v>3.6269157698471E+16</v>
      </c>
      <c r="AH26506">
        <v>6.73020389587326E+16</v>
      </c>
      <c r="AI26506">
        <v>1.6235617883227602E+34</v>
      </c>
      <c r="AK26506" s="81"/>
      <c r="AL26506" s="81"/>
    </row>
    <row r="26507" spans="32:38" x14ac:dyDescent="0.3">
      <c r="AF26507" s="82"/>
      <c r="AG26507">
        <v>3.6269158228504096E+16</v>
      </c>
      <c r="AH26507">
        <v>6.7302038961382896E+16</v>
      </c>
      <c r="AI26507">
        <v>1.62374445297391E+34</v>
      </c>
      <c r="AK26507" s="81"/>
      <c r="AL26507" s="81"/>
    </row>
    <row r="26508" spans="32:38" x14ac:dyDescent="0.3">
      <c r="AF26508" s="82"/>
      <c r="AG26508">
        <v>3.62691587585572E+16</v>
      </c>
      <c r="AH26508">
        <v>6.7302038964033104E+16</v>
      </c>
      <c r="AI26508">
        <v>1.62392713132491E+34</v>
      </c>
      <c r="AK26508" s="81"/>
      <c r="AL26508" s="81"/>
    </row>
    <row r="26509" spans="32:38" x14ac:dyDescent="0.3">
      <c r="AF26509" s="82"/>
      <c r="AG26509">
        <v>3.62691592886302E+16</v>
      </c>
      <c r="AH26509">
        <v>6.7302038966683504E+16</v>
      </c>
      <c r="AI26509">
        <v>1.6241098233762702E+34</v>
      </c>
      <c r="AK26509" s="81"/>
      <c r="AL26509" s="81"/>
    </row>
    <row r="26510" spans="32:38" x14ac:dyDescent="0.3">
      <c r="AF26510" s="82"/>
      <c r="AG26510">
        <v>3.6269159818723296E+16</v>
      </c>
      <c r="AH26510">
        <v>6.7302038969334E+16</v>
      </c>
      <c r="AI26510">
        <v>1.6242925291285201E+34</v>
      </c>
      <c r="AK26510" s="81"/>
      <c r="AL26510" s="81"/>
    </row>
    <row r="26511" spans="32:38" x14ac:dyDescent="0.3">
      <c r="AF26511" s="82"/>
      <c r="AG26511">
        <v>3.62691603488364E+16</v>
      </c>
      <c r="AH26511">
        <v>6.73020389719846E+16</v>
      </c>
      <c r="AI26511">
        <v>1.62447524858216E+34</v>
      </c>
      <c r="AK26511" s="81"/>
      <c r="AL26511" s="81"/>
    </row>
    <row r="26512" spans="32:38" x14ac:dyDescent="0.3">
      <c r="AF26512" s="82"/>
      <c r="AG26512">
        <v>3.6269160878969504E+16</v>
      </c>
      <c r="AH26512">
        <v>6.7302038974635296E+16</v>
      </c>
      <c r="AI26512">
        <v>1.6246579817377101E+34</v>
      </c>
      <c r="AK26512" s="81"/>
      <c r="AL26512" s="81"/>
    </row>
    <row r="26513" spans="32:38" x14ac:dyDescent="0.3">
      <c r="AF26513" s="82"/>
      <c r="AG26513">
        <v>3.62691614091226E+16</v>
      </c>
      <c r="AH26513">
        <v>6.7302038977286096E+16</v>
      </c>
      <c r="AI26513">
        <v>1.6248407285956801E+34</v>
      </c>
      <c r="AK26513" s="81"/>
      <c r="AL26513" s="81"/>
    </row>
    <row r="26514" spans="32:38" x14ac:dyDescent="0.3">
      <c r="AF26514" s="82"/>
      <c r="AG26514">
        <v>3.62691619392956E+16</v>
      </c>
      <c r="AH26514">
        <v>6.7302038979937E+16</v>
      </c>
      <c r="AI26514">
        <v>1.6250234891565901E+34</v>
      </c>
      <c r="AK26514" s="81"/>
      <c r="AL26514" s="81"/>
    </row>
    <row r="26515" spans="32:38" x14ac:dyDescent="0.3">
      <c r="AF26515" s="82"/>
      <c r="AG26515">
        <v>3.6269162469488704E+16</v>
      </c>
      <c r="AH26515">
        <v>6.7302038982588E+16</v>
      </c>
      <c r="AI26515">
        <v>1.62520626342095E+34</v>
      </c>
      <c r="AK26515" s="81"/>
      <c r="AL26515" s="81"/>
    </row>
    <row r="26516" spans="32:38" x14ac:dyDescent="0.3">
      <c r="AF26516" s="82"/>
      <c r="AG26516">
        <v>3.62691629997018E+16</v>
      </c>
      <c r="AH26516">
        <v>6.7302038985239104E+16</v>
      </c>
      <c r="AI26516">
        <v>1.6253890513892599E+34</v>
      </c>
      <c r="AK26516" s="81"/>
      <c r="AL26516" s="81"/>
    </row>
    <row r="26517" spans="32:38" x14ac:dyDescent="0.3">
      <c r="AF26517" s="82"/>
      <c r="AG26517">
        <v>3.6269163529934896E+16</v>
      </c>
      <c r="AH26517">
        <v>6.7302038987890304E+16</v>
      </c>
      <c r="AI26517">
        <v>1.6255718530620599E+34</v>
      </c>
      <c r="AK26517" s="81"/>
      <c r="AL26517" s="81"/>
    </row>
    <row r="26518" spans="32:38" x14ac:dyDescent="0.3">
      <c r="AF26518" s="82"/>
      <c r="AG26518">
        <v>3.6269164060188E+16</v>
      </c>
      <c r="AH26518">
        <v>6.73020389905416E+16</v>
      </c>
      <c r="AI26518">
        <v>1.62575466843984E+34</v>
      </c>
      <c r="AK26518" s="81"/>
      <c r="AL26518" s="81"/>
    </row>
    <row r="26519" spans="32:38" x14ac:dyDescent="0.3">
      <c r="AF26519" s="82"/>
      <c r="AG26519">
        <v>3.6269164590461E+16</v>
      </c>
      <c r="AH26519">
        <v>6.7302038993193E+16</v>
      </c>
      <c r="AI26519">
        <v>1.62593749752313E+34</v>
      </c>
      <c r="AK26519" s="81"/>
      <c r="AL26519" s="81"/>
    </row>
    <row r="26520" spans="32:38" x14ac:dyDescent="0.3">
      <c r="AF26520" s="82"/>
      <c r="AG26520">
        <v>3.6269165120754096E+16</v>
      </c>
      <c r="AH26520">
        <v>6.7302038995844496E+16</v>
      </c>
      <c r="AI26520">
        <v>1.62612034031244E+34</v>
      </c>
      <c r="AK26520" s="81"/>
      <c r="AL26520" s="81"/>
    </row>
    <row r="26521" spans="32:38" x14ac:dyDescent="0.3">
      <c r="AF26521" s="82"/>
      <c r="AG26521">
        <v>3.62691656510672E+16</v>
      </c>
      <c r="AH26521">
        <v>6.7302038998496096E+16</v>
      </c>
      <c r="AI26521">
        <v>1.62630319680827E+34</v>
      </c>
      <c r="AK26521" s="81"/>
      <c r="AL26521" s="81"/>
    </row>
    <row r="26522" spans="32:38" x14ac:dyDescent="0.3">
      <c r="AF26522" s="82"/>
      <c r="AG26522">
        <v>3.6269166181400304E+16</v>
      </c>
      <c r="AH26522">
        <v>6.7302039001147696E+16</v>
      </c>
      <c r="AI26522">
        <v>1.6264860670111499E+34</v>
      </c>
      <c r="AK26522" s="81"/>
      <c r="AL26522" s="81"/>
    </row>
    <row r="26523" spans="32:38" x14ac:dyDescent="0.3">
      <c r="AF26523" s="82"/>
      <c r="AG26523">
        <v>3.62691667117534E+16</v>
      </c>
      <c r="AH26523">
        <v>6.73020390037996E+16</v>
      </c>
      <c r="AI26523">
        <v>1.6266689509215902E+34</v>
      </c>
      <c r="AK26523" s="81"/>
      <c r="AL26523" s="81"/>
    </row>
    <row r="26524" spans="32:38" x14ac:dyDescent="0.3">
      <c r="AF26524" s="82"/>
      <c r="AG26524">
        <v>3.62691672421264E+16</v>
      </c>
      <c r="AH26524">
        <v>6.73020390064514E+16</v>
      </c>
      <c r="AI26524">
        <v>1.6268518485401099E+34</v>
      </c>
      <c r="AK26524" s="81"/>
      <c r="AL26524" s="81"/>
    </row>
    <row r="26525" spans="32:38" x14ac:dyDescent="0.3">
      <c r="AF26525" s="82"/>
      <c r="AG26525">
        <v>3.6269167772519504E+16</v>
      </c>
      <c r="AH26525">
        <v>6.73020390091034E+16</v>
      </c>
      <c r="AI26525">
        <v>1.6270347598672002E+34</v>
      </c>
      <c r="AK26525" s="81"/>
      <c r="AL26525" s="81"/>
    </row>
    <row r="26526" spans="32:38" x14ac:dyDescent="0.3">
      <c r="AF26526" s="82"/>
      <c r="AG26526">
        <v>3.62691683029326E+16</v>
      </c>
      <c r="AH26526">
        <v>6.7302039011755504E+16</v>
      </c>
      <c r="AI26526">
        <v>1.6272176849034002E+34</v>
      </c>
      <c r="AK26526" s="81"/>
      <c r="AL26526" s="81"/>
    </row>
    <row r="26527" spans="32:38" x14ac:dyDescent="0.3">
      <c r="AF26527" s="82"/>
      <c r="AG26527">
        <v>3.6269168833365696E+16</v>
      </c>
      <c r="AH26527">
        <v>6.7302039014407696E+16</v>
      </c>
      <c r="AI26527">
        <v>1.6274006236492098E+34</v>
      </c>
      <c r="AK26527" s="81"/>
      <c r="AL26527" s="81"/>
    </row>
    <row r="26528" spans="32:38" x14ac:dyDescent="0.3">
      <c r="AF26528" s="82"/>
      <c r="AG26528">
        <v>3.62691693638188E+16</v>
      </c>
      <c r="AH26528">
        <v>6.730203901706E+16</v>
      </c>
      <c r="AI26528">
        <v>1.62758357610515E+34</v>
      </c>
      <c r="AK26528" s="81"/>
      <c r="AL26528" s="81"/>
    </row>
    <row r="26529" spans="32:38" x14ac:dyDescent="0.3">
      <c r="AF26529" s="82"/>
      <c r="AG26529">
        <v>3.62691698942918E+16</v>
      </c>
      <c r="AH26529">
        <v>6.73020390197124E+16</v>
      </c>
      <c r="AI26529">
        <v>1.6277665422717301E+34</v>
      </c>
      <c r="AK26529" s="81"/>
      <c r="AL26529" s="81"/>
    </row>
    <row r="26530" spans="32:38" x14ac:dyDescent="0.3">
      <c r="AF26530" s="82"/>
      <c r="AG26530">
        <v>3.6269170424784896E+16</v>
      </c>
      <c r="AH26530">
        <v>6.7302039022364896E+16</v>
      </c>
      <c r="AI26530">
        <v>1.6279495221494601E+34</v>
      </c>
      <c r="AK26530" s="81"/>
      <c r="AL26530" s="81"/>
    </row>
    <row r="26531" spans="32:38" x14ac:dyDescent="0.3">
      <c r="AF26531" s="82"/>
      <c r="AG26531">
        <v>3.6269170955298E+16</v>
      </c>
      <c r="AH26531">
        <v>6.7302039025017504E+16</v>
      </c>
      <c r="AI26531">
        <v>1.6281325157388699E+34</v>
      </c>
      <c r="AK26531" s="81"/>
      <c r="AL26531" s="81"/>
    </row>
    <row r="26532" spans="32:38" x14ac:dyDescent="0.3">
      <c r="AF26532" s="82"/>
      <c r="AG26532">
        <v>3.6269171485831104E+16</v>
      </c>
      <c r="AH26532">
        <v>6.73020390276702E+16</v>
      </c>
      <c r="AI26532">
        <v>1.6283155230404499E+34</v>
      </c>
      <c r="AK26532" s="81"/>
      <c r="AL26532" s="81"/>
    </row>
    <row r="26533" spans="32:38" x14ac:dyDescent="0.3">
      <c r="AF26533" s="82"/>
      <c r="AG26533">
        <v>3.62691720163842E+16</v>
      </c>
      <c r="AH26533">
        <v>6.7302039030323E+16</v>
      </c>
      <c r="AI26533">
        <v>1.6284985440547298E+34</v>
      </c>
      <c r="AK26533" s="81"/>
      <c r="AL26533" s="81"/>
    </row>
    <row r="26534" spans="32:38" x14ac:dyDescent="0.3">
      <c r="AF26534" s="82"/>
      <c r="AG26534">
        <v>3.62691725469572E+16</v>
      </c>
      <c r="AH26534">
        <v>6.7302039032975904E+16</v>
      </c>
      <c r="AI26534">
        <v>1.6286815787822198E+34</v>
      </c>
      <c r="AK26534" s="81"/>
      <c r="AL26534" s="81"/>
    </row>
    <row r="26535" spans="32:38" x14ac:dyDescent="0.3">
      <c r="AF26535" s="82"/>
      <c r="AG26535">
        <v>3.6269173077550304E+16</v>
      </c>
      <c r="AH26535">
        <v>6.7302039035628896E+16</v>
      </c>
      <c r="AI26535">
        <v>1.6288646272234299E+34</v>
      </c>
      <c r="AK26535" s="81"/>
      <c r="AL26535" s="81"/>
    </row>
    <row r="26536" spans="32:38" x14ac:dyDescent="0.3">
      <c r="AF26536" s="82"/>
      <c r="AG26536">
        <v>3.62691736081634E+16</v>
      </c>
      <c r="AH26536">
        <v>6.7302039038282E+16</v>
      </c>
      <c r="AI26536">
        <v>1.6290476893788799E+34</v>
      </c>
      <c r="AK26536" s="81"/>
      <c r="AL26536" s="81"/>
    </row>
    <row r="26537" spans="32:38" x14ac:dyDescent="0.3">
      <c r="AF26537" s="82"/>
      <c r="AG26537">
        <v>3.6269174138796496E+16</v>
      </c>
      <c r="AH26537">
        <v>6.73020390409352E+16</v>
      </c>
      <c r="AI26537">
        <v>1.6292307652490801E+34</v>
      </c>
      <c r="AK26537" s="81"/>
      <c r="AL26537" s="81"/>
    </row>
    <row r="26538" spans="32:38" x14ac:dyDescent="0.3">
      <c r="AF26538" s="82"/>
      <c r="AG26538">
        <v>3.62691746694496E+16</v>
      </c>
      <c r="AH26538">
        <v>6.7302039043588496E+16</v>
      </c>
      <c r="AI26538">
        <v>1.6294138548345401E+34</v>
      </c>
      <c r="AK26538" s="81"/>
      <c r="AL26538" s="81"/>
    </row>
    <row r="26539" spans="32:38" x14ac:dyDescent="0.3">
      <c r="AF26539" s="82"/>
      <c r="AG26539">
        <v>3.62691752001226E+16</v>
      </c>
      <c r="AH26539">
        <v>6.7302039046241904E+16</v>
      </c>
      <c r="AI26539">
        <v>1.62959695813578E+34</v>
      </c>
      <c r="AK26539" s="81"/>
      <c r="AL26539" s="81"/>
    </row>
    <row r="26540" spans="32:38" x14ac:dyDescent="0.3">
      <c r="AF26540" s="82"/>
      <c r="AG26540">
        <v>3.6269175730815696E+16</v>
      </c>
      <c r="AH26540">
        <v>6.73020390488954E+16</v>
      </c>
      <c r="AI26540">
        <v>1.6297800751533101E+34</v>
      </c>
      <c r="AK26540" s="81"/>
      <c r="AL26540" s="81"/>
    </row>
    <row r="26541" spans="32:38" x14ac:dyDescent="0.3">
      <c r="AF26541" s="82"/>
      <c r="AG26541">
        <v>3.62691762615288E+16</v>
      </c>
      <c r="AH26541">
        <v>6.7302039051548896E+16</v>
      </c>
      <c r="AI26541">
        <v>1.6299632058876501E+34</v>
      </c>
      <c r="AK26541" s="81"/>
      <c r="AL26541" s="81"/>
    </row>
    <row r="26542" spans="32:38" x14ac:dyDescent="0.3">
      <c r="AF26542" s="82"/>
      <c r="AG26542">
        <v>3.6269176792261904E+16</v>
      </c>
      <c r="AH26542">
        <v>6.73020390542026E+16</v>
      </c>
      <c r="AI26542">
        <v>1.6301463503393E+34</v>
      </c>
      <c r="AK26542" s="81"/>
      <c r="AL26542" s="81"/>
    </row>
    <row r="26543" spans="32:38" x14ac:dyDescent="0.3">
      <c r="AF26543" s="82"/>
      <c r="AG26543">
        <v>3.6269177323015E+16</v>
      </c>
      <c r="AH26543">
        <v>6.73020390568564E+16</v>
      </c>
      <c r="AI26543">
        <v>1.6303295085087899E+34</v>
      </c>
      <c r="AK26543" s="81"/>
      <c r="AL26543" s="81"/>
    </row>
    <row r="26544" spans="32:38" x14ac:dyDescent="0.3">
      <c r="AF26544" s="82"/>
      <c r="AG26544">
        <v>3.6269177853788E+16</v>
      </c>
      <c r="AH26544">
        <v>6.7302039059510304E+16</v>
      </c>
      <c r="AI26544">
        <v>1.6305126803966298E+34</v>
      </c>
      <c r="AK26544" s="81"/>
      <c r="AL26544" s="81"/>
    </row>
    <row r="26545" spans="32:38" x14ac:dyDescent="0.3">
      <c r="AF26545" s="82"/>
      <c r="AG26545">
        <v>3.6269178384581104E+16</v>
      </c>
      <c r="AH26545">
        <v>6.7302039062164304E+16</v>
      </c>
      <c r="AI26545">
        <v>1.6306958660033199E+34</v>
      </c>
      <c r="AK26545" s="81"/>
      <c r="AL26545" s="81"/>
    </row>
    <row r="26546" spans="32:38" x14ac:dyDescent="0.3">
      <c r="AF26546" s="82"/>
      <c r="AG26546">
        <v>3.62691789153942E+16</v>
      </c>
      <c r="AH26546">
        <v>6.73020390648184E+16</v>
      </c>
      <c r="AI26546">
        <v>1.63087906532939E+34</v>
      </c>
      <c r="AK26546" s="81"/>
      <c r="AL26546" s="81"/>
    </row>
    <row r="26547" spans="32:38" x14ac:dyDescent="0.3">
      <c r="AF26547" s="82"/>
      <c r="AG26547">
        <v>3.6269179446227296E+16</v>
      </c>
      <c r="AH26547">
        <v>6.73020390674726E+16</v>
      </c>
      <c r="AI26547">
        <v>1.6310622783753499E+34</v>
      </c>
      <c r="AK26547" s="81"/>
      <c r="AL26547" s="81"/>
    </row>
    <row r="26548" spans="32:38" x14ac:dyDescent="0.3">
      <c r="AF26548" s="82"/>
      <c r="AG26548">
        <v>3.62691799770804E+16</v>
      </c>
      <c r="AH26548">
        <v>6.7302039070126896E+16</v>
      </c>
      <c r="AI26548">
        <v>1.6312455051417099E+34</v>
      </c>
      <c r="AK26548" s="81"/>
      <c r="AL26548" s="81"/>
    </row>
    <row r="26549" spans="32:38" x14ac:dyDescent="0.3">
      <c r="AF26549" s="82"/>
      <c r="AG26549">
        <v>3.62691805079534E+16</v>
      </c>
      <c r="AH26549">
        <v>6.7302039072781296E+16</v>
      </c>
      <c r="AI26549">
        <v>1.63142874562898E+34</v>
      </c>
      <c r="AK26549" s="81"/>
      <c r="AL26549" s="81"/>
    </row>
    <row r="26550" spans="32:38" x14ac:dyDescent="0.3">
      <c r="AF26550" s="82"/>
      <c r="AG26550">
        <v>3.6269181038846496E+16</v>
      </c>
      <c r="AH26550">
        <v>6.73020390754358E+16</v>
      </c>
      <c r="AI26550">
        <v>1.6316119998376801E+34</v>
      </c>
      <c r="AK26550" s="81"/>
      <c r="AL26550" s="81"/>
    </row>
    <row r="26551" spans="32:38" x14ac:dyDescent="0.3">
      <c r="AF26551" s="82"/>
      <c r="AG26551">
        <v>3.62691815697596E+16</v>
      </c>
      <c r="AH26551">
        <v>6.73020390780904E+16</v>
      </c>
      <c r="AI26551">
        <v>1.6317952677683299E+34</v>
      </c>
      <c r="AK26551" s="81"/>
      <c r="AL26551" s="81"/>
    </row>
    <row r="26552" spans="32:38" x14ac:dyDescent="0.3">
      <c r="AF26552" s="82"/>
      <c r="AG26552">
        <v>3.6269182100692704E+16</v>
      </c>
      <c r="AH26552">
        <v>6.7302039080745104E+16</v>
      </c>
      <c r="AI26552">
        <v>1.6319785494214299E+34</v>
      </c>
      <c r="AK26552" s="81"/>
      <c r="AL26552" s="81"/>
    </row>
    <row r="26553" spans="32:38" x14ac:dyDescent="0.3">
      <c r="AF26553" s="82"/>
      <c r="AG26553">
        <v>3.62691826316458E+16</v>
      </c>
      <c r="AH26553">
        <v>6.7302039083399904E+16</v>
      </c>
      <c r="AI26553">
        <v>1.6321618447974901E+34</v>
      </c>
      <c r="AK26553" s="81"/>
      <c r="AL26553" s="81"/>
    </row>
    <row r="26554" spans="32:38" x14ac:dyDescent="0.3">
      <c r="AF26554" s="82"/>
      <c r="AG26554">
        <v>3.62691831626188E+16</v>
      </c>
      <c r="AH26554">
        <v>6.73020390860548E+16</v>
      </c>
      <c r="AI26554">
        <v>1.6323451538970498E+34</v>
      </c>
      <c r="AK26554" s="81"/>
      <c r="AL26554" s="81"/>
    </row>
    <row r="26555" spans="32:38" x14ac:dyDescent="0.3">
      <c r="AF26555" s="82"/>
      <c r="AG26555">
        <v>3.6269183693611904E+16</v>
      </c>
      <c r="AH26555">
        <v>6.73020390887098E+16</v>
      </c>
      <c r="AI26555">
        <v>1.6325284767205997E+34</v>
      </c>
      <c r="AK26555" s="81"/>
      <c r="AL26555" s="81"/>
    </row>
    <row r="26556" spans="32:38" x14ac:dyDescent="0.3">
      <c r="AF26556" s="82"/>
      <c r="AG26556">
        <v>3.6269184224625E+16</v>
      </c>
      <c r="AH26556">
        <v>6.7302039091364896E+16</v>
      </c>
      <c r="AI26556">
        <v>1.6327118132686601E+34</v>
      </c>
      <c r="AK26556" s="81"/>
      <c r="AL26556" s="81"/>
    </row>
    <row r="26557" spans="32:38" x14ac:dyDescent="0.3">
      <c r="AF26557" s="82"/>
      <c r="AG26557">
        <v>3.6269184755658096E+16</v>
      </c>
      <c r="AH26557">
        <v>6.7302039094020096E+16</v>
      </c>
      <c r="AI26557">
        <v>1.6328951635417399E+34</v>
      </c>
      <c r="AK26557" s="81"/>
      <c r="AL26557" s="81"/>
    </row>
    <row r="26558" spans="32:38" x14ac:dyDescent="0.3">
      <c r="AF26558" s="82"/>
      <c r="AG26558">
        <v>3.62691852867112E+16</v>
      </c>
      <c r="AH26558">
        <v>6.7302039096675296E+16</v>
      </c>
      <c r="AI26558">
        <v>1.6330785275403699E+34</v>
      </c>
      <c r="AK26558" s="81"/>
      <c r="AL26558" s="81"/>
    </row>
    <row r="26559" spans="32:38" x14ac:dyDescent="0.3">
      <c r="AF26559" s="82"/>
      <c r="AG26559">
        <v>3.62691858177842E+16</v>
      </c>
      <c r="AH26559">
        <v>6.7302039099330704E+16</v>
      </c>
      <c r="AI26559">
        <v>1.63326190526504E+34</v>
      </c>
      <c r="AK26559" s="81"/>
      <c r="AL26559" s="81"/>
    </row>
    <row r="26560" spans="32:38" x14ac:dyDescent="0.3">
      <c r="AF26560" s="82"/>
      <c r="AG26560">
        <v>3.6269186348877296E+16</v>
      </c>
      <c r="AH26560">
        <v>6.73020391019862E+16</v>
      </c>
      <c r="AI26560">
        <v>1.6334452967162801E+34</v>
      </c>
      <c r="AK26560" s="81"/>
      <c r="AL26560" s="81"/>
    </row>
    <row r="26561" spans="32:38" x14ac:dyDescent="0.3">
      <c r="AF26561" s="82"/>
      <c r="AG26561">
        <v>3.62691868799904E+16</v>
      </c>
      <c r="AH26561">
        <v>6.73020391046418E+16</v>
      </c>
      <c r="AI26561">
        <v>1.6336287018945999E+34</v>
      </c>
      <c r="AK26561" s="81"/>
      <c r="AL26561" s="81"/>
    </row>
    <row r="26562" spans="32:38" x14ac:dyDescent="0.3">
      <c r="AF26562" s="82"/>
      <c r="AG26562">
        <v>3.6269187411123504E+16</v>
      </c>
      <c r="AH26562">
        <v>6.7302039107297504E+16</v>
      </c>
      <c r="AI26562">
        <v>1.6338121208005198E+34</v>
      </c>
      <c r="AK26562" s="81"/>
      <c r="AL26562" s="81"/>
    </row>
    <row r="26563" spans="32:38" x14ac:dyDescent="0.3">
      <c r="AF26563" s="82"/>
      <c r="AG26563">
        <v>3.62691879422766E+16</v>
      </c>
      <c r="AH26563">
        <v>6.7302039109953296E+16</v>
      </c>
      <c r="AI26563">
        <v>1.6339955534345401E+34</v>
      </c>
      <c r="AK26563" s="81"/>
      <c r="AL26563" s="81"/>
    </row>
    <row r="26564" spans="32:38" x14ac:dyDescent="0.3">
      <c r="AF26564" s="82"/>
      <c r="AG26564">
        <v>3.62691884734496E+16</v>
      </c>
      <c r="AH26564">
        <v>6.73020391126092E+16</v>
      </c>
      <c r="AI26564">
        <v>1.63417899979718E+34</v>
      </c>
      <c r="AK26564" s="81"/>
      <c r="AL26564" s="81"/>
    </row>
    <row r="26565" spans="32:38" x14ac:dyDescent="0.3">
      <c r="AF26565" s="82"/>
      <c r="AG26565">
        <v>3.6269189004642704E+16</v>
      </c>
      <c r="AH26565">
        <v>6.73020391152652E+16</v>
      </c>
      <c r="AI26565">
        <v>1.6343624598889501E+34</v>
      </c>
      <c r="AK26565" s="81"/>
      <c r="AL26565" s="81"/>
    </row>
    <row r="26566" spans="32:38" x14ac:dyDescent="0.3">
      <c r="AF26566" s="82"/>
      <c r="AG26566">
        <v>3.62691895358558E+16</v>
      </c>
      <c r="AH26566">
        <v>6.7302039117921296E+16</v>
      </c>
      <c r="AI26566">
        <v>1.63454593371037E+34</v>
      </c>
      <c r="AK26566" s="81"/>
      <c r="AL26566" s="81"/>
    </row>
    <row r="26567" spans="32:38" x14ac:dyDescent="0.3">
      <c r="AF26567" s="82"/>
      <c r="AG26567">
        <v>3.6269190067088896E+16</v>
      </c>
      <c r="AH26567">
        <v>6.7302039120577504E+16</v>
      </c>
      <c r="AI26567">
        <v>1.6347294212619601E+34</v>
      </c>
      <c r="AK26567" s="81"/>
      <c r="AL26567" s="81"/>
    </row>
    <row r="26568" spans="32:38" x14ac:dyDescent="0.3">
      <c r="AF26568" s="82"/>
      <c r="AG26568">
        <v>3.6269190598342E+16</v>
      </c>
      <c r="AH26568">
        <v>6.73020391232338E+16</v>
      </c>
      <c r="AI26568">
        <v>1.6349129225442199E+34</v>
      </c>
      <c r="AK26568" s="81"/>
      <c r="AL26568" s="81"/>
    </row>
    <row r="26569" spans="32:38" x14ac:dyDescent="0.3">
      <c r="AF26569" s="82"/>
      <c r="AG26569">
        <v>3.6269191129615E+16</v>
      </c>
      <c r="AH26569">
        <v>6.73020391258902E+16</v>
      </c>
      <c r="AI26569">
        <v>1.63509643755767E+34</v>
      </c>
      <c r="AK26569" s="81"/>
      <c r="AL26569" s="81"/>
    </row>
    <row r="26570" spans="32:38" x14ac:dyDescent="0.3">
      <c r="AF26570" s="82"/>
      <c r="AG26570">
        <v>3.6269191660908096E+16</v>
      </c>
      <c r="AH26570">
        <v>6.7302039128546704E+16</v>
      </c>
      <c r="AI26570">
        <v>1.6352799663028201E+34</v>
      </c>
      <c r="AK26570" s="81"/>
      <c r="AL26570" s="81"/>
    </row>
    <row r="26571" spans="32:38" x14ac:dyDescent="0.3">
      <c r="AF26571" s="82"/>
      <c r="AG26571">
        <v>3.62691921922212E+16</v>
      </c>
      <c r="AH26571">
        <v>6.7302039131203296E+16</v>
      </c>
      <c r="AI26571">
        <v>1.63546350878018E+34</v>
      </c>
      <c r="AK26571" s="81"/>
      <c r="AL26571" s="81"/>
    </row>
    <row r="26572" spans="32:38" x14ac:dyDescent="0.3">
      <c r="AF26572" s="82"/>
      <c r="AG26572">
        <v>3.6269192723554304E+16</v>
      </c>
      <c r="AH26572">
        <v>6.730203913386E+16</v>
      </c>
      <c r="AI26572">
        <v>1.6356470649902799E+34</v>
      </c>
      <c r="AK26572" s="81"/>
      <c r="AL26572" s="81"/>
    </row>
    <row r="26573" spans="32:38" x14ac:dyDescent="0.3">
      <c r="AF26573" s="82"/>
      <c r="AG26573">
        <v>3.62691932549074E+16</v>
      </c>
      <c r="AH26573">
        <v>6.73020391365168E+16</v>
      </c>
      <c r="AI26573">
        <v>1.6358306349336199E+34</v>
      </c>
      <c r="AK26573" s="81"/>
      <c r="AL26573" s="81"/>
    </row>
    <row r="26574" spans="32:38" x14ac:dyDescent="0.3">
      <c r="AF26574" s="82"/>
      <c r="AG26574">
        <v>3.62691937862804E+16</v>
      </c>
      <c r="AH26574">
        <v>6.7302039139173696E+16</v>
      </c>
      <c r="AI26574">
        <v>1.6360142186107199E+34</v>
      </c>
      <c r="AK26574" s="81"/>
      <c r="AL26574" s="81"/>
    </row>
    <row r="26575" spans="32:38" x14ac:dyDescent="0.3">
      <c r="AF26575" s="82"/>
      <c r="AG26575">
        <v>3.6269194317673504E+16</v>
      </c>
      <c r="AH26575">
        <v>6.73020391418306E+16</v>
      </c>
      <c r="AI26575">
        <v>1.6361978160220901E+34</v>
      </c>
      <c r="AK26575" s="81"/>
      <c r="AL26575" s="81"/>
    </row>
    <row r="26576" spans="32:38" x14ac:dyDescent="0.3">
      <c r="AF26576" s="82"/>
      <c r="AG26576">
        <v>3.62691948490866E+16</v>
      </c>
      <c r="AH26576">
        <v>6.7302039144487696E+16</v>
      </c>
      <c r="AI26576">
        <v>1.6363814271682501E+34</v>
      </c>
      <c r="AK26576" s="81"/>
      <c r="AL26576" s="81"/>
    </row>
    <row r="26577" spans="32:38" x14ac:dyDescent="0.3">
      <c r="AF26577" s="82"/>
      <c r="AG26577">
        <v>3.6269195380519696E+16</v>
      </c>
      <c r="AH26577">
        <v>6.7302039147144896E+16</v>
      </c>
      <c r="AI26577">
        <v>1.6365650520497001E+34</v>
      </c>
      <c r="AK26577" s="81"/>
      <c r="AL26577" s="81"/>
    </row>
    <row r="26578" spans="32:38" x14ac:dyDescent="0.3">
      <c r="AF26578" s="82"/>
      <c r="AG26578">
        <v>3.62691959119728E+16</v>
      </c>
      <c r="AH26578">
        <v>6.73020391498022E+16</v>
      </c>
      <c r="AI26578">
        <v>1.63674869066697E+34</v>
      </c>
      <c r="AK26578" s="81"/>
      <c r="AL26578" s="81"/>
    </row>
    <row r="26579" spans="32:38" x14ac:dyDescent="0.3">
      <c r="AF26579" s="82"/>
      <c r="AG26579">
        <v>3.62691964434458E+16</v>
      </c>
      <c r="AH26579">
        <v>6.73020391524596E+16</v>
      </c>
      <c r="AI26579">
        <v>1.6369323430205599E+34</v>
      </c>
      <c r="AK26579" s="81"/>
      <c r="AL26579" s="81"/>
    </row>
    <row r="26580" spans="32:38" x14ac:dyDescent="0.3">
      <c r="AF26580" s="82"/>
      <c r="AG26580">
        <v>3.6269196974938896E+16</v>
      </c>
      <c r="AH26580">
        <v>6.7302039155117104E+16</v>
      </c>
      <c r="AI26580">
        <v>1.6371160091109903E+34</v>
      </c>
      <c r="AK26580" s="81"/>
      <c r="AL26580" s="81"/>
    </row>
    <row r="26581" spans="32:38" x14ac:dyDescent="0.3">
      <c r="AF26581" s="82"/>
      <c r="AG26581">
        <v>3.6269197506452E+16</v>
      </c>
      <c r="AH26581">
        <v>6.7302039157774704E+16</v>
      </c>
      <c r="AI26581">
        <v>1.6372996889387801E+34</v>
      </c>
      <c r="AK26581" s="81"/>
      <c r="AL26581" s="81"/>
    </row>
    <row r="26582" spans="32:38" x14ac:dyDescent="0.3">
      <c r="AF26582" s="82"/>
      <c r="AG26582">
        <v>3.6269198037985104E+16</v>
      </c>
      <c r="AH26582">
        <v>6.73020391604324E+16</v>
      </c>
      <c r="AI26582">
        <v>1.63748338250443E+34</v>
      </c>
      <c r="AK26582" s="81"/>
      <c r="AL26582" s="81"/>
    </row>
    <row r="26583" spans="32:38" x14ac:dyDescent="0.3">
      <c r="AF26583" s="82"/>
      <c r="AG26583">
        <v>3.62691985695382E+16</v>
      </c>
      <c r="AH26583">
        <v>6.73020391630902E+16</v>
      </c>
      <c r="AI26583">
        <v>1.63766708980846E+34</v>
      </c>
      <c r="AK26583" s="81"/>
      <c r="AL26583" s="81"/>
    </row>
    <row r="26584" spans="32:38" x14ac:dyDescent="0.3">
      <c r="AF26584" s="82"/>
      <c r="AG26584">
        <v>3.62691991011112E+16</v>
      </c>
      <c r="AH26584">
        <v>6.7302039165748096E+16</v>
      </c>
      <c r="AI26584">
        <v>1.6378508108513902E+34</v>
      </c>
      <c r="AK26584" s="81"/>
      <c r="AL26584" s="81"/>
    </row>
    <row r="26585" spans="32:38" x14ac:dyDescent="0.3">
      <c r="AF26585" s="82"/>
      <c r="AG26585">
        <v>3.6269199632704304E+16</v>
      </c>
      <c r="AH26585">
        <v>6.7302039168406096E+16</v>
      </c>
      <c r="AI26585">
        <v>1.63803454563373E+34</v>
      </c>
      <c r="AK26585" s="81"/>
      <c r="AL26585" s="81"/>
    </row>
    <row r="26586" spans="32:38" x14ac:dyDescent="0.3">
      <c r="AF26586" s="82"/>
      <c r="AG26586">
        <v>3.62692001643174E+16</v>
      </c>
      <c r="AH26586">
        <v>6.73020391710642E+16</v>
      </c>
      <c r="AI26586">
        <v>1.63821829415599E+34</v>
      </c>
      <c r="AK26586" s="81"/>
      <c r="AL26586" s="81"/>
    </row>
    <row r="26587" spans="32:38" x14ac:dyDescent="0.3">
      <c r="AF26587" s="82"/>
      <c r="AG26587">
        <v>3.6269200695950496E+16</v>
      </c>
      <c r="AH26587">
        <v>6.73020391737224E+16</v>
      </c>
      <c r="AI26587">
        <v>1.6384020564186801E+34</v>
      </c>
      <c r="AK26587" s="81"/>
      <c r="AL26587" s="81"/>
    </row>
    <row r="26588" spans="32:38" x14ac:dyDescent="0.3">
      <c r="AF26588" s="82"/>
      <c r="AG26588">
        <v>3.62692012276036E+16</v>
      </c>
      <c r="AH26588">
        <v>6.7302039176380704E+16</v>
      </c>
      <c r="AI26588">
        <v>1.63858583242232E+34</v>
      </c>
      <c r="AK26588" s="81"/>
      <c r="AL26588" s="81"/>
    </row>
    <row r="26589" spans="32:38" x14ac:dyDescent="0.3">
      <c r="AF26589" s="82"/>
      <c r="AG26589">
        <v>3.62692017592766E+16</v>
      </c>
      <c r="AH26589">
        <v>6.7302039179039104E+16</v>
      </c>
      <c r="AI26589">
        <v>1.6387696221674301E+34</v>
      </c>
      <c r="AK26589" s="81"/>
      <c r="AL26589" s="81"/>
    </row>
    <row r="26590" spans="32:38" x14ac:dyDescent="0.3">
      <c r="AF26590" s="82"/>
      <c r="AG26590">
        <v>3.6269202290969696E+16</v>
      </c>
      <c r="AH26590">
        <v>6.73020391816976E+16</v>
      </c>
      <c r="AI26590">
        <v>1.6389534256545101E+34</v>
      </c>
      <c r="AK26590" s="81"/>
      <c r="AL26590" s="81"/>
    </row>
    <row r="26591" spans="32:38" x14ac:dyDescent="0.3">
      <c r="AF26591" s="82"/>
      <c r="AG26591">
        <v>3.62692028226828E+16</v>
      </c>
      <c r="AH26591">
        <v>6.7302039184356096E+16</v>
      </c>
      <c r="AI26591">
        <v>1.6391372428840899E+34</v>
      </c>
      <c r="AK26591" s="81"/>
      <c r="AL26591" s="81"/>
    </row>
    <row r="26592" spans="32:38" x14ac:dyDescent="0.3">
      <c r="AF26592" s="82"/>
      <c r="AG26592">
        <v>3.6269203354415904E+16</v>
      </c>
      <c r="AH26592">
        <v>6.73020391870148E+16</v>
      </c>
      <c r="AI26592">
        <v>1.6393210738566601E+34</v>
      </c>
      <c r="AK26592" s="81"/>
      <c r="AL26592" s="81"/>
    </row>
    <row r="26593" spans="32:38" x14ac:dyDescent="0.3">
      <c r="AF26593" s="82"/>
      <c r="AG26593">
        <v>3.6269203886169E+16</v>
      </c>
      <c r="AH26593">
        <v>6.73020391896736E+16</v>
      </c>
      <c r="AI26593">
        <v>1.6395049185727601E+34</v>
      </c>
      <c r="AK26593" s="81"/>
      <c r="AL26593" s="81"/>
    </row>
    <row r="26594" spans="32:38" x14ac:dyDescent="0.3">
      <c r="AF26594" s="82"/>
      <c r="AG26594">
        <v>3.6269204417942E+16</v>
      </c>
      <c r="AH26594">
        <v>6.7302039192332496E+16</v>
      </c>
      <c r="AI26594">
        <v>1.6396887770328903E+34</v>
      </c>
      <c r="AK26594" s="81"/>
      <c r="AL26594" s="81"/>
    </row>
    <row r="26595" spans="32:38" x14ac:dyDescent="0.3">
      <c r="AF26595" s="82"/>
      <c r="AG26595">
        <v>3.6269204949735104E+16</v>
      </c>
      <c r="AH26595">
        <v>6.7302039194991504E+16</v>
      </c>
      <c r="AI26595">
        <v>1.6398726492375601E+34</v>
      </c>
      <c r="AK26595" s="81"/>
      <c r="AL26595" s="81"/>
    </row>
    <row r="26596" spans="32:38" x14ac:dyDescent="0.3">
      <c r="AF26596" s="82"/>
      <c r="AG26596">
        <v>3.62692054815482E+16</v>
      </c>
      <c r="AH26596">
        <v>6.73020391976506E+16</v>
      </c>
      <c r="AI26596">
        <v>1.64005653518729E+34</v>
      </c>
      <c r="AK26596" s="81"/>
      <c r="AL26596" s="81"/>
    </row>
    <row r="26597" spans="32:38" x14ac:dyDescent="0.3">
      <c r="AF26597" s="82"/>
      <c r="AG26597">
        <v>3.6269206013381296E+16</v>
      </c>
      <c r="AH26597">
        <v>6.73020392003098E+16</v>
      </c>
      <c r="AI26597">
        <v>1.6402404348826E+34</v>
      </c>
      <c r="AK26597" s="81"/>
      <c r="AL26597" s="81"/>
    </row>
    <row r="26598" spans="32:38" x14ac:dyDescent="0.3">
      <c r="AF26598" s="82"/>
      <c r="AG26598">
        <v>3.62692065452344E+16</v>
      </c>
      <c r="AH26598">
        <v>6.7302039202969104E+16</v>
      </c>
      <c r="AI26598">
        <v>1.6404243483239899E+34</v>
      </c>
      <c r="AK26598" s="81"/>
      <c r="AL26598" s="81"/>
    </row>
    <row r="26599" spans="32:38" x14ac:dyDescent="0.3">
      <c r="AF26599" s="82"/>
      <c r="AG26599">
        <v>3.62692070771074E+16</v>
      </c>
      <c r="AH26599">
        <v>6.7302039205628496E+16</v>
      </c>
      <c r="AI26599">
        <v>1.6406082755119798E+34</v>
      </c>
      <c r="AK26599" s="81"/>
      <c r="AL26599" s="81"/>
    </row>
    <row r="26600" spans="32:38" x14ac:dyDescent="0.3">
      <c r="AF26600" s="82"/>
      <c r="AG26600">
        <v>3.6269207609000496E+16</v>
      </c>
      <c r="AH26600">
        <v>6.7302039208288E+16</v>
      </c>
      <c r="AI26600">
        <v>1.6407922164470799E+34</v>
      </c>
      <c r="AK26600" s="81"/>
      <c r="AL26600" s="81"/>
    </row>
    <row r="26601" spans="32:38" x14ac:dyDescent="0.3">
      <c r="AF26601" s="82"/>
      <c r="AG26601">
        <v>3.62692081409136E+16</v>
      </c>
      <c r="AH26601">
        <v>6.73020392109476E+16</v>
      </c>
      <c r="AI26601">
        <v>1.6409761711298198E+34</v>
      </c>
      <c r="AK26601" s="81"/>
      <c r="AL26601" s="81"/>
    </row>
    <row r="26602" spans="32:38" x14ac:dyDescent="0.3">
      <c r="AF26602" s="82"/>
      <c r="AG26602">
        <v>3.6269208672846704E+16</v>
      </c>
      <c r="AH26602">
        <v>6.7302039213607296E+16</v>
      </c>
      <c r="AI26602">
        <v>1.64116013956069E+34</v>
      </c>
      <c r="AK26602" s="81"/>
      <c r="AL26602" s="81"/>
    </row>
    <row r="26603" spans="32:38" x14ac:dyDescent="0.3">
      <c r="AF26603" s="82"/>
      <c r="AG26603">
        <v>3.62692092047998E+16</v>
      </c>
      <c r="AH26603">
        <v>6.7302039216267104E+16</v>
      </c>
      <c r="AI26603">
        <v>1.64134412174022E+34</v>
      </c>
      <c r="AK26603" s="81"/>
      <c r="AL26603" s="81"/>
    </row>
    <row r="26604" spans="32:38" x14ac:dyDescent="0.3">
      <c r="AF26604" s="82"/>
      <c r="AG26604">
        <v>3.62692097367728E+16</v>
      </c>
      <c r="AH26604">
        <v>6.7302039218927E+16</v>
      </c>
      <c r="AI26604">
        <v>1.6415281176689199E+34</v>
      </c>
      <c r="AK26604" s="81"/>
      <c r="AL26604" s="81"/>
    </row>
    <row r="26605" spans="32:38" x14ac:dyDescent="0.3">
      <c r="AF26605" s="82"/>
      <c r="AG26605">
        <v>3.6269210268765904E+16</v>
      </c>
      <c r="AH26605">
        <v>6.7302039221587E+16</v>
      </c>
      <c r="AI26605">
        <v>2.0521401591841202E+34</v>
      </c>
      <c r="AK26605" s="81"/>
      <c r="AL26605" s="81"/>
    </row>
    <row r="26606" spans="32:38" x14ac:dyDescent="0.3">
      <c r="AF26606" s="82"/>
      <c r="AG26606">
        <v>3.6269210800779E+16</v>
      </c>
      <c r="AH26606">
        <v>6.7302039224247104E+16</v>
      </c>
      <c r="AI26606">
        <v>2.05237018846984E+34</v>
      </c>
      <c r="AK26606" s="81"/>
      <c r="AL26606" s="81"/>
    </row>
    <row r="26607" spans="32:38" x14ac:dyDescent="0.3">
      <c r="AF26607" s="82"/>
      <c r="AG26607">
        <v>3.6269211332812096E+16</v>
      </c>
      <c r="AH26607">
        <v>6.73020392269072E+16</v>
      </c>
      <c r="AI26607">
        <v>2.0526002349439501E+34</v>
      </c>
      <c r="AK26607" s="81"/>
      <c r="AL26607" s="81"/>
    </row>
    <row r="26608" spans="32:38" x14ac:dyDescent="0.3">
      <c r="AF26608" s="82"/>
      <c r="AG26608">
        <v>3.62692118648652E+16</v>
      </c>
      <c r="AH26608">
        <v>6.7302039229567504E+16</v>
      </c>
      <c r="AI26608">
        <v>2.05283029860709E+34</v>
      </c>
      <c r="AK26608" s="81"/>
      <c r="AL26608" s="81"/>
    </row>
    <row r="26609" spans="32:38" x14ac:dyDescent="0.3">
      <c r="AF26609" s="82"/>
      <c r="AG26609">
        <v>3.62692123969382E+16</v>
      </c>
      <c r="AH26609">
        <v>6.7302039232227904E+16</v>
      </c>
      <c r="AI26609">
        <v>2.0530603794598901E+34</v>
      </c>
      <c r="AK26609" s="81"/>
      <c r="AL26609" s="81"/>
    </row>
    <row r="26610" spans="32:38" x14ac:dyDescent="0.3">
      <c r="AF26610" s="82"/>
      <c r="AG26610">
        <v>3.6269212929031296E+16</v>
      </c>
      <c r="AH26610">
        <v>6.73020392348884E+16</v>
      </c>
      <c r="AI26610">
        <v>2.05329047750302E+34</v>
      </c>
      <c r="AK26610" s="81"/>
      <c r="AL26610" s="81"/>
    </row>
    <row r="26611" spans="32:38" x14ac:dyDescent="0.3">
      <c r="AF26611" s="82"/>
      <c r="AG26611">
        <v>3.62692134611444E+16</v>
      </c>
      <c r="AH26611">
        <v>6.7302039237549E+16</v>
      </c>
      <c r="AI26611">
        <v>2.05352059273709E+34</v>
      </c>
      <c r="AK26611" s="81"/>
      <c r="AL26611" s="81"/>
    </row>
    <row r="26612" spans="32:38" x14ac:dyDescent="0.3">
      <c r="AF26612" s="82"/>
      <c r="AG26612">
        <v>3.6269213993277504E+16</v>
      </c>
      <c r="AH26612">
        <v>6.7302039240209696E+16</v>
      </c>
      <c r="AI26612">
        <v>2.0537507251627699E+34</v>
      </c>
      <c r="AK26612" s="81"/>
      <c r="AL26612" s="81"/>
    </row>
    <row r="26613" spans="32:38" x14ac:dyDescent="0.3">
      <c r="AF26613" s="82"/>
      <c r="AG26613">
        <v>3.62692145254306E+16</v>
      </c>
      <c r="AH26613">
        <v>6.7302039242870496E+16</v>
      </c>
      <c r="AI26613">
        <v>2.0539808747806799E+34</v>
      </c>
      <c r="AK26613" s="81"/>
      <c r="AL26613" s="81"/>
    </row>
    <row r="26614" spans="32:38" x14ac:dyDescent="0.3">
      <c r="AF26614" s="82"/>
      <c r="AG26614">
        <v>3.62692150576036E+16</v>
      </c>
      <c r="AH26614">
        <v>6.73020392455314E+16</v>
      </c>
      <c r="AI26614">
        <v>2.05421104159148E+34</v>
      </c>
      <c r="AK26614" s="81"/>
      <c r="AL26614" s="81"/>
    </row>
    <row r="26615" spans="32:38" x14ac:dyDescent="0.3">
      <c r="AF26615" s="82"/>
      <c r="AG26615">
        <v>3.6269215589796704E+16</v>
      </c>
      <c r="AH26615">
        <v>6.73020392481924E+16</v>
      </c>
      <c r="AI26615">
        <v>2.0544412255958001E+34</v>
      </c>
      <c r="AK26615" s="81"/>
      <c r="AL26615" s="81"/>
    </row>
    <row r="26616" spans="32:38" x14ac:dyDescent="0.3">
      <c r="AF26616" s="82"/>
      <c r="AG26616">
        <v>3.62692161220098E+16</v>
      </c>
      <c r="AH26616">
        <v>6.7302039250853504E+16</v>
      </c>
      <c r="AI26616">
        <v>2.05467142679429E+34</v>
      </c>
      <c r="AK26616" s="81"/>
      <c r="AL26616" s="81"/>
    </row>
    <row r="26617" spans="32:38" x14ac:dyDescent="0.3">
      <c r="AF26617" s="82"/>
      <c r="AG26617">
        <v>3.6269216654242896E+16</v>
      </c>
      <c r="AH26617">
        <v>6.7302039253514704E+16</v>
      </c>
      <c r="AI26617">
        <v>2.05490164518759E+34</v>
      </c>
      <c r="AK26617" s="81"/>
      <c r="AL26617" s="81"/>
    </row>
    <row r="26618" spans="32:38" x14ac:dyDescent="0.3">
      <c r="AF26618" s="82"/>
      <c r="AG26618">
        <v>3.6269217186496E+16</v>
      </c>
      <c r="AH26618">
        <v>6.7302039256176E+16</v>
      </c>
      <c r="AI26618">
        <v>2.05513188077634E+34</v>
      </c>
      <c r="AK26618" s="81"/>
      <c r="AL26618" s="81"/>
    </row>
    <row r="26619" spans="32:38" x14ac:dyDescent="0.3">
      <c r="AF26619" s="82"/>
      <c r="AG26619">
        <v>3.6269217718769E+16</v>
      </c>
      <c r="AH26619">
        <v>6.73020392588374E+16</v>
      </c>
      <c r="AI26619">
        <v>2.0553621335611799E+34</v>
      </c>
      <c r="AK26619" s="81"/>
      <c r="AL26619" s="81"/>
    </row>
    <row r="26620" spans="32:38" x14ac:dyDescent="0.3">
      <c r="AF26620" s="82"/>
      <c r="AG26620">
        <v>3.6269218251062096E+16</v>
      </c>
      <c r="AH26620">
        <v>6.7302039261498896E+16</v>
      </c>
      <c r="AI26620">
        <v>2.0555924035427502E+34</v>
      </c>
      <c r="AK26620" s="81"/>
      <c r="AL26620" s="81"/>
    </row>
    <row r="26621" spans="32:38" x14ac:dyDescent="0.3">
      <c r="AF26621" s="82"/>
      <c r="AG26621">
        <v>3.62692187833752E+16</v>
      </c>
      <c r="AH26621">
        <v>6.7302039264160496E+16</v>
      </c>
      <c r="AI26621">
        <v>2.0558226907217001E+34</v>
      </c>
      <c r="AK26621" s="81"/>
      <c r="AL26621" s="81"/>
    </row>
    <row r="26622" spans="32:38" x14ac:dyDescent="0.3">
      <c r="AF26622" s="82"/>
      <c r="AG26622">
        <v>3.6269219315708304E+16</v>
      </c>
      <c r="AH26622">
        <v>6.73020392668222E+16</v>
      </c>
      <c r="AI26622">
        <v>2.05605299509867E+34</v>
      </c>
      <c r="AK26622" s="81"/>
      <c r="AL26622" s="81"/>
    </row>
    <row r="26623" spans="32:38" x14ac:dyDescent="0.3">
      <c r="AF26623" s="82"/>
      <c r="AG26623">
        <v>3.62692198480614E+16</v>
      </c>
      <c r="AH26623">
        <v>6.7302039269483904E+16</v>
      </c>
      <c r="AI26623">
        <v>2.0562833166743099E+34</v>
      </c>
      <c r="AK26623" s="81"/>
      <c r="AL26623" s="81"/>
    </row>
    <row r="26624" spans="32:38" x14ac:dyDescent="0.3">
      <c r="AF26624" s="82"/>
      <c r="AG26624">
        <v>3.62692203804344E+16</v>
      </c>
      <c r="AH26624">
        <v>6.73020392721458E+16</v>
      </c>
      <c r="AI26624">
        <v>2.0565136554492401E+34</v>
      </c>
      <c r="AK26624" s="81"/>
      <c r="AL26624" s="81"/>
    </row>
    <row r="26625" spans="32:38" x14ac:dyDescent="0.3">
      <c r="AF26625" s="82"/>
      <c r="AG26625">
        <v>3.6269220912827504E+16</v>
      </c>
      <c r="AH26625">
        <v>6.73020392748078E+16</v>
      </c>
      <c r="AI26625">
        <v>2.0567440114241299E+34</v>
      </c>
      <c r="AK26625" s="81"/>
      <c r="AL26625" s="81"/>
    </row>
    <row r="26626" spans="32:38" x14ac:dyDescent="0.3">
      <c r="AF26626" s="82"/>
      <c r="AG26626">
        <v>3.62692214452406E+16</v>
      </c>
      <c r="AH26626">
        <v>6.7302039277469904E+16</v>
      </c>
      <c r="AI26626">
        <v>2.0569743845996001E+34</v>
      </c>
      <c r="AK26626" s="81"/>
      <c r="AL26626" s="81"/>
    </row>
    <row r="26627" spans="32:38" x14ac:dyDescent="0.3">
      <c r="AF26627" s="82"/>
      <c r="AG26627">
        <v>3.6269221977673696E+16</v>
      </c>
      <c r="AH26627">
        <v>6.7302039280132096E+16</v>
      </c>
      <c r="AI26627">
        <v>2.0572047749762901E+34</v>
      </c>
      <c r="AK26627" s="81"/>
      <c r="AL26627" s="81"/>
    </row>
    <row r="26628" spans="32:38" x14ac:dyDescent="0.3">
      <c r="AF26628" s="82"/>
      <c r="AG26628">
        <v>3.62692225101268E+16</v>
      </c>
      <c r="AH26628">
        <v>6.73020392827944E+16</v>
      </c>
      <c r="AI26628">
        <v>2.0574351825548698E+34</v>
      </c>
      <c r="AK26628" s="81"/>
      <c r="AL26628" s="81"/>
    </row>
    <row r="26629" spans="32:38" x14ac:dyDescent="0.3">
      <c r="AF26629" s="82"/>
      <c r="AG26629">
        <v>3.62692230425998E+16</v>
      </c>
      <c r="AH26629">
        <v>6.73020392854568E+16</v>
      </c>
      <c r="AI26629">
        <v>2.0576656073359501E+34</v>
      </c>
      <c r="AK26629" s="81"/>
      <c r="AL26629" s="81"/>
    </row>
    <row r="26630" spans="32:38" x14ac:dyDescent="0.3">
      <c r="AF26630" s="82"/>
      <c r="AG26630">
        <v>3.6269223575092896E+16</v>
      </c>
      <c r="AH26630">
        <v>6.7302039288119296E+16</v>
      </c>
      <c r="AI26630">
        <v>2.0578960493201902E+34</v>
      </c>
      <c r="AK26630" s="81"/>
      <c r="AL26630" s="81"/>
    </row>
    <row r="26631" spans="32:38" x14ac:dyDescent="0.3">
      <c r="AF26631" s="82"/>
      <c r="AG26631">
        <v>3.6269224107606E+16</v>
      </c>
      <c r="AH26631">
        <v>6.7302039290781904E+16</v>
      </c>
      <c r="AI26631">
        <v>2.05812650850823E+34</v>
      </c>
      <c r="AK26631" s="81"/>
      <c r="AL26631" s="81"/>
    </row>
    <row r="26632" spans="32:38" x14ac:dyDescent="0.3">
      <c r="AF26632" s="82"/>
      <c r="AG26632">
        <v>3.6269224640139104E+16</v>
      </c>
      <c r="AH26632">
        <v>6.73020392934446E+16</v>
      </c>
      <c r="AI26632">
        <v>2.0583569849007197E+34</v>
      </c>
      <c r="AK26632" s="81"/>
      <c r="AL26632" s="81"/>
    </row>
    <row r="26633" spans="32:38" x14ac:dyDescent="0.3">
      <c r="AF26633" s="82"/>
      <c r="AG26633">
        <v>3.62692251726922E+16</v>
      </c>
      <c r="AH26633">
        <v>6.73020392961074E+16</v>
      </c>
      <c r="AI26633">
        <v>2.0585874784982802E+34</v>
      </c>
      <c r="AK26633" s="81"/>
      <c r="AL26633" s="81"/>
    </row>
    <row r="26634" spans="32:38" x14ac:dyDescent="0.3">
      <c r="AF26634" s="82"/>
      <c r="AG26634">
        <v>3.62692257052652E+16</v>
      </c>
      <c r="AH26634">
        <v>6.7302039298770304E+16</v>
      </c>
      <c r="AI26634">
        <v>2.05881798930157E+34</v>
      </c>
      <c r="AK26634" s="81"/>
      <c r="AL26634" s="81"/>
    </row>
    <row r="26635" spans="32:38" x14ac:dyDescent="0.3">
      <c r="AF26635" s="82"/>
      <c r="AG26635">
        <v>3.6269226237858304E+16</v>
      </c>
      <c r="AH26635">
        <v>6.7302039301433296E+16</v>
      </c>
      <c r="AI26635">
        <v>2.05904851731122E+34</v>
      </c>
      <c r="AK26635" s="81"/>
      <c r="AL26635" s="81"/>
    </row>
    <row r="26636" spans="32:38" x14ac:dyDescent="0.3">
      <c r="AF26636" s="82"/>
      <c r="AG26636">
        <v>3.62692267704714E+16</v>
      </c>
      <c r="AH26636">
        <v>6.73020393040964E+16</v>
      </c>
      <c r="AI26636">
        <v>2.05927906252789E+34</v>
      </c>
      <c r="AK26636" s="81"/>
      <c r="AL26636" s="81"/>
    </row>
    <row r="26637" spans="32:38" x14ac:dyDescent="0.3">
      <c r="AF26637" s="82"/>
      <c r="AG26637">
        <v>3.6269227303104496E+16</v>
      </c>
      <c r="AH26637">
        <v>6.73020393067596E+16</v>
      </c>
      <c r="AI26637">
        <v>2.0595096249521998E+34</v>
      </c>
      <c r="AK26637" s="81"/>
      <c r="AL26637" s="81"/>
    </row>
    <row r="26638" spans="32:38" x14ac:dyDescent="0.3">
      <c r="AF26638" s="82"/>
      <c r="AG26638">
        <v>3.62692278357576E+16</v>
      </c>
      <c r="AH26638">
        <v>6.7302039309422896E+16</v>
      </c>
      <c r="AI26638">
        <v>2.0597402045848101E+34</v>
      </c>
      <c r="AK26638" s="81"/>
      <c r="AL26638" s="81"/>
    </row>
    <row r="26639" spans="32:38" x14ac:dyDescent="0.3">
      <c r="AF26639" s="82"/>
      <c r="AG26639">
        <v>3.62692283684306E+16</v>
      </c>
      <c r="AH26639">
        <v>6.73020393120862E+16</v>
      </c>
      <c r="AI26639">
        <v>2.0599708014263601E+34</v>
      </c>
      <c r="AK26639" s="81"/>
      <c r="AL26639" s="81"/>
    </row>
    <row r="26640" spans="32:38" x14ac:dyDescent="0.3">
      <c r="AF26640" s="82"/>
      <c r="AG26640">
        <v>3.6269228901123696E+16</v>
      </c>
      <c r="AH26640">
        <v>6.7302039314749696E+16</v>
      </c>
      <c r="AI26640">
        <v>2.0602014154774799E+34</v>
      </c>
      <c r="AK26640" s="81"/>
      <c r="AL26640" s="81"/>
    </row>
    <row r="26641" spans="32:38" x14ac:dyDescent="0.3">
      <c r="AF26641" s="82"/>
      <c r="AG26641">
        <v>3.62692294338368E+16</v>
      </c>
      <c r="AH26641">
        <v>6.7302039317413296E+16</v>
      </c>
      <c r="AI26641">
        <v>2.0604320467388199E+34</v>
      </c>
      <c r="AK26641" s="81"/>
      <c r="AL26641" s="81"/>
    </row>
    <row r="26642" spans="32:38" x14ac:dyDescent="0.3">
      <c r="AF26642" s="82"/>
      <c r="AG26642">
        <v>3.6269229966569904E+16</v>
      </c>
      <c r="AH26642">
        <v>6.7302039320077E+16</v>
      </c>
      <c r="AI26642">
        <v>2.06066269521102E+34</v>
      </c>
      <c r="AK26642" s="81"/>
      <c r="AL26642" s="81"/>
    </row>
    <row r="26643" spans="32:38" x14ac:dyDescent="0.3">
      <c r="AF26643" s="82"/>
      <c r="AG26643">
        <v>3.6269230499323E+16</v>
      </c>
      <c r="AH26643">
        <v>6.73020393227408E+16</v>
      </c>
      <c r="AI26643">
        <v>2.06089336089473E+34</v>
      </c>
      <c r="AK26643" s="81"/>
      <c r="AL26643" s="81"/>
    </row>
    <row r="26644" spans="32:38" x14ac:dyDescent="0.3">
      <c r="AF26644" s="82"/>
      <c r="AG26644">
        <v>3.6269231032096E+16</v>
      </c>
      <c r="AH26644">
        <v>6.7302039325404704E+16</v>
      </c>
      <c r="AI26644">
        <v>2.0611240437905799E+34</v>
      </c>
      <c r="AK26644" s="81"/>
      <c r="AL26644" s="81"/>
    </row>
    <row r="26645" spans="32:38" x14ac:dyDescent="0.3">
      <c r="AF26645" s="82"/>
      <c r="AG26645">
        <v>3.6269231564889104E+16</v>
      </c>
      <c r="AH26645">
        <v>6.7302039328068704E+16</v>
      </c>
      <c r="AI26645">
        <v>2.0613547438992302E+34</v>
      </c>
      <c r="AK26645" s="81"/>
      <c r="AL26645" s="81"/>
    </row>
    <row r="26646" spans="32:38" x14ac:dyDescent="0.3">
      <c r="AF26646" s="82"/>
      <c r="AG26646">
        <v>3.62692320977022E+16</v>
      </c>
      <c r="AH26646">
        <v>6.73020393307328E+16</v>
      </c>
      <c r="AI26646">
        <v>2.0615854612212999E+34</v>
      </c>
      <c r="AK26646" s="81"/>
      <c r="AL26646" s="81"/>
    </row>
    <row r="26647" spans="32:38" x14ac:dyDescent="0.3">
      <c r="AF26647" s="82"/>
      <c r="AG26647">
        <v>3.6269232630535296E+16</v>
      </c>
      <c r="AH26647">
        <v>6.7302039333397E+16</v>
      </c>
      <c r="AI26647">
        <v>2.0618161957574402E+34</v>
      </c>
      <c r="AK26647" s="81"/>
      <c r="AL26647" s="81"/>
    </row>
    <row r="26648" spans="32:38" x14ac:dyDescent="0.3">
      <c r="AF26648" s="82"/>
      <c r="AG26648">
        <v>3.62692331633884E+16</v>
      </c>
      <c r="AH26648">
        <v>6.7302039336061296E+16</v>
      </c>
      <c r="AI26648">
        <v>2.0620469475083002E+34</v>
      </c>
      <c r="AK26648" s="81"/>
      <c r="AL26648" s="81"/>
    </row>
    <row r="26649" spans="32:38" x14ac:dyDescent="0.3">
      <c r="AF26649" s="82"/>
      <c r="AG26649">
        <v>3.62692336962614E+16</v>
      </c>
      <c r="AH26649">
        <v>6.7302039338725696E+16</v>
      </c>
      <c r="AI26649">
        <v>2.06227771647452E+34</v>
      </c>
      <c r="AK26649" s="81"/>
      <c r="AL26649" s="81"/>
    </row>
    <row r="26650" spans="32:38" x14ac:dyDescent="0.3">
      <c r="AF26650" s="82"/>
      <c r="AG26650">
        <v>3.6269234229154496E+16</v>
      </c>
      <c r="AH26650">
        <v>6.73020393413902E+16</v>
      </c>
      <c r="AI26650">
        <v>2.06250850265673E+34</v>
      </c>
      <c r="AK26650" s="81"/>
      <c r="AL26650" s="81"/>
    </row>
    <row r="26651" spans="32:38" x14ac:dyDescent="0.3">
      <c r="AF26651" s="82"/>
      <c r="AG26651">
        <v>3.62692347620676E+16</v>
      </c>
      <c r="AH26651">
        <v>6.73020393440548E+16</v>
      </c>
      <c r="AI26651">
        <v>2.06273930605559E+34</v>
      </c>
      <c r="AK26651" s="81"/>
      <c r="AL26651" s="81"/>
    </row>
    <row r="26652" spans="32:38" x14ac:dyDescent="0.3">
      <c r="AF26652" s="82"/>
      <c r="AG26652">
        <v>3.6269235295000704E+16</v>
      </c>
      <c r="AH26652">
        <v>6.7302039346719504E+16</v>
      </c>
      <c r="AI26652">
        <v>2.0629701266717301E+34</v>
      </c>
      <c r="AK26652" s="81"/>
      <c r="AL26652" s="81"/>
    </row>
    <row r="26653" spans="32:38" x14ac:dyDescent="0.3">
      <c r="AF26653" s="82"/>
      <c r="AG26653">
        <v>3.62692358279538E+16</v>
      </c>
      <c r="AH26653">
        <v>6.7302039349384304E+16</v>
      </c>
      <c r="AI26653">
        <v>2.0632009645057899E+34</v>
      </c>
      <c r="AK26653" s="81"/>
      <c r="AL26653" s="81"/>
    </row>
    <row r="26654" spans="32:38" x14ac:dyDescent="0.3">
      <c r="AF26654" s="82"/>
      <c r="AG26654">
        <v>3.62692363609268E+16</v>
      </c>
      <c r="AH26654">
        <v>6.73020393520492E+16</v>
      </c>
      <c r="AI26654">
        <v>2.0634318195584199E+34</v>
      </c>
      <c r="AK26654" s="81"/>
      <c r="AL26654" s="81"/>
    </row>
    <row r="26655" spans="32:38" x14ac:dyDescent="0.3">
      <c r="AF26655" s="82"/>
      <c r="AG26655">
        <v>3.6269236893919904E+16</v>
      </c>
      <c r="AH26655">
        <v>6.7302039354714096E+16</v>
      </c>
      <c r="AI26655">
        <v>2.06366269183027E+34</v>
      </c>
      <c r="AK26655" s="81"/>
      <c r="AL26655" s="81"/>
    </row>
    <row r="26656" spans="32:38" x14ac:dyDescent="0.3">
      <c r="AF26656" s="82"/>
      <c r="AG26656">
        <v>3.6269237426933E+16</v>
      </c>
      <c r="AH26656">
        <v>6.73020393573792E+16</v>
      </c>
      <c r="AI26656">
        <v>2.0638935813219601E+34</v>
      </c>
      <c r="AK26656" s="81"/>
      <c r="AL26656" s="81"/>
    </row>
    <row r="26657" spans="32:38" x14ac:dyDescent="0.3">
      <c r="AF26657" s="82"/>
      <c r="AG26657">
        <v>3.6269237959966096E+16</v>
      </c>
      <c r="AH26657">
        <v>6.73020393600444E+16</v>
      </c>
      <c r="AI26657">
        <v>2.06412448803415E+34</v>
      </c>
      <c r="AK26657" s="81"/>
      <c r="AL26657" s="81"/>
    </row>
    <row r="26658" spans="32:38" x14ac:dyDescent="0.3">
      <c r="AF26658" s="82"/>
      <c r="AG26658">
        <v>3.62692384930192E+16</v>
      </c>
      <c r="AH26658">
        <v>6.7302039362709696E+16</v>
      </c>
      <c r="AI26658">
        <v>2.06435541196747E+34</v>
      </c>
      <c r="AK26658" s="81"/>
      <c r="AL26658" s="81"/>
    </row>
    <row r="26659" spans="32:38" x14ac:dyDescent="0.3">
      <c r="AF26659" s="82"/>
      <c r="AG26659">
        <v>3.62692390260922E+16</v>
      </c>
      <c r="AH26659">
        <v>6.7302039365375104E+16</v>
      </c>
      <c r="AI26659">
        <v>2.06458635312257E+34</v>
      </c>
      <c r="AK26659" s="81"/>
      <c r="AL26659" s="81"/>
    </row>
    <row r="26660" spans="32:38" x14ac:dyDescent="0.3">
      <c r="AF26660" s="82"/>
      <c r="AG26660">
        <v>3.6269239559185296E+16</v>
      </c>
      <c r="AH26660">
        <v>6.73020393680406E+16</v>
      </c>
      <c r="AI26660">
        <v>2.0648173115000901E+34</v>
      </c>
      <c r="AK26660" s="81"/>
      <c r="AL26660" s="81"/>
    </row>
    <row r="26661" spans="32:38" x14ac:dyDescent="0.3">
      <c r="AF26661" s="82"/>
      <c r="AG26661">
        <v>3.62692400922984E+16</v>
      </c>
      <c r="AH26661">
        <v>6.73020393707062E+16</v>
      </c>
      <c r="AI26661">
        <v>2.0650482871006801E+34</v>
      </c>
      <c r="AK26661" s="81"/>
      <c r="AL26661" s="81"/>
    </row>
    <row r="26662" spans="32:38" x14ac:dyDescent="0.3">
      <c r="AF26662" s="82"/>
      <c r="AG26662">
        <v>3.6269240625431504E+16</v>
      </c>
      <c r="AH26662">
        <v>6.7302039373371904E+16</v>
      </c>
      <c r="AI26662">
        <v>2.0652792799249601E+34</v>
      </c>
      <c r="AK26662" s="81"/>
      <c r="AL26662" s="81"/>
    </row>
    <row r="26663" spans="32:38" x14ac:dyDescent="0.3">
      <c r="AF26663" s="82"/>
      <c r="AG26663">
        <v>3.62692411585846E+16</v>
      </c>
      <c r="AH26663">
        <v>6.7302039376037696E+16</v>
      </c>
      <c r="AI26663">
        <v>2.0655102899735999E+34</v>
      </c>
      <c r="AK26663" s="81"/>
      <c r="AL26663" s="81"/>
    </row>
    <row r="26664" spans="32:38" x14ac:dyDescent="0.3">
      <c r="AF26664" s="82"/>
      <c r="AG26664">
        <v>3.62692416917576E+16</v>
      </c>
      <c r="AH26664">
        <v>6.73020393787036E+16</v>
      </c>
      <c r="AI26664">
        <v>2.06574131724722E+34</v>
      </c>
      <c r="AK26664" s="81"/>
      <c r="AL26664" s="81"/>
    </row>
    <row r="26665" spans="32:38" x14ac:dyDescent="0.3">
      <c r="AF26665" s="82"/>
      <c r="AG26665">
        <v>3.6269242224950704E+16</v>
      </c>
      <c r="AH26665">
        <v>6.73020393813696E+16</v>
      </c>
      <c r="AI26665">
        <v>2.0659723617464802E+34</v>
      </c>
      <c r="AK26665" s="81"/>
      <c r="AL26665" s="81"/>
    </row>
    <row r="26666" spans="32:38" x14ac:dyDescent="0.3">
      <c r="AF26666" s="82"/>
      <c r="AG26666">
        <v>3.62692427581638E+16</v>
      </c>
      <c r="AH26666">
        <v>6.7302039384035696E+16</v>
      </c>
      <c r="AI26666">
        <v>2.0662034234719999E+34</v>
      </c>
      <c r="AK26666" s="81"/>
      <c r="AL26666" s="81"/>
    </row>
    <row r="26667" spans="32:38" x14ac:dyDescent="0.3">
      <c r="AF26667" s="82"/>
      <c r="AG26667">
        <v>3.6269243291396896E+16</v>
      </c>
      <c r="AH26667">
        <v>6.7302039386701904E+16</v>
      </c>
      <c r="AI26667">
        <v>2.0664345024244499E+34</v>
      </c>
      <c r="AK26667" s="81"/>
      <c r="AL26667" s="81"/>
    </row>
    <row r="26668" spans="32:38" x14ac:dyDescent="0.3">
      <c r="AF26668" s="82"/>
      <c r="AG26668">
        <v>3.626924382465E+16</v>
      </c>
      <c r="AH26668">
        <v>6.73020393893682E+16</v>
      </c>
      <c r="AI26668">
        <v>2.0666655986044501E+34</v>
      </c>
      <c r="AK26668" s="81"/>
      <c r="AL26668" s="81"/>
    </row>
    <row r="26669" spans="32:38" x14ac:dyDescent="0.3">
      <c r="AF26669" s="82"/>
      <c r="AG26669">
        <v>3.6269244357923E+16</v>
      </c>
      <c r="AH26669">
        <v>6.73020393920346E+16</v>
      </c>
      <c r="AI26669">
        <v>2.06689671201264E+34</v>
      </c>
      <c r="AK26669" s="81"/>
      <c r="AL26669" s="81"/>
    </row>
    <row r="26670" spans="32:38" x14ac:dyDescent="0.3">
      <c r="AF26670" s="82"/>
      <c r="AG26670">
        <v>3.6269244891216096E+16</v>
      </c>
      <c r="AH26670">
        <v>6.7302039394701104E+16</v>
      </c>
      <c r="AI26670">
        <v>2.0671278426496899E+34</v>
      </c>
      <c r="AK26670" s="81"/>
      <c r="AL26670" s="81"/>
    </row>
    <row r="26671" spans="32:38" x14ac:dyDescent="0.3">
      <c r="AF26671" s="82"/>
      <c r="AG26671">
        <v>3.62692454245292E+16</v>
      </c>
      <c r="AH26671">
        <v>6.7302039397367696E+16</v>
      </c>
      <c r="AI26671">
        <v>2.0673589905162102E+34</v>
      </c>
      <c r="AK26671" s="81"/>
      <c r="AL26671" s="81"/>
    </row>
    <row r="26672" spans="32:38" x14ac:dyDescent="0.3">
      <c r="AF26672" s="82"/>
      <c r="AG26672">
        <v>3.6269245957862304E+16</v>
      </c>
      <c r="AH26672">
        <v>6.7302039400034304E+16</v>
      </c>
      <c r="AI26672">
        <v>2.06759015561286E+34</v>
      </c>
      <c r="AK26672" s="81"/>
      <c r="AL26672" s="81"/>
    </row>
    <row r="26673" spans="32:38" x14ac:dyDescent="0.3">
      <c r="AF26673" s="82"/>
      <c r="AG26673">
        <v>3.62692464912154E+16</v>
      </c>
      <c r="AH26673">
        <v>6.7302039402701104E+16</v>
      </c>
      <c r="AI26673">
        <v>2.06782133794028E+34</v>
      </c>
      <c r="AK26673" s="81"/>
      <c r="AL26673" s="81"/>
    </row>
    <row r="26674" spans="32:38" x14ac:dyDescent="0.3">
      <c r="AF26674" s="82"/>
      <c r="AG26674">
        <v>3.62692470245884E+16</v>
      </c>
      <c r="AH26674">
        <v>6.7302039405368E+16</v>
      </c>
      <c r="AI26674">
        <v>2.0680525374991101E+34</v>
      </c>
      <c r="AK26674" s="81"/>
      <c r="AL26674" s="81"/>
    </row>
    <row r="26675" spans="32:38" x14ac:dyDescent="0.3">
      <c r="AF26675" s="82"/>
      <c r="AG26675">
        <v>3.6269247557981504E+16</v>
      </c>
      <c r="AH26675">
        <v>6.7302039408035E+16</v>
      </c>
      <c r="AI26675">
        <v>2.0682837542899901E+34</v>
      </c>
      <c r="AK26675" s="81"/>
      <c r="AL26675" s="81"/>
    </row>
    <row r="26676" spans="32:38" x14ac:dyDescent="0.3">
      <c r="AF26676" s="82"/>
      <c r="AG26676">
        <v>3.62692480913946E+16</v>
      </c>
      <c r="AH26676">
        <v>6.7302039410702096E+16</v>
      </c>
      <c r="AI26676">
        <v>2.0685149883135602E+34</v>
      </c>
      <c r="AK26676" s="81"/>
      <c r="AL26676" s="81"/>
    </row>
    <row r="26677" spans="32:38" x14ac:dyDescent="0.3">
      <c r="AF26677" s="82"/>
      <c r="AG26677">
        <v>3.6269248624827696E+16</v>
      </c>
      <c r="AH26677">
        <v>6.7302039413369296E+16</v>
      </c>
      <c r="AI26677">
        <v>2.0687462395704699E+34</v>
      </c>
      <c r="AK26677" s="81"/>
      <c r="AL26677" s="81"/>
    </row>
    <row r="26678" spans="32:38" x14ac:dyDescent="0.3">
      <c r="AF26678" s="82"/>
      <c r="AG26678">
        <v>3.62692491582808E+16</v>
      </c>
      <c r="AH26678">
        <v>6.73020394160366E+16</v>
      </c>
      <c r="AI26678">
        <v>2.0689775080613602E+34</v>
      </c>
      <c r="AK26678" s="81"/>
      <c r="AL26678" s="81"/>
    </row>
    <row r="26679" spans="32:38" x14ac:dyDescent="0.3">
      <c r="AF26679" s="82"/>
      <c r="AG26679">
        <v>3.62692496917538E+16</v>
      </c>
      <c r="AH26679">
        <v>6.7302039418704E+16</v>
      </c>
      <c r="AI26679">
        <v>2.0692087937868701E+34</v>
      </c>
      <c r="AK26679" s="81"/>
      <c r="AL26679" s="81"/>
    </row>
    <row r="26680" spans="32:38" x14ac:dyDescent="0.3">
      <c r="AF26680" s="82"/>
      <c r="AG26680">
        <v>3.6269250225246896E+16</v>
      </c>
      <c r="AH26680">
        <v>6.7302039421371504E+16</v>
      </c>
      <c r="AI26680">
        <v>2.06944009674764E+34</v>
      </c>
      <c r="AK26680" s="81"/>
      <c r="AL26680" s="81"/>
    </row>
    <row r="26681" spans="32:38" x14ac:dyDescent="0.3">
      <c r="AF26681" s="82"/>
      <c r="AG26681">
        <v>3.626925075876E+16</v>
      </c>
      <c r="AH26681">
        <v>6.7302039424039104E+16</v>
      </c>
      <c r="AI26681">
        <v>2.06967141694432E+34</v>
      </c>
      <c r="AK26681" s="81"/>
      <c r="AL26681" s="81"/>
    </row>
    <row r="26682" spans="32:38" x14ac:dyDescent="0.3">
      <c r="AF26682" s="82"/>
      <c r="AG26682">
        <v>3.6269251292293104E+16</v>
      </c>
      <c r="AH26682">
        <v>6.73020394267068E+16</v>
      </c>
      <c r="AI26682">
        <v>2.0699027543775498E+34</v>
      </c>
      <c r="AK26682" s="81"/>
      <c r="AL26682" s="81"/>
    </row>
    <row r="26683" spans="32:38" x14ac:dyDescent="0.3">
      <c r="AF26683" s="82"/>
      <c r="AG26683">
        <v>3.62692518258462E+16</v>
      </c>
      <c r="AH26683">
        <v>6.73020394293746E+16</v>
      </c>
      <c r="AI26683">
        <v>2.0701341090479601E+34</v>
      </c>
      <c r="AK26683" s="81"/>
      <c r="AL26683" s="81"/>
    </row>
    <row r="26684" spans="32:38" x14ac:dyDescent="0.3">
      <c r="AF26684" s="82"/>
      <c r="AG26684">
        <v>3.62692523594192E+16</v>
      </c>
      <c r="AH26684">
        <v>6.7302039432042496E+16</v>
      </c>
      <c r="AI26684">
        <v>2.0703654809562099E+34</v>
      </c>
      <c r="AK26684" s="81"/>
      <c r="AL26684" s="81"/>
    </row>
    <row r="26685" spans="32:38" x14ac:dyDescent="0.3">
      <c r="AF26685" s="82"/>
      <c r="AG26685">
        <v>3.6269252893012304E+16</v>
      </c>
      <c r="AH26685">
        <v>6.7302039434710496E+16</v>
      </c>
      <c r="AI26685">
        <v>2.07059687010293E+34</v>
      </c>
      <c r="AK26685" s="81"/>
      <c r="AL26685" s="81"/>
    </row>
    <row r="26686" spans="32:38" x14ac:dyDescent="0.3">
      <c r="AF26686" s="82"/>
      <c r="AG26686">
        <v>3.62692534266254E+16</v>
      </c>
      <c r="AH26686">
        <v>6.73020394373786E+16</v>
      </c>
      <c r="AI26686">
        <v>2.0708282764887601E+34</v>
      </c>
      <c r="AK26686" s="81"/>
      <c r="AL26686" s="81"/>
    </row>
    <row r="26687" spans="32:38" x14ac:dyDescent="0.3">
      <c r="AF26687" s="82"/>
      <c r="AG26687">
        <v>3.6269253960258496E+16</v>
      </c>
      <c r="AH26687">
        <v>6.73020394400468E+16</v>
      </c>
      <c r="AI26687">
        <v>2.0710597001143601E+34</v>
      </c>
      <c r="AK26687" s="81"/>
      <c r="AL26687" s="81"/>
    </row>
    <row r="26688" spans="32:38" x14ac:dyDescent="0.3">
      <c r="AF26688" s="82"/>
      <c r="AG26688">
        <v>3.62692544939116E+16</v>
      </c>
      <c r="AH26688">
        <v>6.7302039442715E+16</v>
      </c>
      <c r="AI26688">
        <v>2.07129114098035E+34</v>
      </c>
      <c r="AK26688" s="81"/>
      <c r="AL26688" s="81"/>
    </row>
    <row r="26689" spans="32:38" x14ac:dyDescent="0.3">
      <c r="AF26689" s="82"/>
      <c r="AG26689">
        <v>3.62692550275846E+16</v>
      </c>
      <c r="AH26689">
        <v>6.73020394453834E+16</v>
      </c>
      <c r="AI26689">
        <v>2.07152259908738E+34</v>
      </c>
      <c r="AK26689" s="81"/>
      <c r="AL26689" s="81"/>
    </row>
    <row r="26690" spans="32:38" x14ac:dyDescent="0.3">
      <c r="AF26690" s="82"/>
      <c r="AG26690">
        <v>3.6269255561277696E+16</v>
      </c>
      <c r="AH26690">
        <v>6.7302039448051904E+16</v>
      </c>
      <c r="AI26690">
        <v>2.0717540744360999E+34</v>
      </c>
      <c r="AK26690" s="81"/>
      <c r="AL26690" s="81"/>
    </row>
    <row r="26691" spans="32:38" x14ac:dyDescent="0.3">
      <c r="AF26691" s="82"/>
      <c r="AG26691">
        <v>3.62692560949908E+16</v>
      </c>
      <c r="AH26691">
        <v>6.7302039450720496E+16</v>
      </c>
      <c r="AI26691">
        <v>2.0719855670271502E+34</v>
      </c>
      <c r="AK26691" s="81"/>
      <c r="AL26691" s="81"/>
    </row>
    <row r="26692" spans="32:38" x14ac:dyDescent="0.3">
      <c r="AF26692" s="82"/>
      <c r="AG26692">
        <v>3.6269256628723904E+16</v>
      </c>
      <c r="AH26692">
        <v>6.73020394533892E+16</v>
      </c>
      <c r="AI26692">
        <v>2.0722170768611601E+34</v>
      </c>
      <c r="AK26692" s="81"/>
      <c r="AL26692" s="81"/>
    </row>
    <row r="26693" spans="32:38" x14ac:dyDescent="0.3">
      <c r="AF26693" s="82"/>
      <c r="AG26693">
        <v>3.6269257162477E+16</v>
      </c>
      <c r="AH26693">
        <v>6.7302039456058E+16</v>
      </c>
      <c r="AI26693">
        <v>2.0724486039387901E+34</v>
      </c>
      <c r="AK26693" s="81"/>
      <c r="AL26693" s="81"/>
    </row>
    <row r="26694" spans="32:38" x14ac:dyDescent="0.3">
      <c r="AF26694" s="82"/>
      <c r="AG26694">
        <v>3.626925769625E+16</v>
      </c>
      <c r="AH26694">
        <v>6.7302039458726896E+16</v>
      </c>
      <c r="AI26694">
        <v>2.07268014826066E+34</v>
      </c>
      <c r="AK26694" s="81"/>
      <c r="AL26694" s="81"/>
    </row>
    <row r="26695" spans="32:38" x14ac:dyDescent="0.3">
      <c r="AF26695" s="82"/>
      <c r="AG26695">
        <v>3.6269258230043104E+16</v>
      </c>
      <c r="AH26695">
        <v>6.7302039461395904E+16</v>
      </c>
      <c r="AI26695">
        <v>2.0729117098274301E+34</v>
      </c>
      <c r="AK26695" s="81"/>
      <c r="AL26695" s="81"/>
    </row>
    <row r="26696" spans="32:38" x14ac:dyDescent="0.3">
      <c r="AF26696" s="82"/>
      <c r="AG26696">
        <v>3.62692587638562E+16</v>
      </c>
      <c r="AH26696">
        <v>6.7302039464065E+16</v>
      </c>
      <c r="AI26696">
        <v>2.0731432886397402E+34</v>
      </c>
      <c r="AK26696" s="81"/>
      <c r="AL26696" s="81"/>
    </row>
    <row r="26697" spans="32:38" x14ac:dyDescent="0.3">
      <c r="AF26697" s="82"/>
      <c r="AG26697">
        <v>3.6269259297689296E+16</v>
      </c>
      <c r="AH26697">
        <v>6.73020394667342E+16</v>
      </c>
      <c r="AI26697">
        <v>2.0733748846982298E+34</v>
      </c>
      <c r="AK26697" s="81"/>
      <c r="AL26697" s="81"/>
    </row>
    <row r="26698" spans="32:38" x14ac:dyDescent="0.3">
      <c r="AF26698" s="82"/>
      <c r="AG26698">
        <v>3.62692598315424E+16</v>
      </c>
      <c r="AH26698">
        <v>6.7302039469403504E+16</v>
      </c>
      <c r="AI26698">
        <v>2.0736064980035401E+34</v>
      </c>
      <c r="AK26698" s="81"/>
      <c r="AL26698" s="81"/>
    </row>
    <row r="26699" spans="32:38" x14ac:dyDescent="0.3">
      <c r="AF26699" s="82"/>
      <c r="AG26699">
        <v>3.62692603654154E+16</v>
      </c>
      <c r="AH26699">
        <v>6.7302039472072896E+16</v>
      </c>
      <c r="AI26699">
        <v>2.0738381285563099E+34</v>
      </c>
      <c r="AK26699" s="81"/>
      <c r="AL26699" s="81"/>
    </row>
    <row r="26700" spans="32:38" x14ac:dyDescent="0.3">
      <c r="AF26700" s="82"/>
      <c r="AG26700">
        <v>3.6269260899308496E+16</v>
      </c>
      <c r="AH26700">
        <v>6.73020394747424E+16</v>
      </c>
      <c r="AI26700">
        <v>2.07406977635719E+34</v>
      </c>
      <c r="AK26700" s="81"/>
      <c r="AL26700" s="81"/>
    </row>
    <row r="26701" spans="32:38" x14ac:dyDescent="0.3">
      <c r="AF26701" s="82"/>
      <c r="AG26701">
        <v>3.62692614332216E+16</v>
      </c>
      <c r="AH26701">
        <v>6.7302039477412E+16</v>
      </c>
      <c r="AI26701">
        <v>2.07430144140682E+34</v>
      </c>
      <c r="AK26701" s="81"/>
      <c r="AL26701" s="81"/>
    </row>
    <row r="26702" spans="32:38" x14ac:dyDescent="0.3">
      <c r="AF26702" s="82"/>
      <c r="AG26702">
        <v>3.6269261967154704E+16</v>
      </c>
      <c r="AH26702">
        <v>6.7302039480081696E+16</v>
      </c>
      <c r="AI26702">
        <v>2.0745331237058299E+34</v>
      </c>
      <c r="AK26702" s="81"/>
      <c r="AL26702" s="81"/>
    </row>
    <row r="26703" spans="32:38" x14ac:dyDescent="0.3">
      <c r="AF26703" s="82"/>
      <c r="AG26703">
        <v>3.62692625011078E+16</v>
      </c>
      <c r="AH26703">
        <v>6.7302039482751504E+16</v>
      </c>
      <c r="AI26703">
        <v>2.07476482325488E+34</v>
      </c>
      <c r="AK26703" s="81"/>
      <c r="AL26703" s="81"/>
    </row>
    <row r="26704" spans="32:38" x14ac:dyDescent="0.3">
      <c r="AF26704" s="82"/>
      <c r="AG26704">
        <v>3.62692630350808E+16</v>
      </c>
      <c r="AH26704">
        <v>6.73020394854214E+16</v>
      </c>
      <c r="AI26704">
        <v>2.0749965400545999E+34</v>
      </c>
      <c r="AK26704" s="81"/>
      <c r="AL26704" s="81"/>
    </row>
    <row r="26705" spans="32:38" x14ac:dyDescent="0.3">
      <c r="AF26705" s="82"/>
      <c r="AG26705">
        <v>3.6269263569073904E+16</v>
      </c>
      <c r="AH26705">
        <v>6.7302039488091296E+16</v>
      </c>
      <c r="AI26705">
        <v>2.59403534263205E+34</v>
      </c>
      <c r="AK26705" s="81"/>
      <c r="AL26705" s="81"/>
    </row>
    <row r="26706" spans="32:38" x14ac:dyDescent="0.3">
      <c r="AF26706" s="82"/>
      <c r="AG26706">
        <v>3.6269264103087E+16</v>
      </c>
      <c r="AH26706">
        <v>6.73020394907614E+16</v>
      </c>
      <c r="AI26706">
        <v>2.5943250317607902E+34</v>
      </c>
      <c r="AK26706" s="81"/>
      <c r="AL26706" s="81"/>
    </row>
    <row r="26707" spans="32:38" x14ac:dyDescent="0.3">
      <c r="AF26707" s="82"/>
      <c r="AG26707">
        <v>3.6269264637120096E+16</v>
      </c>
      <c r="AH26707">
        <v>6.7302039493431696E+16</v>
      </c>
      <c r="AI26707">
        <v>2.59461474245529E+34</v>
      </c>
      <c r="AK26707" s="81"/>
      <c r="AL26707" s="81"/>
    </row>
    <row r="26708" spans="32:38" x14ac:dyDescent="0.3">
      <c r="AF26708" s="82"/>
      <c r="AG26708">
        <v>3.62692651711732E+16</v>
      </c>
      <c r="AH26708">
        <v>6.7302039496101904E+16</v>
      </c>
      <c r="AI26708">
        <v>2.5949044747163298E+34</v>
      </c>
      <c r="AK26708" s="81"/>
      <c r="AL26708" s="81"/>
    </row>
    <row r="26709" spans="32:38" x14ac:dyDescent="0.3">
      <c r="AF26709" s="82"/>
      <c r="AG26709">
        <v>3.62692657052462E+16</v>
      </c>
      <c r="AH26709">
        <v>6.7302039498772304E+16</v>
      </c>
      <c r="AI26709">
        <v>2.5951942285447397E+34</v>
      </c>
      <c r="AK26709" s="81"/>
      <c r="AL26709" s="81"/>
    </row>
    <row r="26710" spans="32:38" x14ac:dyDescent="0.3">
      <c r="AF26710" s="82"/>
      <c r="AG26710">
        <v>3.6269266239339296E+16</v>
      </c>
      <c r="AH26710">
        <v>6.73020395014428E+16</v>
      </c>
      <c r="AI26710">
        <v>2.5954840039413E+34</v>
      </c>
      <c r="AK26710" s="81"/>
      <c r="AL26710" s="81"/>
    </row>
    <row r="26711" spans="32:38" x14ac:dyDescent="0.3">
      <c r="AF26711" s="82"/>
      <c r="AG26711">
        <v>3.62692667734524E+16</v>
      </c>
      <c r="AH26711">
        <v>6.73020395041134E+16</v>
      </c>
      <c r="AI26711">
        <v>2.59577380090682E+34</v>
      </c>
      <c r="AK26711" s="81"/>
      <c r="AL26711" s="81"/>
    </row>
    <row r="26712" spans="32:38" x14ac:dyDescent="0.3">
      <c r="AF26712" s="82"/>
      <c r="AG26712">
        <v>3.6269267307585504E+16</v>
      </c>
      <c r="AH26712">
        <v>6.7302039506784096E+16</v>
      </c>
      <c r="AI26712">
        <v>2.59606361944211E+34</v>
      </c>
      <c r="AK26712" s="81"/>
      <c r="AL26712" s="81"/>
    </row>
    <row r="26713" spans="32:38" x14ac:dyDescent="0.3">
      <c r="AF26713" s="82"/>
      <c r="AG26713">
        <v>3.62692678417386E+16</v>
      </c>
      <c r="AH26713">
        <v>6.7302039509454896E+16</v>
      </c>
      <c r="AI26713">
        <v>2.5963534595479605E+34</v>
      </c>
      <c r="AK26713" s="81"/>
      <c r="AL26713" s="81"/>
    </row>
    <row r="26714" spans="32:38" x14ac:dyDescent="0.3">
      <c r="AF26714" s="82"/>
      <c r="AG26714">
        <v>3.62692683759116E+16</v>
      </c>
      <c r="AH26714">
        <v>6.73020395121258E+16</v>
      </c>
      <c r="AI26714">
        <v>2.5966433212251895E+34</v>
      </c>
      <c r="AK26714" s="81"/>
      <c r="AL26714" s="81"/>
    </row>
    <row r="26715" spans="32:38" x14ac:dyDescent="0.3">
      <c r="AF26715" s="82"/>
      <c r="AG26715">
        <v>3.6269268910104704E+16</v>
      </c>
      <c r="AH26715">
        <v>6.73020395147968E+16</v>
      </c>
      <c r="AI26715">
        <v>2.5969332044745801E+34</v>
      </c>
      <c r="AK26715" s="81"/>
      <c r="AL26715" s="81"/>
    </row>
    <row r="26716" spans="32:38" x14ac:dyDescent="0.3">
      <c r="AF26716" s="82"/>
      <c r="AG26716">
        <v>3.62692694443178E+16</v>
      </c>
      <c r="AH26716">
        <v>6.7302039517467904E+16</v>
      </c>
      <c r="AI26716">
        <v>2.5972231092969501E+34</v>
      </c>
      <c r="AK26716" s="81"/>
      <c r="AL26716" s="81"/>
    </row>
    <row r="26717" spans="32:38" x14ac:dyDescent="0.3">
      <c r="AF26717" s="82"/>
      <c r="AG26717">
        <v>3.6269269978550896E+16</v>
      </c>
      <c r="AH26717">
        <v>6.7302039520139104E+16</v>
      </c>
      <c r="AI26717">
        <v>2.5975130356931003E+34</v>
      </c>
      <c r="AK26717" s="81"/>
      <c r="AL26717" s="81"/>
    </row>
    <row r="26718" spans="32:38" x14ac:dyDescent="0.3">
      <c r="AF26718" s="82"/>
      <c r="AG26718">
        <v>3.6269270512804E+16</v>
      </c>
      <c r="AH26718">
        <v>6.73020395228104E+16</v>
      </c>
      <c r="AI26718">
        <v>2.5978029836638301E+34</v>
      </c>
      <c r="AK26718" s="81"/>
      <c r="AL26718" s="81"/>
    </row>
    <row r="26719" spans="32:38" x14ac:dyDescent="0.3">
      <c r="AF26719" s="82"/>
      <c r="AG26719">
        <v>3.6269271047077E+16</v>
      </c>
      <c r="AH26719">
        <v>6.73020395254818E+16</v>
      </c>
      <c r="AI26719">
        <v>2.5980929532099299E+34</v>
      </c>
      <c r="AK26719" s="81"/>
      <c r="AL26719" s="81"/>
    </row>
    <row r="26720" spans="32:38" x14ac:dyDescent="0.3">
      <c r="AF26720" s="82"/>
      <c r="AG26720">
        <v>3.6269271581370096E+16</v>
      </c>
      <c r="AH26720">
        <v>6.7302039528153296E+16</v>
      </c>
      <c r="AI26720">
        <v>2.5983829443322297E+34</v>
      </c>
      <c r="AK26720" s="81"/>
      <c r="AL26720" s="81"/>
    </row>
    <row r="26721" spans="32:38" x14ac:dyDescent="0.3">
      <c r="AF26721" s="82"/>
      <c r="AG26721">
        <v>3.62692721156832E+16</v>
      </c>
      <c r="AH26721">
        <v>6.7302039530824896E+16</v>
      </c>
      <c r="AI26721">
        <v>2.5986729570315099E+34</v>
      </c>
      <c r="AK26721" s="81"/>
      <c r="AL26721" s="81"/>
    </row>
    <row r="26722" spans="32:38" x14ac:dyDescent="0.3">
      <c r="AF26722" s="82"/>
      <c r="AG26722">
        <v>3.6269272650016304E+16</v>
      </c>
      <c r="AH26722">
        <v>6.7302039533496496E+16</v>
      </c>
      <c r="AI26722">
        <v>2.5989629913085799E+34</v>
      </c>
      <c r="AK26722" s="81"/>
      <c r="AL26722" s="81"/>
    </row>
    <row r="26723" spans="32:38" x14ac:dyDescent="0.3">
      <c r="AF26723" s="82"/>
      <c r="AG26723">
        <v>3.62692731843694E+16</v>
      </c>
      <c r="AH26723">
        <v>6.73020395361684E+16</v>
      </c>
      <c r="AI26723">
        <v>2.5992530471642498E+34</v>
      </c>
      <c r="AK26723" s="81"/>
      <c r="AL26723" s="81"/>
    </row>
    <row r="26724" spans="32:38" x14ac:dyDescent="0.3">
      <c r="AF26724" s="82"/>
      <c r="AG26724">
        <v>3.62692737187424E+16</v>
      </c>
      <c r="AH26724">
        <v>6.73020395388402E+16</v>
      </c>
      <c r="AI26724">
        <v>2.5995431245993098E+34</v>
      </c>
      <c r="AK26724" s="81"/>
      <c r="AL26724" s="81"/>
    </row>
    <row r="26725" spans="32:38" x14ac:dyDescent="0.3">
      <c r="AF26725" s="82"/>
      <c r="AG26725">
        <v>3.6269274253135504E+16</v>
      </c>
      <c r="AH26725">
        <v>6.73020395415122E+16</v>
      </c>
      <c r="AI26725">
        <v>2.59983322361457E+34</v>
      </c>
      <c r="AK26725" s="81"/>
      <c r="AL26725" s="81"/>
    </row>
    <row r="26726" spans="32:38" x14ac:dyDescent="0.3">
      <c r="AF26726" s="82"/>
      <c r="AG26726">
        <v>3.62692747875486E+16</v>
      </c>
      <c r="AH26726">
        <v>6.7302039544184304E+16</v>
      </c>
      <c r="AI26726">
        <v>2.6001233442108301E+34</v>
      </c>
      <c r="AK26726" s="81"/>
      <c r="AL26726" s="81"/>
    </row>
    <row r="26727" spans="32:38" x14ac:dyDescent="0.3">
      <c r="AF26727" s="82"/>
      <c r="AG26727">
        <v>3.6269275321981696E+16</v>
      </c>
      <c r="AH26727">
        <v>6.7302039546856496E+16</v>
      </c>
      <c r="AI26727">
        <v>2.6004134863888902E+34</v>
      </c>
      <c r="AK26727" s="81"/>
      <c r="AL26727" s="81"/>
    </row>
    <row r="26728" spans="32:38" x14ac:dyDescent="0.3">
      <c r="AF26728" s="82"/>
      <c r="AG26728">
        <v>3.62692758564348E+16</v>
      </c>
      <c r="AH26728">
        <v>6.73020395495288E+16</v>
      </c>
      <c r="AI26728">
        <v>2.6007036501495602E+34</v>
      </c>
      <c r="AK26728" s="81"/>
      <c r="AL26728" s="81"/>
    </row>
    <row r="26729" spans="32:38" x14ac:dyDescent="0.3">
      <c r="AF26729" s="82"/>
      <c r="AG26729">
        <v>3.62692763909078E+16</v>
      </c>
      <c r="AH26729">
        <v>6.73020395522012E+16</v>
      </c>
      <c r="AI26729">
        <v>2.6009938354936403E+34</v>
      </c>
      <c r="AK26729" s="81"/>
      <c r="AL26729" s="81"/>
    </row>
    <row r="26730" spans="32:38" x14ac:dyDescent="0.3">
      <c r="AF26730" s="82"/>
      <c r="AG26730">
        <v>3.6269276925400896E+16</v>
      </c>
      <c r="AH26730">
        <v>6.7302039554873696E+16</v>
      </c>
      <c r="AI26730">
        <v>2.6012840424219401E+34</v>
      </c>
      <c r="AK26730" s="81"/>
      <c r="AL26730" s="81"/>
    </row>
    <row r="26731" spans="32:38" x14ac:dyDescent="0.3">
      <c r="AF26731" s="82"/>
      <c r="AG26731">
        <v>3.6269277459914E+16</v>
      </c>
      <c r="AH26731">
        <v>6.7302039557546304E+16</v>
      </c>
      <c r="AI26731">
        <v>2.60157427093524E+34</v>
      </c>
      <c r="AK26731" s="81"/>
      <c r="AL26731" s="81"/>
    </row>
    <row r="26732" spans="32:38" x14ac:dyDescent="0.3">
      <c r="AF26732" s="82"/>
      <c r="AG26732">
        <v>3.6269277994447104E+16</v>
      </c>
      <c r="AH26732">
        <v>6.7302039560219E+16</v>
      </c>
      <c r="AI26732">
        <v>2.6018645210343701E+34</v>
      </c>
      <c r="AK26732" s="81"/>
      <c r="AL26732" s="81"/>
    </row>
    <row r="26733" spans="32:38" x14ac:dyDescent="0.3">
      <c r="AF26733" s="82"/>
      <c r="AG26733">
        <v>3.62692785290002E+16</v>
      </c>
      <c r="AH26733">
        <v>6.73020395628918E+16</v>
      </c>
      <c r="AI26733">
        <v>2.6021547927201098E+34</v>
      </c>
      <c r="AK26733" s="81"/>
      <c r="AL26733" s="81"/>
    </row>
    <row r="26734" spans="32:38" x14ac:dyDescent="0.3">
      <c r="AF26734" s="82"/>
      <c r="AG26734">
        <v>3.62692790635732E+16</v>
      </c>
      <c r="AH26734">
        <v>6.7302039565564704E+16</v>
      </c>
      <c r="AI26734">
        <v>2.6024450859932799E+34</v>
      </c>
      <c r="AK26734" s="81"/>
      <c r="AL26734" s="81"/>
    </row>
    <row r="26735" spans="32:38" x14ac:dyDescent="0.3">
      <c r="AF26735" s="82"/>
      <c r="AG26735">
        <v>3.6269279598166304E+16</v>
      </c>
      <c r="AH26735">
        <v>6.7302039568237696E+16</v>
      </c>
      <c r="AI26735">
        <v>2.6027354008546705E+34</v>
      </c>
      <c r="AK26735" s="81"/>
      <c r="AL26735" s="81"/>
    </row>
    <row r="26736" spans="32:38" x14ac:dyDescent="0.3">
      <c r="AF26736" s="82"/>
      <c r="AG26736">
        <v>3.62692801327794E+16</v>
      </c>
      <c r="AH26736">
        <v>6.73020395709108E+16</v>
      </c>
      <c r="AI26736">
        <v>2.60302573730509E+34</v>
      </c>
      <c r="AK26736" s="81"/>
      <c r="AL26736" s="81"/>
    </row>
    <row r="26737" spans="32:38" x14ac:dyDescent="0.3">
      <c r="AF26737" s="82"/>
      <c r="AG26737">
        <v>3.6269280667412496E+16</v>
      </c>
      <c r="AH26737">
        <v>6.7302039573584E+16</v>
      </c>
      <c r="AI26737">
        <v>2.6033160953453301E+34</v>
      </c>
      <c r="AK26737" s="81"/>
      <c r="AL26737" s="81"/>
    </row>
    <row r="26738" spans="32:38" x14ac:dyDescent="0.3">
      <c r="AF26738" s="82"/>
      <c r="AG26738">
        <v>3.62692812020656E+16</v>
      </c>
      <c r="AH26738">
        <v>6.7302039576257296E+16</v>
      </c>
      <c r="AI26738">
        <v>2.6036064749762201E+34</v>
      </c>
      <c r="AK26738" s="81"/>
      <c r="AL26738" s="81"/>
    </row>
    <row r="26739" spans="32:38" x14ac:dyDescent="0.3">
      <c r="AF26739" s="82"/>
      <c r="AG26739">
        <v>3.62692817367386E+16</v>
      </c>
      <c r="AH26739">
        <v>6.7302039578930704E+16</v>
      </c>
      <c r="AI26739">
        <v>2.6038968761985302E+34</v>
      </c>
      <c r="AK26739" s="81"/>
      <c r="AL26739" s="81"/>
    </row>
    <row r="26740" spans="32:38" x14ac:dyDescent="0.3">
      <c r="AF26740" s="82"/>
      <c r="AG26740">
        <v>3.6269282271431696E+16</v>
      </c>
      <c r="AH26740">
        <v>6.73020395816042E+16</v>
      </c>
      <c r="AI26740">
        <v>2.6041872990130899E+34</v>
      </c>
      <c r="AK26740" s="81"/>
      <c r="AL26740" s="81"/>
    </row>
    <row r="26741" spans="32:38" x14ac:dyDescent="0.3">
      <c r="AF26741" s="82"/>
      <c r="AG26741">
        <v>3.62692828061448E+16</v>
      </c>
      <c r="AH26741">
        <v>6.7302039584277696E+16</v>
      </c>
      <c r="AI26741">
        <v>2.6044777434206897E+34</v>
      </c>
      <c r="AK26741" s="81"/>
      <c r="AL26741" s="81"/>
    </row>
    <row r="26742" spans="32:38" x14ac:dyDescent="0.3">
      <c r="AF26742" s="82"/>
      <c r="AG26742">
        <v>3.6269283340877904E+16</v>
      </c>
      <c r="AH26742">
        <v>6.73020395869514E+16</v>
      </c>
      <c r="AI26742">
        <v>2.6047682094221298E+34</v>
      </c>
      <c r="AK26742" s="81"/>
      <c r="AL26742" s="81"/>
    </row>
    <row r="26743" spans="32:38" x14ac:dyDescent="0.3">
      <c r="AF26743" s="82"/>
      <c r="AG26743">
        <v>3.6269283875631E+16</v>
      </c>
      <c r="AH26743">
        <v>6.73020395896252E+16</v>
      </c>
      <c r="AI26743">
        <v>2.6050586970182204E+34</v>
      </c>
      <c r="AK26743" s="81"/>
      <c r="AL26743" s="81"/>
    </row>
    <row r="26744" spans="32:38" x14ac:dyDescent="0.3">
      <c r="AF26744" s="82"/>
      <c r="AG26744">
        <v>3.6269284410404E+16</v>
      </c>
      <c r="AH26744">
        <v>6.7302039592299104E+16</v>
      </c>
      <c r="AI26744">
        <v>2.6053492062097501E+34</v>
      </c>
      <c r="AK26744" s="81"/>
      <c r="AL26744" s="81"/>
    </row>
    <row r="26745" spans="32:38" x14ac:dyDescent="0.3">
      <c r="AF26745" s="82"/>
      <c r="AG26745">
        <v>3.6269284945197104E+16</v>
      </c>
      <c r="AH26745">
        <v>6.7302039594973104E+16</v>
      </c>
      <c r="AI26745">
        <v>2.6056397369975397E+34</v>
      </c>
      <c r="AK26745" s="81"/>
      <c r="AL26745" s="81"/>
    </row>
    <row r="26746" spans="32:38" x14ac:dyDescent="0.3">
      <c r="AF26746" s="82"/>
      <c r="AG26746">
        <v>3.62692854800102E+16</v>
      </c>
      <c r="AH26746">
        <v>6.73020395976472E+16</v>
      </c>
      <c r="AI26746">
        <v>2.6059302893823896E+34</v>
      </c>
      <c r="AK26746" s="81"/>
      <c r="AL26746" s="81"/>
    </row>
    <row r="26747" spans="32:38" x14ac:dyDescent="0.3">
      <c r="AF26747" s="82"/>
      <c r="AG26747">
        <v>3.6269286014843296E+16</v>
      </c>
      <c r="AH26747">
        <v>6.73020396003214E+16</v>
      </c>
      <c r="AI26747">
        <v>2.6062208633650899E+34</v>
      </c>
      <c r="AK26747" s="81"/>
      <c r="AL26747" s="81"/>
    </row>
    <row r="26748" spans="32:38" x14ac:dyDescent="0.3">
      <c r="AF26748" s="82"/>
      <c r="AG26748">
        <v>3.62692865496964E+16</v>
      </c>
      <c r="AH26748">
        <v>6.7302039602995696E+16</v>
      </c>
      <c r="AI26748">
        <v>2.6065114589464497E+34</v>
      </c>
      <c r="AK26748" s="81"/>
      <c r="AL26748" s="81"/>
    </row>
    <row r="26749" spans="32:38" x14ac:dyDescent="0.3">
      <c r="AF26749" s="82"/>
      <c r="AG26749">
        <v>3.62692870845694E+16</v>
      </c>
      <c r="AH26749">
        <v>6.7302039605670096E+16</v>
      </c>
      <c r="AI26749">
        <v>2.60680207612727E+34</v>
      </c>
      <c r="AK26749" s="81"/>
      <c r="AL26749" s="81"/>
    </row>
    <row r="26750" spans="32:38" x14ac:dyDescent="0.3">
      <c r="AF26750" s="82"/>
      <c r="AG26750">
        <v>3.6269287619462496E+16</v>
      </c>
      <c r="AH26750">
        <v>6.73020396083446E+16</v>
      </c>
      <c r="AI26750">
        <v>2.6070927149083598E+34</v>
      </c>
      <c r="AK26750" s="81"/>
      <c r="AL26750" s="81"/>
    </row>
    <row r="26751" spans="32:38" x14ac:dyDescent="0.3">
      <c r="AF26751" s="82"/>
      <c r="AG26751">
        <v>3.62692881543756E+16</v>
      </c>
      <c r="AH26751">
        <v>6.73020396110192E+16</v>
      </c>
      <c r="AI26751">
        <v>2.6073833752905098E+34</v>
      </c>
      <c r="AK26751" s="81"/>
      <c r="AL26751" s="81"/>
    </row>
    <row r="26752" spans="32:38" x14ac:dyDescent="0.3">
      <c r="AF26752" s="82"/>
      <c r="AG26752">
        <v>3.6269288689308704E+16</v>
      </c>
      <c r="AH26752">
        <v>6.7302039613693904E+16</v>
      </c>
      <c r="AI26752">
        <v>2.60767405727454E+34</v>
      </c>
      <c r="AK26752" s="81"/>
      <c r="AL26752" s="81"/>
    </row>
    <row r="26753" spans="32:38" x14ac:dyDescent="0.3">
      <c r="AF26753" s="82"/>
      <c r="AG26753">
        <v>3.62692892242618E+16</v>
      </c>
      <c r="AH26753">
        <v>6.7302039616368704E+16</v>
      </c>
      <c r="AI26753">
        <v>2.6079647608612299E+34</v>
      </c>
      <c r="AK26753" s="81"/>
      <c r="AL26753" s="81"/>
    </row>
    <row r="26754" spans="32:38" x14ac:dyDescent="0.3">
      <c r="AF26754" s="82"/>
      <c r="AG26754">
        <v>3.62692897592348E+16</v>
      </c>
      <c r="AH26754">
        <v>6.73020396190436E+16</v>
      </c>
      <c r="AI26754">
        <v>2.60825548605141E+34</v>
      </c>
      <c r="AK26754" s="81"/>
      <c r="AL26754" s="81"/>
    </row>
    <row r="26755" spans="32:38" x14ac:dyDescent="0.3">
      <c r="AF26755" s="82"/>
      <c r="AG26755">
        <v>3.6269290294227904E+16</v>
      </c>
      <c r="AH26755">
        <v>6.73020396217186E+16</v>
      </c>
      <c r="AI26755">
        <v>2.6085462328458601E+34</v>
      </c>
      <c r="AK26755" s="81"/>
      <c r="AL26755" s="81"/>
    </row>
    <row r="26756" spans="32:38" x14ac:dyDescent="0.3">
      <c r="AF26756" s="82"/>
      <c r="AG26756">
        <v>3.6269290829241E+16</v>
      </c>
      <c r="AH26756">
        <v>6.7302039624393696E+16</v>
      </c>
      <c r="AI26756">
        <v>2.60883700124539E+34</v>
      </c>
      <c r="AK26756" s="81"/>
      <c r="AL26756" s="81"/>
    </row>
    <row r="26757" spans="32:38" x14ac:dyDescent="0.3">
      <c r="AF26757" s="82"/>
      <c r="AG26757">
        <v>3.6269291364274096E+16</v>
      </c>
      <c r="AH26757">
        <v>6.7302039627068896E+16</v>
      </c>
      <c r="AI26757">
        <v>2.6091277912508101E+34</v>
      </c>
      <c r="AK26757" s="81"/>
      <c r="AL26757" s="81"/>
    </row>
    <row r="26758" spans="32:38" x14ac:dyDescent="0.3">
      <c r="AF26758" s="82"/>
      <c r="AG26758">
        <v>3.62692918993272E+16</v>
      </c>
      <c r="AH26758">
        <v>6.7302039629744096E+16</v>
      </c>
      <c r="AI26758">
        <v>2.6094186028629199E+34</v>
      </c>
      <c r="AK26758" s="81"/>
      <c r="AL26758" s="81"/>
    </row>
    <row r="26759" spans="32:38" x14ac:dyDescent="0.3">
      <c r="AF26759" s="82"/>
      <c r="AG26759">
        <v>3.62692924344002E+16</v>
      </c>
      <c r="AH26759">
        <v>6.7302039632419504E+16</v>
      </c>
      <c r="AI26759">
        <v>2.60970943608251E+34</v>
      </c>
      <c r="AK26759" s="81"/>
      <c r="AL26759" s="81"/>
    </row>
    <row r="26760" spans="32:38" x14ac:dyDescent="0.3">
      <c r="AF26760" s="82"/>
      <c r="AG26760">
        <v>3.6269292969493296E+16</v>
      </c>
      <c r="AH26760">
        <v>6.7302039635095E+16</v>
      </c>
      <c r="AI26760">
        <v>2.6100002909103896E+34</v>
      </c>
      <c r="AK26760" s="81"/>
      <c r="AL26760" s="81"/>
    </row>
    <row r="26761" spans="32:38" x14ac:dyDescent="0.3">
      <c r="AF26761" s="82"/>
      <c r="AG26761">
        <v>3.62692935046064E+16</v>
      </c>
      <c r="AH26761">
        <v>6.73020396377706E+16</v>
      </c>
      <c r="AI26761">
        <v>2.61029116734737E+34</v>
      </c>
      <c r="AK26761" s="81"/>
      <c r="AL26761" s="81"/>
    </row>
    <row r="26762" spans="32:38" x14ac:dyDescent="0.3">
      <c r="AF26762" s="82"/>
      <c r="AG26762">
        <v>3.6269294039739504E+16</v>
      </c>
      <c r="AH26762">
        <v>6.7302039640446304E+16</v>
      </c>
      <c r="AI26762">
        <v>2.6105820653942499E+34</v>
      </c>
      <c r="AK26762" s="81"/>
      <c r="AL26762" s="81"/>
    </row>
    <row r="26763" spans="32:38" x14ac:dyDescent="0.3">
      <c r="AF26763" s="82"/>
      <c r="AG26763">
        <v>3.62692945748926E+16</v>
      </c>
      <c r="AH26763">
        <v>6.7302039643122096E+16</v>
      </c>
      <c r="AI26763">
        <v>2.6108729850518203E+34</v>
      </c>
      <c r="AK26763" s="81"/>
      <c r="AL26763" s="81"/>
    </row>
    <row r="26764" spans="32:38" x14ac:dyDescent="0.3">
      <c r="AF26764" s="82"/>
      <c r="AG26764">
        <v>3.62692951100656E+16</v>
      </c>
      <c r="AH26764">
        <v>6.7302039645798E+16</v>
      </c>
      <c r="AI26764">
        <v>2.6111639263209001E+34</v>
      </c>
      <c r="AK26764" s="81"/>
      <c r="AL26764" s="81"/>
    </row>
    <row r="26765" spans="32:38" x14ac:dyDescent="0.3">
      <c r="AF26765" s="82"/>
      <c r="AG26765">
        <v>3.6269295645258704E+16</v>
      </c>
      <c r="AH26765">
        <v>6.7302039648474E+16</v>
      </c>
      <c r="AI26765">
        <v>2.6114548892022899E+34</v>
      </c>
      <c r="AK26765" s="81"/>
      <c r="AL26765" s="81"/>
    </row>
    <row r="26766" spans="32:38" x14ac:dyDescent="0.3">
      <c r="AF26766" s="82"/>
      <c r="AG26766">
        <v>3.62692961804718E+16</v>
      </c>
      <c r="AH26766">
        <v>6.7302039651150096E+16</v>
      </c>
      <c r="AI26766">
        <v>2.6117458736967798E+34</v>
      </c>
      <c r="AK26766" s="81"/>
      <c r="AL26766" s="81"/>
    </row>
    <row r="26767" spans="32:38" x14ac:dyDescent="0.3">
      <c r="AF26767" s="82"/>
      <c r="AG26767">
        <v>3.6269296715704896E+16</v>
      </c>
      <c r="AH26767">
        <v>6.7302039653826304E+16</v>
      </c>
      <c r="AI26767">
        <v>2.6120368798051799E+34</v>
      </c>
      <c r="AK26767" s="81"/>
      <c r="AL26767" s="81"/>
    </row>
    <row r="26768" spans="32:38" x14ac:dyDescent="0.3">
      <c r="AF26768" s="82"/>
      <c r="AG26768">
        <v>3.6269297250958E+16</v>
      </c>
      <c r="AH26768">
        <v>6.73020396565026E+16</v>
      </c>
      <c r="AI26768">
        <v>2.61232790752829E+34</v>
      </c>
      <c r="AK26768" s="81"/>
      <c r="AL26768" s="81"/>
    </row>
    <row r="26769" spans="32:38" x14ac:dyDescent="0.3">
      <c r="AF26769" s="82"/>
      <c r="AG26769">
        <v>3.6269297786231E+16</v>
      </c>
      <c r="AH26769">
        <v>6.7302039659179E+16</v>
      </c>
      <c r="AI26769">
        <v>2.6126189568669199E+34</v>
      </c>
      <c r="AK26769" s="81"/>
      <c r="AL26769" s="81"/>
    </row>
    <row r="26770" spans="32:38" x14ac:dyDescent="0.3">
      <c r="AF26770" s="82"/>
      <c r="AG26770">
        <v>3.6269298321524096E+16</v>
      </c>
      <c r="AH26770">
        <v>6.7302039661855504E+16</v>
      </c>
      <c r="AI26770">
        <v>2.6129100278218697E+34</v>
      </c>
      <c r="AK26770" s="81"/>
      <c r="AL26770" s="81"/>
    </row>
    <row r="26771" spans="32:38" x14ac:dyDescent="0.3">
      <c r="AF26771" s="82"/>
      <c r="AG26771">
        <v>3.62692988568372E+16</v>
      </c>
      <c r="AH26771">
        <v>6.7302039664532096E+16</v>
      </c>
      <c r="AI26771">
        <v>2.61320112039394E+34</v>
      </c>
      <c r="AK26771" s="81"/>
      <c r="AL26771" s="81"/>
    </row>
    <row r="26772" spans="32:38" x14ac:dyDescent="0.3">
      <c r="AF26772" s="82"/>
      <c r="AG26772">
        <v>3.6269299392170304E+16</v>
      </c>
      <c r="AH26772">
        <v>6.73020396672088E+16</v>
      </c>
      <c r="AI26772">
        <v>2.61349223458393E+34</v>
      </c>
      <c r="AK26772" s="81"/>
      <c r="AL26772" s="81"/>
    </row>
    <row r="26773" spans="32:38" x14ac:dyDescent="0.3">
      <c r="AF26773" s="82"/>
      <c r="AG26773">
        <v>3.62692999275234E+16</v>
      </c>
      <c r="AH26773">
        <v>6.73020396698856E+16</v>
      </c>
      <c r="AI26773">
        <v>2.61378337039265E+34</v>
      </c>
      <c r="AK26773" s="81"/>
      <c r="AL26773" s="81"/>
    </row>
    <row r="26774" spans="32:38" x14ac:dyDescent="0.3">
      <c r="AF26774" s="82"/>
      <c r="AG26774">
        <v>3.62693004628964E+16</v>
      </c>
      <c r="AH26774">
        <v>6.7302039672562496E+16</v>
      </c>
      <c r="AI26774">
        <v>2.6140745278209E+34</v>
      </c>
      <c r="AK26774" s="81"/>
      <c r="AL26774" s="81"/>
    </row>
    <row r="26775" spans="32:38" x14ac:dyDescent="0.3">
      <c r="AF26775" s="82"/>
      <c r="AG26775">
        <v>3.6269300998289504E+16</v>
      </c>
      <c r="AH26775">
        <v>6.73020396752394E+16</v>
      </c>
      <c r="AI26775">
        <v>2.6143657068694803E+34</v>
      </c>
      <c r="AK26775" s="81"/>
      <c r="AL26775" s="81"/>
    </row>
    <row r="26776" spans="32:38" x14ac:dyDescent="0.3">
      <c r="AF26776" s="82"/>
      <c r="AG26776">
        <v>3.62693015337026E+16</v>
      </c>
      <c r="AH26776">
        <v>6.7302039677916496E+16</v>
      </c>
      <c r="AI26776">
        <v>2.6146569075391997E+34</v>
      </c>
      <c r="AK26776" s="81"/>
      <c r="AL26776" s="81"/>
    </row>
    <row r="26777" spans="32:38" x14ac:dyDescent="0.3">
      <c r="AF26777" s="82"/>
      <c r="AG26777">
        <v>3.6269302069135696E+16</v>
      </c>
      <c r="AH26777">
        <v>6.7302039680593696E+16</v>
      </c>
      <c r="AI26777">
        <v>2.61494812983085E+34</v>
      </c>
      <c r="AK26777" s="81"/>
      <c r="AL26777" s="81"/>
    </row>
    <row r="26778" spans="32:38" x14ac:dyDescent="0.3">
      <c r="AF26778" s="82"/>
      <c r="AG26778">
        <v>3.62693026045888E+16</v>
      </c>
      <c r="AH26778">
        <v>6.7302039683271E+16</v>
      </c>
      <c r="AI26778">
        <v>2.6152393737452402E+34</v>
      </c>
      <c r="AK26778" s="81"/>
      <c r="AL26778" s="81"/>
    </row>
    <row r="26779" spans="32:38" x14ac:dyDescent="0.3">
      <c r="AF26779" s="82"/>
      <c r="AG26779">
        <v>3.62693031400618E+16</v>
      </c>
      <c r="AH26779">
        <v>6.73020396859484E+16</v>
      </c>
      <c r="AI26779">
        <v>2.6155306392831699E+34</v>
      </c>
      <c r="AK26779" s="81"/>
      <c r="AL26779" s="81"/>
    </row>
    <row r="26780" spans="32:38" x14ac:dyDescent="0.3">
      <c r="AF26780" s="82"/>
      <c r="AG26780">
        <v>3.6269303675554896E+16</v>
      </c>
      <c r="AH26780">
        <v>6.7302039688625904E+16</v>
      </c>
      <c r="AI26780">
        <v>2.6158219264454502E+34</v>
      </c>
      <c r="AK26780" s="81"/>
      <c r="AL26780" s="81"/>
    </row>
    <row r="26781" spans="32:38" x14ac:dyDescent="0.3">
      <c r="AF26781" s="82"/>
      <c r="AG26781">
        <v>3.6269304211068E+16</v>
      </c>
      <c r="AH26781">
        <v>6.7302039691303504E+16</v>
      </c>
      <c r="AI26781">
        <v>2.61611323523288E+34</v>
      </c>
      <c r="AK26781" s="81"/>
      <c r="AL26781" s="81"/>
    </row>
    <row r="26782" spans="32:38" x14ac:dyDescent="0.3">
      <c r="AF26782" s="82"/>
      <c r="AG26782">
        <v>3.6269304746601104E+16</v>
      </c>
      <c r="AH26782">
        <v>6.73020396939812E+16</v>
      </c>
      <c r="AI26782">
        <v>2.6164045656462598E+34</v>
      </c>
      <c r="AK26782" s="81"/>
      <c r="AL26782" s="81"/>
    </row>
    <row r="26783" spans="32:38" x14ac:dyDescent="0.3">
      <c r="AF26783" s="82"/>
      <c r="AG26783">
        <v>3.62693052821542E+16</v>
      </c>
      <c r="AH26783">
        <v>6.7302039696659E+16</v>
      </c>
      <c r="AI26783">
        <v>2.6166959176863903E+34</v>
      </c>
      <c r="AK26783" s="81"/>
      <c r="AL26783" s="81"/>
    </row>
    <row r="26784" spans="32:38" x14ac:dyDescent="0.3">
      <c r="AF26784" s="82"/>
      <c r="AG26784">
        <v>3.62693058177272E+16</v>
      </c>
      <c r="AH26784">
        <v>6.7302039699336896E+16</v>
      </c>
      <c r="AI26784">
        <v>2.6169872913540705E+34</v>
      </c>
      <c r="AK26784" s="81"/>
      <c r="AL26784" s="81"/>
    </row>
    <row r="26785" spans="32:38" x14ac:dyDescent="0.3">
      <c r="AF26785" s="82"/>
      <c r="AG26785">
        <v>3.6269306353320304E+16</v>
      </c>
      <c r="AH26785">
        <v>6.7302039702014896E+16</v>
      </c>
      <c r="AI26785">
        <v>2.6172786866501201E+34</v>
      </c>
      <c r="AK26785" s="81"/>
      <c r="AL26785" s="81"/>
    </row>
    <row r="26786" spans="32:38" x14ac:dyDescent="0.3">
      <c r="AF26786" s="82"/>
      <c r="AG26786">
        <v>3.62693068889334E+16</v>
      </c>
      <c r="AH26786">
        <v>6.7302039704693E+16</v>
      </c>
      <c r="AI26786">
        <v>2.6175701035753202E+34</v>
      </c>
      <c r="AK26786" s="81"/>
      <c r="AL26786" s="81"/>
    </row>
    <row r="26787" spans="32:38" x14ac:dyDescent="0.3">
      <c r="AF26787" s="82"/>
      <c r="AG26787">
        <v>3.6269307424566496E+16</v>
      </c>
      <c r="AH26787">
        <v>6.73020397073712E+16</v>
      </c>
      <c r="AI26787">
        <v>2.6178615421304899E+34</v>
      </c>
      <c r="AK26787" s="81"/>
      <c r="AL26787" s="81"/>
    </row>
    <row r="26788" spans="32:38" x14ac:dyDescent="0.3">
      <c r="AF26788" s="82"/>
      <c r="AG26788">
        <v>3.62693079602196E+16</v>
      </c>
      <c r="AH26788">
        <v>6.7302039710049504E+16</v>
      </c>
      <c r="AI26788">
        <v>2.6181530023164205E+34</v>
      </c>
      <c r="AK26788" s="81"/>
      <c r="AL26788" s="81"/>
    </row>
    <row r="26789" spans="32:38" x14ac:dyDescent="0.3">
      <c r="AF26789" s="82"/>
      <c r="AG26789">
        <v>3.62693084958926E+16</v>
      </c>
      <c r="AH26789">
        <v>6.7302039712727904E+16</v>
      </c>
      <c r="AI26789">
        <v>2.6184444841339301E+34</v>
      </c>
      <c r="AK26789" s="81"/>
      <c r="AL26789" s="81"/>
    </row>
    <row r="26790" spans="32:38" x14ac:dyDescent="0.3">
      <c r="AF26790" s="82"/>
      <c r="AG26790">
        <v>3.6269309031585696E+16</v>
      </c>
      <c r="AH26790">
        <v>6.73020397154064E+16</v>
      </c>
      <c r="AI26790">
        <v>2.6187359875838001E+34</v>
      </c>
      <c r="AK26790" s="81"/>
      <c r="AL26790" s="81"/>
    </row>
    <row r="26791" spans="32:38" x14ac:dyDescent="0.3">
      <c r="AF26791" s="82"/>
      <c r="AG26791">
        <v>3.62693095672988E+16</v>
      </c>
      <c r="AH26791">
        <v>6.7302039718084896E+16</v>
      </c>
      <c r="AI26791">
        <v>2.6190275126668498E+34</v>
      </c>
      <c r="AK26791" s="81"/>
      <c r="AL26791" s="81"/>
    </row>
    <row r="26792" spans="32:38" x14ac:dyDescent="0.3">
      <c r="AF26792" s="82"/>
      <c r="AG26792">
        <v>3.6269310103031904E+16</v>
      </c>
      <c r="AH26792">
        <v>6.73020397207636E+16</v>
      </c>
      <c r="AI26792">
        <v>2.6193190593838798E+34</v>
      </c>
      <c r="AK26792" s="81"/>
      <c r="AL26792" s="81"/>
    </row>
    <row r="26793" spans="32:38" x14ac:dyDescent="0.3">
      <c r="AF26793" s="82"/>
      <c r="AG26793">
        <v>3.6269310638785E+16</v>
      </c>
      <c r="AH26793">
        <v>6.73020397234424E+16</v>
      </c>
      <c r="AI26793">
        <v>2.6196106277356899E+34</v>
      </c>
      <c r="AK26793" s="81"/>
      <c r="AL26793" s="81"/>
    </row>
    <row r="26794" spans="32:38" x14ac:dyDescent="0.3">
      <c r="AF26794" s="82"/>
      <c r="AG26794">
        <v>3.6269311174558E+16</v>
      </c>
      <c r="AH26794">
        <v>6.7302039726121296E+16</v>
      </c>
      <c r="AI26794">
        <v>2.6199022177230704E+34</v>
      </c>
      <c r="AK26794" s="81"/>
      <c r="AL26794" s="81"/>
    </row>
    <row r="26795" spans="32:38" x14ac:dyDescent="0.3">
      <c r="AF26795" s="82"/>
      <c r="AG26795">
        <v>3.6269311710351104E+16</v>
      </c>
      <c r="AH26795">
        <v>6.7302039728800304E+16</v>
      </c>
      <c r="AI26795">
        <v>2.6201938293468502E+34</v>
      </c>
      <c r="AK26795" s="81"/>
      <c r="AL26795" s="81"/>
    </row>
    <row r="26796" spans="32:38" x14ac:dyDescent="0.3">
      <c r="AF26796" s="82"/>
      <c r="AG26796">
        <v>3.62693122461642E+16</v>
      </c>
      <c r="AH26796">
        <v>6.73020397314794E+16</v>
      </c>
      <c r="AI26796">
        <v>2.6204854626078103E+34</v>
      </c>
      <c r="AK26796" s="81"/>
      <c r="AL26796" s="81"/>
    </row>
    <row r="26797" spans="32:38" x14ac:dyDescent="0.3">
      <c r="AF26797" s="82"/>
      <c r="AG26797">
        <v>3.6269312781997296E+16</v>
      </c>
      <c r="AH26797">
        <v>6.73020397341586E+16</v>
      </c>
      <c r="AI26797">
        <v>2.6207771175067602E+34</v>
      </c>
      <c r="AK26797" s="81"/>
      <c r="AL26797" s="81"/>
    </row>
    <row r="26798" spans="32:38" x14ac:dyDescent="0.3">
      <c r="AF26798" s="82"/>
      <c r="AG26798">
        <v>3.62693133178504E+16</v>
      </c>
      <c r="AH26798">
        <v>6.7302039736837904E+16</v>
      </c>
      <c r="AI26798">
        <v>2.6210687940445101E+34</v>
      </c>
      <c r="AK26798" s="81"/>
      <c r="AL26798" s="81"/>
    </row>
    <row r="26799" spans="32:38" x14ac:dyDescent="0.3">
      <c r="AF26799" s="82"/>
      <c r="AG26799">
        <v>3.62693138537234E+16</v>
      </c>
      <c r="AH26799">
        <v>6.7302039739517296E+16</v>
      </c>
      <c r="AI26799">
        <v>2.62136049222185E+34</v>
      </c>
      <c r="AK26799" s="81"/>
      <c r="AL26799" s="81"/>
    </row>
    <row r="26800" spans="32:38" x14ac:dyDescent="0.3">
      <c r="AF26800" s="82"/>
      <c r="AG26800">
        <v>3.6269314389616496E+16</v>
      </c>
      <c r="AH26800">
        <v>6.73020397421968E+16</v>
      </c>
      <c r="AI26800">
        <v>2.6216522120395902E+34</v>
      </c>
      <c r="AK26800" s="81"/>
      <c r="AL26800" s="81"/>
    </row>
    <row r="26801" spans="32:38" x14ac:dyDescent="0.3">
      <c r="AF26801" s="82"/>
      <c r="AG26801">
        <v>3.62693149255296E+16</v>
      </c>
      <c r="AH26801">
        <v>6.73020397448764E+16</v>
      </c>
      <c r="AI26801">
        <v>2.6219439534985197E+34</v>
      </c>
      <c r="AK26801" s="81"/>
      <c r="AL26801" s="81"/>
    </row>
    <row r="26802" spans="32:38" x14ac:dyDescent="0.3">
      <c r="AF26802" s="82"/>
      <c r="AG26802">
        <v>3.6269315461462704E+16</v>
      </c>
      <c r="AH26802">
        <v>6.7302039747556096E+16</v>
      </c>
      <c r="AI26802">
        <v>2.6222357165994701E+34</v>
      </c>
      <c r="AK26802" s="81"/>
      <c r="AL26802" s="81"/>
    </row>
    <row r="26803" spans="32:38" x14ac:dyDescent="0.3">
      <c r="AF26803" s="82"/>
      <c r="AG26803">
        <v>3.62693159974158E+16</v>
      </c>
      <c r="AH26803">
        <v>6.7302039750235904E+16</v>
      </c>
      <c r="AI26803">
        <v>2.6225275013432197E+34</v>
      </c>
      <c r="AK26803" s="81"/>
      <c r="AL26803" s="81"/>
    </row>
    <row r="26804" spans="32:38" x14ac:dyDescent="0.3">
      <c r="AF26804" s="82"/>
      <c r="AG26804">
        <v>3.62693165333888E+16</v>
      </c>
      <c r="AH26804">
        <v>6.73020397529158E+16</v>
      </c>
      <c r="AI26804">
        <v>2.6228193077305803E+34</v>
      </c>
      <c r="AK26804" s="81"/>
      <c r="AL26804" s="81"/>
    </row>
    <row r="26805" spans="32:38" x14ac:dyDescent="0.3">
      <c r="AF26805" s="82"/>
      <c r="AG26805">
        <v>3.6269317069381904E+16</v>
      </c>
      <c r="AH26805">
        <v>6.73020397555958E+16</v>
      </c>
      <c r="AI26805">
        <v>3.2788889197029301E+34</v>
      </c>
      <c r="AK26805" s="81"/>
      <c r="AL26805" s="81"/>
    </row>
    <row r="26806" spans="32:38" x14ac:dyDescent="0.3">
      <c r="AF26806" s="82"/>
      <c r="AG26806">
        <v>3.6269317605395E+16</v>
      </c>
      <c r="AH26806">
        <v>6.7302039758275904E+16</v>
      </c>
      <c r="AI26806">
        <v>3.2792537317991697E+34</v>
      </c>
      <c r="AK26806" s="81"/>
      <c r="AL26806" s="81"/>
    </row>
    <row r="26807" spans="32:38" x14ac:dyDescent="0.3">
      <c r="AF26807" s="82"/>
      <c r="AG26807">
        <v>3.6269318141428096E+16</v>
      </c>
      <c r="AH26807">
        <v>6.7302039760956E+16</v>
      </c>
      <c r="AI26807">
        <v>3.2796185709529197E+34</v>
      </c>
      <c r="AK26807" s="81"/>
      <c r="AL26807" s="81"/>
    </row>
    <row r="26808" spans="32:38" x14ac:dyDescent="0.3">
      <c r="AF26808" s="82"/>
      <c r="AG26808">
        <v>3.62693186774812E+16</v>
      </c>
      <c r="AH26808">
        <v>6.7302039763636304E+16</v>
      </c>
      <c r="AI26808">
        <v>3.27998343716519E+34</v>
      </c>
      <c r="AK26808" s="81"/>
      <c r="AL26808" s="81"/>
    </row>
    <row r="26809" spans="32:38" x14ac:dyDescent="0.3">
      <c r="AF26809" s="82"/>
      <c r="AG26809">
        <v>3.62693192135542E+16</v>
      </c>
      <c r="AH26809">
        <v>6.7302039766316704E+16</v>
      </c>
      <c r="AI26809">
        <v>3.2803483304369998E+34</v>
      </c>
      <c r="AK26809" s="81"/>
      <c r="AL26809" s="81"/>
    </row>
    <row r="26810" spans="32:38" x14ac:dyDescent="0.3">
      <c r="AF26810" s="82"/>
      <c r="AG26810">
        <v>3.6269319749647296E+16</v>
      </c>
      <c r="AH26810">
        <v>6.73020397689972E+16</v>
      </c>
      <c r="AI26810">
        <v>3.2807132507693304E+34</v>
      </c>
      <c r="AK26810" s="81"/>
      <c r="AL26810" s="81"/>
    </row>
    <row r="26811" spans="32:38" x14ac:dyDescent="0.3">
      <c r="AF26811" s="82"/>
      <c r="AG26811">
        <v>3.62693202857604E+16</v>
      </c>
      <c r="AH26811">
        <v>6.73020397716778E+16</v>
      </c>
      <c r="AI26811">
        <v>3.2810781981631997E+34</v>
      </c>
      <c r="AK26811" s="81"/>
      <c r="AL26811" s="81"/>
    </row>
    <row r="26812" spans="32:38" x14ac:dyDescent="0.3">
      <c r="AF26812" s="82"/>
      <c r="AG26812">
        <v>3.6269320821893504E+16</v>
      </c>
      <c r="AH26812">
        <v>6.7302039774358496E+16</v>
      </c>
      <c r="AI26812">
        <v>3.2814431726196102E+34</v>
      </c>
      <c r="AK26812" s="81"/>
      <c r="AL26812" s="81"/>
    </row>
    <row r="26813" spans="32:38" x14ac:dyDescent="0.3">
      <c r="AF26813" s="82"/>
      <c r="AG26813">
        <v>3.62693213580466E+16</v>
      </c>
      <c r="AH26813">
        <v>6.7302039777039296E+16</v>
      </c>
      <c r="AI26813">
        <v>3.2818081741395599E+34</v>
      </c>
      <c r="AK26813" s="81"/>
      <c r="AL26813" s="81"/>
    </row>
    <row r="26814" spans="32:38" x14ac:dyDescent="0.3">
      <c r="AF26814" s="82"/>
      <c r="AG26814">
        <v>3.62693218942196E+16</v>
      </c>
      <c r="AH26814">
        <v>6.73020397797202E+16</v>
      </c>
      <c r="AI26814">
        <v>3.28217320272405E+34</v>
      </c>
      <c r="AK26814" s="81"/>
      <c r="AL26814" s="81"/>
    </row>
    <row r="26815" spans="32:38" x14ac:dyDescent="0.3">
      <c r="AF26815" s="82"/>
      <c r="AG26815">
        <v>3.6269322430412704E+16</v>
      </c>
      <c r="AH26815">
        <v>6.73020397824012E+16</v>
      </c>
      <c r="AI26815">
        <v>3.2825382583740901E+34</v>
      </c>
      <c r="AK26815" s="81"/>
      <c r="AL26815" s="81"/>
    </row>
    <row r="26816" spans="32:38" x14ac:dyDescent="0.3">
      <c r="AF26816" s="82"/>
      <c r="AG26816">
        <v>3.62693229666258E+16</v>
      </c>
      <c r="AH26816">
        <v>6.7302039785082304E+16</v>
      </c>
      <c r="AI26816">
        <v>3.2829033410906899E+34</v>
      </c>
      <c r="AK26816" s="81"/>
      <c r="AL26816" s="81"/>
    </row>
    <row r="26817" spans="32:38" x14ac:dyDescent="0.3">
      <c r="AF26817" s="82"/>
      <c r="AG26817">
        <v>3.6269323502858896E+16</v>
      </c>
      <c r="AH26817">
        <v>6.7302039787763504E+16</v>
      </c>
      <c r="AI26817">
        <v>3.2832684508748301E+34</v>
      </c>
      <c r="AK26817" s="81"/>
      <c r="AL26817" s="81"/>
    </row>
    <row r="26818" spans="32:38" x14ac:dyDescent="0.3">
      <c r="AF26818" s="82"/>
      <c r="AG26818">
        <v>3.6269324039112E+16</v>
      </c>
      <c r="AH26818">
        <v>6.73020397904448E+16</v>
      </c>
      <c r="AI26818">
        <v>3.2836335877275399E+34</v>
      </c>
      <c r="AK26818" s="81"/>
      <c r="AL26818" s="81"/>
    </row>
    <row r="26819" spans="32:38" x14ac:dyDescent="0.3">
      <c r="AF26819" s="82"/>
      <c r="AG26819">
        <v>3.6269324575385E+16</v>
      </c>
      <c r="AH26819">
        <v>6.73020397931262E+16</v>
      </c>
      <c r="AI26819">
        <v>3.2839987516497998E+34</v>
      </c>
      <c r="AK26819" s="81"/>
      <c r="AL26819" s="81"/>
    </row>
    <row r="26820" spans="32:38" x14ac:dyDescent="0.3">
      <c r="AF26820" s="82"/>
      <c r="AG26820">
        <v>3.6269325111678096E+16</v>
      </c>
      <c r="AH26820">
        <v>6.7302039795807696E+16</v>
      </c>
      <c r="AI26820">
        <v>3.28436394264264E+34</v>
      </c>
      <c r="AK26820" s="81"/>
      <c r="AL26820" s="81"/>
    </row>
    <row r="26821" spans="32:38" x14ac:dyDescent="0.3">
      <c r="AF26821" s="82"/>
      <c r="AG26821">
        <v>3.62693256479912E+16</v>
      </c>
      <c r="AH26821">
        <v>6.7302039798489296E+16</v>
      </c>
      <c r="AI26821">
        <v>3.28472916070703E+34</v>
      </c>
      <c r="AK26821" s="81"/>
      <c r="AL26821" s="81"/>
    </row>
    <row r="26822" spans="32:38" x14ac:dyDescent="0.3">
      <c r="AF26822" s="82"/>
      <c r="AG26822">
        <v>3.6269326184324304E+16</v>
      </c>
      <c r="AH26822">
        <v>6.7302039801171E+16</v>
      </c>
      <c r="AI26822">
        <v>3.2850944058440003E+34</v>
      </c>
      <c r="AK26822" s="81"/>
      <c r="AL26822" s="81"/>
    </row>
    <row r="26823" spans="32:38" x14ac:dyDescent="0.3">
      <c r="AF26823" s="82"/>
      <c r="AG26823">
        <v>3.62693267206774E+16</v>
      </c>
      <c r="AH26823">
        <v>6.7302039803852704E+16</v>
      </c>
      <c r="AI26823">
        <v>3.2854596780545504E+34</v>
      </c>
      <c r="AK26823" s="81"/>
      <c r="AL26823" s="81"/>
    </row>
    <row r="26824" spans="32:38" x14ac:dyDescent="0.3">
      <c r="AF26824" s="82"/>
      <c r="AG26824">
        <v>3.62693272570504E+16</v>
      </c>
      <c r="AH26824">
        <v>6.73020398065346E+16</v>
      </c>
      <c r="AI26824">
        <v>3.2858249773396704E+34</v>
      </c>
      <c r="AK26824" s="81"/>
      <c r="AL26824" s="81"/>
    </row>
    <row r="26825" spans="32:38" x14ac:dyDescent="0.3">
      <c r="AF26825" s="82"/>
      <c r="AG26825">
        <v>3.6269327793443504E+16</v>
      </c>
      <c r="AH26825">
        <v>6.73020398092166E+16</v>
      </c>
      <c r="AI26825">
        <v>3.2861903037003698E+34</v>
      </c>
      <c r="AK26825" s="81"/>
      <c r="AL26825" s="81"/>
    </row>
    <row r="26826" spans="32:38" x14ac:dyDescent="0.3">
      <c r="AF26826" s="82"/>
      <c r="AG26826">
        <v>3.62693283298566E+16</v>
      </c>
      <c r="AH26826">
        <v>6.7302039811898704E+16</v>
      </c>
      <c r="AI26826">
        <v>3.2865556571376599E+34</v>
      </c>
      <c r="AK26826" s="81"/>
      <c r="AL26826" s="81"/>
    </row>
    <row r="26827" spans="32:38" x14ac:dyDescent="0.3">
      <c r="AF26827" s="82"/>
      <c r="AG26827">
        <v>3.6269328866289696E+16</v>
      </c>
      <c r="AH26827">
        <v>6.7302039814580896E+16</v>
      </c>
      <c r="AI26827">
        <v>3.2869210376525295E+34</v>
      </c>
      <c r="AK26827" s="81"/>
      <c r="AL26827" s="81"/>
    </row>
    <row r="26828" spans="32:38" x14ac:dyDescent="0.3">
      <c r="AF26828" s="82"/>
      <c r="AG26828">
        <v>3.62693294027428E+16</v>
      </c>
      <c r="AH26828">
        <v>6.73020398172632E+16</v>
      </c>
      <c r="AI26828">
        <v>3.2872864452460001E+34</v>
      </c>
      <c r="AK26828" s="81"/>
      <c r="AL26828" s="81"/>
    </row>
    <row r="26829" spans="32:38" x14ac:dyDescent="0.3">
      <c r="AF26829" s="82"/>
      <c r="AG26829">
        <v>3.62693299392158E+16</v>
      </c>
      <c r="AH26829">
        <v>6.73020398199456E+16</v>
      </c>
      <c r="AI26829">
        <v>3.2876518799190599E+34</v>
      </c>
      <c r="AK26829" s="81"/>
      <c r="AL26829" s="81"/>
    </row>
    <row r="26830" spans="32:38" x14ac:dyDescent="0.3">
      <c r="AF26830" s="82"/>
      <c r="AG26830">
        <v>3.6269330475708896E+16</v>
      </c>
      <c r="AH26830">
        <v>6.7302039822628096E+16</v>
      </c>
      <c r="AI26830">
        <v>3.2880173416727199E+34</v>
      </c>
      <c r="AK26830" s="81"/>
      <c r="AL26830" s="81"/>
    </row>
    <row r="26831" spans="32:38" x14ac:dyDescent="0.3">
      <c r="AF26831" s="82"/>
      <c r="AG26831">
        <v>3.6269331012222E+16</v>
      </c>
      <c r="AH26831">
        <v>6.7302039825310704E+16</v>
      </c>
      <c r="AI26831">
        <v>3.2883828305079803E+34</v>
      </c>
      <c r="AK26831" s="81"/>
      <c r="AL26831" s="81"/>
    </row>
    <row r="26832" spans="32:38" x14ac:dyDescent="0.3">
      <c r="AF26832" s="82"/>
      <c r="AG26832">
        <v>3.6269331548755104E+16</v>
      </c>
      <c r="AH26832">
        <v>6.73020398279934E+16</v>
      </c>
      <c r="AI26832">
        <v>3.2887483464258501E+34</v>
      </c>
      <c r="AK26832" s="81"/>
      <c r="AL26832" s="81"/>
    </row>
    <row r="26833" spans="32:38" x14ac:dyDescent="0.3">
      <c r="AF26833" s="82"/>
      <c r="AG26833">
        <v>3.62693320853082E+16</v>
      </c>
      <c r="AH26833">
        <v>6.73020398306762E+16</v>
      </c>
      <c r="AI26833">
        <v>3.2891138894273199E+34</v>
      </c>
      <c r="AK26833" s="81"/>
      <c r="AL26833" s="81"/>
    </row>
    <row r="26834" spans="32:38" x14ac:dyDescent="0.3">
      <c r="AF26834" s="82"/>
      <c r="AG26834">
        <v>3.62693326218812E+16</v>
      </c>
      <c r="AH26834">
        <v>6.7302039833359104E+16</v>
      </c>
      <c r="AI26834">
        <v>3.2894794595133998E+34</v>
      </c>
      <c r="AK26834" s="81"/>
      <c r="AL26834" s="81"/>
    </row>
    <row r="26835" spans="32:38" x14ac:dyDescent="0.3">
      <c r="AF26835" s="82"/>
      <c r="AG26835">
        <v>3.6269333158474304E+16</v>
      </c>
      <c r="AH26835">
        <v>6.7302039836042096E+16</v>
      </c>
      <c r="AI26835">
        <v>3.2898450566851001E+34</v>
      </c>
      <c r="AK26835" s="81"/>
      <c r="AL26835" s="81"/>
    </row>
    <row r="26836" spans="32:38" x14ac:dyDescent="0.3">
      <c r="AF26836" s="82"/>
      <c r="AG26836">
        <v>3.62693336950874E+16</v>
      </c>
      <c r="AH26836">
        <v>6.73020398387252E+16</v>
      </c>
      <c r="AI26836">
        <v>3.29021068094341E+34</v>
      </c>
      <c r="AK26836" s="81"/>
      <c r="AL26836" s="81"/>
    </row>
    <row r="26837" spans="32:38" x14ac:dyDescent="0.3">
      <c r="AF26837" s="82"/>
      <c r="AG26837">
        <v>3.6269334231720496E+16</v>
      </c>
      <c r="AH26837">
        <v>6.73020398414084E+16</v>
      </c>
      <c r="AI26837">
        <v>3.2905763322893496E+34</v>
      </c>
      <c r="AK26837" s="81"/>
      <c r="AL26837" s="81"/>
    </row>
    <row r="26838" spans="32:38" x14ac:dyDescent="0.3">
      <c r="AF26838" s="82"/>
      <c r="AG26838">
        <v>3.62693347683736E+16</v>
      </c>
      <c r="AH26838">
        <v>6.7302039844091696E+16</v>
      </c>
      <c r="AI26838">
        <v>3.29094201072391E+34</v>
      </c>
      <c r="AK26838" s="81"/>
      <c r="AL26838" s="81"/>
    </row>
    <row r="26839" spans="32:38" x14ac:dyDescent="0.3">
      <c r="AF26839" s="82"/>
      <c r="AG26839">
        <v>3.62693353050466E+16</v>
      </c>
      <c r="AH26839">
        <v>6.7302039846775E+16</v>
      </c>
      <c r="AI26839">
        <v>3.2913077162481003E+34</v>
      </c>
      <c r="AK26839" s="81"/>
      <c r="AL26839" s="81"/>
    </row>
    <row r="26840" spans="32:38" x14ac:dyDescent="0.3">
      <c r="AF26840" s="82"/>
      <c r="AG26840">
        <v>3.6269335841739696E+16</v>
      </c>
      <c r="AH26840">
        <v>6.7302039849458496E+16</v>
      </c>
      <c r="AI26840">
        <v>3.2916734488629197E+34</v>
      </c>
      <c r="AK26840" s="81"/>
      <c r="AL26840" s="81"/>
    </row>
    <row r="26841" spans="32:38" x14ac:dyDescent="0.3">
      <c r="AF26841" s="82"/>
      <c r="AG26841">
        <v>3.62693363784528E+16</v>
      </c>
      <c r="AH26841">
        <v>6.7302039852142096E+16</v>
      </c>
      <c r="AI26841">
        <v>3.2920392085693704E+34</v>
      </c>
      <c r="AK26841" s="81"/>
      <c r="AL26841" s="81"/>
    </row>
    <row r="26842" spans="32:38" x14ac:dyDescent="0.3">
      <c r="AF26842" s="82"/>
      <c r="AG26842">
        <v>3.6269336915185904E+16</v>
      </c>
      <c r="AH26842">
        <v>6.73020398548258E+16</v>
      </c>
      <c r="AI26842">
        <v>3.2924049953684701E+34</v>
      </c>
      <c r="AK26842" s="81"/>
      <c r="AL26842" s="81"/>
    </row>
    <row r="26843" spans="32:38" x14ac:dyDescent="0.3">
      <c r="AF26843" s="82"/>
      <c r="AG26843">
        <v>3.6269337451939E+16</v>
      </c>
      <c r="AH26843">
        <v>6.73020398575096E+16</v>
      </c>
      <c r="AI26843">
        <v>3.2927708092611999E+34</v>
      </c>
      <c r="AK26843" s="81"/>
      <c r="AL26843" s="81"/>
    </row>
    <row r="26844" spans="32:38" x14ac:dyDescent="0.3">
      <c r="AF26844" s="82"/>
      <c r="AG26844">
        <v>3.6269337988712E+16</v>
      </c>
      <c r="AH26844">
        <v>6.7302039860193504E+16</v>
      </c>
      <c r="AI26844">
        <v>3.2931366502485803E+34</v>
      </c>
      <c r="AK26844" s="81"/>
      <c r="AL26844" s="81"/>
    </row>
    <row r="26845" spans="32:38" x14ac:dyDescent="0.3">
      <c r="AF26845" s="82"/>
      <c r="AG26845">
        <v>3.6269338525505104E+16</v>
      </c>
      <c r="AH26845">
        <v>6.7302039862877504E+16</v>
      </c>
      <c r="AI26845">
        <v>3.2935025183315999E+34</v>
      </c>
      <c r="AK26845" s="81"/>
      <c r="AL26845" s="81"/>
    </row>
    <row r="26846" spans="32:38" x14ac:dyDescent="0.3">
      <c r="AF26846" s="82"/>
      <c r="AG26846">
        <v>3.62693390623182E+16</v>
      </c>
      <c r="AH26846">
        <v>6.73020398655616E+16</v>
      </c>
      <c r="AI26846">
        <v>3.2938684135112803E+34</v>
      </c>
      <c r="AK26846" s="81"/>
      <c r="AL26846" s="81"/>
    </row>
    <row r="26847" spans="32:38" x14ac:dyDescent="0.3">
      <c r="AF26847" s="82"/>
      <c r="AG26847">
        <v>3.6269339599151296E+16</v>
      </c>
      <c r="AH26847">
        <v>6.73020398682458E+16</v>
      </c>
      <c r="AI26847">
        <v>3.2942343357886103E+34</v>
      </c>
      <c r="AK26847" s="81"/>
      <c r="AL26847" s="81"/>
    </row>
    <row r="26848" spans="32:38" x14ac:dyDescent="0.3">
      <c r="AF26848" s="82"/>
      <c r="AG26848">
        <v>3.62693401360044E+16</v>
      </c>
      <c r="AH26848">
        <v>6.7302039870930096E+16</v>
      </c>
      <c r="AI26848">
        <v>3.2946002851646002E+34</v>
      </c>
      <c r="AK26848" s="81"/>
      <c r="AL26848" s="81"/>
    </row>
    <row r="26849" spans="32:38" x14ac:dyDescent="0.3">
      <c r="AF26849" s="82"/>
      <c r="AG26849">
        <v>3.62693406728774E+16</v>
      </c>
      <c r="AH26849">
        <v>6.7302039873614496E+16</v>
      </c>
      <c r="AI26849">
        <v>3.2949662616402499E+34</v>
      </c>
      <c r="AK26849" s="81"/>
      <c r="AL26849" s="81"/>
    </row>
    <row r="26850" spans="32:38" x14ac:dyDescent="0.3">
      <c r="AF26850" s="82"/>
      <c r="AG26850">
        <v>3.6269341209770496E+16</v>
      </c>
      <c r="AH26850">
        <v>6.7302039876299E+16</v>
      </c>
      <c r="AI26850">
        <v>3.2953322652165602E+34</v>
      </c>
      <c r="AK26850" s="81"/>
      <c r="AL26850" s="81"/>
    </row>
    <row r="26851" spans="32:38" x14ac:dyDescent="0.3">
      <c r="AF26851" s="82"/>
      <c r="AG26851">
        <v>3.62693417466836E+16</v>
      </c>
      <c r="AH26851">
        <v>6.73020398789836E+16</v>
      </c>
      <c r="AI26851">
        <v>3.2956982958945496E+34</v>
      </c>
      <c r="AK26851" s="81"/>
      <c r="AL26851" s="81"/>
    </row>
    <row r="26852" spans="32:38" x14ac:dyDescent="0.3">
      <c r="AF26852" s="82"/>
      <c r="AG26852">
        <v>3.6269342283616704E+16</v>
      </c>
      <c r="AH26852">
        <v>6.7302039881668304E+16</v>
      </c>
      <c r="AI26852">
        <v>3.2960643536752001E+34</v>
      </c>
      <c r="AK26852" s="81"/>
      <c r="AL26852" s="81"/>
    </row>
    <row r="26853" spans="32:38" x14ac:dyDescent="0.3">
      <c r="AF26853" s="82"/>
      <c r="AG26853">
        <v>3.62693428205698E+16</v>
      </c>
      <c r="AH26853">
        <v>6.7302039884353104E+16</v>
      </c>
      <c r="AI26853">
        <v>3.2964304385595304E+34</v>
      </c>
      <c r="AK26853" s="81"/>
      <c r="AL26853" s="81"/>
    </row>
    <row r="26854" spans="32:38" x14ac:dyDescent="0.3">
      <c r="AF26854" s="82"/>
      <c r="AG26854">
        <v>3.62693433575428E+16</v>
      </c>
      <c r="AH26854">
        <v>6.7302039887038E+16</v>
      </c>
      <c r="AI26854">
        <v>3.2967965505485297E+34</v>
      </c>
      <c r="AK26854" s="81"/>
      <c r="AL26854" s="81"/>
    </row>
    <row r="26855" spans="32:38" x14ac:dyDescent="0.3">
      <c r="AF26855" s="82"/>
      <c r="AG26855">
        <v>3.6269343894535904E+16</v>
      </c>
      <c r="AH26855">
        <v>6.7302039889722896E+16</v>
      </c>
      <c r="AI26855">
        <v>3.2971626896432199E+34</v>
      </c>
      <c r="AK26855" s="81"/>
      <c r="AL26855" s="81"/>
    </row>
    <row r="26856" spans="32:38" x14ac:dyDescent="0.3">
      <c r="AF26856" s="82"/>
      <c r="AG26856">
        <v>3.6269344431549E+16</v>
      </c>
      <c r="AH26856">
        <v>6.7302039892408E+16</v>
      </c>
      <c r="AI26856">
        <v>3.2975288558445902E+34</v>
      </c>
      <c r="AK26856" s="81"/>
      <c r="AL26856" s="81"/>
    </row>
    <row r="26857" spans="32:38" x14ac:dyDescent="0.3">
      <c r="AF26857" s="82"/>
      <c r="AG26857">
        <v>3.6269344968582096E+16</v>
      </c>
      <c r="AH26857">
        <v>6.73020398950932E+16</v>
      </c>
      <c r="AI26857">
        <v>3.2978950491536502E+34</v>
      </c>
      <c r="AK26857" s="81"/>
      <c r="AL26857" s="81"/>
    </row>
    <row r="26858" spans="32:38" x14ac:dyDescent="0.3">
      <c r="AF26858" s="82"/>
      <c r="AG26858">
        <v>3.62693455056352E+16</v>
      </c>
      <c r="AH26858">
        <v>6.7302039897778496E+16</v>
      </c>
      <c r="AI26858">
        <v>3.2982612695714001E+34</v>
      </c>
      <c r="AK26858" s="81"/>
      <c r="AL26858" s="81"/>
    </row>
    <row r="26859" spans="32:38" x14ac:dyDescent="0.3">
      <c r="AF26859" s="82"/>
      <c r="AG26859">
        <v>3.62693460427082E+16</v>
      </c>
      <c r="AH26859">
        <v>6.7302039900463904E+16</v>
      </c>
      <c r="AI26859">
        <v>3.2986275170988398E+34</v>
      </c>
      <c r="AK26859" s="81"/>
      <c r="AL26859" s="81"/>
    </row>
    <row r="26860" spans="32:38" x14ac:dyDescent="0.3">
      <c r="AF26860" s="82"/>
      <c r="AG26860">
        <v>3.6269346579801296E+16</v>
      </c>
      <c r="AH26860">
        <v>6.73020399031494E+16</v>
      </c>
      <c r="AI26860">
        <v>3.29899379173698E+34</v>
      </c>
      <c r="AK26860" s="81"/>
      <c r="AL26860" s="81"/>
    </row>
    <row r="26861" spans="32:38" x14ac:dyDescent="0.3">
      <c r="AF26861" s="82"/>
      <c r="AG26861">
        <v>3.62693471169144E+16</v>
      </c>
      <c r="AH26861">
        <v>6.7302039905835E+16</v>
      </c>
      <c r="AI26861">
        <v>3.2993600934868202E+34</v>
      </c>
      <c r="AK26861" s="81"/>
      <c r="AL26861" s="81"/>
    </row>
    <row r="26862" spans="32:38" x14ac:dyDescent="0.3">
      <c r="AF26862" s="82"/>
      <c r="AG26862">
        <v>3.6269347654047504E+16</v>
      </c>
      <c r="AH26862">
        <v>6.7302039908520704E+16</v>
      </c>
      <c r="AI26862">
        <v>3.2997264223493699E+34</v>
      </c>
      <c r="AK26862" s="81"/>
      <c r="AL26862" s="81"/>
    </row>
    <row r="26863" spans="32:38" x14ac:dyDescent="0.3">
      <c r="AF26863" s="82"/>
      <c r="AG26863">
        <v>3.62693481912006E+16</v>
      </c>
      <c r="AH26863">
        <v>6.7302039911206496E+16</v>
      </c>
      <c r="AI26863">
        <v>3.3000927783256302E+34</v>
      </c>
      <c r="AK26863" s="81"/>
      <c r="AL26863" s="81"/>
    </row>
    <row r="26864" spans="32:38" x14ac:dyDescent="0.3">
      <c r="AF26864" s="82"/>
      <c r="AG26864">
        <v>3.62693487283736E+16</v>
      </c>
      <c r="AH26864">
        <v>6.73020399138924E+16</v>
      </c>
      <c r="AI26864">
        <v>3.30045916141659E+34</v>
      </c>
      <c r="AK26864" s="81"/>
      <c r="AL26864" s="81"/>
    </row>
    <row r="26865" spans="32:38" x14ac:dyDescent="0.3">
      <c r="AF26865" s="82"/>
      <c r="AG26865">
        <v>3.6269349265566704E+16</v>
      </c>
      <c r="AH26865">
        <v>6.73020399165784E+16</v>
      </c>
      <c r="AI26865">
        <v>3.3008255716232697E+34</v>
      </c>
      <c r="AK26865" s="81"/>
      <c r="AL26865" s="81"/>
    </row>
    <row r="26866" spans="32:38" x14ac:dyDescent="0.3">
      <c r="AF26866" s="82"/>
      <c r="AG26866">
        <v>3.62693498027798E+16</v>
      </c>
      <c r="AH26866">
        <v>6.7302039919264496E+16</v>
      </c>
      <c r="AI26866">
        <v>3.3011920089466696E+34</v>
      </c>
      <c r="AK26866" s="81"/>
      <c r="AL26866" s="81"/>
    </row>
    <row r="26867" spans="32:38" x14ac:dyDescent="0.3">
      <c r="AF26867" s="82"/>
      <c r="AG26867">
        <v>3.6269350340012896E+16</v>
      </c>
      <c r="AH26867">
        <v>6.7302039921950704E+16</v>
      </c>
      <c r="AI26867">
        <v>3.3015584733877901E+34</v>
      </c>
      <c r="AK26867" s="81"/>
      <c r="AL26867" s="81"/>
    </row>
    <row r="26868" spans="32:38" x14ac:dyDescent="0.3">
      <c r="AF26868" s="82"/>
      <c r="AG26868">
        <v>3.6269350877266E+16</v>
      </c>
      <c r="AH26868">
        <v>6.7302039924637E+16</v>
      </c>
      <c r="AI26868">
        <v>3.3019249649476304E+34</v>
      </c>
      <c r="AK26868" s="81"/>
      <c r="AL26868" s="81"/>
    </row>
    <row r="26869" spans="32:38" x14ac:dyDescent="0.3">
      <c r="AF26869" s="82"/>
      <c r="AG26869">
        <v>3.6269351414539E+16</v>
      </c>
      <c r="AH26869">
        <v>6.73020399273234E+16</v>
      </c>
      <c r="AI26869">
        <v>3.3022914836272002E+34</v>
      </c>
      <c r="AK26869" s="81"/>
      <c r="AL26869" s="81"/>
    </row>
    <row r="26870" spans="32:38" x14ac:dyDescent="0.3">
      <c r="AF26870" s="82"/>
      <c r="AG26870">
        <v>3.6269351951832096E+16</v>
      </c>
      <c r="AH26870">
        <v>6.7302039930009904E+16</v>
      </c>
      <c r="AI26870">
        <v>3.3026580294275097E+34</v>
      </c>
      <c r="AK26870" s="81"/>
      <c r="AL26870" s="81"/>
    </row>
    <row r="26871" spans="32:38" x14ac:dyDescent="0.3">
      <c r="AF26871" s="82"/>
      <c r="AG26871">
        <v>3.62693524891452E+16</v>
      </c>
      <c r="AH26871">
        <v>6.7302039932696496E+16</v>
      </c>
      <c r="AI26871">
        <v>3.3030246023495399E+34</v>
      </c>
      <c r="AK26871" s="81"/>
      <c r="AL26871" s="81"/>
    </row>
    <row r="26872" spans="32:38" x14ac:dyDescent="0.3">
      <c r="AF26872" s="82"/>
      <c r="AG26872">
        <v>3.6269353026478304E+16</v>
      </c>
      <c r="AH26872">
        <v>6.7302039935383104E+16</v>
      </c>
      <c r="AI26872">
        <v>3.3033912023943201E+34</v>
      </c>
      <c r="AK26872" s="81"/>
      <c r="AL26872" s="81"/>
    </row>
    <row r="26873" spans="32:38" x14ac:dyDescent="0.3">
      <c r="AF26873" s="82"/>
      <c r="AG26873">
        <v>3.62693535638314E+16</v>
      </c>
      <c r="AH26873">
        <v>6.7302039938069904E+16</v>
      </c>
      <c r="AI26873">
        <v>3.3037578295628298E+34</v>
      </c>
      <c r="AK26873" s="81"/>
      <c r="AL26873" s="81"/>
    </row>
    <row r="26874" spans="32:38" x14ac:dyDescent="0.3">
      <c r="AF26874" s="82"/>
      <c r="AG26874">
        <v>3.62693541012044E+16</v>
      </c>
      <c r="AH26874">
        <v>6.73020399407568E+16</v>
      </c>
      <c r="AI26874">
        <v>3.3041244838560902E+34</v>
      </c>
      <c r="AK26874" s="81"/>
      <c r="AL26874" s="81"/>
    </row>
    <row r="26875" spans="32:38" x14ac:dyDescent="0.3">
      <c r="AF26875" s="82"/>
      <c r="AG26875">
        <v>3.6269354638597504E+16</v>
      </c>
      <c r="AH26875">
        <v>6.73020399434438E+16</v>
      </c>
      <c r="AI26875">
        <v>3.3044911652751E+34</v>
      </c>
      <c r="AK26875" s="81"/>
      <c r="AL26875" s="81"/>
    </row>
    <row r="26876" spans="32:38" x14ac:dyDescent="0.3">
      <c r="AF26876" s="82"/>
      <c r="AG26876">
        <v>3.62693551760106E+16</v>
      </c>
      <c r="AH26876">
        <v>6.7302039946130896E+16</v>
      </c>
      <c r="AI26876">
        <v>3.3048578738208595E+34</v>
      </c>
      <c r="AK26876" s="81"/>
      <c r="AL26876" s="81"/>
    </row>
    <row r="26877" spans="32:38" x14ac:dyDescent="0.3">
      <c r="AF26877" s="82"/>
      <c r="AG26877">
        <v>3.6269355713443696E+16</v>
      </c>
      <c r="AH26877">
        <v>6.7302039948818096E+16</v>
      </c>
      <c r="AI26877">
        <v>3.30522460949437E+34</v>
      </c>
      <c r="AK26877" s="81"/>
      <c r="AL26877" s="81"/>
    </row>
    <row r="26878" spans="32:38" x14ac:dyDescent="0.3">
      <c r="AF26878" s="82"/>
      <c r="AG26878">
        <v>3.62693562508968E+16</v>
      </c>
      <c r="AH26878">
        <v>6.73020399515054E+16</v>
      </c>
      <c r="AI26878">
        <v>3.30559137229664E+34</v>
      </c>
      <c r="AK26878" s="81"/>
      <c r="AL26878" s="81"/>
    </row>
    <row r="26879" spans="32:38" x14ac:dyDescent="0.3">
      <c r="AF26879" s="82"/>
      <c r="AG26879">
        <v>3.62693567883698E+16</v>
      </c>
      <c r="AH26879">
        <v>6.73020399541928E+16</v>
      </c>
      <c r="AI26879">
        <v>3.3059581622286703E+34</v>
      </c>
      <c r="AK26879" s="81"/>
      <c r="AL26879" s="81"/>
    </row>
    <row r="26880" spans="32:38" x14ac:dyDescent="0.3">
      <c r="AF26880" s="82"/>
      <c r="AG26880">
        <v>3.6269357325862896E+16</v>
      </c>
      <c r="AH26880">
        <v>6.7302039956880304E+16</v>
      </c>
      <c r="AI26880">
        <v>3.3063249792914702E+34</v>
      </c>
      <c r="AK26880" s="81"/>
      <c r="AL26880" s="81"/>
    </row>
    <row r="26881" spans="32:38" x14ac:dyDescent="0.3">
      <c r="AF26881" s="82"/>
      <c r="AG26881">
        <v>3.6269357863376E+16</v>
      </c>
      <c r="AH26881">
        <v>6.7302039959567904E+16</v>
      </c>
      <c r="AI26881">
        <v>3.3066918234860301E+34</v>
      </c>
      <c r="AK26881" s="81"/>
      <c r="AL26881" s="81"/>
    </row>
    <row r="26882" spans="32:38" x14ac:dyDescent="0.3">
      <c r="AF26882" s="82"/>
      <c r="AG26882">
        <v>3.6269358400909104E+16</v>
      </c>
      <c r="AH26882">
        <v>6.73020399622556E+16</v>
      </c>
      <c r="AI26882">
        <v>3.30705869481337E+34</v>
      </c>
      <c r="AK26882" s="81"/>
      <c r="AL26882" s="81"/>
    </row>
    <row r="26883" spans="32:38" x14ac:dyDescent="0.3">
      <c r="AF26883" s="82"/>
      <c r="AG26883">
        <v>3.62693589384622E+16</v>
      </c>
      <c r="AH26883">
        <v>6.73020399649434E+16</v>
      </c>
      <c r="AI26883">
        <v>3.3074255932744702E+34</v>
      </c>
      <c r="AK26883" s="81"/>
      <c r="AL26883" s="81"/>
    </row>
    <row r="26884" spans="32:38" x14ac:dyDescent="0.3">
      <c r="AF26884" s="82"/>
      <c r="AG26884">
        <v>3.62693594760352E+16</v>
      </c>
      <c r="AH26884">
        <v>6.7302039967631296E+16</v>
      </c>
      <c r="AI26884">
        <v>3.3077925188703598E+34</v>
      </c>
      <c r="AK26884" s="81"/>
      <c r="AL26884" s="81"/>
    </row>
    <row r="26885" spans="32:38" x14ac:dyDescent="0.3">
      <c r="AF26885" s="82"/>
      <c r="AG26885">
        <v>3.6269360013628304E+16</v>
      </c>
      <c r="AH26885">
        <v>6.7302039970319296E+16</v>
      </c>
      <c r="AI26885">
        <v>3.3081594716020301E+34</v>
      </c>
      <c r="AK26885" s="81"/>
      <c r="AL26885" s="81"/>
    </row>
    <row r="26886" spans="32:38" x14ac:dyDescent="0.3">
      <c r="AF26886" s="82"/>
      <c r="AG26886">
        <v>3.62693605512414E+16</v>
      </c>
      <c r="AH26886">
        <v>6.73020399730074E+16</v>
      </c>
      <c r="AI26886">
        <v>3.3085264514704797E+34</v>
      </c>
      <c r="AK26886" s="81"/>
      <c r="AL26886" s="81"/>
    </row>
    <row r="26887" spans="32:38" x14ac:dyDescent="0.3">
      <c r="AF26887" s="82"/>
      <c r="AG26887">
        <v>3.6269361088874496E+16</v>
      </c>
      <c r="AH26887">
        <v>6.73020399756956E+16</v>
      </c>
      <c r="AI26887">
        <v>3.3088934584767204E+34</v>
      </c>
      <c r="AK26887" s="81"/>
      <c r="AL26887" s="81"/>
    </row>
    <row r="26888" spans="32:38" x14ac:dyDescent="0.3">
      <c r="AF26888" s="82"/>
      <c r="AG26888">
        <v>3.62693616265276E+16</v>
      </c>
      <c r="AH26888">
        <v>6.73020399783838E+16</v>
      </c>
      <c r="AI26888">
        <v>3.30926049262175E+34</v>
      </c>
      <c r="AK26888" s="81"/>
      <c r="AL26888" s="81"/>
    </row>
    <row r="26889" spans="32:38" x14ac:dyDescent="0.3">
      <c r="AF26889" s="82"/>
      <c r="AG26889">
        <v>3.62693621642006E+16</v>
      </c>
      <c r="AH26889">
        <v>6.73020399810722E+16</v>
      </c>
      <c r="AI26889">
        <v>3.3096275539065703E+34</v>
      </c>
      <c r="AK26889" s="81"/>
      <c r="AL26889" s="81"/>
    </row>
    <row r="26890" spans="32:38" x14ac:dyDescent="0.3">
      <c r="AF26890" s="82"/>
      <c r="AG26890">
        <v>3.6269362701893696E+16</v>
      </c>
      <c r="AH26890">
        <v>6.7302039983760704E+16</v>
      </c>
      <c r="AI26890">
        <v>3.3099946423321996E+34</v>
      </c>
      <c r="AK26890" s="81"/>
      <c r="AL26890" s="81"/>
    </row>
    <row r="26891" spans="32:38" x14ac:dyDescent="0.3">
      <c r="AF26891" s="82"/>
      <c r="AG26891">
        <v>3.62693632396068E+16</v>
      </c>
      <c r="AH26891">
        <v>6.7302039986449296E+16</v>
      </c>
      <c r="AI26891">
        <v>3.3103617578996196E+34</v>
      </c>
      <c r="AK26891" s="81"/>
      <c r="AL26891" s="81"/>
    </row>
    <row r="26892" spans="32:38" x14ac:dyDescent="0.3">
      <c r="AF26892" s="82"/>
      <c r="AG26892">
        <v>3.6269363777339904E+16</v>
      </c>
      <c r="AH26892">
        <v>6.7302039989138E+16</v>
      </c>
      <c r="AI26892">
        <v>3.3107289006098499E+34</v>
      </c>
      <c r="AK26892" s="81"/>
      <c r="AL26892" s="81"/>
    </row>
    <row r="26893" spans="32:38" x14ac:dyDescent="0.3">
      <c r="AF26893" s="82"/>
      <c r="AG26893">
        <v>3.6269364315093E+16</v>
      </c>
      <c r="AH26893">
        <v>6.73020399918268E+16</v>
      </c>
      <c r="AI26893">
        <v>3.3110960704638799E+34</v>
      </c>
      <c r="AK26893" s="81"/>
      <c r="AL26893" s="81"/>
    </row>
    <row r="26894" spans="32:38" x14ac:dyDescent="0.3">
      <c r="AF26894" s="82"/>
      <c r="AG26894">
        <v>3.6269364852866E+16</v>
      </c>
      <c r="AH26894">
        <v>6.7302039994515696E+16</v>
      </c>
      <c r="AI26894">
        <v>3.3114632674627301E+34</v>
      </c>
      <c r="AK26894" s="81"/>
      <c r="AL26894" s="81"/>
    </row>
    <row r="26895" spans="32:38" x14ac:dyDescent="0.3">
      <c r="AF26895" s="82"/>
      <c r="AG26895">
        <v>3.6269365390659104E+16</v>
      </c>
      <c r="AH26895">
        <v>6.7302039997204704E+16</v>
      </c>
      <c r="AI26895">
        <v>3.3118304916073896E+34</v>
      </c>
      <c r="AK26895" s="81"/>
      <c r="AL26895" s="81"/>
    </row>
    <row r="26896" spans="32:38" x14ac:dyDescent="0.3">
      <c r="AF26896" s="82"/>
      <c r="AG26896">
        <v>3.62693659284722E+16</v>
      </c>
      <c r="AH26896">
        <v>6.73020399998938E+16</v>
      </c>
      <c r="AI26896">
        <v>3.3121977428988703E+34</v>
      </c>
      <c r="AK26896" s="81"/>
      <c r="AL26896" s="81"/>
    </row>
    <row r="26897" spans="32:38" x14ac:dyDescent="0.3">
      <c r="AF26897" s="82"/>
      <c r="AG26897">
        <v>3.6269366466305296E+16</v>
      </c>
      <c r="AH26897">
        <v>6.7302040002583E+16</v>
      </c>
      <c r="AI26897">
        <v>3.3125650213381698E+34</v>
      </c>
      <c r="AK26897" s="81"/>
      <c r="AL26897" s="81"/>
    </row>
    <row r="26898" spans="32:38" x14ac:dyDescent="0.3">
      <c r="AF26898" s="82"/>
      <c r="AG26898">
        <v>3.62693670041584E+16</v>
      </c>
      <c r="AH26898">
        <v>6.7302040005272304E+16</v>
      </c>
      <c r="AI26898">
        <v>3.31293232692629E+34</v>
      </c>
      <c r="AK26898" s="81"/>
      <c r="AL26898" s="81"/>
    </row>
    <row r="26899" spans="32:38" x14ac:dyDescent="0.3">
      <c r="AF26899" s="82"/>
      <c r="AG26899">
        <v>3.62693675420314E+16</v>
      </c>
      <c r="AH26899">
        <v>6.7302040007961696E+16</v>
      </c>
      <c r="AI26899">
        <v>3.3132996596642396E+34</v>
      </c>
      <c r="AK26899" s="81"/>
      <c r="AL26899" s="81"/>
    </row>
    <row r="26900" spans="32:38" x14ac:dyDescent="0.3">
      <c r="AF26900" s="82"/>
      <c r="AG26900">
        <v>3.6269368079924496E+16</v>
      </c>
      <c r="AH26900">
        <v>6.73020400106512E+16</v>
      </c>
      <c r="AI26900">
        <v>3.3136670195530197E+34</v>
      </c>
      <c r="AK26900" s="81"/>
      <c r="AL26900" s="81"/>
    </row>
    <row r="26901" spans="32:38" x14ac:dyDescent="0.3">
      <c r="AF26901" s="82"/>
      <c r="AG26901">
        <v>3.62693686178376E+16</v>
      </c>
      <c r="AH26901">
        <v>6.73020400133408E+16</v>
      </c>
      <c r="AI26901">
        <v>3.31403440659364E+34</v>
      </c>
      <c r="AK26901" s="81"/>
      <c r="AL26901" s="81"/>
    </row>
    <row r="26902" spans="32:38" x14ac:dyDescent="0.3">
      <c r="AF26902" s="82"/>
      <c r="AG26902">
        <v>3.6269369155770704E+16</v>
      </c>
      <c r="AH26902">
        <v>6.7302040016030496E+16</v>
      </c>
      <c r="AI26902">
        <v>3.31440182078709E+34</v>
      </c>
      <c r="AK26902" s="81"/>
      <c r="AL26902" s="81"/>
    </row>
    <row r="26903" spans="32:38" x14ac:dyDescent="0.3">
      <c r="AF26903" s="82"/>
      <c r="AG26903">
        <v>3.62693696937238E+16</v>
      </c>
      <c r="AH26903">
        <v>6.7302040018720304E+16</v>
      </c>
      <c r="AI26903">
        <v>3.3147692621343898E+34</v>
      </c>
      <c r="AK26903" s="81"/>
      <c r="AL26903" s="81"/>
    </row>
    <row r="26904" spans="32:38" x14ac:dyDescent="0.3">
      <c r="AF26904" s="82"/>
      <c r="AG26904">
        <v>3.62693702316968E+16</v>
      </c>
      <c r="AH26904">
        <v>6.73020400214102E+16</v>
      </c>
      <c r="AI26904">
        <v>3.3151367306365297E+34</v>
      </c>
      <c r="AK26904" s="81"/>
      <c r="AL26904" s="81"/>
    </row>
    <row r="26905" spans="32:38" x14ac:dyDescent="0.3">
      <c r="AF26905" s="82"/>
      <c r="AG26905">
        <v>3.6269370769689904E+16</v>
      </c>
      <c r="AH26905">
        <v>6.7302040024100096E+16</v>
      </c>
      <c r="AI26905">
        <v>4.1443802828681402E+34</v>
      </c>
      <c r="AK26905" s="81"/>
      <c r="AL26905" s="81"/>
    </row>
    <row r="26906" spans="32:38" x14ac:dyDescent="0.3">
      <c r="AF26906" s="82"/>
      <c r="AG26906">
        <v>3.6269371307703E+16</v>
      </c>
      <c r="AH26906">
        <v>6.73020400267902E+16</v>
      </c>
      <c r="AI26906">
        <v>4.1448396863866898E+34</v>
      </c>
      <c r="AK26906" s="81"/>
      <c r="AL26906" s="81"/>
    </row>
    <row r="26907" spans="32:38" x14ac:dyDescent="0.3">
      <c r="AF26907" s="82"/>
      <c r="AG26907">
        <v>3.6269371845736096E+16</v>
      </c>
      <c r="AH26907">
        <v>6.7302040029480496E+16</v>
      </c>
      <c r="AI26907">
        <v>4.1452991238525502E+34</v>
      </c>
      <c r="AK26907" s="81"/>
      <c r="AL26907" s="81"/>
    </row>
    <row r="26908" spans="32:38" x14ac:dyDescent="0.3">
      <c r="AF26908" s="82"/>
      <c r="AG26908">
        <v>3.62693723837892E+16</v>
      </c>
      <c r="AH26908">
        <v>6.7302040032170704E+16</v>
      </c>
      <c r="AI26908">
        <v>4.1457585952669903E+34</v>
      </c>
      <c r="AK26908" s="81"/>
      <c r="AL26908" s="81"/>
    </row>
    <row r="26909" spans="32:38" x14ac:dyDescent="0.3">
      <c r="AF26909" s="82"/>
      <c r="AG26909">
        <v>3.62693729218622E+16</v>
      </c>
      <c r="AH26909">
        <v>6.7302040034861104E+16</v>
      </c>
      <c r="AI26909">
        <v>4.1462181006312499E+34</v>
      </c>
      <c r="AK26909" s="81"/>
      <c r="AL26909" s="81"/>
    </row>
    <row r="26910" spans="32:38" x14ac:dyDescent="0.3">
      <c r="AF26910" s="82"/>
      <c r="AG26910">
        <v>3.6269373459955296E+16</v>
      </c>
      <c r="AH26910">
        <v>6.73020400375516E+16</v>
      </c>
      <c r="AI26910">
        <v>4.1466776399465999E+34</v>
      </c>
      <c r="AK26910" s="81"/>
      <c r="AL26910" s="81"/>
    </row>
    <row r="26911" spans="32:38" x14ac:dyDescent="0.3">
      <c r="AF26911" s="82"/>
      <c r="AG26911">
        <v>3.62693739980684E+16</v>
      </c>
      <c r="AH26911">
        <v>6.73020400402422E+16</v>
      </c>
      <c r="AI26911">
        <v>4.14713721321428E+34</v>
      </c>
      <c r="AK26911" s="81"/>
      <c r="AL26911" s="81"/>
    </row>
    <row r="26912" spans="32:38" x14ac:dyDescent="0.3">
      <c r="AF26912" s="82"/>
      <c r="AG26912">
        <v>3.6269374536201504E+16</v>
      </c>
      <c r="AH26912">
        <v>6.7302040042932896E+16</v>
      </c>
      <c r="AI26912">
        <v>4.1475968204355399E+34</v>
      </c>
      <c r="AK26912" s="81"/>
      <c r="AL26912" s="81"/>
    </row>
    <row r="26913" spans="32:38" x14ac:dyDescent="0.3">
      <c r="AF26913" s="82"/>
      <c r="AG26913">
        <v>3.62693750743546E+16</v>
      </c>
      <c r="AH26913">
        <v>6.7302040045623696E+16</v>
      </c>
      <c r="AI26913">
        <v>4.1480564616116501E+34</v>
      </c>
      <c r="AK26913" s="81"/>
      <c r="AL26913" s="81"/>
    </row>
    <row r="26914" spans="32:38" x14ac:dyDescent="0.3">
      <c r="AF26914" s="82"/>
      <c r="AG26914">
        <v>3.62693756125276E+16</v>
      </c>
      <c r="AH26914">
        <v>6.73020400483146E+16</v>
      </c>
      <c r="AI26914">
        <v>4.14851613674386E+34</v>
      </c>
      <c r="AK26914" s="81"/>
      <c r="AL26914" s="81"/>
    </row>
    <row r="26915" spans="32:38" x14ac:dyDescent="0.3">
      <c r="AF26915" s="82"/>
      <c r="AG26915">
        <v>3.6269376150720704E+16</v>
      </c>
      <c r="AH26915">
        <v>6.73020400510056E+16</v>
      </c>
      <c r="AI26915">
        <v>4.1489758458334202E+34</v>
      </c>
      <c r="AK26915" s="81"/>
      <c r="AL26915" s="81"/>
    </row>
    <row r="26916" spans="32:38" x14ac:dyDescent="0.3">
      <c r="AF26916" s="82"/>
      <c r="AG26916">
        <v>3.62693766889338E+16</v>
      </c>
      <c r="AH26916">
        <v>6.7302040053696704E+16</v>
      </c>
      <c r="AI26916">
        <v>4.14943558888158E+34</v>
      </c>
      <c r="AK26916" s="81"/>
      <c r="AL26916" s="81"/>
    </row>
    <row r="26917" spans="32:38" x14ac:dyDescent="0.3">
      <c r="AF26917" s="82"/>
      <c r="AG26917">
        <v>3.6269377227166896E+16</v>
      </c>
      <c r="AH26917">
        <v>6.7302040056387904E+16</v>
      </c>
      <c r="AI26917">
        <v>4.1498953658896003E+34</v>
      </c>
      <c r="AK26917" s="81"/>
      <c r="AL26917" s="81"/>
    </row>
    <row r="26918" spans="32:38" x14ac:dyDescent="0.3">
      <c r="AF26918" s="82"/>
      <c r="AG26918">
        <v>3.626937776542E+16</v>
      </c>
      <c r="AH26918">
        <v>6.73020400590792E+16</v>
      </c>
      <c r="AI26918">
        <v>4.1503551768587396E+34</v>
      </c>
      <c r="AK26918" s="81"/>
      <c r="AL26918" s="81"/>
    </row>
    <row r="26919" spans="32:38" x14ac:dyDescent="0.3">
      <c r="AF26919" s="82"/>
      <c r="AG26919">
        <v>3.6269378303693E+16</v>
      </c>
      <c r="AH26919">
        <v>6.73020400617706E+16</v>
      </c>
      <c r="AI26919">
        <v>4.1508150217902399E+34</v>
      </c>
      <c r="AK26919" s="81"/>
      <c r="AL26919" s="81"/>
    </row>
    <row r="26920" spans="32:38" x14ac:dyDescent="0.3">
      <c r="AF26920" s="82"/>
      <c r="AG26920">
        <v>3.6269378841986096E+16</v>
      </c>
      <c r="AH26920">
        <v>6.7302040064462096E+16</v>
      </c>
      <c r="AI26920">
        <v>4.1512749006853702E+34</v>
      </c>
      <c r="AK26920" s="81"/>
      <c r="AL26920" s="81"/>
    </row>
    <row r="26921" spans="32:38" x14ac:dyDescent="0.3">
      <c r="AF26921" s="82"/>
      <c r="AG26921">
        <v>3.62693793802992E+16</v>
      </c>
      <c r="AH26921">
        <v>6.7302040067153696E+16</v>
      </c>
      <c r="AI26921">
        <v>4.1517348135453697E+34</v>
      </c>
      <c r="AK26921" s="81"/>
      <c r="AL26921" s="81"/>
    </row>
    <row r="26922" spans="32:38" x14ac:dyDescent="0.3">
      <c r="AF26922" s="82"/>
      <c r="AG26922">
        <v>3.6269379918632304E+16</v>
      </c>
      <c r="AH26922">
        <v>6.7302040069845296E+16</v>
      </c>
      <c r="AI26922">
        <v>4.1521947603715002E+34</v>
      </c>
      <c r="AK26922" s="81"/>
      <c r="AL26922" s="81"/>
    </row>
    <row r="26923" spans="32:38" x14ac:dyDescent="0.3">
      <c r="AF26923" s="82"/>
      <c r="AG26923">
        <v>3.62693804569854E+16</v>
      </c>
      <c r="AH26923">
        <v>6.73020400725372E+16</v>
      </c>
      <c r="AI26923">
        <v>4.1526547411650202E+34</v>
      </c>
      <c r="AK26923" s="81"/>
      <c r="AL26923" s="81"/>
    </row>
    <row r="26924" spans="32:38" x14ac:dyDescent="0.3">
      <c r="AF26924" s="82"/>
      <c r="AG26924">
        <v>3.62693809953584E+16</v>
      </c>
      <c r="AH26924">
        <v>6.7302040075229E+16</v>
      </c>
      <c r="AI26924">
        <v>4.1531147559271698E+34</v>
      </c>
      <c r="AK26924" s="81"/>
      <c r="AL26924" s="81"/>
    </row>
    <row r="26925" spans="32:38" x14ac:dyDescent="0.3">
      <c r="AF26925" s="82"/>
      <c r="AG26925">
        <v>3.6269381533751504E+16</v>
      </c>
      <c r="AH26925">
        <v>6.7302040077921E+16</v>
      </c>
      <c r="AI26925">
        <v>4.15357480465922E+34</v>
      </c>
      <c r="AK26925" s="81"/>
      <c r="AL26925" s="81"/>
    </row>
    <row r="26926" spans="32:38" x14ac:dyDescent="0.3">
      <c r="AF26926" s="82"/>
      <c r="AG26926">
        <v>3.62693820721646E+16</v>
      </c>
      <c r="AH26926">
        <v>6.7302040080613104E+16</v>
      </c>
      <c r="AI26926">
        <v>4.1540348873624205E+34</v>
      </c>
      <c r="AK26926" s="81"/>
      <c r="AL26926" s="81"/>
    </row>
    <row r="26927" spans="32:38" x14ac:dyDescent="0.3">
      <c r="AF26927" s="82"/>
      <c r="AG26927">
        <v>3.6269382610597696E+16</v>
      </c>
      <c r="AH26927">
        <v>6.7302040083305296E+16</v>
      </c>
      <c r="AI26927">
        <v>4.15449500403801E+34</v>
      </c>
      <c r="AK26927" s="81"/>
      <c r="AL26927" s="81"/>
    </row>
    <row r="26928" spans="32:38" x14ac:dyDescent="0.3">
      <c r="AF26928" s="82"/>
      <c r="AG26928">
        <v>3.62693831490508E+16</v>
      </c>
      <c r="AH26928">
        <v>6.73020400859976E+16</v>
      </c>
      <c r="AI26928">
        <v>4.1549551546872596E+34</v>
      </c>
      <c r="AK26928" s="81"/>
      <c r="AL26928" s="81"/>
    </row>
    <row r="26929" spans="32:38" x14ac:dyDescent="0.3">
      <c r="AF26929" s="82"/>
      <c r="AG26929">
        <v>3.62693836875238E+16</v>
      </c>
      <c r="AH26929">
        <v>6.730204008869E+16</v>
      </c>
      <c r="AI26929">
        <v>4.1554153393114199E+34</v>
      </c>
      <c r="AK26929" s="81"/>
      <c r="AL26929" s="81"/>
    </row>
    <row r="26930" spans="32:38" x14ac:dyDescent="0.3">
      <c r="AF26930" s="82"/>
      <c r="AG26930">
        <v>3.6269384226016896E+16</v>
      </c>
      <c r="AH26930">
        <v>6.7302040091382496E+16</v>
      </c>
      <c r="AI26930">
        <v>4.1558755579117499E+34</v>
      </c>
      <c r="AK26930" s="81"/>
      <c r="AL26930" s="81"/>
    </row>
    <row r="26931" spans="32:38" x14ac:dyDescent="0.3">
      <c r="AF26931" s="82"/>
      <c r="AG26931">
        <v>3.626938476453E+16</v>
      </c>
      <c r="AH26931">
        <v>6.7302040094075104E+16</v>
      </c>
      <c r="AI26931">
        <v>4.1563358104894901E+34</v>
      </c>
      <c r="AK26931" s="81"/>
      <c r="AL26931" s="81"/>
    </row>
    <row r="26932" spans="32:38" x14ac:dyDescent="0.3">
      <c r="AF26932" s="82"/>
      <c r="AG26932">
        <v>3.6269385303063104E+16</v>
      </c>
      <c r="AH26932">
        <v>6.73020400967678E+16</v>
      </c>
      <c r="AI26932">
        <v>4.1567960970459005E+34</v>
      </c>
      <c r="AK26932" s="81"/>
      <c r="AL26932" s="81"/>
    </row>
    <row r="26933" spans="32:38" x14ac:dyDescent="0.3">
      <c r="AF26933" s="82"/>
      <c r="AG26933">
        <v>3.62693858416162E+16</v>
      </c>
      <c r="AH26933">
        <v>6.73020400994606E+16</v>
      </c>
      <c r="AI26933">
        <v>4.15725641758224E+34</v>
      </c>
      <c r="AK26933" s="81"/>
      <c r="AL26933" s="81"/>
    </row>
    <row r="26934" spans="32:38" x14ac:dyDescent="0.3">
      <c r="AF26934" s="82"/>
      <c r="AG26934">
        <v>3.62693863801892E+16</v>
      </c>
      <c r="AH26934">
        <v>6.7302040102153504E+16</v>
      </c>
      <c r="AI26934">
        <v>4.1577167720997603E+34</v>
      </c>
      <c r="AK26934" s="81"/>
      <c r="AL26934" s="81"/>
    </row>
    <row r="26935" spans="32:38" x14ac:dyDescent="0.3">
      <c r="AF26935" s="82"/>
      <c r="AG26935">
        <v>3.6269386918782304E+16</v>
      </c>
      <c r="AH26935">
        <v>6.7302040104846496E+16</v>
      </c>
      <c r="AI26935">
        <v>4.1581771605997194E+34</v>
      </c>
      <c r="AK26935" s="81"/>
      <c r="AL26935" s="81"/>
    </row>
    <row r="26936" spans="32:38" x14ac:dyDescent="0.3">
      <c r="AF26936" s="82"/>
      <c r="AG26936">
        <v>3.62693874573954E+16</v>
      </c>
      <c r="AH26936">
        <v>6.73020401075396E+16</v>
      </c>
      <c r="AI26936">
        <v>4.1586375830833597E+34</v>
      </c>
      <c r="AK26936" s="81"/>
      <c r="AL26936" s="81"/>
    </row>
    <row r="26937" spans="32:38" x14ac:dyDescent="0.3">
      <c r="AF26937" s="82"/>
      <c r="AG26937">
        <v>3.6269387996028496E+16</v>
      </c>
      <c r="AH26937">
        <v>6.73020401102328E+16</v>
      </c>
      <c r="AI26937">
        <v>4.1590980395519503E+34</v>
      </c>
      <c r="AK26937" s="81"/>
      <c r="AL26937" s="81"/>
    </row>
    <row r="26938" spans="32:38" x14ac:dyDescent="0.3">
      <c r="AF26938" s="82"/>
      <c r="AG26938">
        <v>3.62693885346816E+16</v>
      </c>
      <c r="AH26938">
        <v>6.7302040112926096E+16</v>
      </c>
      <c r="AI26938">
        <v>4.15955853000673E+34</v>
      </c>
      <c r="AK26938" s="81"/>
      <c r="AL26938" s="81"/>
    </row>
    <row r="26939" spans="32:38" x14ac:dyDescent="0.3">
      <c r="AF26939" s="82"/>
      <c r="AG26939">
        <v>3.62693890733546E+16</v>
      </c>
      <c r="AH26939">
        <v>6.7302040115619504E+16</v>
      </c>
      <c r="AI26939">
        <v>4.1600190544489596E+34</v>
      </c>
      <c r="AK26939" s="81"/>
      <c r="AL26939" s="81"/>
    </row>
    <row r="26940" spans="32:38" x14ac:dyDescent="0.3">
      <c r="AF26940" s="82"/>
      <c r="AG26940">
        <v>3.6269389612047696E+16</v>
      </c>
      <c r="AH26940">
        <v>6.7302040118313E+16</v>
      </c>
      <c r="AI26940">
        <v>4.1604796128798999E+34</v>
      </c>
      <c r="AK26940" s="81"/>
      <c r="AL26940" s="81"/>
    </row>
    <row r="26941" spans="32:38" x14ac:dyDescent="0.3">
      <c r="AF26941" s="82"/>
      <c r="AG26941">
        <v>3.62693901507608E+16</v>
      </c>
      <c r="AH26941">
        <v>6.7302040121006496E+16</v>
      </c>
      <c r="AI26941">
        <v>4.1609402053007998E+34</v>
      </c>
      <c r="AK26941" s="81"/>
      <c r="AL26941" s="81"/>
    </row>
    <row r="26942" spans="32:38" x14ac:dyDescent="0.3">
      <c r="AF26942" s="82"/>
      <c r="AG26942">
        <v>3.6269390689493904E+16</v>
      </c>
      <c r="AH26942">
        <v>6.73020401237002E+16</v>
      </c>
      <c r="AI26942">
        <v>4.1614008317129201E+34</v>
      </c>
      <c r="AK26942" s="81"/>
      <c r="AL26942" s="81"/>
    </row>
    <row r="26943" spans="32:38" x14ac:dyDescent="0.3">
      <c r="AF26943" s="82"/>
      <c r="AG26943">
        <v>3.6269391228247E+16</v>
      </c>
      <c r="AH26943">
        <v>6.7302040126394E+16</v>
      </c>
      <c r="AI26943">
        <v>4.1618614921174902E+34</v>
      </c>
      <c r="AK26943" s="81"/>
      <c r="AL26943" s="81"/>
    </row>
    <row r="26944" spans="32:38" x14ac:dyDescent="0.3">
      <c r="AF26944" s="82"/>
      <c r="AG26944">
        <v>3.626939176702E+16</v>
      </c>
      <c r="AH26944">
        <v>6.7302040129087904E+16</v>
      </c>
      <c r="AI26944">
        <v>4.1623221865158006E+34</v>
      </c>
      <c r="AK26944" s="81"/>
      <c r="AL26944" s="81"/>
    </row>
    <row r="26945" spans="32:38" x14ac:dyDescent="0.3">
      <c r="AF26945" s="82"/>
      <c r="AG26945">
        <v>3.6269392305813104E+16</v>
      </c>
      <c r="AH26945">
        <v>6.7302040131781904E+16</v>
      </c>
      <c r="AI26945">
        <v>4.1627829149090696E+34</v>
      </c>
      <c r="AK26945" s="81"/>
      <c r="AL26945" s="81"/>
    </row>
    <row r="26946" spans="32:38" x14ac:dyDescent="0.3">
      <c r="AF26946" s="82"/>
      <c r="AG26946">
        <v>3.62693928446262E+16</v>
      </c>
      <c r="AH26946">
        <v>6.7302040134476E+16</v>
      </c>
      <c r="AI26946">
        <v>4.1632436772985802E+34</v>
      </c>
      <c r="AK26946" s="81"/>
      <c r="AL26946" s="81"/>
    </row>
    <row r="26947" spans="32:38" x14ac:dyDescent="0.3">
      <c r="AF26947" s="82"/>
      <c r="AG26947">
        <v>3.6269393383459296E+16</v>
      </c>
      <c r="AH26947">
        <v>6.73020401371702E+16</v>
      </c>
      <c r="AI26947">
        <v>4.1637044736855794E+34</v>
      </c>
      <c r="AK26947" s="81"/>
      <c r="AL26947" s="81"/>
    </row>
    <row r="26948" spans="32:38" x14ac:dyDescent="0.3">
      <c r="AF26948" s="82"/>
      <c r="AG26948">
        <v>3.62693939223124E+16</v>
      </c>
      <c r="AH26948">
        <v>6.7302040139864496E+16</v>
      </c>
      <c r="AI26948">
        <v>4.1641653040713105E+34</v>
      </c>
      <c r="AK26948" s="81"/>
      <c r="AL26948" s="81"/>
    </row>
    <row r="26949" spans="32:38" x14ac:dyDescent="0.3">
      <c r="AF26949" s="82"/>
      <c r="AG26949">
        <v>3.62693944611854E+16</v>
      </c>
      <c r="AH26949">
        <v>6.7302040142558896E+16</v>
      </c>
      <c r="AI26949">
        <v>4.1646261684570297E+34</v>
      </c>
      <c r="AK26949" s="81"/>
      <c r="AL26949" s="81"/>
    </row>
    <row r="26950" spans="32:38" x14ac:dyDescent="0.3">
      <c r="AF26950" s="82"/>
      <c r="AG26950">
        <v>3.6269395000078496E+16</v>
      </c>
      <c r="AH26950">
        <v>6.73020401452534E+16</v>
      </c>
      <c r="AI26950">
        <v>4.1650870668439998E+34</v>
      </c>
      <c r="AK26950" s="81"/>
      <c r="AL26950" s="81"/>
    </row>
    <row r="26951" spans="32:38" x14ac:dyDescent="0.3">
      <c r="AF26951" s="82"/>
      <c r="AG26951">
        <v>3.62693955389916E+16</v>
      </c>
      <c r="AH26951">
        <v>6.7302040147948E+16</v>
      </c>
      <c r="AI26951">
        <v>4.1655479992334695E+34</v>
      </c>
      <c r="AK26951" s="81"/>
      <c r="AL26951" s="81"/>
    </row>
    <row r="26952" spans="32:38" x14ac:dyDescent="0.3">
      <c r="AF26952" s="82"/>
      <c r="AG26952">
        <v>3.6269396077924704E+16</v>
      </c>
      <c r="AH26952">
        <v>6.7302040150642704E+16</v>
      </c>
      <c r="AI26952">
        <v>4.1660089656267006E+34</v>
      </c>
      <c r="AK26952" s="81"/>
      <c r="AL26952" s="81"/>
    </row>
    <row r="26953" spans="32:38" x14ac:dyDescent="0.3">
      <c r="AF26953" s="82"/>
      <c r="AG26953">
        <v>3.62693966168778E+16</v>
      </c>
      <c r="AH26953">
        <v>6.7302040153337504E+16</v>
      </c>
      <c r="AI26953">
        <v>4.16646996602493E+34</v>
      </c>
      <c r="AK26953" s="81"/>
      <c r="AL26953" s="81"/>
    </row>
    <row r="26954" spans="32:38" x14ac:dyDescent="0.3">
      <c r="AF26954" s="82"/>
      <c r="AG26954">
        <v>3.62693971558508E+16</v>
      </c>
      <c r="AH26954">
        <v>6.73020401560324E+16</v>
      </c>
      <c r="AI26954">
        <v>4.1669310004294296E+34</v>
      </c>
      <c r="AK26954" s="81"/>
      <c r="AL26954" s="81"/>
    </row>
    <row r="26955" spans="32:38" x14ac:dyDescent="0.3">
      <c r="AF26955" s="82"/>
      <c r="AG26955">
        <v>3.6269397694843904E+16</v>
      </c>
      <c r="AH26955">
        <v>6.73020401587274E+16</v>
      </c>
      <c r="AI26955">
        <v>4.1673920688414501E+34</v>
      </c>
      <c r="AK26955" s="81"/>
      <c r="AL26955" s="81"/>
    </row>
    <row r="26956" spans="32:38" x14ac:dyDescent="0.3">
      <c r="AF26956" s="82"/>
      <c r="AG26956">
        <v>3.6269398233857E+16</v>
      </c>
      <c r="AH26956">
        <v>6.7302040161422496E+16</v>
      </c>
      <c r="AI26956">
        <v>4.1678531712622402E+34</v>
      </c>
      <c r="AK26956" s="81"/>
      <c r="AL26956" s="81"/>
    </row>
    <row r="26957" spans="32:38" x14ac:dyDescent="0.3">
      <c r="AF26957" s="82"/>
      <c r="AG26957">
        <v>3.6269398772890096E+16</v>
      </c>
      <c r="AH26957">
        <v>6.7302040164117696E+16</v>
      </c>
      <c r="AI26957">
        <v>4.16831430769306E+34</v>
      </c>
      <c r="AK26957" s="81"/>
      <c r="AL26957" s="81"/>
    </row>
    <row r="26958" spans="32:38" x14ac:dyDescent="0.3">
      <c r="AF26958" s="82"/>
      <c r="AG26958">
        <v>3.62693993119432E+16</v>
      </c>
      <c r="AH26958">
        <v>6.7302040166812896E+16</v>
      </c>
      <c r="AI26958">
        <v>4.1687754781351499E+34</v>
      </c>
      <c r="AK26958" s="81"/>
      <c r="AL26958" s="81"/>
    </row>
    <row r="26959" spans="32:38" x14ac:dyDescent="0.3">
      <c r="AF26959" s="82"/>
      <c r="AG26959">
        <v>3.62693998510162E+16</v>
      </c>
      <c r="AH26959">
        <v>6.7302040169508304E+16</v>
      </c>
      <c r="AI26959">
        <v>4.16923668258978E+34</v>
      </c>
      <c r="AK26959" s="81"/>
      <c r="AL26959" s="81"/>
    </row>
    <row r="26960" spans="32:38" x14ac:dyDescent="0.3">
      <c r="AF26960" s="82"/>
      <c r="AG26960">
        <v>3.6269400390109296E+16</v>
      </c>
      <c r="AH26960">
        <v>6.73020401722038E+16</v>
      </c>
      <c r="AI26960">
        <v>4.1696979210582002E+34</v>
      </c>
      <c r="AK26960" s="81"/>
      <c r="AL26960" s="81"/>
    </row>
    <row r="26961" spans="32:38" x14ac:dyDescent="0.3">
      <c r="AF26961" s="82"/>
      <c r="AG26961">
        <v>3.62694009292224E+16</v>
      </c>
      <c r="AH26961">
        <v>6.73020401748994E+16</v>
      </c>
      <c r="AI26961">
        <v>4.1701591935416601E+34</v>
      </c>
      <c r="AK26961" s="81"/>
      <c r="AL26961" s="81"/>
    </row>
    <row r="26962" spans="32:38" x14ac:dyDescent="0.3">
      <c r="AF26962" s="82"/>
      <c r="AG26962">
        <v>3.6269401468355504E+16</v>
      </c>
      <c r="AH26962">
        <v>6.7302040177595104E+16</v>
      </c>
      <c r="AI26962">
        <v>4.1706205000414196E+34</v>
      </c>
      <c r="AK26962" s="81"/>
      <c r="AL26962" s="81"/>
    </row>
    <row r="26963" spans="32:38" x14ac:dyDescent="0.3">
      <c r="AF26963" s="82"/>
      <c r="AG26963">
        <v>3.62694020075086E+16</v>
      </c>
      <c r="AH26963">
        <v>6.7302040180290896E+16</v>
      </c>
      <c r="AI26963">
        <v>4.1710818405587296E+34</v>
      </c>
      <c r="AK26963" s="81"/>
      <c r="AL26963" s="81"/>
    </row>
    <row r="26964" spans="32:38" x14ac:dyDescent="0.3">
      <c r="AF26964" s="82"/>
      <c r="AG26964">
        <v>3.62694025466816E+16</v>
      </c>
      <c r="AH26964">
        <v>6.73020401829868E+16</v>
      </c>
      <c r="AI26964">
        <v>4.1715432150948396E+34</v>
      </c>
      <c r="AK26964" s="81"/>
      <c r="AL26964" s="81"/>
    </row>
    <row r="26965" spans="32:38" x14ac:dyDescent="0.3">
      <c r="AF26965" s="82"/>
      <c r="AG26965">
        <v>3.6269403085874704E+16</v>
      </c>
      <c r="AH26965">
        <v>6.73020401856828E+16</v>
      </c>
      <c r="AI26965">
        <v>4.1720046236510097E+34</v>
      </c>
      <c r="AK26965" s="81"/>
      <c r="AL26965" s="81"/>
    </row>
    <row r="26966" spans="32:38" x14ac:dyDescent="0.3">
      <c r="AF26966" s="82"/>
      <c r="AG26966">
        <v>3.62694036250878E+16</v>
      </c>
      <c r="AH26966">
        <v>6.7302040188378896E+16</v>
      </c>
      <c r="AI26966">
        <v>4.1724660662284997E+34</v>
      </c>
      <c r="AK26966" s="81"/>
      <c r="AL26966" s="81"/>
    </row>
    <row r="26967" spans="32:38" x14ac:dyDescent="0.3">
      <c r="AF26967" s="82"/>
      <c r="AG26967">
        <v>3.6269404164320896E+16</v>
      </c>
      <c r="AH26967">
        <v>6.7302040191075104E+16</v>
      </c>
      <c r="AI26967">
        <v>4.1729275428285502E+34</v>
      </c>
      <c r="AK26967" s="81"/>
      <c r="AL26967" s="81"/>
    </row>
    <row r="26968" spans="32:38" x14ac:dyDescent="0.3">
      <c r="AF26968" s="82"/>
      <c r="AG26968">
        <v>3.6269404703574E+16</v>
      </c>
      <c r="AH26968">
        <v>6.73020401937714E+16</v>
      </c>
      <c r="AI26968">
        <v>4.1733890534524304E+34</v>
      </c>
      <c r="AK26968" s="81"/>
      <c r="AL26968" s="81"/>
    </row>
    <row r="26969" spans="32:38" x14ac:dyDescent="0.3">
      <c r="AF26969" s="82"/>
      <c r="AG26969">
        <v>3.6269405242847E+16</v>
      </c>
      <c r="AH26969">
        <v>6.73020401964678E+16</v>
      </c>
      <c r="AI26969">
        <v>4.1738505981013798E+34</v>
      </c>
      <c r="AK26969" s="81"/>
      <c r="AL26969" s="81"/>
    </row>
    <row r="26970" spans="32:38" x14ac:dyDescent="0.3">
      <c r="AF26970" s="82"/>
      <c r="AG26970">
        <v>3.6269405782140096E+16</v>
      </c>
      <c r="AH26970">
        <v>6.7302040199164304E+16</v>
      </c>
      <c r="AI26970">
        <v>4.1743121767766602E+34</v>
      </c>
      <c r="AK26970" s="81"/>
      <c r="AL26970" s="81"/>
    </row>
    <row r="26971" spans="32:38" x14ac:dyDescent="0.3">
      <c r="AF26971" s="82"/>
      <c r="AG26971">
        <v>3.62694063214532E+16</v>
      </c>
      <c r="AH26971">
        <v>6.7302040201860896E+16</v>
      </c>
      <c r="AI26971">
        <v>4.1747737894795297E+34</v>
      </c>
      <c r="AK26971" s="81"/>
      <c r="AL26971" s="81"/>
    </row>
    <row r="26972" spans="32:38" x14ac:dyDescent="0.3">
      <c r="AF26972" s="82"/>
      <c r="AG26972">
        <v>3.6269406860786304E+16</v>
      </c>
      <c r="AH26972">
        <v>6.73020402045576E+16</v>
      </c>
      <c r="AI26972">
        <v>4.1752354362112297E+34</v>
      </c>
      <c r="AK26972" s="81"/>
      <c r="AL26972" s="81"/>
    </row>
    <row r="26973" spans="32:38" x14ac:dyDescent="0.3">
      <c r="AF26973" s="82"/>
      <c r="AG26973">
        <v>3.62694074001394E+16</v>
      </c>
      <c r="AH26973">
        <v>6.73020402072544E+16</v>
      </c>
      <c r="AI26973">
        <v>4.1756971169730303E+34</v>
      </c>
      <c r="AK26973" s="81"/>
      <c r="AL26973" s="81"/>
    </row>
    <row r="26974" spans="32:38" x14ac:dyDescent="0.3">
      <c r="AF26974" s="82"/>
      <c r="AG26974">
        <v>3.62694079395124E+16</v>
      </c>
      <c r="AH26974">
        <v>6.7302040209951296E+16</v>
      </c>
      <c r="AI26974">
        <v>4.1761588317661804E+34</v>
      </c>
      <c r="AK26974" s="81"/>
      <c r="AL26974" s="81"/>
    </row>
    <row r="26975" spans="32:38" x14ac:dyDescent="0.3">
      <c r="AF26975" s="82"/>
      <c r="AG26975">
        <v>3.6269408478905504E+16</v>
      </c>
      <c r="AH26975">
        <v>6.73020402126482E+16</v>
      </c>
      <c r="AI26975">
        <v>4.1766205805919204E+34</v>
      </c>
      <c r="AK26975" s="81"/>
      <c r="AL26975" s="81"/>
    </row>
    <row r="26976" spans="32:38" x14ac:dyDescent="0.3">
      <c r="AF26976" s="82"/>
      <c r="AG26976">
        <v>3.62694090183186E+16</v>
      </c>
      <c r="AH26976">
        <v>6.7302040215345296E+16</v>
      </c>
      <c r="AI26976">
        <v>4.1770823634515196E+34</v>
      </c>
      <c r="AK26976" s="81"/>
      <c r="AL26976" s="81"/>
    </row>
    <row r="26977" spans="32:38" x14ac:dyDescent="0.3">
      <c r="AF26977" s="82"/>
      <c r="AG26977">
        <v>3.6269409557751696E+16</v>
      </c>
      <c r="AH26977">
        <v>6.7302040218042496E+16</v>
      </c>
      <c r="AI26977">
        <v>4.1775441803462305E+34</v>
      </c>
      <c r="AK26977" s="81"/>
      <c r="AL26977" s="81"/>
    </row>
    <row r="26978" spans="32:38" x14ac:dyDescent="0.3">
      <c r="AF26978" s="82"/>
      <c r="AG26978">
        <v>3.62694100972048E+16</v>
      </c>
      <c r="AH26978">
        <v>6.73020402207398E+16</v>
      </c>
      <c r="AI26978">
        <v>4.1780060312773E+34</v>
      </c>
      <c r="AK26978" s="81"/>
      <c r="AL26978" s="81"/>
    </row>
    <row r="26979" spans="32:38" x14ac:dyDescent="0.3">
      <c r="AF26979" s="82"/>
      <c r="AG26979">
        <v>3.62694106366778E+16</v>
      </c>
      <c r="AH26979">
        <v>6.73020402234372E+16</v>
      </c>
      <c r="AI26979">
        <v>4.1784679162459899E+34</v>
      </c>
      <c r="AK26979" s="81"/>
      <c r="AL26979" s="81"/>
    </row>
    <row r="26980" spans="32:38" x14ac:dyDescent="0.3">
      <c r="AF26980" s="82"/>
      <c r="AG26980">
        <v>3.6269411176170896E+16</v>
      </c>
      <c r="AH26980">
        <v>6.7302040226134704E+16</v>
      </c>
      <c r="AI26980">
        <v>4.1789298352535601E+34</v>
      </c>
      <c r="AK26980" s="81"/>
      <c r="AL26980" s="81"/>
    </row>
    <row r="26981" spans="32:38" x14ac:dyDescent="0.3">
      <c r="AF26981" s="82"/>
      <c r="AG26981">
        <v>3.6269411715684E+16</v>
      </c>
      <c r="AH26981">
        <v>6.7302040228832304E+16</v>
      </c>
      <c r="AI26981">
        <v>4.1793917883012401E+34</v>
      </c>
      <c r="AK26981" s="81"/>
      <c r="AL26981" s="81"/>
    </row>
    <row r="26982" spans="32:38" x14ac:dyDescent="0.3">
      <c r="AF26982" s="82"/>
      <c r="AG26982">
        <v>3.6269412255217104E+16</v>
      </c>
      <c r="AH26982">
        <v>6.730204023153E+16</v>
      </c>
      <c r="AI26982">
        <v>4.1798537753903102E+34</v>
      </c>
      <c r="AK26982" s="81"/>
      <c r="AL26982" s="81"/>
    </row>
    <row r="26983" spans="32:38" x14ac:dyDescent="0.3">
      <c r="AF26983" s="82"/>
      <c r="AG26983">
        <v>3.62694127947702E+16</v>
      </c>
      <c r="AH26983">
        <v>6.73020402342278E+16</v>
      </c>
      <c r="AI26983">
        <v>4.18031579652202E+34</v>
      </c>
      <c r="AK26983" s="81"/>
      <c r="AL26983" s="81"/>
    </row>
    <row r="26984" spans="32:38" x14ac:dyDescent="0.3">
      <c r="AF26984" s="82"/>
      <c r="AG26984">
        <v>3.62694133343432E+16</v>
      </c>
      <c r="AH26984">
        <v>6.7302040236925696E+16</v>
      </c>
      <c r="AI26984">
        <v>4.1807778516976102E+34</v>
      </c>
      <c r="AK26984" s="81"/>
      <c r="AL26984" s="81"/>
    </row>
    <row r="26985" spans="32:38" x14ac:dyDescent="0.3">
      <c r="AF26985" s="82"/>
      <c r="AG26985">
        <v>3.6269413873936304E+16</v>
      </c>
      <c r="AH26985">
        <v>6.7302040239623696E+16</v>
      </c>
      <c r="AI26985">
        <v>4.1812399409183396E+34</v>
      </c>
      <c r="AK26985" s="81"/>
      <c r="AL26985" s="81"/>
    </row>
    <row r="26986" spans="32:38" x14ac:dyDescent="0.3">
      <c r="AF26986" s="82"/>
      <c r="AG26986">
        <v>3.62694144135494E+16</v>
      </c>
      <c r="AH26986">
        <v>6.73020402423218E+16</v>
      </c>
      <c r="AI26986">
        <v>4.1817020641854701E+34</v>
      </c>
      <c r="AK26986" s="81"/>
      <c r="AL26986" s="81"/>
    </row>
    <row r="26987" spans="32:38" x14ac:dyDescent="0.3">
      <c r="AF26987" s="82"/>
      <c r="AG26987">
        <v>3.6269414953182496E+16</v>
      </c>
      <c r="AH26987">
        <v>6.730204024502E+16</v>
      </c>
      <c r="AI26987">
        <v>4.1821642215002496E+34</v>
      </c>
      <c r="AK26987" s="81"/>
      <c r="AL26987" s="81"/>
    </row>
    <row r="26988" spans="32:38" x14ac:dyDescent="0.3">
      <c r="AF26988" s="82"/>
      <c r="AG26988">
        <v>3.62694154928356E+16</v>
      </c>
      <c r="AH26988">
        <v>6.7302040247718304E+16</v>
      </c>
      <c r="AI26988">
        <v>4.1826264128639399E+34</v>
      </c>
      <c r="AK26988" s="81"/>
      <c r="AL26988" s="81"/>
    </row>
    <row r="26989" spans="32:38" x14ac:dyDescent="0.3">
      <c r="AF26989" s="82"/>
      <c r="AG26989">
        <v>3.62694160325086E+16</v>
      </c>
      <c r="AH26989">
        <v>6.7302040250416704E+16</v>
      </c>
      <c r="AI26989">
        <v>4.1830886382777795E+34</v>
      </c>
      <c r="AK26989" s="81"/>
      <c r="AL26989" s="81"/>
    </row>
    <row r="26990" spans="32:38" x14ac:dyDescent="0.3">
      <c r="AF26990" s="82"/>
      <c r="AG26990">
        <v>3.6269416572201696E+16</v>
      </c>
      <c r="AH26990">
        <v>6.73020402531152E+16</v>
      </c>
      <c r="AI26990">
        <v>4.1835508977430397E+34</v>
      </c>
      <c r="AK26990" s="81"/>
      <c r="AL26990" s="81"/>
    </row>
    <row r="26991" spans="32:38" x14ac:dyDescent="0.3">
      <c r="AF26991" s="82"/>
      <c r="AG26991">
        <v>3.62694171119148E+16</v>
      </c>
      <c r="AH26991">
        <v>6.7302040255813696E+16</v>
      </c>
      <c r="AI26991">
        <v>4.18401319126097E+34</v>
      </c>
      <c r="AK26991" s="81"/>
      <c r="AL26991" s="81"/>
    </row>
    <row r="26992" spans="32:38" x14ac:dyDescent="0.3">
      <c r="AF26992" s="82"/>
      <c r="AG26992">
        <v>3.6269417651647904E+16</v>
      </c>
      <c r="AH26992">
        <v>6.73020402585124E+16</v>
      </c>
      <c r="AI26992">
        <v>4.1844755188328202E+34</v>
      </c>
      <c r="AK26992" s="81"/>
      <c r="AL26992" s="81"/>
    </row>
    <row r="26993" spans="32:38" x14ac:dyDescent="0.3">
      <c r="AF26993" s="82"/>
      <c r="AG26993">
        <v>3.6269418191401E+16</v>
      </c>
      <c r="AH26993">
        <v>6.73020402612112E+16</v>
      </c>
      <c r="AI26993">
        <v>4.1849378804598402E+34</v>
      </c>
      <c r="AK26993" s="81"/>
      <c r="AL26993" s="81"/>
    </row>
    <row r="26994" spans="32:38" x14ac:dyDescent="0.3">
      <c r="AF26994" s="82"/>
      <c r="AG26994">
        <v>3.6269418731174E+16</v>
      </c>
      <c r="AH26994">
        <v>6.7302040263910096E+16</v>
      </c>
      <c r="AI26994">
        <v>4.1854002761433E+34</v>
      </c>
      <c r="AK26994" s="81"/>
      <c r="AL26994" s="81"/>
    </row>
    <row r="26995" spans="32:38" x14ac:dyDescent="0.3">
      <c r="AF26995" s="82"/>
      <c r="AG26995">
        <v>3.6269419270967104E+16</v>
      </c>
      <c r="AH26995">
        <v>6.7302040266609104E+16</v>
      </c>
      <c r="AI26995">
        <v>4.1858627058844401E+34</v>
      </c>
      <c r="AK26995" s="81"/>
      <c r="AL26995" s="81"/>
    </row>
    <row r="26996" spans="32:38" x14ac:dyDescent="0.3">
      <c r="AF26996" s="82"/>
      <c r="AG26996">
        <v>3.62694198107802E+16</v>
      </c>
      <c r="AH26996">
        <v>6.73020402693082E+16</v>
      </c>
      <c r="AI26996">
        <v>4.1863251696845103E+34</v>
      </c>
      <c r="AK26996" s="81"/>
      <c r="AL26996" s="81"/>
    </row>
    <row r="26997" spans="32:38" x14ac:dyDescent="0.3">
      <c r="AF26997" s="82"/>
      <c r="AG26997">
        <v>3.6269420350613296E+16</v>
      </c>
      <c r="AH26997">
        <v>6.73020402720074E+16</v>
      </c>
      <c r="AI26997">
        <v>4.1867876675447797E+34</v>
      </c>
      <c r="AK26997" s="81"/>
      <c r="AL26997" s="81"/>
    </row>
    <row r="26998" spans="32:38" x14ac:dyDescent="0.3">
      <c r="AF26998" s="82"/>
      <c r="AG26998">
        <v>3.62694208904664E+16</v>
      </c>
      <c r="AH26998">
        <v>6.7302040274706704E+16</v>
      </c>
      <c r="AI26998">
        <v>4.1872501994664999E+34</v>
      </c>
      <c r="AK26998" s="81"/>
      <c r="AL26998" s="81"/>
    </row>
    <row r="26999" spans="32:38" x14ac:dyDescent="0.3">
      <c r="AF26999" s="82"/>
      <c r="AG26999">
        <v>3.62694214303394E+16</v>
      </c>
      <c r="AH26999">
        <v>6.7302040277406096E+16</v>
      </c>
      <c r="AI26999">
        <v>4.1877127654509097E+34</v>
      </c>
      <c r="AK26999" s="81"/>
      <c r="AL26999" s="81"/>
    </row>
    <row r="27000" spans="32:38" x14ac:dyDescent="0.3">
      <c r="AF27000" s="82"/>
      <c r="AG27000">
        <v>3.6269421970232496E+16</v>
      </c>
      <c r="AH27000">
        <v>6.73020402801056E+16</v>
      </c>
      <c r="AI27000">
        <v>4.1881753654992902E+34</v>
      </c>
      <c r="AK27000" s="81"/>
      <c r="AL27000" s="81"/>
    </row>
    <row r="27001" spans="32:38" x14ac:dyDescent="0.3">
      <c r="AF27001" s="82"/>
      <c r="AG27001">
        <v>3.62694225101456E+16</v>
      </c>
      <c r="AH27001">
        <v>6.73020402828052E+16</v>
      </c>
      <c r="AI27001">
        <v>4.1886379996128699E+34</v>
      </c>
      <c r="AK27001" s="81"/>
      <c r="AL27001" s="81"/>
    </row>
    <row r="27002" spans="32:38" x14ac:dyDescent="0.3">
      <c r="AF27002" s="82"/>
      <c r="AG27002">
        <v>3.6269423050078704E+16</v>
      </c>
      <c r="AH27002">
        <v>6.7302040285504896E+16</v>
      </c>
      <c r="AI27002">
        <v>4.1891006677929105E+34</v>
      </c>
      <c r="AK27002" s="81"/>
      <c r="AL27002" s="81"/>
    </row>
    <row r="27003" spans="32:38" x14ac:dyDescent="0.3">
      <c r="AF27003" s="82"/>
      <c r="AG27003">
        <v>3.62694235900318E+16</v>
      </c>
      <c r="AH27003">
        <v>6.7302040288204704E+16</v>
      </c>
      <c r="AI27003">
        <v>4.1895633700406702E+34</v>
      </c>
      <c r="AK27003" s="81"/>
      <c r="AL27003" s="81"/>
    </row>
    <row r="27004" spans="32:38" x14ac:dyDescent="0.3">
      <c r="AF27004" s="82"/>
      <c r="AG27004">
        <v>3.62694241300048E+16</v>
      </c>
      <c r="AH27004">
        <v>6.73020402909046E+16</v>
      </c>
      <c r="AI27004">
        <v>4.1900261063574098E+34</v>
      </c>
      <c r="AK27004" s="81"/>
      <c r="AL27004" s="81"/>
    </row>
    <row r="27005" spans="32:38" x14ac:dyDescent="0.3">
      <c r="AF27005" s="82"/>
      <c r="AG27005">
        <v>7.2538849285995696E+16</v>
      </c>
      <c r="AH27005">
        <v>1.5479469267493901E+17</v>
      </c>
      <c r="AI27005">
        <v>5.2381110959304598E+34</v>
      </c>
      <c r="AK27005" s="81"/>
      <c r="AL27005" s="81"/>
    </row>
    <row r="27006" spans="32:38" x14ac:dyDescent="0.3">
      <c r="AF27006" s="82"/>
      <c r="AG27006">
        <v>7.2538849826008704E+16</v>
      </c>
      <c r="AH27006">
        <v>1.5479469267763901E+17</v>
      </c>
      <c r="AI27006">
        <v>5.2386896015035109E+34</v>
      </c>
      <c r="AK27006" s="81"/>
      <c r="AL27006" s="81"/>
    </row>
    <row r="27007" spans="32:38" x14ac:dyDescent="0.3">
      <c r="AF27007" s="82"/>
      <c r="AG27007">
        <v>7.2538850366041792E+16</v>
      </c>
      <c r="AH27007">
        <v>1.5479469268033901E+17</v>
      </c>
      <c r="AI27007">
        <v>5.2392681496674802E+34</v>
      </c>
      <c r="AK27007" s="81"/>
      <c r="AL27007" s="81"/>
    </row>
    <row r="27008" spans="32:38" x14ac:dyDescent="0.3">
      <c r="AF27008" s="82"/>
      <c r="AG27008">
        <v>7.25388509060948E+16</v>
      </c>
      <c r="AH27008">
        <v>1.5479469268304E+17</v>
      </c>
      <c r="AI27008">
        <v>5.2398467404239301E+34</v>
      </c>
      <c r="AK27008" s="81"/>
      <c r="AL27008" s="81"/>
    </row>
    <row r="27009" spans="32:38" x14ac:dyDescent="0.3">
      <c r="AF27009" s="82"/>
      <c r="AG27009">
        <v>7.2538851446167808E+16</v>
      </c>
      <c r="AH27009">
        <v>1.5479469268574E+17</v>
      </c>
      <c r="AI27009">
        <v>5.2404253737744304E+34</v>
      </c>
      <c r="AK27009" s="81"/>
      <c r="AL27009" s="81"/>
    </row>
    <row r="27010" spans="32:38" x14ac:dyDescent="0.3">
      <c r="AF27010" s="82"/>
      <c r="AG27010">
        <v>7.2538851986260896E+16</v>
      </c>
      <c r="AH27010">
        <v>1.5479469268844099E+17</v>
      </c>
      <c r="AI27010">
        <v>5.2410040497205601E+34</v>
      </c>
      <c r="AK27010" s="81"/>
      <c r="AL27010" s="81"/>
    </row>
    <row r="27011" spans="32:38" x14ac:dyDescent="0.3">
      <c r="AF27011" s="82"/>
      <c r="AG27011">
        <v>7.2538852526373904E+16</v>
      </c>
      <c r="AH27011">
        <v>1.5479469269114099E+17</v>
      </c>
      <c r="AI27011">
        <v>5.241582768263879E+34</v>
      </c>
      <c r="AK27011" s="81"/>
      <c r="AL27011" s="81"/>
    </row>
    <row r="27012" spans="32:38" x14ac:dyDescent="0.3">
      <c r="AF27012" s="82"/>
      <c r="AG27012">
        <v>7.2538853066507008E+16</v>
      </c>
      <c r="AH27012">
        <v>1.5479469269384198E+17</v>
      </c>
      <c r="AI27012">
        <v>5.2421615294059495E+34</v>
      </c>
      <c r="AK27012" s="81"/>
      <c r="AL27012" s="81"/>
    </row>
    <row r="27013" spans="32:38" x14ac:dyDescent="0.3">
      <c r="AF27013" s="82"/>
      <c r="AG27013">
        <v>7.253885360666E+16</v>
      </c>
      <c r="AH27013">
        <v>1.5479469269654301E+17</v>
      </c>
      <c r="AI27013">
        <v>5.2427403331483405E+34</v>
      </c>
      <c r="AK27013" s="81"/>
      <c r="AL27013" s="81"/>
    </row>
    <row r="27014" spans="32:38" x14ac:dyDescent="0.3">
      <c r="AF27014" s="82"/>
      <c r="AG27014">
        <v>7.2538854146832992E+16</v>
      </c>
      <c r="AH27014">
        <v>1.54794692699244E+17</v>
      </c>
      <c r="AI27014">
        <v>5.24331917949263E+34</v>
      </c>
      <c r="AK27014" s="81"/>
      <c r="AL27014" s="81"/>
    </row>
    <row r="27015" spans="32:38" x14ac:dyDescent="0.3">
      <c r="AF27015" s="82"/>
      <c r="AG27015">
        <v>7.2538854687026096E+16</v>
      </c>
      <c r="AH27015">
        <v>1.5479469270194499E+17</v>
      </c>
      <c r="AI27015">
        <v>5.2438980684403796E+34</v>
      </c>
      <c r="AK27015" s="81"/>
      <c r="AL27015" s="81"/>
    </row>
    <row r="27016" spans="32:38" x14ac:dyDescent="0.3">
      <c r="AF27016" s="82"/>
      <c r="AG27016">
        <v>7.2538855227239104E+16</v>
      </c>
      <c r="AH27016">
        <v>1.5479469270464602E+17</v>
      </c>
      <c r="AI27016">
        <v>5.24447699999315E+34</v>
      </c>
      <c r="AK27016" s="81"/>
      <c r="AL27016" s="81"/>
    </row>
    <row r="27017" spans="32:38" x14ac:dyDescent="0.3">
      <c r="AF27017" s="82"/>
      <c r="AG27017">
        <v>7.2538855767472192E+16</v>
      </c>
      <c r="AH27017">
        <v>1.5479469270734701E+17</v>
      </c>
      <c r="AI27017">
        <v>5.24505597415252E+34</v>
      </c>
      <c r="AK27017" s="81"/>
      <c r="AL27017" s="81"/>
    </row>
    <row r="27018" spans="32:38" x14ac:dyDescent="0.3">
      <c r="AF27018" s="82"/>
      <c r="AG27018">
        <v>7.25388563077252E+16</v>
      </c>
      <c r="AH27018">
        <v>1.54794692710048E+17</v>
      </c>
      <c r="AI27018">
        <v>5.2456349909200504E+34</v>
      </c>
      <c r="AK27018" s="81"/>
      <c r="AL27018" s="81"/>
    </row>
    <row r="27019" spans="32:38" x14ac:dyDescent="0.3">
      <c r="AF27019" s="82"/>
      <c r="AG27019">
        <v>7.2538856847998208E+16</v>
      </c>
      <c r="AH27019">
        <v>1.5479469271275002E+17</v>
      </c>
      <c r="AI27019">
        <v>5.2462140502973101E+34</v>
      </c>
      <c r="AK27019" s="81"/>
      <c r="AL27019" s="81"/>
    </row>
    <row r="27020" spans="32:38" x14ac:dyDescent="0.3">
      <c r="AF27020" s="82"/>
      <c r="AG27020">
        <v>7.2538857388291296E+16</v>
      </c>
      <c r="AH27020">
        <v>1.5479469271545101E+17</v>
      </c>
      <c r="AI27020">
        <v>5.2467931522858706E+34</v>
      </c>
      <c r="AK27020" s="81"/>
      <c r="AL27020" s="81"/>
    </row>
    <row r="27021" spans="32:38" x14ac:dyDescent="0.3">
      <c r="AF27021" s="82"/>
      <c r="AG27021">
        <v>7.2538857928604304E+16</v>
      </c>
      <c r="AH27021">
        <v>1.5479469271815299E+17</v>
      </c>
      <c r="AI27021">
        <v>5.2473722968872898E+34</v>
      </c>
      <c r="AK27021" s="81"/>
      <c r="AL27021" s="81"/>
    </row>
    <row r="27022" spans="32:38" x14ac:dyDescent="0.3">
      <c r="AF27022" s="82"/>
      <c r="AG27022">
        <v>7.2538858468937408E+16</v>
      </c>
      <c r="AH27022">
        <v>1.5479469272085402E+17</v>
      </c>
      <c r="AI27022">
        <v>5.2479514841031496E+34</v>
      </c>
      <c r="AK27022" s="81"/>
      <c r="AL27022" s="81"/>
    </row>
    <row r="27023" spans="32:38" x14ac:dyDescent="0.3">
      <c r="AF27023" s="82"/>
      <c r="AG27023">
        <v>7.25388590092904E+16</v>
      </c>
      <c r="AH27023">
        <v>1.54794692723556E+17</v>
      </c>
      <c r="AI27023">
        <v>5.2485307139350105E+34</v>
      </c>
      <c r="AK27023" s="81"/>
      <c r="AL27023" s="81"/>
    </row>
    <row r="27024" spans="32:38" x14ac:dyDescent="0.3">
      <c r="AF27024" s="82"/>
      <c r="AG27024">
        <v>7.2538859549663392E+16</v>
      </c>
      <c r="AH27024">
        <v>1.5479469272625798E+17</v>
      </c>
      <c r="AI27024">
        <v>5.2491099863844396E+34</v>
      </c>
      <c r="AK27024" s="81"/>
      <c r="AL27024" s="81"/>
    </row>
    <row r="27025" spans="32:38" x14ac:dyDescent="0.3">
      <c r="AF27025" s="82"/>
      <c r="AG27025">
        <v>7.2538860090056496E+16</v>
      </c>
      <c r="AH27025">
        <v>1.5479469272896E+17</v>
      </c>
      <c r="AI27025">
        <v>5.2496893014529993E+34</v>
      </c>
      <c r="AK27025" s="81"/>
      <c r="AL27025" s="81"/>
    </row>
    <row r="27026" spans="32:38" x14ac:dyDescent="0.3">
      <c r="AF27026" s="82"/>
      <c r="AG27026">
        <v>7.2538860630469504E+16</v>
      </c>
      <c r="AH27026">
        <v>1.5479469273166202E+17</v>
      </c>
      <c r="AI27026">
        <v>5.2502686591422695E+34</v>
      </c>
      <c r="AK27026" s="81"/>
      <c r="AL27026" s="81"/>
    </row>
    <row r="27027" spans="32:38" x14ac:dyDescent="0.3">
      <c r="AF27027" s="82"/>
      <c r="AG27027">
        <v>7.2538861170902592E+16</v>
      </c>
      <c r="AH27027">
        <v>1.54794692734364E+17</v>
      </c>
      <c r="AI27027">
        <v>5.2508480594537999E+34</v>
      </c>
      <c r="AK27027" s="81"/>
      <c r="AL27027" s="81"/>
    </row>
    <row r="27028" spans="32:38" x14ac:dyDescent="0.3">
      <c r="AF27028" s="82"/>
      <c r="AG27028">
        <v>7.25388617113556E+16</v>
      </c>
      <c r="AH27028">
        <v>1.5479469273706701E+17</v>
      </c>
      <c r="AI27028">
        <v>5.2514275023891897E+34</v>
      </c>
      <c r="AK27028" s="81"/>
      <c r="AL27028" s="81"/>
    </row>
    <row r="27029" spans="32:38" x14ac:dyDescent="0.3">
      <c r="AF27029" s="82"/>
      <c r="AG27029">
        <v>7.2538862251828608E+16</v>
      </c>
      <c r="AH27029">
        <v>1.5479469273976899E+17</v>
      </c>
      <c r="AI27029">
        <v>5.25200698794997E+34</v>
      </c>
      <c r="AK27029" s="81"/>
      <c r="AL27029" s="81"/>
    </row>
    <row r="27030" spans="32:38" x14ac:dyDescent="0.3">
      <c r="AF27030" s="82"/>
      <c r="AG27030">
        <v>7.2538862792321696E+16</v>
      </c>
      <c r="AH27030">
        <v>1.5479469274247101E+17</v>
      </c>
      <c r="AI27030">
        <v>5.25258651613773E+34</v>
      </c>
      <c r="AK27030" s="81"/>
      <c r="AL27030" s="81"/>
    </row>
    <row r="27031" spans="32:38" x14ac:dyDescent="0.3">
      <c r="AF27031" s="82"/>
      <c r="AG27031">
        <v>7.2538863332834704E+16</v>
      </c>
      <c r="AH27031">
        <v>1.5479469274517402E+17</v>
      </c>
      <c r="AI27031">
        <v>5.2531660869540396E+34</v>
      </c>
      <c r="AK27031" s="81"/>
      <c r="AL27031" s="81"/>
    </row>
    <row r="27032" spans="32:38" x14ac:dyDescent="0.3">
      <c r="AF27032" s="82"/>
      <c r="AG27032">
        <v>7.2538863873367808E+16</v>
      </c>
      <c r="AH27032">
        <v>1.5479469274787699E+17</v>
      </c>
      <c r="AI27032">
        <v>5.25374570040045E+34</v>
      </c>
      <c r="AK27032" s="81"/>
      <c r="AL27032" s="81"/>
    </row>
    <row r="27033" spans="32:38" x14ac:dyDescent="0.3">
      <c r="AF27033" s="82"/>
      <c r="AG27033">
        <v>7.25388644139208E+16</v>
      </c>
      <c r="AH27033">
        <v>1.5479469275057901E+17</v>
      </c>
      <c r="AI27033">
        <v>5.2543253564785394E+34</v>
      </c>
      <c r="AK27033" s="81"/>
      <c r="AL27033" s="81"/>
    </row>
    <row r="27034" spans="32:38" x14ac:dyDescent="0.3">
      <c r="AF27034" s="82"/>
      <c r="AG27034">
        <v>7.2538864954493792E+16</v>
      </c>
      <c r="AH27034">
        <v>1.5479469275328198E+17</v>
      </c>
      <c r="AI27034">
        <v>5.2549050551898805E+34</v>
      </c>
      <c r="AK27034" s="81"/>
      <c r="AL27034" s="81"/>
    </row>
    <row r="27035" spans="32:38" x14ac:dyDescent="0.3">
      <c r="AF27035" s="82"/>
      <c r="AG27035">
        <v>7.2538865495086896E+16</v>
      </c>
      <c r="AH27035">
        <v>1.5479469275598499E+17</v>
      </c>
      <c r="AI27035">
        <v>5.2554847965360291E+34</v>
      </c>
      <c r="AK27035" s="81"/>
      <c r="AL27035" s="81"/>
    </row>
    <row r="27036" spans="32:38" x14ac:dyDescent="0.3">
      <c r="AF27036" s="82"/>
      <c r="AG27036">
        <v>7.2538866035699904E+16</v>
      </c>
      <c r="AH27036">
        <v>1.54794692758688E+17</v>
      </c>
      <c r="AI27036">
        <v>5.2560645805185597E+34</v>
      </c>
      <c r="AK27036" s="81"/>
      <c r="AL27036" s="81"/>
    </row>
    <row r="27037" spans="32:38" x14ac:dyDescent="0.3">
      <c r="AF27037" s="82"/>
      <c r="AG27037">
        <v>7.2538866576332992E+16</v>
      </c>
      <c r="AH27037">
        <v>1.54794692761392E+17</v>
      </c>
      <c r="AI27037">
        <v>5.2566444071390403E+34</v>
      </c>
      <c r="AK27037" s="81"/>
      <c r="AL27037" s="81"/>
    </row>
    <row r="27038" spans="32:38" x14ac:dyDescent="0.3">
      <c r="AF27038" s="82"/>
      <c r="AG27038">
        <v>7.2538867116986E+16</v>
      </c>
      <c r="AH27038">
        <v>1.5479469276409501E+17</v>
      </c>
      <c r="AI27038">
        <v>5.2572242763990407E+34</v>
      </c>
      <c r="AK27038" s="81"/>
      <c r="AL27038" s="81"/>
    </row>
    <row r="27039" spans="32:38" x14ac:dyDescent="0.3">
      <c r="AF27039" s="82"/>
      <c r="AG27039">
        <v>7.2538867657659008E+16</v>
      </c>
      <c r="AH27039">
        <v>1.5479469276679802E+17</v>
      </c>
      <c r="AI27039">
        <v>5.2578041883001197E+34</v>
      </c>
      <c r="AK27039" s="81"/>
      <c r="AL27039" s="81"/>
    </row>
    <row r="27040" spans="32:38" x14ac:dyDescent="0.3">
      <c r="AF27040" s="82"/>
      <c r="AG27040">
        <v>7.2538868198352096E+16</v>
      </c>
      <c r="AH27040">
        <v>1.5479469276950202E+17</v>
      </c>
      <c r="AI27040">
        <v>5.2583841428438599E+34</v>
      </c>
      <c r="AK27040" s="81"/>
      <c r="AL27040" s="81"/>
    </row>
    <row r="27041" spans="32:38" x14ac:dyDescent="0.3">
      <c r="AF27041" s="82"/>
      <c r="AG27041">
        <v>7.2538868739065104E+16</v>
      </c>
      <c r="AH27041">
        <v>1.5479469277220602E+17</v>
      </c>
      <c r="AI27041">
        <v>5.25896414003181E+34</v>
      </c>
      <c r="AK27041" s="81"/>
      <c r="AL27041" s="81"/>
    </row>
    <row r="27042" spans="32:38" x14ac:dyDescent="0.3">
      <c r="AF27042" s="82"/>
      <c r="AG27042">
        <v>7.2538869279798208E+16</v>
      </c>
      <c r="AH27042">
        <v>1.5479469277490899E+17</v>
      </c>
      <c r="AI27042">
        <v>5.25954417986555E+34</v>
      </c>
      <c r="AK27042" s="81"/>
      <c r="AL27042" s="81"/>
    </row>
    <row r="27043" spans="32:38" x14ac:dyDescent="0.3">
      <c r="AF27043" s="82"/>
      <c r="AG27043">
        <v>7.25388698205512E+16</v>
      </c>
      <c r="AH27043">
        <v>1.5479469277761299E+17</v>
      </c>
      <c r="AI27043">
        <v>5.2601242623466506E+34</v>
      </c>
      <c r="AK27043" s="81"/>
      <c r="AL27043" s="81"/>
    </row>
    <row r="27044" spans="32:38" x14ac:dyDescent="0.3">
      <c r="AF27044" s="82"/>
      <c r="AG27044">
        <v>7.2538870361324192E+16</v>
      </c>
      <c r="AH27044">
        <v>1.5479469278031699E+17</v>
      </c>
      <c r="AI27044">
        <v>5.2607043874766695E+34</v>
      </c>
      <c r="AK27044" s="81"/>
      <c r="AL27044" s="81"/>
    </row>
    <row r="27045" spans="32:38" x14ac:dyDescent="0.3">
      <c r="AF27045" s="82"/>
      <c r="AG27045">
        <v>7.2538870902117296E+16</v>
      </c>
      <c r="AH27045">
        <v>1.5479469278302099E+17</v>
      </c>
      <c r="AI27045">
        <v>5.2612845552571795E+34</v>
      </c>
      <c r="AK27045" s="81"/>
      <c r="AL27045" s="81"/>
    </row>
    <row r="27046" spans="32:38" x14ac:dyDescent="0.3">
      <c r="AF27046" s="82"/>
      <c r="AG27046">
        <v>7.2538871442930304E+16</v>
      </c>
      <c r="AH27046">
        <v>1.5479469278572499E+17</v>
      </c>
      <c r="AI27046">
        <v>5.2618647656897494E+34</v>
      </c>
      <c r="AK27046" s="81"/>
      <c r="AL27046" s="81"/>
    </row>
    <row r="27047" spans="32:38" x14ac:dyDescent="0.3">
      <c r="AF27047" s="82"/>
      <c r="AG27047">
        <v>7.2538871983763392E+16</v>
      </c>
      <c r="AH27047">
        <v>1.5479469278842899E+17</v>
      </c>
      <c r="AI27047">
        <v>5.2624450187759397E+34</v>
      </c>
      <c r="AK27047" s="81"/>
      <c r="AL27047" s="81"/>
    </row>
    <row r="27048" spans="32:38" x14ac:dyDescent="0.3">
      <c r="AF27048" s="82"/>
      <c r="AG27048">
        <v>7.25388725246164E+16</v>
      </c>
      <c r="AH27048">
        <v>1.5479469279113299E+17</v>
      </c>
      <c r="AI27048">
        <v>5.2630253145173305E+34</v>
      </c>
      <c r="AK27048" s="81"/>
      <c r="AL27048" s="81"/>
    </row>
    <row r="27049" spans="32:38" x14ac:dyDescent="0.3">
      <c r="AF27049" s="82"/>
      <c r="AG27049">
        <v>7.2538873065489408E+16</v>
      </c>
      <c r="AH27049">
        <v>1.5479469279383802E+17</v>
      </c>
      <c r="AI27049">
        <v>5.2636056529154704E+34</v>
      </c>
      <c r="AK27049" s="81"/>
      <c r="AL27049" s="81"/>
    </row>
    <row r="27050" spans="32:38" x14ac:dyDescent="0.3">
      <c r="AF27050" s="82"/>
      <c r="AG27050">
        <v>7.2538873606382496E+16</v>
      </c>
      <c r="AH27050">
        <v>1.5479469279654202E+17</v>
      </c>
      <c r="AI27050">
        <v>5.2641860339719503E+34</v>
      </c>
      <c r="AK27050" s="81"/>
      <c r="AL27050" s="81"/>
    </row>
    <row r="27051" spans="32:38" x14ac:dyDescent="0.3">
      <c r="AF27051" s="82"/>
      <c r="AG27051">
        <v>7.2538874147295504E+16</v>
      </c>
      <c r="AH27051">
        <v>1.5479469279924701E+17</v>
      </c>
      <c r="AI27051">
        <v>5.2647664576883199E+34</v>
      </c>
      <c r="AK27051" s="81"/>
      <c r="AL27051" s="81"/>
    </row>
    <row r="27052" spans="32:38" x14ac:dyDescent="0.3">
      <c r="AF27052" s="82"/>
      <c r="AG27052">
        <v>7.2538874688228608E+16</v>
      </c>
      <c r="AH27052">
        <v>1.54794692801952E+17</v>
      </c>
      <c r="AI27052">
        <v>5.26534692406616E+34</v>
      </c>
      <c r="AK27052" s="81"/>
      <c r="AL27052" s="81"/>
    </row>
    <row r="27053" spans="32:38" x14ac:dyDescent="0.3">
      <c r="AF27053" s="82"/>
      <c r="AG27053">
        <v>7.25388752291816E+16</v>
      </c>
      <c r="AH27053">
        <v>1.54794692804656E+17</v>
      </c>
      <c r="AI27053">
        <v>5.2659274331070302E+34</v>
      </c>
      <c r="AK27053" s="81"/>
      <c r="AL27053" s="81"/>
    </row>
    <row r="27054" spans="32:38" x14ac:dyDescent="0.3">
      <c r="AF27054" s="82"/>
      <c r="AG27054">
        <v>7.2538875770154592E+16</v>
      </c>
      <c r="AH27054">
        <v>1.5479469280736099E+17</v>
      </c>
      <c r="AI27054">
        <v>5.2665079848125097E+34</v>
      </c>
      <c r="AK27054" s="81"/>
      <c r="AL27054" s="81"/>
    </row>
    <row r="27055" spans="32:38" x14ac:dyDescent="0.3">
      <c r="AF27055" s="82"/>
      <c r="AG27055">
        <v>7.2538876311147696E+16</v>
      </c>
      <c r="AH27055">
        <v>1.5479469281006598E+17</v>
      </c>
      <c r="AI27055">
        <v>5.2670885791841405E+34</v>
      </c>
      <c r="AK27055" s="81"/>
      <c r="AL27055" s="81"/>
    </row>
    <row r="27056" spans="32:38" x14ac:dyDescent="0.3">
      <c r="AF27056" s="82"/>
      <c r="AG27056">
        <v>7.2538876852160704E+16</v>
      </c>
      <c r="AH27056">
        <v>1.5479469281277101E+17</v>
      </c>
      <c r="AI27056">
        <v>5.2676692162235202E+34</v>
      </c>
      <c r="AK27056" s="81"/>
      <c r="AL27056" s="81"/>
    </row>
    <row r="27057" spans="32:38" x14ac:dyDescent="0.3">
      <c r="AF27057" s="82"/>
      <c r="AG27057">
        <v>7.2538877393193792E+16</v>
      </c>
      <c r="AH27057">
        <v>1.5479469281547699E+17</v>
      </c>
      <c r="AI27057">
        <v>5.268249895932189E+34</v>
      </c>
      <c r="AK27057" s="81"/>
      <c r="AL27057" s="81"/>
    </row>
    <row r="27058" spans="32:38" x14ac:dyDescent="0.3">
      <c r="AF27058" s="82"/>
      <c r="AG27058">
        <v>7.25388779342468E+16</v>
      </c>
      <c r="AH27058">
        <v>1.5479469281818202E+17</v>
      </c>
      <c r="AI27058">
        <v>5.2688306183117399E+34</v>
      </c>
      <c r="AK27058" s="81"/>
      <c r="AL27058" s="81"/>
    </row>
    <row r="27059" spans="32:38" x14ac:dyDescent="0.3">
      <c r="AF27059" s="82"/>
      <c r="AG27059">
        <v>7.2538878475319808E+16</v>
      </c>
      <c r="AH27059">
        <v>1.5479469282088701E+17</v>
      </c>
      <c r="AI27059">
        <v>5.2694113833637196E+34</v>
      </c>
      <c r="AK27059" s="81"/>
      <c r="AL27059" s="81"/>
    </row>
    <row r="27060" spans="32:38" x14ac:dyDescent="0.3">
      <c r="AF27060" s="82"/>
      <c r="AG27060">
        <v>7.2538879016412896E+16</v>
      </c>
      <c r="AH27060">
        <v>1.5479469282359299E+17</v>
      </c>
      <c r="AI27060">
        <v>5.2699921910897107E+34</v>
      </c>
      <c r="AK27060" s="81"/>
      <c r="AL27060" s="81"/>
    </row>
    <row r="27061" spans="32:38" x14ac:dyDescent="0.3">
      <c r="AF27061" s="82"/>
      <c r="AG27061">
        <v>7.2538879557525904E+16</v>
      </c>
      <c r="AH27061">
        <v>1.5479469282629798E+17</v>
      </c>
      <c r="AI27061">
        <v>5.2705730414912805E+34</v>
      </c>
      <c r="AK27061" s="81"/>
      <c r="AL27061" s="81"/>
    </row>
    <row r="27062" spans="32:38" x14ac:dyDescent="0.3">
      <c r="AF27062" s="82"/>
      <c r="AG27062">
        <v>7.2538880098659008E+16</v>
      </c>
      <c r="AH27062">
        <v>1.54794692829004E+17</v>
      </c>
      <c r="AI27062">
        <v>5.2711539345699903E+34</v>
      </c>
      <c r="AK27062" s="81"/>
      <c r="AL27062" s="81"/>
    </row>
    <row r="27063" spans="32:38" x14ac:dyDescent="0.3">
      <c r="AF27063" s="82"/>
      <c r="AG27063">
        <v>7.2538880639812E+16</v>
      </c>
      <c r="AH27063">
        <v>1.5479469283171002E+17</v>
      </c>
      <c r="AI27063">
        <v>5.2717348703273999E+34</v>
      </c>
      <c r="AK27063" s="81"/>
      <c r="AL27063" s="81"/>
    </row>
    <row r="27064" spans="32:38" x14ac:dyDescent="0.3">
      <c r="AF27064" s="82"/>
      <c r="AG27064">
        <v>7.2538881180984992E+16</v>
      </c>
      <c r="AH27064">
        <v>1.54794692834416E+17</v>
      </c>
      <c r="AI27064">
        <v>5.2723158487650892E+34</v>
      </c>
      <c r="AK27064" s="81"/>
      <c r="AL27064" s="81"/>
    </row>
    <row r="27065" spans="32:38" x14ac:dyDescent="0.3">
      <c r="AF27065" s="82"/>
      <c r="AG27065">
        <v>7.2538881722178096E+16</v>
      </c>
      <c r="AH27065">
        <v>1.5479469283712198E+17</v>
      </c>
      <c r="AI27065">
        <v>5.27289686988463E+34</v>
      </c>
      <c r="AK27065" s="81"/>
      <c r="AL27065" s="81"/>
    </row>
    <row r="27066" spans="32:38" x14ac:dyDescent="0.3">
      <c r="AF27066" s="82"/>
      <c r="AG27066">
        <v>7.2538882263391104E+16</v>
      </c>
      <c r="AH27066">
        <v>1.54794692839828E+17</v>
      </c>
      <c r="AI27066">
        <v>5.273477933687579E+34</v>
      </c>
      <c r="AK27066" s="81"/>
      <c r="AL27066" s="81"/>
    </row>
    <row r="27067" spans="32:38" x14ac:dyDescent="0.3">
      <c r="AF27067" s="82"/>
      <c r="AG27067">
        <v>7.2538882804624192E+16</v>
      </c>
      <c r="AH27067">
        <v>1.5479469284253402E+17</v>
      </c>
      <c r="AI27067">
        <v>5.2740590401755098E+34</v>
      </c>
      <c r="AK27067" s="81"/>
      <c r="AL27067" s="81"/>
    </row>
    <row r="27068" spans="32:38" x14ac:dyDescent="0.3">
      <c r="AF27068" s="82"/>
      <c r="AG27068">
        <v>7.25388833458772E+16</v>
      </c>
      <c r="AH27068">
        <v>1.5479469284524E+17</v>
      </c>
      <c r="AI27068">
        <v>5.2746401893499894E+34</v>
      </c>
      <c r="AK27068" s="81"/>
      <c r="AL27068" s="81"/>
    </row>
    <row r="27069" spans="32:38" x14ac:dyDescent="0.3">
      <c r="AF27069" s="82"/>
      <c r="AG27069">
        <v>7.2538883887150208E+16</v>
      </c>
      <c r="AH27069">
        <v>1.5479469284794701E+17</v>
      </c>
      <c r="AI27069">
        <v>5.2752213812125794E+34</v>
      </c>
      <c r="AK27069" s="81"/>
      <c r="AL27069" s="81"/>
    </row>
    <row r="27070" spans="32:38" x14ac:dyDescent="0.3">
      <c r="AF27070" s="82"/>
      <c r="AG27070">
        <v>7.2538884428443296E+16</v>
      </c>
      <c r="AH27070">
        <v>1.5479469285065299E+17</v>
      </c>
      <c r="AI27070">
        <v>5.2758026157648506E+34</v>
      </c>
      <c r="AK27070" s="81"/>
      <c r="AL27070" s="81"/>
    </row>
    <row r="27071" spans="32:38" x14ac:dyDescent="0.3">
      <c r="AF27071" s="82"/>
      <c r="AG27071">
        <v>7.2538884969756304E+16</v>
      </c>
      <c r="AH27071">
        <v>1.5479469285336E+17</v>
      </c>
      <c r="AI27071">
        <v>5.27638389300838E+34</v>
      </c>
      <c r="AK27071" s="81"/>
      <c r="AL27071" s="81"/>
    </row>
    <row r="27072" spans="32:38" x14ac:dyDescent="0.3">
      <c r="AF27072" s="82"/>
      <c r="AG27072">
        <v>7.2538885511089408E+16</v>
      </c>
      <c r="AH27072">
        <v>1.5479469285606598E+17</v>
      </c>
      <c r="AI27072">
        <v>5.27696521294472E+34</v>
      </c>
      <c r="AK27072" s="81"/>
      <c r="AL27072" s="81"/>
    </row>
    <row r="27073" spans="32:38" x14ac:dyDescent="0.3">
      <c r="AF27073" s="82"/>
      <c r="AG27073">
        <v>7.25388860524424E+16</v>
      </c>
      <c r="AH27073">
        <v>1.5479469285877299E+17</v>
      </c>
      <c r="AI27073">
        <v>5.2775465755754506E+34</v>
      </c>
      <c r="AK27073" s="81"/>
      <c r="AL27073" s="81"/>
    </row>
    <row r="27074" spans="32:38" x14ac:dyDescent="0.3">
      <c r="AF27074" s="82"/>
      <c r="AG27074">
        <v>7.2538886593815392E+16</v>
      </c>
      <c r="AH27074">
        <v>1.5479469286148E+17</v>
      </c>
      <c r="AI27074">
        <v>5.2781279809021398E+34</v>
      </c>
      <c r="AK27074" s="81"/>
      <c r="AL27074" s="81"/>
    </row>
    <row r="27075" spans="32:38" x14ac:dyDescent="0.3">
      <c r="AF27075" s="82"/>
      <c r="AG27075">
        <v>7.2538887135208496E+16</v>
      </c>
      <c r="AH27075">
        <v>1.5479469286418701E+17</v>
      </c>
      <c r="AI27075">
        <v>5.2787094289263397E+34</v>
      </c>
      <c r="AK27075" s="81"/>
      <c r="AL27075" s="81"/>
    </row>
    <row r="27076" spans="32:38" x14ac:dyDescent="0.3">
      <c r="AF27076" s="82"/>
      <c r="AG27076">
        <v>7.2538887676621504E+16</v>
      </c>
      <c r="AH27076">
        <v>1.5479469286689402E+17</v>
      </c>
      <c r="AI27076">
        <v>5.2792909196496397E+34</v>
      </c>
      <c r="AK27076" s="81"/>
      <c r="AL27076" s="81"/>
    </row>
    <row r="27077" spans="32:38" x14ac:dyDescent="0.3">
      <c r="AF27077" s="82"/>
      <c r="AG27077">
        <v>7.2538888218054592E+16</v>
      </c>
      <c r="AH27077">
        <v>1.5479469286960198E+17</v>
      </c>
      <c r="AI27077">
        <v>5.2798724530735901E+34</v>
      </c>
      <c r="AK27077" s="81"/>
      <c r="AL27077" s="81"/>
    </row>
    <row r="27078" spans="32:38" x14ac:dyDescent="0.3">
      <c r="AF27078" s="82"/>
      <c r="AG27078">
        <v>7.25388887595076E+16</v>
      </c>
      <c r="AH27078">
        <v>1.5479469287230899E+17</v>
      </c>
      <c r="AI27078">
        <v>5.2804540291997701E+34</v>
      </c>
      <c r="AK27078" s="81"/>
      <c r="AL27078" s="81"/>
    </row>
    <row r="27079" spans="32:38" x14ac:dyDescent="0.3">
      <c r="AF27079" s="82"/>
      <c r="AG27079">
        <v>7.2538889300980608E+16</v>
      </c>
      <c r="AH27079">
        <v>1.54794692875016E+17</v>
      </c>
      <c r="AI27079">
        <v>5.2810356480297401E+34</v>
      </c>
      <c r="AK27079" s="81"/>
      <c r="AL27079" s="81"/>
    </row>
    <row r="27080" spans="32:38" x14ac:dyDescent="0.3">
      <c r="AF27080" s="82"/>
      <c r="AG27080">
        <v>7.2538889842473696E+16</v>
      </c>
      <c r="AH27080">
        <v>1.54794692877724E+17</v>
      </c>
      <c r="AI27080">
        <v>5.2816173095650701E+34</v>
      </c>
      <c r="AK27080" s="81"/>
      <c r="AL27080" s="81"/>
    </row>
    <row r="27081" spans="32:38" x14ac:dyDescent="0.3">
      <c r="AF27081" s="82"/>
      <c r="AG27081">
        <v>7.2538890383986704E+16</v>
      </c>
      <c r="AH27081">
        <v>1.5479469288043101E+17</v>
      </c>
      <c r="AI27081">
        <v>5.2821990138073298E+34</v>
      </c>
      <c r="AK27081" s="81"/>
      <c r="AL27081" s="81"/>
    </row>
    <row r="27082" spans="32:38" x14ac:dyDescent="0.3">
      <c r="AF27082" s="82"/>
      <c r="AG27082">
        <v>7.2538890925519808E+16</v>
      </c>
      <c r="AH27082">
        <v>1.5479469288313901E+17</v>
      </c>
      <c r="AI27082">
        <v>5.2827807607580798E+34</v>
      </c>
      <c r="AK27082" s="81"/>
      <c r="AL27082" s="81"/>
    </row>
    <row r="27083" spans="32:38" x14ac:dyDescent="0.3">
      <c r="AF27083" s="82"/>
      <c r="AG27083">
        <v>7.25388914670728E+16</v>
      </c>
      <c r="AH27083">
        <v>1.5479469288584701E+17</v>
      </c>
      <c r="AI27083">
        <v>5.2833625504188992E+34</v>
      </c>
      <c r="AK27083" s="81"/>
      <c r="AL27083" s="81"/>
    </row>
    <row r="27084" spans="32:38" x14ac:dyDescent="0.3">
      <c r="AF27084" s="82"/>
      <c r="AG27084">
        <v>7.2538892008645792E+16</v>
      </c>
      <c r="AH27084">
        <v>1.5479469288855501E+17</v>
      </c>
      <c r="AI27084">
        <v>5.2839443827913403E+34</v>
      </c>
      <c r="AK27084" s="81"/>
      <c r="AL27084" s="81"/>
    </row>
    <row r="27085" spans="32:38" x14ac:dyDescent="0.3">
      <c r="AF27085" s="82"/>
      <c r="AG27085">
        <v>7.2538892550238896E+16</v>
      </c>
      <c r="AH27085">
        <v>1.5479469289126301E+17</v>
      </c>
      <c r="AI27085">
        <v>5.2845262578769894E+34</v>
      </c>
      <c r="AK27085" s="81"/>
      <c r="AL27085" s="81"/>
    </row>
    <row r="27086" spans="32:38" x14ac:dyDescent="0.3">
      <c r="AF27086" s="82"/>
      <c r="AG27086">
        <v>7.2538893091851904E+16</v>
      </c>
      <c r="AH27086">
        <v>1.5479469289397101E+17</v>
      </c>
      <c r="AI27086">
        <v>5.2851081756773999E+34</v>
      </c>
      <c r="AK27086" s="81"/>
      <c r="AL27086" s="81"/>
    </row>
    <row r="27087" spans="32:38" x14ac:dyDescent="0.3">
      <c r="AF27087" s="82"/>
      <c r="AG27087">
        <v>7.2538893633484992E+16</v>
      </c>
      <c r="AH27087">
        <v>1.5479469289667901E+17</v>
      </c>
      <c r="AI27087">
        <v>5.2856901361941498E+34</v>
      </c>
      <c r="AK27087" s="81"/>
      <c r="AL27087" s="81"/>
    </row>
    <row r="27088" spans="32:38" x14ac:dyDescent="0.3">
      <c r="AF27088" s="82"/>
      <c r="AG27088">
        <v>7.2538894175138E+16</v>
      </c>
      <c r="AH27088">
        <v>1.5479469289938701E+17</v>
      </c>
      <c r="AI27088">
        <v>5.2862721394287997E+34</v>
      </c>
      <c r="AK27088" s="81"/>
      <c r="AL27088" s="81"/>
    </row>
    <row r="27089" spans="32:38" x14ac:dyDescent="0.3">
      <c r="AF27089" s="82"/>
      <c r="AG27089">
        <v>7.2538894716811008E+16</v>
      </c>
      <c r="AH27089">
        <v>1.54794692902096E+17</v>
      </c>
      <c r="AI27089">
        <v>5.2868541853829092E+34</v>
      </c>
      <c r="AK27089" s="81"/>
      <c r="AL27089" s="81"/>
    </row>
    <row r="27090" spans="32:38" x14ac:dyDescent="0.3">
      <c r="AF27090" s="82"/>
      <c r="AG27090">
        <v>7.2538895258504096E+16</v>
      </c>
      <c r="AH27090">
        <v>1.54794692904804E+17</v>
      </c>
      <c r="AI27090">
        <v>5.2874362740580695E+34</v>
      </c>
      <c r="AK27090" s="81"/>
      <c r="AL27090" s="81"/>
    </row>
    <row r="27091" spans="32:38" x14ac:dyDescent="0.3">
      <c r="AF27091" s="82"/>
      <c r="AG27091">
        <v>7.2538895800217104E+16</v>
      </c>
      <c r="AH27091">
        <v>1.5479469290751299E+17</v>
      </c>
      <c r="AI27091">
        <v>5.2880184054558301E+34</v>
      </c>
      <c r="AK27091" s="81"/>
      <c r="AL27091" s="81"/>
    </row>
    <row r="27092" spans="32:38" x14ac:dyDescent="0.3">
      <c r="AF27092" s="82"/>
      <c r="AG27092">
        <v>7.2538896341950208E+16</v>
      </c>
      <c r="AH27092">
        <v>1.5479469291022099E+17</v>
      </c>
      <c r="AI27092">
        <v>5.2886005795777598E+34</v>
      </c>
      <c r="AK27092" s="81"/>
      <c r="AL27092" s="81"/>
    </row>
    <row r="27093" spans="32:38" x14ac:dyDescent="0.3">
      <c r="AF27093" s="82"/>
      <c r="AG27093">
        <v>7.25388968837032E+16</v>
      </c>
      <c r="AH27093">
        <v>1.5479469291292998E+17</v>
      </c>
      <c r="AI27093">
        <v>5.2891827964254293E+34</v>
      </c>
      <c r="AK27093" s="81"/>
      <c r="AL27093" s="81"/>
    </row>
    <row r="27094" spans="32:38" x14ac:dyDescent="0.3">
      <c r="AF27094" s="82"/>
      <c r="AG27094">
        <v>7.2538897425476192E+16</v>
      </c>
      <c r="AH27094">
        <v>1.5479469291563901E+17</v>
      </c>
      <c r="AI27094">
        <v>5.2897650560004095E+34</v>
      </c>
      <c r="AK27094" s="81"/>
      <c r="AL27094" s="81"/>
    </row>
    <row r="27095" spans="32:38" x14ac:dyDescent="0.3">
      <c r="AF27095" s="82"/>
      <c r="AG27095">
        <v>7.2538897967269296E+16</v>
      </c>
      <c r="AH27095">
        <v>1.54794692918348E+17</v>
      </c>
      <c r="AI27095">
        <v>5.2903473583042701E+34</v>
      </c>
      <c r="AK27095" s="81"/>
      <c r="AL27095" s="81"/>
    </row>
    <row r="27096" spans="32:38" x14ac:dyDescent="0.3">
      <c r="AF27096" s="82"/>
      <c r="AG27096">
        <v>7.2538898509082304E+16</v>
      </c>
      <c r="AH27096">
        <v>1.5479469292105699E+17</v>
      </c>
      <c r="AI27096">
        <v>5.290929703338569E+34</v>
      </c>
      <c r="AK27096" s="81"/>
      <c r="AL27096" s="81"/>
    </row>
    <row r="27097" spans="32:38" x14ac:dyDescent="0.3">
      <c r="AF27097" s="82"/>
      <c r="AG27097">
        <v>7.2538899050915392E+16</v>
      </c>
      <c r="AH27097">
        <v>1.5479469292376602E+17</v>
      </c>
      <c r="AI27097">
        <v>5.2915120911048797E+34</v>
      </c>
      <c r="AK27097" s="81"/>
      <c r="AL27097" s="81"/>
    </row>
    <row r="27098" spans="32:38" x14ac:dyDescent="0.3">
      <c r="AF27098" s="82"/>
      <c r="AG27098">
        <v>7.25388995927684E+16</v>
      </c>
      <c r="AH27098">
        <v>1.54794692926476E+17</v>
      </c>
      <c r="AI27098">
        <v>5.2920945216047701E+34</v>
      </c>
      <c r="AK27098" s="81"/>
      <c r="AL27098" s="81"/>
    </row>
    <row r="27099" spans="32:38" x14ac:dyDescent="0.3">
      <c r="AF27099" s="82"/>
      <c r="AG27099">
        <v>7.2538900134641408E+16</v>
      </c>
      <c r="AH27099">
        <v>1.5479469292918499E+17</v>
      </c>
      <c r="AI27099">
        <v>5.2926769948398091E+34</v>
      </c>
      <c r="AK27099" s="81"/>
      <c r="AL27099" s="81"/>
    </row>
    <row r="27100" spans="32:38" x14ac:dyDescent="0.3">
      <c r="AF27100" s="82"/>
      <c r="AG27100">
        <v>7.2538900676534496E+16</v>
      </c>
      <c r="AH27100">
        <v>1.5479469293189402E+17</v>
      </c>
      <c r="AI27100">
        <v>5.2932595108115593E+34</v>
      </c>
      <c r="AK27100" s="81"/>
      <c r="AL27100" s="81"/>
    </row>
    <row r="27101" spans="32:38" x14ac:dyDescent="0.3">
      <c r="AF27101" s="82"/>
      <c r="AG27101">
        <v>7.2538901218447504E+16</v>
      </c>
      <c r="AH27101">
        <v>1.54794692934604E+17</v>
      </c>
      <c r="AI27101">
        <v>5.2938420695215894E+34</v>
      </c>
      <c r="AK27101" s="81"/>
      <c r="AL27101" s="81"/>
    </row>
    <row r="27102" spans="32:38" x14ac:dyDescent="0.3">
      <c r="AF27102" s="82"/>
      <c r="AG27102">
        <v>7.2538901760380608E+16</v>
      </c>
      <c r="AH27102">
        <v>1.5479469293731398E+17</v>
      </c>
      <c r="AI27102">
        <v>5.2944246709714702E+34</v>
      </c>
      <c r="AK27102" s="81"/>
      <c r="AL27102" s="81"/>
    </row>
    <row r="27103" spans="32:38" x14ac:dyDescent="0.3">
      <c r="AF27103" s="82"/>
      <c r="AG27103">
        <v>7.25389023023336E+16</v>
      </c>
      <c r="AH27103">
        <v>1.54794692940024E+17</v>
      </c>
      <c r="AI27103">
        <v>5.2950073151627706E+34</v>
      </c>
      <c r="AK27103" s="81"/>
      <c r="AL27103" s="81"/>
    </row>
    <row r="27104" spans="32:38" x14ac:dyDescent="0.3">
      <c r="AF27104" s="82"/>
      <c r="AG27104">
        <v>7.2538902844306592E+16</v>
      </c>
      <c r="AH27104">
        <v>1.5479469294273299E+17</v>
      </c>
      <c r="AI27104">
        <v>5.2955900020970504E+34</v>
      </c>
      <c r="AK27104" s="81"/>
      <c r="AL27104" s="81"/>
    </row>
    <row r="27105" spans="32:38" x14ac:dyDescent="0.3">
      <c r="AF27105" s="82"/>
      <c r="AG27105">
        <v>7.2538903386299696E+16</v>
      </c>
      <c r="AH27105">
        <v>1.54794692945444E+17</v>
      </c>
      <c r="AI27105">
        <v>6.6202159147198608E+34</v>
      </c>
      <c r="AK27105" s="81"/>
      <c r="AL27105" s="81"/>
    </row>
    <row r="27106" spans="32:38" x14ac:dyDescent="0.3">
      <c r="AF27106" s="82"/>
      <c r="AG27106">
        <v>7.2538903928312704E+16</v>
      </c>
      <c r="AH27106">
        <v>1.5479469294815398E+17</v>
      </c>
      <c r="AI27106">
        <v>6.62094438025106E+34</v>
      </c>
      <c r="AK27106" s="81"/>
      <c r="AL27106" s="81"/>
    </row>
    <row r="27107" spans="32:38" x14ac:dyDescent="0.3">
      <c r="AF27107" s="82"/>
      <c r="AG27107">
        <v>7.2538904470345792E+16</v>
      </c>
      <c r="AH27107">
        <v>1.54794692950864E+17</v>
      </c>
      <c r="AI27107">
        <v>6.6216728992168699E+34</v>
      </c>
      <c r="AK27107" s="81"/>
      <c r="AL27107" s="81"/>
    </row>
    <row r="27108" spans="32:38" x14ac:dyDescent="0.3">
      <c r="AF27108" s="82"/>
      <c r="AG27108">
        <v>7.25389050123988E+16</v>
      </c>
      <c r="AH27108">
        <v>1.5479469295357402E+17</v>
      </c>
      <c r="AI27108">
        <v>6.6224014716192394E+34</v>
      </c>
      <c r="AK27108" s="81"/>
      <c r="AL27108" s="81"/>
    </row>
    <row r="27109" spans="32:38" x14ac:dyDescent="0.3">
      <c r="AF27109" s="82"/>
      <c r="AG27109">
        <v>7.2538905554471808E+16</v>
      </c>
      <c r="AH27109">
        <v>1.5479469295628499E+17</v>
      </c>
      <c r="AI27109">
        <v>6.6231300974601497E+34</v>
      </c>
      <c r="AK27109" s="81"/>
      <c r="AL27109" s="81"/>
    </row>
    <row r="27110" spans="32:38" x14ac:dyDescent="0.3">
      <c r="AF27110" s="82"/>
      <c r="AG27110">
        <v>7.2538906096564896E+16</v>
      </c>
      <c r="AH27110">
        <v>1.5479469295899501E+17</v>
      </c>
      <c r="AI27110">
        <v>6.6238587767415404E+34</v>
      </c>
      <c r="AK27110" s="81"/>
      <c r="AL27110" s="81"/>
    </row>
    <row r="27111" spans="32:38" x14ac:dyDescent="0.3">
      <c r="AF27111" s="82"/>
      <c r="AG27111">
        <v>7.2538906638677904E+16</v>
      </c>
      <c r="AH27111">
        <v>1.5479469296170598E+17</v>
      </c>
      <c r="AI27111">
        <v>6.6245875094653891E+34</v>
      </c>
      <c r="AK27111" s="81"/>
      <c r="AL27111" s="81"/>
    </row>
    <row r="27112" spans="32:38" x14ac:dyDescent="0.3">
      <c r="AF27112" s="82"/>
      <c r="AG27112">
        <v>7.2538907180811008E+16</v>
      </c>
      <c r="AH27112">
        <v>1.54794692964416E+17</v>
      </c>
      <c r="AI27112">
        <v>6.6253162956336409E+34</v>
      </c>
      <c r="AK27112" s="81"/>
      <c r="AL27112" s="81"/>
    </row>
    <row r="27113" spans="32:38" x14ac:dyDescent="0.3">
      <c r="AF27113" s="82"/>
      <c r="AG27113">
        <v>7.2538907722964E+16</v>
      </c>
      <c r="AH27113">
        <v>1.5479469296712701E+17</v>
      </c>
      <c r="AI27113">
        <v>6.6260451352482595E+34</v>
      </c>
      <c r="AK27113" s="81"/>
      <c r="AL27113" s="81"/>
    </row>
    <row r="27114" spans="32:38" x14ac:dyDescent="0.3">
      <c r="AF27114" s="82"/>
      <c r="AG27114">
        <v>7.2538908265136992E+16</v>
      </c>
      <c r="AH27114">
        <v>1.5479469296983802E+17</v>
      </c>
      <c r="AI27114">
        <v>6.6267740283112095E+34</v>
      </c>
      <c r="AK27114" s="81"/>
      <c r="AL27114" s="81"/>
    </row>
    <row r="27115" spans="32:38" x14ac:dyDescent="0.3">
      <c r="AF27115" s="82"/>
      <c r="AG27115">
        <v>7.2538908807330096E+16</v>
      </c>
      <c r="AH27115">
        <v>1.5479469297254899E+17</v>
      </c>
      <c r="AI27115">
        <v>6.6275029748244398E+34</v>
      </c>
      <c r="AK27115" s="81"/>
      <c r="AL27115" s="81"/>
    </row>
    <row r="27116" spans="32:38" x14ac:dyDescent="0.3">
      <c r="AF27116" s="82"/>
      <c r="AG27116">
        <v>7.2538909349543104E+16</v>
      </c>
      <c r="AH27116">
        <v>1.5479469297526E+17</v>
      </c>
      <c r="AI27116">
        <v>6.6282319747899306E+34</v>
      </c>
      <c r="AK27116" s="81"/>
      <c r="AL27116" s="81"/>
    </row>
    <row r="27117" spans="32:38" x14ac:dyDescent="0.3">
      <c r="AF27117" s="82"/>
      <c r="AG27117">
        <v>7.2538909891776192E+16</v>
      </c>
      <c r="AH27117">
        <v>1.5479469297797101E+17</v>
      </c>
      <c r="AI27117">
        <v>6.6289610282096096E+34</v>
      </c>
      <c r="AK27117" s="81"/>
      <c r="AL27117" s="81"/>
    </row>
    <row r="27118" spans="32:38" x14ac:dyDescent="0.3">
      <c r="AF27118" s="82"/>
      <c r="AG27118">
        <v>7.25389104340292E+16</v>
      </c>
      <c r="AH27118">
        <v>1.5479469298068301E+17</v>
      </c>
      <c r="AI27118">
        <v>6.6296901350854701E+34</v>
      </c>
      <c r="AK27118" s="81"/>
      <c r="AL27118" s="81"/>
    </row>
    <row r="27119" spans="32:38" x14ac:dyDescent="0.3">
      <c r="AF27119" s="82"/>
      <c r="AG27119">
        <v>7.2538910976302208E+16</v>
      </c>
      <c r="AH27119">
        <v>1.5479469298339398E+17</v>
      </c>
      <c r="AI27119">
        <v>6.6304192954194497E+34</v>
      </c>
      <c r="AK27119" s="81"/>
      <c r="AL27119" s="81"/>
    </row>
    <row r="27120" spans="32:38" x14ac:dyDescent="0.3">
      <c r="AF27120" s="82"/>
      <c r="AG27120">
        <v>7.2538911518595296E+16</v>
      </c>
      <c r="AH27120">
        <v>1.5479469298610499E+17</v>
      </c>
      <c r="AI27120">
        <v>6.6311485092135095E+34</v>
      </c>
      <c r="AK27120" s="81"/>
      <c r="AL27120" s="81"/>
    </row>
    <row r="27121" spans="32:38" x14ac:dyDescent="0.3">
      <c r="AF27121" s="82"/>
      <c r="AG27121">
        <v>7.2538912060908304E+16</v>
      </c>
      <c r="AH27121">
        <v>1.5479469298881699E+17</v>
      </c>
      <c r="AI27121">
        <v>6.6318777764696204E+34</v>
      </c>
      <c r="AK27121" s="81"/>
      <c r="AL27121" s="81"/>
    </row>
    <row r="27122" spans="32:38" x14ac:dyDescent="0.3">
      <c r="AF27122" s="82"/>
      <c r="AG27122">
        <v>7.2538912603241408E+16</v>
      </c>
      <c r="AH27122">
        <v>1.5479469299152899E+17</v>
      </c>
      <c r="AI27122">
        <v>6.6326070971897397E+34</v>
      </c>
      <c r="AK27122" s="81"/>
      <c r="AL27122" s="81"/>
    </row>
    <row r="27123" spans="32:38" x14ac:dyDescent="0.3">
      <c r="AF27123" s="82"/>
      <c r="AG27123">
        <v>7.25389131455944E+16</v>
      </c>
      <c r="AH27123">
        <v>1.5479469299424E+17</v>
      </c>
      <c r="AI27123">
        <v>6.6333364713758199E+34</v>
      </c>
      <c r="AK27123" s="81"/>
      <c r="AL27123" s="81"/>
    </row>
    <row r="27124" spans="32:38" x14ac:dyDescent="0.3">
      <c r="AF27124" s="82"/>
      <c r="AG27124">
        <v>7.2538913687967392E+16</v>
      </c>
      <c r="AH27124">
        <v>1.54794692996952E+17</v>
      </c>
      <c r="AI27124">
        <v>6.63406589902982E+34</v>
      </c>
      <c r="AK27124" s="81"/>
      <c r="AL27124" s="81"/>
    </row>
    <row r="27125" spans="32:38" x14ac:dyDescent="0.3">
      <c r="AF27125" s="82"/>
      <c r="AG27125">
        <v>7.2538914230360496E+16</v>
      </c>
      <c r="AH27125">
        <v>1.54794692999664E+17</v>
      </c>
      <c r="AI27125">
        <v>6.6347953801537103E+34</v>
      </c>
      <c r="AK27125" s="81"/>
      <c r="AL27125" s="81"/>
    </row>
    <row r="27126" spans="32:38" x14ac:dyDescent="0.3">
      <c r="AF27126" s="82"/>
      <c r="AG27126">
        <v>7.2538914772773504E+16</v>
      </c>
      <c r="AH27126">
        <v>1.54794693002376E+17</v>
      </c>
      <c r="AI27126">
        <v>6.6355249147494405E+34</v>
      </c>
      <c r="AK27126" s="81"/>
      <c r="AL27126" s="81"/>
    </row>
    <row r="27127" spans="32:38" x14ac:dyDescent="0.3">
      <c r="AF27127" s="82"/>
      <c r="AG27127">
        <v>7.2538915315206592E+16</v>
      </c>
      <c r="AH27127">
        <v>1.5479469300508899E+17</v>
      </c>
      <c r="AI27127">
        <v>6.6362545028189706E+34</v>
      </c>
      <c r="AK27127" s="81"/>
      <c r="AL27127" s="81"/>
    </row>
    <row r="27128" spans="32:38" x14ac:dyDescent="0.3">
      <c r="AF27128" s="82"/>
      <c r="AG27128">
        <v>7.25389158576596E+16</v>
      </c>
      <c r="AH27128">
        <v>1.5479469300780099E+17</v>
      </c>
      <c r="AI27128">
        <v>6.6369841443642605E+34</v>
      </c>
      <c r="AK27128" s="81"/>
      <c r="AL27128" s="81"/>
    </row>
    <row r="27129" spans="32:38" x14ac:dyDescent="0.3">
      <c r="AF27129" s="82"/>
      <c r="AG27129">
        <v>7.2538916400132608E+16</v>
      </c>
      <c r="AH27129">
        <v>1.5479469301051299E+17</v>
      </c>
      <c r="AI27129">
        <v>6.6377138393872803E+34</v>
      </c>
      <c r="AK27129" s="81"/>
      <c r="AL27129" s="81"/>
    </row>
    <row r="27130" spans="32:38" x14ac:dyDescent="0.3">
      <c r="AF27130" s="82"/>
      <c r="AG27130">
        <v>7.2538916942625696E+16</v>
      </c>
      <c r="AH27130">
        <v>1.5479469301322598E+17</v>
      </c>
      <c r="AI27130">
        <v>6.6384435878899791E+34</v>
      </c>
      <c r="AK27130" s="81"/>
      <c r="AL27130" s="81"/>
    </row>
    <row r="27131" spans="32:38" x14ac:dyDescent="0.3">
      <c r="AF27131" s="82"/>
      <c r="AG27131">
        <v>7.2538917485138704E+16</v>
      </c>
      <c r="AH27131">
        <v>1.5479469301593798E+17</v>
      </c>
      <c r="AI27131">
        <v>6.6391733898743203E+34</v>
      </c>
      <c r="AK27131" s="81"/>
      <c r="AL27131" s="81"/>
    </row>
    <row r="27132" spans="32:38" x14ac:dyDescent="0.3">
      <c r="AF27132" s="82"/>
      <c r="AG27132">
        <v>7.2538918027671808E+16</v>
      </c>
      <c r="AH27132">
        <v>1.5479469301865101E+17</v>
      </c>
      <c r="AI27132">
        <v>6.6399032453422603E+34</v>
      </c>
      <c r="AK27132" s="81"/>
      <c r="AL27132" s="81"/>
    </row>
    <row r="27133" spans="32:38" x14ac:dyDescent="0.3">
      <c r="AF27133" s="82"/>
      <c r="AG27133">
        <v>7.25389185702248E+16</v>
      </c>
      <c r="AH27133">
        <v>1.54794693021364E+17</v>
      </c>
      <c r="AI27133">
        <v>6.64063315429576E+34</v>
      </c>
      <c r="AK27133" s="81"/>
      <c r="AL27133" s="81"/>
    </row>
    <row r="27134" spans="32:38" x14ac:dyDescent="0.3">
      <c r="AF27134" s="82"/>
      <c r="AG27134">
        <v>7.2538919112797792E+16</v>
      </c>
      <c r="AH27134">
        <v>1.5479469302407699E+17</v>
      </c>
      <c r="AI27134">
        <v>6.6413631167367905E+34</v>
      </c>
      <c r="AK27134" s="81"/>
      <c r="AL27134" s="81"/>
    </row>
    <row r="27135" spans="32:38" x14ac:dyDescent="0.3">
      <c r="AF27135" s="82"/>
      <c r="AG27135">
        <v>7.2538919655390896E+16</v>
      </c>
      <c r="AH27135">
        <v>1.5479469302679002E+17</v>
      </c>
      <c r="AI27135">
        <v>6.6420931326672903E+34</v>
      </c>
      <c r="AK27135" s="81"/>
      <c r="AL27135" s="81"/>
    </row>
    <row r="27136" spans="32:38" x14ac:dyDescent="0.3">
      <c r="AF27136" s="82"/>
      <c r="AG27136">
        <v>7.2538920198003904E+16</v>
      </c>
      <c r="AH27136">
        <v>1.5479469302950301E+17</v>
      </c>
      <c r="AI27136">
        <v>6.6428232020892307E+34</v>
      </c>
      <c r="AK27136" s="81"/>
      <c r="AL27136" s="81"/>
    </row>
    <row r="27137" spans="32:38" x14ac:dyDescent="0.3">
      <c r="AF27137" s="82"/>
      <c r="AG27137">
        <v>7.2538920740636992E+16</v>
      </c>
      <c r="AH27137">
        <v>1.54794693032216E+17</v>
      </c>
      <c r="AI27137">
        <v>6.6435533250045697E+34</v>
      </c>
      <c r="AK27137" s="81"/>
      <c r="AL27137" s="81"/>
    </row>
    <row r="27138" spans="32:38" x14ac:dyDescent="0.3">
      <c r="AF27138" s="82"/>
      <c r="AG27138">
        <v>7.253892128329E+16</v>
      </c>
      <c r="AH27138">
        <v>1.5479469303492899E+17</v>
      </c>
      <c r="AI27138">
        <v>6.6442835014152701E+34</v>
      </c>
      <c r="AK27138" s="81"/>
      <c r="AL27138" s="81"/>
    </row>
    <row r="27139" spans="32:38" x14ac:dyDescent="0.3">
      <c r="AF27139" s="82"/>
      <c r="AG27139">
        <v>7.2538921825963008E+16</v>
      </c>
      <c r="AH27139">
        <v>1.5479469303764301E+17</v>
      </c>
      <c r="AI27139">
        <v>6.6450137313232807E+34</v>
      </c>
      <c r="AK27139" s="81"/>
      <c r="AL27139" s="81"/>
    </row>
    <row r="27140" spans="32:38" x14ac:dyDescent="0.3">
      <c r="AF27140" s="82"/>
      <c r="AG27140">
        <v>7.2538922368656096E+16</v>
      </c>
      <c r="AH27140">
        <v>1.54794693040356E+17</v>
      </c>
      <c r="AI27140">
        <v>6.6457440147305791E+34</v>
      </c>
      <c r="AK27140" s="81"/>
      <c r="AL27140" s="81"/>
    </row>
    <row r="27141" spans="32:38" x14ac:dyDescent="0.3">
      <c r="AF27141" s="82"/>
      <c r="AG27141">
        <v>7.2538922911369104E+16</v>
      </c>
      <c r="AH27141">
        <v>1.5479469304307002E+17</v>
      </c>
      <c r="AI27141">
        <v>6.6464743516391104E+34</v>
      </c>
      <c r="AK27141" s="81"/>
      <c r="AL27141" s="81"/>
    </row>
    <row r="27142" spans="32:38" x14ac:dyDescent="0.3">
      <c r="AF27142" s="82"/>
      <c r="AG27142">
        <v>7.2538923454102208E+16</v>
      </c>
      <c r="AH27142">
        <v>1.54794693045784E+17</v>
      </c>
      <c r="AI27142">
        <v>6.6472047420508401E+34</v>
      </c>
      <c r="AK27142" s="81"/>
      <c r="AL27142" s="81"/>
    </row>
    <row r="27143" spans="32:38" x14ac:dyDescent="0.3">
      <c r="AF27143" s="82"/>
      <c r="AG27143">
        <v>7.25389239968552E+16</v>
      </c>
      <c r="AH27143">
        <v>1.5479469304849699E+17</v>
      </c>
      <c r="AI27143">
        <v>6.6479351859677302E+34</v>
      </c>
      <c r="AK27143" s="81"/>
      <c r="AL27143" s="81"/>
    </row>
    <row r="27144" spans="32:38" x14ac:dyDescent="0.3">
      <c r="AF27144" s="82"/>
      <c r="AG27144">
        <v>7.2538924539628192E+16</v>
      </c>
      <c r="AH27144">
        <v>1.5479469305121101E+17</v>
      </c>
      <c r="AI27144">
        <v>6.6486656833917303E+34</v>
      </c>
      <c r="AK27144" s="81"/>
      <c r="AL27144" s="81"/>
    </row>
    <row r="27145" spans="32:38" x14ac:dyDescent="0.3">
      <c r="AF27145" s="82"/>
      <c r="AG27145">
        <v>7.2538925082421296E+16</v>
      </c>
      <c r="AH27145">
        <v>1.5479469305392499E+17</v>
      </c>
      <c r="AI27145">
        <v>6.6493962343248097E+34</v>
      </c>
      <c r="AK27145" s="81"/>
      <c r="AL27145" s="81"/>
    </row>
    <row r="27146" spans="32:38" x14ac:dyDescent="0.3">
      <c r="AF27146" s="82"/>
      <c r="AG27146">
        <v>7.2538925625234304E+16</v>
      </c>
      <c r="AH27146">
        <v>1.5479469305663901E+17</v>
      </c>
      <c r="AI27146">
        <v>6.6501268387689302E+34</v>
      </c>
      <c r="AK27146" s="81"/>
      <c r="AL27146" s="81"/>
    </row>
    <row r="27147" spans="32:38" x14ac:dyDescent="0.3">
      <c r="AF27147" s="82"/>
      <c r="AG27147">
        <v>7.2538926168067392E+16</v>
      </c>
      <c r="AH27147">
        <v>1.5479469305935398E+17</v>
      </c>
      <c r="AI27147">
        <v>6.6508574967260398E+34</v>
      </c>
      <c r="AK27147" s="81"/>
      <c r="AL27147" s="81"/>
    </row>
    <row r="27148" spans="32:38" x14ac:dyDescent="0.3">
      <c r="AF27148" s="82"/>
      <c r="AG27148">
        <v>7.25389267109204E+16</v>
      </c>
      <c r="AH27148">
        <v>1.54794693062068E+17</v>
      </c>
      <c r="AI27148">
        <v>6.6515882081981002E+34</v>
      </c>
      <c r="AK27148" s="81"/>
      <c r="AL27148" s="81"/>
    </row>
    <row r="27149" spans="32:38" x14ac:dyDescent="0.3">
      <c r="AF27149" s="82"/>
      <c r="AG27149">
        <v>7.2538927253793408E+16</v>
      </c>
      <c r="AH27149">
        <v>1.5479469306478202E+17</v>
      </c>
      <c r="AI27149">
        <v>6.6523189731870798E+34</v>
      </c>
      <c r="AK27149" s="81"/>
      <c r="AL27149" s="81"/>
    </row>
    <row r="27150" spans="32:38" x14ac:dyDescent="0.3">
      <c r="AF27150" s="82"/>
      <c r="AG27150">
        <v>7.2538927796686496E+16</v>
      </c>
      <c r="AH27150">
        <v>1.5479469306749699E+17</v>
      </c>
      <c r="AI27150">
        <v>6.6530497916949394E+34</v>
      </c>
      <c r="AK27150" s="81"/>
      <c r="AL27150" s="81"/>
    </row>
    <row r="27151" spans="32:38" x14ac:dyDescent="0.3">
      <c r="AF27151" s="82"/>
      <c r="AG27151">
        <v>7.2538928339599504E+16</v>
      </c>
      <c r="AH27151">
        <v>1.5479469307021101E+17</v>
      </c>
      <c r="AI27151">
        <v>6.6537806637236298E+34</v>
      </c>
      <c r="AK27151" s="81"/>
      <c r="AL27151" s="81"/>
    </row>
    <row r="27152" spans="32:38" x14ac:dyDescent="0.3">
      <c r="AF27152" s="82"/>
      <c r="AG27152">
        <v>7.2538928882532608E+16</v>
      </c>
      <c r="AH27152">
        <v>1.5479469307292602E+17</v>
      </c>
      <c r="AI27152">
        <v>6.65451158927511E+34</v>
      </c>
      <c r="AK27152" s="81"/>
      <c r="AL27152" s="81"/>
    </row>
    <row r="27153" spans="32:38" x14ac:dyDescent="0.3">
      <c r="AF27153" s="82"/>
      <c r="AG27153">
        <v>7.25389294254856E+16</v>
      </c>
      <c r="AH27153">
        <v>1.5479469307564099E+17</v>
      </c>
      <c r="AI27153">
        <v>6.6552425683513399E+34</v>
      </c>
      <c r="AK27153" s="81"/>
      <c r="AL27153" s="81"/>
    </row>
    <row r="27154" spans="32:38" x14ac:dyDescent="0.3">
      <c r="AF27154" s="82"/>
      <c r="AG27154">
        <v>7.2538929968458592E+16</v>
      </c>
      <c r="AH27154">
        <v>1.54794693078356E+17</v>
      </c>
      <c r="AI27154">
        <v>6.6559736009542908E+34</v>
      </c>
      <c r="AK27154" s="81"/>
      <c r="AL27154" s="81"/>
    </row>
    <row r="27155" spans="32:38" x14ac:dyDescent="0.3">
      <c r="AF27155" s="82"/>
      <c r="AG27155">
        <v>7.2538930511451696E+16</v>
      </c>
      <c r="AH27155">
        <v>1.5479469308107101E+17</v>
      </c>
      <c r="AI27155">
        <v>6.6567046870859104E+34</v>
      </c>
      <c r="AK27155" s="81"/>
      <c r="AL27155" s="81"/>
    </row>
    <row r="27156" spans="32:38" x14ac:dyDescent="0.3">
      <c r="AF27156" s="82"/>
      <c r="AG27156">
        <v>7.2538931054464704E+16</v>
      </c>
      <c r="AH27156">
        <v>1.5479469308378598E+17</v>
      </c>
      <c r="AI27156">
        <v>6.6574358267481596E+34</v>
      </c>
      <c r="AK27156" s="81"/>
      <c r="AL27156" s="81"/>
    </row>
    <row r="27157" spans="32:38" x14ac:dyDescent="0.3">
      <c r="AF27157" s="82"/>
      <c r="AG27157">
        <v>7.2538931597497792E+16</v>
      </c>
      <c r="AH27157">
        <v>1.5479469308650099E+17</v>
      </c>
      <c r="AI27157">
        <v>6.6581670199430106E+34</v>
      </c>
      <c r="AK27157" s="81"/>
      <c r="AL27157" s="81"/>
    </row>
    <row r="27158" spans="32:38" x14ac:dyDescent="0.3">
      <c r="AF27158" s="82"/>
      <c r="AG27158">
        <v>7.25389321405508E+16</v>
      </c>
      <c r="AH27158">
        <v>1.54794693089216E+17</v>
      </c>
      <c r="AI27158">
        <v>6.6588982666724001E+34</v>
      </c>
      <c r="AK27158" s="81"/>
      <c r="AL27158" s="81"/>
    </row>
    <row r="27159" spans="32:38" x14ac:dyDescent="0.3">
      <c r="AF27159" s="82"/>
      <c r="AG27159">
        <v>7.2538932683623808E+16</v>
      </c>
      <c r="AH27159">
        <v>1.54794693091932E+17</v>
      </c>
      <c r="AI27159">
        <v>6.6596295669383102E+34</v>
      </c>
      <c r="AK27159" s="81"/>
      <c r="AL27159" s="81"/>
    </row>
    <row r="27160" spans="32:38" x14ac:dyDescent="0.3">
      <c r="AF27160" s="82"/>
      <c r="AG27160">
        <v>7.2538933226716896E+16</v>
      </c>
      <c r="AH27160">
        <v>1.5479469309464701E+17</v>
      </c>
      <c r="AI27160">
        <v>6.6603609207426899E+34</v>
      </c>
      <c r="AK27160" s="81"/>
      <c r="AL27160" s="81"/>
    </row>
    <row r="27161" spans="32:38" x14ac:dyDescent="0.3">
      <c r="AF27161" s="82"/>
      <c r="AG27161">
        <v>7.2538933769829904E+16</v>
      </c>
      <c r="AH27161">
        <v>1.5479469309736301E+17</v>
      </c>
      <c r="AI27161">
        <v>6.661092328087489E+34</v>
      </c>
      <c r="AK27161" s="81"/>
      <c r="AL27161" s="81"/>
    </row>
    <row r="27162" spans="32:38" x14ac:dyDescent="0.3">
      <c r="AF27162" s="82"/>
      <c r="AG27162">
        <v>7.2538934312963008E+16</v>
      </c>
      <c r="AH27162">
        <v>1.5479469310007802E+17</v>
      </c>
      <c r="AI27162">
        <v>6.6618237889746904E+34</v>
      </c>
      <c r="AK27162" s="81"/>
      <c r="AL27162" s="81"/>
    </row>
    <row r="27163" spans="32:38" x14ac:dyDescent="0.3">
      <c r="AF27163" s="82"/>
      <c r="AG27163">
        <v>7.2538934856116E+16</v>
      </c>
      <c r="AH27163">
        <v>1.5479469310279398E+17</v>
      </c>
      <c r="AI27163">
        <v>6.6625553034062404E+34</v>
      </c>
      <c r="AK27163" s="81"/>
      <c r="AL27163" s="81"/>
    </row>
    <row r="27164" spans="32:38" x14ac:dyDescent="0.3">
      <c r="AF27164" s="82"/>
      <c r="AG27164">
        <v>7.2538935399288992E+16</v>
      </c>
      <c r="AH27164">
        <v>1.5479469310551002E+17</v>
      </c>
      <c r="AI27164">
        <v>6.6632868713840897E+34</v>
      </c>
      <c r="AK27164" s="81"/>
      <c r="AL27164" s="81"/>
    </row>
    <row r="27165" spans="32:38" x14ac:dyDescent="0.3">
      <c r="AF27165" s="82"/>
      <c r="AG27165">
        <v>7.2538935942482096E+16</v>
      </c>
      <c r="AH27165">
        <v>1.5479469310822598E+17</v>
      </c>
      <c r="AI27165">
        <v>6.6640184929102203E+34</v>
      </c>
      <c r="AK27165" s="81"/>
      <c r="AL27165" s="81"/>
    </row>
    <row r="27166" spans="32:38" x14ac:dyDescent="0.3">
      <c r="AF27166" s="82"/>
      <c r="AG27166">
        <v>7.2538936485695104E+16</v>
      </c>
      <c r="AH27166">
        <v>1.5479469311094202E+17</v>
      </c>
      <c r="AI27166">
        <v>6.6647501679865702E+34</v>
      </c>
      <c r="AK27166" s="81"/>
      <c r="AL27166" s="81"/>
    </row>
    <row r="27167" spans="32:38" x14ac:dyDescent="0.3">
      <c r="AF27167" s="82"/>
      <c r="AG27167">
        <v>7.2538937028928192E+16</v>
      </c>
      <c r="AH27167">
        <v>1.5479469311365798E+17</v>
      </c>
      <c r="AI27167">
        <v>6.6654818966151093E+34</v>
      </c>
      <c r="AK27167" s="81"/>
      <c r="AL27167" s="81"/>
    </row>
    <row r="27168" spans="32:38" x14ac:dyDescent="0.3">
      <c r="AF27168" s="82"/>
      <c r="AG27168">
        <v>7.25389375721812E+16</v>
      </c>
      <c r="AH27168">
        <v>1.5479469311637501E+17</v>
      </c>
      <c r="AI27168">
        <v>6.6662136787977996E+34</v>
      </c>
      <c r="AK27168" s="81"/>
      <c r="AL27168" s="81"/>
    </row>
    <row r="27169" spans="32:38" x14ac:dyDescent="0.3">
      <c r="AF27169" s="82"/>
      <c r="AG27169">
        <v>7.2538938115454208E+16</v>
      </c>
      <c r="AH27169">
        <v>1.5479469311909101E+17</v>
      </c>
      <c r="AI27169">
        <v>6.6669455145365899E+34</v>
      </c>
      <c r="AK27169" s="81"/>
      <c r="AL27169" s="81"/>
    </row>
    <row r="27170" spans="32:38" x14ac:dyDescent="0.3">
      <c r="AF27170" s="82"/>
      <c r="AG27170">
        <v>7.2538938658747296E+16</v>
      </c>
      <c r="AH27170">
        <v>1.54794693121808E+17</v>
      </c>
      <c r="AI27170">
        <v>6.6676774038334596E+34</v>
      </c>
      <c r="AK27170" s="81"/>
      <c r="AL27170" s="81"/>
    </row>
    <row r="27171" spans="32:38" x14ac:dyDescent="0.3">
      <c r="AF27171" s="82"/>
      <c r="AG27171">
        <v>7.2538939202060304E+16</v>
      </c>
      <c r="AH27171">
        <v>1.54794693124524E+17</v>
      </c>
      <c r="AI27171">
        <v>6.6684093466903401E+34</v>
      </c>
      <c r="AK27171" s="81"/>
      <c r="AL27171" s="81"/>
    </row>
    <row r="27172" spans="32:38" x14ac:dyDescent="0.3">
      <c r="AF27172" s="82"/>
      <c r="AG27172">
        <v>7.2538939745393408E+16</v>
      </c>
      <c r="AH27172">
        <v>1.5479469312724099E+17</v>
      </c>
      <c r="AI27172">
        <v>6.6691413431092198E+34</v>
      </c>
      <c r="AK27172" s="81"/>
      <c r="AL27172" s="81"/>
    </row>
    <row r="27173" spans="32:38" x14ac:dyDescent="0.3">
      <c r="AF27173" s="82"/>
      <c r="AG27173">
        <v>7.25389402887464E+16</v>
      </c>
      <c r="AH27173">
        <v>1.5479469312995802E+17</v>
      </c>
      <c r="AI27173">
        <v>6.6698733930920394E+34</v>
      </c>
      <c r="AK27173" s="81"/>
      <c r="AL27173" s="81"/>
    </row>
    <row r="27174" spans="32:38" x14ac:dyDescent="0.3">
      <c r="AF27174" s="82"/>
      <c r="AG27174">
        <v>7.2538940832119392E+16</v>
      </c>
      <c r="AH27174">
        <v>1.5479469313267501E+17</v>
      </c>
      <c r="AI27174">
        <v>6.6706054966407699E+34</v>
      </c>
      <c r="AK27174" s="81"/>
      <c r="AL27174" s="81"/>
    </row>
    <row r="27175" spans="32:38" x14ac:dyDescent="0.3">
      <c r="AF27175" s="82"/>
      <c r="AG27175">
        <v>7.2538941375512496E+16</v>
      </c>
      <c r="AH27175">
        <v>1.54794693135392E+17</v>
      </c>
      <c r="AI27175">
        <v>6.6713376537573603E+34</v>
      </c>
      <c r="AK27175" s="81"/>
      <c r="AL27175" s="81"/>
    </row>
    <row r="27176" spans="32:38" x14ac:dyDescent="0.3">
      <c r="AF27176" s="82"/>
      <c r="AG27176">
        <v>7.2538941918925504E+16</v>
      </c>
      <c r="AH27176">
        <v>1.5479469313810899E+17</v>
      </c>
      <c r="AI27176">
        <v>6.6720698644437695E+34</v>
      </c>
      <c r="AK27176" s="81"/>
      <c r="AL27176" s="81"/>
    </row>
    <row r="27177" spans="32:38" x14ac:dyDescent="0.3">
      <c r="AF27177" s="82"/>
      <c r="AG27177">
        <v>7.2538942462358592E+16</v>
      </c>
      <c r="AH27177">
        <v>1.5479469314082598E+17</v>
      </c>
      <c r="AI27177">
        <v>6.6728021287019797E+34</v>
      </c>
      <c r="AK27177" s="81"/>
      <c r="AL27177" s="81"/>
    </row>
    <row r="27178" spans="32:38" x14ac:dyDescent="0.3">
      <c r="AF27178" s="82"/>
      <c r="AG27178">
        <v>7.25389430058116E+16</v>
      </c>
      <c r="AH27178">
        <v>1.5479469314354301E+17</v>
      </c>
      <c r="AI27178">
        <v>6.6735344465339205E+34</v>
      </c>
      <c r="AK27178" s="81"/>
      <c r="AL27178" s="81"/>
    </row>
    <row r="27179" spans="32:38" x14ac:dyDescent="0.3">
      <c r="AF27179" s="82"/>
      <c r="AG27179">
        <v>7.2538943549284608E+16</v>
      </c>
      <c r="AH27179">
        <v>1.5479469314626099E+17</v>
      </c>
      <c r="AI27179">
        <v>6.6742668179415701E+34</v>
      </c>
      <c r="AK27179" s="81"/>
      <c r="AL27179" s="81"/>
    </row>
    <row r="27180" spans="32:38" x14ac:dyDescent="0.3">
      <c r="AF27180" s="82"/>
      <c r="AG27180">
        <v>7.2538944092777696E+16</v>
      </c>
      <c r="AH27180">
        <v>1.5479469314897798E+17</v>
      </c>
      <c r="AI27180">
        <v>6.6749992429268803E+34</v>
      </c>
      <c r="AK27180" s="81"/>
      <c r="AL27180" s="81"/>
    </row>
    <row r="27181" spans="32:38" x14ac:dyDescent="0.3">
      <c r="AF27181" s="82"/>
      <c r="AG27181">
        <v>7.2538944636290704E+16</v>
      </c>
      <c r="AH27181">
        <v>1.54794693151696E+17</v>
      </c>
      <c r="AI27181">
        <v>6.6757317214918092E+34</v>
      </c>
      <c r="AK27181" s="81"/>
      <c r="AL27181" s="81"/>
    </row>
    <row r="27182" spans="32:38" x14ac:dyDescent="0.3">
      <c r="AF27182" s="82"/>
      <c r="AG27182">
        <v>7.2538945179823808E+16</v>
      </c>
      <c r="AH27182">
        <v>1.5479469315441299E+17</v>
      </c>
      <c r="AI27182">
        <v>6.6764642536383297E+34</v>
      </c>
      <c r="AK27182" s="81"/>
      <c r="AL27182" s="81"/>
    </row>
    <row r="27183" spans="32:38" x14ac:dyDescent="0.3">
      <c r="AF27183" s="82"/>
      <c r="AG27183">
        <v>7.25389457233768E+16</v>
      </c>
      <c r="AH27183">
        <v>1.5479469315713101E+17</v>
      </c>
      <c r="AI27183">
        <v>6.6771968393683898E+34</v>
      </c>
      <c r="AK27183" s="81"/>
      <c r="AL27183" s="81"/>
    </row>
    <row r="27184" spans="32:38" x14ac:dyDescent="0.3">
      <c r="AF27184" s="82"/>
      <c r="AG27184">
        <v>7.2538946266949792E+16</v>
      </c>
      <c r="AH27184">
        <v>1.5479469315984899E+17</v>
      </c>
      <c r="AI27184">
        <v>6.6779294786839503E+34</v>
      </c>
      <c r="AK27184" s="81"/>
      <c r="AL27184" s="81"/>
    </row>
    <row r="27185" spans="32:38" x14ac:dyDescent="0.3">
      <c r="AF27185" s="82"/>
      <c r="AG27185">
        <v>7.2538946810542896E+16</v>
      </c>
      <c r="AH27185">
        <v>1.5479469316256701E+17</v>
      </c>
      <c r="AI27185">
        <v>6.6786621715869703E+34</v>
      </c>
      <c r="AK27185" s="81"/>
      <c r="AL27185" s="81"/>
    </row>
    <row r="27186" spans="32:38" x14ac:dyDescent="0.3">
      <c r="AF27186" s="82"/>
      <c r="AG27186">
        <v>7.2538947354155904E+16</v>
      </c>
      <c r="AH27186">
        <v>1.5479469316528499E+17</v>
      </c>
      <c r="AI27186">
        <v>6.6793949180794098E+34</v>
      </c>
      <c r="AK27186" s="81"/>
      <c r="AL27186" s="81"/>
    </row>
    <row r="27187" spans="32:38" x14ac:dyDescent="0.3">
      <c r="AF27187" s="82"/>
      <c r="AG27187">
        <v>7.2538947897788992E+16</v>
      </c>
      <c r="AH27187">
        <v>1.5479469316800301E+17</v>
      </c>
      <c r="AI27187">
        <v>6.6801277181632305E+34</v>
      </c>
      <c r="AK27187" s="81"/>
      <c r="AL27187" s="81"/>
    </row>
    <row r="27188" spans="32:38" x14ac:dyDescent="0.3">
      <c r="AF27188" s="82"/>
      <c r="AG27188">
        <v>7.2538948441442E+16</v>
      </c>
      <c r="AH27188">
        <v>1.5479469317072198E+17</v>
      </c>
      <c r="AI27188">
        <v>6.6808605718403999E+34</v>
      </c>
      <c r="AK27188" s="81"/>
      <c r="AL27188" s="81"/>
    </row>
    <row r="27189" spans="32:38" x14ac:dyDescent="0.3">
      <c r="AF27189" s="82"/>
      <c r="AG27189">
        <v>7.2538948985115008E+16</v>
      </c>
      <c r="AH27189">
        <v>1.5479469317344E+17</v>
      </c>
      <c r="AI27189">
        <v>6.6815934791128593E+34</v>
      </c>
      <c r="AK27189" s="81"/>
      <c r="AL27189" s="81"/>
    </row>
    <row r="27190" spans="32:38" x14ac:dyDescent="0.3">
      <c r="AF27190" s="82"/>
      <c r="AG27190">
        <v>7.2538949528808096E+16</v>
      </c>
      <c r="AH27190">
        <v>1.5479469317615802E+17</v>
      </c>
      <c r="AI27190">
        <v>6.68232643998258E+34</v>
      </c>
      <c r="AK27190" s="81"/>
      <c r="AL27190" s="81"/>
    </row>
    <row r="27191" spans="32:38" x14ac:dyDescent="0.3">
      <c r="AF27191" s="82"/>
      <c r="AG27191">
        <v>7.2538950072521104E+16</v>
      </c>
      <c r="AH27191">
        <v>1.5479469317887699E+17</v>
      </c>
      <c r="AI27191">
        <v>6.68305945445152E+34</v>
      </c>
      <c r="AK27191" s="81"/>
      <c r="AL27191" s="81"/>
    </row>
    <row r="27192" spans="32:38" x14ac:dyDescent="0.3">
      <c r="AF27192" s="82"/>
      <c r="AG27192">
        <v>7.2538950616254208E+16</v>
      </c>
      <c r="AH27192">
        <v>1.54794693181596E+17</v>
      </c>
      <c r="AI27192">
        <v>6.6837925225216401E+34</v>
      </c>
      <c r="AK27192" s="81"/>
      <c r="AL27192" s="81"/>
    </row>
    <row r="27193" spans="32:38" x14ac:dyDescent="0.3">
      <c r="AF27193" s="82"/>
      <c r="AG27193">
        <v>7.25389511600072E+16</v>
      </c>
      <c r="AH27193">
        <v>1.5479469318431398E+17</v>
      </c>
      <c r="AI27193">
        <v>6.6845256441948994E+34</v>
      </c>
      <c r="AK27193" s="81"/>
      <c r="AL27193" s="81"/>
    </row>
    <row r="27194" spans="32:38" x14ac:dyDescent="0.3">
      <c r="AF27194" s="82"/>
      <c r="AG27194">
        <v>7.2538951703780192E+16</v>
      </c>
      <c r="AH27194">
        <v>1.5479469318703299E+17</v>
      </c>
      <c r="AI27194">
        <v>6.6852588194732607E+34</v>
      </c>
      <c r="AK27194" s="81"/>
      <c r="AL27194" s="81"/>
    </row>
    <row r="27195" spans="32:38" x14ac:dyDescent="0.3">
      <c r="AF27195" s="82"/>
      <c r="AG27195">
        <v>7.2538952247573296E+16</v>
      </c>
      <c r="AH27195">
        <v>1.54794693189752E+17</v>
      </c>
      <c r="AI27195">
        <v>6.6859920483586702E+34</v>
      </c>
      <c r="AK27195" s="81"/>
      <c r="AL27195" s="81"/>
    </row>
    <row r="27196" spans="32:38" x14ac:dyDescent="0.3">
      <c r="AF27196" s="82"/>
      <c r="AG27196">
        <v>7.2538952791386304E+16</v>
      </c>
      <c r="AH27196">
        <v>1.54794693192472E+17</v>
      </c>
      <c r="AI27196">
        <v>6.6867253308531005E+34</v>
      </c>
      <c r="AK27196" s="81"/>
      <c r="AL27196" s="81"/>
    </row>
    <row r="27197" spans="32:38" x14ac:dyDescent="0.3">
      <c r="AF27197" s="82"/>
      <c r="AG27197">
        <v>7.2538953335219392E+16</v>
      </c>
      <c r="AH27197">
        <v>1.5479469319519101E+17</v>
      </c>
      <c r="AI27197">
        <v>6.68745866695851E+34</v>
      </c>
      <c r="AK27197" s="81"/>
      <c r="AL27197" s="81"/>
    </row>
    <row r="27198" spans="32:38" x14ac:dyDescent="0.3">
      <c r="AF27198" s="82"/>
      <c r="AG27198">
        <v>7.25389538790724E+16</v>
      </c>
      <c r="AH27198">
        <v>1.5479469319791002E+17</v>
      </c>
      <c r="AI27198">
        <v>6.6881920566768594E+34</v>
      </c>
      <c r="AK27198" s="81"/>
      <c r="AL27198" s="81"/>
    </row>
    <row r="27199" spans="32:38" x14ac:dyDescent="0.3">
      <c r="AF27199" s="82"/>
      <c r="AG27199">
        <v>7.2538954422945408E+16</v>
      </c>
      <c r="AH27199">
        <v>1.5479469320062899E+17</v>
      </c>
      <c r="AI27199">
        <v>6.6889255000101005E+34</v>
      </c>
      <c r="AK27199" s="81"/>
      <c r="AL27199" s="81"/>
    </row>
    <row r="27200" spans="32:38" x14ac:dyDescent="0.3">
      <c r="AF27200" s="82"/>
      <c r="AG27200">
        <v>7.2538954966838496E+16</v>
      </c>
      <c r="AH27200">
        <v>1.5479469320334899E+17</v>
      </c>
      <c r="AI27200">
        <v>6.6896589969601997E+34</v>
      </c>
      <c r="AK27200" s="81"/>
      <c r="AL27200" s="81"/>
    </row>
    <row r="27201" spans="32:38" x14ac:dyDescent="0.3">
      <c r="AF27201" s="82"/>
      <c r="AG27201">
        <v>7.2538955510751504E+16</v>
      </c>
      <c r="AH27201">
        <v>1.5479469320606899E+17</v>
      </c>
      <c r="AI27201">
        <v>6.6903925475291104E+34</v>
      </c>
      <c r="AK27201" s="81"/>
      <c r="AL27201" s="81"/>
    </row>
    <row r="27202" spans="32:38" x14ac:dyDescent="0.3">
      <c r="AF27202" s="82"/>
      <c r="AG27202">
        <v>7.2538956054684608E+16</v>
      </c>
      <c r="AH27202">
        <v>1.54794693208788E+17</v>
      </c>
      <c r="AI27202">
        <v>6.6911261517187899E+34</v>
      </c>
      <c r="AK27202" s="81"/>
      <c r="AL27202" s="81"/>
    </row>
    <row r="27203" spans="32:38" x14ac:dyDescent="0.3">
      <c r="AF27203" s="82"/>
      <c r="AG27203">
        <v>7.25389565986376E+16</v>
      </c>
      <c r="AH27203">
        <v>1.54794693211508E+17</v>
      </c>
      <c r="AI27203">
        <v>6.6918598095312194E+34</v>
      </c>
      <c r="AK27203" s="81"/>
      <c r="AL27203" s="81"/>
    </row>
    <row r="27204" spans="32:38" x14ac:dyDescent="0.3">
      <c r="AF27204" s="82"/>
      <c r="AG27204">
        <v>7.2538957142610592E+16</v>
      </c>
      <c r="AH27204">
        <v>1.54794693214228E+17</v>
      </c>
      <c r="AI27204">
        <v>6.6925935209683302E+34</v>
      </c>
      <c r="AK27204" s="81"/>
      <c r="AL27204" s="81"/>
    </row>
    <row r="27205" spans="32:38" x14ac:dyDescent="0.3">
      <c r="AF27205" s="82"/>
      <c r="AG27205">
        <v>7.2538957686603696E+16</v>
      </c>
      <c r="AH27205">
        <v>1.54794693216948E+17</v>
      </c>
      <c r="AI27205">
        <v>8.3666591075401294E+34</v>
      </c>
      <c r="AK27205" s="81"/>
      <c r="AL27205" s="81"/>
    </row>
    <row r="27206" spans="32:38" x14ac:dyDescent="0.3">
      <c r="AF27206" s="82"/>
      <c r="AG27206">
        <v>7.2538958230616704E+16</v>
      </c>
      <c r="AH27206">
        <v>1.54794693219668E+17</v>
      </c>
      <c r="AI27206">
        <v>8.3675763809056108E+34</v>
      </c>
      <c r="AK27206" s="81"/>
      <c r="AL27206" s="81"/>
    </row>
    <row r="27207" spans="32:38" x14ac:dyDescent="0.3">
      <c r="AF27207" s="82"/>
      <c r="AG27207">
        <v>7.2538958774649792E+16</v>
      </c>
      <c r="AH27207">
        <v>1.54794693222388E+17</v>
      </c>
      <c r="AI27207">
        <v>8.3684937213093106E+34</v>
      </c>
      <c r="AK27207" s="81"/>
      <c r="AL27207" s="81"/>
    </row>
    <row r="27208" spans="32:38" x14ac:dyDescent="0.3">
      <c r="AF27208" s="82"/>
      <c r="AG27208">
        <v>7.25389593187028E+16</v>
      </c>
      <c r="AH27208">
        <v>1.5479469322510899E+17</v>
      </c>
      <c r="AI27208">
        <v>8.369411128753671E+34</v>
      </c>
      <c r="AK27208" s="81"/>
      <c r="AL27208" s="81"/>
    </row>
    <row r="27209" spans="32:38" x14ac:dyDescent="0.3">
      <c r="AF27209" s="82"/>
      <c r="AG27209">
        <v>7.2538959862775808E+16</v>
      </c>
      <c r="AH27209">
        <v>1.5479469322782899E+17</v>
      </c>
      <c r="AI27209">
        <v>8.3703286032411493E+34</v>
      </c>
      <c r="AK27209" s="81"/>
      <c r="AL27209" s="81"/>
    </row>
    <row r="27210" spans="32:38" x14ac:dyDescent="0.3">
      <c r="AF27210" s="82"/>
      <c r="AG27210">
        <v>7.2538960406868896E+16</v>
      </c>
      <c r="AH27210">
        <v>1.5479469323054899E+17</v>
      </c>
      <c r="AI27210">
        <v>8.3712461447741897E+34</v>
      </c>
      <c r="AK27210" s="81"/>
      <c r="AL27210" s="81"/>
    </row>
    <row r="27211" spans="32:38" x14ac:dyDescent="0.3">
      <c r="AF27211" s="82"/>
      <c r="AG27211">
        <v>7.2538960950981904E+16</v>
      </c>
      <c r="AH27211">
        <v>1.5479469323327002E+17</v>
      </c>
      <c r="AI27211">
        <v>8.372163753355251E+34</v>
      </c>
      <c r="AK27211" s="81"/>
      <c r="AL27211" s="81"/>
    </row>
    <row r="27212" spans="32:38" x14ac:dyDescent="0.3">
      <c r="AF27212" s="82"/>
      <c r="AG27212">
        <v>7.2538961495115008E+16</v>
      </c>
      <c r="AH27212">
        <v>1.5479469323599101E+17</v>
      </c>
      <c r="AI27212">
        <v>8.37308142898677E+34</v>
      </c>
      <c r="AK27212" s="81"/>
      <c r="AL27212" s="81"/>
    </row>
    <row r="27213" spans="32:38" x14ac:dyDescent="0.3">
      <c r="AF27213" s="82"/>
      <c r="AG27213">
        <v>7.2538962039268E+16</v>
      </c>
      <c r="AH27213">
        <v>1.5479469323871101E+17</v>
      </c>
      <c r="AI27213">
        <v>8.3739991716712003E+34</v>
      </c>
      <c r="AK27213" s="81"/>
      <c r="AL27213" s="81"/>
    </row>
    <row r="27214" spans="32:38" x14ac:dyDescent="0.3">
      <c r="AF27214" s="82"/>
      <c r="AG27214">
        <v>7.2538962583440992E+16</v>
      </c>
      <c r="AH27214">
        <v>1.54794693241432E+17</v>
      </c>
      <c r="AI27214">
        <v>8.3749169814109989E+34</v>
      </c>
      <c r="AK27214" s="81"/>
      <c r="AL27214" s="81"/>
    </row>
    <row r="27215" spans="32:38" x14ac:dyDescent="0.3">
      <c r="AF27215" s="82"/>
      <c r="AG27215">
        <v>7.2538963127634096E+16</v>
      </c>
      <c r="AH27215">
        <v>1.5479469324415299E+17</v>
      </c>
      <c r="AI27215">
        <v>8.3758348582086193E+34</v>
      </c>
      <c r="AK27215" s="81"/>
      <c r="AL27215" s="81"/>
    </row>
    <row r="27216" spans="32:38" x14ac:dyDescent="0.3">
      <c r="AF27216" s="82"/>
      <c r="AG27216">
        <v>7.2538963671847104E+16</v>
      </c>
      <c r="AH27216">
        <v>1.5479469324687398E+17</v>
      </c>
      <c r="AI27216">
        <v>8.3767528020664889E+34</v>
      </c>
      <c r="AK27216" s="81"/>
      <c r="AL27216" s="81"/>
    </row>
    <row r="27217" spans="32:38" x14ac:dyDescent="0.3">
      <c r="AF27217" s="82"/>
      <c r="AG27217">
        <v>7.2538964216080192E+16</v>
      </c>
      <c r="AH27217">
        <v>1.54794693249596E+17</v>
      </c>
      <c r="AI27217">
        <v>8.3776708129870798E+34</v>
      </c>
      <c r="AK27217" s="81"/>
      <c r="AL27217" s="81"/>
    </row>
    <row r="27218" spans="32:38" x14ac:dyDescent="0.3">
      <c r="AF27218" s="82"/>
      <c r="AG27218">
        <v>7.25389647603332E+16</v>
      </c>
      <c r="AH27218">
        <v>1.5479469325231699E+17</v>
      </c>
      <c r="AI27218">
        <v>8.3785888909728194E+34</v>
      </c>
      <c r="AK27218" s="81"/>
      <c r="AL27218" s="81"/>
    </row>
    <row r="27219" spans="32:38" x14ac:dyDescent="0.3">
      <c r="AF27219" s="82"/>
      <c r="AG27219">
        <v>7.2538965304606208E+16</v>
      </c>
      <c r="AH27219">
        <v>1.5479469325503802E+17</v>
      </c>
      <c r="AI27219">
        <v>8.3795070360261815E+34</v>
      </c>
      <c r="AK27219" s="81"/>
      <c r="AL27219" s="81"/>
    </row>
    <row r="27220" spans="32:38" x14ac:dyDescent="0.3">
      <c r="AF27220" s="82"/>
      <c r="AG27220">
        <v>7.2538965848899296E+16</v>
      </c>
      <c r="AH27220">
        <v>1.5479469325776E+17</v>
      </c>
      <c r="AI27220">
        <v>8.3804252481495992E+34</v>
      </c>
      <c r="AK27220" s="81"/>
      <c r="AL27220" s="81"/>
    </row>
    <row r="27221" spans="32:38" x14ac:dyDescent="0.3">
      <c r="AF27221" s="82"/>
      <c r="AG27221">
        <v>7.2538966393212304E+16</v>
      </c>
      <c r="AH27221">
        <v>1.5479469326048099E+17</v>
      </c>
      <c r="AI27221">
        <v>8.3813435273455296E+34</v>
      </c>
      <c r="AK27221" s="81"/>
      <c r="AL27221" s="81"/>
    </row>
    <row r="27222" spans="32:38" x14ac:dyDescent="0.3">
      <c r="AF27222" s="82"/>
      <c r="AG27222">
        <v>7.2538966937545408E+16</v>
      </c>
      <c r="AH27222">
        <v>1.5479469326320301E+17</v>
      </c>
      <c r="AI27222">
        <v>8.3822618736164206E+34</v>
      </c>
      <c r="AK27222" s="81"/>
      <c r="AL27222" s="81"/>
    </row>
    <row r="27223" spans="32:38" x14ac:dyDescent="0.3">
      <c r="AF27223" s="82"/>
      <c r="AG27223">
        <v>7.25389674818984E+16</v>
      </c>
      <c r="AH27223">
        <v>1.5479469326592499E+17</v>
      </c>
      <c r="AI27223">
        <v>8.3831802869647201E+34</v>
      </c>
      <c r="AK27223" s="81"/>
      <c r="AL27223" s="81"/>
    </row>
    <row r="27224" spans="32:38" x14ac:dyDescent="0.3">
      <c r="AF27224" s="82"/>
      <c r="AG27224">
        <v>7.2538968026271392E+16</v>
      </c>
      <c r="AH27224">
        <v>1.5479469326864701E+17</v>
      </c>
      <c r="AI27224">
        <v>8.3840987673928704E+34</v>
      </c>
      <c r="AK27224" s="81"/>
      <c r="AL27224" s="81"/>
    </row>
    <row r="27225" spans="32:38" x14ac:dyDescent="0.3">
      <c r="AF27225" s="82"/>
      <c r="AG27225">
        <v>7.2538968570664496E+16</v>
      </c>
      <c r="AH27225">
        <v>1.5479469327136899E+17</v>
      </c>
      <c r="AI27225">
        <v>8.3850173149033397E+34</v>
      </c>
      <c r="AK27225" s="81"/>
      <c r="AL27225" s="81"/>
    </row>
    <row r="27226" spans="32:38" x14ac:dyDescent="0.3">
      <c r="AF27226" s="82"/>
      <c r="AG27226">
        <v>7.2538969115077504E+16</v>
      </c>
      <c r="AH27226">
        <v>1.5479469327409101E+17</v>
      </c>
      <c r="AI27226">
        <v>8.3859359294985594E+34</v>
      </c>
      <c r="AK27226" s="81"/>
      <c r="AL27226" s="81"/>
    </row>
    <row r="27227" spans="32:38" x14ac:dyDescent="0.3">
      <c r="AF27227" s="82"/>
      <c r="AG27227">
        <v>7.2538969659510592E+16</v>
      </c>
      <c r="AH27227">
        <v>1.5479469327681299E+17</v>
      </c>
      <c r="AI27227">
        <v>8.3868546111809901E+34</v>
      </c>
      <c r="AK27227" s="81"/>
      <c r="AL27227" s="81"/>
    </row>
    <row r="27228" spans="32:38" x14ac:dyDescent="0.3">
      <c r="AF27228" s="82"/>
      <c r="AG27228">
        <v>7.25389702039636E+16</v>
      </c>
      <c r="AH27228">
        <v>1.5479469327953501E+17</v>
      </c>
      <c r="AI27228">
        <v>8.3877733599530705E+34</v>
      </c>
      <c r="AK27228" s="81"/>
      <c r="AL27228" s="81"/>
    </row>
    <row r="27229" spans="32:38" x14ac:dyDescent="0.3">
      <c r="AF27229" s="82"/>
      <c r="AG27229">
        <v>7.2538970748436608E+16</v>
      </c>
      <c r="AH27229">
        <v>1.5479469328225798E+17</v>
      </c>
      <c r="AI27229">
        <v>8.3886921758172707E+34</v>
      </c>
      <c r="AK27229" s="81"/>
      <c r="AL27229" s="81"/>
    </row>
    <row r="27230" spans="32:38" x14ac:dyDescent="0.3">
      <c r="AF27230" s="82"/>
      <c r="AG27230">
        <v>7.2538971292929696E+16</v>
      </c>
      <c r="AH27230">
        <v>1.5479469328498E+17</v>
      </c>
      <c r="AI27230">
        <v>8.3896110587760201E+34</v>
      </c>
      <c r="AK27230" s="81"/>
      <c r="AL27230" s="81"/>
    </row>
    <row r="27231" spans="32:38" x14ac:dyDescent="0.3">
      <c r="AF27231" s="82"/>
      <c r="AG27231">
        <v>7.2538971837442704E+16</v>
      </c>
      <c r="AH27231">
        <v>1.5479469328770301E+17</v>
      </c>
      <c r="AI27231">
        <v>8.3905300088317702E+34</v>
      </c>
      <c r="AK27231" s="81"/>
      <c r="AL27231" s="81"/>
    </row>
    <row r="27232" spans="32:38" x14ac:dyDescent="0.3">
      <c r="AF27232" s="82"/>
      <c r="AG27232">
        <v>7.2538972381975808E+16</v>
      </c>
      <c r="AH27232">
        <v>1.5479469329042598E+17</v>
      </c>
      <c r="AI27232">
        <v>8.3914490259869801E+34</v>
      </c>
      <c r="AK27232" s="81"/>
      <c r="AL27232" s="81"/>
    </row>
    <row r="27233" spans="32:38" x14ac:dyDescent="0.3">
      <c r="AF27233" s="82"/>
      <c r="AG27233">
        <v>7.25389729265288E+16</v>
      </c>
      <c r="AH27233">
        <v>1.54794693293148E+17</v>
      </c>
      <c r="AI27233">
        <v>8.3923681102440902E+34</v>
      </c>
      <c r="AK27233" s="81"/>
      <c r="AL27233" s="81"/>
    </row>
    <row r="27234" spans="32:38" x14ac:dyDescent="0.3">
      <c r="AF27234" s="82"/>
      <c r="AG27234">
        <v>7.2538973471101792E+16</v>
      </c>
      <c r="AH27234">
        <v>1.5479469329587101E+17</v>
      </c>
      <c r="AI27234">
        <v>8.3932872616055595E+34</v>
      </c>
      <c r="AK27234" s="81"/>
      <c r="AL27234" s="81"/>
    </row>
    <row r="27235" spans="32:38" x14ac:dyDescent="0.3">
      <c r="AF27235" s="82"/>
      <c r="AG27235">
        <v>7.2538974015694896E+16</v>
      </c>
      <c r="AH27235">
        <v>1.5479469329859398E+17</v>
      </c>
      <c r="AI27235">
        <v>8.3942064800738303E+34</v>
      </c>
      <c r="AK27235" s="81"/>
      <c r="AL27235" s="81"/>
    </row>
    <row r="27236" spans="32:38" x14ac:dyDescent="0.3">
      <c r="AF27236" s="82"/>
      <c r="AG27236">
        <v>7.2538974560307904E+16</v>
      </c>
      <c r="AH27236">
        <v>1.5479469330131699E+17</v>
      </c>
      <c r="AI27236">
        <v>8.3951257656513505E+34</v>
      </c>
      <c r="AK27236" s="81"/>
      <c r="AL27236" s="81"/>
    </row>
    <row r="27237" spans="32:38" x14ac:dyDescent="0.3">
      <c r="AF27237" s="82"/>
      <c r="AG27237">
        <v>7.2538975104940992E+16</v>
      </c>
      <c r="AH27237">
        <v>1.5479469330404099E+17</v>
      </c>
      <c r="AI27237">
        <v>8.3960451183405809E+34</v>
      </c>
      <c r="AK27237" s="81"/>
      <c r="AL27237" s="81"/>
    </row>
    <row r="27238" spans="32:38" x14ac:dyDescent="0.3">
      <c r="AF27238" s="82"/>
      <c r="AG27238">
        <v>7.2538975649594E+16</v>
      </c>
      <c r="AH27238">
        <v>1.54794693306764E+17</v>
      </c>
      <c r="AI27238">
        <v>8.3969645381439602E+34</v>
      </c>
      <c r="AK27238" s="81"/>
      <c r="AL27238" s="81"/>
    </row>
    <row r="27239" spans="32:38" x14ac:dyDescent="0.3">
      <c r="AF27239" s="82"/>
      <c r="AG27239">
        <v>7.2538976194267008E+16</v>
      </c>
      <c r="AH27239">
        <v>1.5479469330948701E+17</v>
      </c>
      <c r="AI27239">
        <v>8.3978840250639399E+34</v>
      </c>
      <c r="AK27239" s="81"/>
      <c r="AL27239" s="81"/>
    </row>
    <row r="27240" spans="32:38" x14ac:dyDescent="0.3">
      <c r="AF27240" s="82"/>
      <c r="AG27240">
        <v>7.2538976738960096E+16</v>
      </c>
      <c r="AH27240">
        <v>1.5479469331221101E+17</v>
      </c>
      <c r="AI27240">
        <v>8.3988035791029698E+34</v>
      </c>
      <c r="AK27240" s="81"/>
      <c r="AL27240" s="81"/>
    </row>
    <row r="27241" spans="32:38" x14ac:dyDescent="0.3">
      <c r="AF27241" s="82"/>
      <c r="AG27241">
        <v>7.2538977283673104E+16</v>
      </c>
      <c r="AH27241">
        <v>1.5479469331493402E+17</v>
      </c>
      <c r="AI27241">
        <v>8.3997232002634995E+34</v>
      </c>
      <c r="AK27241" s="81"/>
      <c r="AL27241" s="81"/>
    </row>
    <row r="27242" spans="32:38" x14ac:dyDescent="0.3">
      <c r="AF27242" s="82"/>
      <c r="AG27242">
        <v>7.2538977828406208E+16</v>
      </c>
      <c r="AH27242">
        <v>1.5479469331765798E+17</v>
      </c>
      <c r="AI27242">
        <v>8.4006428885479899E+34</v>
      </c>
      <c r="AK27242" s="81"/>
      <c r="AL27242" s="81"/>
    </row>
    <row r="27243" spans="32:38" x14ac:dyDescent="0.3">
      <c r="AF27243" s="82"/>
      <c r="AG27243">
        <v>7.25389783731592E+16</v>
      </c>
      <c r="AH27243">
        <v>1.5479469332038202E+17</v>
      </c>
      <c r="AI27243">
        <v>8.4015626439588687E+34</v>
      </c>
      <c r="AK27243" s="81"/>
      <c r="AL27243" s="81"/>
    </row>
    <row r="27244" spans="32:38" x14ac:dyDescent="0.3">
      <c r="AF27244" s="82"/>
      <c r="AG27244">
        <v>7.2538978917932192E+16</v>
      </c>
      <c r="AH27244">
        <v>1.5479469332310598E+17</v>
      </c>
      <c r="AI27244">
        <v>8.4024824664986001E+34</v>
      </c>
      <c r="AK27244" s="81"/>
      <c r="AL27244" s="81"/>
    </row>
    <row r="27245" spans="32:38" x14ac:dyDescent="0.3">
      <c r="AF27245" s="82"/>
      <c r="AG27245">
        <v>7.2538979462725296E+16</v>
      </c>
      <c r="AH27245">
        <v>1.5479469332583002E+17</v>
      </c>
      <c r="AI27245">
        <v>8.4034023561696304E+34</v>
      </c>
      <c r="AK27245" s="81"/>
      <c r="AL27245" s="81"/>
    </row>
    <row r="27246" spans="32:38" x14ac:dyDescent="0.3">
      <c r="AF27246" s="82"/>
      <c r="AG27246">
        <v>7.2538980007538304E+16</v>
      </c>
      <c r="AH27246">
        <v>1.5479469332855398E+17</v>
      </c>
      <c r="AI27246">
        <v>8.4043223129744111E+34</v>
      </c>
      <c r="AK27246" s="81"/>
      <c r="AL27246" s="81"/>
    </row>
    <row r="27247" spans="32:38" x14ac:dyDescent="0.3">
      <c r="AF27247" s="82"/>
      <c r="AG27247">
        <v>7.2538980552371392E+16</v>
      </c>
      <c r="AH27247">
        <v>1.5479469333127802E+17</v>
      </c>
      <c r="AI27247">
        <v>8.40524233691539E+34</v>
      </c>
      <c r="AK27247" s="81"/>
      <c r="AL27247" s="81"/>
    </row>
    <row r="27248" spans="32:38" x14ac:dyDescent="0.3">
      <c r="AF27248" s="82"/>
      <c r="AG27248">
        <v>7.25389810972244E+16</v>
      </c>
      <c r="AH27248">
        <v>1.5479469333400198E+17</v>
      </c>
      <c r="AI27248">
        <v>8.4061624279950095E+34</v>
      </c>
      <c r="AK27248" s="81"/>
      <c r="AL27248" s="81"/>
    </row>
    <row r="27249" spans="32:38" x14ac:dyDescent="0.3">
      <c r="AF27249" s="82"/>
      <c r="AG27249">
        <v>7.2538981642097408E+16</v>
      </c>
      <c r="AH27249">
        <v>1.5479469333672701E+17</v>
      </c>
      <c r="AI27249">
        <v>8.4070825862157396E+34</v>
      </c>
      <c r="AK27249" s="81"/>
      <c r="AL27249" s="81"/>
    </row>
    <row r="27250" spans="32:38" x14ac:dyDescent="0.3">
      <c r="AF27250" s="82"/>
      <c r="AG27250">
        <v>7.2538982186990496E+16</v>
      </c>
      <c r="AH27250">
        <v>1.5479469333945101E+17</v>
      </c>
      <c r="AI27250">
        <v>8.4080028115800098E+34</v>
      </c>
      <c r="AK27250" s="81"/>
      <c r="AL27250" s="81"/>
    </row>
    <row r="27251" spans="32:38" x14ac:dyDescent="0.3">
      <c r="AF27251" s="82"/>
      <c r="AG27251">
        <v>7.2538982731903504E+16</v>
      </c>
      <c r="AH27251">
        <v>1.54794693342176E+17</v>
      </c>
      <c r="AI27251">
        <v>8.4089231040902698E+34</v>
      </c>
      <c r="AK27251" s="81"/>
      <c r="AL27251" s="81"/>
    </row>
    <row r="27252" spans="32:38" x14ac:dyDescent="0.3">
      <c r="AF27252" s="82"/>
      <c r="AG27252">
        <v>7.2538983276836608E+16</v>
      </c>
      <c r="AH27252">
        <v>1.547946933449E+17</v>
      </c>
      <c r="AI27252">
        <v>8.4098434637489803E+34</v>
      </c>
      <c r="AK27252" s="81"/>
      <c r="AL27252" s="81"/>
    </row>
    <row r="27253" spans="32:38" x14ac:dyDescent="0.3">
      <c r="AF27253" s="82"/>
      <c r="AG27253">
        <v>7.25389838217896E+16</v>
      </c>
      <c r="AH27253">
        <v>1.5479469334762499E+17</v>
      </c>
      <c r="AI27253">
        <v>8.4107638905585893E+34</v>
      </c>
      <c r="AK27253" s="81"/>
      <c r="AL27253" s="81"/>
    </row>
    <row r="27254" spans="32:38" x14ac:dyDescent="0.3">
      <c r="AF27254" s="82"/>
      <c r="AG27254">
        <v>7.2538984366762592E+16</v>
      </c>
      <c r="AH27254">
        <v>1.5479469335035002E+17</v>
      </c>
      <c r="AI27254">
        <v>8.411684384521541E+34</v>
      </c>
      <c r="AK27254" s="81"/>
      <c r="AL27254" s="81"/>
    </row>
    <row r="27255" spans="32:38" x14ac:dyDescent="0.3">
      <c r="AF27255" s="82"/>
      <c r="AG27255">
        <v>7.2538984911755696E+16</v>
      </c>
      <c r="AH27255">
        <v>1.5479469335307501E+17</v>
      </c>
      <c r="AI27255">
        <v>8.4126049456402795E+34</v>
      </c>
      <c r="AK27255" s="81"/>
      <c r="AL27255" s="81"/>
    </row>
    <row r="27256" spans="32:38" x14ac:dyDescent="0.3">
      <c r="AF27256" s="82"/>
      <c r="AG27256">
        <v>7.2538985456768704E+16</v>
      </c>
      <c r="AH27256">
        <v>1.547946933558E+17</v>
      </c>
      <c r="AI27256">
        <v>8.4135255739172712E+34</v>
      </c>
      <c r="AK27256" s="81"/>
      <c r="AL27256" s="81"/>
    </row>
    <row r="27257" spans="32:38" x14ac:dyDescent="0.3">
      <c r="AF27257" s="82"/>
      <c r="AG27257">
        <v>7.2538986001801792E+16</v>
      </c>
      <c r="AH27257">
        <v>1.5479469335852499E+17</v>
      </c>
      <c r="AI27257">
        <v>8.4144462693549493E+34</v>
      </c>
      <c r="AK27257" s="81"/>
      <c r="AL27257" s="81"/>
    </row>
    <row r="27258" spans="32:38" x14ac:dyDescent="0.3">
      <c r="AF27258" s="82"/>
      <c r="AG27258">
        <v>7.25389865468548E+16</v>
      </c>
      <c r="AH27258">
        <v>1.5479469336125101E+17</v>
      </c>
      <c r="AI27258">
        <v>8.4153670319557799E+34</v>
      </c>
      <c r="AK27258" s="81"/>
      <c r="AL27258" s="81"/>
    </row>
    <row r="27259" spans="32:38" x14ac:dyDescent="0.3">
      <c r="AF27259" s="82"/>
      <c r="AG27259">
        <v>7.2538987091927808E+16</v>
      </c>
      <c r="AH27259">
        <v>1.54794693363976E+17</v>
      </c>
      <c r="AI27259">
        <v>8.4162878617222E+34</v>
      </c>
      <c r="AK27259" s="81"/>
      <c r="AL27259" s="81"/>
    </row>
    <row r="27260" spans="32:38" x14ac:dyDescent="0.3">
      <c r="AF27260" s="82"/>
      <c r="AG27260">
        <v>7.2538987637020896E+16</v>
      </c>
      <c r="AH27260">
        <v>1.5479469336670202E+17</v>
      </c>
      <c r="AI27260">
        <v>8.4172087586566593E+34</v>
      </c>
      <c r="AK27260" s="81"/>
      <c r="AL27260" s="81"/>
    </row>
    <row r="27261" spans="32:38" x14ac:dyDescent="0.3">
      <c r="AF27261" s="82"/>
      <c r="AG27261">
        <v>7.2538988182133904E+16</v>
      </c>
      <c r="AH27261">
        <v>1.5479469336942701E+17</v>
      </c>
      <c r="AI27261">
        <v>8.4181297227616112E+34</v>
      </c>
      <c r="AK27261" s="81"/>
      <c r="AL27261" s="81"/>
    </row>
    <row r="27262" spans="32:38" x14ac:dyDescent="0.3">
      <c r="AF27262" s="82"/>
      <c r="AG27262">
        <v>7.2538988727267008E+16</v>
      </c>
      <c r="AH27262">
        <v>1.5479469337215299E+17</v>
      </c>
      <c r="AI27262">
        <v>8.4190507540394999E+34</v>
      </c>
      <c r="AK27262" s="81"/>
      <c r="AL27262" s="81"/>
    </row>
    <row r="27263" spans="32:38" x14ac:dyDescent="0.3">
      <c r="AF27263" s="82"/>
      <c r="AG27263">
        <v>7.253898927242E+16</v>
      </c>
      <c r="AH27263">
        <v>1.5479469337487901E+17</v>
      </c>
      <c r="AI27263">
        <v>8.4199718524927787E+34</v>
      </c>
      <c r="AK27263" s="81"/>
      <c r="AL27263" s="81"/>
    </row>
    <row r="27264" spans="32:38" x14ac:dyDescent="0.3">
      <c r="AF27264" s="82"/>
      <c r="AG27264">
        <v>7.2538989817592992E+16</v>
      </c>
      <c r="AH27264">
        <v>1.5479469337760499E+17</v>
      </c>
      <c r="AI27264">
        <v>8.4208930181238994E+34</v>
      </c>
      <c r="AK27264" s="81"/>
      <c r="AL27264" s="81"/>
    </row>
    <row r="27265" spans="32:38" x14ac:dyDescent="0.3">
      <c r="AF27265" s="82"/>
      <c r="AG27265">
        <v>7.2538990362786096E+16</v>
      </c>
      <c r="AH27265">
        <v>1.5479469338033101E+17</v>
      </c>
      <c r="AI27265">
        <v>8.4218142509353208E+34</v>
      </c>
      <c r="AK27265" s="81"/>
      <c r="AL27265" s="81"/>
    </row>
    <row r="27266" spans="32:38" x14ac:dyDescent="0.3">
      <c r="AF27266" s="82"/>
      <c r="AG27266">
        <v>7.2538990907999104E+16</v>
      </c>
      <c r="AH27266">
        <v>1.5479469338305699E+17</v>
      </c>
      <c r="AI27266">
        <v>8.4227355509294705E+34</v>
      </c>
      <c r="AK27266" s="81"/>
      <c r="AL27266" s="81"/>
    </row>
    <row r="27267" spans="32:38" x14ac:dyDescent="0.3">
      <c r="AF27267" s="82"/>
      <c r="AG27267">
        <v>7.2538991453232192E+16</v>
      </c>
      <c r="AH27267">
        <v>1.5479469338578301E+17</v>
      </c>
      <c r="AI27267">
        <v>8.4236569181088112E+34</v>
      </c>
      <c r="AK27267" s="81"/>
      <c r="AL27267" s="81"/>
    </row>
    <row r="27268" spans="32:38" x14ac:dyDescent="0.3">
      <c r="AF27268" s="82"/>
      <c r="AG27268">
        <v>7.25389919984852E+16</v>
      </c>
      <c r="AH27268">
        <v>1.5479469338850899E+17</v>
      </c>
      <c r="AI27268">
        <v>8.4245783524757907E+34</v>
      </c>
      <c r="AK27268" s="81"/>
      <c r="AL27268" s="81"/>
    </row>
    <row r="27269" spans="32:38" x14ac:dyDescent="0.3">
      <c r="AF27269" s="82"/>
      <c r="AG27269">
        <v>7.2538992543758208E+16</v>
      </c>
      <c r="AH27269">
        <v>1.54794693391236E+17</v>
      </c>
      <c r="AI27269">
        <v>8.4254998540328606E+34</v>
      </c>
      <c r="AK27269" s="81"/>
      <c r="AL27269" s="81"/>
    </row>
    <row r="27270" spans="32:38" x14ac:dyDescent="0.3">
      <c r="AF27270" s="82"/>
      <c r="AG27270">
        <v>7.2538993089051296E+16</v>
      </c>
      <c r="AH27270">
        <v>1.5479469339396198E+17</v>
      </c>
      <c r="AI27270">
        <v>8.4264214227824597E+34</v>
      </c>
      <c r="AK27270" s="81"/>
      <c r="AL27270" s="81"/>
    </row>
    <row r="27271" spans="32:38" x14ac:dyDescent="0.3">
      <c r="AF27271" s="82"/>
      <c r="AG27271">
        <v>7.2538993634364304E+16</v>
      </c>
      <c r="AH27271">
        <v>1.5479469339668899E+17</v>
      </c>
      <c r="AI27271">
        <v>8.4273430587270504E+34</v>
      </c>
      <c r="AK27271" s="81"/>
      <c r="AL27271" s="81"/>
    </row>
    <row r="27272" spans="32:38" x14ac:dyDescent="0.3">
      <c r="AF27272" s="82"/>
      <c r="AG27272">
        <v>7.2538994179697408E+16</v>
      </c>
      <c r="AH27272">
        <v>1.5479469339941501E+17</v>
      </c>
      <c r="AI27272">
        <v>8.4282647618690789E+34</v>
      </c>
      <c r="AK27272" s="81"/>
      <c r="AL27272" s="81"/>
    </row>
    <row r="27273" spans="32:38" x14ac:dyDescent="0.3">
      <c r="AF27273" s="82"/>
      <c r="AG27273">
        <v>7.25389947250504E+16</v>
      </c>
      <c r="AH27273">
        <v>1.5479469340214202E+17</v>
      </c>
      <c r="AI27273">
        <v>8.4291865322109911E+34</v>
      </c>
      <c r="AK27273" s="81"/>
      <c r="AL27273" s="81"/>
    </row>
    <row r="27274" spans="32:38" x14ac:dyDescent="0.3">
      <c r="AF27274" s="82"/>
      <c r="AG27274">
        <v>7.2538995270423392E+16</v>
      </c>
      <c r="AH27274">
        <v>1.5479469340486899E+17</v>
      </c>
      <c r="AI27274">
        <v>8.4301083697552388E+34</v>
      </c>
      <c r="AK27274" s="81"/>
      <c r="AL27274" s="81"/>
    </row>
    <row r="27275" spans="32:38" x14ac:dyDescent="0.3">
      <c r="AF27275" s="82"/>
      <c r="AG27275">
        <v>7.2538995815816496E+16</v>
      </c>
      <c r="AH27275">
        <v>1.54794693407596E+17</v>
      </c>
      <c r="AI27275">
        <v>8.4310302745042789E+34</v>
      </c>
      <c r="AK27275" s="81"/>
      <c r="AL27275" s="81"/>
    </row>
    <row r="27276" spans="32:38" x14ac:dyDescent="0.3">
      <c r="AF27276" s="82"/>
      <c r="AG27276">
        <v>7.2538996361229504E+16</v>
      </c>
      <c r="AH27276">
        <v>1.5479469341032301E+17</v>
      </c>
      <c r="AI27276">
        <v>8.4319522464605502E+34</v>
      </c>
      <c r="AK27276" s="81"/>
      <c r="AL27276" s="81"/>
    </row>
    <row r="27277" spans="32:38" x14ac:dyDescent="0.3">
      <c r="AF27277" s="82"/>
      <c r="AG27277">
        <v>7.2538996906662592E+16</v>
      </c>
      <c r="AH27277">
        <v>1.5479469341304998E+17</v>
      </c>
      <c r="AI27277">
        <v>8.4328742856265004E+34</v>
      </c>
      <c r="AK27277" s="81"/>
      <c r="AL27277" s="81"/>
    </row>
    <row r="27278" spans="32:38" x14ac:dyDescent="0.3">
      <c r="AF27278" s="82"/>
      <c r="AG27278">
        <v>7.25389974521156E+16</v>
      </c>
      <c r="AH27278">
        <v>1.5479469341577798E+17</v>
      </c>
      <c r="AI27278">
        <v>8.4337963920045887E+34</v>
      </c>
      <c r="AK27278" s="81"/>
      <c r="AL27278" s="81"/>
    </row>
    <row r="27279" spans="32:38" x14ac:dyDescent="0.3">
      <c r="AF27279" s="82"/>
      <c r="AG27279">
        <v>7.2538997997588608E+16</v>
      </c>
      <c r="AH27279">
        <v>1.5479469341850499E+17</v>
      </c>
      <c r="AI27279">
        <v>8.4347185655972609E+34</v>
      </c>
      <c r="AK27279" s="81"/>
      <c r="AL27279" s="81"/>
    </row>
    <row r="27280" spans="32:38" x14ac:dyDescent="0.3">
      <c r="AF27280" s="82"/>
      <c r="AG27280">
        <v>7.2538998543081696E+16</v>
      </c>
      <c r="AH27280">
        <v>1.54794693421232E+17</v>
      </c>
      <c r="AI27280">
        <v>8.4356408064069595E+34</v>
      </c>
      <c r="AK27280" s="81"/>
      <c r="AL27280" s="81"/>
    </row>
    <row r="27281" spans="32:38" x14ac:dyDescent="0.3">
      <c r="AF27281" s="82"/>
      <c r="AG27281">
        <v>7.2538999088594704E+16</v>
      </c>
      <c r="AH27281">
        <v>1.5479469342396E+17</v>
      </c>
      <c r="AI27281">
        <v>8.4365631144361397E+34</v>
      </c>
      <c r="AK27281" s="81"/>
      <c r="AL27281" s="81"/>
    </row>
    <row r="27282" spans="32:38" x14ac:dyDescent="0.3">
      <c r="AF27282" s="82"/>
      <c r="AG27282">
        <v>7.2538999634127808E+16</v>
      </c>
      <c r="AH27282">
        <v>1.54794693426688E+17</v>
      </c>
      <c r="AI27282">
        <v>8.4374854896872605E+34</v>
      </c>
      <c r="AK27282" s="81"/>
      <c r="AL27282" s="81"/>
    </row>
    <row r="27283" spans="32:38" x14ac:dyDescent="0.3">
      <c r="AF27283" s="82"/>
      <c r="AG27283">
        <v>7.25390001796808E+16</v>
      </c>
      <c r="AH27283">
        <v>1.5479469342941501E+17</v>
      </c>
      <c r="AI27283">
        <v>8.4384079321627604E+34</v>
      </c>
      <c r="AK27283" s="81"/>
      <c r="AL27283" s="81"/>
    </row>
    <row r="27284" spans="32:38" x14ac:dyDescent="0.3">
      <c r="AF27284" s="82"/>
      <c r="AG27284">
        <v>7.2539000725253792E+16</v>
      </c>
      <c r="AH27284">
        <v>1.5479469343214301E+17</v>
      </c>
      <c r="AI27284">
        <v>8.4393304418650894E+34</v>
      </c>
      <c r="AK27284" s="81"/>
      <c r="AL27284" s="81"/>
    </row>
    <row r="27285" spans="32:38" x14ac:dyDescent="0.3">
      <c r="AF27285" s="82"/>
      <c r="AG27285">
        <v>7.2539001270846896E+16</v>
      </c>
      <c r="AH27285">
        <v>1.5479469343487101E+17</v>
      </c>
      <c r="AI27285">
        <v>8.4402530187966989E+34</v>
      </c>
      <c r="AK27285" s="81"/>
      <c r="AL27285" s="81"/>
    </row>
    <row r="27286" spans="32:38" x14ac:dyDescent="0.3">
      <c r="AF27286" s="82"/>
      <c r="AG27286">
        <v>7.2539001816459904E+16</v>
      </c>
      <c r="AH27286">
        <v>1.5479469343759901E+17</v>
      </c>
      <c r="AI27286">
        <v>8.4411756629600404E+34</v>
      </c>
      <c r="AK27286" s="81"/>
      <c r="AL27286" s="81"/>
    </row>
    <row r="27287" spans="32:38" x14ac:dyDescent="0.3">
      <c r="AF27287" s="82"/>
      <c r="AG27287">
        <v>7.2539002362092992E+16</v>
      </c>
      <c r="AH27287">
        <v>1.54794693440328E+17</v>
      </c>
      <c r="AI27287">
        <v>8.4420983743575601E+34</v>
      </c>
      <c r="AK27287" s="81"/>
      <c r="AL27287" s="81"/>
    </row>
    <row r="27288" spans="32:38" x14ac:dyDescent="0.3">
      <c r="AF27288" s="82"/>
      <c r="AG27288">
        <v>7.2539002907746E+16</v>
      </c>
      <c r="AH27288">
        <v>1.54794693443056E+17</v>
      </c>
      <c r="AI27288">
        <v>8.4430211529917096E+34</v>
      </c>
      <c r="AK27288" s="81"/>
      <c r="AL27288" s="81"/>
    </row>
    <row r="27289" spans="32:38" x14ac:dyDescent="0.3">
      <c r="AF27289" s="82"/>
      <c r="AG27289">
        <v>7.2539003453419008E+16</v>
      </c>
      <c r="AH27289">
        <v>1.54794693445784E+17</v>
      </c>
      <c r="AI27289">
        <v>8.443943998864931E+34</v>
      </c>
      <c r="AK27289" s="81"/>
      <c r="AL27289" s="81"/>
    </row>
    <row r="27290" spans="32:38" x14ac:dyDescent="0.3">
      <c r="AF27290" s="82"/>
      <c r="AG27290">
        <v>7.2539003999112096E+16</v>
      </c>
      <c r="AH27290">
        <v>1.5479469344851299E+17</v>
      </c>
      <c r="AI27290">
        <v>8.444866911979689E+34</v>
      </c>
      <c r="AK27290" s="81"/>
      <c r="AL27290" s="81"/>
    </row>
    <row r="27291" spans="32:38" x14ac:dyDescent="0.3">
      <c r="AF27291" s="82"/>
      <c r="AG27291">
        <v>7.2539004544825104E+16</v>
      </c>
      <c r="AH27291">
        <v>1.5479469345124198E+17</v>
      </c>
      <c r="AI27291">
        <v>8.4457898923384204E+34</v>
      </c>
      <c r="AK27291" s="81"/>
      <c r="AL27291" s="81"/>
    </row>
    <row r="27292" spans="32:38" x14ac:dyDescent="0.3">
      <c r="AF27292" s="82"/>
      <c r="AG27292">
        <v>7.2539005090558208E+16</v>
      </c>
      <c r="AH27292">
        <v>1.5479469345396998E+17</v>
      </c>
      <c r="AI27292">
        <v>8.4467129399435804E+34</v>
      </c>
      <c r="AK27292" s="81"/>
      <c r="AL27292" s="81"/>
    </row>
    <row r="27293" spans="32:38" x14ac:dyDescent="0.3">
      <c r="AF27293" s="82"/>
      <c r="AG27293">
        <v>7.25390056363112E+16</v>
      </c>
      <c r="AH27293">
        <v>1.5479469345669901E+17</v>
      </c>
      <c r="AI27293">
        <v>8.4476360547976206E+34</v>
      </c>
      <c r="AK27293" s="81"/>
      <c r="AL27293" s="81"/>
    </row>
    <row r="27294" spans="32:38" x14ac:dyDescent="0.3">
      <c r="AF27294" s="82"/>
      <c r="AG27294">
        <v>7.2539006182084192E+16</v>
      </c>
      <c r="AH27294">
        <v>1.54794693459428E+17</v>
      </c>
      <c r="AI27294">
        <v>8.4485592369029796E+34</v>
      </c>
      <c r="AK27294" s="81"/>
      <c r="AL27294" s="81"/>
    </row>
    <row r="27295" spans="32:38" x14ac:dyDescent="0.3">
      <c r="AF27295" s="82"/>
      <c r="AG27295">
        <v>7.2539006727877296E+16</v>
      </c>
      <c r="AH27295">
        <v>1.5479469346215699E+17</v>
      </c>
      <c r="AI27295">
        <v>8.4494824862621201E+34</v>
      </c>
      <c r="AK27295" s="81"/>
      <c r="AL27295" s="81"/>
    </row>
    <row r="27296" spans="32:38" x14ac:dyDescent="0.3">
      <c r="AF27296" s="82"/>
      <c r="AG27296">
        <v>7.2539007273690304E+16</v>
      </c>
      <c r="AH27296">
        <v>1.5479469346488602E+17</v>
      </c>
      <c r="AI27296">
        <v>8.4504058028774808E+34</v>
      </c>
      <c r="AK27296" s="81"/>
      <c r="AL27296" s="81"/>
    </row>
    <row r="27297" spans="32:38" x14ac:dyDescent="0.3">
      <c r="AF27297" s="82"/>
      <c r="AG27297">
        <v>7.2539007819523392E+16</v>
      </c>
      <c r="AH27297">
        <v>1.5479469346761501E+17</v>
      </c>
      <c r="AI27297">
        <v>8.4513291867515206E+34</v>
      </c>
      <c r="AK27297" s="81"/>
      <c r="AL27297" s="81"/>
    </row>
    <row r="27298" spans="32:38" x14ac:dyDescent="0.3">
      <c r="AF27298" s="82"/>
      <c r="AG27298">
        <v>7.25390083653764E+16</v>
      </c>
      <c r="AH27298">
        <v>1.54794693470344E+17</v>
      </c>
      <c r="AI27298">
        <v>8.4522526378866892E+34</v>
      </c>
      <c r="AK27298" s="81"/>
      <c r="AL27298" s="81"/>
    </row>
    <row r="27299" spans="32:38" x14ac:dyDescent="0.3">
      <c r="AF27299" s="82"/>
      <c r="AG27299">
        <v>7.2539008911249408E+16</v>
      </c>
      <c r="AH27299">
        <v>1.5479469347307398E+17</v>
      </c>
      <c r="AI27299">
        <v>8.4531761562854197E+34</v>
      </c>
      <c r="AK27299" s="81"/>
      <c r="AL27299" s="81"/>
    </row>
    <row r="27300" spans="32:38" x14ac:dyDescent="0.3">
      <c r="AF27300" s="82"/>
      <c r="AG27300">
        <v>7.2539009457142496E+16</v>
      </c>
      <c r="AH27300">
        <v>1.5479469347580301E+17</v>
      </c>
      <c r="AI27300">
        <v>8.4540997419501804E+34</v>
      </c>
      <c r="AK27300" s="81"/>
      <c r="AL27300" s="81"/>
    </row>
    <row r="27301" spans="32:38" x14ac:dyDescent="0.3">
      <c r="AF27301" s="82"/>
      <c r="AG27301">
        <v>7.2539010003055504E+16</v>
      </c>
      <c r="AH27301">
        <v>1.5479469347853299E+17</v>
      </c>
      <c r="AI27301">
        <v>8.4550233948834191E+34</v>
      </c>
      <c r="AK27301" s="81"/>
      <c r="AL27301" s="81"/>
    </row>
    <row r="27302" spans="32:38" x14ac:dyDescent="0.3">
      <c r="AF27302" s="82"/>
      <c r="AG27302">
        <v>7.2539010548988608E+16</v>
      </c>
      <c r="AH27302">
        <v>1.5479469348126301E+17</v>
      </c>
      <c r="AI27302">
        <v>8.4559471150875708E+34</v>
      </c>
      <c r="AK27302" s="81"/>
      <c r="AL27302" s="81"/>
    </row>
    <row r="27303" spans="32:38" x14ac:dyDescent="0.3">
      <c r="AF27303" s="82"/>
      <c r="AG27303">
        <v>7.25390110949416E+16</v>
      </c>
      <c r="AH27303">
        <v>1.54794693483992E+17</v>
      </c>
      <c r="AI27303">
        <v>8.4568709025650999E+34</v>
      </c>
      <c r="AK27303" s="81"/>
      <c r="AL27303" s="81"/>
    </row>
    <row r="27304" spans="32:38" x14ac:dyDescent="0.3">
      <c r="AF27304" s="82"/>
      <c r="AG27304">
        <v>7.2539011640914592E+16</v>
      </c>
      <c r="AH27304">
        <v>1.5479469348672198E+17</v>
      </c>
      <c r="AI27304">
        <v>8.4577947573184507E+34</v>
      </c>
      <c r="AK27304" s="81"/>
      <c r="AL27304" s="81"/>
    </row>
    <row r="27305" spans="32:38" x14ac:dyDescent="0.3">
      <c r="AF27305" s="82"/>
      <c r="AG27305">
        <v>7.2539012186907696E+16</v>
      </c>
      <c r="AH27305">
        <v>1.54794693489452E+17</v>
      </c>
      <c r="AI27305">
        <v>1.0573398349187498E+35</v>
      </c>
      <c r="AK27305" s="81"/>
      <c r="AL27305" s="81"/>
    </row>
    <row r="27306" spans="32:38" x14ac:dyDescent="0.3">
      <c r="AF27306" s="82"/>
      <c r="AG27306">
        <v>7.2539012732920704E+16</v>
      </c>
      <c r="AH27306">
        <v>1.5479469349218202E+17</v>
      </c>
      <c r="AI27306">
        <v>1.0574553335828E+35</v>
      </c>
      <c r="AK27306" s="81"/>
      <c r="AL27306" s="81"/>
    </row>
    <row r="27307" spans="32:38" x14ac:dyDescent="0.3">
      <c r="AF27307" s="82"/>
      <c r="AG27307">
        <v>7.2539013278953792E+16</v>
      </c>
      <c r="AH27307">
        <v>1.5479469349491299E+17</v>
      </c>
      <c r="AI27307">
        <v>1.05757084065724E+35</v>
      </c>
      <c r="AK27307" s="81"/>
      <c r="AL27307" s="81"/>
    </row>
    <row r="27308" spans="32:38" x14ac:dyDescent="0.3">
      <c r="AF27308" s="82"/>
      <c r="AG27308">
        <v>7.25390138250068E+16</v>
      </c>
      <c r="AH27308">
        <v>1.5479469349764301E+17</v>
      </c>
      <c r="AI27308">
        <v>1.0576863561423799E+35</v>
      </c>
      <c r="AK27308" s="81"/>
      <c r="AL27308" s="81"/>
    </row>
    <row r="27309" spans="32:38" x14ac:dyDescent="0.3">
      <c r="AF27309" s="82"/>
      <c r="AG27309">
        <v>7.2539014371079808E+16</v>
      </c>
      <c r="AH27309">
        <v>1.5479469350037299E+17</v>
      </c>
      <c r="AI27309">
        <v>1.05780188003853E+35</v>
      </c>
      <c r="AK27309" s="81"/>
      <c r="AL27309" s="81"/>
    </row>
    <row r="27310" spans="32:38" x14ac:dyDescent="0.3">
      <c r="AF27310" s="82"/>
      <c r="AG27310">
        <v>7.2539014917172896E+16</v>
      </c>
      <c r="AH27310">
        <v>1.54794693503104E+17</v>
      </c>
      <c r="AI27310">
        <v>1.05791741234599E+35</v>
      </c>
      <c r="AK27310" s="81"/>
      <c r="AL27310" s="81"/>
    </row>
    <row r="27311" spans="32:38" x14ac:dyDescent="0.3">
      <c r="AF27311" s="82"/>
      <c r="AG27311">
        <v>7.2539015463285904E+16</v>
      </c>
      <c r="AH27311">
        <v>1.5479469350583398E+17</v>
      </c>
      <c r="AI27311">
        <v>1.0580329530650801E+35</v>
      </c>
      <c r="AK27311" s="81"/>
      <c r="AL27311" s="81"/>
    </row>
    <row r="27312" spans="32:38" x14ac:dyDescent="0.3">
      <c r="AF27312" s="82"/>
      <c r="AG27312">
        <v>7.2539016009419008E+16</v>
      </c>
      <c r="AH27312">
        <v>1.5479469350856499E+17</v>
      </c>
      <c r="AI27312">
        <v>1.0581485021960899E+35</v>
      </c>
      <c r="AK27312" s="81"/>
      <c r="AL27312" s="81"/>
    </row>
    <row r="27313" spans="32:38" x14ac:dyDescent="0.3">
      <c r="AF27313" s="82"/>
      <c r="AG27313">
        <v>7.2539016555572E+16</v>
      </c>
      <c r="AH27313">
        <v>1.54794693511296E+17</v>
      </c>
      <c r="AI27313">
        <v>1.0582640597393399E+35</v>
      </c>
      <c r="AK27313" s="81"/>
      <c r="AL27313" s="81"/>
    </row>
    <row r="27314" spans="32:38" x14ac:dyDescent="0.3">
      <c r="AF27314" s="82"/>
      <c r="AG27314">
        <v>7.2539017101744992E+16</v>
      </c>
      <c r="AH27314">
        <v>1.5479469351402701E+17</v>
      </c>
      <c r="AI27314">
        <v>1.05837962569513E+35</v>
      </c>
      <c r="AK27314" s="81"/>
      <c r="AL27314" s="81"/>
    </row>
    <row r="27315" spans="32:38" x14ac:dyDescent="0.3">
      <c r="AF27315" s="82"/>
      <c r="AG27315">
        <v>7.2539017647938096E+16</v>
      </c>
      <c r="AH27315">
        <v>1.5479469351675802E+17</v>
      </c>
      <c r="AI27315">
        <v>1.05849520006376E+35</v>
      </c>
      <c r="AK27315" s="81"/>
      <c r="AL27315" s="81"/>
    </row>
    <row r="27316" spans="32:38" x14ac:dyDescent="0.3">
      <c r="AF27316" s="82"/>
      <c r="AG27316">
        <v>7.2539018194151104E+16</v>
      </c>
      <c r="AH27316">
        <v>1.5479469351948899E+17</v>
      </c>
      <c r="AI27316">
        <v>1.05861078284554E+35</v>
      </c>
      <c r="AK27316" s="81"/>
      <c r="AL27316" s="81"/>
    </row>
    <row r="27317" spans="32:38" x14ac:dyDescent="0.3">
      <c r="AF27317" s="82"/>
      <c r="AG27317">
        <v>7.2539018740384192E+16</v>
      </c>
      <c r="AH27317">
        <v>1.5479469352222E+17</v>
      </c>
      <c r="AI27317">
        <v>1.0587263740407899E+35</v>
      </c>
      <c r="AK27317" s="81"/>
      <c r="AL27317" s="81"/>
    </row>
    <row r="27318" spans="32:38" x14ac:dyDescent="0.3">
      <c r="AF27318" s="82"/>
      <c r="AG27318">
        <v>7.25390192866372E+16</v>
      </c>
      <c r="AH27318">
        <v>1.5479469352495101E+17</v>
      </c>
      <c r="AI27318">
        <v>1.05884197364979E+35</v>
      </c>
      <c r="AK27318" s="81"/>
      <c r="AL27318" s="81"/>
    </row>
    <row r="27319" spans="32:38" x14ac:dyDescent="0.3">
      <c r="AF27319" s="82"/>
      <c r="AG27319">
        <v>7.2539019832910208E+16</v>
      </c>
      <c r="AH27319">
        <v>1.5479469352768301E+17</v>
      </c>
      <c r="AI27319">
        <v>1.0589575816728701E+35</v>
      </c>
      <c r="AK27319" s="81"/>
      <c r="AL27319" s="81"/>
    </row>
    <row r="27320" spans="32:38" x14ac:dyDescent="0.3">
      <c r="AF27320" s="82"/>
      <c r="AG27320">
        <v>7.2539020379203296E+16</v>
      </c>
      <c r="AH27320">
        <v>1.5479469353041402E+17</v>
      </c>
      <c r="AI27320">
        <v>1.05907319811032E+35</v>
      </c>
      <c r="AK27320" s="81"/>
      <c r="AL27320" s="81"/>
    </row>
    <row r="27321" spans="32:38" x14ac:dyDescent="0.3">
      <c r="AF27321" s="82"/>
      <c r="AG27321">
        <v>7.2539020925516304E+16</v>
      </c>
      <c r="AH27321">
        <v>1.5479469353314598E+17</v>
      </c>
      <c r="AI27321">
        <v>1.0591888229624601E+35</v>
      </c>
      <c r="AK27321" s="81"/>
      <c r="AL27321" s="81"/>
    </row>
    <row r="27322" spans="32:38" x14ac:dyDescent="0.3">
      <c r="AF27322" s="82"/>
      <c r="AG27322">
        <v>7.2539021471849408E+16</v>
      </c>
      <c r="AH27322">
        <v>1.5479469353587699E+17</v>
      </c>
      <c r="AI27322">
        <v>1.0593044562295902E+35</v>
      </c>
      <c r="AK27322" s="81"/>
      <c r="AL27322" s="81"/>
    </row>
    <row r="27323" spans="32:38" x14ac:dyDescent="0.3">
      <c r="AF27323" s="82"/>
      <c r="AG27323">
        <v>7.25390220182024E+16</v>
      </c>
      <c r="AH27323">
        <v>1.5479469353860899E+17</v>
      </c>
      <c r="AI27323">
        <v>1.0594200979120099E+35</v>
      </c>
      <c r="AK27323" s="81"/>
      <c r="AL27323" s="81"/>
    </row>
    <row r="27324" spans="32:38" x14ac:dyDescent="0.3">
      <c r="AF27324" s="82"/>
      <c r="AG27324">
        <v>7.2539022564575392E+16</v>
      </c>
      <c r="AH27324">
        <v>1.5479469354134099E+17</v>
      </c>
      <c r="AI27324">
        <v>1.0595357480100299E+35</v>
      </c>
      <c r="AK27324" s="81"/>
      <c r="AL27324" s="81"/>
    </row>
    <row r="27325" spans="32:38" x14ac:dyDescent="0.3">
      <c r="AF27325" s="82"/>
      <c r="AG27325">
        <v>7.2539023110968496E+16</v>
      </c>
      <c r="AH27325">
        <v>1.5479469354407299E+17</v>
      </c>
      <c r="AI27325">
        <v>1.0596514065239599E+35</v>
      </c>
      <c r="AK27325" s="81"/>
      <c r="AL27325" s="81"/>
    </row>
    <row r="27326" spans="32:38" x14ac:dyDescent="0.3">
      <c r="AF27326" s="82"/>
      <c r="AG27326">
        <v>7.2539023657381504E+16</v>
      </c>
      <c r="AH27326">
        <v>1.5479469354680499E+17</v>
      </c>
      <c r="AI27326">
        <v>1.05976707345411E+35</v>
      </c>
      <c r="AK27326" s="81"/>
      <c r="AL27326" s="81"/>
    </row>
    <row r="27327" spans="32:38" x14ac:dyDescent="0.3">
      <c r="AF27327" s="82"/>
      <c r="AG27327">
        <v>7.2539024203814592E+16</v>
      </c>
      <c r="AH27327">
        <v>1.5479469354953798E+17</v>
      </c>
      <c r="AI27327">
        <v>1.05988274880077E+35</v>
      </c>
      <c r="AK27327" s="81"/>
      <c r="AL27327" s="81"/>
    </row>
    <row r="27328" spans="32:38" x14ac:dyDescent="0.3">
      <c r="AF27328" s="82"/>
      <c r="AG27328">
        <v>7.25390247502676E+16</v>
      </c>
      <c r="AH27328">
        <v>1.5479469355227002E+17</v>
      </c>
      <c r="AI27328">
        <v>1.05999843256427E+35</v>
      </c>
      <c r="AK27328" s="81"/>
      <c r="AL27328" s="81"/>
    </row>
    <row r="27329" spans="32:38" x14ac:dyDescent="0.3">
      <c r="AF27329" s="82"/>
      <c r="AG27329">
        <v>7.2539025296740608E+16</v>
      </c>
      <c r="AH27329">
        <v>1.5479469355500198E+17</v>
      </c>
      <c r="AI27329">
        <v>1.06011412474489E+35</v>
      </c>
      <c r="AK27329" s="81"/>
      <c r="AL27329" s="81"/>
    </row>
    <row r="27330" spans="32:38" x14ac:dyDescent="0.3">
      <c r="AF27330" s="82"/>
      <c r="AG27330">
        <v>7.2539025843233696E+16</v>
      </c>
      <c r="AH27330">
        <v>1.5479469355773501E+17</v>
      </c>
      <c r="AI27330">
        <v>1.0602298253429499E+35</v>
      </c>
      <c r="AK27330" s="81"/>
      <c r="AL27330" s="81"/>
    </row>
    <row r="27331" spans="32:38" x14ac:dyDescent="0.3">
      <c r="AF27331" s="82"/>
      <c r="AG27331">
        <v>7.2539026389746704E+16</v>
      </c>
      <c r="AH27331">
        <v>1.5479469356046701E+17</v>
      </c>
      <c r="AI27331">
        <v>1.0603455343587601E+35</v>
      </c>
      <c r="AK27331" s="81"/>
      <c r="AL27331" s="81"/>
    </row>
    <row r="27332" spans="32:38" x14ac:dyDescent="0.3">
      <c r="AF27332" s="82"/>
      <c r="AG27332">
        <v>7.2539026936279808E+16</v>
      </c>
      <c r="AH27332">
        <v>1.547946935632E+17</v>
      </c>
      <c r="AI27332">
        <v>1.0604612517926201E+35</v>
      </c>
      <c r="AK27332" s="81"/>
      <c r="AL27332" s="81"/>
    </row>
    <row r="27333" spans="32:38" x14ac:dyDescent="0.3">
      <c r="AF27333" s="82"/>
      <c r="AG27333">
        <v>7.25390274828328E+16</v>
      </c>
      <c r="AH27333">
        <v>1.5479469356593299E+17</v>
      </c>
      <c r="AI27333">
        <v>1.06057697764484E+35</v>
      </c>
      <c r="AK27333" s="81"/>
      <c r="AL27333" s="81"/>
    </row>
    <row r="27334" spans="32:38" x14ac:dyDescent="0.3">
      <c r="AF27334" s="82"/>
      <c r="AG27334">
        <v>7.2539028029405792E+16</v>
      </c>
      <c r="AH27334">
        <v>1.5479469356866598E+17</v>
      </c>
      <c r="AI27334">
        <v>1.0606927119157099E+35</v>
      </c>
      <c r="AK27334" s="81"/>
      <c r="AL27334" s="81"/>
    </row>
    <row r="27335" spans="32:38" x14ac:dyDescent="0.3">
      <c r="AF27335" s="82"/>
      <c r="AG27335">
        <v>7.2539028575998896E+16</v>
      </c>
      <c r="AH27335">
        <v>1.5479469357139901E+17</v>
      </c>
      <c r="AI27335">
        <v>1.06080845460556E+35</v>
      </c>
      <c r="AK27335" s="81"/>
      <c r="AL27335" s="81"/>
    </row>
    <row r="27336" spans="32:38" x14ac:dyDescent="0.3">
      <c r="AF27336" s="82"/>
      <c r="AG27336">
        <v>7.2539029122611904E+16</v>
      </c>
      <c r="AH27336">
        <v>1.54794693574132E+17</v>
      </c>
      <c r="AI27336">
        <v>1.0609242057146899E+35</v>
      </c>
      <c r="AK27336" s="81"/>
      <c r="AL27336" s="81"/>
    </row>
    <row r="27337" spans="32:38" x14ac:dyDescent="0.3">
      <c r="AF27337" s="82"/>
      <c r="AG27337">
        <v>7.2539029669244992E+16</v>
      </c>
      <c r="AH27337">
        <v>1.5479469357686499E+17</v>
      </c>
      <c r="AI27337">
        <v>1.0610399652434E+35</v>
      </c>
      <c r="AK27337" s="81"/>
      <c r="AL27337" s="81"/>
    </row>
    <row r="27338" spans="32:38" x14ac:dyDescent="0.3">
      <c r="AF27338" s="82"/>
      <c r="AG27338">
        <v>7.2539030215898E+16</v>
      </c>
      <c r="AH27338">
        <v>1.5479469357959802E+17</v>
      </c>
      <c r="AI27338">
        <v>1.0611557331919899E+35</v>
      </c>
      <c r="AK27338" s="81"/>
      <c r="AL27338" s="81"/>
    </row>
    <row r="27339" spans="32:38" x14ac:dyDescent="0.3">
      <c r="AF27339" s="82"/>
      <c r="AG27339">
        <v>7.2539030762571008E+16</v>
      </c>
      <c r="AH27339">
        <v>1.54794693582332E+17</v>
      </c>
      <c r="AI27339">
        <v>1.0612715095607799E+35</v>
      </c>
      <c r="AK27339" s="81"/>
      <c r="AL27339" s="81"/>
    </row>
    <row r="27340" spans="32:38" x14ac:dyDescent="0.3">
      <c r="AF27340" s="82"/>
      <c r="AG27340">
        <v>7.2539031309264096E+16</v>
      </c>
      <c r="AH27340">
        <v>1.5479469358506499E+17</v>
      </c>
      <c r="AI27340">
        <v>1.0613872943500701E+35</v>
      </c>
      <c r="AK27340" s="81"/>
      <c r="AL27340" s="81"/>
    </row>
    <row r="27341" spans="32:38" x14ac:dyDescent="0.3">
      <c r="AF27341" s="82"/>
      <c r="AG27341">
        <v>7.2539031855977104E+16</v>
      </c>
      <c r="AH27341">
        <v>1.5479469358779901E+17</v>
      </c>
      <c r="AI27341">
        <v>1.06150308756017E+35</v>
      </c>
      <c r="AK27341" s="81"/>
      <c r="AL27341" s="81"/>
    </row>
    <row r="27342" spans="32:38" x14ac:dyDescent="0.3">
      <c r="AF27342" s="82"/>
      <c r="AG27342">
        <v>7.2539032402710208E+16</v>
      </c>
      <c r="AH27342">
        <v>1.54794693590532E+17</v>
      </c>
      <c r="AI27342">
        <v>1.06161888919138E+35</v>
      </c>
      <c r="AK27342" s="81"/>
      <c r="AL27342" s="81"/>
    </row>
    <row r="27343" spans="32:38" x14ac:dyDescent="0.3">
      <c r="AF27343" s="82"/>
      <c r="AG27343">
        <v>7.25390329494632E+16</v>
      </c>
      <c r="AH27343">
        <v>1.5479469359326598E+17</v>
      </c>
      <c r="AI27343">
        <v>1.0617346992440099E+35</v>
      </c>
      <c r="AK27343" s="81"/>
      <c r="AL27343" s="81"/>
    </row>
    <row r="27344" spans="32:38" x14ac:dyDescent="0.3">
      <c r="AF27344" s="82"/>
      <c r="AG27344">
        <v>7.2539033496236192E+16</v>
      </c>
      <c r="AH27344">
        <v>1.54794693596E+17</v>
      </c>
      <c r="AI27344">
        <v>1.0618505177183601E+35</v>
      </c>
      <c r="AK27344" s="81"/>
      <c r="AL27344" s="81"/>
    </row>
    <row r="27345" spans="32:38" x14ac:dyDescent="0.3">
      <c r="AF27345" s="82"/>
      <c r="AG27345">
        <v>7.2539034043029296E+16</v>
      </c>
      <c r="AH27345">
        <v>1.5479469359873402E+17</v>
      </c>
      <c r="AI27345">
        <v>1.06196634461475E+35</v>
      </c>
      <c r="AK27345" s="81"/>
      <c r="AL27345" s="81"/>
    </row>
    <row r="27346" spans="32:38" x14ac:dyDescent="0.3">
      <c r="AF27346" s="82"/>
      <c r="AG27346">
        <v>7.2539034589842304E+16</v>
      </c>
      <c r="AH27346">
        <v>1.54794693601468E+17</v>
      </c>
      <c r="AI27346">
        <v>1.0620821799334698E+35</v>
      </c>
      <c r="AK27346" s="81"/>
      <c r="AL27346" s="81"/>
    </row>
    <row r="27347" spans="32:38" x14ac:dyDescent="0.3">
      <c r="AF27347" s="82"/>
      <c r="AG27347">
        <v>7.2539035136675392E+16</v>
      </c>
      <c r="AH27347">
        <v>1.5479469360420198E+17</v>
      </c>
      <c r="AI27347">
        <v>1.06219802367484E+35</v>
      </c>
      <c r="AK27347" s="81"/>
      <c r="AL27347" s="81"/>
    </row>
    <row r="27348" spans="32:38" x14ac:dyDescent="0.3">
      <c r="AF27348" s="82"/>
      <c r="AG27348">
        <v>7.25390356835284E+16</v>
      </c>
      <c r="AH27348">
        <v>1.5479469360693699E+17</v>
      </c>
      <c r="AI27348">
        <v>1.0623138758391601E+35</v>
      </c>
      <c r="AK27348" s="81"/>
      <c r="AL27348" s="81"/>
    </row>
    <row r="27349" spans="32:38" x14ac:dyDescent="0.3">
      <c r="AF27349" s="82"/>
      <c r="AG27349">
        <v>7.2539036230401408E+16</v>
      </c>
      <c r="AH27349">
        <v>1.5479469360967101E+17</v>
      </c>
      <c r="AI27349">
        <v>1.0624297364267299E+35</v>
      </c>
      <c r="AK27349" s="81"/>
      <c r="AL27349" s="81"/>
    </row>
    <row r="27350" spans="32:38" x14ac:dyDescent="0.3">
      <c r="AF27350" s="82"/>
      <c r="AG27350">
        <v>7.2539036777294496E+16</v>
      </c>
      <c r="AH27350">
        <v>1.5479469361240499E+17</v>
      </c>
      <c r="AI27350">
        <v>1.0625456054378699E+35</v>
      </c>
      <c r="AK27350" s="81"/>
      <c r="AL27350" s="81"/>
    </row>
    <row r="27351" spans="32:38" x14ac:dyDescent="0.3">
      <c r="AF27351" s="82"/>
      <c r="AG27351">
        <v>7.2539037324207504E+16</v>
      </c>
      <c r="AH27351">
        <v>1.5479469361514E+17</v>
      </c>
      <c r="AI27351">
        <v>1.06266148287288E+35</v>
      </c>
      <c r="AK27351" s="81"/>
      <c r="AL27351" s="81"/>
    </row>
    <row r="27352" spans="32:38" x14ac:dyDescent="0.3">
      <c r="AF27352" s="82"/>
      <c r="AG27352">
        <v>7.2539037871140608E+16</v>
      </c>
      <c r="AH27352">
        <v>1.5479469361787501E+17</v>
      </c>
      <c r="AI27352">
        <v>1.0627773687320601E+35</v>
      </c>
      <c r="AK27352" s="81"/>
      <c r="AL27352" s="81"/>
    </row>
    <row r="27353" spans="32:38" x14ac:dyDescent="0.3">
      <c r="AF27353" s="82"/>
      <c r="AG27353">
        <v>7.25390384180936E+16</v>
      </c>
      <c r="AH27353">
        <v>1.5479469362060998E+17</v>
      </c>
      <c r="AI27353">
        <v>1.0628932630157199E+35</v>
      </c>
      <c r="AK27353" s="81"/>
      <c r="AL27353" s="81"/>
    </row>
    <row r="27354" spans="32:38" x14ac:dyDescent="0.3">
      <c r="AF27354" s="82"/>
      <c r="AG27354">
        <v>7.2539038965066592E+16</v>
      </c>
      <c r="AH27354">
        <v>1.54794693623344E+17</v>
      </c>
      <c r="AI27354">
        <v>1.0630091657241701E+35</v>
      </c>
      <c r="AK27354" s="81"/>
      <c r="AL27354" s="81"/>
    </row>
    <row r="27355" spans="32:38" x14ac:dyDescent="0.3">
      <c r="AF27355" s="82"/>
      <c r="AG27355">
        <v>7.2539039512059696E+16</v>
      </c>
      <c r="AH27355">
        <v>1.5479469362608E+17</v>
      </c>
      <c r="AI27355">
        <v>1.0631250768577099E+35</v>
      </c>
      <c r="AK27355" s="81"/>
      <c r="AL27355" s="81"/>
    </row>
    <row r="27356" spans="32:38" x14ac:dyDescent="0.3">
      <c r="AF27356" s="82"/>
      <c r="AG27356">
        <v>7.2539040059072704E+16</v>
      </c>
      <c r="AH27356">
        <v>1.5479469362881501E+17</v>
      </c>
      <c r="AI27356">
        <v>1.06324099641666E+35</v>
      </c>
      <c r="AK27356" s="81"/>
      <c r="AL27356" s="81"/>
    </row>
    <row r="27357" spans="32:38" x14ac:dyDescent="0.3">
      <c r="AF27357" s="82"/>
      <c r="AG27357">
        <v>7.2539040606105792E+16</v>
      </c>
      <c r="AH27357">
        <v>1.5479469363155002E+17</v>
      </c>
      <c r="AI27357">
        <v>1.0633569244013E+35</v>
      </c>
      <c r="AK27357" s="81"/>
      <c r="AL27357" s="81"/>
    </row>
    <row r="27358" spans="32:38" x14ac:dyDescent="0.3">
      <c r="AF27358" s="82"/>
      <c r="AG27358">
        <v>7.25390411531588E+16</v>
      </c>
      <c r="AH27358">
        <v>1.5479469363428499E+17</v>
      </c>
      <c r="AI27358">
        <v>1.0634728608119601E+35</v>
      </c>
      <c r="AK27358" s="81"/>
      <c r="AL27358" s="81"/>
    </row>
    <row r="27359" spans="32:38" x14ac:dyDescent="0.3">
      <c r="AF27359" s="82"/>
      <c r="AG27359">
        <v>7.2539041700231808E+16</v>
      </c>
      <c r="AH27359">
        <v>1.5479469363702099E+17</v>
      </c>
      <c r="AI27359">
        <v>1.0635888056489401E+35</v>
      </c>
      <c r="AK27359" s="81"/>
      <c r="AL27359" s="81"/>
    </row>
    <row r="27360" spans="32:38" x14ac:dyDescent="0.3">
      <c r="AF27360" s="82"/>
      <c r="AG27360">
        <v>7.2539042247324896E+16</v>
      </c>
      <c r="AH27360">
        <v>1.54794693639756E+17</v>
      </c>
      <c r="AI27360">
        <v>1.06370475891255E+35</v>
      </c>
      <c r="AK27360" s="81"/>
      <c r="AL27360" s="81"/>
    </row>
    <row r="27361" spans="32:38" x14ac:dyDescent="0.3">
      <c r="AF27361" s="82"/>
      <c r="AG27361">
        <v>7.2539042794437904E+16</v>
      </c>
      <c r="AH27361">
        <v>1.54794693642492E+17</v>
      </c>
      <c r="AI27361">
        <v>1.06382072060308E+35</v>
      </c>
      <c r="AK27361" s="81"/>
      <c r="AL27361" s="81"/>
    </row>
    <row r="27362" spans="32:38" x14ac:dyDescent="0.3">
      <c r="AF27362" s="82"/>
      <c r="AG27362">
        <v>7.2539043341571008E+16</v>
      </c>
      <c r="AH27362">
        <v>1.5479469364522701E+17</v>
      </c>
      <c r="AI27362">
        <v>1.06393669072085E+35</v>
      </c>
      <c r="AK27362" s="81"/>
      <c r="AL27362" s="81"/>
    </row>
    <row r="27363" spans="32:38" x14ac:dyDescent="0.3">
      <c r="AF27363" s="82"/>
      <c r="AG27363">
        <v>7.2539043888724E+16</v>
      </c>
      <c r="AH27363">
        <v>1.5479469364796301E+17</v>
      </c>
      <c r="AI27363">
        <v>1.0640526692661701E+35</v>
      </c>
      <c r="AK27363" s="81"/>
      <c r="AL27363" s="81"/>
    </row>
    <row r="27364" spans="32:38" x14ac:dyDescent="0.3">
      <c r="AF27364" s="82"/>
      <c r="AG27364">
        <v>7.2539044435896992E+16</v>
      </c>
      <c r="AH27364">
        <v>1.5479469365069901E+17</v>
      </c>
      <c r="AI27364">
        <v>1.0641686562393301E+35</v>
      </c>
      <c r="AK27364" s="81"/>
      <c r="AL27364" s="81"/>
    </row>
    <row r="27365" spans="32:38" x14ac:dyDescent="0.3">
      <c r="AF27365" s="82"/>
      <c r="AG27365">
        <v>7.2539044983090096E+16</v>
      </c>
      <c r="AH27365">
        <v>1.5479469365343501E+17</v>
      </c>
      <c r="AI27365">
        <v>1.06428465164065E+35</v>
      </c>
      <c r="AK27365" s="81"/>
      <c r="AL27365" s="81"/>
    </row>
    <row r="27366" spans="32:38" x14ac:dyDescent="0.3">
      <c r="AF27366" s="82"/>
      <c r="AG27366">
        <v>7.2539045530303104E+16</v>
      </c>
      <c r="AH27366">
        <v>1.5479469365617101E+17</v>
      </c>
      <c r="AI27366">
        <v>1.0644006554704301E+35</v>
      </c>
      <c r="AK27366" s="81"/>
      <c r="AL27366" s="81"/>
    </row>
    <row r="27367" spans="32:38" x14ac:dyDescent="0.3">
      <c r="AF27367" s="82"/>
      <c r="AG27367">
        <v>7.2539046077536192E+16</v>
      </c>
      <c r="AH27367">
        <v>1.5479469365890701E+17</v>
      </c>
      <c r="AI27367">
        <v>1.0645166677289701E+35</v>
      </c>
      <c r="AK27367" s="81"/>
      <c r="AL27367" s="81"/>
    </row>
    <row r="27368" spans="32:38" x14ac:dyDescent="0.3">
      <c r="AF27368" s="82"/>
      <c r="AG27368">
        <v>7.25390466247892E+16</v>
      </c>
      <c r="AH27368">
        <v>1.54794693661644E+17</v>
      </c>
      <c r="AI27368">
        <v>1.0646326884166E+35</v>
      </c>
      <c r="AK27368" s="81"/>
      <c r="AL27368" s="81"/>
    </row>
    <row r="27369" spans="32:38" x14ac:dyDescent="0.3">
      <c r="AF27369" s="82"/>
      <c r="AG27369">
        <v>7.2539047172062208E+16</v>
      </c>
      <c r="AH27369">
        <v>1.5479469366438E+17</v>
      </c>
      <c r="AI27369">
        <v>1.0647487175336E+35</v>
      </c>
      <c r="AK27369" s="81"/>
      <c r="AL27369" s="81"/>
    </row>
    <row r="27370" spans="32:38" x14ac:dyDescent="0.3">
      <c r="AF27370" s="82"/>
      <c r="AG27370">
        <v>7.2539047719355296E+16</v>
      </c>
      <c r="AH27370">
        <v>1.54794693667116E+17</v>
      </c>
      <c r="AI27370">
        <v>1.06486475508029E+35</v>
      </c>
      <c r="AK27370" s="81"/>
      <c r="AL27370" s="81"/>
    </row>
    <row r="27371" spans="32:38" x14ac:dyDescent="0.3">
      <c r="AF27371" s="82"/>
      <c r="AG27371">
        <v>7.2539048266668304E+16</v>
      </c>
      <c r="AH27371">
        <v>1.5479469366985299E+17</v>
      </c>
      <c r="AI27371">
        <v>1.0649808010569701E+35</v>
      </c>
      <c r="AK27371" s="81"/>
      <c r="AL27371" s="81"/>
    </row>
    <row r="27372" spans="32:38" x14ac:dyDescent="0.3">
      <c r="AF27372" s="82"/>
      <c r="AG27372">
        <v>7.2539048814001408E+16</v>
      </c>
      <c r="AH27372">
        <v>1.5479469367259002E+17</v>
      </c>
      <c r="AI27372">
        <v>1.0650968554639501E+35</v>
      </c>
      <c r="AK27372" s="81"/>
      <c r="AL27372" s="81"/>
    </row>
    <row r="27373" spans="32:38" x14ac:dyDescent="0.3">
      <c r="AF27373" s="82"/>
      <c r="AG27373">
        <v>7.25390493613544E+16</v>
      </c>
      <c r="AH27373">
        <v>1.5479469367532602E+17</v>
      </c>
      <c r="AI27373">
        <v>1.06521291830153E+35</v>
      </c>
      <c r="AK27373" s="81"/>
      <c r="AL27373" s="81"/>
    </row>
    <row r="27374" spans="32:38" x14ac:dyDescent="0.3">
      <c r="AF27374" s="82"/>
      <c r="AG27374">
        <v>7.2539049908727392E+16</v>
      </c>
      <c r="AH27374">
        <v>1.5479469367806301E+17</v>
      </c>
      <c r="AI27374">
        <v>1.06532898957003E+35</v>
      </c>
      <c r="AK27374" s="81"/>
      <c r="AL27374" s="81"/>
    </row>
    <row r="27375" spans="32:38" x14ac:dyDescent="0.3">
      <c r="AF27375" s="82"/>
      <c r="AG27375">
        <v>7.2539050456120496E+16</v>
      </c>
      <c r="AH27375">
        <v>1.547946936808E+17</v>
      </c>
      <c r="AI27375">
        <v>1.0654450692697399E+35</v>
      </c>
      <c r="AK27375" s="81"/>
      <c r="AL27375" s="81"/>
    </row>
    <row r="27376" spans="32:38" x14ac:dyDescent="0.3">
      <c r="AF27376" s="82"/>
      <c r="AG27376">
        <v>7.2539051003533504E+16</v>
      </c>
      <c r="AH27376">
        <v>1.5479469368353699E+17</v>
      </c>
      <c r="AI27376">
        <v>1.0655611574009799E+35</v>
      </c>
      <c r="AK27376" s="81"/>
      <c r="AL27376" s="81"/>
    </row>
    <row r="27377" spans="32:38" x14ac:dyDescent="0.3">
      <c r="AF27377" s="82"/>
      <c r="AG27377">
        <v>7.2539051550966592E+16</v>
      </c>
      <c r="AH27377">
        <v>1.5479469368627501E+17</v>
      </c>
      <c r="AI27377">
        <v>1.0656772539640501E+35</v>
      </c>
      <c r="AK27377" s="81"/>
      <c r="AL27377" s="81"/>
    </row>
    <row r="27378" spans="32:38" x14ac:dyDescent="0.3">
      <c r="AF27378" s="82"/>
      <c r="AG27378">
        <v>7.25390520984196E+16</v>
      </c>
      <c r="AH27378">
        <v>1.54794693689012E+17</v>
      </c>
      <c r="AI27378">
        <v>1.0657933589592501E+35</v>
      </c>
      <c r="AK27378" s="81"/>
      <c r="AL27378" s="81"/>
    </row>
    <row r="27379" spans="32:38" x14ac:dyDescent="0.3">
      <c r="AF27379" s="82"/>
      <c r="AG27379">
        <v>7.2539052645892608E+16</v>
      </c>
      <c r="AH27379">
        <v>1.5479469369174899E+17</v>
      </c>
      <c r="AI27379">
        <v>1.0659094723869E+35</v>
      </c>
      <c r="AK27379" s="81"/>
      <c r="AL27379" s="81"/>
    </row>
    <row r="27380" spans="32:38" x14ac:dyDescent="0.3">
      <c r="AF27380" s="82"/>
      <c r="AG27380">
        <v>7.2539053193385696E+16</v>
      </c>
      <c r="AH27380">
        <v>1.5479469369448701E+17</v>
      </c>
      <c r="AI27380">
        <v>1.0660255942472901E+35</v>
      </c>
      <c r="AK27380" s="81"/>
      <c r="AL27380" s="81"/>
    </row>
    <row r="27381" spans="32:38" x14ac:dyDescent="0.3">
      <c r="AF27381" s="82"/>
      <c r="AG27381">
        <v>7.2539053740898704E+16</v>
      </c>
      <c r="AH27381">
        <v>1.54794693697224E+17</v>
      </c>
      <c r="AI27381">
        <v>1.0661417245407399E+35</v>
      </c>
      <c r="AK27381" s="81"/>
      <c r="AL27381" s="81"/>
    </row>
    <row r="27382" spans="32:38" x14ac:dyDescent="0.3">
      <c r="AF27382" s="82"/>
      <c r="AG27382">
        <v>7.2539054288431808E+16</v>
      </c>
      <c r="AH27382">
        <v>1.5479469369996198E+17</v>
      </c>
      <c r="AI27382">
        <v>1.06625786326754E+35</v>
      </c>
      <c r="AK27382" s="81"/>
      <c r="AL27382" s="81"/>
    </row>
    <row r="27383" spans="32:38" x14ac:dyDescent="0.3">
      <c r="AF27383" s="82"/>
      <c r="AG27383">
        <v>7.25390548359848E+16</v>
      </c>
      <c r="AH27383">
        <v>1.547946937027E+17</v>
      </c>
      <c r="AI27383">
        <v>1.06637401042802E+35</v>
      </c>
      <c r="AK27383" s="81"/>
      <c r="AL27383" s="81"/>
    </row>
    <row r="27384" spans="32:38" x14ac:dyDescent="0.3">
      <c r="AF27384" s="82"/>
      <c r="AG27384">
        <v>7.2539055383557792E+16</v>
      </c>
      <c r="AH27384">
        <v>1.5479469370543802E+17</v>
      </c>
      <c r="AI27384">
        <v>1.0664901660224699E+35</v>
      </c>
      <c r="AK27384" s="81"/>
      <c r="AL27384" s="81"/>
    </row>
    <row r="27385" spans="32:38" x14ac:dyDescent="0.3">
      <c r="AF27385" s="82"/>
      <c r="AG27385">
        <v>7.2539055931150896E+16</v>
      </c>
      <c r="AH27385">
        <v>1.54794693708176E+17</v>
      </c>
      <c r="AI27385">
        <v>1.0666063300512E+35</v>
      </c>
      <c r="AK27385" s="81"/>
      <c r="AL27385" s="81"/>
    </row>
    <row r="27386" spans="32:38" x14ac:dyDescent="0.3">
      <c r="AF27386" s="82"/>
      <c r="AG27386">
        <v>7.2539056478763904E+16</v>
      </c>
      <c r="AH27386">
        <v>1.5479469371091398E+17</v>
      </c>
      <c r="AI27386">
        <v>1.0667225025145101E+35</v>
      </c>
      <c r="AK27386" s="81"/>
      <c r="AL27386" s="81"/>
    </row>
    <row r="27387" spans="32:38" x14ac:dyDescent="0.3">
      <c r="AF27387" s="82"/>
      <c r="AG27387">
        <v>7.2539057026396992E+16</v>
      </c>
      <c r="AH27387">
        <v>1.54794693713652E+17</v>
      </c>
      <c r="AI27387">
        <v>1.0668386834127101E+35</v>
      </c>
      <c r="AK27387" s="81"/>
      <c r="AL27387" s="81"/>
    </row>
    <row r="27388" spans="32:38" x14ac:dyDescent="0.3">
      <c r="AF27388" s="82"/>
      <c r="AG27388">
        <v>7.253905757405E+16</v>
      </c>
      <c r="AH27388">
        <v>1.5479469371639002E+17</v>
      </c>
      <c r="AI27388">
        <v>1.06695487274612E+35</v>
      </c>
      <c r="AK27388" s="81"/>
      <c r="AL27388" s="81"/>
    </row>
    <row r="27389" spans="32:38" x14ac:dyDescent="0.3">
      <c r="AF27389" s="82"/>
      <c r="AG27389">
        <v>7.2539058121723008E+16</v>
      </c>
      <c r="AH27389">
        <v>1.5479469371912899E+17</v>
      </c>
      <c r="AI27389">
        <v>1.06707107051502E+35</v>
      </c>
      <c r="AK27389" s="81"/>
      <c r="AL27389" s="81"/>
    </row>
    <row r="27390" spans="32:38" x14ac:dyDescent="0.3">
      <c r="AF27390" s="82"/>
      <c r="AG27390">
        <v>7.2539058669416096E+16</v>
      </c>
      <c r="AH27390">
        <v>1.5479469372186701E+17</v>
      </c>
      <c r="AI27390">
        <v>1.0671872767197399E+35</v>
      </c>
      <c r="AK27390" s="81"/>
      <c r="AL27390" s="81"/>
    </row>
    <row r="27391" spans="32:38" x14ac:dyDescent="0.3">
      <c r="AF27391" s="82"/>
      <c r="AG27391">
        <v>7.2539059217129104E+16</v>
      </c>
      <c r="AH27391">
        <v>1.5479469372460602E+17</v>
      </c>
      <c r="AI27391">
        <v>1.06730349136057E+35</v>
      </c>
      <c r="AK27391" s="81"/>
      <c r="AL27391" s="81"/>
    </row>
    <row r="27392" spans="32:38" x14ac:dyDescent="0.3">
      <c r="AF27392" s="82"/>
      <c r="AG27392">
        <v>7.2539059764862208E+16</v>
      </c>
      <c r="AH27392">
        <v>1.5479469372734499E+17</v>
      </c>
      <c r="AI27392">
        <v>1.06741971443783E+35</v>
      </c>
      <c r="AK27392" s="81"/>
      <c r="AL27392" s="81"/>
    </row>
    <row r="27393" spans="32:38" x14ac:dyDescent="0.3">
      <c r="AF27393" s="82"/>
      <c r="AG27393">
        <v>7.25390603126152E+16</v>
      </c>
      <c r="AH27393">
        <v>1.5479469373008301E+17</v>
      </c>
      <c r="AI27393">
        <v>1.06753594595181E+35</v>
      </c>
      <c r="AK27393" s="81"/>
      <c r="AL27393" s="81"/>
    </row>
    <row r="27394" spans="32:38" x14ac:dyDescent="0.3">
      <c r="AF27394" s="82"/>
      <c r="AG27394">
        <v>7.2539060860388192E+16</v>
      </c>
      <c r="AH27394">
        <v>1.5479469373282202E+17</v>
      </c>
      <c r="AI27394">
        <v>1.0676521859028301E+35</v>
      </c>
      <c r="AK27394" s="81"/>
      <c r="AL27394" s="81"/>
    </row>
    <row r="27395" spans="32:38" x14ac:dyDescent="0.3">
      <c r="AF27395" s="82"/>
      <c r="AG27395">
        <v>7.2539061408181296E+16</v>
      </c>
      <c r="AH27395">
        <v>1.5479469373556099E+17</v>
      </c>
      <c r="AI27395">
        <v>1.06776843429119E+35</v>
      </c>
      <c r="AK27395" s="81"/>
      <c r="AL27395" s="81"/>
    </row>
    <row r="27396" spans="32:38" x14ac:dyDescent="0.3">
      <c r="AF27396" s="82"/>
      <c r="AG27396">
        <v>7.2539061955994304E+16</v>
      </c>
      <c r="AH27396">
        <v>1.547946937383E+17</v>
      </c>
      <c r="AI27396">
        <v>1.0678846911171999E+35</v>
      </c>
      <c r="AK27396" s="81"/>
      <c r="AL27396" s="81"/>
    </row>
    <row r="27397" spans="32:38" x14ac:dyDescent="0.3">
      <c r="AF27397" s="82"/>
      <c r="AG27397">
        <v>7.2539062503827392E+16</v>
      </c>
      <c r="AH27397">
        <v>1.5479469374104E+17</v>
      </c>
      <c r="AI27397">
        <v>1.0680009563811601E+35</v>
      </c>
      <c r="AK27397" s="81"/>
      <c r="AL27397" s="81"/>
    </row>
    <row r="27398" spans="32:38" x14ac:dyDescent="0.3">
      <c r="AF27398" s="82"/>
      <c r="AG27398">
        <v>7.25390630516804E+16</v>
      </c>
      <c r="AH27398">
        <v>1.5479469374377901E+17</v>
      </c>
      <c r="AI27398">
        <v>1.06811723008339E+35</v>
      </c>
      <c r="AK27398" s="81"/>
      <c r="AL27398" s="81"/>
    </row>
    <row r="27399" spans="32:38" x14ac:dyDescent="0.3">
      <c r="AF27399" s="82"/>
      <c r="AG27399">
        <v>7.2539063599553408E+16</v>
      </c>
      <c r="AH27399">
        <v>1.5479469374651802E+17</v>
      </c>
      <c r="AI27399">
        <v>1.06823351222417E+35</v>
      </c>
      <c r="AK27399" s="81"/>
      <c r="AL27399" s="81"/>
    </row>
    <row r="27400" spans="32:38" x14ac:dyDescent="0.3">
      <c r="AF27400" s="82"/>
      <c r="AG27400">
        <v>7.2539064147446496E+16</v>
      </c>
      <c r="AH27400">
        <v>1.5479469374925798E+17</v>
      </c>
      <c r="AI27400">
        <v>1.0683498028038301E+35</v>
      </c>
      <c r="AK27400" s="81"/>
      <c r="AL27400" s="81"/>
    </row>
    <row r="27401" spans="32:38" x14ac:dyDescent="0.3">
      <c r="AF27401" s="82"/>
      <c r="AG27401">
        <v>7.2539064695359504E+16</v>
      </c>
      <c r="AH27401">
        <v>1.5479469375199699E+17</v>
      </c>
      <c r="AI27401">
        <v>1.06846610182267E+35</v>
      </c>
      <c r="AK27401" s="81"/>
      <c r="AL27401" s="81"/>
    </row>
    <row r="27402" spans="32:38" x14ac:dyDescent="0.3">
      <c r="AF27402" s="82"/>
      <c r="AG27402">
        <v>7.2539065243292608E+16</v>
      </c>
      <c r="AH27402">
        <v>1.5479469375473699E+17</v>
      </c>
      <c r="AI27402">
        <v>1.06858240928099E+35</v>
      </c>
      <c r="AK27402" s="81"/>
      <c r="AL27402" s="81"/>
    </row>
    <row r="27403" spans="32:38" x14ac:dyDescent="0.3">
      <c r="AF27403" s="82"/>
      <c r="AG27403">
        <v>7.25390657912456E+16</v>
      </c>
      <c r="AH27403">
        <v>1.5479469375747699E+17</v>
      </c>
      <c r="AI27403">
        <v>1.0686987251791099E+35</v>
      </c>
      <c r="AK27403" s="81"/>
      <c r="AL27403" s="81"/>
    </row>
    <row r="27404" spans="32:38" x14ac:dyDescent="0.3">
      <c r="AF27404" s="82"/>
      <c r="AG27404">
        <v>7.2539066339218592E+16</v>
      </c>
      <c r="AH27404">
        <v>1.5479469376021699E+17</v>
      </c>
      <c r="AI27404">
        <v>1.0688150495173199E+35</v>
      </c>
      <c r="AK27404" s="81"/>
      <c r="AL27404" s="81"/>
    </row>
    <row r="27405" spans="32:38" x14ac:dyDescent="0.3">
      <c r="AF27405" s="82"/>
      <c r="AG27405">
        <v>7.2539066887211696E+16</v>
      </c>
      <c r="AH27405">
        <v>1.5479469376295699E+17</v>
      </c>
      <c r="AI27405">
        <v>1.3361642278699199E+35</v>
      </c>
      <c r="AK27405" s="81"/>
      <c r="AL27405" s="81"/>
    </row>
    <row r="27406" spans="32:38" x14ac:dyDescent="0.3">
      <c r="AF27406" s="82"/>
      <c r="AG27406">
        <v>7.2539067435224704E+16</v>
      </c>
      <c r="AH27406">
        <v>1.5479469376569699E+17</v>
      </c>
      <c r="AI27406">
        <v>1.3363096543940699E+35</v>
      </c>
      <c r="AK27406" s="81"/>
      <c r="AL27406" s="81"/>
    </row>
    <row r="27407" spans="32:38" x14ac:dyDescent="0.3">
      <c r="AF27407" s="82"/>
      <c r="AG27407">
        <v>7.2539067983257792E+16</v>
      </c>
      <c r="AH27407">
        <v>1.5479469376843699E+17</v>
      </c>
      <c r="AI27407">
        <v>1.3364550914694898E+35</v>
      </c>
      <c r="AK27407" s="81"/>
      <c r="AL27407" s="81"/>
    </row>
    <row r="27408" spans="32:38" x14ac:dyDescent="0.3">
      <c r="AF27408" s="82"/>
      <c r="AG27408">
        <v>7.25390685313108E+16</v>
      </c>
      <c r="AH27408">
        <v>1.5479469377117699E+17</v>
      </c>
      <c r="AI27408">
        <v>1.33660053909657E+35</v>
      </c>
      <c r="AK27408" s="81"/>
      <c r="AL27408" s="81"/>
    </row>
    <row r="27409" spans="32:38" x14ac:dyDescent="0.3">
      <c r="AF27409" s="82"/>
      <c r="AG27409">
        <v>7.2539069079383808E+16</v>
      </c>
      <c r="AH27409">
        <v>1.5479469377391802E+17</v>
      </c>
      <c r="AI27409">
        <v>1.33674599727568E+35</v>
      </c>
      <c r="AK27409" s="81"/>
      <c r="AL27409" s="81"/>
    </row>
    <row r="27410" spans="32:38" x14ac:dyDescent="0.3">
      <c r="AF27410" s="82"/>
      <c r="AG27410">
        <v>7.2539069627476896E+16</v>
      </c>
      <c r="AH27410">
        <v>1.5479469377665798E+17</v>
      </c>
      <c r="AI27410">
        <v>1.33689146600721E+35</v>
      </c>
      <c r="AK27410" s="81"/>
      <c r="AL27410" s="81"/>
    </row>
    <row r="27411" spans="32:38" x14ac:dyDescent="0.3">
      <c r="AF27411" s="82"/>
      <c r="AG27411">
        <v>7.2539070175589904E+16</v>
      </c>
      <c r="AH27411">
        <v>1.5479469377939901E+17</v>
      </c>
      <c r="AI27411">
        <v>1.3370369452915298E+35</v>
      </c>
      <c r="AK27411" s="81"/>
      <c r="AL27411" s="81"/>
    </row>
    <row r="27412" spans="32:38" x14ac:dyDescent="0.3">
      <c r="AF27412" s="82"/>
      <c r="AG27412">
        <v>7.2539070723723008E+16</v>
      </c>
      <c r="AH27412">
        <v>1.5479469378213901E+17</v>
      </c>
      <c r="AI27412">
        <v>1.3371824351290499E+35</v>
      </c>
      <c r="AK27412" s="81"/>
      <c r="AL27412" s="81"/>
    </row>
    <row r="27413" spans="32:38" x14ac:dyDescent="0.3">
      <c r="AF27413" s="82"/>
      <c r="AG27413">
        <v>7.2539071271876E+16</v>
      </c>
      <c r="AH27413">
        <v>1.5479469378488E+17</v>
      </c>
      <c r="AI27413">
        <v>1.3373279355201201E+35</v>
      </c>
      <c r="AK27413" s="81"/>
      <c r="AL27413" s="81"/>
    </row>
    <row r="27414" spans="32:38" x14ac:dyDescent="0.3">
      <c r="AF27414" s="82"/>
      <c r="AG27414">
        <v>7.2539071820048992E+16</v>
      </c>
      <c r="AH27414">
        <v>1.5479469378762099E+17</v>
      </c>
      <c r="AI27414">
        <v>1.3374734464651501E+35</v>
      </c>
      <c r="AK27414" s="81"/>
      <c r="AL27414" s="81"/>
    </row>
    <row r="27415" spans="32:38" x14ac:dyDescent="0.3">
      <c r="AF27415" s="82"/>
      <c r="AG27415">
        <v>7.2539072368242096E+16</v>
      </c>
      <c r="AH27415">
        <v>1.5479469379036198E+17</v>
      </c>
      <c r="AI27415">
        <v>1.3376189679644999E+35</v>
      </c>
      <c r="AK27415" s="81"/>
      <c r="AL27415" s="81"/>
    </row>
    <row r="27416" spans="32:38" x14ac:dyDescent="0.3">
      <c r="AF27416" s="82"/>
      <c r="AG27416">
        <v>7.2539072916455104E+16</v>
      </c>
      <c r="AH27416">
        <v>1.5479469379310301E+17</v>
      </c>
      <c r="AI27416">
        <v>1.3377645000185799E+35</v>
      </c>
      <c r="AK27416" s="81"/>
      <c r="AL27416" s="81"/>
    </row>
    <row r="27417" spans="32:38" x14ac:dyDescent="0.3">
      <c r="AF27417" s="82"/>
      <c r="AG27417">
        <v>7.2539073464688192E+16</v>
      </c>
      <c r="AH27417">
        <v>1.54794693795844E+17</v>
      </c>
      <c r="AI27417">
        <v>1.33791004262774E+35</v>
      </c>
      <c r="AK27417" s="81"/>
      <c r="AL27417" s="81"/>
    </row>
    <row r="27418" spans="32:38" x14ac:dyDescent="0.3">
      <c r="AF27418" s="82"/>
      <c r="AG27418">
        <v>7.25390740129412E+16</v>
      </c>
      <c r="AH27418">
        <v>1.5479469379858598E+17</v>
      </c>
      <c r="AI27418">
        <v>1.33805559579239E+35</v>
      </c>
      <c r="AK27418" s="81"/>
      <c r="AL27418" s="81"/>
    </row>
    <row r="27419" spans="32:38" x14ac:dyDescent="0.3">
      <c r="AF27419" s="82"/>
      <c r="AG27419">
        <v>7.2539074561214208E+16</v>
      </c>
      <c r="AH27419">
        <v>1.5479469380132701E+17</v>
      </c>
      <c r="AI27419">
        <v>1.3382011595129E+35</v>
      </c>
      <c r="AK27419" s="81"/>
      <c r="AL27419" s="81"/>
    </row>
    <row r="27420" spans="32:38" x14ac:dyDescent="0.3">
      <c r="AF27420" s="82"/>
      <c r="AG27420">
        <v>7.2539075109507296E+16</v>
      </c>
      <c r="AH27420">
        <v>1.5479469380406899E+17</v>
      </c>
      <c r="AI27420">
        <v>1.33834673378965E+35</v>
      </c>
      <c r="AK27420" s="81"/>
      <c r="AL27420" s="81"/>
    </row>
    <row r="27421" spans="32:38" x14ac:dyDescent="0.3">
      <c r="AF27421" s="82"/>
      <c r="AG27421">
        <v>7.2539075657820304E+16</v>
      </c>
      <c r="AH27421">
        <v>1.5479469380680998E+17</v>
      </c>
      <c r="AI27421">
        <v>1.33849231862304E+35</v>
      </c>
      <c r="AK27421" s="81"/>
      <c r="AL27421" s="81"/>
    </row>
    <row r="27422" spans="32:38" x14ac:dyDescent="0.3">
      <c r="AF27422" s="82"/>
      <c r="AG27422">
        <v>7.2539076206153408E+16</v>
      </c>
      <c r="AH27422">
        <v>1.54794693809552E+17</v>
      </c>
      <c r="AI27422">
        <v>1.3386379140134301E+35</v>
      </c>
      <c r="AK27422" s="81"/>
      <c r="AL27422" s="81"/>
    </row>
    <row r="27423" spans="32:38" x14ac:dyDescent="0.3">
      <c r="AF27423" s="82"/>
      <c r="AG27423">
        <v>7.25390767545064E+16</v>
      </c>
      <c r="AH27423">
        <v>1.5479469381229402E+17</v>
      </c>
      <c r="AI27423">
        <v>1.3387835199612098E+35</v>
      </c>
      <c r="AK27423" s="81"/>
      <c r="AL27423" s="81"/>
    </row>
    <row r="27424" spans="32:38" x14ac:dyDescent="0.3">
      <c r="AF27424" s="82"/>
      <c r="AG27424">
        <v>7.2539077302879392E+16</v>
      </c>
      <c r="AH27424">
        <v>1.54794693815036E+17</v>
      </c>
      <c r="AI27424">
        <v>1.3389291364667799E+35</v>
      </c>
      <c r="AK27424" s="81"/>
      <c r="AL27424" s="81"/>
    </row>
    <row r="27425" spans="32:38" x14ac:dyDescent="0.3">
      <c r="AF27425" s="82"/>
      <c r="AG27425">
        <v>7.2539077851272496E+16</v>
      </c>
      <c r="AH27425">
        <v>1.5479469381777798E+17</v>
      </c>
      <c r="AI27425">
        <v>1.3390747635305E+35</v>
      </c>
      <c r="AK27425" s="81"/>
      <c r="AL27425" s="81"/>
    </row>
    <row r="27426" spans="32:38" x14ac:dyDescent="0.3">
      <c r="AF27426" s="82"/>
      <c r="AG27426">
        <v>7.2539078399685504E+16</v>
      </c>
      <c r="AH27426">
        <v>1.5479469382052E+17</v>
      </c>
      <c r="AI27426">
        <v>1.3392204011527601E+35</v>
      </c>
      <c r="AK27426" s="81"/>
      <c r="AL27426" s="81"/>
    </row>
    <row r="27427" spans="32:38" x14ac:dyDescent="0.3">
      <c r="AF27427" s="82"/>
      <c r="AG27427">
        <v>7.2539078948118592E+16</v>
      </c>
      <c r="AH27427">
        <v>1.5479469382326202E+17</v>
      </c>
      <c r="AI27427">
        <v>1.3393660493339501E+35</v>
      </c>
      <c r="AK27427" s="81"/>
      <c r="AL27427" s="81"/>
    </row>
    <row r="27428" spans="32:38" x14ac:dyDescent="0.3">
      <c r="AF27428" s="82"/>
      <c r="AG27428">
        <v>7.25390794965716E+16</v>
      </c>
      <c r="AH27428">
        <v>1.54794693826004E+17</v>
      </c>
      <c r="AI27428">
        <v>1.3395117080744401E+35</v>
      </c>
      <c r="AK27428" s="81"/>
      <c r="AL27428" s="81"/>
    </row>
    <row r="27429" spans="32:38" x14ac:dyDescent="0.3">
      <c r="AF27429" s="82"/>
      <c r="AG27429">
        <v>7.2539080045044608E+16</v>
      </c>
      <c r="AH27429">
        <v>1.5479469382874701E+17</v>
      </c>
      <c r="AI27429">
        <v>1.3396573773746199E+35</v>
      </c>
      <c r="AK27429" s="81"/>
      <c r="AL27429" s="81"/>
    </row>
    <row r="27430" spans="32:38" x14ac:dyDescent="0.3">
      <c r="AF27430" s="82"/>
      <c r="AG27430">
        <v>7.2539080593537696E+16</v>
      </c>
      <c r="AH27430">
        <v>1.5479469383148899E+17</v>
      </c>
      <c r="AI27430">
        <v>1.3398030572348801E+35</v>
      </c>
      <c r="AK27430" s="81"/>
      <c r="AL27430" s="81"/>
    </row>
    <row r="27431" spans="32:38" x14ac:dyDescent="0.3">
      <c r="AF27431" s="82"/>
      <c r="AG27431">
        <v>7.2539081142050704E+16</v>
      </c>
      <c r="AH27431">
        <v>1.54794693834232E+17</v>
      </c>
      <c r="AI27431">
        <v>1.3399487476555901E+35</v>
      </c>
      <c r="AK27431" s="81"/>
      <c r="AL27431" s="81"/>
    </row>
    <row r="27432" spans="32:38" x14ac:dyDescent="0.3">
      <c r="AF27432" s="82"/>
      <c r="AG27432">
        <v>7.2539081690583808E+16</v>
      </c>
      <c r="AH27432">
        <v>1.5479469383697402E+17</v>
      </c>
      <c r="AI27432">
        <v>1.3400944486371402E+35</v>
      </c>
      <c r="AK27432" s="81"/>
      <c r="AL27432" s="81"/>
    </row>
    <row r="27433" spans="32:38" x14ac:dyDescent="0.3">
      <c r="AF27433" s="82"/>
      <c r="AG27433">
        <v>7.25390822391368E+16</v>
      </c>
      <c r="AH27433">
        <v>1.5479469383971699E+17</v>
      </c>
      <c r="AI27433">
        <v>1.3402401601799E+35</v>
      </c>
      <c r="AK27433" s="81"/>
      <c r="AL27433" s="81"/>
    </row>
    <row r="27434" spans="32:38" x14ac:dyDescent="0.3">
      <c r="AF27434" s="82"/>
      <c r="AG27434">
        <v>7.2539082787709792E+16</v>
      </c>
      <c r="AH27434">
        <v>1.5479469384246E+17</v>
      </c>
      <c r="AI27434">
        <v>1.34038588228428E+35</v>
      </c>
      <c r="AK27434" s="81"/>
      <c r="AL27434" s="81"/>
    </row>
    <row r="27435" spans="32:38" x14ac:dyDescent="0.3">
      <c r="AF27435" s="82"/>
      <c r="AG27435">
        <v>7.2539083336302896E+16</v>
      </c>
      <c r="AH27435">
        <v>1.5479469384520301E+17</v>
      </c>
      <c r="AI27435">
        <v>1.34053161495063E+35</v>
      </c>
      <c r="AK27435" s="81"/>
      <c r="AL27435" s="81"/>
    </row>
    <row r="27436" spans="32:38" x14ac:dyDescent="0.3">
      <c r="AF27436" s="82"/>
      <c r="AG27436">
        <v>7.2539083884915904E+16</v>
      </c>
      <c r="AH27436">
        <v>1.5479469384794598E+17</v>
      </c>
      <c r="AI27436">
        <v>1.3406773581793601E+35</v>
      </c>
      <c r="AK27436" s="81"/>
      <c r="AL27436" s="81"/>
    </row>
    <row r="27437" spans="32:38" x14ac:dyDescent="0.3">
      <c r="AF27437" s="82"/>
      <c r="AG27437">
        <v>7.2539084433548992E+16</v>
      </c>
      <c r="AH27437">
        <v>1.5479469385068899E+17</v>
      </c>
      <c r="AI27437">
        <v>1.3408231119708401E+35</v>
      </c>
      <c r="AK27437" s="81"/>
      <c r="AL27437" s="81"/>
    </row>
    <row r="27438" spans="32:38" x14ac:dyDescent="0.3">
      <c r="AF27438" s="82"/>
      <c r="AG27438">
        <v>7.2539084982202E+16</v>
      </c>
      <c r="AH27438">
        <v>1.5479469385343299E+17</v>
      </c>
      <c r="AI27438">
        <v>1.3409688763254498E+35</v>
      </c>
      <c r="AK27438" s="81"/>
      <c r="AL27438" s="81"/>
    </row>
    <row r="27439" spans="32:38" x14ac:dyDescent="0.3">
      <c r="AF27439" s="82"/>
      <c r="AG27439">
        <v>7.2539085530875008E+16</v>
      </c>
      <c r="AH27439">
        <v>1.54794693856176E+17</v>
      </c>
      <c r="AI27439">
        <v>1.34111465124358E+35</v>
      </c>
      <c r="AK27439" s="81"/>
      <c r="AL27439" s="81"/>
    </row>
    <row r="27440" spans="32:38" x14ac:dyDescent="0.3">
      <c r="AF27440" s="82"/>
      <c r="AG27440">
        <v>7.2539086079568096E+16</v>
      </c>
      <c r="AH27440">
        <v>1.5479469385891901E+17</v>
      </c>
      <c r="AI27440">
        <v>1.34126043672561E+35</v>
      </c>
      <c r="AK27440" s="81"/>
      <c r="AL27440" s="81"/>
    </row>
    <row r="27441" spans="32:38" x14ac:dyDescent="0.3">
      <c r="AF27441" s="82"/>
      <c r="AG27441">
        <v>7.2539086628281104E+16</v>
      </c>
      <c r="AH27441">
        <v>1.5479469386166301E+17</v>
      </c>
      <c r="AI27441">
        <v>1.34140623277193E+35</v>
      </c>
      <c r="AK27441" s="81"/>
      <c r="AL27441" s="81"/>
    </row>
    <row r="27442" spans="32:38" x14ac:dyDescent="0.3">
      <c r="AF27442" s="82"/>
      <c r="AG27442">
        <v>7.2539087177014208E+16</v>
      </c>
      <c r="AH27442">
        <v>1.5479469386440701E+17</v>
      </c>
      <c r="AI27442">
        <v>1.3415520393829E+35</v>
      </c>
      <c r="AK27442" s="81"/>
      <c r="AL27442" s="81"/>
    </row>
    <row r="27443" spans="32:38" x14ac:dyDescent="0.3">
      <c r="AF27443" s="82"/>
      <c r="AG27443">
        <v>7.25390877257672E+16</v>
      </c>
      <c r="AH27443">
        <v>1.5479469386715002E+17</v>
      </c>
      <c r="AI27443">
        <v>1.3416978565589298E+35</v>
      </c>
      <c r="AK27443" s="81"/>
      <c r="AL27443" s="81"/>
    </row>
    <row r="27444" spans="32:38" x14ac:dyDescent="0.3">
      <c r="AF27444" s="82"/>
      <c r="AG27444">
        <v>7.2539088274540192E+16</v>
      </c>
      <c r="AH27444">
        <v>1.5479469386989402E+17</v>
      </c>
      <c r="AI27444">
        <v>1.34184368430039E+35</v>
      </c>
      <c r="AK27444" s="81"/>
      <c r="AL27444" s="81"/>
    </row>
    <row r="27445" spans="32:38" x14ac:dyDescent="0.3">
      <c r="AF27445" s="82"/>
      <c r="AG27445">
        <v>7.2539088823333296E+16</v>
      </c>
      <c r="AH27445">
        <v>1.5479469387263802E+17</v>
      </c>
      <c r="AI27445">
        <v>1.3419895226076601E+35</v>
      </c>
      <c r="AK27445" s="81"/>
      <c r="AL27445" s="81"/>
    </row>
    <row r="27446" spans="32:38" x14ac:dyDescent="0.3">
      <c r="AF27446" s="82"/>
      <c r="AG27446">
        <v>7.2539089372146304E+16</v>
      </c>
      <c r="AH27446">
        <v>1.5479469387538202E+17</v>
      </c>
      <c r="AI27446">
        <v>1.34213537148112E+35</v>
      </c>
      <c r="AK27446" s="81"/>
      <c r="AL27446" s="81"/>
    </row>
    <row r="27447" spans="32:38" x14ac:dyDescent="0.3">
      <c r="AF27447" s="82"/>
      <c r="AG27447">
        <v>7.2539089920979392E+16</v>
      </c>
      <c r="AH27447">
        <v>1.5479469387812701E+17</v>
      </c>
      <c r="AI27447">
        <v>1.34228123092117E+35</v>
      </c>
      <c r="AK27447" s="81"/>
      <c r="AL27447" s="81"/>
    </row>
    <row r="27448" spans="32:38" x14ac:dyDescent="0.3">
      <c r="AF27448" s="82"/>
      <c r="AG27448">
        <v>7.25390904698324E+16</v>
      </c>
      <c r="AH27448">
        <v>1.5479469388087101E+17</v>
      </c>
      <c r="AI27448">
        <v>1.3424271009281799E+35</v>
      </c>
      <c r="AK27448" s="81"/>
      <c r="AL27448" s="81"/>
    </row>
    <row r="27449" spans="32:38" x14ac:dyDescent="0.3">
      <c r="AF27449" s="82"/>
      <c r="AG27449">
        <v>7.2539091018705408E+16</v>
      </c>
      <c r="AH27449">
        <v>1.5479469388361501E+17</v>
      </c>
      <c r="AI27449">
        <v>1.34257298150253E+35</v>
      </c>
      <c r="AK27449" s="81"/>
      <c r="AL27449" s="81"/>
    </row>
    <row r="27450" spans="32:38" x14ac:dyDescent="0.3">
      <c r="AF27450" s="82"/>
      <c r="AG27450">
        <v>7.2539091567598496E+16</v>
      </c>
      <c r="AH27450">
        <v>1.5479469388636E+17</v>
      </c>
      <c r="AI27450">
        <v>1.3427188726446101E+35</v>
      </c>
      <c r="AK27450" s="81"/>
      <c r="AL27450" s="81"/>
    </row>
    <row r="27451" spans="32:38" x14ac:dyDescent="0.3">
      <c r="AF27451" s="82"/>
      <c r="AG27451">
        <v>7.2539092116511504E+16</v>
      </c>
      <c r="AH27451">
        <v>1.5479469388910499E+17</v>
      </c>
      <c r="AI27451">
        <v>1.3428647743547999E+35</v>
      </c>
      <c r="AK27451" s="81"/>
      <c r="AL27451" s="81"/>
    </row>
    <row r="27452" spans="32:38" x14ac:dyDescent="0.3">
      <c r="AF27452" s="82"/>
      <c r="AG27452">
        <v>7.2539092665444608E+16</v>
      </c>
      <c r="AH27452">
        <v>1.5479469389184899E+17</v>
      </c>
      <c r="AI27452">
        <v>1.34301068663348E+35</v>
      </c>
      <c r="AK27452" s="81"/>
      <c r="AL27452" s="81"/>
    </row>
    <row r="27453" spans="32:38" x14ac:dyDescent="0.3">
      <c r="AF27453" s="82"/>
      <c r="AG27453">
        <v>7.25390932143976E+16</v>
      </c>
      <c r="AH27453">
        <v>1.5479469389459398E+17</v>
      </c>
      <c r="AI27453">
        <v>1.34315660948103E+35</v>
      </c>
      <c r="AK27453" s="81"/>
      <c r="AL27453" s="81"/>
    </row>
    <row r="27454" spans="32:38" x14ac:dyDescent="0.3">
      <c r="AF27454" s="82"/>
      <c r="AG27454">
        <v>7.2539093763370592E+16</v>
      </c>
      <c r="AH27454">
        <v>1.5479469389733901E+17</v>
      </c>
      <c r="AI27454">
        <v>1.3433025428978501E+35</v>
      </c>
      <c r="AK27454" s="81"/>
      <c r="AL27454" s="81"/>
    </row>
    <row r="27455" spans="32:38" x14ac:dyDescent="0.3">
      <c r="AF27455" s="82"/>
      <c r="AG27455">
        <v>7.2539094312363696E+16</v>
      </c>
      <c r="AH27455">
        <v>1.54794693900084E+17</v>
      </c>
      <c r="AI27455">
        <v>1.3434484868843098E+35</v>
      </c>
      <c r="AK27455" s="81"/>
      <c r="AL27455" s="81"/>
    </row>
    <row r="27456" spans="32:38" x14ac:dyDescent="0.3">
      <c r="AF27456" s="82"/>
      <c r="AG27456">
        <v>7.2539094861376704E+16</v>
      </c>
      <c r="AH27456">
        <v>1.5479469390282899E+17</v>
      </c>
      <c r="AI27456">
        <v>1.34359444144079E+35</v>
      </c>
      <c r="AK27456" s="81"/>
      <c r="AL27456" s="81"/>
    </row>
    <row r="27457" spans="32:38" x14ac:dyDescent="0.3">
      <c r="AF27457" s="82"/>
      <c r="AG27457">
        <v>7.2539095410409792E+16</v>
      </c>
      <c r="AH27457">
        <v>1.5479469390557402E+17</v>
      </c>
      <c r="AI27457">
        <v>1.34374040656767E+35</v>
      </c>
      <c r="AK27457" s="81"/>
      <c r="AL27457" s="81"/>
    </row>
    <row r="27458" spans="32:38" x14ac:dyDescent="0.3">
      <c r="AF27458" s="82"/>
      <c r="AG27458">
        <v>7.25390959594628E+16</v>
      </c>
      <c r="AH27458">
        <v>1.5479469390832E+17</v>
      </c>
      <c r="AI27458">
        <v>1.34388638226535E+35</v>
      </c>
      <c r="AK27458" s="81"/>
      <c r="AL27458" s="81"/>
    </row>
    <row r="27459" spans="32:38" x14ac:dyDescent="0.3">
      <c r="AF27459" s="82"/>
      <c r="AG27459">
        <v>7.2539096508535808E+16</v>
      </c>
      <c r="AH27459">
        <v>1.5479469391106499E+17</v>
      </c>
      <c r="AI27459">
        <v>1.3440323685341901E+35</v>
      </c>
      <c r="AK27459" s="81"/>
      <c r="AL27459" s="81"/>
    </row>
    <row r="27460" spans="32:38" x14ac:dyDescent="0.3">
      <c r="AF27460" s="82"/>
      <c r="AG27460">
        <v>7.2539097057628896E+16</v>
      </c>
      <c r="AH27460">
        <v>1.5479469391380998E+17</v>
      </c>
      <c r="AI27460">
        <v>1.3441783653746001E+35</v>
      </c>
      <c r="AK27460" s="81"/>
      <c r="AL27460" s="81"/>
    </row>
    <row r="27461" spans="32:38" x14ac:dyDescent="0.3">
      <c r="AF27461" s="82"/>
      <c r="AG27461">
        <v>7.2539097606741904E+16</v>
      </c>
      <c r="AH27461">
        <v>1.54794693916556E+17</v>
      </c>
      <c r="AI27461">
        <v>1.3443243727869401E+35</v>
      </c>
      <c r="AK27461" s="81"/>
      <c r="AL27461" s="81"/>
    </row>
    <row r="27462" spans="32:38" x14ac:dyDescent="0.3">
      <c r="AF27462" s="82"/>
      <c r="AG27462">
        <v>7.2539098155875008E+16</v>
      </c>
      <c r="AH27462">
        <v>1.5479469391930202E+17</v>
      </c>
      <c r="AI27462">
        <v>1.34447039077159E+35</v>
      </c>
      <c r="AK27462" s="81"/>
      <c r="AL27462" s="81"/>
    </row>
    <row r="27463" spans="32:38" x14ac:dyDescent="0.3">
      <c r="AF27463" s="82"/>
      <c r="AG27463">
        <v>7.2539098705028E+16</v>
      </c>
      <c r="AH27463">
        <v>1.5479469392204701E+17</v>
      </c>
      <c r="AI27463">
        <v>1.34461641932896E+35</v>
      </c>
      <c r="AK27463" s="81"/>
      <c r="AL27463" s="81"/>
    </row>
    <row r="27464" spans="32:38" x14ac:dyDescent="0.3">
      <c r="AF27464" s="82"/>
      <c r="AG27464">
        <v>7.2539099254200992E+16</v>
      </c>
      <c r="AH27464">
        <v>1.5479469392479299E+17</v>
      </c>
      <c r="AI27464">
        <v>1.3447624584594002E+35</v>
      </c>
      <c r="AK27464" s="81"/>
      <c r="AL27464" s="81"/>
    </row>
    <row r="27465" spans="32:38" x14ac:dyDescent="0.3">
      <c r="AF27465" s="82"/>
      <c r="AG27465">
        <v>7.2539099803394096E+16</v>
      </c>
      <c r="AH27465">
        <v>1.5479469392753901E+17</v>
      </c>
      <c r="AI27465">
        <v>1.3449085081633199E+35</v>
      </c>
      <c r="AK27465" s="81"/>
      <c r="AL27465" s="81"/>
    </row>
    <row r="27466" spans="32:38" x14ac:dyDescent="0.3">
      <c r="AF27466" s="82"/>
      <c r="AG27466">
        <v>7.2539100352607104E+16</v>
      </c>
      <c r="AH27466">
        <v>1.5479469393028499E+17</v>
      </c>
      <c r="AI27466">
        <v>1.34505456844109E+35</v>
      </c>
      <c r="AK27466" s="81"/>
      <c r="AL27466" s="81"/>
    </row>
    <row r="27467" spans="32:38" x14ac:dyDescent="0.3">
      <c r="AF27467" s="82"/>
      <c r="AG27467">
        <v>7.2539100901840192E+16</v>
      </c>
      <c r="AH27467">
        <v>1.54794693933032E+17</v>
      </c>
      <c r="AI27467">
        <v>1.34520063929309E+35</v>
      </c>
      <c r="AK27467" s="81"/>
      <c r="AL27467" s="81"/>
    </row>
    <row r="27468" spans="32:38" x14ac:dyDescent="0.3">
      <c r="AF27468" s="82"/>
      <c r="AG27468">
        <v>7.25391014510932E+16</v>
      </c>
      <c r="AH27468">
        <v>1.5479469393577798E+17</v>
      </c>
      <c r="AI27468">
        <v>1.34534672071971E+35</v>
      </c>
      <c r="AK27468" s="81"/>
      <c r="AL27468" s="81"/>
    </row>
    <row r="27469" spans="32:38" x14ac:dyDescent="0.3">
      <c r="AF27469" s="82"/>
      <c r="AG27469">
        <v>7.2539102000366208E+16</v>
      </c>
      <c r="AH27469">
        <v>1.54794693938524E+17</v>
      </c>
      <c r="AI27469">
        <v>1.3454928127213199E+35</v>
      </c>
      <c r="AK27469" s="81"/>
      <c r="AL27469" s="81"/>
    </row>
    <row r="27470" spans="32:38" x14ac:dyDescent="0.3">
      <c r="AF27470" s="82"/>
      <c r="AG27470">
        <v>7.2539102549659296E+16</v>
      </c>
      <c r="AH27470">
        <v>1.5479469394127101E+17</v>
      </c>
      <c r="AI27470">
        <v>1.34563891529832E+35</v>
      </c>
      <c r="AK27470" s="81"/>
      <c r="AL27470" s="81"/>
    </row>
    <row r="27471" spans="32:38" x14ac:dyDescent="0.3">
      <c r="AF27471" s="82"/>
      <c r="AG27471">
        <v>7.2539103098972304E+16</v>
      </c>
      <c r="AH27471">
        <v>1.5479469394401699E+17</v>
      </c>
      <c r="AI27471">
        <v>1.3457850284510799E+35</v>
      </c>
      <c r="AK27471" s="81"/>
      <c r="AL27471" s="81"/>
    </row>
    <row r="27472" spans="32:38" x14ac:dyDescent="0.3">
      <c r="AF27472" s="82"/>
      <c r="AG27472">
        <v>7.2539103648305408E+16</v>
      </c>
      <c r="AH27472">
        <v>1.54794693946764E+17</v>
      </c>
      <c r="AI27472">
        <v>1.3459311521799999E+35</v>
      </c>
      <c r="AK27472" s="81"/>
      <c r="AL27472" s="81"/>
    </row>
    <row r="27473" spans="32:38" x14ac:dyDescent="0.3">
      <c r="AF27473" s="82"/>
      <c r="AG27473">
        <v>7.25391041976584E+16</v>
      </c>
      <c r="AH27473">
        <v>1.5479469394951101E+17</v>
      </c>
      <c r="AI27473">
        <v>1.34607728648544E+35</v>
      </c>
      <c r="AK27473" s="81"/>
      <c r="AL27473" s="81"/>
    </row>
    <row r="27474" spans="32:38" x14ac:dyDescent="0.3">
      <c r="AF27474" s="82"/>
      <c r="AG27474">
        <v>7.2539104747031392E+16</v>
      </c>
      <c r="AH27474">
        <v>1.5479469395225798E+17</v>
      </c>
      <c r="AI27474">
        <v>1.3462234313677899E+35</v>
      </c>
      <c r="AK27474" s="81"/>
      <c r="AL27474" s="81"/>
    </row>
    <row r="27475" spans="32:38" x14ac:dyDescent="0.3">
      <c r="AF27475" s="82"/>
      <c r="AG27475">
        <v>7.2539105296424496E+16</v>
      </c>
      <c r="AH27475">
        <v>1.5479469395500499E+17</v>
      </c>
      <c r="AI27475">
        <v>1.3463695868274401E+35</v>
      </c>
      <c r="AK27475" s="81"/>
      <c r="AL27475" s="81"/>
    </row>
    <row r="27476" spans="32:38" x14ac:dyDescent="0.3">
      <c r="AF27476" s="82"/>
      <c r="AG27476">
        <v>7.2539105845837504E+16</v>
      </c>
      <c r="AH27476">
        <v>1.54794693957752E+17</v>
      </c>
      <c r="AI27476">
        <v>1.34651575286477E+35</v>
      </c>
      <c r="AK27476" s="81"/>
      <c r="AL27476" s="81"/>
    </row>
    <row r="27477" spans="32:38" x14ac:dyDescent="0.3">
      <c r="AF27477" s="82"/>
      <c r="AG27477">
        <v>7.2539106395270592E+16</v>
      </c>
      <c r="AH27477">
        <v>1.5479469396049901E+17</v>
      </c>
      <c r="AI27477">
        <v>1.3466619294801601E+35</v>
      </c>
      <c r="AK27477" s="81"/>
      <c r="AL27477" s="81"/>
    </row>
    <row r="27478" spans="32:38" x14ac:dyDescent="0.3">
      <c r="AF27478" s="82"/>
      <c r="AG27478">
        <v>7.25391069447236E+16</v>
      </c>
      <c r="AH27478">
        <v>1.5479469396324602E+17</v>
      </c>
      <c r="AI27478">
        <v>1.3468081166739901E+35</v>
      </c>
      <c r="AK27478" s="81"/>
      <c r="AL27478" s="81"/>
    </row>
    <row r="27479" spans="32:38" x14ac:dyDescent="0.3">
      <c r="AF27479" s="82"/>
      <c r="AG27479">
        <v>7.2539107494196608E+16</v>
      </c>
      <c r="AH27479">
        <v>1.5479469396599398E+17</v>
      </c>
      <c r="AI27479">
        <v>1.34695431444665E+35</v>
      </c>
      <c r="AK27479" s="81"/>
      <c r="AL27479" s="81"/>
    </row>
    <row r="27480" spans="32:38" x14ac:dyDescent="0.3">
      <c r="AF27480" s="82"/>
      <c r="AG27480">
        <v>7.2539108043689696E+16</v>
      </c>
      <c r="AH27480">
        <v>1.5479469396874099E+17</v>
      </c>
      <c r="AI27480">
        <v>1.34710052279852E+35</v>
      </c>
      <c r="AK27480" s="81"/>
      <c r="AL27480" s="81"/>
    </row>
    <row r="27481" spans="32:38" x14ac:dyDescent="0.3">
      <c r="AF27481" s="82"/>
      <c r="AG27481">
        <v>7.2539108593202704E+16</v>
      </c>
      <c r="AH27481">
        <v>1.5479469397148899E+17</v>
      </c>
      <c r="AI27481">
        <v>1.34724674172998E+35</v>
      </c>
      <c r="AK27481" s="81"/>
      <c r="AL27481" s="81"/>
    </row>
    <row r="27482" spans="32:38" x14ac:dyDescent="0.3">
      <c r="AF27482" s="82"/>
      <c r="AG27482">
        <v>7.2539109142735808E+16</v>
      </c>
      <c r="AH27482">
        <v>1.5479469397423699E+17</v>
      </c>
      <c r="AI27482">
        <v>1.3473929712414199E+35</v>
      </c>
      <c r="AK27482" s="81"/>
      <c r="AL27482" s="81"/>
    </row>
    <row r="27483" spans="32:38" x14ac:dyDescent="0.3">
      <c r="AF27483" s="82"/>
      <c r="AG27483">
        <v>7.25391096922888E+16</v>
      </c>
      <c r="AH27483">
        <v>1.54794693976984E+17</v>
      </c>
      <c r="AI27483">
        <v>1.34753921133322E+35</v>
      </c>
      <c r="AK27483" s="81"/>
      <c r="AL27483" s="81"/>
    </row>
    <row r="27484" spans="32:38" x14ac:dyDescent="0.3">
      <c r="AF27484" s="82"/>
      <c r="AG27484">
        <v>7.2539110241861792E+16</v>
      </c>
      <c r="AH27484">
        <v>1.54794693979732E+17</v>
      </c>
      <c r="AI27484">
        <v>1.3476854620057501E+35</v>
      </c>
      <c r="AK27484" s="81"/>
      <c r="AL27484" s="81"/>
    </row>
    <row r="27485" spans="32:38" x14ac:dyDescent="0.3">
      <c r="AF27485" s="82"/>
      <c r="AG27485">
        <v>7.2539110791454896E+16</v>
      </c>
      <c r="AH27485">
        <v>1.5479469398248E+17</v>
      </c>
      <c r="AI27485">
        <v>1.3478317232594101E+35</v>
      </c>
      <c r="AK27485" s="81"/>
      <c r="AL27485" s="81"/>
    </row>
    <row r="27486" spans="32:38" x14ac:dyDescent="0.3">
      <c r="AF27486" s="82"/>
      <c r="AG27486">
        <v>7.2539111341067904E+16</v>
      </c>
      <c r="AH27486">
        <v>1.54794693985228E+17</v>
      </c>
      <c r="AI27486">
        <v>1.3479779950945702E+35</v>
      </c>
      <c r="AK27486" s="81"/>
      <c r="AL27486" s="81"/>
    </row>
    <row r="27487" spans="32:38" x14ac:dyDescent="0.3">
      <c r="AF27487" s="82"/>
      <c r="AG27487">
        <v>7.2539111890700992E+16</v>
      </c>
      <c r="AH27487">
        <v>1.5479469398797699E+17</v>
      </c>
      <c r="AI27487">
        <v>1.3481242775116201E+35</v>
      </c>
      <c r="AK27487" s="81"/>
      <c r="AL27487" s="81"/>
    </row>
    <row r="27488" spans="32:38" x14ac:dyDescent="0.3">
      <c r="AF27488" s="82"/>
      <c r="AG27488">
        <v>7.2539112440354E+16</v>
      </c>
      <c r="AH27488">
        <v>1.5479469399072499E+17</v>
      </c>
      <c r="AI27488">
        <v>1.3482705705109499E+35</v>
      </c>
      <c r="AK27488" s="81"/>
      <c r="AL27488" s="81"/>
    </row>
    <row r="27489" spans="32:38" x14ac:dyDescent="0.3">
      <c r="AF27489" s="82"/>
      <c r="AG27489">
        <v>7.2539112990027008E+16</v>
      </c>
      <c r="AH27489">
        <v>1.5479469399347299E+17</v>
      </c>
      <c r="AI27489">
        <v>1.34841687409293E+35</v>
      </c>
      <c r="AK27489" s="81"/>
      <c r="AL27489" s="81"/>
    </row>
    <row r="27490" spans="32:38" x14ac:dyDescent="0.3">
      <c r="AF27490" s="82"/>
      <c r="AG27490">
        <v>7.2539113539720096E+16</v>
      </c>
      <c r="AH27490">
        <v>1.5479469399622202E+17</v>
      </c>
      <c r="AI27490">
        <v>1.34856318825794E+35</v>
      </c>
      <c r="AK27490" s="81"/>
      <c r="AL27490" s="81"/>
    </row>
    <row r="27491" spans="32:38" x14ac:dyDescent="0.3">
      <c r="AF27491" s="82"/>
      <c r="AG27491">
        <v>7.2539114089433104E+16</v>
      </c>
      <c r="AH27491">
        <v>1.5479469399896998E+17</v>
      </c>
      <c r="AI27491">
        <v>1.3487095130063801E+35</v>
      </c>
      <c r="AK27491" s="81"/>
      <c r="AL27491" s="81"/>
    </row>
    <row r="27492" spans="32:38" x14ac:dyDescent="0.3">
      <c r="AF27492" s="82"/>
      <c r="AG27492">
        <v>7.2539114639166208E+16</v>
      </c>
      <c r="AH27492">
        <v>1.5479469400171901E+17</v>
      </c>
      <c r="AI27492">
        <v>1.34885584833861E+35</v>
      </c>
      <c r="AK27492" s="81"/>
      <c r="AL27492" s="81"/>
    </row>
    <row r="27493" spans="32:38" x14ac:dyDescent="0.3">
      <c r="AF27493" s="82"/>
      <c r="AG27493">
        <v>7.25391151889192E+16</v>
      </c>
      <c r="AH27493">
        <v>1.54794694004468E+17</v>
      </c>
      <c r="AI27493">
        <v>1.34900219425503E+35</v>
      </c>
      <c r="AK27493" s="81"/>
      <c r="AL27493" s="81"/>
    </row>
    <row r="27494" spans="32:38" x14ac:dyDescent="0.3">
      <c r="AF27494" s="82"/>
      <c r="AG27494">
        <v>7.2539115738692192E+16</v>
      </c>
      <c r="AH27494">
        <v>1.5479469400721699E+17</v>
      </c>
      <c r="AI27494">
        <v>1.3491485507560201E+35</v>
      </c>
      <c r="AK27494" s="81"/>
      <c r="AL27494" s="81"/>
    </row>
    <row r="27495" spans="32:38" x14ac:dyDescent="0.3">
      <c r="AF27495" s="82"/>
      <c r="AG27495">
        <v>7.2539116288485296E+16</v>
      </c>
      <c r="AH27495">
        <v>1.5479469400996602E+17</v>
      </c>
      <c r="AI27495">
        <v>1.34929491784196E+35</v>
      </c>
      <c r="AK27495" s="81"/>
      <c r="AL27495" s="81"/>
    </row>
    <row r="27496" spans="32:38" x14ac:dyDescent="0.3">
      <c r="AF27496" s="82"/>
      <c r="AG27496">
        <v>7.2539116838298304E+16</v>
      </c>
      <c r="AH27496">
        <v>1.5479469401271501E+17</v>
      </c>
      <c r="AI27496">
        <v>1.34944129551324E+35</v>
      </c>
      <c r="AK27496" s="81"/>
      <c r="AL27496" s="81"/>
    </row>
    <row r="27497" spans="32:38" x14ac:dyDescent="0.3">
      <c r="AF27497" s="82"/>
      <c r="AG27497">
        <v>7.2539117388131392E+16</v>
      </c>
      <c r="AH27497">
        <v>1.54794694015464E+17</v>
      </c>
      <c r="AI27497">
        <v>1.3495876837702299E+35</v>
      </c>
      <c r="AK27497" s="81"/>
      <c r="AL27497" s="81"/>
    </row>
    <row r="27498" spans="32:38" x14ac:dyDescent="0.3">
      <c r="AF27498" s="82"/>
      <c r="AG27498">
        <v>7.25391179379844E+16</v>
      </c>
      <c r="AH27498">
        <v>1.5479469401821299E+17</v>
      </c>
      <c r="AI27498">
        <v>1.34973408261331E+35</v>
      </c>
      <c r="AK27498" s="81"/>
      <c r="AL27498" s="81"/>
    </row>
    <row r="27499" spans="32:38" x14ac:dyDescent="0.3">
      <c r="AF27499" s="82"/>
      <c r="AG27499">
        <v>7.2539118487857408E+16</v>
      </c>
      <c r="AH27499">
        <v>1.5479469402096301E+17</v>
      </c>
      <c r="AI27499">
        <v>1.34988049204288E+35</v>
      </c>
      <c r="AK27499" s="81"/>
      <c r="AL27499" s="81"/>
    </row>
    <row r="27500" spans="32:38" x14ac:dyDescent="0.3">
      <c r="AF27500" s="82"/>
      <c r="AG27500">
        <v>7.2539119037750496E+16</v>
      </c>
      <c r="AH27500">
        <v>1.54794694023712E+17</v>
      </c>
      <c r="AI27500">
        <v>1.35002691205932E+35</v>
      </c>
      <c r="AK27500" s="81"/>
      <c r="AL27500" s="81"/>
    </row>
    <row r="27501" spans="32:38" x14ac:dyDescent="0.3">
      <c r="AF27501" s="82"/>
      <c r="AG27501">
        <v>7.2539119587663504E+16</v>
      </c>
      <c r="AH27501">
        <v>1.5479469402646202E+17</v>
      </c>
      <c r="AI27501">
        <v>1.350173342663E+35</v>
      </c>
      <c r="AK27501" s="81"/>
      <c r="AL27501" s="81"/>
    </row>
    <row r="27502" spans="32:38" x14ac:dyDescent="0.3">
      <c r="AF27502" s="82"/>
      <c r="AG27502">
        <v>7.2539120137596608E+16</v>
      </c>
      <c r="AH27502">
        <v>1.5479469402921101E+17</v>
      </c>
      <c r="AI27502">
        <v>1.3503197838543101E+35</v>
      </c>
      <c r="AK27502" s="81"/>
      <c r="AL27502" s="81"/>
    </row>
    <row r="27503" spans="32:38" x14ac:dyDescent="0.3">
      <c r="AF27503" s="82"/>
      <c r="AG27503">
        <v>7.25391206875496E+16</v>
      </c>
      <c r="AH27503">
        <v>1.5479469403196099E+17</v>
      </c>
      <c r="AI27503">
        <v>1.35046623563363E+35</v>
      </c>
      <c r="AK27503" s="81"/>
      <c r="AL27503" s="81"/>
    </row>
    <row r="27504" spans="32:38" x14ac:dyDescent="0.3">
      <c r="AF27504" s="82"/>
      <c r="AG27504">
        <v>7.2539121237522592E+16</v>
      </c>
      <c r="AH27504">
        <v>1.5479469403471101E+17</v>
      </c>
      <c r="AI27504">
        <v>1.35061269800135E+35</v>
      </c>
      <c r="AK27504" s="81"/>
      <c r="AL27504" s="81"/>
    </row>
    <row r="27505" spans="32:38" x14ac:dyDescent="0.3">
      <c r="AF27505" s="82"/>
      <c r="AG27505">
        <v>7.2539121787515696E+16</v>
      </c>
      <c r="AH27505">
        <v>1.5479469403746099E+17</v>
      </c>
      <c r="AI27505">
        <v>1.6884489636973099E+35</v>
      </c>
      <c r="AK27505" s="81"/>
      <c r="AL27505" s="81"/>
    </row>
    <row r="27506" spans="32:38" x14ac:dyDescent="0.3">
      <c r="AF27506" s="82"/>
      <c r="AG27506">
        <v>7.2539122337528704E+16</v>
      </c>
      <c r="AH27506">
        <v>1.5479469404021101E+17</v>
      </c>
      <c r="AI27506">
        <v>1.6886320681293802E+35</v>
      </c>
      <c r="AK27506" s="81"/>
      <c r="AL27506" s="81"/>
    </row>
    <row r="27507" spans="32:38" x14ac:dyDescent="0.3">
      <c r="AF27507" s="82"/>
      <c r="AG27507">
        <v>7.2539122887561792E+16</v>
      </c>
      <c r="AH27507">
        <v>1.5479469404296099E+17</v>
      </c>
      <c r="AI27507">
        <v>1.68881518579838E+35</v>
      </c>
      <c r="AK27507" s="81"/>
      <c r="AL27507" s="81"/>
    </row>
    <row r="27508" spans="32:38" x14ac:dyDescent="0.3">
      <c r="AF27508" s="82"/>
      <c r="AG27508">
        <v>7.25391234376148E+16</v>
      </c>
      <c r="AH27508">
        <v>1.54794694045712E+17</v>
      </c>
      <c r="AI27508">
        <v>1.6889983167047898E+35</v>
      </c>
      <c r="AK27508" s="81"/>
      <c r="AL27508" s="81"/>
    </row>
    <row r="27509" spans="32:38" x14ac:dyDescent="0.3">
      <c r="AF27509" s="82"/>
      <c r="AG27509">
        <v>7.2539123987687808E+16</v>
      </c>
      <c r="AH27509">
        <v>1.5479469404846202E+17</v>
      </c>
      <c r="AI27509">
        <v>1.6891814608490798E+35</v>
      </c>
      <c r="AK27509" s="81"/>
      <c r="AL27509" s="81"/>
    </row>
    <row r="27510" spans="32:38" x14ac:dyDescent="0.3">
      <c r="AF27510" s="82"/>
      <c r="AG27510">
        <v>7.2539124537780896E+16</v>
      </c>
      <c r="AH27510">
        <v>1.5479469405121299E+17</v>
      </c>
      <c r="AI27510">
        <v>1.6893646182317399E+35</v>
      </c>
      <c r="AK27510" s="81"/>
      <c r="AL27510" s="81"/>
    </row>
    <row r="27511" spans="32:38" x14ac:dyDescent="0.3">
      <c r="AF27511" s="82"/>
      <c r="AG27511">
        <v>7.2539125087893904E+16</v>
      </c>
      <c r="AH27511">
        <v>1.5479469405396301E+17</v>
      </c>
      <c r="AI27511">
        <v>1.6895477888532401E+35</v>
      </c>
      <c r="AK27511" s="81"/>
      <c r="AL27511" s="81"/>
    </row>
    <row r="27512" spans="32:38" x14ac:dyDescent="0.3">
      <c r="AF27512" s="82"/>
      <c r="AG27512">
        <v>7.2539125638027008E+16</v>
      </c>
      <c r="AH27512">
        <v>1.5479469405671398E+17</v>
      </c>
      <c r="AI27512">
        <v>1.6897309727140599E+35</v>
      </c>
      <c r="AK27512" s="81"/>
      <c r="AL27512" s="81"/>
    </row>
    <row r="27513" spans="32:38" x14ac:dyDescent="0.3">
      <c r="AF27513" s="82"/>
      <c r="AG27513">
        <v>7.253912618818E+16</v>
      </c>
      <c r="AH27513">
        <v>1.5479469405946499E+17</v>
      </c>
      <c r="AI27513">
        <v>1.6899141698146799E+35</v>
      </c>
      <c r="AK27513" s="81"/>
      <c r="AL27513" s="81"/>
    </row>
    <row r="27514" spans="32:38" x14ac:dyDescent="0.3">
      <c r="AF27514" s="82"/>
      <c r="AG27514">
        <v>7.2539126738352992E+16</v>
      </c>
      <c r="AH27514">
        <v>1.54794694062216E+17</v>
      </c>
      <c r="AI27514">
        <v>1.6900973801555799E+35</v>
      </c>
      <c r="AK27514" s="81"/>
      <c r="AL27514" s="81"/>
    </row>
    <row r="27515" spans="32:38" x14ac:dyDescent="0.3">
      <c r="AF27515" s="82"/>
      <c r="AG27515">
        <v>7.2539127288546096E+16</v>
      </c>
      <c r="AH27515">
        <v>1.5479469406496701E+17</v>
      </c>
      <c r="AI27515">
        <v>1.69028060373724E+35</v>
      </c>
      <c r="AK27515" s="81"/>
      <c r="AL27515" s="81"/>
    </row>
    <row r="27516" spans="32:38" x14ac:dyDescent="0.3">
      <c r="AF27516" s="82"/>
      <c r="AG27516">
        <v>7.2539127838759104E+16</v>
      </c>
      <c r="AH27516">
        <v>1.5479469406771802E+17</v>
      </c>
      <c r="AI27516">
        <v>1.6904638405601301E+35</v>
      </c>
      <c r="AK27516" s="81"/>
      <c r="AL27516" s="81"/>
    </row>
    <row r="27517" spans="32:38" x14ac:dyDescent="0.3">
      <c r="AF27517" s="82"/>
      <c r="AG27517">
        <v>7.2539128388992192E+16</v>
      </c>
      <c r="AH27517">
        <v>1.5479469407046899E+17</v>
      </c>
      <c r="AI27517">
        <v>1.6906470906247398E+35</v>
      </c>
      <c r="AK27517" s="81"/>
      <c r="AL27517" s="81"/>
    </row>
    <row r="27518" spans="32:38" x14ac:dyDescent="0.3">
      <c r="AF27518" s="82"/>
      <c r="AG27518">
        <v>7.25391289392452E+16</v>
      </c>
      <c r="AH27518">
        <v>1.5479469407322E+17</v>
      </c>
      <c r="AI27518">
        <v>1.69083035393154E+35</v>
      </c>
      <c r="AK27518" s="81"/>
      <c r="AL27518" s="81"/>
    </row>
    <row r="27519" spans="32:38" x14ac:dyDescent="0.3">
      <c r="AF27519" s="82"/>
      <c r="AG27519">
        <v>7.2539129489518208E+16</v>
      </c>
      <c r="AH27519">
        <v>1.54794694075972E+17</v>
      </c>
      <c r="AI27519">
        <v>1.6910136304810101E+35</v>
      </c>
      <c r="AK27519" s="81"/>
      <c r="AL27519" s="81"/>
    </row>
    <row r="27520" spans="32:38" x14ac:dyDescent="0.3">
      <c r="AF27520" s="82"/>
      <c r="AG27520">
        <v>7.2539130039811296E+16</v>
      </c>
      <c r="AH27520">
        <v>1.5479469407872301E+17</v>
      </c>
      <c r="AI27520">
        <v>1.69119692027362E+35</v>
      </c>
      <c r="AK27520" s="81"/>
      <c r="AL27520" s="81"/>
    </row>
    <row r="27521" spans="32:38" x14ac:dyDescent="0.3">
      <c r="AF27521" s="82"/>
      <c r="AG27521">
        <v>7.2539130590124304E+16</v>
      </c>
      <c r="AH27521">
        <v>1.5479469408147501E+17</v>
      </c>
      <c r="AI27521">
        <v>1.6913802233098701E+35</v>
      </c>
      <c r="AK27521" s="81"/>
      <c r="AL27521" s="81"/>
    </row>
    <row r="27522" spans="32:38" x14ac:dyDescent="0.3">
      <c r="AF27522" s="82"/>
      <c r="AG27522">
        <v>7.2539131140457408E+16</v>
      </c>
      <c r="AH27522">
        <v>1.5479469408422598E+17</v>
      </c>
      <c r="AI27522">
        <v>1.6915635395902199E+35</v>
      </c>
      <c r="AK27522" s="81"/>
      <c r="AL27522" s="81"/>
    </row>
    <row r="27523" spans="32:38" x14ac:dyDescent="0.3">
      <c r="AF27523" s="82"/>
      <c r="AG27523">
        <v>7.25391316908104E+16</v>
      </c>
      <c r="AH27523">
        <v>1.5479469408697798E+17</v>
      </c>
      <c r="AI27523">
        <v>1.69174686911515E+35</v>
      </c>
      <c r="AK27523" s="81"/>
      <c r="AL27523" s="81"/>
    </row>
    <row r="27524" spans="32:38" x14ac:dyDescent="0.3">
      <c r="AF27524" s="82"/>
      <c r="AG27524">
        <v>7.2539132241183392E+16</v>
      </c>
      <c r="AH27524">
        <v>1.5479469408972998E+17</v>
      </c>
      <c r="AI27524">
        <v>1.6919302118851501E+35</v>
      </c>
      <c r="AK27524" s="81"/>
      <c r="AL27524" s="81"/>
    </row>
    <row r="27525" spans="32:38" x14ac:dyDescent="0.3">
      <c r="AF27525" s="82"/>
      <c r="AG27525">
        <v>7.2539132791576496E+16</v>
      </c>
      <c r="AH27525">
        <v>1.5479469409248198E+17</v>
      </c>
      <c r="AI27525">
        <v>1.6921135679006902E+35</v>
      </c>
      <c r="AK27525" s="81"/>
      <c r="AL27525" s="81"/>
    </row>
    <row r="27526" spans="32:38" x14ac:dyDescent="0.3">
      <c r="AF27526" s="82"/>
      <c r="AG27526">
        <v>7.2539133341989504E+16</v>
      </c>
      <c r="AH27526">
        <v>1.5479469409523398E+17</v>
      </c>
      <c r="AI27526">
        <v>1.6922969371622398E+35</v>
      </c>
      <c r="AK27526" s="81"/>
      <c r="AL27526" s="81"/>
    </row>
    <row r="27527" spans="32:38" x14ac:dyDescent="0.3">
      <c r="AF27527" s="82"/>
      <c r="AG27527">
        <v>7.2539133892422592E+16</v>
      </c>
      <c r="AH27527">
        <v>1.5479469409798598E+17</v>
      </c>
      <c r="AI27527">
        <v>1.6924803196703001E+35</v>
      </c>
      <c r="AK27527" s="81"/>
      <c r="AL27527" s="81"/>
    </row>
    <row r="27528" spans="32:38" x14ac:dyDescent="0.3">
      <c r="AF27528" s="82"/>
      <c r="AG27528">
        <v>7.25391344428756E+16</v>
      </c>
      <c r="AH27528">
        <v>1.5479469410073901E+17</v>
      </c>
      <c r="AI27528">
        <v>1.69266371542533E+35</v>
      </c>
      <c r="AK27528" s="81"/>
      <c r="AL27528" s="81"/>
    </row>
    <row r="27529" spans="32:38" x14ac:dyDescent="0.3">
      <c r="AF27529" s="82"/>
      <c r="AG27529">
        <v>7.2539134993348608E+16</v>
      </c>
      <c r="AH27529">
        <v>1.5479469410349101E+17</v>
      </c>
      <c r="AI27529">
        <v>1.6928471244278201E+35</v>
      </c>
      <c r="AK27529" s="81"/>
      <c r="AL27529" s="81"/>
    </row>
    <row r="27530" spans="32:38" x14ac:dyDescent="0.3">
      <c r="AF27530" s="82"/>
      <c r="AG27530">
        <v>7.2539135543841696E+16</v>
      </c>
      <c r="AH27530">
        <v>1.5479469410624301E+17</v>
      </c>
      <c r="AI27530">
        <v>1.6930305466782302E+35</v>
      </c>
      <c r="AK27530" s="81"/>
      <c r="AL27530" s="81"/>
    </row>
    <row r="27531" spans="32:38" x14ac:dyDescent="0.3">
      <c r="AF27531" s="82"/>
      <c r="AG27531">
        <v>7.2539136094354704E+16</v>
      </c>
      <c r="AH27531">
        <v>1.54794694108996E+17</v>
      </c>
      <c r="AI27531">
        <v>1.6932139821770602E+35</v>
      </c>
      <c r="AK27531" s="81"/>
      <c r="AL27531" s="81"/>
    </row>
    <row r="27532" spans="32:38" x14ac:dyDescent="0.3">
      <c r="AF27532" s="82"/>
      <c r="AG27532">
        <v>7.2539136644887808E+16</v>
      </c>
      <c r="AH27532">
        <v>1.5479469411174899E+17</v>
      </c>
      <c r="AI27532">
        <v>1.69339743092478E+35</v>
      </c>
      <c r="AK27532" s="81"/>
      <c r="AL27532" s="81"/>
    </row>
    <row r="27533" spans="32:38" x14ac:dyDescent="0.3">
      <c r="AF27533" s="82"/>
      <c r="AG27533">
        <v>7.25391371954408E+16</v>
      </c>
      <c r="AH27533">
        <v>1.5479469411450099E+17</v>
      </c>
      <c r="AI27533">
        <v>1.6935808929218701E+35</v>
      </c>
      <c r="AK27533" s="81"/>
      <c r="AL27533" s="81"/>
    </row>
    <row r="27534" spans="32:38" x14ac:dyDescent="0.3">
      <c r="AF27534" s="82"/>
      <c r="AG27534">
        <v>7.2539137746013792E+16</v>
      </c>
      <c r="AH27534">
        <v>1.5479469411725402E+17</v>
      </c>
      <c r="AI27534">
        <v>1.69376436816881E+35</v>
      </c>
      <c r="AK27534" s="81"/>
      <c r="AL27534" s="81"/>
    </row>
    <row r="27535" spans="32:38" x14ac:dyDescent="0.3">
      <c r="AF27535" s="82"/>
      <c r="AG27535">
        <v>7.2539138296606896E+16</v>
      </c>
      <c r="AH27535">
        <v>1.5479469412000701E+17</v>
      </c>
      <c r="AI27535">
        <v>1.6939478566660698E+35</v>
      </c>
      <c r="AK27535" s="81"/>
      <c r="AL27535" s="81"/>
    </row>
    <row r="27536" spans="32:38" x14ac:dyDescent="0.3">
      <c r="AF27536" s="82"/>
      <c r="AG27536">
        <v>7.2539138847219904E+16</v>
      </c>
      <c r="AH27536">
        <v>1.5479469412276E+17</v>
      </c>
      <c r="AI27536">
        <v>1.6941313584141299E+35</v>
      </c>
      <c r="AK27536" s="81"/>
      <c r="AL27536" s="81"/>
    </row>
    <row r="27537" spans="32:38" x14ac:dyDescent="0.3">
      <c r="AF27537" s="82"/>
      <c r="AG27537">
        <v>7.2539139397852992E+16</v>
      </c>
      <c r="AH27537">
        <v>1.5479469412551398E+17</v>
      </c>
      <c r="AI27537">
        <v>1.6943148734134801E+35</v>
      </c>
      <c r="AK27537" s="81"/>
      <c r="AL27537" s="81"/>
    </row>
    <row r="27538" spans="32:38" x14ac:dyDescent="0.3">
      <c r="AF27538" s="82"/>
      <c r="AG27538">
        <v>7.2539139948506E+16</v>
      </c>
      <c r="AH27538">
        <v>1.5479469412826701E+17</v>
      </c>
      <c r="AI27538">
        <v>1.6944984016645799E+35</v>
      </c>
      <c r="AK27538" s="81"/>
      <c r="AL27538" s="81"/>
    </row>
    <row r="27539" spans="32:38" x14ac:dyDescent="0.3">
      <c r="AF27539" s="82"/>
      <c r="AG27539">
        <v>7.2539140499179008E+16</v>
      </c>
      <c r="AH27539">
        <v>1.5479469413102E+17</v>
      </c>
      <c r="AI27539">
        <v>1.6946819431679298E+35</v>
      </c>
      <c r="AK27539" s="81"/>
      <c r="AL27539" s="81"/>
    </row>
    <row r="27540" spans="32:38" x14ac:dyDescent="0.3">
      <c r="AF27540" s="82"/>
      <c r="AG27540">
        <v>7.2539141049872096E+16</v>
      </c>
      <c r="AH27540">
        <v>1.5479469413377402E+17</v>
      </c>
      <c r="AI27540">
        <v>1.6948654979239902E+35</v>
      </c>
      <c r="AK27540" s="81"/>
      <c r="AL27540" s="81"/>
    </row>
    <row r="27541" spans="32:38" x14ac:dyDescent="0.3">
      <c r="AF27541" s="82"/>
      <c r="AG27541">
        <v>7.2539141600585104E+16</v>
      </c>
      <c r="AH27541">
        <v>1.54794694136528E+17</v>
      </c>
      <c r="AI27541">
        <v>1.6950490659332501E+35</v>
      </c>
      <c r="AK27541" s="81"/>
      <c r="AL27541" s="81"/>
    </row>
    <row r="27542" spans="32:38" x14ac:dyDescent="0.3">
      <c r="AF27542" s="82"/>
      <c r="AG27542">
        <v>7.2539142151318208E+16</v>
      </c>
      <c r="AH27542">
        <v>1.5479469413928099E+17</v>
      </c>
      <c r="AI27542">
        <v>1.6952326471961802E+35</v>
      </c>
      <c r="AK27542" s="81"/>
      <c r="AL27542" s="81"/>
    </row>
    <row r="27543" spans="32:38" x14ac:dyDescent="0.3">
      <c r="AF27543" s="82"/>
      <c r="AG27543">
        <v>7.25391427020712E+16</v>
      </c>
      <c r="AH27543">
        <v>1.5479469414203501E+17</v>
      </c>
      <c r="AI27543">
        <v>1.69541624171327E+35</v>
      </c>
      <c r="AK27543" s="81"/>
      <c r="AL27543" s="81"/>
    </row>
    <row r="27544" spans="32:38" x14ac:dyDescent="0.3">
      <c r="AF27544" s="82"/>
      <c r="AG27544">
        <v>7.2539143252844192E+16</v>
      </c>
      <c r="AH27544">
        <v>1.5479469414478899E+17</v>
      </c>
      <c r="AI27544">
        <v>1.69559984948498E+35</v>
      </c>
      <c r="AK27544" s="81"/>
      <c r="AL27544" s="81"/>
    </row>
    <row r="27545" spans="32:38" x14ac:dyDescent="0.3">
      <c r="AF27545" s="82"/>
      <c r="AG27545">
        <v>7.2539143803637296E+16</v>
      </c>
      <c r="AH27545">
        <v>1.5479469414754301E+17</v>
      </c>
      <c r="AI27545">
        <v>1.69578347051181E+35</v>
      </c>
      <c r="AK27545" s="81"/>
      <c r="AL27545" s="81"/>
    </row>
    <row r="27546" spans="32:38" x14ac:dyDescent="0.3">
      <c r="AF27546" s="82"/>
      <c r="AG27546">
        <v>7.2539144354450304E+16</v>
      </c>
      <c r="AH27546">
        <v>1.5479469415029699E+17</v>
      </c>
      <c r="AI27546">
        <v>1.6959671047942199E+35</v>
      </c>
      <c r="AK27546" s="81"/>
      <c r="AL27546" s="81"/>
    </row>
    <row r="27547" spans="32:38" x14ac:dyDescent="0.3">
      <c r="AF27547" s="82"/>
      <c r="AG27547">
        <v>7.2539144905283392E+16</v>
      </c>
      <c r="AH27547">
        <v>1.5479469415305101E+17</v>
      </c>
      <c r="AI27547">
        <v>1.6961507523326999E+35</v>
      </c>
      <c r="AK27547" s="81"/>
      <c r="AL27547" s="81"/>
    </row>
    <row r="27548" spans="32:38" x14ac:dyDescent="0.3">
      <c r="AF27548" s="82"/>
      <c r="AG27548">
        <v>7.25391454561364E+16</v>
      </c>
      <c r="AH27548">
        <v>1.5479469415580499E+17</v>
      </c>
      <c r="AI27548">
        <v>1.6963344131277299E+35</v>
      </c>
      <c r="AK27548" s="81"/>
      <c r="AL27548" s="81"/>
    </row>
    <row r="27549" spans="32:38" x14ac:dyDescent="0.3">
      <c r="AF27549" s="82"/>
      <c r="AG27549">
        <v>7.2539146007009408E+16</v>
      </c>
      <c r="AH27549">
        <v>1.5479469415856E+17</v>
      </c>
      <c r="AI27549">
        <v>1.6965180871797701E+35</v>
      </c>
      <c r="AK27549" s="81"/>
      <c r="AL27549" s="81"/>
    </row>
    <row r="27550" spans="32:38" x14ac:dyDescent="0.3">
      <c r="AF27550" s="82"/>
      <c r="AG27550">
        <v>7.2539146557902496E+16</v>
      </c>
      <c r="AH27550">
        <v>1.5479469416131398E+17</v>
      </c>
      <c r="AI27550">
        <v>1.69670177448932E+35</v>
      </c>
      <c r="AK27550" s="81"/>
      <c r="AL27550" s="81"/>
    </row>
    <row r="27551" spans="32:38" x14ac:dyDescent="0.3">
      <c r="AF27551" s="82"/>
      <c r="AG27551">
        <v>7.2539147108815504E+16</v>
      </c>
      <c r="AH27551">
        <v>1.5479469416406899E+17</v>
      </c>
      <c r="AI27551">
        <v>1.69688547505685E+35</v>
      </c>
      <c r="AK27551" s="81"/>
      <c r="AL27551" s="81"/>
    </row>
    <row r="27552" spans="32:38" x14ac:dyDescent="0.3">
      <c r="AF27552" s="82"/>
      <c r="AG27552">
        <v>7.2539147659748608E+16</v>
      </c>
      <c r="AH27552">
        <v>1.54794694166824E+17</v>
      </c>
      <c r="AI27552">
        <v>1.69706918888284E+35</v>
      </c>
      <c r="AK27552" s="81"/>
      <c r="AL27552" s="81"/>
    </row>
    <row r="27553" spans="32:38" x14ac:dyDescent="0.3">
      <c r="AF27553" s="82"/>
      <c r="AG27553">
        <v>7.25391482107016E+16</v>
      </c>
      <c r="AH27553">
        <v>1.5479469416957798E+17</v>
      </c>
      <c r="AI27553">
        <v>1.6972529159677601E+35</v>
      </c>
      <c r="AK27553" s="81"/>
      <c r="AL27553" s="81"/>
    </row>
    <row r="27554" spans="32:38" x14ac:dyDescent="0.3">
      <c r="AF27554" s="82"/>
      <c r="AG27554">
        <v>7.2539148761674592E+16</v>
      </c>
      <c r="AH27554">
        <v>1.5479469417233299E+17</v>
      </c>
      <c r="AI27554">
        <v>1.6974366563120999E+35</v>
      </c>
      <c r="AK27554" s="81"/>
      <c r="AL27554" s="81"/>
    </row>
    <row r="27555" spans="32:38" x14ac:dyDescent="0.3">
      <c r="AF27555" s="82"/>
      <c r="AG27555">
        <v>7.2539149312667696E+16</v>
      </c>
      <c r="AH27555">
        <v>1.54794694175088E+17</v>
      </c>
      <c r="AI27555">
        <v>1.69762040991634E+35</v>
      </c>
      <c r="AK27555" s="81"/>
      <c r="AL27555" s="81"/>
    </row>
    <row r="27556" spans="32:38" x14ac:dyDescent="0.3">
      <c r="AF27556" s="82"/>
      <c r="AG27556">
        <v>7.2539149863680704E+16</v>
      </c>
      <c r="AH27556">
        <v>1.5479469417784301E+17</v>
      </c>
      <c r="AI27556">
        <v>1.6978041767809398E+35</v>
      </c>
      <c r="AK27556" s="81"/>
      <c r="AL27556" s="81"/>
    </row>
    <row r="27557" spans="32:38" x14ac:dyDescent="0.3">
      <c r="AF27557" s="82"/>
      <c r="AG27557">
        <v>7.2539150414713792E+16</v>
      </c>
      <c r="AH27557">
        <v>1.5479469418059901E+17</v>
      </c>
      <c r="AI27557">
        <v>1.6979879569064E+35</v>
      </c>
      <c r="AK27557" s="81"/>
      <c r="AL27557" s="81"/>
    </row>
    <row r="27558" spans="32:38" x14ac:dyDescent="0.3">
      <c r="AF27558" s="82"/>
      <c r="AG27558">
        <v>7.25391509657668E+16</v>
      </c>
      <c r="AH27558">
        <v>1.5479469418335398E+17</v>
      </c>
      <c r="AI27558">
        <v>1.6981717502931799E+35</v>
      </c>
      <c r="AK27558" s="81"/>
      <c r="AL27558" s="81"/>
    </row>
    <row r="27559" spans="32:38" x14ac:dyDescent="0.3">
      <c r="AF27559" s="82"/>
      <c r="AG27559">
        <v>7.2539151516839808E+16</v>
      </c>
      <c r="AH27559">
        <v>1.5479469418610899E+17</v>
      </c>
      <c r="AI27559">
        <v>1.6983555569417698E+35</v>
      </c>
      <c r="AK27559" s="81"/>
      <c r="AL27559" s="81"/>
    </row>
    <row r="27560" spans="32:38" x14ac:dyDescent="0.3">
      <c r="AF27560" s="82"/>
      <c r="AG27560">
        <v>7.2539152067932896E+16</v>
      </c>
      <c r="AH27560">
        <v>1.5479469418886499E+17</v>
      </c>
      <c r="AI27560">
        <v>1.69853937685265E+35</v>
      </c>
      <c r="AK27560" s="81"/>
      <c r="AL27560" s="81"/>
    </row>
    <row r="27561" spans="32:38" x14ac:dyDescent="0.3">
      <c r="AF27561" s="82"/>
      <c r="AG27561">
        <v>7.2539152619045904E+16</v>
      </c>
      <c r="AH27561">
        <v>1.5479469419162E+17</v>
      </c>
      <c r="AI27561">
        <v>1.6987232100262901E+35</v>
      </c>
      <c r="AK27561" s="81"/>
      <c r="AL27561" s="81"/>
    </row>
    <row r="27562" spans="32:38" x14ac:dyDescent="0.3">
      <c r="AF27562" s="82"/>
      <c r="AG27562">
        <v>7.2539153170179008E+16</v>
      </c>
      <c r="AH27562">
        <v>1.54794694194376E+17</v>
      </c>
      <c r="AI27562">
        <v>1.6989070564631799E+35</v>
      </c>
      <c r="AK27562" s="81"/>
      <c r="AL27562" s="81"/>
    </row>
    <row r="27563" spans="32:38" x14ac:dyDescent="0.3">
      <c r="AF27563" s="82"/>
      <c r="AG27563">
        <v>7.2539153721332E+16</v>
      </c>
      <c r="AH27563">
        <v>1.54794694197132E+17</v>
      </c>
      <c r="AI27563">
        <v>1.69909091616378E+35</v>
      </c>
      <c r="AK27563" s="81"/>
      <c r="AL27563" s="81"/>
    </row>
    <row r="27564" spans="32:38" x14ac:dyDescent="0.3">
      <c r="AF27564" s="82"/>
      <c r="AG27564">
        <v>7.2539154272504992E+16</v>
      </c>
      <c r="AH27564">
        <v>1.54794694199888E+17</v>
      </c>
      <c r="AI27564">
        <v>1.6992747891285901E+35</v>
      </c>
      <c r="AK27564" s="81"/>
      <c r="AL27564" s="81"/>
    </row>
    <row r="27565" spans="32:38" x14ac:dyDescent="0.3">
      <c r="AF27565" s="82"/>
      <c r="AG27565">
        <v>7.2539154823698096E+16</v>
      </c>
      <c r="AH27565">
        <v>1.54794694202644E+17</v>
      </c>
      <c r="AI27565">
        <v>1.6994586753580697E+35</v>
      </c>
      <c r="AK27565" s="81"/>
      <c r="AL27565" s="81"/>
    </row>
    <row r="27566" spans="32:38" x14ac:dyDescent="0.3">
      <c r="AF27566" s="82"/>
      <c r="AG27566">
        <v>7.2539155374911104E+16</v>
      </c>
      <c r="AH27566">
        <v>1.547946942054E+17</v>
      </c>
      <c r="AI27566">
        <v>1.69964257485271E+35</v>
      </c>
      <c r="AK27566" s="81"/>
      <c r="AL27566" s="81"/>
    </row>
    <row r="27567" spans="32:38" x14ac:dyDescent="0.3">
      <c r="AF27567" s="82"/>
      <c r="AG27567">
        <v>7.2539155926144192E+16</v>
      </c>
      <c r="AH27567">
        <v>1.54794694208156E+17</v>
      </c>
      <c r="AI27567">
        <v>1.6998264876129902E+35</v>
      </c>
      <c r="AK27567" s="81"/>
      <c r="AL27567" s="81"/>
    </row>
    <row r="27568" spans="32:38" x14ac:dyDescent="0.3">
      <c r="AF27568" s="82"/>
      <c r="AG27568">
        <v>7.25391564773972E+16</v>
      </c>
      <c r="AH27568">
        <v>1.54794694210912E+17</v>
      </c>
      <c r="AI27568">
        <v>1.70001041363938E+35</v>
      </c>
      <c r="AK27568" s="81"/>
      <c r="AL27568" s="81"/>
    </row>
    <row r="27569" spans="32:38" x14ac:dyDescent="0.3">
      <c r="AF27569" s="82"/>
      <c r="AG27569">
        <v>7.2539157028670208E+16</v>
      </c>
      <c r="AH27569">
        <v>1.5479469421366899E+17</v>
      </c>
      <c r="AI27569">
        <v>1.7001943529323501E+35</v>
      </c>
      <c r="AK27569" s="81"/>
      <c r="AL27569" s="81"/>
    </row>
    <row r="27570" spans="32:38" x14ac:dyDescent="0.3">
      <c r="AF27570" s="82"/>
      <c r="AG27570">
        <v>7.2539157579963296E+16</v>
      </c>
      <c r="AH27570">
        <v>1.5479469421642499E+17</v>
      </c>
      <c r="AI27570">
        <v>1.7003783054924E+35</v>
      </c>
      <c r="AK27570" s="81"/>
      <c r="AL27570" s="81"/>
    </row>
    <row r="27571" spans="32:38" x14ac:dyDescent="0.3">
      <c r="AF27571" s="82"/>
      <c r="AG27571">
        <v>7.2539158131276304E+16</v>
      </c>
      <c r="AH27571">
        <v>1.5479469421918202E+17</v>
      </c>
      <c r="AI27571">
        <v>1.7005622713199998E+35</v>
      </c>
      <c r="AK27571" s="81"/>
      <c r="AL27571" s="81"/>
    </row>
    <row r="27572" spans="32:38" x14ac:dyDescent="0.3">
      <c r="AF27572" s="82"/>
      <c r="AG27572">
        <v>7.2539158682609408E+16</v>
      </c>
      <c r="AH27572">
        <v>1.5479469422193901E+17</v>
      </c>
      <c r="AI27572">
        <v>1.7007462504156298E+35</v>
      </c>
      <c r="AK27572" s="81"/>
      <c r="AL27572" s="81"/>
    </row>
    <row r="27573" spans="32:38" x14ac:dyDescent="0.3">
      <c r="AF27573" s="82"/>
      <c r="AG27573">
        <v>7.25391592339624E+16</v>
      </c>
      <c r="AH27573">
        <v>1.5479469422469501E+17</v>
      </c>
      <c r="AI27573">
        <v>1.7009302427797601E+35</v>
      </c>
      <c r="AK27573" s="81"/>
      <c r="AL27573" s="81"/>
    </row>
    <row r="27574" spans="32:38" x14ac:dyDescent="0.3">
      <c r="AF27574" s="82"/>
      <c r="AG27574">
        <v>7.2539159785335392E+16</v>
      </c>
      <c r="AH27574">
        <v>1.54794694227452E+17</v>
      </c>
      <c r="AI27574">
        <v>1.7011142484128699E+35</v>
      </c>
      <c r="AK27574" s="81"/>
      <c r="AL27574" s="81"/>
    </row>
    <row r="27575" spans="32:38" x14ac:dyDescent="0.3">
      <c r="AF27575" s="82"/>
      <c r="AG27575">
        <v>7.2539160336728496E+16</v>
      </c>
      <c r="AH27575">
        <v>1.5479469423020899E+17</v>
      </c>
      <c r="AI27575">
        <v>1.7012982673154499E+35</v>
      </c>
      <c r="AK27575" s="81"/>
      <c r="AL27575" s="81"/>
    </row>
    <row r="27576" spans="32:38" x14ac:dyDescent="0.3">
      <c r="AF27576" s="82"/>
      <c r="AG27576">
        <v>7.2539160888141504E+16</v>
      </c>
      <c r="AH27576">
        <v>1.5479469423296602E+17</v>
      </c>
      <c r="AI27576">
        <v>1.7014822994879601E+35</v>
      </c>
      <c r="AK27576" s="81"/>
      <c r="AL27576" s="81"/>
    </row>
    <row r="27577" spans="32:38" x14ac:dyDescent="0.3">
      <c r="AF27577" s="82"/>
      <c r="AG27577">
        <v>7.2539161439574592E+16</v>
      </c>
      <c r="AH27577">
        <v>1.5479469423572301E+17</v>
      </c>
      <c r="AI27577">
        <v>1.7016663449309001E+35</v>
      </c>
      <c r="AK27577" s="81"/>
      <c r="AL27577" s="81"/>
    </row>
    <row r="27578" spans="32:38" x14ac:dyDescent="0.3">
      <c r="AF27578" s="82"/>
      <c r="AG27578">
        <v>7.25391619910276E+16</v>
      </c>
      <c r="AH27578">
        <v>1.5479469423848099E+17</v>
      </c>
      <c r="AI27578">
        <v>1.7018504036447299E+35</v>
      </c>
      <c r="AK27578" s="81"/>
      <c r="AL27578" s="81"/>
    </row>
    <row r="27579" spans="32:38" x14ac:dyDescent="0.3">
      <c r="AF27579" s="82"/>
      <c r="AG27579">
        <v>7.2539162542500608E+16</v>
      </c>
      <c r="AH27579">
        <v>1.5479469424123802E+17</v>
      </c>
      <c r="AI27579">
        <v>1.7020344756299399E+35</v>
      </c>
      <c r="AK27579" s="81"/>
      <c r="AL27579" s="81"/>
    </row>
    <row r="27580" spans="32:38" x14ac:dyDescent="0.3">
      <c r="AF27580" s="82"/>
      <c r="AG27580">
        <v>7.2539163093993696E+16</v>
      </c>
      <c r="AH27580">
        <v>1.54794694243996E+17</v>
      </c>
      <c r="AI27580">
        <v>1.70221856088701E+35</v>
      </c>
      <c r="AK27580" s="81"/>
      <c r="AL27580" s="81"/>
    </row>
    <row r="27581" spans="32:38" x14ac:dyDescent="0.3">
      <c r="AF27581" s="82"/>
      <c r="AG27581">
        <v>7.2539163645506704E+16</v>
      </c>
      <c r="AH27581">
        <v>1.5479469424675299E+17</v>
      </c>
      <c r="AI27581">
        <v>1.7024026594164E+35</v>
      </c>
      <c r="AK27581" s="81"/>
      <c r="AL27581" s="81"/>
    </row>
    <row r="27582" spans="32:38" x14ac:dyDescent="0.3">
      <c r="AF27582" s="82"/>
      <c r="AG27582">
        <v>7.2539164197039808E+16</v>
      </c>
      <c r="AH27582">
        <v>1.5479469424951101E+17</v>
      </c>
      <c r="AI27582">
        <v>1.7025867712186101E+35</v>
      </c>
      <c r="AK27582" s="81"/>
      <c r="AL27582" s="81"/>
    </row>
    <row r="27583" spans="32:38" x14ac:dyDescent="0.3">
      <c r="AF27583" s="82"/>
      <c r="AG27583">
        <v>7.25391647485928E+16</v>
      </c>
      <c r="AH27583">
        <v>1.5479469425226899E+17</v>
      </c>
      <c r="AI27583">
        <v>1.70277089629411E+35</v>
      </c>
      <c r="AK27583" s="81"/>
      <c r="AL27583" s="81"/>
    </row>
    <row r="27584" spans="32:38" x14ac:dyDescent="0.3">
      <c r="AF27584" s="82"/>
      <c r="AG27584">
        <v>7.2539165300165792E+16</v>
      </c>
      <c r="AH27584">
        <v>1.5479469425502701E+17</v>
      </c>
      <c r="AI27584">
        <v>1.70295503464337E+35</v>
      </c>
      <c r="AK27584" s="81"/>
      <c r="AL27584" s="81"/>
    </row>
    <row r="27585" spans="32:38" x14ac:dyDescent="0.3">
      <c r="AF27585" s="82"/>
      <c r="AG27585">
        <v>7.2539165851758896E+16</v>
      </c>
      <c r="AH27585">
        <v>1.5479469425778499E+17</v>
      </c>
      <c r="AI27585">
        <v>1.7031391862668801E+35</v>
      </c>
      <c r="AK27585" s="81"/>
      <c r="AL27585" s="81"/>
    </row>
    <row r="27586" spans="32:38" x14ac:dyDescent="0.3">
      <c r="AF27586" s="82"/>
      <c r="AG27586">
        <v>7.2539166403371904E+16</v>
      </c>
      <c r="AH27586">
        <v>1.5479469426054301E+17</v>
      </c>
      <c r="AI27586">
        <v>1.7033233511651199E+35</v>
      </c>
      <c r="AK27586" s="81"/>
      <c r="AL27586" s="81"/>
    </row>
    <row r="27587" spans="32:38" x14ac:dyDescent="0.3">
      <c r="AF27587" s="82"/>
      <c r="AG27587">
        <v>7.2539166955004992E+16</v>
      </c>
      <c r="AH27587">
        <v>1.5479469426330099E+17</v>
      </c>
      <c r="AI27587">
        <v>1.7035075293385599E+35</v>
      </c>
      <c r="AK27587" s="81"/>
      <c r="AL27587" s="81"/>
    </row>
    <row r="27588" spans="32:38" x14ac:dyDescent="0.3">
      <c r="AF27588" s="82"/>
      <c r="AG27588">
        <v>7.2539167506658E+16</v>
      </c>
      <c r="AH27588">
        <v>1.5479469426605901E+17</v>
      </c>
      <c r="AI27588">
        <v>1.7036917207876799E+35</v>
      </c>
      <c r="AK27588" s="81"/>
      <c r="AL27588" s="81"/>
    </row>
    <row r="27589" spans="32:38" x14ac:dyDescent="0.3">
      <c r="AF27589" s="82"/>
      <c r="AG27589">
        <v>7.2539168058331008E+16</v>
      </c>
      <c r="AH27589">
        <v>1.5479469426881798E+17</v>
      </c>
      <c r="AI27589">
        <v>1.70387592551296E+35</v>
      </c>
      <c r="AK27589" s="81"/>
      <c r="AL27589" s="81"/>
    </row>
    <row r="27590" spans="32:38" x14ac:dyDescent="0.3">
      <c r="AF27590" s="82"/>
      <c r="AG27590">
        <v>7.2539168610024096E+16</v>
      </c>
      <c r="AH27590">
        <v>1.54794694271576E+17</v>
      </c>
      <c r="AI27590">
        <v>1.7040601435148798E+35</v>
      </c>
      <c r="AK27590" s="81"/>
      <c r="AL27590" s="81"/>
    </row>
    <row r="27591" spans="32:38" x14ac:dyDescent="0.3">
      <c r="AF27591" s="82"/>
      <c r="AG27591">
        <v>7.2539169161737104E+16</v>
      </c>
      <c r="AH27591">
        <v>1.5479469427433501E+17</v>
      </c>
      <c r="AI27591">
        <v>1.7042443747939201E+35</v>
      </c>
      <c r="AK27591" s="81"/>
      <c r="AL27591" s="81"/>
    </row>
    <row r="27592" spans="32:38" x14ac:dyDescent="0.3">
      <c r="AF27592" s="82"/>
      <c r="AG27592">
        <v>7.2539169713470208E+16</v>
      </c>
      <c r="AH27592">
        <v>1.5479469427709299E+17</v>
      </c>
      <c r="AI27592">
        <v>1.70442861935055E+35</v>
      </c>
      <c r="AK27592" s="81"/>
      <c r="AL27592" s="81"/>
    </row>
    <row r="27593" spans="32:38" x14ac:dyDescent="0.3">
      <c r="AF27593" s="82"/>
      <c r="AG27593">
        <v>7.25391702652232E+16</v>
      </c>
      <c r="AH27593">
        <v>1.54794694279852E+17</v>
      </c>
      <c r="AI27593">
        <v>1.70461287718526E+35</v>
      </c>
      <c r="AK27593" s="81"/>
      <c r="AL27593" s="81"/>
    </row>
    <row r="27594" spans="32:38" x14ac:dyDescent="0.3">
      <c r="AF27594" s="82"/>
      <c r="AG27594">
        <v>7.2539170816996192E+16</v>
      </c>
      <c r="AH27594">
        <v>1.5479469428261101E+17</v>
      </c>
      <c r="AI27594">
        <v>1.7047971482985199E+35</v>
      </c>
      <c r="AK27594" s="81"/>
      <c r="AL27594" s="81"/>
    </row>
    <row r="27595" spans="32:38" x14ac:dyDescent="0.3">
      <c r="AF27595" s="82"/>
      <c r="AG27595">
        <v>7.2539171368789296E+16</v>
      </c>
      <c r="AH27595">
        <v>1.5479469428536998E+17</v>
      </c>
      <c r="AI27595">
        <v>1.70498143269081E+35</v>
      </c>
      <c r="AK27595" s="81"/>
      <c r="AL27595" s="81"/>
    </row>
    <row r="27596" spans="32:38" x14ac:dyDescent="0.3">
      <c r="AF27596" s="82"/>
      <c r="AG27596">
        <v>7.2539171920602304E+16</v>
      </c>
      <c r="AH27596">
        <v>1.5479469428812899E+17</v>
      </c>
      <c r="AI27596">
        <v>1.7051657303626E+35</v>
      </c>
      <c r="AK27596" s="81"/>
      <c r="AL27596" s="81"/>
    </row>
    <row r="27597" spans="32:38" x14ac:dyDescent="0.3">
      <c r="AF27597" s="82"/>
      <c r="AG27597">
        <v>7.2539172472435392E+16</v>
      </c>
      <c r="AH27597">
        <v>1.54794694290888E+17</v>
      </c>
      <c r="AI27597">
        <v>1.70535004131439E+35</v>
      </c>
      <c r="AK27597" s="81"/>
      <c r="AL27597" s="81"/>
    </row>
    <row r="27598" spans="32:38" x14ac:dyDescent="0.3">
      <c r="AF27598" s="82"/>
      <c r="AG27598">
        <v>7.25391730242884E+16</v>
      </c>
      <c r="AH27598">
        <v>1.54794694293648E+17</v>
      </c>
      <c r="AI27598">
        <v>1.70553436554664E+35</v>
      </c>
      <c r="AK27598" s="81"/>
      <c r="AL27598" s="81"/>
    </row>
    <row r="27599" spans="32:38" x14ac:dyDescent="0.3">
      <c r="AF27599" s="82"/>
      <c r="AG27599">
        <v>7.2539173576161408E+16</v>
      </c>
      <c r="AH27599">
        <v>1.5479469429640701E+17</v>
      </c>
      <c r="AI27599">
        <v>1.70571870305984E+35</v>
      </c>
      <c r="AK27599" s="81"/>
      <c r="AL27599" s="81"/>
    </row>
    <row r="27600" spans="32:38" x14ac:dyDescent="0.3">
      <c r="AF27600" s="82"/>
      <c r="AG27600">
        <v>7.2539174128054496E+16</v>
      </c>
      <c r="AH27600">
        <v>1.5479469429916602E+17</v>
      </c>
      <c r="AI27600">
        <v>1.70590305385446E+35</v>
      </c>
      <c r="AK27600" s="81"/>
      <c r="AL27600" s="81"/>
    </row>
    <row r="27601" spans="32:38" x14ac:dyDescent="0.3">
      <c r="AF27601" s="82"/>
      <c r="AG27601">
        <v>7.2539174679967504E+16</v>
      </c>
      <c r="AH27601">
        <v>1.5479469430192602E+17</v>
      </c>
      <c r="AI27601">
        <v>1.7060874179309799E+35</v>
      </c>
      <c r="AK27601" s="81"/>
      <c r="AL27601" s="81"/>
    </row>
    <row r="27602" spans="32:38" x14ac:dyDescent="0.3">
      <c r="AF27602" s="82"/>
      <c r="AG27602">
        <v>7.2539175231900608E+16</v>
      </c>
      <c r="AH27602">
        <v>1.5479469430468602E+17</v>
      </c>
      <c r="AI27602">
        <v>1.7062717952898798E+35</v>
      </c>
      <c r="AK27602" s="81"/>
      <c r="AL27602" s="81"/>
    </row>
    <row r="27603" spans="32:38" x14ac:dyDescent="0.3">
      <c r="AF27603" s="82"/>
      <c r="AG27603">
        <v>7.25391757838536E+16</v>
      </c>
      <c r="AH27603">
        <v>1.5479469430744602E+17</v>
      </c>
      <c r="AI27603">
        <v>1.70645618593164E+35</v>
      </c>
      <c r="AK27603" s="81"/>
      <c r="AL27603" s="81"/>
    </row>
    <row r="27604" spans="32:38" x14ac:dyDescent="0.3">
      <c r="AF27604" s="82"/>
      <c r="AG27604">
        <v>7.2539176335826592E+16</v>
      </c>
      <c r="AH27604">
        <v>1.5479469431020602E+17</v>
      </c>
      <c r="AI27604">
        <v>1.7066405898567302E+35</v>
      </c>
      <c r="AK27604" s="81"/>
      <c r="AL27604" s="81"/>
    </row>
    <row r="27605" spans="32:38" x14ac:dyDescent="0.3">
      <c r="AF27605" s="82"/>
      <c r="AG27605">
        <v>7.2539176887819696E+16</v>
      </c>
      <c r="AH27605">
        <v>1.5479469431296602E+17</v>
      </c>
      <c r="AI27605">
        <v>2.1335312588320499E+35</v>
      </c>
      <c r="AK27605" s="81"/>
      <c r="AL27605" s="81"/>
    </row>
    <row r="27606" spans="32:38" x14ac:dyDescent="0.3">
      <c r="AF27606" s="82"/>
      <c r="AG27606">
        <v>7.2539177439832704E+16</v>
      </c>
      <c r="AH27606">
        <v>1.5479469431572602E+17</v>
      </c>
      <c r="AI27606">
        <v>2.1337617969485499E+35</v>
      </c>
      <c r="AK27606" s="81"/>
      <c r="AL27606" s="81"/>
    </row>
    <row r="27607" spans="32:38" x14ac:dyDescent="0.3">
      <c r="AF27607" s="82"/>
      <c r="AG27607">
        <v>7.2539177991865792E+16</v>
      </c>
      <c r="AH27607">
        <v>1.5479469431848602E+17</v>
      </c>
      <c r="AI27607">
        <v>2.1339923516710199E+35</v>
      </c>
      <c r="AK27607" s="81"/>
      <c r="AL27607" s="81"/>
    </row>
    <row r="27608" spans="32:38" x14ac:dyDescent="0.3">
      <c r="AF27608" s="82"/>
      <c r="AG27608">
        <v>7.25391785439188E+16</v>
      </c>
      <c r="AH27608">
        <v>1.5479469432124602E+17</v>
      </c>
      <c r="AI27608">
        <v>2.1342229230000499E+35</v>
      </c>
      <c r="AK27608" s="81"/>
      <c r="AL27608" s="81"/>
    </row>
    <row r="27609" spans="32:38" x14ac:dyDescent="0.3">
      <c r="AF27609" s="82"/>
      <c r="AG27609">
        <v>7.2539179095991808E+16</v>
      </c>
      <c r="AH27609">
        <v>1.5479469432400602E+17</v>
      </c>
      <c r="AI27609">
        <v>2.1344535109362498E+35</v>
      </c>
      <c r="AK27609" s="81"/>
      <c r="AL27609" s="81"/>
    </row>
    <row r="27610" spans="32:38" x14ac:dyDescent="0.3">
      <c r="AF27610" s="82"/>
      <c r="AG27610">
        <v>7.2539179648084896E+16</v>
      </c>
      <c r="AH27610">
        <v>1.5479469432676701E+17</v>
      </c>
      <c r="AI27610">
        <v>2.1346841154802001E+35</v>
      </c>
      <c r="AK27610" s="81"/>
      <c r="AL27610" s="81"/>
    </row>
    <row r="27611" spans="32:38" x14ac:dyDescent="0.3">
      <c r="AF27611" s="82"/>
      <c r="AG27611">
        <v>7.2539180200197904E+16</v>
      </c>
      <c r="AH27611">
        <v>1.54794694329528E+17</v>
      </c>
      <c r="AI27611">
        <v>2.1349147366325101E+35</v>
      </c>
      <c r="AK27611" s="81"/>
      <c r="AL27611" s="81"/>
    </row>
    <row r="27612" spans="32:38" x14ac:dyDescent="0.3">
      <c r="AF27612" s="82"/>
      <c r="AG27612">
        <v>7.2539180752331008E+16</v>
      </c>
      <c r="AH27612">
        <v>1.54794694332288E+17</v>
      </c>
      <c r="AI27612">
        <v>2.1351453743937697E+35</v>
      </c>
      <c r="AK27612" s="81"/>
      <c r="AL27612" s="81"/>
    </row>
    <row r="27613" spans="32:38" x14ac:dyDescent="0.3">
      <c r="AF27613" s="82"/>
      <c r="AG27613">
        <v>7.2539181304484E+16</v>
      </c>
      <c r="AH27613">
        <v>1.5479469433504899E+17</v>
      </c>
      <c r="AI27613">
        <v>2.1353760287645798E+35</v>
      </c>
      <c r="AK27613" s="81"/>
      <c r="AL27613" s="81"/>
    </row>
    <row r="27614" spans="32:38" x14ac:dyDescent="0.3">
      <c r="AF27614" s="82"/>
      <c r="AG27614">
        <v>7.2539181856656992E+16</v>
      </c>
      <c r="AH27614">
        <v>1.5479469433780998E+17</v>
      </c>
      <c r="AI27614">
        <v>2.1356066997455499E+35</v>
      </c>
      <c r="AK27614" s="81"/>
      <c r="AL27614" s="81"/>
    </row>
    <row r="27615" spans="32:38" x14ac:dyDescent="0.3">
      <c r="AF27615" s="82"/>
      <c r="AG27615">
        <v>7.2539182408850096E+16</v>
      </c>
      <c r="AH27615">
        <v>1.5479469434057101E+17</v>
      </c>
      <c r="AI27615">
        <v>2.13583738733727E+35</v>
      </c>
      <c r="AK27615" s="81"/>
      <c r="AL27615" s="81"/>
    </row>
    <row r="27616" spans="32:38" x14ac:dyDescent="0.3">
      <c r="AF27616" s="82"/>
      <c r="AG27616">
        <v>7.2539182961063104E+16</v>
      </c>
      <c r="AH27616">
        <v>1.54794694343332E+17</v>
      </c>
      <c r="AI27616">
        <v>2.1360680915403301E+35</v>
      </c>
      <c r="AK27616" s="81"/>
      <c r="AL27616" s="81"/>
    </row>
    <row r="27617" spans="32:38" x14ac:dyDescent="0.3">
      <c r="AF27617" s="82"/>
      <c r="AG27617">
        <v>7.2539183513296192E+16</v>
      </c>
      <c r="AH27617">
        <v>1.5479469434609299E+17</v>
      </c>
      <c r="AI27617">
        <v>2.1362988123553398E+35</v>
      </c>
      <c r="AK27617" s="81"/>
      <c r="AL27617" s="81"/>
    </row>
    <row r="27618" spans="32:38" x14ac:dyDescent="0.3">
      <c r="AF27618" s="82"/>
      <c r="AG27618">
        <v>7.25391840655492E+16</v>
      </c>
      <c r="AH27618">
        <v>1.5479469434885501E+17</v>
      </c>
      <c r="AI27618">
        <v>2.13652954978289E+35</v>
      </c>
      <c r="AK27618" s="81"/>
      <c r="AL27618" s="81"/>
    </row>
    <row r="27619" spans="32:38" x14ac:dyDescent="0.3">
      <c r="AF27619" s="82"/>
      <c r="AG27619">
        <v>7.2539184617822208E+16</v>
      </c>
      <c r="AH27619">
        <v>1.54794694351616E+17</v>
      </c>
      <c r="AI27619">
        <v>2.1367603038235801E+35</v>
      </c>
      <c r="AK27619" s="81"/>
      <c r="AL27619" s="81"/>
    </row>
    <row r="27620" spans="32:38" x14ac:dyDescent="0.3">
      <c r="AF27620" s="82"/>
      <c r="AG27620">
        <v>7.2539185170115296E+16</v>
      </c>
      <c r="AH27620">
        <v>1.5479469435437798E+17</v>
      </c>
      <c r="AI27620">
        <v>2.1369910744780103E+35</v>
      </c>
      <c r="AK27620" s="81"/>
      <c r="AL27620" s="81"/>
    </row>
    <row r="27621" spans="32:38" x14ac:dyDescent="0.3">
      <c r="AF27621" s="82"/>
      <c r="AG27621">
        <v>7.2539185722428304E+16</v>
      </c>
      <c r="AH27621">
        <v>1.5479469435713901E+17</v>
      </c>
      <c r="AI27621">
        <v>2.1372218617467803E+35</v>
      </c>
      <c r="AK27621" s="81"/>
      <c r="AL27621" s="81"/>
    </row>
    <row r="27622" spans="32:38" x14ac:dyDescent="0.3">
      <c r="AF27622" s="82"/>
      <c r="AG27622">
        <v>7.2539186274761408E+16</v>
      </c>
      <c r="AH27622">
        <v>1.5479469435990099E+17</v>
      </c>
      <c r="AI27622">
        <v>2.1374526656304803E+35</v>
      </c>
      <c r="AK27622" s="81"/>
      <c r="AL27622" s="81"/>
    </row>
    <row r="27623" spans="32:38" x14ac:dyDescent="0.3">
      <c r="AF27623" s="82"/>
      <c r="AG27623">
        <v>7.25391868271144E+16</v>
      </c>
      <c r="AH27623">
        <v>1.5479469436266301E+17</v>
      </c>
      <c r="AI27623">
        <v>2.1376834861297197E+35</v>
      </c>
      <c r="AK27623" s="81"/>
      <c r="AL27623" s="81"/>
    </row>
    <row r="27624" spans="32:38" x14ac:dyDescent="0.3">
      <c r="AF27624" s="82"/>
      <c r="AG27624">
        <v>7.2539187379487392E+16</v>
      </c>
      <c r="AH27624">
        <v>1.54794694365424E+17</v>
      </c>
      <c r="AI27624">
        <v>2.13791432324509E+35</v>
      </c>
      <c r="AK27624" s="81"/>
      <c r="AL27624" s="81"/>
    </row>
    <row r="27625" spans="32:38" x14ac:dyDescent="0.3">
      <c r="AF27625" s="82"/>
      <c r="AG27625">
        <v>7.2539187931880496E+16</v>
      </c>
      <c r="AH27625">
        <v>1.5479469436818598E+17</v>
      </c>
      <c r="AI27625">
        <v>2.13814517697719E+35</v>
      </c>
      <c r="AK27625" s="81"/>
      <c r="AL27625" s="81"/>
    </row>
    <row r="27626" spans="32:38" x14ac:dyDescent="0.3">
      <c r="AF27626" s="82"/>
      <c r="AG27626">
        <v>7.2539188484293504E+16</v>
      </c>
      <c r="AH27626">
        <v>1.5479469437094899E+17</v>
      </c>
      <c r="AI27626">
        <v>2.13837604732661E+35</v>
      </c>
      <c r="AK27626" s="81"/>
      <c r="AL27626" s="81"/>
    </row>
    <row r="27627" spans="32:38" x14ac:dyDescent="0.3">
      <c r="AF27627" s="82"/>
      <c r="AG27627">
        <v>7.2539189036726592E+16</v>
      </c>
      <c r="AH27627">
        <v>1.5479469437371101E+17</v>
      </c>
      <c r="AI27627">
        <v>2.1386069342939601E+35</v>
      </c>
      <c r="AK27627" s="81"/>
      <c r="AL27627" s="81"/>
    </row>
    <row r="27628" spans="32:38" x14ac:dyDescent="0.3">
      <c r="AF27628" s="82"/>
      <c r="AG27628">
        <v>7.25391895891796E+16</v>
      </c>
      <c r="AH27628">
        <v>1.5479469437647299E+17</v>
      </c>
      <c r="AI27628">
        <v>2.1388378378798399E+35</v>
      </c>
      <c r="AK27628" s="81"/>
      <c r="AL27628" s="81"/>
    </row>
    <row r="27629" spans="32:38" x14ac:dyDescent="0.3">
      <c r="AF27629" s="82"/>
      <c r="AG27629">
        <v>7.2539190141652608E+16</v>
      </c>
      <c r="AH27629">
        <v>1.5479469437923501E+17</v>
      </c>
      <c r="AI27629">
        <v>2.1390687580848298E+35</v>
      </c>
      <c r="AK27629" s="81"/>
      <c r="AL27629" s="81"/>
    </row>
    <row r="27630" spans="32:38" x14ac:dyDescent="0.3">
      <c r="AF27630" s="82"/>
      <c r="AG27630">
        <v>7.2539190694145696E+16</v>
      </c>
      <c r="AH27630">
        <v>1.5479469438199802E+17</v>
      </c>
      <c r="AI27630">
        <v>2.1392996949095502E+35</v>
      </c>
      <c r="AK27630" s="81"/>
      <c r="AL27630" s="81"/>
    </row>
    <row r="27631" spans="32:38" x14ac:dyDescent="0.3">
      <c r="AF27631" s="82"/>
      <c r="AG27631">
        <v>7.2539191246658704E+16</v>
      </c>
      <c r="AH27631">
        <v>1.5479469438476E+17</v>
      </c>
      <c r="AI27631">
        <v>2.1395306483545801E+35</v>
      </c>
      <c r="AK27631" s="81"/>
      <c r="AL27631" s="81"/>
    </row>
    <row r="27632" spans="32:38" x14ac:dyDescent="0.3">
      <c r="AF27632" s="82"/>
      <c r="AG27632">
        <v>7.2539191799191808E+16</v>
      </c>
      <c r="AH27632">
        <v>1.5479469438752301E+17</v>
      </c>
      <c r="AI27632">
        <v>2.13976161842053E+35</v>
      </c>
      <c r="AK27632" s="81"/>
      <c r="AL27632" s="81"/>
    </row>
    <row r="27633" spans="32:38" x14ac:dyDescent="0.3">
      <c r="AF27633" s="82"/>
      <c r="AG27633">
        <v>7.25391923517448E+16</v>
      </c>
      <c r="AH27633">
        <v>1.5479469439028602E+17</v>
      </c>
      <c r="AI27633">
        <v>2.1399926051079899E+35</v>
      </c>
      <c r="AK27633" s="81"/>
      <c r="AL27633" s="81"/>
    </row>
    <row r="27634" spans="32:38" x14ac:dyDescent="0.3">
      <c r="AF27634" s="82"/>
      <c r="AG27634">
        <v>7.2539192904317792E+16</v>
      </c>
      <c r="AH27634">
        <v>1.5479469439304899E+17</v>
      </c>
      <c r="AI27634">
        <v>2.1402236084175599E+35</v>
      </c>
      <c r="AK27634" s="81"/>
      <c r="AL27634" s="81"/>
    </row>
    <row r="27635" spans="32:38" x14ac:dyDescent="0.3">
      <c r="AF27635" s="82"/>
      <c r="AG27635">
        <v>7.2539193456910896E+16</v>
      </c>
      <c r="AH27635">
        <v>1.54794694395812E+17</v>
      </c>
      <c r="AI27635">
        <v>2.1404546283498401E+35</v>
      </c>
      <c r="AK27635" s="81"/>
      <c r="AL27635" s="81"/>
    </row>
    <row r="27636" spans="32:38" x14ac:dyDescent="0.3">
      <c r="AF27636" s="82"/>
      <c r="AG27636">
        <v>7.2539194009523904E+16</v>
      </c>
      <c r="AH27636">
        <v>1.5479469439857501E+17</v>
      </c>
      <c r="AI27636">
        <v>2.1406856649054302E+35</v>
      </c>
      <c r="AK27636" s="81"/>
      <c r="AL27636" s="81"/>
    </row>
    <row r="27637" spans="32:38" x14ac:dyDescent="0.3">
      <c r="AF27637" s="82"/>
      <c r="AG27637">
        <v>7.2539194562156992E+16</v>
      </c>
      <c r="AH27637">
        <v>1.5479469440133798E+17</v>
      </c>
      <c r="AI27637">
        <v>2.1409167180849302E+35</v>
      </c>
      <c r="AK27637" s="81"/>
      <c r="AL27637" s="81"/>
    </row>
    <row r="27638" spans="32:38" x14ac:dyDescent="0.3">
      <c r="AF27638" s="82"/>
      <c r="AG27638">
        <v>7.253919511481E+16</v>
      </c>
      <c r="AH27638">
        <v>1.5479469440410099E+17</v>
      </c>
      <c r="AI27638">
        <v>2.1411477878889301E+35</v>
      </c>
      <c r="AK27638" s="81"/>
      <c r="AL27638" s="81"/>
    </row>
    <row r="27639" spans="32:38" x14ac:dyDescent="0.3">
      <c r="AF27639" s="82"/>
      <c r="AG27639">
        <v>7.2539195667483008E+16</v>
      </c>
      <c r="AH27639">
        <v>1.5479469440686499E+17</v>
      </c>
      <c r="AI27639">
        <v>2.1413788743180299E+35</v>
      </c>
      <c r="AK27639" s="81"/>
      <c r="AL27639" s="81"/>
    </row>
    <row r="27640" spans="32:38" x14ac:dyDescent="0.3">
      <c r="AF27640" s="82"/>
      <c r="AG27640">
        <v>7.2539196220176096E+16</v>
      </c>
      <c r="AH27640">
        <v>1.54794694409628E+17</v>
      </c>
      <c r="AI27640">
        <v>2.1416099773728301E+35</v>
      </c>
      <c r="AK27640" s="81"/>
      <c r="AL27640" s="81"/>
    </row>
    <row r="27641" spans="32:38" x14ac:dyDescent="0.3">
      <c r="AF27641" s="82"/>
      <c r="AG27641">
        <v>7.2539196772889104E+16</v>
      </c>
      <c r="AH27641">
        <v>1.54794694412392E+17</v>
      </c>
      <c r="AI27641">
        <v>2.1418410970539301E+35</v>
      </c>
      <c r="AK27641" s="81"/>
      <c r="AL27641" s="81"/>
    </row>
    <row r="27642" spans="32:38" x14ac:dyDescent="0.3">
      <c r="AF27642" s="82"/>
      <c r="AG27642">
        <v>7.2539197325622208E+16</v>
      </c>
      <c r="AH27642">
        <v>1.54794694415156E+17</v>
      </c>
      <c r="AI27642">
        <v>2.1420722333619299E+35</v>
      </c>
      <c r="AK27642" s="81"/>
      <c r="AL27642" s="81"/>
    </row>
    <row r="27643" spans="32:38" x14ac:dyDescent="0.3">
      <c r="AF27643" s="82"/>
      <c r="AG27643">
        <v>7.25391978783752E+16</v>
      </c>
      <c r="AH27643">
        <v>1.5479469441791901E+17</v>
      </c>
      <c r="AI27643">
        <v>2.14230338629742E+35</v>
      </c>
      <c r="AK27643" s="81"/>
      <c r="AL27643" s="81"/>
    </row>
    <row r="27644" spans="32:38" x14ac:dyDescent="0.3">
      <c r="AF27644" s="82"/>
      <c r="AG27644">
        <v>7.2539198431148192E+16</v>
      </c>
      <c r="AH27644">
        <v>1.5479469442068301E+17</v>
      </c>
      <c r="AI27644">
        <v>2.142534555861E+35</v>
      </c>
      <c r="AK27644" s="81"/>
      <c r="AL27644" s="81"/>
    </row>
    <row r="27645" spans="32:38" x14ac:dyDescent="0.3">
      <c r="AF27645" s="82"/>
      <c r="AG27645">
        <v>7.2539198983941296E+16</v>
      </c>
      <c r="AH27645">
        <v>1.5479469442344701E+17</v>
      </c>
      <c r="AI27645">
        <v>2.1427657420532702E+35</v>
      </c>
      <c r="AK27645" s="81"/>
      <c r="AL27645" s="81"/>
    </row>
    <row r="27646" spans="32:38" x14ac:dyDescent="0.3">
      <c r="AF27646" s="82"/>
      <c r="AG27646">
        <v>7.2539199536754304E+16</v>
      </c>
      <c r="AH27646">
        <v>1.5479469442621101E+17</v>
      </c>
      <c r="AI27646">
        <v>2.1429969448748301E+35</v>
      </c>
      <c r="AK27646" s="81"/>
      <c r="AL27646" s="81"/>
    </row>
    <row r="27647" spans="32:38" x14ac:dyDescent="0.3">
      <c r="AF27647" s="82"/>
      <c r="AG27647">
        <v>7.2539200089587392E+16</v>
      </c>
      <c r="AH27647">
        <v>1.54794694428976E+17</v>
      </c>
      <c r="AI27647">
        <v>2.14322816432627E+35</v>
      </c>
      <c r="AK27647" s="81"/>
      <c r="AL27647" s="81"/>
    </row>
    <row r="27648" spans="32:38" x14ac:dyDescent="0.3">
      <c r="AF27648" s="82"/>
      <c r="AG27648">
        <v>7.25392006424404E+16</v>
      </c>
      <c r="AH27648">
        <v>1.5479469443174E+17</v>
      </c>
      <c r="AI27648">
        <v>2.1434594004082E+35</v>
      </c>
      <c r="AK27648" s="81"/>
      <c r="AL27648" s="81"/>
    </row>
    <row r="27649" spans="32:38" x14ac:dyDescent="0.3">
      <c r="AF27649" s="82"/>
      <c r="AG27649">
        <v>7.2539201195313408E+16</v>
      </c>
      <c r="AH27649">
        <v>1.54794694434504E+17</v>
      </c>
      <c r="AI27649">
        <v>2.1436906531212102E+35</v>
      </c>
      <c r="AK27649" s="81"/>
      <c r="AL27649" s="81"/>
    </row>
    <row r="27650" spans="32:38" x14ac:dyDescent="0.3">
      <c r="AF27650" s="82"/>
      <c r="AG27650">
        <v>7.2539201748206496E+16</v>
      </c>
      <c r="AH27650">
        <v>1.5479469443726899E+17</v>
      </c>
      <c r="AI27650">
        <v>2.1439219224659E+35</v>
      </c>
      <c r="AK27650" s="81"/>
      <c r="AL27650" s="81"/>
    </row>
    <row r="27651" spans="32:38" x14ac:dyDescent="0.3">
      <c r="AF27651" s="82"/>
      <c r="AG27651">
        <v>7.2539202301119504E+16</v>
      </c>
      <c r="AH27651">
        <v>1.5479469444003299E+17</v>
      </c>
      <c r="AI27651">
        <v>2.1441532084428701E+35</v>
      </c>
      <c r="AK27651" s="81"/>
      <c r="AL27651" s="81"/>
    </row>
    <row r="27652" spans="32:38" x14ac:dyDescent="0.3">
      <c r="AF27652" s="82"/>
      <c r="AG27652">
        <v>7.2539202854052608E+16</v>
      </c>
      <c r="AH27652">
        <v>1.5479469444279802E+17</v>
      </c>
      <c r="AI27652">
        <v>2.1443845110527196E+35</v>
      </c>
      <c r="AK27652" s="81"/>
      <c r="AL27652" s="81"/>
    </row>
    <row r="27653" spans="32:38" x14ac:dyDescent="0.3">
      <c r="AF27653" s="82"/>
      <c r="AG27653">
        <v>7.25392034070056E+16</v>
      </c>
      <c r="AH27653">
        <v>1.5479469444556301E+17</v>
      </c>
      <c r="AI27653">
        <v>2.1446158302960399E+35</v>
      </c>
      <c r="AK27653" s="81"/>
      <c r="AL27653" s="81"/>
    </row>
    <row r="27654" spans="32:38" x14ac:dyDescent="0.3">
      <c r="AF27654" s="82"/>
      <c r="AG27654">
        <v>7.2539203959978592E+16</v>
      </c>
      <c r="AH27654">
        <v>1.54794694448328E+17</v>
      </c>
      <c r="AI27654">
        <v>2.1448471661734299E+35</v>
      </c>
      <c r="AK27654" s="81"/>
      <c r="AL27654" s="81"/>
    </row>
    <row r="27655" spans="32:38" x14ac:dyDescent="0.3">
      <c r="AF27655" s="82"/>
      <c r="AG27655">
        <v>7.2539204512971696E+16</v>
      </c>
      <c r="AH27655">
        <v>1.5479469445109299E+17</v>
      </c>
      <c r="AI27655">
        <v>2.14507851868549E+35</v>
      </c>
      <c r="AK27655" s="81"/>
      <c r="AL27655" s="81"/>
    </row>
    <row r="27656" spans="32:38" x14ac:dyDescent="0.3">
      <c r="AF27656" s="82"/>
      <c r="AG27656">
        <v>7.2539205065984704E+16</v>
      </c>
      <c r="AH27656">
        <v>1.5479469445385798E+17</v>
      </c>
      <c r="AI27656">
        <v>2.1453098878328203E+35</v>
      </c>
      <c r="AK27656" s="81"/>
      <c r="AL27656" s="81"/>
    </row>
    <row r="27657" spans="32:38" x14ac:dyDescent="0.3">
      <c r="AF27657" s="82"/>
      <c r="AG27657">
        <v>7.2539205619017792E+16</v>
      </c>
      <c r="AH27657">
        <v>1.5479469445662301E+17</v>
      </c>
      <c r="AI27657">
        <v>2.1455412736160198E+35</v>
      </c>
      <c r="AK27657" s="81"/>
      <c r="AL27657" s="81"/>
    </row>
    <row r="27658" spans="32:38" x14ac:dyDescent="0.3">
      <c r="AF27658" s="82"/>
      <c r="AG27658">
        <v>7.25392061720708E+16</v>
      </c>
      <c r="AH27658">
        <v>1.54794694459388E+17</v>
      </c>
      <c r="AI27658">
        <v>2.1457726760356804E+35</v>
      </c>
      <c r="AK27658" s="81"/>
      <c r="AL27658" s="81"/>
    </row>
    <row r="27659" spans="32:38" x14ac:dyDescent="0.3">
      <c r="AF27659" s="82"/>
      <c r="AG27659">
        <v>7.2539206725143808E+16</v>
      </c>
      <c r="AH27659">
        <v>1.5479469446215398E+17</v>
      </c>
      <c r="AI27659">
        <v>2.1460040950923997E+35</v>
      </c>
      <c r="AK27659" s="81"/>
      <c r="AL27659" s="81"/>
    </row>
    <row r="27660" spans="32:38" x14ac:dyDescent="0.3">
      <c r="AF27660" s="82"/>
      <c r="AG27660">
        <v>7.2539207278236896E+16</v>
      </c>
      <c r="AH27660">
        <v>1.5479469446491901E+17</v>
      </c>
      <c r="AI27660">
        <v>2.1462355307867901E+35</v>
      </c>
      <c r="AK27660" s="81"/>
      <c r="AL27660" s="81"/>
    </row>
    <row r="27661" spans="32:38" x14ac:dyDescent="0.3">
      <c r="AF27661" s="82"/>
      <c r="AG27661">
        <v>7.2539207831349904E+16</v>
      </c>
      <c r="AH27661">
        <v>1.5479469446768499E+17</v>
      </c>
      <c r="AI27661">
        <v>2.1464669831194298E+35</v>
      </c>
      <c r="AK27661" s="81"/>
      <c r="AL27661" s="81"/>
    </row>
    <row r="27662" spans="32:38" x14ac:dyDescent="0.3">
      <c r="AF27662" s="82"/>
      <c r="AG27662">
        <v>7.2539208384483008E+16</v>
      </c>
      <c r="AH27662">
        <v>1.5479469447044998E+17</v>
      </c>
      <c r="AI27662">
        <v>2.1466984520909301E+35</v>
      </c>
      <c r="AK27662" s="81"/>
      <c r="AL27662" s="81"/>
    </row>
    <row r="27663" spans="32:38" x14ac:dyDescent="0.3">
      <c r="AF27663" s="82"/>
      <c r="AG27663">
        <v>7.2539208937636E+16</v>
      </c>
      <c r="AH27663">
        <v>1.54794694473216E+17</v>
      </c>
      <c r="AI27663">
        <v>2.1469299377018802E+35</v>
      </c>
      <c r="AK27663" s="81"/>
      <c r="AL27663" s="81"/>
    </row>
    <row r="27664" spans="32:38" x14ac:dyDescent="0.3">
      <c r="AF27664" s="82"/>
      <c r="AG27664">
        <v>7.2539209490808992E+16</v>
      </c>
      <c r="AH27664">
        <v>1.5479469447598202E+17</v>
      </c>
      <c r="AI27664">
        <v>2.1471614399528903E+35</v>
      </c>
      <c r="AK27664" s="81"/>
      <c r="AL27664" s="81"/>
    </row>
    <row r="27665" spans="32:38" x14ac:dyDescent="0.3">
      <c r="AF27665" s="82"/>
      <c r="AG27665">
        <v>7.2539210044002096E+16</v>
      </c>
      <c r="AH27665">
        <v>1.54794694478748E+17</v>
      </c>
      <c r="AI27665">
        <v>2.1473929588445399E+35</v>
      </c>
      <c r="AK27665" s="81"/>
      <c r="AL27665" s="81"/>
    </row>
    <row r="27666" spans="32:38" x14ac:dyDescent="0.3">
      <c r="AF27666" s="82"/>
      <c r="AG27666">
        <v>7.2539210597215104E+16</v>
      </c>
      <c r="AH27666">
        <v>1.5479469448151398E+17</v>
      </c>
      <c r="AI27666">
        <v>2.1476244943774501E+35</v>
      </c>
      <c r="AK27666" s="81"/>
      <c r="AL27666" s="81"/>
    </row>
    <row r="27667" spans="32:38" x14ac:dyDescent="0.3">
      <c r="AF27667" s="82"/>
      <c r="AG27667">
        <v>7.2539211150448192E+16</v>
      </c>
      <c r="AH27667">
        <v>1.5479469448428E+17</v>
      </c>
      <c r="AI27667">
        <v>2.1478560465522E+35</v>
      </c>
      <c r="AK27667" s="81"/>
      <c r="AL27667" s="81"/>
    </row>
    <row r="27668" spans="32:38" x14ac:dyDescent="0.3">
      <c r="AF27668" s="82"/>
      <c r="AG27668">
        <v>7.25392117037012E+16</v>
      </c>
      <c r="AH27668">
        <v>1.5479469448704701E+17</v>
      </c>
      <c r="AI27668">
        <v>2.1480876153693999E+35</v>
      </c>
      <c r="AK27668" s="81"/>
      <c r="AL27668" s="81"/>
    </row>
    <row r="27669" spans="32:38" x14ac:dyDescent="0.3">
      <c r="AF27669" s="82"/>
      <c r="AG27669">
        <v>7.2539212256974208E+16</v>
      </c>
      <c r="AH27669">
        <v>1.5479469448981299E+17</v>
      </c>
      <c r="AI27669">
        <v>2.14831920082964E+35</v>
      </c>
      <c r="AK27669" s="81"/>
      <c r="AL27669" s="81"/>
    </row>
    <row r="27670" spans="32:38" x14ac:dyDescent="0.3">
      <c r="AF27670" s="82"/>
      <c r="AG27670">
        <v>7.2539212810267296E+16</v>
      </c>
      <c r="AH27670">
        <v>1.5479469449258E+17</v>
      </c>
      <c r="AI27670">
        <v>2.1485508029335203E+35</v>
      </c>
      <c r="AK27670" s="81"/>
      <c r="AL27670" s="81"/>
    </row>
    <row r="27671" spans="32:38" x14ac:dyDescent="0.3">
      <c r="AF27671" s="82"/>
      <c r="AG27671">
        <v>7.2539213363580304E+16</v>
      </c>
      <c r="AH27671">
        <v>1.5479469449534598E+17</v>
      </c>
      <c r="AI27671">
        <v>2.1487824216816299E+35</v>
      </c>
      <c r="AK27671" s="81"/>
      <c r="AL27671" s="81"/>
    </row>
    <row r="27672" spans="32:38" x14ac:dyDescent="0.3">
      <c r="AF27672" s="82"/>
      <c r="AG27672">
        <v>7.2539213916913408E+16</v>
      </c>
      <c r="AH27672">
        <v>1.5479469449811299E+17</v>
      </c>
      <c r="AI27672">
        <v>2.1490140570745901E+35</v>
      </c>
      <c r="AK27672" s="81"/>
      <c r="AL27672" s="81"/>
    </row>
    <row r="27673" spans="32:38" x14ac:dyDescent="0.3">
      <c r="AF27673" s="82"/>
      <c r="AG27673">
        <v>7.25392144702664E+16</v>
      </c>
      <c r="AH27673">
        <v>1.5479469450088E+17</v>
      </c>
      <c r="AI27673">
        <v>2.1492457091129802E+35</v>
      </c>
      <c r="AK27673" s="81"/>
      <c r="AL27673" s="81"/>
    </row>
    <row r="27674" spans="32:38" x14ac:dyDescent="0.3">
      <c r="AF27674" s="82"/>
      <c r="AG27674">
        <v>7.2539215023639392E+16</v>
      </c>
      <c r="AH27674">
        <v>1.5479469450364701E+17</v>
      </c>
      <c r="AI27674">
        <v>2.1494773777974E+35</v>
      </c>
      <c r="AK27674" s="81"/>
      <c r="AL27674" s="81"/>
    </row>
    <row r="27675" spans="32:38" x14ac:dyDescent="0.3">
      <c r="AF27675" s="82"/>
      <c r="AG27675">
        <v>7.2539215577032496E+16</v>
      </c>
      <c r="AH27675">
        <v>1.5479469450641402E+17</v>
      </c>
      <c r="AI27675">
        <v>2.1497090631284597E+35</v>
      </c>
      <c r="AK27675" s="81"/>
      <c r="AL27675" s="81"/>
    </row>
    <row r="27676" spans="32:38" x14ac:dyDescent="0.3">
      <c r="AF27676" s="82"/>
      <c r="AG27676">
        <v>7.2539216130445504E+16</v>
      </c>
      <c r="AH27676">
        <v>1.5479469450918099E+17</v>
      </c>
      <c r="AI27676">
        <v>2.1499407651067401E+35</v>
      </c>
      <c r="AK27676" s="81"/>
      <c r="AL27676" s="81"/>
    </row>
    <row r="27677" spans="32:38" x14ac:dyDescent="0.3">
      <c r="AF27677" s="82"/>
      <c r="AG27677">
        <v>7.2539216683878592E+16</v>
      </c>
      <c r="AH27677">
        <v>1.54794694511948E+17</v>
      </c>
      <c r="AI27677">
        <v>2.1501724837328499E+35</v>
      </c>
      <c r="AK27677" s="81"/>
      <c r="AL27677" s="81"/>
    </row>
    <row r="27678" spans="32:38" x14ac:dyDescent="0.3">
      <c r="AF27678" s="82"/>
      <c r="AG27678">
        <v>7.25392172373316E+16</v>
      </c>
      <c r="AH27678">
        <v>1.5479469451471501E+17</v>
      </c>
      <c r="AI27678">
        <v>2.1504042190073897E+35</v>
      </c>
      <c r="AK27678" s="81"/>
      <c r="AL27678" s="81"/>
    </row>
    <row r="27679" spans="32:38" x14ac:dyDescent="0.3">
      <c r="AF27679" s="82"/>
      <c r="AG27679">
        <v>7.2539217790804608E+16</v>
      </c>
      <c r="AH27679">
        <v>1.5479469451748301E+17</v>
      </c>
      <c r="AI27679">
        <v>2.1506359709309499E+35</v>
      </c>
      <c r="AK27679" s="81"/>
      <c r="AL27679" s="81"/>
    </row>
    <row r="27680" spans="32:38" x14ac:dyDescent="0.3">
      <c r="AF27680" s="82"/>
      <c r="AG27680">
        <v>7.2539218344297696E+16</v>
      </c>
      <c r="AH27680">
        <v>1.5479469452024998E+17</v>
      </c>
      <c r="AI27680">
        <v>2.1508677395041199E+35</v>
      </c>
      <c r="AK27680" s="81"/>
      <c r="AL27680" s="81"/>
    </row>
    <row r="27681" spans="32:38" x14ac:dyDescent="0.3">
      <c r="AF27681" s="82"/>
      <c r="AG27681">
        <v>7.2539218897810704E+16</v>
      </c>
      <c r="AH27681">
        <v>1.5479469452301798E+17</v>
      </c>
      <c r="AI27681">
        <v>2.1510995247275196E+35</v>
      </c>
      <c r="AK27681" s="81"/>
      <c r="AL27681" s="81"/>
    </row>
    <row r="27682" spans="32:38" x14ac:dyDescent="0.3">
      <c r="AF27682" s="82"/>
      <c r="AG27682">
        <v>7.2539219451343808E+16</v>
      </c>
      <c r="AH27682">
        <v>1.5479469452578499E+17</v>
      </c>
      <c r="AI27682">
        <v>2.15133132660174E+35</v>
      </c>
      <c r="AK27682" s="81"/>
      <c r="AL27682" s="81"/>
    </row>
    <row r="27683" spans="32:38" x14ac:dyDescent="0.3">
      <c r="AF27683" s="82"/>
      <c r="AG27683">
        <v>7.25392200048968E+16</v>
      </c>
      <c r="AH27683">
        <v>1.5479469452855299E+17</v>
      </c>
      <c r="AI27683">
        <v>2.15156314512737E+35</v>
      </c>
      <c r="AK27683" s="81"/>
      <c r="AL27683" s="81"/>
    </row>
    <row r="27684" spans="32:38" x14ac:dyDescent="0.3">
      <c r="AF27684" s="82"/>
      <c r="AG27684">
        <v>7.2539220558469792E+16</v>
      </c>
      <c r="AH27684">
        <v>1.5479469453132099E+17</v>
      </c>
      <c r="AI27684">
        <v>2.1517949803050101E+35</v>
      </c>
      <c r="AK27684" s="81"/>
      <c r="AL27684" s="81"/>
    </row>
    <row r="27685" spans="32:38" x14ac:dyDescent="0.3">
      <c r="AF27685" s="82"/>
      <c r="AG27685">
        <v>7.2539221112062896E+16</v>
      </c>
      <c r="AH27685">
        <v>1.5479469453408899E+17</v>
      </c>
      <c r="AI27685">
        <v>2.1520268321352699E+35</v>
      </c>
      <c r="AK27685" s="81"/>
      <c r="AL27685" s="81"/>
    </row>
    <row r="27686" spans="32:38" x14ac:dyDescent="0.3">
      <c r="AF27686" s="82"/>
      <c r="AG27686">
        <v>7.2539221665675904E+16</v>
      </c>
      <c r="AH27686">
        <v>1.5479469453685699E+17</v>
      </c>
      <c r="AI27686">
        <v>2.15225870061873E+35</v>
      </c>
      <c r="AK27686" s="81"/>
      <c r="AL27686" s="81"/>
    </row>
    <row r="27687" spans="32:38" x14ac:dyDescent="0.3">
      <c r="AF27687" s="82"/>
      <c r="AG27687">
        <v>7.2539222219308992E+16</v>
      </c>
      <c r="AH27687">
        <v>1.5479469453962499E+17</v>
      </c>
      <c r="AI27687">
        <v>2.152490585756E+35</v>
      </c>
      <c r="AK27687" s="81"/>
      <c r="AL27687" s="81"/>
    </row>
    <row r="27688" spans="32:38" x14ac:dyDescent="0.3">
      <c r="AF27688" s="82"/>
      <c r="AG27688">
        <v>7.2539222772962E+16</v>
      </c>
      <c r="AH27688">
        <v>1.5479469454239398E+17</v>
      </c>
      <c r="AI27688">
        <v>2.1527224875476801E+35</v>
      </c>
      <c r="AK27688" s="81"/>
      <c r="AL27688" s="81"/>
    </row>
    <row r="27689" spans="32:38" x14ac:dyDescent="0.3">
      <c r="AF27689" s="82"/>
      <c r="AG27689">
        <v>7.2539223326635008E+16</v>
      </c>
      <c r="AH27689">
        <v>1.5479469454516198E+17</v>
      </c>
      <c r="AI27689">
        <v>2.1529544059943601E+35</v>
      </c>
      <c r="AK27689" s="81"/>
      <c r="AL27689" s="81"/>
    </row>
    <row r="27690" spans="32:38" x14ac:dyDescent="0.3">
      <c r="AF27690" s="82"/>
      <c r="AG27690">
        <v>7.2539223880328096E+16</v>
      </c>
      <c r="AH27690">
        <v>1.5479469454793101E+17</v>
      </c>
      <c r="AI27690">
        <v>2.1531863410966401E+35</v>
      </c>
      <c r="AK27690" s="81"/>
      <c r="AL27690" s="81"/>
    </row>
    <row r="27691" spans="32:38" x14ac:dyDescent="0.3">
      <c r="AF27691" s="82"/>
      <c r="AG27691">
        <v>7.2539224434041104E+16</v>
      </c>
      <c r="AH27691">
        <v>1.5479469455069901E+17</v>
      </c>
      <c r="AI27691">
        <v>2.1534182928551203E+35</v>
      </c>
      <c r="AK27691" s="81"/>
      <c r="AL27691" s="81"/>
    </row>
    <row r="27692" spans="32:38" x14ac:dyDescent="0.3">
      <c r="AF27692" s="82"/>
      <c r="AG27692">
        <v>7.2539224987774208E+16</v>
      </c>
      <c r="AH27692">
        <v>1.54794694553468E+17</v>
      </c>
      <c r="AI27692">
        <v>2.1536502612704001E+35</v>
      </c>
      <c r="AK27692" s="81"/>
      <c r="AL27692" s="81"/>
    </row>
    <row r="27693" spans="32:38" x14ac:dyDescent="0.3">
      <c r="AF27693" s="82"/>
      <c r="AG27693">
        <v>7.25392255415272E+16</v>
      </c>
      <c r="AH27693">
        <v>1.5479469455623699E+17</v>
      </c>
      <c r="AI27693">
        <v>2.1538822463430802E+35</v>
      </c>
      <c r="AK27693" s="81"/>
      <c r="AL27693" s="81"/>
    </row>
    <row r="27694" spans="32:38" x14ac:dyDescent="0.3">
      <c r="AF27694" s="82"/>
      <c r="AG27694">
        <v>7.2539226095300192E+16</v>
      </c>
      <c r="AH27694">
        <v>1.5479469455900499E+17</v>
      </c>
      <c r="AI27694">
        <v>2.1541142480737498E+35</v>
      </c>
      <c r="AK27694" s="81"/>
      <c r="AL27694" s="81"/>
    </row>
    <row r="27695" spans="32:38" x14ac:dyDescent="0.3">
      <c r="AF27695" s="82"/>
      <c r="AG27695">
        <v>7.2539226649093296E+16</v>
      </c>
      <c r="AH27695">
        <v>1.5479469456177402E+17</v>
      </c>
      <c r="AI27695">
        <v>2.154346266463E+35</v>
      </c>
      <c r="AK27695" s="81"/>
      <c r="AL27695" s="81"/>
    </row>
    <row r="27696" spans="32:38" x14ac:dyDescent="0.3">
      <c r="AF27696" s="82"/>
      <c r="AG27696">
        <v>7.2539227202906304E+16</v>
      </c>
      <c r="AH27696">
        <v>1.5479469456454301E+17</v>
      </c>
      <c r="AI27696">
        <v>2.1545783015114501E+35</v>
      </c>
      <c r="AK27696" s="81"/>
      <c r="AL27696" s="81"/>
    </row>
    <row r="27697" spans="32:38" x14ac:dyDescent="0.3">
      <c r="AF27697" s="82"/>
      <c r="AG27697">
        <v>7.2539227756739392E+16</v>
      </c>
      <c r="AH27697">
        <v>1.5479469456731299E+17</v>
      </c>
      <c r="AI27697">
        <v>2.1548103532196897E+35</v>
      </c>
      <c r="AK27697" s="81"/>
      <c r="AL27697" s="81"/>
    </row>
    <row r="27698" spans="32:38" x14ac:dyDescent="0.3">
      <c r="AF27698" s="82"/>
      <c r="AG27698">
        <v>7.25392283105924E+16</v>
      </c>
      <c r="AH27698">
        <v>1.5479469457008198E+17</v>
      </c>
      <c r="AI27698">
        <v>2.15504242158831E+35</v>
      </c>
      <c r="AK27698" s="81"/>
      <c r="AL27698" s="81"/>
    </row>
    <row r="27699" spans="32:38" x14ac:dyDescent="0.3">
      <c r="AF27699" s="82"/>
      <c r="AG27699">
        <v>7.2539228864465408E+16</v>
      </c>
      <c r="AH27699">
        <v>1.5479469457285101E+17</v>
      </c>
      <c r="AI27699">
        <v>2.1552745066179198E+35</v>
      </c>
      <c r="AK27699" s="81"/>
      <c r="AL27699" s="81"/>
    </row>
    <row r="27700" spans="32:38" x14ac:dyDescent="0.3">
      <c r="AF27700" s="82"/>
      <c r="AG27700">
        <v>7.2539229418358496E+16</v>
      </c>
      <c r="AH27700">
        <v>1.5479469457562099E+17</v>
      </c>
      <c r="AI27700">
        <v>2.1555066083091001E+35</v>
      </c>
      <c r="AK27700" s="81"/>
      <c r="AL27700" s="81"/>
    </row>
    <row r="27701" spans="32:38" x14ac:dyDescent="0.3">
      <c r="AF27701" s="82"/>
      <c r="AG27701">
        <v>7.2539229972271504E+16</v>
      </c>
      <c r="AH27701">
        <v>1.5479469457839101E+17</v>
      </c>
      <c r="AI27701">
        <v>2.1557387266624698E+35</v>
      </c>
      <c r="AK27701" s="81"/>
      <c r="AL27701" s="81"/>
    </row>
    <row r="27702" spans="32:38" x14ac:dyDescent="0.3">
      <c r="AF27702" s="82"/>
      <c r="AG27702">
        <v>7.2539230526204608E+16</v>
      </c>
      <c r="AH27702">
        <v>1.5479469458116E+17</v>
      </c>
      <c r="AI27702">
        <v>2.15597086167862E+35</v>
      </c>
      <c r="AK27702" s="81"/>
      <c r="AL27702" s="81"/>
    </row>
    <row r="27703" spans="32:38" x14ac:dyDescent="0.3">
      <c r="AF27703" s="82"/>
      <c r="AG27703">
        <v>7.25392310801576E+16</v>
      </c>
      <c r="AH27703">
        <v>1.5479469458392998E+17</v>
      </c>
      <c r="AI27703">
        <v>2.1562030133581399E+35</v>
      </c>
      <c r="AK27703" s="81"/>
      <c r="AL27703" s="81"/>
    </row>
    <row r="27704" spans="32:38" x14ac:dyDescent="0.3">
      <c r="AF27704" s="82"/>
      <c r="AG27704">
        <v>7.2539231634130592E+16</v>
      </c>
      <c r="AH27704">
        <v>1.547946945867E+17</v>
      </c>
      <c r="AI27704">
        <v>2.1564351817016297E+35</v>
      </c>
      <c r="AK27704" s="81"/>
      <c r="AL27704" s="81"/>
    </row>
    <row r="27705" spans="32:38" x14ac:dyDescent="0.3">
      <c r="AF27705" s="82"/>
      <c r="AG27705">
        <v>7.2539232188123696E+16</v>
      </c>
      <c r="AH27705">
        <v>1.5479469458947002E+17</v>
      </c>
      <c r="AI27705">
        <v>2.69583420838712E+35</v>
      </c>
      <c r="AK27705" s="81"/>
      <c r="AL27705" s="81"/>
    </row>
    <row r="27706" spans="32:38" x14ac:dyDescent="0.3">
      <c r="AF27706" s="82"/>
      <c r="AG27706">
        <v>7.2539232742136704E+16</v>
      </c>
      <c r="AH27706">
        <v>1.5479469459224E+17</v>
      </c>
      <c r="AI27706">
        <v>2.6961244604786699E+35</v>
      </c>
      <c r="AK27706" s="81"/>
      <c r="AL27706" s="81"/>
    </row>
    <row r="27707" spans="32:38" x14ac:dyDescent="0.3">
      <c r="AF27707" s="82"/>
      <c r="AG27707">
        <v>7.2539233296169792E+16</v>
      </c>
      <c r="AH27707">
        <v>1.5479469459500998E+17</v>
      </c>
      <c r="AI27707">
        <v>2.69641473340242E+35</v>
      </c>
      <c r="AK27707" s="81"/>
      <c r="AL27707" s="81"/>
    </row>
    <row r="27708" spans="32:38" x14ac:dyDescent="0.3">
      <c r="AF27708" s="82"/>
      <c r="AG27708">
        <v>7.25392338502228E+16</v>
      </c>
      <c r="AH27708">
        <v>1.5479469459778E+17</v>
      </c>
      <c r="AI27708">
        <v>2.69670502715914E+35</v>
      </c>
      <c r="AK27708" s="81"/>
      <c r="AL27708" s="81"/>
    </row>
    <row r="27709" spans="32:38" x14ac:dyDescent="0.3">
      <c r="AF27709" s="82"/>
      <c r="AG27709">
        <v>7.2539234404295808E+16</v>
      </c>
      <c r="AH27709">
        <v>1.5479469460055101E+17</v>
      </c>
      <c r="AI27709">
        <v>2.69699534174955E+35</v>
      </c>
      <c r="AK27709" s="81"/>
      <c r="AL27709" s="81"/>
    </row>
    <row r="27710" spans="32:38" x14ac:dyDescent="0.3">
      <c r="AF27710" s="82"/>
      <c r="AG27710">
        <v>7.2539234958388896E+16</v>
      </c>
      <c r="AH27710">
        <v>1.5479469460332099E+17</v>
      </c>
      <c r="AI27710">
        <v>2.6972856771744197E+35</v>
      </c>
      <c r="AK27710" s="81"/>
      <c r="AL27710" s="81"/>
    </row>
    <row r="27711" spans="32:38" x14ac:dyDescent="0.3">
      <c r="AF27711" s="82"/>
      <c r="AG27711">
        <v>7.2539235512501904E+16</v>
      </c>
      <c r="AH27711">
        <v>1.54794694606092E+17</v>
      </c>
      <c r="AI27711">
        <v>2.6975760334344902E+35</v>
      </c>
      <c r="AK27711" s="81"/>
      <c r="AL27711" s="81"/>
    </row>
    <row r="27712" spans="32:38" x14ac:dyDescent="0.3">
      <c r="AF27712" s="82"/>
      <c r="AG27712">
        <v>7.2539236066635008E+16</v>
      </c>
      <c r="AH27712">
        <v>1.5479469460886301E+17</v>
      </c>
      <c r="AI27712">
        <v>2.6978664105305097E+35</v>
      </c>
      <c r="AK27712" s="81"/>
      <c r="AL27712" s="81"/>
    </row>
    <row r="27713" spans="32:38" x14ac:dyDescent="0.3">
      <c r="AF27713" s="82"/>
      <c r="AG27713">
        <v>7.2539236620788E+16</v>
      </c>
      <c r="AH27713">
        <v>1.5479469461163398E+17</v>
      </c>
      <c r="AI27713">
        <v>2.6981568084632298E+35</v>
      </c>
      <c r="AK27713" s="81"/>
      <c r="AL27713" s="81"/>
    </row>
    <row r="27714" spans="32:38" x14ac:dyDescent="0.3">
      <c r="AF27714" s="82"/>
      <c r="AG27714">
        <v>7.2539237174960992E+16</v>
      </c>
      <c r="AH27714">
        <v>1.54794694614404E+17</v>
      </c>
      <c r="AI27714">
        <v>2.6984472272333798E+35</v>
      </c>
      <c r="AK27714" s="81"/>
      <c r="AL27714" s="81"/>
    </row>
    <row r="27715" spans="32:38" x14ac:dyDescent="0.3">
      <c r="AF27715" s="82"/>
      <c r="AG27715">
        <v>7.2539237729154096E+16</v>
      </c>
      <c r="AH27715">
        <v>1.5479469461717501E+17</v>
      </c>
      <c r="AI27715">
        <v>2.6987376668417297E+35</v>
      </c>
      <c r="AK27715" s="81"/>
      <c r="AL27715" s="81"/>
    </row>
    <row r="27716" spans="32:38" x14ac:dyDescent="0.3">
      <c r="AF27716" s="82"/>
      <c r="AG27716">
        <v>7.2539238283367104E+16</v>
      </c>
      <c r="AH27716">
        <v>1.5479469461994701E+17</v>
      </c>
      <c r="AI27716">
        <v>2.69902812728901E+35</v>
      </c>
      <c r="AK27716" s="81"/>
      <c r="AL27716" s="81"/>
    </row>
    <row r="27717" spans="32:38" x14ac:dyDescent="0.3">
      <c r="AF27717" s="82"/>
      <c r="AG27717">
        <v>7.2539238837600192E+16</v>
      </c>
      <c r="AH27717">
        <v>1.5479469462271802E+17</v>
      </c>
      <c r="AI27717">
        <v>2.6993186085759799E+35</v>
      </c>
      <c r="AK27717" s="81"/>
      <c r="AL27717" s="81"/>
    </row>
    <row r="27718" spans="32:38" x14ac:dyDescent="0.3">
      <c r="AF27718" s="82"/>
      <c r="AG27718">
        <v>7.25392393918532E+16</v>
      </c>
      <c r="AH27718">
        <v>1.5479469462548899E+17</v>
      </c>
      <c r="AI27718">
        <v>2.6996091107033796E+35</v>
      </c>
      <c r="AK27718" s="81"/>
      <c r="AL27718" s="81"/>
    </row>
    <row r="27719" spans="32:38" x14ac:dyDescent="0.3">
      <c r="AF27719" s="82"/>
      <c r="AG27719">
        <v>7.2539239946126208E+16</v>
      </c>
      <c r="AH27719">
        <v>1.5479469462826E+17</v>
      </c>
      <c r="AI27719">
        <v>2.6998996336719598E+35</v>
      </c>
      <c r="AK27719" s="81"/>
      <c r="AL27719" s="81"/>
    </row>
    <row r="27720" spans="32:38" x14ac:dyDescent="0.3">
      <c r="AF27720" s="82"/>
      <c r="AG27720">
        <v>7.2539240500419296E+16</v>
      </c>
      <c r="AH27720">
        <v>1.54794694631032E+17</v>
      </c>
      <c r="AI27720">
        <v>2.7001901774824702E+35</v>
      </c>
      <c r="AK27720" s="81"/>
      <c r="AL27720" s="81"/>
    </row>
    <row r="27721" spans="32:38" x14ac:dyDescent="0.3">
      <c r="AF27721" s="82"/>
      <c r="AG27721">
        <v>7.2539241054732304E+16</v>
      </c>
      <c r="AH27721">
        <v>1.5479469463380301E+17</v>
      </c>
      <c r="AI27721">
        <v>2.7004807421356601E+35</v>
      </c>
      <c r="AK27721" s="81"/>
      <c r="AL27721" s="81"/>
    </row>
    <row r="27722" spans="32:38" x14ac:dyDescent="0.3">
      <c r="AF27722" s="82"/>
      <c r="AG27722">
        <v>7.2539241609065408E+16</v>
      </c>
      <c r="AH27722">
        <v>1.5479469463657501E+17</v>
      </c>
      <c r="AI27722">
        <v>2.70077132763227E+35</v>
      </c>
      <c r="AK27722" s="81"/>
      <c r="AL27722" s="81"/>
    </row>
    <row r="27723" spans="32:38" x14ac:dyDescent="0.3">
      <c r="AF27723" s="82"/>
      <c r="AG27723">
        <v>7.25392421634184E+16</v>
      </c>
      <c r="AH27723">
        <v>1.5479469463934701E+17</v>
      </c>
      <c r="AI27723">
        <v>2.7010619339730502E+35</v>
      </c>
      <c r="AK27723" s="81"/>
      <c r="AL27723" s="81"/>
    </row>
    <row r="27724" spans="32:38" x14ac:dyDescent="0.3">
      <c r="AF27724" s="82"/>
      <c r="AG27724">
        <v>7.2539242717791392E+16</v>
      </c>
      <c r="AH27724">
        <v>1.5479469464211901E+17</v>
      </c>
      <c r="AI27724">
        <v>2.7013525611587402E+35</v>
      </c>
      <c r="AK27724" s="81"/>
      <c r="AL27724" s="81"/>
    </row>
    <row r="27725" spans="32:38" x14ac:dyDescent="0.3">
      <c r="AF27725" s="82"/>
      <c r="AG27725">
        <v>7.2539243272184496E+16</v>
      </c>
      <c r="AH27725">
        <v>1.5479469464489101E+17</v>
      </c>
      <c r="AI27725">
        <v>2.7016432091901102E+35</v>
      </c>
      <c r="AK27725" s="81"/>
      <c r="AL27725" s="81"/>
    </row>
    <row r="27726" spans="32:38" x14ac:dyDescent="0.3">
      <c r="AF27726" s="82"/>
      <c r="AG27726">
        <v>7.2539243826597504E+16</v>
      </c>
      <c r="AH27726">
        <v>1.5479469464766301E+17</v>
      </c>
      <c r="AI27726">
        <v>2.7019338780678801E+35</v>
      </c>
      <c r="AK27726" s="81"/>
      <c r="AL27726" s="81"/>
    </row>
    <row r="27727" spans="32:38" x14ac:dyDescent="0.3">
      <c r="AF27727" s="82"/>
      <c r="AG27727">
        <v>7.2539244381030592E+16</v>
      </c>
      <c r="AH27727">
        <v>1.5479469465043501E+17</v>
      </c>
      <c r="AI27727">
        <v>2.7022245677928197E+35</v>
      </c>
      <c r="AK27727" s="81"/>
      <c r="AL27727" s="81"/>
    </row>
    <row r="27728" spans="32:38" x14ac:dyDescent="0.3">
      <c r="AF27728" s="82"/>
      <c r="AG27728">
        <v>7.25392449354836E+16</v>
      </c>
      <c r="AH27728">
        <v>1.5479469465320701E+17</v>
      </c>
      <c r="AI27728">
        <v>2.7025152783656601E+35</v>
      </c>
      <c r="AK27728" s="81"/>
      <c r="AL27728" s="81"/>
    </row>
    <row r="27729" spans="32:38" x14ac:dyDescent="0.3">
      <c r="AF27729" s="82"/>
      <c r="AG27729">
        <v>7.2539245489956608E+16</v>
      </c>
      <c r="AH27729">
        <v>1.5479469465598E+17</v>
      </c>
      <c r="AI27729">
        <v>2.70280600978716E+35</v>
      </c>
      <c r="AK27729" s="81"/>
      <c r="AL27729" s="81"/>
    </row>
    <row r="27730" spans="32:38" x14ac:dyDescent="0.3">
      <c r="AF27730" s="82"/>
      <c r="AG27730">
        <v>7.2539246044449696E+16</v>
      </c>
      <c r="AH27730">
        <v>1.54794694658752E+17</v>
      </c>
      <c r="AI27730">
        <v>2.7030967620580699E+35</v>
      </c>
      <c r="AK27730" s="81"/>
      <c r="AL27730" s="81"/>
    </row>
    <row r="27731" spans="32:38" x14ac:dyDescent="0.3">
      <c r="AF27731" s="82"/>
      <c r="AG27731">
        <v>7.2539246598962704E+16</v>
      </c>
      <c r="AH27731">
        <v>1.5479469466152499E+17</v>
      </c>
      <c r="AI27731">
        <v>2.7033875351791202E+35</v>
      </c>
      <c r="AK27731" s="81"/>
      <c r="AL27731" s="81"/>
    </row>
    <row r="27732" spans="32:38" x14ac:dyDescent="0.3">
      <c r="AF27732" s="82"/>
      <c r="AG27732">
        <v>7.2539247153495808E+16</v>
      </c>
      <c r="AH27732">
        <v>1.5479469466429798E+17</v>
      </c>
      <c r="AI27732">
        <v>2.7036783291510799E+35</v>
      </c>
      <c r="AK27732" s="81"/>
      <c r="AL27732" s="81"/>
    </row>
    <row r="27733" spans="32:38" x14ac:dyDescent="0.3">
      <c r="AF27733" s="82"/>
      <c r="AG27733">
        <v>7.25392477080488E+16</v>
      </c>
      <c r="AH27733">
        <v>1.5479469466707002E+17</v>
      </c>
      <c r="AI27733">
        <v>2.7039691439746702E+35</v>
      </c>
      <c r="AK27733" s="81"/>
      <c r="AL27733" s="81"/>
    </row>
    <row r="27734" spans="32:38" x14ac:dyDescent="0.3">
      <c r="AF27734" s="82"/>
      <c r="AG27734">
        <v>7.2539248262621792E+16</v>
      </c>
      <c r="AH27734">
        <v>1.5479469466984301E+17</v>
      </c>
      <c r="AI27734">
        <v>2.70425997965067E+35</v>
      </c>
      <c r="AK27734" s="81"/>
      <c r="AL27734" s="81"/>
    </row>
    <row r="27735" spans="32:38" x14ac:dyDescent="0.3">
      <c r="AF27735" s="82"/>
      <c r="AG27735">
        <v>7.2539248817214896E+16</v>
      </c>
      <c r="AH27735">
        <v>1.54794694672616E+17</v>
      </c>
      <c r="AI27735">
        <v>2.7045508361798004E+35</v>
      </c>
      <c r="AK27735" s="81"/>
      <c r="AL27735" s="81"/>
    </row>
    <row r="27736" spans="32:38" x14ac:dyDescent="0.3">
      <c r="AF27736" s="82"/>
      <c r="AG27736">
        <v>7.2539249371827904E+16</v>
      </c>
      <c r="AH27736">
        <v>1.5479469467538899E+17</v>
      </c>
      <c r="AI27736">
        <v>2.70484171356282E+35</v>
      </c>
      <c r="AK27736" s="81"/>
      <c r="AL27736" s="81"/>
    </row>
    <row r="27737" spans="32:38" x14ac:dyDescent="0.3">
      <c r="AF27737" s="82"/>
      <c r="AG27737">
        <v>7.2539249926460992E+16</v>
      </c>
      <c r="AH27737">
        <v>1.5479469467816198E+17</v>
      </c>
      <c r="AI27737">
        <v>2.7051326118004801E+35</v>
      </c>
      <c r="AK27737" s="81"/>
      <c r="AL27737" s="81"/>
    </row>
    <row r="27738" spans="32:38" x14ac:dyDescent="0.3">
      <c r="AF27738" s="82"/>
      <c r="AG27738">
        <v>7.2539250481114E+16</v>
      </c>
      <c r="AH27738">
        <v>1.54794694680936E+17</v>
      </c>
      <c r="AI27738">
        <v>2.7054235308935198E+35</v>
      </c>
      <c r="AK27738" s="81"/>
      <c r="AL27738" s="81"/>
    </row>
    <row r="27739" spans="32:38" x14ac:dyDescent="0.3">
      <c r="AF27739" s="82"/>
      <c r="AG27739">
        <v>7.2539251035787008E+16</v>
      </c>
      <c r="AH27739">
        <v>1.5479469468370899E+17</v>
      </c>
      <c r="AI27739">
        <v>2.7057144708427E+35</v>
      </c>
      <c r="AK27739" s="81"/>
      <c r="AL27739" s="81"/>
    </row>
    <row r="27740" spans="32:38" x14ac:dyDescent="0.3">
      <c r="AF27740" s="82"/>
      <c r="AG27740">
        <v>7.2539251590480096E+16</v>
      </c>
      <c r="AH27740">
        <v>1.5479469468648301E+17</v>
      </c>
      <c r="AI27740">
        <v>2.7060054316487501E+35</v>
      </c>
      <c r="AK27740" s="81"/>
      <c r="AL27740" s="81"/>
    </row>
    <row r="27741" spans="32:38" x14ac:dyDescent="0.3">
      <c r="AF27741" s="82"/>
      <c r="AG27741">
        <v>7.2539252145193104E+16</v>
      </c>
      <c r="AH27741">
        <v>1.54794694689256E+17</v>
      </c>
      <c r="AI27741">
        <v>2.7062964133124296E+35</v>
      </c>
      <c r="AK27741" s="81"/>
      <c r="AL27741" s="81"/>
    </row>
    <row r="27742" spans="32:38" x14ac:dyDescent="0.3">
      <c r="AF27742" s="82"/>
      <c r="AG27742">
        <v>7.2539252699926208E+16</v>
      </c>
      <c r="AH27742">
        <v>1.5479469469203002E+17</v>
      </c>
      <c r="AI27742">
        <v>2.7065874158344798E+35</v>
      </c>
      <c r="AK27742" s="81"/>
      <c r="AL27742" s="81"/>
    </row>
    <row r="27743" spans="32:38" x14ac:dyDescent="0.3">
      <c r="AF27743" s="82"/>
      <c r="AG27743">
        <v>7.25392532546792E+16</v>
      </c>
      <c r="AH27743">
        <v>1.54794694694804E+17</v>
      </c>
      <c r="AI27743">
        <v>2.70687843921565E+35</v>
      </c>
      <c r="AK27743" s="81"/>
      <c r="AL27743" s="81"/>
    </row>
    <row r="27744" spans="32:38" x14ac:dyDescent="0.3">
      <c r="AF27744" s="82"/>
      <c r="AG27744">
        <v>7.2539253809452192E+16</v>
      </c>
      <c r="AH27744">
        <v>1.5479469469757798E+17</v>
      </c>
      <c r="AI27744">
        <v>2.7071694834566899E+35</v>
      </c>
      <c r="AK27744" s="81"/>
      <c r="AL27744" s="81"/>
    </row>
    <row r="27745" spans="32:38" x14ac:dyDescent="0.3">
      <c r="AF27745" s="82"/>
      <c r="AG27745">
        <v>7.2539254364245296E+16</v>
      </c>
      <c r="AH27745">
        <v>1.54794694700352E+17</v>
      </c>
      <c r="AI27745">
        <v>2.7074605485583498E+35</v>
      </c>
      <c r="AK27745" s="81"/>
      <c r="AL27745" s="81"/>
    </row>
    <row r="27746" spans="32:38" x14ac:dyDescent="0.3">
      <c r="AF27746" s="82"/>
      <c r="AG27746">
        <v>7.2539254919058304E+16</v>
      </c>
      <c r="AH27746">
        <v>1.5479469470312602E+17</v>
      </c>
      <c r="AI27746">
        <v>2.7077516345213699E+35</v>
      </c>
      <c r="AK27746" s="81"/>
      <c r="AL27746" s="81"/>
    </row>
    <row r="27747" spans="32:38" x14ac:dyDescent="0.3">
      <c r="AF27747" s="82"/>
      <c r="AG27747">
        <v>7.2539255473891392E+16</v>
      </c>
      <c r="AH27747">
        <v>1.547946947059E+17</v>
      </c>
      <c r="AI27747">
        <v>2.7080427413465101E+35</v>
      </c>
      <c r="AK27747" s="81"/>
      <c r="AL27747" s="81"/>
    </row>
    <row r="27748" spans="32:38" x14ac:dyDescent="0.3">
      <c r="AF27748" s="82"/>
      <c r="AG27748">
        <v>7.25392560287444E+16</v>
      </c>
      <c r="AH27748">
        <v>1.5479469470867398E+17</v>
      </c>
      <c r="AI27748">
        <v>2.7083338690344999E+35</v>
      </c>
      <c r="AK27748" s="81"/>
      <c r="AL27748" s="81"/>
    </row>
    <row r="27749" spans="32:38" x14ac:dyDescent="0.3">
      <c r="AF27749" s="82"/>
      <c r="AG27749">
        <v>7.2539256583617408E+16</v>
      </c>
      <c r="AH27749">
        <v>1.5479469471144899E+17</v>
      </c>
      <c r="AI27749">
        <v>2.7086250175861003E+35</v>
      </c>
      <c r="AK27749" s="81"/>
      <c r="AL27749" s="81"/>
    </row>
    <row r="27750" spans="32:38" x14ac:dyDescent="0.3">
      <c r="AF27750" s="82"/>
      <c r="AG27750">
        <v>7.2539257138510496E+16</v>
      </c>
      <c r="AH27750">
        <v>1.5479469471422301E+17</v>
      </c>
      <c r="AI27750">
        <v>2.70891618700205E+35</v>
      </c>
      <c r="AK27750" s="81"/>
      <c r="AL27750" s="81"/>
    </row>
    <row r="27751" spans="32:38" x14ac:dyDescent="0.3">
      <c r="AF27751" s="82"/>
      <c r="AG27751">
        <v>7.2539257693423504E+16</v>
      </c>
      <c r="AH27751">
        <v>1.5479469471699802E+17</v>
      </c>
      <c r="AI27751">
        <v>2.7092073772831101E+35</v>
      </c>
      <c r="AK27751" s="81"/>
      <c r="AL27751" s="81"/>
    </row>
    <row r="27752" spans="32:38" x14ac:dyDescent="0.3">
      <c r="AF27752" s="82"/>
      <c r="AG27752">
        <v>7.2539258248356608E+16</v>
      </c>
      <c r="AH27752">
        <v>1.54794694719772E+17</v>
      </c>
      <c r="AI27752">
        <v>2.7094985884300099E+35</v>
      </c>
      <c r="AK27752" s="81"/>
      <c r="AL27752" s="81"/>
    </row>
    <row r="27753" spans="32:38" x14ac:dyDescent="0.3">
      <c r="AF27753" s="82"/>
      <c r="AG27753">
        <v>7.25392588033096E+16</v>
      </c>
      <c r="AH27753">
        <v>1.5479469472254701E+17</v>
      </c>
      <c r="AI27753">
        <v>2.7097898204435202E+35</v>
      </c>
      <c r="AK27753" s="81"/>
      <c r="AL27753" s="81"/>
    </row>
    <row r="27754" spans="32:38" x14ac:dyDescent="0.3">
      <c r="AF27754" s="82"/>
      <c r="AG27754">
        <v>7.2539259358282592E+16</v>
      </c>
      <c r="AH27754">
        <v>1.5479469472532198E+17</v>
      </c>
      <c r="AI27754">
        <v>2.7100810733243604E+35</v>
      </c>
      <c r="AK27754" s="81"/>
      <c r="AL27754" s="81"/>
    </row>
    <row r="27755" spans="32:38" x14ac:dyDescent="0.3">
      <c r="AF27755" s="82"/>
      <c r="AG27755">
        <v>7.2539259913275696E+16</v>
      </c>
      <c r="AH27755">
        <v>1.5479469472809699E+17</v>
      </c>
      <c r="AI27755">
        <v>2.7103723470733001E+35</v>
      </c>
      <c r="AK27755" s="81"/>
      <c r="AL27755" s="81"/>
    </row>
    <row r="27756" spans="32:38" x14ac:dyDescent="0.3">
      <c r="AF27756" s="82"/>
      <c r="AG27756">
        <v>7.2539260468288704E+16</v>
      </c>
      <c r="AH27756">
        <v>1.54794694730872E+17</v>
      </c>
      <c r="AI27756">
        <v>2.7106636416910701E+35</v>
      </c>
      <c r="AK27756" s="81"/>
      <c r="AL27756" s="81"/>
    </row>
    <row r="27757" spans="32:38" x14ac:dyDescent="0.3">
      <c r="AF27757" s="82"/>
      <c r="AG27757">
        <v>7.2539261023321792E+16</v>
      </c>
      <c r="AH27757">
        <v>1.5479469473364701E+17</v>
      </c>
      <c r="AI27757">
        <v>2.7109549571784401E+35</v>
      </c>
      <c r="AK27757" s="81"/>
      <c r="AL27757" s="81"/>
    </row>
    <row r="27758" spans="32:38" x14ac:dyDescent="0.3">
      <c r="AF27758" s="82"/>
      <c r="AG27758">
        <v>7.25392615783748E+16</v>
      </c>
      <c r="AH27758">
        <v>1.5479469473642301E+17</v>
      </c>
      <c r="AI27758">
        <v>2.7112462935361398E+35</v>
      </c>
      <c r="AK27758" s="81"/>
      <c r="AL27758" s="81"/>
    </row>
    <row r="27759" spans="32:38" x14ac:dyDescent="0.3">
      <c r="AF27759" s="82"/>
      <c r="AG27759">
        <v>7.2539262133447808E+16</v>
      </c>
      <c r="AH27759">
        <v>1.5479469473919802E+17</v>
      </c>
      <c r="AI27759">
        <v>2.7115376507649203E+35</v>
      </c>
      <c r="AK27759" s="81"/>
      <c r="AL27759" s="81"/>
    </row>
    <row r="27760" spans="32:38" x14ac:dyDescent="0.3">
      <c r="AF27760" s="82"/>
      <c r="AG27760">
        <v>7.2539262688540896E+16</v>
      </c>
      <c r="AH27760">
        <v>1.5479469474197299E+17</v>
      </c>
      <c r="AI27760">
        <v>2.7118290288655302E+35</v>
      </c>
      <c r="AK27760" s="81"/>
      <c r="AL27760" s="81"/>
    </row>
    <row r="27761" spans="32:38" x14ac:dyDescent="0.3">
      <c r="AF27761" s="82"/>
      <c r="AG27761">
        <v>7.2539263243653904E+16</v>
      </c>
      <c r="AH27761">
        <v>1.5479469474474899E+17</v>
      </c>
      <c r="AI27761">
        <v>2.7121204278387097E+35</v>
      </c>
      <c r="AK27761" s="81"/>
      <c r="AL27761" s="81"/>
    </row>
    <row r="27762" spans="32:38" x14ac:dyDescent="0.3">
      <c r="AF27762" s="82"/>
      <c r="AG27762">
        <v>7.2539263798787008E+16</v>
      </c>
      <c r="AH27762">
        <v>1.5479469474752499E+17</v>
      </c>
      <c r="AI27762">
        <v>2.7124118476852197E+35</v>
      </c>
      <c r="AK27762" s="81"/>
      <c r="AL27762" s="81"/>
    </row>
    <row r="27763" spans="32:38" x14ac:dyDescent="0.3">
      <c r="AF27763" s="82"/>
      <c r="AG27763">
        <v>7.253926435394E+16</v>
      </c>
      <c r="AH27763">
        <v>1.5479469475030099E+17</v>
      </c>
      <c r="AI27763">
        <v>2.7127032884058101E+35</v>
      </c>
      <c r="AK27763" s="81"/>
      <c r="AL27763" s="81"/>
    </row>
    <row r="27764" spans="32:38" x14ac:dyDescent="0.3">
      <c r="AF27764" s="82"/>
      <c r="AG27764">
        <v>7.2539264909112992E+16</v>
      </c>
      <c r="AH27764">
        <v>1.5479469475307699E+17</v>
      </c>
      <c r="AI27764">
        <v>2.7129947500012101E+35</v>
      </c>
      <c r="AK27764" s="81"/>
      <c r="AL27764" s="81"/>
    </row>
    <row r="27765" spans="32:38" x14ac:dyDescent="0.3">
      <c r="AF27765" s="82"/>
      <c r="AG27765">
        <v>7.2539265464306096E+16</v>
      </c>
      <c r="AH27765">
        <v>1.5479469475585299E+17</v>
      </c>
      <c r="AI27765">
        <v>2.7132862324721802E+35</v>
      </c>
      <c r="AK27765" s="81"/>
      <c r="AL27765" s="81"/>
    </row>
    <row r="27766" spans="32:38" x14ac:dyDescent="0.3">
      <c r="AF27766" s="82"/>
      <c r="AG27766">
        <v>7.2539266019519104E+16</v>
      </c>
      <c r="AH27766">
        <v>1.5479469475862899E+17</v>
      </c>
      <c r="AI27766">
        <v>2.7135777358194604E+35</v>
      </c>
      <c r="AK27766" s="81"/>
      <c r="AL27766" s="81"/>
    </row>
    <row r="27767" spans="32:38" x14ac:dyDescent="0.3">
      <c r="AF27767" s="82"/>
      <c r="AG27767">
        <v>7.2539266574752192E+16</v>
      </c>
      <c r="AH27767">
        <v>1.5479469476140499E+17</v>
      </c>
      <c r="AI27767">
        <v>2.71386926004381E+35</v>
      </c>
      <c r="AK27767" s="81"/>
      <c r="AL27767" s="81"/>
    </row>
    <row r="27768" spans="32:38" x14ac:dyDescent="0.3">
      <c r="AF27768" s="82"/>
      <c r="AG27768">
        <v>7.25392671300052E+16</v>
      </c>
      <c r="AH27768">
        <v>1.5479469476418099E+17</v>
      </c>
      <c r="AI27768">
        <v>2.7141608051459699E+35</v>
      </c>
      <c r="AK27768" s="81"/>
      <c r="AL27768" s="81"/>
    </row>
    <row r="27769" spans="32:38" x14ac:dyDescent="0.3">
      <c r="AF27769" s="82"/>
      <c r="AG27769">
        <v>7.2539267685278208E+16</v>
      </c>
      <c r="AH27769">
        <v>1.5479469476695699E+17</v>
      </c>
      <c r="AI27769">
        <v>2.71445237112668E+35</v>
      </c>
      <c r="AK27769" s="81"/>
      <c r="AL27769" s="81"/>
    </row>
    <row r="27770" spans="32:38" x14ac:dyDescent="0.3">
      <c r="AF27770" s="82"/>
      <c r="AG27770">
        <v>7.2539268240571296E+16</v>
      </c>
      <c r="AH27770">
        <v>1.5479469476973402E+17</v>
      </c>
      <c r="AI27770">
        <v>2.7147439579866997E+35</v>
      </c>
      <c r="AK27770" s="81"/>
      <c r="AL27770" s="81"/>
    </row>
    <row r="27771" spans="32:38" x14ac:dyDescent="0.3">
      <c r="AF27771" s="82"/>
      <c r="AG27771">
        <v>7.2539268795884304E+16</v>
      </c>
      <c r="AH27771">
        <v>1.5479469477251101E+17</v>
      </c>
      <c r="AI27771">
        <v>2.7150355657267698E+35</v>
      </c>
      <c r="AK27771" s="81"/>
      <c r="AL27771" s="81"/>
    </row>
    <row r="27772" spans="32:38" x14ac:dyDescent="0.3">
      <c r="AF27772" s="82"/>
      <c r="AG27772">
        <v>7.2539269351217408E+16</v>
      </c>
      <c r="AH27772">
        <v>1.5479469477528701E+17</v>
      </c>
      <c r="AI27772">
        <v>2.71532719434764E+35</v>
      </c>
      <c r="AK27772" s="81"/>
      <c r="AL27772" s="81"/>
    </row>
    <row r="27773" spans="32:38" x14ac:dyDescent="0.3">
      <c r="AF27773" s="82"/>
      <c r="AG27773">
        <v>7.25392699065704E+16</v>
      </c>
      <c r="AH27773">
        <v>1.54794694778064E+17</v>
      </c>
      <c r="AI27773">
        <v>2.7156188438500599E+35</v>
      </c>
      <c r="AK27773" s="81"/>
      <c r="AL27773" s="81"/>
    </row>
    <row r="27774" spans="32:38" x14ac:dyDescent="0.3">
      <c r="AF27774" s="82"/>
      <c r="AG27774">
        <v>7.2539270461943392E+16</v>
      </c>
      <c r="AH27774">
        <v>1.5479469478084099E+17</v>
      </c>
      <c r="AI27774">
        <v>2.71591051423478E+35</v>
      </c>
      <c r="AK27774" s="81"/>
      <c r="AL27774" s="81"/>
    </row>
    <row r="27775" spans="32:38" x14ac:dyDescent="0.3">
      <c r="AF27775" s="82"/>
      <c r="AG27775">
        <v>7.2539271017336496E+16</v>
      </c>
      <c r="AH27775">
        <v>1.5479469478361798E+17</v>
      </c>
      <c r="AI27775">
        <v>2.71620220550253E+35</v>
      </c>
      <c r="AK27775" s="81"/>
      <c r="AL27775" s="81"/>
    </row>
    <row r="27776" spans="32:38" x14ac:dyDescent="0.3">
      <c r="AF27776" s="82"/>
      <c r="AG27776">
        <v>7.2539271572749504E+16</v>
      </c>
      <c r="AH27776">
        <v>1.5479469478639501E+17</v>
      </c>
      <c r="AI27776">
        <v>2.7164939176540799E+35</v>
      </c>
      <c r="AK27776" s="81"/>
      <c r="AL27776" s="81"/>
    </row>
    <row r="27777" spans="32:38" x14ac:dyDescent="0.3">
      <c r="AF27777" s="82"/>
      <c r="AG27777">
        <v>7.2539272128182592E+16</v>
      </c>
      <c r="AH27777">
        <v>1.54794694789172E+17</v>
      </c>
      <c r="AI27777">
        <v>2.7167856506901601E+35</v>
      </c>
      <c r="AK27777" s="81"/>
      <c r="AL27777" s="81"/>
    </row>
    <row r="27778" spans="32:38" x14ac:dyDescent="0.3">
      <c r="AF27778" s="82"/>
      <c r="AG27778">
        <v>7.25392726836356E+16</v>
      </c>
      <c r="AH27778">
        <v>1.5479469479195002E+17</v>
      </c>
      <c r="AI27778">
        <v>2.71707740461154E+35</v>
      </c>
      <c r="AK27778" s="81"/>
      <c r="AL27778" s="81"/>
    </row>
    <row r="27779" spans="32:38" x14ac:dyDescent="0.3">
      <c r="AF27779" s="82"/>
      <c r="AG27779">
        <v>7.2539273239108608E+16</v>
      </c>
      <c r="AH27779">
        <v>1.5479469479472701E+17</v>
      </c>
      <c r="AI27779">
        <v>2.71736917941894E+35</v>
      </c>
      <c r="AK27779" s="81"/>
      <c r="AL27779" s="81"/>
    </row>
    <row r="27780" spans="32:38" x14ac:dyDescent="0.3">
      <c r="AF27780" s="82"/>
      <c r="AG27780">
        <v>7.2539273794601696E+16</v>
      </c>
      <c r="AH27780">
        <v>1.5479469479750499E+17</v>
      </c>
      <c r="AI27780">
        <v>2.7176609751131201E+35</v>
      </c>
      <c r="AK27780" s="81"/>
      <c r="AL27780" s="81"/>
    </row>
    <row r="27781" spans="32:38" x14ac:dyDescent="0.3">
      <c r="AF27781" s="82"/>
      <c r="AG27781">
        <v>7.2539274350114704E+16</v>
      </c>
      <c r="AH27781">
        <v>1.5479469480028198E+17</v>
      </c>
      <c r="AI27781">
        <v>2.71795279169483E+35</v>
      </c>
      <c r="AK27781" s="81"/>
      <c r="AL27781" s="81"/>
    </row>
    <row r="27782" spans="32:38" x14ac:dyDescent="0.3">
      <c r="AF27782" s="82"/>
      <c r="AG27782">
        <v>7.2539274905647808E+16</v>
      </c>
      <c r="AH27782">
        <v>1.5479469480306E+17</v>
      </c>
      <c r="AI27782">
        <v>2.7182446291648198E+35</v>
      </c>
      <c r="AK27782" s="81"/>
      <c r="AL27782" s="81"/>
    </row>
    <row r="27783" spans="32:38" x14ac:dyDescent="0.3">
      <c r="AF27783" s="82"/>
      <c r="AG27783">
        <v>7.25392754612008E+16</v>
      </c>
      <c r="AH27783">
        <v>1.5479469480583802E+17</v>
      </c>
      <c r="AI27783">
        <v>2.7185364875238299E+35</v>
      </c>
      <c r="AK27783" s="81"/>
      <c r="AL27783" s="81"/>
    </row>
    <row r="27784" spans="32:38" x14ac:dyDescent="0.3">
      <c r="AF27784" s="82"/>
      <c r="AG27784">
        <v>7.2539276016773792E+16</v>
      </c>
      <c r="AH27784">
        <v>1.5479469480861501E+17</v>
      </c>
      <c r="AI27784">
        <v>2.7188283667726E+35</v>
      </c>
      <c r="AK27784" s="81"/>
      <c r="AL27784" s="81"/>
    </row>
    <row r="27785" spans="32:38" x14ac:dyDescent="0.3">
      <c r="AF27785" s="82"/>
      <c r="AG27785">
        <v>7.2539276572366896E+16</v>
      </c>
      <c r="AH27785">
        <v>1.5479469481139299E+17</v>
      </c>
      <c r="AI27785">
        <v>2.7191202669118998E+35</v>
      </c>
      <c r="AK27785" s="81"/>
      <c r="AL27785" s="81"/>
    </row>
    <row r="27786" spans="32:38" x14ac:dyDescent="0.3">
      <c r="AF27786" s="82"/>
      <c r="AG27786">
        <v>7.2539277127979904E+16</v>
      </c>
      <c r="AH27786">
        <v>1.54794694814172E+17</v>
      </c>
      <c r="AI27786">
        <v>2.71941218794246E+35</v>
      </c>
      <c r="AK27786" s="81"/>
      <c r="AL27786" s="81"/>
    </row>
    <row r="27787" spans="32:38" x14ac:dyDescent="0.3">
      <c r="AF27787" s="82"/>
      <c r="AG27787">
        <v>7.2539277683612992E+16</v>
      </c>
      <c r="AH27787">
        <v>1.5479469481695002E+17</v>
      </c>
      <c r="AI27787">
        <v>2.7197041298650403E+35</v>
      </c>
      <c r="AK27787" s="81"/>
      <c r="AL27787" s="81"/>
    </row>
    <row r="27788" spans="32:38" x14ac:dyDescent="0.3">
      <c r="AF27788" s="82"/>
      <c r="AG27788">
        <v>7.2539278239266E+16</v>
      </c>
      <c r="AH27788">
        <v>1.54794694819728E+17</v>
      </c>
      <c r="AI27788">
        <v>2.7199960926803801E+35</v>
      </c>
      <c r="AK27788" s="81"/>
      <c r="AL27788" s="81"/>
    </row>
    <row r="27789" spans="32:38" x14ac:dyDescent="0.3">
      <c r="AF27789" s="82"/>
      <c r="AG27789">
        <v>7.2539278794939008E+16</v>
      </c>
      <c r="AH27789">
        <v>1.5479469482250598E+17</v>
      </c>
      <c r="AI27789">
        <v>2.7202880763892198E+35</v>
      </c>
      <c r="AK27789" s="81"/>
      <c r="AL27789" s="81"/>
    </row>
    <row r="27790" spans="32:38" x14ac:dyDescent="0.3">
      <c r="AF27790" s="82"/>
      <c r="AG27790">
        <v>7.2539279350632096E+16</v>
      </c>
      <c r="AH27790">
        <v>1.5479469482528499E+17</v>
      </c>
      <c r="AI27790">
        <v>2.7205800809923202E+35</v>
      </c>
      <c r="AK27790" s="81"/>
      <c r="AL27790" s="81"/>
    </row>
    <row r="27791" spans="32:38" x14ac:dyDescent="0.3">
      <c r="AF27791" s="82"/>
      <c r="AG27791">
        <v>7.2539279906345104E+16</v>
      </c>
      <c r="AH27791">
        <v>1.5479469482806301E+17</v>
      </c>
      <c r="AI27791">
        <v>2.7208721064904302E+35</v>
      </c>
      <c r="AK27791" s="81"/>
      <c r="AL27791" s="81"/>
    </row>
    <row r="27792" spans="32:38" x14ac:dyDescent="0.3">
      <c r="AF27792" s="82"/>
      <c r="AG27792">
        <v>7.2539280462078208E+16</v>
      </c>
      <c r="AH27792">
        <v>1.5479469483084198E+17</v>
      </c>
      <c r="AI27792">
        <v>2.7211641528842799E+35</v>
      </c>
      <c r="AK27792" s="81"/>
      <c r="AL27792" s="81"/>
    </row>
    <row r="27793" spans="32:38" x14ac:dyDescent="0.3">
      <c r="AF27793" s="82"/>
      <c r="AG27793">
        <v>7.25392810178312E+16</v>
      </c>
      <c r="AH27793">
        <v>1.5479469483362099E+17</v>
      </c>
      <c r="AI27793">
        <v>2.7214562201746301E+35</v>
      </c>
      <c r="AK27793" s="81"/>
      <c r="AL27793" s="81"/>
    </row>
    <row r="27794" spans="32:38" x14ac:dyDescent="0.3">
      <c r="AF27794" s="82"/>
      <c r="AG27794">
        <v>7.2539281573604192E+16</v>
      </c>
      <c r="AH27794">
        <v>1.547946948364E+17</v>
      </c>
      <c r="AI27794">
        <v>2.72174830836223E+35</v>
      </c>
      <c r="AK27794" s="81"/>
      <c r="AL27794" s="81"/>
    </row>
    <row r="27795" spans="32:38" x14ac:dyDescent="0.3">
      <c r="AF27795" s="82"/>
      <c r="AG27795">
        <v>7.2539282129397296E+16</v>
      </c>
      <c r="AH27795">
        <v>1.5479469483917901E+17</v>
      </c>
      <c r="AI27795">
        <v>2.7220404174478202E+35</v>
      </c>
      <c r="AK27795" s="81"/>
      <c r="AL27795" s="81"/>
    </row>
    <row r="27796" spans="32:38" x14ac:dyDescent="0.3">
      <c r="AF27796" s="82"/>
      <c r="AG27796">
        <v>7.2539282685210304E+16</v>
      </c>
      <c r="AH27796">
        <v>1.5479469484195802E+17</v>
      </c>
      <c r="AI27796">
        <v>2.7223325474321602E+35</v>
      </c>
      <c r="AK27796" s="81"/>
      <c r="AL27796" s="81"/>
    </row>
    <row r="27797" spans="32:38" x14ac:dyDescent="0.3">
      <c r="AF27797" s="82"/>
      <c r="AG27797">
        <v>7.2539283241043392E+16</v>
      </c>
      <c r="AH27797">
        <v>1.5479469484473699E+17</v>
      </c>
      <c r="AI27797">
        <v>2.7226246983159798E+35</v>
      </c>
      <c r="AK27797" s="81"/>
      <c r="AL27797" s="81"/>
    </row>
    <row r="27798" spans="32:38" x14ac:dyDescent="0.3">
      <c r="AF27798" s="82"/>
      <c r="AG27798">
        <v>7.25392837968964E+16</v>
      </c>
      <c r="AH27798">
        <v>1.54794694847516E+17</v>
      </c>
      <c r="AI27798">
        <v>2.7229168701000401E+35</v>
      </c>
      <c r="AK27798" s="81"/>
      <c r="AL27798" s="81"/>
    </row>
    <row r="27799" spans="32:38" x14ac:dyDescent="0.3">
      <c r="AF27799" s="82"/>
      <c r="AG27799">
        <v>7.2539284352769408E+16</v>
      </c>
      <c r="AH27799">
        <v>1.54794694850296E+17</v>
      </c>
      <c r="AI27799">
        <v>2.7232090627850798E+35</v>
      </c>
      <c r="AK27799" s="81"/>
      <c r="AL27799" s="81"/>
    </row>
    <row r="27800" spans="32:38" x14ac:dyDescent="0.3">
      <c r="AF27800" s="82"/>
      <c r="AG27800">
        <v>7.2539284908662496E+16</v>
      </c>
      <c r="AH27800">
        <v>1.5479469485307501E+17</v>
      </c>
      <c r="AI27800">
        <v>2.72350127637185E+35</v>
      </c>
      <c r="AK27800" s="81"/>
      <c r="AL27800" s="81"/>
    </row>
    <row r="27801" spans="32:38" x14ac:dyDescent="0.3">
      <c r="AF27801" s="82"/>
      <c r="AG27801">
        <v>7.2539285464575504E+16</v>
      </c>
      <c r="AH27801">
        <v>1.5479469485585501E+17</v>
      </c>
      <c r="AI27801">
        <v>2.7237935108611E+35</v>
      </c>
      <c r="AK27801" s="81"/>
      <c r="AL27801" s="81"/>
    </row>
    <row r="27802" spans="32:38" x14ac:dyDescent="0.3">
      <c r="AF27802" s="82"/>
      <c r="AG27802">
        <v>7.2539286020508608E+16</v>
      </c>
      <c r="AH27802">
        <v>1.5479469485863501E+17</v>
      </c>
      <c r="AI27802">
        <v>2.7240857662535801E+35</v>
      </c>
      <c r="AK27802" s="81"/>
      <c r="AL27802" s="81"/>
    </row>
    <row r="27803" spans="32:38" x14ac:dyDescent="0.3">
      <c r="AF27803" s="82"/>
      <c r="AG27803">
        <v>7.25392865764616E+16</v>
      </c>
      <c r="AH27803">
        <v>1.5479469486141402E+17</v>
      </c>
      <c r="AI27803">
        <v>2.7243780425500298E+35</v>
      </c>
      <c r="AK27803" s="81"/>
      <c r="AL27803" s="81"/>
    </row>
    <row r="27804" spans="32:38" x14ac:dyDescent="0.3">
      <c r="AF27804" s="82"/>
      <c r="AG27804">
        <v>7.2539287132434592E+16</v>
      </c>
      <c r="AH27804">
        <v>1.5479469486419398E+17</v>
      </c>
      <c r="AI27804">
        <v>2.7246703397511999E+35</v>
      </c>
      <c r="AK27804" s="81"/>
      <c r="AL27804" s="81"/>
    </row>
    <row r="27805" spans="32:38" x14ac:dyDescent="0.3">
      <c r="AF27805" s="82"/>
      <c r="AG27805">
        <v>7.2539287688427696E+16</v>
      </c>
      <c r="AH27805">
        <v>1.5479469486697402E+17</v>
      </c>
      <c r="AI27805">
        <v>3.4062033223223002E+35</v>
      </c>
      <c r="AK27805" s="81"/>
      <c r="AL27805" s="81"/>
    </row>
    <row r="27806" spans="32:38" x14ac:dyDescent="0.3">
      <c r="AF27806" s="82"/>
      <c r="AG27806">
        <v>7.2539288244440704E+16</v>
      </c>
      <c r="AH27806">
        <v>1.5479469486975398E+17</v>
      </c>
      <c r="AI27806">
        <v>3.4065687460883697E+35</v>
      </c>
      <c r="AK27806" s="81"/>
      <c r="AL27806" s="81"/>
    </row>
    <row r="27807" spans="32:38" x14ac:dyDescent="0.3">
      <c r="AF27807" s="82"/>
      <c r="AG27807">
        <v>7.2539288800473792E+16</v>
      </c>
      <c r="AH27807">
        <v>1.5479469487253501E+17</v>
      </c>
      <c r="AI27807">
        <v>3.4069341959881497E+35</v>
      </c>
      <c r="AK27807" s="81"/>
      <c r="AL27807" s="81"/>
    </row>
    <row r="27808" spans="32:38" x14ac:dyDescent="0.3">
      <c r="AF27808" s="82"/>
      <c r="AG27808">
        <v>7.25392893565268E+16</v>
      </c>
      <c r="AH27808">
        <v>1.5479469487531501E+17</v>
      </c>
      <c r="AI27808">
        <v>3.4072996720225601E+35</v>
      </c>
      <c r="AK27808" s="81"/>
      <c r="AL27808" s="81"/>
    </row>
    <row r="27809" spans="32:38" x14ac:dyDescent="0.3">
      <c r="AF27809" s="82"/>
      <c r="AG27809">
        <v>7.2539289912599808E+16</v>
      </c>
      <c r="AH27809">
        <v>1.5479469487809501E+17</v>
      </c>
      <c r="AI27809">
        <v>3.40766517419255E+35</v>
      </c>
      <c r="AK27809" s="81"/>
      <c r="AL27809" s="81"/>
    </row>
    <row r="27810" spans="32:38" x14ac:dyDescent="0.3">
      <c r="AF27810" s="82"/>
      <c r="AG27810">
        <v>7.2539290468692896E+16</v>
      </c>
      <c r="AH27810">
        <v>1.54794694880876E+17</v>
      </c>
      <c r="AI27810">
        <v>3.4080307024990498E+35</v>
      </c>
      <c r="AK27810" s="81"/>
      <c r="AL27810" s="81"/>
    </row>
    <row r="27811" spans="32:38" x14ac:dyDescent="0.3">
      <c r="AF27811" s="82"/>
      <c r="AG27811">
        <v>7.2539291024805904E+16</v>
      </c>
      <c r="AH27811">
        <v>1.54794694883656E+17</v>
      </c>
      <c r="AI27811">
        <v>3.4083962569429899E+35</v>
      </c>
      <c r="AK27811" s="81"/>
      <c r="AL27811" s="81"/>
    </row>
    <row r="27812" spans="32:38" x14ac:dyDescent="0.3">
      <c r="AF27812" s="82"/>
      <c r="AG27812">
        <v>7.2539291580939008E+16</v>
      </c>
      <c r="AH27812">
        <v>1.5479469488643699E+17</v>
      </c>
      <c r="AI27812">
        <v>3.4087618375253096E+35</v>
      </c>
      <c r="AK27812" s="81"/>
      <c r="AL27812" s="81"/>
    </row>
    <row r="27813" spans="32:38" x14ac:dyDescent="0.3">
      <c r="AF27813" s="82"/>
      <c r="AG27813">
        <v>7.2539292137092E+16</v>
      </c>
      <c r="AH27813">
        <v>1.5479469488921798E+17</v>
      </c>
      <c r="AI27813">
        <v>3.4091274442469299E+35</v>
      </c>
      <c r="AK27813" s="81"/>
      <c r="AL27813" s="81"/>
    </row>
    <row r="27814" spans="32:38" x14ac:dyDescent="0.3">
      <c r="AF27814" s="82"/>
      <c r="AG27814">
        <v>7.2539292693264992E+16</v>
      </c>
      <c r="AH27814">
        <v>1.5479469489199901E+17</v>
      </c>
      <c r="AI27814">
        <v>3.4094930771088099E+35</v>
      </c>
      <c r="AK27814" s="81"/>
      <c r="AL27814" s="81"/>
    </row>
    <row r="27815" spans="32:38" x14ac:dyDescent="0.3">
      <c r="AF27815" s="82"/>
      <c r="AG27815">
        <v>7.2539293249458096E+16</v>
      </c>
      <c r="AH27815">
        <v>1.5479469489478E+17</v>
      </c>
      <c r="AI27815">
        <v>3.4098587361118602E+35</v>
      </c>
      <c r="AK27815" s="81"/>
      <c r="AL27815" s="81"/>
    </row>
    <row r="27816" spans="32:38" x14ac:dyDescent="0.3">
      <c r="AF27816" s="82"/>
      <c r="AG27816">
        <v>7.2539293805671104E+16</v>
      </c>
      <c r="AH27816">
        <v>1.5479469489756099E+17</v>
      </c>
      <c r="AI27816">
        <v>3.4102244212570297E+35</v>
      </c>
      <c r="AK27816" s="81"/>
      <c r="AL27816" s="81"/>
    </row>
    <row r="27817" spans="32:38" x14ac:dyDescent="0.3">
      <c r="AF27817" s="82"/>
      <c r="AG27817">
        <v>7.2539294361904192E+16</v>
      </c>
      <c r="AH27817">
        <v>1.5479469490034202E+17</v>
      </c>
      <c r="AI27817">
        <v>3.4105901325452502E+35</v>
      </c>
      <c r="AK27817" s="81"/>
      <c r="AL27817" s="81"/>
    </row>
    <row r="27818" spans="32:38" x14ac:dyDescent="0.3">
      <c r="AF27818" s="82"/>
      <c r="AG27818">
        <v>7.25392949181572E+16</v>
      </c>
      <c r="AH27818">
        <v>1.5479469490312301E+17</v>
      </c>
      <c r="AI27818">
        <v>3.4109558699774501E+35</v>
      </c>
      <c r="AK27818" s="81"/>
      <c r="AL27818" s="81"/>
    </row>
    <row r="27819" spans="32:38" x14ac:dyDescent="0.3">
      <c r="AF27819" s="82"/>
      <c r="AG27819">
        <v>7.2539295474430208E+16</v>
      </c>
      <c r="AH27819">
        <v>1.5479469490590499E+17</v>
      </c>
      <c r="AI27819">
        <v>3.4113216335545701E+35</v>
      </c>
      <c r="AK27819" s="81"/>
      <c r="AL27819" s="81"/>
    </row>
    <row r="27820" spans="32:38" x14ac:dyDescent="0.3">
      <c r="AF27820" s="82"/>
      <c r="AG27820">
        <v>7.2539296030723296E+16</v>
      </c>
      <c r="AH27820">
        <v>1.5479469490868602E+17</v>
      </c>
      <c r="AI27820">
        <v>3.41168742327754E+35</v>
      </c>
      <c r="AK27820" s="81"/>
      <c r="AL27820" s="81"/>
    </row>
    <row r="27821" spans="32:38" x14ac:dyDescent="0.3">
      <c r="AF27821" s="82"/>
      <c r="AG27821">
        <v>7.2539296587036304E+16</v>
      </c>
      <c r="AH27821">
        <v>1.54794694911468E+17</v>
      </c>
      <c r="AI27821">
        <v>3.4120532391472998E+35</v>
      </c>
      <c r="AK27821" s="81"/>
      <c r="AL27821" s="81"/>
    </row>
    <row r="27822" spans="32:38" x14ac:dyDescent="0.3">
      <c r="AF27822" s="82"/>
      <c r="AG27822">
        <v>7.2539297143369408E+16</v>
      </c>
      <c r="AH27822">
        <v>1.5479469491424998E+17</v>
      </c>
      <c r="AI27822">
        <v>3.4124190811647799E+35</v>
      </c>
      <c r="AK27822" s="81"/>
      <c r="AL27822" s="81"/>
    </row>
    <row r="27823" spans="32:38" x14ac:dyDescent="0.3">
      <c r="AF27823" s="82"/>
      <c r="AG27823">
        <v>7.25392976997224E+16</v>
      </c>
      <c r="AH27823">
        <v>1.5479469491703101E+17</v>
      </c>
      <c r="AI27823">
        <v>3.41278494933091E+35</v>
      </c>
      <c r="AK27823" s="81"/>
      <c r="AL27823" s="81"/>
    </row>
    <row r="27824" spans="32:38" x14ac:dyDescent="0.3">
      <c r="AF27824" s="82"/>
      <c r="AG27824">
        <v>7.2539298256095392E+16</v>
      </c>
      <c r="AH27824">
        <v>1.5479469491981299E+17</v>
      </c>
      <c r="AI27824">
        <v>3.4131508436466399E+35</v>
      </c>
      <c r="AK27824" s="81"/>
      <c r="AL27824" s="81"/>
    </row>
    <row r="27825" spans="32:38" x14ac:dyDescent="0.3">
      <c r="AF27825" s="82"/>
      <c r="AG27825">
        <v>7.2539298812488496E+16</v>
      </c>
      <c r="AH27825">
        <v>1.5479469492259501E+17</v>
      </c>
      <c r="AI27825">
        <v>3.4135167641128903E+35</v>
      </c>
      <c r="AK27825" s="81"/>
      <c r="AL27825" s="81"/>
    </row>
    <row r="27826" spans="32:38" x14ac:dyDescent="0.3">
      <c r="AF27826" s="82"/>
      <c r="AG27826">
        <v>7.2539299368901504E+16</v>
      </c>
      <c r="AH27826">
        <v>1.5479469492537699E+17</v>
      </c>
      <c r="AI27826">
        <v>3.4138827107305998E+35</v>
      </c>
      <c r="AK27826" s="81"/>
      <c r="AL27826" s="81"/>
    </row>
    <row r="27827" spans="32:38" x14ac:dyDescent="0.3">
      <c r="AF27827" s="82"/>
      <c r="AG27827">
        <v>7.2539299925334592E+16</v>
      </c>
      <c r="AH27827">
        <v>1.5479469492815901E+17</v>
      </c>
      <c r="AI27827">
        <v>3.4142486835007004E+35</v>
      </c>
      <c r="AK27827" s="81"/>
      <c r="AL27827" s="81"/>
    </row>
    <row r="27828" spans="32:38" x14ac:dyDescent="0.3">
      <c r="AF27828" s="82"/>
      <c r="AG27828">
        <v>7.25393004817876E+16</v>
      </c>
      <c r="AH27828">
        <v>1.5479469493094202E+17</v>
      </c>
      <c r="AI27828">
        <v>3.4146146824241299E+35</v>
      </c>
      <c r="AK27828" s="81"/>
      <c r="AL27828" s="81"/>
    </row>
    <row r="27829" spans="32:38" x14ac:dyDescent="0.3">
      <c r="AF27829" s="82"/>
      <c r="AG27829">
        <v>7.2539301038260608E+16</v>
      </c>
      <c r="AH27829">
        <v>1.54794694933724E+17</v>
      </c>
      <c r="AI27829">
        <v>3.4149807075018202E+35</v>
      </c>
      <c r="AK27829" s="81"/>
      <c r="AL27829" s="81"/>
    </row>
    <row r="27830" spans="32:38" x14ac:dyDescent="0.3">
      <c r="AF27830" s="82"/>
      <c r="AG27830">
        <v>7.2539301594753696E+16</v>
      </c>
      <c r="AH27830">
        <v>1.5479469493650701E+17</v>
      </c>
      <c r="AI27830">
        <v>3.4153467587347099E+35</v>
      </c>
      <c r="AK27830" s="81"/>
      <c r="AL27830" s="81"/>
    </row>
    <row r="27831" spans="32:38" x14ac:dyDescent="0.3">
      <c r="AF27831" s="82"/>
      <c r="AG27831">
        <v>7.2539302151266704E+16</v>
      </c>
      <c r="AH27831">
        <v>1.5479469493928899E+17</v>
      </c>
      <c r="AI27831">
        <v>3.4157128361237301E+35</v>
      </c>
      <c r="AK27831" s="81"/>
      <c r="AL27831" s="81"/>
    </row>
    <row r="27832" spans="32:38" x14ac:dyDescent="0.3">
      <c r="AF27832" s="82"/>
      <c r="AG27832">
        <v>7.2539302707799808E+16</v>
      </c>
      <c r="AH27832">
        <v>1.54794694942072E+17</v>
      </c>
      <c r="AI27832">
        <v>3.41607893966981E+35</v>
      </c>
      <c r="AK27832" s="81"/>
      <c r="AL27832" s="81"/>
    </row>
    <row r="27833" spans="32:38" x14ac:dyDescent="0.3">
      <c r="AF27833" s="82"/>
      <c r="AG27833">
        <v>7.25393032643528E+16</v>
      </c>
      <c r="AH27833">
        <v>1.5479469494485501E+17</v>
      </c>
      <c r="AI27833">
        <v>3.4164450693739005E+35</v>
      </c>
      <c r="AK27833" s="81"/>
      <c r="AL27833" s="81"/>
    </row>
    <row r="27834" spans="32:38" x14ac:dyDescent="0.3">
      <c r="AF27834" s="82"/>
      <c r="AG27834">
        <v>7.2539303820925792E+16</v>
      </c>
      <c r="AH27834">
        <v>1.5479469494763802E+17</v>
      </c>
      <c r="AI27834">
        <v>3.4168112252369203E+35</v>
      </c>
      <c r="AK27834" s="81"/>
      <c r="AL27834" s="81"/>
    </row>
    <row r="27835" spans="32:38" x14ac:dyDescent="0.3">
      <c r="AF27835" s="82"/>
      <c r="AG27835">
        <v>7.2539304377518896E+16</v>
      </c>
      <c r="AH27835">
        <v>1.5479469495042099E+17</v>
      </c>
      <c r="AI27835">
        <v>3.4171774072597999E+35</v>
      </c>
      <c r="AK27835" s="81"/>
      <c r="AL27835" s="81"/>
    </row>
    <row r="27836" spans="32:38" x14ac:dyDescent="0.3">
      <c r="AF27836" s="82"/>
      <c r="AG27836">
        <v>7.2539304934131904E+16</v>
      </c>
      <c r="AH27836">
        <v>1.54794694953204E+17</v>
      </c>
      <c r="AI27836">
        <v>3.4175436154434896E+35</v>
      </c>
      <c r="AK27836" s="81"/>
      <c r="AL27836" s="81"/>
    </row>
    <row r="27837" spans="32:38" x14ac:dyDescent="0.3">
      <c r="AF27837" s="82"/>
      <c r="AG27837">
        <v>7.2539305490764992E+16</v>
      </c>
      <c r="AH27837">
        <v>1.5479469495598701E+17</v>
      </c>
      <c r="AI27837">
        <v>3.41790984978892E+35</v>
      </c>
      <c r="AK27837" s="81"/>
      <c r="AL27837" s="81"/>
    </row>
    <row r="27838" spans="32:38" x14ac:dyDescent="0.3">
      <c r="AF27838" s="82"/>
      <c r="AG27838">
        <v>7.2539306047418E+16</v>
      </c>
      <c r="AH27838">
        <v>1.5479469495876998E+17</v>
      </c>
      <c r="AI27838">
        <v>3.4182761102970199E+35</v>
      </c>
      <c r="AK27838" s="81"/>
      <c r="AL27838" s="81"/>
    </row>
    <row r="27839" spans="32:38" x14ac:dyDescent="0.3">
      <c r="AF27839" s="82"/>
      <c r="AG27839">
        <v>7.2539306604091008E+16</v>
      </c>
      <c r="AH27839">
        <v>1.5479469496155398E+17</v>
      </c>
      <c r="AI27839">
        <v>3.4186423969687303E+35</v>
      </c>
      <c r="AK27839" s="81"/>
      <c r="AL27839" s="81"/>
    </row>
    <row r="27840" spans="32:38" x14ac:dyDescent="0.3">
      <c r="AF27840" s="82"/>
      <c r="AG27840">
        <v>7.2539307160784096E+16</v>
      </c>
      <c r="AH27840">
        <v>1.5479469496433699E+17</v>
      </c>
      <c r="AI27840">
        <v>3.4190087098049799E+35</v>
      </c>
      <c r="AK27840" s="81"/>
      <c r="AL27840" s="81"/>
    </row>
    <row r="27841" spans="32:38" x14ac:dyDescent="0.3">
      <c r="AF27841" s="82"/>
      <c r="AG27841">
        <v>7.2539307717497104E+16</v>
      </c>
      <c r="AH27841">
        <v>1.5479469496712099E+17</v>
      </c>
      <c r="AI27841">
        <v>3.4193750488067001E+35</v>
      </c>
      <c r="AK27841" s="81"/>
      <c r="AL27841" s="81"/>
    </row>
    <row r="27842" spans="32:38" x14ac:dyDescent="0.3">
      <c r="AF27842" s="82"/>
      <c r="AG27842">
        <v>7.2539308274230208E+16</v>
      </c>
      <c r="AH27842">
        <v>1.54794694969904E+17</v>
      </c>
      <c r="AI27842">
        <v>3.4197414139748301E+35</v>
      </c>
      <c r="AK27842" s="81"/>
      <c r="AL27842" s="81"/>
    </row>
    <row r="27843" spans="32:38" x14ac:dyDescent="0.3">
      <c r="AF27843" s="82"/>
      <c r="AG27843">
        <v>7.25393088309832E+16</v>
      </c>
      <c r="AH27843">
        <v>1.54794694972688E+17</v>
      </c>
      <c r="AI27843">
        <v>3.4201078053103101E+35</v>
      </c>
      <c r="AK27843" s="81"/>
      <c r="AL27843" s="81"/>
    </row>
    <row r="27844" spans="32:38" x14ac:dyDescent="0.3">
      <c r="AF27844" s="82"/>
      <c r="AG27844">
        <v>7.2539309387756192E+16</v>
      </c>
      <c r="AH27844">
        <v>1.54794694975472E+17</v>
      </c>
      <c r="AI27844">
        <v>3.4204742228140696E+35</v>
      </c>
      <c r="AK27844" s="81"/>
      <c r="AL27844" s="81"/>
    </row>
    <row r="27845" spans="32:38" x14ac:dyDescent="0.3">
      <c r="AF27845" s="82"/>
      <c r="AG27845">
        <v>7.2539309944549296E+16</v>
      </c>
      <c r="AH27845">
        <v>1.54794694978256E+17</v>
      </c>
      <c r="AI27845">
        <v>3.4208406664870303E+35</v>
      </c>
      <c r="AK27845" s="81"/>
      <c r="AL27845" s="81"/>
    </row>
    <row r="27846" spans="32:38" x14ac:dyDescent="0.3">
      <c r="AF27846" s="82"/>
      <c r="AG27846">
        <v>7.2539310501362304E+16</v>
      </c>
      <c r="AH27846">
        <v>1.5479469498104E+17</v>
      </c>
      <c r="AI27846">
        <v>3.42120713633015E+35</v>
      </c>
      <c r="AK27846" s="81"/>
      <c r="AL27846" s="81"/>
    </row>
    <row r="27847" spans="32:38" x14ac:dyDescent="0.3">
      <c r="AF27847" s="82"/>
      <c r="AG27847">
        <v>7.2539311058195392E+16</v>
      </c>
      <c r="AH27847">
        <v>1.54794694983824E+17</v>
      </c>
      <c r="AI27847">
        <v>3.4215736323443503E+35</v>
      </c>
      <c r="AK27847" s="81"/>
      <c r="AL27847" s="81"/>
    </row>
    <row r="27848" spans="32:38" x14ac:dyDescent="0.3">
      <c r="AF27848" s="82"/>
      <c r="AG27848">
        <v>7.25393116150484E+16</v>
      </c>
      <c r="AH27848">
        <v>1.5479469498660899E+17</v>
      </c>
      <c r="AI27848">
        <v>3.4219401545305601E+35</v>
      </c>
      <c r="AK27848" s="81"/>
      <c r="AL27848" s="81"/>
    </row>
    <row r="27849" spans="32:38" x14ac:dyDescent="0.3">
      <c r="AF27849" s="82"/>
      <c r="AG27849">
        <v>7.2539312171921408E+16</v>
      </c>
      <c r="AH27849">
        <v>1.5479469498939299E+17</v>
      </c>
      <c r="AI27849">
        <v>3.4223067028897195E+35</v>
      </c>
      <c r="AK27849" s="81"/>
      <c r="AL27849" s="81"/>
    </row>
    <row r="27850" spans="32:38" x14ac:dyDescent="0.3">
      <c r="AF27850" s="82"/>
      <c r="AG27850">
        <v>7.2539312728814496E+16</v>
      </c>
      <c r="AH27850">
        <v>1.5479469499217798E+17</v>
      </c>
      <c r="AI27850">
        <v>3.4226732774227795E+35</v>
      </c>
      <c r="AK27850" s="81"/>
      <c r="AL27850" s="81"/>
    </row>
    <row r="27851" spans="32:38" x14ac:dyDescent="0.3">
      <c r="AF27851" s="82"/>
      <c r="AG27851">
        <v>7.2539313285727504E+16</v>
      </c>
      <c r="AH27851">
        <v>1.5479469499496198E+17</v>
      </c>
      <c r="AI27851">
        <v>3.4230398781306398E+35</v>
      </c>
      <c r="AK27851" s="81"/>
      <c r="AL27851" s="81"/>
    </row>
    <row r="27852" spans="32:38" x14ac:dyDescent="0.3">
      <c r="AF27852" s="82"/>
      <c r="AG27852">
        <v>7.2539313842660608E+16</v>
      </c>
      <c r="AH27852">
        <v>1.5479469499774701E+17</v>
      </c>
      <c r="AI27852">
        <v>3.4234065050142698E+35</v>
      </c>
      <c r="AK27852" s="81"/>
      <c r="AL27852" s="81"/>
    </row>
    <row r="27853" spans="32:38" x14ac:dyDescent="0.3">
      <c r="AF27853" s="82"/>
      <c r="AG27853">
        <v>7.25393143996136E+16</v>
      </c>
      <c r="AH27853">
        <v>1.54794695000532E+17</v>
      </c>
      <c r="AI27853">
        <v>3.42377315807458E+35</v>
      </c>
      <c r="AK27853" s="81"/>
      <c r="AL27853" s="81"/>
    </row>
    <row r="27854" spans="32:38" x14ac:dyDescent="0.3">
      <c r="AF27854" s="82"/>
      <c r="AG27854">
        <v>7.2539314956586592E+16</v>
      </c>
      <c r="AH27854">
        <v>1.5479469500331699E+17</v>
      </c>
      <c r="AI27854">
        <v>3.4241398373125098E+35</v>
      </c>
      <c r="AK27854" s="81"/>
      <c r="AL27854" s="81"/>
    </row>
    <row r="27855" spans="32:38" x14ac:dyDescent="0.3">
      <c r="AF27855" s="82"/>
      <c r="AG27855">
        <v>7.2539315513579696E+16</v>
      </c>
      <c r="AH27855">
        <v>1.5479469500610099E+17</v>
      </c>
      <c r="AI27855">
        <v>3.4245065427289999E+35</v>
      </c>
      <c r="AK27855" s="81"/>
      <c r="AL27855" s="81"/>
    </row>
    <row r="27856" spans="32:38" x14ac:dyDescent="0.3">
      <c r="AF27856" s="82"/>
      <c r="AG27856">
        <v>7.2539316070592704E+16</v>
      </c>
      <c r="AH27856">
        <v>1.5479469500888602E+17</v>
      </c>
      <c r="AI27856">
        <v>3.4248732743249897E+35</v>
      </c>
      <c r="AK27856" s="81"/>
      <c r="AL27856" s="81"/>
    </row>
    <row r="27857" spans="32:38" x14ac:dyDescent="0.3">
      <c r="AF27857" s="82"/>
      <c r="AG27857">
        <v>7.2539316627625792E+16</v>
      </c>
      <c r="AH27857">
        <v>1.54794695011672E+17</v>
      </c>
      <c r="AI27857">
        <v>3.4252400321013904E+35</v>
      </c>
      <c r="AK27857" s="81"/>
      <c r="AL27857" s="81"/>
    </row>
    <row r="27858" spans="32:38" x14ac:dyDescent="0.3">
      <c r="AF27858" s="82"/>
      <c r="AG27858">
        <v>7.25393171846788E+16</v>
      </c>
      <c r="AH27858">
        <v>1.5479469501445699E+17</v>
      </c>
      <c r="AI27858">
        <v>3.4256068160591598E+35</v>
      </c>
      <c r="AK27858" s="81"/>
      <c r="AL27858" s="81"/>
    </row>
    <row r="27859" spans="32:38" x14ac:dyDescent="0.3">
      <c r="AF27859" s="82"/>
      <c r="AG27859">
        <v>7.2539317741751808E+16</v>
      </c>
      <c r="AH27859">
        <v>1.5479469501724198E+17</v>
      </c>
      <c r="AI27859">
        <v>3.4259736261992298E+35</v>
      </c>
      <c r="AK27859" s="81"/>
      <c r="AL27859" s="81"/>
    </row>
    <row r="27860" spans="32:38" x14ac:dyDescent="0.3">
      <c r="AF27860" s="82"/>
      <c r="AG27860">
        <v>7.2539318298844896E+16</v>
      </c>
      <c r="AH27860">
        <v>1.54794695020028E+17</v>
      </c>
      <c r="AI27860">
        <v>3.4263404625225205E+35</v>
      </c>
      <c r="AK27860" s="81"/>
      <c r="AL27860" s="81"/>
    </row>
    <row r="27861" spans="32:38" x14ac:dyDescent="0.3">
      <c r="AF27861" s="82"/>
      <c r="AG27861">
        <v>7.2539318855957904E+16</v>
      </c>
      <c r="AH27861">
        <v>1.5479469502281402E+17</v>
      </c>
      <c r="AI27861">
        <v>3.4267073250299801E+35</v>
      </c>
      <c r="AK27861" s="81"/>
      <c r="AL27861" s="81"/>
    </row>
    <row r="27862" spans="32:38" x14ac:dyDescent="0.3">
      <c r="AF27862" s="82"/>
      <c r="AG27862">
        <v>7.2539319413091008E+16</v>
      </c>
      <c r="AH27862">
        <v>1.5479469502559901E+17</v>
      </c>
      <c r="AI27862">
        <v>3.4270742137225406E+35</v>
      </c>
      <c r="AK27862" s="81"/>
      <c r="AL27862" s="81"/>
    </row>
    <row r="27863" spans="32:38" x14ac:dyDescent="0.3">
      <c r="AF27863" s="82"/>
      <c r="AG27863">
        <v>7.2539319970244E+16</v>
      </c>
      <c r="AH27863">
        <v>1.5479469502838499E+17</v>
      </c>
      <c r="AI27863">
        <v>3.4274411286011197E+35</v>
      </c>
      <c r="AK27863" s="81"/>
      <c r="AL27863" s="81"/>
    </row>
    <row r="27864" spans="32:38" x14ac:dyDescent="0.3">
      <c r="AF27864" s="82"/>
      <c r="AG27864">
        <v>7.2539320527416992E+16</v>
      </c>
      <c r="AH27864">
        <v>1.5479469503117101E+17</v>
      </c>
      <c r="AI27864">
        <v>3.4278080696666806E+35</v>
      </c>
      <c r="AK27864" s="81"/>
      <c r="AL27864" s="81"/>
    </row>
    <row r="27865" spans="32:38" x14ac:dyDescent="0.3">
      <c r="AF27865" s="82"/>
      <c r="AG27865">
        <v>7.2539321084610096E+16</v>
      </c>
      <c r="AH27865">
        <v>1.5479469503395699E+17</v>
      </c>
      <c r="AI27865">
        <v>3.4281750369201402E+35</v>
      </c>
      <c r="AK27865" s="81"/>
      <c r="AL27865" s="81"/>
    </row>
    <row r="27866" spans="32:38" x14ac:dyDescent="0.3">
      <c r="AF27866" s="82"/>
      <c r="AG27866">
        <v>7.2539321641823104E+16</v>
      </c>
      <c r="AH27866">
        <v>1.5479469503674301E+17</v>
      </c>
      <c r="AI27866">
        <v>3.4285420303624299E+35</v>
      </c>
      <c r="AK27866" s="81"/>
      <c r="AL27866" s="81"/>
    </row>
    <row r="27867" spans="32:38" x14ac:dyDescent="0.3">
      <c r="AF27867" s="82"/>
      <c r="AG27867">
        <v>7.2539322199056192E+16</v>
      </c>
      <c r="AH27867">
        <v>1.5479469503952899E+17</v>
      </c>
      <c r="AI27867">
        <v>3.4289090499944896E+35</v>
      </c>
      <c r="AK27867" s="81"/>
      <c r="AL27867" s="81"/>
    </row>
    <row r="27868" spans="32:38" x14ac:dyDescent="0.3">
      <c r="AF27868" s="82"/>
      <c r="AG27868">
        <v>7.25393227563092E+16</v>
      </c>
      <c r="AH27868">
        <v>1.5479469504231501E+17</v>
      </c>
      <c r="AI27868">
        <v>3.4292760958172595E+35</v>
      </c>
      <c r="AK27868" s="81"/>
      <c r="AL27868" s="81"/>
    </row>
    <row r="27869" spans="32:38" x14ac:dyDescent="0.3">
      <c r="AF27869" s="82"/>
      <c r="AG27869">
        <v>7.2539323313582208E+16</v>
      </c>
      <c r="AH27869">
        <v>1.5479469504510202E+17</v>
      </c>
      <c r="AI27869">
        <v>3.4296431678316699E+35</v>
      </c>
      <c r="AK27869" s="81"/>
      <c r="AL27869" s="81"/>
    </row>
    <row r="27870" spans="32:38" x14ac:dyDescent="0.3">
      <c r="AF27870" s="82"/>
      <c r="AG27870">
        <v>7.2539323870875296E+16</v>
      </c>
      <c r="AH27870">
        <v>1.54794695047888E+17</v>
      </c>
      <c r="AI27870">
        <v>3.4300102660386499E+35</v>
      </c>
      <c r="AK27870" s="81"/>
      <c r="AL27870" s="81"/>
    </row>
    <row r="27871" spans="32:38" x14ac:dyDescent="0.3">
      <c r="AF27871" s="82"/>
      <c r="AG27871">
        <v>7.2539324428188304E+16</v>
      </c>
      <c r="AH27871">
        <v>1.5479469505067501E+17</v>
      </c>
      <c r="AI27871">
        <v>3.4303773904391401E+35</v>
      </c>
      <c r="AK27871" s="81"/>
      <c r="AL27871" s="81"/>
    </row>
    <row r="27872" spans="32:38" x14ac:dyDescent="0.3">
      <c r="AF27872" s="82"/>
      <c r="AG27872">
        <v>7.2539324985521408E+16</v>
      </c>
      <c r="AH27872">
        <v>1.5479469505346202E+17</v>
      </c>
      <c r="AI27872">
        <v>3.4307445410340697E+35</v>
      </c>
      <c r="AK27872" s="81"/>
      <c r="AL27872" s="81"/>
    </row>
    <row r="27873" spans="32:38" x14ac:dyDescent="0.3">
      <c r="AF27873" s="82"/>
      <c r="AG27873">
        <v>7.25393255428744E+16</v>
      </c>
      <c r="AH27873">
        <v>1.5479469505624899E+17</v>
      </c>
      <c r="AI27873">
        <v>3.4311117178243698E+35</v>
      </c>
      <c r="AK27873" s="81"/>
      <c r="AL27873" s="81"/>
    </row>
    <row r="27874" spans="32:38" x14ac:dyDescent="0.3">
      <c r="AF27874" s="82"/>
      <c r="AG27874">
        <v>7.2539326100247392E+16</v>
      </c>
      <c r="AH27874">
        <v>1.5479469505903501E+17</v>
      </c>
      <c r="AI27874">
        <v>3.43147892081099E+35</v>
      </c>
      <c r="AK27874" s="81"/>
      <c r="AL27874" s="81"/>
    </row>
    <row r="27875" spans="32:38" x14ac:dyDescent="0.3">
      <c r="AF27875" s="82"/>
      <c r="AG27875">
        <v>7.2539326657640496E+16</v>
      </c>
      <c r="AH27875">
        <v>1.5479469506182202E+17</v>
      </c>
      <c r="AI27875">
        <v>3.4318461499948601E+35</v>
      </c>
      <c r="AK27875" s="81"/>
      <c r="AL27875" s="81"/>
    </row>
    <row r="27876" spans="32:38" x14ac:dyDescent="0.3">
      <c r="AF27876" s="82"/>
      <c r="AG27876">
        <v>7.2539327215053504E+16</v>
      </c>
      <c r="AH27876">
        <v>1.5479469506460998E+17</v>
      </c>
      <c r="AI27876">
        <v>3.4322134053769001E+35</v>
      </c>
      <c r="AK27876" s="81"/>
      <c r="AL27876" s="81"/>
    </row>
    <row r="27877" spans="32:38" x14ac:dyDescent="0.3">
      <c r="AF27877" s="82"/>
      <c r="AG27877">
        <v>7.2539327772486592E+16</v>
      </c>
      <c r="AH27877">
        <v>1.5479469506739699E+17</v>
      </c>
      <c r="AI27877">
        <v>3.4325806869580598E+35</v>
      </c>
      <c r="AK27877" s="81"/>
      <c r="AL27877" s="81"/>
    </row>
    <row r="27878" spans="32:38" x14ac:dyDescent="0.3">
      <c r="AF27878" s="82"/>
      <c r="AG27878">
        <v>7.25393283299396E+16</v>
      </c>
      <c r="AH27878">
        <v>1.54794695070184E+17</v>
      </c>
      <c r="AI27878">
        <v>3.4329479947392702E+35</v>
      </c>
      <c r="AK27878" s="81"/>
      <c r="AL27878" s="81"/>
    </row>
    <row r="27879" spans="32:38" x14ac:dyDescent="0.3">
      <c r="AF27879" s="82"/>
      <c r="AG27879">
        <v>7.2539328887412608E+16</v>
      </c>
      <c r="AH27879">
        <v>1.5479469507297101E+17</v>
      </c>
      <c r="AI27879">
        <v>3.4333153287214597E+35</v>
      </c>
      <c r="AK27879" s="81"/>
      <c r="AL27879" s="81"/>
    </row>
    <row r="27880" spans="32:38" x14ac:dyDescent="0.3">
      <c r="AF27880" s="82"/>
      <c r="AG27880">
        <v>7.2539329444905696E+16</v>
      </c>
      <c r="AH27880">
        <v>1.5479469507575901E+17</v>
      </c>
      <c r="AI27880">
        <v>3.4336826889055698E+35</v>
      </c>
      <c r="AK27880" s="81"/>
      <c r="AL27880" s="81"/>
    </row>
    <row r="27881" spans="32:38" x14ac:dyDescent="0.3">
      <c r="AF27881" s="82"/>
      <c r="AG27881">
        <v>7.2539330002418704E+16</v>
      </c>
      <c r="AH27881">
        <v>1.5479469507854598E+17</v>
      </c>
      <c r="AI27881">
        <v>3.4340500752925301E+35</v>
      </c>
      <c r="AK27881" s="81"/>
      <c r="AL27881" s="81"/>
    </row>
    <row r="27882" spans="32:38" x14ac:dyDescent="0.3">
      <c r="AF27882" s="82"/>
      <c r="AG27882">
        <v>7.2539330559951808E+16</v>
      </c>
      <c r="AH27882">
        <v>1.5479469508133402E+17</v>
      </c>
      <c r="AI27882">
        <v>3.43441748788328E+35</v>
      </c>
      <c r="AK27882" s="81"/>
      <c r="AL27882" s="81"/>
    </row>
    <row r="27883" spans="32:38" x14ac:dyDescent="0.3">
      <c r="AF27883" s="82"/>
      <c r="AG27883">
        <v>7.25393311175048E+16</v>
      </c>
      <c r="AH27883">
        <v>1.5479469508412198E+17</v>
      </c>
      <c r="AI27883">
        <v>3.43478492667875E+35</v>
      </c>
      <c r="AK27883" s="81"/>
      <c r="AL27883" s="81"/>
    </row>
    <row r="27884" spans="32:38" x14ac:dyDescent="0.3">
      <c r="AF27884" s="82"/>
      <c r="AG27884">
        <v>7.2539331675077792E+16</v>
      </c>
      <c r="AH27884">
        <v>1.5479469508691002E+17</v>
      </c>
      <c r="AI27884">
        <v>3.4351523916798801E+35</v>
      </c>
      <c r="AK27884" s="81"/>
      <c r="AL27884" s="81"/>
    </row>
    <row r="27885" spans="32:38" x14ac:dyDescent="0.3">
      <c r="AF27885" s="82"/>
      <c r="AG27885">
        <v>7.2539332232670896E+16</v>
      </c>
      <c r="AH27885">
        <v>1.5479469508969798E+17</v>
      </c>
      <c r="AI27885">
        <v>3.4355198828875903E+35</v>
      </c>
      <c r="AK27885" s="81"/>
      <c r="AL27885" s="81"/>
    </row>
    <row r="27886" spans="32:38" x14ac:dyDescent="0.3">
      <c r="AF27886" s="82"/>
      <c r="AG27886">
        <v>7.2539332790283904E+16</v>
      </c>
      <c r="AH27886">
        <v>1.5479469509248602E+17</v>
      </c>
      <c r="AI27886">
        <v>3.4358874003028305E+35</v>
      </c>
      <c r="AK27886" s="81"/>
      <c r="AL27886" s="81"/>
    </row>
    <row r="27887" spans="32:38" x14ac:dyDescent="0.3">
      <c r="AF27887" s="82"/>
      <c r="AG27887">
        <v>7.2539333347916992E+16</v>
      </c>
      <c r="AH27887">
        <v>1.5479469509527398E+17</v>
      </c>
      <c r="AI27887">
        <v>3.4362549439265301E+35</v>
      </c>
      <c r="AK27887" s="81"/>
      <c r="AL27887" s="81"/>
    </row>
    <row r="27888" spans="32:38" x14ac:dyDescent="0.3">
      <c r="AF27888" s="82"/>
      <c r="AG27888">
        <v>7.253933390557E+16</v>
      </c>
      <c r="AH27888">
        <v>1.5479469509806202E+17</v>
      </c>
      <c r="AI27888">
        <v>3.4366225137596199E+35</v>
      </c>
      <c r="AK27888" s="81"/>
      <c r="AL27888" s="81"/>
    </row>
    <row r="27889" spans="32:38" x14ac:dyDescent="0.3">
      <c r="AF27889" s="82"/>
      <c r="AG27889">
        <v>7.2539334463243008E+16</v>
      </c>
      <c r="AH27889">
        <v>1.5479469510085101E+17</v>
      </c>
      <c r="AI27889">
        <v>3.4369901098030404E+35</v>
      </c>
      <c r="AK27889" s="81"/>
      <c r="AL27889" s="81"/>
    </row>
    <row r="27890" spans="32:38" x14ac:dyDescent="0.3">
      <c r="AF27890" s="82"/>
      <c r="AG27890">
        <v>7.2539335020936096E+16</v>
      </c>
      <c r="AH27890">
        <v>1.5479469510363901E+17</v>
      </c>
      <c r="AI27890">
        <v>3.4373577320577199E+35</v>
      </c>
      <c r="AK27890" s="81"/>
      <c r="AL27890" s="81"/>
    </row>
    <row r="27891" spans="32:38" x14ac:dyDescent="0.3">
      <c r="AF27891" s="82"/>
      <c r="AG27891">
        <v>7.2539335578649104E+16</v>
      </c>
      <c r="AH27891">
        <v>1.54794695106428E+17</v>
      </c>
      <c r="AI27891">
        <v>3.4377253805246001E+35</v>
      </c>
      <c r="AK27891" s="81"/>
      <c r="AL27891" s="81"/>
    </row>
    <row r="27892" spans="32:38" x14ac:dyDescent="0.3">
      <c r="AF27892" s="82"/>
      <c r="AG27892">
        <v>7.2539336136382208E+16</v>
      </c>
      <c r="AH27892">
        <v>1.5479469510921699E+17</v>
      </c>
      <c r="AI27892">
        <v>3.4380930552046097E+35</v>
      </c>
      <c r="AK27892" s="81"/>
      <c r="AL27892" s="81"/>
    </row>
    <row r="27893" spans="32:38" x14ac:dyDescent="0.3">
      <c r="AF27893" s="82"/>
      <c r="AG27893">
        <v>7.25393366941352E+16</v>
      </c>
      <c r="AH27893">
        <v>1.5479469511200499E+17</v>
      </c>
      <c r="AI27893">
        <v>3.4384607560986801E+35</v>
      </c>
      <c r="AK27893" s="81"/>
      <c r="AL27893" s="81"/>
    </row>
    <row r="27894" spans="32:38" x14ac:dyDescent="0.3">
      <c r="AF27894" s="82"/>
      <c r="AG27894">
        <v>7.2539337251908192E+16</v>
      </c>
      <c r="AH27894">
        <v>1.5479469511479398E+17</v>
      </c>
      <c r="AI27894">
        <v>3.4388284832077499E+35</v>
      </c>
      <c r="AK27894" s="81"/>
      <c r="AL27894" s="81"/>
    </row>
    <row r="27895" spans="32:38" x14ac:dyDescent="0.3">
      <c r="AF27895" s="82"/>
      <c r="AG27895">
        <v>7.2539337809701296E+16</v>
      </c>
      <c r="AH27895">
        <v>1.5479469511758301E+17</v>
      </c>
      <c r="AI27895">
        <v>3.4391962365327597E+35</v>
      </c>
      <c r="AK27895" s="81"/>
      <c r="AL27895" s="81"/>
    </row>
    <row r="27896" spans="32:38" x14ac:dyDescent="0.3">
      <c r="AF27896" s="82"/>
      <c r="AG27896">
        <v>7.2539338367514304E+16</v>
      </c>
      <c r="AH27896">
        <v>1.54794695120372E+17</v>
      </c>
      <c r="AI27896">
        <v>3.43956401607464E+35</v>
      </c>
      <c r="AK27896" s="81"/>
      <c r="AL27896" s="81"/>
    </row>
    <row r="27897" spans="32:38" x14ac:dyDescent="0.3">
      <c r="AF27897" s="82"/>
      <c r="AG27897">
        <v>7.2539338925347392E+16</v>
      </c>
      <c r="AH27897">
        <v>1.5479469512316099E+17</v>
      </c>
      <c r="AI27897">
        <v>3.4399318218343199E+35</v>
      </c>
      <c r="AK27897" s="81"/>
      <c r="AL27897" s="81"/>
    </row>
    <row r="27898" spans="32:38" x14ac:dyDescent="0.3">
      <c r="AF27898" s="82"/>
      <c r="AG27898">
        <v>7.25393394832004E+16</v>
      </c>
      <c r="AH27898">
        <v>1.5479469512595101E+17</v>
      </c>
      <c r="AI27898">
        <v>3.4402996538127401E+35</v>
      </c>
      <c r="AK27898" s="81"/>
      <c r="AL27898" s="81"/>
    </row>
    <row r="27899" spans="32:38" x14ac:dyDescent="0.3">
      <c r="AF27899" s="82"/>
      <c r="AG27899">
        <v>7.2539340041073408E+16</v>
      </c>
      <c r="AH27899">
        <v>1.5479469512874E+17</v>
      </c>
      <c r="AI27899">
        <v>3.4406675120108199E+35</v>
      </c>
      <c r="AK27899" s="81"/>
      <c r="AL27899" s="81"/>
    </row>
    <row r="27900" spans="32:38" x14ac:dyDescent="0.3">
      <c r="AF27900" s="82"/>
      <c r="AG27900">
        <v>7.2539340598966496E+16</v>
      </c>
      <c r="AH27900">
        <v>1.5479469513152998E+17</v>
      </c>
      <c r="AI27900">
        <v>3.4410353964295202E+35</v>
      </c>
      <c r="AK27900" s="81"/>
      <c r="AL27900" s="81"/>
    </row>
    <row r="27901" spans="32:38" x14ac:dyDescent="0.3">
      <c r="AF27901" s="82"/>
      <c r="AG27901">
        <v>7.2539341156879504E+16</v>
      </c>
      <c r="AH27901">
        <v>1.5479469513431901E+17</v>
      </c>
      <c r="AI27901">
        <v>3.4414033070697499E+35</v>
      </c>
      <c r="AK27901" s="81"/>
      <c r="AL27901" s="81"/>
    </row>
    <row r="27902" spans="32:38" x14ac:dyDescent="0.3">
      <c r="AF27902" s="82"/>
      <c r="AG27902">
        <v>7.2539341714812608E+16</v>
      </c>
      <c r="AH27902">
        <v>1.5479469513710899E+17</v>
      </c>
      <c r="AI27902">
        <v>3.4417712439324698E+35</v>
      </c>
      <c r="AK27902" s="81"/>
      <c r="AL27902" s="81"/>
    </row>
    <row r="27903" spans="32:38" x14ac:dyDescent="0.3">
      <c r="AF27903" s="82"/>
      <c r="AG27903">
        <v>7.25393422727656E+16</v>
      </c>
      <c r="AH27903">
        <v>1.5479469513989901E+17</v>
      </c>
      <c r="AI27903">
        <v>3.4421392070185904E+35</v>
      </c>
      <c r="AK27903" s="81"/>
      <c r="AL27903" s="81"/>
    </row>
    <row r="27904" spans="32:38" x14ac:dyDescent="0.3">
      <c r="AF27904" s="82"/>
      <c r="AG27904">
        <v>7.2539342830738592E+16</v>
      </c>
      <c r="AH27904">
        <v>1.5479469514268899E+17</v>
      </c>
      <c r="AI27904">
        <v>3.4425071963290502E+35</v>
      </c>
      <c r="AK27904" s="81"/>
      <c r="AL27904" s="81"/>
    </row>
    <row r="27905" spans="32:38" x14ac:dyDescent="0.3">
      <c r="AF27905" s="82"/>
      <c r="AG27905">
        <v>7.2539343388731696E+16</v>
      </c>
      <c r="AH27905">
        <v>1.5479469514547901E+17</v>
      </c>
      <c r="AI27905">
        <v>4.3035940148309908E+35</v>
      </c>
      <c r="AK27905" s="81"/>
      <c r="AL27905" s="81"/>
    </row>
    <row r="27906" spans="32:38" x14ac:dyDescent="0.3">
      <c r="AF27906" s="82"/>
      <c r="AG27906">
        <v>7.2539343946744704E+16</v>
      </c>
      <c r="AH27906">
        <v>1.5479469514826899E+17</v>
      </c>
      <c r="AI27906">
        <v>4.3040540670334406E+35</v>
      </c>
      <c r="AK27906" s="81"/>
      <c r="AL27906" s="81"/>
    </row>
    <row r="27907" spans="32:38" x14ac:dyDescent="0.3">
      <c r="AF27907" s="82"/>
      <c r="AG27907">
        <v>7.2539344504777792E+16</v>
      </c>
      <c r="AH27907">
        <v>1.5479469515105901E+17</v>
      </c>
      <c r="AI27907">
        <v>4.3045141520198202E+35</v>
      </c>
      <c r="AK27907" s="81"/>
      <c r="AL27907" s="81"/>
    </row>
    <row r="27908" spans="32:38" x14ac:dyDescent="0.3">
      <c r="AF27908" s="82"/>
      <c r="AG27908">
        <v>7.25393450628308E+16</v>
      </c>
      <c r="AH27908">
        <v>1.5479469515384899E+17</v>
      </c>
      <c r="AI27908">
        <v>4.3049742697913008E+35</v>
      </c>
      <c r="AK27908" s="81"/>
      <c r="AL27908" s="81"/>
    </row>
    <row r="27909" spans="32:38" x14ac:dyDescent="0.3">
      <c r="AF27909" s="82"/>
      <c r="AG27909">
        <v>7.2539345620903808E+16</v>
      </c>
      <c r="AH27909">
        <v>1.5479469515664E+17</v>
      </c>
      <c r="AI27909">
        <v>4.3054344203490503E+35</v>
      </c>
      <c r="AK27909" s="81"/>
      <c r="AL27909" s="81"/>
    </row>
    <row r="27910" spans="32:38" x14ac:dyDescent="0.3">
      <c r="AF27910" s="82"/>
      <c r="AG27910">
        <v>7.2539346178996896E+16</v>
      </c>
      <c r="AH27910">
        <v>1.5479469515943002E+17</v>
      </c>
      <c r="AI27910">
        <v>4.3058946036942397E+35</v>
      </c>
      <c r="AK27910" s="81"/>
      <c r="AL27910" s="81"/>
    </row>
    <row r="27911" spans="32:38" x14ac:dyDescent="0.3">
      <c r="AF27911" s="82"/>
      <c r="AG27911">
        <v>7.2539346737109904E+16</v>
      </c>
      <c r="AH27911">
        <v>1.5479469516222099E+17</v>
      </c>
      <c r="AI27911">
        <v>4.30635481982804E+35</v>
      </c>
      <c r="AK27911" s="81"/>
      <c r="AL27911" s="81"/>
    </row>
    <row r="27912" spans="32:38" x14ac:dyDescent="0.3">
      <c r="AF27912" s="82"/>
      <c r="AG27912">
        <v>7.2539347295243008E+16</v>
      </c>
      <c r="AH27912">
        <v>1.54794695165012E+17</v>
      </c>
      <c r="AI27912">
        <v>4.3068150687516105E+35</v>
      </c>
      <c r="AK27912" s="81"/>
      <c r="AL27912" s="81"/>
    </row>
    <row r="27913" spans="32:38" x14ac:dyDescent="0.3">
      <c r="AF27913" s="82"/>
      <c r="AG27913">
        <v>7.2539347853396E+16</v>
      </c>
      <c r="AH27913">
        <v>1.5479469516780198E+17</v>
      </c>
      <c r="AI27913">
        <v>4.3072753504661206E+35</v>
      </c>
      <c r="AK27913" s="81"/>
      <c r="AL27913" s="81"/>
    </row>
    <row r="27914" spans="32:38" x14ac:dyDescent="0.3">
      <c r="AF27914" s="82"/>
      <c r="AG27914">
        <v>7.2539348411568992E+16</v>
      </c>
      <c r="AH27914">
        <v>1.5479469517059299E+17</v>
      </c>
      <c r="AI27914">
        <v>4.3077356649727406E+35</v>
      </c>
      <c r="AK27914" s="81"/>
      <c r="AL27914" s="81"/>
    </row>
    <row r="27915" spans="32:38" x14ac:dyDescent="0.3">
      <c r="AF27915" s="82"/>
      <c r="AG27915">
        <v>7.2539348969762096E+16</v>
      </c>
      <c r="AH27915">
        <v>1.54794695173384E+17</v>
      </c>
      <c r="AI27915">
        <v>4.30819601227264E+35</v>
      </c>
      <c r="AK27915" s="81"/>
      <c r="AL27915" s="81"/>
    </row>
    <row r="27916" spans="32:38" x14ac:dyDescent="0.3">
      <c r="AF27916" s="82"/>
      <c r="AG27916">
        <v>7.2539349527975104E+16</v>
      </c>
      <c r="AH27916">
        <v>1.5479469517617501E+17</v>
      </c>
      <c r="AI27916">
        <v>4.3086563923669906E+35</v>
      </c>
      <c r="AK27916" s="81"/>
      <c r="AL27916" s="81"/>
    </row>
    <row r="27917" spans="32:38" x14ac:dyDescent="0.3">
      <c r="AF27917" s="82"/>
      <c r="AG27917">
        <v>7.2539350086208192E+16</v>
      </c>
      <c r="AH27917">
        <v>1.5479469517896602E+17</v>
      </c>
      <c r="AI27917">
        <v>4.3091168052569508E+35</v>
      </c>
      <c r="AK27917" s="81"/>
      <c r="AL27917" s="81"/>
    </row>
    <row r="27918" spans="32:38" x14ac:dyDescent="0.3">
      <c r="AF27918" s="82"/>
      <c r="AG27918">
        <v>7.25393506444612E+16</v>
      </c>
      <c r="AH27918">
        <v>1.5479469518175802E+17</v>
      </c>
      <c r="AI27918">
        <v>4.3095772509436998E+35</v>
      </c>
      <c r="AK27918" s="81"/>
      <c r="AL27918" s="81"/>
    </row>
    <row r="27919" spans="32:38" x14ac:dyDescent="0.3">
      <c r="AF27919" s="82"/>
      <c r="AG27919">
        <v>7.2539351202734208E+16</v>
      </c>
      <c r="AH27919">
        <v>1.5479469518454899E+17</v>
      </c>
      <c r="AI27919">
        <v>4.31003772942839E+35</v>
      </c>
      <c r="AK27919" s="81"/>
      <c r="AL27919" s="81"/>
    </row>
    <row r="27920" spans="32:38" x14ac:dyDescent="0.3">
      <c r="AF27920" s="82"/>
      <c r="AG27920">
        <v>7.2539351761027296E+16</v>
      </c>
      <c r="AH27920">
        <v>1.5479469518734099E+17</v>
      </c>
      <c r="AI27920">
        <v>4.3104982407122103E+35</v>
      </c>
      <c r="AK27920" s="81"/>
      <c r="AL27920" s="81"/>
    </row>
    <row r="27921" spans="32:38" x14ac:dyDescent="0.3">
      <c r="AF27921" s="82"/>
      <c r="AG27921">
        <v>7.2539352319340304E+16</v>
      </c>
      <c r="AH27921">
        <v>1.54794695190132E+17</v>
      </c>
      <c r="AI27921">
        <v>4.3109587847963094E+35</v>
      </c>
      <c r="AK27921" s="81"/>
      <c r="AL27921" s="81"/>
    </row>
    <row r="27922" spans="32:38" x14ac:dyDescent="0.3">
      <c r="AF27922" s="82"/>
      <c r="AG27922">
        <v>7.2539352877673408E+16</v>
      </c>
      <c r="AH27922">
        <v>1.54794695192924E+17</v>
      </c>
      <c r="AI27922">
        <v>4.3114193616818598E+35</v>
      </c>
      <c r="AK27922" s="81"/>
      <c r="AL27922" s="81"/>
    </row>
    <row r="27923" spans="32:38" x14ac:dyDescent="0.3">
      <c r="AF27923" s="82"/>
      <c r="AG27923">
        <v>7.25393534360264E+16</v>
      </c>
      <c r="AH27923">
        <v>1.54794695195716E+17</v>
      </c>
      <c r="AI27923">
        <v>4.31187997137004E+35</v>
      </c>
      <c r="AK27923" s="81"/>
      <c r="AL27923" s="81"/>
    </row>
    <row r="27924" spans="32:38" x14ac:dyDescent="0.3">
      <c r="AF27924" s="82"/>
      <c r="AG27924">
        <v>7.2539353994399392E+16</v>
      </c>
      <c r="AH27924">
        <v>1.54794695198508E+17</v>
      </c>
      <c r="AI27924">
        <v>4.3123406138620098E+35</v>
      </c>
      <c r="AK27924" s="81"/>
      <c r="AL27924" s="81"/>
    </row>
    <row r="27925" spans="32:38" x14ac:dyDescent="0.3">
      <c r="AF27925" s="82"/>
      <c r="AG27925">
        <v>7.2539354552792496E+16</v>
      </c>
      <c r="AH27925">
        <v>1.547946952013E+17</v>
      </c>
      <c r="AI27925">
        <v>4.3128012891589299E+35</v>
      </c>
      <c r="AK27925" s="81"/>
      <c r="AL27925" s="81"/>
    </row>
    <row r="27926" spans="32:38" x14ac:dyDescent="0.3">
      <c r="AF27926" s="82"/>
      <c r="AG27926">
        <v>7.2539355111205504E+16</v>
      </c>
      <c r="AH27926">
        <v>1.54794695204092E+17</v>
      </c>
      <c r="AI27926">
        <v>4.3132619972619802E+35</v>
      </c>
      <c r="AK27926" s="81"/>
      <c r="AL27926" s="81"/>
    </row>
    <row r="27927" spans="32:38" x14ac:dyDescent="0.3">
      <c r="AF27927" s="82"/>
      <c r="AG27927">
        <v>7.2539355669638592E+16</v>
      </c>
      <c r="AH27927">
        <v>1.54794695206884E+17</v>
      </c>
      <c r="AI27927">
        <v>4.3137227381723302E+35</v>
      </c>
      <c r="AK27927" s="81"/>
      <c r="AL27927" s="81"/>
    </row>
    <row r="27928" spans="32:38" x14ac:dyDescent="0.3">
      <c r="AF27928" s="82"/>
      <c r="AG27928">
        <v>7.25393562280916E+16</v>
      </c>
      <c r="AH27928">
        <v>1.54794695209676E+17</v>
      </c>
      <c r="AI27928">
        <v>4.3141835118911398E+35</v>
      </c>
      <c r="AK27928" s="81"/>
      <c r="AL27928" s="81"/>
    </row>
    <row r="27929" spans="32:38" x14ac:dyDescent="0.3">
      <c r="AF27929" s="82"/>
      <c r="AG27929">
        <v>7.2539356786564608E+16</v>
      </c>
      <c r="AH27929">
        <v>1.54794695212468E+17</v>
      </c>
      <c r="AI27929">
        <v>4.31464431841958E+35</v>
      </c>
      <c r="AK27929" s="81"/>
      <c r="AL27929" s="81"/>
    </row>
    <row r="27930" spans="32:38" x14ac:dyDescent="0.3">
      <c r="AF27930" s="82"/>
      <c r="AG27930">
        <v>7.2539357345057696E+16</v>
      </c>
      <c r="AH27930">
        <v>1.5479469521526099E+17</v>
      </c>
      <c r="AI27930">
        <v>4.3151051577588204E+35</v>
      </c>
      <c r="AK27930" s="81"/>
      <c r="AL27930" s="81"/>
    </row>
    <row r="27931" spans="32:38" x14ac:dyDescent="0.3">
      <c r="AF27931" s="82"/>
      <c r="AG27931">
        <v>7.2539357903570704E+16</v>
      </c>
      <c r="AH27931">
        <v>1.5479469521805402E+17</v>
      </c>
      <c r="AI27931">
        <v>4.3155660299100297E+35</v>
      </c>
      <c r="AK27931" s="81"/>
      <c r="AL27931" s="81"/>
    </row>
    <row r="27932" spans="32:38" x14ac:dyDescent="0.3">
      <c r="AF27932" s="82"/>
      <c r="AG27932">
        <v>7.2539358462103808E+16</v>
      </c>
      <c r="AH27932">
        <v>1.5479469522084602E+17</v>
      </c>
      <c r="AI27932">
        <v>4.3160269348743701E+35</v>
      </c>
      <c r="AK27932" s="81"/>
      <c r="AL27932" s="81"/>
    </row>
    <row r="27933" spans="32:38" x14ac:dyDescent="0.3">
      <c r="AF27933" s="82"/>
      <c r="AG27933">
        <v>7.25393590206568E+16</v>
      </c>
      <c r="AH27933">
        <v>1.5479469522363901E+17</v>
      </c>
      <c r="AI27933">
        <v>4.3164878726530199E+35</v>
      </c>
      <c r="AK27933" s="81"/>
      <c r="AL27933" s="81"/>
    </row>
    <row r="27934" spans="32:38" x14ac:dyDescent="0.3">
      <c r="AF27934" s="82"/>
      <c r="AG27934">
        <v>7.2539359579229792E+16</v>
      </c>
      <c r="AH27934">
        <v>1.54794695226432E+17</v>
      </c>
      <c r="AI27934">
        <v>4.3169488432471303E+35</v>
      </c>
      <c r="AK27934" s="81"/>
      <c r="AL27934" s="81"/>
    </row>
    <row r="27935" spans="32:38" x14ac:dyDescent="0.3">
      <c r="AF27935" s="82"/>
      <c r="AG27935">
        <v>7.2539360137822896E+16</v>
      </c>
      <c r="AH27935">
        <v>1.5479469522922499E+17</v>
      </c>
      <c r="AI27935">
        <v>4.3174098466578899E+35</v>
      </c>
      <c r="AK27935" s="81"/>
      <c r="AL27935" s="81"/>
    </row>
    <row r="27936" spans="32:38" x14ac:dyDescent="0.3">
      <c r="AF27936" s="82"/>
      <c r="AG27936">
        <v>7.2539360696435904E+16</v>
      </c>
      <c r="AH27936">
        <v>1.5479469523201798E+17</v>
      </c>
      <c r="AI27936">
        <v>4.3178708828864498E+35</v>
      </c>
      <c r="AK27936" s="81"/>
      <c r="AL27936" s="81"/>
    </row>
    <row r="27937" spans="32:38" x14ac:dyDescent="0.3">
      <c r="AF27937" s="82"/>
      <c r="AG27937">
        <v>7.2539361255068992E+16</v>
      </c>
      <c r="AH27937">
        <v>1.5479469523481101E+17</v>
      </c>
      <c r="AI27937">
        <v>4.3183319519339899E+35</v>
      </c>
      <c r="AK27937" s="81"/>
      <c r="AL27937" s="81"/>
    </row>
    <row r="27938" spans="32:38" x14ac:dyDescent="0.3">
      <c r="AF27938" s="82"/>
      <c r="AG27938">
        <v>7.2539361813722E+16</v>
      </c>
      <c r="AH27938">
        <v>1.5479469523760499E+17</v>
      </c>
      <c r="AI27938">
        <v>4.3187930538016701E+35</v>
      </c>
      <c r="AK27938" s="81"/>
      <c r="AL27938" s="81"/>
    </row>
    <row r="27939" spans="32:38" x14ac:dyDescent="0.3">
      <c r="AF27939" s="82"/>
      <c r="AG27939">
        <v>7.2539362372395008E+16</v>
      </c>
      <c r="AH27939">
        <v>1.5479469524039802E+17</v>
      </c>
      <c r="AI27939">
        <v>4.31925418849066E+35</v>
      </c>
      <c r="AK27939" s="81"/>
      <c r="AL27939" s="81"/>
    </row>
    <row r="27940" spans="32:38" x14ac:dyDescent="0.3">
      <c r="AF27940" s="82"/>
      <c r="AG27940">
        <v>7.2539362931088096E+16</v>
      </c>
      <c r="AH27940">
        <v>1.54794695243192E+17</v>
      </c>
      <c r="AI27940">
        <v>4.3197153560021304E+35</v>
      </c>
      <c r="AK27940" s="81"/>
      <c r="AL27940" s="81"/>
    </row>
    <row r="27941" spans="32:38" x14ac:dyDescent="0.3">
      <c r="AF27941" s="82"/>
      <c r="AG27941">
        <v>7.2539363489801104E+16</v>
      </c>
      <c r="AH27941">
        <v>1.5479469524598499E+17</v>
      </c>
      <c r="AI27941">
        <v>4.32017655633724E+35</v>
      </c>
      <c r="AK27941" s="81"/>
      <c r="AL27941" s="81"/>
    </row>
    <row r="27942" spans="32:38" x14ac:dyDescent="0.3">
      <c r="AF27942" s="82"/>
      <c r="AG27942">
        <v>7.2539364048534208E+16</v>
      </c>
      <c r="AH27942">
        <v>1.5479469524877901E+17</v>
      </c>
      <c r="AI27942">
        <v>4.3206377894971795E+35</v>
      </c>
      <c r="AK27942" s="81"/>
      <c r="AL27942" s="81"/>
    </row>
    <row r="27943" spans="32:38" x14ac:dyDescent="0.3">
      <c r="AF27943" s="82"/>
      <c r="AG27943">
        <v>7.25393646072872E+16</v>
      </c>
      <c r="AH27943">
        <v>1.5479469525157299E+17</v>
      </c>
      <c r="AI27943">
        <v>4.3210990554830898E+35</v>
      </c>
      <c r="AK27943" s="81"/>
      <c r="AL27943" s="81"/>
    </row>
    <row r="27944" spans="32:38" x14ac:dyDescent="0.3">
      <c r="AF27944" s="82"/>
      <c r="AG27944">
        <v>7.2539365166060192E+16</v>
      </c>
      <c r="AH27944">
        <v>1.5479469525436701E+17</v>
      </c>
      <c r="AI27944">
        <v>4.3215603542961603E+35</v>
      </c>
      <c r="AK27944" s="81"/>
      <c r="AL27944" s="81"/>
    </row>
    <row r="27945" spans="32:38" x14ac:dyDescent="0.3">
      <c r="AF27945" s="82"/>
      <c r="AG27945">
        <v>7.2539365724853296E+16</v>
      </c>
      <c r="AH27945">
        <v>1.5479469525716E+17</v>
      </c>
      <c r="AI27945">
        <v>4.3220216859375398E+35</v>
      </c>
      <c r="AK27945" s="81"/>
      <c r="AL27945" s="81"/>
    </row>
    <row r="27946" spans="32:38" x14ac:dyDescent="0.3">
      <c r="AF27946" s="82"/>
      <c r="AG27946">
        <v>7.2539366283666304E+16</v>
      </c>
      <c r="AH27946">
        <v>1.5479469525995501E+17</v>
      </c>
      <c r="AI27946">
        <v>4.3224830504084201E+35</v>
      </c>
      <c r="AK27946" s="81"/>
      <c r="AL27946" s="81"/>
    </row>
    <row r="27947" spans="32:38" x14ac:dyDescent="0.3">
      <c r="AF27947" s="82"/>
      <c r="AG27947">
        <v>7.2539366842499392E+16</v>
      </c>
      <c r="AH27947">
        <v>1.5479469526274899E+17</v>
      </c>
      <c r="AI27947">
        <v>4.3229444477099499E+35</v>
      </c>
      <c r="AK27947" s="81"/>
      <c r="AL27947" s="81"/>
    </row>
    <row r="27948" spans="32:38" x14ac:dyDescent="0.3">
      <c r="AF27948" s="82"/>
      <c r="AG27948">
        <v>7.25393674013524E+16</v>
      </c>
      <c r="AH27948">
        <v>1.5479469526554301E+17</v>
      </c>
      <c r="AI27948">
        <v>4.3234058778432996E+35</v>
      </c>
      <c r="AK27948" s="81"/>
      <c r="AL27948" s="81"/>
    </row>
    <row r="27949" spans="32:38" x14ac:dyDescent="0.3">
      <c r="AF27949" s="82"/>
      <c r="AG27949">
        <v>7.2539367960225408E+16</v>
      </c>
      <c r="AH27949">
        <v>1.5479469526833699E+17</v>
      </c>
      <c r="AI27949">
        <v>4.3238673408096401E+35</v>
      </c>
      <c r="AK27949" s="81"/>
      <c r="AL27949" s="81"/>
    </row>
    <row r="27950" spans="32:38" x14ac:dyDescent="0.3">
      <c r="AF27950" s="82"/>
      <c r="AG27950">
        <v>7.2539368519118496E+16</v>
      </c>
      <c r="AH27950">
        <v>1.54794695271132E+17</v>
      </c>
      <c r="AI27950">
        <v>4.3243288366101402E+35</v>
      </c>
      <c r="AK27950" s="81"/>
      <c r="AL27950" s="81"/>
    </row>
    <row r="27951" spans="32:38" x14ac:dyDescent="0.3">
      <c r="AF27951" s="82"/>
      <c r="AG27951">
        <v>7.2539369078031504E+16</v>
      </c>
      <c r="AH27951">
        <v>1.5479469527392602E+17</v>
      </c>
      <c r="AI27951">
        <v>4.3247903652459703E+35</v>
      </c>
      <c r="AK27951" s="81"/>
      <c r="AL27951" s="81"/>
    </row>
    <row r="27952" spans="32:38" x14ac:dyDescent="0.3">
      <c r="AF27952" s="82"/>
      <c r="AG27952">
        <v>7.2539369636964608E+16</v>
      </c>
      <c r="AH27952">
        <v>1.5479469527672099E+17</v>
      </c>
      <c r="AI27952">
        <v>4.3252519267183005E+35</v>
      </c>
      <c r="AK27952" s="81"/>
      <c r="AL27952" s="81"/>
    </row>
    <row r="27953" spans="32:38" x14ac:dyDescent="0.3">
      <c r="AF27953" s="82"/>
      <c r="AG27953">
        <v>7.25393701959176E+16</v>
      </c>
      <c r="AH27953">
        <v>1.54794695279516E+17</v>
      </c>
      <c r="AI27953">
        <v>4.32571352102829E+35</v>
      </c>
      <c r="AK27953" s="81"/>
      <c r="AL27953" s="81"/>
    </row>
    <row r="27954" spans="32:38" x14ac:dyDescent="0.3">
      <c r="AF27954" s="82"/>
      <c r="AG27954">
        <v>7.2539370754890592E+16</v>
      </c>
      <c r="AH27954">
        <v>1.5479469528231101E+17</v>
      </c>
      <c r="AI27954">
        <v>4.3261751481771106E+35</v>
      </c>
      <c r="AK27954" s="81"/>
      <c r="AL27954" s="81"/>
    </row>
    <row r="27955" spans="32:38" x14ac:dyDescent="0.3">
      <c r="AF27955" s="82"/>
      <c r="AG27955">
        <v>7.2539371313883696E+16</v>
      </c>
      <c r="AH27955">
        <v>1.5479469528510598E+17</v>
      </c>
      <c r="AI27955">
        <v>4.3266368081659296E+35</v>
      </c>
      <c r="AK27955" s="81"/>
      <c r="AL27955" s="81"/>
    </row>
    <row r="27956" spans="32:38" x14ac:dyDescent="0.3">
      <c r="AF27956" s="82"/>
      <c r="AG27956">
        <v>7.2539371872896704E+16</v>
      </c>
      <c r="AH27956">
        <v>1.5479469528790099E+17</v>
      </c>
      <c r="AI27956">
        <v>4.3270985009959195E+35</v>
      </c>
      <c r="AK27956" s="81"/>
      <c r="AL27956" s="81"/>
    </row>
    <row r="27957" spans="32:38" x14ac:dyDescent="0.3">
      <c r="AF27957" s="82"/>
      <c r="AG27957">
        <v>7.2539372431929792E+16</v>
      </c>
      <c r="AH27957">
        <v>1.54794695290696E+17</v>
      </c>
      <c r="AI27957">
        <v>4.3275602266682402E+35</v>
      </c>
      <c r="AK27957" s="81"/>
      <c r="AL27957" s="81"/>
    </row>
    <row r="27958" spans="32:38" x14ac:dyDescent="0.3">
      <c r="AF27958" s="82"/>
      <c r="AG27958">
        <v>7.25393729909828E+16</v>
      </c>
      <c r="AH27958">
        <v>1.5479469529349101E+17</v>
      </c>
      <c r="AI27958">
        <v>4.3280219851840693E+35</v>
      </c>
      <c r="AK27958" s="81"/>
      <c r="AL27958" s="81"/>
    </row>
    <row r="27959" spans="32:38" x14ac:dyDescent="0.3">
      <c r="AF27959" s="82"/>
      <c r="AG27959">
        <v>7.2539373550055808E+16</v>
      </c>
      <c r="AH27959">
        <v>1.5479469529628701E+17</v>
      </c>
      <c r="AI27959">
        <v>4.3284837765445704E+35</v>
      </c>
      <c r="AK27959" s="81"/>
      <c r="AL27959" s="81"/>
    </row>
    <row r="27960" spans="32:38" x14ac:dyDescent="0.3">
      <c r="AF27960" s="82"/>
      <c r="AG27960">
        <v>7.2539374109148896E+16</v>
      </c>
      <c r="AH27960">
        <v>1.5479469529908198E+17</v>
      </c>
      <c r="AI27960">
        <v>4.3289456007509102E+35</v>
      </c>
      <c r="AK27960" s="81"/>
      <c r="AL27960" s="81"/>
    </row>
    <row r="27961" spans="32:38" x14ac:dyDescent="0.3">
      <c r="AF27961" s="82"/>
      <c r="AG27961">
        <v>7.2539374668261904E+16</v>
      </c>
      <c r="AH27961">
        <v>1.5479469530187802E+17</v>
      </c>
      <c r="AI27961">
        <v>4.3294074578042501E+35</v>
      </c>
      <c r="AK27961" s="81"/>
      <c r="AL27961" s="81"/>
    </row>
    <row r="27962" spans="32:38" x14ac:dyDescent="0.3">
      <c r="AF27962" s="82"/>
      <c r="AG27962">
        <v>7.2539375227395008E+16</v>
      </c>
      <c r="AH27962">
        <v>1.5479469530467398E+17</v>
      </c>
      <c r="AI27962">
        <v>4.3298693477057801E+35</v>
      </c>
      <c r="AK27962" s="81"/>
      <c r="AL27962" s="81"/>
    </row>
    <row r="27963" spans="32:38" x14ac:dyDescent="0.3">
      <c r="AF27963" s="82"/>
      <c r="AG27963">
        <v>7.2539375786548E+16</v>
      </c>
      <c r="AH27963">
        <v>1.5479469530746899E+17</v>
      </c>
      <c r="AI27963">
        <v>4.3303312704566404E+35</v>
      </c>
      <c r="AK27963" s="81"/>
      <c r="AL27963" s="81"/>
    </row>
    <row r="27964" spans="32:38" x14ac:dyDescent="0.3">
      <c r="AF27964" s="82"/>
      <c r="AG27964">
        <v>7.2539376345720992E+16</v>
      </c>
      <c r="AH27964">
        <v>1.5479469531026499E+17</v>
      </c>
      <c r="AI27964">
        <v>4.3307932260580204E+35</v>
      </c>
      <c r="AK27964" s="81"/>
      <c r="AL27964" s="81"/>
    </row>
    <row r="27965" spans="32:38" x14ac:dyDescent="0.3">
      <c r="AF27965" s="82"/>
      <c r="AG27965">
        <v>7.2539376904914096E+16</v>
      </c>
      <c r="AH27965">
        <v>1.5479469531306099E+17</v>
      </c>
      <c r="AI27965">
        <v>4.3312552145110792E+35</v>
      </c>
      <c r="AK27965" s="81"/>
      <c r="AL27965" s="81"/>
    </row>
    <row r="27966" spans="32:38" x14ac:dyDescent="0.3">
      <c r="AF27966" s="82"/>
      <c r="AG27966">
        <v>7.2539377464127104E+16</v>
      </c>
      <c r="AH27966">
        <v>1.5479469531585798E+17</v>
      </c>
      <c r="AI27966">
        <v>4.3317172358169798E+35</v>
      </c>
      <c r="AK27966" s="81"/>
      <c r="AL27966" s="81"/>
    </row>
    <row r="27967" spans="32:38" x14ac:dyDescent="0.3">
      <c r="AF27967" s="82"/>
      <c r="AG27967">
        <v>7.2539378023360192E+16</v>
      </c>
      <c r="AH27967">
        <v>1.5479469531865402E+17</v>
      </c>
      <c r="AI27967">
        <v>4.3321792899769101E+35</v>
      </c>
      <c r="AK27967" s="81"/>
      <c r="AL27967" s="81"/>
    </row>
    <row r="27968" spans="32:38" x14ac:dyDescent="0.3">
      <c r="AF27968" s="82"/>
      <c r="AG27968">
        <v>7.25393785826132E+16</v>
      </c>
      <c r="AH27968">
        <v>1.5479469532144998E+17</v>
      </c>
      <c r="AI27968">
        <v>4.3326413769920101E+35</v>
      </c>
      <c r="AK27968" s="81"/>
      <c r="AL27968" s="81"/>
    </row>
    <row r="27969" spans="32:38" x14ac:dyDescent="0.3">
      <c r="AF27969" s="82"/>
      <c r="AG27969">
        <v>7.2539379141886208E+16</v>
      </c>
      <c r="AH27969">
        <v>1.5479469532424602E+17</v>
      </c>
      <c r="AI27969">
        <v>4.3331034968634701E+35</v>
      </c>
      <c r="AK27969" s="81"/>
      <c r="AL27969" s="81"/>
    </row>
    <row r="27970" spans="32:38" x14ac:dyDescent="0.3">
      <c r="AF27970" s="82"/>
      <c r="AG27970">
        <v>7.2539379701179296E+16</v>
      </c>
      <c r="AH27970">
        <v>1.5479469532704301E+17</v>
      </c>
      <c r="AI27970">
        <v>4.3335656495924506E+35</v>
      </c>
      <c r="AK27970" s="81"/>
      <c r="AL27970" s="81"/>
    </row>
    <row r="27971" spans="32:38" x14ac:dyDescent="0.3">
      <c r="AF27971" s="82"/>
      <c r="AG27971">
        <v>7.2539380260492304E+16</v>
      </c>
      <c r="AH27971">
        <v>1.5479469532983901E+17</v>
      </c>
      <c r="AI27971">
        <v>4.3340278351801102E+35</v>
      </c>
      <c r="AK27971" s="81"/>
      <c r="AL27971" s="81"/>
    </row>
    <row r="27972" spans="32:38" x14ac:dyDescent="0.3">
      <c r="AF27972" s="82"/>
      <c r="AG27972">
        <v>7.2539380819825408E+16</v>
      </c>
      <c r="AH27972">
        <v>1.54794695332636E+17</v>
      </c>
      <c r="AI27972">
        <v>4.3344900536276397E+35</v>
      </c>
      <c r="AK27972" s="81"/>
      <c r="AL27972" s="81"/>
    </row>
    <row r="27973" spans="32:38" x14ac:dyDescent="0.3">
      <c r="AF27973" s="82"/>
      <c r="AG27973">
        <v>7.25393813791784E+16</v>
      </c>
      <c r="AH27973">
        <v>1.5479469533543299E+17</v>
      </c>
      <c r="AI27973">
        <v>4.33495230493618E+35</v>
      </c>
      <c r="AK27973" s="81"/>
      <c r="AL27973" s="81"/>
    </row>
    <row r="27974" spans="32:38" x14ac:dyDescent="0.3">
      <c r="AF27974" s="82"/>
      <c r="AG27974">
        <v>7.2539381938551392E+16</v>
      </c>
      <c r="AH27974">
        <v>1.5479469533823002E+17</v>
      </c>
      <c r="AI27974">
        <v>4.3354145891069196E+35</v>
      </c>
      <c r="AK27974" s="81"/>
      <c r="AL27974" s="81"/>
    </row>
    <row r="27975" spans="32:38" x14ac:dyDescent="0.3">
      <c r="AF27975" s="82"/>
      <c r="AG27975">
        <v>7.2539382497944496E+16</v>
      </c>
      <c r="AH27975">
        <v>1.5479469534102701E+17</v>
      </c>
      <c r="AI27975">
        <v>4.3358769061410194E+35</v>
      </c>
      <c r="AK27975" s="81"/>
      <c r="AL27975" s="81"/>
    </row>
    <row r="27976" spans="32:38" x14ac:dyDescent="0.3">
      <c r="AF27976" s="82"/>
      <c r="AG27976">
        <v>7.2539383057357504E+16</v>
      </c>
      <c r="AH27976">
        <v>1.54794695343824E+17</v>
      </c>
      <c r="AI27976">
        <v>4.3363392560396399E+35</v>
      </c>
      <c r="AK27976" s="81"/>
      <c r="AL27976" s="81"/>
    </row>
    <row r="27977" spans="32:38" x14ac:dyDescent="0.3">
      <c r="AF27977" s="82"/>
      <c r="AG27977">
        <v>7.2539383616790592E+16</v>
      </c>
      <c r="AH27977">
        <v>1.5479469534662099E+17</v>
      </c>
      <c r="AI27977">
        <v>4.3368016388039698E+35</v>
      </c>
      <c r="AK27977" s="81"/>
      <c r="AL27977" s="81"/>
    </row>
    <row r="27978" spans="32:38" x14ac:dyDescent="0.3">
      <c r="AF27978" s="82"/>
      <c r="AG27978">
        <v>7.25393841762436E+16</v>
      </c>
      <c r="AH27978">
        <v>1.5479469534941798E+17</v>
      </c>
      <c r="AI27978">
        <v>4.33726405443515E+35</v>
      </c>
      <c r="AK27978" s="81"/>
      <c r="AL27978" s="81"/>
    </row>
    <row r="27979" spans="32:38" x14ac:dyDescent="0.3">
      <c r="AF27979" s="82"/>
      <c r="AG27979">
        <v>7.2539384735716608E+16</v>
      </c>
      <c r="AH27979">
        <v>1.54794695352216E+17</v>
      </c>
      <c r="AI27979">
        <v>4.3377265029343698E+35</v>
      </c>
      <c r="AK27979" s="81"/>
      <c r="AL27979" s="81"/>
    </row>
    <row r="27980" spans="32:38" x14ac:dyDescent="0.3">
      <c r="AF27980" s="82"/>
      <c r="AG27980">
        <v>7.2539385295209696E+16</v>
      </c>
      <c r="AH27980">
        <v>1.5479469535501299E+17</v>
      </c>
      <c r="AI27980">
        <v>4.33818898430279E+35</v>
      </c>
      <c r="AK27980" s="81"/>
      <c r="AL27980" s="81"/>
    </row>
    <row r="27981" spans="32:38" x14ac:dyDescent="0.3">
      <c r="AF27981" s="82"/>
      <c r="AG27981">
        <v>7.2539385854722704E+16</v>
      </c>
      <c r="AH27981">
        <v>1.5479469535781101E+17</v>
      </c>
      <c r="AI27981">
        <v>4.33865149854158E+35</v>
      </c>
      <c r="AK27981" s="81"/>
      <c r="AL27981" s="81"/>
    </row>
    <row r="27982" spans="32:38" x14ac:dyDescent="0.3">
      <c r="AF27982" s="82"/>
      <c r="AG27982">
        <v>7.2539386414255808E+16</v>
      </c>
      <c r="AH27982">
        <v>1.5479469536060899E+17</v>
      </c>
      <c r="AI27982">
        <v>4.3391140456519101E+35</v>
      </c>
      <c r="AK27982" s="81"/>
      <c r="AL27982" s="81"/>
    </row>
    <row r="27983" spans="32:38" x14ac:dyDescent="0.3">
      <c r="AF27983" s="82"/>
      <c r="AG27983">
        <v>7.25393869738088E+16</v>
      </c>
      <c r="AH27983">
        <v>1.5479469536340602E+17</v>
      </c>
      <c r="AI27983">
        <v>4.3395766256349403E+35</v>
      </c>
      <c r="AK27983" s="81"/>
      <c r="AL27983" s="81"/>
    </row>
    <row r="27984" spans="32:38" x14ac:dyDescent="0.3">
      <c r="AF27984" s="82"/>
      <c r="AG27984">
        <v>7.2539387533381792E+16</v>
      </c>
      <c r="AH27984">
        <v>1.54794695366204E+17</v>
      </c>
      <c r="AI27984">
        <v>4.34003923849184E+35</v>
      </c>
      <c r="AK27984" s="81"/>
      <c r="AL27984" s="81"/>
    </row>
    <row r="27985" spans="32:38" x14ac:dyDescent="0.3">
      <c r="AF27985" s="82"/>
      <c r="AG27985">
        <v>7.2539388092974896E+16</v>
      </c>
      <c r="AH27985">
        <v>1.5479469536900198E+17</v>
      </c>
      <c r="AI27985">
        <v>4.3405018842237803E+35</v>
      </c>
      <c r="AK27985" s="81"/>
      <c r="AL27985" s="81"/>
    </row>
    <row r="27986" spans="32:38" x14ac:dyDescent="0.3">
      <c r="AF27986" s="82"/>
      <c r="AG27986">
        <v>7.2539388652587904E+16</v>
      </c>
      <c r="AH27986">
        <v>1.547946953718E+17</v>
      </c>
      <c r="AI27986">
        <v>4.3409645628319306E+35</v>
      </c>
      <c r="AK27986" s="81"/>
      <c r="AL27986" s="81"/>
    </row>
    <row r="27987" spans="32:38" x14ac:dyDescent="0.3">
      <c r="AF27987" s="82"/>
      <c r="AG27987">
        <v>7.2539389212220992E+16</v>
      </c>
      <c r="AH27987">
        <v>1.5479469537459802E+17</v>
      </c>
      <c r="AI27987">
        <v>4.3414272743174599E+35</v>
      </c>
      <c r="AK27987" s="81"/>
      <c r="AL27987" s="81"/>
    </row>
    <row r="27988" spans="32:38" x14ac:dyDescent="0.3">
      <c r="AF27988" s="82"/>
      <c r="AG27988">
        <v>7.2539389771874E+16</v>
      </c>
      <c r="AH27988">
        <v>1.5479469537739699E+17</v>
      </c>
      <c r="AI27988">
        <v>4.3418900186815294E+35</v>
      </c>
      <c r="AK27988" s="81"/>
      <c r="AL27988" s="81"/>
    </row>
    <row r="27989" spans="32:38" x14ac:dyDescent="0.3">
      <c r="AF27989" s="82"/>
      <c r="AG27989">
        <v>7.2539390331547008E+16</v>
      </c>
      <c r="AH27989">
        <v>1.5479469538019501E+17</v>
      </c>
      <c r="AI27989">
        <v>4.3423527959253095E+35</v>
      </c>
      <c r="AK27989" s="81"/>
      <c r="AL27989" s="81"/>
    </row>
    <row r="27990" spans="32:38" x14ac:dyDescent="0.3">
      <c r="AF27990" s="82"/>
      <c r="AG27990">
        <v>7.2539390891240096E+16</v>
      </c>
      <c r="AH27990">
        <v>1.5479469538299398E+17</v>
      </c>
      <c r="AI27990">
        <v>4.3428156060499799E+35</v>
      </c>
      <c r="AK27990" s="81"/>
      <c r="AL27990" s="81"/>
    </row>
    <row r="27991" spans="32:38" x14ac:dyDescent="0.3">
      <c r="AF27991" s="82"/>
      <c r="AG27991">
        <v>7.2539391450953104E+16</v>
      </c>
      <c r="AH27991">
        <v>1.54794695385792E+17</v>
      </c>
      <c r="AI27991">
        <v>4.3432784490566904E+35</v>
      </c>
      <c r="AK27991" s="81"/>
      <c r="AL27991" s="81"/>
    </row>
    <row r="27992" spans="32:38" x14ac:dyDescent="0.3">
      <c r="AF27992" s="82"/>
      <c r="AG27992">
        <v>7.2539392010686208E+16</v>
      </c>
      <c r="AH27992">
        <v>1.5479469538859101E+17</v>
      </c>
      <c r="AI27992">
        <v>4.3437413249466199E+35</v>
      </c>
      <c r="AK27992" s="81"/>
      <c r="AL27992" s="81"/>
    </row>
    <row r="27993" spans="32:38" x14ac:dyDescent="0.3">
      <c r="AF27993" s="82"/>
      <c r="AG27993">
        <v>7.25393925704392E+16</v>
      </c>
      <c r="AH27993">
        <v>1.5479469539139002E+17</v>
      </c>
      <c r="AI27993">
        <v>4.3442042337209396E+35</v>
      </c>
      <c r="AK27993" s="81"/>
      <c r="AL27993" s="81"/>
    </row>
    <row r="27994" spans="32:38" x14ac:dyDescent="0.3">
      <c r="AF27994" s="82"/>
      <c r="AG27994">
        <v>7.2539393130212192E+16</v>
      </c>
      <c r="AH27994">
        <v>1.5479469539418899E+17</v>
      </c>
      <c r="AI27994">
        <v>4.3446671753808101E+35</v>
      </c>
      <c r="AK27994" s="81"/>
      <c r="AL27994" s="81"/>
    </row>
    <row r="27995" spans="32:38" x14ac:dyDescent="0.3">
      <c r="AF27995" s="82"/>
      <c r="AG27995">
        <v>7.2539393690005296E+16</v>
      </c>
      <c r="AH27995">
        <v>1.54794695396988E+17</v>
      </c>
      <c r="AI27995">
        <v>4.3451301499274001E+35</v>
      </c>
      <c r="AK27995" s="81"/>
      <c r="AL27995" s="81"/>
    </row>
    <row r="27996" spans="32:38" x14ac:dyDescent="0.3">
      <c r="AF27996" s="82"/>
      <c r="AG27996">
        <v>7.2539394249818304E+16</v>
      </c>
      <c r="AH27996">
        <v>1.5479469539978701E+17</v>
      </c>
      <c r="AI27996">
        <v>4.3455931573618696E+35</v>
      </c>
      <c r="AK27996" s="81"/>
      <c r="AL27996" s="81"/>
    </row>
    <row r="27997" spans="32:38" x14ac:dyDescent="0.3">
      <c r="AF27997" s="82"/>
      <c r="AG27997">
        <v>7.2539394809651392E+16</v>
      </c>
      <c r="AH27997">
        <v>1.5479469540258598E+17</v>
      </c>
      <c r="AI27997">
        <v>4.3460561976854096E+35</v>
      </c>
      <c r="AK27997" s="81"/>
      <c r="AL27997" s="81"/>
    </row>
    <row r="27998" spans="32:38" x14ac:dyDescent="0.3">
      <c r="AF27998" s="82"/>
      <c r="AG27998">
        <v>7.25393953695044E+16</v>
      </c>
      <c r="AH27998">
        <v>1.5479469540538499E+17</v>
      </c>
      <c r="AI27998">
        <v>4.3465192708991703E+35</v>
      </c>
      <c r="AK27998" s="81"/>
      <c r="AL27998" s="81"/>
    </row>
    <row r="27999" spans="32:38" x14ac:dyDescent="0.3">
      <c r="AF27999" s="82"/>
      <c r="AG27999">
        <v>7.2539395929377408E+16</v>
      </c>
      <c r="AH27999">
        <v>1.5479469540818499E+17</v>
      </c>
      <c r="AI27999">
        <v>4.3469823770043205E+35</v>
      </c>
      <c r="AK27999" s="81"/>
      <c r="AL27999" s="81"/>
    </row>
    <row r="28000" spans="32:38" x14ac:dyDescent="0.3">
      <c r="AF28000" s="82"/>
      <c r="AG28000">
        <v>7.2539396489270496E+16</v>
      </c>
      <c r="AH28000">
        <v>1.54794695410984E+17</v>
      </c>
      <c r="AI28000">
        <v>4.3474455160020306E+35</v>
      </c>
      <c r="AK28000" s="81"/>
      <c r="AL28000" s="81"/>
    </row>
    <row r="28001" spans="32:38" x14ac:dyDescent="0.3">
      <c r="AF28001" s="82"/>
      <c r="AG28001">
        <v>7.2539397049183504E+16</v>
      </c>
      <c r="AH28001">
        <v>1.54794695413784E+17</v>
      </c>
      <c r="AI28001">
        <v>4.34790868789347E+35</v>
      </c>
      <c r="AK28001" s="81"/>
      <c r="AL28001" s="81"/>
    </row>
    <row r="28002" spans="32:38" x14ac:dyDescent="0.3">
      <c r="AF28002" s="82"/>
      <c r="AG28002">
        <v>7.2539397609116608E+16</v>
      </c>
      <c r="AH28002">
        <v>1.5479469541658301E+17</v>
      </c>
      <c r="AI28002">
        <v>4.3483718926798104E+35</v>
      </c>
      <c r="AK28002" s="81"/>
      <c r="AL28002" s="81"/>
    </row>
    <row r="28003" spans="32:38" x14ac:dyDescent="0.3">
      <c r="AF28003" s="82"/>
      <c r="AG28003">
        <v>7.25393981690696E+16</v>
      </c>
      <c r="AH28003">
        <v>1.5479469541938301E+17</v>
      </c>
      <c r="AI28003">
        <v>4.34883513036222E+35</v>
      </c>
      <c r="AK28003" s="81"/>
      <c r="AL28003" s="81"/>
    </row>
    <row r="28004" spans="32:38" x14ac:dyDescent="0.3">
      <c r="AF28004" s="82"/>
      <c r="AG28004">
        <v>7.2539398729042592E+16</v>
      </c>
      <c r="AH28004">
        <v>1.5479469542218301E+17</v>
      </c>
      <c r="AI28004">
        <v>4.3492984009418601E+35</v>
      </c>
      <c r="AK28004" s="81"/>
      <c r="AL28004" s="81"/>
    </row>
    <row r="28005" spans="32:38" x14ac:dyDescent="0.3">
      <c r="AF28005" s="82"/>
      <c r="AG28005">
        <v>1.4507879852207101E+17</v>
      </c>
      <c r="AH28005">
        <v>3.5602779947709798E+17</v>
      </c>
      <c r="AI28005">
        <v>5.4372021305248695E+35</v>
      </c>
      <c r="AK28005" s="81"/>
      <c r="AL28005" s="81"/>
    </row>
    <row r="28006" spans="32:38" x14ac:dyDescent="0.3">
      <c r="AF28006" s="82"/>
      <c r="AG28006">
        <v>1.45078799082084E+17</v>
      </c>
      <c r="AH28006">
        <v>3.5602779947989798E+17</v>
      </c>
      <c r="AI28006">
        <v>5.4377813009968804E+35</v>
      </c>
      <c r="AK28006" s="81"/>
      <c r="AL28006" s="81"/>
    </row>
    <row r="28007" spans="32:38" x14ac:dyDescent="0.3">
      <c r="AF28007" s="82"/>
      <c r="AG28007">
        <v>1.4507879964211699E+17</v>
      </c>
      <c r="AH28007">
        <v>3.5602779948269798E+17</v>
      </c>
      <c r="AI28007">
        <v>5.4383605125948106E+35</v>
      </c>
      <c r="AK28007" s="81"/>
      <c r="AL28007" s="81"/>
    </row>
    <row r="28008" spans="32:38" x14ac:dyDescent="0.3">
      <c r="AF28008" s="82"/>
      <c r="AG28008">
        <v>1.4507880020216998E+17</v>
      </c>
      <c r="AH28008">
        <v>3.5602779948549798E+17</v>
      </c>
      <c r="AI28008">
        <v>5.4389397653201199E+35</v>
      </c>
      <c r="AK28008" s="81"/>
      <c r="AL28008" s="81"/>
    </row>
    <row r="28009" spans="32:38" x14ac:dyDescent="0.3">
      <c r="AF28009" s="82"/>
      <c r="AG28009">
        <v>1.4507880076224301E+17</v>
      </c>
      <c r="AH28009">
        <v>3.5602779948829901E+17</v>
      </c>
      <c r="AI28009">
        <v>5.4395190591742808E+35</v>
      </c>
      <c r="AK28009" s="81"/>
      <c r="AL28009" s="81"/>
    </row>
    <row r="28010" spans="32:38" x14ac:dyDescent="0.3">
      <c r="AF28010" s="82"/>
      <c r="AG28010">
        <v>1.45078801322336E+17</v>
      </c>
      <c r="AH28010">
        <v>3.5602779949109901E+17</v>
      </c>
      <c r="AI28010">
        <v>5.4400983941587301E+35</v>
      </c>
      <c r="AK28010" s="81"/>
      <c r="AL28010" s="81"/>
    </row>
    <row r="28011" spans="32:38" x14ac:dyDescent="0.3">
      <c r="AF28011" s="82"/>
      <c r="AG28011">
        <v>1.4507880188244899E+17</v>
      </c>
      <c r="AH28011">
        <v>3.5602779949390003E+17</v>
      </c>
      <c r="AI28011">
        <v>5.4406777702749502E+35</v>
      </c>
      <c r="AK28011" s="81"/>
      <c r="AL28011" s="81"/>
    </row>
    <row r="28012" spans="32:38" x14ac:dyDescent="0.3">
      <c r="AF28012" s="82"/>
      <c r="AG28012">
        <v>1.4507880244258202E+17</v>
      </c>
      <c r="AH28012">
        <v>3.5602779949670099E+17</v>
      </c>
      <c r="AI28012">
        <v>5.4412571875243894E+35</v>
      </c>
      <c r="AK28012" s="81"/>
      <c r="AL28012" s="81"/>
    </row>
    <row r="28013" spans="32:38" x14ac:dyDescent="0.3">
      <c r="AF28013" s="82"/>
      <c r="AG28013">
        <v>1.4507880300273501E+17</v>
      </c>
      <c r="AH28013">
        <v>3.5602779949950099E+17</v>
      </c>
      <c r="AI28013">
        <v>5.4418366459085096E+35</v>
      </c>
      <c r="AK28013" s="81"/>
      <c r="AL28013" s="81"/>
    </row>
    <row r="28014" spans="32:38" x14ac:dyDescent="0.3">
      <c r="AF28014" s="82"/>
      <c r="AG28014">
        <v>1.45078803562908E+17</v>
      </c>
      <c r="AH28014">
        <v>3.5602779950230202E+17</v>
      </c>
      <c r="AI28014">
        <v>5.4424161454287694E+35</v>
      </c>
      <c r="AK28014" s="81"/>
      <c r="AL28014" s="81"/>
    </row>
    <row r="28015" spans="32:38" x14ac:dyDescent="0.3">
      <c r="AF28015" s="82"/>
      <c r="AG28015">
        <v>1.4507880412310099E+17</v>
      </c>
      <c r="AH28015">
        <v>3.5602779950510298E+17</v>
      </c>
      <c r="AI28015">
        <v>5.4429956860866402E+35</v>
      </c>
      <c r="AK28015" s="81"/>
      <c r="AL28015" s="81"/>
    </row>
    <row r="28016" spans="32:38" x14ac:dyDescent="0.3">
      <c r="AF28016" s="82"/>
      <c r="AG28016">
        <v>1.4507880468331398E+17</v>
      </c>
      <c r="AH28016">
        <v>3.56027799507904E+17</v>
      </c>
      <c r="AI28016">
        <v>5.4435752678835608E+35</v>
      </c>
      <c r="AK28016" s="81"/>
      <c r="AL28016" s="81"/>
    </row>
    <row r="28017" spans="32:38" x14ac:dyDescent="0.3">
      <c r="AF28017" s="82"/>
      <c r="AG28017">
        <v>1.4507880524354701E+17</v>
      </c>
      <c r="AH28017">
        <v>3.5602779951070598E+17</v>
      </c>
      <c r="AI28017">
        <v>5.44415489082101E+35</v>
      </c>
      <c r="AK28017" s="81"/>
      <c r="AL28017" s="81"/>
    </row>
    <row r="28018" spans="32:38" x14ac:dyDescent="0.3">
      <c r="AF28018" s="82"/>
      <c r="AG28018">
        <v>1.450788058038E+17</v>
      </c>
      <c r="AH28018">
        <v>3.5602779951350701E+17</v>
      </c>
      <c r="AI28018">
        <v>5.4447345549004398E+35</v>
      </c>
      <c r="AK28018" s="81"/>
      <c r="AL28018" s="81"/>
    </row>
    <row r="28019" spans="32:38" x14ac:dyDescent="0.3">
      <c r="AF28019" s="82"/>
      <c r="AG28019">
        <v>1.4507880636407299E+17</v>
      </c>
      <c r="AH28019">
        <v>3.5602779951630797E+17</v>
      </c>
      <c r="AI28019">
        <v>5.4453142601233105E+35</v>
      </c>
      <c r="AK28019" s="81"/>
      <c r="AL28019" s="81"/>
    </row>
    <row r="28020" spans="32:38" x14ac:dyDescent="0.3">
      <c r="AF28020" s="82"/>
      <c r="AG28020">
        <v>1.4507880692436602E+17</v>
      </c>
      <c r="AH28020">
        <v>3.5602779951910899E+17</v>
      </c>
      <c r="AI28020">
        <v>5.4458940064910904E+35</v>
      </c>
      <c r="AK28020" s="81"/>
      <c r="AL28020" s="81"/>
    </row>
    <row r="28021" spans="32:38" x14ac:dyDescent="0.3">
      <c r="AF28021" s="82"/>
      <c r="AG28021">
        <v>1.4507880748467901E+17</v>
      </c>
      <c r="AH28021">
        <v>3.5602779952191098E+17</v>
      </c>
      <c r="AI28021">
        <v>5.4464737940052199E+35</v>
      </c>
      <c r="AK28021" s="81"/>
      <c r="AL28021" s="81"/>
    </row>
    <row r="28022" spans="32:38" x14ac:dyDescent="0.3">
      <c r="AF28022" s="82"/>
      <c r="AG28022">
        <v>1.45078808045012E+17</v>
      </c>
      <c r="AH28022">
        <v>3.5602779952471302E+17</v>
      </c>
      <c r="AI28022">
        <v>5.4470536226671799E+35</v>
      </c>
      <c r="AK28022" s="81"/>
      <c r="AL28022" s="81"/>
    </row>
    <row r="28023" spans="32:38" x14ac:dyDescent="0.3">
      <c r="AF28023" s="82"/>
      <c r="AG28023">
        <v>1.4507880860536499E+17</v>
      </c>
      <c r="AH28023">
        <v>3.5602779952751501E+17</v>
      </c>
      <c r="AI28023">
        <v>5.4476334924784203E+35</v>
      </c>
      <c r="AK28023" s="81"/>
      <c r="AL28023" s="81"/>
    </row>
    <row r="28024" spans="32:38" x14ac:dyDescent="0.3">
      <c r="AF28024" s="82"/>
      <c r="AG28024">
        <v>1.4507880916573901E+17</v>
      </c>
      <c r="AH28024">
        <v>3.5602779953031699E+17</v>
      </c>
      <c r="AI28024">
        <v>5.4482134034404006E+35</v>
      </c>
      <c r="AK28024" s="81"/>
      <c r="AL28024" s="81"/>
    </row>
    <row r="28025" spans="32:38" x14ac:dyDescent="0.3">
      <c r="AF28025" s="82"/>
      <c r="AG28025">
        <v>1.45078809726132E+17</v>
      </c>
      <c r="AH28025">
        <v>3.5602779953311898E+17</v>
      </c>
      <c r="AI28025">
        <v>5.4487933555545796E+35</v>
      </c>
      <c r="AK28025" s="81"/>
      <c r="AL28025" s="81"/>
    </row>
    <row r="28026" spans="32:38" x14ac:dyDescent="0.3">
      <c r="AF28026" s="82"/>
      <c r="AG28026">
        <v>1.4507881028654499E+17</v>
      </c>
      <c r="AH28026">
        <v>3.5602779953592102E+17</v>
      </c>
      <c r="AI28026">
        <v>5.44937334882243E+35</v>
      </c>
      <c r="AK28026" s="81"/>
      <c r="AL28026" s="81"/>
    </row>
    <row r="28027" spans="32:38" x14ac:dyDescent="0.3">
      <c r="AF28027" s="82"/>
      <c r="AG28027">
        <v>1.4507881084697798E+17</v>
      </c>
      <c r="AH28027">
        <v>3.5602779953872301E+17</v>
      </c>
      <c r="AI28027">
        <v>5.4499533832454003E+35</v>
      </c>
      <c r="AK28027" s="81"/>
      <c r="AL28027" s="81"/>
    </row>
    <row r="28028" spans="32:38" x14ac:dyDescent="0.3">
      <c r="AF28028" s="82"/>
      <c r="AG28028">
        <v>1.4507881140743101E+17</v>
      </c>
      <c r="AH28028">
        <v>3.5602779954152499E+17</v>
      </c>
      <c r="AI28028">
        <v>5.4505334588249508E+35</v>
      </c>
      <c r="AK28028" s="81"/>
      <c r="AL28028" s="81"/>
    </row>
    <row r="28029" spans="32:38" x14ac:dyDescent="0.3">
      <c r="AF28029" s="82"/>
      <c r="AG28029">
        <v>1.45078811967904E+17</v>
      </c>
      <c r="AH28029">
        <v>3.56027799544328E+17</v>
      </c>
      <c r="AI28029">
        <v>5.4511135755625402E+35</v>
      </c>
      <c r="AK28029" s="81"/>
      <c r="AL28029" s="81"/>
    </row>
    <row r="28030" spans="32:38" x14ac:dyDescent="0.3">
      <c r="AF28030" s="82"/>
      <c r="AG28030">
        <v>1.4507881252839699E+17</v>
      </c>
      <c r="AH28030">
        <v>3.5602779954712998E+17</v>
      </c>
      <c r="AI28030">
        <v>5.4516937334596398E+35</v>
      </c>
      <c r="AK28030" s="81"/>
      <c r="AL28030" s="81"/>
    </row>
    <row r="28031" spans="32:38" x14ac:dyDescent="0.3">
      <c r="AF28031" s="82"/>
      <c r="AG28031">
        <v>1.4507881308891002E+17</v>
      </c>
      <c r="AH28031">
        <v>3.5602779954993299E+17</v>
      </c>
      <c r="AI28031">
        <v>5.4522739325177002E+35</v>
      </c>
      <c r="AK28031" s="81"/>
      <c r="AL28031" s="81"/>
    </row>
    <row r="28032" spans="32:38" x14ac:dyDescent="0.3">
      <c r="AF28032" s="82"/>
      <c r="AG28032">
        <v>1.4507881364944301E+17</v>
      </c>
      <c r="AH28032">
        <v>3.56027799552736E+17</v>
      </c>
      <c r="AI28032">
        <v>5.4528541727381803E+35</v>
      </c>
      <c r="AK28032" s="81"/>
      <c r="AL28032" s="81"/>
    </row>
    <row r="28033" spans="32:38" x14ac:dyDescent="0.3">
      <c r="AF28033" s="82"/>
      <c r="AG28033">
        <v>1.45078814209996E+17</v>
      </c>
      <c r="AH28033">
        <v>3.5602779955553798E+17</v>
      </c>
      <c r="AI28033">
        <v>5.4534344541225403E+35</v>
      </c>
      <c r="AK28033" s="81"/>
      <c r="AL28033" s="81"/>
    </row>
    <row r="28034" spans="32:38" x14ac:dyDescent="0.3">
      <c r="AF28034" s="82"/>
      <c r="AG28034">
        <v>1.4507881477056899E+17</v>
      </c>
      <c r="AH28034">
        <v>3.5602779955834099E+17</v>
      </c>
      <c r="AI28034">
        <v>5.4540147766722501E+35</v>
      </c>
      <c r="AK28034" s="81"/>
      <c r="AL28034" s="81"/>
    </row>
    <row r="28035" spans="32:38" x14ac:dyDescent="0.3">
      <c r="AF28035" s="82"/>
      <c r="AG28035">
        <v>1.4507881533116198E+17</v>
      </c>
      <c r="AH28035">
        <v>3.56027799561144E+17</v>
      </c>
      <c r="AI28035">
        <v>5.4545951403887506E+35</v>
      </c>
      <c r="AK28035" s="81"/>
      <c r="AL28035" s="81"/>
    </row>
    <row r="28036" spans="32:38" x14ac:dyDescent="0.3">
      <c r="AF28036" s="82"/>
      <c r="AG28036">
        <v>1.4507881589177501E+17</v>
      </c>
      <c r="AH28036">
        <v>3.5602779956394701E+17</v>
      </c>
      <c r="AI28036">
        <v>5.4551755452735205E+35</v>
      </c>
      <c r="AK28036" s="81"/>
      <c r="AL28036" s="81"/>
    </row>
    <row r="28037" spans="32:38" x14ac:dyDescent="0.3">
      <c r="AF28037" s="82"/>
      <c r="AG28037">
        <v>1.45078816452408E+17</v>
      </c>
      <c r="AH28037">
        <v>3.5602779956675098E+17</v>
      </c>
      <c r="AI28037">
        <v>5.4557559913280099E+35</v>
      </c>
      <c r="AK28037" s="81"/>
      <c r="AL28037" s="81"/>
    </row>
    <row r="28038" spans="32:38" x14ac:dyDescent="0.3">
      <c r="AF28038" s="82"/>
      <c r="AG28038">
        <v>1.4507881701306099E+17</v>
      </c>
      <c r="AH28038">
        <v>3.5602779956955398E+17</v>
      </c>
      <c r="AI28038">
        <v>5.4563364785536899E+35</v>
      </c>
      <c r="AK28038" s="81"/>
      <c r="AL28038" s="81"/>
    </row>
    <row r="28039" spans="32:38" x14ac:dyDescent="0.3">
      <c r="AF28039" s="82"/>
      <c r="AG28039">
        <v>1.4507881757373402E+17</v>
      </c>
      <c r="AH28039">
        <v>3.5602779957235699E+17</v>
      </c>
      <c r="AI28039">
        <v>5.4569170069520099E+35</v>
      </c>
      <c r="AK28039" s="81"/>
      <c r="AL28039" s="81"/>
    </row>
    <row r="28040" spans="32:38" x14ac:dyDescent="0.3">
      <c r="AF28040" s="82"/>
      <c r="AG28040">
        <v>1.4507881813442701E+17</v>
      </c>
      <c r="AH28040">
        <v>3.5602779957516E+17</v>
      </c>
      <c r="AI28040">
        <v>5.4574975765244292E+35</v>
      </c>
      <c r="AK28040" s="81"/>
      <c r="AL28040" s="81"/>
    </row>
    <row r="28041" spans="32:38" x14ac:dyDescent="0.3">
      <c r="AF28041" s="82"/>
      <c r="AG28041">
        <v>1.4507881869514E+17</v>
      </c>
      <c r="AH28041">
        <v>3.5602779957796403E+17</v>
      </c>
      <c r="AI28041">
        <v>5.4580781872724103E+35</v>
      </c>
      <c r="AK28041" s="81"/>
      <c r="AL28041" s="81"/>
    </row>
    <row r="28042" spans="32:38" x14ac:dyDescent="0.3">
      <c r="AF28042" s="82"/>
      <c r="AG28042">
        <v>1.4507881925587299E+17</v>
      </c>
      <c r="AH28042">
        <v>3.56027799580768E+17</v>
      </c>
      <c r="AI28042">
        <v>5.4586588391974202E+35</v>
      </c>
      <c r="AK28042" s="81"/>
      <c r="AL28042" s="81"/>
    </row>
    <row r="28043" spans="32:38" x14ac:dyDescent="0.3">
      <c r="AF28043" s="82"/>
      <c r="AG28043">
        <v>1.4507881981662598E+17</v>
      </c>
      <c r="AH28043">
        <v>3.5602779958357197E+17</v>
      </c>
      <c r="AI28043">
        <v>5.4592395323009102E+35</v>
      </c>
      <c r="AK28043" s="81"/>
      <c r="AL28043" s="81"/>
    </row>
    <row r="28044" spans="32:38" x14ac:dyDescent="0.3">
      <c r="AF28044" s="82"/>
      <c r="AG28044">
        <v>1.4507882037739901E+17</v>
      </c>
      <c r="AH28044">
        <v>3.56027799586376E+17</v>
      </c>
      <c r="AI28044">
        <v>5.4598202665843398E+35</v>
      </c>
      <c r="AK28044" s="81"/>
      <c r="AL28044" s="81"/>
    </row>
    <row r="28045" spans="32:38" x14ac:dyDescent="0.3">
      <c r="AF28045" s="82"/>
      <c r="AG28045">
        <v>1.45078820938192E+17</v>
      </c>
      <c r="AH28045">
        <v>3.5602779958918003E+17</v>
      </c>
      <c r="AI28045">
        <v>5.4604010420491796E+35</v>
      </c>
      <c r="AK28045" s="81"/>
      <c r="AL28045" s="81"/>
    </row>
    <row r="28046" spans="32:38" x14ac:dyDescent="0.3">
      <c r="AF28046" s="82"/>
      <c r="AG28046">
        <v>1.4507882149900499E+17</v>
      </c>
      <c r="AH28046">
        <v>3.5602779959198298E+17</v>
      </c>
      <c r="AI28046">
        <v>5.4609818586968795E+35</v>
      </c>
      <c r="AK28046" s="81"/>
      <c r="AL28046" s="81"/>
    </row>
    <row r="28047" spans="32:38" x14ac:dyDescent="0.3">
      <c r="AF28047" s="82"/>
      <c r="AG28047">
        <v>1.4507882205983802E+17</v>
      </c>
      <c r="AH28047">
        <v>3.5602779959478797E+17</v>
      </c>
      <c r="AI28047">
        <v>5.4615627165289006E+35</v>
      </c>
      <c r="AK28047" s="81"/>
      <c r="AL28047" s="81"/>
    </row>
    <row r="28048" spans="32:38" x14ac:dyDescent="0.3">
      <c r="AF28048" s="82"/>
      <c r="AG28048">
        <v>1.4507882262069101E+17</v>
      </c>
      <c r="AH28048">
        <v>3.56027799597592E+17</v>
      </c>
      <c r="AI28048">
        <v>5.4621436155467E+35</v>
      </c>
      <c r="AK28048" s="81"/>
      <c r="AL28048" s="81"/>
    </row>
    <row r="28049" spans="32:38" x14ac:dyDescent="0.3">
      <c r="AF28049" s="82"/>
      <c r="AG28049">
        <v>1.45078823181564E+17</v>
      </c>
      <c r="AH28049">
        <v>3.5602779960039699E+17</v>
      </c>
      <c r="AI28049">
        <v>5.4627245557517498E+35</v>
      </c>
      <c r="AK28049" s="81"/>
      <c r="AL28049" s="81"/>
    </row>
    <row r="28050" spans="32:38" x14ac:dyDescent="0.3">
      <c r="AF28050" s="82"/>
      <c r="AG28050">
        <v>1.4507882374245798E+17</v>
      </c>
      <c r="AH28050">
        <v>3.5602779960320102E+17</v>
      </c>
      <c r="AI28050">
        <v>5.4633055371455E+35</v>
      </c>
      <c r="AK28050" s="81"/>
      <c r="AL28050" s="81"/>
    </row>
    <row r="28051" spans="32:38" x14ac:dyDescent="0.3">
      <c r="AF28051" s="82"/>
      <c r="AG28051">
        <v>1.4507882430337101E+17</v>
      </c>
      <c r="AH28051">
        <v>3.5602779960600602E+17</v>
      </c>
      <c r="AI28051">
        <v>5.46388655972941E+35</v>
      </c>
      <c r="AK28051" s="81"/>
      <c r="AL28051" s="81"/>
    </row>
    <row r="28052" spans="32:38" x14ac:dyDescent="0.3">
      <c r="AF28052" s="82"/>
      <c r="AG28052">
        <v>1.45078824864304E+17</v>
      </c>
      <c r="AH28052">
        <v>3.5602779960880998E+17</v>
      </c>
      <c r="AI28052">
        <v>5.4644676235049497E+35</v>
      </c>
      <c r="AK28052" s="81"/>
      <c r="AL28052" s="81"/>
    </row>
    <row r="28053" spans="32:38" x14ac:dyDescent="0.3">
      <c r="AF28053" s="82"/>
      <c r="AG28053">
        <v>1.4507882542525699E+17</v>
      </c>
      <c r="AH28053">
        <v>3.5602779961161498E+17</v>
      </c>
      <c r="AI28053">
        <v>5.4650487284735698E+35</v>
      </c>
      <c r="AK28053" s="81"/>
      <c r="AL28053" s="81"/>
    </row>
    <row r="28054" spans="32:38" x14ac:dyDescent="0.3">
      <c r="AF28054" s="82"/>
      <c r="AG28054">
        <v>1.4507882598623002E+17</v>
      </c>
      <c r="AH28054">
        <v>3.5602779961441997E+17</v>
      </c>
      <c r="AI28054">
        <v>5.4656298746367297E+35</v>
      </c>
      <c r="AK28054" s="81"/>
      <c r="AL28054" s="81"/>
    </row>
    <row r="28055" spans="32:38" x14ac:dyDescent="0.3">
      <c r="AF28055" s="82"/>
      <c r="AG28055">
        <v>1.4507882654722301E+17</v>
      </c>
      <c r="AH28055">
        <v>3.5602779961722502E+17</v>
      </c>
      <c r="AI28055">
        <v>5.4662110619959001E+35</v>
      </c>
      <c r="AK28055" s="81"/>
      <c r="AL28055" s="81"/>
    </row>
    <row r="28056" spans="32:38" x14ac:dyDescent="0.3">
      <c r="AF28056" s="82"/>
      <c r="AG28056">
        <v>1.45078827108236E+17</v>
      </c>
      <c r="AH28056">
        <v>3.5602779962003002E+17</v>
      </c>
      <c r="AI28056">
        <v>5.46679229055253E+35</v>
      </c>
      <c r="AK28056" s="81"/>
      <c r="AL28056" s="81"/>
    </row>
    <row r="28057" spans="32:38" x14ac:dyDescent="0.3">
      <c r="AF28057" s="82"/>
      <c r="AG28057">
        <v>1.4507882766926899E+17</v>
      </c>
      <c r="AH28057">
        <v>3.5602779962283501E+17</v>
      </c>
      <c r="AI28057">
        <v>5.4673735603080798E+35</v>
      </c>
      <c r="AK28057" s="81"/>
      <c r="AL28057" s="81"/>
    </row>
    <row r="28058" spans="32:38" x14ac:dyDescent="0.3">
      <c r="AF28058" s="82"/>
      <c r="AG28058">
        <v>1.4507882823032198E+17</v>
      </c>
      <c r="AH28058">
        <v>3.5602779962564E+17</v>
      </c>
      <c r="AI28058">
        <v>5.46795487126402E+35</v>
      </c>
      <c r="AK28058" s="81"/>
      <c r="AL28058" s="81"/>
    </row>
    <row r="28059" spans="32:38" x14ac:dyDescent="0.3">
      <c r="AF28059" s="82"/>
      <c r="AG28059">
        <v>1.4507882879139501E+17</v>
      </c>
      <c r="AH28059">
        <v>3.5602779962844602E+17</v>
      </c>
      <c r="AI28059">
        <v>5.4685362234217998E+35</v>
      </c>
      <c r="AK28059" s="81"/>
      <c r="AL28059" s="81"/>
    </row>
    <row r="28060" spans="32:38" x14ac:dyDescent="0.3">
      <c r="AF28060" s="82"/>
      <c r="AG28060">
        <v>1.45078829352488E+17</v>
      </c>
      <c r="AH28060">
        <v>3.5602779963125101E+17</v>
      </c>
      <c r="AI28060">
        <v>5.4691176167828802E+35</v>
      </c>
      <c r="AK28060" s="81"/>
      <c r="AL28060" s="81"/>
    </row>
    <row r="28061" spans="32:38" x14ac:dyDescent="0.3">
      <c r="AF28061" s="82"/>
      <c r="AG28061">
        <v>1.4507882991360099E+17</v>
      </c>
      <c r="AH28061">
        <v>3.5602779963405702E+17</v>
      </c>
      <c r="AI28061">
        <v>5.4696990513487302E+35</v>
      </c>
      <c r="AK28061" s="81"/>
      <c r="AL28061" s="81"/>
    </row>
    <row r="28062" spans="32:38" x14ac:dyDescent="0.3">
      <c r="AF28062" s="82"/>
      <c r="AG28062">
        <v>1.4507883047473402E+17</v>
      </c>
      <c r="AH28062">
        <v>3.5602779963686298E+17</v>
      </c>
      <c r="AI28062">
        <v>5.4702805271207999E+35</v>
      </c>
      <c r="AK28062" s="81"/>
      <c r="AL28062" s="81"/>
    </row>
    <row r="28063" spans="32:38" x14ac:dyDescent="0.3">
      <c r="AF28063" s="82"/>
      <c r="AG28063">
        <v>1.4507883103588701E+17</v>
      </c>
      <c r="AH28063">
        <v>3.5602779963966899E+17</v>
      </c>
      <c r="AI28063">
        <v>5.4708620441005501E+35</v>
      </c>
      <c r="AK28063" s="81"/>
      <c r="AL28063" s="81"/>
    </row>
    <row r="28064" spans="32:38" x14ac:dyDescent="0.3">
      <c r="AF28064" s="82"/>
      <c r="AG28064">
        <v>1.4507883159706E+17</v>
      </c>
      <c r="AH28064">
        <v>3.5602779964247398E+17</v>
      </c>
      <c r="AI28064">
        <v>5.4714436022894603E+35</v>
      </c>
      <c r="AK28064" s="81"/>
      <c r="AL28064" s="81"/>
    </row>
    <row r="28065" spans="32:38" x14ac:dyDescent="0.3">
      <c r="AF28065" s="82"/>
      <c r="AG28065">
        <v>1.4507883215825299E+17</v>
      </c>
      <c r="AH28065">
        <v>3.5602779964528E+17</v>
      </c>
      <c r="AI28065">
        <v>5.4720252016889598E+35</v>
      </c>
      <c r="AK28065" s="81"/>
      <c r="AL28065" s="81"/>
    </row>
    <row r="28066" spans="32:38" x14ac:dyDescent="0.3">
      <c r="AF28066" s="82"/>
      <c r="AG28066">
        <v>1.4507883271946598E+17</v>
      </c>
      <c r="AH28066">
        <v>3.5602779964808602E+17</v>
      </c>
      <c r="AI28066">
        <v>5.4726068423005199E+35</v>
      </c>
      <c r="AK28066" s="81"/>
      <c r="AL28066" s="81"/>
    </row>
    <row r="28067" spans="32:38" x14ac:dyDescent="0.3">
      <c r="AF28067" s="82"/>
      <c r="AG28067">
        <v>1.4507883328069901E+17</v>
      </c>
      <c r="AH28067">
        <v>3.5602779965089299E+17</v>
      </c>
      <c r="AI28067">
        <v>5.4731885241256103E+35</v>
      </c>
      <c r="AK28067" s="81"/>
      <c r="AL28067" s="81"/>
    </row>
    <row r="28068" spans="32:38" x14ac:dyDescent="0.3">
      <c r="AF28068" s="82"/>
      <c r="AG28068">
        <v>1.45078833841952E+17</v>
      </c>
      <c r="AH28068">
        <v>3.5602779965369901E+17</v>
      </c>
      <c r="AI28068">
        <v>5.4737702471656803E+35</v>
      </c>
      <c r="AK28068" s="81"/>
      <c r="AL28068" s="81"/>
    </row>
    <row r="28069" spans="32:38" x14ac:dyDescent="0.3">
      <c r="AF28069" s="82"/>
      <c r="AG28069">
        <v>1.4507883440322499E+17</v>
      </c>
      <c r="AH28069">
        <v>3.5602779965650598E+17</v>
      </c>
      <c r="AI28069">
        <v>5.4743520114221998E+35</v>
      </c>
      <c r="AK28069" s="81"/>
      <c r="AL28069" s="81"/>
    </row>
    <row r="28070" spans="32:38" x14ac:dyDescent="0.3">
      <c r="AF28070" s="82"/>
      <c r="AG28070">
        <v>1.4507883496451802E+17</v>
      </c>
      <c r="AH28070">
        <v>3.56027799659312E+17</v>
      </c>
      <c r="AI28070">
        <v>5.47493381689662E+35</v>
      </c>
      <c r="AK28070" s="81"/>
      <c r="AL28070" s="81"/>
    </row>
    <row r="28071" spans="32:38" x14ac:dyDescent="0.3">
      <c r="AF28071" s="82"/>
      <c r="AG28071">
        <v>1.4507883552583101E+17</v>
      </c>
      <c r="AH28071">
        <v>3.5602779966211802E+17</v>
      </c>
      <c r="AI28071">
        <v>5.4755156635904102E+35</v>
      </c>
      <c r="AK28071" s="81"/>
      <c r="AL28071" s="81"/>
    </row>
    <row r="28072" spans="32:38" x14ac:dyDescent="0.3">
      <c r="AF28072" s="82"/>
      <c r="AG28072">
        <v>1.45078836087164E+17</v>
      </c>
      <c r="AH28072">
        <v>3.5602779966492499E+17</v>
      </c>
      <c r="AI28072">
        <v>5.4760975515050202E+35</v>
      </c>
      <c r="AK28072" s="81"/>
      <c r="AL28072" s="81"/>
    </row>
    <row r="28073" spans="32:38" x14ac:dyDescent="0.3">
      <c r="AF28073" s="82"/>
      <c r="AG28073">
        <v>1.4507883664851699E+17</v>
      </c>
      <c r="AH28073">
        <v>3.5602779966773197E+17</v>
      </c>
      <c r="AI28073">
        <v>5.4766794806419102E+35</v>
      </c>
      <c r="AK28073" s="81"/>
      <c r="AL28073" s="81"/>
    </row>
    <row r="28074" spans="32:38" x14ac:dyDescent="0.3">
      <c r="AF28074" s="82"/>
      <c r="AG28074">
        <v>1.4507883720989101E+17</v>
      </c>
      <c r="AH28074">
        <v>3.5602779967053901E+17</v>
      </c>
      <c r="AI28074">
        <v>5.4772614510025502E+35</v>
      </c>
      <c r="AK28074" s="81"/>
      <c r="AL28074" s="81"/>
    </row>
    <row r="28075" spans="32:38" x14ac:dyDescent="0.3">
      <c r="AF28075" s="82"/>
      <c r="AG28075">
        <v>1.45078837771284E+17</v>
      </c>
      <c r="AH28075">
        <v>3.5602779967334598E+17</v>
      </c>
      <c r="AI28075">
        <v>5.4778434625883892E+35</v>
      </c>
      <c r="AK28075" s="81"/>
      <c r="AL28075" s="81"/>
    </row>
    <row r="28076" spans="32:38" x14ac:dyDescent="0.3">
      <c r="AF28076" s="82"/>
      <c r="AG28076">
        <v>1.4507883833269699E+17</v>
      </c>
      <c r="AH28076">
        <v>3.5602779967615302E+17</v>
      </c>
      <c r="AI28076">
        <v>5.4784255154008898E+35</v>
      </c>
      <c r="AK28076" s="81"/>
      <c r="AL28076" s="81"/>
    </row>
    <row r="28077" spans="32:38" x14ac:dyDescent="0.3">
      <c r="AF28077" s="82"/>
      <c r="AG28077">
        <v>1.4507883889412998E+17</v>
      </c>
      <c r="AH28077">
        <v>3.5602779967896E+17</v>
      </c>
      <c r="AI28077">
        <v>5.4790076094415195E+35</v>
      </c>
      <c r="AK28077" s="81"/>
      <c r="AL28077" s="81"/>
    </row>
    <row r="28078" spans="32:38" x14ac:dyDescent="0.3">
      <c r="AF28078" s="82"/>
      <c r="AG28078">
        <v>1.4507883945558301E+17</v>
      </c>
      <c r="AH28078">
        <v>3.5602779968176698E+17</v>
      </c>
      <c r="AI28078">
        <v>5.4795897447117297E+35</v>
      </c>
      <c r="AK28078" s="81"/>
      <c r="AL28078" s="81"/>
    </row>
    <row r="28079" spans="32:38" x14ac:dyDescent="0.3">
      <c r="AF28079" s="82"/>
      <c r="AG28079">
        <v>1.45078840017056E+17</v>
      </c>
      <c r="AH28079">
        <v>3.5602779968457498E+17</v>
      </c>
      <c r="AI28079">
        <v>5.4801719212129896E+35</v>
      </c>
      <c r="AK28079" s="81"/>
      <c r="AL28079" s="81"/>
    </row>
    <row r="28080" spans="32:38" x14ac:dyDescent="0.3">
      <c r="AF28080" s="82"/>
      <c r="AG28080">
        <v>1.4507884057854899E+17</v>
      </c>
      <c r="AH28080">
        <v>3.5602779968738202E+17</v>
      </c>
      <c r="AI28080">
        <v>5.4807541389467506E+35</v>
      </c>
      <c r="AK28080" s="81"/>
      <c r="AL28080" s="81"/>
    </row>
    <row r="28081" spans="32:38" x14ac:dyDescent="0.3">
      <c r="AF28081" s="82"/>
      <c r="AG28081">
        <v>1.4507884114006202E+17</v>
      </c>
      <c r="AH28081">
        <v>3.5602779969019002E+17</v>
      </c>
      <c r="AI28081">
        <v>5.4813363979144802E+35</v>
      </c>
      <c r="AK28081" s="81"/>
      <c r="AL28081" s="81"/>
    </row>
    <row r="28082" spans="32:38" x14ac:dyDescent="0.3">
      <c r="AF28082" s="82"/>
      <c r="AG28082">
        <v>1.4507884170159501E+17</v>
      </c>
      <c r="AH28082">
        <v>3.5602779969299802E+17</v>
      </c>
      <c r="AI28082">
        <v>5.4819186981176306E+35</v>
      </c>
      <c r="AK28082" s="81"/>
      <c r="AL28082" s="81"/>
    </row>
    <row r="28083" spans="32:38" x14ac:dyDescent="0.3">
      <c r="AF28083" s="82"/>
      <c r="AG28083">
        <v>1.45078842263148E+17</v>
      </c>
      <c r="AH28083">
        <v>3.5602779969580499E+17</v>
      </c>
      <c r="AI28083">
        <v>5.4825010395576598E+35</v>
      </c>
      <c r="AK28083" s="81"/>
      <c r="AL28083" s="81"/>
    </row>
    <row r="28084" spans="32:38" x14ac:dyDescent="0.3">
      <c r="AF28084" s="82"/>
      <c r="AG28084">
        <v>1.4507884282472099E+17</v>
      </c>
      <c r="AH28084">
        <v>3.5602779969861299E+17</v>
      </c>
      <c r="AI28084">
        <v>5.4830834222360398E+35</v>
      </c>
      <c r="AK28084" s="81"/>
      <c r="AL28084" s="81"/>
    </row>
    <row r="28085" spans="32:38" x14ac:dyDescent="0.3">
      <c r="AF28085" s="82"/>
      <c r="AG28085">
        <v>1.4507884338631398E+17</v>
      </c>
      <c r="AH28085">
        <v>3.5602779970142099E+17</v>
      </c>
      <c r="AI28085">
        <v>5.4836658461542295E+35</v>
      </c>
      <c r="AK28085" s="81"/>
      <c r="AL28085" s="81"/>
    </row>
    <row r="28086" spans="32:38" x14ac:dyDescent="0.3">
      <c r="AF28086" s="82"/>
      <c r="AG28086">
        <v>1.4507884394792701E+17</v>
      </c>
      <c r="AH28086">
        <v>3.5602779970422899E+17</v>
      </c>
      <c r="AI28086">
        <v>5.4842483113136699E+35</v>
      </c>
      <c r="AK28086" s="81"/>
      <c r="AL28086" s="81"/>
    </row>
    <row r="28087" spans="32:38" x14ac:dyDescent="0.3">
      <c r="AF28087" s="82"/>
      <c r="AG28087">
        <v>1.4507884450956E+17</v>
      </c>
      <c r="AH28087">
        <v>3.5602779970703802E+17</v>
      </c>
      <c r="AI28087">
        <v>5.4848308177158493E+35</v>
      </c>
      <c r="AK28087" s="81"/>
      <c r="AL28087" s="81"/>
    </row>
    <row r="28088" spans="32:38" x14ac:dyDescent="0.3">
      <c r="AF28088" s="82"/>
      <c r="AG28088">
        <v>1.4507884507121299E+17</v>
      </c>
      <c r="AH28088">
        <v>3.5602779970984602E+17</v>
      </c>
      <c r="AI28088">
        <v>5.4854133653621999E+35</v>
      </c>
      <c r="AK28088" s="81"/>
      <c r="AL28088" s="81"/>
    </row>
    <row r="28089" spans="32:38" x14ac:dyDescent="0.3">
      <c r="AF28089" s="82"/>
      <c r="AG28089">
        <v>1.4507884563288602E+17</v>
      </c>
      <c r="AH28089">
        <v>3.5602779971265402E+17</v>
      </c>
      <c r="AI28089">
        <v>5.4859959542542099E+35</v>
      </c>
      <c r="AK28089" s="81"/>
      <c r="AL28089" s="81"/>
    </row>
    <row r="28090" spans="32:38" x14ac:dyDescent="0.3">
      <c r="AF28090" s="82"/>
      <c r="AG28090">
        <v>1.4507884619457901E+17</v>
      </c>
      <c r="AH28090">
        <v>3.5602779971546298E+17</v>
      </c>
      <c r="AI28090">
        <v>5.4865785843933102E+35</v>
      </c>
      <c r="AK28090" s="81"/>
      <c r="AL28090" s="81"/>
    </row>
    <row r="28091" spans="32:38" x14ac:dyDescent="0.3">
      <c r="AF28091" s="82"/>
      <c r="AG28091">
        <v>1.45078846756292E+17</v>
      </c>
      <c r="AH28091">
        <v>3.5602779971827098E+17</v>
      </c>
      <c r="AI28091">
        <v>5.48716125578098E+35</v>
      </c>
      <c r="AK28091" s="81"/>
      <c r="AL28091" s="81"/>
    </row>
    <row r="28092" spans="32:38" x14ac:dyDescent="0.3">
      <c r="AF28092" s="82"/>
      <c r="AG28092">
        <v>1.4507884731802499E+17</v>
      </c>
      <c r="AH28092">
        <v>3.5602779972108E+17</v>
      </c>
      <c r="AI28092">
        <v>5.4877439684186797E+35</v>
      </c>
      <c r="AK28092" s="81"/>
      <c r="AL28092" s="81"/>
    </row>
    <row r="28093" spans="32:38" x14ac:dyDescent="0.3">
      <c r="AF28093" s="82"/>
      <c r="AG28093">
        <v>1.4507884787977798E+17</v>
      </c>
      <c r="AH28093">
        <v>3.5602779972388902E+17</v>
      </c>
      <c r="AI28093">
        <v>5.4883267223078607E+35</v>
      </c>
      <c r="AK28093" s="81"/>
      <c r="AL28093" s="81"/>
    </row>
    <row r="28094" spans="32:38" x14ac:dyDescent="0.3">
      <c r="AF28094" s="82"/>
      <c r="AG28094">
        <v>1.4507884844155101E+17</v>
      </c>
      <c r="AH28094">
        <v>3.5602779972669798E+17</v>
      </c>
      <c r="AI28094">
        <v>5.4889095174499898E+35</v>
      </c>
      <c r="AK28094" s="81"/>
      <c r="AL28094" s="81"/>
    </row>
    <row r="28095" spans="32:38" x14ac:dyDescent="0.3">
      <c r="AF28095" s="82"/>
      <c r="AG28095">
        <v>1.45078849003344E+17</v>
      </c>
      <c r="AH28095">
        <v>3.5602779972950701E+17</v>
      </c>
      <c r="AI28095">
        <v>5.4894923538465192E+35</v>
      </c>
      <c r="AK28095" s="81"/>
      <c r="AL28095" s="81"/>
    </row>
    <row r="28096" spans="32:38" x14ac:dyDescent="0.3">
      <c r="AF28096" s="82"/>
      <c r="AG28096">
        <v>1.4507884956515699E+17</v>
      </c>
      <c r="AH28096">
        <v>3.5602779973231603E+17</v>
      </c>
      <c r="AI28096">
        <v>5.4900752314989099E+35</v>
      </c>
      <c r="AK28096" s="81"/>
      <c r="AL28096" s="81"/>
    </row>
    <row r="28097" spans="32:38" x14ac:dyDescent="0.3">
      <c r="AF28097" s="82"/>
      <c r="AG28097">
        <v>1.4507885012699002E+17</v>
      </c>
      <c r="AH28097">
        <v>3.5602779973512499E+17</v>
      </c>
      <c r="AI28097">
        <v>5.4906581504086302E+35</v>
      </c>
      <c r="AK28097" s="81"/>
      <c r="AL28097" s="81"/>
    </row>
    <row r="28098" spans="32:38" x14ac:dyDescent="0.3">
      <c r="AF28098" s="82"/>
      <c r="AG28098">
        <v>1.4507885068884301E+17</v>
      </c>
      <c r="AH28098">
        <v>3.5602779973793402E+17</v>
      </c>
      <c r="AI28098">
        <v>5.4912411105771396E+35</v>
      </c>
      <c r="AK28098" s="81"/>
      <c r="AL28098" s="81"/>
    </row>
    <row r="28099" spans="32:38" x14ac:dyDescent="0.3">
      <c r="AF28099" s="82"/>
      <c r="AG28099">
        <v>1.45078851250716E+17</v>
      </c>
      <c r="AH28099">
        <v>3.56027799740744E+17</v>
      </c>
      <c r="AI28099">
        <v>5.4918241120058902E+35</v>
      </c>
      <c r="AK28099" s="81"/>
      <c r="AL28099" s="81"/>
    </row>
    <row r="28100" spans="32:38" x14ac:dyDescent="0.3">
      <c r="AF28100" s="82"/>
      <c r="AG28100">
        <v>1.4507885181260998E+17</v>
      </c>
      <c r="AH28100">
        <v>3.5602779974355398E+17</v>
      </c>
      <c r="AI28100">
        <v>5.4924071546963401E+35</v>
      </c>
      <c r="AK28100" s="81"/>
      <c r="AL28100" s="81"/>
    </row>
    <row r="28101" spans="32:38" x14ac:dyDescent="0.3">
      <c r="AF28101" s="82"/>
      <c r="AG28101">
        <v>1.4507885237452301E+17</v>
      </c>
      <c r="AH28101">
        <v>3.5602779974636301E+17</v>
      </c>
      <c r="AI28101">
        <v>5.4929902386499599E+35</v>
      </c>
      <c r="AK28101" s="81"/>
      <c r="AL28101" s="81"/>
    </row>
    <row r="28102" spans="32:38" x14ac:dyDescent="0.3">
      <c r="AF28102" s="82"/>
      <c r="AG28102">
        <v>1.45078852936456E+17</v>
      </c>
      <c r="AH28102">
        <v>3.5602779974917299E+17</v>
      </c>
      <c r="AI28102">
        <v>5.4935733638682105E+35</v>
      </c>
      <c r="AK28102" s="81"/>
      <c r="AL28102" s="81"/>
    </row>
    <row r="28103" spans="32:38" x14ac:dyDescent="0.3">
      <c r="AF28103" s="82"/>
      <c r="AG28103">
        <v>1.4507885349840899E+17</v>
      </c>
      <c r="AH28103">
        <v>3.5602779975198202E+17</v>
      </c>
      <c r="AI28103">
        <v>5.4941565303525397E+35</v>
      </c>
      <c r="AK28103" s="81"/>
      <c r="AL28103" s="81"/>
    </row>
    <row r="28104" spans="32:38" x14ac:dyDescent="0.3">
      <c r="AF28104" s="82"/>
      <c r="AG28104">
        <v>1.4507885406038202E+17</v>
      </c>
      <c r="AH28104">
        <v>3.56027799754792E+17</v>
      </c>
      <c r="AI28104">
        <v>5.4947397381044202E+35</v>
      </c>
      <c r="AK28104" s="81"/>
      <c r="AL28104" s="81"/>
    </row>
    <row r="28105" spans="32:38" x14ac:dyDescent="0.3">
      <c r="AF28105" s="82"/>
      <c r="AG28105">
        <v>1.4507885462237501E+17</v>
      </c>
      <c r="AH28105">
        <v>3.5602779975760198E+17</v>
      </c>
      <c r="AI28105">
        <v>6.86915373390662E+35</v>
      </c>
      <c r="AK28105" s="81"/>
      <c r="AL28105" s="81"/>
    </row>
    <row r="28106" spans="32:38" x14ac:dyDescent="0.3">
      <c r="AF28106" s="82"/>
      <c r="AG28106">
        <v>1.45078855184388E+17</v>
      </c>
      <c r="AH28106">
        <v>3.5602779976041299E+17</v>
      </c>
      <c r="AI28106">
        <v>6.8698828467708001E+35</v>
      </c>
      <c r="AK28106" s="81"/>
      <c r="AL28106" s="81"/>
    </row>
    <row r="28107" spans="32:38" x14ac:dyDescent="0.3">
      <c r="AF28107" s="82"/>
      <c r="AG28107">
        <v>1.4507885574642099E+17</v>
      </c>
      <c r="AH28107">
        <v>3.5602779976322298E+17</v>
      </c>
      <c r="AI28107">
        <v>6.8706120112248904E+35</v>
      </c>
      <c r="AK28107" s="81"/>
      <c r="AL28107" s="81"/>
    </row>
    <row r="28108" spans="32:38" x14ac:dyDescent="0.3">
      <c r="AF28108" s="82"/>
      <c r="AG28108">
        <v>1.4507885630847398E+17</v>
      </c>
      <c r="AH28108">
        <v>3.5602779976603302E+17</v>
      </c>
      <c r="AI28108">
        <v>6.8713412272707092E+35</v>
      </c>
      <c r="AK28108" s="81"/>
      <c r="AL28108" s="81"/>
    </row>
    <row r="28109" spans="32:38" x14ac:dyDescent="0.3">
      <c r="AF28109" s="82"/>
      <c r="AG28109">
        <v>1.4507885687054701E+17</v>
      </c>
      <c r="AH28109">
        <v>3.5602779976884301E+17</v>
      </c>
      <c r="AI28109">
        <v>6.8720704949100892E+35</v>
      </c>
      <c r="AK28109" s="81"/>
      <c r="AL28109" s="81"/>
    </row>
    <row r="28110" spans="32:38" x14ac:dyDescent="0.3">
      <c r="AF28110" s="82"/>
      <c r="AG28110">
        <v>1.4507885743264E+17</v>
      </c>
      <c r="AH28110">
        <v>3.5602779977165299E+17</v>
      </c>
      <c r="AI28110">
        <v>6.8727998141448501E+35</v>
      </c>
      <c r="AK28110" s="81"/>
      <c r="AL28110" s="81"/>
    </row>
    <row r="28111" spans="32:38" x14ac:dyDescent="0.3">
      <c r="AF28111" s="82"/>
      <c r="AG28111">
        <v>1.4507885799475299E+17</v>
      </c>
      <c r="AH28111">
        <v>3.56027799774464E+17</v>
      </c>
      <c r="AI28111">
        <v>6.8735291849768203E+35</v>
      </c>
      <c r="AK28111" s="81"/>
      <c r="AL28111" s="81"/>
    </row>
    <row r="28112" spans="32:38" x14ac:dyDescent="0.3">
      <c r="AF28112" s="82"/>
      <c r="AG28112">
        <v>1.4507885855688602E+17</v>
      </c>
      <c r="AH28112">
        <v>3.5602779977727501E+17</v>
      </c>
      <c r="AI28112">
        <v>6.8742586074078104E+35</v>
      </c>
      <c r="AK28112" s="81"/>
      <c r="AL28112" s="81"/>
    </row>
    <row r="28113" spans="32:38" x14ac:dyDescent="0.3">
      <c r="AF28113" s="82"/>
      <c r="AG28113">
        <v>1.4507885911903901E+17</v>
      </c>
      <c r="AH28113">
        <v>3.5602779978008602E+17</v>
      </c>
      <c r="AI28113">
        <v>6.8749880814396697E+35</v>
      </c>
      <c r="AK28113" s="81"/>
      <c r="AL28113" s="81"/>
    </row>
    <row r="28114" spans="32:38" x14ac:dyDescent="0.3">
      <c r="AF28114" s="82"/>
      <c r="AG28114">
        <v>1.45078859681212E+17</v>
      </c>
      <c r="AH28114">
        <v>3.5602779978289702E+17</v>
      </c>
      <c r="AI28114">
        <v>6.8757176070742089E+35</v>
      </c>
      <c r="AK28114" s="81"/>
      <c r="AL28114" s="81"/>
    </row>
    <row r="28115" spans="32:38" x14ac:dyDescent="0.3">
      <c r="AF28115" s="82"/>
      <c r="AG28115">
        <v>1.4507886024340499E+17</v>
      </c>
      <c r="AH28115">
        <v>3.5602779978570803E+17</v>
      </c>
      <c r="AI28115">
        <v>6.8764471843132504E+35</v>
      </c>
      <c r="AK28115" s="81"/>
      <c r="AL28115" s="81"/>
    </row>
    <row r="28116" spans="32:38" x14ac:dyDescent="0.3">
      <c r="AF28116" s="82"/>
      <c r="AG28116">
        <v>1.4507886080561798E+17</v>
      </c>
      <c r="AH28116">
        <v>3.5602779978851898E+17</v>
      </c>
      <c r="AI28116">
        <v>6.8771768131586301E+35</v>
      </c>
      <c r="AK28116" s="81"/>
      <c r="AL28116" s="81"/>
    </row>
    <row r="28117" spans="32:38" x14ac:dyDescent="0.3">
      <c r="AF28117" s="82"/>
      <c r="AG28117">
        <v>1.4507886136785101E+17</v>
      </c>
      <c r="AH28117">
        <v>3.5602779979132998E+17</v>
      </c>
      <c r="AI28117">
        <v>6.8779064936121603E+35</v>
      </c>
      <c r="AK28117" s="81"/>
      <c r="AL28117" s="81"/>
    </row>
    <row r="28118" spans="32:38" x14ac:dyDescent="0.3">
      <c r="AF28118" s="82"/>
      <c r="AG28118">
        <v>1.45078861930104E+17</v>
      </c>
      <c r="AH28118">
        <v>3.5602779979414099E+17</v>
      </c>
      <c r="AI28118">
        <v>6.8786362256756796E+35</v>
      </c>
      <c r="AK28118" s="81"/>
      <c r="AL28118" s="81"/>
    </row>
    <row r="28119" spans="32:38" x14ac:dyDescent="0.3">
      <c r="AF28119" s="82"/>
      <c r="AG28119">
        <v>1.4507886249237699E+17</v>
      </c>
      <c r="AH28119">
        <v>3.5602779979695302E+17</v>
      </c>
      <c r="AI28119">
        <v>6.8793660093510004E+35</v>
      </c>
      <c r="AK28119" s="81"/>
      <c r="AL28119" s="81"/>
    </row>
    <row r="28120" spans="32:38" x14ac:dyDescent="0.3">
      <c r="AF28120" s="82"/>
      <c r="AG28120">
        <v>1.4507886305467002E+17</v>
      </c>
      <c r="AH28120">
        <v>3.5602779979976397E+17</v>
      </c>
      <c r="AI28120">
        <v>6.8800958446399495E+35</v>
      </c>
      <c r="AK28120" s="81"/>
      <c r="AL28120" s="81"/>
    </row>
    <row r="28121" spans="32:38" x14ac:dyDescent="0.3">
      <c r="AF28121" s="82"/>
      <c r="AG28121">
        <v>1.4507886361698301E+17</v>
      </c>
      <c r="AH28121">
        <v>3.56027799802576E+17</v>
      </c>
      <c r="AI28121">
        <v>6.8808257315443598E+35</v>
      </c>
      <c r="AK28121" s="81"/>
      <c r="AL28121" s="81"/>
    </row>
    <row r="28122" spans="32:38" x14ac:dyDescent="0.3">
      <c r="AF28122" s="82"/>
      <c r="AG28122">
        <v>1.45078864179316E+17</v>
      </c>
      <c r="AH28122">
        <v>3.5602779980538701E+17</v>
      </c>
      <c r="AI28122">
        <v>6.8815556700660598E+35</v>
      </c>
      <c r="AK28122" s="81"/>
      <c r="AL28122" s="81"/>
    </row>
    <row r="28123" spans="32:38" x14ac:dyDescent="0.3">
      <c r="AF28123" s="82"/>
      <c r="AG28123">
        <v>1.4507886474166899E+17</v>
      </c>
      <c r="AH28123">
        <v>3.5602779980819898E+17</v>
      </c>
      <c r="AI28123">
        <v>6.8822856602068602E+35</v>
      </c>
      <c r="AK28123" s="81"/>
      <c r="AL28123" s="81"/>
    </row>
    <row r="28124" spans="32:38" x14ac:dyDescent="0.3">
      <c r="AF28124" s="82"/>
      <c r="AG28124">
        <v>1.4507886530404301E+17</v>
      </c>
      <c r="AH28124">
        <v>3.5602779981101101E+17</v>
      </c>
      <c r="AI28124">
        <v>6.8830157019685998E+35</v>
      </c>
      <c r="AK28124" s="81"/>
      <c r="AL28124" s="81"/>
    </row>
    <row r="28125" spans="32:38" x14ac:dyDescent="0.3">
      <c r="AF28125" s="82"/>
      <c r="AG28125">
        <v>1.45078865866436E+17</v>
      </c>
      <c r="AH28125">
        <v>3.5602779981382298E+17</v>
      </c>
      <c r="AI28125">
        <v>6.8837457953530907E+35</v>
      </c>
      <c r="AK28125" s="81"/>
      <c r="AL28125" s="81"/>
    </row>
    <row r="28126" spans="32:38" x14ac:dyDescent="0.3">
      <c r="AF28126" s="82"/>
      <c r="AG28126">
        <v>1.4507886642884899E+17</v>
      </c>
      <c r="AH28126">
        <v>3.5602779981663501E+17</v>
      </c>
      <c r="AI28126">
        <v>6.8844759403621601E+35</v>
      </c>
      <c r="AK28126" s="81"/>
      <c r="AL28126" s="81"/>
    </row>
    <row r="28127" spans="32:38" x14ac:dyDescent="0.3">
      <c r="AF28127" s="82"/>
      <c r="AG28127">
        <v>1.4507886699128198E+17</v>
      </c>
      <c r="AH28127">
        <v>3.5602779981944698E+17</v>
      </c>
      <c r="AI28127">
        <v>6.8852061369976406E+35</v>
      </c>
      <c r="AK28127" s="81"/>
      <c r="AL28127" s="81"/>
    </row>
    <row r="28128" spans="32:38" x14ac:dyDescent="0.3">
      <c r="AF28128" s="82"/>
      <c r="AG28128">
        <v>1.4507886755373501E+17</v>
      </c>
      <c r="AH28128">
        <v>3.5602779982225997E+17</v>
      </c>
      <c r="AI28128">
        <v>6.8859363852613593E+35</v>
      </c>
      <c r="AK28128" s="81"/>
      <c r="AL28128" s="81"/>
    </row>
    <row r="28129" spans="32:38" x14ac:dyDescent="0.3">
      <c r="AF28129" s="82"/>
      <c r="AG28129">
        <v>1.45078868116208E+17</v>
      </c>
      <c r="AH28129">
        <v>3.56027799825072E+17</v>
      </c>
      <c r="AI28129">
        <v>6.8866666851551299E+35</v>
      </c>
      <c r="AK28129" s="81"/>
      <c r="AL28129" s="81"/>
    </row>
    <row r="28130" spans="32:38" x14ac:dyDescent="0.3">
      <c r="AF28130" s="82"/>
      <c r="AG28130">
        <v>1.4507886867870099E+17</v>
      </c>
      <c r="AH28130">
        <v>3.5602779982788403E+17</v>
      </c>
      <c r="AI28130">
        <v>6.8873970366807896E+35</v>
      </c>
      <c r="AK28130" s="81"/>
      <c r="AL28130" s="81"/>
    </row>
    <row r="28131" spans="32:38" x14ac:dyDescent="0.3">
      <c r="AF28131" s="82"/>
      <c r="AG28131">
        <v>1.4507886924121402E+17</v>
      </c>
      <c r="AH28131">
        <v>3.5602779983069702E+17</v>
      </c>
      <c r="AI28131">
        <v>6.8881274398401493E+35</v>
      </c>
      <c r="AK28131" s="81"/>
      <c r="AL28131" s="81"/>
    </row>
    <row r="28132" spans="32:38" x14ac:dyDescent="0.3">
      <c r="AF28132" s="82"/>
      <c r="AG28132">
        <v>1.4507886980374701E+17</v>
      </c>
      <c r="AH28132">
        <v>3.5602779983351002E+17</v>
      </c>
      <c r="AI28132">
        <v>6.8888578946350402E+35</v>
      </c>
      <c r="AK28132" s="81"/>
      <c r="AL28132" s="81"/>
    </row>
    <row r="28133" spans="32:38" x14ac:dyDescent="0.3">
      <c r="AF28133" s="82"/>
      <c r="AG28133">
        <v>1.450788703663E+17</v>
      </c>
      <c r="AH28133">
        <v>3.5602779983632301E+17</v>
      </c>
      <c r="AI28133">
        <v>6.8895884010672909E+35</v>
      </c>
      <c r="AK28133" s="81"/>
      <c r="AL28133" s="81"/>
    </row>
    <row r="28134" spans="32:38" x14ac:dyDescent="0.3">
      <c r="AF28134" s="82"/>
      <c r="AG28134">
        <v>1.4507887092887299E+17</v>
      </c>
      <c r="AH28134">
        <v>3.56027799839136E+17</v>
      </c>
      <c r="AI28134">
        <v>6.8903189591387297E+35</v>
      </c>
      <c r="AK28134" s="81"/>
      <c r="AL28134" s="81"/>
    </row>
    <row r="28135" spans="32:38" x14ac:dyDescent="0.3">
      <c r="AF28135" s="82"/>
      <c r="AG28135">
        <v>1.4507887149146598E+17</v>
      </c>
      <c r="AH28135">
        <v>3.5602779984194803E+17</v>
      </c>
      <c r="AI28135">
        <v>6.8910495688511792E+35</v>
      </c>
      <c r="AK28135" s="81"/>
      <c r="AL28135" s="81"/>
    </row>
    <row r="28136" spans="32:38" x14ac:dyDescent="0.3">
      <c r="AF28136" s="82"/>
      <c r="AG28136">
        <v>1.4507887205407901E+17</v>
      </c>
      <c r="AH28136">
        <v>3.5602779984476102E+17</v>
      </c>
      <c r="AI28136">
        <v>6.8917802302064502E+35</v>
      </c>
      <c r="AK28136" s="81"/>
      <c r="AL28136" s="81"/>
    </row>
    <row r="28137" spans="32:38" x14ac:dyDescent="0.3">
      <c r="AF28137" s="82"/>
      <c r="AG28137">
        <v>1.45078872616712E+17</v>
      </c>
      <c r="AH28137">
        <v>3.5602779984757498E+17</v>
      </c>
      <c r="AI28137">
        <v>6.8925109432063903E+35</v>
      </c>
      <c r="AK28137" s="81"/>
      <c r="AL28137" s="81"/>
    </row>
    <row r="28138" spans="32:38" x14ac:dyDescent="0.3">
      <c r="AF28138" s="82"/>
      <c r="AG28138">
        <v>1.4507887317936499E+17</v>
      </c>
      <c r="AH28138">
        <v>3.5602779985038797E+17</v>
      </c>
      <c r="AI28138">
        <v>6.8932417078528101E+35</v>
      </c>
      <c r="AK28138" s="81"/>
      <c r="AL28138" s="81"/>
    </row>
    <row r="28139" spans="32:38" x14ac:dyDescent="0.3">
      <c r="AF28139" s="82"/>
      <c r="AG28139">
        <v>1.4507887374203802E+17</v>
      </c>
      <c r="AH28139">
        <v>3.5602779985320198E+17</v>
      </c>
      <c r="AI28139">
        <v>6.8939725241475308E+35</v>
      </c>
      <c r="AK28139" s="81"/>
      <c r="AL28139" s="81"/>
    </row>
    <row r="28140" spans="32:38" x14ac:dyDescent="0.3">
      <c r="AF28140" s="82"/>
      <c r="AG28140">
        <v>1.4507887430473101E+17</v>
      </c>
      <c r="AH28140">
        <v>3.5602779985601498E+17</v>
      </c>
      <c r="AI28140">
        <v>6.8947033920923897E+35</v>
      </c>
      <c r="AK28140" s="81"/>
      <c r="AL28140" s="81"/>
    </row>
    <row r="28141" spans="32:38" x14ac:dyDescent="0.3">
      <c r="AF28141" s="82"/>
      <c r="AG28141">
        <v>1.45078874867444E+17</v>
      </c>
      <c r="AH28141">
        <v>3.5602779985882899E+17</v>
      </c>
      <c r="AI28141">
        <v>6.8954343116892093E+35</v>
      </c>
      <c r="AK28141" s="81"/>
      <c r="AL28141" s="81"/>
    </row>
    <row r="28142" spans="32:38" x14ac:dyDescent="0.3">
      <c r="AF28142" s="82"/>
      <c r="AG28142">
        <v>1.4507887543017699E+17</v>
      </c>
      <c r="AH28142">
        <v>3.5602779986164198E+17</v>
      </c>
      <c r="AI28142">
        <v>6.8961652829398091E+35</v>
      </c>
      <c r="AK28142" s="81"/>
      <c r="AL28142" s="81"/>
    </row>
    <row r="28143" spans="32:38" x14ac:dyDescent="0.3">
      <c r="AF28143" s="82"/>
      <c r="AG28143">
        <v>1.4507887599292998E+17</v>
      </c>
      <c r="AH28143">
        <v>3.56027799864456E+17</v>
      </c>
      <c r="AI28143">
        <v>6.8968963058460206E+35</v>
      </c>
      <c r="AK28143" s="81"/>
      <c r="AL28143" s="81"/>
    </row>
    <row r="28144" spans="32:38" x14ac:dyDescent="0.3">
      <c r="AF28144" s="82"/>
      <c r="AG28144">
        <v>1.4507887655570301E+17</v>
      </c>
      <c r="AH28144">
        <v>3.5602779986727002E+17</v>
      </c>
      <c r="AI28144">
        <v>6.8976273804096693E+35</v>
      </c>
      <c r="AK28144" s="81"/>
      <c r="AL28144" s="81"/>
    </row>
    <row r="28145" spans="32:38" x14ac:dyDescent="0.3">
      <c r="AF28145" s="82"/>
      <c r="AG28145">
        <v>1.45078877118496E+17</v>
      </c>
      <c r="AH28145">
        <v>3.5602779987008397E+17</v>
      </c>
      <c r="AI28145">
        <v>6.8983585066325703E+35</v>
      </c>
      <c r="AK28145" s="81"/>
      <c r="AL28145" s="81"/>
    </row>
    <row r="28146" spans="32:38" x14ac:dyDescent="0.3">
      <c r="AF28146" s="82"/>
      <c r="AG28146">
        <v>1.4507887768130899E+17</v>
      </c>
      <c r="AH28146">
        <v>3.5602779987289798E+17</v>
      </c>
      <c r="AI28146">
        <v>6.8990896845165506E+35</v>
      </c>
      <c r="AK28146" s="81"/>
      <c r="AL28146" s="81"/>
    </row>
    <row r="28147" spans="32:38" x14ac:dyDescent="0.3">
      <c r="AF28147" s="82"/>
      <c r="AG28147">
        <v>1.4507887824414202E+17</v>
      </c>
      <c r="AH28147">
        <v>3.56027799875712E+17</v>
      </c>
      <c r="AI28147">
        <v>6.899820914063449E+35</v>
      </c>
      <c r="AK28147" s="81"/>
      <c r="AL28147" s="81"/>
    </row>
    <row r="28148" spans="32:38" x14ac:dyDescent="0.3">
      <c r="AF28148" s="82"/>
      <c r="AG28148">
        <v>1.4507887880699501E+17</v>
      </c>
      <c r="AH28148">
        <v>3.5602779987852602E+17</v>
      </c>
      <c r="AI28148">
        <v>6.9005521952750703E+35</v>
      </c>
      <c r="AK28148" s="81"/>
      <c r="AL28148" s="81"/>
    </row>
    <row r="28149" spans="32:38" x14ac:dyDescent="0.3">
      <c r="AF28149" s="82"/>
      <c r="AG28149">
        <v>1.45078879369868E+17</v>
      </c>
      <c r="AH28149">
        <v>3.5602779988134099E+17</v>
      </c>
      <c r="AI28149">
        <v>6.9012835281532591E+35</v>
      </c>
      <c r="AK28149" s="81"/>
      <c r="AL28149" s="81"/>
    </row>
    <row r="28150" spans="32:38" x14ac:dyDescent="0.3">
      <c r="AF28150" s="82"/>
      <c r="AG28150">
        <v>1.4507887993276198E+17</v>
      </c>
      <c r="AH28150">
        <v>3.5602779988415501E+17</v>
      </c>
      <c r="AI28150">
        <v>6.9020149126998306E+35</v>
      </c>
      <c r="AK28150" s="81"/>
      <c r="AL28150" s="81"/>
    </row>
    <row r="28151" spans="32:38" x14ac:dyDescent="0.3">
      <c r="AF28151" s="82"/>
      <c r="AG28151">
        <v>1.4507888049567501E+17</v>
      </c>
      <c r="AH28151">
        <v>3.5602779988696998E+17</v>
      </c>
      <c r="AI28151">
        <v>6.9027463489166104E+35</v>
      </c>
      <c r="AK28151" s="81"/>
      <c r="AL28151" s="81"/>
    </row>
    <row r="28152" spans="32:38" x14ac:dyDescent="0.3">
      <c r="AF28152" s="82"/>
      <c r="AG28152">
        <v>1.45078881058608E+17</v>
      </c>
      <c r="AH28152">
        <v>3.5602779988978502E+17</v>
      </c>
      <c r="AI28152">
        <v>6.9034778368054194E+35</v>
      </c>
      <c r="AK28152" s="81"/>
      <c r="AL28152" s="81"/>
    </row>
    <row r="28153" spans="32:38" x14ac:dyDescent="0.3">
      <c r="AF28153" s="82"/>
      <c r="AG28153">
        <v>1.4507888162156099E+17</v>
      </c>
      <c r="AH28153">
        <v>3.560277998926E+17</v>
      </c>
      <c r="AI28153">
        <v>6.9042093763680906E+35</v>
      </c>
      <c r="AK28153" s="81"/>
      <c r="AL28153" s="81"/>
    </row>
    <row r="28154" spans="32:38" x14ac:dyDescent="0.3">
      <c r="AF28154" s="82"/>
      <c r="AG28154">
        <v>1.4507888218453402E+17</v>
      </c>
      <c r="AH28154">
        <v>3.5602779989541402E+17</v>
      </c>
      <c r="AI28154">
        <v>6.9049409676064495E+35</v>
      </c>
      <c r="AK28154" s="81"/>
      <c r="AL28154" s="81"/>
    </row>
    <row r="28155" spans="32:38" x14ac:dyDescent="0.3">
      <c r="AF28155" s="82"/>
      <c r="AG28155">
        <v>1.4507888274752701E+17</v>
      </c>
      <c r="AH28155">
        <v>3.5602779989822899E+17</v>
      </c>
      <c r="AI28155">
        <v>6.9056726105223096E+35</v>
      </c>
      <c r="AK28155" s="81"/>
      <c r="AL28155" s="81"/>
    </row>
    <row r="28156" spans="32:38" x14ac:dyDescent="0.3">
      <c r="AF28156" s="82"/>
      <c r="AG28156">
        <v>1.4507888331054E+17</v>
      </c>
      <c r="AH28156">
        <v>3.5602779990104499E+17</v>
      </c>
      <c r="AI28156">
        <v>6.9064043051175098E+35</v>
      </c>
      <c r="AK28156" s="81"/>
      <c r="AL28156" s="81"/>
    </row>
    <row r="28157" spans="32:38" x14ac:dyDescent="0.3">
      <c r="AF28157" s="82"/>
      <c r="AG28157">
        <v>1.4507888387357299E+17</v>
      </c>
      <c r="AH28157">
        <v>3.5602779990385997E+17</v>
      </c>
      <c r="AI28157">
        <v>6.9071360513938609E+35</v>
      </c>
      <c r="AK28157" s="81"/>
      <c r="AL28157" s="81"/>
    </row>
    <row r="28158" spans="32:38" x14ac:dyDescent="0.3">
      <c r="AF28158" s="82"/>
      <c r="AG28158">
        <v>1.4507888443662598E+17</v>
      </c>
      <c r="AH28158">
        <v>3.5602779990667501E+17</v>
      </c>
      <c r="AI28158">
        <v>6.9078678493532001E+35</v>
      </c>
      <c r="AK28158" s="81"/>
      <c r="AL28158" s="81"/>
    </row>
    <row r="28159" spans="32:38" x14ac:dyDescent="0.3">
      <c r="AF28159" s="82"/>
      <c r="AG28159">
        <v>1.4507888499969901E+17</v>
      </c>
      <c r="AH28159">
        <v>3.5602779990949101E+17</v>
      </c>
      <c r="AI28159">
        <v>6.9085996989973499E+35</v>
      </c>
      <c r="AK28159" s="81"/>
      <c r="AL28159" s="81"/>
    </row>
    <row r="28160" spans="32:38" x14ac:dyDescent="0.3">
      <c r="AF28160" s="82"/>
      <c r="AG28160">
        <v>1.45078885562792E+17</v>
      </c>
      <c r="AH28160">
        <v>3.5602779991230598E+17</v>
      </c>
      <c r="AI28160">
        <v>6.9093316003281389E+35</v>
      </c>
      <c r="AK28160" s="81"/>
      <c r="AL28160" s="81"/>
    </row>
    <row r="28161" spans="32:38" x14ac:dyDescent="0.3">
      <c r="AF28161" s="82"/>
      <c r="AG28161">
        <v>1.4507888612590499E+17</v>
      </c>
      <c r="AH28161">
        <v>3.5602779991512102E+17</v>
      </c>
      <c r="AI28161">
        <v>6.9100635533473806E+35</v>
      </c>
      <c r="AK28161" s="81"/>
      <c r="AL28161" s="81"/>
    </row>
    <row r="28162" spans="32:38" x14ac:dyDescent="0.3">
      <c r="AF28162" s="82"/>
      <c r="AG28162">
        <v>1.4507888668903802E+17</v>
      </c>
      <c r="AH28162">
        <v>3.5602779991793702E+17</v>
      </c>
      <c r="AI28162">
        <v>6.9107955580569109E+35</v>
      </c>
      <c r="AK28162" s="81"/>
      <c r="AL28162" s="81"/>
    </row>
    <row r="28163" spans="32:38" x14ac:dyDescent="0.3">
      <c r="AF28163" s="82"/>
      <c r="AG28163">
        <v>1.4507888725219101E+17</v>
      </c>
      <c r="AH28163">
        <v>3.5602779992075302E+17</v>
      </c>
      <c r="AI28163">
        <v>6.9115276144585509E+35</v>
      </c>
      <c r="AK28163" s="81"/>
      <c r="AL28163" s="81"/>
    </row>
    <row r="28164" spans="32:38" x14ac:dyDescent="0.3">
      <c r="AF28164" s="82"/>
      <c r="AG28164">
        <v>1.45078887815364E+17</v>
      </c>
      <c r="AH28164">
        <v>3.5602779992356902E+17</v>
      </c>
      <c r="AI28164">
        <v>6.9122597225541202E+35</v>
      </c>
      <c r="AK28164" s="81"/>
      <c r="AL28164" s="81"/>
    </row>
    <row r="28165" spans="32:38" x14ac:dyDescent="0.3">
      <c r="AF28165" s="82"/>
      <c r="AG28165">
        <v>1.4507888837855699E+17</v>
      </c>
      <c r="AH28165">
        <v>3.5602779992638502E+17</v>
      </c>
      <c r="AI28165">
        <v>6.91299188234545E+35</v>
      </c>
      <c r="AK28165" s="81"/>
      <c r="AL28165" s="81"/>
    </row>
    <row r="28166" spans="32:38" x14ac:dyDescent="0.3">
      <c r="AF28166" s="82"/>
      <c r="AG28166">
        <v>1.4507888894176998E+17</v>
      </c>
      <c r="AH28166">
        <v>3.5602779992920102E+17</v>
      </c>
      <c r="AI28166">
        <v>6.9137240938343602E+35</v>
      </c>
      <c r="AK28166" s="81"/>
      <c r="AL28166" s="81"/>
    </row>
    <row r="28167" spans="32:38" x14ac:dyDescent="0.3">
      <c r="AF28167" s="82"/>
      <c r="AG28167">
        <v>1.4507888950500301E+17</v>
      </c>
      <c r="AH28167">
        <v>3.5602779993201702E+17</v>
      </c>
      <c r="AI28167">
        <v>6.9144563570226893E+35</v>
      </c>
      <c r="AK28167" s="81"/>
      <c r="AL28167" s="81"/>
    </row>
    <row r="28168" spans="32:38" x14ac:dyDescent="0.3">
      <c r="AF28168" s="82"/>
      <c r="AG28168">
        <v>1.45078890068256E+17</v>
      </c>
      <c r="AH28168">
        <v>3.5602779993483302E+17</v>
      </c>
      <c r="AI28168">
        <v>6.9151886719122511E+35</v>
      </c>
      <c r="AK28168" s="81"/>
      <c r="AL28168" s="81"/>
    </row>
    <row r="28169" spans="32:38" x14ac:dyDescent="0.3">
      <c r="AF28169" s="82"/>
      <c r="AG28169">
        <v>1.4507889063152899E+17</v>
      </c>
      <c r="AH28169">
        <v>3.5602779993764998E+17</v>
      </c>
      <c r="AI28169">
        <v>6.9159210385048593E+35</v>
      </c>
      <c r="AK28169" s="81"/>
      <c r="AL28169" s="81"/>
    </row>
    <row r="28170" spans="32:38" x14ac:dyDescent="0.3">
      <c r="AF28170" s="82"/>
      <c r="AG28170">
        <v>1.4507889119482202E+17</v>
      </c>
      <c r="AH28170">
        <v>3.5602779994046701E+17</v>
      </c>
      <c r="AI28170">
        <v>6.9166534568023703E+35</v>
      </c>
      <c r="AK28170" s="81"/>
      <c r="AL28170" s="81"/>
    </row>
    <row r="28171" spans="32:38" x14ac:dyDescent="0.3">
      <c r="AF28171" s="82"/>
      <c r="AG28171">
        <v>1.4507889175813501E+17</v>
      </c>
      <c r="AH28171">
        <v>3.5602779994328301E+17</v>
      </c>
      <c r="AI28171">
        <v>6.9173859268065802E+35</v>
      </c>
      <c r="AK28171" s="81"/>
      <c r="AL28171" s="81"/>
    </row>
    <row r="28172" spans="32:38" x14ac:dyDescent="0.3">
      <c r="AF28172" s="82"/>
      <c r="AG28172">
        <v>1.45078892321468E+17</v>
      </c>
      <c r="AH28172">
        <v>3.5602779994609997E+17</v>
      </c>
      <c r="AI28172">
        <v>6.9181184485193306E+35</v>
      </c>
      <c r="AK28172" s="81"/>
      <c r="AL28172" s="81"/>
    </row>
    <row r="28173" spans="32:38" x14ac:dyDescent="0.3">
      <c r="AF28173" s="82"/>
      <c r="AG28173">
        <v>1.4507889288482099E+17</v>
      </c>
      <c r="AH28173">
        <v>3.5602779994891597E+17</v>
      </c>
      <c r="AI28173">
        <v>6.9188510219424293E+35</v>
      </c>
      <c r="AK28173" s="81"/>
      <c r="AL28173" s="81"/>
    </row>
    <row r="28174" spans="32:38" x14ac:dyDescent="0.3">
      <c r="AF28174" s="82"/>
      <c r="AG28174">
        <v>1.4507889344819501E+17</v>
      </c>
      <c r="AH28174">
        <v>3.5602779995173299E+17</v>
      </c>
      <c r="AI28174">
        <v>6.9195836470777299E+35</v>
      </c>
      <c r="AK28174" s="81"/>
      <c r="AL28174" s="81"/>
    </row>
    <row r="28175" spans="32:38" x14ac:dyDescent="0.3">
      <c r="AF28175" s="82"/>
      <c r="AG28175">
        <v>1.45078894011588E+17</v>
      </c>
      <c r="AH28175">
        <v>3.5602779995455002E+17</v>
      </c>
      <c r="AI28175">
        <v>6.9203163239270299E+35</v>
      </c>
      <c r="AK28175" s="81"/>
      <c r="AL28175" s="81"/>
    </row>
    <row r="28176" spans="32:38" x14ac:dyDescent="0.3">
      <c r="AF28176" s="82"/>
      <c r="AG28176">
        <v>1.4507889457500099E+17</v>
      </c>
      <c r="AH28176">
        <v>3.5602779995736698E+17</v>
      </c>
      <c r="AI28176">
        <v>6.9210490524921708E+35</v>
      </c>
      <c r="AK28176" s="81"/>
      <c r="AL28176" s="81"/>
    </row>
    <row r="28177" spans="32:38" x14ac:dyDescent="0.3">
      <c r="AF28177" s="82"/>
      <c r="AG28177">
        <v>1.4507889513843398E+17</v>
      </c>
      <c r="AH28177">
        <v>3.5602779996018502E+17</v>
      </c>
      <c r="AI28177">
        <v>6.9217818327749606E+35</v>
      </c>
      <c r="AK28177" s="81"/>
      <c r="AL28177" s="81"/>
    </row>
    <row r="28178" spans="32:38" x14ac:dyDescent="0.3">
      <c r="AF28178" s="82"/>
      <c r="AG28178">
        <v>1.4507889570188701E+17</v>
      </c>
      <c r="AH28178">
        <v>3.5602779996300198E+17</v>
      </c>
      <c r="AI28178">
        <v>6.9225146647772497E+35</v>
      </c>
      <c r="AK28178" s="81"/>
      <c r="AL28178" s="81"/>
    </row>
    <row r="28179" spans="32:38" x14ac:dyDescent="0.3">
      <c r="AF28179" s="82"/>
      <c r="AG28179">
        <v>1.4507889626536E+17</v>
      </c>
      <c r="AH28179">
        <v>3.5602779996581901E+17</v>
      </c>
      <c r="AI28179">
        <v>6.9232475485008401E+35</v>
      </c>
      <c r="AK28179" s="81"/>
      <c r="AL28179" s="81"/>
    </row>
    <row r="28180" spans="32:38" x14ac:dyDescent="0.3">
      <c r="AF28180" s="82"/>
      <c r="AG28180">
        <v>1.4507889682885299E+17</v>
      </c>
      <c r="AH28180">
        <v>3.5602779996863699E+17</v>
      </c>
      <c r="AI28180">
        <v>6.9239804839475706E+35</v>
      </c>
      <c r="AK28180" s="81"/>
      <c r="AL28180" s="81"/>
    </row>
    <row r="28181" spans="32:38" x14ac:dyDescent="0.3">
      <c r="AF28181" s="82"/>
      <c r="AG28181">
        <v>1.4507889739236602E+17</v>
      </c>
      <c r="AH28181">
        <v>3.5602779997145402E+17</v>
      </c>
      <c r="AI28181">
        <v>6.9247134711192504E+35</v>
      </c>
      <c r="AK28181" s="81"/>
      <c r="AL28181" s="81"/>
    </row>
    <row r="28182" spans="32:38" x14ac:dyDescent="0.3">
      <c r="AF28182" s="82"/>
      <c r="AG28182">
        <v>1.4507889795589901E+17</v>
      </c>
      <c r="AH28182">
        <v>3.56027799974272E+17</v>
      </c>
      <c r="AI28182">
        <v>6.92544651001773E+35</v>
      </c>
      <c r="AK28182" s="81"/>
      <c r="AL28182" s="81"/>
    </row>
    <row r="28183" spans="32:38" x14ac:dyDescent="0.3">
      <c r="AF28183" s="82"/>
      <c r="AG28183">
        <v>1.45078898519452E+17</v>
      </c>
      <c r="AH28183">
        <v>3.5602779997708998E+17</v>
      </c>
      <c r="AI28183">
        <v>6.9261796006448099E+35</v>
      </c>
      <c r="AK28183" s="81"/>
      <c r="AL28183" s="81"/>
    </row>
    <row r="28184" spans="32:38" x14ac:dyDescent="0.3">
      <c r="AF28184" s="82"/>
      <c r="AG28184">
        <v>1.4507889908302499E+17</v>
      </c>
      <c r="AH28184">
        <v>3.5602779997990797E+17</v>
      </c>
      <c r="AI28184">
        <v>6.9269127430023303E+35</v>
      </c>
      <c r="AK28184" s="81"/>
      <c r="AL28184" s="81"/>
    </row>
    <row r="28185" spans="32:38" x14ac:dyDescent="0.3">
      <c r="AF28185" s="82"/>
      <c r="AG28185">
        <v>1.4507889964661798E+17</v>
      </c>
      <c r="AH28185">
        <v>3.5602779998272602E+17</v>
      </c>
      <c r="AI28185">
        <v>6.9276459370921109E+35</v>
      </c>
      <c r="AK28185" s="81"/>
      <c r="AL28185" s="81"/>
    </row>
    <row r="28186" spans="32:38" x14ac:dyDescent="0.3">
      <c r="AF28186" s="82"/>
      <c r="AG28186">
        <v>1.4507890021023101E+17</v>
      </c>
      <c r="AH28186">
        <v>3.56027799985544E+17</v>
      </c>
      <c r="AI28186">
        <v>6.9283791829159696E+35</v>
      </c>
      <c r="AK28186" s="81"/>
      <c r="AL28186" s="81"/>
    </row>
    <row r="28187" spans="32:38" x14ac:dyDescent="0.3">
      <c r="AF28187" s="82"/>
      <c r="AG28187">
        <v>1.45078900773864E+17</v>
      </c>
      <c r="AH28187">
        <v>3.5602779998836198E+17</v>
      </c>
      <c r="AI28187">
        <v>6.929112480475741E+35</v>
      </c>
      <c r="AK28187" s="81"/>
      <c r="AL28187" s="81"/>
    </row>
    <row r="28188" spans="32:38" x14ac:dyDescent="0.3">
      <c r="AF28188" s="82"/>
      <c r="AG28188">
        <v>1.4507890133751699E+17</v>
      </c>
      <c r="AH28188">
        <v>3.5602779999118003E+17</v>
      </c>
      <c r="AI28188">
        <v>6.9298458297732607E+35</v>
      </c>
      <c r="AK28188" s="81"/>
      <c r="AL28188" s="81"/>
    </row>
    <row r="28189" spans="32:38" x14ac:dyDescent="0.3">
      <c r="AF28189" s="82"/>
      <c r="AG28189">
        <v>1.4507890190119002E+17</v>
      </c>
      <c r="AH28189">
        <v>3.5602779999399898E+17</v>
      </c>
      <c r="AI28189">
        <v>6.9305792308103292E+35</v>
      </c>
      <c r="AK28189" s="81"/>
      <c r="AL28189" s="81"/>
    </row>
    <row r="28190" spans="32:38" x14ac:dyDescent="0.3">
      <c r="AF28190" s="82"/>
      <c r="AG28190">
        <v>1.4507890246488301E+17</v>
      </c>
      <c r="AH28190">
        <v>3.5602779999681702E+17</v>
      </c>
      <c r="AI28190">
        <v>6.9313126835887794E+35</v>
      </c>
      <c r="AK28190" s="81"/>
      <c r="AL28190" s="81"/>
    </row>
    <row r="28191" spans="32:38" x14ac:dyDescent="0.3">
      <c r="AF28191" s="82"/>
      <c r="AG28191">
        <v>1.45078903028596E+17</v>
      </c>
      <c r="AH28191">
        <v>3.5602779999963597E+17</v>
      </c>
      <c r="AI28191">
        <v>6.93204618811045E+35</v>
      </c>
      <c r="AK28191" s="81"/>
      <c r="AL28191" s="81"/>
    </row>
    <row r="28192" spans="32:38" x14ac:dyDescent="0.3">
      <c r="AF28192" s="82"/>
      <c r="AG28192">
        <v>1.4507890359232899E+17</v>
      </c>
      <c r="AH28192">
        <v>3.5602780000245402E+17</v>
      </c>
      <c r="AI28192">
        <v>6.9327797443771503E+35</v>
      </c>
      <c r="AK28192" s="81"/>
      <c r="AL28192" s="81"/>
    </row>
    <row r="28193" spans="32:38" x14ac:dyDescent="0.3">
      <c r="AF28193" s="82"/>
      <c r="AG28193">
        <v>1.4507890415608198E+17</v>
      </c>
      <c r="AH28193">
        <v>3.5602780000527302E+17</v>
      </c>
      <c r="AI28193">
        <v>6.9335133523907101E+35</v>
      </c>
      <c r="AK28193" s="81"/>
      <c r="AL28193" s="81"/>
    </row>
    <row r="28194" spans="32:38" x14ac:dyDescent="0.3">
      <c r="AF28194" s="82"/>
      <c r="AG28194">
        <v>1.4507890471985501E+17</v>
      </c>
      <c r="AH28194">
        <v>3.5602780000809203E+17</v>
      </c>
      <c r="AI28194">
        <v>6.9342470121529595E+35</v>
      </c>
      <c r="AK28194" s="81"/>
      <c r="AL28194" s="81"/>
    </row>
    <row r="28195" spans="32:38" x14ac:dyDescent="0.3">
      <c r="AF28195" s="82"/>
      <c r="AG28195">
        <v>1.45078905283648E+17</v>
      </c>
      <c r="AH28195">
        <v>3.5602780001091098E+17</v>
      </c>
      <c r="AI28195">
        <v>6.9349807236657195E+35</v>
      </c>
      <c r="AK28195" s="81"/>
      <c r="AL28195" s="81"/>
    </row>
    <row r="28196" spans="32:38" x14ac:dyDescent="0.3">
      <c r="AF28196" s="82"/>
      <c r="AG28196">
        <v>1.4507890584746099E+17</v>
      </c>
      <c r="AH28196">
        <v>3.5602780001372998E+17</v>
      </c>
      <c r="AI28196">
        <v>6.93571448693082E+35</v>
      </c>
      <c r="AK28196" s="81"/>
      <c r="AL28196" s="81"/>
    </row>
    <row r="28197" spans="32:38" x14ac:dyDescent="0.3">
      <c r="AF28197" s="82"/>
      <c r="AG28197">
        <v>1.4507890641129402E+17</v>
      </c>
      <c r="AH28197">
        <v>3.5602780001655002E+17</v>
      </c>
      <c r="AI28197">
        <v>6.9364483019500806E+35</v>
      </c>
      <c r="AK28197" s="81"/>
      <c r="AL28197" s="81"/>
    </row>
    <row r="28198" spans="32:38" x14ac:dyDescent="0.3">
      <c r="AF28198" s="82"/>
      <c r="AG28198">
        <v>1.4507890697514701E+17</v>
      </c>
      <c r="AH28198">
        <v>3.5602780001936902E+17</v>
      </c>
      <c r="AI28198">
        <v>6.9371821687253193E+35</v>
      </c>
      <c r="AK28198" s="81"/>
      <c r="AL28198" s="81"/>
    </row>
    <row r="28199" spans="32:38" x14ac:dyDescent="0.3">
      <c r="AF28199" s="82"/>
      <c r="AG28199">
        <v>1.4507890753902E+17</v>
      </c>
      <c r="AH28199">
        <v>3.5602780002218803E+17</v>
      </c>
      <c r="AI28199">
        <v>6.9379160872583692E+35</v>
      </c>
      <c r="AK28199" s="81"/>
      <c r="AL28199" s="81"/>
    </row>
    <row r="28200" spans="32:38" x14ac:dyDescent="0.3">
      <c r="AF28200" s="82"/>
      <c r="AG28200">
        <v>1.4507890810291398E+17</v>
      </c>
      <c r="AH28200">
        <v>3.5602780002500698E+17</v>
      </c>
      <c r="AI28200">
        <v>6.93865005755106E+35</v>
      </c>
      <c r="AK28200" s="81"/>
      <c r="AL28200" s="81"/>
    </row>
    <row r="28201" spans="32:38" x14ac:dyDescent="0.3">
      <c r="AF28201" s="82"/>
      <c r="AG28201">
        <v>1.4507890866682701E+17</v>
      </c>
      <c r="AH28201">
        <v>3.5602780002782701E+17</v>
      </c>
      <c r="AI28201">
        <v>6.9393840796052099E+35</v>
      </c>
      <c r="AK28201" s="81"/>
      <c r="AL28201" s="81"/>
    </row>
    <row r="28202" spans="32:38" x14ac:dyDescent="0.3">
      <c r="AF28202" s="82"/>
      <c r="AG28202">
        <v>1.4507890923076E+17</v>
      </c>
      <c r="AH28202">
        <v>3.5602780003064698E+17</v>
      </c>
      <c r="AI28202">
        <v>6.9401181534226503E+35</v>
      </c>
      <c r="AK28202" s="81"/>
      <c r="AL28202" s="81"/>
    </row>
    <row r="28203" spans="32:38" x14ac:dyDescent="0.3">
      <c r="AF28203" s="82"/>
      <c r="AG28203">
        <v>1.4507890979471299E+17</v>
      </c>
      <c r="AH28203">
        <v>3.5602780003346701E+17</v>
      </c>
      <c r="AI28203">
        <v>6.9408522790051993E+35</v>
      </c>
      <c r="AK28203" s="81"/>
      <c r="AL28203" s="81"/>
    </row>
    <row r="28204" spans="32:38" x14ac:dyDescent="0.3">
      <c r="AF28204" s="82"/>
      <c r="AG28204">
        <v>1.4507891035868602E+17</v>
      </c>
      <c r="AH28204">
        <v>3.5602780003628698E+17</v>
      </c>
      <c r="AI28204">
        <v>6.9415864563546794E+35</v>
      </c>
      <c r="AK28204" s="81"/>
      <c r="AL28204" s="81"/>
    </row>
    <row r="28205" spans="32:38" x14ac:dyDescent="0.3">
      <c r="AF28205" s="82"/>
      <c r="AG28205">
        <v>1.4507891092267901E+17</v>
      </c>
      <c r="AH28205">
        <v>3.5602780003910701E+17</v>
      </c>
      <c r="AI28205">
        <v>8.6779008568411603E+35</v>
      </c>
      <c r="AK28205" s="81"/>
      <c r="AL28205" s="81"/>
    </row>
    <row r="28206" spans="32:38" x14ac:dyDescent="0.3">
      <c r="AF28206" s="82"/>
      <c r="AG28206">
        <v>1.45078911486692E+17</v>
      </c>
      <c r="AH28206">
        <v>3.5602780004192602E+17</v>
      </c>
      <c r="AI28206">
        <v>8.6788187079522093E+35</v>
      </c>
      <c r="AK28206" s="81"/>
      <c r="AL28206" s="81"/>
    </row>
    <row r="28207" spans="32:38" x14ac:dyDescent="0.3">
      <c r="AF28207" s="82"/>
      <c r="AG28207">
        <v>1.4507891205072499E+17</v>
      </c>
      <c r="AH28207">
        <v>3.5602780004474701E+17</v>
      </c>
      <c r="AI28207">
        <v>8.6797366237787605E+35</v>
      </c>
      <c r="AK28207" s="81"/>
      <c r="AL28207" s="81"/>
    </row>
    <row r="28208" spans="32:38" x14ac:dyDescent="0.3">
      <c r="AF28208" s="82"/>
      <c r="AG28208">
        <v>1.4507891261477798E+17</v>
      </c>
      <c r="AH28208">
        <v>3.5602780004756698E+17</v>
      </c>
      <c r="AI28208">
        <v>8.6806546043231086E+35</v>
      </c>
      <c r="AK28208" s="81"/>
      <c r="AL28208" s="81"/>
    </row>
    <row r="28209" spans="32:38" x14ac:dyDescent="0.3">
      <c r="AF28209" s="82"/>
      <c r="AG28209">
        <v>1.4507891317885101E+17</v>
      </c>
      <c r="AH28209">
        <v>3.5602780005038797E+17</v>
      </c>
      <c r="AI28209">
        <v>8.6815726495875409E+35</v>
      </c>
      <c r="AK28209" s="81"/>
      <c r="AL28209" s="81"/>
    </row>
    <row r="28210" spans="32:38" x14ac:dyDescent="0.3">
      <c r="AF28210" s="82"/>
      <c r="AG28210">
        <v>1.45078913742944E+17</v>
      </c>
      <c r="AH28210">
        <v>3.56027800053208E+17</v>
      </c>
      <c r="AI28210">
        <v>8.6824907595743199E+35</v>
      </c>
      <c r="AK28210" s="81"/>
      <c r="AL28210" s="81"/>
    </row>
    <row r="28211" spans="32:38" x14ac:dyDescent="0.3">
      <c r="AF28211" s="82"/>
      <c r="AG28211">
        <v>1.4507891430705699E+17</v>
      </c>
      <c r="AH28211">
        <v>3.5602780005602899E+17</v>
      </c>
      <c r="AI28211">
        <v>8.6834089342857491E+35</v>
      </c>
      <c r="AK28211" s="81"/>
      <c r="AL28211" s="81"/>
    </row>
    <row r="28212" spans="32:38" x14ac:dyDescent="0.3">
      <c r="AF28212" s="82"/>
      <c r="AG28212">
        <v>1.4507891487119002E+17</v>
      </c>
      <c r="AH28212">
        <v>3.5602780005884902E+17</v>
      </c>
      <c r="AI28212">
        <v>8.6843271737240909E+35</v>
      </c>
      <c r="AK28212" s="81"/>
      <c r="AL28212" s="81"/>
    </row>
    <row r="28213" spans="32:38" x14ac:dyDescent="0.3">
      <c r="AF28213" s="82"/>
      <c r="AG28213">
        <v>1.4507891543534301E+17</v>
      </c>
      <c r="AH28213">
        <v>3.5602780006167002E+17</v>
      </c>
      <c r="AI28213">
        <v>8.6852454778916399E+35</v>
      </c>
      <c r="AK28213" s="81"/>
      <c r="AL28213" s="81"/>
    </row>
    <row r="28214" spans="32:38" x14ac:dyDescent="0.3">
      <c r="AF28214" s="82"/>
      <c r="AG28214">
        <v>1.45078915999516E+17</v>
      </c>
      <c r="AH28214">
        <v>3.5602780006449101E+17</v>
      </c>
      <c r="AI28214">
        <v>8.686163846790669E+35</v>
      </c>
      <c r="AK28214" s="81"/>
      <c r="AL28214" s="81"/>
    </row>
    <row r="28215" spans="32:38" x14ac:dyDescent="0.3">
      <c r="AF28215" s="82"/>
      <c r="AG28215">
        <v>1.4507891656370899E+17</v>
      </c>
      <c r="AH28215">
        <v>3.56027800067312E+17</v>
      </c>
      <c r="AI28215">
        <v>8.6870822804234698E+35</v>
      </c>
      <c r="AK28215" s="81"/>
      <c r="AL28215" s="81"/>
    </row>
    <row r="28216" spans="32:38" x14ac:dyDescent="0.3">
      <c r="AF28216" s="82"/>
      <c r="AG28216">
        <v>1.4507891712792198E+17</v>
      </c>
      <c r="AH28216">
        <v>3.5602780007013299E+17</v>
      </c>
      <c r="AI28216">
        <v>8.6880007787923091E+35</v>
      </c>
      <c r="AK28216" s="81"/>
      <c r="AL28216" s="81"/>
    </row>
    <row r="28217" spans="32:38" x14ac:dyDescent="0.3">
      <c r="AF28217" s="82"/>
      <c r="AG28217">
        <v>1.4507891769215501E+17</v>
      </c>
      <c r="AH28217">
        <v>3.5602780007295398E+17</v>
      </c>
      <c r="AI28217">
        <v>8.6889193418994803E+35</v>
      </c>
      <c r="AK28217" s="81"/>
      <c r="AL28217" s="81"/>
    </row>
    <row r="28218" spans="32:38" x14ac:dyDescent="0.3">
      <c r="AF28218" s="82"/>
      <c r="AG28218">
        <v>1.45078918256408E+17</v>
      </c>
      <c r="AH28218">
        <v>3.56027800075776E+17</v>
      </c>
      <c r="AI28218">
        <v>8.6898379697472603E+35</v>
      </c>
      <c r="AK28218" s="81"/>
      <c r="AL28218" s="81"/>
    </row>
    <row r="28219" spans="32:38" x14ac:dyDescent="0.3">
      <c r="AF28219" s="82"/>
      <c r="AG28219">
        <v>1.4507891882068099E+17</v>
      </c>
      <c r="AH28219">
        <v>3.5602780007859699E+17</v>
      </c>
      <c r="AI28219">
        <v>8.6907566623379204E+35</v>
      </c>
      <c r="AK28219" s="81"/>
      <c r="AL28219" s="81"/>
    </row>
    <row r="28220" spans="32:38" x14ac:dyDescent="0.3">
      <c r="AF28220" s="82"/>
      <c r="AG28220">
        <v>1.4507891938497402E+17</v>
      </c>
      <c r="AH28220">
        <v>3.5602780008141901E+17</v>
      </c>
      <c r="AI28220">
        <v>8.6916754196737701E+35</v>
      </c>
      <c r="AK28220" s="81"/>
      <c r="AL28220" s="81"/>
    </row>
    <row r="28221" spans="32:38" x14ac:dyDescent="0.3">
      <c r="AF28221" s="82"/>
      <c r="AG28221">
        <v>1.4507891994928701E+17</v>
      </c>
      <c r="AH28221">
        <v>3.5602780008424E+17</v>
      </c>
      <c r="AI28221">
        <v>8.6925942417570598E+35</v>
      </c>
      <c r="AK28221" s="81"/>
      <c r="AL28221" s="81"/>
    </row>
    <row r="28222" spans="32:38" x14ac:dyDescent="0.3">
      <c r="AF28222" s="82"/>
      <c r="AG28222">
        <v>1.4507892051362E+17</v>
      </c>
      <c r="AH28222">
        <v>3.5602780008706202E+17</v>
      </c>
      <c r="AI28222">
        <v>8.6935131285900815E+35</v>
      </c>
      <c r="AK28222" s="81"/>
      <c r="AL28222" s="81"/>
    </row>
    <row r="28223" spans="32:38" x14ac:dyDescent="0.3">
      <c r="AF28223" s="82"/>
      <c r="AG28223">
        <v>1.4507892107797299E+17</v>
      </c>
      <c r="AH28223">
        <v>3.5602780008988403E+17</v>
      </c>
      <c r="AI28223">
        <v>8.6944320801751195E+35</v>
      </c>
      <c r="AK28223" s="81"/>
      <c r="AL28223" s="81"/>
    </row>
    <row r="28224" spans="32:38" x14ac:dyDescent="0.3">
      <c r="AF28224" s="82"/>
      <c r="AG28224">
        <v>1.4507892164234701E+17</v>
      </c>
      <c r="AH28224">
        <v>3.5602780009270598E+17</v>
      </c>
      <c r="AI28224">
        <v>8.6953510965144597E+35</v>
      </c>
      <c r="AK28224" s="81"/>
      <c r="AL28224" s="81"/>
    </row>
    <row r="28225" spans="32:38" x14ac:dyDescent="0.3">
      <c r="AF28225" s="82"/>
      <c r="AG28225">
        <v>1.4507892220674E+17</v>
      </c>
      <c r="AH28225">
        <v>3.5602780009552698E+17</v>
      </c>
      <c r="AI28225">
        <v>8.6962701776103808E+35</v>
      </c>
      <c r="AK28225" s="81"/>
      <c r="AL28225" s="81"/>
    </row>
    <row r="28226" spans="32:38" x14ac:dyDescent="0.3">
      <c r="AF28226" s="82"/>
      <c r="AG28226">
        <v>1.4507892277115299E+17</v>
      </c>
      <c r="AH28226">
        <v>3.5602780009835002E+17</v>
      </c>
      <c r="AI28226">
        <v>8.6971893234651495E+35</v>
      </c>
      <c r="AK28226" s="81"/>
      <c r="AL28226" s="81"/>
    </row>
    <row r="28227" spans="32:38" x14ac:dyDescent="0.3">
      <c r="AF28227" s="82"/>
      <c r="AG28227">
        <v>1.4507892333558598E+17</v>
      </c>
      <c r="AH28227">
        <v>3.5602780010117197E+17</v>
      </c>
      <c r="AI28227">
        <v>8.6981085340810693E+35</v>
      </c>
      <c r="AK28227" s="81"/>
      <c r="AL28227" s="81"/>
    </row>
    <row r="28228" spans="32:38" x14ac:dyDescent="0.3">
      <c r="AF28228" s="82"/>
      <c r="AG28228">
        <v>1.4507892390003901E+17</v>
      </c>
      <c r="AH28228">
        <v>3.5602780010399398E+17</v>
      </c>
      <c r="AI28228">
        <v>8.6990278094603996E+35</v>
      </c>
      <c r="AK28228" s="81"/>
      <c r="AL28228" s="81"/>
    </row>
    <row r="28229" spans="32:38" x14ac:dyDescent="0.3">
      <c r="AF28229" s="82"/>
      <c r="AG28229">
        <v>1.45078924464512E+17</v>
      </c>
      <c r="AH28229">
        <v>3.5602780010681702E+17</v>
      </c>
      <c r="AI28229">
        <v>8.6999471496054486E+35</v>
      </c>
      <c r="AK28229" s="81"/>
      <c r="AL28229" s="81"/>
    </row>
    <row r="28230" spans="32:38" x14ac:dyDescent="0.3">
      <c r="AF28230" s="82"/>
      <c r="AG28230">
        <v>1.4507892502900499E+17</v>
      </c>
      <c r="AH28230">
        <v>3.5602780010963898E+17</v>
      </c>
      <c r="AI28230">
        <v>8.7008665545184696E+35</v>
      </c>
      <c r="AK28230" s="81"/>
      <c r="AL28230" s="81"/>
    </row>
    <row r="28231" spans="32:38" x14ac:dyDescent="0.3">
      <c r="AF28231" s="82"/>
      <c r="AG28231">
        <v>1.4507892559351802E+17</v>
      </c>
      <c r="AH28231">
        <v>3.5602780011246202E+17</v>
      </c>
      <c r="AI28231">
        <v>8.7017860242017603E+35</v>
      </c>
      <c r="AK28231" s="81"/>
      <c r="AL28231" s="81"/>
    </row>
    <row r="28232" spans="32:38" x14ac:dyDescent="0.3">
      <c r="AF28232" s="82"/>
      <c r="AG28232">
        <v>1.4507892615805101E+17</v>
      </c>
      <c r="AH28232">
        <v>3.5602780011528397E+17</v>
      </c>
      <c r="AI28232">
        <v>8.7027055586575891E+35</v>
      </c>
      <c r="AK28232" s="81"/>
      <c r="AL28232" s="81"/>
    </row>
    <row r="28233" spans="32:38" x14ac:dyDescent="0.3">
      <c r="AF28233" s="82"/>
      <c r="AG28233">
        <v>1.45078926722604E+17</v>
      </c>
      <c r="AH28233">
        <v>3.5602780011810701E+17</v>
      </c>
      <c r="AI28233">
        <v>8.7036251578882609E+35</v>
      </c>
      <c r="AK28233" s="81"/>
      <c r="AL28233" s="81"/>
    </row>
    <row r="28234" spans="32:38" x14ac:dyDescent="0.3">
      <c r="AF28234" s="82"/>
      <c r="AG28234">
        <v>1.4507892728717699E+17</v>
      </c>
      <c r="AH28234">
        <v>3.5602780012092998E+17</v>
      </c>
      <c r="AI28234">
        <v>8.7045448218960396E+35</v>
      </c>
      <c r="AK28234" s="81"/>
      <c r="AL28234" s="81"/>
    </row>
    <row r="28235" spans="32:38" x14ac:dyDescent="0.3">
      <c r="AF28235" s="82"/>
      <c r="AG28235">
        <v>1.4507892785176998E+17</v>
      </c>
      <c r="AH28235">
        <v>3.5602780012375302E+17</v>
      </c>
      <c r="AI28235">
        <v>8.7054645506832008E+35</v>
      </c>
      <c r="AK28235" s="81"/>
      <c r="AL28235" s="81"/>
    </row>
    <row r="28236" spans="32:38" x14ac:dyDescent="0.3">
      <c r="AF28236" s="82"/>
      <c r="AG28236">
        <v>1.4507892841638301E+17</v>
      </c>
      <c r="AH28236">
        <v>3.56027800126576E+17</v>
      </c>
      <c r="AI28236">
        <v>8.7063843442520407E+35</v>
      </c>
      <c r="AK28236" s="81"/>
      <c r="AL28236" s="81"/>
    </row>
    <row r="28237" spans="32:38" x14ac:dyDescent="0.3">
      <c r="AF28237" s="82"/>
      <c r="AG28237">
        <v>1.45078928981016E+17</v>
      </c>
      <c r="AH28237">
        <v>3.5602780012939898E+17</v>
      </c>
      <c r="AI28237">
        <v>8.7073042026048393E+35</v>
      </c>
      <c r="AK28237" s="81"/>
      <c r="AL28237" s="81"/>
    </row>
    <row r="28238" spans="32:38" x14ac:dyDescent="0.3">
      <c r="AF28238" s="82"/>
      <c r="AG28238">
        <v>1.4507892954566899E+17</v>
      </c>
      <c r="AH28238">
        <v>3.5602780013222202E+17</v>
      </c>
      <c r="AI28238">
        <v>8.7082241257438604E+35</v>
      </c>
      <c r="AK28238" s="81"/>
      <c r="AL28238" s="81"/>
    </row>
    <row r="28239" spans="32:38" x14ac:dyDescent="0.3">
      <c r="AF28239" s="82"/>
      <c r="AG28239">
        <v>1.4507893011034202E+17</v>
      </c>
      <c r="AH28239">
        <v>3.5602780013504602E+17</v>
      </c>
      <c r="AI28239">
        <v>8.7091441136713988E+35</v>
      </c>
      <c r="AK28239" s="81"/>
      <c r="AL28239" s="81"/>
    </row>
    <row r="28240" spans="32:38" x14ac:dyDescent="0.3">
      <c r="AF28240" s="82"/>
      <c r="AG28240">
        <v>1.4507893067503501E+17</v>
      </c>
      <c r="AH28240">
        <v>3.5602780013786899E+17</v>
      </c>
      <c r="AI28240">
        <v>8.7100641663897405E+35</v>
      </c>
      <c r="AK28240" s="81"/>
      <c r="AL28240" s="81"/>
    </row>
    <row r="28241" spans="32:38" x14ac:dyDescent="0.3">
      <c r="AF28241" s="82"/>
      <c r="AG28241">
        <v>1.45078931239748E+17</v>
      </c>
      <c r="AH28241">
        <v>3.5602780014069299E+17</v>
      </c>
      <c r="AI28241">
        <v>8.7109842839011594E+35</v>
      </c>
      <c r="AK28241" s="81"/>
      <c r="AL28241" s="81"/>
    </row>
    <row r="28242" spans="32:38" x14ac:dyDescent="0.3">
      <c r="AF28242" s="82"/>
      <c r="AG28242">
        <v>1.4507893180448099E+17</v>
      </c>
      <c r="AH28242">
        <v>3.5602780014351699E+17</v>
      </c>
      <c r="AI28242">
        <v>8.7119044662079402E+35</v>
      </c>
      <c r="AK28242" s="81"/>
      <c r="AL28242" s="81"/>
    </row>
    <row r="28243" spans="32:38" x14ac:dyDescent="0.3">
      <c r="AF28243" s="82"/>
      <c r="AG28243">
        <v>1.4507893236923398E+17</v>
      </c>
      <c r="AH28243">
        <v>3.5602780014634099E+17</v>
      </c>
      <c r="AI28243">
        <v>8.7128247133123612E+35</v>
      </c>
      <c r="AK28243" s="81"/>
      <c r="AL28243" s="81"/>
    </row>
    <row r="28244" spans="32:38" x14ac:dyDescent="0.3">
      <c r="AF28244" s="82"/>
      <c r="AG28244">
        <v>1.4507893293400701E+17</v>
      </c>
      <c r="AH28244">
        <v>3.5602780014916403E+17</v>
      </c>
      <c r="AI28244">
        <v>8.71374502521671E+35</v>
      </c>
      <c r="AK28244" s="81"/>
      <c r="AL28244" s="81"/>
    </row>
    <row r="28245" spans="32:38" x14ac:dyDescent="0.3">
      <c r="AF28245" s="82"/>
      <c r="AG28245">
        <v>1.450789334988E+17</v>
      </c>
      <c r="AH28245">
        <v>3.5602780015198797E+17</v>
      </c>
      <c r="AI28245">
        <v>8.7146654019232591E+35</v>
      </c>
      <c r="AK28245" s="81"/>
      <c r="AL28245" s="81"/>
    </row>
    <row r="28246" spans="32:38" x14ac:dyDescent="0.3">
      <c r="AF28246" s="82"/>
      <c r="AG28246">
        <v>1.4507893406361299E+17</v>
      </c>
      <c r="AH28246">
        <v>3.5602780015481203E+17</v>
      </c>
      <c r="AI28246">
        <v>8.7155858434342886E+35</v>
      </c>
      <c r="AK28246" s="81"/>
      <c r="AL28246" s="81"/>
    </row>
    <row r="28247" spans="32:38" x14ac:dyDescent="0.3">
      <c r="AF28247" s="82"/>
      <c r="AG28247">
        <v>1.4507893462844602E+17</v>
      </c>
      <c r="AH28247">
        <v>3.5602780015763699E+17</v>
      </c>
      <c r="AI28247">
        <v>8.7165063497520903E+35</v>
      </c>
      <c r="AK28247" s="81"/>
      <c r="AL28247" s="81"/>
    </row>
    <row r="28248" spans="32:38" x14ac:dyDescent="0.3">
      <c r="AF28248" s="82"/>
      <c r="AG28248">
        <v>1.4507893519329901E+17</v>
      </c>
      <c r="AH28248">
        <v>3.5602780016046099E+17</v>
      </c>
      <c r="AI28248">
        <v>8.7174269208789397E+35</v>
      </c>
      <c r="AK28248" s="81"/>
      <c r="AL28248" s="81"/>
    </row>
    <row r="28249" spans="32:38" x14ac:dyDescent="0.3">
      <c r="AF28249" s="82"/>
      <c r="AG28249">
        <v>1.45078935758172E+17</v>
      </c>
      <c r="AH28249">
        <v>3.5602780016328499E+17</v>
      </c>
      <c r="AI28249">
        <v>8.7183475568171096E+35</v>
      </c>
      <c r="AK28249" s="81"/>
      <c r="AL28249" s="81"/>
    </row>
    <row r="28250" spans="32:38" x14ac:dyDescent="0.3">
      <c r="AF28250" s="82"/>
      <c r="AG28250">
        <v>1.4507893632306598E+17</v>
      </c>
      <c r="AH28250">
        <v>3.5602780016611002E+17</v>
      </c>
      <c r="AI28250">
        <v>8.7192682575688991E+35</v>
      </c>
      <c r="AK28250" s="81"/>
      <c r="AL28250" s="81"/>
    </row>
    <row r="28251" spans="32:38" x14ac:dyDescent="0.3">
      <c r="AF28251" s="82"/>
      <c r="AG28251">
        <v>1.4507893688797901E+17</v>
      </c>
      <c r="AH28251">
        <v>3.5602780016893402E+17</v>
      </c>
      <c r="AI28251">
        <v>8.7201890231365793E+35</v>
      </c>
      <c r="AK28251" s="81"/>
      <c r="AL28251" s="81"/>
    </row>
    <row r="28252" spans="32:38" x14ac:dyDescent="0.3">
      <c r="AF28252" s="82"/>
      <c r="AG28252">
        <v>1.45078937452912E+17</v>
      </c>
      <c r="AH28252">
        <v>3.5602780017175898E+17</v>
      </c>
      <c r="AI28252">
        <v>8.7211098535224304E+35</v>
      </c>
      <c r="AK28252" s="81"/>
      <c r="AL28252" s="81"/>
    </row>
    <row r="28253" spans="32:38" x14ac:dyDescent="0.3">
      <c r="AF28253" s="82"/>
      <c r="AG28253">
        <v>1.4507893801786499E+17</v>
      </c>
      <c r="AH28253">
        <v>3.56027800174584E+17</v>
      </c>
      <c r="AI28253">
        <v>8.7220307487287397E+35</v>
      </c>
      <c r="AK28253" s="81"/>
      <c r="AL28253" s="81"/>
    </row>
    <row r="28254" spans="32:38" x14ac:dyDescent="0.3">
      <c r="AF28254" s="82"/>
      <c r="AG28254">
        <v>1.4507893858283802E+17</v>
      </c>
      <c r="AH28254">
        <v>3.5602780017740902E+17</v>
      </c>
      <c r="AI28254">
        <v>8.7229517087577798E+35</v>
      </c>
      <c r="AK28254" s="81"/>
      <c r="AL28254" s="81"/>
    </row>
    <row r="28255" spans="32:38" x14ac:dyDescent="0.3">
      <c r="AF28255" s="82"/>
      <c r="AG28255">
        <v>1.4507893914783101E+17</v>
      </c>
      <c r="AH28255">
        <v>3.5602780018023398E+17</v>
      </c>
      <c r="AI28255">
        <v>8.7238727336118411E+35</v>
      </c>
      <c r="AK28255" s="81"/>
      <c r="AL28255" s="81"/>
    </row>
    <row r="28256" spans="32:38" x14ac:dyDescent="0.3">
      <c r="AF28256" s="82"/>
      <c r="AG28256">
        <v>1.45078939712844E+17</v>
      </c>
      <c r="AH28256">
        <v>3.5602780018305901E+17</v>
      </c>
      <c r="AI28256">
        <v>8.7247938232932006E+35</v>
      </c>
      <c r="AK28256" s="81"/>
      <c r="AL28256" s="81"/>
    </row>
    <row r="28257" spans="32:38" x14ac:dyDescent="0.3">
      <c r="AF28257" s="82"/>
      <c r="AG28257">
        <v>1.4507894027787699E+17</v>
      </c>
      <c r="AH28257">
        <v>3.5602780018588403E+17</v>
      </c>
      <c r="AI28257">
        <v>8.7257149778041399E+35</v>
      </c>
      <c r="AK28257" s="81"/>
      <c r="AL28257" s="81"/>
    </row>
    <row r="28258" spans="32:38" x14ac:dyDescent="0.3">
      <c r="AF28258" s="82"/>
      <c r="AG28258">
        <v>1.4507894084292998E+17</v>
      </c>
      <c r="AH28258">
        <v>3.5602780018870899E+17</v>
      </c>
      <c r="AI28258">
        <v>8.7266361971469404E+35</v>
      </c>
      <c r="AK28258" s="81"/>
      <c r="AL28258" s="81"/>
    </row>
    <row r="28259" spans="32:38" x14ac:dyDescent="0.3">
      <c r="AF28259" s="82"/>
      <c r="AG28259">
        <v>1.4507894140800301E+17</v>
      </c>
      <c r="AH28259">
        <v>3.5602780019153498E+17</v>
      </c>
      <c r="AI28259">
        <v>8.7275574813238808E+35</v>
      </c>
      <c r="AK28259" s="81"/>
      <c r="AL28259" s="81"/>
    </row>
    <row r="28260" spans="32:38" x14ac:dyDescent="0.3">
      <c r="AF28260" s="82"/>
      <c r="AG28260">
        <v>1.45078941973096E+17</v>
      </c>
      <c r="AH28260">
        <v>3.5602780019436E+17</v>
      </c>
      <c r="AI28260">
        <v>8.7284788303372512E+35</v>
      </c>
      <c r="AK28260" s="81"/>
      <c r="AL28260" s="81"/>
    </row>
    <row r="28261" spans="32:38" x14ac:dyDescent="0.3">
      <c r="AF28261" s="82"/>
      <c r="AG28261">
        <v>1.4507894253820899E+17</v>
      </c>
      <c r="AH28261">
        <v>3.5602780019718598E+17</v>
      </c>
      <c r="AI28261">
        <v>8.72940024418932E+35</v>
      </c>
      <c r="AK28261" s="81"/>
      <c r="AL28261" s="81"/>
    </row>
    <row r="28262" spans="32:38" x14ac:dyDescent="0.3">
      <c r="AF28262" s="82"/>
      <c r="AG28262">
        <v>1.4507894310334202E+17</v>
      </c>
      <c r="AH28262">
        <v>3.5602780020001203E+17</v>
      </c>
      <c r="AI28262">
        <v>8.73032172288237E+35</v>
      </c>
      <c r="AK28262" s="81"/>
      <c r="AL28262" s="81"/>
    </row>
    <row r="28263" spans="32:38" x14ac:dyDescent="0.3">
      <c r="AF28263" s="82"/>
      <c r="AG28263">
        <v>1.4507894366849501E+17</v>
      </c>
      <c r="AH28263">
        <v>3.5602780020283699E+17</v>
      </c>
      <c r="AI28263">
        <v>8.7312432664186991E+35</v>
      </c>
      <c r="AK28263" s="81"/>
      <c r="AL28263" s="81"/>
    </row>
    <row r="28264" spans="32:38" x14ac:dyDescent="0.3">
      <c r="AF28264" s="82"/>
      <c r="AG28264">
        <v>1.45078944233668E+17</v>
      </c>
      <c r="AH28264">
        <v>3.5602780020566298E+17</v>
      </c>
      <c r="AI28264">
        <v>8.7321648748005696E+35</v>
      </c>
      <c r="AK28264" s="81"/>
      <c r="AL28264" s="81"/>
    </row>
    <row r="28265" spans="32:38" x14ac:dyDescent="0.3">
      <c r="AF28265" s="82"/>
      <c r="AG28265">
        <v>1.4507894479886099E+17</v>
      </c>
      <c r="AH28265">
        <v>3.5602780020848902E+17</v>
      </c>
      <c r="AI28265">
        <v>8.7330865480302703E+35</v>
      </c>
      <c r="AK28265" s="81"/>
      <c r="AL28265" s="81"/>
    </row>
    <row r="28266" spans="32:38" x14ac:dyDescent="0.3">
      <c r="AF28266" s="82"/>
      <c r="AG28266">
        <v>1.4507894536407398E+17</v>
      </c>
      <c r="AH28266">
        <v>3.5602780021131501E+17</v>
      </c>
      <c r="AI28266">
        <v>8.73400828611009E+35</v>
      </c>
      <c r="AK28266" s="81"/>
      <c r="AL28266" s="81"/>
    </row>
    <row r="28267" spans="32:38" x14ac:dyDescent="0.3">
      <c r="AF28267" s="82"/>
      <c r="AG28267">
        <v>1.4507894592930701E+17</v>
      </c>
      <c r="AH28267">
        <v>3.5602780021414202E+17</v>
      </c>
      <c r="AI28267">
        <v>8.7349300890423E+35</v>
      </c>
      <c r="AK28267" s="81"/>
      <c r="AL28267" s="81"/>
    </row>
    <row r="28268" spans="32:38" x14ac:dyDescent="0.3">
      <c r="AF28268" s="82"/>
      <c r="AG28268">
        <v>1.4507894649456E+17</v>
      </c>
      <c r="AH28268">
        <v>3.56027800216968E+17</v>
      </c>
      <c r="AI28268">
        <v>8.7358519568291803E+35</v>
      </c>
      <c r="AK28268" s="81"/>
      <c r="AL28268" s="81"/>
    </row>
    <row r="28269" spans="32:38" x14ac:dyDescent="0.3">
      <c r="AF28269" s="82"/>
      <c r="AG28269">
        <v>1.4507894705983299E+17</v>
      </c>
      <c r="AH28269">
        <v>3.5602780021979398E+17</v>
      </c>
      <c r="AI28269">
        <v>8.7367738894730197E+35</v>
      </c>
      <c r="AK28269" s="81"/>
      <c r="AL28269" s="81"/>
    </row>
    <row r="28270" spans="32:38" x14ac:dyDescent="0.3">
      <c r="AF28270" s="82"/>
      <c r="AG28270">
        <v>1.4507894762512602E+17</v>
      </c>
      <c r="AH28270">
        <v>3.5602780022262003E+17</v>
      </c>
      <c r="AI28270">
        <v>8.7376958869760909E+35</v>
      </c>
      <c r="AK28270" s="81"/>
      <c r="AL28270" s="81"/>
    </row>
    <row r="28271" spans="32:38" x14ac:dyDescent="0.3">
      <c r="AF28271" s="82"/>
      <c r="AG28271">
        <v>1.4507894819043901E+17</v>
      </c>
      <c r="AH28271">
        <v>3.5602780022544698E+17</v>
      </c>
      <c r="AI28271">
        <v>8.7386179493406784E+35</v>
      </c>
      <c r="AK28271" s="81"/>
      <c r="AL28271" s="81"/>
    </row>
    <row r="28272" spans="32:38" x14ac:dyDescent="0.3">
      <c r="AF28272" s="82"/>
      <c r="AG28272">
        <v>1.45078948755772E+17</v>
      </c>
      <c r="AH28272">
        <v>3.5602780022827398E+17</v>
      </c>
      <c r="AI28272">
        <v>8.7395400765690797E+35</v>
      </c>
      <c r="AK28272" s="81"/>
      <c r="AL28272" s="81"/>
    </row>
    <row r="28273" spans="32:38" x14ac:dyDescent="0.3">
      <c r="AF28273" s="82"/>
      <c r="AG28273">
        <v>1.4507894932112499E+17</v>
      </c>
      <c r="AH28273">
        <v>3.5602780023110099E+17</v>
      </c>
      <c r="AI28273">
        <v>8.74046226866355E+35</v>
      </c>
      <c r="AK28273" s="81"/>
      <c r="AL28273" s="81"/>
    </row>
    <row r="28274" spans="32:38" x14ac:dyDescent="0.3">
      <c r="AF28274" s="82"/>
      <c r="AG28274">
        <v>1.4507894988649901E+17</v>
      </c>
      <c r="AH28274">
        <v>3.56027800233928E+17</v>
      </c>
      <c r="AI28274">
        <v>8.7413845256263809E+35</v>
      </c>
      <c r="AK28274" s="81"/>
      <c r="AL28274" s="81"/>
    </row>
    <row r="28275" spans="32:38" x14ac:dyDescent="0.3">
      <c r="AF28275" s="82"/>
      <c r="AG28275">
        <v>1.45078950451892E+17</v>
      </c>
      <c r="AH28275">
        <v>3.5602780023675501E+17</v>
      </c>
      <c r="AI28275">
        <v>8.74230684745986E+35</v>
      </c>
      <c r="AK28275" s="81"/>
      <c r="AL28275" s="81"/>
    </row>
    <row r="28276" spans="32:38" x14ac:dyDescent="0.3">
      <c r="AF28276" s="82"/>
      <c r="AG28276">
        <v>1.4507895101730499E+17</v>
      </c>
      <c r="AH28276">
        <v>3.5602780023958099E+17</v>
      </c>
      <c r="AI28276">
        <v>8.7432292341662598E+35</v>
      </c>
      <c r="AK28276" s="81"/>
      <c r="AL28276" s="81"/>
    </row>
    <row r="28277" spans="32:38" x14ac:dyDescent="0.3">
      <c r="AF28277" s="82"/>
      <c r="AG28277">
        <v>1.4507895158273798E+17</v>
      </c>
      <c r="AH28277">
        <v>3.5602780024240902E+17</v>
      </c>
      <c r="AI28277">
        <v>8.7441516857478692E+35</v>
      </c>
      <c r="AK28277" s="81"/>
      <c r="AL28277" s="81"/>
    </row>
    <row r="28278" spans="32:38" x14ac:dyDescent="0.3">
      <c r="AF28278" s="82"/>
      <c r="AG28278">
        <v>1.4507895214819101E+17</v>
      </c>
      <c r="AH28278">
        <v>3.5602780024523597E+17</v>
      </c>
      <c r="AI28278">
        <v>8.7450742022069697E+35</v>
      </c>
      <c r="AK28278" s="81"/>
      <c r="AL28278" s="81"/>
    </row>
    <row r="28279" spans="32:38" x14ac:dyDescent="0.3">
      <c r="AF28279" s="82"/>
      <c r="AG28279">
        <v>1.45078952713664E+17</v>
      </c>
      <c r="AH28279">
        <v>3.56027800248064E+17</v>
      </c>
      <c r="AI28279">
        <v>8.7459967835458295E+35</v>
      </c>
      <c r="AK28279" s="81"/>
      <c r="AL28279" s="81"/>
    </row>
    <row r="28280" spans="32:38" x14ac:dyDescent="0.3">
      <c r="AF28280" s="82"/>
      <c r="AG28280">
        <v>1.4507895327915699E+17</v>
      </c>
      <c r="AH28280">
        <v>3.5602780025089101E+17</v>
      </c>
      <c r="AI28280">
        <v>8.7469194297667508E+35</v>
      </c>
      <c r="AK28280" s="81"/>
      <c r="AL28280" s="81"/>
    </row>
    <row r="28281" spans="32:38" x14ac:dyDescent="0.3">
      <c r="AF28281" s="82"/>
      <c r="AG28281">
        <v>1.4507895384467002E+17</v>
      </c>
      <c r="AH28281">
        <v>3.5602780025371898E+17</v>
      </c>
      <c r="AI28281">
        <v>8.7478421408719899E+35</v>
      </c>
      <c r="AK28281" s="81"/>
      <c r="AL28281" s="81"/>
    </row>
    <row r="28282" spans="32:38" x14ac:dyDescent="0.3">
      <c r="AF28282" s="82"/>
      <c r="AG28282">
        <v>1.4507895441020301E+17</v>
      </c>
      <c r="AH28282">
        <v>3.5602780025654598E+17</v>
      </c>
      <c r="AI28282">
        <v>8.7487649168638506E+35</v>
      </c>
      <c r="AK28282" s="81"/>
      <c r="AL28282" s="81"/>
    </row>
    <row r="28283" spans="32:38" x14ac:dyDescent="0.3">
      <c r="AF28283" s="82"/>
      <c r="AG28283">
        <v>1.45078954975756E+17</v>
      </c>
      <c r="AH28283">
        <v>3.5602780025937402E+17</v>
      </c>
      <c r="AI28283">
        <v>8.749687757744601E+35</v>
      </c>
      <c r="AK28283" s="81"/>
      <c r="AL28283" s="81"/>
    </row>
    <row r="28284" spans="32:38" x14ac:dyDescent="0.3">
      <c r="AF28284" s="82"/>
      <c r="AG28284">
        <v>1.4507895554132899E+17</v>
      </c>
      <c r="AH28284">
        <v>3.5602780026220198E+17</v>
      </c>
      <c r="AI28284">
        <v>8.7506106635165299E+35</v>
      </c>
      <c r="AK28284" s="81"/>
      <c r="AL28284" s="81"/>
    </row>
    <row r="28285" spans="32:38" x14ac:dyDescent="0.3">
      <c r="AF28285" s="82"/>
      <c r="AG28285">
        <v>1.4507895610692198E+17</v>
      </c>
      <c r="AH28285">
        <v>3.5602780026503002E+17</v>
      </c>
      <c r="AI28285">
        <v>8.7515336341819205E+35</v>
      </c>
      <c r="AK28285" s="81"/>
      <c r="AL28285" s="81"/>
    </row>
    <row r="28286" spans="32:38" x14ac:dyDescent="0.3">
      <c r="AF28286" s="82"/>
      <c r="AG28286">
        <v>1.4507895667253501E+17</v>
      </c>
      <c r="AH28286">
        <v>3.5602780026785798E+17</v>
      </c>
      <c r="AI28286">
        <v>8.7524566697430408E+35</v>
      </c>
      <c r="AK28286" s="81"/>
      <c r="AL28286" s="81"/>
    </row>
    <row r="28287" spans="32:38" x14ac:dyDescent="0.3">
      <c r="AF28287" s="82"/>
      <c r="AG28287">
        <v>1.45078957238168E+17</v>
      </c>
      <c r="AH28287">
        <v>3.5602780027068698E+17</v>
      </c>
      <c r="AI28287">
        <v>8.7533797702021694E+35</v>
      </c>
      <c r="AK28287" s="81"/>
      <c r="AL28287" s="81"/>
    </row>
    <row r="28288" spans="32:38" x14ac:dyDescent="0.3">
      <c r="AF28288" s="82"/>
      <c r="AG28288">
        <v>1.4507895780382099E+17</v>
      </c>
      <c r="AH28288">
        <v>3.5602780027351501E+17</v>
      </c>
      <c r="AI28288">
        <v>8.7543029355616202E+35</v>
      </c>
      <c r="AK28288" s="81"/>
      <c r="AL28288" s="81"/>
    </row>
    <row r="28289" spans="32:38" x14ac:dyDescent="0.3">
      <c r="AF28289" s="82"/>
      <c r="AG28289">
        <v>1.4507895836949402E+17</v>
      </c>
      <c r="AH28289">
        <v>3.5602780027634298E+17</v>
      </c>
      <c r="AI28289">
        <v>8.7552261658236395E+35</v>
      </c>
      <c r="AK28289" s="81"/>
      <c r="AL28289" s="81"/>
    </row>
    <row r="28290" spans="32:38" x14ac:dyDescent="0.3">
      <c r="AF28290" s="82"/>
      <c r="AG28290">
        <v>1.4507895893518701E+17</v>
      </c>
      <c r="AH28290">
        <v>3.5602780027917197E+17</v>
      </c>
      <c r="AI28290">
        <v>8.7561494609905307E+35</v>
      </c>
      <c r="AK28290" s="81"/>
      <c r="AL28290" s="81"/>
    </row>
    <row r="28291" spans="32:38" x14ac:dyDescent="0.3">
      <c r="AF28291" s="82"/>
      <c r="AG28291">
        <v>1.450789595009E+17</v>
      </c>
      <c r="AH28291">
        <v>3.56027800282E+17</v>
      </c>
      <c r="AI28291">
        <v>8.7570728210645502E+35</v>
      </c>
      <c r="AK28291" s="81"/>
      <c r="AL28291" s="81"/>
    </row>
    <row r="28292" spans="32:38" x14ac:dyDescent="0.3">
      <c r="AF28292" s="82"/>
      <c r="AG28292">
        <v>1.4507896006663299E+17</v>
      </c>
      <c r="AH28292">
        <v>3.5602780028482899E+17</v>
      </c>
      <c r="AI28292">
        <v>8.7579962460480092E+35</v>
      </c>
      <c r="AK28292" s="81"/>
      <c r="AL28292" s="81"/>
    </row>
    <row r="28293" spans="32:38" x14ac:dyDescent="0.3">
      <c r="AF28293" s="82"/>
      <c r="AG28293">
        <v>1.4507896063238598E+17</v>
      </c>
      <c r="AH28293">
        <v>3.5602780028765798E+17</v>
      </c>
      <c r="AI28293">
        <v>8.7589197359431699E+35</v>
      </c>
      <c r="AK28293" s="81"/>
      <c r="AL28293" s="81"/>
    </row>
    <row r="28294" spans="32:38" x14ac:dyDescent="0.3">
      <c r="AF28294" s="82"/>
      <c r="AG28294">
        <v>1.4507896119815901E+17</v>
      </c>
      <c r="AH28294">
        <v>3.5602780029048698E+17</v>
      </c>
      <c r="AI28294">
        <v>8.7598432907523211E+35</v>
      </c>
      <c r="AK28294" s="81"/>
      <c r="AL28294" s="81"/>
    </row>
    <row r="28295" spans="32:38" x14ac:dyDescent="0.3">
      <c r="AF28295" s="82"/>
      <c r="AG28295">
        <v>1.45078961763952E+17</v>
      </c>
      <c r="AH28295">
        <v>3.5602780029331597E+17</v>
      </c>
      <c r="AI28295">
        <v>8.76076691047774E+35</v>
      </c>
      <c r="AK28295" s="81"/>
      <c r="AL28295" s="81"/>
    </row>
    <row r="28296" spans="32:38" x14ac:dyDescent="0.3">
      <c r="AF28296" s="82"/>
      <c r="AG28296">
        <v>1.4507896232976499E+17</v>
      </c>
      <c r="AH28296">
        <v>3.56027800296144E+17</v>
      </c>
      <c r="AI28296">
        <v>8.7616905951217094E+35</v>
      </c>
      <c r="AK28296" s="81"/>
      <c r="AL28296" s="81"/>
    </row>
    <row r="28297" spans="32:38" x14ac:dyDescent="0.3">
      <c r="AF28297" s="82"/>
      <c r="AG28297">
        <v>1.4507896289559802E+17</v>
      </c>
      <c r="AH28297">
        <v>3.5602780029897402E+17</v>
      </c>
      <c r="AI28297">
        <v>8.7626143446865199E+35</v>
      </c>
      <c r="AK28297" s="81"/>
      <c r="AL28297" s="81"/>
    </row>
    <row r="28298" spans="32:38" x14ac:dyDescent="0.3">
      <c r="AF28298" s="82"/>
      <c r="AG28298">
        <v>1.4507896346145101E+17</v>
      </c>
      <c r="AH28298">
        <v>3.5602780030180301E+17</v>
      </c>
      <c r="AI28298">
        <v>8.7635381591744306E+35</v>
      </c>
      <c r="AK28298" s="81"/>
      <c r="AL28298" s="81"/>
    </row>
    <row r="28299" spans="32:38" x14ac:dyDescent="0.3">
      <c r="AF28299" s="82"/>
      <c r="AG28299">
        <v>1.45078964027324E+17</v>
      </c>
      <c r="AH28299">
        <v>3.5602780030463302E+17</v>
      </c>
      <c r="AI28299">
        <v>8.7644620385877497E+35</v>
      </c>
      <c r="AK28299" s="81"/>
      <c r="AL28299" s="81"/>
    </row>
    <row r="28300" spans="32:38" x14ac:dyDescent="0.3">
      <c r="AF28300" s="82"/>
      <c r="AG28300">
        <v>1.4507896459321798E+17</v>
      </c>
      <c r="AH28300">
        <v>3.5602780030746202E+17</v>
      </c>
      <c r="AI28300">
        <v>8.7653859829287306E+35</v>
      </c>
      <c r="AK28300" s="81"/>
      <c r="AL28300" s="81"/>
    </row>
    <row r="28301" spans="32:38" x14ac:dyDescent="0.3">
      <c r="AF28301" s="82"/>
      <c r="AG28301">
        <v>1.4507896515913101E+17</v>
      </c>
      <c r="AH28301">
        <v>3.5602780031029197E+17</v>
      </c>
      <c r="AI28301">
        <v>8.7663099921996799E+35</v>
      </c>
      <c r="AK28301" s="81"/>
      <c r="AL28301" s="81"/>
    </row>
    <row r="28302" spans="32:38" x14ac:dyDescent="0.3">
      <c r="AF28302" s="82"/>
      <c r="AG28302">
        <v>1.45078965725064E+17</v>
      </c>
      <c r="AH28302">
        <v>3.5602780031312102E+17</v>
      </c>
      <c r="AI28302">
        <v>8.76723406640286E+35</v>
      </c>
      <c r="AK28302" s="81"/>
      <c r="AL28302" s="81"/>
    </row>
    <row r="28303" spans="32:38" x14ac:dyDescent="0.3">
      <c r="AF28303" s="82"/>
      <c r="AG28303">
        <v>1.4507896629101699E+17</v>
      </c>
      <c r="AH28303">
        <v>3.5602780031595098E+17</v>
      </c>
      <c r="AI28303">
        <v>8.768158205540561E+35</v>
      </c>
      <c r="AK28303" s="81"/>
      <c r="AL28303" s="81"/>
    </row>
    <row r="28304" spans="32:38" x14ac:dyDescent="0.3">
      <c r="AF28304" s="82"/>
      <c r="AG28304">
        <v>1.4507896685699002E+17</v>
      </c>
      <c r="AH28304">
        <v>3.5602780031878099E+17</v>
      </c>
      <c r="AI28304">
        <v>8.7690824096150691E+35</v>
      </c>
      <c r="AK28304" s="81"/>
      <c r="AL28304" s="81"/>
    </row>
    <row r="28305" spans="32:38" x14ac:dyDescent="0.3">
      <c r="AF28305" s="82"/>
      <c r="AG28305">
        <v>1.4507896742298301E+17</v>
      </c>
      <c r="AH28305">
        <v>3.5602780032161101E+17</v>
      </c>
      <c r="AI28305">
        <v>1.0962508348285801E+36</v>
      </c>
      <c r="AK28305" s="81"/>
      <c r="AL28305" s="81"/>
    </row>
    <row r="28306" spans="32:38" x14ac:dyDescent="0.3">
      <c r="AF28306" s="82"/>
      <c r="AG28306">
        <v>1.45078967988996E+17</v>
      </c>
      <c r="AH28306">
        <v>3.5602780032444102E+17</v>
      </c>
      <c r="AI28306">
        <v>1.0963663765729499E+36</v>
      </c>
      <c r="AK28306" s="81"/>
      <c r="AL28306" s="81"/>
    </row>
    <row r="28307" spans="32:38" x14ac:dyDescent="0.3">
      <c r="AF28307" s="82"/>
      <c r="AG28307">
        <v>1.4507896855502899E+17</v>
      </c>
      <c r="AH28307">
        <v>3.5602780032727098E+17</v>
      </c>
      <c r="AI28307">
        <v>1.0964819264352701E+36</v>
      </c>
      <c r="AK28307" s="81"/>
      <c r="AL28307" s="81"/>
    </row>
    <row r="28308" spans="32:38" x14ac:dyDescent="0.3">
      <c r="AF28308" s="82"/>
      <c r="AG28308">
        <v>1.4507896912108198E+17</v>
      </c>
      <c r="AH28308">
        <v>3.5602780033010099E+17</v>
      </c>
      <c r="AI28308">
        <v>1.09659748441584E+36</v>
      </c>
      <c r="AK28308" s="81"/>
      <c r="AL28308" s="81"/>
    </row>
    <row r="28309" spans="32:38" x14ac:dyDescent="0.3">
      <c r="AF28309" s="82"/>
      <c r="AG28309">
        <v>1.4507896968715501E+17</v>
      </c>
      <c r="AH28309">
        <v>3.5602780033293197E+17</v>
      </c>
      <c r="AI28309">
        <v>1.09671305051493E+36</v>
      </c>
      <c r="AK28309" s="81"/>
      <c r="AL28309" s="81"/>
    </row>
    <row r="28310" spans="32:38" x14ac:dyDescent="0.3">
      <c r="AF28310" s="82"/>
      <c r="AG28310">
        <v>1.45078970253248E+17</v>
      </c>
      <c r="AH28310">
        <v>3.5602780033576198E+17</v>
      </c>
      <c r="AI28310">
        <v>1.09682862473283E+36</v>
      </c>
      <c r="AK28310" s="81"/>
      <c r="AL28310" s="81"/>
    </row>
    <row r="28311" spans="32:38" x14ac:dyDescent="0.3">
      <c r="AF28311" s="82"/>
      <c r="AG28311">
        <v>1.4507897081936099E+17</v>
      </c>
      <c r="AH28311">
        <v>3.5602780033859302E+17</v>
      </c>
      <c r="AI28311">
        <v>1.0969442070698301E+36</v>
      </c>
      <c r="AK28311" s="81"/>
      <c r="AL28311" s="81"/>
    </row>
    <row r="28312" spans="32:38" x14ac:dyDescent="0.3">
      <c r="AF28312" s="82"/>
      <c r="AG28312">
        <v>1.4507897138549402E+17</v>
      </c>
      <c r="AH28312">
        <v>3.56027800341424E+17</v>
      </c>
      <c r="AI28312">
        <v>1.0970597975262101E+36</v>
      </c>
      <c r="AK28312" s="81"/>
      <c r="AL28312" s="81"/>
    </row>
    <row r="28313" spans="32:38" x14ac:dyDescent="0.3">
      <c r="AF28313" s="82"/>
      <c r="AG28313">
        <v>1.4507897195164701E+17</v>
      </c>
      <c r="AH28313">
        <v>3.5602780034425498E+17</v>
      </c>
      <c r="AI28313">
        <v>1.0971753961022601E+36</v>
      </c>
      <c r="AK28313" s="81"/>
      <c r="AL28313" s="81"/>
    </row>
    <row r="28314" spans="32:38" x14ac:dyDescent="0.3">
      <c r="AF28314" s="82"/>
      <c r="AG28314">
        <v>1.4507897251782E+17</v>
      </c>
      <c r="AH28314">
        <v>3.5602780034708499E+17</v>
      </c>
      <c r="AI28314">
        <v>1.09729100279826E+36</v>
      </c>
      <c r="AK28314" s="81"/>
      <c r="AL28314" s="81"/>
    </row>
    <row r="28315" spans="32:38" x14ac:dyDescent="0.3">
      <c r="AF28315" s="82"/>
      <c r="AG28315">
        <v>1.4507897308401299E+17</v>
      </c>
      <c r="AH28315">
        <v>3.5602780034991603E+17</v>
      </c>
      <c r="AI28315">
        <v>1.0974066176144899E+36</v>
      </c>
      <c r="AK28315" s="81"/>
      <c r="AL28315" s="81"/>
    </row>
    <row r="28316" spans="32:38" x14ac:dyDescent="0.3">
      <c r="AF28316" s="82"/>
      <c r="AG28316">
        <v>1.4507897365022598E+17</v>
      </c>
      <c r="AH28316">
        <v>3.5602780035274701E+17</v>
      </c>
      <c r="AI28316">
        <v>1.09752224055125E+36</v>
      </c>
      <c r="AK28316" s="81"/>
      <c r="AL28316" s="81"/>
    </row>
    <row r="28317" spans="32:38" x14ac:dyDescent="0.3">
      <c r="AF28317" s="82"/>
      <c r="AG28317">
        <v>1.4507897421645901E+17</v>
      </c>
      <c r="AH28317">
        <v>3.5602780035557901E+17</v>
      </c>
      <c r="AI28317">
        <v>1.09763787160881E+36</v>
      </c>
      <c r="AK28317" s="81"/>
      <c r="AL28317" s="81"/>
    </row>
    <row r="28318" spans="32:38" x14ac:dyDescent="0.3">
      <c r="AF28318" s="82"/>
      <c r="AG28318">
        <v>1.45078974782712E+17</v>
      </c>
      <c r="AH28318">
        <v>3.5602780035840998E+17</v>
      </c>
      <c r="AI28318">
        <v>1.09775351078747E+36</v>
      </c>
      <c r="AK28318" s="81"/>
      <c r="AL28318" s="81"/>
    </row>
    <row r="28319" spans="32:38" x14ac:dyDescent="0.3">
      <c r="AF28319" s="82"/>
      <c r="AG28319">
        <v>1.4507897534898499E+17</v>
      </c>
      <c r="AH28319">
        <v>3.5602780036124198E+17</v>
      </c>
      <c r="AI28319">
        <v>1.09786915808751E+36</v>
      </c>
      <c r="AK28319" s="81"/>
      <c r="AL28319" s="81"/>
    </row>
    <row r="28320" spans="32:38" x14ac:dyDescent="0.3">
      <c r="AF28320" s="82"/>
      <c r="AG28320">
        <v>1.4507897591527802E+17</v>
      </c>
      <c r="AH28320">
        <v>3.5602780036407302E+17</v>
      </c>
      <c r="AI28320">
        <v>1.0979848135092E+36</v>
      </c>
      <c r="AK28320" s="81"/>
      <c r="AL28320" s="81"/>
    </row>
    <row r="28321" spans="32:38" x14ac:dyDescent="0.3">
      <c r="AF28321" s="82"/>
      <c r="AG28321">
        <v>1.4507897648159101E+17</v>
      </c>
      <c r="AH28321">
        <v>3.56027800366904E+17</v>
      </c>
      <c r="AI28321">
        <v>1.09810047705285E+36</v>
      </c>
      <c r="AK28321" s="81"/>
      <c r="AL28321" s="81"/>
    </row>
    <row r="28322" spans="32:38" x14ac:dyDescent="0.3">
      <c r="AF28322" s="82"/>
      <c r="AG28322">
        <v>1.45078977047924E+17</v>
      </c>
      <c r="AH28322">
        <v>3.56027800369736E+17</v>
      </c>
      <c r="AI28322">
        <v>1.0982161487187298E+36</v>
      </c>
      <c r="AK28322" s="81"/>
      <c r="AL28322" s="81"/>
    </row>
    <row r="28323" spans="32:38" x14ac:dyDescent="0.3">
      <c r="AF28323" s="82"/>
      <c r="AG28323">
        <v>1.4507897761427699E+17</v>
      </c>
      <c r="AH28323">
        <v>3.56027800372568E+17</v>
      </c>
      <c r="AI28323">
        <v>1.0983318285071299E+36</v>
      </c>
      <c r="AK28323" s="81"/>
      <c r="AL28323" s="81"/>
    </row>
    <row r="28324" spans="32:38" x14ac:dyDescent="0.3">
      <c r="AF28324" s="82"/>
      <c r="AG28324">
        <v>1.4507897818065101E+17</v>
      </c>
      <c r="AH28324">
        <v>3.560278003754E+17</v>
      </c>
      <c r="AI28324">
        <v>1.09844751641833E+36</v>
      </c>
      <c r="AK28324" s="81"/>
      <c r="AL28324" s="81"/>
    </row>
    <row r="28325" spans="32:38" x14ac:dyDescent="0.3">
      <c r="AF28325" s="82"/>
      <c r="AG28325">
        <v>1.45078978747044E+17</v>
      </c>
      <c r="AH28325">
        <v>3.56027800378232E+17</v>
      </c>
      <c r="AI28325">
        <v>1.0985632124526201E+36</v>
      </c>
      <c r="AK28325" s="81"/>
      <c r="AL28325" s="81"/>
    </row>
    <row r="28326" spans="32:38" x14ac:dyDescent="0.3">
      <c r="AF28326" s="82"/>
      <c r="AG28326">
        <v>1.4507897931345699E+17</v>
      </c>
      <c r="AH28326">
        <v>3.56027800381064E+17</v>
      </c>
      <c r="AI28326">
        <v>1.0986789166102801E+36</v>
      </c>
      <c r="AK28326" s="81"/>
      <c r="AL28326" s="81"/>
    </row>
    <row r="28327" spans="32:38" x14ac:dyDescent="0.3">
      <c r="AF28327" s="82"/>
      <c r="AG28327">
        <v>1.4507897987988998E+17</v>
      </c>
      <c r="AH28327">
        <v>3.56027800383896E+17</v>
      </c>
      <c r="AI28327">
        <v>1.0987946288916001E+36</v>
      </c>
      <c r="AK28327" s="81"/>
      <c r="AL28327" s="81"/>
    </row>
    <row r="28328" spans="32:38" x14ac:dyDescent="0.3">
      <c r="AF28328" s="82"/>
      <c r="AG28328">
        <v>1.4507898044634301E+17</v>
      </c>
      <c r="AH28328">
        <v>3.56027800386728E+17</v>
      </c>
      <c r="AI28328">
        <v>1.0989103492968701E+36</v>
      </c>
      <c r="AK28328" s="81"/>
      <c r="AL28328" s="81"/>
    </row>
    <row r="28329" spans="32:38" x14ac:dyDescent="0.3">
      <c r="AF28329" s="82"/>
      <c r="AG28329">
        <v>1.45078981012816E+17</v>
      </c>
      <c r="AH28329">
        <v>3.5602780038956102E+17</v>
      </c>
      <c r="AI28329">
        <v>1.09902607782636E+36</v>
      </c>
      <c r="AK28329" s="81"/>
      <c r="AL28329" s="81"/>
    </row>
    <row r="28330" spans="32:38" x14ac:dyDescent="0.3">
      <c r="AF28330" s="82"/>
      <c r="AG28330">
        <v>1.4507898157930899E+17</v>
      </c>
      <c r="AH28330">
        <v>3.5602780039239302E+17</v>
      </c>
      <c r="AI28330">
        <v>1.09914181448037E+36</v>
      </c>
      <c r="AK28330" s="81"/>
      <c r="AL28330" s="81"/>
    </row>
    <row r="28331" spans="32:38" x14ac:dyDescent="0.3">
      <c r="AF28331" s="82"/>
      <c r="AG28331">
        <v>1.4507898214582202E+17</v>
      </c>
      <c r="AH28331">
        <v>3.5602780039522598E+17</v>
      </c>
      <c r="AI28331">
        <v>1.0992575592591799E+36</v>
      </c>
      <c r="AK28331" s="81"/>
      <c r="AL28331" s="81"/>
    </row>
    <row r="28332" spans="32:38" x14ac:dyDescent="0.3">
      <c r="AF28332" s="82"/>
      <c r="AG28332">
        <v>1.4507898271235501E+17</v>
      </c>
      <c r="AH28332">
        <v>3.5602780039805901E+17</v>
      </c>
      <c r="AI28332">
        <v>1.09937331216308E+36</v>
      </c>
      <c r="AK28332" s="81"/>
      <c r="AL28332" s="81"/>
    </row>
    <row r="28333" spans="32:38" x14ac:dyDescent="0.3">
      <c r="AF28333" s="82"/>
      <c r="AG28333">
        <v>1.45078983278908E+17</v>
      </c>
      <c r="AH28333">
        <v>3.5602780040089101E+17</v>
      </c>
      <c r="AI28333">
        <v>1.09948907319234E+36</v>
      </c>
      <c r="AK28333" s="81"/>
      <c r="AL28333" s="81"/>
    </row>
    <row r="28334" spans="32:38" x14ac:dyDescent="0.3">
      <c r="AF28334" s="82"/>
      <c r="AG28334">
        <v>1.4507898384548099E+17</v>
      </c>
      <c r="AH28334">
        <v>3.5602780040372403E+17</v>
      </c>
      <c r="AI28334">
        <v>1.0996048423472599E+36</v>
      </c>
      <c r="AK28334" s="81"/>
      <c r="AL28334" s="81"/>
    </row>
    <row r="28335" spans="32:38" x14ac:dyDescent="0.3">
      <c r="AF28335" s="82"/>
      <c r="AG28335">
        <v>1.4507898441207398E+17</v>
      </c>
      <c r="AH28335">
        <v>3.5602780040655699E+17</v>
      </c>
      <c r="AI28335">
        <v>1.09972061962812E+36</v>
      </c>
      <c r="AK28335" s="81"/>
      <c r="AL28335" s="81"/>
    </row>
    <row r="28336" spans="32:38" x14ac:dyDescent="0.3">
      <c r="AF28336" s="82"/>
      <c r="AG28336">
        <v>1.4507898497868701E+17</v>
      </c>
      <c r="AH28336">
        <v>3.5602780040939002E+17</v>
      </c>
      <c r="AI28336">
        <v>1.0998364050352099E+36</v>
      </c>
      <c r="AK28336" s="81"/>
      <c r="AL28336" s="81"/>
    </row>
    <row r="28337" spans="32:38" x14ac:dyDescent="0.3">
      <c r="AF28337" s="82"/>
      <c r="AG28337">
        <v>1.4507898554532E+17</v>
      </c>
      <c r="AH28337">
        <v>3.56027800412224E+17</v>
      </c>
      <c r="AI28337">
        <v>1.0999521985688001E+36</v>
      </c>
      <c r="AK28337" s="81"/>
      <c r="AL28337" s="81"/>
    </row>
    <row r="28338" spans="32:38" x14ac:dyDescent="0.3">
      <c r="AF28338" s="82"/>
      <c r="AG28338">
        <v>1.4507898611197299E+17</v>
      </c>
      <c r="AH28338">
        <v>3.5602780041505702E+17</v>
      </c>
      <c r="AI28338">
        <v>1.10006800022919E+36</v>
      </c>
      <c r="AK28338" s="81"/>
      <c r="AL28338" s="81"/>
    </row>
    <row r="28339" spans="32:38" x14ac:dyDescent="0.3">
      <c r="AF28339" s="82"/>
      <c r="AG28339">
        <v>1.4507898667864602E+17</v>
      </c>
      <c r="AH28339">
        <v>3.5602780041788998E+17</v>
      </c>
      <c r="AI28339">
        <v>1.10018381001666E+36</v>
      </c>
      <c r="AK28339" s="81"/>
      <c r="AL28339" s="81"/>
    </row>
    <row r="28340" spans="32:38" x14ac:dyDescent="0.3">
      <c r="AF28340" s="82"/>
      <c r="AG28340">
        <v>1.4507898724533901E+17</v>
      </c>
      <c r="AH28340">
        <v>3.5602780042072397E+17</v>
      </c>
      <c r="AI28340">
        <v>1.1002996279315001E+36</v>
      </c>
      <c r="AK28340" s="81"/>
      <c r="AL28340" s="81"/>
    </row>
    <row r="28341" spans="32:38" x14ac:dyDescent="0.3">
      <c r="AF28341" s="82"/>
      <c r="AG28341">
        <v>1.45078987812052E+17</v>
      </c>
      <c r="AH28341">
        <v>3.5602780042355699E+17</v>
      </c>
      <c r="AI28341">
        <v>1.10041545397399E+36</v>
      </c>
      <c r="AK28341" s="81"/>
      <c r="AL28341" s="81"/>
    </row>
    <row r="28342" spans="32:38" x14ac:dyDescent="0.3">
      <c r="AF28342" s="82"/>
      <c r="AG28342">
        <v>1.4507898837878499E+17</v>
      </c>
      <c r="AH28342">
        <v>3.5602780042639098E+17</v>
      </c>
      <c r="AI28342">
        <v>1.10053128814442E+36</v>
      </c>
      <c r="AK28342" s="81"/>
      <c r="AL28342" s="81"/>
    </row>
    <row r="28343" spans="32:38" x14ac:dyDescent="0.3">
      <c r="AF28343" s="82"/>
      <c r="AG28343">
        <v>1.4507898894553798E+17</v>
      </c>
      <c r="AH28343">
        <v>3.5602780042922502E+17</v>
      </c>
      <c r="AI28343">
        <v>1.1006471304430699E+36</v>
      </c>
      <c r="AK28343" s="81"/>
      <c r="AL28343" s="81"/>
    </row>
    <row r="28344" spans="32:38" x14ac:dyDescent="0.3">
      <c r="AF28344" s="82"/>
      <c r="AG28344">
        <v>1.4507898951231101E+17</v>
      </c>
      <c r="AH28344">
        <v>3.5602780043205901E+17</v>
      </c>
      <c r="AI28344">
        <v>1.1007629808702199E+36</v>
      </c>
      <c r="AK28344" s="81"/>
      <c r="AL28344" s="81"/>
    </row>
    <row r="28345" spans="32:38" x14ac:dyDescent="0.3">
      <c r="AF28345" s="82"/>
      <c r="AG28345">
        <v>1.45078990079104E+17</v>
      </c>
      <c r="AH28345">
        <v>3.5602780043489299E+17</v>
      </c>
      <c r="AI28345">
        <v>1.1008788394261599E+36</v>
      </c>
      <c r="AK28345" s="81"/>
      <c r="AL28345" s="81"/>
    </row>
    <row r="28346" spans="32:38" x14ac:dyDescent="0.3">
      <c r="AF28346" s="82"/>
      <c r="AG28346">
        <v>1.4507899064591699E+17</v>
      </c>
      <c r="AH28346">
        <v>3.5602780043772698E+17</v>
      </c>
      <c r="AI28346">
        <v>1.10099470611119E+36</v>
      </c>
      <c r="AK28346" s="81"/>
      <c r="AL28346" s="81"/>
    </row>
    <row r="28347" spans="32:38" x14ac:dyDescent="0.3">
      <c r="AF28347" s="82"/>
      <c r="AG28347">
        <v>1.4507899121275002E+17</v>
      </c>
      <c r="AH28347">
        <v>3.5602780044056102E+17</v>
      </c>
      <c r="AI28347">
        <v>1.1011105809255699E+36</v>
      </c>
      <c r="AK28347" s="81"/>
      <c r="AL28347" s="81"/>
    </row>
    <row r="28348" spans="32:38" x14ac:dyDescent="0.3">
      <c r="AF28348" s="82"/>
      <c r="AG28348">
        <v>1.4507899177960301E+17</v>
      </c>
      <c r="AH28348">
        <v>3.5602780044339501E+17</v>
      </c>
      <c r="AI28348">
        <v>1.1012264638696099E+36</v>
      </c>
      <c r="AK28348" s="81"/>
      <c r="AL28348" s="81"/>
    </row>
    <row r="28349" spans="32:38" x14ac:dyDescent="0.3">
      <c r="AF28349" s="82"/>
      <c r="AG28349">
        <v>1.45078992346476E+17</v>
      </c>
      <c r="AH28349">
        <v>3.5602780044623002E+17</v>
      </c>
      <c r="AI28349">
        <v>1.10134235494357E+36</v>
      </c>
      <c r="AK28349" s="81"/>
      <c r="AL28349" s="81"/>
    </row>
    <row r="28350" spans="32:38" x14ac:dyDescent="0.3">
      <c r="AF28350" s="82"/>
      <c r="AG28350">
        <v>1.4507899291336998E+17</v>
      </c>
      <c r="AH28350">
        <v>3.56027800449064E+17</v>
      </c>
      <c r="AI28350">
        <v>1.10145825414775E+36</v>
      </c>
      <c r="AK28350" s="81"/>
      <c r="AL28350" s="81"/>
    </row>
    <row r="28351" spans="32:38" x14ac:dyDescent="0.3">
      <c r="AF28351" s="82"/>
      <c r="AG28351">
        <v>1.4507899348028301E+17</v>
      </c>
      <c r="AH28351">
        <v>3.5602780045189901E+17</v>
      </c>
      <c r="AI28351">
        <v>1.10157416148244E+36</v>
      </c>
      <c r="AK28351" s="81"/>
      <c r="AL28351" s="81"/>
    </row>
    <row r="28352" spans="32:38" x14ac:dyDescent="0.3">
      <c r="AF28352" s="82"/>
      <c r="AG28352">
        <v>1.45078994047216E+17</v>
      </c>
      <c r="AH28352">
        <v>3.5602780045473402E+17</v>
      </c>
      <c r="AI28352">
        <v>1.10169007694791E+36</v>
      </c>
      <c r="AK28352" s="81"/>
      <c r="AL28352" s="81"/>
    </row>
    <row r="28353" spans="32:38" x14ac:dyDescent="0.3">
      <c r="AF28353" s="82"/>
      <c r="AG28353">
        <v>1.4507899461416899E+17</v>
      </c>
      <c r="AH28353">
        <v>3.56027800457568E+17</v>
      </c>
      <c r="AI28353">
        <v>1.1018060005444601E+36</v>
      </c>
      <c r="AK28353" s="81"/>
      <c r="AL28353" s="81"/>
    </row>
    <row r="28354" spans="32:38" x14ac:dyDescent="0.3">
      <c r="AF28354" s="82"/>
      <c r="AG28354">
        <v>1.4507899518114202E+17</v>
      </c>
      <c r="AH28354">
        <v>3.5602780046040301E+17</v>
      </c>
      <c r="AI28354">
        <v>1.10192193227236E+36</v>
      </c>
      <c r="AK28354" s="81"/>
      <c r="AL28354" s="81"/>
    </row>
    <row r="28355" spans="32:38" x14ac:dyDescent="0.3">
      <c r="AF28355" s="82"/>
      <c r="AG28355">
        <v>1.4507899574813501E+17</v>
      </c>
      <c r="AH28355">
        <v>3.5602780046323802E+17</v>
      </c>
      <c r="AI28355">
        <v>1.10203787213191E+36</v>
      </c>
      <c r="AK28355" s="81"/>
      <c r="AL28355" s="81"/>
    </row>
    <row r="28356" spans="32:38" x14ac:dyDescent="0.3">
      <c r="AF28356" s="82"/>
      <c r="AG28356">
        <v>1.45078996315148E+17</v>
      </c>
      <c r="AH28356">
        <v>3.5602780046607398E+17</v>
      </c>
      <c r="AI28356">
        <v>1.1021538201233901E+36</v>
      </c>
      <c r="AK28356" s="81"/>
      <c r="AL28356" s="81"/>
    </row>
    <row r="28357" spans="32:38" x14ac:dyDescent="0.3">
      <c r="AF28357" s="82"/>
      <c r="AG28357">
        <v>1.4507899688218099E+17</v>
      </c>
      <c r="AH28357">
        <v>3.5602780046890899E+17</v>
      </c>
      <c r="AI28357">
        <v>1.10226977624708E+36</v>
      </c>
      <c r="AK28357" s="81"/>
      <c r="AL28357" s="81"/>
    </row>
    <row r="28358" spans="32:38" x14ac:dyDescent="0.3">
      <c r="AF28358" s="82"/>
      <c r="AG28358">
        <v>1.4507899744923398E+17</v>
      </c>
      <c r="AH28358">
        <v>3.56027800471744E+17</v>
      </c>
      <c r="AI28358">
        <v>1.1023857405032699E+36</v>
      </c>
      <c r="AK28358" s="81"/>
      <c r="AL28358" s="81"/>
    </row>
    <row r="28359" spans="32:38" x14ac:dyDescent="0.3">
      <c r="AF28359" s="82"/>
      <c r="AG28359">
        <v>1.4507899801630701E+17</v>
      </c>
      <c r="AH28359">
        <v>3.5602780047457901E+17</v>
      </c>
      <c r="AI28359">
        <v>1.10250171289225E+36</v>
      </c>
      <c r="AK28359" s="81"/>
      <c r="AL28359" s="81"/>
    </row>
    <row r="28360" spans="32:38" x14ac:dyDescent="0.3">
      <c r="AF28360" s="82"/>
      <c r="AG28360">
        <v>1.450789985834E+17</v>
      </c>
      <c r="AH28360">
        <v>3.5602780047741498E+17</v>
      </c>
      <c r="AI28360">
        <v>1.1026176934142899E+36</v>
      </c>
      <c r="AK28360" s="81"/>
      <c r="AL28360" s="81"/>
    </row>
    <row r="28361" spans="32:38" x14ac:dyDescent="0.3">
      <c r="AF28361" s="82"/>
      <c r="AG28361">
        <v>1.4507899915051299E+17</v>
      </c>
      <c r="AH28361">
        <v>3.5602780048024998E+17</v>
      </c>
      <c r="AI28361">
        <v>1.10273368206969E+36</v>
      </c>
      <c r="AK28361" s="81"/>
      <c r="AL28361" s="81"/>
    </row>
    <row r="28362" spans="32:38" x14ac:dyDescent="0.3">
      <c r="AF28362" s="82"/>
      <c r="AG28362">
        <v>1.4507899971764602E+17</v>
      </c>
      <c r="AH28362">
        <v>3.5602780048308602E+17</v>
      </c>
      <c r="AI28362">
        <v>1.10284967885873E+36</v>
      </c>
      <c r="AK28362" s="81"/>
      <c r="AL28362" s="81"/>
    </row>
    <row r="28363" spans="32:38" x14ac:dyDescent="0.3">
      <c r="AF28363" s="82"/>
      <c r="AG28363">
        <v>1.4507900028479901E+17</v>
      </c>
      <c r="AH28363">
        <v>3.5602780048592198E+17</v>
      </c>
      <c r="AI28363">
        <v>1.10296568378169E+36</v>
      </c>
      <c r="AK28363" s="81"/>
      <c r="AL28363" s="81"/>
    </row>
    <row r="28364" spans="32:38" x14ac:dyDescent="0.3">
      <c r="AF28364" s="82"/>
      <c r="AG28364">
        <v>1.45079000851972E+17</v>
      </c>
      <c r="AH28364">
        <v>3.5602780048875802E+17</v>
      </c>
      <c r="AI28364">
        <v>1.10308169683886E+36</v>
      </c>
      <c r="AK28364" s="81"/>
      <c r="AL28364" s="81"/>
    </row>
    <row r="28365" spans="32:38" x14ac:dyDescent="0.3">
      <c r="AF28365" s="82"/>
      <c r="AG28365">
        <v>1.4507900141916499E+17</v>
      </c>
      <c r="AH28365">
        <v>3.5602780049159398E+17</v>
      </c>
      <c r="AI28365">
        <v>1.1031977180305301E+36</v>
      </c>
      <c r="AK28365" s="81"/>
      <c r="AL28365" s="81"/>
    </row>
    <row r="28366" spans="32:38" x14ac:dyDescent="0.3">
      <c r="AF28366" s="82"/>
      <c r="AG28366">
        <v>1.4507900198637798E+17</v>
      </c>
      <c r="AH28366">
        <v>3.5602780049443002E+17</v>
      </c>
      <c r="AI28366">
        <v>1.10331374735698E+36</v>
      </c>
      <c r="AK28366" s="81"/>
      <c r="AL28366" s="81"/>
    </row>
    <row r="28367" spans="32:38" x14ac:dyDescent="0.3">
      <c r="AF28367" s="82"/>
      <c r="AG28367">
        <v>1.4507900255361101E+17</v>
      </c>
      <c r="AH28367">
        <v>3.5602780049726598E+17</v>
      </c>
      <c r="AI28367">
        <v>1.10342978481849E+36</v>
      </c>
      <c r="AK28367" s="81"/>
      <c r="AL28367" s="81"/>
    </row>
    <row r="28368" spans="32:38" x14ac:dyDescent="0.3">
      <c r="AF28368" s="82"/>
      <c r="AG28368">
        <v>1.45079003120864E+17</v>
      </c>
      <c r="AH28368">
        <v>3.5602780050010202E+17</v>
      </c>
      <c r="AI28368">
        <v>1.1035458304153601E+36</v>
      </c>
      <c r="AK28368" s="81"/>
      <c r="AL28368" s="81"/>
    </row>
    <row r="28369" spans="32:38" x14ac:dyDescent="0.3">
      <c r="AF28369" s="82"/>
      <c r="AG28369">
        <v>1.4507900368813699E+17</v>
      </c>
      <c r="AH28369">
        <v>3.5602780050293901E+17</v>
      </c>
      <c r="AI28369">
        <v>1.1036618841478601E+36</v>
      </c>
      <c r="AK28369" s="81"/>
      <c r="AL28369" s="81"/>
    </row>
    <row r="28370" spans="32:38" x14ac:dyDescent="0.3">
      <c r="AF28370" s="82"/>
      <c r="AG28370">
        <v>1.4507900425543002E+17</v>
      </c>
      <c r="AH28370">
        <v>3.5602780050577498E+17</v>
      </c>
      <c r="AI28370">
        <v>1.10377794601628E+36</v>
      </c>
      <c r="AK28370" s="81"/>
      <c r="AL28370" s="81"/>
    </row>
    <row r="28371" spans="32:38" x14ac:dyDescent="0.3">
      <c r="AF28371" s="82"/>
      <c r="AG28371">
        <v>1.4507900482274301E+17</v>
      </c>
      <c r="AH28371">
        <v>3.5602780050861197E+17</v>
      </c>
      <c r="AI28371">
        <v>1.1038940160209E+36</v>
      </c>
      <c r="AK28371" s="81"/>
      <c r="AL28371" s="81"/>
    </row>
    <row r="28372" spans="32:38" x14ac:dyDescent="0.3">
      <c r="AF28372" s="82"/>
      <c r="AG28372">
        <v>1.45079005390076E+17</v>
      </c>
      <c r="AH28372">
        <v>3.56027800511448E+17</v>
      </c>
      <c r="AI28372">
        <v>1.1040100941620201E+36</v>
      </c>
      <c r="AK28372" s="81"/>
      <c r="AL28372" s="81"/>
    </row>
    <row r="28373" spans="32:38" x14ac:dyDescent="0.3">
      <c r="AF28373" s="82"/>
      <c r="AG28373">
        <v>1.4507900595742899E+17</v>
      </c>
      <c r="AH28373">
        <v>3.5602780051428499E+17</v>
      </c>
      <c r="AI28373">
        <v>1.10412618043992E+36</v>
      </c>
      <c r="AK28373" s="81"/>
      <c r="AL28373" s="81"/>
    </row>
    <row r="28374" spans="32:38" x14ac:dyDescent="0.3">
      <c r="AF28374" s="82"/>
      <c r="AG28374">
        <v>1.4507900652480301E+17</v>
      </c>
      <c r="AH28374">
        <v>3.5602780051712198E+17</v>
      </c>
      <c r="AI28374">
        <v>1.10424227485487E+36</v>
      </c>
      <c r="AK28374" s="81"/>
      <c r="AL28374" s="81"/>
    </row>
    <row r="28375" spans="32:38" x14ac:dyDescent="0.3">
      <c r="AF28375" s="82"/>
      <c r="AG28375">
        <v>1.45079007092196E+17</v>
      </c>
      <c r="AH28375">
        <v>3.5602780051995898E+17</v>
      </c>
      <c r="AI28375">
        <v>1.10435837740718E+36</v>
      </c>
      <c r="AK28375" s="81"/>
      <c r="AL28375" s="81"/>
    </row>
    <row r="28376" spans="32:38" x14ac:dyDescent="0.3">
      <c r="AF28376" s="82"/>
      <c r="AG28376">
        <v>1.4507900765960899E+17</v>
      </c>
      <c r="AH28376">
        <v>3.5602780052279603E+17</v>
      </c>
      <c r="AI28376">
        <v>1.10447448809711E+36</v>
      </c>
      <c r="AK28376" s="81"/>
      <c r="AL28376" s="81"/>
    </row>
    <row r="28377" spans="32:38" x14ac:dyDescent="0.3">
      <c r="AF28377" s="82"/>
      <c r="AG28377">
        <v>1.4507900822704198E+17</v>
      </c>
      <c r="AH28377">
        <v>3.5602780052563302E+17</v>
      </c>
      <c r="AI28377">
        <v>1.10459060692497E+36</v>
      </c>
      <c r="AK28377" s="81"/>
      <c r="AL28377" s="81"/>
    </row>
    <row r="28378" spans="32:38" x14ac:dyDescent="0.3">
      <c r="AF28378" s="82"/>
      <c r="AG28378">
        <v>1.4507900879449501E+17</v>
      </c>
      <c r="AH28378">
        <v>3.5602780052847002E+17</v>
      </c>
      <c r="AI28378">
        <v>1.10470673389102E+36</v>
      </c>
      <c r="AK28378" s="81"/>
      <c r="AL28378" s="81"/>
    </row>
    <row r="28379" spans="32:38" x14ac:dyDescent="0.3">
      <c r="AF28379" s="82"/>
      <c r="AG28379">
        <v>1.45079009361968E+17</v>
      </c>
      <c r="AH28379">
        <v>3.5602780053130803E+17</v>
      </c>
      <c r="AI28379">
        <v>1.1048228689955601E+36</v>
      </c>
      <c r="AK28379" s="81"/>
      <c r="AL28379" s="81"/>
    </row>
    <row r="28380" spans="32:38" x14ac:dyDescent="0.3">
      <c r="AF28380" s="82"/>
      <c r="AG28380">
        <v>1.4507900992946099E+17</v>
      </c>
      <c r="AH28380">
        <v>3.5602780053414502E+17</v>
      </c>
      <c r="AI28380">
        <v>1.1049390122388799E+36</v>
      </c>
      <c r="AK28380" s="81"/>
      <c r="AL28380" s="81"/>
    </row>
    <row r="28381" spans="32:38" x14ac:dyDescent="0.3">
      <c r="AF28381" s="82"/>
      <c r="AG28381">
        <v>1.4507901049697402E+17</v>
      </c>
      <c r="AH28381">
        <v>3.5602780053698298E+17</v>
      </c>
      <c r="AI28381">
        <v>1.10505516362125E+36</v>
      </c>
      <c r="AK28381" s="81"/>
      <c r="AL28381" s="81"/>
    </row>
    <row r="28382" spans="32:38" x14ac:dyDescent="0.3">
      <c r="AF28382" s="82"/>
      <c r="AG28382">
        <v>1.4507901106450701E+17</v>
      </c>
      <c r="AH28382">
        <v>3.5602780053982099E+17</v>
      </c>
      <c r="AI28382">
        <v>1.1051713231429701E+36</v>
      </c>
      <c r="AK28382" s="81"/>
      <c r="AL28382" s="81"/>
    </row>
    <row r="28383" spans="32:38" x14ac:dyDescent="0.3">
      <c r="AF28383" s="82"/>
      <c r="AG28383">
        <v>1.4507901163206E+17</v>
      </c>
      <c r="AH28383">
        <v>3.5602780054265901E+17</v>
      </c>
      <c r="AI28383">
        <v>1.10528749080431E+36</v>
      </c>
      <c r="AK28383" s="81"/>
      <c r="AL28383" s="81"/>
    </row>
    <row r="28384" spans="32:38" x14ac:dyDescent="0.3">
      <c r="AF28384" s="82"/>
      <c r="AG28384">
        <v>1.4507901219963299E+17</v>
      </c>
      <c r="AH28384">
        <v>3.56027800545496E+17</v>
      </c>
      <c r="AI28384">
        <v>1.10540366660557E+36</v>
      </c>
      <c r="AK28384" s="81"/>
      <c r="AL28384" s="81"/>
    </row>
    <row r="28385" spans="32:38" x14ac:dyDescent="0.3">
      <c r="AF28385" s="82"/>
      <c r="AG28385">
        <v>1.4507901276722598E+17</v>
      </c>
      <c r="AH28385">
        <v>3.5602780054833402E+17</v>
      </c>
      <c r="AI28385">
        <v>1.10551985054702E+36</v>
      </c>
      <c r="AK28385" s="81"/>
      <c r="AL28385" s="81"/>
    </row>
    <row r="28386" spans="32:38" x14ac:dyDescent="0.3">
      <c r="AF28386" s="82"/>
      <c r="AG28386">
        <v>1.4507901333483901E+17</v>
      </c>
      <c r="AH28386">
        <v>3.5602780055117197E+17</v>
      </c>
      <c r="AI28386">
        <v>1.10563604262896E+36</v>
      </c>
      <c r="AK28386" s="81"/>
      <c r="AL28386" s="81"/>
    </row>
    <row r="28387" spans="32:38" x14ac:dyDescent="0.3">
      <c r="AF28387" s="82"/>
      <c r="AG28387">
        <v>1.45079013902472E+17</v>
      </c>
      <c r="AH28387">
        <v>3.5602780055401101E+17</v>
      </c>
      <c r="AI28387">
        <v>1.1057522428516701E+36</v>
      </c>
      <c r="AK28387" s="81"/>
      <c r="AL28387" s="81"/>
    </row>
    <row r="28388" spans="32:38" x14ac:dyDescent="0.3">
      <c r="AF28388" s="82"/>
      <c r="AG28388">
        <v>1.4507901447012499E+17</v>
      </c>
      <c r="AH28388">
        <v>3.5602780055684902E+17</v>
      </c>
      <c r="AI28388">
        <v>1.1058684512154299E+36</v>
      </c>
      <c r="AK28388" s="81"/>
      <c r="AL28388" s="81"/>
    </row>
    <row r="28389" spans="32:38" x14ac:dyDescent="0.3">
      <c r="AF28389" s="82"/>
      <c r="AG28389">
        <v>1.4507901503779802E+17</v>
      </c>
      <c r="AH28389">
        <v>3.56027800559688E+17</v>
      </c>
      <c r="AI28389">
        <v>1.1059846677205301E+36</v>
      </c>
      <c r="AK28389" s="81"/>
      <c r="AL28389" s="81"/>
    </row>
    <row r="28390" spans="32:38" x14ac:dyDescent="0.3">
      <c r="AF28390" s="82"/>
      <c r="AG28390">
        <v>1.4507901560549101E+17</v>
      </c>
      <c r="AH28390">
        <v>3.5602780056252602E+17</v>
      </c>
      <c r="AI28390">
        <v>1.1061008923672501E+36</v>
      </c>
      <c r="AK28390" s="81"/>
      <c r="AL28390" s="81"/>
    </row>
    <row r="28391" spans="32:38" x14ac:dyDescent="0.3">
      <c r="AF28391" s="82"/>
      <c r="AG28391">
        <v>1.45079016173204E+17</v>
      </c>
      <c r="AH28391">
        <v>3.5602780056536397E+17</v>
      </c>
      <c r="AI28391">
        <v>1.1062171251558899E+36</v>
      </c>
      <c r="AK28391" s="81"/>
      <c r="AL28391" s="81"/>
    </row>
    <row r="28392" spans="32:38" x14ac:dyDescent="0.3">
      <c r="AF28392" s="82"/>
      <c r="AG28392">
        <v>1.4507901674093699E+17</v>
      </c>
      <c r="AH28392">
        <v>3.5602780056820301E+17</v>
      </c>
      <c r="AI28392">
        <v>1.10633336608672E+36</v>
      </c>
      <c r="AK28392" s="81"/>
      <c r="AL28392" s="81"/>
    </row>
    <row r="28393" spans="32:38" x14ac:dyDescent="0.3">
      <c r="AF28393" s="82"/>
      <c r="AG28393">
        <v>1.4507901730868998E+17</v>
      </c>
      <c r="AH28393">
        <v>3.5602780057104198E+17</v>
      </c>
      <c r="AI28393">
        <v>1.1064496151600299E+36</v>
      </c>
      <c r="AK28393" s="81"/>
      <c r="AL28393" s="81"/>
    </row>
    <row r="28394" spans="32:38" x14ac:dyDescent="0.3">
      <c r="AF28394" s="82"/>
      <c r="AG28394">
        <v>1.4507901787646301E+17</v>
      </c>
      <c r="AH28394">
        <v>3.5602780057388102E+17</v>
      </c>
      <c r="AI28394">
        <v>1.1065658723760999E+36</v>
      </c>
      <c r="AK28394" s="81"/>
      <c r="AL28394" s="81"/>
    </row>
    <row r="28395" spans="32:38" x14ac:dyDescent="0.3">
      <c r="AF28395" s="82"/>
      <c r="AG28395">
        <v>1.45079018444256E+17</v>
      </c>
      <c r="AH28395">
        <v>3.5602780057672E+17</v>
      </c>
      <c r="AI28395">
        <v>1.1066821377352201E+36</v>
      </c>
      <c r="AK28395" s="81"/>
      <c r="AL28395" s="81"/>
    </row>
    <row r="28396" spans="32:38" x14ac:dyDescent="0.3">
      <c r="AF28396" s="82"/>
      <c r="AG28396">
        <v>1.4507901901206899E+17</v>
      </c>
      <c r="AH28396">
        <v>3.5602780057955898E+17</v>
      </c>
      <c r="AI28396">
        <v>1.10679841123768E+36</v>
      </c>
      <c r="AK28396" s="81"/>
      <c r="AL28396" s="81"/>
    </row>
    <row r="28397" spans="32:38" x14ac:dyDescent="0.3">
      <c r="AF28397" s="82"/>
      <c r="AG28397">
        <v>1.4507901957990202E+17</v>
      </c>
      <c r="AH28397">
        <v>3.5602780058239802E+17</v>
      </c>
      <c r="AI28397">
        <v>1.1069146928837601E+36</v>
      </c>
      <c r="AK28397" s="81"/>
      <c r="AL28397" s="81"/>
    </row>
    <row r="28398" spans="32:38" x14ac:dyDescent="0.3">
      <c r="AF28398" s="82"/>
      <c r="AG28398">
        <v>1.4507902014775501E+17</v>
      </c>
      <c r="AH28398">
        <v>3.5602780058523699E+17</v>
      </c>
      <c r="AI28398">
        <v>1.10703098267375E+36</v>
      </c>
      <c r="AK28398" s="81"/>
      <c r="AL28398" s="81"/>
    </row>
    <row r="28399" spans="32:38" x14ac:dyDescent="0.3">
      <c r="AF28399" s="82"/>
      <c r="AG28399">
        <v>1.45079020715628E+17</v>
      </c>
      <c r="AH28399">
        <v>3.5602780058807699E+17</v>
      </c>
      <c r="AI28399">
        <v>1.1071472806079199E+36</v>
      </c>
      <c r="AK28399" s="81"/>
      <c r="AL28399" s="81"/>
    </row>
    <row r="28400" spans="32:38" x14ac:dyDescent="0.3">
      <c r="AF28400" s="82"/>
      <c r="AG28400">
        <v>1.4507902128352198E+17</v>
      </c>
      <c r="AH28400">
        <v>3.5602780059091597E+17</v>
      </c>
      <c r="AI28400">
        <v>1.1072635866865699E+36</v>
      </c>
      <c r="AK28400" s="81"/>
      <c r="AL28400" s="81"/>
    </row>
    <row r="28401" spans="32:38" x14ac:dyDescent="0.3">
      <c r="AF28401" s="82"/>
      <c r="AG28401">
        <v>1.4507902185143501E+17</v>
      </c>
      <c r="AH28401">
        <v>3.5602780059375603E+17</v>
      </c>
      <c r="AI28401">
        <v>1.10737990090999E+36</v>
      </c>
      <c r="AK28401" s="81"/>
      <c r="AL28401" s="81"/>
    </row>
    <row r="28402" spans="32:38" x14ac:dyDescent="0.3">
      <c r="AF28402" s="82"/>
      <c r="AG28402">
        <v>1.45079022419368E+17</v>
      </c>
      <c r="AH28402">
        <v>3.5602780059659597E+17</v>
      </c>
      <c r="AI28402">
        <v>1.1074962232784401E+36</v>
      </c>
      <c r="AK28402" s="81"/>
      <c r="AL28402" s="81"/>
    </row>
    <row r="28403" spans="32:38" x14ac:dyDescent="0.3">
      <c r="AF28403" s="82"/>
      <c r="AG28403">
        <v>1.4507902298732099E+17</v>
      </c>
      <c r="AH28403">
        <v>3.5602780059943501E+17</v>
      </c>
      <c r="AI28403">
        <v>1.10761255379223E+36</v>
      </c>
      <c r="AK28403" s="81"/>
      <c r="AL28403" s="81"/>
    </row>
    <row r="28404" spans="32:38" x14ac:dyDescent="0.3">
      <c r="AF28404" s="82"/>
      <c r="AG28404">
        <v>1.4507902355529402E+17</v>
      </c>
      <c r="AH28404">
        <v>3.5602780060227501E+17</v>
      </c>
      <c r="AI28404">
        <v>1.10772889245164E+36</v>
      </c>
      <c r="AK28404" s="81"/>
      <c r="AL28404" s="81"/>
    </row>
    <row r="28405" spans="32:38" x14ac:dyDescent="0.3">
      <c r="AF28405" s="82"/>
      <c r="AG28405">
        <v>1.4507902412328701E+17</v>
      </c>
      <c r="AH28405">
        <v>3.5602780060511501E+17</v>
      </c>
      <c r="AI28405">
        <v>1.3848065490711901E+36</v>
      </c>
      <c r="AK28405" s="81"/>
      <c r="AL28405" s="81"/>
    </row>
    <row r="28406" spans="32:38" x14ac:dyDescent="0.3">
      <c r="AF28406" s="82"/>
      <c r="AG28406">
        <v>1.450790246913E+17</v>
      </c>
      <c r="AH28406">
        <v>3.5602780060795597E+17</v>
      </c>
      <c r="AI28406">
        <v>1.3849519927605599E+36</v>
      </c>
      <c r="AK28406" s="81"/>
      <c r="AL28406" s="81"/>
    </row>
    <row r="28407" spans="32:38" x14ac:dyDescent="0.3">
      <c r="AF28407" s="82"/>
      <c r="AG28407">
        <v>1.4507902525933299E+17</v>
      </c>
      <c r="AH28407">
        <v>3.5602780061079603E+17</v>
      </c>
      <c r="AI28407">
        <v>1.3850974466330201E+36</v>
      </c>
      <c r="AK28407" s="81"/>
      <c r="AL28407" s="81"/>
    </row>
    <row r="28408" spans="32:38" x14ac:dyDescent="0.3">
      <c r="AF28408" s="82"/>
      <c r="AG28408">
        <v>1.4507902582738598E+17</v>
      </c>
      <c r="AH28408">
        <v>3.5602780061363597E+17</v>
      </c>
      <c r="AI28408">
        <v>1.3852429106889201E+36</v>
      </c>
      <c r="AK28408" s="81"/>
      <c r="AL28408" s="81"/>
    </row>
    <row r="28409" spans="32:38" x14ac:dyDescent="0.3">
      <c r="AF28409" s="82"/>
      <c r="AG28409">
        <v>1.4507902639545901E+17</v>
      </c>
      <c r="AH28409">
        <v>3.5602780061647603E+17</v>
      </c>
      <c r="AI28409">
        <v>1.3853883849286302E+36</v>
      </c>
      <c r="AK28409" s="81"/>
      <c r="AL28409" s="81"/>
    </row>
    <row r="28410" spans="32:38" x14ac:dyDescent="0.3">
      <c r="AF28410" s="82"/>
      <c r="AG28410">
        <v>1.45079026963552E+17</v>
      </c>
      <c r="AH28410">
        <v>3.5602780061931699E+17</v>
      </c>
      <c r="AI28410">
        <v>1.3855338693525E+36</v>
      </c>
      <c r="AK28410" s="81"/>
      <c r="AL28410" s="81"/>
    </row>
    <row r="28411" spans="32:38" x14ac:dyDescent="0.3">
      <c r="AF28411" s="82"/>
      <c r="AG28411">
        <v>1.4507902753166499E+17</v>
      </c>
      <c r="AH28411">
        <v>3.5602780062215699E+17</v>
      </c>
      <c r="AI28411">
        <v>1.38567936396088E+36</v>
      </c>
      <c r="AK28411" s="81"/>
      <c r="AL28411" s="81"/>
    </row>
    <row r="28412" spans="32:38" x14ac:dyDescent="0.3">
      <c r="AF28412" s="82"/>
      <c r="AG28412">
        <v>1.4507902809979802E+17</v>
      </c>
      <c r="AH28412">
        <v>3.5602780062499802E+17</v>
      </c>
      <c r="AI28412">
        <v>1.3858248687541398E+36</v>
      </c>
      <c r="AK28412" s="81"/>
      <c r="AL28412" s="81"/>
    </row>
    <row r="28413" spans="32:38" x14ac:dyDescent="0.3">
      <c r="AF28413" s="82"/>
      <c r="AG28413">
        <v>1.4507902866795101E+17</v>
      </c>
      <c r="AH28413">
        <v>3.5602780062783898E+17</v>
      </c>
      <c r="AI28413">
        <v>1.38597038373262E+36</v>
      </c>
      <c r="AK28413" s="81"/>
      <c r="AL28413" s="81"/>
    </row>
    <row r="28414" spans="32:38" x14ac:dyDescent="0.3">
      <c r="AF28414" s="82"/>
      <c r="AG28414">
        <v>1.45079029236124E+17</v>
      </c>
      <c r="AH28414">
        <v>3.5602780063068E+17</v>
      </c>
      <c r="AI28414">
        <v>1.3861159088966899E+36</v>
      </c>
      <c r="AK28414" s="81"/>
      <c r="AL28414" s="81"/>
    </row>
    <row r="28415" spans="32:38" x14ac:dyDescent="0.3">
      <c r="AF28415" s="82"/>
      <c r="AG28415">
        <v>1.4507902980431699E+17</v>
      </c>
      <c r="AH28415">
        <v>3.5602780063352102E+17</v>
      </c>
      <c r="AI28415">
        <v>1.3862614442467E+36</v>
      </c>
      <c r="AK28415" s="81"/>
      <c r="AL28415" s="81"/>
    </row>
    <row r="28416" spans="32:38" x14ac:dyDescent="0.3">
      <c r="AF28416" s="82"/>
      <c r="AG28416">
        <v>1.4507903037252998E+17</v>
      </c>
      <c r="AH28416">
        <v>3.5602780063636198E+17</v>
      </c>
      <c r="AI28416">
        <v>1.3864069897830099E+36</v>
      </c>
      <c r="AK28416" s="81"/>
      <c r="AL28416" s="81"/>
    </row>
    <row r="28417" spans="32:38" x14ac:dyDescent="0.3">
      <c r="AF28417" s="82"/>
      <c r="AG28417">
        <v>1.4507903094076301E+17</v>
      </c>
      <c r="AH28417">
        <v>3.5602780063920301E+17</v>
      </c>
      <c r="AI28417">
        <v>1.3865525455059801E+36</v>
      </c>
      <c r="AK28417" s="81"/>
      <c r="AL28417" s="81"/>
    </row>
    <row r="28418" spans="32:38" x14ac:dyDescent="0.3">
      <c r="AF28418" s="82"/>
      <c r="AG28418">
        <v>1.45079031509016E+17</v>
      </c>
      <c r="AH28418">
        <v>3.5602780064204403E+17</v>
      </c>
      <c r="AI28418">
        <v>1.38669811141595E+36</v>
      </c>
      <c r="AK28418" s="81"/>
      <c r="AL28418" s="81"/>
    </row>
    <row r="28419" spans="32:38" x14ac:dyDescent="0.3">
      <c r="AF28419" s="82"/>
      <c r="AG28419">
        <v>1.4507903207728899E+17</v>
      </c>
      <c r="AH28419">
        <v>3.5602780064488602E+17</v>
      </c>
      <c r="AI28419">
        <v>1.3868436875132998E+36</v>
      </c>
      <c r="AK28419" s="81"/>
      <c r="AL28419" s="81"/>
    </row>
    <row r="28420" spans="32:38" x14ac:dyDescent="0.3">
      <c r="AF28420" s="82"/>
      <c r="AG28420">
        <v>1.4507903264558202E+17</v>
      </c>
      <c r="AH28420">
        <v>3.56027800647728E+17</v>
      </c>
      <c r="AI28420">
        <v>1.3869892737983599E+36</v>
      </c>
      <c r="AK28420" s="81"/>
      <c r="AL28420" s="81"/>
    </row>
    <row r="28421" spans="32:38" x14ac:dyDescent="0.3">
      <c r="AF28421" s="82"/>
      <c r="AG28421">
        <v>1.4507903321389501E+17</v>
      </c>
      <c r="AH28421">
        <v>3.5602780065056902E+17</v>
      </c>
      <c r="AI28421">
        <v>1.3871348702715101E+36</v>
      </c>
      <c r="AK28421" s="81"/>
      <c r="AL28421" s="81"/>
    </row>
    <row r="28422" spans="32:38" x14ac:dyDescent="0.3">
      <c r="AF28422" s="82"/>
      <c r="AG28422">
        <v>1.45079033782228E+17</v>
      </c>
      <c r="AH28422">
        <v>3.5602780065341101E+17</v>
      </c>
      <c r="AI28422">
        <v>1.3872804769330898E+36</v>
      </c>
      <c r="AK28422" s="81"/>
      <c r="AL28422" s="81"/>
    </row>
    <row r="28423" spans="32:38" x14ac:dyDescent="0.3">
      <c r="AF28423" s="82"/>
      <c r="AG28423">
        <v>1.4507903435058099E+17</v>
      </c>
      <c r="AH28423">
        <v>3.5602780065625203E+17</v>
      </c>
      <c r="AI28423">
        <v>1.3874260937834701E+36</v>
      </c>
      <c r="AK28423" s="81"/>
      <c r="AL28423" s="81"/>
    </row>
    <row r="28424" spans="32:38" x14ac:dyDescent="0.3">
      <c r="AF28424" s="82"/>
      <c r="AG28424">
        <v>1.4507903491895501E+17</v>
      </c>
      <c r="AH28424">
        <v>3.5602780065909402E+17</v>
      </c>
      <c r="AI28424">
        <v>1.3875717208230001E+36</v>
      </c>
      <c r="AK28424" s="81"/>
      <c r="AL28424" s="81"/>
    </row>
    <row r="28425" spans="32:38" x14ac:dyDescent="0.3">
      <c r="AF28425" s="82"/>
      <c r="AG28425">
        <v>1.45079035487348E+17</v>
      </c>
      <c r="AH28425">
        <v>3.56027800661936E+17</v>
      </c>
      <c r="AI28425">
        <v>1.3877173580520301E+36</v>
      </c>
      <c r="AK28425" s="81"/>
      <c r="AL28425" s="81"/>
    </row>
    <row r="28426" spans="32:38" x14ac:dyDescent="0.3">
      <c r="AF28426" s="82"/>
      <c r="AG28426">
        <v>1.4507903605576099E+17</v>
      </c>
      <c r="AH28426">
        <v>3.5602780066477901E+17</v>
      </c>
      <c r="AI28426">
        <v>1.38786300547093E+36</v>
      </c>
      <c r="AK28426" s="81"/>
      <c r="AL28426" s="81"/>
    </row>
    <row r="28427" spans="32:38" x14ac:dyDescent="0.3">
      <c r="AF28427" s="82"/>
      <c r="AG28427">
        <v>1.4507903662419398E+17</v>
      </c>
      <c r="AH28427">
        <v>3.5602780066762099E+17</v>
      </c>
      <c r="AI28427">
        <v>1.3880086630800401E+36</v>
      </c>
      <c r="AK28427" s="81"/>
      <c r="AL28427" s="81"/>
    </row>
    <row r="28428" spans="32:38" x14ac:dyDescent="0.3">
      <c r="AF28428" s="82"/>
      <c r="AG28428">
        <v>1.4507903719264701E+17</v>
      </c>
      <c r="AH28428">
        <v>3.5602780067046298E+17</v>
      </c>
      <c r="AI28428">
        <v>1.3881543308797301E+36</v>
      </c>
      <c r="AK28428" s="81"/>
      <c r="AL28428" s="81"/>
    </row>
    <row r="28429" spans="32:38" x14ac:dyDescent="0.3">
      <c r="AF28429" s="82"/>
      <c r="AG28429">
        <v>1.4507903776112E+17</v>
      </c>
      <c r="AH28429">
        <v>3.5602780067330502E+17</v>
      </c>
      <c r="AI28429">
        <v>1.3883000088703599E+36</v>
      </c>
      <c r="AK28429" s="81"/>
      <c r="AL28429" s="81"/>
    </row>
    <row r="28430" spans="32:38" x14ac:dyDescent="0.3">
      <c r="AF28430" s="82"/>
      <c r="AG28430">
        <v>1.4507903832961299E+17</v>
      </c>
      <c r="AH28430">
        <v>3.5602780067614797E+17</v>
      </c>
      <c r="AI28430">
        <v>1.3884456970522698E+36</v>
      </c>
      <c r="AK28430" s="81"/>
      <c r="AL28430" s="81"/>
    </row>
    <row r="28431" spans="32:38" x14ac:dyDescent="0.3">
      <c r="AF28431" s="82"/>
      <c r="AG28431">
        <v>1.4507903889812602E+17</v>
      </c>
      <c r="AH28431">
        <v>3.5602780067899002E+17</v>
      </c>
      <c r="AI28431">
        <v>1.3885913954258201E+36</v>
      </c>
      <c r="AK28431" s="81"/>
      <c r="AL28431" s="81"/>
    </row>
    <row r="28432" spans="32:38" x14ac:dyDescent="0.3">
      <c r="AF28432" s="82"/>
      <c r="AG28432">
        <v>1.4507903946665901E+17</v>
      </c>
      <c r="AH28432">
        <v>3.5602780068183302E+17</v>
      </c>
      <c r="AI28432">
        <v>1.3887371039913798E+36</v>
      </c>
      <c r="AK28432" s="81"/>
      <c r="AL28432" s="81"/>
    </row>
    <row r="28433" spans="32:38" x14ac:dyDescent="0.3">
      <c r="AF28433" s="82"/>
      <c r="AG28433">
        <v>1.45079040035212E+17</v>
      </c>
      <c r="AH28433">
        <v>3.5602780068467597E+17</v>
      </c>
      <c r="AI28433">
        <v>1.3888828227492999E+36</v>
      </c>
      <c r="AK28433" s="81"/>
      <c r="AL28433" s="81"/>
    </row>
    <row r="28434" spans="32:38" x14ac:dyDescent="0.3">
      <c r="AF28434" s="82"/>
      <c r="AG28434">
        <v>1.4507904060378499E+17</v>
      </c>
      <c r="AH28434">
        <v>3.5602780068751898E+17</v>
      </c>
      <c r="AI28434">
        <v>1.38902855169993E+36</v>
      </c>
      <c r="AK28434" s="81"/>
      <c r="AL28434" s="81"/>
    </row>
    <row r="28435" spans="32:38" x14ac:dyDescent="0.3">
      <c r="AF28435" s="82"/>
      <c r="AG28435">
        <v>1.4507904117237798E+17</v>
      </c>
      <c r="AH28435">
        <v>3.5602780069036198E+17</v>
      </c>
      <c r="AI28435">
        <v>1.38917429084363E+36</v>
      </c>
      <c r="AK28435" s="81"/>
      <c r="AL28435" s="81"/>
    </row>
    <row r="28436" spans="32:38" x14ac:dyDescent="0.3">
      <c r="AF28436" s="82"/>
      <c r="AG28436">
        <v>1.4507904174099101E+17</v>
      </c>
      <c r="AH28436">
        <v>3.5602780069320499E+17</v>
      </c>
      <c r="AI28436">
        <v>1.3893200401807602E+36</v>
      </c>
      <c r="AK28436" s="81"/>
      <c r="AL28436" s="81"/>
    </row>
    <row r="28437" spans="32:38" x14ac:dyDescent="0.3">
      <c r="AF28437" s="82"/>
      <c r="AG28437">
        <v>1.45079042309624E+17</v>
      </c>
      <c r="AH28437">
        <v>3.56027800696048E+17</v>
      </c>
      <c r="AI28437">
        <v>1.38946579971167E+36</v>
      </c>
      <c r="AK28437" s="81"/>
      <c r="AL28437" s="81"/>
    </row>
    <row r="28438" spans="32:38" x14ac:dyDescent="0.3">
      <c r="AF28438" s="82"/>
      <c r="AG28438">
        <v>1.4507904287827699E+17</v>
      </c>
      <c r="AH28438">
        <v>3.5602780069889101E+17</v>
      </c>
      <c r="AI28438">
        <v>1.38961156943672E+36</v>
      </c>
      <c r="AK28438" s="81"/>
      <c r="AL28438" s="81"/>
    </row>
    <row r="28439" spans="32:38" x14ac:dyDescent="0.3">
      <c r="AF28439" s="82"/>
      <c r="AG28439">
        <v>1.4507904344695002E+17</v>
      </c>
      <c r="AH28439">
        <v>3.5602780070173498E+17</v>
      </c>
      <c r="AI28439">
        <v>1.3897573493562698E+36</v>
      </c>
      <c r="AK28439" s="81"/>
      <c r="AL28439" s="81"/>
    </row>
    <row r="28440" spans="32:38" x14ac:dyDescent="0.3">
      <c r="AF28440" s="82"/>
      <c r="AG28440">
        <v>1.4507904401564301E+17</v>
      </c>
      <c r="AH28440">
        <v>3.5602780070457798E+17</v>
      </c>
      <c r="AI28440">
        <v>1.38990313947067E+36</v>
      </c>
      <c r="AK28440" s="81"/>
      <c r="AL28440" s="81"/>
    </row>
    <row r="28441" spans="32:38" x14ac:dyDescent="0.3">
      <c r="AF28441" s="82"/>
      <c r="AG28441">
        <v>1.45079044584356E+17</v>
      </c>
      <c r="AH28441">
        <v>3.5602780070742202E+17</v>
      </c>
      <c r="AI28441">
        <v>1.39004893978028E+36</v>
      </c>
      <c r="AK28441" s="81"/>
      <c r="AL28441" s="81"/>
    </row>
    <row r="28442" spans="32:38" x14ac:dyDescent="0.3">
      <c r="AF28442" s="82"/>
      <c r="AG28442">
        <v>1.4507904515308899E+17</v>
      </c>
      <c r="AH28442">
        <v>3.5602780071026502E+17</v>
      </c>
      <c r="AI28442">
        <v>1.39019475028546E+36</v>
      </c>
      <c r="AK28442" s="81"/>
      <c r="AL28442" s="81"/>
    </row>
    <row r="28443" spans="32:38" x14ac:dyDescent="0.3">
      <c r="AF28443" s="82"/>
      <c r="AG28443">
        <v>1.4507904572184198E+17</v>
      </c>
      <c r="AH28443">
        <v>3.5602780071310899E+17</v>
      </c>
      <c r="AI28443">
        <v>1.3903405709865601E+36</v>
      </c>
      <c r="AK28443" s="81"/>
      <c r="AL28443" s="81"/>
    </row>
    <row r="28444" spans="32:38" x14ac:dyDescent="0.3">
      <c r="AF28444" s="82"/>
      <c r="AG28444">
        <v>1.4507904629061501E+17</v>
      </c>
      <c r="AH28444">
        <v>3.5602780071595302E+17</v>
      </c>
      <c r="AI28444">
        <v>1.39048640188393E+36</v>
      </c>
      <c r="AK28444" s="81"/>
      <c r="AL28444" s="81"/>
    </row>
    <row r="28445" spans="32:38" x14ac:dyDescent="0.3">
      <c r="AF28445" s="82"/>
      <c r="AG28445">
        <v>1.45079046859408E+17</v>
      </c>
      <c r="AH28445">
        <v>3.5602780071879699E+17</v>
      </c>
      <c r="AI28445">
        <v>1.3906322429779499E+36</v>
      </c>
      <c r="AK28445" s="81"/>
      <c r="AL28445" s="81"/>
    </row>
    <row r="28446" spans="32:38" x14ac:dyDescent="0.3">
      <c r="AF28446" s="82"/>
      <c r="AG28446">
        <v>1.4507904742822099E+17</v>
      </c>
      <c r="AH28446">
        <v>3.5602780072164102E+17</v>
      </c>
      <c r="AI28446">
        <v>1.3907780942689499E+36</v>
      </c>
      <c r="AK28446" s="81"/>
      <c r="AL28446" s="81"/>
    </row>
    <row r="28447" spans="32:38" x14ac:dyDescent="0.3">
      <c r="AF28447" s="82"/>
      <c r="AG28447">
        <v>1.4507904799705402E+17</v>
      </c>
      <c r="AH28447">
        <v>3.5602780072448602E+17</v>
      </c>
      <c r="AI28447">
        <v>1.3909239557573102E+36</v>
      </c>
      <c r="AK28447" s="81"/>
      <c r="AL28447" s="81"/>
    </row>
    <row r="28448" spans="32:38" x14ac:dyDescent="0.3">
      <c r="AF28448" s="82"/>
      <c r="AG28448">
        <v>1.4507904856590701E+17</v>
      </c>
      <c r="AH28448">
        <v>3.5602780072732998E+17</v>
      </c>
      <c r="AI28448">
        <v>1.39106982744336E+36</v>
      </c>
      <c r="AK28448" s="81"/>
      <c r="AL28448" s="81"/>
    </row>
    <row r="28449" spans="32:38" x14ac:dyDescent="0.3">
      <c r="AF28449" s="82"/>
      <c r="AG28449">
        <v>1.4507904913478E+17</v>
      </c>
      <c r="AH28449">
        <v>3.5602780073017402E+17</v>
      </c>
      <c r="AI28449">
        <v>1.3912157093274798E+36</v>
      </c>
      <c r="AK28449" s="81"/>
      <c r="AL28449" s="81"/>
    </row>
    <row r="28450" spans="32:38" x14ac:dyDescent="0.3">
      <c r="AF28450" s="82"/>
      <c r="AG28450">
        <v>1.4507904970367398E+17</v>
      </c>
      <c r="AH28450">
        <v>3.5602780073301798E+17</v>
      </c>
      <c r="AI28450">
        <v>1.3913616014100199E+36</v>
      </c>
      <c r="AK28450" s="81"/>
      <c r="AL28450" s="81"/>
    </row>
    <row r="28451" spans="32:38" x14ac:dyDescent="0.3">
      <c r="AF28451" s="82"/>
      <c r="AG28451">
        <v>1.4507905027258701E+17</v>
      </c>
      <c r="AH28451">
        <v>3.5602780073586298E+17</v>
      </c>
      <c r="AI28451">
        <v>1.39150750369133E+36</v>
      </c>
      <c r="AK28451" s="81"/>
      <c r="AL28451" s="81"/>
    </row>
    <row r="28452" spans="32:38" x14ac:dyDescent="0.3">
      <c r="AF28452" s="82"/>
      <c r="AG28452">
        <v>1.4507905084152E+17</v>
      </c>
      <c r="AH28452">
        <v>3.5602780073870797E+17</v>
      </c>
      <c r="AI28452">
        <v>1.39165341617177E+36</v>
      </c>
      <c r="AK28452" s="81"/>
      <c r="AL28452" s="81"/>
    </row>
    <row r="28453" spans="32:38" x14ac:dyDescent="0.3">
      <c r="AF28453" s="82"/>
      <c r="AG28453">
        <v>1.4507905141047299E+17</v>
      </c>
      <c r="AH28453">
        <v>3.5602780074155302E+17</v>
      </c>
      <c r="AI28453">
        <v>1.3917993388516999E+36</v>
      </c>
      <c r="AK28453" s="81"/>
      <c r="AL28453" s="81"/>
    </row>
    <row r="28454" spans="32:38" x14ac:dyDescent="0.3">
      <c r="AF28454" s="82"/>
      <c r="AG28454">
        <v>1.4507905197944602E+17</v>
      </c>
      <c r="AH28454">
        <v>3.5602780074439802E+17</v>
      </c>
      <c r="AI28454">
        <v>1.39194527173147E+36</v>
      </c>
      <c r="AK28454" s="81"/>
      <c r="AL28454" s="81"/>
    </row>
    <row r="28455" spans="32:38" x14ac:dyDescent="0.3">
      <c r="AF28455" s="82"/>
      <c r="AG28455">
        <v>1.4507905254843901E+17</v>
      </c>
      <c r="AH28455">
        <v>3.5602780074724198E+17</v>
      </c>
      <c r="AI28455">
        <v>1.3920912148114399E+36</v>
      </c>
      <c r="AK28455" s="81"/>
      <c r="AL28455" s="81"/>
    </row>
    <row r="28456" spans="32:38" x14ac:dyDescent="0.3">
      <c r="AF28456" s="82"/>
      <c r="AG28456">
        <v>1.45079053117452E+17</v>
      </c>
      <c r="AH28456">
        <v>3.5602780075008698E+17</v>
      </c>
      <c r="AI28456">
        <v>1.3922371680919699E+36</v>
      </c>
      <c r="AK28456" s="81"/>
      <c r="AL28456" s="81"/>
    </row>
    <row r="28457" spans="32:38" x14ac:dyDescent="0.3">
      <c r="AF28457" s="82"/>
      <c r="AG28457">
        <v>1.4507905368648499E+17</v>
      </c>
      <c r="AH28457">
        <v>3.5602780075293299E+17</v>
      </c>
      <c r="AI28457">
        <v>1.39238313157341E+36</v>
      </c>
      <c r="AK28457" s="81"/>
      <c r="AL28457" s="81"/>
    </row>
    <row r="28458" spans="32:38" x14ac:dyDescent="0.3">
      <c r="AF28458" s="82"/>
      <c r="AG28458">
        <v>1.4507905425553798E+17</v>
      </c>
      <c r="AH28458">
        <v>3.5602780075577798E+17</v>
      </c>
      <c r="AI28458">
        <v>1.3925291052561201E+36</v>
      </c>
      <c r="AK28458" s="81"/>
      <c r="AL28458" s="81"/>
    </row>
    <row r="28459" spans="32:38" x14ac:dyDescent="0.3">
      <c r="AF28459" s="82"/>
      <c r="AG28459">
        <v>1.4507905482461101E+17</v>
      </c>
      <c r="AH28459">
        <v>3.56027800758624E+17</v>
      </c>
      <c r="AI28459">
        <v>1.39267508914046E+36</v>
      </c>
      <c r="AK28459" s="81"/>
      <c r="AL28459" s="81"/>
    </row>
    <row r="28460" spans="32:38" x14ac:dyDescent="0.3">
      <c r="AF28460" s="82"/>
      <c r="AG28460">
        <v>1.45079055393704E+17</v>
      </c>
      <c r="AH28460">
        <v>3.5602780076146899E+17</v>
      </c>
      <c r="AI28460">
        <v>1.3928210832267698E+36</v>
      </c>
      <c r="AK28460" s="81"/>
      <c r="AL28460" s="81"/>
    </row>
    <row r="28461" spans="32:38" x14ac:dyDescent="0.3">
      <c r="AF28461" s="82"/>
      <c r="AG28461">
        <v>1.4507905596281699E+17</v>
      </c>
      <c r="AH28461">
        <v>3.5602780076431501E+17</v>
      </c>
      <c r="AI28461">
        <v>1.3929670875154299E+36</v>
      </c>
      <c r="AK28461" s="81"/>
      <c r="AL28461" s="81"/>
    </row>
    <row r="28462" spans="32:38" x14ac:dyDescent="0.3">
      <c r="AF28462" s="82"/>
      <c r="AG28462">
        <v>1.4507905653195002E+17</v>
      </c>
      <c r="AH28462">
        <v>3.5602780076716E+17</v>
      </c>
      <c r="AI28462">
        <v>1.3931131020067799E+36</v>
      </c>
      <c r="AK28462" s="81"/>
      <c r="AL28462" s="81"/>
    </row>
    <row r="28463" spans="32:38" x14ac:dyDescent="0.3">
      <c r="AF28463" s="82"/>
      <c r="AG28463">
        <v>1.4507905710110301E+17</v>
      </c>
      <c r="AH28463">
        <v>3.5602780077000602E+17</v>
      </c>
      <c r="AI28463">
        <v>1.3932591267011798E+36</v>
      </c>
      <c r="AK28463" s="81"/>
      <c r="AL28463" s="81"/>
    </row>
    <row r="28464" spans="32:38" x14ac:dyDescent="0.3">
      <c r="AF28464" s="82"/>
      <c r="AG28464">
        <v>1.45079057670276E+17</v>
      </c>
      <c r="AH28464">
        <v>3.5602780077285197E+17</v>
      </c>
      <c r="AI28464">
        <v>1.3934051615989999E+36</v>
      </c>
      <c r="AK28464" s="81"/>
      <c r="AL28464" s="81"/>
    </row>
    <row r="28465" spans="32:38" x14ac:dyDescent="0.3">
      <c r="AF28465" s="82"/>
      <c r="AG28465">
        <v>1.4507905823946899E+17</v>
      </c>
      <c r="AH28465">
        <v>3.5602780077569798E+17</v>
      </c>
      <c r="AI28465">
        <v>1.39355120670057E+36</v>
      </c>
      <c r="AK28465" s="81"/>
      <c r="AL28465" s="81"/>
    </row>
    <row r="28466" spans="32:38" x14ac:dyDescent="0.3">
      <c r="AF28466" s="82"/>
      <c r="AG28466">
        <v>1.4507905880868198E+17</v>
      </c>
      <c r="AH28466">
        <v>3.56027800778544E+17</v>
      </c>
      <c r="AI28466">
        <v>1.3936972620062701E+36</v>
      </c>
      <c r="AK28466" s="81"/>
      <c r="AL28466" s="81"/>
    </row>
    <row r="28467" spans="32:38" x14ac:dyDescent="0.3">
      <c r="AF28467" s="82"/>
      <c r="AG28467">
        <v>1.4507905937791501E+17</v>
      </c>
      <c r="AH28467">
        <v>3.5602780078139002E+17</v>
      </c>
      <c r="AI28467">
        <v>1.3938433275164401E+36</v>
      </c>
      <c r="AK28467" s="81"/>
      <c r="AL28467" s="81"/>
    </row>
    <row r="28468" spans="32:38" x14ac:dyDescent="0.3">
      <c r="AF28468" s="82"/>
      <c r="AG28468">
        <v>1.45079059947168E+17</v>
      </c>
      <c r="AH28468">
        <v>3.5602780078423603E+17</v>
      </c>
      <c r="AI28468">
        <v>1.3939894032314501E+36</v>
      </c>
      <c r="AK28468" s="81"/>
      <c r="AL28468" s="81"/>
    </row>
    <row r="28469" spans="32:38" x14ac:dyDescent="0.3">
      <c r="AF28469" s="82"/>
      <c r="AG28469">
        <v>1.4507906051644099E+17</v>
      </c>
      <c r="AH28469">
        <v>3.5602780078708301E+17</v>
      </c>
      <c r="AI28469">
        <v>1.39413548915164E+36</v>
      </c>
      <c r="AK28469" s="81"/>
      <c r="AL28469" s="81"/>
    </row>
    <row r="28470" spans="32:38" x14ac:dyDescent="0.3">
      <c r="AF28470" s="82"/>
      <c r="AG28470">
        <v>1.4507906108573402E+17</v>
      </c>
      <c r="AH28470">
        <v>3.5602780078992998E+17</v>
      </c>
      <c r="AI28470">
        <v>1.39428158527739E+36</v>
      </c>
      <c r="AK28470" s="81"/>
      <c r="AL28470" s="81"/>
    </row>
    <row r="28471" spans="32:38" x14ac:dyDescent="0.3">
      <c r="AF28471" s="82"/>
      <c r="AG28471">
        <v>1.4507906165504701E+17</v>
      </c>
      <c r="AH28471">
        <v>3.56027800792776E+17</v>
      </c>
      <c r="AI28471">
        <v>1.39442769160903E+36</v>
      </c>
      <c r="AK28471" s="81"/>
      <c r="AL28471" s="81"/>
    </row>
    <row r="28472" spans="32:38" x14ac:dyDescent="0.3">
      <c r="AF28472" s="82"/>
      <c r="AG28472">
        <v>1.4507906222438E+17</v>
      </c>
      <c r="AH28472">
        <v>3.5602780079562298E+17</v>
      </c>
      <c r="AI28472">
        <v>1.39457380814694E+36</v>
      </c>
      <c r="AK28472" s="81"/>
      <c r="AL28472" s="81"/>
    </row>
    <row r="28473" spans="32:38" x14ac:dyDescent="0.3">
      <c r="AF28473" s="82"/>
      <c r="AG28473">
        <v>1.4507906279373299E+17</v>
      </c>
      <c r="AH28473">
        <v>3.5602780079847002E+17</v>
      </c>
      <c r="AI28473">
        <v>1.39471993489146E+36</v>
      </c>
      <c r="AK28473" s="81"/>
      <c r="AL28473" s="81"/>
    </row>
    <row r="28474" spans="32:38" x14ac:dyDescent="0.3">
      <c r="AF28474" s="82"/>
      <c r="AG28474">
        <v>1.4507906336310701E+17</v>
      </c>
      <c r="AH28474">
        <v>3.5602780080131597E+17</v>
      </c>
      <c r="AI28474">
        <v>1.3948660718429599E+36</v>
      </c>
      <c r="AK28474" s="81"/>
      <c r="AL28474" s="81"/>
    </row>
    <row r="28475" spans="32:38" x14ac:dyDescent="0.3">
      <c r="AF28475" s="82"/>
      <c r="AG28475">
        <v>1.450790639325E+17</v>
      </c>
      <c r="AH28475">
        <v>3.5602780080416301E+17</v>
      </c>
      <c r="AI28475">
        <v>1.3950122190017801E+36</v>
      </c>
      <c r="AK28475" s="81"/>
      <c r="AL28475" s="81"/>
    </row>
    <row r="28476" spans="32:38" x14ac:dyDescent="0.3">
      <c r="AF28476" s="82"/>
      <c r="AG28476">
        <v>1.4507906450191299E+17</v>
      </c>
      <c r="AH28476">
        <v>3.5602780080701101E+17</v>
      </c>
      <c r="AI28476">
        <v>1.3951583763682899E+36</v>
      </c>
      <c r="AK28476" s="81"/>
      <c r="AL28476" s="81"/>
    </row>
    <row r="28477" spans="32:38" x14ac:dyDescent="0.3">
      <c r="AF28477" s="82"/>
      <c r="AG28477">
        <v>1.4507906507134598E+17</v>
      </c>
      <c r="AH28477">
        <v>3.5602780080985798E+17</v>
      </c>
      <c r="AI28477">
        <v>1.3953045439428401E+36</v>
      </c>
      <c r="AK28477" s="81"/>
      <c r="AL28477" s="81"/>
    </row>
    <row r="28478" spans="32:38" x14ac:dyDescent="0.3">
      <c r="AF28478" s="82"/>
      <c r="AG28478">
        <v>1.4507906564079901E+17</v>
      </c>
      <c r="AH28478">
        <v>3.5602780081270502E+17</v>
      </c>
      <c r="AI28478">
        <v>1.3954507217257901E+36</v>
      </c>
      <c r="AK28478" s="81"/>
      <c r="AL28478" s="81"/>
    </row>
    <row r="28479" spans="32:38" x14ac:dyDescent="0.3">
      <c r="AF28479" s="82"/>
      <c r="AG28479">
        <v>1.45079066210272E+17</v>
      </c>
      <c r="AH28479">
        <v>3.5602780081555302E+17</v>
      </c>
      <c r="AI28479">
        <v>1.3955969097175E+36</v>
      </c>
      <c r="AK28479" s="81"/>
      <c r="AL28479" s="81"/>
    </row>
    <row r="28480" spans="32:38" x14ac:dyDescent="0.3">
      <c r="AF28480" s="82"/>
      <c r="AG28480">
        <v>1.4507906677976499E+17</v>
      </c>
      <c r="AH28480">
        <v>3.560278008184E+17</v>
      </c>
      <c r="AI28480">
        <v>1.3957431079183199E+36</v>
      </c>
      <c r="AK28480" s="81"/>
      <c r="AL28480" s="81"/>
    </row>
    <row r="28481" spans="32:38" x14ac:dyDescent="0.3">
      <c r="AF28481" s="82"/>
      <c r="AG28481">
        <v>1.4507906734927802E+17</v>
      </c>
      <c r="AH28481">
        <v>3.5602780082124698E+17</v>
      </c>
      <c r="AI28481">
        <v>1.3958893163286001E+36</v>
      </c>
      <c r="AK28481" s="81"/>
      <c r="AL28481" s="81"/>
    </row>
    <row r="28482" spans="32:38" x14ac:dyDescent="0.3">
      <c r="AF28482" s="82"/>
      <c r="AG28482">
        <v>1.4507906791881101E+17</v>
      </c>
      <c r="AH28482">
        <v>3.5602780082409498E+17</v>
      </c>
      <c r="AI28482">
        <v>1.3960355349487101E+36</v>
      </c>
      <c r="AK28482" s="81"/>
      <c r="AL28482" s="81"/>
    </row>
    <row r="28483" spans="32:38" x14ac:dyDescent="0.3">
      <c r="AF28483" s="82"/>
      <c r="AG28483">
        <v>1.45079068488364E+17</v>
      </c>
      <c r="AH28483">
        <v>3.5602780082694298E+17</v>
      </c>
      <c r="AI28483">
        <v>1.39618176377899E+36</v>
      </c>
      <c r="AK28483" s="81"/>
      <c r="AL28483" s="81"/>
    </row>
    <row r="28484" spans="32:38" x14ac:dyDescent="0.3">
      <c r="AF28484" s="82"/>
      <c r="AG28484">
        <v>1.4507906905793699E+17</v>
      </c>
      <c r="AH28484">
        <v>3.5602780082979098E+17</v>
      </c>
      <c r="AI28484">
        <v>1.3963280028198198E+36</v>
      </c>
      <c r="AK28484" s="81"/>
      <c r="AL28484" s="81"/>
    </row>
    <row r="28485" spans="32:38" x14ac:dyDescent="0.3">
      <c r="AF28485" s="82"/>
      <c r="AG28485">
        <v>1.4507906962752998E+17</v>
      </c>
      <c r="AH28485">
        <v>3.5602780083263898E+17</v>
      </c>
      <c r="AI28485">
        <v>1.39647425207154E+36</v>
      </c>
      <c r="AK28485" s="81"/>
      <c r="AL28485" s="81"/>
    </row>
    <row r="28486" spans="32:38" x14ac:dyDescent="0.3">
      <c r="AF28486" s="82"/>
      <c r="AG28486">
        <v>1.4507907019714301E+17</v>
      </c>
      <c r="AH28486">
        <v>3.5602780083548698E+17</v>
      </c>
      <c r="AI28486">
        <v>1.3966205115345099E+36</v>
      </c>
      <c r="AK28486" s="81"/>
      <c r="AL28486" s="81"/>
    </row>
    <row r="28487" spans="32:38" x14ac:dyDescent="0.3">
      <c r="AF28487" s="82"/>
      <c r="AG28487">
        <v>1.45079070766776E+17</v>
      </c>
      <c r="AH28487">
        <v>3.5602780083833498E+17</v>
      </c>
      <c r="AI28487">
        <v>1.39676678120908E+36</v>
      </c>
      <c r="AK28487" s="81"/>
      <c r="AL28487" s="81"/>
    </row>
    <row r="28488" spans="32:38" x14ac:dyDescent="0.3">
      <c r="AF28488" s="82"/>
      <c r="AG28488">
        <v>1.4507907133642899E+17</v>
      </c>
      <c r="AH28488">
        <v>3.5602780084118298E+17</v>
      </c>
      <c r="AI28488">
        <v>1.39691306109562E+36</v>
      </c>
      <c r="AK28488" s="81"/>
      <c r="AL28488" s="81"/>
    </row>
    <row r="28489" spans="32:38" x14ac:dyDescent="0.3">
      <c r="AF28489" s="82"/>
      <c r="AG28489">
        <v>1.4507907190610202E+17</v>
      </c>
      <c r="AH28489">
        <v>3.56027800844032E+17</v>
      </c>
      <c r="AI28489">
        <v>1.39705935119448E+36</v>
      </c>
      <c r="AK28489" s="81"/>
      <c r="AL28489" s="81"/>
    </row>
    <row r="28490" spans="32:38" x14ac:dyDescent="0.3">
      <c r="AF28490" s="82"/>
      <c r="AG28490">
        <v>1.4507907247579501E+17</v>
      </c>
      <c r="AH28490">
        <v>3.5602780084688102E+17</v>
      </c>
      <c r="AI28490">
        <v>1.39720565150601E+36</v>
      </c>
      <c r="AK28490" s="81"/>
      <c r="AL28490" s="81"/>
    </row>
    <row r="28491" spans="32:38" x14ac:dyDescent="0.3">
      <c r="AF28491" s="82"/>
      <c r="AG28491">
        <v>1.45079073045508E+17</v>
      </c>
      <c r="AH28491">
        <v>3.5602780084972902E+17</v>
      </c>
      <c r="AI28491">
        <v>1.3973519620305802E+36</v>
      </c>
      <c r="AK28491" s="81"/>
      <c r="AL28491" s="81"/>
    </row>
    <row r="28492" spans="32:38" x14ac:dyDescent="0.3">
      <c r="AF28492" s="82"/>
      <c r="AG28492">
        <v>1.4507907361524099E+17</v>
      </c>
      <c r="AH28492">
        <v>3.5602780085257798E+17</v>
      </c>
      <c r="AI28492">
        <v>1.3974982827685299E+36</v>
      </c>
      <c r="AK28492" s="81"/>
      <c r="AL28492" s="81"/>
    </row>
    <row r="28493" spans="32:38" x14ac:dyDescent="0.3">
      <c r="AF28493" s="82"/>
      <c r="AG28493">
        <v>1.4507907418499398E+17</v>
      </c>
      <c r="AH28493">
        <v>3.5602780085542701E+17</v>
      </c>
      <c r="AI28493">
        <v>1.3976446137202299E+36</v>
      </c>
      <c r="AK28493" s="81"/>
      <c r="AL28493" s="81"/>
    </row>
    <row r="28494" spans="32:38" x14ac:dyDescent="0.3">
      <c r="AF28494" s="82"/>
      <c r="AG28494">
        <v>1.4507907475476701E+17</v>
      </c>
      <c r="AH28494">
        <v>3.5602780085827501E+17</v>
      </c>
      <c r="AI28494">
        <v>1.39779095488603E+36</v>
      </c>
      <c r="AK28494" s="81"/>
      <c r="AL28494" s="81"/>
    </row>
    <row r="28495" spans="32:38" x14ac:dyDescent="0.3">
      <c r="AF28495" s="82"/>
      <c r="AG28495">
        <v>1.4507907532456E+17</v>
      </c>
      <c r="AH28495">
        <v>3.5602780086112397E+17</v>
      </c>
      <c r="AI28495">
        <v>1.3979373062662899E+36</v>
      </c>
      <c r="AK28495" s="81"/>
      <c r="AL28495" s="81"/>
    </row>
    <row r="28496" spans="32:38" x14ac:dyDescent="0.3">
      <c r="AF28496" s="82"/>
      <c r="AG28496">
        <v>1.4507907589437299E+17</v>
      </c>
      <c r="AH28496">
        <v>3.5602780086397402E+17</v>
      </c>
      <c r="AI28496">
        <v>1.3980836678613602E+36</v>
      </c>
      <c r="AK28496" s="81"/>
      <c r="AL28496" s="81"/>
    </row>
    <row r="28497" spans="32:38" x14ac:dyDescent="0.3">
      <c r="AF28497" s="82"/>
      <c r="AG28497">
        <v>1.4507907646420602E+17</v>
      </c>
      <c r="AH28497">
        <v>3.5602780086682298E+17</v>
      </c>
      <c r="AI28497">
        <v>1.3982300396716099E+36</v>
      </c>
      <c r="AK28497" s="81"/>
      <c r="AL28497" s="81"/>
    </row>
    <row r="28498" spans="32:38" x14ac:dyDescent="0.3">
      <c r="AF28498" s="82"/>
      <c r="AG28498">
        <v>1.4507907703405901E+17</v>
      </c>
      <c r="AH28498">
        <v>3.56027800869672E+17</v>
      </c>
      <c r="AI28498">
        <v>1.3983764216973799E+36</v>
      </c>
      <c r="AK28498" s="81"/>
      <c r="AL28498" s="81"/>
    </row>
    <row r="28499" spans="32:38" x14ac:dyDescent="0.3">
      <c r="AF28499" s="82"/>
      <c r="AG28499">
        <v>1.45079077603932E+17</v>
      </c>
      <c r="AH28499">
        <v>3.5602780087252102E+17</v>
      </c>
      <c r="AI28499">
        <v>1.3985228139390299E+36</v>
      </c>
      <c r="AK28499" s="81"/>
      <c r="AL28499" s="81"/>
    </row>
    <row r="28500" spans="32:38" x14ac:dyDescent="0.3">
      <c r="AF28500" s="82"/>
      <c r="AG28500">
        <v>1.4507907817382598E+17</v>
      </c>
      <c r="AH28500">
        <v>3.5602780087537101E+17</v>
      </c>
      <c r="AI28500">
        <v>1.3986692163969301E+36</v>
      </c>
      <c r="AK28500" s="81"/>
      <c r="AL28500" s="81"/>
    </row>
    <row r="28501" spans="32:38" x14ac:dyDescent="0.3">
      <c r="AF28501" s="82"/>
      <c r="AG28501">
        <v>1.4507907874373901E+17</v>
      </c>
      <c r="AH28501">
        <v>3.5602780087822003E+17</v>
      </c>
      <c r="AI28501">
        <v>1.3988156290714199E+36</v>
      </c>
      <c r="AK28501" s="81"/>
      <c r="AL28501" s="81"/>
    </row>
    <row r="28502" spans="32:38" x14ac:dyDescent="0.3">
      <c r="AF28502" s="82"/>
      <c r="AG28502">
        <v>1.45079079313672E+17</v>
      </c>
      <c r="AH28502">
        <v>3.5602780088107002E+17</v>
      </c>
      <c r="AI28502">
        <v>1.3989620519628701E+36</v>
      </c>
      <c r="AK28502" s="81"/>
      <c r="AL28502" s="81"/>
    </row>
    <row r="28503" spans="32:38" x14ac:dyDescent="0.3">
      <c r="AF28503" s="82"/>
      <c r="AG28503">
        <v>1.4507907988362499E+17</v>
      </c>
      <c r="AH28503">
        <v>3.5602780088392E+17</v>
      </c>
      <c r="AI28503">
        <v>1.3991084850716199E+36</v>
      </c>
      <c r="AK28503" s="81"/>
      <c r="AL28503" s="81"/>
    </row>
    <row r="28504" spans="32:38" x14ac:dyDescent="0.3">
      <c r="AF28504" s="82"/>
      <c r="AG28504">
        <v>1.4507908045359802E+17</v>
      </c>
      <c r="AH28504">
        <v>3.5602780088676998E+17</v>
      </c>
      <c r="AI28504">
        <v>1.39925492839805E+36</v>
      </c>
      <c r="AK28504" s="81"/>
      <c r="AL28504" s="81"/>
    </row>
    <row r="28505" spans="32:38" x14ac:dyDescent="0.3">
      <c r="AF28505" s="82"/>
      <c r="AG28505">
        <v>1.4507908102359101E+17</v>
      </c>
      <c r="AH28505">
        <v>3.5602780088961997E+17</v>
      </c>
      <c r="AI28505">
        <v>1.74925172742812E+36</v>
      </c>
      <c r="AK28505" s="81"/>
      <c r="AL28505" s="81"/>
    </row>
    <row r="28506" spans="32:38" x14ac:dyDescent="0.3">
      <c r="AF28506" s="82"/>
      <c r="AG28506">
        <v>1.45079081593604E+17</v>
      </c>
      <c r="AH28506">
        <v>3.5602780089247002E+17</v>
      </c>
      <c r="AI28506">
        <v>1.74943480713164E+36</v>
      </c>
      <c r="AK28506" s="81"/>
      <c r="AL28506" s="81"/>
    </row>
    <row r="28507" spans="32:38" x14ac:dyDescent="0.3">
      <c r="AF28507" s="82"/>
      <c r="AG28507">
        <v>1.4507908216363699E+17</v>
      </c>
      <c r="AH28507">
        <v>3.5602780089532E+17</v>
      </c>
      <c r="AI28507">
        <v>1.7496178996085899E+36</v>
      </c>
      <c r="AK28507" s="81"/>
      <c r="AL28507" s="81"/>
    </row>
    <row r="28508" spans="32:38" x14ac:dyDescent="0.3">
      <c r="AF28508" s="82"/>
      <c r="AG28508">
        <v>1.4507908273368998E+17</v>
      </c>
      <c r="AH28508">
        <v>3.5602780089816998E+17</v>
      </c>
      <c r="AI28508">
        <v>1.7498010048594102E+36</v>
      </c>
      <c r="AK28508" s="81"/>
      <c r="AL28508" s="81"/>
    </row>
    <row r="28509" spans="32:38" x14ac:dyDescent="0.3">
      <c r="AF28509" s="82"/>
      <c r="AG28509">
        <v>1.4507908330376301E+17</v>
      </c>
      <c r="AH28509">
        <v>3.5602780090102099E+17</v>
      </c>
      <c r="AI28509">
        <v>1.7499841228845298E+36</v>
      </c>
      <c r="AK28509" s="81"/>
      <c r="AL28509" s="81"/>
    </row>
    <row r="28510" spans="32:38" x14ac:dyDescent="0.3">
      <c r="AF28510" s="82"/>
      <c r="AG28510">
        <v>1.45079083873856E+17</v>
      </c>
      <c r="AH28510">
        <v>3.5602780090387098E+17</v>
      </c>
      <c r="AI28510">
        <v>1.75016725368441E+36</v>
      </c>
      <c r="AK28510" s="81"/>
      <c r="AL28510" s="81"/>
    </row>
    <row r="28511" spans="32:38" x14ac:dyDescent="0.3">
      <c r="AF28511" s="82"/>
      <c r="AG28511">
        <v>1.4507908444396899E+17</v>
      </c>
      <c r="AH28511">
        <v>3.5602780090672198E+17</v>
      </c>
      <c r="AI28511">
        <v>1.75035039725949E+36</v>
      </c>
      <c r="AK28511" s="81"/>
      <c r="AL28511" s="81"/>
    </row>
    <row r="28512" spans="32:38" x14ac:dyDescent="0.3">
      <c r="AF28512" s="82"/>
      <c r="AG28512">
        <v>1.4507908501410202E+17</v>
      </c>
      <c r="AH28512">
        <v>3.5602780090957299E+17</v>
      </c>
      <c r="AI28512">
        <v>1.7505335536102201E+36</v>
      </c>
      <c r="AK28512" s="81"/>
      <c r="AL28512" s="81"/>
    </row>
    <row r="28513" spans="32:38" x14ac:dyDescent="0.3">
      <c r="AF28513" s="82"/>
      <c r="AG28513">
        <v>1.4507908558425501E+17</v>
      </c>
      <c r="AH28513">
        <v>3.5602780091242298E+17</v>
      </c>
      <c r="AI28513">
        <v>1.75071672273704E+36</v>
      </c>
      <c r="AK28513" s="81"/>
      <c r="AL28513" s="81"/>
    </row>
    <row r="28514" spans="32:38" x14ac:dyDescent="0.3">
      <c r="AF28514" s="82"/>
      <c r="AG28514">
        <v>1.45079086154428E+17</v>
      </c>
      <c r="AH28514">
        <v>3.5602780091527398E+17</v>
      </c>
      <c r="AI28514">
        <v>1.7508999046404001E+36</v>
      </c>
      <c r="AK28514" s="81"/>
      <c r="AL28514" s="81"/>
    </row>
    <row r="28515" spans="32:38" x14ac:dyDescent="0.3">
      <c r="AF28515" s="82"/>
      <c r="AG28515">
        <v>1.4507908672462099E+17</v>
      </c>
      <c r="AH28515">
        <v>3.5602780091812499E+17</v>
      </c>
      <c r="AI28515">
        <v>1.7510830993207502E+36</v>
      </c>
      <c r="AK28515" s="81"/>
      <c r="AL28515" s="81"/>
    </row>
    <row r="28516" spans="32:38" x14ac:dyDescent="0.3">
      <c r="AF28516" s="82"/>
      <c r="AG28516">
        <v>1.4507908729483398E+17</v>
      </c>
      <c r="AH28516">
        <v>3.56027800920976E+17</v>
      </c>
      <c r="AI28516">
        <v>1.75126630677852E+36</v>
      </c>
      <c r="AK28516" s="81"/>
      <c r="AL28516" s="81"/>
    </row>
    <row r="28517" spans="32:38" x14ac:dyDescent="0.3">
      <c r="AF28517" s="82"/>
      <c r="AG28517">
        <v>1.4507908786506701E+17</v>
      </c>
      <c r="AH28517">
        <v>3.5602780092382797E+17</v>
      </c>
      <c r="AI28517">
        <v>1.75144952701417E+36</v>
      </c>
      <c r="AK28517" s="81"/>
      <c r="AL28517" s="81"/>
    </row>
    <row r="28518" spans="32:38" x14ac:dyDescent="0.3">
      <c r="AF28518" s="82"/>
      <c r="AG28518">
        <v>1.4507908843532E+17</v>
      </c>
      <c r="AH28518">
        <v>3.5602780092667898E+17</v>
      </c>
      <c r="AI28518">
        <v>1.75163276002814E+36</v>
      </c>
      <c r="AK28518" s="81"/>
      <c r="AL28518" s="81"/>
    </row>
    <row r="28519" spans="32:38" x14ac:dyDescent="0.3">
      <c r="AF28519" s="82"/>
      <c r="AG28519">
        <v>1.4507908900559299E+17</v>
      </c>
      <c r="AH28519">
        <v>3.5602780092952998E+17</v>
      </c>
      <c r="AI28519">
        <v>1.7518160058208699E+36</v>
      </c>
      <c r="AK28519" s="81"/>
      <c r="AL28519" s="81"/>
    </row>
    <row r="28520" spans="32:38" x14ac:dyDescent="0.3">
      <c r="AF28520" s="82"/>
      <c r="AG28520">
        <v>1.4507908957588602E+17</v>
      </c>
      <c r="AH28520">
        <v>3.5602780093238099E+17</v>
      </c>
      <c r="AI28520">
        <v>1.75199926439282E+36</v>
      </c>
      <c r="AK28520" s="81"/>
      <c r="AL28520" s="81"/>
    </row>
    <row r="28521" spans="32:38" x14ac:dyDescent="0.3">
      <c r="AF28521" s="82"/>
      <c r="AG28521">
        <v>1.4507909014619901E+17</v>
      </c>
      <c r="AH28521">
        <v>3.5602780093523302E+17</v>
      </c>
      <c r="AI28521">
        <v>1.75218253574443E+36</v>
      </c>
      <c r="AK28521" s="81"/>
      <c r="AL28521" s="81"/>
    </row>
    <row r="28522" spans="32:38" x14ac:dyDescent="0.3">
      <c r="AF28522" s="82"/>
      <c r="AG28522">
        <v>1.45079090716532E+17</v>
      </c>
      <c r="AH28522">
        <v>3.5602780093808499E+17</v>
      </c>
      <c r="AI28522">
        <v>1.7523658198761302E+36</v>
      </c>
      <c r="AK28522" s="81"/>
      <c r="AL28522" s="81"/>
    </row>
    <row r="28523" spans="32:38" x14ac:dyDescent="0.3">
      <c r="AF28523" s="82"/>
      <c r="AG28523">
        <v>1.4507909128688499E+17</v>
      </c>
      <c r="AH28523">
        <v>3.5602780094093702E+17</v>
      </c>
      <c r="AI28523">
        <v>1.75254911678839E+36</v>
      </c>
      <c r="AK28523" s="81"/>
      <c r="AL28523" s="81"/>
    </row>
    <row r="28524" spans="32:38" x14ac:dyDescent="0.3">
      <c r="AF28524" s="82"/>
      <c r="AG28524">
        <v>1.4507909185725901E+17</v>
      </c>
      <c r="AH28524">
        <v>3.5602780094378899E+17</v>
      </c>
      <c r="AI28524">
        <v>1.7527324264816399E+36</v>
      </c>
      <c r="AK28524" s="81"/>
      <c r="AL28524" s="81"/>
    </row>
    <row r="28525" spans="32:38" x14ac:dyDescent="0.3">
      <c r="AF28525" s="82"/>
      <c r="AG28525">
        <v>1.45079092427652E+17</v>
      </c>
      <c r="AH28525">
        <v>3.5602780094664102E+17</v>
      </c>
      <c r="AI28525">
        <v>1.7529157489563301E+36</v>
      </c>
      <c r="AK28525" s="81"/>
      <c r="AL28525" s="81"/>
    </row>
    <row r="28526" spans="32:38" x14ac:dyDescent="0.3">
      <c r="AF28526" s="82"/>
      <c r="AG28526">
        <v>1.4507909299806499E+17</v>
      </c>
      <c r="AH28526">
        <v>3.5602780094949197E+17</v>
      </c>
      <c r="AI28526">
        <v>1.7530990842128999E+36</v>
      </c>
      <c r="AK28526" s="81"/>
      <c r="AL28526" s="81"/>
    </row>
    <row r="28527" spans="32:38" x14ac:dyDescent="0.3">
      <c r="AF28527" s="82"/>
      <c r="AG28527">
        <v>1.4507909356849798E+17</v>
      </c>
      <c r="AH28527">
        <v>3.5602780095234502E+17</v>
      </c>
      <c r="AI28527">
        <v>1.75328243225181E+36</v>
      </c>
      <c r="AK28527" s="81"/>
      <c r="AL28527" s="81"/>
    </row>
    <row r="28528" spans="32:38" x14ac:dyDescent="0.3">
      <c r="AF28528" s="82"/>
      <c r="AG28528">
        <v>1.4507909413895101E+17</v>
      </c>
      <c r="AH28528">
        <v>3.5602780095519699E+17</v>
      </c>
      <c r="AI28528">
        <v>1.7534657930734902E+36</v>
      </c>
      <c r="AK28528" s="81"/>
      <c r="AL28528" s="81"/>
    </row>
    <row r="28529" spans="32:38" x14ac:dyDescent="0.3">
      <c r="AF28529" s="82"/>
      <c r="AG28529">
        <v>1.45079094709424E+17</v>
      </c>
      <c r="AH28529">
        <v>3.5602780095804998E+17</v>
      </c>
      <c r="AI28529">
        <v>1.7536491666783998E+36</v>
      </c>
      <c r="AK28529" s="81"/>
      <c r="AL28529" s="81"/>
    </row>
    <row r="28530" spans="32:38" x14ac:dyDescent="0.3">
      <c r="AF28530" s="82"/>
      <c r="AG28530">
        <v>1.4507909527991699E+17</v>
      </c>
      <c r="AH28530">
        <v>3.5602780096090202E+17</v>
      </c>
      <c r="AI28530">
        <v>1.7538325530669701E+36</v>
      </c>
      <c r="AK28530" s="81"/>
      <c r="AL28530" s="81"/>
    </row>
    <row r="28531" spans="32:38" x14ac:dyDescent="0.3">
      <c r="AF28531" s="82"/>
      <c r="AG28531">
        <v>1.4507909585043002E+17</v>
      </c>
      <c r="AH28531">
        <v>3.5602780096375501E+17</v>
      </c>
      <c r="AI28531">
        <v>1.7540159522396499E+36</v>
      </c>
      <c r="AK28531" s="81"/>
      <c r="AL28531" s="81"/>
    </row>
    <row r="28532" spans="32:38" x14ac:dyDescent="0.3">
      <c r="AF28532" s="82"/>
      <c r="AG28532">
        <v>1.4507909642096301E+17</v>
      </c>
      <c r="AH28532">
        <v>3.5602780096660698E+17</v>
      </c>
      <c r="AI28532">
        <v>1.75419936419689E+36</v>
      </c>
      <c r="AK28532" s="81"/>
      <c r="AL28532" s="81"/>
    </row>
    <row r="28533" spans="32:38" x14ac:dyDescent="0.3">
      <c r="AF28533" s="82"/>
      <c r="AG28533">
        <v>1.45079096991516E+17</v>
      </c>
      <c r="AH28533">
        <v>3.5602780096945997E+17</v>
      </c>
      <c r="AI28533">
        <v>1.7543827889391398E+36</v>
      </c>
      <c r="AK28533" s="81"/>
      <c r="AL28533" s="81"/>
    </row>
    <row r="28534" spans="32:38" x14ac:dyDescent="0.3">
      <c r="AF28534" s="82"/>
      <c r="AG28534">
        <v>1.4507909756208899E+17</v>
      </c>
      <c r="AH28534">
        <v>3.5602780097231302E+17</v>
      </c>
      <c r="AI28534">
        <v>1.7545662264668401E+36</v>
      </c>
      <c r="AK28534" s="81"/>
      <c r="AL28534" s="81"/>
    </row>
    <row r="28535" spans="32:38" x14ac:dyDescent="0.3">
      <c r="AF28535" s="82"/>
      <c r="AG28535">
        <v>1.4507909813268198E+17</v>
      </c>
      <c r="AH28535">
        <v>3.5602780097516602E+17</v>
      </c>
      <c r="AI28535">
        <v>1.75474967678043E+36</v>
      </c>
      <c r="AK28535" s="81"/>
      <c r="AL28535" s="81"/>
    </row>
    <row r="28536" spans="32:38" x14ac:dyDescent="0.3">
      <c r="AF28536" s="82"/>
      <c r="AG28536">
        <v>1.4507909870329501E+17</v>
      </c>
      <c r="AH28536">
        <v>3.5602780097801901E+17</v>
      </c>
      <c r="AI28536">
        <v>1.7549331398803601E+36</v>
      </c>
      <c r="AK28536" s="81"/>
      <c r="AL28536" s="81"/>
    </row>
    <row r="28537" spans="32:38" x14ac:dyDescent="0.3">
      <c r="AF28537" s="82"/>
      <c r="AG28537">
        <v>1.45079099273928E+17</v>
      </c>
      <c r="AH28537">
        <v>3.56027800980872E+17</v>
      </c>
      <c r="AI28537">
        <v>1.7551166157670798E+36</v>
      </c>
      <c r="AK28537" s="81"/>
      <c r="AL28537" s="81"/>
    </row>
    <row r="28538" spans="32:38" x14ac:dyDescent="0.3">
      <c r="AF28538" s="82"/>
      <c r="AG28538">
        <v>1.4507909984458099E+17</v>
      </c>
      <c r="AH28538">
        <v>3.5602780098372602E+17</v>
      </c>
      <c r="AI28538">
        <v>1.7553001044410302E+36</v>
      </c>
      <c r="AK28538" s="81"/>
      <c r="AL28538" s="81"/>
    </row>
    <row r="28539" spans="32:38" x14ac:dyDescent="0.3">
      <c r="AF28539" s="82"/>
      <c r="AG28539">
        <v>1.4507910041525402E+17</v>
      </c>
      <c r="AH28539">
        <v>3.5602780098657901E+17</v>
      </c>
      <c r="AI28539">
        <v>1.7554836059026603E+36</v>
      </c>
      <c r="AK28539" s="81"/>
      <c r="AL28539" s="81"/>
    </row>
    <row r="28540" spans="32:38" x14ac:dyDescent="0.3">
      <c r="AF28540" s="82"/>
      <c r="AG28540">
        <v>1.4507910098594701E+17</v>
      </c>
      <c r="AH28540">
        <v>3.5602780098943302E+17</v>
      </c>
      <c r="AI28540">
        <v>1.7556671201524098E+36</v>
      </c>
      <c r="AK28540" s="81"/>
      <c r="AL28540" s="81"/>
    </row>
    <row r="28541" spans="32:38" x14ac:dyDescent="0.3">
      <c r="AF28541" s="82"/>
      <c r="AG28541">
        <v>1.4507910155666E+17</v>
      </c>
      <c r="AH28541">
        <v>3.5602780099228602E+17</v>
      </c>
      <c r="AI28541">
        <v>1.7558506471907398E+36</v>
      </c>
      <c r="AK28541" s="81"/>
      <c r="AL28541" s="81"/>
    </row>
    <row r="28542" spans="32:38" x14ac:dyDescent="0.3">
      <c r="AF28542" s="82"/>
      <c r="AG28542">
        <v>1.4507910212739299E+17</v>
      </c>
      <c r="AH28542">
        <v>3.5602780099513997E+17</v>
      </c>
      <c r="AI28542">
        <v>1.7560341870180699E+36</v>
      </c>
      <c r="AK28542" s="81"/>
      <c r="AL28542" s="81"/>
    </row>
    <row r="28543" spans="32:38" x14ac:dyDescent="0.3">
      <c r="AF28543" s="82"/>
      <c r="AG28543">
        <v>1.4507910269814598E+17</v>
      </c>
      <c r="AH28543">
        <v>3.5602780099799398E+17</v>
      </c>
      <c r="AI28543">
        <v>1.7562177396348701E+36</v>
      </c>
      <c r="AK28543" s="81"/>
      <c r="AL28543" s="81"/>
    </row>
    <row r="28544" spans="32:38" x14ac:dyDescent="0.3">
      <c r="AF28544" s="82"/>
      <c r="AG28544">
        <v>1.4507910326891901E+17</v>
      </c>
      <c r="AH28544">
        <v>3.56027801000848E+17</v>
      </c>
      <c r="AI28544">
        <v>1.7564013050415698E+36</v>
      </c>
      <c r="AK28544" s="81"/>
      <c r="AL28544" s="81"/>
    </row>
    <row r="28545" spans="32:38" x14ac:dyDescent="0.3">
      <c r="AF28545" s="82"/>
      <c r="AG28545">
        <v>1.45079103839712E+17</v>
      </c>
      <c r="AH28545">
        <v>3.5602780100370099E+17</v>
      </c>
      <c r="AI28545">
        <v>1.7565848832386202E+36</v>
      </c>
      <c r="AK28545" s="81"/>
      <c r="AL28545" s="81"/>
    </row>
    <row r="28546" spans="32:38" x14ac:dyDescent="0.3">
      <c r="AF28546" s="82"/>
      <c r="AG28546">
        <v>1.4507910441052499E+17</v>
      </c>
      <c r="AH28546">
        <v>3.5602780100655603E+17</v>
      </c>
      <c r="AI28546">
        <v>1.75676847422646E+36</v>
      </c>
      <c r="AK28546" s="81"/>
      <c r="AL28546" s="81"/>
    </row>
    <row r="28547" spans="32:38" x14ac:dyDescent="0.3">
      <c r="AF28547" s="82"/>
      <c r="AG28547">
        <v>1.4507910498135802E+17</v>
      </c>
      <c r="AH28547">
        <v>3.5602780100940998E+17</v>
      </c>
      <c r="AI28547">
        <v>1.7569520780055501E+36</v>
      </c>
      <c r="AK28547" s="81"/>
      <c r="AL28547" s="81"/>
    </row>
    <row r="28548" spans="32:38" x14ac:dyDescent="0.3">
      <c r="AF28548" s="82"/>
      <c r="AG28548">
        <v>1.4507910555221101E+17</v>
      </c>
      <c r="AH28548">
        <v>3.56027801012264E+17</v>
      </c>
      <c r="AI28548">
        <v>1.7571356945763301E+36</v>
      </c>
      <c r="AK28548" s="81"/>
      <c r="AL28548" s="81"/>
    </row>
    <row r="28549" spans="32:38" x14ac:dyDescent="0.3">
      <c r="AF28549" s="82"/>
      <c r="AG28549">
        <v>1.45079106123084E+17</v>
      </c>
      <c r="AH28549">
        <v>3.5602780101511898E+17</v>
      </c>
      <c r="AI28549">
        <v>1.75731932393924E+36</v>
      </c>
      <c r="AK28549" s="81"/>
      <c r="AL28549" s="81"/>
    </row>
    <row r="28550" spans="32:38" x14ac:dyDescent="0.3">
      <c r="AF28550" s="82"/>
      <c r="AG28550">
        <v>1.4507910669397798E+17</v>
      </c>
      <c r="AH28550">
        <v>3.5602780101797299E+17</v>
      </c>
      <c r="AI28550">
        <v>1.7575029660947299E+36</v>
      </c>
      <c r="AK28550" s="81"/>
      <c r="AL28550" s="81"/>
    </row>
    <row r="28551" spans="32:38" x14ac:dyDescent="0.3">
      <c r="AF28551" s="82"/>
      <c r="AG28551">
        <v>1.4507910726489101E+17</v>
      </c>
      <c r="AH28551">
        <v>3.5602780102082803E+17</v>
      </c>
      <c r="AI28551">
        <v>1.7576866210432499E+36</v>
      </c>
      <c r="AK28551" s="81"/>
      <c r="AL28551" s="81"/>
    </row>
    <row r="28552" spans="32:38" x14ac:dyDescent="0.3">
      <c r="AF28552" s="82"/>
      <c r="AG28552">
        <v>1.45079107835824E+17</v>
      </c>
      <c r="AH28552">
        <v>3.5602780102368198E+17</v>
      </c>
      <c r="AI28552">
        <v>1.7578702887852301E+36</v>
      </c>
      <c r="AK28552" s="81"/>
      <c r="AL28552" s="81"/>
    </row>
    <row r="28553" spans="32:38" x14ac:dyDescent="0.3">
      <c r="AF28553" s="82"/>
      <c r="AG28553">
        <v>1.4507910840677699E+17</v>
      </c>
      <c r="AH28553">
        <v>3.5602780102653702E+17</v>
      </c>
      <c r="AI28553">
        <v>1.7580539693211299E+36</v>
      </c>
      <c r="AK28553" s="81"/>
      <c r="AL28553" s="81"/>
    </row>
    <row r="28554" spans="32:38" x14ac:dyDescent="0.3">
      <c r="AF28554" s="82"/>
      <c r="AG28554">
        <v>1.4507910897775002E+17</v>
      </c>
      <c r="AH28554">
        <v>3.56027801029392E+17</v>
      </c>
      <c r="AI28554">
        <v>1.7582376626513898E+36</v>
      </c>
      <c r="AK28554" s="81"/>
      <c r="AL28554" s="81"/>
    </row>
    <row r="28555" spans="32:38" x14ac:dyDescent="0.3">
      <c r="AF28555" s="82"/>
      <c r="AG28555">
        <v>1.4507910954874301E+17</v>
      </c>
      <c r="AH28555">
        <v>3.5602780103224698E+17</v>
      </c>
      <c r="AI28555">
        <v>1.7584213687764602E+36</v>
      </c>
      <c r="AK28555" s="81"/>
      <c r="AL28555" s="81"/>
    </row>
    <row r="28556" spans="32:38" x14ac:dyDescent="0.3">
      <c r="AF28556" s="82"/>
      <c r="AG28556">
        <v>1.45079110119756E+17</v>
      </c>
      <c r="AH28556">
        <v>3.5602780103510202E+17</v>
      </c>
      <c r="AI28556">
        <v>1.7586050876967801E+36</v>
      </c>
      <c r="AK28556" s="81"/>
      <c r="AL28556" s="81"/>
    </row>
    <row r="28557" spans="32:38" x14ac:dyDescent="0.3">
      <c r="AF28557" s="82"/>
      <c r="AG28557">
        <v>1.4507911069078899E+17</v>
      </c>
      <c r="AH28557">
        <v>3.5602780103795699E+17</v>
      </c>
      <c r="AI28557">
        <v>1.7587888194127998E+36</v>
      </c>
      <c r="AK28557" s="81"/>
      <c r="AL28557" s="81"/>
    </row>
    <row r="28558" spans="32:38" x14ac:dyDescent="0.3">
      <c r="AF28558" s="82"/>
      <c r="AG28558">
        <v>1.4507911126184198E+17</v>
      </c>
      <c r="AH28558">
        <v>3.5602780104081203E+17</v>
      </c>
      <c r="AI28558">
        <v>1.7589725639249602E+36</v>
      </c>
      <c r="AK28558" s="81"/>
      <c r="AL28558" s="81"/>
    </row>
    <row r="28559" spans="32:38" x14ac:dyDescent="0.3">
      <c r="AF28559" s="82"/>
      <c r="AG28559">
        <v>1.4507911183291501E+17</v>
      </c>
      <c r="AH28559">
        <v>3.5602780104366797E+17</v>
      </c>
      <c r="AI28559">
        <v>1.7591563212337001E+36</v>
      </c>
      <c r="AK28559" s="81"/>
      <c r="AL28559" s="81"/>
    </row>
    <row r="28560" spans="32:38" x14ac:dyDescent="0.3">
      <c r="AF28560" s="82"/>
      <c r="AG28560">
        <v>1.45079112404008E+17</v>
      </c>
      <c r="AH28560">
        <v>3.5602780104652403E+17</v>
      </c>
      <c r="AI28560">
        <v>1.7593400913394898E+36</v>
      </c>
      <c r="AK28560" s="81"/>
      <c r="AL28560" s="81"/>
    </row>
    <row r="28561" spans="32:38" x14ac:dyDescent="0.3">
      <c r="AF28561" s="82"/>
      <c r="AG28561">
        <v>1.4507911297512099E+17</v>
      </c>
      <c r="AH28561">
        <v>3.5602780104937901E+17</v>
      </c>
      <c r="AI28561">
        <v>1.7595238742427501E+36</v>
      </c>
      <c r="AK28561" s="81"/>
      <c r="AL28561" s="81"/>
    </row>
    <row r="28562" spans="32:38" x14ac:dyDescent="0.3">
      <c r="AF28562" s="82"/>
      <c r="AG28562">
        <v>1.4507911354625402E+17</v>
      </c>
      <c r="AH28562">
        <v>3.5602780105223501E+17</v>
      </c>
      <c r="AI28562">
        <v>1.7597076699439399E+36</v>
      </c>
      <c r="AK28562" s="81"/>
      <c r="AL28562" s="81"/>
    </row>
    <row r="28563" spans="32:38" x14ac:dyDescent="0.3">
      <c r="AF28563" s="82"/>
      <c r="AG28563">
        <v>1.4507911411740701E+17</v>
      </c>
      <c r="AH28563">
        <v>3.5602780105509101E+17</v>
      </c>
      <c r="AI28563">
        <v>1.7598914784434997E+36</v>
      </c>
      <c r="AK28563" s="81"/>
      <c r="AL28563" s="81"/>
    </row>
    <row r="28564" spans="32:38" x14ac:dyDescent="0.3">
      <c r="AF28564" s="82"/>
      <c r="AG28564">
        <v>1.4507911468858E+17</v>
      </c>
      <c r="AH28564">
        <v>3.5602780105794598E+17</v>
      </c>
      <c r="AI28564">
        <v>1.7600752997418798E+36</v>
      </c>
      <c r="AK28564" s="81"/>
      <c r="AL28564" s="81"/>
    </row>
    <row r="28565" spans="32:38" x14ac:dyDescent="0.3">
      <c r="AF28565" s="82"/>
      <c r="AG28565">
        <v>1.4507911525977299E+17</v>
      </c>
      <c r="AH28565">
        <v>3.5602780106080198E+17</v>
      </c>
      <c r="AI28565">
        <v>1.7602591338395199E+36</v>
      </c>
      <c r="AK28565" s="81"/>
      <c r="AL28565" s="81"/>
    </row>
    <row r="28566" spans="32:38" x14ac:dyDescent="0.3">
      <c r="AF28566" s="82"/>
      <c r="AG28566">
        <v>1.4507911583098598E+17</v>
      </c>
      <c r="AH28566">
        <v>3.5602780106365798E+17</v>
      </c>
      <c r="AI28566">
        <v>1.76044298073687E+36</v>
      </c>
      <c r="AK28566" s="81"/>
      <c r="AL28566" s="81"/>
    </row>
    <row r="28567" spans="32:38" x14ac:dyDescent="0.3">
      <c r="AF28567" s="82"/>
      <c r="AG28567">
        <v>1.4507911640221901E+17</v>
      </c>
      <c r="AH28567">
        <v>3.5602780106651501E+17</v>
      </c>
      <c r="AI28567">
        <v>1.7606268404343701E+36</v>
      </c>
      <c r="AK28567" s="81"/>
      <c r="AL28567" s="81"/>
    </row>
    <row r="28568" spans="32:38" x14ac:dyDescent="0.3">
      <c r="AF28568" s="82"/>
      <c r="AG28568">
        <v>1.45079116973472E+17</v>
      </c>
      <c r="AH28568">
        <v>3.5602780106937101E+17</v>
      </c>
      <c r="AI28568">
        <v>1.7608107129324702E+36</v>
      </c>
      <c r="AK28568" s="81"/>
      <c r="AL28568" s="81"/>
    </row>
    <row r="28569" spans="32:38" x14ac:dyDescent="0.3">
      <c r="AF28569" s="82"/>
      <c r="AG28569">
        <v>1.4507911754474499E+17</v>
      </c>
      <c r="AH28569">
        <v>3.5602780107222701E+17</v>
      </c>
      <c r="AI28569">
        <v>1.7609945982316199E+36</v>
      </c>
      <c r="AK28569" s="81"/>
      <c r="AL28569" s="81"/>
    </row>
    <row r="28570" spans="32:38" x14ac:dyDescent="0.3">
      <c r="AF28570" s="82"/>
      <c r="AG28570">
        <v>1.4507911811603802E+17</v>
      </c>
      <c r="AH28570">
        <v>3.5602780107508403E+17</v>
      </c>
      <c r="AI28570">
        <v>1.7611784963322501E+36</v>
      </c>
      <c r="AK28570" s="81"/>
      <c r="AL28570" s="81"/>
    </row>
    <row r="28571" spans="32:38" x14ac:dyDescent="0.3">
      <c r="AF28571" s="82"/>
      <c r="AG28571">
        <v>1.4507911868735101E+17</v>
      </c>
      <c r="AH28571">
        <v>3.5602780107793997E+17</v>
      </c>
      <c r="AI28571">
        <v>1.76136240723482E+36</v>
      </c>
      <c r="AK28571" s="81"/>
      <c r="AL28571" s="81"/>
    </row>
    <row r="28572" spans="32:38" x14ac:dyDescent="0.3">
      <c r="AF28572" s="82"/>
      <c r="AG28572">
        <v>1.45079119258684E+17</v>
      </c>
      <c r="AH28572">
        <v>3.5602780108079699E+17</v>
      </c>
      <c r="AI28572">
        <v>1.76154633093978E+36</v>
      </c>
      <c r="AK28572" s="81"/>
      <c r="AL28572" s="81"/>
    </row>
    <row r="28573" spans="32:38" x14ac:dyDescent="0.3">
      <c r="AF28573" s="82"/>
      <c r="AG28573">
        <v>1.4507911983003699E+17</v>
      </c>
      <c r="AH28573">
        <v>3.5602780108365402E+17</v>
      </c>
      <c r="AI28573">
        <v>1.76173026744756E+36</v>
      </c>
      <c r="AK28573" s="81"/>
      <c r="AL28573" s="81"/>
    </row>
    <row r="28574" spans="32:38" x14ac:dyDescent="0.3">
      <c r="AF28574" s="82"/>
      <c r="AG28574">
        <v>1.4507912040141101E+17</v>
      </c>
      <c r="AH28574">
        <v>3.5602780108651098E+17</v>
      </c>
      <c r="AI28574">
        <v>1.7619142167586099E+36</v>
      </c>
      <c r="AK28574" s="81"/>
      <c r="AL28574" s="81"/>
    </row>
    <row r="28575" spans="32:38" x14ac:dyDescent="0.3">
      <c r="AF28575" s="82"/>
      <c r="AG28575">
        <v>1.45079120972804E+17</v>
      </c>
      <c r="AH28575">
        <v>3.56027801089368E+17</v>
      </c>
      <c r="AI28575">
        <v>1.7620981788733802E+36</v>
      </c>
      <c r="AK28575" s="81"/>
      <c r="AL28575" s="81"/>
    </row>
    <row r="28576" spans="32:38" x14ac:dyDescent="0.3">
      <c r="AF28576" s="82"/>
      <c r="AG28576">
        <v>1.4507912154421699E+17</v>
      </c>
      <c r="AH28576">
        <v>3.5602780109222502E+17</v>
      </c>
      <c r="AI28576">
        <v>1.76228215379231E+36</v>
      </c>
      <c r="AK28576" s="81"/>
      <c r="AL28576" s="81"/>
    </row>
    <row r="28577" spans="32:38" x14ac:dyDescent="0.3">
      <c r="AF28577" s="82"/>
      <c r="AG28577">
        <v>1.4507912211564998E+17</v>
      </c>
      <c r="AH28577">
        <v>3.5602780109508198E+17</v>
      </c>
      <c r="AI28577">
        <v>1.76246614151585E+36</v>
      </c>
      <c r="AK28577" s="81"/>
      <c r="AL28577" s="81"/>
    </row>
    <row r="28578" spans="32:38" x14ac:dyDescent="0.3">
      <c r="AF28578" s="82"/>
      <c r="AG28578">
        <v>1.4507912268710301E+17</v>
      </c>
      <c r="AH28578">
        <v>3.5602780109793901E+17</v>
      </c>
      <c r="AI28578">
        <v>1.7626501420444499E+36</v>
      </c>
      <c r="AK28578" s="81"/>
      <c r="AL28578" s="81"/>
    </row>
    <row r="28579" spans="32:38" x14ac:dyDescent="0.3">
      <c r="AF28579" s="82"/>
      <c r="AG28579">
        <v>1.45079123258576E+17</v>
      </c>
      <c r="AH28579">
        <v>3.5602780110079699E+17</v>
      </c>
      <c r="AI28579">
        <v>1.7628341553785501E+36</v>
      </c>
      <c r="AK28579" s="81"/>
      <c r="AL28579" s="81"/>
    </row>
    <row r="28580" spans="32:38" x14ac:dyDescent="0.3">
      <c r="AF28580" s="82"/>
      <c r="AG28580">
        <v>1.4507912383006899E+17</v>
      </c>
      <c r="AH28580">
        <v>3.5602780110365498E+17</v>
      </c>
      <c r="AI28580">
        <v>1.7630181815185902E+36</v>
      </c>
      <c r="AK28580" s="81"/>
      <c r="AL28580" s="81"/>
    </row>
    <row r="28581" spans="32:38" x14ac:dyDescent="0.3">
      <c r="AF28581" s="82"/>
      <c r="AG28581">
        <v>1.4507912440158202E+17</v>
      </c>
      <c r="AH28581">
        <v>3.56027801106512E+17</v>
      </c>
      <c r="AI28581">
        <v>1.76320222046503E+36</v>
      </c>
      <c r="AK28581" s="81"/>
      <c r="AL28581" s="81"/>
    </row>
    <row r="28582" spans="32:38" x14ac:dyDescent="0.3">
      <c r="AF28582" s="82"/>
      <c r="AG28582">
        <v>1.4507912497311501E+17</v>
      </c>
      <c r="AH28582">
        <v>3.5602780110936998E+17</v>
      </c>
      <c r="AI28582">
        <v>1.7633862722182999E+36</v>
      </c>
      <c r="AK28582" s="81"/>
      <c r="AL28582" s="81"/>
    </row>
    <row r="28583" spans="32:38" x14ac:dyDescent="0.3">
      <c r="AF28583" s="82"/>
      <c r="AG28583">
        <v>1.45079125544668E+17</v>
      </c>
      <c r="AH28583">
        <v>3.5602780111222701E+17</v>
      </c>
      <c r="AI28583">
        <v>1.7635703367788502E+36</v>
      </c>
      <c r="AK28583" s="81"/>
      <c r="AL28583" s="81"/>
    </row>
    <row r="28584" spans="32:38" x14ac:dyDescent="0.3">
      <c r="AF28584" s="82"/>
      <c r="AG28584">
        <v>1.4507912611624099E+17</v>
      </c>
      <c r="AH28584">
        <v>3.5602780111508499E+17</v>
      </c>
      <c r="AI28584">
        <v>1.7637544141471399E+36</v>
      </c>
      <c r="AK28584" s="81"/>
      <c r="AL28584" s="81"/>
    </row>
    <row r="28585" spans="32:38" x14ac:dyDescent="0.3">
      <c r="AF28585" s="82"/>
      <c r="AG28585">
        <v>1.4507912668783398E+17</v>
      </c>
      <c r="AH28585">
        <v>3.5602780111794298E+17</v>
      </c>
      <c r="AI28585">
        <v>1.7639385043235899E+36</v>
      </c>
      <c r="AK28585" s="81"/>
      <c r="AL28585" s="81"/>
    </row>
    <row r="28586" spans="32:38" x14ac:dyDescent="0.3">
      <c r="AF28586" s="82"/>
      <c r="AG28586">
        <v>1.4507912725944701E+17</v>
      </c>
      <c r="AH28586">
        <v>3.5602780112080198E+17</v>
      </c>
      <c r="AI28586">
        <v>1.76412260730867E+36</v>
      </c>
      <c r="AK28586" s="81"/>
      <c r="AL28586" s="81"/>
    </row>
    <row r="28587" spans="32:38" x14ac:dyDescent="0.3">
      <c r="AF28587" s="82"/>
      <c r="AG28587">
        <v>1.4507912783108E+17</v>
      </c>
      <c r="AH28587">
        <v>3.5602780112366003E+17</v>
      </c>
      <c r="AI28587">
        <v>1.7643067231028101E+36</v>
      </c>
      <c r="AK28587" s="81"/>
      <c r="AL28587" s="81"/>
    </row>
    <row r="28588" spans="32:38" x14ac:dyDescent="0.3">
      <c r="AF28588" s="82"/>
      <c r="AG28588">
        <v>1.4507912840273299E+17</v>
      </c>
      <c r="AH28588">
        <v>3.5602780112651802E+17</v>
      </c>
      <c r="AI28588">
        <v>1.7644908517064601E+36</v>
      </c>
      <c r="AK28588" s="81"/>
      <c r="AL28588" s="81"/>
    </row>
    <row r="28589" spans="32:38" x14ac:dyDescent="0.3">
      <c r="AF28589" s="82"/>
      <c r="AG28589">
        <v>1.4507912897440602E+17</v>
      </c>
      <c r="AH28589">
        <v>3.56027801129376E+17</v>
      </c>
      <c r="AI28589">
        <v>1.7646749931200699E+36</v>
      </c>
      <c r="AK28589" s="81"/>
      <c r="AL28589" s="81"/>
    </row>
    <row r="28590" spans="32:38" x14ac:dyDescent="0.3">
      <c r="AF28590" s="82"/>
      <c r="AG28590">
        <v>1.4507912954609901E+17</v>
      </c>
      <c r="AH28590">
        <v>3.5602780113223398E+17</v>
      </c>
      <c r="AI28590">
        <v>1.7648591473440799E+36</v>
      </c>
      <c r="AK28590" s="81"/>
      <c r="AL28590" s="81"/>
    </row>
    <row r="28591" spans="32:38" x14ac:dyDescent="0.3">
      <c r="AF28591" s="82"/>
      <c r="AG28591">
        <v>1.45079130117812E+17</v>
      </c>
      <c r="AH28591">
        <v>3.5602780113509299E+17</v>
      </c>
      <c r="AI28591">
        <v>1.7650433143789301E+36</v>
      </c>
      <c r="AK28591" s="81"/>
      <c r="AL28591" s="81"/>
    </row>
    <row r="28592" spans="32:38" x14ac:dyDescent="0.3">
      <c r="AF28592" s="82"/>
      <c r="AG28592">
        <v>1.4507913068954499E+17</v>
      </c>
      <c r="AH28592">
        <v>3.56027801137952E+17</v>
      </c>
      <c r="AI28592">
        <v>1.7652274942250798E+36</v>
      </c>
      <c r="AK28592" s="81"/>
      <c r="AL28592" s="81"/>
    </row>
    <row r="28593" spans="32:38" x14ac:dyDescent="0.3">
      <c r="AF28593" s="82"/>
      <c r="AG28593">
        <v>1.4507913126129798E+17</v>
      </c>
      <c r="AH28593">
        <v>3.5602780114081101E+17</v>
      </c>
      <c r="AI28593">
        <v>1.7654116868829699E+36</v>
      </c>
      <c r="AK28593" s="81"/>
      <c r="AL28593" s="81"/>
    </row>
    <row r="28594" spans="32:38" x14ac:dyDescent="0.3">
      <c r="AF28594" s="82"/>
      <c r="AG28594">
        <v>1.4507913183307101E+17</v>
      </c>
      <c r="AH28594">
        <v>3.5602780114367002E+17</v>
      </c>
      <c r="AI28594">
        <v>1.7655958923530402E+36</v>
      </c>
      <c r="AK28594" s="81"/>
      <c r="AL28594" s="81"/>
    </row>
    <row r="28595" spans="32:38" x14ac:dyDescent="0.3">
      <c r="AF28595" s="82"/>
      <c r="AG28595">
        <v>1.45079132404864E+17</v>
      </c>
      <c r="AH28595">
        <v>3.5602780114652902E+17</v>
      </c>
      <c r="AI28595">
        <v>1.7657801106357399E+36</v>
      </c>
      <c r="AK28595" s="81"/>
      <c r="AL28595" s="81"/>
    </row>
    <row r="28596" spans="32:38" x14ac:dyDescent="0.3">
      <c r="AF28596" s="82"/>
      <c r="AG28596">
        <v>1.4507913297667699E+17</v>
      </c>
      <c r="AH28596">
        <v>3.5602780114938803E+17</v>
      </c>
      <c r="AI28596">
        <v>1.7659643417315099E+36</v>
      </c>
      <c r="AK28596" s="81"/>
      <c r="AL28596" s="81"/>
    </row>
    <row r="28597" spans="32:38" x14ac:dyDescent="0.3">
      <c r="AF28597" s="82"/>
      <c r="AG28597">
        <v>1.4507913354851002E+17</v>
      </c>
      <c r="AH28597">
        <v>3.5602780115224698E+17</v>
      </c>
      <c r="AI28597">
        <v>1.7661485856408102E+36</v>
      </c>
      <c r="AK28597" s="81"/>
      <c r="AL28597" s="81"/>
    </row>
    <row r="28598" spans="32:38" x14ac:dyDescent="0.3">
      <c r="AF28598" s="82"/>
      <c r="AG28598">
        <v>1.4507913412036301E+17</v>
      </c>
      <c r="AH28598">
        <v>3.5602780115510598E+17</v>
      </c>
      <c r="AI28598">
        <v>1.7663328423640701E+36</v>
      </c>
      <c r="AK28598" s="81"/>
      <c r="AL28598" s="81"/>
    </row>
    <row r="28599" spans="32:38" x14ac:dyDescent="0.3">
      <c r="AF28599" s="82"/>
      <c r="AG28599">
        <v>1.45079134692236E+17</v>
      </c>
      <c r="AH28599">
        <v>3.5602780115796602E+17</v>
      </c>
      <c r="AI28599">
        <v>1.76651711190174E+36</v>
      </c>
      <c r="AK28599" s="81"/>
      <c r="AL28599" s="81"/>
    </row>
    <row r="28600" spans="32:38" x14ac:dyDescent="0.3">
      <c r="AF28600" s="82"/>
      <c r="AG28600">
        <v>1.4507913526412998E+17</v>
      </c>
      <c r="AH28600">
        <v>3.5602780116082502E+17</v>
      </c>
      <c r="AI28600">
        <v>1.7667013942542701E+36</v>
      </c>
      <c r="AK28600" s="81"/>
      <c r="AL28600" s="81"/>
    </row>
    <row r="28601" spans="32:38" x14ac:dyDescent="0.3">
      <c r="AF28601" s="82"/>
      <c r="AG28601">
        <v>1.4507913583604301E+17</v>
      </c>
      <c r="AH28601">
        <v>3.5602780116368499E+17</v>
      </c>
      <c r="AI28601">
        <v>1.7668856894221E+36</v>
      </c>
      <c r="AK28601" s="81"/>
      <c r="AL28601" s="81"/>
    </row>
    <row r="28602" spans="32:38" x14ac:dyDescent="0.3">
      <c r="AF28602" s="82"/>
      <c r="AG28602">
        <v>1.45079136407976E+17</v>
      </c>
      <c r="AH28602">
        <v>3.56027801166544E+17</v>
      </c>
      <c r="AI28602">
        <v>1.7670699974056898E+36</v>
      </c>
      <c r="AK28602" s="81"/>
      <c r="AL28602" s="81"/>
    </row>
    <row r="28603" spans="32:38" x14ac:dyDescent="0.3">
      <c r="AF28603" s="82"/>
      <c r="AG28603">
        <v>1.4507913697992899E+17</v>
      </c>
      <c r="AH28603">
        <v>3.5602780116940403E+17</v>
      </c>
      <c r="AI28603">
        <v>1.7672543182054601E+36</v>
      </c>
      <c r="AK28603" s="81"/>
      <c r="AL28603" s="81"/>
    </row>
    <row r="28604" spans="32:38" x14ac:dyDescent="0.3">
      <c r="AF28604" s="82"/>
      <c r="AG28604">
        <v>1.4507913755190202E+17</v>
      </c>
      <c r="AH28604">
        <v>3.56027801172264E+17</v>
      </c>
      <c r="AI28604">
        <v>1.7674386518218798E+36</v>
      </c>
      <c r="AK28604" s="81"/>
      <c r="AL28604" s="81"/>
    </row>
    <row r="28605" spans="32:38" x14ac:dyDescent="0.3">
      <c r="AF28605" s="82"/>
      <c r="AG28605">
        <v>1.4507913812389501E+17</v>
      </c>
      <c r="AH28605">
        <v>3.5602780117512397E+17</v>
      </c>
      <c r="AI28605">
        <v>2.2095287478192198E+36</v>
      </c>
      <c r="AK28605" s="81"/>
      <c r="AL28605" s="81"/>
    </row>
    <row r="28606" spans="32:38" x14ac:dyDescent="0.3">
      <c r="AF28606" s="82"/>
      <c r="AG28606">
        <v>1.45079138695908E+17</v>
      </c>
      <c r="AH28606">
        <v>3.5602780117798502E+17</v>
      </c>
      <c r="AI28606">
        <v>2.2097591968830098E+36</v>
      </c>
      <c r="AK28606" s="81"/>
      <c r="AL28606" s="81"/>
    </row>
    <row r="28607" spans="32:38" x14ac:dyDescent="0.3">
      <c r="AF28607" s="82"/>
      <c r="AG28607">
        <v>1.4507913926794099E+17</v>
      </c>
      <c r="AH28607">
        <v>3.5602780118084499E+17</v>
      </c>
      <c r="AI28607">
        <v>2.2099896619692697E+36</v>
      </c>
      <c r="AK28607" s="81"/>
      <c r="AL28607" s="81"/>
    </row>
    <row r="28608" spans="32:38" x14ac:dyDescent="0.3">
      <c r="AF28608" s="82"/>
      <c r="AG28608">
        <v>1.4507913983999398E+17</v>
      </c>
      <c r="AH28608">
        <v>3.5602780118370502E+17</v>
      </c>
      <c r="AI28608">
        <v>2.2102201430785499E+36</v>
      </c>
      <c r="AK28608" s="81"/>
      <c r="AL28608" s="81"/>
    </row>
    <row r="28609" spans="32:38" x14ac:dyDescent="0.3">
      <c r="AF28609" s="82"/>
      <c r="AG28609">
        <v>1.4507914041206701E+17</v>
      </c>
      <c r="AH28609">
        <v>3.5602780118656499E+17</v>
      </c>
      <c r="AI28609">
        <v>2.2104506402114198E+36</v>
      </c>
      <c r="AK28609" s="81"/>
      <c r="AL28609" s="81"/>
    </row>
    <row r="28610" spans="32:38" x14ac:dyDescent="0.3">
      <c r="AF28610" s="82"/>
      <c r="AG28610">
        <v>1.4507914098416E+17</v>
      </c>
      <c r="AH28610">
        <v>3.5602780118942598E+17</v>
      </c>
      <c r="AI28610">
        <v>2.2106811533684398E+36</v>
      </c>
      <c r="AK28610" s="81"/>
      <c r="AL28610" s="81"/>
    </row>
    <row r="28611" spans="32:38" x14ac:dyDescent="0.3">
      <c r="AF28611" s="82"/>
      <c r="AG28611">
        <v>1.4507914155627299E+17</v>
      </c>
      <c r="AH28611">
        <v>3.5602780119228602E+17</v>
      </c>
      <c r="AI28611">
        <v>2.2109116825501398E+36</v>
      </c>
      <c r="AK28611" s="81"/>
      <c r="AL28611" s="81"/>
    </row>
    <row r="28612" spans="32:38" x14ac:dyDescent="0.3">
      <c r="AF28612" s="82"/>
      <c r="AG28612">
        <v>1.4507914212840602E+17</v>
      </c>
      <c r="AH28612">
        <v>3.5602780119514701E+17</v>
      </c>
      <c r="AI28612">
        <v>2.2111422277571102E+36</v>
      </c>
      <c r="AK28612" s="81"/>
      <c r="AL28612" s="81"/>
    </row>
    <row r="28613" spans="32:38" x14ac:dyDescent="0.3">
      <c r="AF28613" s="82"/>
      <c r="AG28613">
        <v>1.4507914270055901E+17</v>
      </c>
      <c r="AH28613">
        <v>3.56027801198008E+17</v>
      </c>
      <c r="AI28613">
        <v>2.21137278898989E+36</v>
      </c>
      <c r="AK28613" s="81"/>
      <c r="AL28613" s="81"/>
    </row>
    <row r="28614" spans="32:38" x14ac:dyDescent="0.3">
      <c r="AF28614" s="82"/>
      <c r="AG28614">
        <v>1.45079143272732E+17</v>
      </c>
      <c r="AH28614">
        <v>3.5602780120086899E+17</v>
      </c>
      <c r="AI28614">
        <v>2.2116033662490301E+36</v>
      </c>
      <c r="AK28614" s="81"/>
      <c r="AL28614" s="81"/>
    </row>
    <row r="28615" spans="32:38" x14ac:dyDescent="0.3">
      <c r="AF28615" s="82"/>
      <c r="AG28615">
        <v>1.4507914384492499E+17</v>
      </c>
      <c r="AH28615">
        <v>3.5602780120372998E+17</v>
      </c>
      <c r="AI28615">
        <v>2.2118339595351001E+36</v>
      </c>
      <c r="AK28615" s="81"/>
      <c r="AL28615" s="81"/>
    </row>
    <row r="28616" spans="32:38" x14ac:dyDescent="0.3">
      <c r="AF28616" s="82"/>
      <c r="AG28616">
        <v>1.4507914441713798E+17</v>
      </c>
      <c r="AH28616">
        <v>3.5602780120659098E+17</v>
      </c>
      <c r="AI28616">
        <v>2.2120645688486601E+36</v>
      </c>
      <c r="AK28616" s="81"/>
      <c r="AL28616" s="81"/>
    </row>
    <row r="28617" spans="32:38" x14ac:dyDescent="0.3">
      <c r="AF28617" s="82"/>
      <c r="AG28617">
        <v>1.4507914498937101E+17</v>
      </c>
      <c r="AH28617">
        <v>3.5602780120945203E+17</v>
      </c>
      <c r="AI28617">
        <v>2.2122951941902501E+36</v>
      </c>
      <c r="AK28617" s="81"/>
      <c r="AL28617" s="81"/>
    </row>
    <row r="28618" spans="32:38" x14ac:dyDescent="0.3">
      <c r="AF28618" s="82"/>
      <c r="AG28618">
        <v>1.45079145561624E+17</v>
      </c>
      <c r="AH28618">
        <v>3.5602780121231302E+17</v>
      </c>
      <c r="AI28618">
        <v>2.2125258355604398E+36</v>
      </c>
      <c r="AK28618" s="81"/>
      <c r="AL28618" s="81"/>
    </row>
    <row r="28619" spans="32:38" x14ac:dyDescent="0.3">
      <c r="AF28619" s="82"/>
      <c r="AG28619">
        <v>1.4507914613389699E+17</v>
      </c>
      <c r="AH28619">
        <v>3.5602780121517498E+17</v>
      </c>
      <c r="AI28619">
        <v>2.2127564929597898E+36</v>
      </c>
      <c r="AK28619" s="81"/>
      <c r="AL28619" s="81"/>
    </row>
    <row r="28620" spans="32:38" x14ac:dyDescent="0.3">
      <c r="AF28620" s="82"/>
      <c r="AG28620">
        <v>1.4507914670619002E+17</v>
      </c>
      <c r="AH28620">
        <v>3.5602780121803597E+17</v>
      </c>
      <c r="AI28620">
        <v>2.2129871663888401E+36</v>
      </c>
      <c r="AK28620" s="81"/>
      <c r="AL28620" s="81"/>
    </row>
    <row r="28621" spans="32:38" x14ac:dyDescent="0.3">
      <c r="AF28621" s="82"/>
      <c r="AG28621">
        <v>1.4507914727850301E+17</v>
      </c>
      <c r="AH28621">
        <v>3.5602780122089798E+17</v>
      </c>
      <c r="AI28621">
        <v>2.2132178558481601E+36</v>
      </c>
      <c r="AK28621" s="81"/>
      <c r="AL28621" s="81"/>
    </row>
    <row r="28622" spans="32:38" x14ac:dyDescent="0.3">
      <c r="AF28622" s="82"/>
      <c r="AG28622">
        <v>1.45079147850836E+17</v>
      </c>
      <c r="AH28622">
        <v>3.5602780122375898E+17</v>
      </c>
      <c r="AI28622">
        <v>2.2134485613383101E+36</v>
      </c>
      <c r="AK28622" s="81"/>
      <c r="AL28622" s="81"/>
    </row>
    <row r="28623" spans="32:38" x14ac:dyDescent="0.3">
      <c r="AF28623" s="82"/>
      <c r="AG28623">
        <v>1.4507914842318899E+17</v>
      </c>
      <c r="AH28623">
        <v>3.5602780122662099E+17</v>
      </c>
      <c r="AI28623">
        <v>2.21367928285984E+36</v>
      </c>
      <c r="AK28623" s="81"/>
      <c r="AL28623" s="81"/>
    </row>
    <row r="28624" spans="32:38" x14ac:dyDescent="0.3">
      <c r="AF28624" s="82"/>
      <c r="AG28624">
        <v>1.4507914899556301E+17</v>
      </c>
      <c r="AH28624">
        <v>3.5602780122948301E+17</v>
      </c>
      <c r="AI28624">
        <v>2.2139100204133098E+36</v>
      </c>
      <c r="AK28624" s="81"/>
      <c r="AL28624" s="81"/>
    </row>
    <row r="28625" spans="32:38" x14ac:dyDescent="0.3">
      <c r="AF28625" s="82"/>
      <c r="AG28625">
        <v>1.45079149567956E+17</v>
      </c>
      <c r="AH28625">
        <v>3.5602780123234502E+17</v>
      </c>
      <c r="AI28625">
        <v>2.2141407739992701E+36</v>
      </c>
      <c r="AK28625" s="81"/>
      <c r="AL28625" s="81"/>
    </row>
    <row r="28626" spans="32:38" x14ac:dyDescent="0.3">
      <c r="AF28626" s="82"/>
      <c r="AG28626">
        <v>1.4507915014036899E+17</v>
      </c>
      <c r="AH28626">
        <v>3.5602780123520698E+17</v>
      </c>
      <c r="AI28626">
        <v>2.2143715436182901E+36</v>
      </c>
      <c r="AK28626" s="81"/>
      <c r="AL28626" s="81"/>
    </row>
    <row r="28627" spans="32:38" x14ac:dyDescent="0.3">
      <c r="AF28627" s="82"/>
      <c r="AG28627">
        <v>1.4507915071280198E+17</v>
      </c>
      <c r="AH28627">
        <v>3.5602780123806899E+17</v>
      </c>
      <c r="AI28627">
        <v>2.2146023292709202E+36</v>
      </c>
      <c r="AK28627" s="81"/>
      <c r="AL28627" s="81"/>
    </row>
    <row r="28628" spans="32:38" x14ac:dyDescent="0.3">
      <c r="AF28628" s="82"/>
      <c r="AG28628">
        <v>1.4507915128525501E+17</v>
      </c>
      <c r="AH28628">
        <v>3.5602780124093197E+17</v>
      </c>
      <c r="AI28628">
        <v>2.2148331309577099E+36</v>
      </c>
      <c r="AK28628" s="81"/>
      <c r="AL28628" s="81"/>
    </row>
    <row r="28629" spans="32:38" x14ac:dyDescent="0.3">
      <c r="AF28629" s="82"/>
      <c r="AG28629">
        <v>1.45079151857728E+17</v>
      </c>
      <c r="AH28629">
        <v>3.5602780124379398E+17</v>
      </c>
      <c r="AI28629">
        <v>2.21506394867922E+36</v>
      </c>
      <c r="AK28629" s="81"/>
      <c r="AL28629" s="81"/>
    </row>
    <row r="28630" spans="32:38" x14ac:dyDescent="0.3">
      <c r="AF28630" s="82"/>
      <c r="AG28630">
        <v>1.4507915243022099E+17</v>
      </c>
      <c r="AH28630">
        <v>3.56027801246656E+17</v>
      </c>
      <c r="AI28630">
        <v>2.2152947824360199E+36</v>
      </c>
      <c r="AK28630" s="81"/>
      <c r="AL28630" s="81"/>
    </row>
    <row r="28631" spans="32:38" x14ac:dyDescent="0.3">
      <c r="AF28631" s="82"/>
      <c r="AG28631">
        <v>1.4507915300273402E+17</v>
      </c>
      <c r="AH28631">
        <v>3.5602780124951898E+17</v>
      </c>
      <c r="AI28631">
        <v>2.21552563222865E+36</v>
      </c>
      <c r="AK28631" s="81"/>
      <c r="AL28631" s="81"/>
    </row>
    <row r="28632" spans="32:38" x14ac:dyDescent="0.3">
      <c r="AF28632" s="82"/>
      <c r="AG28632">
        <v>1.4507915357526701E+17</v>
      </c>
      <c r="AH28632">
        <v>3.5602780125238202E+17</v>
      </c>
      <c r="AI28632">
        <v>2.2157564980576799E+36</v>
      </c>
      <c r="AK28632" s="81"/>
      <c r="AL28632" s="81"/>
    </row>
    <row r="28633" spans="32:38" x14ac:dyDescent="0.3">
      <c r="AF28633" s="82"/>
      <c r="AG28633">
        <v>1.4507915414782E+17</v>
      </c>
      <c r="AH28633">
        <v>3.5602780125524499E+17</v>
      </c>
      <c r="AI28633">
        <v>2.2159873799236601E+36</v>
      </c>
      <c r="AK28633" s="81"/>
      <c r="AL28633" s="81"/>
    </row>
    <row r="28634" spans="32:38" x14ac:dyDescent="0.3">
      <c r="AF28634" s="82"/>
      <c r="AG28634">
        <v>1.4507915472039299E+17</v>
      </c>
      <c r="AH28634">
        <v>3.5602780125810701E+17</v>
      </c>
      <c r="AI28634">
        <v>2.2162182778271498E+36</v>
      </c>
      <c r="AK28634" s="81"/>
      <c r="AL28634" s="81"/>
    </row>
    <row r="28635" spans="32:38" x14ac:dyDescent="0.3">
      <c r="AF28635" s="82"/>
      <c r="AG28635">
        <v>1.4507915529298598E+17</v>
      </c>
      <c r="AH28635">
        <v>3.5602780126096998E+17</v>
      </c>
      <c r="AI28635">
        <v>2.2164491917686998E+36</v>
      </c>
      <c r="AK28635" s="81"/>
      <c r="AL28635" s="81"/>
    </row>
    <row r="28636" spans="32:38" x14ac:dyDescent="0.3">
      <c r="AF28636" s="82"/>
      <c r="AG28636">
        <v>1.4507915586559901E+17</v>
      </c>
      <c r="AH28636">
        <v>3.5602780126383398E+17</v>
      </c>
      <c r="AI28636">
        <v>2.2166801217488698E+36</v>
      </c>
      <c r="AK28636" s="81"/>
      <c r="AL28636" s="81"/>
    </row>
    <row r="28637" spans="32:38" x14ac:dyDescent="0.3">
      <c r="AF28637" s="82"/>
      <c r="AG28637">
        <v>1.45079156438232E+17</v>
      </c>
      <c r="AH28637">
        <v>3.5602780126669702E+17</v>
      </c>
      <c r="AI28637">
        <v>2.2169110677682202E+36</v>
      </c>
      <c r="AK28637" s="81"/>
      <c r="AL28637" s="81"/>
    </row>
    <row r="28638" spans="32:38" x14ac:dyDescent="0.3">
      <c r="AF28638" s="82"/>
      <c r="AG28638">
        <v>1.4507915701088499E+17</v>
      </c>
      <c r="AH28638">
        <v>3.5602780126956E+17</v>
      </c>
      <c r="AI28638">
        <v>2.2171420298273097E+36</v>
      </c>
      <c r="AK28638" s="81"/>
      <c r="AL28638" s="81"/>
    </row>
    <row r="28639" spans="32:38" x14ac:dyDescent="0.3">
      <c r="AF28639" s="82"/>
      <c r="AG28639">
        <v>1.4507915758355802E+17</v>
      </c>
      <c r="AH28639">
        <v>3.56027801272424E+17</v>
      </c>
      <c r="AI28639">
        <v>2.2173730079266997E+36</v>
      </c>
      <c r="AK28639" s="81"/>
      <c r="AL28639" s="81"/>
    </row>
    <row r="28640" spans="32:38" x14ac:dyDescent="0.3">
      <c r="AF28640" s="82"/>
      <c r="AG28640">
        <v>1.4507915815625101E+17</v>
      </c>
      <c r="AH28640">
        <v>3.5602780127528698E+17</v>
      </c>
      <c r="AI28640">
        <v>2.2176040020669297E+36</v>
      </c>
      <c r="AK28640" s="81"/>
      <c r="AL28640" s="81"/>
    </row>
    <row r="28641" spans="32:38" x14ac:dyDescent="0.3">
      <c r="AF28641" s="82"/>
      <c r="AG28641">
        <v>1.45079158728964E+17</v>
      </c>
      <c r="AH28641">
        <v>3.5602780127815002E+17</v>
      </c>
      <c r="AI28641">
        <v>2.21783501224857E+36</v>
      </c>
      <c r="AK28641" s="81"/>
      <c r="AL28641" s="81"/>
    </row>
    <row r="28642" spans="32:38" x14ac:dyDescent="0.3">
      <c r="AF28642" s="82"/>
      <c r="AG28642">
        <v>1.4507915930169699E+17</v>
      </c>
      <c r="AH28642">
        <v>3.5602780128101402E+17</v>
      </c>
      <c r="AI28642">
        <v>2.21806603847217E+36</v>
      </c>
      <c r="AK28642" s="81"/>
      <c r="AL28642" s="81"/>
    </row>
    <row r="28643" spans="32:38" x14ac:dyDescent="0.3">
      <c r="AF28643" s="82"/>
      <c r="AG28643">
        <v>1.4507915987444998E+17</v>
      </c>
      <c r="AH28643">
        <v>3.5602780128387802E+17</v>
      </c>
      <c r="AI28643">
        <v>2.2182970807382901E+36</v>
      </c>
      <c r="AK28643" s="81"/>
      <c r="AL28643" s="81"/>
    </row>
    <row r="28644" spans="32:38" x14ac:dyDescent="0.3">
      <c r="AF28644" s="82"/>
      <c r="AG28644">
        <v>1.4507916044722301E+17</v>
      </c>
      <c r="AH28644">
        <v>3.5602780128674202E+17</v>
      </c>
      <c r="AI28644">
        <v>2.2185281390475001E+36</v>
      </c>
      <c r="AK28644" s="81"/>
      <c r="AL28644" s="81"/>
    </row>
    <row r="28645" spans="32:38" x14ac:dyDescent="0.3">
      <c r="AF28645" s="82"/>
      <c r="AG28645">
        <v>1.45079161020016E+17</v>
      </c>
      <c r="AH28645">
        <v>3.5602780128960602E+17</v>
      </c>
      <c r="AI28645">
        <v>2.2187592134003301E+36</v>
      </c>
      <c r="AK28645" s="81"/>
      <c r="AL28645" s="81"/>
    </row>
    <row r="28646" spans="32:38" x14ac:dyDescent="0.3">
      <c r="AF28646" s="82"/>
      <c r="AG28646">
        <v>1.4507916159282899E+17</v>
      </c>
      <c r="AH28646">
        <v>3.5602780129247002E+17</v>
      </c>
      <c r="AI28646">
        <v>2.2189903037973599E+36</v>
      </c>
      <c r="AK28646" s="81"/>
      <c r="AL28646" s="81"/>
    </row>
    <row r="28647" spans="32:38" x14ac:dyDescent="0.3">
      <c r="AF28647" s="82"/>
      <c r="AG28647">
        <v>1.4507916216566202E+17</v>
      </c>
      <c r="AH28647">
        <v>3.5602780129533402E+17</v>
      </c>
      <c r="AI28647">
        <v>2.21922141023914E+36</v>
      </c>
      <c r="AK28647" s="81"/>
      <c r="AL28647" s="81"/>
    </row>
    <row r="28648" spans="32:38" x14ac:dyDescent="0.3">
      <c r="AF28648" s="82"/>
      <c r="AG28648">
        <v>1.4507916273851501E+17</v>
      </c>
      <c r="AH28648">
        <v>3.5602780129819802E+17</v>
      </c>
      <c r="AI28648">
        <v>2.2194525327262199E+36</v>
      </c>
      <c r="AK28648" s="81"/>
      <c r="AL28648" s="81"/>
    </row>
    <row r="28649" spans="32:38" x14ac:dyDescent="0.3">
      <c r="AF28649" s="82"/>
      <c r="AG28649">
        <v>1.45079163311388E+17</v>
      </c>
      <c r="AH28649">
        <v>3.5602780130106298E+17</v>
      </c>
      <c r="AI28649">
        <v>2.21968367125917E+36</v>
      </c>
      <c r="AK28649" s="81"/>
      <c r="AL28649" s="81"/>
    </row>
    <row r="28650" spans="32:38" x14ac:dyDescent="0.3">
      <c r="AF28650" s="82"/>
      <c r="AG28650">
        <v>1.4507916388428198E+17</v>
      </c>
      <c r="AH28650">
        <v>3.56027801303928E+17</v>
      </c>
      <c r="AI28650">
        <v>2.2199148258385301E+36</v>
      </c>
      <c r="AK28650" s="81"/>
      <c r="AL28650" s="81"/>
    </row>
    <row r="28651" spans="32:38" x14ac:dyDescent="0.3">
      <c r="AF28651" s="82"/>
      <c r="AG28651">
        <v>1.4507916445719501E+17</v>
      </c>
      <c r="AH28651">
        <v>3.56027801306792E+17</v>
      </c>
      <c r="AI28651">
        <v>2.2201459964648702E+36</v>
      </c>
      <c r="AK28651" s="81"/>
      <c r="AL28651" s="81"/>
    </row>
    <row r="28652" spans="32:38" x14ac:dyDescent="0.3">
      <c r="AF28652" s="82"/>
      <c r="AG28652">
        <v>1.45079165030128E+17</v>
      </c>
      <c r="AH28652">
        <v>3.5602780130965702E+17</v>
      </c>
      <c r="AI28652">
        <v>2.2203771831387502E+36</v>
      </c>
      <c r="AK28652" s="81"/>
      <c r="AL28652" s="81"/>
    </row>
    <row r="28653" spans="32:38" x14ac:dyDescent="0.3">
      <c r="AF28653" s="82"/>
      <c r="AG28653">
        <v>1.4507916560308099E+17</v>
      </c>
      <c r="AH28653">
        <v>3.5602780131252102E+17</v>
      </c>
      <c r="AI28653">
        <v>2.2206083858607102E+36</v>
      </c>
      <c r="AK28653" s="81"/>
      <c r="AL28653" s="81"/>
    </row>
    <row r="28654" spans="32:38" x14ac:dyDescent="0.3">
      <c r="AF28654" s="82"/>
      <c r="AG28654">
        <v>1.4507916617605402E+17</v>
      </c>
      <c r="AH28654">
        <v>3.5602780131538598E+17</v>
      </c>
      <c r="AI28654">
        <v>2.2208396046313202E+36</v>
      </c>
      <c r="AK28654" s="81"/>
      <c r="AL28654" s="81"/>
    </row>
    <row r="28655" spans="32:38" x14ac:dyDescent="0.3">
      <c r="AF28655" s="82"/>
      <c r="AG28655">
        <v>1.4507916674904701E+17</v>
      </c>
      <c r="AH28655">
        <v>3.5602780131825101E+17</v>
      </c>
      <c r="AI28655">
        <v>2.2210708394511402E+36</v>
      </c>
      <c r="AK28655" s="81"/>
      <c r="AL28655" s="81"/>
    </row>
    <row r="28656" spans="32:38" x14ac:dyDescent="0.3">
      <c r="AF28656" s="82"/>
      <c r="AG28656">
        <v>1.4507916732206E+17</v>
      </c>
      <c r="AH28656">
        <v>3.5602780132111603E+17</v>
      </c>
      <c r="AI28656">
        <v>2.22130209032072E+36</v>
      </c>
      <c r="AK28656" s="81"/>
      <c r="AL28656" s="81"/>
    </row>
    <row r="28657" spans="32:38" x14ac:dyDescent="0.3">
      <c r="AF28657" s="82"/>
      <c r="AG28657">
        <v>1.4507916789509299E+17</v>
      </c>
      <c r="AH28657">
        <v>3.5602780132398202E+17</v>
      </c>
      <c r="AI28657">
        <v>2.2215333572406199E+36</v>
      </c>
      <c r="AK28657" s="81"/>
      <c r="AL28657" s="81"/>
    </row>
    <row r="28658" spans="32:38" x14ac:dyDescent="0.3">
      <c r="AF28658" s="82"/>
      <c r="AG28658">
        <v>1.4507916846814598E+17</v>
      </c>
      <c r="AH28658">
        <v>3.5602780132684698E+17</v>
      </c>
      <c r="AI28658">
        <v>2.2217646402113899E+36</v>
      </c>
      <c r="AK28658" s="81"/>
      <c r="AL28658" s="81"/>
    </row>
    <row r="28659" spans="32:38" x14ac:dyDescent="0.3">
      <c r="AF28659" s="82"/>
      <c r="AG28659">
        <v>1.4507916904121901E+17</v>
      </c>
      <c r="AH28659">
        <v>3.56027801329712E+17</v>
      </c>
      <c r="AI28659">
        <v>2.22199593923359E+36</v>
      </c>
      <c r="AK28659" s="81"/>
      <c r="AL28659" s="81"/>
    </row>
    <row r="28660" spans="32:38" x14ac:dyDescent="0.3">
      <c r="AF28660" s="82"/>
      <c r="AG28660">
        <v>1.45079169614312E+17</v>
      </c>
      <c r="AH28660">
        <v>3.5602780133257798E+17</v>
      </c>
      <c r="AI28660">
        <v>2.2222272543077901E+36</v>
      </c>
      <c r="AK28660" s="81"/>
      <c r="AL28660" s="81"/>
    </row>
    <row r="28661" spans="32:38" x14ac:dyDescent="0.3">
      <c r="AF28661" s="82"/>
      <c r="AG28661">
        <v>1.4507917018742499E+17</v>
      </c>
      <c r="AH28661">
        <v>3.5602780133544301E+17</v>
      </c>
      <c r="AI28661">
        <v>2.22245858543452E+36</v>
      </c>
      <c r="AK28661" s="81"/>
      <c r="AL28661" s="81"/>
    </row>
    <row r="28662" spans="32:38" x14ac:dyDescent="0.3">
      <c r="AF28662" s="82"/>
      <c r="AG28662">
        <v>1.4507917076055802E+17</v>
      </c>
      <c r="AH28662">
        <v>3.5602780133830899E+17</v>
      </c>
      <c r="AI28662">
        <v>2.2226899326143702E+36</v>
      </c>
      <c r="AK28662" s="81"/>
      <c r="AL28662" s="81"/>
    </row>
    <row r="28663" spans="32:38" x14ac:dyDescent="0.3">
      <c r="AF28663" s="82"/>
      <c r="AG28663">
        <v>1.4507917133371101E+17</v>
      </c>
      <c r="AH28663">
        <v>3.5602780134117498E+17</v>
      </c>
      <c r="AI28663">
        <v>2.2229212958478699E+36</v>
      </c>
      <c r="AK28663" s="81"/>
      <c r="AL28663" s="81"/>
    </row>
    <row r="28664" spans="32:38" x14ac:dyDescent="0.3">
      <c r="AF28664" s="82"/>
      <c r="AG28664">
        <v>1.45079171906884E+17</v>
      </c>
      <c r="AH28664">
        <v>3.5602780134404102E+17</v>
      </c>
      <c r="AI28664">
        <v>2.2231526751355901E+36</v>
      </c>
      <c r="AK28664" s="81"/>
      <c r="AL28664" s="81"/>
    </row>
    <row r="28665" spans="32:38" x14ac:dyDescent="0.3">
      <c r="AF28665" s="82"/>
      <c r="AG28665">
        <v>1.4507917248007699E+17</v>
      </c>
      <c r="AH28665">
        <v>3.5602780134690701E+17</v>
      </c>
      <c r="AI28665">
        <v>2.2233840704780801E+36</v>
      </c>
      <c r="AK28665" s="81"/>
      <c r="AL28665" s="81"/>
    </row>
    <row r="28666" spans="32:38" x14ac:dyDescent="0.3">
      <c r="AF28666" s="82"/>
      <c r="AG28666">
        <v>1.4507917305328998E+17</v>
      </c>
      <c r="AH28666">
        <v>3.5602780134977299E+17</v>
      </c>
      <c r="AI28666">
        <v>2.2236154818759102E+36</v>
      </c>
      <c r="AK28666" s="81"/>
      <c r="AL28666" s="81"/>
    </row>
    <row r="28667" spans="32:38" x14ac:dyDescent="0.3">
      <c r="AF28667" s="82"/>
      <c r="AG28667">
        <v>1.4507917362652301E+17</v>
      </c>
      <c r="AH28667">
        <v>3.5602780135263898E+17</v>
      </c>
      <c r="AI28667">
        <v>2.2238469093296202E+36</v>
      </c>
      <c r="AK28667" s="81"/>
      <c r="AL28667" s="81"/>
    </row>
    <row r="28668" spans="32:38" x14ac:dyDescent="0.3">
      <c r="AF28668" s="82"/>
      <c r="AG28668">
        <v>1.45079174199776E+17</v>
      </c>
      <c r="AH28668">
        <v>3.5602780135550502E+17</v>
      </c>
      <c r="AI28668">
        <v>2.2240783528397799E+36</v>
      </c>
      <c r="AK28668" s="81"/>
      <c r="AL28668" s="81"/>
    </row>
    <row r="28669" spans="32:38" x14ac:dyDescent="0.3">
      <c r="AF28669" s="82"/>
      <c r="AG28669">
        <v>1.4507917477304899E+17</v>
      </c>
      <c r="AH28669">
        <v>3.5602780135837197E+17</v>
      </c>
      <c r="AI28669">
        <v>2.2243098124069302E+36</v>
      </c>
      <c r="AK28669" s="81"/>
      <c r="AL28669" s="81"/>
    </row>
    <row r="28670" spans="32:38" x14ac:dyDescent="0.3">
      <c r="AF28670" s="82"/>
      <c r="AG28670">
        <v>1.4507917534634202E+17</v>
      </c>
      <c r="AH28670">
        <v>3.5602780136123898E+17</v>
      </c>
      <c r="AI28670">
        <v>2.2245412880316501E+36</v>
      </c>
      <c r="AK28670" s="81"/>
      <c r="AL28670" s="81"/>
    </row>
    <row r="28671" spans="32:38" x14ac:dyDescent="0.3">
      <c r="AF28671" s="82"/>
      <c r="AG28671">
        <v>1.4507917591965501E+17</v>
      </c>
      <c r="AH28671">
        <v>3.5602780136410502E+17</v>
      </c>
      <c r="AI28671">
        <v>2.2247727797144903E+36</v>
      </c>
      <c r="AK28671" s="81"/>
      <c r="AL28671" s="81"/>
    </row>
    <row r="28672" spans="32:38" x14ac:dyDescent="0.3">
      <c r="AF28672" s="82"/>
      <c r="AG28672">
        <v>1.45079176492988E+17</v>
      </c>
      <c r="AH28672">
        <v>3.5602780136697203E+17</v>
      </c>
      <c r="AI28672">
        <v>2.2250042874559898E+36</v>
      </c>
      <c r="AK28672" s="81"/>
      <c r="AL28672" s="81"/>
    </row>
    <row r="28673" spans="32:38" x14ac:dyDescent="0.3">
      <c r="AF28673" s="82"/>
      <c r="AG28673">
        <v>1.4507917706634099E+17</v>
      </c>
      <c r="AH28673">
        <v>3.5602780136983802E+17</v>
      </c>
      <c r="AI28673">
        <v>2.22523581125673E+36</v>
      </c>
      <c r="AK28673" s="81"/>
      <c r="AL28673" s="81"/>
    </row>
    <row r="28674" spans="32:38" x14ac:dyDescent="0.3">
      <c r="AF28674" s="82"/>
      <c r="AG28674">
        <v>1.4507917763971501E+17</v>
      </c>
      <c r="AH28674">
        <v>3.5602780137270502E+17</v>
      </c>
      <c r="AI28674">
        <v>2.2254673511172499E+36</v>
      </c>
      <c r="AK28674" s="81"/>
      <c r="AL28674" s="81"/>
    </row>
    <row r="28675" spans="32:38" x14ac:dyDescent="0.3">
      <c r="AF28675" s="82"/>
      <c r="AG28675">
        <v>1.45079178213108E+17</v>
      </c>
      <c r="AH28675">
        <v>3.5602780137557197E+17</v>
      </c>
      <c r="AI28675">
        <v>2.2256989070381199E+36</v>
      </c>
      <c r="AK28675" s="81"/>
      <c r="AL28675" s="81"/>
    </row>
    <row r="28676" spans="32:38" x14ac:dyDescent="0.3">
      <c r="AF28676" s="82"/>
      <c r="AG28676">
        <v>1.4507917878652099E+17</v>
      </c>
      <c r="AH28676">
        <v>3.5602780137844E+17</v>
      </c>
      <c r="AI28676">
        <v>2.22593047901988E+36</v>
      </c>
      <c r="AK28676" s="81"/>
      <c r="AL28676" s="81"/>
    </row>
    <row r="28677" spans="32:38" x14ac:dyDescent="0.3">
      <c r="AF28677" s="82"/>
      <c r="AG28677">
        <v>1.4507917935995398E+17</v>
      </c>
      <c r="AH28677">
        <v>3.5602780138130701E+17</v>
      </c>
      <c r="AI28677">
        <v>2.22616206706311E+36</v>
      </c>
      <c r="AK28677" s="81"/>
      <c r="AL28677" s="81"/>
    </row>
    <row r="28678" spans="32:38" x14ac:dyDescent="0.3">
      <c r="AF28678" s="82"/>
      <c r="AG28678">
        <v>1.4507917993340701E+17</v>
      </c>
      <c r="AH28678">
        <v>3.5602780138417402E+17</v>
      </c>
      <c r="AI28678">
        <v>2.2263936711683499E+36</v>
      </c>
      <c r="AK28678" s="81"/>
      <c r="AL28678" s="81"/>
    </row>
    <row r="28679" spans="32:38" x14ac:dyDescent="0.3">
      <c r="AF28679" s="82"/>
      <c r="AG28679">
        <v>1.4507918050688E+17</v>
      </c>
      <c r="AH28679">
        <v>3.5602780138704102E+17</v>
      </c>
      <c r="AI28679">
        <v>2.22662529133616E+36</v>
      </c>
      <c r="AK28679" s="81"/>
      <c r="AL28679" s="81"/>
    </row>
    <row r="28680" spans="32:38" x14ac:dyDescent="0.3">
      <c r="AF28680" s="82"/>
      <c r="AG28680">
        <v>1.4507918108037299E+17</v>
      </c>
      <c r="AH28680">
        <v>3.5602780138990899E+17</v>
      </c>
      <c r="AI28680">
        <v>2.2268569275670897E+36</v>
      </c>
      <c r="AK28680" s="81"/>
      <c r="AL28680" s="81"/>
    </row>
    <row r="28681" spans="32:38" x14ac:dyDescent="0.3">
      <c r="AF28681" s="82"/>
      <c r="AG28681">
        <v>1.4507918165388602E+17</v>
      </c>
      <c r="AH28681">
        <v>3.56027801392776E+17</v>
      </c>
      <c r="AI28681">
        <v>2.2270885798617201E+36</v>
      </c>
      <c r="AK28681" s="81"/>
      <c r="AL28681" s="81"/>
    </row>
    <row r="28682" spans="32:38" x14ac:dyDescent="0.3">
      <c r="AF28682" s="82"/>
      <c r="AG28682">
        <v>1.4507918222741901E+17</v>
      </c>
      <c r="AH28682">
        <v>3.5602780139564403E+17</v>
      </c>
      <c r="AI28682">
        <v>2.2273202482205801E+36</v>
      </c>
      <c r="AK28682" s="81"/>
      <c r="AL28682" s="81"/>
    </row>
    <row r="28683" spans="32:38" x14ac:dyDescent="0.3">
      <c r="AF28683" s="82"/>
      <c r="AG28683">
        <v>1.45079182800972E+17</v>
      </c>
      <c r="AH28683">
        <v>3.56027801398512E+17</v>
      </c>
      <c r="AI28683">
        <v>2.2275519326442502E+36</v>
      </c>
      <c r="AK28683" s="81"/>
      <c r="AL28683" s="81"/>
    </row>
    <row r="28684" spans="32:38" x14ac:dyDescent="0.3">
      <c r="AF28684" s="82"/>
      <c r="AG28684">
        <v>1.4507918337454499E+17</v>
      </c>
      <c r="AH28684">
        <v>3.5602780140137997E+17</v>
      </c>
      <c r="AI28684">
        <v>2.2277836331332698E+36</v>
      </c>
      <c r="AK28684" s="81"/>
      <c r="AL28684" s="81"/>
    </row>
    <row r="28685" spans="32:38" x14ac:dyDescent="0.3">
      <c r="AF28685" s="82"/>
      <c r="AG28685">
        <v>1.4507918394813798E+17</v>
      </c>
      <c r="AH28685">
        <v>3.56027801404248E+17</v>
      </c>
      <c r="AI28685">
        <v>2.2280153496882099E+36</v>
      </c>
      <c r="AK28685" s="81"/>
      <c r="AL28685" s="81"/>
    </row>
    <row r="28686" spans="32:38" x14ac:dyDescent="0.3">
      <c r="AF28686" s="82"/>
      <c r="AG28686">
        <v>1.4507918452175101E+17</v>
      </c>
      <c r="AH28686">
        <v>3.5602780140711603E+17</v>
      </c>
      <c r="AI28686">
        <v>2.22824708230961E+36</v>
      </c>
      <c r="AK28686" s="81"/>
      <c r="AL28686" s="81"/>
    </row>
    <row r="28687" spans="32:38" x14ac:dyDescent="0.3">
      <c r="AF28687" s="82"/>
      <c r="AG28687">
        <v>1.45079185095384E+17</v>
      </c>
      <c r="AH28687">
        <v>3.56027801409984E+17</v>
      </c>
      <c r="AI28687">
        <v>2.2284788309980401E+36</v>
      </c>
      <c r="AK28687" s="81"/>
      <c r="AL28687" s="81"/>
    </row>
    <row r="28688" spans="32:38" x14ac:dyDescent="0.3">
      <c r="AF28688" s="82"/>
      <c r="AG28688">
        <v>1.4507918566903699E+17</v>
      </c>
      <c r="AH28688">
        <v>3.5602780141285197E+17</v>
      </c>
      <c r="AI28688">
        <v>2.22871059575406E+36</v>
      </c>
      <c r="AK28688" s="81"/>
      <c r="AL28688" s="81"/>
    </row>
    <row r="28689" spans="32:38" x14ac:dyDescent="0.3">
      <c r="AF28689" s="82"/>
      <c r="AG28689">
        <v>1.4507918624271002E+17</v>
      </c>
      <c r="AH28689">
        <v>3.5602780141572102E+17</v>
      </c>
      <c r="AI28689">
        <v>2.2289423765782203E+36</v>
      </c>
      <c r="AK28689" s="81"/>
      <c r="AL28689" s="81"/>
    </row>
    <row r="28690" spans="32:38" x14ac:dyDescent="0.3">
      <c r="AF28690" s="82"/>
      <c r="AG28690">
        <v>1.4507918681640301E+17</v>
      </c>
      <c r="AH28690">
        <v>3.5602780141858899E+17</v>
      </c>
      <c r="AI28690">
        <v>2.2291741734710701E+36</v>
      </c>
      <c r="AK28690" s="81"/>
      <c r="AL28690" s="81"/>
    </row>
    <row r="28691" spans="32:38" x14ac:dyDescent="0.3">
      <c r="AF28691" s="82"/>
      <c r="AG28691">
        <v>1.45079187390116E+17</v>
      </c>
      <c r="AH28691">
        <v>3.5602780142145798E+17</v>
      </c>
      <c r="AI28691">
        <v>2.2294059864331801E+36</v>
      </c>
      <c r="AK28691" s="81"/>
      <c r="AL28691" s="81"/>
    </row>
    <row r="28692" spans="32:38" x14ac:dyDescent="0.3">
      <c r="AF28692" s="82"/>
      <c r="AG28692">
        <v>1.4507918796384899E+17</v>
      </c>
      <c r="AH28692">
        <v>3.5602780142432602E+17</v>
      </c>
      <c r="AI28692">
        <v>2.2296378154651E+36</v>
      </c>
      <c r="AK28692" s="81"/>
      <c r="AL28692" s="81"/>
    </row>
    <row r="28693" spans="32:38" x14ac:dyDescent="0.3">
      <c r="AF28693" s="82"/>
      <c r="AG28693">
        <v>1.4507918853760198E+17</v>
      </c>
      <c r="AH28693">
        <v>3.5602780142719501E+17</v>
      </c>
      <c r="AI28693">
        <v>2.2298696605673898E+36</v>
      </c>
      <c r="AK28693" s="81"/>
      <c r="AL28693" s="81"/>
    </row>
    <row r="28694" spans="32:38" x14ac:dyDescent="0.3">
      <c r="AF28694" s="82"/>
      <c r="AG28694">
        <v>1.4507918911137501E+17</v>
      </c>
      <c r="AH28694">
        <v>3.56027801430064E+17</v>
      </c>
      <c r="AI28694">
        <v>2.23010152174061E+36</v>
      </c>
      <c r="AK28694" s="81"/>
      <c r="AL28694" s="81"/>
    </row>
    <row r="28695" spans="32:38" x14ac:dyDescent="0.3">
      <c r="AF28695" s="82"/>
      <c r="AG28695">
        <v>1.45079189685168E+17</v>
      </c>
      <c r="AH28695">
        <v>3.5602780143293299E+17</v>
      </c>
      <c r="AI28695">
        <v>2.23033339898531E+36</v>
      </c>
      <c r="AK28695" s="81"/>
      <c r="AL28695" s="81"/>
    </row>
    <row r="28696" spans="32:38" x14ac:dyDescent="0.3">
      <c r="AF28696" s="82"/>
      <c r="AG28696">
        <v>1.4507919025898099E+17</v>
      </c>
      <c r="AH28696">
        <v>3.5602780143580198E+17</v>
      </c>
      <c r="AI28696">
        <v>2.2305652923020499E+36</v>
      </c>
      <c r="AK28696" s="81"/>
      <c r="AL28696" s="81"/>
    </row>
    <row r="28697" spans="32:38" x14ac:dyDescent="0.3">
      <c r="AF28697" s="82"/>
      <c r="AG28697">
        <v>1.4507919083281402E+17</v>
      </c>
      <c r="AH28697">
        <v>3.5602780143867098E+17</v>
      </c>
      <c r="AI28697">
        <v>2.23079720169138E+36</v>
      </c>
      <c r="AK28697" s="81"/>
      <c r="AL28697" s="81"/>
    </row>
    <row r="28698" spans="32:38" x14ac:dyDescent="0.3">
      <c r="AF28698" s="82"/>
      <c r="AG28698">
        <v>1.4507919140666701E+17</v>
      </c>
      <c r="AH28698">
        <v>3.5602780144154099E+17</v>
      </c>
      <c r="AI28698">
        <v>2.2310291271538698E+36</v>
      </c>
      <c r="AK28698" s="81"/>
      <c r="AL28698" s="81"/>
    </row>
    <row r="28699" spans="32:38" x14ac:dyDescent="0.3">
      <c r="AF28699" s="82"/>
      <c r="AG28699">
        <v>1.4507919198054E+17</v>
      </c>
      <c r="AH28699">
        <v>3.5602780144440998E+17</v>
      </c>
      <c r="AI28699">
        <v>2.2312610686900702E+36</v>
      </c>
      <c r="AK28699" s="81"/>
      <c r="AL28699" s="81"/>
    </row>
    <row r="28700" spans="32:38" x14ac:dyDescent="0.3">
      <c r="AF28700" s="82"/>
      <c r="AG28700">
        <v>1.4507919255443398E+17</v>
      </c>
      <c r="AH28700">
        <v>3.5602780144728E+17</v>
      </c>
      <c r="AI28700">
        <v>2.2314930263005402E+36</v>
      </c>
      <c r="AK28700" s="81"/>
      <c r="AL28700" s="81"/>
    </row>
    <row r="28701" spans="32:38" x14ac:dyDescent="0.3">
      <c r="AF28701" s="82"/>
      <c r="AG28701">
        <v>1.4507919312834701E+17</v>
      </c>
      <c r="AH28701">
        <v>3.5602780145014899E+17</v>
      </c>
      <c r="AI28701">
        <v>2.23172499998583E+36</v>
      </c>
      <c r="AK28701" s="81"/>
      <c r="AL28701" s="81"/>
    </row>
    <row r="28702" spans="32:38" x14ac:dyDescent="0.3">
      <c r="AF28702" s="82"/>
      <c r="AG28702">
        <v>1.4507919370228E+17</v>
      </c>
      <c r="AH28702">
        <v>3.5602780145301901E+17</v>
      </c>
      <c r="AI28702">
        <v>2.2319569897465099E+36</v>
      </c>
      <c r="AK28702" s="81"/>
      <c r="AL28702" s="81"/>
    </row>
    <row r="28703" spans="32:38" x14ac:dyDescent="0.3">
      <c r="AF28703" s="82"/>
      <c r="AG28703">
        <v>1.4507919427623299E+17</v>
      </c>
      <c r="AH28703">
        <v>3.5602780145588902E+17</v>
      </c>
      <c r="AI28703">
        <v>2.23218899558312E+36</v>
      </c>
      <c r="AK28703" s="81"/>
      <c r="AL28703" s="81"/>
    </row>
    <row r="28704" spans="32:38" x14ac:dyDescent="0.3">
      <c r="AF28704" s="82"/>
      <c r="AG28704">
        <v>1.4507919485020602E+17</v>
      </c>
      <c r="AH28704">
        <v>3.5602780145875898E+17</v>
      </c>
      <c r="AI28704">
        <v>2.2324210174962298E+36</v>
      </c>
      <c r="AK28704" s="81"/>
      <c r="AL28704" s="81"/>
    </row>
    <row r="28705" spans="32:38" x14ac:dyDescent="0.3">
      <c r="AF28705" s="82"/>
      <c r="AG28705">
        <v>1.4507919542419901E+17</v>
      </c>
      <c r="AH28705">
        <v>3.5602780146162803E+17</v>
      </c>
      <c r="AI28705">
        <v>2.79081631935798E+36</v>
      </c>
      <c r="AK28705" s="81"/>
      <c r="AL28705" s="81"/>
    </row>
    <row r="28706" spans="32:38" x14ac:dyDescent="0.3">
      <c r="AF28706" s="82"/>
      <c r="AG28706">
        <v>1.45079195998212E+17</v>
      </c>
      <c r="AH28706">
        <v>3.5602780146449901E+17</v>
      </c>
      <c r="AI28706">
        <v>2.7911063869426902E+36</v>
      </c>
      <c r="AK28706" s="81"/>
      <c r="AL28706" s="81"/>
    </row>
    <row r="28707" spans="32:38" x14ac:dyDescent="0.3">
      <c r="AF28707" s="82"/>
      <c r="AG28707">
        <v>1.4507919657224499E+17</v>
      </c>
      <c r="AH28707">
        <v>3.5602780146736902E+17</v>
      </c>
      <c r="AI28707">
        <v>2.7913964746251097E+36</v>
      </c>
      <c r="AK28707" s="81"/>
      <c r="AL28707" s="81"/>
    </row>
    <row r="28708" spans="32:38" x14ac:dyDescent="0.3">
      <c r="AF28708" s="82"/>
      <c r="AG28708">
        <v>1.4507919714629798E+17</v>
      </c>
      <c r="AH28708">
        <v>3.5602780147023898E+17</v>
      </c>
      <c r="AI28708">
        <v>2.7916865824059399E+36</v>
      </c>
      <c r="AK28708" s="81"/>
      <c r="AL28708" s="81"/>
    </row>
    <row r="28709" spans="32:38" x14ac:dyDescent="0.3">
      <c r="AF28709" s="82"/>
      <c r="AG28709">
        <v>1.4507919772037101E+17</v>
      </c>
      <c r="AH28709">
        <v>3.5602780147311002E+17</v>
      </c>
      <c r="AI28709">
        <v>2.7919767102858602E+36</v>
      </c>
      <c r="AK28709" s="81"/>
      <c r="AL28709" s="81"/>
    </row>
    <row r="28710" spans="32:38" x14ac:dyDescent="0.3">
      <c r="AF28710" s="82"/>
      <c r="AG28710">
        <v>1.45079198294464E+17</v>
      </c>
      <c r="AH28710">
        <v>3.5602780147598003E+17</v>
      </c>
      <c r="AI28710">
        <v>2.7922668582655801E+36</v>
      </c>
      <c r="AK28710" s="81"/>
      <c r="AL28710" s="81"/>
    </row>
    <row r="28711" spans="32:38" x14ac:dyDescent="0.3">
      <c r="AF28711" s="82"/>
      <c r="AG28711">
        <v>1.4507919886857699E+17</v>
      </c>
      <c r="AH28711">
        <v>3.5602780147885101E+17</v>
      </c>
      <c r="AI28711">
        <v>2.7925570263457902E+36</v>
      </c>
      <c r="AK28711" s="81"/>
      <c r="AL28711" s="81"/>
    </row>
    <row r="28712" spans="32:38" x14ac:dyDescent="0.3">
      <c r="AF28712" s="82"/>
      <c r="AG28712">
        <v>1.4507919944271002E+17</v>
      </c>
      <c r="AH28712">
        <v>3.5602780148172102E+17</v>
      </c>
      <c r="AI28712">
        <v>2.7928472145272001E+36</v>
      </c>
      <c r="AK28712" s="81"/>
      <c r="AL28712" s="81"/>
    </row>
    <row r="28713" spans="32:38" x14ac:dyDescent="0.3">
      <c r="AF28713" s="82"/>
      <c r="AG28713">
        <v>1.4507920001686301E+17</v>
      </c>
      <c r="AH28713">
        <v>3.56027801484592E+17</v>
      </c>
      <c r="AI28713">
        <v>2.7931374228104798E+36</v>
      </c>
      <c r="AK28713" s="81"/>
      <c r="AL28713" s="81"/>
    </row>
    <row r="28714" spans="32:38" x14ac:dyDescent="0.3">
      <c r="AF28714" s="82"/>
      <c r="AG28714">
        <v>1.45079200591036E+17</v>
      </c>
      <c r="AH28714">
        <v>3.5602780148746298E+17</v>
      </c>
      <c r="AI28714">
        <v>2.79342765119635E+36</v>
      </c>
      <c r="AK28714" s="81"/>
      <c r="AL28714" s="81"/>
    </row>
    <row r="28715" spans="32:38" x14ac:dyDescent="0.3">
      <c r="AF28715" s="82"/>
      <c r="AG28715">
        <v>1.4507920116522899E+17</v>
      </c>
      <c r="AH28715">
        <v>3.5602780149033402E+17</v>
      </c>
      <c r="AI28715">
        <v>2.7937178996855002E+36</v>
      </c>
      <c r="AK28715" s="81"/>
      <c r="AL28715" s="81"/>
    </row>
    <row r="28716" spans="32:38" x14ac:dyDescent="0.3">
      <c r="AF28716" s="82"/>
      <c r="AG28716">
        <v>1.4507920173944198E+17</v>
      </c>
      <c r="AH28716">
        <v>3.5602780149320499E+17</v>
      </c>
      <c r="AI28716">
        <v>2.7940081682786204E+36</v>
      </c>
      <c r="AK28716" s="81"/>
      <c r="AL28716" s="81"/>
    </row>
    <row r="28717" spans="32:38" x14ac:dyDescent="0.3">
      <c r="AF28717" s="82"/>
      <c r="AG28717">
        <v>1.4507920231367501E+17</v>
      </c>
      <c r="AH28717">
        <v>3.5602780149607603E+17</v>
      </c>
      <c r="AI28717">
        <v>2.7942984569764096E+36</v>
      </c>
      <c r="AK28717" s="81"/>
      <c r="AL28717" s="81"/>
    </row>
    <row r="28718" spans="32:38" x14ac:dyDescent="0.3">
      <c r="AF28718" s="82"/>
      <c r="AG28718">
        <v>1.45079202887928E+17</v>
      </c>
      <c r="AH28718">
        <v>3.5602780149894701E+17</v>
      </c>
      <c r="AI28718">
        <v>2.7945887657795602E+36</v>
      </c>
      <c r="AK28718" s="81"/>
      <c r="AL28718" s="81"/>
    </row>
    <row r="28719" spans="32:38" x14ac:dyDescent="0.3">
      <c r="AF28719" s="82"/>
      <c r="AG28719">
        <v>1.4507920346220099E+17</v>
      </c>
      <c r="AH28719">
        <v>3.5602780150181901E+17</v>
      </c>
      <c r="AI28719">
        <v>2.7948790946887799E+36</v>
      </c>
      <c r="AK28719" s="81"/>
      <c r="AL28719" s="81"/>
    </row>
    <row r="28720" spans="32:38" x14ac:dyDescent="0.3">
      <c r="AF28720" s="82"/>
      <c r="AG28720">
        <v>1.4507920403649402E+17</v>
      </c>
      <c r="AH28720">
        <v>3.5602780150468998E+17</v>
      </c>
      <c r="AI28720">
        <v>2.79516944370476E+36</v>
      </c>
      <c r="AK28720" s="81"/>
      <c r="AL28720" s="81"/>
    </row>
    <row r="28721" spans="32:38" x14ac:dyDescent="0.3">
      <c r="AF28721" s="82"/>
      <c r="AG28721">
        <v>1.4507920461080701E+17</v>
      </c>
      <c r="AH28721">
        <v>3.5602780150756198E+17</v>
      </c>
      <c r="AI28721">
        <v>2.7954598128281899E+36</v>
      </c>
      <c r="AK28721" s="81"/>
      <c r="AL28721" s="81"/>
    </row>
    <row r="28722" spans="32:38" x14ac:dyDescent="0.3">
      <c r="AF28722" s="82"/>
      <c r="AG28722">
        <v>1.4507920518514E+17</v>
      </c>
      <c r="AH28722">
        <v>3.5602780151043398E+17</v>
      </c>
      <c r="AI28722">
        <v>2.7957502020597704E+36</v>
      </c>
      <c r="AK28722" s="81"/>
      <c r="AL28722" s="81"/>
    </row>
    <row r="28723" spans="32:38" x14ac:dyDescent="0.3">
      <c r="AF28723" s="82"/>
      <c r="AG28723">
        <v>1.4507920575949299E+17</v>
      </c>
      <c r="AH28723">
        <v>3.5602780151330598E+17</v>
      </c>
      <c r="AI28723">
        <v>2.7960406114001997E+36</v>
      </c>
      <c r="AK28723" s="81"/>
      <c r="AL28723" s="81"/>
    </row>
    <row r="28724" spans="32:38" x14ac:dyDescent="0.3">
      <c r="AF28724" s="82"/>
      <c r="AG28724">
        <v>1.4507920633386701E+17</v>
      </c>
      <c r="AH28724">
        <v>3.5602780151617702E+17</v>
      </c>
      <c r="AI28724">
        <v>2.7963310408501696E+36</v>
      </c>
      <c r="AK28724" s="81"/>
      <c r="AL28724" s="81"/>
    </row>
    <row r="28725" spans="32:38" x14ac:dyDescent="0.3">
      <c r="AF28725" s="82"/>
      <c r="AG28725">
        <v>1.4507920690826E+17</v>
      </c>
      <c r="AH28725">
        <v>3.5602780151904902E+17</v>
      </c>
      <c r="AI28725">
        <v>2.7966214904103798E+36</v>
      </c>
      <c r="AK28725" s="81"/>
      <c r="AL28725" s="81"/>
    </row>
    <row r="28726" spans="32:38" x14ac:dyDescent="0.3">
      <c r="AF28726" s="82"/>
      <c r="AG28726">
        <v>1.4507920748267299E+17</v>
      </c>
      <c r="AH28726">
        <v>3.5602780152192198E+17</v>
      </c>
      <c r="AI28726">
        <v>2.7969119600815301E+36</v>
      </c>
      <c r="AK28726" s="81"/>
      <c r="AL28726" s="81"/>
    </row>
    <row r="28727" spans="32:38" x14ac:dyDescent="0.3">
      <c r="AF28727" s="82"/>
      <c r="AG28727">
        <v>1.4507920805710598E+17</v>
      </c>
      <c r="AH28727">
        <v>3.5602780152479398E+17</v>
      </c>
      <c r="AI28727">
        <v>2.7972024498643097E+36</v>
      </c>
      <c r="AK28727" s="81"/>
      <c r="AL28727" s="81"/>
    </row>
    <row r="28728" spans="32:38" x14ac:dyDescent="0.3">
      <c r="AF28728" s="82"/>
      <c r="AG28728">
        <v>1.4507920863155901E+17</v>
      </c>
      <c r="AH28728">
        <v>3.5602780152766598E+17</v>
      </c>
      <c r="AI28728">
        <v>2.7974929597594196E+36</v>
      </c>
      <c r="AK28728" s="81"/>
      <c r="AL28728" s="81"/>
    </row>
    <row r="28729" spans="32:38" x14ac:dyDescent="0.3">
      <c r="AF28729" s="82"/>
      <c r="AG28729">
        <v>1.45079209206032E+17</v>
      </c>
      <c r="AH28729">
        <v>3.5602780153053901E+17</v>
      </c>
      <c r="AI28729">
        <v>2.79778348976755E+36</v>
      </c>
      <c r="AK28729" s="81"/>
      <c r="AL28729" s="81"/>
    </row>
    <row r="28730" spans="32:38" x14ac:dyDescent="0.3">
      <c r="AF28730" s="82"/>
      <c r="AG28730">
        <v>1.4507920978052499E+17</v>
      </c>
      <c r="AH28730">
        <v>3.5602780153341101E+17</v>
      </c>
      <c r="AI28730">
        <v>2.7980740398894003E+36</v>
      </c>
      <c r="AK28730" s="81"/>
      <c r="AL28730" s="81"/>
    </row>
    <row r="28731" spans="32:38" x14ac:dyDescent="0.3">
      <c r="AF28731" s="82"/>
      <c r="AG28731">
        <v>1.4507921035503802E+17</v>
      </c>
      <c r="AH28731">
        <v>3.5602780153628301E+17</v>
      </c>
      <c r="AI28731">
        <v>2.7983646101256702E+36</v>
      </c>
      <c r="AK28731" s="81"/>
      <c r="AL28731" s="81"/>
    </row>
    <row r="28732" spans="32:38" x14ac:dyDescent="0.3">
      <c r="AF28732" s="82"/>
      <c r="AG28732">
        <v>1.4507921092957101E+17</v>
      </c>
      <c r="AH28732">
        <v>3.5602780153915597E+17</v>
      </c>
      <c r="AI28732">
        <v>2.7986552004770501E+36</v>
      </c>
      <c r="AK28732" s="81"/>
      <c r="AL28732" s="81"/>
    </row>
    <row r="28733" spans="32:38" x14ac:dyDescent="0.3">
      <c r="AF28733" s="82"/>
      <c r="AG28733">
        <v>1.45079211504124E+17</v>
      </c>
      <c r="AH28733">
        <v>3.5602780154202899E+17</v>
      </c>
      <c r="AI28733">
        <v>2.7989458109442396E+36</v>
      </c>
      <c r="AK28733" s="81"/>
      <c r="AL28733" s="81"/>
    </row>
    <row r="28734" spans="32:38" x14ac:dyDescent="0.3">
      <c r="AF28734" s="82"/>
      <c r="AG28734">
        <v>1.4507921207869699E+17</v>
      </c>
      <c r="AH28734">
        <v>3.5602780154490202E+17</v>
      </c>
      <c r="AI28734">
        <v>2.79923644152794E+36</v>
      </c>
      <c r="AK28734" s="81"/>
      <c r="AL28734" s="81"/>
    </row>
    <row r="28735" spans="32:38" x14ac:dyDescent="0.3">
      <c r="AF28735" s="82"/>
      <c r="AG28735">
        <v>1.4507921265328998E+17</v>
      </c>
      <c r="AH28735">
        <v>3.5602780154777498E+17</v>
      </c>
      <c r="AI28735">
        <v>2.7995270922288402E+36</v>
      </c>
      <c r="AK28735" s="81"/>
      <c r="AL28735" s="81"/>
    </row>
    <row r="28736" spans="32:38" x14ac:dyDescent="0.3">
      <c r="AF28736" s="82"/>
      <c r="AG28736">
        <v>1.4507921322790301E+17</v>
      </c>
      <c r="AH28736">
        <v>3.56027801550648E+17</v>
      </c>
      <c r="AI28736">
        <v>2.7998177630476296E+36</v>
      </c>
      <c r="AK28736" s="81"/>
      <c r="AL28736" s="81"/>
    </row>
    <row r="28737" spans="32:38" x14ac:dyDescent="0.3">
      <c r="AF28737" s="82"/>
      <c r="AG28737">
        <v>1.45079213802536E+17</v>
      </c>
      <c r="AH28737">
        <v>3.5602780155352102E+17</v>
      </c>
      <c r="AI28737">
        <v>2.8001084539850201E+36</v>
      </c>
      <c r="AK28737" s="81"/>
      <c r="AL28737" s="81"/>
    </row>
    <row r="28738" spans="32:38" x14ac:dyDescent="0.3">
      <c r="AF28738" s="82"/>
      <c r="AG28738">
        <v>1.4507921437718899E+17</v>
      </c>
      <c r="AH28738">
        <v>3.5602780155639398E+17</v>
      </c>
      <c r="AI28738">
        <v>2.8003991650417E+36</v>
      </c>
      <c r="AK28738" s="81"/>
      <c r="AL28738" s="81"/>
    </row>
    <row r="28739" spans="32:38" x14ac:dyDescent="0.3">
      <c r="AF28739" s="82"/>
      <c r="AG28739">
        <v>1.4507921495186202E+17</v>
      </c>
      <c r="AH28739">
        <v>3.5602780155926797E+17</v>
      </c>
      <c r="AI28739">
        <v>2.80068989621837E+36</v>
      </c>
      <c r="AK28739" s="81"/>
      <c r="AL28739" s="81"/>
    </row>
    <row r="28740" spans="32:38" x14ac:dyDescent="0.3">
      <c r="AF28740" s="82"/>
      <c r="AG28740">
        <v>1.4507921552655501E+17</v>
      </c>
      <c r="AH28740">
        <v>3.5602780156214202E+17</v>
      </c>
      <c r="AI28740">
        <v>2.8009806475157202E+36</v>
      </c>
      <c r="AK28740" s="81"/>
      <c r="AL28740" s="81"/>
    </row>
    <row r="28741" spans="32:38" x14ac:dyDescent="0.3">
      <c r="AF28741" s="82"/>
      <c r="AG28741">
        <v>1.45079216101268E+17</v>
      </c>
      <c r="AH28741">
        <v>3.5602780156501498E+17</v>
      </c>
      <c r="AI28741">
        <v>2.8012714189344399E+36</v>
      </c>
      <c r="AK28741" s="81"/>
      <c r="AL28741" s="81"/>
    </row>
    <row r="28742" spans="32:38" x14ac:dyDescent="0.3">
      <c r="AF28742" s="82"/>
      <c r="AG28742">
        <v>1.4507921667600099E+17</v>
      </c>
      <c r="AH28742">
        <v>3.5602780156788902E+17</v>
      </c>
      <c r="AI28742">
        <v>2.80156221047524E+36</v>
      </c>
      <c r="AK28742" s="81"/>
      <c r="AL28742" s="81"/>
    </row>
    <row r="28743" spans="32:38" x14ac:dyDescent="0.3">
      <c r="AF28743" s="82"/>
      <c r="AG28743">
        <v>1.4507921725075398E+17</v>
      </c>
      <c r="AH28743">
        <v>3.5602780157076198E+17</v>
      </c>
      <c r="AI28743">
        <v>2.8018530221388199E+36</v>
      </c>
      <c r="AK28743" s="81"/>
      <c r="AL28743" s="81"/>
    </row>
    <row r="28744" spans="32:38" x14ac:dyDescent="0.3">
      <c r="AF28744" s="82"/>
      <c r="AG28744">
        <v>1.4507921782552701E+17</v>
      </c>
      <c r="AH28744">
        <v>3.5602780157363597E+17</v>
      </c>
      <c r="AI28744">
        <v>2.8021438539258602E+36</v>
      </c>
      <c r="AK28744" s="81"/>
      <c r="AL28744" s="81"/>
    </row>
    <row r="28745" spans="32:38" x14ac:dyDescent="0.3">
      <c r="AF28745" s="82"/>
      <c r="AG28745">
        <v>1.4507921840032E+17</v>
      </c>
      <c r="AH28745">
        <v>3.5602780157651002E+17</v>
      </c>
      <c r="AI28745">
        <v>2.8024347058370598E+36</v>
      </c>
      <c r="AK28745" s="81"/>
      <c r="AL28745" s="81"/>
    </row>
    <row r="28746" spans="32:38" x14ac:dyDescent="0.3">
      <c r="AF28746" s="82"/>
      <c r="AG28746">
        <v>1.4507921897513299E+17</v>
      </c>
      <c r="AH28746">
        <v>3.5602780157938502E+17</v>
      </c>
      <c r="AI28746">
        <v>2.8027255778731302E+36</v>
      </c>
      <c r="AK28746" s="81"/>
      <c r="AL28746" s="81"/>
    </row>
    <row r="28747" spans="32:38" x14ac:dyDescent="0.3">
      <c r="AF28747" s="82"/>
      <c r="AG28747">
        <v>1.4507921954996602E+17</v>
      </c>
      <c r="AH28747">
        <v>3.5602780158225901E+17</v>
      </c>
      <c r="AI28747">
        <v>2.8030164700347399E+36</v>
      </c>
      <c r="AK28747" s="81"/>
      <c r="AL28747" s="81"/>
    </row>
    <row r="28748" spans="32:38" x14ac:dyDescent="0.3">
      <c r="AF28748" s="82"/>
      <c r="AG28748">
        <v>1.4507922012481901E+17</v>
      </c>
      <c r="AH28748">
        <v>3.5602780158513299E+17</v>
      </c>
      <c r="AI28748">
        <v>2.80330738232262E+36</v>
      </c>
      <c r="AK28748" s="81"/>
      <c r="AL28748" s="81"/>
    </row>
    <row r="28749" spans="32:38" x14ac:dyDescent="0.3">
      <c r="AF28749" s="82"/>
      <c r="AG28749">
        <v>1.45079220699692E+17</v>
      </c>
      <c r="AH28749">
        <v>3.5602780158800698E+17</v>
      </c>
      <c r="AI28749">
        <v>2.8035983147374402E+36</v>
      </c>
      <c r="AK28749" s="81"/>
      <c r="AL28749" s="81"/>
    </row>
    <row r="28750" spans="32:38" x14ac:dyDescent="0.3">
      <c r="AF28750" s="82"/>
      <c r="AG28750">
        <v>1.4507922127458598E+17</v>
      </c>
      <c r="AH28750">
        <v>3.5602780159088198E+17</v>
      </c>
      <c r="AI28750">
        <v>2.8038892672799002E+36</v>
      </c>
      <c r="AK28750" s="81"/>
      <c r="AL28750" s="81"/>
    </row>
    <row r="28751" spans="32:38" x14ac:dyDescent="0.3">
      <c r="AF28751" s="82"/>
      <c r="AG28751">
        <v>1.4507922184949901E+17</v>
      </c>
      <c r="AH28751">
        <v>3.5602780159375603E+17</v>
      </c>
      <c r="AI28751">
        <v>2.80418023995071E+36</v>
      </c>
      <c r="AK28751" s="81"/>
      <c r="AL28751" s="81"/>
    </row>
    <row r="28752" spans="32:38" x14ac:dyDescent="0.3">
      <c r="AF28752" s="82"/>
      <c r="AG28752">
        <v>1.45079222424432E+17</v>
      </c>
      <c r="AH28752">
        <v>3.5602780159663098E+17</v>
      </c>
      <c r="AI28752">
        <v>2.8044712327505503E+36</v>
      </c>
      <c r="AK28752" s="81"/>
      <c r="AL28752" s="81"/>
    </row>
    <row r="28753" spans="32:38" x14ac:dyDescent="0.3">
      <c r="AF28753" s="82"/>
      <c r="AG28753">
        <v>1.4507922299938499E+17</v>
      </c>
      <c r="AH28753">
        <v>3.5602780159950598E+17</v>
      </c>
      <c r="AI28753">
        <v>2.8047622456801199E+36</v>
      </c>
      <c r="AK28753" s="81"/>
      <c r="AL28753" s="81"/>
    </row>
    <row r="28754" spans="32:38" x14ac:dyDescent="0.3">
      <c r="AF28754" s="82"/>
      <c r="AG28754">
        <v>1.4507922357435802E+17</v>
      </c>
      <c r="AH28754">
        <v>3.5602780160238099E+17</v>
      </c>
      <c r="AI28754">
        <v>2.8050532787401297E+36</v>
      </c>
      <c r="AK28754" s="81"/>
      <c r="AL28754" s="81"/>
    </row>
    <row r="28755" spans="32:38" x14ac:dyDescent="0.3">
      <c r="AF28755" s="82"/>
      <c r="AG28755">
        <v>1.4507922414935101E+17</v>
      </c>
      <c r="AH28755">
        <v>3.56027801605256E+17</v>
      </c>
      <c r="AI28755">
        <v>2.8053443319312596E+36</v>
      </c>
      <c r="AK28755" s="81"/>
      <c r="AL28755" s="81"/>
    </row>
    <row r="28756" spans="32:38" x14ac:dyDescent="0.3">
      <c r="AF28756" s="82"/>
      <c r="AG28756">
        <v>1.45079224724364E+17</v>
      </c>
      <c r="AH28756">
        <v>3.5602780160813101E+17</v>
      </c>
      <c r="AI28756">
        <v>2.8056354052542102E+36</v>
      </c>
      <c r="AK28756" s="81"/>
      <c r="AL28756" s="81"/>
    </row>
    <row r="28757" spans="32:38" x14ac:dyDescent="0.3">
      <c r="AF28757" s="82"/>
      <c r="AG28757">
        <v>1.4507922529939699E+17</v>
      </c>
      <c r="AH28757">
        <v>3.5602780161100602E+17</v>
      </c>
      <c r="AI28757">
        <v>2.80592649870968E+36</v>
      </c>
      <c r="AK28757" s="81"/>
      <c r="AL28757" s="81"/>
    </row>
    <row r="28758" spans="32:38" x14ac:dyDescent="0.3">
      <c r="AF28758" s="82"/>
      <c r="AG28758">
        <v>1.4507922587444998E+17</v>
      </c>
      <c r="AH28758">
        <v>3.5602780161388102E+17</v>
      </c>
      <c r="AI28758">
        <v>2.8062176122983601E+36</v>
      </c>
      <c r="AK28758" s="81"/>
      <c r="AL28758" s="81"/>
    </row>
    <row r="28759" spans="32:38" x14ac:dyDescent="0.3">
      <c r="AF28759" s="82"/>
      <c r="AG28759">
        <v>1.4507922644952301E+17</v>
      </c>
      <c r="AH28759">
        <v>3.5602780161675699E+17</v>
      </c>
      <c r="AI28759">
        <v>2.8065087460209601E+36</v>
      </c>
      <c r="AK28759" s="81"/>
      <c r="AL28759" s="81"/>
    </row>
    <row r="28760" spans="32:38" x14ac:dyDescent="0.3">
      <c r="AF28760" s="82"/>
      <c r="AG28760">
        <v>1.45079227024616E+17</v>
      </c>
      <c r="AH28760">
        <v>3.56027801619632E+17</v>
      </c>
      <c r="AI28760">
        <v>2.80679989987816E+36</v>
      </c>
      <c r="AK28760" s="81"/>
      <c r="AL28760" s="81"/>
    </row>
    <row r="28761" spans="32:38" x14ac:dyDescent="0.3">
      <c r="AF28761" s="82"/>
      <c r="AG28761">
        <v>1.4507922759972899E+17</v>
      </c>
      <c r="AH28761">
        <v>3.5602780162250803E+17</v>
      </c>
      <c r="AI28761">
        <v>2.8070910738706599E+36</v>
      </c>
      <c r="AK28761" s="81"/>
      <c r="AL28761" s="81"/>
    </row>
    <row r="28762" spans="32:38" x14ac:dyDescent="0.3">
      <c r="AF28762" s="82"/>
      <c r="AG28762">
        <v>1.4507922817486202E+17</v>
      </c>
      <c r="AH28762">
        <v>3.5602780162538298E+17</v>
      </c>
      <c r="AI28762">
        <v>2.8073822679991599E+36</v>
      </c>
      <c r="AK28762" s="81"/>
      <c r="AL28762" s="81"/>
    </row>
    <row r="28763" spans="32:38" x14ac:dyDescent="0.3">
      <c r="AF28763" s="82"/>
      <c r="AG28763">
        <v>1.4507922875001501E+17</v>
      </c>
      <c r="AH28763">
        <v>3.5602780162825901E+17</v>
      </c>
      <c r="AI28763">
        <v>2.8076734822643601E+36</v>
      </c>
      <c r="AK28763" s="81"/>
      <c r="AL28763" s="81"/>
    </row>
    <row r="28764" spans="32:38" x14ac:dyDescent="0.3">
      <c r="AF28764" s="82"/>
      <c r="AG28764">
        <v>1.45079229325188E+17</v>
      </c>
      <c r="AH28764">
        <v>3.5602780163113498E+17</v>
      </c>
      <c r="AI28764">
        <v>2.8079647166669499E+36</v>
      </c>
      <c r="AK28764" s="81"/>
      <c r="AL28764" s="81"/>
    </row>
    <row r="28765" spans="32:38" x14ac:dyDescent="0.3">
      <c r="AF28765" s="82"/>
      <c r="AG28765">
        <v>1.4507922990038099E+17</v>
      </c>
      <c r="AH28765">
        <v>3.5602780163401101E+17</v>
      </c>
      <c r="AI28765">
        <v>2.80825597120762E+36</v>
      </c>
      <c r="AK28765" s="81"/>
      <c r="AL28765" s="81"/>
    </row>
    <row r="28766" spans="32:38" x14ac:dyDescent="0.3">
      <c r="AF28766" s="82"/>
      <c r="AG28766">
        <v>1.4507923047559398E+17</v>
      </c>
      <c r="AH28766">
        <v>3.5602780163688698E+17</v>
      </c>
      <c r="AI28766">
        <v>2.80854724588708E+36</v>
      </c>
      <c r="AK28766" s="81"/>
      <c r="AL28766" s="81"/>
    </row>
    <row r="28767" spans="32:38" x14ac:dyDescent="0.3">
      <c r="AF28767" s="82"/>
      <c r="AG28767">
        <v>1.4507923105082701E+17</v>
      </c>
      <c r="AH28767">
        <v>3.5602780163976397E+17</v>
      </c>
      <c r="AI28767">
        <v>2.8088385407060198E+36</v>
      </c>
      <c r="AK28767" s="81"/>
      <c r="AL28767" s="81"/>
    </row>
    <row r="28768" spans="32:38" x14ac:dyDescent="0.3">
      <c r="AF28768" s="82"/>
      <c r="AG28768">
        <v>1.4507923162608E+17</v>
      </c>
      <c r="AH28768">
        <v>3.5602780164264E+17</v>
      </c>
      <c r="AI28768">
        <v>2.8091298556651402E+36</v>
      </c>
      <c r="AK28768" s="81"/>
      <c r="AL28768" s="81"/>
    </row>
    <row r="28769" spans="32:38" x14ac:dyDescent="0.3">
      <c r="AF28769" s="82"/>
      <c r="AG28769">
        <v>1.4507923220135299E+17</v>
      </c>
      <c r="AH28769">
        <v>3.5602780164551603E+17</v>
      </c>
      <c r="AI28769">
        <v>2.80942119076513E+36</v>
      </c>
      <c r="AK28769" s="81"/>
      <c r="AL28769" s="81"/>
    </row>
    <row r="28770" spans="32:38" x14ac:dyDescent="0.3">
      <c r="AF28770" s="82"/>
      <c r="AG28770">
        <v>1.4507923277664602E+17</v>
      </c>
      <c r="AH28770">
        <v>3.5602780164839302E+17</v>
      </c>
      <c r="AI28770">
        <v>2.8097125460066899E+36</v>
      </c>
      <c r="AK28770" s="81"/>
      <c r="AL28770" s="81"/>
    </row>
    <row r="28771" spans="32:38" x14ac:dyDescent="0.3">
      <c r="AF28771" s="82"/>
      <c r="AG28771">
        <v>1.4507923335195901E+17</v>
      </c>
      <c r="AH28771">
        <v>3.5602780165126899E+17</v>
      </c>
      <c r="AI28771">
        <v>2.81000392139051E+36</v>
      </c>
      <c r="AK28771" s="81"/>
      <c r="AL28771" s="81"/>
    </row>
    <row r="28772" spans="32:38" x14ac:dyDescent="0.3">
      <c r="AF28772" s="82"/>
      <c r="AG28772">
        <v>1.45079233927292E+17</v>
      </c>
      <c r="AH28772">
        <v>3.5602780165414598E+17</v>
      </c>
      <c r="AI28772">
        <v>2.8102953169172898E+36</v>
      </c>
      <c r="AK28772" s="81"/>
      <c r="AL28772" s="81"/>
    </row>
    <row r="28773" spans="32:38" x14ac:dyDescent="0.3">
      <c r="AF28773" s="82"/>
      <c r="AG28773">
        <v>1.4507923450264499E+17</v>
      </c>
      <c r="AH28773">
        <v>3.5602780165702298E+17</v>
      </c>
      <c r="AI28773">
        <v>2.81058673258773E+36</v>
      </c>
      <c r="AK28773" s="81"/>
      <c r="AL28773" s="81"/>
    </row>
    <row r="28774" spans="32:38" x14ac:dyDescent="0.3">
      <c r="AF28774" s="82"/>
      <c r="AG28774">
        <v>1.4507923507801901E+17</v>
      </c>
      <c r="AH28774">
        <v>3.5602780165990003E+17</v>
      </c>
      <c r="AI28774">
        <v>2.8108781684025199E+36</v>
      </c>
      <c r="AK28774" s="81"/>
      <c r="AL28774" s="81"/>
    </row>
    <row r="28775" spans="32:38" x14ac:dyDescent="0.3">
      <c r="AF28775" s="82"/>
      <c r="AG28775">
        <v>1.45079235653412E+17</v>
      </c>
      <c r="AH28775">
        <v>3.5602780166277702E+17</v>
      </c>
      <c r="AI28775">
        <v>2.8111696243623598E+36</v>
      </c>
      <c r="AK28775" s="81"/>
      <c r="AL28775" s="81"/>
    </row>
    <row r="28776" spans="32:38" x14ac:dyDescent="0.3">
      <c r="AF28776" s="82"/>
      <c r="AG28776">
        <v>1.4507923622882499E+17</v>
      </c>
      <c r="AH28776">
        <v>3.5602780166565299E+17</v>
      </c>
      <c r="AI28776">
        <v>2.8114611004679497E+36</v>
      </c>
      <c r="AK28776" s="81"/>
      <c r="AL28776" s="81"/>
    </row>
    <row r="28777" spans="32:38" x14ac:dyDescent="0.3">
      <c r="AF28777" s="82"/>
      <c r="AG28777">
        <v>1.4507923680425798E+17</v>
      </c>
      <c r="AH28777">
        <v>3.5602780166853101E+17</v>
      </c>
      <c r="AI28777">
        <v>2.8117525967199802E+36</v>
      </c>
      <c r="AK28777" s="81"/>
      <c r="AL28777" s="81"/>
    </row>
    <row r="28778" spans="32:38" x14ac:dyDescent="0.3">
      <c r="AF28778" s="82"/>
      <c r="AG28778">
        <v>1.4507923737971101E+17</v>
      </c>
      <c r="AH28778">
        <v>3.56027801671408E+17</v>
      </c>
      <c r="AI28778">
        <v>2.8120441131191503E+36</v>
      </c>
      <c r="AK28778" s="81"/>
      <c r="AL28778" s="81"/>
    </row>
    <row r="28779" spans="32:38" x14ac:dyDescent="0.3">
      <c r="AF28779" s="82"/>
      <c r="AG28779">
        <v>1.45079237955184E+17</v>
      </c>
      <c r="AH28779">
        <v>3.5602780167428602E+17</v>
      </c>
      <c r="AI28779">
        <v>2.81233564966615E+36</v>
      </c>
      <c r="AK28779" s="81"/>
      <c r="AL28779" s="81"/>
    </row>
    <row r="28780" spans="32:38" x14ac:dyDescent="0.3">
      <c r="AF28780" s="82"/>
      <c r="AG28780">
        <v>1.4507923853067699E+17</v>
      </c>
      <c r="AH28780">
        <v>3.5602780167716301E+17</v>
      </c>
      <c r="AI28780">
        <v>2.81262720636169E+36</v>
      </c>
      <c r="AK28780" s="81"/>
      <c r="AL28780" s="81"/>
    </row>
    <row r="28781" spans="32:38" x14ac:dyDescent="0.3">
      <c r="AF28781" s="82"/>
      <c r="AG28781">
        <v>1.4507923910619002E+17</v>
      </c>
      <c r="AH28781">
        <v>3.5602780168004102E+17</v>
      </c>
      <c r="AI28781">
        <v>2.8129187832064498E+36</v>
      </c>
      <c r="AK28781" s="81"/>
      <c r="AL28781" s="81"/>
    </row>
    <row r="28782" spans="32:38" x14ac:dyDescent="0.3">
      <c r="AF28782" s="82"/>
      <c r="AG28782">
        <v>1.4507923968172301E+17</v>
      </c>
      <c r="AH28782">
        <v>3.5602780168291802E+17</v>
      </c>
      <c r="AI28782">
        <v>2.8132103802011301E+36</v>
      </c>
      <c r="AK28782" s="81"/>
      <c r="AL28782" s="81"/>
    </row>
    <row r="28783" spans="32:38" x14ac:dyDescent="0.3">
      <c r="AF28783" s="82"/>
      <c r="AG28783">
        <v>1.45079240257276E+17</v>
      </c>
      <c r="AH28783">
        <v>3.5602780168579597E+17</v>
      </c>
      <c r="AI28783">
        <v>2.8135019973464297E+36</v>
      </c>
      <c r="AK28783" s="81"/>
      <c r="AL28783" s="81"/>
    </row>
    <row r="28784" spans="32:38" x14ac:dyDescent="0.3">
      <c r="AF28784" s="82"/>
      <c r="AG28784">
        <v>1.4507924083284899E+17</v>
      </c>
      <c r="AH28784">
        <v>3.5602780168867398E+17</v>
      </c>
      <c r="AI28784">
        <v>2.8137936346430499E+36</v>
      </c>
      <c r="AK28784" s="81"/>
      <c r="AL28784" s="81"/>
    </row>
    <row r="28785" spans="32:38" x14ac:dyDescent="0.3">
      <c r="AF28785" s="82"/>
      <c r="AG28785">
        <v>1.4507924140844198E+17</v>
      </c>
      <c r="AH28785">
        <v>3.56027801691552E+17</v>
      </c>
      <c r="AI28785">
        <v>2.8140852920916802E+36</v>
      </c>
      <c r="AK28785" s="81"/>
      <c r="AL28785" s="81"/>
    </row>
    <row r="28786" spans="32:38" x14ac:dyDescent="0.3">
      <c r="AF28786" s="82"/>
      <c r="AG28786">
        <v>1.4507924198405501E+17</v>
      </c>
      <c r="AH28786">
        <v>3.5602780169443002E+17</v>
      </c>
      <c r="AI28786">
        <v>2.81437696969301E+36</v>
      </c>
      <c r="AK28786" s="81"/>
      <c r="AL28786" s="81"/>
    </row>
    <row r="28787" spans="32:38" x14ac:dyDescent="0.3">
      <c r="AF28787" s="82"/>
      <c r="AG28787">
        <v>1.45079242559688E+17</v>
      </c>
      <c r="AH28787">
        <v>3.5602780169730803E+17</v>
      </c>
      <c r="AI28787">
        <v>2.8146686674477502E+36</v>
      </c>
      <c r="AK28787" s="81"/>
      <c r="AL28787" s="81"/>
    </row>
    <row r="28788" spans="32:38" x14ac:dyDescent="0.3">
      <c r="AF28788" s="82"/>
      <c r="AG28788">
        <v>1.4507924313534099E+17</v>
      </c>
      <c r="AH28788">
        <v>3.5602780170018598E+17</v>
      </c>
      <c r="AI28788">
        <v>2.8149603853565901E+36</v>
      </c>
      <c r="AK28788" s="81"/>
      <c r="AL28788" s="81"/>
    </row>
    <row r="28789" spans="32:38" x14ac:dyDescent="0.3">
      <c r="AF28789" s="82"/>
      <c r="AG28789">
        <v>1.4507924371101402E+17</v>
      </c>
      <c r="AH28789">
        <v>3.5602780170306502E+17</v>
      </c>
      <c r="AI28789">
        <v>2.8152521234202298E+36</v>
      </c>
      <c r="AK28789" s="81"/>
      <c r="AL28789" s="81"/>
    </row>
    <row r="28790" spans="32:38" x14ac:dyDescent="0.3">
      <c r="AF28790" s="82"/>
      <c r="AG28790">
        <v>1.4507924428670701E+17</v>
      </c>
      <c r="AH28790">
        <v>3.56027801705944E+17</v>
      </c>
      <c r="AI28790">
        <v>2.8155438816393599E+36</v>
      </c>
      <c r="AK28790" s="81"/>
      <c r="AL28790" s="81"/>
    </row>
    <row r="28791" spans="32:38" x14ac:dyDescent="0.3">
      <c r="AF28791" s="82"/>
      <c r="AG28791">
        <v>1.4507924486242E+17</v>
      </c>
      <c r="AH28791">
        <v>3.5602780170882202E+17</v>
      </c>
      <c r="AI28791">
        <v>2.8158356600146801E+36</v>
      </c>
      <c r="AK28791" s="81"/>
      <c r="AL28791" s="81"/>
    </row>
    <row r="28792" spans="32:38" x14ac:dyDescent="0.3">
      <c r="AF28792" s="82"/>
      <c r="AG28792">
        <v>1.4507924543815299E+17</v>
      </c>
      <c r="AH28792">
        <v>3.5602780171170099E+17</v>
      </c>
      <c r="AI28792">
        <v>2.8161274585468797E+36</v>
      </c>
      <c r="AK28792" s="81"/>
      <c r="AL28792" s="81"/>
    </row>
    <row r="28793" spans="32:38" x14ac:dyDescent="0.3">
      <c r="AF28793" s="82"/>
      <c r="AG28793">
        <v>1.4507924601390598E+17</v>
      </c>
      <c r="AH28793">
        <v>3.5602780171457997E+17</v>
      </c>
      <c r="AI28793">
        <v>2.81641927723666E+36</v>
      </c>
      <c r="AK28793" s="81"/>
      <c r="AL28793" s="81"/>
    </row>
    <row r="28794" spans="32:38" x14ac:dyDescent="0.3">
      <c r="AF28794" s="82"/>
      <c r="AG28794">
        <v>1.4507924658967901E+17</v>
      </c>
      <c r="AH28794">
        <v>3.5602780171745798E+17</v>
      </c>
      <c r="AI28794">
        <v>2.8167111160847299E+36</v>
      </c>
      <c r="AK28794" s="81"/>
      <c r="AL28794" s="81"/>
    </row>
    <row r="28795" spans="32:38" x14ac:dyDescent="0.3">
      <c r="AF28795" s="82"/>
      <c r="AG28795">
        <v>1.45079247165472E+17</v>
      </c>
      <c r="AH28795">
        <v>3.5602780172033702E+17</v>
      </c>
      <c r="AI28795">
        <v>2.8170029750917601E+36</v>
      </c>
      <c r="AK28795" s="81"/>
      <c r="AL28795" s="81"/>
    </row>
    <row r="28796" spans="32:38" x14ac:dyDescent="0.3">
      <c r="AF28796" s="82"/>
      <c r="AG28796">
        <v>1.4507924774128499E+17</v>
      </c>
      <c r="AH28796">
        <v>3.5602780172321702E+17</v>
      </c>
      <c r="AI28796">
        <v>2.8172948542584696E+36</v>
      </c>
      <c r="AK28796" s="81"/>
      <c r="AL28796" s="81"/>
    </row>
    <row r="28797" spans="32:38" x14ac:dyDescent="0.3">
      <c r="AF28797" s="82"/>
      <c r="AG28797">
        <v>1.4507924831711802E+17</v>
      </c>
      <c r="AH28797">
        <v>3.56027801726096E+17</v>
      </c>
      <c r="AI28797">
        <v>2.81758675358554E+36</v>
      </c>
      <c r="AK28797" s="81"/>
      <c r="AL28797" s="81"/>
    </row>
    <row r="28798" spans="32:38" x14ac:dyDescent="0.3">
      <c r="AF28798" s="82"/>
      <c r="AG28798">
        <v>1.4507924889297101E+17</v>
      </c>
      <c r="AH28798">
        <v>3.5602780172897498E+17</v>
      </c>
      <c r="AI28798">
        <v>2.8178786730736703E+36</v>
      </c>
      <c r="AK28798" s="81"/>
      <c r="AL28798" s="81"/>
    </row>
    <row r="28799" spans="32:38" x14ac:dyDescent="0.3">
      <c r="AF28799" s="82"/>
      <c r="AG28799">
        <v>1.45079249468844E+17</v>
      </c>
      <c r="AH28799">
        <v>3.5602780173185498E+17</v>
      </c>
      <c r="AI28799">
        <v>2.81817061272356E+36</v>
      </c>
      <c r="AK28799" s="81"/>
      <c r="AL28799" s="81"/>
    </row>
    <row r="28800" spans="32:38" x14ac:dyDescent="0.3">
      <c r="AF28800" s="82"/>
      <c r="AG28800">
        <v>1.4507925004473798E+17</v>
      </c>
      <c r="AH28800">
        <v>3.5602780173473402E+17</v>
      </c>
      <c r="AI28800">
        <v>2.8184625725359099E+36</v>
      </c>
      <c r="AK28800" s="81"/>
      <c r="AL28800" s="81"/>
    </row>
    <row r="28801" spans="32:38" x14ac:dyDescent="0.3">
      <c r="AF28801" s="82"/>
      <c r="AG28801">
        <v>1.4507925062065101E+17</v>
      </c>
      <c r="AH28801">
        <v>3.5602780173761299E+17</v>
      </c>
      <c r="AI28801">
        <v>2.8187545525113998E+36</v>
      </c>
      <c r="AK28801" s="81"/>
      <c r="AL28801" s="81"/>
    </row>
    <row r="28802" spans="32:38" x14ac:dyDescent="0.3">
      <c r="AF28802" s="82"/>
      <c r="AG28802">
        <v>1.45079251196584E+17</v>
      </c>
      <c r="AH28802">
        <v>3.5602780174049299E+17</v>
      </c>
      <c r="AI28802">
        <v>2.8190465526507501E+36</v>
      </c>
      <c r="AK28802" s="81"/>
      <c r="AL28802" s="81"/>
    </row>
    <row r="28803" spans="32:38" x14ac:dyDescent="0.3">
      <c r="AF28803" s="82"/>
      <c r="AG28803">
        <v>1.4507925177253699E+17</v>
      </c>
      <c r="AH28803">
        <v>3.5602780174337299E+17</v>
      </c>
      <c r="AI28803">
        <v>2.81933857295463E+36</v>
      </c>
      <c r="AK28803" s="81"/>
      <c r="AL28803" s="81"/>
    </row>
    <row r="28804" spans="32:38" x14ac:dyDescent="0.3">
      <c r="AF28804" s="82"/>
      <c r="AG28804">
        <v>1.4507925234851002E+17</v>
      </c>
      <c r="AH28804">
        <v>3.5602780174625299E+17</v>
      </c>
      <c r="AI28804">
        <v>2.8196306134237597E+36</v>
      </c>
      <c r="AK28804" s="81"/>
      <c r="AL28804" s="81"/>
    </row>
    <row r="28805" spans="32:38" x14ac:dyDescent="0.3">
      <c r="AF28805" s="82"/>
      <c r="AG28805">
        <v>1.4507925292450301E+17</v>
      </c>
      <c r="AH28805">
        <v>3.5602780174913299E+17</v>
      </c>
      <c r="AI28805">
        <v>3.5249033425735196E+36</v>
      </c>
      <c r="AK28805" s="81"/>
      <c r="AL28805" s="81"/>
    </row>
    <row r="28806" spans="32:38" x14ac:dyDescent="0.3">
      <c r="AF28806" s="82"/>
      <c r="AG28806">
        <v>1.45079253500516E+17</v>
      </c>
      <c r="AH28806">
        <v>3.5602780175201299E+17</v>
      </c>
      <c r="AI28806">
        <v>3.52526844357564E+36</v>
      </c>
      <c r="AK28806" s="81"/>
      <c r="AL28806" s="81"/>
    </row>
    <row r="28807" spans="32:38" x14ac:dyDescent="0.3">
      <c r="AF28807" s="82"/>
      <c r="AG28807">
        <v>1.4507925407654899E+17</v>
      </c>
      <c r="AH28807">
        <v>3.5602780175489299E+17</v>
      </c>
      <c r="AI28807">
        <v>3.5256335697869202E+36</v>
      </c>
      <c r="AK28807" s="81"/>
      <c r="AL28807" s="81"/>
    </row>
    <row r="28808" spans="32:38" x14ac:dyDescent="0.3">
      <c r="AF28808" s="82"/>
      <c r="AG28808">
        <v>1.4507925465260198E+17</v>
      </c>
      <c r="AH28808">
        <v>3.5602780175777299E+17</v>
      </c>
      <c r="AI28808">
        <v>3.5259987212082198E+36</v>
      </c>
      <c r="AK28808" s="81"/>
      <c r="AL28808" s="81"/>
    </row>
    <row r="28809" spans="32:38" x14ac:dyDescent="0.3">
      <c r="AF28809" s="82"/>
      <c r="AG28809">
        <v>1.4507925522867501E+17</v>
      </c>
      <c r="AH28809">
        <v>3.5602780176065402E+17</v>
      </c>
      <c r="AI28809">
        <v>3.5263638978404301E+36</v>
      </c>
      <c r="AK28809" s="81"/>
      <c r="AL28809" s="81"/>
    </row>
    <row r="28810" spans="32:38" x14ac:dyDescent="0.3">
      <c r="AF28810" s="82"/>
      <c r="AG28810">
        <v>1.45079255804768E+17</v>
      </c>
      <c r="AH28810">
        <v>3.5602780176353498E+17</v>
      </c>
      <c r="AI28810">
        <v>3.52672909968441E+36</v>
      </c>
      <c r="AK28810" s="81"/>
      <c r="AL28810" s="81"/>
    </row>
    <row r="28811" spans="32:38" x14ac:dyDescent="0.3">
      <c r="AF28811" s="82"/>
      <c r="AG28811">
        <v>1.4507925638088099E+17</v>
      </c>
      <c r="AH28811">
        <v>3.5602780176641498E+17</v>
      </c>
      <c r="AI28811">
        <v>3.5270943267410302E+36</v>
      </c>
      <c r="AK28811" s="81"/>
      <c r="AL28811" s="81"/>
    </row>
    <row r="28812" spans="32:38" x14ac:dyDescent="0.3">
      <c r="AF28812" s="82"/>
      <c r="AG28812">
        <v>1.4507925695701402E+17</v>
      </c>
      <c r="AH28812">
        <v>3.56027801769296E+17</v>
      </c>
      <c r="AI28812">
        <v>3.5274595790111596E+36</v>
      </c>
      <c r="AK28812" s="81"/>
      <c r="AL28812" s="81"/>
    </row>
    <row r="28813" spans="32:38" x14ac:dyDescent="0.3">
      <c r="AF28813" s="82"/>
      <c r="AG28813">
        <v>1.4507925753316701E+17</v>
      </c>
      <c r="AH28813">
        <v>3.5602780177217702E+17</v>
      </c>
      <c r="AI28813">
        <v>3.5278248564956694E+36</v>
      </c>
      <c r="AK28813" s="81"/>
      <c r="AL28813" s="81"/>
    </row>
    <row r="28814" spans="32:38" x14ac:dyDescent="0.3">
      <c r="AF28814" s="82"/>
      <c r="AG28814">
        <v>1.4507925810934E+17</v>
      </c>
      <c r="AH28814">
        <v>3.5602780177505702E+17</v>
      </c>
      <c r="AI28814">
        <v>3.5281901591954304E+36</v>
      </c>
      <c r="AK28814" s="81"/>
      <c r="AL28814" s="81"/>
    </row>
    <row r="28815" spans="32:38" x14ac:dyDescent="0.3">
      <c r="AF28815" s="82"/>
      <c r="AG28815">
        <v>1.4507925868553299E+17</v>
      </c>
      <c r="AH28815">
        <v>3.5602780177793798E+17</v>
      </c>
      <c r="AI28815">
        <v>3.5285554871113203E+36</v>
      </c>
      <c r="AK28815" s="81"/>
      <c r="AL28815" s="81"/>
    </row>
    <row r="28816" spans="32:38" x14ac:dyDescent="0.3">
      <c r="AF28816" s="82"/>
      <c r="AG28816">
        <v>1.4507925926174598E+17</v>
      </c>
      <c r="AH28816">
        <v>3.5602780178081997E+17</v>
      </c>
      <c r="AI28816">
        <v>3.5289208402441897E+36</v>
      </c>
      <c r="AK28816" s="81"/>
      <c r="AL28816" s="81"/>
    </row>
    <row r="28817" spans="32:38" x14ac:dyDescent="0.3">
      <c r="AF28817" s="82"/>
      <c r="AG28817">
        <v>1.4507925983797901E+17</v>
      </c>
      <c r="AH28817">
        <v>3.5602780178370099E+17</v>
      </c>
      <c r="AI28817">
        <v>3.5292862185949307E+36</v>
      </c>
      <c r="AK28817" s="81"/>
      <c r="AL28817" s="81"/>
    </row>
    <row r="28818" spans="32:38" x14ac:dyDescent="0.3">
      <c r="AF28818" s="82"/>
      <c r="AG28818">
        <v>1.45079260414232E+17</v>
      </c>
      <c r="AH28818">
        <v>3.5602780178658202E+17</v>
      </c>
      <c r="AI28818">
        <v>3.5296516221644002E+36</v>
      </c>
      <c r="AK28818" s="81"/>
      <c r="AL28818" s="81"/>
    </row>
    <row r="28819" spans="32:38" x14ac:dyDescent="0.3">
      <c r="AF28819" s="82"/>
      <c r="AG28819">
        <v>1.4507926099050499E+17</v>
      </c>
      <c r="AH28819">
        <v>3.5602780178946298E+17</v>
      </c>
      <c r="AI28819">
        <v>3.5300170509534802E+36</v>
      </c>
      <c r="AK28819" s="81"/>
      <c r="AL28819" s="81"/>
    </row>
    <row r="28820" spans="32:38" x14ac:dyDescent="0.3">
      <c r="AF28820" s="82"/>
      <c r="AG28820">
        <v>1.4507926156679802E+17</v>
      </c>
      <c r="AH28820">
        <v>3.5602780179234502E+17</v>
      </c>
      <c r="AI28820">
        <v>3.5303825049630301E+36</v>
      </c>
      <c r="AK28820" s="81"/>
      <c r="AL28820" s="81"/>
    </row>
    <row r="28821" spans="32:38" x14ac:dyDescent="0.3">
      <c r="AF28821" s="82"/>
      <c r="AG28821">
        <v>1.4507926214311101E+17</v>
      </c>
      <c r="AH28821">
        <v>3.5602780179522598E+17</v>
      </c>
      <c r="AI28821">
        <v>3.5307479841939195E+36</v>
      </c>
      <c r="AK28821" s="81"/>
      <c r="AL28821" s="81"/>
    </row>
    <row r="28822" spans="32:38" x14ac:dyDescent="0.3">
      <c r="AF28822" s="82"/>
      <c r="AG28822">
        <v>1.45079262719444E+17</v>
      </c>
      <c r="AH28822">
        <v>3.5602780179810803E+17</v>
      </c>
      <c r="AI28822">
        <v>3.5311134886470203E+36</v>
      </c>
      <c r="AK28822" s="81"/>
      <c r="AL28822" s="81"/>
    </row>
    <row r="28823" spans="32:38" x14ac:dyDescent="0.3">
      <c r="AF28823" s="82"/>
      <c r="AG28823">
        <v>1.4507926329579699E+17</v>
      </c>
      <c r="AH28823">
        <v>3.5602780180099002E+17</v>
      </c>
      <c r="AI28823">
        <v>3.5314790183232101E+36</v>
      </c>
      <c r="AK28823" s="81"/>
      <c r="AL28823" s="81"/>
    </row>
    <row r="28824" spans="32:38" x14ac:dyDescent="0.3">
      <c r="AF28824" s="82"/>
      <c r="AG28824">
        <v>1.4507926387217101E+17</v>
      </c>
      <c r="AH28824">
        <v>3.56027801803872E+17</v>
      </c>
      <c r="AI28824">
        <v>3.5318445732233604E+36</v>
      </c>
      <c r="AK28824" s="81"/>
      <c r="AL28824" s="81"/>
    </row>
    <row r="28825" spans="32:38" x14ac:dyDescent="0.3">
      <c r="AF28825" s="82"/>
      <c r="AG28825">
        <v>1.45079264448564E+17</v>
      </c>
      <c r="AH28825">
        <v>3.5602780180675398E+17</v>
      </c>
      <c r="AI28825">
        <v>3.5322101533483204E+36</v>
      </c>
      <c r="AK28825" s="81"/>
      <c r="AL28825" s="81"/>
    </row>
    <row r="28826" spans="32:38" x14ac:dyDescent="0.3">
      <c r="AF28826" s="82"/>
      <c r="AG28826">
        <v>1.4507926502497699E+17</v>
      </c>
      <c r="AH28826">
        <v>3.5602780180963597E+17</v>
      </c>
      <c r="AI28826">
        <v>3.5325757586989905E+36</v>
      </c>
      <c r="AK28826" s="81"/>
      <c r="AL28826" s="81"/>
    </row>
    <row r="28827" spans="32:38" x14ac:dyDescent="0.3">
      <c r="AF28827" s="82"/>
      <c r="AG28827">
        <v>1.4507926560140998E+17</v>
      </c>
      <c r="AH28827">
        <v>3.5602780181251802E+17</v>
      </c>
      <c r="AI28827">
        <v>3.5329413892762099E+36</v>
      </c>
      <c r="AK28827" s="81"/>
      <c r="AL28827" s="81"/>
    </row>
    <row r="28828" spans="32:38" x14ac:dyDescent="0.3">
      <c r="AF28828" s="82"/>
      <c r="AG28828">
        <v>1.4507926617786301E+17</v>
      </c>
      <c r="AH28828">
        <v>3.560278018154E+17</v>
      </c>
      <c r="AI28828">
        <v>3.5333070450808796E+36</v>
      </c>
      <c r="AK28828" s="81"/>
      <c r="AL28828" s="81"/>
    </row>
    <row r="28829" spans="32:38" x14ac:dyDescent="0.3">
      <c r="AF28829" s="82"/>
      <c r="AG28829">
        <v>1.45079266754336E+17</v>
      </c>
      <c r="AH28829">
        <v>3.5602780181828301E+17</v>
      </c>
      <c r="AI28829">
        <v>3.5336727261138501E+36</v>
      </c>
      <c r="AK28829" s="81"/>
      <c r="AL28829" s="81"/>
    </row>
    <row r="28830" spans="32:38" x14ac:dyDescent="0.3">
      <c r="AF28830" s="82"/>
      <c r="AG28830">
        <v>1.4507926733082899E+17</v>
      </c>
      <c r="AH28830">
        <v>3.5602780182116499E+17</v>
      </c>
      <c r="AI28830">
        <v>3.5340384323759904E+36</v>
      </c>
      <c r="AK28830" s="81"/>
      <c r="AL28830" s="81"/>
    </row>
    <row r="28831" spans="32:38" x14ac:dyDescent="0.3">
      <c r="AF28831" s="82"/>
      <c r="AG28831">
        <v>1.4507926790734202E+17</v>
      </c>
      <c r="AH28831">
        <v>3.56027801824048E+17</v>
      </c>
      <c r="AI28831">
        <v>3.5344041638681799E+36</v>
      </c>
      <c r="AK28831" s="81"/>
      <c r="AL28831" s="81"/>
    </row>
    <row r="28832" spans="32:38" x14ac:dyDescent="0.3">
      <c r="AF28832" s="82"/>
      <c r="AG28832">
        <v>1.4507926848387501E+17</v>
      </c>
      <c r="AH28832">
        <v>3.5602780182693101E+17</v>
      </c>
      <c r="AI28832">
        <v>3.53476992059129E+36</v>
      </c>
      <c r="AK28832" s="81"/>
      <c r="AL28832" s="81"/>
    </row>
    <row r="28833" spans="32:38" x14ac:dyDescent="0.3">
      <c r="AF28833" s="82"/>
      <c r="AG28833">
        <v>1.45079269060428E+17</v>
      </c>
      <c r="AH28833">
        <v>3.5602780182981299E+17</v>
      </c>
      <c r="AI28833">
        <v>3.5351357025461801E+36</v>
      </c>
      <c r="AK28833" s="81"/>
      <c r="AL28833" s="81"/>
    </row>
    <row r="28834" spans="32:38" x14ac:dyDescent="0.3">
      <c r="AF28834" s="82"/>
      <c r="AG28834">
        <v>1.4507926963700099E+17</v>
      </c>
      <c r="AH28834">
        <v>3.56027801832696E+17</v>
      </c>
      <c r="AI28834">
        <v>3.5355015097337303E+36</v>
      </c>
      <c r="AK28834" s="81"/>
      <c r="AL28834" s="81"/>
    </row>
    <row r="28835" spans="32:38" x14ac:dyDescent="0.3">
      <c r="AF28835" s="82"/>
      <c r="AG28835">
        <v>1.4507927021359398E+17</v>
      </c>
      <c r="AH28835">
        <v>3.5602780183557901E+17</v>
      </c>
      <c r="AI28835">
        <v>3.5358673421548002E+36</v>
      </c>
      <c r="AK28835" s="81"/>
      <c r="AL28835" s="81"/>
    </row>
    <row r="28836" spans="32:38" x14ac:dyDescent="0.3">
      <c r="AF28836" s="82"/>
      <c r="AG28836">
        <v>1.4507927079020701E+17</v>
      </c>
      <c r="AH28836">
        <v>3.5602780183846298E+17</v>
      </c>
      <c r="AI28836">
        <v>3.5362331998102805E+36</v>
      </c>
      <c r="AK28836" s="81"/>
      <c r="AL28836" s="81"/>
    </row>
    <row r="28837" spans="32:38" x14ac:dyDescent="0.3">
      <c r="AF28837" s="82"/>
      <c r="AG28837">
        <v>1.4507927136684E+17</v>
      </c>
      <c r="AH28837">
        <v>3.5602780184134598E+17</v>
      </c>
      <c r="AI28837">
        <v>3.53659908270102E+36</v>
      </c>
      <c r="AK28837" s="81"/>
      <c r="AL28837" s="81"/>
    </row>
    <row r="28838" spans="32:38" x14ac:dyDescent="0.3">
      <c r="AF28838" s="82"/>
      <c r="AG28838">
        <v>1.4507927194349299E+17</v>
      </c>
      <c r="AH28838">
        <v>3.5602780184422899E+17</v>
      </c>
      <c r="AI28838">
        <v>3.53696499082789E+36</v>
      </c>
      <c r="AK28838" s="81"/>
      <c r="AL28838" s="81"/>
    </row>
    <row r="28839" spans="32:38" x14ac:dyDescent="0.3">
      <c r="AF28839" s="82"/>
      <c r="AG28839">
        <v>1.4507927252016602E+17</v>
      </c>
      <c r="AH28839">
        <v>3.56027801847112E+17</v>
      </c>
      <c r="AI28839">
        <v>3.5373309241917795E+36</v>
      </c>
      <c r="AK28839" s="81"/>
      <c r="AL28839" s="81"/>
    </row>
    <row r="28840" spans="32:38" x14ac:dyDescent="0.3">
      <c r="AF28840" s="82"/>
      <c r="AG28840">
        <v>1.4507927309685901E+17</v>
      </c>
      <c r="AH28840">
        <v>3.5602780184999501E+17</v>
      </c>
      <c r="AI28840">
        <v>3.5376968827935503E+36</v>
      </c>
      <c r="AK28840" s="81"/>
      <c r="AL28840" s="81"/>
    </row>
    <row r="28841" spans="32:38" x14ac:dyDescent="0.3">
      <c r="AF28841" s="82"/>
      <c r="AG28841">
        <v>1.45079273673572E+17</v>
      </c>
      <c r="AH28841">
        <v>3.5602780185287898E+17</v>
      </c>
      <c r="AI28841">
        <v>3.5380628666340595E+36</v>
      </c>
      <c r="AK28841" s="81"/>
      <c r="AL28841" s="81"/>
    </row>
    <row r="28842" spans="32:38" x14ac:dyDescent="0.3">
      <c r="AF28842" s="82"/>
      <c r="AG28842">
        <v>1.4507927425030499E+17</v>
      </c>
      <c r="AH28842">
        <v>3.5602780185576301E+17</v>
      </c>
      <c r="AI28842">
        <v>3.5384288757141897E+36</v>
      </c>
      <c r="AK28842" s="81"/>
      <c r="AL28842" s="81"/>
    </row>
    <row r="28843" spans="32:38" x14ac:dyDescent="0.3">
      <c r="AF28843" s="82"/>
      <c r="AG28843">
        <v>1.4507927482705798E+17</v>
      </c>
      <c r="AH28843">
        <v>3.5602780185864698E+17</v>
      </c>
      <c r="AI28843">
        <v>3.5387949100348103E+36</v>
      </c>
      <c r="AK28843" s="81"/>
      <c r="AL28843" s="81"/>
    </row>
    <row r="28844" spans="32:38" x14ac:dyDescent="0.3">
      <c r="AF28844" s="82"/>
      <c r="AG28844">
        <v>1.4507927540383101E+17</v>
      </c>
      <c r="AH28844">
        <v>3.5602780186153101E+17</v>
      </c>
      <c r="AI28844">
        <v>3.5391609695967897E+36</v>
      </c>
      <c r="AK28844" s="81"/>
      <c r="AL28844" s="81"/>
    </row>
    <row r="28845" spans="32:38" x14ac:dyDescent="0.3">
      <c r="AF28845" s="82"/>
      <c r="AG28845">
        <v>1.45079275980624E+17</v>
      </c>
      <c r="AH28845">
        <v>3.5602780186441498E+17</v>
      </c>
      <c r="AI28845">
        <v>3.5395270544009997E+36</v>
      </c>
      <c r="AK28845" s="81"/>
      <c r="AL28845" s="81"/>
    </row>
    <row r="28846" spans="32:38" x14ac:dyDescent="0.3">
      <c r="AF28846" s="82"/>
      <c r="AG28846">
        <v>1.4507927655743699E+17</v>
      </c>
      <c r="AH28846">
        <v>3.5602780186729901E+17</v>
      </c>
      <c r="AI28846">
        <v>3.5398931644483104E+36</v>
      </c>
      <c r="AK28846" s="81"/>
      <c r="AL28846" s="81"/>
    </row>
    <row r="28847" spans="32:38" x14ac:dyDescent="0.3">
      <c r="AF28847" s="82"/>
      <c r="AG28847">
        <v>1.4507927713427002E+17</v>
      </c>
      <c r="AH28847">
        <v>3.5602780187018298E+17</v>
      </c>
      <c r="AI28847">
        <v>3.5402592997395901E+36</v>
      </c>
      <c r="AK28847" s="81"/>
      <c r="AL28847" s="81"/>
    </row>
    <row r="28848" spans="32:38" x14ac:dyDescent="0.3">
      <c r="AF28848" s="82"/>
      <c r="AG28848">
        <v>1.4507927771112301E+17</v>
      </c>
      <c r="AH28848">
        <v>3.5602780187306701E+17</v>
      </c>
      <c r="AI28848">
        <v>3.5406254602757096E+36</v>
      </c>
      <c r="AK28848" s="81"/>
      <c r="AL28848" s="81"/>
    </row>
    <row r="28849" spans="32:38" x14ac:dyDescent="0.3">
      <c r="AF28849" s="82"/>
      <c r="AG28849">
        <v>1.45079278287996E+17</v>
      </c>
      <c r="AH28849">
        <v>3.56027801875952E+17</v>
      </c>
      <c r="AI28849">
        <v>3.5409916460575401E+36</v>
      </c>
      <c r="AK28849" s="81"/>
      <c r="AL28849" s="81"/>
    </row>
    <row r="28850" spans="32:38" x14ac:dyDescent="0.3">
      <c r="AF28850" s="82"/>
      <c r="AG28850">
        <v>1.4507927886488998E+17</v>
      </c>
      <c r="AH28850">
        <v>3.5602780187883597E+17</v>
      </c>
      <c r="AI28850">
        <v>3.5413578570859499E+36</v>
      </c>
      <c r="AK28850" s="81"/>
      <c r="AL28850" s="81"/>
    </row>
    <row r="28851" spans="32:38" x14ac:dyDescent="0.3">
      <c r="AF28851" s="82"/>
      <c r="AG28851">
        <v>1.4507927944180301E+17</v>
      </c>
      <c r="AH28851">
        <v>3.5602780188172102E+17</v>
      </c>
      <c r="AI28851">
        <v>3.5417240933618104E+36</v>
      </c>
      <c r="AK28851" s="81"/>
      <c r="AL28851" s="81"/>
    </row>
    <row r="28852" spans="32:38" x14ac:dyDescent="0.3">
      <c r="AF28852" s="82"/>
      <c r="AG28852">
        <v>1.45079280018736E+17</v>
      </c>
      <c r="AH28852">
        <v>3.5602780188460499E+17</v>
      </c>
      <c r="AI28852">
        <v>3.5420903548859897E+36</v>
      </c>
      <c r="AK28852" s="81"/>
      <c r="AL28852" s="81"/>
    </row>
    <row r="28853" spans="32:38" x14ac:dyDescent="0.3">
      <c r="AF28853" s="82"/>
      <c r="AG28853">
        <v>1.4507928059568899E+17</v>
      </c>
      <c r="AH28853">
        <v>3.5602780188748998E+17</v>
      </c>
      <c r="AI28853">
        <v>3.5424566416593605E+36</v>
      </c>
      <c r="AK28853" s="81"/>
      <c r="AL28853" s="81"/>
    </row>
    <row r="28854" spans="32:38" x14ac:dyDescent="0.3">
      <c r="AF28854" s="82"/>
      <c r="AG28854">
        <v>1.4507928117266202E+17</v>
      </c>
      <c r="AH28854">
        <v>3.5602780189037498E+17</v>
      </c>
      <c r="AI28854">
        <v>3.5428229536827998E+36</v>
      </c>
      <c r="AK28854" s="81"/>
      <c r="AL28854" s="81"/>
    </row>
    <row r="28855" spans="32:38" x14ac:dyDescent="0.3">
      <c r="AF28855" s="82"/>
      <c r="AG28855">
        <v>1.4507928174965501E+17</v>
      </c>
      <c r="AH28855">
        <v>3.5602780189326003E+17</v>
      </c>
      <c r="AI28855">
        <v>3.5431892909571695E+36</v>
      </c>
      <c r="AK28855" s="81"/>
      <c r="AL28855" s="81"/>
    </row>
    <row r="28856" spans="32:38" x14ac:dyDescent="0.3">
      <c r="AF28856" s="82"/>
      <c r="AG28856">
        <v>1.45079282326668E+17</v>
      </c>
      <c r="AH28856">
        <v>3.5602780189614502E+17</v>
      </c>
      <c r="AI28856">
        <v>3.5435556534833404E+36</v>
      </c>
      <c r="AK28856" s="81"/>
      <c r="AL28856" s="81"/>
    </row>
    <row r="28857" spans="32:38" x14ac:dyDescent="0.3">
      <c r="AF28857" s="82"/>
      <c r="AG28857">
        <v>1.4507928290370099E+17</v>
      </c>
      <c r="AH28857">
        <v>3.5602780189903098E+17</v>
      </c>
      <c r="AI28857">
        <v>3.54392204126218E+36</v>
      </c>
      <c r="AK28857" s="81"/>
      <c r="AL28857" s="81"/>
    </row>
    <row r="28858" spans="32:38" x14ac:dyDescent="0.3">
      <c r="AF28858" s="82"/>
      <c r="AG28858">
        <v>1.4507928348075398E+17</v>
      </c>
      <c r="AH28858">
        <v>3.5602780190191603E+17</v>
      </c>
      <c r="AI28858">
        <v>3.5442884542945603E+36</v>
      </c>
      <c r="AK28858" s="81"/>
      <c r="AL28858" s="81"/>
    </row>
    <row r="28859" spans="32:38" x14ac:dyDescent="0.3">
      <c r="AF28859" s="82"/>
      <c r="AG28859">
        <v>1.4507928405782701E+17</v>
      </c>
      <c r="AH28859">
        <v>3.5602780190480102E+17</v>
      </c>
      <c r="AI28859">
        <v>3.5446548925813603E+36</v>
      </c>
      <c r="AK28859" s="81"/>
      <c r="AL28859" s="81"/>
    </row>
    <row r="28860" spans="32:38" x14ac:dyDescent="0.3">
      <c r="AF28860" s="82"/>
      <c r="AG28860">
        <v>1.4507928463492E+17</v>
      </c>
      <c r="AH28860">
        <v>3.5602780190768698E+17</v>
      </c>
      <c r="AI28860">
        <v>3.54502135612344E+36</v>
      </c>
      <c r="AK28860" s="81"/>
      <c r="AL28860" s="81"/>
    </row>
    <row r="28861" spans="32:38" x14ac:dyDescent="0.3">
      <c r="AF28861" s="82"/>
      <c r="AG28861">
        <v>1.4507928521203299E+17</v>
      </c>
      <c r="AH28861">
        <v>3.5602780191057203E+17</v>
      </c>
      <c r="AI28861">
        <v>3.5453878449216801E+36</v>
      </c>
      <c r="AK28861" s="81"/>
      <c r="AL28861" s="81"/>
    </row>
    <row r="28862" spans="32:38" x14ac:dyDescent="0.3">
      <c r="AF28862" s="82"/>
      <c r="AG28862">
        <v>1.4507928578916602E+17</v>
      </c>
      <c r="AH28862">
        <v>3.5602780191345798E+17</v>
      </c>
      <c r="AI28862">
        <v>3.5457543589769401E+36</v>
      </c>
      <c r="AK28862" s="81"/>
      <c r="AL28862" s="81"/>
    </row>
    <row r="28863" spans="32:38" x14ac:dyDescent="0.3">
      <c r="AF28863" s="82"/>
      <c r="AG28863">
        <v>1.4507928636631901E+17</v>
      </c>
      <c r="AH28863">
        <v>3.56027801916344E+17</v>
      </c>
      <c r="AI28863">
        <v>3.5461208982900901E+36</v>
      </c>
      <c r="AK28863" s="81"/>
      <c r="AL28863" s="81"/>
    </row>
    <row r="28864" spans="32:38" x14ac:dyDescent="0.3">
      <c r="AF28864" s="82"/>
      <c r="AG28864">
        <v>1.45079286943492E+17</v>
      </c>
      <c r="AH28864">
        <v>3.5602780191923002E+17</v>
      </c>
      <c r="AI28864">
        <v>3.5464874628619996E+36</v>
      </c>
      <c r="AK28864" s="81"/>
      <c r="AL28864" s="81"/>
    </row>
    <row r="28865" spans="32:38" x14ac:dyDescent="0.3">
      <c r="AF28865" s="82"/>
      <c r="AG28865">
        <v>1.4507928752068499E+17</v>
      </c>
      <c r="AH28865">
        <v>3.5602780192211597E+17</v>
      </c>
      <c r="AI28865">
        <v>3.5468540526935599E+36</v>
      </c>
      <c r="AK28865" s="81"/>
      <c r="AL28865" s="81"/>
    </row>
    <row r="28866" spans="32:38" x14ac:dyDescent="0.3">
      <c r="AF28866" s="82"/>
      <c r="AG28866">
        <v>1.4507928809789798E+17</v>
      </c>
      <c r="AH28866">
        <v>3.5602780192500198E+17</v>
      </c>
      <c r="AI28866">
        <v>3.5472206677856099E+36</v>
      </c>
      <c r="AK28866" s="81"/>
      <c r="AL28866" s="81"/>
    </row>
    <row r="28867" spans="32:38" x14ac:dyDescent="0.3">
      <c r="AF28867" s="82"/>
      <c r="AG28867">
        <v>1.4507928867513101E+17</v>
      </c>
      <c r="AH28867">
        <v>3.56027801927888E+17</v>
      </c>
      <c r="AI28867">
        <v>3.5475873081390397E+36</v>
      </c>
      <c r="AK28867" s="81"/>
      <c r="AL28867" s="81"/>
    </row>
    <row r="28868" spans="32:38" x14ac:dyDescent="0.3">
      <c r="AF28868" s="82"/>
      <c r="AG28868">
        <v>1.45079289252384E+17</v>
      </c>
      <c r="AH28868">
        <v>3.5602780193077498E+17</v>
      </c>
      <c r="AI28868">
        <v>3.54795397375472E+36</v>
      </c>
      <c r="AK28868" s="81"/>
      <c r="AL28868" s="81"/>
    </row>
    <row r="28869" spans="32:38" x14ac:dyDescent="0.3">
      <c r="AF28869" s="82"/>
      <c r="AG28869">
        <v>1.4507928982965699E+17</v>
      </c>
      <c r="AH28869">
        <v>3.5602780193366099E+17</v>
      </c>
      <c r="AI28869">
        <v>3.5483206646335102E+36</v>
      </c>
      <c r="AK28869" s="81"/>
      <c r="AL28869" s="81"/>
    </row>
    <row r="28870" spans="32:38" x14ac:dyDescent="0.3">
      <c r="AF28870" s="82"/>
      <c r="AG28870">
        <v>1.4507929040695002E+17</v>
      </c>
      <c r="AH28870">
        <v>3.5602780193654701E+17</v>
      </c>
      <c r="AI28870">
        <v>3.54868738077629E+36</v>
      </c>
      <c r="AK28870" s="81"/>
      <c r="AL28870" s="81"/>
    </row>
    <row r="28871" spans="32:38" x14ac:dyDescent="0.3">
      <c r="AF28871" s="82"/>
      <c r="AG28871">
        <v>1.4507929098426301E+17</v>
      </c>
      <c r="AH28871">
        <v>3.5602780193943398E+17</v>
      </c>
      <c r="AI28871">
        <v>3.54905412218392E+36</v>
      </c>
      <c r="AK28871" s="81"/>
      <c r="AL28871" s="81"/>
    </row>
    <row r="28872" spans="32:38" x14ac:dyDescent="0.3">
      <c r="AF28872" s="82"/>
      <c r="AG28872">
        <v>1.45079291561596E+17</v>
      </c>
      <c r="AH28872">
        <v>3.5602780194232E+17</v>
      </c>
      <c r="AI28872">
        <v>3.5494208888572797E+36</v>
      </c>
      <c r="AK28872" s="81"/>
      <c r="AL28872" s="81"/>
    </row>
    <row r="28873" spans="32:38" x14ac:dyDescent="0.3">
      <c r="AF28873" s="82"/>
      <c r="AG28873">
        <v>1.4507929213894899E+17</v>
      </c>
      <c r="AH28873">
        <v>3.5602780194520698E+17</v>
      </c>
      <c r="AI28873">
        <v>3.5497876807972297E+36</v>
      </c>
      <c r="AK28873" s="81"/>
      <c r="AL28873" s="81"/>
    </row>
    <row r="28874" spans="32:38" x14ac:dyDescent="0.3">
      <c r="AF28874" s="82"/>
      <c r="AG28874">
        <v>1.4507929271632301E+17</v>
      </c>
      <c r="AH28874">
        <v>3.5602780194809402E+17</v>
      </c>
      <c r="AI28874">
        <v>3.5501544980046597E+36</v>
      </c>
      <c r="AK28874" s="81"/>
      <c r="AL28874" s="81"/>
    </row>
    <row r="28875" spans="32:38" x14ac:dyDescent="0.3">
      <c r="AF28875" s="82"/>
      <c r="AG28875">
        <v>1.45079293293716E+17</v>
      </c>
      <c r="AH28875">
        <v>3.5602780195098099E+17</v>
      </c>
      <c r="AI28875">
        <v>3.5505213404804202E+36</v>
      </c>
      <c r="AK28875" s="81"/>
      <c r="AL28875" s="81"/>
    </row>
    <row r="28876" spans="32:38" x14ac:dyDescent="0.3">
      <c r="AF28876" s="82"/>
      <c r="AG28876">
        <v>1.4507929387112899E+17</v>
      </c>
      <c r="AH28876">
        <v>3.5602780195386803E+17</v>
      </c>
      <c r="AI28876">
        <v>3.5508882082253802E+36</v>
      </c>
      <c r="AK28876" s="81"/>
      <c r="AL28876" s="81"/>
    </row>
    <row r="28877" spans="32:38" x14ac:dyDescent="0.3">
      <c r="AF28877" s="82"/>
      <c r="AG28877">
        <v>1.4507929444856198E+17</v>
      </c>
      <c r="AH28877">
        <v>3.5602780195675501E+17</v>
      </c>
      <c r="AI28877">
        <v>3.5512551012404298E+36</v>
      </c>
      <c r="AK28877" s="81"/>
      <c r="AL28877" s="81"/>
    </row>
    <row r="28878" spans="32:38" x14ac:dyDescent="0.3">
      <c r="AF28878" s="82"/>
      <c r="AG28878">
        <v>1.4507929502601501E+17</v>
      </c>
      <c r="AH28878">
        <v>3.5602780195964198E+17</v>
      </c>
      <c r="AI28878">
        <v>3.5516220195264203E+36</v>
      </c>
      <c r="AK28878" s="81"/>
      <c r="AL28878" s="81"/>
    </row>
    <row r="28879" spans="32:38" x14ac:dyDescent="0.3">
      <c r="AF28879" s="82"/>
      <c r="AG28879">
        <v>1.45079295603488E+17</v>
      </c>
      <c r="AH28879">
        <v>3.5602780196252998E+17</v>
      </c>
      <c r="AI28879">
        <v>3.5519889630842294E+36</v>
      </c>
      <c r="AK28879" s="81"/>
      <c r="AL28879" s="81"/>
    </row>
    <row r="28880" spans="32:38" x14ac:dyDescent="0.3">
      <c r="AF28880" s="82"/>
      <c r="AG28880">
        <v>1.4507929618098099E+17</v>
      </c>
      <c r="AH28880">
        <v>3.5602780196541798E+17</v>
      </c>
      <c r="AI28880">
        <v>3.5523559319147301E+36</v>
      </c>
      <c r="AK28880" s="81"/>
      <c r="AL28880" s="81"/>
    </row>
    <row r="28881" spans="32:38" x14ac:dyDescent="0.3">
      <c r="AF28881" s="82"/>
      <c r="AG28881">
        <v>1.4507929675849402E+17</v>
      </c>
      <c r="AH28881">
        <v>3.5602780196830502E+17</v>
      </c>
      <c r="AI28881">
        <v>3.5527229260187802E+36</v>
      </c>
      <c r="AK28881" s="81"/>
      <c r="AL28881" s="81"/>
    </row>
    <row r="28882" spans="32:38" x14ac:dyDescent="0.3">
      <c r="AF28882" s="82"/>
      <c r="AG28882">
        <v>1.4507929733602701E+17</v>
      </c>
      <c r="AH28882">
        <v>3.5602780197119302E+17</v>
      </c>
      <c r="AI28882">
        <v>3.5530899453972698E+36</v>
      </c>
      <c r="AK28882" s="81"/>
      <c r="AL28882" s="81"/>
    </row>
    <row r="28883" spans="32:38" x14ac:dyDescent="0.3">
      <c r="AF28883" s="82"/>
      <c r="AG28883">
        <v>1.4507929791358E+17</v>
      </c>
      <c r="AH28883">
        <v>3.5602780197408102E+17</v>
      </c>
      <c r="AI28883">
        <v>3.5534569900510496E+36</v>
      </c>
      <c r="AK28883" s="81"/>
      <c r="AL28883" s="81"/>
    </row>
    <row r="28884" spans="32:38" x14ac:dyDescent="0.3">
      <c r="AF28884" s="82"/>
      <c r="AG28884">
        <v>1.4507929849115299E+17</v>
      </c>
      <c r="AH28884">
        <v>3.56027801976968E+17</v>
      </c>
      <c r="AI28884">
        <v>3.5538240599810002E+36</v>
      </c>
      <c r="AK28884" s="81"/>
      <c r="AL28884" s="81"/>
    </row>
    <row r="28885" spans="32:38" x14ac:dyDescent="0.3">
      <c r="AF28885" s="82"/>
      <c r="AG28885">
        <v>1.4507929906874598E+17</v>
      </c>
      <c r="AH28885">
        <v>3.56027801979856E+17</v>
      </c>
      <c r="AI28885">
        <v>3.554191155188E+36</v>
      </c>
      <c r="AK28885" s="81"/>
      <c r="AL28885" s="81"/>
    </row>
    <row r="28886" spans="32:38" x14ac:dyDescent="0.3">
      <c r="AF28886" s="82"/>
      <c r="AG28886">
        <v>1.4507929964635901E+17</v>
      </c>
      <c r="AH28886">
        <v>3.56027801982744E+17</v>
      </c>
      <c r="AI28886">
        <v>3.5545582756728997E+36</v>
      </c>
      <c r="AK28886" s="81"/>
      <c r="AL28886" s="81"/>
    </row>
    <row r="28887" spans="32:38" x14ac:dyDescent="0.3">
      <c r="AF28887" s="82"/>
      <c r="AG28887">
        <v>1.45079300223992E+17</v>
      </c>
      <c r="AH28887">
        <v>3.5602780198563302E+17</v>
      </c>
      <c r="AI28887">
        <v>3.5549254214365799E+36</v>
      </c>
      <c r="AK28887" s="81"/>
      <c r="AL28887" s="81"/>
    </row>
    <row r="28888" spans="32:38" x14ac:dyDescent="0.3">
      <c r="AF28888" s="82"/>
      <c r="AG28888">
        <v>1.4507930080164499E+17</v>
      </c>
      <c r="AH28888">
        <v>3.5602780198852102E+17</v>
      </c>
      <c r="AI28888">
        <v>3.5552925924799203E+36</v>
      </c>
      <c r="AK28888" s="81"/>
      <c r="AL28888" s="81"/>
    </row>
    <row r="28889" spans="32:38" x14ac:dyDescent="0.3">
      <c r="AF28889" s="82"/>
      <c r="AG28889">
        <v>1.4507930137931802E+17</v>
      </c>
      <c r="AH28889">
        <v>3.5602780199140902E+17</v>
      </c>
      <c r="AI28889">
        <v>3.5556597888037701E+36</v>
      </c>
      <c r="AK28889" s="81"/>
      <c r="AL28889" s="81"/>
    </row>
    <row r="28890" spans="32:38" x14ac:dyDescent="0.3">
      <c r="AF28890" s="82"/>
      <c r="AG28890">
        <v>1.4507930195701101E+17</v>
      </c>
      <c r="AH28890">
        <v>3.5602780199429798E+17</v>
      </c>
      <c r="AI28890">
        <v>3.5560270104090102E+36</v>
      </c>
      <c r="AK28890" s="81"/>
      <c r="AL28890" s="81"/>
    </row>
    <row r="28891" spans="32:38" x14ac:dyDescent="0.3">
      <c r="AF28891" s="82"/>
      <c r="AG28891">
        <v>1.45079302534724E+17</v>
      </c>
      <c r="AH28891">
        <v>3.5602780199718598E+17</v>
      </c>
      <c r="AI28891">
        <v>3.5563942572965202E+36</v>
      </c>
      <c r="AK28891" s="81"/>
      <c r="AL28891" s="81"/>
    </row>
    <row r="28892" spans="32:38" x14ac:dyDescent="0.3">
      <c r="AF28892" s="82"/>
      <c r="AG28892">
        <v>1.4507930311245699E+17</v>
      </c>
      <c r="AH28892">
        <v>3.5602780200007501E+17</v>
      </c>
      <c r="AI28892">
        <v>3.5567615294671499E+36</v>
      </c>
      <c r="AK28892" s="81"/>
      <c r="AL28892" s="81"/>
    </row>
    <row r="28893" spans="32:38" x14ac:dyDescent="0.3">
      <c r="AF28893" s="82"/>
      <c r="AG28893">
        <v>1.4507930369020998E+17</v>
      </c>
      <c r="AH28893">
        <v>3.5602780200296397E+17</v>
      </c>
      <c r="AI28893">
        <v>3.5571288269217897E+36</v>
      </c>
      <c r="AK28893" s="81"/>
      <c r="AL28893" s="81"/>
    </row>
    <row r="28894" spans="32:38" x14ac:dyDescent="0.3">
      <c r="AF28894" s="82"/>
      <c r="AG28894">
        <v>1.4507930426798301E+17</v>
      </c>
      <c r="AH28894">
        <v>3.5602780200585299E+17</v>
      </c>
      <c r="AI28894">
        <v>3.5574961496612994E+36</v>
      </c>
      <c r="AK28894" s="81"/>
      <c r="AL28894" s="81"/>
    </row>
    <row r="28895" spans="32:38" x14ac:dyDescent="0.3">
      <c r="AF28895" s="82"/>
      <c r="AG28895">
        <v>1.45079304845776E+17</v>
      </c>
      <c r="AH28895">
        <v>3.5602780200874202E+17</v>
      </c>
      <c r="AI28895">
        <v>3.55786349768655E+36</v>
      </c>
      <c r="AK28895" s="81"/>
      <c r="AL28895" s="81"/>
    </row>
    <row r="28896" spans="32:38" x14ac:dyDescent="0.3">
      <c r="AF28896" s="82"/>
      <c r="AG28896">
        <v>1.4507930542358899E+17</v>
      </c>
      <c r="AH28896">
        <v>3.5602780201163098E+17</v>
      </c>
      <c r="AI28896">
        <v>3.5582308709984202E+36</v>
      </c>
      <c r="AK28896" s="81"/>
      <c r="AL28896" s="81"/>
    </row>
    <row r="28897" spans="32:38" x14ac:dyDescent="0.3">
      <c r="AF28897" s="82"/>
      <c r="AG28897">
        <v>1.4507930600142202E+17</v>
      </c>
      <c r="AH28897">
        <v>3.5602780201452E+17</v>
      </c>
      <c r="AI28897">
        <v>3.5585982695977601E+36</v>
      </c>
      <c r="AK28897" s="81"/>
      <c r="AL28897" s="81"/>
    </row>
    <row r="28898" spans="32:38" x14ac:dyDescent="0.3">
      <c r="AF28898" s="82"/>
      <c r="AG28898">
        <v>1.4507930657927501E+17</v>
      </c>
      <c r="AH28898">
        <v>3.5602780201740902E+17</v>
      </c>
      <c r="AI28898">
        <v>3.5589656934854605E+36</v>
      </c>
      <c r="AK28898" s="81"/>
      <c r="AL28898" s="81"/>
    </row>
    <row r="28899" spans="32:38" x14ac:dyDescent="0.3">
      <c r="AF28899" s="82"/>
      <c r="AG28899">
        <v>1.45079307157148E+17</v>
      </c>
      <c r="AH28899">
        <v>3.5602780202029901E+17</v>
      </c>
      <c r="AI28899">
        <v>3.5593331426623803E+36</v>
      </c>
      <c r="AK28899" s="81"/>
      <c r="AL28899" s="81"/>
    </row>
    <row r="28900" spans="32:38" x14ac:dyDescent="0.3">
      <c r="AF28900" s="82"/>
      <c r="AG28900">
        <v>1.4507930773504198E+17</v>
      </c>
      <c r="AH28900">
        <v>3.5602780202318899E+17</v>
      </c>
      <c r="AI28900">
        <v>3.5597006171294001E+36</v>
      </c>
      <c r="AK28900" s="81"/>
      <c r="AL28900" s="81"/>
    </row>
    <row r="28901" spans="32:38" x14ac:dyDescent="0.3">
      <c r="AF28901" s="82"/>
      <c r="AG28901">
        <v>1.4507930831295501E+17</v>
      </c>
      <c r="AH28901">
        <v>3.5602780202607802E+17</v>
      </c>
      <c r="AI28901">
        <v>3.56006811688738E+36</v>
      </c>
      <c r="AK28901" s="81"/>
      <c r="AL28901" s="81"/>
    </row>
    <row r="28902" spans="32:38" x14ac:dyDescent="0.3">
      <c r="AF28902" s="82"/>
      <c r="AG28902">
        <v>1.45079308890888E+17</v>
      </c>
      <c r="AH28902">
        <v>3.56027802028968E+17</v>
      </c>
      <c r="AI28902">
        <v>3.5604356419371902E+36</v>
      </c>
      <c r="AK28902" s="81"/>
      <c r="AL28902" s="81"/>
    </row>
    <row r="28903" spans="32:38" x14ac:dyDescent="0.3">
      <c r="AF28903" s="82"/>
      <c r="AG28903">
        <v>1.4507930946884099E+17</v>
      </c>
      <c r="AH28903">
        <v>3.5602780203185702E+17</v>
      </c>
      <c r="AI28903">
        <v>3.5608031922797001E+36</v>
      </c>
      <c r="AK28903" s="81"/>
      <c r="AL28903" s="81"/>
    </row>
    <row r="28904" spans="32:38" x14ac:dyDescent="0.3">
      <c r="AF28904" s="82"/>
      <c r="AG28904">
        <v>1.4507931004681402E+17</v>
      </c>
      <c r="AH28904">
        <v>3.5602780203474701E+17</v>
      </c>
      <c r="AI28904">
        <v>3.5611707679157999E+36</v>
      </c>
      <c r="AK28904" s="81"/>
      <c r="AL28904" s="81"/>
    </row>
    <row r="28905" spans="32:38" x14ac:dyDescent="0.3">
      <c r="AF28905" s="82"/>
      <c r="AG28905">
        <v>1.4507931062480701E+17</v>
      </c>
      <c r="AH28905">
        <v>3.5602780203763699E+17</v>
      </c>
      <c r="AI28905">
        <v>4.4519229610579097E+36</v>
      </c>
      <c r="AK28905" s="81"/>
      <c r="AL28905" s="81"/>
    </row>
    <row r="28906" spans="32:38" x14ac:dyDescent="0.3">
      <c r="AF28906" s="82"/>
      <c r="AG28906">
        <v>1.4507931120282E+17</v>
      </c>
      <c r="AH28906">
        <v>3.56027802040528E+17</v>
      </c>
      <c r="AI28906">
        <v>4.4523824938402303E+36</v>
      </c>
      <c r="AK28906" s="81"/>
      <c r="AL28906" s="81"/>
    </row>
    <row r="28907" spans="32:38" x14ac:dyDescent="0.3">
      <c r="AF28907" s="82"/>
      <c r="AG28907">
        <v>1.4507931178085299E+17</v>
      </c>
      <c r="AH28907">
        <v>3.5602780204341798E+17</v>
      </c>
      <c r="AI28907">
        <v>4.4528420582427696E+36</v>
      </c>
      <c r="AK28907" s="81"/>
      <c r="AL28907" s="81"/>
    </row>
    <row r="28908" spans="32:38" x14ac:dyDescent="0.3">
      <c r="AF28908" s="82"/>
      <c r="AG28908">
        <v>1.4507931235890598E+17</v>
      </c>
      <c r="AH28908">
        <v>3.5602780204630797E+17</v>
      </c>
      <c r="AI28908">
        <v>4.4533016542666302E+36</v>
      </c>
      <c r="AK28908" s="81"/>
      <c r="AL28908" s="81"/>
    </row>
    <row r="28909" spans="32:38" x14ac:dyDescent="0.3">
      <c r="AF28909" s="82"/>
      <c r="AG28909">
        <v>1.4507931293697901E+17</v>
      </c>
      <c r="AH28909">
        <v>3.5602780204919802E+17</v>
      </c>
      <c r="AI28909">
        <v>4.4537612819129E+36</v>
      </c>
      <c r="AK28909" s="81"/>
      <c r="AL28909" s="81"/>
    </row>
    <row r="28910" spans="32:38" x14ac:dyDescent="0.3">
      <c r="AF28910" s="82"/>
      <c r="AG28910">
        <v>1.45079313515072E+17</v>
      </c>
      <c r="AH28910">
        <v>3.5602780205208902E+17</v>
      </c>
      <c r="AI28910">
        <v>4.45422094118267E+36</v>
      </c>
      <c r="AK28910" s="81"/>
      <c r="AL28910" s="81"/>
    </row>
    <row r="28911" spans="32:38" x14ac:dyDescent="0.3">
      <c r="AF28911" s="82"/>
      <c r="AG28911">
        <v>1.4507931409318499E+17</v>
      </c>
      <c r="AH28911">
        <v>3.5602780205497901E+17</v>
      </c>
      <c r="AI28911">
        <v>4.4546806320770102E+36</v>
      </c>
      <c r="AK28911" s="81"/>
      <c r="AL28911" s="81"/>
    </row>
    <row r="28912" spans="32:38" x14ac:dyDescent="0.3">
      <c r="AF28912" s="82"/>
      <c r="AG28912">
        <v>1.4507931467131802E+17</v>
      </c>
      <c r="AH28912">
        <v>3.5602780205787002E+17</v>
      </c>
      <c r="AI28912">
        <v>4.45514035459703E+36</v>
      </c>
      <c r="AK28912" s="81"/>
      <c r="AL28912" s="81"/>
    </row>
    <row r="28913" spans="32:38" x14ac:dyDescent="0.3">
      <c r="AF28913" s="82"/>
      <c r="AG28913">
        <v>1.4507931524947101E+17</v>
      </c>
      <c r="AH28913">
        <v>3.5602780206076102E+17</v>
      </c>
      <c r="AI28913">
        <v>4.4556001087438E+36</v>
      </c>
      <c r="AK28913" s="81"/>
      <c r="AL28913" s="81"/>
    </row>
    <row r="28914" spans="32:38" x14ac:dyDescent="0.3">
      <c r="AF28914" s="82"/>
      <c r="AG28914">
        <v>1.45079315827644E+17</v>
      </c>
      <c r="AH28914">
        <v>3.5602780206365197E+17</v>
      </c>
      <c r="AI28914">
        <v>4.45605989451842E+36</v>
      </c>
      <c r="AK28914" s="81"/>
      <c r="AL28914" s="81"/>
    </row>
    <row r="28915" spans="32:38" x14ac:dyDescent="0.3">
      <c r="AF28915" s="82"/>
      <c r="AG28915">
        <v>1.4507931640583699E+17</v>
      </c>
      <c r="AH28915">
        <v>3.5602780206654298E+17</v>
      </c>
      <c r="AI28915">
        <v>4.4565197119219797E+36</v>
      </c>
      <c r="AK28915" s="81"/>
      <c r="AL28915" s="81"/>
    </row>
    <row r="28916" spans="32:38" x14ac:dyDescent="0.3">
      <c r="AF28916" s="82"/>
      <c r="AG28916">
        <v>1.4507931698404998E+17</v>
      </c>
      <c r="AH28916">
        <v>3.5602780206943398E+17</v>
      </c>
      <c r="AI28916">
        <v>4.45697956095556E+36</v>
      </c>
      <c r="AK28916" s="81"/>
      <c r="AL28916" s="81"/>
    </row>
    <row r="28917" spans="32:38" x14ac:dyDescent="0.3">
      <c r="AF28917" s="82"/>
      <c r="AG28917">
        <v>1.4507931756228301E+17</v>
      </c>
      <c r="AH28917">
        <v>3.5602780207232499E+17</v>
      </c>
      <c r="AI28917">
        <v>4.4574394416202404E+36</v>
      </c>
      <c r="AK28917" s="81"/>
      <c r="AL28917" s="81"/>
    </row>
    <row r="28918" spans="32:38" x14ac:dyDescent="0.3">
      <c r="AF28918" s="82"/>
      <c r="AG28918">
        <v>1.45079318140536E+17</v>
      </c>
      <c r="AH28918">
        <v>3.56027802075216E+17</v>
      </c>
      <c r="AI28918">
        <v>4.45789935391712E+36</v>
      </c>
      <c r="AK28918" s="81"/>
      <c r="AL28918" s="81"/>
    </row>
    <row r="28919" spans="32:38" x14ac:dyDescent="0.3">
      <c r="AF28919" s="82"/>
      <c r="AG28919">
        <v>1.4507931871880899E+17</v>
      </c>
      <c r="AH28919">
        <v>3.5602780207810803E+17</v>
      </c>
      <c r="AI28919">
        <v>4.4583592978472899E+36</v>
      </c>
      <c r="AK28919" s="81"/>
      <c r="AL28919" s="81"/>
    </row>
    <row r="28920" spans="32:38" x14ac:dyDescent="0.3">
      <c r="AF28920" s="82"/>
      <c r="AG28920">
        <v>1.4507931929710202E+17</v>
      </c>
      <c r="AH28920">
        <v>3.5602780208099898E+17</v>
      </c>
      <c r="AI28920">
        <v>4.4588192734118302E+36</v>
      </c>
      <c r="AK28920" s="81"/>
      <c r="AL28920" s="81"/>
    </row>
    <row r="28921" spans="32:38" x14ac:dyDescent="0.3">
      <c r="AF28921" s="82"/>
      <c r="AG28921">
        <v>1.4507931987541501E+17</v>
      </c>
      <c r="AH28921">
        <v>3.5602780208389101E+17</v>
      </c>
      <c r="AI28921">
        <v>4.4592792806118299E+36</v>
      </c>
      <c r="AK28921" s="81"/>
      <c r="AL28921" s="81"/>
    </row>
    <row r="28922" spans="32:38" x14ac:dyDescent="0.3">
      <c r="AF28922" s="82"/>
      <c r="AG28922">
        <v>1.45079320453748E+17</v>
      </c>
      <c r="AH28922">
        <v>3.5602780208678298E+17</v>
      </c>
      <c r="AI28922">
        <v>4.4597393194483801E+36</v>
      </c>
      <c r="AK28922" s="81"/>
      <c r="AL28922" s="81"/>
    </row>
    <row r="28923" spans="32:38" x14ac:dyDescent="0.3">
      <c r="AF28923" s="82"/>
      <c r="AG28923">
        <v>1.4507932103210099E+17</v>
      </c>
      <c r="AH28923">
        <v>3.5602780208967398E+17</v>
      </c>
      <c r="AI28923">
        <v>4.4601993899225703E+36</v>
      </c>
      <c r="AK28923" s="81"/>
      <c r="AL28923" s="81"/>
    </row>
    <row r="28924" spans="32:38" x14ac:dyDescent="0.3">
      <c r="AF28924" s="82"/>
      <c r="AG28924">
        <v>1.4507932161047501E+17</v>
      </c>
      <c r="AH28924">
        <v>3.5602780209256602E+17</v>
      </c>
      <c r="AI28924">
        <v>4.4606594920354801E+36</v>
      </c>
      <c r="AK28924" s="81"/>
      <c r="AL28924" s="81"/>
    </row>
    <row r="28925" spans="32:38" x14ac:dyDescent="0.3">
      <c r="AF28925" s="82"/>
      <c r="AG28925">
        <v>1.45079322188868E+17</v>
      </c>
      <c r="AH28925">
        <v>3.5602780209545798E+17</v>
      </c>
      <c r="AI28925">
        <v>4.4611196257882E+36</v>
      </c>
      <c r="AK28925" s="81"/>
      <c r="AL28925" s="81"/>
    </row>
    <row r="28926" spans="32:38" x14ac:dyDescent="0.3">
      <c r="AF28926" s="82"/>
      <c r="AG28926">
        <v>1.4507932276728099E+17</v>
      </c>
      <c r="AH28926">
        <v>3.5602780209835098E+17</v>
      </c>
      <c r="AI28926">
        <v>4.4615797911818202E+36</v>
      </c>
      <c r="AK28926" s="81"/>
      <c r="AL28926" s="81"/>
    </row>
    <row r="28927" spans="32:38" x14ac:dyDescent="0.3">
      <c r="AF28927" s="82"/>
      <c r="AG28927">
        <v>1.4507932334571398E+17</v>
      </c>
      <c r="AH28927">
        <v>3.5602780210124301E+17</v>
      </c>
      <c r="AI28927">
        <v>4.4620399882174297E+36</v>
      </c>
      <c r="AK28927" s="81"/>
      <c r="AL28927" s="81"/>
    </row>
    <row r="28928" spans="32:38" x14ac:dyDescent="0.3">
      <c r="AF28928" s="82"/>
      <c r="AG28928">
        <v>1.4507932392416701E+17</v>
      </c>
      <c r="AH28928">
        <v>3.5602780210413498E+17</v>
      </c>
      <c r="AI28928">
        <v>4.46250021689612E+36</v>
      </c>
      <c r="AK28928" s="81"/>
      <c r="AL28928" s="81"/>
    </row>
    <row r="28929" spans="32:38" x14ac:dyDescent="0.3">
      <c r="AF28929" s="82"/>
      <c r="AG28929">
        <v>1.4507932450264E+17</v>
      </c>
      <c r="AH28929">
        <v>3.5602780210702701E+17</v>
      </c>
      <c r="AI28929">
        <v>4.4629604772189601E+36</v>
      </c>
      <c r="AK28929" s="81"/>
      <c r="AL28929" s="81"/>
    </row>
    <row r="28930" spans="32:38" x14ac:dyDescent="0.3">
      <c r="AF28930" s="82"/>
      <c r="AG28930">
        <v>1.4507932508113299E+17</v>
      </c>
      <c r="AH28930">
        <v>3.5602780210992E+17</v>
      </c>
      <c r="AI28930">
        <v>4.4634207691870604E+36</v>
      </c>
      <c r="AK28930" s="81"/>
      <c r="AL28930" s="81"/>
    </row>
    <row r="28931" spans="32:38" x14ac:dyDescent="0.3">
      <c r="AF28931" s="82"/>
      <c r="AG28931">
        <v>1.4507932565964602E+17</v>
      </c>
      <c r="AH28931">
        <v>3.5602780211281299E+17</v>
      </c>
      <c r="AI28931">
        <v>4.4638810928014994E+36</v>
      </c>
      <c r="AK28931" s="81"/>
      <c r="AL28931" s="81"/>
    </row>
    <row r="28932" spans="32:38" x14ac:dyDescent="0.3">
      <c r="AF28932" s="82"/>
      <c r="AG28932">
        <v>1.4507932623817901E+17</v>
      </c>
      <c r="AH28932">
        <v>3.5602780211570502E+17</v>
      </c>
      <c r="AI28932">
        <v>4.4643414480633602E+36</v>
      </c>
      <c r="AK28932" s="81"/>
      <c r="AL28932" s="81"/>
    </row>
    <row r="28933" spans="32:38" x14ac:dyDescent="0.3">
      <c r="AF28933" s="82"/>
      <c r="AG28933">
        <v>1.45079326816732E+17</v>
      </c>
      <c r="AH28933">
        <v>3.5602780211859802E+17</v>
      </c>
      <c r="AI28933">
        <v>4.4648018349737397E+36</v>
      </c>
      <c r="AK28933" s="81"/>
      <c r="AL28933" s="81"/>
    </row>
    <row r="28934" spans="32:38" x14ac:dyDescent="0.3">
      <c r="AF28934" s="82"/>
      <c r="AG28934">
        <v>1.4507932739530499E+17</v>
      </c>
      <c r="AH28934">
        <v>3.5602780212149101E+17</v>
      </c>
      <c r="AI28934">
        <v>4.4652622535337197E+36</v>
      </c>
      <c r="AK28934" s="81"/>
      <c r="AL28934" s="81"/>
    </row>
    <row r="28935" spans="32:38" x14ac:dyDescent="0.3">
      <c r="AF28935" s="82"/>
      <c r="AG28935">
        <v>1.4507932797389798E+17</v>
      </c>
      <c r="AH28935">
        <v>3.56027802124384E+17</v>
      </c>
      <c r="AI28935">
        <v>4.4657227037443895E+36</v>
      </c>
      <c r="AK28935" s="81"/>
      <c r="AL28935" s="81"/>
    </row>
    <row r="28936" spans="32:38" x14ac:dyDescent="0.3">
      <c r="AF28936" s="82"/>
      <c r="AG28936">
        <v>1.4507932855251101E+17</v>
      </c>
      <c r="AH28936">
        <v>3.5602780212727699E+17</v>
      </c>
      <c r="AI28936">
        <v>4.4661831856068405E+36</v>
      </c>
      <c r="AK28936" s="81"/>
      <c r="AL28936" s="81"/>
    </row>
    <row r="28937" spans="32:38" x14ac:dyDescent="0.3">
      <c r="AF28937" s="82"/>
      <c r="AG28937">
        <v>1.45079329131144E+17</v>
      </c>
      <c r="AH28937">
        <v>3.5602780213016998E+17</v>
      </c>
      <c r="AI28937">
        <v>4.46664369912215E+36</v>
      </c>
      <c r="AK28937" s="81"/>
      <c r="AL28937" s="81"/>
    </row>
    <row r="28938" spans="32:38" x14ac:dyDescent="0.3">
      <c r="AF28938" s="82"/>
      <c r="AG28938">
        <v>1.4507932970979699E+17</v>
      </c>
      <c r="AH28938">
        <v>3.56027802133064E+17</v>
      </c>
      <c r="AI28938">
        <v>4.46710424429142E+36</v>
      </c>
      <c r="AK28938" s="81"/>
      <c r="AL28938" s="81"/>
    </row>
    <row r="28939" spans="32:38" x14ac:dyDescent="0.3">
      <c r="AF28939" s="82"/>
      <c r="AG28939">
        <v>1.4507933028847002E+17</v>
      </c>
      <c r="AH28939">
        <v>3.5602780213595699E+17</v>
      </c>
      <c r="AI28939">
        <v>4.4675648211157302E+36</v>
      </c>
      <c r="AK28939" s="81"/>
      <c r="AL28939" s="81"/>
    </row>
    <row r="28940" spans="32:38" x14ac:dyDescent="0.3">
      <c r="AF28940" s="82"/>
      <c r="AG28940">
        <v>1.4507933086716301E+17</v>
      </c>
      <c r="AH28940">
        <v>3.5602780213884998E+17</v>
      </c>
      <c r="AI28940">
        <v>4.4680254295961697E+36</v>
      </c>
      <c r="AK28940" s="81"/>
      <c r="AL28940" s="81"/>
    </row>
    <row r="28941" spans="32:38" x14ac:dyDescent="0.3">
      <c r="AF28941" s="82"/>
      <c r="AG28941">
        <v>1.45079331445876E+17</v>
      </c>
      <c r="AH28941">
        <v>3.56027802141744E+17</v>
      </c>
      <c r="AI28941">
        <v>4.4684860697338199E+36</v>
      </c>
      <c r="AK28941" s="81"/>
      <c r="AL28941" s="81"/>
    </row>
    <row r="28942" spans="32:38" x14ac:dyDescent="0.3">
      <c r="AF28942" s="82"/>
      <c r="AG28942">
        <v>1.4507933202460899E+17</v>
      </c>
      <c r="AH28942">
        <v>3.5602780214463699E+17</v>
      </c>
      <c r="AI28942">
        <v>4.4689467415297794E+36</v>
      </c>
      <c r="AK28942" s="81"/>
      <c r="AL28942" s="81"/>
    </row>
    <row r="28943" spans="32:38" x14ac:dyDescent="0.3">
      <c r="AF28943" s="82"/>
      <c r="AG28943">
        <v>1.4507933260336198E+17</v>
      </c>
      <c r="AH28943">
        <v>3.5602780214753101E+17</v>
      </c>
      <c r="AI28943">
        <v>4.4694074449851302E+36</v>
      </c>
      <c r="AK28943" s="81"/>
      <c r="AL28943" s="81"/>
    </row>
    <row r="28944" spans="32:38" x14ac:dyDescent="0.3">
      <c r="AF28944" s="82"/>
      <c r="AG28944">
        <v>1.4507933318213501E+17</v>
      </c>
      <c r="AH28944">
        <v>3.5602780215042502E+17</v>
      </c>
      <c r="AI28944">
        <v>4.4698681801009702E+36</v>
      </c>
      <c r="AK28944" s="81"/>
      <c r="AL28944" s="81"/>
    </row>
    <row r="28945" spans="32:38" x14ac:dyDescent="0.3">
      <c r="AF28945" s="82"/>
      <c r="AG28945">
        <v>1.45079333760928E+17</v>
      </c>
      <c r="AH28945">
        <v>3.5602780215331898E+17</v>
      </c>
      <c r="AI28945">
        <v>4.4703289468783696E+36</v>
      </c>
      <c r="AK28945" s="81"/>
      <c r="AL28945" s="81"/>
    </row>
    <row r="28946" spans="32:38" x14ac:dyDescent="0.3">
      <c r="AF28946" s="82"/>
      <c r="AG28946">
        <v>1.4507933433974099E+17</v>
      </c>
      <c r="AH28946">
        <v>3.5602780215621299E+17</v>
      </c>
      <c r="AI28946">
        <v>4.4707897453184205E+36</v>
      </c>
      <c r="AK28946" s="81"/>
      <c r="AL28946" s="81"/>
    </row>
    <row r="28947" spans="32:38" x14ac:dyDescent="0.3">
      <c r="AF28947" s="82"/>
      <c r="AG28947">
        <v>1.4507933491857402E+17</v>
      </c>
      <c r="AH28947">
        <v>3.5602780215910797E+17</v>
      </c>
      <c r="AI28947">
        <v>4.4712505754222202E+36</v>
      </c>
      <c r="AK28947" s="81"/>
      <c r="AL28947" s="81"/>
    </row>
    <row r="28948" spans="32:38" x14ac:dyDescent="0.3">
      <c r="AF28948" s="82"/>
      <c r="AG28948">
        <v>1.4507933549742701E+17</v>
      </c>
      <c r="AH28948">
        <v>3.5602780216200198E+17</v>
      </c>
      <c r="AI28948">
        <v>4.4717114371908502E+36</v>
      </c>
      <c r="AK28948" s="81"/>
      <c r="AL28948" s="81"/>
    </row>
    <row r="28949" spans="32:38" x14ac:dyDescent="0.3">
      <c r="AF28949" s="82"/>
      <c r="AG28949">
        <v>1.450793360763E+17</v>
      </c>
      <c r="AH28949">
        <v>3.56027802164896E+17</v>
      </c>
      <c r="AI28949">
        <v>4.4721723306253996E+36</v>
      </c>
      <c r="AK28949" s="81"/>
      <c r="AL28949" s="81"/>
    </row>
    <row r="28950" spans="32:38" x14ac:dyDescent="0.3">
      <c r="AF28950" s="82"/>
      <c r="AG28950">
        <v>1.4507933665519398E+17</v>
      </c>
      <c r="AH28950">
        <v>3.5602780216779098E+17</v>
      </c>
      <c r="AI28950">
        <v>4.4726332557269603E+36</v>
      </c>
      <c r="AK28950" s="81"/>
      <c r="AL28950" s="81"/>
    </row>
    <row r="28951" spans="32:38" x14ac:dyDescent="0.3">
      <c r="AF28951" s="82"/>
      <c r="AG28951">
        <v>1.4507933723410701E+17</v>
      </c>
      <c r="AH28951">
        <v>3.5602780217068499E+17</v>
      </c>
      <c r="AI28951">
        <v>4.4730942124966198E+36</v>
      </c>
      <c r="AK28951" s="81"/>
      <c r="AL28951" s="81"/>
    </row>
    <row r="28952" spans="32:38" x14ac:dyDescent="0.3">
      <c r="AF28952" s="82"/>
      <c r="AG28952">
        <v>1.4507933781304E+17</v>
      </c>
      <c r="AH28952">
        <v>3.5602780217358003E+17</v>
      </c>
      <c r="AI28952">
        <v>4.47355520093545E+36</v>
      </c>
      <c r="AK28952" s="81"/>
      <c r="AL28952" s="81"/>
    </row>
    <row r="28953" spans="32:38" x14ac:dyDescent="0.3">
      <c r="AF28953" s="82"/>
      <c r="AG28953">
        <v>1.4507933839199299E+17</v>
      </c>
      <c r="AH28953">
        <v>3.5602780217647501E+17</v>
      </c>
      <c r="AI28953">
        <v>4.4740162210445595E+36</v>
      </c>
      <c r="AK28953" s="81"/>
      <c r="AL28953" s="81"/>
    </row>
    <row r="28954" spans="32:38" x14ac:dyDescent="0.3">
      <c r="AF28954" s="82"/>
      <c r="AG28954">
        <v>1.4507933897096602E+17</v>
      </c>
      <c r="AH28954">
        <v>3.5602780217936902E+17</v>
      </c>
      <c r="AI28954">
        <v>4.4744772728250197E+36</v>
      </c>
      <c r="AK28954" s="81"/>
      <c r="AL28954" s="81"/>
    </row>
    <row r="28955" spans="32:38" x14ac:dyDescent="0.3">
      <c r="AF28955" s="82"/>
      <c r="AG28955">
        <v>1.4507933954995901E+17</v>
      </c>
      <c r="AH28955">
        <v>3.56027802182264E+17</v>
      </c>
      <c r="AI28955">
        <v>4.4749383562779396E+36</v>
      </c>
      <c r="AK28955" s="81"/>
      <c r="AL28955" s="81"/>
    </row>
    <row r="28956" spans="32:38" x14ac:dyDescent="0.3">
      <c r="AF28956" s="82"/>
      <c r="AG28956">
        <v>1.45079340128972E+17</v>
      </c>
      <c r="AH28956">
        <v>3.5602780218516E+17</v>
      </c>
      <c r="AI28956">
        <v>4.4753994714043802E+36</v>
      </c>
      <c r="AK28956" s="81"/>
      <c r="AL28956" s="81"/>
    </row>
    <row r="28957" spans="32:38" x14ac:dyDescent="0.3">
      <c r="AF28957" s="82"/>
      <c r="AG28957">
        <v>1.4507934070800499E+17</v>
      </c>
      <c r="AH28957">
        <v>3.5602780218805498E+17</v>
      </c>
      <c r="AI28957">
        <v>4.47586061820545E+36</v>
      </c>
      <c r="AK28957" s="81"/>
      <c r="AL28957" s="81"/>
    </row>
    <row r="28958" spans="32:38" x14ac:dyDescent="0.3">
      <c r="AF28958" s="82"/>
      <c r="AG28958">
        <v>1.4507934128705798E+17</v>
      </c>
      <c r="AH28958">
        <v>3.5602780219095002E+17</v>
      </c>
      <c r="AI28958">
        <v>4.4763217966822303E+36</v>
      </c>
      <c r="AK28958" s="81"/>
      <c r="AL28958" s="81"/>
    </row>
    <row r="28959" spans="32:38" x14ac:dyDescent="0.3">
      <c r="AF28959" s="82"/>
      <c r="AG28959">
        <v>1.4507934186613101E+17</v>
      </c>
      <c r="AH28959">
        <v>3.5602780219384602E+17</v>
      </c>
      <c r="AI28959">
        <v>4.4767830068357997E+36</v>
      </c>
      <c r="AK28959" s="81"/>
      <c r="AL28959" s="81"/>
    </row>
    <row r="28960" spans="32:38" x14ac:dyDescent="0.3">
      <c r="AF28960" s="82"/>
      <c r="AG28960">
        <v>1.45079342445224E+17</v>
      </c>
      <c r="AH28960">
        <v>3.5602780219674099E+17</v>
      </c>
      <c r="AI28960">
        <v>4.4772442486672602E+36</v>
      </c>
      <c r="AK28960" s="81"/>
      <c r="AL28960" s="81"/>
    </row>
    <row r="28961" spans="32:38" x14ac:dyDescent="0.3">
      <c r="AF28961" s="82"/>
      <c r="AG28961">
        <v>1.4507934302433699E+17</v>
      </c>
      <c r="AH28961">
        <v>3.5602780219963597E+17</v>
      </c>
      <c r="AI28961">
        <v>4.4777055221776898E+36</v>
      </c>
      <c r="AK28961" s="81"/>
      <c r="AL28961" s="81"/>
    </row>
    <row r="28962" spans="32:38" x14ac:dyDescent="0.3">
      <c r="AF28962" s="82"/>
      <c r="AG28962">
        <v>1.4507934360347002E+17</v>
      </c>
      <c r="AH28962">
        <v>3.5602780220253197E+17</v>
      </c>
      <c r="AI28962">
        <v>4.4781668273681899E+36</v>
      </c>
      <c r="AK28962" s="81"/>
      <c r="AL28962" s="81"/>
    </row>
    <row r="28963" spans="32:38" x14ac:dyDescent="0.3">
      <c r="AF28963" s="82"/>
      <c r="AG28963">
        <v>1.4507934418262301E+17</v>
      </c>
      <c r="AH28963">
        <v>3.5602780220542797E+17</v>
      </c>
      <c r="AI28963">
        <v>4.4786281642398301E+36</v>
      </c>
      <c r="AK28963" s="81"/>
      <c r="AL28963" s="81"/>
    </row>
    <row r="28964" spans="32:38" x14ac:dyDescent="0.3">
      <c r="AF28964" s="82"/>
      <c r="AG28964">
        <v>1.45079344761796E+17</v>
      </c>
      <c r="AH28964">
        <v>3.5602780220832397E+17</v>
      </c>
      <c r="AI28964">
        <v>4.4790895327937096E+36</v>
      </c>
      <c r="AK28964" s="81"/>
      <c r="AL28964" s="81"/>
    </row>
    <row r="28965" spans="32:38" x14ac:dyDescent="0.3">
      <c r="AF28965" s="82"/>
      <c r="AG28965">
        <v>1.4507934534098899E+17</v>
      </c>
      <c r="AH28965">
        <v>3.5602780221121997E+17</v>
      </c>
      <c r="AI28965">
        <v>4.4795509330309098E+36</v>
      </c>
      <c r="AK28965" s="81"/>
      <c r="AL28965" s="81"/>
    </row>
    <row r="28966" spans="32:38" x14ac:dyDescent="0.3">
      <c r="AF28966" s="82"/>
      <c r="AG28966">
        <v>1.4507934592020198E+17</v>
      </c>
      <c r="AH28966">
        <v>3.5602780221411597E+17</v>
      </c>
      <c r="AI28966">
        <v>4.4800123649525298E+36</v>
      </c>
      <c r="AK28966" s="81"/>
      <c r="AL28966" s="81"/>
    </row>
    <row r="28967" spans="32:38" x14ac:dyDescent="0.3">
      <c r="AF28967" s="82"/>
      <c r="AG28967">
        <v>1.4507934649943501E+17</v>
      </c>
      <c r="AH28967">
        <v>3.5602780221701197E+17</v>
      </c>
      <c r="AI28967">
        <v>4.4804738285596505E+36</v>
      </c>
      <c r="AK28967" s="81"/>
      <c r="AL28967" s="81"/>
    </row>
    <row r="28968" spans="32:38" x14ac:dyDescent="0.3">
      <c r="AF28968" s="82"/>
      <c r="AG28968">
        <v>1.45079347078688E+17</v>
      </c>
      <c r="AH28968">
        <v>3.5602780221990797E+17</v>
      </c>
      <c r="AI28968">
        <v>4.4809353238533496E+36</v>
      </c>
      <c r="AK28968" s="81"/>
      <c r="AL28968" s="81"/>
    </row>
    <row r="28969" spans="32:38" x14ac:dyDescent="0.3">
      <c r="AF28969" s="82"/>
      <c r="AG28969">
        <v>1.4507934765796099E+17</v>
      </c>
      <c r="AH28969">
        <v>3.5602780222280499E+17</v>
      </c>
      <c r="AI28969">
        <v>4.4813968508347294E+36</v>
      </c>
      <c r="AK28969" s="81"/>
      <c r="AL28969" s="81"/>
    </row>
    <row r="28970" spans="32:38" x14ac:dyDescent="0.3">
      <c r="AF28970" s="82"/>
      <c r="AG28970">
        <v>1.4507934823725402E+17</v>
      </c>
      <c r="AH28970">
        <v>3.5602780222570202E+17</v>
      </c>
      <c r="AI28970">
        <v>4.48185840950487E+36</v>
      </c>
      <c r="AK28970" s="81"/>
      <c r="AL28970" s="81"/>
    </row>
    <row r="28971" spans="32:38" x14ac:dyDescent="0.3">
      <c r="AF28971" s="82"/>
      <c r="AG28971">
        <v>1.4507934881656701E+17</v>
      </c>
      <c r="AH28971">
        <v>3.5602780222859802E+17</v>
      </c>
      <c r="AI28971">
        <v>4.4823199998648695E+36</v>
      </c>
      <c r="AK28971" s="81"/>
      <c r="AL28971" s="81"/>
    </row>
    <row r="28972" spans="32:38" x14ac:dyDescent="0.3">
      <c r="AF28972" s="82"/>
      <c r="AG28972">
        <v>1.450793493959E+17</v>
      </c>
      <c r="AH28972">
        <v>3.5602780223149498E+17</v>
      </c>
      <c r="AI28972">
        <v>4.4827816219157997E+36</v>
      </c>
      <c r="AK28972" s="81"/>
      <c r="AL28972" s="81"/>
    </row>
    <row r="28973" spans="32:38" x14ac:dyDescent="0.3">
      <c r="AF28973" s="82"/>
      <c r="AG28973">
        <v>1.4507934997525299E+17</v>
      </c>
      <c r="AH28973">
        <v>3.56027802234392E+17</v>
      </c>
      <c r="AI28973">
        <v>4.4832432756587598E+36</v>
      </c>
      <c r="AK28973" s="81"/>
      <c r="AL28973" s="81"/>
    </row>
    <row r="28974" spans="32:38" x14ac:dyDescent="0.3">
      <c r="AF28974" s="82"/>
      <c r="AG28974">
        <v>1.4507935055462701E+17</v>
      </c>
      <c r="AH28974">
        <v>3.56027802237288E+17</v>
      </c>
      <c r="AI28974">
        <v>4.4837049610948402E+36</v>
      </c>
      <c r="AK28974" s="81"/>
      <c r="AL28974" s="81"/>
    </row>
    <row r="28975" spans="32:38" x14ac:dyDescent="0.3">
      <c r="AF28975" s="82"/>
      <c r="AG28975">
        <v>1.4507935113402E+17</v>
      </c>
      <c r="AH28975">
        <v>3.5602780224018502E+17</v>
      </c>
      <c r="AI28975">
        <v>4.4841666782251203E+36</v>
      </c>
      <c r="AK28975" s="81"/>
      <c r="AL28975" s="81"/>
    </row>
    <row r="28976" spans="32:38" x14ac:dyDescent="0.3">
      <c r="AF28976" s="82"/>
      <c r="AG28976">
        <v>1.4507935171343299E+17</v>
      </c>
      <c r="AH28976">
        <v>3.5602780224308301E+17</v>
      </c>
      <c r="AI28976">
        <v>4.48462842705068E+36</v>
      </c>
      <c r="AK28976" s="81"/>
      <c r="AL28976" s="81"/>
    </row>
    <row r="28977" spans="32:38" x14ac:dyDescent="0.3">
      <c r="AF28977" s="82"/>
      <c r="AG28977">
        <v>1.4507935229286598E+17</v>
      </c>
      <c r="AH28977">
        <v>3.5602780224598003E+17</v>
      </c>
      <c r="AI28977">
        <v>4.4850902075726294E+36</v>
      </c>
      <c r="AK28977" s="81"/>
      <c r="AL28977" s="81"/>
    </row>
    <row r="28978" spans="32:38" x14ac:dyDescent="0.3">
      <c r="AF28978" s="82"/>
      <c r="AG28978">
        <v>1.4507935287231901E+17</v>
      </c>
      <c r="AH28978">
        <v>3.5602780224887699E+17</v>
      </c>
      <c r="AI28978">
        <v>4.4855520197920396E+36</v>
      </c>
      <c r="AK28978" s="81"/>
      <c r="AL28978" s="81"/>
    </row>
    <row r="28979" spans="32:38" x14ac:dyDescent="0.3">
      <c r="AF28979" s="82"/>
      <c r="AG28979">
        <v>1.45079353451792E+17</v>
      </c>
      <c r="AH28979">
        <v>3.5602780225177402E+17</v>
      </c>
      <c r="AI28979">
        <v>4.48601386371001E+36</v>
      </c>
      <c r="AK28979" s="81"/>
      <c r="AL28979" s="81"/>
    </row>
    <row r="28980" spans="32:38" x14ac:dyDescent="0.3">
      <c r="AF28980" s="82"/>
      <c r="AG28980">
        <v>1.4507935403128499E+17</v>
      </c>
      <c r="AH28980">
        <v>3.56027802254672E+17</v>
      </c>
      <c r="AI28980">
        <v>4.4864757393276199E+36</v>
      </c>
      <c r="AK28980" s="81"/>
      <c r="AL28980" s="81"/>
    </row>
    <row r="28981" spans="32:38" x14ac:dyDescent="0.3">
      <c r="AF28981" s="82"/>
      <c r="AG28981">
        <v>1.4507935461079802E+17</v>
      </c>
      <c r="AH28981">
        <v>3.5602780225756902E+17</v>
      </c>
      <c r="AI28981">
        <v>4.4869376466459506E+36</v>
      </c>
      <c r="AK28981" s="81"/>
      <c r="AL28981" s="81"/>
    </row>
    <row r="28982" spans="32:38" x14ac:dyDescent="0.3">
      <c r="AF28982" s="82"/>
      <c r="AG28982">
        <v>1.4507935519033101E+17</v>
      </c>
      <c r="AH28982">
        <v>3.5602780226046701E+17</v>
      </c>
      <c r="AI28982">
        <v>4.4873995856661096E+36</v>
      </c>
      <c r="AK28982" s="81"/>
      <c r="AL28982" s="81"/>
    </row>
    <row r="28983" spans="32:38" x14ac:dyDescent="0.3">
      <c r="AF28983" s="82"/>
      <c r="AG28983">
        <v>1.45079355769884E+17</v>
      </c>
      <c r="AH28983">
        <v>3.5602780226336499E+17</v>
      </c>
      <c r="AI28983">
        <v>4.4878615563891699E+36</v>
      </c>
      <c r="AK28983" s="81"/>
      <c r="AL28983" s="81"/>
    </row>
    <row r="28984" spans="32:38" x14ac:dyDescent="0.3">
      <c r="AF28984" s="82"/>
      <c r="AG28984">
        <v>1.4507935634945699E+17</v>
      </c>
      <c r="AH28984">
        <v>3.5602780226626298E+17</v>
      </c>
      <c r="AI28984">
        <v>4.4883235588162202E+36</v>
      </c>
      <c r="AK28984" s="81"/>
      <c r="AL28984" s="81"/>
    </row>
    <row r="28985" spans="32:38" x14ac:dyDescent="0.3">
      <c r="AF28985" s="82"/>
      <c r="AG28985">
        <v>1.4507935692904998E+17</v>
      </c>
      <c r="AH28985">
        <v>3.5602780226916102E+17</v>
      </c>
      <c r="AI28985">
        <v>4.48878559294835E+36</v>
      </c>
      <c r="AK28985" s="81"/>
      <c r="AL28985" s="81"/>
    </row>
    <row r="28986" spans="32:38" x14ac:dyDescent="0.3">
      <c r="AF28986" s="82"/>
      <c r="AG28986">
        <v>1.4507935750866301E+17</v>
      </c>
      <c r="AH28986">
        <v>3.5602780227205901E+17</v>
      </c>
      <c r="AI28986">
        <v>4.4892476587866603E+36</v>
      </c>
      <c r="AK28986" s="81"/>
      <c r="AL28986" s="81"/>
    </row>
    <row r="28987" spans="32:38" x14ac:dyDescent="0.3">
      <c r="AF28987" s="82"/>
      <c r="AG28987">
        <v>1.45079358088296E+17</v>
      </c>
      <c r="AH28987">
        <v>3.5602780227495699E+17</v>
      </c>
      <c r="AI28987">
        <v>4.4897097563322106E+36</v>
      </c>
      <c r="AK28987" s="81"/>
      <c r="AL28987" s="81"/>
    </row>
    <row r="28988" spans="32:38" x14ac:dyDescent="0.3">
      <c r="AF28988" s="82"/>
      <c r="AG28988">
        <v>1.4507935866794899E+17</v>
      </c>
      <c r="AH28988">
        <v>3.56027802277856E+17</v>
      </c>
      <c r="AI28988">
        <v>4.4901718855861197E+36</v>
      </c>
      <c r="AK28988" s="81"/>
      <c r="AL28988" s="81"/>
    </row>
    <row r="28989" spans="32:38" x14ac:dyDescent="0.3">
      <c r="AF28989" s="82"/>
      <c r="AG28989">
        <v>1.4507935924762202E+17</v>
      </c>
      <c r="AH28989">
        <v>3.5602780228075398E+17</v>
      </c>
      <c r="AI28989">
        <v>4.4906340465494499E+36</v>
      </c>
      <c r="AK28989" s="81"/>
      <c r="AL28989" s="81"/>
    </row>
    <row r="28990" spans="32:38" x14ac:dyDescent="0.3">
      <c r="AF28990" s="82"/>
      <c r="AG28990">
        <v>1.4507935982731501E+17</v>
      </c>
      <c r="AH28990">
        <v>3.5602780228365299E+17</v>
      </c>
      <c r="AI28990">
        <v>4.4910962392232999E+36</v>
      </c>
      <c r="AK28990" s="81"/>
      <c r="AL28990" s="81"/>
    </row>
    <row r="28991" spans="32:38" x14ac:dyDescent="0.3">
      <c r="AF28991" s="82"/>
      <c r="AG28991">
        <v>1.45079360407028E+17</v>
      </c>
      <c r="AH28991">
        <v>3.5602780228655098E+17</v>
      </c>
      <c r="AI28991">
        <v>4.4915584636087599E+36</v>
      </c>
      <c r="AK28991" s="81"/>
      <c r="AL28991" s="81"/>
    </row>
    <row r="28992" spans="32:38" x14ac:dyDescent="0.3">
      <c r="AF28992" s="82"/>
      <c r="AG28992">
        <v>1.4507936098676099E+17</v>
      </c>
      <c r="AH28992">
        <v>3.5602780228944998E+17</v>
      </c>
      <c r="AI28992">
        <v>4.4920207197069196E+36</v>
      </c>
      <c r="AK28992" s="81"/>
      <c r="AL28992" s="81"/>
    </row>
    <row r="28993" spans="32:38" x14ac:dyDescent="0.3">
      <c r="AF28993" s="82"/>
      <c r="AG28993">
        <v>1.4507936156651398E+17</v>
      </c>
      <c r="AH28993">
        <v>3.5602780229234803E+17</v>
      </c>
      <c r="AI28993">
        <v>4.4924830075188599E+36</v>
      </c>
      <c r="AK28993" s="81"/>
      <c r="AL28993" s="81"/>
    </row>
    <row r="28994" spans="32:38" x14ac:dyDescent="0.3">
      <c r="AF28994" s="82"/>
      <c r="AG28994">
        <v>1.4507936214628701E+17</v>
      </c>
      <c r="AH28994">
        <v>3.5602780229524698E+17</v>
      </c>
      <c r="AI28994">
        <v>4.4929453270456698E+36</v>
      </c>
      <c r="AK28994" s="81"/>
      <c r="AL28994" s="81"/>
    </row>
    <row r="28995" spans="32:38" x14ac:dyDescent="0.3">
      <c r="AF28995" s="82"/>
      <c r="AG28995">
        <v>1.4507936272608E+17</v>
      </c>
      <c r="AH28995">
        <v>3.5602780229814701E+17</v>
      </c>
      <c r="AI28995">
        <v>4.4934076782884402E+36</v>
      </c>
      <c r="AK28995" s="81"/>
      <c r="AL28995" s="81"/>
    </row>
    <row r="28996" spans="32:38" x14ac:dyDescent="0.3">
      <c r="AF28996" s="82"/>
      <c r="AG28996">
        <v>1.4507936330589299E+17</v>
      </c>
      <c r="AH28996">
        <v>3.5602780230104602E+17</v>
      </c>
      <c r="AI28996">
        <v>4.4938700612482602E+36</v>
      </c>
      <c r="AK28996" s="81"/>
      <c r="AL28996" s="81"/>
    </row>
    <row r="28997" spans="32:38" x14ac:dyDescent="0.3">
      <c r="AF28997" s="82"/>
      <c r="AG28997">
        <v>1.4507936388572602E+17</v>
      </c>
      <c r="AH28997">
        <v>3.5602780230394502E+17</v>
      </c>
      <c r="AI28997">
        <v>4.49433247592621E+36</v>
      </c>
      <c r="AK28997" s="81"/>
      <c r="AL28997" s="81"/>
    </row>
    <row r="28998" spans="32:38" x14ac:dyDescent="0.3">
      <c r="AF28998" s="82"/>
      <c r="AG28998">
        <v>1.4507936446557901E+17</v>
      </c>
      <c r="AH28998">
        <v>3.5602780230684403E+17</v>
      </c>
      <c r="AI28998">
        <v>4.4947949223233794E+36</v>
      </c>
      <c r="AK28998" s="81"/>
      <c r="AL28998" s="81"/>
    </row>
    <row r="28999" spans="32:38" x14ac:dyDescent="0.3">
      <c r="AF28999" s="82"/>
      <c r="AG28999">
        <v>1.45079365045452E+17</v>
      </c>
      <c r="AH28999">
        <v>3.5602780230974298E+17</v>
      </c>
      <c r="AI28999">
        <v>4.4952574004408597E+36</v>
      </c>
      <c r="AK28999" s="81"/>
      <c r="AL28999" s="81"/>
    </row>
    <row r="29000" spans="32:38" x14ac:dyDescent="0.3">
      <c r="AF29000" s="82"/>
      <c r="AG29000">
        <v>1.4507936562534598E+17</v>
      </c>
      <c r="AH29000">
        <v>3.5602780231264301E+17</v>
      </c>
      <c r="AI29000">
        <v>4.4957199102797402E+36</v>
      </c>
      <c r="AK29000" s="81"/>
      <c r="AL29000" s="81"/>
    </row>
    <row r="29001" spans="32:38" x14ac:dyDescent="0.3">
      <c r="AF29001" s="82"/>
      <c r="AG29001">
        <v>1.4507936620525901E+17</v>
      </c>
      <c r="AH29001">
        <v>3.5602780231554298E+17</v>
      </c>
      <c r="AI29001">
        <v>4.4961824518411104E+36</v>
      </c>
      <c r="AK29001" s="81"/>
      <c r="AL29001" s="81"/>
    </row>
    <row r="29002" spans="32:38" x14ac:dyDescent="0.3">
      <c r="AF29002" s="82"/>
      <c r="AG29002">
        <v>1.45079366785192E+17</v>
      </c>
      <c r="AH29002">
        <v>3.5602780231844198E+17</v>
      </c>
      <c r="AI29002">
        <v>4.49664502512605E+36</v>
      </c>
      <c r="AK29002" s="81"/>
      <c r="AL29002" s="81"/>
    </row>
    <row r="29003" spans="32:38" x14ac:dyDescent="0.3">
      <c r="AF29003" s="82"/>
      <c r="AG29003">
        <v>1.4507936736514499E+17</v>
      </c>
      <c r="AH29003">
        <v>3.5602780232134202E+17</v>
      </c>
      <c r="AI29003">
        <v>4.4971076301356504E+36</v>
      </c>
      <c r="AK29003" s="81"/>
      <c r="AL29003" s="81"/>
    </row>
    <row r="29004" spans="32:38" x14ac:dyDescent="0.3">
      <c r="AF29004" s="82"/>
      <c r="AG29004">
        <v>1.4507936794511802E+17</v>
      </c>
      <c r="AH29004">
        <v>3.5602780232424198E+17</v>
      </c>
      <c r="AI29004">
        <v>4.4975702668709997E+36</v>
      </c>
      <c r="AK29004" s="81"/>
      <c r="AL29004" s="81"/>
    </row>
    <row r="29005" spans="32:38" x14ac:dyDescent="0.3">
      <c r="AF29005" s="82"/>
      <c r="AG29005">
        <v>2.9015873699222202E+17</v>
      </c>
      <c r="AH29005">
        <v>8.1886394535205005E+17</v>
      </c>
      <c r="AI29005">
        <v>5.6225411691664904E+36</v>
      </c>
      <c r="AK29005" s="81"/>
      <c r="AL29005" s="81"/>
    </row>
    <row r="29006" spans="32:38" x14ac:dyDescent="0.3">
      <c r="AF29006" s="82"/>
      <c r="AG29006">
        <v>2.9015873757223501E+17</v>
      </c>
      <c r="AH29006">
        <v>8.1886394535495002E+17</v>
      </c>
      <c r="AI29006">
        <v>5.6231195444041302E+36</v>
      </c>
      <c r="AK29006" s="81"/>
      <c r="AL29006" s="81"/>
    </row>
    <row r="29007" spans="32:38" x14ac:dyDescent="0.3">
      <c r="AF29007" s="82"/>
      <c r="AG29007">
        <v>2.9015873815226803E+17</v>
      </c>
      <c r="AH29007">
        <v>8.1886394535785101E+17</v>
      </c>
      <c r="AI29007">
        <v>5.6236979593030396E+36</v>
      </c>
      <c r="AK29007" s="81"/>
      <c r="AL29007" s="81"/>
    </row>
    <row r="29008" spans="32:38" x14ac:dyDescent="0.3">
      <c r="AF29008" s="82"/>
      <c r="AG29008">
        <v>2.9015873873232102E+17</v>
      </c>
      <c r="AH29008">
        <v>8.1886394536075098E+17</v>
      </c>
      <c r="AI29008">
        <v>5.6242764138645703E+36</v>
      </c>
      <c r="AK29008" s="81"/>
      <c r="AL29008" s="81"/>
    </row>
    <row r="29009" spans="32:38" x14ac:dyDescent="0.3">
      <c r="AF29009" s="82"/>
      <c r="AG29009">
        <v>2.9015873931239398E+17</v>
      </c>
      <c r="AH29009">
        <v>8.1886394536365197E+17</v>
      </c>
      <c r="AI29009">
        <v>5.6248549080900799E+36</v>
      </c>
      <c r="AK29009" s="81"/>
      <c r="AL29009" s="81"/>
    </row>
    <row r="29010" spans="32:38" x14ac:dyDescent="0.3">
      <c r="AF29010" s="82"/>
      <c r="AG29010">
        <v>2.9015873989248698E+17</v>
      </c>
      <c r="AH29010">
        <v>8.1886394536655206E+17</v>
      </c>
      <c r="AI29010">
        <v>5.6254334419809509E+36</v>
      </c>
      <c r="AK29010" s="81"/>
      <c r="AL29010" s="81"/>
    </row>
    <row r="29011" spans="32:38" x14ac:dyDescent="0.3">
      <c r="AF29011" s="82"/>
      <c r="AG29011">
        <v>2.901587404726E+17</v>
      </c>
      <c r="AH29011">
        <v>8.1886394536945306E+17</v>
      </c>
      <c r="AI29011">
        <v>5.6260120155385104E+36</v>
      </c>
      <c r="AK29011" s="81"/>
      <c r="AL29011" s="81"/>
    </row>
    <row r="29012" spans="32:38" x14ac:dyDescent="0.3">
      <c r="AF29012" s="82"/>
      <c r="AG29012">
        <v>2.9015874105273299E+17</v>
      </c>
      <c r="AH29012">
        <v>8.1886394537235302E+17</v>
      </c>
      <c r="AI29012">
        <v>5.6265906287641396E+36</v>
      </c>
      <c r="AK29012" s="81"/>
      <c r="AL29012" s="81"/>
    </row>
    <row r="29013" spans="32:38" x14ac:dyDescent="0.3">
      <c r="AF29013" s="82"/>
      <c r="AG29013">
        <v>2.9015874163288602E+17</v>
      </c>
      <c r="AH29013">
        <v>8.1886394537525402E+17</v>
      </c>
      <c r="AI29013">
        <v>5.6271692816591997E+36</v>
      </c>
      <c r="AK29013" s="81"/>
      <c r="AL29013" s="81"/>
    </row>
    <row r="29014" spans="32:38" x14ac:dyDescent="0.3">
      <c r="AF29014" s="82"/>
      <c r="AG29014">
        <v>2.9015874221305901E+17</v>
      </c>
      <c r="AH29014">
        <v>8.1886394537815398E+17</v>
      </c>
      <c r="AI29014">
        <v>5.6277479742250401E+36</v>
      </c>
      <c r="AK29014" s="81"/>
      <c r="AL29014" s="81"/>
    </row>
    <row r="29015" spans="32:38" x14ac:dyDescent="0.3">
      <c r="AF29015" s="82"/>
      <c r="AG29015">
        <v>2.9015874279325197E+17</v>
      </c>
      <c r="AH29015">
        <v>8.1886394538105498E+17</v>
      </c>
      <c r="AI29015">
        <v>5.6283267064630198E+36</v>
      </c>
      <c r="AK29015" s="81"/>
      <c r="AL29015" s="81"/>
    </row>
    <row r="29016" spans="32:38" x14ac:dyDescent="0.3">
      <c r="AF29016" s="82"/>
      <c r="AG29016">
        <v>2.9015874337346502E+17</v>
      </c>
      <c r="AH29016">
        <v>8.1886394538395597E+17</v>
      </c>
      <c r="AI29016">
        <v>5.6289054783745105E+36</v>
      </c>
      <c r="AK29016" s="81"/>
      <c r="AL29016" s="81"/>
    </row>
    <row r="29017" spans="32:38" x14ac:dyDescent="0.3">
      <c r="AF29017" s="82"/>
      <c r="AG29017">
        <v>2.9015874395369798E+17</v>
      </c>
      <c r="AH29017">
        <v>8.1886394538685696E+17</v>
      </c>
      <c r="AI29017">
        <v>5.6294842899608594E+36</v>
      </c>
      <c r="AK29017" s="81"/>
      <c r="AL29017" s="81"/>
    </row>
    <row r="29018" spans="32:38" x14ac:dyDescent="0.3">
      <c r="AF29018" s="82"/>
      <c r="AG29018">
        <v>2.9015874453395098E+17</v>
      </c>
      <c r="AH29018">
        <v>8.1886394538975898E+17</v>
      </c>
      <c r="AI29018">
        <v>5.6300631412234299E+36</v>
      </c>
      <c r="AK29018" s="81"/>
      <c r="AL29018" s="81"/>
    </row>
    <row r="29019" spans="32:38" x14ac:dyDescent="0.3">
      <c r="AF29019" s="82"/>
      <c r="AG29019">
        <v>2.90158745114224E+17</v>
      </c>
      <c r="AH29019">
        <v>8.1886394539266099E+17</v>
      </c>
      <c r="AI29019">
        <v>5.6306420321635905E+36</v>
      </c>
      <c r="AK29019" s="81"/>
      <c r="AL29019" s="81"/>
    </row>
    <row r="29020" spans="32:38" x14ac:dyDescent="0.3">
      <c r="AF29020" s="82"/>
      <c r="AG29020">
        <v>2.9015874569451699E+17</v>
      </c>
      <c r="AH29020">
        <v>8.1886394539556301E+17</v>
      </c>
      <c r="AI29020">
        <v>5.6312209627826904E+36</v>
      </c>
      <c r="AK29020" s="81"/>
      <c r="AL29020" s="81"/>
    </row>
    <row r="29021" spans="32:38" x14ac:dyDescent="0.3">
      <c r="AF29021" s="82"/>
      <c r="AG29021">
        <v>2.9015874627483002E+17</v>
      </c>
      <c r="AH29021">
        <v>8.18863945398464E+17</v>
      </c>
      <c r="AI29021">
        <v>5.6317999330820899E+36</v>
      </c>
      <c r="AK29021" s="81"/>
      <c r="AL29021" s="81"/>
    </row>
    <row r="29022" spans="32:38" x14ac:dyDescent="0.3">
      <c r="AF29022" s="82"/>
      <c r="AG29022">
        <v>2.9015874685516301E+17</v>
      </c>
      <c r="AH29022">
        <v>8.1886394540136602E+17</v>
      </c>
      <c r="AI29022">
        <v>5.63237894306315E+36</v>
      </c>
      <c r="AK29022" s="81"/>
      <c r="AL29022" s="81"/>
    </row>
    <row r="29023" spans="32:38" x14ac:dyDescent="0.3">
      <c r="AF29023" s="82"/>
      <c r="AG29023">
        <v>2.9015874743551603E+17</v>
      </c>
      <c r="AH29023">
        <v>8.1886394540426803E+17</v>
      </c>
      <c r="AI29023">
        <v>5.6329579927272402E+36</v>
      </c>
      <c r="AK29023" s="81"/>
      <c r="AL29023" s="81"/>
    </row>
    <row r="29024" spans="32:38" x14ac:dyDescent="0.3">
      <c r="AF29024" s="82"/>
      <c r="AG29024">
        <v>2.9015874801588998E+17</v>
      </c>
      <c r="AH29024">
        <v>8.1886394540717005E+17</v>
      </c>
      <c r="AI29024">
        <v>5.6335370820756995E+36</v>
      </c>
      <c r="AK29024" s="81"/>
      <c r="AL29024" s="81"/>
    </row>
    <row r="29025" spans="32:38" x14ac:dyDescent="0.3">
      <c r="AF29025" s="82"/>
      <c r="AG29025">
        <v>2.9015874859628301E+17</v>
      </c>
      <c r="AH29025">
        <v>8.1886394541007104E+17</v>
      </c>
      <c r="AI29025">
        <v>5.6341162111099102E+36</v>
      </c>
      <c r="AK29025" s="81"/>
      <c r="AL29025" s="81"/>
    </row>
    <row r="29026" spans="32:38" x14ac:dyDescent="0.3">
      <c r="AF29026" s="82"/>
      <c r="AG29026">
        <v>2.90158749176696E+17</v>
      </c>
      <c r="AH29026">
        <v>8.1886394541297306E+17</v>
      </c>
      <c r="AI29026">
        <v>5.6346953798312205E+36</v>
      </c>
      <c r="AK29026" s="81"/>
      <c r="AL29026" s="81"/>
    </row>
    <row r="29027" spans="32:38" x14ac:dyDescent="0.3">
      <c r="AF29027" s="82"/>
      <c r="AG29027">
        <v>2.9015874975712902E+17</v>
      </c>
      <c r="AH29027">
        <v>8.1886394541587494E+17</v>
      </c>
      <c r="AI29027">
        <v>5.635274588241E+36</v>
      </c>
      <c r="AK29027" s="81"/>
      <c r="AL29027" s="81"/>
    </row>
    <row r="29028" spans="32:38" x14ac:dyDescent="0.3">
      <c r="AF29028" s="82"/>
      <c r="AG29028">
        <v>2.9015875033758202E+17</v>
      </c>
      <c r="AH29028">
        <v>8.1886394541877696E+17</v>
      </c>
      <c r="AI29028">
        <v>5.6358538363405898E+36</v>
      </c>
      <c r="AK29028" s="81"/>
      <c r="AL29028" s="81"/>
    </row>
    <row r="29029" spans="32:38" x14ac:dyDescent="0.3">
      <c r="AF29029" s="82"/>
      <c r="AG29029">
        <v>2.9015875091805498E+17</v>
      </c>
      <c r="AH29029">
        <v>8.1886394542167898E+17</v>
      </c>
      <c r="AI29029">
        <v>5.6364331241313594E+36</v>
      </c>
      <c r="AK29029" s="81"/>
      <c r="AL29029" s="81"/>
    </row>
    <row r="29030" spans="32:38" x14ac:dyDescent="0.3">
      <c r="AF29030" s="82"/>
      <c r="AG29030">
        <v>2.9015875149854797E+17</v>
      </c>
      <c r="AH29030">
        <v>8.1886394542458202E+17</v>
      </c>
      <c r="AI29030">
        <v>5.63701245161467E+36</v>
      </c>
      <c r="AK29030" s="81"/>
      <c r="AL29030" s="81"/>
    </row>
    <row r="29031" spans="32:38" x14ac:dyDescent="0.3">
      <c r="AF29031" s="82"/>
      <c r="AG29031">
        <v>2.9015875207906099E+17</v>
      </c>
      <c r="AH29031">
        <v>8.1886394542748506E+17</v>
      </c>
      <c r="AI29031">
        <v>5.6375918187918899E+36</v>
      </c>
      <c r="AK29031" s="81"/>
      <c r="AL29031" s="81"/>
    </row>
    <row r="29032" spans="32:38" x14ac:dyDescent="0.3">
      <c r="AF29032" s="82"/>
      <c r="AG29032">
        <v>2.9015875265959398E+17</v>
      </c>
      <c r="AH29032">
        <v>8.1886394543038797E+17</v>
      </c>
      <c r="AI29032">
        <v>5.6381712256643603E+36</v>
      </c>
      <c r="AK29032" s="81"/>
      <c r="AL29032" s="81"/>
    </row>
    <row r="29033" spans="32:38" x14ac:dyDescent="0.3">
      <c r="AF29033" s="82"/>
      <c r="AG29033">
        <v>2.9015875324014701E+17</v>
      </c>
      <c r="AH29033">
        <v>8.1886394543329101E+17</v>
      </c>
      <c r="AI29033">
        <v>5.6387506722334495E+36</v>
      </c>
      <c r="AK29033" s="81"/>
      <c r="AL29033" s="81"/>
    </row>
    <row r="29034" spans="32:38" x14ac:dyDescent="0.3">
      <c r="AF29034" s="82"/>
      <c r="AG29034">
        <v>2.9015875382072E+17</v>
      </c>
      <c r="AH29034">
        <v>8.1886394543619405E+17</v>
      </c>
      <c r="AI29034">
        <v>5.6393301585005293E+36</v>
      </c>
      <c r="AK29034" s="81"/>
      <c r="AL29034" s="81"/>
    </row>
    <row r="29035" spans="32:38" x14ac:dyDescent="0.3">
      <c r="AF29035" s="82"/>
      <c r="AG29035">
        <v>2.9015875440131302E+17</v>
      </c>
      <c r="AH29035">
        <v>8.1886394543909696E+17</v>
      </c>
      <c r="AI29035">
        <v>5.6399096844669397E+36</v>
      </c>
      <c r="AK29035" s="81"/>
      <c r="AL29035" s="81"/>
    </row>
    <row r="29036" spans="32:38" x14ac:dyDescent="0.3">
      <c r="AF29036" s="82"/>
      <c r="AG29036">
        <v>2.9015875498192602E+17</v>
      </c>
      <c r="AH29036">
        <v>8.18863945442E+17</v>
      </c>
      <c r="AI29036">
        <v>5.6404892501340502E+36</v>
      </c>
      <c r="AK29036" s="81"/>
      <c r="AL29036" s="81"/>
    </row>
    <row r="29037" spans="32:38" x14ac:dyDescent="0.3">
      <c r="AF29037" s="82"/>
      <c r="AG29037">
        <v>2.9015875556255898E+17</v>
      </c>
      <c r="AH29037">
        <v>8.1886394544490394E+17</v>
      </c>
      <c r="AI29037">
        <v>5.6410688555032102E+36</v>
      </c>
      <c r="AK29037" s="81"/>
      <c r="AL29037" s="81"/>
    </row>
    <row r="29038" spans="32:38" x14ac:dyDescent="0.3">
      <c r="AF29038" s="82"/>
      <c r="AG29038">
        <v>2.9015875614321203E+17</v>
      </c>
      <c r="AH29038">
        <v>8.1886394544780698E+17</v>
      </c>
      <c r="AI29038">
        <v>5.6416485005757998E+36</v>
      </c>
      <c r="AK29038" s="81"/>
      <c r="AL29038" s="81"/>
    </row>
    <row r="29039" spans="32:38" x14ac:dyDescent="0.3">
      <c r="AF29039" s="82"/>
      <c r="AG29039">
        <v>2.9015875672388499E+17</v>
      </c>
      <c r="AH29039">
        <v>8.1886394545071002E+17</v>
      </c>
      <c r="AI29039">
        <v>5.6422281853531696E+36</v>
      </c>
      <c r="AK29039" s="81"/>
      <c r="AL29039" s="81"/>
    </row>
    <row r="29040" spans="32:38" x14ac:dyDescent="0.3">
      <c r="AF29040" s="82"/>
      <c r="AG29040">
        <v>2.9015875730457798E+17</v>
      </c>
      <c r="AH29040">
        <v>8.1886394545361306E+17</v>
      </c>
      <c r="AI29040">
        <v>5.6428079098366702E+36</v>
      </c>
      <c r="AK29040" s="81"/>
      <c r="AL29040" s="81"/>
    </row>
    <row r="29041" spans="32:38" x14ac:dyDescent="0.3">
      <c r="AF29041" s="82"/>
      <c r="AG29041">
        <v>2.9015875788529101E+17</v>
      </c>
      <c r="AH29041">
        <v>8.1886394545651597E+17</v>
      </c>
      <c r="AI29041">
        <v>5.6433876740276699E+36</v>
      </c>
      <c r="AK29041" s="81"/>
      <c r="AL29041" s="81"/>
    </row>
    <row r="29042" spans="32:38" x14ac:dyDescent="0.3">
      <c r="AF29042" s="82"/>
      <c r="AG29042">
        <v>2.90158758466024E+17</v>
      </c>
      <c r="AH29042">
        <v>8.1886394545942003E+17</v>
      </c>
      <c r="AI29042">
        <v>5.64396747792753E+36</v>
      </c>
      <c r="AK29042" s="81"/>
      <c r="AL29042" s="81"/>
    </row>
    <row r="29043" spans="32:38" x14ac:dyDescent="0.3">
      <c r="AF29043" s="82"/>
      <c r="AG29043">
        <v>2.9015875904677702E+17</v>
      </c>
      <c r="AH29043">
        <v>8.1886394546232397E+17</v>
      </c>
      <c r="AI29043">
        <v>5.6445473215376104E+36</v>
      </c>
      <c r="AK29043" s="81"/>
      <c r="AL29043" s="81"/>
    </row>
    <row r="29044" spans="32:38" x14ac:dyDescent="0.3">
      <c r="AF29044" s="82"/>
      <c r="AG29044">
        <v>2.9015875962755002E+17</v>
      </c>
      <c r="AH29044">
        <v>8.1886394546522803E+17</v>
      </c>
      <c r="AI29044">
        <v>5.6451272048592594E+36</v>
      </c>
      <c r="AK29044" s="81"/>
      <c r="AL29044" s="81"/>
    </row>
    <row r="29045" spans="32:38" x14ac:dyDescent="0.3">
      <c r="AF29045" s="82"/>
      <c r="AG29045">
        <v>2.9015876020834298E+17</v>
      </c>
      <c r="AH29045">
        <v>8.1886394546813299E+17</v>
      </c>
      <c r="AI29045">
        <v>5.6457071278938501E+36</v>
      </c>
      <c r="AK29045" s="81"/>
      <c r="AL29045" s="81"/>
    </row>
    <row r="29046" spans="32:38" x14ac:dyDescent="0.3">
      <c r="AF29046" s="82"/>
      <c r="AG29046">
        <v>2.9015876078915597E+17</v>
      </c>
      <c r="AH29046">
        <v>8.1886394547103706E+17</v>
      </c>
      <c r="AI29046">
        <v>5.6462870906427401E+36</v>
      </c>
      <c r="AK29046" s="81"/>
      <c r="AL29046" s="81"/>
    </row>
    <row r="29047" spans="32:38" x14ac:dyDescent="0.3">
      <c r="AF29047" s="82"/>
      <c r="AG29047">
        <v>2.9015876136998899E+17</v>
      </c>
      <c r="AH29047">
        <v>8.1886394547394099E+17</v>
      </c>
      <c r="AI29047">
        <v>5.64686709310728E+36</v>
      </c>
      <c r="AK29047" s="81"/>
      <c r="AL29047" s="81"/>
    </row>
    <row r="29048" spans="32:38" x14ac:dyDescent="0.3">
      <c r="AF29048" s="82"/>
      <c r="AG29048">
        <v>2.9015876195084301E+17</v>
      </c>
      <c r="AH29048">
        <v>8.1886394547684595E+17</v>
      </c>
      <c r="AI29048">
        <v>5.6474471352888405E+36</v>
      </c>
      <c r="AK29048" s="81"/>
      <c r="AL29048" s="81"/>
    </row>
    <row r="29049" spans="32:38" x14ac:dyDescent="0.3">
      <c r="AF29049" s="82"/>
      <c r="AG29049">
        <v>2.9015876253171597E+17</v>
      </c>
      <c r="AH29049">
        <v>8.1886394547975002E+17</v>
      </c>
      <c r="AI29049">
        <v>5.6480272171887805E+36</v>
      </c>
      <c r="AK29049" s="81"/>
      <c r="AL29049" s="81"/>
    </row>
    <row r="29050" spans="32:38" x14ac:dyDescent="0.3">
      <c r="AF29050" s="82"/>
      <c r="AG29050">
        <v>2.9015876311260902E+17</v>
      </c>
      <c r="AH29050">
        <v>8.1886394548265395E+17</v>
      </c>
      <c r="AI29050">
        <v>5.6486073388084504E+36</v>
      </c>
      <c r="AK29050" s="81"/>
      <c r="AL29050" s="81"/>
    </row>
    <row r="29051" spans="32:38" x14ac:dyDescent="0.3">
      <c r="AF29051" s="82"/>
      <c r="AG29051">
        <v>2.9015876369352198E+17</v>
      </c>
      <c r="AH29051">
        <v>8.1886394548555802E+17</v>
      </c>
      <c r="AI29051">
        <v>5.6491875001492105E+36</v>
      </c>
      <c r="AK29051" s="81"/>
      <c r="AL29051" s="81"/>
    </row>
    <row r="29052" spans="32:38" x14ac:dyDescent="0.3">
      <c r="AF29052" s="82"/>
      <c r="AG29052">
        <v>2.9015876427445498E+17</v>
      </c>
      <c r="AH29052">
        <v>8.1886394548846298E+17</v>
      </c>
      <c r="AI29052">
        <v>5.6497677012124396E+36</v>
      </c>
      <c r="AK29052" s="81"/>
      <c r="AL29052" s="81"/>
    </row>
    <row r="29053" spans="32:38" x14ac:dyDescent="0.3">
      <c r="AF29053" s="82"/>
      <c r="AG29053">
        <v>2.90158764855408E+17</v>
      </c>
      <c r="AH29053">
        <v>8.1886394549136704E+17</v>
      </c>
      <c r="AI29053">
        <v>5.6503479419994694E+36</v>
      </c>
      <c r="AK29053" s="81"/>
      <c r="AL29053" s="81"/>
    </row>
    <row r="29054" spans="32:38" x14ac:dyDescent="0.3">
      <c r="AF29054" s="82"/>
      <c r="AG29054">
        <v>2.9015876543638099E+17</v>
      </c>
      <c r="AH29054">
        <v>8.1886394549427098E+17</v>
      </c>
      <c r="AI29054">
        <v>5.65092822251168E+36</v>
      </c>
      <c r="AK29054" s="81"/>
      <c r="AL29054" s="81"/>
    </row>
    <row r="29055" spans="32:38" x14ac:dyDescent="0.3">
      <c r="AF29055" s="82"/>
      <c r="AG29055">
        <v>2.9015876601737402E+17</v>
      </c>
      <c r="AH29055">
        <v>8.1886394549717696E+17</v>
      </c>
      <c r="AI29055">
        <v>5.6515085427504291E+36</v>
      </c>
      <c r="AK29055" s="81"/>
      <c r="AL29055" s="81"/>
    </row>
    <row r="29056" spans="32:38" x14ac:dyDescent="0.3">
      <c r="AF29056" s="82"/>
      <c r="AG29056">
        <v>2.9015876659838701E+17</v>
      </c>
      <c r="AH29056">
        <v>8.1886394550008205E+17</v>
      </c>
      <c r="AI29056">
        <v>5.6520889027170697E+36</v>
      </c>
      <c r="AK29056" s="81"/>
      <c r="AL29056" s="81"/>
    </row>
    <row r="29057" spans="32:38" x14ac:dyDescent="0.3">
      <c r="AF29057" s="82"/>
      <c r="AG29057">
        <v>2.9015876717942003E+17</v>
      </c>
      <c r="AH29057">
        <v>8.1886394550298803E+17</v>
      </c>
      <c r="AI29057">
        <v>5.6526693024129595E+36</v>
      </c>
      <c r="AK29057" s="81"/>
      <c r="AL29057" s="81"/>
    </row>
    <row r="29058" spans="32:38" x14ac:dyDescent="0.3">
      <c r="AF29058" s="82"/>
      <c r="AG29058">
        <v>2.9015876776047302E+17</v>
      </c>
      <c r="AH29058">
        <v>8.1886394550589299E+17</v>
      </c>
      <c r="AI29058">
        <v>5.6532497418394702E+36</v>
      </c>
      <c r="AK29058" s="81"/>
      <c r="AL29058" s="81"/>
    </row>
    <row r="29059" spans="32:38" x14ac:dyDescent="0.3">
      <c r="AF29059" s="82"/>
      <c r="AG29059">
        <v>2.9015876834154598E+17</v>
      </c>
      <c r="AH29059">
        <v>8.1886394550879898E+17</v>
      </c>
      <c r="AI29059">
        <v>5.6538302209979502E+36</v>
      </c>
      <c r="AK29059" s="81"/>
      <c r="AL29059" s="81"/>
    </row>
    <row r="29060" spans="32:38" x14ac:dyDescent="0.3">
      <c r="AF29060" s="82"/>
      <c r="AG29060">
        <v>2.9015876892263898E+17</v>
      </c>
      <c r="AH29060">
        <v>8.1886394551170496E+17</v>
      </c>
      <c r="AI29060">
        <v>5.6544107398897701E+36</v>
      </c>
      <c r="AK29060" s="81"/>
      <c r="AL29060" s="81"/>
    </row>
    <row r="29061" spans="32:38" x14ac:dyDescent="0.3">
      <c r="AF29061" s="82"/>
      <c r="AG29061">
        <v>2.90158769503752E+17</v>
      </c>
      <c r="AH29061">
        <v>8.1886394551461005E+17</v>
      </c>
      <c r="AI29061">
        <v>5.6549912985162805E+36</v>
      </c>
      <c r="AK29061" s="81"/>
      <c r="AL29061" s="81"/>
    </row>
    <row r="29062" spans="32:38" x14ac:dyDescent="0.3">
      <c r="AF29062" s="82"/>
      <c r="AG29062">
        <v>2.9015877008488499E+17</v>
      </c>
      <c r="AH29062">
        <v>8.1886394551751603E+17</v>
      </c>
      <c r="AI29062">
        <v>5.6555718968788402E+36</v>
      </c>
      <c r="AK29062" s="81"/>
      <c r="AL29062" s="81"/>
    </row>
    <row r="29063" spans="32:38" x14ac:dyDescent="0.3">
      <c r="AF29063" s="82"/>
      <c r="AG29063">
        <v>2.9015877066603802E+17</v>
      </c>
      <c r="AH29063">
        <v>8.1886394552042099E+17</v>
      </c>
      <c r="AI29063">
        <v>5.6561525349788106E+36</v>
      </c>
      <c r="AK29063" s="81"/>
      <c r="AL29063" s="81"/>
    </row>
    <row r="29064" spans="32:38" x14ac:dyDescent="0.3">
      <c r="AF29064" s="82"/>
      <c r="AG29064">
        <v>2.9015877124721101E+17</v>
      </c>
      <c r="AH29064">
        <v>8.1886394552332698E+17</v>
      </c>
      <c r="AI29064">
        <v>5.6567332128175598E+36</v>
      </c>
      <c r="AK29064" s="81"/>
      <c r="AL29064" s="81"/>
    </row>
    <row r="29065" spans="32:38" x14ac:dyDescent="0.3">
      <c r="AF29065" s="82"/>
      <c r="AG29065">
        <v>2.9015877182840397E+17</v>
      </c>
      <c r="AH29065">
        <v>8.1886394552623296E+17</v>
      </c>
      <c r="AI29065">
        <v>5.6573139303964302E+36</v>
      </c>
      <c r="AK29065" s="81"/>
      <c r="AL29065" s="81"/>
    </row>
    <row r="29066" spans="32:38" x14ac:dyDescent="0.3">
      <c r="AF29066" s="82"/>
      <c r="AG29066">
        <v>2.9015877240961702E+17</v>
      </c>
      <c r="AH29066">
        <v>8.1886394552913805E+17</v>
      </c>
      <c r="AI29066">
        <v>5.6578946877168008E+36</v>
      </c>
      <c r="AK29066" s="81"/>
      <c r="AL29066" s="81"/>
    </row>
    <row r="29067" spans="32:38" x14ac:dyDescent="0.3">
      <c r="AF29067" s="82"/>
      <c r="AG29067">
        <v>2.9015877299084998E+17</v>
      </c>
      <c r="AH29067">
        <v>8.1886394553204403E+17</v>
      </c>
      <c r="AI29067">
        <v>5.6584754847800197E+36</v>
      </c>
      <c r="AK29067" s="81"/>
      <c r="AL29067" s="81"/>
    </row>
    <row r="29068" spans="32:38" x14ac:dyDescent="0.3">
      <c r="AF29068" s="82"/>
      <c r="AG29068">
        <v>2.9015877357210298E+17</v>
      </c>
      <c r="AH29068">
        <v>8.1886394553495104E+17</v>
      </c>
      <c r="AI29068">
        <v>5.6590563215874601E+36</v>
      </c>
      <c r="AK29068" s="81"/>
      <c r="AL29068" s="81"/>
    </row>
    <row r="29069" spans="32:38" x14ac:dyDescent="0.3">
      <c r="AF29069" s="82"/>
      <c r="AG29069">
        <v>2.90158774153376E+17</v>
      </c>
      <c r="AH29069">
        <v>8.1886394553785805E+17</v>
      </c>
      <c r="AI29069">
        <v>5.6596371981404595E+36</v>
      </c>
      <c r="AK29069" s="81"/>
      <c r="AL29069" s="81"/>
    </row>
    <row r="29070" spans="32:38" x14ac:dyDescent="0.3">
      <c r="AF29070" s="82"/>
      <c r="AG29070">
        <v>2.9015877473466899E+17</v>
      </c>
      <c r="AH29070">
        <v>8.1886394554076506E+17</v>
      </c>
      <c r="AI29070">
        <v>5.6602181144404004E+36</v>
      </c>
      <c r="AK29070" s="81"/>
      <c r="AL29070" s="81"/>
    </row>
    <row r="29071" spans="32:38" x14ac:dyDescent="0.3">
      <c r="AF29071" s="82"/>
      <c r="AG29071">
        <v>2.9015877531598202E+17</v>
      </c>
      <c r="AH29071">
        <v>8.1886394554367206E+17</v>
      </c>
      <c r="AI29071">
        <v>5.6607990704886299E+36</v>
      </c>
      <c r="AK29071" s="81"/>
      <c r="AL29071" s="81"/>
    </row>
    <row r="29072" spans="32:38" x14ac:dyDescent="0.3">
      <c r="AF29072" s="82"/>
      <c r="AG29072">
        <v>2.9015877589731501E+17</v>
      </c>
      <c r="AH29072">
        <v>8.1886394554657894E+17</v>
      </c>
      <c r="AI29072">
        <v>5.6613800662864996E+36</v>
      </c>
      <c r="AK29072" s="81"/>
      <c r="AL29072" s="81"/>
    </row>
    <row r="29073" spans="32:38" x14ac:dyDescent="0.3">
      <c r="AF29073" s="82"/>
      <c r="AG29073">
        <v>2.9015877647866803E+17</v>
      </c>
      <c r="AH29073">
        <v>8.1886394554948506E+17</v>
      </c>
      <c r="AI29073">
        <v>5.6619611018353898E+36</v>
      </c>
      <c r="AK29073" s="81"/>
      <c r="AL29073" s="81"/>
    </row>
    <row r="29074" spans="32:38" x14ac:dyDescent="0.3">
      <c r="AF29074" s="82"/>
      <c r="AG29074">
        <v>2.9015877706004102E+17</v>
      </c>
      <c r="AH29074">
        <v>8.1886394555239194E+17</v>
      </c>
      <c r="AI29074">
        <v>5.6625421771366499E+36</v>
      </c>
      <c r="AK29074" s="81"/>
      <c r="AL29074" s="81"/>
    </row>
    <row r="29075" spans="32:38" x14ac:dyDescent="0.3">
      <c r="AF29075" s="82"/>
      <c r="AG29075">
        <v>2.9015877764143501E+17</v>
      </c>
      <c r="AH29075">
        <v>8.1886394555529894E+17</v>
      </c>
      <c r="AI29075">
        <v>5.6631232921916293E+36</v>
      </c>
      <c r="AK29075" s="81"/>
      <c r="AL29075" s="81"/>
    </row>
    <row r="29076" spans="32:38" x14ac:dyDescent="0.3">
      <c r="AF29076" s="82"/>
      <c r="AG29076">
        <v>2.90158778222848E+17</v>
      </c>
      <c r="AH29076">
        <v>8.1886394555820595E+17</v>
      </c>
      <c r="AI29076">
        <v>5.6637044470017104E+36</v>
      </c>
      <c r="AK29076" s="81"/>
      <c r="AL29076" s="81"/>
    </row>
    <row r="29077" spans="32:38" x14ac:dyDescent="0.3">
      <c r="AF29077" s="82"/>
      <c r="AG29077">
        <v>2.9015877880428102E+17</v>
      </c>
      <c r="AH29077">
        <v>8.1886394556111296E+17</v>
      </c>
      <c r="AI29077">
        <v>5.6642856415682403E+36</v>
      </c>
      <c r="AK29077" s="81"/>
      <c r="AL29077" s="81"/>
    </row>
    <row r="29078" spans="32:38" x14ac:dyDescent="0.3">
      <c r="AF29078" s="82"/>
      <c r="AG29078">
        <v>2.9015877938573402E+17</v>
      </c>
      <c r="AH29078">
        <v>8.1886394556401997E+17</v>
      </c>
      <c r="AI29078">
        <v>5.6648668758925695E+36</v>
      </c>
      <c r="AK29078" s="81"/>
      <c r="AL29078" s="81"/>
    </row>
    <row r="29079" spans="32:38" x14ac:dyDescent="0.3">
      <c r="AF29079" s="82"/>
      <c r="AG29079">
        <v>2.9015877996720698E+17</v>
      </c>
      <c r="AH29079">
        <v>8.1886394556692698E+17</v>
      </c>
      <c r="AI29079">
        <v>5.6654481499760795E+36</v>
      </c>
      <c r="AK29079" s="81"/>
      <c r="AL29079" s="81"/>
    </row>
    <row r="29080" spans="32:38" x14ac:dyDescent="0.3">
      <c r="AF29080" s="82"/>
      <c r="AG29080">
        <v>2.9015878054870003E+17</v>
      </c>
      <c r="AH29080">
        <v>8.1886394556983398E+17</v>
      </c>
      <c r="AI29080">
        <v>5.6660294638201102E+36</v>
      </c>
      <c r="AK29080" s="81"/>
      <c r="AL29080" s="81"/>
    </row>
    <row r="29081" spans="32:38" x14ac:dyDescent="0.3">
      <c r="AF29081" s="82"/>
      <c r="AG29081">
        <v>2.9015878113021299E+17</v>
      </c>
      <c r="AH29081">
        <v>8.1886394557274202E+17</v>
      </c>
      <c r="AI29081">
        <v>5.6666108174260298E+36</v>
      </c>
      <c r="AK29081" s="81"/>
      <c r="AL29081" s="81"/>
    </row>
    <row r="29082" spans="32:38" x14ac:dyDescent="0.3">
      <c r="AF29082" s="82"/>
      <c r="AG29082">
        <v>2.9015878171174598E+17</v>
      </c>
      <c r="AH29082">
        <v>8.1886394557565005E+17</v>
      </c>
      <c r="AI29082">
        <v>5.6671922107951996E+36</v>
      </c>
      <c r="AK29082" s="81"/>
      <c r="AL29082" s="81"/>
    </row>
    <row r="29083" spans="32:38" x14ac:dyDescent="0.3">
      <c r="AF29083" s="82"/>
      <c r="AG29083">
        <v>2.9015878229329901E+17</v>
      </c>
      <c r="AH29083">
        <v>8.1886394557855795E+17</v>
      </c>
      <c r="AI29083">
        <v>5.6677736439289796E+36</v>
      </c>
      <c r="AK29083" s="81"/>
      <c r="AL29083" s="81"/>
    </row>
    <row r="29084" spans="32:38" x14ac:dyDescent="0.3">
      <c r="AF29084" s="82"/>
      <c r="AG29084">
        <v>2.90158782874872E+17</v>
      </c>
      <c r="AH29084">
        <v>8.1886394558146598E+17</v>
      </c>
      <c r="AI29084">
        <v>5.6683551168287193E+36</v>
      </c>
      <c r="AK29084" s="81"/>
      <c r="AL29084" s="81"/>
    </row>
    <row r="29085" spans="32:38" x14ac:dyDescent="0.3">
      <c r="AF29085" s="82"/>
      <c r="AG29085">
        <v>2.9015878345646502E+17</v>
      </c>
      <c r="AH29085">
        <v>8.1886394558437504E+17</v>
      </c>
      <c r="AI29085">
        <v>5.6689366294957999E+36</v>
      </c>
      <c r="AK29085" s="81"/>
      <c r="AL29085" s="81"/>
    </row>
    <row r="29086" spans="32:38" x14ac:dyDescent="0.3">
      <c r="AF29086" s="82"/>
      <c r="AG29086">
        <v>2.9015878403807802E+17</v>
      </c>
      <c r="AH29086">
        <v>8.1886394558728294E+17</v>
      </c>
      <c r="AI29086">
        <v>5.6695181819315602E+36</v>
      </c>
      <c r="AK29086" s="81"/>
      <c r="AL29086" s="81"/>
    </row>
    <row r="29087" spans="32:38" x14ac:dyDescent="0.3">
      <c r="AF29087" s="82"/>
      <c r="AG29087">
        <v>2.9015878461971098E+17</v>
      </c>
      <c r="AH29087">
        <v>8.1886394559019098E+17</v>
      </c>
      <c r="AI29087">
        <v>5.6700997741373603E+36</v>
      </c>
      <c r="AK29087" s="81"/>
      <c r="AL29087" s="81"/>
    </row>
    <row r="29088" spans="32:38" x14ac:dyDescent="0.3">
      <c r="AF29088" s="82"/>
      <c r="AG29088">
        <v>2.9015878520136397E+17</v>
      </c>
      <c r="AH29088">
        <v>8.1886394559309901E+17</v>
      </c>
      <c r="AI29088">
        <v>5.6706814061145791E+36</v>
      </c>
      <c r="AK29088" s="81"/>
      <c r="AL29088" s="81"/>
    </row>
    <row r="29089" spans="32:38" x14ac:dyDescent="0.3">
      <c r="AF29089" s="82"/>
      <c r="AG29089">
        <v>2.9015878578303699E+17</v>
      </c>
      <c r="AH29089">
        <v>8.1886394559600704E+17</v>
      </c>
      <c r="AI29089">
        <v>5.6712630778645602E+36</v>
      </c>
      <c r="AK29089" s="81"/>
      <c r="AL29089" s="81"/>
    </row>
    <row r="29090" spans="32:38" x14ac:dyDescent="0.3">
      <c r="AF29090" s="82"/>
      <c r="AG29090">
        <v>2.9015878636472998E+17</v>
      </c>
      <c r="AH29090">
        <v>8.1886394559891494E+17</v>
      </c>
      <c r="AI29090">
        <v>5.6718447893886694E+36</v>
      </c>
      <c r="AK29090" s="81"/>
      <c r="AL29090" s="81"/>
    </row>
    <row r="29091" spans="32:38" x14ac:dyDescent="0.3">
      <c r="AF29091" s="82"/>
      <c r="AG29091">
        <v>2.9015878694644301E+17</v>
      </c>
      <c r="AH29091">
        <v>8.18863945601824E+17</v>
      </c>
      <c r="AI29091">
        <v>5.6724265406882597E+36</v>
      </c>
      <c r="AK29091" s="81"/>
      <c r="AL29091" s="81"/>
    </row>
    <row r="29092" spans="32:38" x14ac:dyDescent="0.3">
      <c r="AF29092" s="82"/>
      <c r="AG29092">
        <v>2.90158787528176E+17</v>
      </c>
      <c r="AH29092">
        <v>8.1886394560473203E+17</v>
      </c>
      <c r="AI29092">
        <v>5.6730083317647006E+36</v>
      </c>
      <c r="AK29092" s="81"/>
      <c r="AL29092" s="81"/>
    </row>
    <row r="29093" spans="32:38" x14ac:dyDescent="0.3">
      <c r="AF29093" s="82"/>
      <c r="AG29093">
        <v>2.9015878810992902E+17</v>
      </c>
      <c r="AH29093">
        <v>8.1886394560764006E+17</v>
      </c>
      <c r="AI29093">
        <v>5.6735901626193404E+36</v>
      </c>
      <c r="AK29093" s="81"/>
      <c r="AL29093" s="81"/>
    </row>
    <row r="29094" spans="32:38" x14ac:dyDescent="0.3">
      <c r="AF29094" s="82"/>
      <c r="AG29094">
        <v>2.9015878869170202E+17</v>
      </c>
      <c r="AH29094">
        <v>8.1886394561055002E+17</v>
      </c>
      <c r="AI29094">
        <v>5.6741720332535508E+36</v>
      </c>
      <c r="AK29094" s="81"/>
      <c r="AL29094" s="81"/>
    </row>
    <row r="29095" spans="32:38" x14ac:dyDescent="0.3">
      <c r="AF29095" s="82"/>
      <c r="AG29095">
        <v>2.9015878927349498E+17</v>
      </c>
      <c r="AH29095">
        <v>8.1886394561345894E+17</v>
      </c>
      <c r="AI29095">
        <v>5.6747539436686896E+36</v>
      </c>
      <c r="AK29095" s="81"/>
      <c r="AL29095" s="81"/>
    </row>
    <row r="29096" spans="32:38" x14ac:dyDescent="0.3">
      <c r="AF29096" s="82"/>
      <c r="AG29096">
        <v>2.9015878985530803E+17</v>
      </c>
      <c r="AH29096">
        <v>8.18863945616368E+17</v>
      </c>
      <c r="AI29096">
        <v>5.6753358938661097E+36</v>
      </c>
      <c r="AK29096" s="81"/>
      <c r="AL29096" s="81"/>
    </row>
    <row r="29097" spans="32:38" x14ac:dyDescent="0.3">
      <c r="AF29097" s="82"/>
      <c r="AG29097">
        <v>2.9015879043714099E+17</v>
      </c>
      <c r="AH29097">
        <v>8.1886394561927795E+17</v>
      </c>
      <c r="AI29097">
        <v>5.6759178838471701E+36</v>
      </c>
      <c r="AK29097" s="81"/>
      <c r="AL29097" s="81"/>
    </row>
    <row r="29098" spans="32:38" x14ac:dyDescent="0.3">
      <c r="AF29098" s="82"/>
      <c r="AG29098">
        <v>2.9015879101899398E+17</v>
      </c>
      <c r="AH29098">
        <v>8.1886394562218701E+17</v>
      </c>
      <c r="AI29098">
        <v>5.6764999136132401E+36</v>
      </c>
      <c r="AK29098" s="81"/>
      <c r="AL29098" s="81"/>
    </row>
    <row r="29099" spans="32:38" x14ac:dyDescent="0.3">
      <c r="AF29099" s="82"/>
      <c r="AG29099">
        <v>2.9015879160086797E+17</v>
      </c>
      <c r="AH29099">
        <v>8.1886394562509696E+17</v>
      </c>
      <c r="AI29099">
        <v>5.6770819831656703E+36</v>
      </c>
      <c r="AK29099" s="81"/>
      <c r="AL29099" s="81"/>
    </row>
    <row r="29100" spans="32:38" x14ac:dyDescent="0.3">
      <c r="AF29100" s="82"/>
      <c r="AG29100">
        <v>2.9015879218276102E+17</v>
      </c>
      <c r="AH29100">
        <v>8.1886394562800602E+17</v>
      </c>
      <c r="AI29100">
        <v>5.6776640925058304E+36</v>
      </c>
      <c r="AK29100" s="81"/>
      <c r="AL29100" s="81"/>
    </row>
    <row r="29101" spans="32:38" x14ac:dyDescent="0.3">
      <c r="AF29101" s="82"/>
      <c r="AG29101">
        <v>2.9015879276467398E+17</v>
      </c>
      <c r="AH29101">
        <v>8.1886394563091597E+17</v>
      </c>
      <c r="AI29101">
        <v>5.6782462416350707E+36</v>
      </c>
      <c r="AK29101" s="81"/>
      <c r="AL29101" s="81"/>
    </row>
    <row r="29102" spans="32:38" x14ac:dyDescent="0.3">
      <c r="AF29102" s="82"/>
      <c r="AG29102">
        <v>2.9015879334660698E+17</v>
      </c>
      <c r="AH29102">
        <v>8.1886394563382502E+17</v>
      </c>
      <c r="AI29102">
        <v>5.6788284305547598E+36</v>
      </c>
      <c r="AK29102" s="81"/>
      <c r="AL29102" s="81"/>
    </row>
    <row r="29103" spans="32:38" x14ac:dyDescent="0.3">
      <c r="AF29103" s="82"/>
      <c r="AG29103">
        <v>2.9015879392856E+17</v>
      </c>
      <c r="AH29103">
        <v>8.1886394563673498E+17</v>
      </c>
      <c r="AI29103">
        <v>5.6794106592662504E+36</v>
      </c>
      <c r="AK29103" s="81"/>
      <c r="AL29103" s="81"/>
    </row>
    <row r="29104" spans="32:38" x14ac:dyDescent="0.3">
      <c r="AF29104" s="82"/>
      <c r="AG29104">
        <v>2.9015879451053299E+17</v>
      </c>
      <c r="AH29104">
        <v>8.1886394563964403E+17</v>
      </c>
      <c r="AI29104">
        <v>5.6799929277709004E+36</v>
      </c>
      <c r="AK29104" s="81"/>
      <c r="AL29104" s="81"/>
    </row>
    <row r="29105" spans="32:38" x14ac:dyDescent="0.3">
      <c r="AF29105" s="82"/>
      <c r="AG29105">
        <v>2.9015879509252602E+17</v>
      </c>
      <c r="AH29105">
        <v>8.1886394564255296E+17</v>
      </c>
      <c r="AI29105">
        <v>7.1007190450875894E+36</v>
      </c>
      <c r="AK29105" s="81"/>
      <c r="AL29105" s="81"/>
    </row>
    <row r="29106" spans="32:38" x14ac:dyDescent="0.3">
      <c r="AF29106" s="82"/>
      <c r="AG29106">
        <v>2.9015879567453901E+17</v>
      </c>
      <c r="AH29106">
        <v>8.1886394564546406E+17</v>
      </c>
      <c r="AI29106">
        <v>7.1014469802064094E+36</v>
      </c>
      <c r="AK29106" s="81"/>
      <c r="AL29106" s="81"/>
    </row>
    <row r="29107" spans="32:38" x14ac:dyDescent="0.3">
      <c r="AF29107" s="82"/>
      <c r="AG29107">
        <v>2.9015879625657203E+17</v>
      </c>
      <c r="AH29107">
        <v>8.1886394564837402E+17</v>
      </c>
      <c r="AI29107">
        <v>7.1021749650717807E+36</v>
      </c>
      <c r="AK29107" s="81"/>
      <c r="AL29107" s="81"/>
    </row>
    <row r="29108" spans="32:38" x14ac:dyDescent="0.3">
      <c r="AF29108" s="82"/>
      <c r="AG29108">
        <v>2.9015879683862502E+17</v>
      </c>
      <c r="AH29108">
        <v>8.1886394565128499E+17</v>
      </c>
      <c r="AI29108">
        <v>7.1029029996854105E+36</v>
      </c>
      <c r="AK29108" s="81"/>
      <c r="AL29108" s="81"/>
    </row>
    <row r="29109" spans="32:38" x14ac:dyDescent="0.3">
      <c r="AF29109" s="82"/>
      <c r="AG29109">
        <v>2.9015879742069798E+17</v>
      </c>
      <c r="AH29109">
        <v>8.1886394565419597E+17</v>
      </c>
      <c r="AI29109">
        <v>7.1036310840489894E+36</v>
      </c>
      <c r="AK29109" s="81"/>
      <c r="AL29109" s="81"/>
    </row>
    <row r="29110" spans="32:38" x14ac:dyDescent="0.3">
      <c r="AF29110" s="82"/>
      <c r="AG29110">
        <v>2.9015879800279098E+17</v>
      </c>
      <c r="AH29110">
        <v>8.1886394565710694E+17</v>
      </c>
      <c r="AI29110">
        <v>7.1043592181642198E+36</v>
      </c>
      <c r="AK29110" s="81"/>
      <c r="AL29110" s="81"/>
    </row>
    <row r="29111" spans="32:38" x14ac:dyDescent="0.3">
      <c r="AF29111" s="82"/>
      <c r="AG29111">
        <v>2.90158798584904E+17</v>
      </c>
      <c r="AH29111">
        <v>8.1886394566001702E+17</v>
      </c>
      <c r="AI29111">
        <v>7.1050874020327994E+36</v>
      </c>
      <c r="AK29111" s="81"/>
      <c r="AL29111" s="81"/>
    </row>
    <row r="29112" spans="32:38" x14ac:dyDescent="0.3">
      <c r="AF29112" s="82"/>
      <c r="AG29112">
        <v>2.9015879916703699E+17</v>
      </c>
      <c r="AH29112">
        <v>8.18863945662928E+17</v>
      </c>
      <c r="AI29112">
        <v>7.10581563565644E+36</v>
      </c>
      <c r="AK29112" s="81"/>
      <c r="AL29112" s="81"/>
    </row>
    <row r="29113" spans="32:38" x14ac:dyDescent="0.3">
      <c r="AF29113" s="82"/>
      <c r="AG29113">
        <v>2.9015879974919002E+17</v>
      </c>
      <c r="AH29113">
        <v>8.1886394566583898E+17</v>
      </c>
      <c r="AI29113">
        <v>7.1065439190368205E+36</v>
      </c>
      <c r="AK29113" s="81"/>
      <c r="AL29113" s="81"/>
    </row>
    <row r="29114" spans="32:38" x14ac:dyDescent="0.3">
      <c r="AF29114" s="82"/>
      <c r="AG29114">
        <v>2.9015880033136301E+17</v>
      </c>
      <c r="AH29114">
        <v>8.1886394566874995E+17</v>
      </c>
      <c r="AI29114">
        <v>7.107272252175661E+36</v>
      </c>
      <c r="AK29114" s="81"/>
      <c r="AL29114" s="81"/>
    </row>
    <row r="29115" spans="32:38" x14ac:dyDescent="0.3">
      <c r="AF29115" s="82"/>
      <c r="AG29115">
        <v>2.9015880091355597E+17</v>
      </c>
      <c r="AH29115">
        <v>8.1886394567166003E+17</v>
      </c>
      <c r="AI29115">
        <v>7.1080006350746496E+36</v>
      </c>
      <c r="AK29115" s="81"/>
      <c r="AL29115" s="81"/>
    </row>
    <row r="29116" spans="32:38" x14ac:dyDescent="0.3">
      <c r="AF29116" s="82"/>
      <c r="AG29116">
        <v>2.9015880149576902E+17</v>
      </c>
      <c r="AH29116">
        <v>8.1886394567457101E+17</v>
      </c>
      <c r="AI29116">
        <v>7.1087290677354913E+36</v>
      </c>
      <c r="AK29116" s="81"/>
      <c r="AL29116" s="81"/>
    </row>
    <row r="29117" spans="32:38" x14ac:dyDescent="0.3">
      <c r="AF29117" s="82"/>
      <c r="AG29117">
        <v>2.9015880207800198E+17</v>
      </c>
      <c r="AH29117">
        <v>8.1886394567748198E+17</v>
      </c>
      <c r="AI29117">
        <v>7.1094575501598694E+36</v>
      </c>
      <c r="AK29117" s="81"/>
      <c r="AL29117" s="81"/>
    </row>
    <row r="29118" spans="32:38" x14ac:dyDescent="0.3">
      <c r="AF29118" s="82"/>
      <c r="AG29118">
        <v>2.9015880266025498E+17</v>
      </c>
      <c r="AH29118">
        <v>8.1886394568039194E+17</v>
      </c>
      <c r="AI29118">
        <v>7.110186082349509E+36</v>
      </c>
      <c r="AK29118" s="81"/>
      <c r="AL29118" s="81"/>
    </row>
    <row r="29119" spans="32:38" x14ac:dyDescent="0.3">
      <c r="AF29119" s="82"/>
      <c r="AG29119">
        <v>2.90158803242528E+17</v>
      </c>
      <c r="AH29119">
        <v>8.1886394568330394E+17</v>
      </c>
      <c r="AI29119">
        <v>7.1109146643061005E+36</v>
      </c>
      <c r="AK29119" s="81"/>
      <c r="AL29119" s="81"/>
    </row>
    <row r="29120" spans="32:38" x14ac:dyDescent="0.3">
      <c r="AF29120" s="82"/>
      <c r="AG29120">
        <v>2.9015880382482099E+17</v>
      </c>
      <c r="AH29120">
        <v>8.1886394568621594E+17</v>
      </c>
      <c r="AI29120">
        <v>7.1116432960313298E+36</v>
      </c>
      <c r="AK29120" s="81"/>
      <c r="AL29120" s="81"/>
    </row>
    <row r="29121" spans="32:38" x14ac:dyDescent="0.3">
      <c r="AF29121" s="82"/>
      <c r="AG29121">
        <v>2.9015880440713402E+17</v>
      </c>
      <c r="AH29121">
        <v>8.1886394568912794E+17</v>
      </c>
      <c r="AI29121">
        <v>7.1123719775269207E+36</v>
      </c>
      <c r="AK29121" s="81"/>
      <c r="AL29121" s="81"/>
    </row>
    <row r="29122" spans="32:38" x14ac:dyDescent="0.3">
      <c r="AF29122" s="82"/>
      <c r="AG29122">
        <v>2.9015880498946701E+17</v>
      </c>
      <c r="AH29122">
        <v>8.1886394569203994E+17</v>
      </c>
      <c r="AI29122">
        <v>7.1131007087945495E+36</v>
      </c>
      <c r="AK29122" s="81"/>
      <c r="AL29122" s="81"/>
    </row>
    <row r="29123" spans="32:38" x14ac:dyDescent="0.3">
      <c r="AF29123" s="82"/>
      <c r="AG29123">
        <v>2.9015880557182003E+17</v>
      </c>
      <c r="AH29123">
        <v>8.1886394569495194E+17</v>
      </c>
      <c r="AI29123">
        <v>7.1138294898359305E+36</v>
      </c>
      <c r="AK29123" s="81"/>
      <c r="AL29123" s="81"/>
    </row>
    <row r="29124" spans="32:38" x14ac:dyDescent="0.3">
      <c r="AF29124" s="82"/>
      <c r="AG29124">
        <v>2.9015880615419398E+17</v>
      </c>
      <c r="AH29124">
        <v>8.1886394569786394E+17</v>
      </c>
      <c r="AI29124">
        <v>7.114558320652759E+36</v>
      </c>
      <c r="AK29124" s="81"/>
      <c r="AL29124" s="81"/>
    </row>
    <row r="29125" spans="32:38" x14ac:dyDescent="0.3">
      <c r="AF29125" s="82"/>
      <c r="AG29125">
        <v>2.9015880673658701E+17</v>
      </c>
      <c r="AH29125">
        <v>8.1886394570077594E+17</v>
      </c>
      <c r="AI29125">
        <v>7.1152872012467409E+36</v>
      </c>
      <c r="AK29125" s="81"/>
      <c r="AL29125" s="81"/>
    </row>
    <row r="29126" spans="32:38" x14ac:dyDescent="0.3">
      <c r="AF29126" s="82"/>
      <c r="AG29126">
        <v>2.90158807319E+17</v>
      </c>
      <c r="AH29126">
        <v>8.1886394570368794E+17</v>
      </c>
      <c r="AI29126">
        <v>7.1160161316195705E+36</v>
      </c>
      <c r="AK29126" s="81"/>
      <c r="AL29126" s="81"/>
    </row>
    <row r="29127" spans="32:38" x14ac:dyDescent="0.3">
      <c r="AF29127" s="82"/>
      <c r="AG29127">
        <v>2.9015880790143302E+17</v>
      </c>
      <c r="AH29127">
        <v>8.1886394570659994E+17</v>
      </c>
      <c r="AI29127">
        <v>7.1167451117729406E+36</v>
      </c>
      <c r="AK29127" s="81"/>
      <c r="AL29127" s="81"/>
    </row>
    <row r="29128" spans="32:38" x14ac:dyDescent="0.3">
      <c r="AF29128" s="82"/>
      <c r="AG29128">
        <v>2.9015880848388602E+17</v>
      </c>
      <c r="AH29128">
        <v>8.1886394570951194E+17</v>
      </c>
      <c r="AI29128">
        <v>7.1174741417085609E+36</v>
      </c>
      <c r="AK29128" s="81"/>
      <c r="AL29128" s="81"/>
    </row>
    <row r="29129" spans="32:38" x14ac:dyDescent="0.3">
      <c r="AF29129" s="82"/>
      <c r="AG29129">
        <v>2.9015880906635898E+17</v>
      </c>
      <c r="AH29129">
        <v>8.1886394571242394E+17</v>
      </c>
      <c r="AI29129">
        <v>7.1182032214281194E+36</v>
      </c>
      <c r="AK29129" s="81"/>
      <c r="AL29129" s="81"/>
    </row>
    <row r="29130" spans="32:38" x14ac:dyDescent="0.3">
      <c r="AF29130" s="82"/>
      <c r="AG29130">
        <v>2.9015880964885197E+17</v>
      </c>
      <c r="AH29130">
        <v>8.1886394571533594E+17</v>
      </c>
      <c r="AI29130">
        <v>7.1189323509333304E+36</v>
      </c>
      <c r="AK29130" s="81"/>
      <c r="AL29130" s="81"/>
    </row>
    <row r="29131" spans="32:38" x14ac:dyDescent="0.3">
      <c r="AF29131" s="82"/>
      <c r="AG29131">
        <v>2.9015881023136499E+17</v>
      </c>
      <c r="AH29131">
        <v>8.1886394571824794E+17</v>
      </c>
      <c r="AI29131">
        <v>7.1196615302258906E+36</v>
      </c>
      <c r="AK29131" s="81"/>
      <c r="AL29131" s="81"/>
    </row>
    <row r="29132" spans="32:38" x14ac:dyDescent="0.3">
      <c r="AF29132" s="82"/>
      <c r="AG29132">
        <v>2.9015881081389798E+17</v>
      </c>
      <c r="AH29132">
        <v>8.1886394572116198E+17</v>
      </c>
      <c r="AI29132">
        <v>7.1203907593074903E+36</v>
      </c>
      <c r="AK29132" s="81"/>
      <c r="AL29132" s="81"/>
    </row>
    <row r="29133" spans="32:38" x14ac:dyDescent="0.3">
      <c r="AF29133" s="82"/>
      <c r="AG29133">
        <v>2.9015881139645101E+17</v>
      </c>
      <c r="AH29133">
        <v>8.1886394572407501E+17</v>
      </c>
      <c r="AI29133">
        <v>7.1211200381798404E+36</v>
      </c>
      <c r="AK29133" s="81"/>
      <c r="AL29133" s="81"/>
    </row>
    <row r="29134" spans="32:38" x14ac:dyDescent="0.3">
      <c r="AF29134" s="82"/>
      <c r="AG29134">
        <v>2.90158811979024E+17</v>
      </c>
      <c r="AH29134">
        <v>8.1886394572698803E+17</v>
      </c>
      <c r="AI29134">
        <v>7.1218493668446409E+36</v>
      </c>
      <c r="AK29134" s="81"/>
      <c r="AL29134" s="81"/>
    </row>
    <row r="29135" spans="32:38" x14ac:dyDescent="0.3">
      <c r="AF29135" s="82"/>
      <c r="AG29135">
        <v>2.9015881256161702E+17</v>
      </c>
      <c r="AH29135">
        <v>8.1886394572990106E+17</v>
      </c>
      <c r="AI29135">
        <v>7.12257874530358E+36</v>
      </c>
      <c r="AK29135" s="81"/>
      <c r="AL29135" s="81"/>
    </row>
    <row r="29136" spans="32:38" x14ac:dyDescent="0.3">
      <c r="AF29136" s="82"/>
      <c r="AG29136">
        <v>2.9015881314423002E+17</v>
      </c>
      <c r="AH29136">
        <v>8.1886394573281498E+17</v>
      </c>
      <c r="AI29136">
        <v>7.1233081735583602E+36</v>
      </c>
      <c r="AK29136" s="81"/>
      <c r="AL29136" s="81"/>
    </row>
    <row r="29137" spans="32:38" x14ac:dyDescent="0.3">
      <c r="AF29137" s="82"/>
      <c r="AG29137">
        <v>2.9015881372686298E+17</v>
      </c>
      <c r="AH29137">
        <v>8.18863945735728E+17</v>
      </c>
      <c r="AI29137">
        <v>7.1240376516106909E+36</v>
      </c>
      <c r="AK29137" s="81"/>
      <c r="AL29137" s="81"/>
    </row>
    <row r="29138" spans="32:38" x14ac:dyDescent="0.3">
      <c r="AF29138" s="82"/>
      <c r="AG29138">
        <v>2.9015881430951603E+17</v>
      </c>
      <c r="AH29138">
        <v>8.1886394573864102E+17</v>
      </c>
      <c r="AI29138">
        <v>7.1247671794622592E+36</v>
      </c>
      <c r="AK29138" s="81"/>
      <c r="AL29138" s="81"/>
    </row>
    <row r="29139" spans="32:38" x14ac:dyDescent="0.3">
      <c r="AF29139" s="82"/>
      <c r="AG29139">
        <v>2.9015881489218899E+17</v>
      </c>
      <c r="AH29139">
        <v>8.1886394574155494E+17</v>
      </c>
      <c r="AI29139">
        <v>7.1254967571147687E+36</v>
      </c>
      <c r="AK29139" s="81"/>
      <c r="AL29139" s="81"/>
    </row>
    <row r="29140" spans="32:38" x14ac:dyDescent="0.3">
      <c r="AF29140" s="82"/>
      <c r="AG29140">
        <v>2.9015881547488198E+17</v>
      </c>
      <c r="AH29140">
        <v>8.1886394574446797E+17</v>
      </c>
      <c r="AI29140">
        <v>7.1262263845699301E+36</v>
      </c>
      <c r="AK29140" s="81"/>
      <c r="AL29140" s="81"/>
    </row>
    <row r="29141" spans="32:38" x14ac:dyDescent="0.3">
      <c r="AF29141" s="82"/>
      <c r="AG29141">
        <v>2.9015881605759501E+17</v>
      </c>
      <c r="AH29141">
        <v>8.1886394574738099E+17</v>
      </c>
      <c r="AI29141">
        <v>7.1269560618294304E+36</v>
      </c>
      <c r="AK29141" s="81"/>
      <c r="AL29141" s="81"/>
    </row>
    <row r="29142" spans="32:38" x14ac:dyDescent="0.3">
      <c r="AF29142" s="82"/>
      <c r="AG29142">
        <v>2.90158816640328E+17</v>
      </c>
      <c r="AH29142">
        <v>8.1886394575029402E+17</v>
      </c>
      <c r="AI29142">
        <v>7.1276857888949804E+36</v>
      </c>
      <c r="AK29142" s="81"/>
      <c r="AL29142" s="81"/>
    </row>
    <row r="29143" spans="32:38" x14ac:dyDescent="0.3">
      <c r="AF29143" s="82"/>
      <c r="AG29143">
        <v>2.9015881722308102E+17</v>
      </c>
      <c r="AH29143">
        <v>8.1886394575320806E+17</v>
      </c>
      <c r="AI29143">
        <v>7.1284155657682599E+36</v>
      </c>
      <c r="AK29143" s="81"/>
      <c r="AL29143" s="81"/>
    </row>
    <row r="29144" spans="32:38" x14ac:dyDescent="0.3">
      <c r="AF29144" s="82"/>
      <c r="AG29144">
        <v>2.9015881780585402E+17</v>
      </c>
      <c r="AH29144">
        <v>8.1886394575612096E+17</v>
      </c>
      <c r="AI29144">
        <v>7.1291453924509904E+36</v>
      </c>
      <c r="AK29144" s="81"/>
      <c r="AL29144" s="81"/>
    </row>
    <row r="29145" spans="32:38" x14ac:dyDescent="0.3">
      <c r="AF29145" s="82"/>
      <c r="AG29145">
        <v>2.9015881838864698E+17</v>
      </c>
      <c r="AH29145">
        <v>8.1886394575903603E+17</v>
      </c>
      <c r="AI29145">
        <v>7.1298752689448599E+36</v>
      </c>
      <c r="AK29145" s="81"/>
      <c r="AL29145" s="81"/>
    </row>
    <row r="29146" spans="32:38" x14ac:dyDescent="0.3">
      <c r="AF29146" s="82"/>
      <c r="AG29146">
        <v>2.9015881897145997E+17</v>
      </c>
      <c r="AH29146">
        <v>8.1886394576194995E+17</v>
      </c>
      <c r="AI29146">
        <v>7.1306051952515794E+36</v>
      </c>
      <c r="AK29146" s="81"/>
      <c r="AL29146" s="81"/>
    </row>
    <row r="29147" spans="32:38" x14ac:dyDescent="0.3">
      <c r="AF29147" s="82"/>
      <c r="AG29147">
        <v>2.9015881955429299E+17</v>
      </c>
      <c r="AH29147">
        <v>8.1886394576486502E+17</v>
      </c>
      <c r="AI29147">
        <v>7.1313351713728298E+36</v>
      </c>
      <c r="AK29147" s="81"/>
      <c r="AL29147" s="81"/>
    </row>
    <row r="29148" spans="32:38" x14ac:dyDescent="0.3">
      <c r="AF29148" s="82"/>
      <c r="AG29148">
        <v>2.9015882013714701E+17</v>
      </c>
      <c r="AH29148">
        <v>8.1886394576777894E+17</v>
      </c>
      <c r="AI29148">
        <v>7.1320651973103207E+36</v>
      </c>
      <c r="AK29148" s="81"/>
      <c r="AL29148" s="81"/>
    </row>
    <row r="29149" spans="32:38" x14ac:dyDescent="0.3">
      <c r="AF29149" s="82"/>
      <c r="AG29149">
        <v>2.9015882072001997E+17</v>
      </c>
      <c r="AH29149">
        <v>8.1886394577069402E+17</v>
      </c>
      <c r="AI29149">
        <v>7.1327952730657592E+36</v>
      </c>
      <c r="AK29149" s="81"/>
      <c r="AL29149" s="81"/>
    </row>
    <row r="29150" spans="32:38" x14ac:dyDescent="0.3">
      <c r="AF29150" s="82"/>
      <c r="AG29150">
        <v>2.9015882130291302E+17</v>
      </c>
      <c r="AH29150">
        <v>8.1886394577360896E+17</v>
      </c>
      <c r="AI29150">
        <v>7.1335253986408407E+36</v>
      </c>
      <c r="AK29150" s="81"/>
      <c r="AL29150" s="81"/>
    </row>
    <row r="29151" spans="32:38" x14ac:dyDescent="0.3">
      <c r="AF29151" s="82"/>
      <c r="AG29151">
        <v>2.9015882188582598E+17</v>
      </c>
      <c r="AH29151">
        <v>8.1886394577652301E+17</v>
      </c>
      <c r="AI29151">
        <v>7.1342555740372498E+36</v>
      </c>
      <c r="AK29151" s="81"/>
      <c r="AL29151" s="81"/>
    </row>
    <row r="29152" spans="32:38" x14ac:dyDescent="0.3">
      <c r="AF29152" s="82"/>
      <c r="AG29152">
        <v>2.9015882246875898E+17</v>
      </c>
      <c r="AH29152">
        <v>8.1886394577943795E+17</v>
      </c>
      <c r="AI29152">
        <v>7.1349857992567102E+36</v>
      </c>
      <c r="AK29152" s="81"/>
      <c r="AL29152" s="81"/>
    </row>
    <row r="29153" spans="32:38" x14ac:dyDescent="0.3">
      <c r="AF29153" s="82"/>
      <c r="AG29153">
        <v>2.90158823051712E+17</v>
      </c>
      <c r="AH29153">
        <v>8.18863945782352E+17</v>
      </c>
      <c r="AI29153">
        <v>7.1357160743009008E+36</v>
      </c>
      <c r="AK29153" s="81"/>
      <c r="AL29153" s="81"/>
    </row>
    <row r="29154" spans="32:38" x14ac:dyDescent="0.3">
      <c r="AF29154" s="82"/>
      <c r="AG29154">
        <v>2.9015882363468499E+17</v>
      </c>
      <c r="AH29154">
        <v>8.1886394578526694E+17</v>
      </c>
      <c r="AI29154">
        <v>7.1364463991715404E+36</v>
      </c>
      <c r="AK29154" s="81"/>
      <c r="AL29154" s="81"/>
    </row>
    <row r="29155" spans="32:38" x14ac:dyDescent="0.3">
      <c r="AF29155" s="82"/>
      <c r="AG29155">
        <v>2.9015882421767802E+17</v>
      </c>
      <c r="AH29155">
        <v>8.1886394578818099E+17</v>
      </c>
      <c r="AI29155">
        <v>7.1371767738703103E+36</v>
      </c>
      <c r="AK29155" s="81"/>
      <c r="AL29155" s="81"/>
    </row>
    <row r="29156" spans="32:38" x14ac:dyDescent="0.3">
      <c r="AF29156" s="82"/>
      <c r="AG29156">
        <v>2.9015882480069101E+17</v>
      </c>
      <c r="AH29156">
        <v>8.1886394579109606E+17</v>
      </c>
      <c r="AI29156">
        <v>7.1379071983989187E+36</v>
      </c>
      <c r="AK29156" s="81"/>
      <c r="AL29156" s="81"/>
    </row>
    <row r="29157" spans="32:38" x14ac:dyDescent="0.3">
      <c r="AF29157" s="82"/>
      <c r="AG29157">
        <v>2.9015882538372403E+17</v>
      </c>
      <c r="AH29157">
        <v>8.1886394579401101E+17</v>
      </c>
      <c r="AI29157">
        <v>7.1386376727590704E+36</v>
      </c>
      <c r="AK29157" s="81"/>
      <c r="AL29157" s="81"/>
    </row>
    <row r="29158" spans="32:38" x14ac:dyDescent="0.3">
      <c r="AF29158" s="82"/>
      <c r="AG29158">
        <v>2.9015882596677702E+17</v>
      </c>
      <c r="AH29158">
        <v>8.1886394579692698E+17</v>
      </c>
      <c r="AI29158">
        <v>7.1393681969524596E+36</v>
      </c>
      <c r="AK29158" s="81"/>
      <c r="AL29158" s="81"/>
    </row>
    <row r="29159" spans="32:38" x14ac:dyDescent="0.3">
      <c r="AF29159" s="82"/>
      <c r="AG29159">
        <v>2.9015882654984998E+17</v>
      </c>
      <c r="AH29159">
        <v>8.1886394579984294E+17</v>
      </c>
      <c r="AI29159">
        <v>7.1400987709807898E+36</v>
      </c>
      <c r="AK29159" s="81"/>
      <c r="AL29159" s="81"/>
    </row>
    <row r="29160" spans="32:38" x14ac:dyDescent="0.3">
      <c r="AF29160" s="82"/>
      <c r="AG29160">
        <v>2.9015882713294298E+17</v>
      </c>
      <c r="AH29160">
        <v>8.1886394580275904E+17</v>
      </c>
      <c r="AI29160">
        <v>7.1408293948457505E+36</v>
      </c>
      <c r="AK29160" s="81"/>
      <c r="AL29160" s="81"/>
    </row>
    <row r="29161" spans="32:38" x14ac:dyDescent="0.3">
      <c r="AF29161" s="82"/>
      <c r="AG29161">
        <v>2.90158827716056E+17</v>
      </c>
      <c r="AH29161">
        <v>8.1886394580567501E+17</v>
      </c>
      <c r="AI29161">
        <v>7.14156006854905E+36</v>
      </c>
      <c r="AK29161" s="81"/>
      <c r="AL29161" s="81"/>
    </row>
    <row r="29162" spans="32:38" x14ac:dyDescent="0.3">
      <c r="AF29162" s="82"/>
      <c r="AG29162">
        <v>2.9015882829918899E+17</v>
      </c>
      <c r="AH29162">
        <v>8.1886394580858995E+17</v>
      </c>
      <c r="AI29162">
        <v>7.1422907920923907E+36</v>
      </c>
      <c r="AK29162" s="81"/>
      <c r="AL29162" s="81"/>
    </row>
    <row r="29163" spans="32:38" x14ac:dyDescent="0.3">
      <c r="AF29163" s="82"/>
      <c r="AG29163">
        <v>2.9015882888234202E+17</v>
      </c>
      <c r="AH29163">
        <v>8.1886394581150605E+17</v>
      </c>
      <c r="AI29163">
        <v>7.1430215654774704E+36</v>
      </c>
      <c r="AK29163" s="81"/>
      <c r="AL29163" s="81"/>
    </row>
    <row r="29164" spans="32:38" x14ac:dyDescent="0.3">
      <c r="AF29164" s="82"/>
      <c r="AG29164">
        <v>2.9015882946551501E+17</v>
      </c>
      <c r="AH29164">
        <v>8.1886394581442202E+17</v>
      </c>
      <c r="AI29164">
        <v>7.1437523887059807E+36</v>
      </c>
      <c r="AK29164" s="81"/>
      <c r="AL29164" s="81"/>
    </row>
    <row r="29165" spans="32:38" x14ac:dyDescent="0.3">
      <c r="AF29165" s="82"/>
      <c r="AG29165">
        <v>2.9015883004870797E+17</v>
      </c>
      <c r="AH29165">
        <v>8.1886394581733798E+17</v>
      </c>
      <c r="AI29165">
        <v>7.1444832617796206E+36</v>
      </c>
      <c r="AK29165" s="81"/>
      <c r="AL29165" s="81"/>
    </row>
    <row r="29166" spans="32:38" x14ac:dyDescent="0.3">
      <c r="AF29166" s="82"/>
      <c r="AG29166">
        <v>2.9015883063192102E+17</v>
      </c>
      <c r="AH29166">
        <v>8.1886394582025395E+17</v>
      </c>
      <c r="AI29166">
        <v>7.145214184700109E+36</v>
      </c>
      <c r="AK29166" s="81"/>
      <c r="AL29166" s="81"/>
    </row>
    <row r="29167" spans="32:38" x14ac:dyDescent="0.3">
      <c r="AF29167" s="82"/>
      <c r="AG29167">
        <v>2.9015883121515398E+17</v>
      </c>
      <c r="AH29167">
        <v>8.1886394582317005E+17</v>
      </c>
      <c r="AI29167">
        <v>7.1459451574691294E+36</v>
      </c>
      <c r="AK29167" s="81"/>
      <c r="AL29167" s="81"/>
    </row>
    <row r="29168" spans="32:38" x14ac:dyDescent="0.3">
      <c r="AF29168" s="82"/>
      <c r="AG29168">
        <v>2.9015883179840698E+17</v>
      </c>
      <c r="AH29168">
        <v>8.1886394582608499E+17</v>
      </c>
      <c r="AI29168">
        <v>7.1466761800883795E+36</v>
      </c>
      <c r="AK29168" s="81"/>
      <c r="AL29168" s="81"/>
    </row>
    <row r="29169" spans="32:38" x14ac:dyDescent="0.3">
      <c r="AF29169" s="82"/>
      <c r="AG29169">
        <v>2.9015883238168E+17</v>
      </c>
      <c r="AH29169">
        <v>8.1886394582900096E+17</v>
      </c>
      <c r="AI29169">
        <v>7.14740725255957E+36</v>
      </c>
      <c r="AK29169" s="81"/>
      <c r="AL29169" s="81"/>
    </row>
    <row r="29170" spans="32:38" x14ac:dyDescent="0.3">
      <c r="AF29170" s="82"/>
      <c r="AG29170">
        <v>2.9015883296497299E+17</v>
      </c>
      <c r="AH29170">
        <v>8.1886394583191795E+17</v>
      </c>
      <c r="AI29170">
        <v>7.1481383748843904E+36</v>
      </c>
      <c r="AK29170" s="81"/>
      <c r="AL29170" s="81"/>
    </row>
    <row r="29171" spans="32:38" x14ac:dyDescent="0.3">
      <c r="AF29171" s="82"/>
      <c r="AG29171">
        <v>2.9015883354828602E+17</v>
      </c>
      <c r="AH29171">
        <v>8.1886394583483494E+17</v>
      </c>
      <c r="AI29171">
        <v>7.1488695470645501E+36</v>
      </c>
      <c r="AK29171" s="81"/>
      <c r="AL29171" s="81"/>
    </row>
    <row r="29172" spans="32:38" x14ac:dyDescent="0.3">
      <c r="AF29172" s="82"/>
      <c r="AG29172">
        <v>2.9015883413161901E+17</v>
      </c>
      <c r="AH29172">
        <v>8.1886394583775206E+17</v>
      </c>
      <c r="AI29172">
        <v>7.1496007691017397E+36</v>
      </c>
      <c r="AK29172" s="81"/>
      <c r="AL29172" s="81"/>
    </row>
    <row r="29173" spans="32:38" x14ac:dyDescent="0.3">
      <c r="AF29173" s="82"/>
      <c r="AG29173">
        <v>2.9015883471497203E+17</v>
      </c>
      <c r="AH29173">
        <v>8.1886394584066906E+17</v>
      </c>
      <c r="AI29173">
        <v>7.1503320409976687E+36</v>
      </c>
      <c r="AK29173" s="81"/>
      <c r="AL29173" s="81"/>
    </row>
    <row r="29174" spans="32:38" x14ac:dyDescent="0.3">
      <c r="AF29174" s="82"/>
      <c r="AG29174">
        <v>2.9015883529834502E+17</v>
      </c>
      <c r="AH29174">
        <v>8.1886394584358694E+17</v>
      </c>
      <c r="AI29174">
        <v>7.1510633627540301E+36</v>
      </c>
      <c r="AK29174" s="81"/>
      <c r="AL29174" s="81"/>
    </row>
    <row r="29175" spans="32:38" x14ac:dyDescent="0.3">
      <c r="AF29175" s="82"/>
      <c r="AG29175">
        <v>2.9015883588173901E+17</v>
      </c>
      <c r="AH29175">
        <v>8.1886394584650394E+17</v>
      </c>
      <c r="AI29175">
        <v>7.1517947343725192E+36</v>
      </c>
      <c r="AK29175" s="81"/>
      <c r="AL29175" s="81"/>
    </row>
    <row r="29176" spans="32:38" x14ac:dyDescent="0.3">
      <c r="AF29176" s="82"/>
      <c r="AG29176">
        <v>2.90158836465152E+17</v>
      </c>
      <c r="AH29176">
        <v>8.1886394584942106E+17</v>
      </c>
      <c r="AI29176">
        <v>7.1525261558548397E+36</v>
      </c>
      <c r="AK29176" s="81"/>
      <c r="AL29176" s="81"/>
    </row>
    <row r="29177" spans="32:38" x14ac:dyDescent="0.3">
      <c r="AF29177" s="82"/>
      <c r="AG29177">
        <v>2.9015883704858502E+17</v>
      </c>
      <c r="AH29177">
        <v>8.1886394585233805E+17</v>
      </c>
      <c r="AI29177">
        <v>7.1532576272026998E+36</v>
      </c>
      <c r="AK29177" s="81"/>
      <c r="AL29177" s="81"/>
    </row>
    <row r="29178" spans="32:38" x14ac:dyDescent="0.3">
      <c r="AF29178" s="82"/>
      <c r="AG29178">
        <v>2.9015883763203802E+17</v>
      </c>
      <c r="AH29178">
        <v>8.1886394585525504E+17</v>
      </c>
      <c r="AI29178">
        <v>7.1539891484177889E+36</v>
      </c>
      <c r="AK29178" s="81"/>
      <c r="AL29178" s="81"/>
    </row>
    <row r="29179" spans="32:38" x14ac:dyDescent="0.3">
      <c r="AF29179" s="82"/>
      <c r="AG29179">
        <v>2.9015883821551098E+17</v>
      </c>
      <c r="AH29179">
        <v>8.1886394585817203E+17</v>
      </c>
      <c r="AI29179">
        <v>7.1547207195018095E+36</v>
      </c>
      <c r="AK29179" s="81"/>
      <c r="AL29179" s="81"/>
    </row>
    <row r="29180" spans="32:38" x14ac:dyDescent="0.3">
      <c r="AF29180" s="82"/>
      <c r="AG29180">
        <v>2.9015883879900403E+17</v>
      </c>
      <c r="AH29180">
        <v>8.1886394586108902E+17</v>
      </c>
      <c r="AI29180">
        <v>7.1554523404564593E+36</v>
      </c>
      <c r="AK29180" s="81"/>
      <c r="AL29180" s="81"/>
    </row>
    <row r="29181" spans="32:38" x14ac:dyDescent="0.3">
      <c r="AF29181" s="82"/>
      <c r="AG29181">
        <v>2.9015883938251699E+17</v>
      </c>
      <c r="AH29181">
        <v>8.1886394586400602E+17</v>
      </c>
      <c r="AI29181">
        <v>7.1561840112834501E+36</v>
      </c>
      <c r="AK29181" s="81"/>
      <c r="AL29181" s="81"/>
    </row>
    <row r="29182" spans="32:38" x14ac:dyDescent="0.3">
      <c r="AF29182" s="82"/>
      <c r="AG29182">
        <v>2.9015883996604998E+17</v>
      </c>
      <c r="AH29182">
        <v>8.1886394586692301E+17</v>
      </c>
      <c r="AI29182">
        <v>7.1569157319844701E+36</v>
      </c>
      <c r="AK29182" s="81"/>
      <c r="AL29182" s="81"/>
    </row>
    <row r="29183" spans="32:38" x14ac:dyDescent="0.3">
      <c r="AF29183" s="82"/>
      <c r="AG29183">
        <v>2.9015884054960301E+17</v>
      </c>
      <c r="AH29183">
        <v>8.1886394586984102E+17</v>
      </c>
      <c r="AI29183">
        <v>7.1576475025612101E+36</v>
      </c>
      <c r="AK29183" s="81"/>
      <c r="AL29183" s="81"/>
    </row>
    <row r="29184" spans="32:38" x14ac:dyDescent="0.3">
      <c r="AF29184" s="82"/>
      <c r="AG29184">
        <v>2.90158841133176E+17</v>
      </c>
      <c r="AH29184">
        <v>8.1886394587276006E+17</v>
      </c>
      <c r="AI29184">
        <v>7.15837932301539E+36</v>
      </c>
      <c r="AK29184" s="81"/>
      <c r="AL29184" s="81"/>
    </row>
    <row r="29185" spans="32:38" x14ac:dyDescent="0.3">
      <c r="AF29185" s="82"/>
      <c r="AG29185">
        <v>2.9015884171676902E+17</v>
      </c>
      <c r="AH29185">
        <v>8.1886394587567795E+17</v>
      </c>
      <c r="AI29185">
        <v>7.1591111933486993E+36</v>
      </c>
      <c r="AK29185" s="81"/>
      <c r="AL29185" s="81"/>
    </row>
    <row r="29186" spans="32:38" x14ac:dyDescent="0.3">
      <c r="AF29186" s="82"/>
      <c r="AG29186">
        <v>2.9015884230038202E+17</v>
      </c>
      <c r="AH29186">
        <v>8.1886394587859699E+17</v>
      </c>
      <c r="AI29186">
        <v>7.1598431135628299E+36</v>
      </c>
      <c r="AK29186" s="81"/>
      <c r="AL29186" s="81"/>
    </row>
    <row r="29187" spans="32:38" x14ac:dyDescent="0.3">
      <c r="AF29187" s="82"/>
      <c r="AG29187">
        <v>2.9015884288401498E+17</v>
      </c>
      <c r="AH29187">
        <v>8.1886394588151501E+17</v>
      </c>
      <c r="AI29187">
        <v>7.1605750836595006E+36</v>
      </c>
      <c r="AK29187" s="81"/>
      <c r="AL29187" s="81"/>
    </row>
    <row r="29188" spans="32:38" x14ac:dyDescent="0.3">
      <c r="AF29188" s="82"/>
      <c r="AG29188">
        <v>2.9015884346766797E+17</v>
      </c>
      <c r="AH29188">
        <v>8.1886394588443302E+17</v>
      </c>
      <c r="AI29188">
        <v>7.1613071036403997E+36</v>
      </c>
      <c r="AK29188" s="81"/>
      <c r="AL29188" s="81"/>
    </row>
    <row r="29189" spans="32:38" x14ac:dyDescent="0.3">
      <c r="AF29189" s="82"/>
      <c r="AG29189">
        <v>2.9015884405134099E+17</v>
      </c>
      <c r="AH29189">
        <v>8.1886394588735206E+17</v>
      </c>
      <c r="AI29189">
        <v>7.1620391735072202E+36</v>
      </c>
      <c r="AK29189" s="81"/>
      <c r="AL29189" s="81"/>
    </row>
    <row r="29190" spans="32:38" x14ac:dyDescent="0.3">
      <c r="AF29190" s="82"/>
      <c r="AG29190">
        <v>2.9015884463503398E+17</v>
      </c>
      <c r="AH29190">
        <v>8.1886394589026995E+17</v>
      </c>
      <c r="AI29190">
        <v>7.1627712932616703E+36</v>
      </c>
      <c r="AK29190" s="81"/>
      <c r="AL29190" s="81"/>
    </row>
    <row r="29191" spans="32:38" x14ac:dyDescent="0.3">
      <c r="AF29191" s="82"/>
      <c r="AG29191">
        <v>2.9015884521874701E+17</v>
      </c>
      <c r="AH29191">
        <v>8.1886394589318899E+17</v>
      </c>
      <c r="AI29191">
        <v>7.1635034629054608E+36</v>
      </c>
      <c r="AK29191" s="81"/>
      <c r="AL29191" s="81"/>
    </row>
    <row r="29192" spans="32:38" x14ac:dyDescent="0.3">
      <c r="AF29192" s="82"/>
      <c r="AG29192">
        <v>2.9015884580248E+17</v>
      </c>
      <c r="AH29192">
        <v>8.1886394589610701E+17</v>
      </c>
      <c r="AI29192">
        <v>7.1642356824402693E+36</v>
      </c>
      <c r="AK29192" s="81"/>
      <c r="AL29192" s="81"/>
    </row>
    <row r="29193" spans="32:38" x14ac:dyDescent="0.3">
      <c r="AF29193" s="82"/>
      <c r="AG29193">
        <v>2.9015884638623302E+17</v>
      </c>
      <c r="AH29193">
        <v>8.1886394589902502E+17</v>
      </c>
      <c r="AI29193">
        <v>7.16496795186781E+36</v>
      </c>
      <c r="AK29193" s="81"/>
      <c r="AL29193" s="81"/>
    </row>
    <row r="29194" spans="32:38" x14ac:dyDescent="0.3">
      <c r="AF29194" s="82"/>
      <c r="AG29194">
        <v>2.9015884697000602E+17</v>
      </c>
      <c r="AH29194">
        <v>8.1886394590194406E+17</v>
      </c>
      <c r="AI29194">
        <v>7.1657002711897699E+36</v>
      </c>
      <c r="AK29194" s="81"/>
      <c r="AL29194" s="81"/>
    </row>
    <row r="29195" spans="32:38" x14ac:dyDescent="0.3">
      <c r="AF29195" s="82"/>
      <c r="AG29195">
        <v>2.9015884755379898E+17</v>
      </c>
      <c r="AH29195">
        <v>8.1886394590486298E+17</v>
      </c>
      <c r="AI29195">
        <v>7.166432640407861E+36</v>
      </c>
      <c r="AK29195" s="81"/>
      <c r="AL29195" s="81"/>
    </row>
    <row r="29196" spans="32:38" x14ac:dyDescent="0.3">
      <c r="AF29196" s="82"/>
      <c r="AG29196">
        <v>2.9015884813761203E+17</v>
      </c>
      <c r="AH29196">
        <v>8.1886394590778202E+17</v>
      </c>
      <c r="AI29196">
        <v>7.1671650595237903E+36</v>
      </c>
      <c r="AK29196" s="81"/>
      <c r="AL29196" s="81"/>
    </row>
    <row r="29197" spans="32:38" x14ac:dyDescent="0.3">
      <c r="AF29197" s="82"/>
      <c r="AG29197">
        <v>2.9015884872144499E+17</v>
      </c>
      <c r="AH29197">
        <v>8.1886394591070195E+17</v>
      </c>
      <c r="AI29197">
        <v>7.1678975285392296E+36</v>
      </c>
      <c r="AK29197" s="81"/>
      <c r="AL29197" s="81"/>
    </row>
    <row r="29198" spans="32:38" x14ac:dyDescent="0.3">
      <c r="AF29198" s="82"/>
      <c r="AG29198">
        <v>2.9015884930529798E+17</v>
      </c>
      <c r="AH29198">
        <v>8.1886394591362202E+17</v>
      </c>
      <c r="AI29198">
        <v>7.1686300474559096E+36</v>
      </c>
      <c r="AK29198" s="81"/>
      <c r="AL29198" s="81"/>
    </row>
    <row r="29199" spans="32:38" x14ac:dyDescent="0.3">
      <c r="AF29199" s="82"/>
      <c r="AG29199">
        <v>2.9015884988917197E+17</v>
      </c>
      <c r="AH29199">
        <v>8.1886394591654106E+17</v>
      </c>
      <c r="AI29199">
        <v>7.1693626162755091E+36</v>
      </c>
      <c r="AK29199" s="81"/>
      <c r="AL29199" s="81"/>
    </row>
    <row r="29200" spans="32:38" x14ac:dyDescent="0.3">
      <c r="AF29200" s="82"/>
      <c r="AG29200">
        <v>2.9015885047306502E+17</v>
      </c>
      <c r="AH29200">
        <v>8.1886394591946099E+17</v>
      </c>
      <c r="AI29200">
        <v>7.1700952349997294E+36</v>
      </c>
      <c r="AK29200" s="81"/>
      <c r="AL29200" s="81"/>
    </row>
    <row r="29201" spans="32:38" x14ac:dyDescent="0.3">
      <c r="AF29201" s="82"/>
      <c r="AG29201">
        <v>2.9015885105697798E+17</v>
      </c>
      <c r="AH29201">
        <v>8.1886394592238106E+17</v>
      </c>
      <c r="AI29201">
        <v>7.17082790363028E+36</v>
      </c>
      <c r="AK29201" s="81"/>
      <c r="AL29201" s="81"/>
    </row>
    <row r="29202" spans="32:38" x14ac:dyDescent="0.3">
      <c r="AF29202" s="82"/>
      <c r="AG29202">
        <v>2.9015885164091098E+17</v>
      </c>
      <c r="AH29202">
        <v>8.1886394592529997E+17</v>
      </c>
      <c r="AI29202">
        <v>7.1715606221688608E+36</v>
      </c>
      <c r="AK29202" s="81"/>
      <c r="AL29202" s="81"/>
    </row>
    <row r="29203" spans="32:38" x14ac:dyDescent="0.3">
      <c r="AF29203" s="82"/>
      <c r="AG29203">
        <v>2.90158852224864E+17</v>
      </c>
      <c r="AH29203">
        <v>8.1886394592822003E+17</v>
      </c>
      <c r="AI29203">
        <v>7.172293390617159E+36</v>
      </c>
      <c r="AK29203" s="81"/>
      <c r="AL29203" s="81"/>
    </row>
    <row r="29204" spans="32:38" x14ac:dyDescent="0.3">
      <c r="AF29204" s="82"/>
      <c r="AG29204">
        <v>2.9015885280883699E+17</v>
      </c>
      <c r="AH29204">
        <v>8.1886394593113997E+17</v>
      </c>
      <c r="AI29204">
        <v>7.17302620897689E+36</v>
      </c>
      <c r="AK29204" s="81"/>
      <c r="AL29204" s="81"/>
    </row>
    <row r="29205" spans="32:38" x14ac:dyDescent="0.3">
      <c r="AF29205" s="82"/>
      <c r="AG29205">
        <v>2.9015885339283002E+17</v>
      </c>
      <c r="AH29205">
        <v>8.1886394593405901E+17</v>
      </c>
      <c r="AI29205">
        <v>8.9671988465621707E+36</v>
      </c>
      <c r="AK29205" s="81"/>
      <c r="AL29205" s="81"/>
    </row>
    <row r="29206" spans="32:38" x14ac:dyDescent="0.3">
      <c r="AF29206" s="82"/>
      <c r="AG29206">
        <v>2.9015885397684301E+17</v>
      </c>
      <c r="AH29206">
        <v>8.1886394593697894E+17</v>
      </c>
      <c r="AI29206">
        <v>8.9681149942967606E+36</v>
      </c>
      <c r="AK29206" s="81"/>
      <c r="AL29206" s="81"/>
    </row>
    <row r="29207" spans="32:38" x14ac:dyDescent="0.3">
      <c r="AF29207" s="82"/>
      <c r="AG29207">
        <v>2.9015885456087603E+17</v>
      </c>
      <c r="AH29207">
        <v>8.1886394593989901E+17</v>
      </c>
      <c r="AI29207">
        <v>8.9690312044270107E+36</v>
      </c>
      <c r="AK29207" s="81"/>
      <c r="AL29207" s="81"/>
    </row>
    <row r="29208" spans="32:38" x14ac:dyDescent="0.3">
      <c r="AF29208" s="82"/>
      <c r="AG29208">
        <v>2.9015885514492902E+17</v>
      </c>
      <c r="AH29208">
        <v>8.1886394594281894E+17</v>
      </c>
      <c r="AI29208">
        <v>8.9699474769550391E+36</v>
      </c>
      <c r="AK29208" s="81"/>
      <c r="AL29208" s="81"/>
    </row>
    <row r="29209" spans="32:38" x14ac:dyDescent="0.3">
      <c r="AF29209" s="82"/>
      <c r="AG29209">
        <v>2.9015885572900198E+17</v>
      </c>
      <c r="AH29209">
        <v>8.1886394594574003E+17</v>
      </c>
      <c r="AI29209">
        <v>8.9708638118829707E+36</v>
      </c>
      <c r="AK29209" s="81"/>
      <c r="AL29209" s="81"/>
    </row>
    <row r="29210" spans="32:38" x14ac:dyDescent="0.3">
      <c r="AF29210" s="82"/>
      <c r="AG29210">
        <v>2.9015885631309498E+17</v>
      </c>
      <c r="AH29210">
        <v>8.1886394594866099E+17</v>
      </c>
      <c r="AI29210">
        <v>8.9717802092129295E+36</v>
      </c>
      <c r="AK29210" s="81"/>
      <c r="AL29210" s="81"/>
    </row>
    <row r="29211" spans="32:38" x14ac:dyDescent="0.3">
      <c r="AF29211" s="82"/>
      <c r="AG29211">
        <v>2.90158856897208E+17</v>
      </c>
      <c r="AH29211">
        <v>8.1886394595158195E+17</v>
      </c>
      <c r="AI29211">
        <v>8.9726966689470489E+36</v>
      </c>
      <c r="AK29211" s="81"/>
      <c r="AL29211" s="81"/>
    </row>
    <row r="29212" spans="32:38" x14ac:dyDescent="0.3">
      <c r="AF29212" s="82"/>
      <c r="AG29212">
        <v>2.9015885748134099E+17</v>
      </c>
      <c r="AH29212">
        <v>8.1886394595450202E+17</v>
      </c>
      <c r="AI29212">
        <v>8.9736131910874396E+36</v>
      </c>
      <c r="AK29212" s="81"/>
      <c r="AL29212" s="81"/>
    </row>
    <row r="29213" spans="32:38" x14ac:dyDescent="0.3">
      <c r="AF29213" s="82"/>
      <c r="AG29213">
        <v>2.9015885806549402E+17</v>
      </c>
      <c r="AH29213">
        <v>8.1886394595742298E+17</v>
      </c>
      <c r="AI29213">
        <v>8.9745297756362304E+36</v>
      </c>
      <c r="AK29213" s="81"/>
      <c r="AL29213" s="81"/>
    </row>
    <row r="29214" spans="32:38" x14ac:dyDescent="0.3">
      <c r="AF29214" s="82"/>
      <c r="AG29214">
        <v>2.9015885864966701E+17</v>
      </c>
      <c r="AH29214">
        <v>8.1886394596034406E+17</v>
      </c>
      <c r="AI29214">
        <v>8.9754464225955498E+36</v>
      </c>
      <c r="AK29214" s="81"/>
      <c r="AL29214" s="81"/>
    </row>
    <row r="29215" spans="32:38" x14ac:dyDescent="0.3">
      <c r="AF29215" s="82"/>
      <c r="AG29215">
        <v>2.9015885923385997E+17</v>
      </c>
      <c r="AH29215">
        <v>8.1886394596326502E+17</v>
      </c>
      <c r="AI29215">
        <v>8.9763631319675193E+36</v>
      </c>
      <c r="AK29215" s="81"/>
      <c r="AL29215" s="81"/>
    </row>
    <row r="29216" spans="32:38" x14ac:dyDescent="0.3">
      <c r="AF29216" s="82"/>
      <c r="AG29216">
        <v>2.9015885981807302E+17</v>
      </c>
      <c r="AH29216">
        <v>8.1886394596618598E+17</v>
      </c>
      <c r="AI29216">
        <v>8.97727990375427E+36</v>
      </c>
      <c r="AK29216" s="81"/>
      <c r="AL29216" s="81"/>
    </row>
    <row r="29217" spans="32:38" x14ac:dyDescent="0.3">
      <c r="AF29217" s="82"/>
      <c r="AG29217">
        <v>2.9015886040230598E+17</v>
      </c>
      <c r="AH29217">
        <v>8.1886394596910694E+17</v>
      </c>
      <c r="AI29217">
        <v>8.9781967379579197E+36</v>
      </c>
      <c r="AK29217" s="81"/>
      <c r="AL29217" s="81"/>
    </row>
    <row r="29218" spans="32:38" x14ac:dyDescent="0.3">
      <c r="AF29218" s="82"/>
      <c r="AG29218">
        <v>2.9015886098655898E+17</v>
      </c>
      <c r="AH29218">
        <v>8.1886394597202803E+17</v>
      </c>
      <c r="AI29218">
        <v>8.9791136345806007E+36</v>
      </c>
      <c r="AK29218" s="81"/>
      <c r="AL29218" s="81"/>
    </row>
    <row r="29219" spans="32:38" x14ac:dyDescent="0.3">
      <c r="AF29219" s="82"/>
      <c r="AG29219">
        <v>2.90158861570832E+17</v>
      </c>
      <c r="AH29219">
        <v>8.1886394597494899E+17</v>
      </c>
      <c r="AI29219">
        <v>8.9800305936244298E+36</v>
      </c>
      <c r="AK29219" s="81"/>
      <c r="AL29219" s="81"/>
    </row>
    <row r="29220" spans="32:38" x14ac:dyDescent="0.3">
      <c r="AF29220" s="82"/>
      <c r="AG29220">
        <v>2.9015886215512499E+17</v>
      </c>
      <c r="AH29220">
        <v>8.1886394597786995E+17</v>
      </c>
      <c r="AI29220">
        <v>8.9809476150915308E+36</v>
      </c>
      <c r="AK29220" s="81"/>
      <c r="AL29220" s="81"/>
    </row>
    <row r="29221" spans="32:38" x14ac:dyDescent="0.3">
      <c r="AF29221" s="82"/>
      <c r="AG29221">
        <v>2.9015886273943802E+17</v>
      </c>
      <c r="AH29221">
        <v>8.1886394598079104E+17</v>
      </c>
      <c r="AI29221">
        <v>8.9818646989840299E+36</v>
      </c>
      <c r="AK29221" s="81"/>
      <c r="AL29221" s="81"/>
    </row>
    <row r="29222" spans="32:38" x14ac:dyDescent="0.3">
      <c r="AF29222" s="82"/>
      <c r="AG29222">
        <v>2.9015886332377101E+17</v>
      </c>
      <c r="AH29222">
        <v>8.1886394598371405E+17</v>
      </c>
      <c r="AI29222">
        <v>8.9827818453040499E+36</v>
      </c>
      <c r="AK29222" s="81"/>
      <c r="AL29222" s="81"/>
    </row>
    <row r="29223" spans="32:38" x14ac:dyDescent="0.3">
      <c r="AF29223" s="82"/>
      <c r="AG29223">
        <v>2.9015886390812403E+17</v>
      </c>
      <c r="AH29223">
        <v>8.1886394598663603E+17</v>
      </c>
      <c r="AI29223">
        <v>8.9836990540537301E+36</v>
      </c>
      <c r="AK29223" s="81"/>
      <c r="AL29223" s="81"/>
    </row>
    <row r="29224" spans="32:38" x14ac:dyDescent="0.3">
      <c r="AF29224" s="82"/>
      <c r="AG29224">
        <v>2.9015886449249798E+17</v>
      </c>
      <c r="AH29224">
        <v>8.1886394598955802E+17</v>
      </c>
      <c r="AI29224">
        <v>8.98461632523518E+36</v>
      </c>
      <c r="AK29224" s="81"/>
      <c r="AL29224" s="81"/>
    </row>
    <row r="29225" spans="32:38" x14ac:dyDescent="0.3">
      <c r="AF29225" s="82"/>
      <c r="AG29225">
        <v>2.9015886507689101E+17</v>
      </c>
      <c r="AH29225">
        <v>8.1886394599248E+17</v>
      </c>
      <c r="AI29225">
        <v>8.985533658850519E+36</v>
      </c>
      <c r="AK29225" s="81"/>
      <c r="AL29225" s="81"/>
    </row>
    <row r="29226" spans="32:38" x14ac:dyDescent="0.3">
      <c r="AF29226" s="82"/>
      <c r="AG29226">
        <v>2.90158865661304E+17</v>
      </c>
      <c r="AH29226">
        <v>8.1886394599540301E+17</v>
      </c>
      <c r="AI29226">
        <v>8.9864510549018897E+36</v>
      </c>
      <c r="AK29226" s="81"/>
      <c r="AL29226" s="81"/>
    </row>
    <row r="29227" spans="32:38" x14ac:dyDescent="0.3">
      <c r="AF29227" s="82"/>
      <c r="AG29227">
        <v>2.9015886624573702E+17</v>
      </c>
      <c r="AH29227">
        <v>8.1886394599832499E+17</v>
      </c>
      <c r="AI29227">
        <v>8.9873685133914102E+36</v>
      </c>
      <c r="AK29227" s="81"/>
      <c r="AL29227" s="81"/>
    </row>
    <row r="29228" spans="32:38" x14ac:dyDescent="0.3">
      <c r="AF29228" s="82"/>
      <c r="AG29228">
        <v>2.9015886683019002E+17</v>
      </c>
      <c r="AH29228">
        <v>8.1886394600124698E+17</v>
      </c>
      <c r="AI29228">
        <v>8.9882860343212007E+36</v>
      </c>
      <c r="AK29228" s="81"/>
      <c r="AL29228" s="81"/>
    </row>
    <row r="29229" spans="32:38" x14ac:dyDescent="0.3">
      <c r="AF29229" s="82"/>
      <c r="AG29229">
        <v>2.9015886741466298E+17</v>
      </c>
      <c r="AH29229">
        <v>8.1886394600416896E+17</v>
      </c>
      <c r="AI29229">
        <v>8.9892036176933794E+36</v>
      </c>
      <c r="AK29229" s="81"/>
      <c r="AL29229" s="81"/>
    </row>
    <row r="29230" spans="32:38" x14ac:dyDescent="0.3">
      <c r="AF29230" s="82"/>
      <c r="AG29230">
        <v>2.9015886799915597E+17</v>
      </c>
      <c r="AH29230">
        <v>8.1886394600709197E+17</v>
      </c>
      <c r="AI29230">
        <v>8.99012126351009E+36</v>
      </c>
      <c r="AK29230" s="81"/>
      <c r="AL29230" s="81"/>
    </row>
    <row r="29231" spans="32:38" x14ac:dyDescent="0.3">
      <c r="AF29231" s="82"/>
      <c r="AG29231">
        <v>2.9015886858366899E+17</v>
      </c>
      <c r="AH29231">
        <v>8.1886394601001395E+17</v>
      </c>
      <c r="AI29231">
        <v>8.99103897177344E+36</v>
      </c>
      <c r="AK29231" s="81"/>
      <c r="AL29231" s="81"/>
    </row>
    <row r="29232" spans="32:38" x14ac:dyDescent="0.3">
      <c r="AF29232" s="82"/>
      <c r="AG29232">
        <v>2.9015886916820198E+17</v>
      </c>
      <c r="AH29232">
        <v>8.1886394601293594E+17</v>
      </c>
      <c r="AI29232">
        <v>8.9919567424855699E+36</v>
      </c>
      <c r="AK29232" s="81"/>
      <c r="AL29232" s="81"/>
    </row>
    <row r="29233" spans="32:38" x14ac:dyDescent="0.3">
      <c r="AF29233" s="82"/>
      <c r="AG29233">
        <v>2.9015886975275501E+17</v>
      </c>
      <c r="AH29233">
        <v>8.1886394601585805E+17</v>
      </c>
      <c r="AI29233">
        <v>8.9928745756485798E+36</v>
      </c>
      <c r="AK29233" s="81"/>
      <c r="AL29233" s="81"/>
    </row>
    <row r="29234" spans="32:38" x14ac:dyDescent="0.3">
      <c r="AF29234" s="82"/>
      <c r="AG29234">
        <v>2.90158870337328E+17</v>
      </c>
      <c r="AH29234">
        <v>8.1886394601878106E+17</v>
      </c>
      <c r="AI29234">
        <v>8.9937924712646207E+36</v>
      </c>
      <c r="AK29234" s="81"/>
      <c r="AL29234" s="81"/>
    </row>
    <row r="29235" spans="32:38" x14ac:dyDescent="0.3">
      <c r="AF29235" s="82"/>
      <c r="AG29235">
        <v>2.9015887092192102E+17</v>
      </c>
      <c r="AH29235">
        <v>8.1886394602170496E+17</v>
      </c>
      <c r="AI29235">
        <v>8.9947104293358002E+36</v>
      </c>
      <c r="AK29235" s="81"/>
      <c r="AL29235" s="81"/>
    </row>
    <row r="29236" spans="32:38" x14ac:dyDescent="0.3">
      <c r="AF29236" s="82"/>
      <c r="AG29236">
        <v>2.9015887150653402E+17</v>
      </c>
      <c r="AH29236">
        <v>8.1886394602462797E+17</v>
      </c>
      <c r="AI29236">
        <v>8.9956284498642609E+36</v>
      </c>
      <c r="AK29236" s="81"/>
      <c r="AL29236" s="81"/>
    </row>
    <row r="29237" spans="32:38" x14ac:dyDescent="0.3">
      <c r="AF29237" s="82"/>
      <c r="AG29237">
        <v>2.9015887209116698E+17</v>
      </c>
      <c r="AH29237">
        <v>8.18863946027552E+17</v>
      </c>
      <c r="AI29237">
        <v>8.9965465328521101E+36</v>
      </c>
      <c r="AK29237" s="81"/>
      <c r="AL29237" s="81"/>
    </row>
    <row r="29238" spans="32:38" x14ac:dyDescent="0.3">
      <c r="AF29238" s="82"/>
      <c r="AG29238">
        <v>2.9015887267582003E+17</v>
      </c>
      <c r="AH29238">
        <v>8.1886394603047501E+17</v>
      </c>
      <c r="AI29238">
        <v>8.9974646783014707E+36</v>
      </c>
      <c r="AK29238" s="81"/>
      <c r="AL29238" s="81"/>
    </row>
    <row r="29239" spans="32:38" x14ac:dyDescent="0.3">
      <c r="AF29239" s="82"/>
      <c r="AG29239">
        <v>2.9015887326049299E+17</v>
      </c>
      <c r="AH29239">
        <v>8.1886394603339904E+17</v>
      </c>
      <c r="AI29239">
        <v>8.9983828862144806E+36</v>
      </c>
      <c r="AK29239" s="81"/>
      <c r="AL29239" s="81"/>
    </row>
    <row r="29240" spans="32:38" x14ac:dyDescent="0.3">
      <c r="AF29240" s="82"/>
      <c r="AG29240">
        <v>2.9015887384518598E+17</v>
      </c>
      <c r="AH29240">
        <v>8.1886394603632294E+17</v>
      </c>
      <c r="AI29240">
        <v>8.9993011565932496E+36</v>
      </c>
      <c r="AK29240" s="81"/>
      <c r="AL29240" s="81"/>
    </row>
    <row r="29241" spans="32:38" x14ac:dyDescent="0.3">
      <c r="AF29241" s="82"/>
      <c r="AG29241">
        <v>2.9015887442989901E+17</v>
      </c>
      <c r="AH29241">
        <v>8.1886394603924595E+17</v>
      </c>
      <c r="AI29241">
        <v>9.0002194894399204E+36</v>
      </c>
      <c r="AK29241" s="81"/>
      <c r="AL29241" s="81"/>
    </row>
    <row r="29242" spans="32:38" x14ac:dyDescent="0.3">
      <c r="AF29242" s="82"/>
      <c r="AG29242">
        <v>2.90158875014632E+17</v>
      </c>
      <c r="AH29242">
        <v>8.1886394604216998E+17</v>
      </c>
      <c r="AI29242">
        <v>9.0011378847566098E+36</v>
      </c>
      <c r="AK29242" s="81"/>
      <c r="AL29242" s="81"/>
    </row>
    <row r="29243" spans="32:38" x14ac:dyDescent="0.3">
      <c r="AF29243" s="82"/>
      <c r="AG29243">
        <v>2.9015887559938502E+17</v>
      </c>
      <c r="AH29243">
        <v>8.1886394604509299E+17</v>
      </c>
      <c r="AI29243">
        <v>9.0020563425454288E+36</v>
      </c>
      <c r="AK29243" s="81"/>
      <c r="AL29243" s="81"/>
    </row>
    <row r="29244" spans="32:38" x14ac:dyDescent="0.3">
      <c r="AF29244" s="82"/>
      <c r="AG29244">
        <v>2.9015887618415802E+17</v>
      </c>
      <c r="AH29244">
        <v>8.1886394604801702E+17</v>
      </c>
      <c r="AI29244">
        <v>9.0029748628085307E+36</v>
      </c>
      <c r="AK29244" s="81"/>
      <c r="AL29244" s="81"/>
    </row>
    <row r="29245" spans="32:38" x14ac:dyDescent="0.3">
      <c r="AF29245" s="82"/>
      <c r="AG29245">
        <v>2.9015887676895098E+17</v>
      </c>
      <c r="AH29245">
        <v>8.1886394605094003E+17</v>
      </c>
      <c r="AI29245">
        <v>9.0038934455480099E+36</v>
      </c>
      <c r="AK29245" s="81"/>
      <c r="AL29245" s="81"/>
    </row>
    <row r="29246" spans="32:38" x14ac:dyDescent="0.3">
      <c r="AF29246" s="82"/>
      <c r="AG29246">
        <v>2.9015887735376397E+17</v>
      </c>
      <c r="AH29246">
        <v>8.1886394605386394E+17</v>
      </c>
      <c r="AI29246">
        <v>9.0048120907660092E+36</v>
      </c>
      <c r="AK29246" s="81"/>
      <c r="AL29246" s="81"/>
    </row>
    <row r="29247" spans="32:38" x14ac:dyDescent="0.3">
      <c r="AF29247" s="82"/>
      <c r="AG29247">
        <v>2.9015887793859699E+17</v>
      </c>
      <c r="AH29247">
        <v>8.1886394605678797E+17</v>
      </c>
      <c r="AI29247">
        <v>9.00573079846465E+36</v>
      </c>
      <c r="AK29247" s="81"/>
      <c r="AL29247" s="81"/>
    </row>
    <row r="29248" spans="32:38" x14ac:dyDescent="0.3">
      <c r="AF29248" s="82"/>
      <c r="AG29248">
        <v>2.9015887852345101E+17</v>
      </c>
      <c r="AH29248">
        <v>8.1886394605971302E+17</v>
      </c>
      <c r="AI29248">
        <v>9.0066495686460493E+36</v>
      </c>
      <c r="AK29248" s="81"/>
      <c r="AL29248" s="81"/>
    </row>
    <row r="29249" spans="32:38" x14ac:dyDescent="0.3">
      <c r="AF29249" s="82"/>
      <c r="AG29249">
        <v>2.9015887910832397E+17</v>
      </c>
      <c r="AH29249">
        <v>8.1886394606263795E+17</v>
      </c>
      <c r="AI29249">
        <v>9.0075684013123403E+36</v>
      </c>
      <c r="AK29249" s="81"/>
      <c r="AL29249" s="81"/>
    </row>
    <row r="29250" spans="32:38" x14ac:dyDescent="0.3">
      <c r="AF29250" s="82"/>
      <c r="AG29250">
        <v>2.9015887969321702E+17</v>
      </c>
      <c r="AH29250">
        <v>8.1886394606556198E+17</v>
      </c>
      <c r="AI29250">
        <v>9.0084872964656505E+36</v>
      </c>
      <c r="AK29250" s="81"/>
      <c r="AL29250" s="81"/>
    </row>
    <row r="29251" spans="32:38" x14ac:dyDescent="0.3">
      <c r="AF29251" s="82"/>
      <c r="AG29251">
        <v>2.9015888027812998E+17</v>
      </c>
      <c r="AH29251">
        <v>8.1886394606848704E+17</v>
      </c>
      <c r="AI29251">
        <v>9.0094062541081002E+36</v>
      </c>
      <c r="AK29251" s="81"/>
      <c r="AL29251" s="81"/>
    </row>
    <row r="29252" spans="32:38" x14ac:dyDescent="0.3">
      <c r="AF29252" s="82"/>
      <c r="AG29252">
        <v>2.9015888086306298E+17</v>
      </c>
      <c r="AH29252">
        <v>8.1886394607141197E+17</v>
      </c>
      <c r="AI29252">
        <v>9.0103252742418097E+36</v>
      </c>
      <c r="AK29252" s="81"/>
      <c r="AL29252" s="81"/>
    </row>
    <row r="29253" spans="32:38" x14ac:dyDescent="0.3">
      <c r="AF29253" s="82"/>
      <c r="AG29253">
        <v>2.90158881448016E+17</v>
      </c>
      <c r="AH29253">
        <v>8.1886394607433702E+17</v>
      </c>
      <c r="AI29253">
        <v>9.0112443568688993E+36</v>
      </c>
      <c r="AK29253" s="81"/>
      <c r="AL29253" s="81"/>
    </row>
    <row r="29254" spans="32:38" x14ac:dyDescent="0.3">
      <c r="AF29254" s="82"/>
      <c r="AG29254">
        <v>2.9015888203298899E+17</v>
      </c>
      <c r="AH29254">
        <v>8.1886394607726195E+17</v>
      </c>
      <c r="AI29254">
        <v>9.0121635019915096E+36</v>
      </c>
      <c r="AK29254" s="81"/>
      <c r="AL29254" s="81"/>
    </row>
    <row r="29255" spans="32:38" x14ac:dyDescent="0.3">
      <c r="AF29255" s="82"/>
      <c r="AG29255">
        <v>2.9015888261798202E+17</v>
      </c>
      <c r="AH29255">
        <v>8.1886394608018598E+17</v>
      </c>
      <c r="AI29255">
        <v>9.0130827096117597E+36</v>
      </c>
      <c r="AK29255" s="81"/>
      <c r="AL29255" s="81"/>
    </row>
    <row r="29256" spans="32:38" x14ac:dyDescent="0.3">
      <c r="AF29256" s="82"/>
      <c r="AG29256">
        <v>2.9015888320299501E+17</v>
      </c>
      <c r="AH29256">
        <v>8.1886394608311104E+17</v>
      </c>
      <c r="AI29256">
        <v>9.0140019797317698E+36</v>
      </c>
      <c r="AK29256" s="81"/>
      <c r="AL29256" s="81"/>
    </row>
    <row r="29257" spans="32:38" x14ac:dyDescent="0.3">
      <c r="AF29257" s="82"/>
      <c r="AG29257">
        <v>2.9015888378802803E+17</v>
      </c>
      <c r="AH29257">
        <v>8.1886394608603597E+17</v>
      </c>
      <c r="AI29257">
        <v>9.0149213123536698E+36</v>
      </c>
      <c r="AK29257" s="81"/>
      <c r="AL29257" s="81"/>
    </row>
    <row r="29258" spans="32:38" x14ac:dyDescent="0.3">
      <c r="AF29258" s="82"/>
      <c r="AG29258">
        <v>2.9015888437308102E+17</v>
      </c>
      <c r="AH29258">
        <v>8.1886394608896102E+17</v>
      </c>
      <c r="AI29258">
        <v>9.0158407074795694E+36</v>
      </c>
      <c r="AK29258" s="81"/>
      <c r="AL29258" s="81"/>
    </row>
    <row r="29259" spans="32:38" x14ac:dyDescent="0.3">
      <c r="AF29259" s="82"/>
      <c r="AG29259">
        <v>2.9015888495815398E+17</v>
      </c>
      <c r="AH29259">
        <v>8.1886394609188595E+17</v>
      </c>
      <c r="AI29259">
        <v>9.0167601651116209E+36</v>
      </c>
      <c r="AK29259" s="81"/>
      <c r="AL29259" s="81"/>
    </row>
    <row r="29260" spans="32:38" x14ac:dyDescent="0.3">
      <c r="AF29260" s="82"/>
      <c r="AG29260">
        <v>2.9015888554324698E+17</v>
      </c>
      <c r="AH29260">
        <v>8.1886394609481203E+17</v>
      </c>
      <c r="AI29260">
        <v>9.0176796852519197E+36</v>
      </c>
      <c r="AK29260" s="81"/>
      <c r="AL29260" s="81"/>
    </row>
    <row r="29261" spans="32:38" x14ac:dyDescent="0.3">
      <c r="AF29261" s="82"/>
      <c r="AG29261">
        <v>2.9015888612836E+17</v>
      </c>
      <c r="AH29261">
        <v>8.1886394609773798E+17</v>
      </c>
      <c r="AI29261">
        <v>9.0185992679026087E+36</v>
      </c>
      <c r="AK29261" s="81"/>
      <c r="AL29261" s="81"/>
    </row>
    <row r="29262" spans="32:38" x14ac:dyDescent="0.3">
      <c r="AF29262" s="82"/>
      <c r="AG29262">
        <v>2.9015888671349299E+17</v>
      </c>
      <c r="AH29262">
        <v>8.1886394610066406E+17</v>
      </c>
      <c r="AI29262">
        <v>9.0195189130658093E+36</v>
      </c>
      <c r="AK29262" s="81"/>
      <c r="AL29262" s="81"/>
    </row>
    <row r="29263" spans="32:38" x14ac:dyDescent="0.3">
      <c r="AF29263" s="82"/>
      <c r="AG29263">
        <v>2.9015888729864602E+17</v>
      </c>
      <c r="AH29263">
        <v>8.1886394610359002E+17</v>
      </c>
      <c r="AI29263">
        <v>9.0204386207436396E+36</v>
      </c>
      <c r="AK29263" s="81"/>
      <c r="AL29263" s="81"/>
    </row>
    <row r="29264" spans="32:38" x14ac:dyDescent="0.3">
      <c r="AF29264" s="82"/>
      <c r="AG29264">
        <v>2.9015888788381901E+17</v>
      </c>
      <c r="AH29264">
        <v>8.1886394610651597E+17</v>
      </c>
      <c r="AI29264">
        <v>9.0213583909382294E+36</v>
      </c>
      <c r="AK29264" s="81"/>
      <c r="AL29264" s="81"/>
    </row>
    <row r="29265" spans="32:38" x14ac:dyDescent="0.3">
      <c r="AF29265" s="82"/>
      <c r="AG29265">
        <v>2.9015888846901197E+17</v>
      </c>
      <c r="AH29265">
        <v>8.1886394610944205E+17</v>
      </c>
      <c r="AI29265">
        <v>9.0222782236517095E+36</v>
      </c>
      <c r="AK29265" s="81"/>
      <c r="AL29265" s="81"/>
    </row>
    <row r="29266" spans="32:38" x14ac:dyDescent="0.3">
      <c r="AF29266" s="82"/>
      <c r="AG29266">
        <v>2.9015888905422502E+17</v>
      </c>
      <c r="AH29266">
        <v>8.18863946112368E+17</v>
      </c>
      <c r="AI29266">
        <v>9.0231981188861909E+36</v>
      </c>
      <c r="AK29266" s="81"/>
      <c r="AL29266" s="81"/>
    </row>
    <row r="29267" spans="32:38" x14ac:dyDescent="0.3">
      <c r="AF29267" s="82"/>
      <c r="AG29267">
        <v>2.9015888963945798E+17</v>
      </c>
      <c r="AH29267">
        <v>8.1886394611529498E+17</v>
      </c>
      <c r="AI29267">
        <v>9.0241180766438105E+36</v>
      </c>
      <c r="AK29267" s="81"/>
      <c r="AL29267" s="81"/>
    </row>
    <row r="29268" spans="32:38" x14ac:dyDescent="0.3">
      <c r="AF29268" s="82"/>
      <c r="AG29268">
        <v>2.9015889022471098E+17</v>
      </c>
      <c r="AH29268">
        <v>8.1886394611822106E+17</v>
      </c>
      <c r="AI29268">
        <v>9.0250380969266804E+36</v>
      </c>
      <c r="AK29268" s="81"/>
      <c r="AL29268" s="81"/>
    </row>
    <row r="29269" spans="32:38" x14ac:dyDescent="0.3">
      <c r="AF29269" s="82"/>
      <c r="AG29269">
        <v>2.90158890809984E+17</v>
      </c>
      <c r="AH29269">
        <v>8.1886394612114701E+17</v>
      </c>
      <c r="AI29269">
        <v>9.0259581797369398E+36</v>
      </c>
      <c r="AK29269" s="81"/>
      <c r="AL29269" s="81"/>
    </row>
    <row r="29270" spans="32:38" x14ac:dyDescent="0.3">
      <c r="AF29270" s="82"/>
      <c r="AG29270">
        <v>2.9015889139527699E+17</v>
      </c>
      <c r="AH29270">
        <v>8.1886394612407296E+17</v>
      </c>
      <c r="AI29270">
        <v>9.0268783250767007E+36</v>
      </c>
      <c r="AK29270" s="81"/>
      <c r="AL29270" s="81"/>
    </row>
    <row r="29271" spans="32:38" x14ac:dyDescent="0.3">
      <c r="AF29271" s="82"/>
      <c r="AG29271">
        <v>2.9015889198059002E+17</v>
      </c>
      <c r="AH29271">
        <v>8.1886394612699904E+17</v>
      </c>
      <c r="AI29271">
        <v>9.0277985329480906E+36</v>
      </c>
      <c r="AK29271" s="81"/>
      <c r="AL29271" s="81"/>
    </row>
    <row r="29272" spans="32:38" x14ac:dyDescent="0.3">
      <c r="AF29272" s="82"/>
      <c r="AG29272">
        <v>2.9015889256592301E+17</v>
      </c>
      <c r="AH29272">
        <v>8.1886394612992499E+17</v>
      </c>
      <c r="AI29272">
        <v>9.0287188033532405E+36</v>
      </c>
      <c r="AK29272" s="81"/>
      <c r="AL29272" s="81"/>
    </row>
    <row r="29273" spans="32:38" x14ac:dyDescent="0.3">
      <c r="AF29273" s="82"/>
      <c r="AG29273">
        <v>2.9015889315127603E+17</v>
      </c>
      <c r="AH29273">
        <v>8.1886394613285299E+17</v>
      </c>
      <c r="AI29273">
        <v>9.0296391362942694E+36</v>
      </c>
      <c r="AK29273" s="81"/>
      <c r="AL29273" s="81"/>
    </row>
    <row r="29274" spans="32:38" x14ac:dyDescent="0.3">
      <c r="AF29274" s="82"/>
      <c r="AG29274">
        <v>2.9015889373664902E+17</v>
      </c>
      <c r="AH29274">
        <v>8.1886394613577997E+17</v>
      </c>
      <c r="AI29274">
        <v>9.0305595317733097E+36</v>
      </c>
      <c r="AK29274" s="81"/>
      <c r="AL29274" s="81"/>
    </row>
    <row r="29275" spans="32:38" x14ac:dyDescent="0.3">
      <c r="AF29275" s="82"/>
      <c r="AG29275">
        <v>2.9015889432204301E+17</v>
      </c>
      <c r="AH29275">
        <v>8.1886394613870694E+17</v>
      </c>
      <c r="AI29275">
        <v>9.0314799897924792E+36</v>
      </c>
      <c r="AK29275" s="81"/>
      <c r="AL29275" s="81"/>
    </row>
    <row r="29276" spans="32:38" x14ac:dyDescent="0.3">
      <c r="AF29276" s="82"/>
      <c r="AG29276">
        <v>2.90158894907456E+17</v>
      </c>
      <c r="AH29276">
        <v>8.1886394614163494E+17</v>
      </c>
      <c r="AI29276">
        <v>9.0324005103538995E+36</v>
      </c>
      <c r="AK29276" s="81"/>
      <c r="AL29276" s="81"/>
    </row>
    <row r="29277" spans="32:38" x14ac:dyDescent="0.3">
      <c r="AF29277" s="82"/>
      <c r="AG29277">
        <v>2.9015889549288902E+17</v>
      </c>
      <c r="AH29277">
        <v>8.1886394614456205E+17</v>
      </c>
      <c r="AI29277">
        <v>9.0333210934597003E+36</v>
      </c>
      <c r="AK29277" s="81"/>
      <c r="AL29277" s="81"/>
    </row>
    <row r="29278" spans="32:38" x14ac:dyDescent="0.3">
      <c r="AF29278" s="82"/>
      <c r="AG29278">
        <v>2.9015889607834202E+17</v>
      </c>
      <c r="AH29278">
        <v>8.1886394614748902E+17</v>
      </c>
      <c r="AI29278">
        <v>9.0342417391120009E+36</v>
      </c>
      <c r="AK29278" s="81"/>
      <c r="AL29278" s="81"/>
    </row>
    <row r="29279" spans="32:38" x14ac:dyDescent="0.3">
      <c r="AF29279" s="82"/>
      <c r="AG29279">
        <v>2.9015889666381498E+17</v>
      </c>
      <c r="AH29279">
        <v>8.1886394615041702E+17</v>
      </c>
      <c r="AI29279">
        <v>9.0351624473129309E+36</v>
      </c>
      <c r="AK29279" s="81"/>
      <c r="AL29279" s="81"/>
    </row>
    <row r="29280" spans="32:38" x14ac:dyDescent="0.3">
      <c r="AF29280" s="82"/>
      <c r="AG29280">
        <v>2.9015889724930803E+17</v>
      </c>
      <c r="AH29280">
        <v>8.18863946153344E+17</v>
      </c>
      <c r="AI29280">
        <v>9.0360832180646203E+36</v>
      </c>
      <c r="AK29280" s="81"/>
      <c r="AL29280" s="81"/>
    </row>
    <row r="29281" spans="32:38" x14ac:dyDescent="0.3">
      <c r="AF29281" s="82"/>
      <c r="AG29281">
        <v>2.9015889783482099E+17</v>
      </c>
      <c r="AH29281">
        <v>8.1886394615627098E+17</v>
      </c>
      <c r="AI29281">
        <v>9.0370040513691799E+36</v>
      </c>
      <c r="AK29281" s="81"/>
      <c r="AL29281" s="81"/>
    </row>
    <row r="29282" spans="32:38" x14ac:dyDescent="0.3">
      <c r="AF29282" s="82"/>
      <c r="AG29282">
        <v>2.9015889842035398E+17</v>
      </c>
      <c r="AH29282">
        <v>8.1886394615919898E+17</v>
      </c>
      <c r="AI29282">
        <v>9.03792494722875E+36</v>
      </c>
      <c r="AK29282" s="81"/>
      <c r="AL29282" s="81"/>
    </row>
    <row r="29283" spans="32:38" x14ac:dyDescent="0.3">
      <c r="AF29283" s="82"/>
      <c r="AG29283">
        <v>2.9015889900590701E+17</v>
      </c>
      <c r="AH29283">
        <v>8.1886394616212595E+17</v>
      </c>
      <c r="AI29283">
        <v>9.0388459056454393E+36</v>
      </c>
      <c r="AK29283" s="81"/>
      <c r="AL29283" s="81"/>
    </row>
    <row r="29284" spans="32:38" x14ac:dyDescent="0.3">
      <c r="AF29284" s="82"/>
      <c r="AG29284">
        <v>2.9015889959148E+17</v>
      </c>
      <c r="AH29284">
        <v>8.1886394616505395E+17</v>
      </c>
      <c r="AI29284">
        <v>9.0397669266213799E+36</v>
      </c>
      <c r="AK29284" s="81"/>
      <c r="AL29284" s="81"/>
    </row>
    <row r="29285" spans="32:38" x14ac:dyDescent="0.3">
      <c r="AF29285" s="82"/>
      <c r="AG29285">
        <v>2.9015890017707302E+17</v>
      </c>
      <c r="AH29285">
        <v>8.1886394616798195E+17</v>
      </c>
      <c r="AI29285">
        <v>9.0406880101587099E+36</v>
      </c>
      <c r="AK29285" s="81"/>
      <c r="AL29285" s="81"/>
    </row>
    <row r="29286" spans="32:38" x14ac:dyDescent="0.3">
      <c r="AF29286" s="82"/>
      <c r="AG29286">
        <v>2.9015890076268602E+17</v>
      </c>
      <c r="AH29286">
        <v>8.1886394617090995E+17</v>
      </c>
      <c r="AI29286">
        <v>9.0416091562595306E+36</v>
      </c>
      <c r="AK29286" s="81"/>
      <c r="AL29286" s="81"/>
    </row>
    <row r="29287" spans="32:38" x14ac:dyDescent="0.3">
      <c r="AF29287" s="82"/>
      <c r="AG29287">
        <v>2.9015890134831898E+17</v>
      </c>
      <c r="AH29287">
        <v>8.1886394617383898E+17</v>
      </c>
      <c r="AI29287">
        <v>9.0425303649259708E+36</v>
      </c>
      <c r="AK29287" s="81"/>
      <c r="AL29287" s="81"/>
    </row>
    <row r="29288" spans="32:38" x14ac:dyDescent="0.3">
      <c r="AF29288" s="82"/>
      <c r="AG29288">
        <v>2.9015890193397197E+17</v>
      </c>
      <c r="AH29288">
        <v>8.18863946176768E+17</v>
      </c>
      <c r="AI29288">
        <v>9.0434516361601707E+36</v>
      </c>
      <c r="AK29288" s="81"/>
      <c r="AL29288" s="81"/>
    </row>
    <row r="29289" spans="32:38" x14ac:dyDescent="0.3">
      <c r="AF29289" s="82"/>
      <c r="AG29289">
        <v>2.9015890251964499E+17</v>
      </c>
      <c r="AH29289">
        <v>8.18863946179696E+17</v>
      </c>
      <c r="AI29289">
        <v>9.0443729699642402E+36</v>
      </c>
      <c r="AK29289" s="81"/>
      <c r="AL29289" s="81"/>
    </row>
    <row r="29290" spans="32:38" x14ac:dyDescent="0.3">
      <c r="AF29290" s="82"/>
      <c r="AG29290">
        <v>2.9015890310533798E+17</v>
      </c>
      <c r="AH29290">
        <v>8.1886394618262502E+17</v>
      </c>
      <c r="AI29290">
        <v>9.0452943663403197E+36</v>
      </c>
      <c r="AK29290" s="81"/>
      <c r="AL29290" s="81"/>
    </row>
    <row r="29291" spans="32:38" x14ac:dyDescent="0.3">
      <c r="AF29291" s="82"/>
      <c r="AG29291">
        <v>2.9015890369105101E+17</v>
      </c>
      <c r="AH29291">
        <v>8.1886394618555302E+17</v>
      </c>
      <c r="AI29291">
        <v>9.0462158252905105E+36</v>
      </c>
      <c r="AK29291" s="81"/>
      <c r="AL29291" s="81"/>
    </row>
    <row r="29292" spans="32:38" x14ac:dyDescent="0.3">
      <c r="AF29292" s="82"/>
      <c r="AG29292">
        <v>2.90158904276784E+17</v>
      </c>
      <c r="AH29292">
        <v>8.1886394618848205E+17</v>
      </c>
      <c r="AI29292">
        <v>9.0471373468169602E+36</v>
      </c>
      <c r="AK29292" s="81"/>
      <c r="AL29292" s="81"/>
    </row>
    <row r="29293" spans="32:38" x14ac:dyDescent="0.3">
      <c r="AF29293" s="82"/>
      <c r="AG29293">
        <v>2.9015890486253702E+17</v>
      </c>
      <c r="AH29293">
        <v>8.1886394619141094E+17</v>
      </c>
      <c r="AI29293">
        <v>9.0480589309217703E+36</v>
      </c>
      <c r="AK29293" s="81"/>
      <c r="AL29293" s="81"/>
    </row>
    <row r="29294" spans="32:38" x14ac:dyDescent="0.3">
      <c r="AF29294" s="82"/>
      <c r="AG29294">
        <v>2.9015890544831002E+17</v>
      </c>
      <c r="AH29294">
        <v>8.1886394619433894E+17</v>
      </c>
      <c r="AI29294">
        <v>9.0489805776070906E+36</v>
      </c>
      <c r="AK29294" s="81"/>
      <c r="AL29294" s="81"/>
    </row>
    <row r="29295" spans="32:38" x14ac:dyDescent="0.3">
      <c r="AF29295" s="82"/>
      <c r="AG29295">
        <v>2.9015890603410298E+17</v>
      </c>
      <c r="AH29295">
        <v>8.1886394619726797E+17</v>
      </c>
      <c r="AI29295">
        <v>9.0499022868750296E+36</v>
      </c>
      <c r="AK29295" s="81"/>
      <c r="AL29295" s="81"/>
    </row>
    <row r="29296" spans="32:38" x14ac:dyDescent="0.3">
      <c r="AF29296" s="82"/>
      <c r="AG29296">
        <v>2.9015890661991603E+17</v>
      </c>
      <c r="AH29296">
        <v>8.1886394620019699E+17</v>
      </c>
      <c r="AI29296">
        <v>9.0508240587277196E+36</v>
      </c>
      <c r="AK29296" s="81"/>
      <c r="AL29296" s="81"/>
    </row>
    <row r="29297" spans="32:38" x14ac:dyDescent="0.3">
      <c r="AF29297" s="82"/>
      <c r="AG29297">
        <v>2.9015890720574899E+17</v>
      </c>
      <c r="AH29297">
        <v>8.1886394620312499E+17</v>
      </c>
      <c r="AI29297">
        <v>9.0517458931672701E+36</v>
      </c>
      <c r="AK29297" s="81"/>
      <c r="AL29297" s="81"/>
    </row>
    <row r="29298" spans="32:38" x14ac:dyDescent="0.3">
      <c r="AF29298" s="82"/>
      <c r="AG29298">
        <v>2.9015890779160198E+17</v>
      </c>
      <c r="AH29298">
        <v>8.1886394620605504E+17</v>
      </c>
      <c r="AI29298">
        <v>9.0526677901958299E+36</v>
      </c>
      <c r="AK29298" s="81"/>
      <c r="AL29298" s="81"/>
    </row>
    <row r="29299" spans="32:38" x14ac:dyDescent="0.3">
      <c r="AF29299" s="82"/>
      <c r="AG29299">
        <v>2.9015890837747597E+17</v>
      </c>
      <c r="AH29299">
        <v>8.1886394620898496E+17</v>
      </c>
      <c r="AI29299">
        <v>9.0535897498155099E+36</v>
      </c>
      <c r="AK29299" s="81"/>
      <c r="AL29299" s="81"/>
    </row>
    <row r="29300" spans="32:38" x14ac:dyDescent="0.3">
      <c r="AF29300" s="82"/>
      <c r="AG29300">
        <v>2.9015890896336902E+17</v>
      </c>
      <c r="AH29300">
        <v>8.1886394621191501E+17</v>
      </c>
      <c r="AI29300">
        <v>9.0545117720284304E+36</v>
      </c>
      <c r="AK29300" s="81"/>
      <c r="AL29300" s="81"/>
    </row>
    <row r="29301" spans="32:38" x14ac:dyDescent="0.3">
      <c r="AF29301" s="82"/>
      <c r="AG29301">
        <v>2.9015890954928198E+17</v>
      </c>
      <c r="AH29301">
        <v>8.1886394621484506E+17</v>
      </c>
      <c r="AI29301">
        <v>9.0554338568367189E+36</v>
      </c>
      <c r="AK29301" s="81"/>
      <c r="AL29301" s="81"/>
    </row>
    <row r="29302" spans="32:38" x14ac:dyDescent="0.3">
      <c r="AF29302" s="82"/>
      <c r="AG29302">
        <v>2.9015891013521498E+17</v>
      </c>
      <c r="AH29302">
        <v>8.1886394621777498E+17</v>
      </c>
      <c r="AI29302">
        <v>9.0563560042425004E+36</v>
      </c>
      <c r="AK29302" s="81"/>
      <c r="AL29302" s="81"/>
    </row>
    <row r="29303" spans="32:38" x14ac:dyDescent="0.3">
      <c r="AF29303" s="82"/>
      <c r="AG29303">
        <v>2.90158910721168E+17</v>
      </c>
      <c r="AH29303">
        <v>8.18863946220704E+17</v>
      </c>
      <c r="AI29303">
        <v>9.0572782142479106E+36</v>
      </c>
      <c r="AK29303" s="81"/>
      <c r="AL29303" s="81"/>
    </row>
    <row r="29304" spans="32:38" x14ac:dyDescent="0.3">
      <c r="AF29304" s="82"/>
      <c r="AG29304">
        <v>2.9015891130714099E+17</v>
      </c>
      <c r="AH29304">
        <v>8.1886394622363405E+17</v>
      </c>
      <c r="AI29304">
        <v>9.0582004868550604E+36</v>
      </c>
      <c r="AK29304" s="81"/>
      <c r="AL29304" s="81"/>
    </row>
    <row r="29305" spans="32:38" x14ac:dyDescent="0.3">
      <c r="AF29305" s="82"/>
      <c r="AG29305">
        <v>2.9015891189313402E+17</v>
      </c>
      <c r="AH29305">
        <v>8.1886394622656397E+17</v>
      </c>
      <c r="AI29305">
        <v>1.13239035275826E+37</v>
      </c>
      <c r="AK29305" s="81"/>
      <c r="AL29305" s="81"/>
    </row>
    <row r="29306" spans="32:38" x14ac:dyDescent="0.3">
      <c r="AF29306" s="82"/>
      <c r="AG29306">
        <v>2.9015891247914701E+17</v>
      </c>
      <c r="AH29306">
        <v>8.1886394622949402E+17</v>
      </c>
      <c r="AI29306">
        <v>1.1325056524853799E+37</v>
      </c>
      <c r="AK29306" s="81"/>
      <c r="AL29306" s="81"/>
    </row>
    <row r="29307" spans="32:38" x14ac:dyDescent="0.3">
      <c r="AF29307" s="82"/>
      <c r="AG29307">
        <v>2.9015891306518003E+17</v>
      </c>
      <c r="AH29307">
        <v>8.1886394623242394E+17</v>
      </c>
      <c r="AI29307">
        <v>1.1326209600385201E+37</v>
      </c>
      <c r="AK29307" s="81"/>
      <c r="AL29307" s="81"/>
    </row>
    <row r="29308" spans="32:38" x14ac:dyDescent="0.3">
      <c r="AF29308" s="82"/>
      <c r="AG29308">
        <v>2.9015891365123302E+17</v>
      </c>
      <c r="AH29308">
        <v>8.1886394623535398E+17</v>
      </c>
      <c r="AI29308">
        <v>1.1327362754179502E+37</v>
      </c>
      <c r="AK29308" s="81"/>
      <c r="AL29308" s="81"/>
    </row>
    <row r="29309" spans="32:38" x14ac:dyDescent="0.3">
      <c r="AF29309" s="82"/>
      <c r="AG29309">
        <v>2.9015891423730598E+17</v>
      </c>
      <c r="AH29309">
        <v>8.1886394623828403E+17</v>
      </c>
      <c r="AI29309">
        <v>1.13285159862391E+37</v>
      </c>
      <c r="AK29309" s="81"/>
      <c r="AL29309" s="81"/>
    </row>
    <row r="29310" spans="32:38" x14ac:dyDescent="0.3">
      <c r="AF29310" s="82"/>
      <c r="AG29310">
        <v>2.9015891482339898E+17</v>
      </c>
      <c r="AH29310">
        <v>8.1886394624121395E+17</v>
      </c>
      <c r="AI29310">
        <v>1.1329669296566901E+37</v>
      </c>
      <c r="AK29310" s="81"/>
      <c r="AL29310" s="81"/>
    </row>
    <row r="29311" spans="32:38" x14ac:dyDescent="0.3">
      <c r="AF29311" s="82"/>
      <c r="AG29311">
        <v>2.90158915409512E+17</v>
      </c>
      <c r="AH29311">
        <v>8.1886394624414502E+17</v>
      </c>
      <c r="AI29311">
        <v>1.1330822685165499E+37</v>
      </c>
      <c r="AK29311" s="81"/>
      <c r="AL29311" s="81"/>
    </row>
    <row r="29312" spans="32:38" x14ac:dyDescent="0.3">
      <c r="AF29312" s="82"/>
      <c r="AG29312">
        <v>2.9015891599564499E+17</v>
      </c>
      <c r="AH29312">
        <v>8.1886394624707597E+17</v>
      </c>
      <c r="AI29312">
        <v>1.1331976152037499E+37</v>
      </c>
      <c r="AK29312" s="81"/>
      <c r="AL29312" s="81"/>
    </row>
    <row r="29313" spans="32:38" x14ac:dyDescent="0.3">
      <c r="AF29313" s="82"/>
      <c r="AG29313">
        <v>2.9015891658179802E+17</v>
      </c>
      <c r="AH29313">
        <v>8.1886394625000704E+17</v>
      </c>
      <c r="AI29313">
        <v>1.1333129697185601E+37</v>
      </c>
      <c r="AK29313" s="81"/>
      <c r="AL29313" s="81"/>
    </row>
    <row r="29314" spans="32:38" x14ac:dyDescent="0.3">
      <c r="AF29314" s="82"/>
      <c r="AG29314">
        <v>2.9015891716797101E+17</v>
      </c>
      <c r="AH29314">
        <v>8.1886394625293798E+17</v>
      </c>
      <c r="AI29314">
        <v>1.1334283320612399E+37</v>
      </c>
      <c r="AK29314" s="81"/>
      <c r="AL29314" s="81"/>
    </row>
    <row r="29315" spans="32:38" x14ac:dyDescent="0.3">
      <c r="AF29315" s="82"/>
      <c r="AG29315">
        <v>2.9015891775416397E+17</v>
      </c>
      <c r="AH29315">
        <v>8.1886394625586995E+17</v>
      </c>
      <c r="AI29315">
        <v>1.13354370223206E+37</v>
      </c>
      <c r="AK29315" s="81"/>
      <c r="AL29315" s="81"/>
    </row>
    <row r="29316" spans="32:38" x14ac:dyDescent="0.3">
      <c r="AF29316" s="82"/>
      <c r="AG29316">
        <v>2.9015891834037702E+17</v>
      </c>
      <c r="AH29316">
        <v>8.1886394625880102E+17</v>
      </c>
      <c r="AI29316">
        <v>1.13365908023128E+37</v>
      </c>
      <c r="AK29316" s="81"/>
      <c r="AL29316" s="81"/>
    </row>
    <row r="29317" spans="32:38" x14ac:dyDescent="0.3">
      <c r="AF29317" s="82"/>
      <c r="AG29317">
        <v>2.9015891892660998E+17</v>
      </c>
      <c r="AH29317">
        <v>8.1886394626173197E+17</v>
      </c>
      <c r="AI29317">
        <v>1.1337744660591801E+37</v>
      </c>
      <c r="AK29317" s="81"/>
      <c r="AL29317" s="81"/>
    </row>
    <row r="29318" spans="32:38" x14ac:dyDescent="0.3">
      <c r="AF29318" s="82"/>
      <c r="AG29318">
        <v>2.9015891951286298E+17</v>
      </c>
      <c r="AH29318">
        <v>8.1886394626466304E+17</v>
      </c>
      <c r="AI29318">
        <v>1.1338898597160101E+37</v>
      </c>
      <c r="AK29318" s="81"/>
      <c r="AL29318" s="81"/>
    </row>
    <row r="29319" spans="32:38" x14ac:dyDescent="0.3">
      <c r="AF29319" s="82"/>
      <c r="AG29319">
        <v>2.90158920099136E+17</v>
      </c>
      <c r="AH29319">
        <v>8.1886394626759398E+17</v>
      </c>
      <c r="AI29319">
        <v>1.1340052612020501E+37</v>
      </c>
      <c r="AK29319" s="81"/>
      <c r="AL29319" s="81"/>
    </row>
    <row r="29320" spans="32:38" x14ac:dyDescent="0.3">
      <c r="AF29320" s="82"/>
      <c r="AG29320">
        <v>2.9015892068542899E+17</v>
      </c>
      <c r="AH29320">
        <v>8.1886394627052595E+17</v>
      </c>
      <c r="AI29320">
        <v>1.1341206705175499E+37</v>
      </c>
      <c r="AK29320" s="81"/>
      <c r="AL29320" s="81"/>
    </row>
    <row r="29321" spans="32:38" x14ac:dyDescent="0.3">
      <c r="AF29321" s="82"/>
      <c r="AG29321">
        <v>2.9015892127174202E+17</v>
      </c>
      <c r="AH29321">
        <v>8.1886394627345702E+17</v>
      </c>
      <c r="AI29321">
        <v>1.1342360876627801E+37</v>
      </c>
      <c r="AK29321" s="81"/>
      <c r="AL29321" s="81"/>
    </row>
    <row r="29322" spans="32:38" x14ac:dyDescent="0.3">
      <c r="AF29322" s="82"/>
      <c r="AG29322">
        <v>2.9015892185807501E+17</v>
      </c>
      <c r="AH29322">
        <v>8.1886394627638797E+17</v>
      </c>
      <c r="AI29322">
        <v>1.13435151263802E+37</v>
      </c>
      <c r="AK29322" s="81"/>
      <c r="AL29322" s="81"/>
    </row>
    <row r="29323" spans="32:38" x14ac:dyDescent="0.3">
      <c r="AF29323" s="82"/>
      <c r="AG29323">
        <v>2.9015892244442803E+17</v>
      </c>
      <c r="AH29323">
        <v>8.1886394627931904E+17</v>
      </c>
      <c r="AI29323">
        <v>1.13446694544351E+37</v>
      </c>
      <c r="AK29323" s="81"/>
      <c r="AL29323" s="81"/>
    </row>
    <row r="29324" spans="32:38" x14ac:dyDescent="0.3">
      <c r="AF29324" s="82"/>
      <c r="AG29324">
        <v>2.9015892303080198E+17</v>
      </c>
      <c r="AH29324">
        <v>8.1886394628225203E+17</v>
      </c>
      <c r="AI29324">
        <v>1.13458238607954E+37</v>
      </c>
      <c r="AK29324" s="81"/>
      <c r="AL29324" s="81"/>
    </row>
    <row r="29325" spans="32:38" x14ac:dyDescent="0.3">
      <c r="AF29325" s="82"/>
      <c r="AG29325">
        <v>2.9015892361719501E+17</v>
      </c>
      <c r="AH29325">
        <v>8.18863946285184E+17</v>
      </c>
      <c r="AI29325">
        <v>1.13469783454636E+37</v>
      </c>
      <c r="AK29325" s="81"/>
      <c r="AL29325" s="81"/>
    </row>
    <row r="29326" spans="32:38" x14ac:dyDescent="0.3">
      <c r="AF29326" s="82"/>
      <c r="AG29326">
        <v>2.90158924203608E+17</v>
      </c>
      <c r="AH29326">
        <v>8.1886394628811699E+17</v>
      </c>
      <c r="AI29326">
        <v>1.1348132908442401E+37</v>
      </c>
      <c r="AK29326" s="81"/>
      <c r="AL29326" s="81"/>
    </row>
    <row r="29327" spans="32:38" x14ac:dyDescent="0.3">
      <c r="AF29327" s="82"/>
      <c r="AG29327">
        <v>2.9015892479004102E+17</v>
      </c>
      <c r="AH29327">
        <v>8.1886394629104896E+17</v>
      </c>
      <c r="AI29327">
        <v>1.13492875497345E+37</v>
      </c>
      <c r="AK29327" s="81"/>
      <c r="AL29327" s="81"/>
    </row>
    <row r="29328" spans="32:38" x14ac:dyDescent="0.3">
      <c r="AF29328" s="82"/>
      <c r="AG29328">
        <v>2.9015892537649402E+17</v>
      </c>
      <c r="AH29328">
        <v>8.1886394629398195E+17</v>
      </c>
      <c r="AI29328">
        <v>1.1350442269342499E+37</v>
      </c>
      <c r="AK29328" s="81"/>
      <c r="AL29328" s="81"/>
    </row>
    <row r="29329" spans="32:38" x14ac:dyDescent="0.3">
      <c r="AF29329" s="82"/>
      <c r="AG29329">
        <v>2.9015892596296698E+17</v>
      </c>
      <c r="AH29329">
        <v>8.1886394629691405E+17</v>
      </c>
      <c r="AI29329">
        <v>1.13515970672691E+37</v>
      </c>
      <c r="AK29329" s="81"/>
      <c r="AL29329" s="81"/>
    </row>
    <row r="29330" spans="32:38" x14ac:dyDescent="0.3">
      <c r="AF29330" s="82"/>
      <c r="AG29330">
        <v>2.9015892654945997E+17</v>
      </c>
      <c r="AH29330">
        <v>8.1886394629984704E+17</v>
      </c>
      <c r="AI29330">
        <v>1.13527519435169E+37</v>
      </c>
      <c r="AK29330" s="81"/>
      <c r="AL29330" s="81"/>
    </row>
    <row r="29331" spans="32:38" x14ac:dyDescent="0.3">
      <c r="AF29331" s="82"/>
      <c r="AG29331">
        <v>2.9015892713597299E+17</v>
      </c>
      <c r="AH29331">
        <v>8.1886394630277901E+17</v>
      </c>
      <c r="AI29331">
        <v>1.13539068980886E+37</v>
      </c>
      <c r="AK29331" s="81"/>
      <c r="AL29331" s="81"/>
    </row>
    <row r="29332" spans="32:38" x14ac:dyDescent="0.3">
      <c r="AF29332" s="82"/>
      <c r="AG29332">
        <v>2.9015892772250598E+17</v>
      </c>
      <c r="AH29332">
        <v>8.18863946305712E+17</v>
      </c>
      <c r="AI29332">
        <v>1.1355061930986899E+37</v>
      </c>
      <c r="AK29332" s="81"/>
      <c r="AL29332" s="81"/>
    </row>
    <row r="29333" spans="32:38" x14ac:dyDescent="0.3">
      <c r="AF29333" s="82"/>
      <c r="AG29333">
        <v>2.9015892830905901E+17</v>
      </c>
      <c r="AH29333">
        <v>8.1886394630864397E+17</v>
      </c>
      <c r="AI29333">
        <v>1.13562170422143E+37</v>
      </c>
      <c r="AK29333" s="81"/>
      <c r="AL29333" s="81"/>
    </row>
    <row r="29334" spans="32:38" x14ac:dyDescent="0.3">
      <c r="AF29334" s="82"/>
      <c r="AG29334">
        <v>2.90158928895632E+17</v>
      </c>
      <c r="AH29334">
        <v>8.1886394631157696E+17</v>
      </c>
      <c r="AI29334">
        <v>1.1357372231773599E+37</v>
      </c>
      <c r="AK29334" s="81"/>
      <c r="AL29334" s="81"/>
    </row>
    <row r="29335" spans="32:38" x14ac:dyDescent="0.3">
      <c r="AF29335" s="82"/>
      <c r="AG29335">
        <v>2.9015892948222502E+17</v>
      </c>
      <c r="AH29335">
        <v>8.1886394631450906E+17</v>
      </c>
      <c r="AI29335">
        <v>1.1358527499667399E+37</v>
      </c>
      <c r="AK29335" s="81"/>
      <c r="AL29335" s="81"/>
    </row>
    <row r="29336" spans="32:38" x14ac:dyDescent="0.3">
      <c r="AF29336" s="82"/>
      <c r="AG29336">
        <v>2.9015893006883802E+17</v>
      </c>
      <c r="AH29336">
        <v>8.1886394631744205E+17</v>
      </c>
      <c r="AI29336">
        <v>1.13596828458984E+37</v>
      </c>
      <c r="AK29336" s="81"/>
      <c r="AL29336" s="81"/>
    </row>
    <row r="29337" spans="32:38" x14ac:dyDescent="0.3">
      <c r="AF29337" s="82"/>
      <c r="AG29337">
        <v>2.9015893065547098E+17</v>
      </c>
      <c r="AH29337">
        <v>8.1886394632037606E+17</v>
      </c>
      <c r="AI29337">
        <v>1.1360838270469202E+37</v>
      </c>
      <c r="AK29337" s="81"/>
      <c r="AL29337" s="81"/>
    </row>
    <row r="29338" spans="32:38" x14ac:dyDescent="0.3">
      <c r="AF29338" s="82"/>
      <c r="AG29338">
        <v>2.9015893124212403E+17</v>
      </c>
      <c r="AH29338">
        <v>8.1886394632330906E+17</v>
      </c>
      <c r="AI29338">
        <v>1.13619937733825E+37</v>
      </c>
      <c r="AK29338" s="81"/>
      <c r="AL29338" s="81"/>
    </row>
    <row r="29339" spans="32:38" x14ac:dyDescent="0.3">
      <c r="AF29339" s="82"/>
      <c r="AG29339">
        <v>2.9015893182879699E+17</v>
      </c>
      <c r="AH29339">
        <v>8.1886394632624294E+17</v>
      </c>
      <c r="AI29339">
        <v>1.13631493546409E+37</v>
      </c>
      <c r="AK29339" s="81"/>
      <c r="AL29339" s="81"/>
    </row>
    <row r="29340" spans="32:38" x14ac:dyDescent="0.3">
      <c r="AF29340" s="82"/>
      <c r="AG29340">
        <v>2.9015893241548998E+17</v>
      </c>
      <c r="AH29340">
        <v>8.1886394632917696E+17</v>
      </c>
      <c r="AI29340">
        <v>1.1364305014247099E+37</v>
      </c>
      <c r="AK29340" s="81"/>
      <c r="AL29340" s="81"/>
    </row>
    <row r="29341" spans="32:38" x14ac:dyDescent="0.3">
      <c r="AF29341" s="82"/>
      <c r="AG29341">
        <v>2.9015893300220301E+17</v>
      </c>
      <c r="AH29341">
        <v>8.1886394633211098E+17</v>
      </c>
      <c r="AI29341">
        <v>1.1365460752203701E+37</v>
      </c>
      <c r="AK29341" s="81"/>
      <c r="AL29341" s="81"/>
    </row>
    <row r="29342" spans="32:38" x14ac:dyDescent="0.3">
      <c r="AF29342" s="82"/>
      <c r="AG29342">
        <v>2.90158933588936E+17</v>
      </c>
      <c r="AH29342">
        <v>8.1886394633504397E+17</v>
      </c>
      <c r="AI29342">
        <v>1.13666165685135E+37</v>
      </c>
      <c r="AK29342" s="81"/>
      <c r="AL29342" s="81"/>
    </row>
    <row r="29343" spans="32:38" x14ac:dyDescent="0.3">
      <c r="AF29343" s="82"/>
      <c r="AG29343">
        <v>2.9015893417568902E+17</v>
      </c>
      <c r="AH29343">
        <v>8.1886394633797798E+17</v>
      </c>
      <c r="AI29343">
        <v>1.1367772463179E+37</v>
      </c>
      <c r="AK29343" s="81"/>
      <c r="AL29343" s="81"/>
    </row>
    <row r="29344" spans="32:38" x14ac:dyDescent="0.3">
      <c r="AF29344" s="82"/>
      <c r="AG29344">
        <v>2.9015893476246202E+17</v>
      </c>
      <c r="AH29344">
        <v>8.18863946340912E+17</v>
      </c>
      <c r="AI29344">
        <v>1.13689284362029E+37</v>
      </c>
      <c r="AK29344" s="81"/>
      <c r="AL29344" s="81"/>
    </row>
    <row r="29345" spans="32:38" x14ac:dyDescent="0.3">
      <c r="AF29345" s="82"/>
      <c r="AG29345">
        <v>2.9015893534925498E+17</v>
      </c>
      <c r="AH29345">
        <v>8.1886394634384602E+17</v>
      </c>
      <c r="AI29345">
        <v>1.13700844875879E+37</v>
      </c>
      <c r="AK29345" s="81"/>
      <c r="AL29345" s="81"/>
    </row>
    <row r="29346" spans="32:38" x14ac:dyDescent="0.3">
      <c r="AF29346" s="82"/>
      <c r="AG29346">
        <v>2.9015893593606797E+17</v>
      </c>
      <c r="AH29346">
        <v>8.1886394634677901E+17</v>
      </c>
      <c r="AI29346">
        <v>1.13712406173366E+37</v>
      </c>
      <c r="AK29346" s="81"/>
      <c r="AL29346" s="81"/>
    </row>
    <row r="29347" spans="32:38" x14ac:dyDescent="0.3">
      <c r="AF29347" s="82"/>
      <c r="AG29347">
        <v>2.9015893652290099E+17</v>
      </c>
      <c r="AH29347">
        <v>8.1886394634971302E+17</v>
      </c>
      <c r="AI29347">
        <v>1.13723968254516E+37</v>
      </c>
      <c r="AK29347" s="81"/>
      <c r="AL29347" s="81"/>
    </row>
    <row r="29348" spans="32:38" x14ac:dyDescent="0.3">
      <c r="AF29348" s="82"/>
      <c r="AG29348">
        <v>2.9015893710975501E+17</v>
      </c>
      <c r="AH29348">
        <v>8.1886394635264704E+17</v>
      </c>
      <c r="AI29348">
        <v>1.13735531119358E+37</v>
      </c>
      <c r="AK29348" s="81"/>
      <c r="AL29348" s="81"/>
    </row>
    <row r="29349" spans="32:38" x14ac:dyDescent="0.3">
      <c r="AF29349" s="82"/>
      <c r="AG29349">
        <v>2.9015893769662797E+17</v>
      </c>
      <c r="AH29349">
        <v>8.1886394635558106E+17</v>
      </c>
      <c r="AI29349">
        <v>1.1374709476791601E+37</v>
      </c>
      <c r="AK29349" s="81"/>
      <c r="AL29349" s="81"/>
    </row>
    <row r="29350" spans="32:38" x14ac:dyDescent="0.3">
      <c r="AF29350" s="82"/>
      <c r="AG29350">
        <v>2.9015893828352102E+17</v>
      </c>
      <c r="AH29350">
        <v>8.1886394635851597E+17</v>
      </c>
      <c r="AI29350">
        <v>1.1375865920021701E+37</v>
      </c>
      <c r="AK29350" s="81"/>
      <c r="AL29350" s="81"/>
    </row>
    <row r="29351" spans="32:38" x14ac:dyDescent="0.3">
      <c r="AF29351" s="82"/>
      <c r="AG29351">
        <v>2.9015893887043398E+17</v>
      </c>
      <c r="AH29351">
        <v>8.1886394636145101E+17</v>
      </c>
      <c r="AI29351">
        <v>1.1377022441628901E+37</v>
      </c>
      <c r="AK29351" s="81"/>
      <c r="AL29351" s="81"/>
    </row>
    <row r="29352" spans="32:38" x14ac:dyDescent="0.3">
      <c r="AF29352" s="82"/>
      <c r="AG29352">
        <v>2.9015893945736698E+17</v>
      </c>
      <c r="AH29352">
        <v>8.1886394636438605E+17</v>
      </c>
      <c r="AI29352">
        <v>1.1378179041615699E+37</v>
      </c>
      <c r="AK29352" s="81"/>
      <c r="AL29352" s="81"/>
    </row>
    <row r="29353" spans="32:38" x14ac:dyDescent="0.3">
      <c r="AF29353" s="82"/>
      <c r="AG29353">
        <v>2.9015894004432E+17</v>
      </c>
      <c r="AH29353">
        <v>8.1886394636732096E+17</v>
      </c>
      <c r="AI29353">
        <v>1.1379335719984801E+37</v>
      </c>
      <c r="AK29353" s="81"/>
      <c r="AL29353" s="81"/>
    </row>
    <row r="29354" spans="32:38" x14ac:dyDescent="0.3">
      <c r="AF29354" s="82"/>
      <c r="AG29354">
        <v>2.9015894063129299E+17</v>
      </c>
      <c r="AH29354">
        <v>8.18863946370256E+17</v>
      </c>
      <c r="AI29354">
        <v>1.1380492476738899E+37</v>
      </c>
      <c r="AK29354" s="81"/>
      <c r="AL29354" s="81"/>
    </row>
    <row r="29355" spans="32:38" x14ac:dyDescent="0.3">
      <c r="AF29355" s="82"/>
      <c r="AG29355">
        <v>2.9015894121828602E+17</v>
      </c>
      <c r="AH29355">
        <v>8.1886394637319104E+17</v>
      </c>
      <c r="AI29355">
        <v>1.1381649311880699E+37</v>
      </c>
      <c r="AK29355" s="81"/>
      <c r="AL29355" s="81"/>
    </row>
    <row r="29356" spans="32:38" x14ac:dyDescent="0.3">
      <c r="AF29356" s="82"/>
      <c r="AG29356">
        <v>2.9015894180529901E+17</v>
      </c>
      <c r="AH29356">
        <v>8.1886394637612595E+17</v>
      </c>
      <c r="AI29356">
        <v>1.1382806225412701E+37</v>
      </c>
      <c r="AK29356" s="81"/>
      <c r="AL29356" s="81"/>
    </row>
    <row r="29357" spans="32:38" x14ac:dyDescent="0.3">
      <c r="AF29357" s="82"/>
      <c r="AG29357">
        <v>2.9015894239233203E+17</v>
      </c>
      <c r="AH29357">
        <v>8.1886394637906099E+17</v>
      </c>
      <c r="AI29357">
        <v>1.1383963217337602E+37</v>
      </c>
      <c r="AK29357" s="81"/>
      <c r="AL29357" s="81"/>
    </row>
    <row r="29358" spans="32:38" x14ac:dyDescent="0.3">
      <c r="AF29358" s="82"/>
      <c r="AG29358">
        <v>2.9015894297938502E+17</v>
      </c>
      <c r="AH29358">
        <v>8.1886394638199603E+17</v>
      </c>
      <c r="AI29358">
        <v>1.1385120287658199E+37</v>
      </c>
      <c r="AK29358" s="81"/>
      <c r="AL29358" s="81"/>
    </row>
    <row r="29359" spans="32:38" x14ac:dyDescent="0.3">
      <c r="AF29359" s="82"/>
      <c r="AG29359">
        <v>2.9015894356645798E+17</v>
      </c>
      <c r="AH29359">
        <v>8.1886394638493094E+17</v>
      </c>
      <c r="AI29359">
        <v>1.1386277436376899E+37</v>
      </c>
      <c r="AK29359" s="81"/>
      <c r="AL29359" s="81"/>
    </row>
    <row r="29360" spans="32:38" x14ac:dyDescent="0.3">
      <c r="AF29360" s="82"/>
      <c r="AG29360">
        <v>2.9015894415355098E+17</v>
      </c>
      <c r="AH29360">
        <v>8.1886394638786598E+17</v>
      </c>
      <c r="AI29360">
        <v>1.1387434663496601E+37</v>
      </c>
      <c r="AK29360" s="81"/>
      <c r="AL29360" s="81"/>
    </row>
    <row r="29361" spans="32:38" x14ac:dyDescent="0.3">
      <c r="AF29361" s="82"/>
      <c r="AG29361">
        <v>2.90158944740664E+17</v>
      </c>
      <c r="AH29361">
        <v>8.1886394639080102E+17</v>
      </c>
      <c r="AI29361">
        <v>1.1388591969019901E+37</v>
      </c>
      <c r="AK29361" s="81"/>
      <c r="AL29361" s="81"/>
    </row>
    <row r="29362" spans="32:38" x14ac:dyDescent="0.3">
      <c r="AF29362" s="82"/>
      <c r="AG29362">
        <v>2.9015894532779699E+17</v>
      </c>
      <c r="AH29362">
        <v>8.1886394639373696E+17</v>
      </c>
      <c r="AI29362">
        <v>1.1389749352949399E+37</v>
      </c>
      <c r="AK29362" s="81"/>
      <c r="AL29362" s="81"/>
    </row>
    <row r="29363" spans="32:38" x14ac:dyDescent="0.3">
      <c r="AF29363" s="82"/>
      <c r="AG29363">
        <v>2.9015894591495002E+17</v>
      </c>
      <c r="AH29363">
        <v>8.1886394639667405E+17</v>
      </c>
      <c r="AI29363">
        <v>1.1390906815287699E+37</v>
      </c>
      <c r="AK29363" s="81"/>
      <c r="AL29363" s="81"/>
    </row>
    <row r="29364" spans="32:38" x14ac:dyDescent="0.3">
      <c r="AF29364" s="82"/>
      <c r="AG29364">
        <v>2.9015894650212301E+17</v>
      </c>
      <c r="AH29364">
        <v>8.1886394639960998E+17</v>
      </c>
      <c r="AI29364">
        <v>1.1392064356037601E+37</v>
      </c>
      <c r="AK29364" s="81"/>
      <c r="AL29364" s="81"/>
    </row>
    <row r="29365" spans="32:38" x14ac:dyDescent="0.3">
      <c r="AF29365" s="82"/>
      <c r="AG29365">
        <v>2.9015894708931597E+17</v>
      </c>
      <c r="AH29365">
        <v>8.1886394640254605E+17</v>
      </c>
      <c r="AI29365">
        <v>1.13932219752016E+37</v>
      </c>
      <c r="AK29365" s="81"/>
      <c r="AL29365" s="81"/>
    </row>
    <row r="29366" spans="32:38" x14ac:dyDescent="0.3">
      <c r="AF29366" s="82"/>
      <c r="AG29366">
        <v>2.9015894767652902E+17</v>
      </c>
      <c r="AH29366">
        <v>8.1886394640548301E+17</v>
      </c>
      <c r="AI29366">
        <v>1.1394379672782501E+37</v>
      </c>
      <c r="AK29366" s="81"/>
      <c r="AL29366" s="81"/>
    </row>
    <row r="29367" spans="32:38" x14ac:dyDescent="0.3">
      <c r="AF29367" s="82"/>
      <c r="AG29367">
        <v>2.9015894826376198E+17</v>
      </c>
      <c r="AH29367">
        <v>8.1886394640841894E+17</v>
      </c>
      <c r="AI29367">
        <v>1.13955374487829E+37</v>
      </c>
      <c r="AK29367" s="81"/>
      <c r="AL29367" s="81"/>
    </row>
    <row r="29368" spans="32:38" x14ac:dyDescent="0.3">
      <c r="AF29368" s="82"/>
      <c r="AG29368">
        <v>2.9015894885101498E+17</v>
      </c>
      <c r="AH29368">
        <v>8.1886394641135501E+17</v>
      </c>
      <c r="AI29368">
        <v>1.1396695303205499E+37</v>
      </c>
      <c r="AK29368" s="81"/>
      <c r="AL29368" s="81"/>
    </row>
    <row r="29369" spans="32:38" x14ac:dyDescent="0.3">
      <c r="AF29369" s="82"/>
      <c r="AG29369">
        <v>2.90158949438288E+17</v>
      </c>
      <c r="AH29369">
        <v>8.1886394641429197E+17</v>
      </c>
      <c r="AI29369">
        <v>1.13978532360528E+37</v>
      </c>
      <c r="AK29369" s="81"/>
      <c r="AL29369" s="81"/>
    </row>
    <row r="29370" spans="32:38" x14ac:dyDescent="0.3">
      <c r="AF29370" s="82"/>
      <c r="AG29370">
        <v>2.9015895002558099E+17</v>
      </c>
      <c r="AH29370">
        <v>8.1886394641722803E+17</v>
      </c>
      <c r="AI29370">
        <v>1.1399011247327601E+37</v>
      </c>
      <c r="AK29370" s="81"/>
      <c r="AL29370" s="81"/>
    </row>
    <row r="29371" spans="32:38" x14ac:dyDescent="0.3">
      <c r="AF29371" s="82"/>
      <c r="AG29371">
        <v>2.9015895061289402E+17</v>
      </c>
      <c r="AH29371">
        <v>8.1886394642016397E+17</v>
      </c>
      <c r="AI29371">
        <v>1.14001693370326E+37</v>
      </c>
      <c r="AK29371" s="81"/>
      <c r="AL29371" s="81"/>
    </row>
    <row r="29372" spans="32:38" x14ac:dyDescent="0.3">
      <c r="AF29372" s="82"/>
      <c r="AG29372">
        <v>2.9015895120022701E+17</v>
      </c>
      <c r="AH29372">
        <v>8.1886394642310106E+17</v>
      </c>
      <c r="AI29372">
        <v>1.14013275051703E+37</v>
      </c>
      <c r="AK29372" s="81"/>
      <c r="AL29372" s="81"/>
    </row>
    <row r="29373" spans="32:38" x14ac:dyDescent="0.3">
      <c r="AF29373" s="82"/>
      <c r="AG29373">
        <v>2.9015895178758003E+17</v>
      </c>
      <c r="AH29373">
        <v>8.1886394642603699E+17</v>
      </c>
      <c r="AI29373">
        <v>1.1402485751743399E+37</v>
      </c>
      <c r="AK29373" s="81"/>
      <c r="AL29373" s="81"/>
    </row>
    <row r="29374" spans="32:38" x14ac:dyDescent="0.3">
      <c r="AF29374" s="82"/>
      <c r="AG29374">
        <v>2.9015895237495302E+17</v>
      </c>
      <c r="AH29374">
        <v>8.1886394642897306E+17</v>
      </c>
      <c r="AI29374">
        <v>1.14036440767546E+37</v>
      </c>
      <c r="AK29374" s="81"/>
      <c r="AL29374" s="81"/>
    </row>
    <row r="29375" spans="32:38" x14ac:dyDescent="0.3">
      <c r="AF29375" s="82"/>
      <c r="AG29375">
        <v>2.9015895296234701E+17</v>
      </c>
      <c r="AH29375">
        <v>8.1886394643191002E+17</v>
      </c>
      <c r="AI29375">
        <v>1.1404802480206602E+37</v>
      </c>
      <c r="AK29375" s="81"/>
      <c r="AL29375" s="81"/>
    </row>
    <row r="29376" spans="32:38" x14ac:dyDescent="0.3">
      <c r="AF29376" s="82"/>
      <c r="AG29376">
        <v>2.9015895354976E+17</v>
      </c>
      <c r="AH29376">
        <v>8.18863946434848E+17</v>
      </c>
      <c r="AI29376">
        <v>1.1405960962102E+37</v>
      </c>
      <c r="AK29376" s="81"/>
      <c r="AL29376" s="81"/>
    </row>
    <row r="29377" spans="32:38" x14ac:dyDescent="0.3">
      <c r="AF29377" s="82"/>
      <c r="AG29377">
        <v>2.9015895413719302E+17</v>
      </c>
      <c r="AH29377">
        <v>8.1886394643778598E+17</v>
      </c>
      <c r="AI29377">
        <v>1.14071195224434E+37</v>
      </c>
      <c r="AK29377" s="81"/>
      <c r="AL29377" s="81"/>
    </row>
    <row r="29378" spans="32:38" x14ac:dyDescent="0.3">
      <c r="AF29378" s="82"/>
      <c r="AG29378">
        <v>2.9015895472464602E+17</v>
      </c>
      <c r="AH29378">
        <v>8.1886394644072294E+17</v>
      </c>
      <c r="AI29378">
        <v>1.14082781612335E+37</v>
      </c>
      <c r="AK29378" s="81"/>
      <c r="AL29378" s="81"/>
    </row>
    <row r="29379" spans="32:38" x14ac:dyDescent="0.3">
      <c r="AF29379" s="82"/>
      <c r="AG29379">
        <v>2.9015895531211898E+17</v>
      </c>
      <c r="AH29379">
        <v>8.1886394644366106E+17</v>
      </c>
      <c r="AI29379">
        <v>1.1409436878475E+37</v>
      </c>
      <c r="AK29379" s="81"/>
      <c r="AL29379" s="81"/>
    </row>
    <row r="29380" spans="32:38" x14ac:dyDescent="0.3">
      <c r="AF29380" s="82"/>
      <c r="AG29380">
        <v>2.9015895589961203E+17</v>
      </c>
      <c r="AH29380">
        <v>8.1886394644659802E+17</v>
      </c>
      <c r="AI29380">
        <v>1.1410595674170499E+37</v>
      </c>
      <c r="AK29380" s="81"/>
      <c r="AL29380" s="81"/>
    </row>
    <row r="29381" spans="32:38" x14ac:dyDescent="0.3">
      <c r="AF29381" s="82"/>
      <c r="AG29381">
        <v>2.9015895648712499E+17</v>
      </c>
      <c r="AH29381">
        <v>8.18863946449536E+17</v>
      </c>
      <c r="AI29381">
        <v>1.1411754548322701E+37</v>
      </c>
      <c r="AK29381" s="81"/>
      <c r="AL29381" s="81"/>
    </row>
    <row r="29382" spans="32:38" x14ac:dyDescent="0.3">
      <c r="AF29382" s="82"/>
      <c r="AG29382">
        <v>2.9015895707465798E+17</v>
      </c>
      <c r="AH29382">
        <v>8.1886394645247398E+17</v>
      </c>
      <c r="AI29382">
        <v>1.1412913500934199E+37</v>
      </c>
      <c r="AK29382" s="81"/>
      <c r="AL29382" s="81"/>
    </row>
    <row r="29383" spans="32:38" x14ac:dyDescent="0.3">
      <c r="AF29383" s="82"/>
      <c r="AG29383">
        <v>2.9015895766221101E+17</v>
      </c>
      <c r="AH29383">
        <v>8.1886394645541094E+17</v>
      </c>
      <c r="AI29383">
        <v>1.1414072532007699E+37</v>
      </c>
      <c r="AK29383" s="81"/>
      <c r="AL29383" s="81"/>
    </row>
    <row r="29384" spans="32:38" x14ac:dyDescent="0.3">
      <c r="AF29384" s="82"/>
      <c r="AG29384">
        <v>2.90158958249784E+17</v>
      </c>
      <c r="AH29384">
        <v>8.1886394645834906E+17</v>
      </c>
      <c r="AI29384">
        <v>1.1415231641545899E+37</v>
      </c>
      <c r="AK29384" s="81"/>
      <c r="AL29384" s="81"/>
    </row>
    <row r="29385" spans="32:38" x14ac:dyDescent="0.3">
      <c r="AF29385" s="82"/>
      <c r="AG29385">
        <v>2.9015895883737702E+17</v>
      </c>
      <c r="AH29385">
        <v>8.1886394646128602E+17</v>
      </c>
      <c r="AI29385">
        <v>1.14163908295513E+37</v>
      </c>
      <c r="AK29385" s="81"/>
      <c r="AL29385" s="81"/>
    </row>
    <row r="29386" spans="32:38" x14ac:dyDescent="0.3">
      <c r="AF29386" s="82"/>
      <c r="AG29386">
        <v>2.9015895942499002E+17</v>
      </c>
      <c r="AH29386">
        <v>8.18863946464224E+17</v>
      </c>
      <c r="AI29386">
        <v>1.1417550096026701E+37</v>
      </c>
      <c r="AK29386" s="81"/>
      <c r="AL29386" s="81"/>
    </row>
    <row r="29387" spans="32:38" x14ac:dyDescent="0.3">
      <c r="AF29387" s="82"/>
      <c r="AG29387">
        <v>2.9015896001262298E+17</v>
      </c>
      <c r="AH29387">
        <v>8.1886394646716198E+17</v>
      </c>
      <c r="AI29387">
        <v>1.14187094409747E+37</v>
      </c>
      <c r="AK29387" s="81"/>
      <c r="AL29387" s="81"/>
    </row>
    <row r="29388" spans="32:38" x14ac:dyDescent="0.3">
      <c r="AF29388" s="82"/>
      <c r="AG29388">
        <v>2.9015896060027597E+17</v>
      </c>
      <c r="AH29388">
        <v>8.1886394647010099E+17</v>
      </c>
      <c r="AI29388">
        <v>1.1419868864398E+37</v>
      </c>
      <c r="AK29388" s="81"/>
      <c r="AL29388" s="81"/>
    </row>
    <row r="29389" spans="32:38" x14ac:dyDescent="0.3">
      <c r="AF29389" s="82"/>
      <c r="AG29389">
        <v>2.9015896118794899E+17</v>
      </c>
      <c r="AH29389">
        <v>8.1886394647304E+17</v>
      </c>
      <c r="AI29389">
        <v>1.14210283662992E+37</v>
      </c>
      <c r="AK29389" s="81"/>
      <c r="AL29389" s="81"/>
    </row>
    <row r="29390" spans="32:38" x14ac:dyDescent="0.3">
      <c r="AF29390" s="82"/>
      <c r="AG29390">
        <v>2.9015896177564198E+17</v>
      </c>
      <c r="AH29390">
        <v>8.1886394647597901E+17</v>
      </c>
      <c r="AI29390">
        <v>1.1422187946680999E+37</v>
      </c>
      <c r="AK29390" s="81"/>
      <c r="AL29390" s="81"/>
    </row>
    <row r="29391" spans="32:38" x14ac:dyDescent="0.3">
      <c r="AF29391" s="82"/>
      <c r="AG29391">
        <v>2.9015896236335501E+17</v>
      </c>
      <c r="AH29391">
        <v>8.1886394647891699E+17</v>
      </c>
      <c r="AI29391">
        <v>1.1423347605545999E+37</v>
      </c>
      <c r="AK29391" s="81"/>
      <c r="AL29391" s="81"/>
    </row>
    <row r="29392" spans="32:38" x14ac:dyDescent="0.3">
      <c r="AF29392" s="82"/>
      <c r="AG29392">
        <v>2.90158962951088E+17</v>
      </c>
      <c r="AH29392">
        <v>8.18863946481856E+17</v>
      </c>
      <c r="AI29392">
        <v>1.1424507342897001E+37</v>
      </c>
      <c r="AK29392" s="81"/>
      <c r="AL29392" s="81"/>
    </row>
    <row r="29393" spans="32:38" x14ac:dyDescent="0.3">
      <c r="AF29393" s="82"/>
      <c r="AG29393">
        <v>2.9015896353884102E+17</v>
      </c>
      <c r="AH29393">
        <v>8.1886394648479501E+17</v>
      </c>
      <c r="AI29393">
        <v>1.1425667158736402E+37</v>
      </c>
      <c r="AK29393" s="81"/>
      <c r="AL29393" s="81"/>
    </row>
    <row r="29394" spans="32:38" x14ac:dyDescent="0.3">
      <c r="AF29394" s="82"/>
      <c r="AG29394">
        <v>2.9015896412661402E+17</v>
      </c>
      <c r="AH29394">
        <v>8.1886394648773402E+17</v>
      </c>
      <c r="AI29394">
        <v>1.1426827053067101E+37</v>
      </c>
      <c r="AK29394" s="81"/>
      <c r="AL29394" s="81"/>
    </row>
    <row r="29395" spans="32:38" x14ac:dyDescent="0.3">
      <c r="AF29395" s="82"/>
      <c r="AG29395">
        <v>2.9015896471440698E+17</v>
      </c>
      <c r="AH29395">
        <v>8.1886394649067302E+17</v>
      </c>
      <c r="AI29395">
        <v>1.14279870258916E+37</v>
      </c>
      <c r="AK29395" s="81"/>
      <c r="AL29395" s="81"/>
    </row>
    <row r="29396" spans="32:38" x14ac:dyDescent="0.3">
      <c r="AF29396" s="82"/>
      <c r="AG29396">
        <v>2.9015896530222003E+17</v>
      </c>
      <c r="AH29396">
        <v>8.1886394649361203E+17</v>
      </c>
      <c r="AI29396">
        <v>1.1429147077212601E+37</v>
      </c>
      <c r="AK29396" s="81"/>
      <c r="AL29396" s="81"/>
    </row>
    <row r="29397" spans="32:38" x14ac:dyDescent="0.3">
      <c r="AF29397" s="82"/>
      <c r="AG29397">
        <v>2.9015896589005299E+17</v>
      </c>
      <c r="AH29397">
        <v>8.1886394649655104E+17</v>
      </c>
      <c r="AI29397">
        <v>1.1430307207032799E+37</v>
      </c>
      <c r="AK29397" s="81"/>
      <c r="AL29397" s="81"/>
    </row>
    <row r="29398" spans="32:38" x14ac:dyDescent="0.3">
      <c r="AF29398" s="82"/>
      <c r="AG29398">
        <v>2.9015896647790598E+17</v>
      </c>
      <c r="AH29398">
        <v>8.1886394649949005E+17</v>
      </c>
      <c r="AI29398">
        <v>1.1431467415354801E+37</v>
      </c>
      <c r="AK29398" s="81"/>
      <c r="AL29398" s="81"/>
    </row>
    <row r="29399" spans="32:38" x14ac:dyDescent="0.3">
      <c r="AF29399" s="82"/>
      <c r="AG29399">
        <v>2.9015896706577997E+17</v>
      </c>
      <c r="AH29399">
        <v>8.1886394650242803E+17</v>
      </c>
      <c r="AI29399">
        <v>1.1432627702181402E+37</v>
      </c>
      <c r="AK29399" s="81"/>
      <c r="AL29399" s="81"/>
    </row>
    <row r="29400" spans="32:38" x14ac:dyDescent="0.3">
      <c r="AF29400" s="82"/>
      <c r="AG29400">
        <v>2.9015896765367302E+17</v>
      </c>
      <c r="AH29400">
        <v>8.1886394650536806E+17</v>
      </c>
      <c r="AI29400">
        <v>1.1433788067515E+37</v>
      </c>
      <c r="AK29400" s="81"/>
      <c r="AL29400" s="81"/>
    </row>
    <row r="29401" spans="32:38" x14ac:dyDescent="0.3">
      <c r="AF29401" s="82"/>
      <c r="AG29401">
        <v>2.9015896824158598E+17</v>
      </c>
      <c r="AH29401">
        <v>8.1886394650830797E+17</v>
      </c>
      <c r="AI29401">
        <v>1.14349485113584E+37</v>
      </c>
      <c r="AK29401" s="81"/>
      <c r="AL29401" s="81"/>
    </row>
    <row r="29402" spans="32:38" x14ac:dyDescent="0.3">
      <c r="AF29402" s="82"/>
      <c r="AG29402">
        <v>2.9015896882951898E+17</v>
      </c>
      <c r="AH29402">
        <v>8.18863946511248E+17</v>
      </c>
      <c r="AI29402">
        <v>1.14361090337143E+37</v>
      </c>
      <c r="AK29402" s="81"/>
      <c r="AL29402" s="81"/>
    </row>
    <row r="29403" spans="32:38" x14ac:dyDescent="0.3">
      <c r="AF29403" s="82"/>
      <c r="AG29403">
        <v>2.90158969417472E+17</v>
      </c>
      <c r="AH29403">
        <v>8.1886394651418803E+17</v>
      </c>
      <c r="AI29403">
        <v>1.1437269634585301E+37</v>
      </c>
      <c r="AK29403" s="81"/>
      <c r="AL29403" s="81"/>
    </row>
    <row r="29404" spans="32:38" x14ac:dyDescent="0.3">
      <c r="AF29404" s="82"/>
      <c r="AG29404">
        <v>2.9015897000544499E+17</v>
      </c>
      <c r="AH29404">
        <v>8.1886394651712794E+17</v>
      </c>
      <c r="AI29404">
        <v>1.14384303139741E+37</v>
      </c>
      <c r="AK29404" s="81"/>
      <c r="AL29404" s="81"/>
    </row>
    <row r="29405" spans="32:38" x14ac:dyDescent="0.3">
      <c r="AF29405" s="82"/>
      <c r="AG29405">
        <v>2.9015897059343802E+17</v>
      </c>
      <c r="AH29405">
        <v>8.1886394652006797E+17</v>
      </c>
      <c r="AI29405">
        <v>1.4299488839854001E+37</v>
      </c>
      <c r="AK29405" s="81"/>
      <c r="AL29405" s="81"/>
    </row>
    <row r="29406" spans="32:38" x14ac:dyDescent="0.3">
      <c r="AF29406" s="82"/>
      <c r="AG29406">
        <v>2.9015897118145101E+17</v>
      </c>
      <c r="AH29406">
        <v>8.1886394652300902E+17</v>
      </c>
      <c r="AI29406">
        <v>1.43009398853943E+37</v>
      </c>
      <c r="AK29406" s="81"/>
      <c r="AL29406" s="81"/>
    </row>
    <row r="29407" spans="32:38" x14ac:dyDescent="0.3">
      <c r="AF29407" s="82"/>
      <c r="AG29407">
        <v>2.9015897176948403E+17</v>
      </c>
      <c r="AH29407">
        <v>8.1886394652594906E+17</v>
      </c>
      <c r="AI29407">
        <v>1.4302391029091799E+37</v>
      </c>
      <c r="AK29407" s="81"/>
      <c r="AL29407" s="81"/>
    </row>
    <row r="29408" spans="32:38" x14ac:dyDescent="0.3">
      <c r="AF29408" s="82"/>
      <c r="AG29408">
        <v>2.9015897235753702E+17</v>
      </c>
      <c r="AH29408">
        <v>8.1886394652888896E+17</v>
      </c>
      <c r="AI29408">
        <v>1.4303842270949701E+37</v>
      </c>
      <c r="AK29408" s="81"/>
      <c r="AL29408" s="81"/>
    </row>
    <row r="29409" spans="32:38" x14ac:dyDescent="0.3">
      <c r="AF29409" s="82"/>
      <c r="AG29409">
        <v>2.9015897294560998E+17</v>
      </c>
      <c r="AH29409">
        <v>8.1886394653182899E+17</v>
      </c>
      <c r="AI29409">
        <v>1.43052936109715E+37</v>
      </c>
      <c r="AK29409" s="81"/>
      <c r="AL29409" s="81"/>
    </row>
    <row r="29410" spans="32:38" x14ac:dyDescent="0.3">
      <c r="AF29410" s="82"/>
      <c r="AG29410">
        <v>2.9015897353370298E+17</v>
      </c>
      <c r="AH29410">
        <v>8.1886394653476902E+17</v>
      </c>
      <c r="AI29410">
        <v>1.4306745049160301E+37</v>
      </c>
      <c r="AK29410" s="81"/>
      <c r="AL29410" s="81"/>
    </row>
    <row r="29411" spans="32:38" x14ac:dyDescent="0.3">
      <c r="AF29411" s="82"/>
      <c r="AG29411">
        <v>2.90158974121816E+17</v>
      </c>
      <c r="AH29411">
        <v>8.1886394653770906E+17</v>
      </c>
      <c r="AI29411">
        <v>1.4308196585519598E+37</v>
      </c>
      <c r="AK29411" s="81"/>
      <c r="AL29411" s="81"/>
    </row>
    <row r="29412" spans="32:38" x14ac:dyDescent="0.3">
      <c r="AF29412" s="82"/>
      <c r="AG29412">
        <v>2.9015897470994899E+17</v>
      </c>
      <c r="AH29412">
        <v>8.1886394654064998E+17</v>
      </c>
      <c r="AI29412">
        <v>1.4309648220052602E+37</v>
      </c>
      <c r="AK29412" s="81"/>
      <c r="AL29412" s="81"/>
    </row>
    <row r="29413" spans="32:38" x14ac:dyDescent="0.3">
      <c r="AF29413" s="82"/>
      <c r="AG29413">
        <v>2.9015897529810202E+17</v>
      </c>
      <c r="AH29413">
        <v>8.1886394654359002E+17</v>
      </c>
      <c r="AI29413">
        <v>1.4311099952762799E+37</v>
      </c>
      <c r="AK29413" s="81"/>
      <c r="AL29413" s="81"/>
    </row>
    <row r="29414" spans="32:38" x14ac:dyDescent="0.3">
      <c r="AF29414" s="82"/>
      <c r="AG29414">
        <v>2.9015897588627501E+17</v>
      </c>
      <c r="AH29414">
        <v>8.1886394654653197E+17</v>
      </c>
      <c r="AI29414">
        <v>1.43125517836533E+37</v>
      </c>
      <c r="AK29414" s="81"/>
      <c r="AL29414" s="81"/>
    </row>
    <row r="29415" spans="32:38" x14ac:dyDescent="0.3">
      <c r="AF29415" s="82"/>
      <c r="AG29415">
        <v>2.9015897647446797E+17</v>
      </c>
      <c r="AH29415">
        <v>8.1886394654947302E+17</v>
      </c>
      <c r="AI29415">
        <v>1.43140037127275E+37</v>
      </c>
      <c r="AK29415" s="81"/>
      <c r="AL29415" s="81"/>
    </row>
    <row r="29416" spans="32:38" x14ac:dyDescent="0.3">
      <c r="AF29416" s="82"/>
      <c r="AG29416">
        <v>2.9015897706268102E+17</v>
      </c>
      <c r="AH29416">
        <v>8.1886394655241498E+17</v>
      </c>
      <c r="AI29416">
        <v>1.43154557399888E+37</v>
      </c>
      <c r="AK29416" s="81"/>
      <c r="AL29416" s="81"/>
    </row>
    <row r="29417" spans="32:38" x14ac:dyDescent="0.3">
      <c r="AF29417" s="82"/>
      <c r="AG29417">
        <v>2.9015897765091398E+17</v>
      </c>
      <c r="AH29417">
        <v>8.1886394655535603E+17</v>
      </c>
      <c r="AI29417">
        <v>1.43169078654404E+37</v>
      </c>
      <c r="AK29417" s="81"/>
      <c r="AL29417" s="81"/>
    </row>
    <row r="29418" spans="32:38" x14ac:dyDescent="0.3">
      <c r="AF29418" s="82"/>
      <c r="AG29418">
        <v>2.9015897823916698E+17</v>
      </c>
      <c r="AH29418">
        <v>8.1886394655829798E+17</v>
      </c>
      <c r="AI29418">
        <v>1.4318360089085701E+37</v>
      </c>
      <c r="AK29418" s="81"/>
      <c r="AL29418" s="81"/>
    </row>
    <row r="29419" spans="32:38" x14ac:dyDescent="0.3">
      <c r="AF29419" s="82"/>
      <c r="AG29419">
        <v>2.9015897882744E+17</v>
      </c>
      <c r="AH29419">
        <v>8.1886394656123904E+17</v>
      </c>
      <c r="AI29419">
        <v>1.4319812410928E+37</v>
      </c>
      <c r="AK29419" s="81"/>
      <c r="AL29419" s="81"/>
    </row>
    <row r="29420" spans="32:38" x14ac:dyDescent="0.3">
      <c r="AF29420" s="82"/>
      <c r="AG29420">
        <v>2.9015897941573299E+17</v>
      </c>
      <c r="AH29420">
        <v>8.1886394656418099E+17</v>
      </c>
      <c r="AI29420">
        <v>1.4321264830970701E+37</v>
      </c>
      <c r="AK29420" s="81"/>
      <c r="AL29420" s="81"/>
    </row>
    <row r="29421" spans="32:38" x14ac:dyDescent="0.3">
      <c r="AF29421" s="82"/>
      <c r="AG29421">
        <v>2.9015898000404602E+17</v>
      </c>
      <c r="AH29421">
        <v>8.1886394656712205E+17</v>
      </c>
      <c r="AI29421">
        <v>1.4322717349216899E+37</v>
      </c>
      <c r="AK29421" s="81"/>
      <c r="AL29421" s="81"/>
    </row>
    <row r="29422" spans="32:38" x14ac:dyDescent="0.3">
      <c r="AF29422" s="82"/>
      <c r="AG29422">
        <v>2.9015898059237901E+17</v>
      </c>
      <c r="AH29422">
        <v>8.1886394657006298E+17</v>
      </c>
      <c r="AI29422">
        <v>1.4324169965670101E+37</v>
      </c>
      <c r="AK29422" s="81"/>
      <c r="AL29422" s="81"/>
    </row>
    <row r="29423" spans="32:38" x14ac:dyDescent="0.3">
      <c r="AF29423" s="82"/>
      <c r="AG29423">
        <v>2.9015898118073203E+17</v>
      </c>
      <c r="AH29423">
        <v>8.1886394657300506E+17</v>
      </c>
      <c r="AI29423">
        <v>1.4325622680333601E+37</v>
      </c>
      <c r="AK29423" s="81"/>
      <c r="AL29423" s="81"/>
    </row>
    <row r="29424" spans="32:38" x14ac:dyDescent="0.3">
      <c r="AF29424" s="82"/>
      <c r="AG29424">
        <v>2.9015898176910598E+17</v>
      </c>
      <c r="AH29424">
        <v>8.1886394657594598E+17</v>
      </c>
      <c r="AI29424">
        <v>1.43270754932107E+37</v>
      </c>
      <c r="AK29424" s="81"/>
      <c r="AL29424" s="81"/>
    </row>
    <row r="29425" spans="32:38" x14ac:dyDescent="0.3">
      <c r="AF29425" s="82"/>
      <c r="AG29425">
        <v>2.9015898235749901E+17</v>
      </c>
      <c r="AH29425">
        <v>8.1886394657888794E+17</v>
      </c>
      <c r="AI29425">
        <v>1.4328528404304701E+37</v>
      </c>
      <c r="AK29425" s="81"/>
      <c r="AL29425" s="81"/>
    </row>
    <row r="29426" spans="32:38" x14ac:dyDescent="0.3">
      <c r="AF29426" s="82"/>
      <c r="AG29426">
        <v>2.90158982945912E+17</v>
      </c>
      <c r="AH29426">
        <v>8.1886394658183002E+17</v>
      </c>
      <c r="AI29426">
        <v>1.43299814136189E+37</v>
      </c>
      <c r="AK29426" s="81"/>
      <c r="AL29426" s="81"/>
    </row>
    <row r="29427" spans="32:38" x14ac:dyDescent="0.3">
      <c r="AF29427" s="82"/>
      <c r="AG29427">
        <v>2.9015898353434502E+17</v>
      </c>
      <c r="AH29427">
        <v>8.1886394658477299E+17</v>
      </c>
      <c r="AI29427">
        <v>1.43314345211567E+37</v>
      </c>
      <c r="AK29427" s="81"/>
      <c r="AL29427" s="81"/>
    </row>
    <row r="29428" spans="32:38" x14ac:dyDescent="0.3">
      <c r="AF29428" s="82"/>
      <c r="AG29428">
        <v>2.9015898412279802E+17</v>
      </c>
      <c r="AH29428">
        <v>8.1886394658771597E+17</v>
      </c>
      <c r="AI29428">
        <v>1.4332887726921399E+37</v>
      </c>
      <c r="AK29428" s="81"/>
      <c r="AL29428" s="81"/>
    </row>
    <row r="29429" spans="32:38" x14ac:dyDescent="0.3">
      <c r="AF29429" s="82"/>
      <c r="AG29429">
        <v>2.9015898471127098E+17</v>
      </c>
      <c r="AH29429">
        <v>8.1886394659065805E+17</v>
      </c>
      <c r="AI29429">
        <v>1.4334341030916201E+37</v>
      </c>
      <c r="AK29429" s="81"/>
      <c r="AL29429" s="81"/>
    </row>
    <row r="29430" spans="32:38" x14ac:dyDescent="0.3">
      <c r="AF29430" s="82"/>
      <c r="AG29430">
        <v>2.9015898529976397E+17</v>
      </c>
      <c r="AH29430">
        <v>8.1886394659360102E+17</v>
      </c>
      <c r="AI29430">
        <v>1.43357944331446E+37</v>
      </c>
      <c r="AK29430" s="81"/>
      <c r="AL29430" s="81"/>
    </row>
    <row r="29431" spans="32:38" x14ac:dyDescent="0.3">
      <c r="AF29431" s="82"/>
      <c r="AG29431">
        <v>2.9015898588827699E+17</v>
      </c>
      <c r="AH29431">
        <v>8.18863946596544E+17</v>
      </c>
      <c r="AI29431">
        <v>1.4337247933609802E+37</v>
      </c>
      <c r="AK29431" s="81"/>
      <c r="AL29431" s="81"/>
    </row>
    <row r="29432" spans="32:38" x14ac:dyDescent="0.3">
      <c r="AF29432" s="82"/>
      <c r="AG29432">
        <v>2.9015898647680998E+17</v>
      </c>
      <c r="AH29432">
        <v>8.1886394659948595E+17</v>
      </c>
      <c r="AI29432">
        <v>1.4338701532315101E+37</v>
      </c>
      <c r="AK29432" s="81"/>
      <c r="AL29432" s="81"/>
    </row>
    <row r="29433" spans="32:38" x14ac:dyDescent="0.3">
      <c r="AF29433" s="82"/>
      <c r="AG29433">
        <v>2.9015898706536301E+17</v>
      </c>
      <c r="AH29433">
        <v>8.1886394660242906E+17</v>
      </c>
      <c r="AI29433">
        <v>1.43401552292639E+37</v>
      </c>
      <c r="AK29433" s="81"/>
      <c r="AL29433" s="81"/>
    </row>
    <row r="29434" spans="32:38" x14ac:dyDescent="0.3">
      <c r="AF29434" s="82"/>
      <c r="AG29434">
        <v>2.90158987653936E+17</v>
      </c>
      <c r="AH29434">
        <v>8.1886394660537203E+17</v>
      </c>
      <c r="AI29434">
        <v>1.4341609024459598E+37</v>
      </c>
      <c r="AK29434" s="81"/>
      <c r="AL29434" s="81"/>
    </row>
    <row r="29435" spans="32:38" x14ac:dyDescent="0.3">
      <c r="AF29435" s="82"/>
      <c r="AG29435">
        <v>2.9015898824252902E+17</v>
      </c>
      <c r="AH29435">
        <v>8.1886394660831501E+17</v>
      </c>
      <c r="AI29435">
        <v>1.4343062917905299E+37</v>
      </c>
      <c r="AK29435" s="81"/>
      <c r="AL29435" s="81"/>
    </row>
    <row r="29436" spans="32:38" x14ac:dyDescent="0.3">
      <c r="AF29436" s="82"/>
      <c r="AG29436">
        <v>2.9015898883114202E+17</v>
      </c>
      <c r="AH29436">
        <v>8.1886394661125696E+17</v>
      </c>
      <c r="AI29436">
        <v>1.4344516909604399E+37</v>
      </c>
      <c r="AK29436" s="81"/>
      <c r="AL29436" s="81"/>
    </row>
    <row r="29437" spans="32:38" x14ac:dyDescent="0.3">
      <c r="AF29437" s="82"/>
      <c r="AG29437">
        <v>2.9015898941977498E+17</v>
      </c>
      <c r="AH29437">
        <v>8.1886394661420006E+17</v>
      </c>
      <c r="AI29437">
        <v>1.43459709995603E+37</v>
      </c>
      <c r="AK29437" s="81"/>
      <c r="AL29437" s="81"/>
    </row>
    <row r="29438" spans="32:38" x14ac:dyDescent="0.3">
      <c r="AF29438" s="82"/>
      <c r="AG29438">
        <v>2.9015899000842803E+17</v>
      </c>
      <c r="AH29438">
        <v>8.1886394661714304E+17</v>
      </c>
      <c r="AI29438">
        <v>1.4347425187776299E+37</v>
      </c>
      <c r="AK29438" s="81"/>
      <c r="AL29438" s="81"/>
    </row>
    <row r="29439" spans="32:38" x14ac:dyDescent="0.3">
      <c r="AF29439" s="82"/>
      <c r="AG29439">
        <v>2.9015899059710099E+17</v>
      </c>
      <c r="AH29439">
        <v>8.1886394662008602E+17</v>
      </c>
      <c r="AI29439">
        <v>1.4348879474255699E+37</v>
      </c>
      <c r="AK29439" s="81"/>
      <c r="AL29439" s="81"/>
    </row>
    <row r="29440" spans="32:38" x14ac:dyDescent="0.3">
      <c r="AF29440" s="82"/>
      <c r="AG29440">
        <v>2.9015899118579398E+17</v>
      </c>
      <c r="AH29440">
        <v>8.1886394662303002E+17</v>
      </c>
      <c r="AI29440">
        <v>1.43503338590018E+37</v>
      </c>
      <c r="AK29440" s="81"/>
      <c r="AL29440" s="81"/>
    </row>
    <row r="29441" spans="32:38" x14ac:dyDescent="0.3">
      <c r="AF29441" s="82"/>
      <c r="AG29441">
        <v>2.9015899177450701E+17</v>
      </c>
      <c r="AH29441">
        <v>8.1886394662597402E+17</v>
      </c>
      <c r="AI29441">
        <v>1.43517883420179E+37</v>
      </c>
      <c r="AK29441" s="81"/>
      <c r="AL29441" s="81"/>
    </row>
    <row r="29442" spans="32:38" x14ac:dyDescent="0.3">
      <c r="AF29442" s="82"/>
      <c r="AG29442">
        <v>2.9015899236324E+17</v>
      </c>
      <c r="AH29442">
        <v>8.1886394662891802E+17</v>
      </c>
      <c r="AI29442">
        <v>1.43532429233073E+37</v>
      </c>
      <c r="AK29442" s="81"/>
      <c r="AL29442" s="81"/>
    </row>
    <row r="29443" spans="32:38" x14ac:dyDescent="0.3">
      <c r="AF29443" s="82"/>
      <c r="AG29443">
        <v>2.9015899295199302E+17</v>
      </c>
      <c r="AH29443">
        <v>8.1886394663186202E+17</v>
      </c>
      <c r="AI29443">
        <v>1.4354697602873499E+37</v>
      </c>
      <c r="AK29443" s="81"/>
      <c r="AL29443" s="81"/>
    </row>
    <row r="29444" spans="32:38" x14ac:dyDescent="0.3">
      <c r="AF29444" s="82"/>
      <c r="AG29444">
        <v>2.9015899354076602E+17</v>
      </c>
      <c r="AH29444">
        <v>8.1886394663480602E+17</v>
      </c>
      <c r="AI29444">
        <v>1.4356152380719599E+37</v>
      </c>
      <c r="AK29444" s="81"/>
      <c r="AL29444" s="81"/>
    </row>
    <row r="29445" spans="32:38" x14ac:dyDescent="0.3">
      <c r="AF29445" s="82"/>
      <c r="AG29445">
        <v>2.9015899412955898E+17</v>
      </c>
      <c r="AH29445">
        <v>8.1886394663775002E+17</v>
      </c>
      <c r="AI29445">
        <v>1.4357607256849001E+37</v>
      </c>
      <c r="AK29445" s="81"/>
      <c r="AL29445" s="81"/>
    </row>
    <row r="29446" spans="32:38" x14ac:dyDescent="0.3">
      <c r="AF29446" s="82"/>
      <c r="AG29446">
        <v>2.9015899471837197E+17</v>
      </c>
      <c r="AH29446">
        <v>8.1886394664069402E+17</v>
      </c>
      <c r="AI29446">
        <v>1.43590622312651E+37</v>
      </c>
      <c r="AK29446" s="81"/>
      <c r="AL29446" s="81"/>
    </row>
    <row r="29447" spans="32:38" x14ac:dyDescent="0.3">
      <c r="AF29447" s="82"/>
      <c r="AG29447">
        <v>2.9015899530720499E+17</v>
      </c>
      <c r="AH29447">
        <v>8.1886394664363802E+17</v>
      </c>
      <c r="AI29447">
        <v>1.43605173039711E+37</v>
      </c>
      <c r="AK29447" s="81"/>
      <c r="AL29447" s="81"/>
    </row>
    <row r="29448" spans="32:38" x14ac:dyDescent="0.3">
      <c r="AF29448" s="82"/>
      <c r="AG29448">
        <v>2.9015899589605901E+17</v>
      </c>
      <c r="AH29448">
        <v>8.1886394664658202E+17</v>
      </c>
      <c r="AI29448">
        <v>1.43619724749704E+37</v>
      </c>
      <c r="AK29448" s="81"/>
      <c r="AL29448" s="81"/>
    </row>
    <row r="29449" spans="32:38" x14ac:dyDescent="0.3">
      <c r="AF29449" s="82"/>
      <c r="AG29449">
        <v>2.9015899648493197E+17</v>
      </c>
      <c r="AH29449">
        <v>8.1886394664952602E+17</v>
      </c>
      <c r="AI29449">
        <v>1.4363427744266202E+37</v>
      </c>
      <c r="AK29449" s="81"/>
      <c r="AL29449" s="81"/>
    </row>
    <row r="29450" spans="32:38" x14ac:dyDescent="0.3">
      <c r="AF29450" s="82"/>
      <c r="AG29450">
        <v>2.9015899707382502E+17</v>
      </c>
      <c r="AH29450">
        <v>8.1886394665247002E+17</v>
      </c>
      <c r="AI29450">
        <v>1.4364883111862001E+37</v>
      </c>
      <c r="AK29450" s="81"/>
      <c r="AL29450" s="81"/>
    </row>
    <row r="29451" spans="32:38" x14ac:dyDescent="0.3">
      <c r="AF29451" s="82"/>
      <c r="AG29451">
        <v>2.9015899766273798E+17</v>
      </c>
      <c r="AH29451">
        <v>8.1886394665541504E+17</v>
      </c>
      <c r="AI29451">
        <v>1.4366338577760999E+37</v>
      </c>
      <c r="AK29451" s="81"/>
      <c r="AL29451" s="81"/>
    </row>
    <row r="29452" spans="32:38" x14ac:dyDescent="0.3">
      <c r="AF29452" s="82"/>
      <c r="AG29452">
        <v>2.9015899825167098E+17</v>
      </c>
      <c r="AH29452">
        <v>8.1886394665836006E+17</v>
      </c>
      <c r="AI29452">
        <v>1.4367794141966599E+37</v>
      </c>
      <c r="AK29452" s="81"/>
      <c r="AL29452" s="81"/>
    </row>
    <row r="29453" spans="32:38" x14ac:dyDescent="0.3">
      <c r="AF29453" s="82"/>
      <c r="AG29453">
        <v>2.90158998840624E+17</v>
      </c>
      <c r="AH29453">
        <v>8.1886394666130496E+17</v>
      </c>
      <c r="AI29453">
        <v>1.4369249804482001E+37</v>
      </c>
      <c r="AK29453" s="81"/>
      <c r="AL29453" s="81"/>
    </row>
    <row r="29454" spans="32:38" x14ac:dyDescent="0.3">
      <c r="AF29454" s="82"/>
      <c r="AG29454">
        <v>2.9015899942959699E+17</v>
      </c>
      <c r="AH29454">
        <v>8.1886394666424998E+17</v>
      </c>
      <c r="AI29454">
        <v>1.4370705565310603E+37</v>
      </c>
      <c r="AK29454" s="81"/>
      <c r="AL29454" s="81"/>
    </row>
    <row r="29455" spans="32:38" x14ac:dyDescent="0.3">
      <c r="AF29455" s="82"/>
      <c r="AG29455">
        <v>2.9015900001859002E+17</v>
      </c>
      <c r="AH29455">
        <v>8.1886394666719603E+17</v>
      </c>
      <c r="AI29455">
        <v>1.4372161424455701E+37</v>
      </c>
      <c r="AK29455" s="81"/>
      <c r="AL29455" s="81"/>
    </row>
    <row r="29456" spans="32:38" x14ac:dyDescent="0.3">
      <c r="AF29456" s="82"/>
      <c r="AG29456">
        <v>2.9015900060760301E+17</v>
      </c>
      <c r="AH29456">
        <v>8.1886394667014106E+17</v>
      </c>
      <c r="AI29456">
        <v>1.4373617381920598E+37</v>
      </c>
      <c r="AK29456" s="81"/>
      <c r="AL29456" s="81"/>
    </row>
    <row r="29457" spans="32:38" x14ac:dyDescent="0.3">
      <c r="AF29457" s="82"/>
      <c r="AG29457">
        <v>2.9015900119663603E+17</v>
      </c>
      <c r="AH29457">
        <v>8.1886394667308595E+17</v>
      </c>
      <c r="AI29457">
        <v>1.4375073437708701E+37</v>
      </c>
      <c r="AK29457" s="81"/>
      <c r="AL29457" s="81"/>
    </row>
    <row r="29458" spans="32:38" x14ac:dyDescent="0.3">
      <c r="AF29458" s="82"/>
      <c r="AG29458">
        <v>2.9015900178568902E+17</v>
      </c>
      <c r="AH29458">
        <v>8.18863946676032E+17</v>
      </c>
      <c r="AI29458">
        <v>1.4376529591823299E+37</v>
      </c>
      <c r="AK29458" s="81"/>
      <c r="AL29458" s="81"/>
    </row>
    <row r="29459" spans="32:38" x14ac:dyDescent="0.3">
      <c r="AF29459" s="82"/>
      <c r="AG29459">
        <v>2.9015900237476198E+17</v>
      </c>
      <c r="AH29459">
        <v>8.1886394667897702E+17</v>
      </c>
      <c r="AI29459">
        <v>1.4377985844267601E+37</v>
      </c>
      <c r="AK29459" s="81"/>
      <c r="AL29459" s="81"/>
    </row>
    <row r="29460" spans="32:38" x14ac:dyDescent="0.3">
      <c r="AF29460" s="82"/>
      <c r="AG29460">
        <v>2.9015900296385498E+17</v>
      </c>
      <c r="AH29460">
        <v>8.1886394668192205E+17</v>
      </c>
      <c r="AI29460">
        <v>1.4379442195045E+37</v>
      </c>
      <c r="AK29460" s="81"/>
      <c r="AL29460" s="81"/>
    </row>
    <row r="29461" spans="32:38" x14ac:dyDescent="0.3">
      <c r="AF29461" s="82"/>
      <c r="AG29461">
        <v>2.90159003552968E+17</v>
      </c>
      <c r="AH29461">
        <v>8.1886394668486694E+17</v>
      </c>
      <c r="AI29461">
        <v>1.4380898644158899E+37</v>
      </c>
      <c r="AK29461" s="81"/>
      <c r="AL29461" s="81"/>
    </row>
    <row r="29462" spans="32:38" x14ac:dyDescent="0.3">
      <c r="AF29462" s="82"/>
      <c r="AG29462">
        <v>2.9015900414210099E+17</v>
      </c>
      <c r="AH29462">
        <v>8.1886394668781299E+17</v>
      </c>
      <c r="AI29462">
        <v>1.4382355191612498E+37</v>
      </c>
      <c r="AK29462" s="81"/>
      <c r="AL29462" s="81"/>
    </row>
    <row r="29463" spans="32:38" x14ac:dyDescent="0.3">
      <c r="AF29463" s="82"/>
      <c r="AG29463">
        <v>2.9015900473125402E+17</v>
      </c>
      <c r="AH29463">
        <v>8.1886394669075802E+17</v>
      </c>
      <c r="AI29463">
        <v>1.43838118374092E+37</v>
      </c>
      <c r="AK29463" s="81"/>
      <c r="AL29463" s="81"/>
    </row>
    <row r="29464" spans="32:38" x14ac:dyDescent="0.3">
      <c r="AF29464" s="82"/>
      <c r="AG29464">
        <v>2.9015900532042701E+17</v>
      </c>
      <c r="AH29464">
        <v>8.1886394669370394E+17</v>
      </c>
      <c r="AI29464">
        <v>1.4385268581552199E+37</v>
      </c>
      <c r="AK29464" s="81"/>
      <c r="AL29464" s="81"/>
    </row>
    <row r="29465" spans="32:38" x14ac:dyDescent="0.3">
      <c r="AF29465" s="82"/>
      <c r="AG29465">
        <v>2.9015900590961997E+17</v>
      </c>
      <c r="AH29465">
        <v>8.1886394669664998E+17</v>
      </c>
      <c r="AI29465">
        <v>1.4386725424045E+37</v>
      </c>
      <c r="AK29465" s="81"/>
      <c r="AL29465" s="81"/>
    </row>
    <row r="29466" spans="32:38" x14ac:dyDescent="0.3">
      <c r="AF29466" s="82"/>
      <c r="AG29466">
        <v>2.9015900649883302E+17</v>
      </c>
      <c r="AH29466">
        <v>8.1886394669959706E+17</v>
      </c>
      <c r="AI29466">
        <v>1.4388182364890798E+37</v>
      </c>
      <c r="AK29466" s="81"/>
      <c r="AL29466" s="81"/>
    </row>
    <row r="29467" spans="32:38" x14ac:dyDescent="0.3">
      <c r="AF29467" s="82"/>
      <c r="AG29467">
        <v>2.9015900708806598E+17</v>
      </c>
      <c r="AH29467">
        <v>8.1886394670254298E+17</v>
      </c>
      <c r="AI29467">
        <v>1.4389639404092899E+37</v>
      </c>
      <c r="AK29467" s="81"/>
      <c r="AL29467" s="81"/>
    </row>
    <row r="29468" spans="32:38" x14ac:dyDescent="0.3">
      <c r="AF29468" s="82"/>
      <c r="AG29468">
        <v>2.9015900767731898E+17</v>
      </c>
      <c r="AH29468">
        <v>8.1886394670549005E+17</v>
      </c>
      <c r="AI29468">
        <v>1.4391096541654701E+37</v>
      </c>
      <c r="AK29468" s="81"/>
      <c r="AL29468" s="81"/>
    </row>
    <row r="29469" spans="32:38" x14ac:dyDescent="0.3">
      <c r="AF29469" s="82"/>
      <c r="AG29469">
        <v>2.90159008266592E+17</v>
      </c>
      <c r="AH29469">
        <v>8.1886394670843597E+17</v>
      </c>
      <c r="AI29469">
        <v>1.43925537775795E+37</v>
      </c>
      <c r="AK29469" s="81"/>
      <c r="AL29469" s="81"/>
    </row>
    <row r="29470" spans="32:38" x14ac:dyDescent="0.3">
      <c r="AF29470" s="82"/>
      <c r="AG29470">
        <v>2.9015900885588499E+17</v>
      </c>
      <c r="AH29470">
        <v>8.1886394671138304E+17</v>
      </c>
      <c r="AI29470">
        <v>1.4394011111870599E+37</v>
      </c>
      <c r="AK29470" s="81"/>
      <c r="AL29470" s="81"/>
    </row>
    <row r="29471" spans="32:38" x14ac:dyDescent="0.3">
      <c r="AF29471" s="82"/>
      <c r="AG29471">
        <v>2.9015900944519802E+17</v>
      </c>
      <c r="AH29471">
        <v>8.1886394671432896E+17</v>
      </c>
      <c r="AI29471">
        <v>1.43954685445313E+37</v>
      </c>
      <c r="AK29471" s="81"/>
      <c r="AL29471" s="81"/>
    </row>
    <row r="29472" spans="32:38" x14ac:dyDescent="0.3">
      <c r="AF29472" s="82"/>
      <c r="AG29472">
        <v>2.9015901003453101E+17</v>
      </c>
      <c r="AH29472">
        <v>8.1886394671727603E+17</v>
      </c>
      <c r="AI29472">
        <v>1.4396926075564899E+37</v>
      </c>
      <c r="AK29472" s="81"/>
      <c r="AL29472" s="81"/>
    </row>
    <row r="29473" spans="32:38" x14ac:dyDescent="0.3">
      <c r="AF29473" s="82"/>
      <c r="AG29473">
        <v>2.9015901062388403E+17</v>
      </c>
      <c r="AH29473">
        <v>8.1886394672022298E+17</v>
      </c>
      <c r="AI29473">
        <v>1.4398383704974801E+37</v>
      </c>
      <c r="AK29473" s="81"/>
      <c r="AL29473" s="81"/>
    </row>
    <row r="29474" spans="32:38" x14ac:dyDescent="0.3">
      <c r="AF29474" s="82"/>
      <c r="AG29474">
        <v>2.9015901121325702E+17</v>
      </c>
      <c r="AH29474">
        <v>8.1886394672316902E+17</v>
      </c>
      <c r="AI29474">
        <v>1.43998414327643E+37</v>
      </c>
      <c r="AK29474" s="81"/>
      <c r="AL29474" s="81"/>
    </row>
    <row r="29475" spans="32:38" x14ac:dyDescent="0.3">
      <c r="AF29475" s="82"/>
      <c r="AG29475">
        <v>2.9015901180265101E+17</v>
      </c>
      <c r="AH29475">
        <v>8.1886394672611597E+17</v>
      </c>
      <c r="AI29475">
        <v>1.44012992589367E+37</v>
      </c>
      <c r="AK29475" s="81"/>
      <c r="AL29475" s="81"/>
    </row>
    <row r="29476" spans="32:38" x14ac:dyDescent="0.3">
      <c r="AF29476" s="82"/>
      <c r="AG29476">
        <v>2.90159012392064E+17</v>
      </c>
      <c r="AH29476">
        <v>8.1886394672906202E+17</v>
      </c>
      <c r="AI29476">
        <v>1.44027571834953E+37</v>
      </c>
      <c r="AK29476" s="81"/>
      <c r="AL29476" s="81"/>
    </row>
    <row r="29477" spans="32:38" x14ac:dyDescent="0.3">
      <c r="AF29477" s="82"/>
      <c r="AG29477">
        <v>2.9015901298149702E+17</v>
      </c>
      <c r="AH29477">
        <v>8.1886394673200896E+17</v>
      </c>
      <c r="AI29477">
        <v>1.44042152064435E+37</v>
      </c>
      <c r="AK29477" s="81"/>
      <c r="AL29477" s="81"/>
    </row>
    <row r="29478" spans="32:38" x14ac:dyDescent="0.3">
      <c r="AF29478" s="82"/>
      <c r="AG29478">
        <v>2.9015901357095002E+17</v>
      </c>
      <c r="AH29478">
        <v>8.1886394673495706E+17</v>
      </c>
      <c r="AI29478">
        <v>1.44056733277845E+37</v>
      </c>
      <c r="AK29478" s="81"/>
      <c r="AL29478" s="81"/>
    </row>
    <row r="29479" spans="32:38" x14ac:dyDescent="0.3">
      <c r="AF29479" s="82"/>
      <c r="AG29479">
        <v>2.9015901416042298E+17</v>
      </c>
      <c r="AH29479">
        <v>8.1886394673790502E+17</v>
      </c>
      <c r="AI29479">
        <v>1.4407131547521702E+37</v>
      </c>
      <c r="AK29479" s="81"/>
      <c r="AL29479" s="81"/>
    </row>
    <row r="29480" spans="32:38" x14ac:dyDescent="0.3">
      <c r="AF29480" s="82"/>
      <c r="AG29480">
        <v>2.9015901474991603E+17</v>
      </c>
      <c r="AH29480">
        <v>8.1886394674085299E+17</v>
      </c>
      <c r="AI29480">
        <v>1.44085898656584E+37</v>
      </c>
      <c r="AK29480" s="81"/>
      <c r="AL29480" s="81"/>
    </row>
    <row r="29481" spans="32:38" x14ac:dyDescent="0.3">
      <c r="AF29481" s="82"/>
      <c r="AG29481">
        <v>2.9015901533942899E+17</v>
      </c>
      <c r="AH29481">
        <v>8.1886394674380006E+17</v>
      </c>
      <c r="AI29481">
        <v>1.4410048282197901E+37</v>
      </c>
      <c r="AK29481" s="81"/>
      <c r="AL29481" s="81"/>
    </row>
    <row r="29482" spans="32:38" x14ac:dyDescent="0.3">
      <c r="AF29482" s="82"/>
      <c r="AG29482">
        <v>2.9015901592896198E+17</v>
      </c>
      <c r="AH29482">
        <v>8.1886394674674803E+17</v>
      </c>
      <c r="AI29482">
        <v>1.4411506797143598E+37</v>
      </c>
      <c r="AK29482" s="81"/>
      <c r="AL29482" s="81"/>
    </row>
    <row r="29483" spans="32:38" x14ac:dyDescent="0.3">
      <c r="AF29483" s="82"/>
      <c r="AG29483">
        <v>2.9015901651851501E+17</v>
      </c>
      <c r="AH29483">
        <v>8.18863946749696E+17</v>
      </c>
      <c r="AI29483">
        <v>1.4412965410498699E+37</v>
      </c>
      <c r="AK29483" s="81"/>
      <c r="AL29483" s="81"/>
    </row>
    <row r="29484" spans="32:38" x14ac:dyDescent="0.3">
      <c r="AF29484" s="82"/>
      <c r="AG29484">
        <v>2.90159017108088E+17</v>
      </c>
      <c r="AH29484">
        <v>8.1886394675264397E+17</v>
      </c>
      <c r="AI29484">
        <v>1.4414424122266601E+37</v>
      </c>
      <c r="AK29484" s="81"/>
      <c r="AL29484" s="81"/>
    </row>
    <row r="29485" spans="32:38" x14ac:dyDescent="0.3">
      <c r="AF29485" s="82"/>
      <c r="AG29485">
        <v>2.9015901769768102E+17</v>
      </c>
      <c r="AH29485">
        <v>8.1886394675559194E+17</v>
      </c>
      <c r="AI29485">
        <v>1.4415882932450601E+37</v>
      </c>
      <c r="AK29485" s="81"/>
      <c r="AL29485" s="81"/>
    </row>
    <row r="29486" spans="32:38" x14ac:dyDescent="0.3">
      <c r="AF29486" s="82"/>
      <c r="AG29486">
        <v>2.9015901828729402E+17</v>
      </c>
      <c r="AH29486">
        <v>8.1886394675854003E+17</v>
      </c>
      <c r="AI29486">
        <v>1.4417341841054E+37</v>
      </c>
      <c r="AK29486" s="81"/>
      <c r="AL29486" s="81"/>
    </row>
    <row r="29487" spans="32:38" x14ac:dyDescent="0.3">
      <c r="AF29487" s="82"/>
      <c r="AG29487">
        <v>2.9015901887692698E+17</v>
      </c>
      <c r="AH29487">
        <v>8.1886394676148698E+17</v>
      </c>
      <c r="AI29487">
        <v>1.44188008480801E+37</v>
      </c>
      <c r="AK29487" s="81"/>
      <c r="AL29487" s="81"/>
    </row>
    <row r="29488" spans="32:38" x14ac:dyDescent="0.3">
      <c r="AF29488" s="82"/>
      <c r="AG29488">
        <v>2.9015901946657997E+17</v>
      </c>
      <c r="AH29488">
        <v>8.1886394676443494E+17</v>
      </c>
      <c r="AI29488">
        <v>1.44202599535323E+37</v>
      </c>
      <c r="AK29488" s="81"/>
      <c r="AL29488" s="81"/>
    </row>
    <row r="29489" spans="32:38" x14ac:dyDescent="0.3">
      <c r="AF29489" s="82"/>
      <c r="AG29489">
        <v>2.9015902005625299E+17</v>
      </c>
      <c r="AH29489">
        <v>8.1886394676738304E+17</v>
      </c>
      <c r="AI29489">
        <v>1.4421719157413899E+37</v>
      </c>
      <c r="AK29489" s="81"/>
      <c r="AL29489" s="81"/>
    </row>
    <row r="29490" spans="32:38" x14ac:dyDescent="0.3">
      <c r="AF29490" s="82"/>
      <c r="AG29490">
        <v>2.9015902064594598E+17</v>
      </c>
      <c r="AH29490">
        <v>8.1886394677033203E+17</v>
      </c>
      <c r="AI29490">
        <v>1.4423178459728201E+37</v>
      </c>
      <c r="AK29490" s="81"/>
      <c r="AL29490" s="81"/>
    </row>
    <row r="29491" spans="32:38" x14ac:dyDescent="0.3">
      <c r="AF29491" s="82"/>
      <c r="AG29491">
        <v>2.9015902123565901E+17</v>
      </c>
      <c r="AH29491">
        <v>8.1886394677328102E+17</v>
      </c>
      <c r="AI29491">
        <v>1.4424637860478501E+37</v>
      </c>
      <c r="AK29491" s="81"/>
      <c r="AL29491" s="81"/>
    </row>
    <row r="29492" spans="32:38" x14ac:dyDescent="0.3">
      <c r="AF29492" s="82"/>
      <c r="AG29492">
        <v>2.90159021825392E+17</v>
      </c>
      <c r="AH29492">
        <v>8.1886394677623002E+17</v>
      </c>
      <c r="AI29492">
        <v>1.44260973596682E+37</v>
      </c>
      <c r="AK29492" s="81"/>
      <c r="AL29492" s="81"/>
    </row>
    <row r="29493" spans="32:38" x14ac:dyDescent="0.3">
      <c r="AF29493" s="82"/>
      <c r="AG29493">
        <v>2.9015902241514502E+17</v>
      </c>
      <c r="AH29493">
        <v>8.1886394677917901E+17</v>
      </c>
      <c r="AI29493">
        <v>1.4427556957300398E+37</v>
      </c>
      <c r="AK29493" s="81"/>
      <c r="AL29493" s="81"/>
    </row>
    <row r="29494" spans="32:38" x14ac:dyDescent="0.3">
      <c r="AF29494" s="82"/>
      <c r="AG29494">
        <v>2.9015902300491802E+17</v>
      </c>
      <c r="AH29494">
        <v>8.18863946782128E+17</v>
      </c>
      <c r="AI29494">
        <v>1.44290166533787E+37</v>
      </c>
      <c r="AK29494" s="81"/>
      <c r="AL29494" s="81"/>
    </row>
    <row r="29495" spans="32:38" x14ac:dyDescent="0.3">
      <c r="AF29495" s="82"/>
      <c r="AG29495">
        <v>2.9015902359471098E+17</v>
      </c>
      <c r="AH29495">
        <v>8.1886394678507699E+17</v>
      </c>
      <c r="AI29495">
        <v>1.44304764479063E+37</v>
      </c>
      <c r="AK29495" s="81"/>
      <c r="AL29495" s="81"/>
    </row>
    <row r="29496" spans="32:38" x14ac:dyDescent="0.3">
      <c r="AF29496" s="82"/>
      <c r="AG29496">
        <v>2.9015902418452403E+17</v>
      </c>
      <c r="AH29496">
        <v>8.1886394678802701E+17</v>
      </c>
      <c r="AI29496">
        <v>1.4431936340886501E+37</v>
      </c>
      <c r="AK29496" s="81"/>
      <c r="AL29496" s="81"/>
    </row>
    <row r="29497" spans="32:38" x14ac:dyDescent="0.3">
      <c r="AF29497" s="82"/>
      <c r="AG29497">
        <v>2.9015902477435699E+17</v>
      </c>
      <c r="AH29497">
        <v>8.18863946790976E+17</v>
      </c>
      <c r="AI29497">
        <v>1.4433396332322599E+37</v>
      </c>
      <c r="AK29497" s="81"/>
      <c r="AL29497" s="81"/>
    </row>
    <row r="29498" spans="32:38" x14ac:dyDescent="0.3">
      <c r="AF29498" s="82"/>
      <c r="AG29498">
        <v>2.9015902536420998E+17</v>
      </c>
      <c r="AH29498">
        <v>8.1886394679392499E+17</v>
      </c>
      <c r="AI29498">
        <v>1.4434856422218E+37</v>
      </c>
      <c r="AK29498" s="81"/>
      <c r="AL29498" s="81"/>
    </row>
    <row r="29499" spans="32:38" x14ac:dyDescent="0.3">
      <c r="AF29499" s="82"/>
      <c r="AG29499">
        <v>2.9015902595408397E+17</v>
      </c>
      <c r="AH29499">
        <v>8.1886394679687398E+17</v>
      </c>
      <c r="AI29499">
        <v>1.44363166105759E+37</v>
      </c>
      <c r="AK29499" s="81"/>
      <c r="AL29499" s="81"/>
    </row>
    <row r="29500" spans="32:38" x14ac:dyDescent="0.3">
      <c r="AF29500" s="82"/>
      <c r="AG29500">
        <v>2.9015902654397702E+17</v>
      </c>
      <c r="AH29500">
        <v>8.1886394679982298E+17</v>
      </c>
      <c r="AI29500">
        <v>1.4437776897399799E+37</v>
      </c>
      <c r="AK29500" s="81"/>
      <c r="AL29500" s="81"/>
    </row>
    <row r="29501" spans="32:38" x14ac:dyDescent="0.3">
      <c r="AF29501" s="82"/>
      <c r="AG29501">
        <v>2.9015902713388998E+17</v>
      </c>
      <c r="AH29501">
        <v>8.1886394680277197E+17</v>
      </c>
      <c r="AI29501">
        <v>1.4439237282692801E+37</v>
      </c>
      <c r="AK29501" s="81"/>
      <c r="AL29501" s="81"/>
    </row>
    <row r="29502" spans="32:38" x14ac:dyDescent="0.3">
      <c r="AF29502" s="82"/>
      <c r="AG29502">
        <v>2.9015902772382298E+17</v>
      </c>
      <c r="AH29502">
        <v>8.1886394680572096E+17</v>
      </c>
      <c r="AI29502">
        <v>1.4440697766458399E+37</v>
      </c>
      <c r="AK29502" s="81"/>
      <c r="AL29502" s="81"/>
    </row>
    <row r="29503" spans="32:38" x14ac:dyDescent="0.3">
      <c r="AF29503" s="82"/>
      <c r="AG29503">
        <v>2.90159028313776E+17</v>
      </c>
      <c r="AH29503">
        <v>8.1886394680867098E+17</v>
      </c>
      <c r="AI29503">
        <v>1.44421583486999E+37</v>
      </c>
      <c r="AK29503" s="81"/>
      <c r="AL29503" s="81"/>
    </row>
    <row r="29504" spans="32:38" x14ac:dyDescent="0.3">
      <c r="AF29504" s="82"/>
      <c r="AG29504">
        <v>2.9015902890374899E+17</v>
      </c>
      <c r="AH29504">
        <v>8.1886394681162202E+17</v>
      </c>
      <c r="AI29504">
        <v>1.4443619029420499E+37</v>
      </c>
      <c r="AK29504" s="81"/>
      <c r="AL29504" s="81"/>
    </row>
    <row r="29505" spans="32:38" x14ac:dyDescent="0.3">
      <c r="AF29505" s="82"/>
      <c r="AG29505">
        <v>2.9015902949374202E+17</v>
      </c>
      <c r="AH29505">
        <v>8.1886394681457203E+17</v>
      </c>
      <c r="AI29505">
        <v>1.8056349760779598E+37</v>
      </c>
      <c r="AK29505" s="81"/>
      <c r="AL29505" s="81"/>
    </row>
    <row r="29506" spans="32:38" x14ac:dyDescent="0.3">
      <c r="AF29506" s="82"/>
      <c r="AG29506">
        <v>2.9015903008375501E+17</v>
      </c>
      <c r="AH29506">
        <v>8.1886394681752294E+17</v>
      </c>
      <c r="AI29506">
        <v>1.8058175857890699E+37</v>
      </c>
      <c r="AK29506" s="81"/>
      <c r="AL29506" s="81"/>
    </row>
    <row r="29507" spans="32:38" x14ac:dyDescent="0.3">
      <c r="AF29507" s="82"/>
      <c r="AG29507">
        <v>2.9015903067378803E+17</v>
      </c>
      <c r="AH29507">
        <v>8.1886394682047296E+17</v>
      </c>
      <c r="AI29507">
        <v>1.8060002078113301E+37</v>
      </c>
      <c r="AK29507" s="81"/>
      <c r="AL29507" s="81"/>
    </row>
    <row r="29508" spans="32:38" x14ac:dyDescent="0.3">
      <c r="AF29508" s="82"/>
      <c r="AG29508">
        <v>2.9015903126384102E+17</v>
      </c>
      <c r="AH29508">
        <v>8.1886394682342298E+17</v>
      </c>
      <c r="AI29508">
        <v>1.8061828421451499E+37</v>
      </c>
      <c r="AK29508" s="81"/>
      <c r="AL29508" s="81"/>
    </row>
    <row r="29509" spans="32:38" x14ac:dyDescent="0.3">
      <c r="AF29509" s="82"/>
      <c r="AG29509">
        <v>2.9015903185391398E+17</v>
      </c>
      <c r="AH29509">
        <v>8.1886394682637402E+17</v>
      </c>
      <c r="AI29509">
        <v>1.8063654887909299E+37</v>
      </c>
      <c r="AK29509" s="81"/>
      <c r="AL29509" s="81"/>
    </row>
    <row r="29510" spans="32:38" x14ac:dyDescent="0.3">
      <c r="AF29510" s="82"/>
      <c r="AG29510">
        <v>2.9015903244400698E+17</v>
      </c>
      <c r="AH29510">
        <v>8.1886394682932403E+17</v>
      </c>
      <c r="AI29510">
        <v>1.8065481477491099E+37</v>
      </c>
      <c r="AK29510" s="81"/>
      <c r="AL29510" s="81"/>
    </row>
    <row r="29511" spans="32:38" x14ac:dyDescent="0.3">
      <c r="AF29511" s="82"/>
      <c r="AG29511">
        <v>2.9015903303412E+17</v>
      </c>
      <c r="AH29511">
        <v>8.1886394683227494E+17</v>
      </c>
      <c r="AI29511">
        <v>1.8067308190200799E+37</v>
      </c>
      <c r="AK29511" s="81"/>
      <c r="AL29511" s="81"/>
    </row>
    <row r="29512" spans="32:38" x14ac:dyDescent="0.3">
      <c r="AF29512" s="82"/>
      <c r="AG29512">
        <v>2.9015903362425299E+17</v>
      </c>
      <c r="AH29512">
        <v>8.1886394683522496E+17</v>
      </c>
      <c r="AI29512">
        <v>1.8069135026042701E+37</v>
      </c>
      <c r="AK29512" s="81"/>
      <c r="AL29512" s="81"/>
    </row>
    <row r="29513" spans="32:38" x14ac:dyDescent="0.3">
      <c r="AF29513" s="82"/>
      <c r="AG29513">
        <v>2.9015903421440602E+17</v>
      </c>
      <c r="AH29513">
        <v>8.1886394683817498E+17</v>
      </c>
      <c r="AI29513">
        <v>1.8070961985021001E+37</v>
      </c>
      <c r="AK29513" s="81"/>
      <c r="AL29513" s="81"/>
    </row>
    <row r="29514" spans="32:38" x14ac:dyDescent="0.3">
      <c r="AF29514" s="82"/>
      <c r="AG29514">
        <v>2.9015903480457901E+17</v>
      </c>
      <c r="AH29514">
        <v>8.1886394684112602E+17</v>
      </c>
      <c r="AI29514">
        <v>1.8072789067139599E+37</v>
      </c>
      <c r="AK29514" s="81"/>
      <c r="AL29514" s="81"/>
    </row>
    <row r="29515" spans="32:38" x14ac:dyDescent="0.3">
      <c r="AF29515" s="82"/>
      <c r="AG29515">
        <v>2.9015903539477197E+17</v>
      </c>
      <c r="AH29515">
        <v>8.1886394684407603E+17</v>
      </c>
      <c r="AI29515">
        <v>1.8074616272403001E+37</v>
      </c>
      <c r="AK29515" s="81"/>
      <c r="AL29515" s="81"/>
    </row>
    <row r="29516" spans="32:38" x14ac:dyDescent="0.3">
      <c r="AF29516" s="82"/>
      <c r="AG29516">
        <v>2.9015903598498502E+17</v>
      </c>
      <c r="AH29516">
        <v>8.1886394684702797E+17</v>
      </c>
      <c r="AI29516">
        <v>1.8076443600815001E+37</v>
      </c>
      <c r="AK29516" s="81"/>
      <c r="AL29516" s="81"/>
    </row>
    <row r="29517" spans="32:38" x14ac:dyDescent="0.3">
      <c r="AF29517" s="82"/>
      <c r="AG29517">
        <v>2.9015903657521798E+17</v>
      </c>
      <c r="AH29517">
        <v>8.1886394684998003E+17</v>
      </c>
      <c r="AI29517">
        <v>1.8078271052379999E+37</v>
      </c>
      <c r="AK29517" s="81"/>
      <c r="AL29517" s="81"/>
    </row>
    <row r="29518" spans="32:38" x14ac:dyDescent="0.3">
      <c r="AF29518" s="82"/>
      <c r="AG29518">
        <v>2.9015903716547098E+17</v>
      </c>
      <c r="AH29518">
        <v>8.1886394685293094E+17</v>
      </c>
      <c r="AI29518">
        <v>1.8080098627102099E+37</v>
      </c>
      <c r="AK29518" s="81"/>
      <c r="AL29518" s="81"/>
    </row>
    <row r="29519" spans="32:38" x14ac:dyDescent="0.3">
      <c r="AF29519" s="82"/>
      <c r="AG29519">
        <v>2.90159037755744E+17</v>
      </c>
      <c r="AH29519">
        <v>8.1886394685588301E+17</v>
      </c>
      <c r="AI29519">
        <v>1.80819263249853E+37</v>
      </c>
      <c r="AK29519" s="81"/>
      <c r="AL29519" s="81"/>
    </row>
    <row r="29520" spans="32:38" x14ac:dyDescent="0.3">
      <c r="AF29520" s="82"/>
      <c r="AG29520">
        <v>2.9015903834603699E+17</v>
      </c>
      <c r="AH29520">
        <v>8.1886394685883494E+17</v>
      </c>
      <c r="AI29520">
        <v>1.8083754146033901E+37</v>
      </c>
      <c r="AK29520" s="81"/>
      <c r="AL29520" s="81"/>
    </row>
    <row r="29521" spans="32:38" x14ac:dyDescent="0.3">
      <c r="AF29521" s="82"/>
      <c r="AG29521">
        <v>2.9015903893635002E+17</v>
      </c>
      <c r="AH29521">
        <v>8.1886394686178598E+17</v>
      </c>
      <c r="AI29521">
        <v>1.8085582090252098E+37</v>
      </c>
      <c r="AK29521" s="81"/>
      <c r="AL29521" s="81"/>
    </row>
    <row r="29522" spans="32:38" x14ac:dyDescent="0.3">
      <c r="AF29522" s="82"/>
      <c r="AG29522">
        <v>2.9015903952668301E+17</v>
      </c>
      <c r="AH29522">
        <v>8.1886394686473805E+17</v>
      </c>
      <c r="AI29522">
        <v>1.80874101576439E+37</v>
      </c>
      <c r="AK29522" s="81"/>
      <c r="AL29522" s="81"/>
    </row>
    <row r="29523" spans="32:38" x14ac:dyDescent="0.3">
      <c r="AF29523" s="82"/>
      <c r="AG29523">
        <v>2.9015904011703603E+17</v>
      </c>
      <c r="AH29523">
        <v>8.1886394686768998E+17</v>
      </c>
      <c r="AI29523">
        <v>1.8089238348213499E+37</v>
      </c>
      <c r="AK29523" s="81"/>
      <c r="AL29523" s="81"/>
    </row>
    <row r="29524" spans="32:38" x14ac:dyDescent="0.3">
      <c r="AF29524" s="82"/>
      <c r="AG29524">
        <v>2.9015904070740998E+17</v>
      </c>
      <c r="AH29524">
        <v>8.1886394687064102E+17</v>
      </c>
      <c r="AI29524">
        <v>1.80910666619651E+37</v>
      </c>
      <c r="AK29524" s="81"/>
      <c r="AL29524" s="81"/>
    </row>
    <row r="29525" spans="32:38" x14ac:dyDescent="0.3">
      <c r="AF29525" s="82"/>
      <c r="AG29525">
        <v>2.9015904129780301E+17</v>
      </c>
      <c r="AH29525">
        <v>8.1886394687359296E+17</v>
      </c>
      <c r="AI29525">
        <v>1.80928950989027E+37</v>
      </c>
      <c r="AK29525" s="81"/>
      <c r="AL29525" s="81"/>
    </row>
    <row r="29526" spans="32:38" x14ac:dyDescent="0.3">
      <c r="AF29526" s="82"/>
      <c r="AG29526">
        <v>2.90159041888216E+17</v>
      </c>
      <c r="AH29526">
        <v>8.1886394687654502E+17</v>
      </c>
      <c r="AI29526">
        <v>1.8094723659030701E+37</v>
      </c>
      <c r="AK29526" s="81"/>
      <c r="AL29526" s="81"/>
    </row>
    <row r="29527" spans="32:38" x14ac:dyDescent="0.3">
      <c r="AF29527" s="82"/>
      <c r="AG29527">
        <v>2.9015904247864902E+17</v>
      </c>
      <c r="AH29527">
        <v>8.1886394687949696E+17</v>
      </c>
      <c r="AI29527">
        <v>1.8096552342353002E+37</v>
      </c>
      <c r="AK29527" s="81"/>
      <c r="AL29527" s="81"/>
    </row>
    <row r="29528" spans="32:38" x14ac:dyDescent="0.3">
      <c r="AF29528" s="82"/>
      <c r="AG29528">
        <v>2.9015904306910202E+17</v>
      </c>
      <c r="AH29528">
        <v>8.18863946882448E+17</v>
      </c>
      <c r="AI29528">
        <v>1.80983811488739E+37</v>
      </c>
      <c r="AK29528" s="81"/>
      <c r="AL29528" s="81"/>
    </row>
    <row r="29529" spans="32:38" x14ac:dyDescent="0.3">
      <c r="AF29529" s="82"/>
      <c r="AG29529">
        <v>2.9015904365957498E+17</v>
      </c>
      <c r="AH29529">
        <v>8.1886394688540096E+17</v>
      </c>
      <c r="AI29529">
        <v>1.8100210078597602E+37</v>
      </c>
      <c r="AK29529" s="81"/>
      <c r="AL29529" s="81"/>
    </row>
    <row r="29530" spans="32:38" x14ac:dyDescent="0.3">
      <c r="AF29530" s="82"/>
      <c r="AG29530">
        <v>2.9015904425006797E+17</v>
      </c>
      <c r="AH29530">
        <v>8.1886394688835405E+17</v>
      </c>
      <c r="AI29530">
        <v>1.8102039131528001E+37</v>
      </c>
      <c r="AK29530" s="81"/>
      <c r="AL29530" s="81"/>
    </row>
    <row r="29531" spans="32:38" x14ac:dyDescent="0.3">
      <c r="AF29531" s="82"/>
      <c r="AG29531">
        <v>2.9015904484058099E+17</v>
      </c>
      <c r="AH29531">
        <v>8.1886394689130701E+17</v>
      </c>
      <c r="AI29531">
        <v>1.8103868307669501E+37</v>
      </c>
      <c r="AK29531" s="81"/>
      <c r="AL29531" s="81"/>
    </row>
    <row r="29532" spans="32:38" x14ac:dyDescent="0.3">
      <c r="AF29532" s="82"/>
      <c r="AG29532">
        <v>2.9015904543111398E+17</v>
      </c>
      <c r="AH29532">
        <v>8.1886394689425997E+17</v>
      </c>
      <c r="AI29532">
        <v>1.8105697607026201E+37</v>
      </c>
      <c r="AK29532" s="81"/>
      <c r="AL29532" s="81"/>
    </row>
    <row r="29533" spans="32:38" x14ac:dyDescent="0.3">
      <c r="AF29533" s="82"/>
      <c r="AG29533">
        <v>2.9015904602166701E+17</v>
      </c>
      <c r="AH29533">
        <v>8.1886394689721306E+17</v>
      </c>
      <c r="AI29533">
        <v>1.8107527029602099E+37</v>
      </c>
      <c r="AK29533" s="81"/>
      <c r="AL29533" s="81"/>
    </row>
    <row r="29534" spans="32:38" x14ac:dyDescent="0.3">
      <c r="AF29534" s="82"/>
      <c r="AG29534">
        <v>2.9015904661224E+17</v>
      </c>
      <c r="AH29534">
        <v>8.1886394690016602E+17</v>
      </c>
      <c r="AI29534">
        <v>1.8109356575401599E+37</v>
      </c>
      <c r="AK29534" s="81"/>
      <c r="AL29534" s="81"/>
    </row>
    <row r="29535" spans="32:38" x14ac:dyDescent="0.3">
      <c r="AF29535" s="82"/>
      <c r="AG29535">
        <v>2.9015904720283302E+17</v>
      </c>
      <c r="AH29535">
        <v>8.1886394690311898E+17</v>
      </c>
      <c r="AI29535">
        <v>1.81111862444286E+37</v>
      </c>
      <c r="AK29535" s="81"/>
      <c r="AL29535" s="81"/>
    </row>
    <row r="29536" spans="32:38" x14ac:dyDescent="0.3">
      <c r="AF29536" s="82"/>
      <c r="AG29536">
        <v>2.9015904779344602E+17</v>
      </c>
      <c r="AH29536">
        <v>8.1886394690607206E+17</v>
      </c>
      <c r="AI29536">
        <v>1.8113016036687402E+37</v>
      </c>
      <c r="AK29536" s="81"/>
      <c r="AL29536" s="81"/>
    </row>
    <row r="29537" spans="32:38" x14ac:dyDescent="0.3">
      <c r="AF29537" s="82"/>
      <c r="AG29537">
        <v>2.9015904838407898E+17</v>
      </c>
      <c r="AH29537">
        <v>8.1886394690902502E+17</v>
      </c>
      <c r="AI29537">
        <v>1.8114845952182E+37</v>
      </c>
      <c r="AK29537" s="81"/>
      <c r="AL29537" s="81"/>
    </row>
    <row r="29538" spans="32:38" x14ac:dyDescent="0.3">
      <c r="AF29538" s="82"/>
      <c r="AG29538">
        <v>2.9015904897473203E+17</v>
      </c>
      <c r="AH29538">
        <v>8.1886394691197798E+17</v>
      </c>
      <c r="AI29538">
        <v>1.8116675990916801E+37</v>
      </c>
      <c r="AK29538" s="81"/>
      <c r="AL29538" s="81"/>
    </row>
    <row r="29539" spans="32:38" x14ac:dyDescent="0.3">
      <c r="AF29539" s="82"/>
      <c r="AG29539">
        <v>2.9015904956540499E+17</v>
      </c>
      <c r="AH29539">
        <v>8.1886394691493094E+17</v>
      </c>
      <c r="AI29539">
        <v>1.81185061528957E+37</v>
      </c>
      <c r="AK29539" s="81"/>
      <c r="AL29539" s="81"/>
    </row>
    <row r="29540" spans="32:38" x14ac:dyDescent="0.3">
      <c r="AF29540" s="82"/>
      <c r="AG29540">
        <v>2.9015905015609798E+17</v>
      </c>
      <c r="AH29540">
        <v>8.1886394691788403E+17</v>
      </c>
      <c r="AI29540">
        <v>1.8120336438123001E+37</v>
      </c>
      <c r="AK29540" s="81"/>
      <c r="AL29540" s="81"/>
    </row>
    <row r="29541" spans="32:38" x14ac:dyDescent="0.3">
      <c r="AF29541" s="82"/>
      <c r="AG29541">
        <v>2.9015905074681101E+17</v>
      </c>
      <c r="AH29541">
        <v>8.1886394692083802E+17</v>
      </c>
      <c r="AI29541">
        <v>1.8122166846602899E+37</v>
      </c>
      <c r="AK29541" s="81"/>
      <c r="AL29541" s="81"/>
    </row>
    <row r="29542" spans="32:38" x14ac:dyDescent="0.3">
      <c r="AF29542" s="82"/>
      <c r="AG29542">
        <v>2.90159051337544E+17</v>
      </c>
      <c r="AH29542">
        <v>8.18863946923792E+17</v>
      </c>
      <c r="AI29542">
        <v>1.81239973783393E+37</v>
      </c>
      <c r="AK29542" s="81"/>
      <c r="AL29542" s="81"/>
    </row>
    <row r="29543" spans="32:38" x14ac:dyDescent="0.3">
      <c r="AF29543" s="82"/>
      <c r="AG29543">
        <v>2.9015905192829702E+17</v>
      </c>
      <c r="AH29543">
        <v>8.1886394692674598E+17</v>
      </c>
      <c r="AI29543">
        <v>1.8125828033336601E+37</v>
      </c>
      <c r="AK29543" s="81"/>
      <c r="AL29543" s="81"/>
    </row>
    <row r="29544" spans="32:38" x14ac:dyDescent="0.3">
      <c r="AF29544" s="82"/>
      <c r="AG29544">
        <v>2.9015905251907002E+17</v>
      </c>
      <c r="AH29544">
        <v>8.1886394692969997E+17</v>
      </c>
      <c r="AI29544">
        <v>1.8127658811598801E+37</v>
      </c>
      <c r="AK29544" s="81"/>
      <c r="AL29544" s="81"/>
    </row>
    <row r="29545" spans="32:38" x14ac:dyDescent="0.3">
      <c r="AF29545" s="82"/>
      <c r="AG29545">
        <v>2.9015905310986298E+17</v>
      </c>
      <c r="AH29545">
        <v>8.1886394693265498E+17</v>
      </c>
      <c r="AI29545">
        <v>1.8129489713130198E+37</v>
      </c>
      <c r="AK29545" s="81"/>
      <c r="AL29545" s="81"/>
    </row>
    <row r="29546" spans="32:38" x14ac:dyDescent="0.3">
      <c r="AF29546" s="82"/>
      <c r="AG29546">
        <v>2.9015905370067597E+17</v>
      </c>
      <c r="AH29546">
        <v>8.1886394693560896E+17</v>
      </c>
      <c r="AI29546">
        <v>1.8131320737934699E+37</v>
      </c>
      <c r="AK29546" s="81"/>
      <c r="AL29546" s="81"/>
    </row>
    <row r="29547" spans="32:38" x14ac:dyDescent="0.3">
      <c r="AF29547" s="82"/>
      <c r="AG29547">
        <v>2.9015905429150899E+17</v>
      </c>
      <c r="AH29547">
        <v>8.1886394693856294E+17</v>
      </c>
      <c r="AI29547">
        <v>1.81331518860167E+37</v>
      </c>
      <c r="AK29547" s="81"/>
      <c r="AL29547" s="81"/>
    </row>
    <row r="29548" spans="32:38" x14ac:dyDescent="0.3">
      <c r="AF29548" s="82"/>
      <c r="AG29548">
        <v>2.9015905488236301E+17</v>
      </c>
      <c r="AH29548">
        <v>8.1886394694151706E+17</v>
      </c>
      <c r="AI29548">
        <v>1.8134983157380299E+37</v>
      </c>
      <c r="AK29548" s="81"/>
      <c r="AL29548" s="81"/>
    </row>
    <row r="29549" spans="32:38" x14ac:dyDescent="0.3">
      <c r="AF29549" s="82"/>
      <c r="AG29549">
        <v>2.9015905547323597E+17</v>
      </c>
      <c r="AH29549">
        <v>8.1886394694447206E+17</v>
      </c>
      <c r="AI29549">
        <v>1.81368145520295E+37</v>
      </c>
      <c r="AK29549" s="81"/>
      <c r="AL29549" s="81"/>
    </row>
    <row r="29550" spans="32:38" x14ac:dyDescent="0.3">
      <c r="AF29550" s="82"/>
      <c r="AG29550">
        <v>2.9015905606412902E+17</v>
      </c>
      <c r="AH29550">
        <v>8.1886394694742605E+17</v>
      </c>
      <c r="AI29550">
        <v>1.8138646069968601E+37</v>
      </c>
      <c r="AK29550" s="81"/>
      <c r="AL29550" s="81"/>
    </row>
    <row r="29551" spans="32:38" x14ac:dyDescent="0.3">
      <c r="AF29551" s="82"/>
      <c r="AG29551">
        <v>2.9015905665504198E+17</v>
      </c>
      <c r="AH29551">
        <v>8.1886394695038003E+17</v>
      </c>
      <c r="AI29551">
        <v>1.8140477711201699E+37</v>
      </c>
      <c r="AK29551" s="81"/>
      <c r="AL29551" s="81"/>
    </row>
    <row r="29552" spans="32:38" x14ac:dyDescent="0.3">
      <c r="AF29552" s="82"/>
      <c r="AG29552">
        <v>2.9015905724597498E+17</v>
      </c>
      <c r="AH29552">
        <v>8.1886394695333402E+17</v>
      </c>
      <c r="AI29552">
        <v>1.8142309475732998E+37</v>
      </c>
      <c r="AK29552" s="81"/>
      <c r="AL29552" s="81"/>
    </row>
    <row r="29553" spans="32:38" x14ac:dyDescent="0.3">
      <c r="AF29553" s="82"/>
      <c r="AG29553">
        <v>2.90159057836928E+17</v>
      </c>
      <c r="AH29553">
        <v>8.1886394695628902E+17</v>
      </c>
      <c r="AI29553">
        <v>1.81441413635665E+37</v>
      </c>
      <c r="AK29553" s="81"/>
      <c r="AL29553" s="81"/>
    </row>
    <row r="29554" spans="32:38" x14ac:dyDescent="0.3">
      <c r="AF29554" s="82"/>
      <c r="AG29554">
        <v>2.9015905842790099E+17</v>
      </c>
      <c r="AH29554">
        <v>8.1886394695924403E+17</v>
      </c>
      <c r="AI29554">
        <v>1.8145973374706603E+37</v>
      </c>
      <c r="AK29554" s="81"/>
      <c r="AL29554" s="81"/>
    </row>
    <row r="29555" spans="32:38" x14ac:dyDescent="0.3">
      <c r="AF29555" s="82"/>
      <c r="AG29555">
        <v>2.9015905901889402E+17</v>
      </c>
      <c r="AH29555">
        <v>8.1886394696219904E+17</v>
      </c>
      <c r="AI29555">
        <v>1.81478055091572E+37</v>
      </c>
      <c r="AK29555" s="81"/>
      <c r="AL29555" s="81"/>
    </row>
    <row r="29556" spans="32:38" x14ac:dyDescent="0.3">
      <c r="AF29556" s="82"/>
      <c r="AG29556">
        <v>2.9015905960990701E+17</v>
      </c>
      <c r="AH29556">
        <v>8.1886394696515494E+17</v>
      </c>
      <c r="AI29556">
        <v>1.8149637766922498E+37</v>
      </c>
      <c r="AK29556" s="81"/>
      <c r="AL29556" s="81"/>
    </row>
    <row r="29557" spans="32:38" x14ac:dyDescent="0.3">
      <c r="AF29557" s="82"/>
      <c r="AG29557">
        <v>2.9015906020094003E+17</v>
      </c>
      <c r="AH29557">
        <v>8.1886394696810995E+17</v>
      </c>
      <c r="AI29557">
        <v>1.8151470148006799E+37</v>
      </c>
      <c r="AK29557" s="81"/>
      <c r="AL29557" s="81"/>
    </row>
    <row r="29558" spans="32:38" x14ac:dyDescent="0.3">
      <c r="AF29558" s="82"/>
      <c r="AG29558">
        <v>2.9015906079199302E+17</v>
      </c>
      <c r="AH29558">
        <v>8.1886394697106598E+17</v>
      </c>
      <c r="AI29558">
        <v>1.8153302652414099E+37</v>
      </c>
      <c r="AK29558" s="81"/>
      <c r="AL29558" s="81"/>
    </row>
    <row r="29559" spans="32:38" x14ac:dyDescent="0.3">
      <c r="AF29559" s="82"/>
      <c r="AG29559">
        <v>2.9015906138306598E+17</v>
      </c>
      <c r="AH29559">
        <v>8.1886394697402099E+17</v>
      </c>
      <c r="AI29559">
        <v>1.8155135280148602E+37</v>
      </c>
      <c r="AK29559" s="81"/>
      <c r="AL29559" s="81"/>
    </row>
    <row r="29560" spans="32:38" x14ac:dyDescent="0.3">
      <c r="AF29560" s="82"/>
      <c r="AG29560">
        <v>2.9015906197415898E+17</v>
      </c>
      <c r="AH29560">
        <v>8.1886394697697702E+17</v>
      </c>
      <c r="AI29560">
        <v>1.8156968031214501E+37</v>
      </c>
      <c r="AK29560" s="81"/>
      <c r="AL29560" s="81"/>
    </row>
    <row r="29561" spans="32:38" x14ac:dyDescent="0.3">
      <c r="AF29561" s="82"/>
      <c r="AG29561">
        <v>2.90159062565272E+17</v>
      </c>
      <c r="AH29561">
        <v>8.1886394697993203E+17</v>
      </c>
      <c r="AI29561">
        <v>1.8158800905615801E+37</v>
      </c>
      <c r="AK29561" s="81"/>
      <c r="AL29561" s="81"/>
    </row>
    <row r="29562" spans="32:38" x14ac:dyDescent="0.3">
      <c r="AF29562" s="82"/>
      <c r="AG29562">
        <v>2.9015906315640499E+17</v>
      </c>
      <c r="AH29562">
        <v>8.1886394698288794E+17</v>
      </c>
      <c r="AI29562">
        <v>1.8160633903356898E+37</v>
      </c>
      <c r="AK29562" s="81"/>
      <c r="AL29562" s="81"/>
    </row>
    <row r="29563" spans="32:38" x14ac:dyDescent="0.3">
      <c r="AF29563" s="82"/>
      <c r="AG29563">
        <v>2.9015906374755802E+17</v>
      </c>
      <c r="AH29563">
        <v>8.1886394698584294E+17</v>
      </c>
      <c r="AI29563">
        <v>1.81624670244417E+37</v>
      </c>
      <c r="AK29563" s="81"/>
      <c r="AL29563" s="81"/>
    </row>
    <row r="29564" spans="32:38" x14ac:dyDescent="0.3">
      <c r="AF29564" s="82"/>
      <c r="AG29564">
        <v>2.9015906433873101E+17</v>
      </c>
      <c r="AH29564">
        <v>8.1886394698879898E+17</v>
      </c>
      <c r="AI29564">
        <v>1.8164300268874399E+37</v>
      </c>
      <c r="AK29564" s="81"/>
      <c r="AL29564" s="81"/>
    </row>
    <row r="29565" spans="32:38" x14ac:dyDescent="0.3">
      <c r="AF29565" s="82"/>
      <c r="AG29565">
        <v>2.9015906492992397E+17</v>
      </c>
      <c r="AH29565">
        <v>8.1886394699175398E+17</v>
      </c>
      <c r="AI29565">
        <v>1.81661336366593E+37</v>
      </c>
      <c r="AK29565" s="81"/>
      <c r="AL29565" s="81"/>
    </row>
    <row r="29566" spans="32:38" x14ac:dyDescent="0.3">
      <c r="AF29566" s="82"/>
      <c r="AG29566">
        <v>2.9015906552113702E+17</v>
      </c>
      <c r="AH29566">
        <v>8.1886394699471002E+17</v>
      </c>
      <c r="AI29566">
        <v>1.8167967127800399E+37</v>
      </c>
      <c r="AK29566" s="81"/>
      <c r="AL29566" s="81"/>
    </row>
    <row r="29567" spans="32:38" x14ac:dyDescent="0.3">
      <c r="AF29567" s="82"/>
      <c r="AG29567">
        <v>2.9015906611236998E+17</v>
      </c>
      <c r="AH29567">
        <v>8.1886394699766605E+17</v>
      </c>
      <c r="AI29567">
        <v>1.81698007423019E+37</v>
      </c>
      <c r="AK29567" s="81"/>
      <c r="AL29567" s="81"/>
    </row>
    <row r="29568" spans="32:38" x14ac:dyDescent="0.3">
      <c r="AF29568" s="82"/>
      <c r="AG29568">
        <v>2.9015906670362298E+17</v>
      </c>
      <c r="AH29568">
        <v>8.1886394700062298E+17</v>
      </c>
      <c r="AI29568">
        <v>1.81716344801679E+37</v>
      </c>
      <c r="AK29568" s="81"/>
      <c r="AL29568" s="81"/>
    </row>
    <row r="29569" spans="32:38" x14ac:dyDescent="0.3">
      <c r="AF29569" s="82"/>
      <c r="AG29569">
        <v>2.90159067294896E+17</v>
      </c>
      <c r="AH29569">
        <v>8.1886394700358003E+17</v>
      </c>
      <c r="AI29569">
        <v>1.81734683414027E+37</v>
      </c>
      <c r="AK29569" s="81"/>
      <c r="AL29569" s="81"/>
    </row>
    <row r="29570" spans="32:38" x14ac:dyDescent="0.3">
      <c r="AF29570" s="82"/>
      <c r="AG29570">
        <v>2.9015906788618899E+17</v>
      </c>
      <c r="AH29570">
        <v>8.1886394700653696E+17</v>
      </c>
      <c r="AI29570">
        <v>1.8175302326010299E+37</v>
      </c>
      <c r="AK29570" s="81"/>
      <c r="AL29570" s="81"/>
    </row>
    <row r="29571" spans="32:38" x14ac:dyDescent="0.3">
      <c r="AF29571" s="82"/>
      <c r="AG29571">
        <v>2.9015906847750202E+17</v>
      </c>
      <c r="AH29571">
        <v>8.1886394700949402E+17</v>
      </c>
      <c r="AI29571">
        <v>1.81771364339948E+37</v>
      </c>
      <c r="AK29571" s="81"/>
      <c r="AL29571" s="81"/>
    </row>
    <row r="29572" spans="32:38" x14ac:dyDescent="0.3">
      <c r="AF29572" s="82"/>
      <c r="AG29572">
        <v>2.9015906906883501E+17</v>
      </c>
      <c r="AH29572">
        <v>8.1886394701245005E+17</v>
      </c>
      <c r="AI29572">
        <v>1.81789706653606E+37</v>
      </c>
      <c r="AK29572" s="81"/>
      <c r="AL29572" s="81"/>
    </row>
    <row r="29573" spans="32:38" x14ac:dyDescent="0.3">
      <c r="AF29573" s="82"/>
      <c r="AG29573">
        <v>2.9015906966018803E+17</v>
      </c>
      <c r="AH29573">
        <v>8.1886394701540698E+17</v>
      </c>
      <c r="AI29573">
        <v>1.81808050201116E+37</v>
      </c>
      <c r="AK29573" s="81"/>
      <c r="AL29573" s="81"/>
    </row>
    <row r="29574" spans="32:38" x14ac:dyDescent="0.3">
      <c r="AF29574" s="82"/>
      <c r="AG29574">
        <v>2.9015907025156102E+17</v>
      </c>
      <c r="AH29574">
        <v>8.1886394701836403E+17</v>
      </c>
      <c r="AI29574">
        <v>1.8182639498252101E+37</v>
      </c>
      <c r="AK29574" s="81"/>
      <c r="AL29574" s="81"/>
    </row>
    <row r="29575" spans="32:38" x14ac:dyDescent="0.3">
      <c r="AF29575" s="82"/>
      <c r="AG29575">
        <v>2.9015907084295501E+17</v>
      </c>
      <c r="AH29575">
        <v>8.1886394702132096E+17</v>
      </c>
      <c r="AI29575">
        <v>1.8184474099786201E+37</v>
      </c>
      <c r="AK29575" s="81"/>
      <c r="AL29575" s="81"/>
    </row>
    <row r="29576" spans="32:38" x14ac:dyDescent="0.3">
      <c r="AF29576" s="82"/>
      <c r="AG29576">
        <v>2.90159071434368E+17</v>
      </c>
      <c r="AH29576">
        <v>8.1886394702427802E+17</v>
      </c>
      <c r="AI29576">
        <v>1.8186308824717999E+37</v>
      </c>
      <c r="AK29576" s="81"/>
      <c r="AL29576" s="81"/>
    </row>
    <row r="29577" spans="32:38" x14ac:dyDescent="0.3">
      <c r="AF29577" s="82"/>
      <c r="AG29577">
        <v>2.9015907202580102E+17</v>
      </c>
      <c r="AH29577">
        <v>8.1886394702723405E+17</v>
      </c>
      <c r="AI29577">
        <v>1.8188143673051701E+37</v>
      </c>
      <c r="AK29577" s="81"/>
      <c r="AL29577" s="81"/>
    </row>
    <row r="29578" spans="32:38" x14ac:dyDescent="0.3">
      <c r="AF29578" s="82"/>
      <c r="AG29578">
        <v>2.9015907261725402E+17</v>
      </c>
      <c r="AH29578">
        <v>8.1886394703019098E+17</v>
      </c>
      <c r="AI29578">
        <v>1.8189978644791398E+37</v>
      </c>
      <c r="AK29578" s="81"/>
      <c r="AL29578" s="81"/>
    </row>
    <row r="29579" spans="32:38" x14ac:dyDescent="0.3">
      <c r="AF29579" s="82"/>
      <c r="AG29579">
        <v>2.9015907320872698E+17</v>
      </c>
      <c r="AH29579">
        <v>8.1886394703314803E+17</v>
      </c>
      <c r="AI29579">
        <v>1.81918137399414E+37</v>
      </c>
      <c r="AK29579" s="81"/>
      <c r="AL29579" s="81"/>
    </row>
    <row r="29580" spans="32:38" x14ac:dyDescent="0.3">
      <c r="AF29580" s="82"/>
      <c r="AG29580">
        <v>2.9015907380022003E+17</v>
      </c>
      <c r="AH29580">
        <v>8.1886394703610598E+17</v>
      </c>
      <c r="AI29580">
        <v>1.8193648958505701E+37</v>
      </c>
      <c r="AK29580" s="81"/>
      <c r="AL29580" s="81"/>
    </row>
    <row r="29581" spans="32:38" x14ac:dyDescent="0.3">
      <c r="AF29581" s="82"/>
      <c r="AG29581">
        <v>2.9015907439173299E+17</v>
      </c>
      <c r="AH29581">
        <v>8.1886394703906406E+17</v>
      </c>
      <c r="AI29581">
        <v>1.8195484300488399E+37</v>
      </c>
      <c r="AK29581" s="81"/>
      <c r="AL29581" s="81"/>
    </row>
    <row r="29582" spans="32:38" x14ac:dyDescent="0.3">
      <c r="AF29582" s="82"/>
      <c r="AG29582">
        <v>2.9015907498326598E+17</v>
      </c>
      <c r="AH29582">
        <v>8.1886394704202202E+17</v>
      </c>
      <c r="AI29582">
        <v>1.8197319765893899E+37</v>
      </c>
      <c r="AK29582" s="81"/>
      <c r="AL29582" s="81"/>
    </row>
    <row r="29583" spans="32:38" x14ac:dyDescent="0.3">
      <c r="AF29583" s="82"/>
      <c r="AG29583">
        <v>2.9015907557481901E+17</v>
      </c>
      <c r="AH29583">
        <v>8.1886394704498099E+17</v>
      </c>
      <c r="AI29583">
        <v>1.81991553547261E+37</v>
      </c>
      <c r="AK29583" s="81"/>
      <c r="AL29583" s="81"/>
    </row>
    <row r="29584" spans="32:38" x14ac:dyDescent="0.3">
      <c r="AF29584" s="82"/>
      <c r="AG29584">
        <v>2.90159076166392E+17</v>
      </c>
      <c r="AH29584">
        <v>8.1886394704793894E+17</v>
      </c>
      <c r="AI29584">
        <v>1.8200991066989202E+37</v>
      </c>
      <c r="AK29584" s="81"/>
      <c r="AL29584" s="81"/>
    </row>
    <row r="29585" spans="32:38" x14ac:dyDescent="0.3">
      <c r="AF29585" s="82"/>
      <c r="AG29585">
        <v>2.9015907675798502E+17</v>
      </c>
      <c r="AH29585">
        <v>8.1886394705089702E+17</v>
      </c>
      <c r="AI29585">
        <v>1.82028269026875E+37</v>
      </c>
      <c r="AK29585" s="81"/>
      <c r="AL29585" s="81"/>
    </row>
    <row r="29586" spans="32:38" x14ac:dyDescent="0.3">
      <c r="AF29586" s="82"/>
      <c r="AG29586">
        <v>2.9015907734959802E+17</v>
      </c>
      <c r="AH29586">
        <v>8.1886394705385498E+17</v>
      </c>
      <c r="AI29586">
        <v>1.8204662861825001E+37</v>
      </c>
      <c r="AK29586" s="81"/>
      <c r="AL29586" s="81"/>
    </row>
    <row r="29587" spans="32:38" x14ac:dyDescent="0.3">
      <c r="AF29587" s="82"/>
      <c r="AG29587">
        <v>2.9015907794123098E+17</v>
      </c>
      <c r="AH29587">
        <v>8.1886394705681306E+17</v>
      </c>
      <c r="AI29587">
        <v>1.8206498944405901E+37</v>
      </c>
      <c r="AK29587" s="81"/>
      <c r="AL29587" s="81"/>
    </row>
    <row r="29588" spans="32:38" x14ac:dyDescent="0.3">
      <c r="AF29588" s="82"/>
      <c r="AG29588">
        <v>2.9015907853288397E+17</v>
      </c>
      <c r="AH29588">
        <v>8.1886394705977101E+17</v>
      </c>
      <c r="AI29588">
        <v>1.8208335150434301E+37</v>
      </c>
      <c r="AK29588" s="81"/>
      <c r="AL29588" s="81"/>
    </row>
    <row r="29589" spans="32:38" x14ac:dyDescent="0.3">
      <c r="AF29589" s="82"/>
      <c r="AG29589">
        <v>2.9015907912455699E+17</v>
      </c>
      <c r="AH29589">
        <v>8.1886394706272896E+17</v>
      </c>
      <c r="AI29589">
        <v>1.82101714799144E+37</v>
      </c>
      <c r="AK29589" s="81"/>
      <c r="AL29589" s="81"/>
    </row>
    <row r="29590" spans="32:38" x14ac:dyDescent="0.3">
      <c r="AF29590" s="82"/>
      <c r="AG29590">
        <v>2.9015907971624998E+17</v>
      </c>
      <c r="AH29590">
        <v>8.1886394706568704E+17</v>
      </c>
      <c r="AI29590">
        <v>1.82120079328504E+37</v>
      </c>
      <c r="AK29590" s="81"/>
      <c r="AL29590" s="81"/>
    </row>
    <row r="29591" spans="32:38" x14ac:dyDescent="0.3">
      <c r="AF29591" s="82"/>
      <c r="AG29591">
        <v>2.9015908030796301E+17</v>
      </c>
      <c r="AH29591">
        <v>8.1886394706864499E+17</v>
      </c>
      <c r="AI29591">
        <v>1.8213844509246301E+37</v>
      </c>
      <c r="AK29591" s="81"/>
      <c r="AL29591" s="81"/>
    </row>
    <row r="29592" spans="32:38" x14ac:dyDescent="0.3">
      <c r="AF29592" s="82"/>
      <c r="AG29592">
        <v>2.90159080899696E+17</v>
      </c>
      <c r="AH29592">
        <v>8.1886394707160397E+17</v>
      </c>
      <c r="AI29592">
        <v>1.8215681209106399E+37</v>
      </c>
      <c r="AK29592" s="81"/>
      <c r="AL29592" s="81"/>
    </row>
    <row r="29593" spans="32:38" x14ac:dyDescent="0.3">
      <c r="AF29593" s="82"/>
      <c r="AG29593">
        <v>2.9015908149144902E+17</v>
      </c>
      <c r="AH29593">
        <v>8.1886394707456294E+17</v>
      </c>
      <c r="AI29593">
        <v>1.8217518032434799E+37</v>
      </c>
      <c r="AK29593" s="81"/>
      <c r="AL29593" s="81"/>
    </row>
    <row r="29594" spans="32:38" x14ac:dyDescent="0.3">
      <c r="AF29594" s="82"/>
      <c r="AG29594">
        <v>2.9015908208322202E+17</v>
      </c>
      <c r="AH29594">
        <v>8.1886394707752205E+17</v>
      </c>
      <c r="AI29594">
        <v>1.82193549792356E+37</v>
      </c>
      <c r="AK29594" s="81"/>
      <c r="AL29594" s="81"/>
    </row>
    <row r="29595" spans="32:38" x14ac:dyDescent="0.3">
      <c r="AF29595" s="82"/>
      <c r="AG29595">
        <v>2.9015908267501498E+17</v>
      </c>
      <c r="AH29595">
        <v>8.1886394708048205E+17</v>
      </c>
      <c r="AI29595">
        <v>1.8221192049513E+37</v>
      </c>
      <c r="AK29595" s="81"/>
      <c r="AL29595" s="81"/>
    </row>
    <row r="29596" spans="32:38" x14ac:dyDescent="0.3">
      <c r="AF29596" s="82"/>
      <c r="AG29596">
        <v>2.9015908326682803E+17</v>
      </c>
      <c r="AH29596">
        <v>8.1886394708344102E+17</v>
      </c>
      <c r="AI29596">
        <v>1.82230292432711E+37</v>
      </c>
      <c r="AK29596" s="81"/>
      <c r="AL29596" s="81"/>
    </row>
    <row r="29597" spans="32:38" x14ac:dyDescent="0.3">
      <c r="AF29597" s="82"/>
      <c r="AG29597">
        <v>2.9015908385866099E+17</v>
      </c>
      <c r="AH29597">
        <v>8.188639470864E+17</v>
      </c>
      <c r="AI29597">
        <v>1.82248665605141E+37</v>
      </c>
      <c r="AK29597" s="81"/>
      <c r="AL29597" s="81"/>
    </row>
    <row r="29598" spans="32:38" x14ac:dyDescent="0.3">
      <c r="AF29598" s="82"/>
      <c r="AG29598">
        <v>2.9015908445051398E+17</v>
      </c>
      <c r="AH29598">
        <v>8.1886394708936E+17</v>
      </c>
      <c r="AI29598">
        <v>1.8226704001246201E+37</v>
      </c>
      <c r="AK29598" s="81"/>
      <c r="AL29598" s="81"/>
    </row>
    <row r="29599" spans="32:38" x14ac:dyDescent="0.3">
      <c r="AF29599" s="82"/>
      <c r="AG29599">
        <v>2.9015908504238797E+17</v>
      </c>
      <c r="AH29599">
        <v>8.1886394709231898E+17</v>
      </c>
      <c r="AI29599">
        <v>1.82285415654714E+37</v>
      </c>
      <c r="AK29599" s="81"/>
      <c r="AL29599" s="81"/>
    </row>
    <row r="29600" spans="32:38" x14ac:dyDescent="0.3">
      <c r="AF29600" s="82"/>
      <c r="AG29600">
        <v>2.9015908563428102E+17</v>
      </c>
      <c r="AH29600">
        <v>8.1886394709527795E+17</v>
      </c>
      <c r="AI29600">
        <v>1.8230379253193999E+37</v>
      </c>
      <c r="AK29600" s="81"/>
      <c r="AL29600" s="81"/>
    </row>
    <row r="29601" spans="32:38" x14ac:dyDescent="0.3">
      <c r="AF29601" s="82"/>
      <c r="AG29601">
        <v>2.9015908622619398E+17</v>
      </c>
      <c r="AH29601">
        <v>8.1886394709823795E+17</v>
      </c>
      <c r="AI29601">
        <v>1.8232217064418099E+37</v>
      </c>
      <c r="AK29601" s="81"/>
      <c r="AL29601" s="81"/>
    </row>
    <row r="29602" spans="32:38" x14ac:dyDescent="0.3">
      <c r="AF29602" s="82"/>
      <c r="AG29602">
        <v>2.9015908681812698E+17</v>
      </c>
      <c r="AH29602">
        <v>8.1886394710119706E+17</v>
      </c>
      <c r="AI29602">
        <v>1.82340549991478E+37</v>
      </c>
      <c r="AK29602" s="81"/>
      <c r="AL29602" s="81"/>
    </row>
    <row r="29603" spans="32:38" x14ac:dyDescent="0.3">
      <c r="AF29603" s="82"/>
      <c r="AG29603">
        <v>2.9015908741008E+17</v>
      </c>
      <c r="AH29603">
        <v>8.1886394710415603E+17</v>
      </c>
      <c r="AI29603">
        <v>1.8235893057387299E+37</v>
      </c>
      <c r="AK29603" s="81"/>
      <c r="AL29603" s="81"/>
    </row>
    <row r="29604" spans="32:38" x14ac:dyDescent="0.3">
      <c r="AF29604" s="82"/>
      <c r="AG29604">
        <v>2.9015908800205299E+17</v>
      </c>
      <c r="AH29604">
        <v>8.1886394710711603E+17</v>
      </c>
      <c r="AI29604">
        <v>1.82377312391407E+37</v>
      </c>
      <c r="AK29604" s="81"/>
      <c r="AL29604" s="81"/>
    </row>
    <row r="29605" spans="32:38" x14ac:dyDescent="0.3">
      <c r="AF29605" s="82"/>
      <c r="AG29605">
        <v>2.9015908859404602E+17</v>
      </c>
      <c r="AH29605">
        <v>8.1886394711007501E+17</v>
      </c>
      <c r="AI29605">
        <v>2.2799461930515302E+37</v>
      </c>
      <c r="AK29605" s="81"/>
      <c r="AL29605" s="81"/>
    </row>
    <row r="29606" spans="32:38" x14ac:dyDescent="0.3">
      <c r="AF29606" s="82"/>
      <c r="AG29606">
        <v>2.9015908918605901E+17</v>
      </c>
      <c r="AH29606">
        <v>8.1886394711303603E+17</v>
      </c>
      <c r="AI29606">
        <v>2.28017599665075E+37</v>
      </c>
      <c r="AK29606" s="81"/>
      <c r="AL29606" s="81"/>
    </row>
    <row r="29607" spans="32:38" x14ac:dyDescent="0.3">
      <c r="AF29607" s="82"/>
      <c r="AG29607">
        <v>2.9015908977809203E+17</v>
      </c>
      <c r="AH29607">
        <v>8.1886394711599706E+17</v>
      </c>
      <c r="AI29607">
        <v>2.2804058156907699E+37</v>
      </c>
      <c r="AK29607" s="81"/>
      <c r="AL29607" s="81"/>
    </row>
    <row r="29608" spans="32:38" x14ac:dyDescent="0.3">
      <c r="AF29608" s="82"/>
      <c r="AG29608">
        <v>2.9015909037014502E+17</v>
      </c>
      <c r="AH29608">
        <v>8.1886394711895706E+17</v>
      </c>
      <c r="AI29608">
        <v>2.2806356501720998E+37</v>
      </c>
      <c r="AK29608" s="81"/>
      <c r="AL29608" s="81"/>
    </row>
    <row r="29609" spans="32:38" x14ac:dyDescent="0.3">
      <c r="AF29609" s="82"/>
      <c r="AG29609">
        <v>2.9015909096221798E+17</v>
      </c>
      <c r="AH29609">
        <v>8.1886394712191795E+17</v>
      </c>
      <c r="AI29609">
        <v>2.2808655000952702E+37</v>
      </c>
      <c r="AK29609" s="81"/>
      <c r="AL29609" s="81"/>
    </row>
    <row r="29610" spans="32:38" x14ac:dyDescent="0.3">
      <c r="AF29610" s="82"/>
      <c r="AG29610">
        <v>2.9015909155431098E+17</v>
      </c>
      <c r="AH29610">
        <v>8.1886394712487898E+17</v>
      </c>
      <c r="AI29610">
        <v>2.2810953654608E+37</v>
      </c>
      <c r="AK29610" s="81"/>
      <c r="AL29610" s="81"/>
    </row>
    <row r="29611" spans="32:38" x14ac:dyDescent="0.3">
      <c r="AF29611" s="82"/>
      <c r="AG29611">
        <v>2.90159092146424E+17</v>
      </c>
      <c r="AH29611">
        <v>8.1886394712783898E+17</v>
      </c>
      <c r="AI29611">
        <v>2.2813252462691898E+37</v>
      </c>
      <c r="AK29611" s="81"/>
      <c r="AL29611" s="81"/>
    </row>
    <row r="29612" spans="32:38" x14ac:dyDescent="0.3">
      <c r="AF29612" s="82"/>
      <c r="AG29612">
        <v>2.9015909273855699E+17</v>
      </c>
      <c r="AH29612">
        <v>8.188639471308E+17</v>
      </c>
      <c r="AI29612">
        <v>2.2815551425209803E+37</v>
      </c>
      <c r="AK29612" s="81"/>
      <c r="AL29612" s="81"/>
    </row>
    <row r="29613" spans="32:38" x14ac:dyDescent="0.3">
      <c r="AF29613" s="82"/>
      <c r="AG29613">
        <v>2.9015909333071002E+17</v>
      </c>
      <c r="AH29613">
        <v>8.1886394713376102E+17</v>
      </c>
      <c r="AI29613">
        <v>2.2817850542166801E+37</v>
      </c>
      <c r="AK29613" s="81"/>
      <c r="AL29613" s="81"/>
    </row>
    <row r="29614" spans="32:38" x14ac:dyDescent="0.3">
      <c r="AF29614" s="82"/>
      <c r="AG29614">
        <v>2.9015909392288301E+17</v>
      </c>
      <c r="AH29614">
        <v>8.1886394713672102E+17</v>
      </c>
      <c r="AI29614">
        <v>2.28201498135681E+37</v>
      </c>
      <c r="AK29614" s="81"/>
      <c r="AL29614" s="81"/>
    </row>
    <row r="29615" spans="32:38" x14ac:dyDescent="0.3">
      <c r="AF29615" s="82"/>
      <c r="AG29615">
        <v>2.9015909451507597E+17</v>
      </c>
      <c r="AH29615">
        <v>8.1886394713968205E+17</v>
      </c>
      <c r="AI29615">
        <v>2.2822449239418801E+37</v>
      </c>
      <c r="AK29615" s="81"/>
      <c r="AL29615" s="81"/>
    </row>
    <row r="29616" spans="32:38" x14ac:dyDescent="0.3">
      <c r="AF29616" s="82"/>
      <c r="AG29616">
        <v>2.9015909510728902E+17</v>
      </c>
      <c r="AH29616">
        <v>8.1886394714264294E+17</v>
      </c>
      <c r="AI29616">
        <v>2.2824748819724202E+37</v>
      </c>
      <c r="AK29616" s="81"/>
      <c r="AL29616" s="81"/>
    </row>
    <row r="29617" spans="32:38" x14ac:dyDescent="0.3">
      <c r="AF29617" s="82"/>
      <c r="AG29617">
        <v>2.9015909569952198E+17</v>
      </c>
      <c r="AH29617">
        <v>8.1886394714560294E+17</v>
      </c>
      <c r="AI29617">
        <v>2.2827048554489498E+37</v>
      </c>
      <c r="AK29617" s="81"/>
      <c r="AL29617" s="81"/>
    </row>
    <row r="29618" spans="32:38" x14ac:dyDescent="0.3">
      <c r="AF29618" s="82"/>
      <c r="AG29618">
        <v>2.9015909629177498E+17</v>
      </c>
      <c r="AH29618">
        <v>8.1886394714856499E+17</v>
      </c>
      <c r="AI29618">
        <v>2.2829348443719799E+37</v>
      </c>
      <c r="AK29618" s="81"/>
      <c r="AL29618" s="81"/>
    </row>
    <row r="29619" spans="32:38" x14ac:dyDescent="0.3">
      <c r="AF29619" s="82"/>
      <c r="AG29619">
        <v>2.90159096884048E+17</v>
      </c>
      <c r="AH29619">
        <v>8.1886394715152704E+17</v>
      </c>
      <c r="AI29619">
        <v>2.2831648487420299E+37</v>
      </c>
      <c r="AK29619" s="81"/>
      <c r="AL29619" s="81"/>
    </row>
    <row r="29620" spans="32:38" x14ac:dyDescent="0.3">
      <c r="AF29620" s="82"/>
      <c r="AG29620">
        <v>2.9015909747634099E+17</v>
      </c>
      <c r="AH29620">
        <v>8.1886394715448896E+17</v>
      </c>
      <c r="AI29620">
        <v>2.2833948685596301E+37</v>
      </c>
      <c r="AK29620" s="81"/>
      <c r="AL29620" s="81"/>
    </row>
    <row r="29621" spans="32:38" x14ac:dyDescent="0.3">
      <c r="AF29621" s="82"/>
      <c r="AG29621">
        <v>2.9015909806865402E+17</v>
      </c>
      <c r="AH29621">
        <v>8.1886394715744998E+17</v>
      </c>
      <c r="AI29621">
        <v>2.2836249038252797E+37</v>
      </c>
      <c r="AK29621" s="81"/>
      <c r="AL29621" s="81"/>
    </row>
    <row r="29622" spans="32:38" x14ac:dyDescent="0.3">
      <c r="AF29622" s="82"/>
      <c r="AG29622">
        <v>2.9015909866098701E+17</v>
      </c>
      <c r="AH29622">
        <v>8.1886394716041203E+17</v>
      </c>
      <c r="AI29622">
        <v>2.2838549545395198E+37</v>
      </c>
      <c r="AK29622" s="81"/>
      <c r="AL29622" s="81"/>
    </row>
    <row r="29623" spans="32:38" x14ac:dyDescent="0.3">
      <c r="AF29623" s="82"/>
      <c r="AG29623">
        <v>2.9015909925334003E+17</v>
      </c>
      <c r="AH29623">
        <v>8.1886394716337395E+17</v>
      </c>
      <c r="AI29623">
        <v>2.2840850207028502E+37</v>
      </c>
      <c r="AK29623" s="81"/>
      <c r="AL29623" s="81"/>
    </row>
    <row r="29624" spans="32:38" x14ac:dyDescent="0.3">
      <c r="AF29624" s="82"/>
      <c r="AG29624">
        <v>2.9015909984571398E+17</v>
      </c>
      <c r="AH29624">
        <v>8.18863947166336E+17</v>
      </c>
      <c r="AI29624">
        <v>2.2843151023157902E+37</v>
      </c>
      <c r="AK29624" s="81"/>
      <c r="AL29624" s="81"/>
    </row>
    <row r="29625" spans="32:38" x14ac:dyDescent="0.3">
      <c r="AF29625" s="82"/>
      <c r="AG29625">
        <v>2.9015910043810701E+17</v>
      </c>
      <c r="AH29625">
        <v>8.1886394716929805E+17</v>
      </c>
      <c r="AI29625">
        <v>2.2845451993788702E+37</v>
      </c>
      <c r="AK29625" s="81"/>
      <c r="AL29625" s="81"/>
    </row>
    <row r="29626" spans="32:38" x14ac:dyDescent="0.3">
      <c r="AF29626" s="82"/>
      <c r="AG29626">
        <v>2.9015910103052E+17</v>
      </c>
      <c r="AH29626">
        <v>8.1886394717225997E+17</v>
      </c>
      <c r="AI29626">
        <v>2.2847753118926101E+37</v>
      </c>
      <c r="AK29626" s="81"/>
      <c r="AL29626" s="81"/>
    </row>
    <row r="29627" spans="32:38" x14ac:dyDescent="0.3">
      <c r="AF29627" s="82"/>
      <c r="AG29627">
        <v>2.9015910162295302E+17</v>
      </c>
      <c r="AH29627">
        <v>8.1886394717522202E+17</v>
      </c>
      <c r="AI29627">
        <v>2.2850054398575199E+37</v>
      </c>
      <c r="AK29627" s="81"/>
      <c r="AL29627" s="81"/>
    </row>
    <row r="29628" spans="32:38" x14ac:dyDescent="0.3">
      <c r="AF29628" s="82"/>
      <c r="AG29628">
        <v>2.9015910221540602E+17</v>
      </c>
      <c r="AH29628">
        <v>8.1886394717818394E+17</v>
      </c>
      <c r="AI29628">
        <v>2.2852355832741201E+37</v>
      </c>
      <c r="AK29628" s="81"/>
      <c r="AL29628" s="81"/>
    </row>
    <row r="29629" spans="32:38" x14ac:dyDescent="0.3">
      <c r="AF29629" s="82"/>
      <c r="AG29629">
        <v>2.9015910280787898E+17</v>
      </c>
      <c r="AH29629">
        <v>8.1886394718114598E+17</v>
      </c>
      <c r="AI29629">
        <v>2.2854657421429201E+37</v>
      </c>
      <c r="AK29629" s="81"/>
      <c r="AL29629" s="81"/>
    </row>
    <row r="29630" spans="32:38" x14ac:dyDescent="0.3">
      <c r="AF29630" s="82"/>
      <c r="AG29630">
        <v>2.9015910340037197E+17</v>
      </c>
      <c r="AH29630">
        <v>8.1886394718410803E+17</v>
      </c>
      <c r="AI29630">
        <v>2.2856959164644597E+37</v>
      </c>
      <c r="AK29630" s="81"/>
      <c r="AL29630" s="81"/>
    </row>
    <row r="29631" spans="32:38" x14ac:dyDescent="0.3">
      <c r="AF29631" s="82"/>
      <c r="AG29631">
        <v>2.9015910399288499E+17</v>
      </c>
      <c r="AH29631">
        <v>8.1886394718707098E+17</v>
      </c>
      <c r="AI29631">
        <v>2.2859261062392401E+37</v>
      </c>
      <c r="AK29631" s="81"/>
      <c r="AL29631" s="81"/>
    </row>
    <row r="29632" spans="32:38" x14ac:dyDescent="0.3">
      <c r="AF29632" s="82"/>
      <c r="AG29632">
        <v>2.9015910458541798E+17</v>
      </c>
      <c r="AH29632">
        <v>8.1886394719003405E+17</v>
      </c>
      <c r="AI29632">
        <v>2.28615631146779E+37</v>
      </c>
      <c r="AK29632" s="81"/>
      <c r="AL29632" s="81"/>
    </row>
    <row r="29633" spans="32:38" x14ac:dyDescent="0.3">
      <c r="AF29633" s="82"/>
      <c r="AG29633">
        <v>2.9015910517797101E+17</v>
      </c>
      <c r="AH29633">
        <v>8.1886394719299699E+17</v>
      </c>
      <c r="AI29633">
        <v>2.2863865321506299E+37</v>
      </c>
      <c r="AK29633" s="81"/>
      <c r="AL29633" s="81"/>
    </row>
    <row r="29634" spans="32:38" x14ac:dyDescent="0.3">
      <c r="AF29634" s="82"/>
      <c r="AG29634">
        <v>2.90159105770544E+17</v>
      </c>
      <c r="AH29634">
        <v>8.1886394719596006E+17</v>
      </c>
      <c r="AI29634">
        <v>2.2866167682882699E+37</v>
      </c>
      <c r="AK29634" s="81"/>
      <c r="AL29634" s="81"/>
    </row>
    <row r="29635" spans="32:38" x14ac:dyDescent="0.3">
      <c r="AF29635" s="82"/>
      <c r="AG29635">
        <v>2.9015910636313702E+17</v>
      </c>
      <c r="AH29635">
        <v>8.1886394719892301E+17</v>
      </c>
      <c r="AI29635">
        <v>2.2868470198812198E+37</v>
      </c>
      <c r="AK29635" s="81"/>
      <c r="AL29635" s="81"/>
    </row>
    <row r="29636" spans="32:38" x14ac:dyDescent="0.3">
      <c r="AF29636" s="82"/>
      <c r="AG29636">
        <v>2.9015910695575002E+17</v>
      </c>
      <c r="AH29636">
        <v>8.1886394720188698E+17</v>
      </c>
      <c r="AI29636">
        <v>2.2870772869300201E+37</v>
      </c>
      <c r="AK29636" s="81"/>
      <c r="AL29636" s="81"/>
    </row>
    <row r="29637" spans="32:38" x14ac:dyDescent="0.3">
      <c r="AF29637" s="82"/>
      <c r="AG29637">
        <v>2.9015910754838298E+17</v>
      </c>
      <c r="AH29637">
        <v>8.1886394720485005E+17</v>
      </c>
      <c r="AI29637">
        <v>2.2873075694351801E+37</v>
      </c>
      <c r="AK29637" s="81"/>
      <c r="AL29637" s="81"/>
    </row>
    <row r="29638" spans="32:38" x14ac:dyDescent="0.3">
      <c r="AF29638" s="82"/>
      <c r="AG29638">
        <v>2.9015910814103603E+17</v>
      </c>
      <c r="AH29638">
        <v>8.1886394720781299E+17</v>
      </c>
      <c r="AI29638">
        <v>2.2875378673972203E+37</v>
      </c>
      <c r="AK29638" s="81"/>
      <c r="AL29638" s="81"/>
    </row>
    <row r="29639" spans="32:38" x14ac:dyDescent="0.3">
      <c r="AF29639" s="82"/>
      <c r="AG29639">
        <v>2.9015910873370899E+17</v>
      </c>
      <c r="AH29639">
        <v>8.1886394721077606E+17</v>
      </c>
      <c r="AI29639">
        <v>2.2877681808166598E+37</v>
      </c>
      <c r="AK29639" s="81"/>
      <c r="AL29639" s="81"/>
    </row>
    <row r="29640" spans="32:38" x14ac:dyDescent="0.3">
      <c r="AF29640" s="82"/>
      <c r="AG29640">
        <v>2.9015910932640198E+17</v>
      </c>
      <c r="AH29640">
        <v>8.1886394721373901E+17</v>
      </c>
      <c r="AI29640">
        <v>2.2879985096940103E+37</v>
      </c>
      <c r="AK29640" s="81"/>
      <c r="AL29640" s="81"/>
    </row>
    <row r="29641" spans="32:38" x14ac:dyDescent="0.3">
      <c r="AF29641" s="82"/>
      <c r="AG29641">
        <v>2.9015910991911501E+17</v>
      </c>
      <c r="AH29641">
        <v>8.1886394721670298E+17</v>
      </c>
      <c r="AI29641">
        <v>2.28822885402979E+37</v>
      </c>
      <c r="AK29641" s="81"/>
      <c r="AL29641" s="81"/>
    </row>
    <row r="29642" spans="32:38" x14ac:dyDescent="0.3">
      <c r="AF29642" s="82"/>
      <c r="AG29642">
        <v>2.90159110511848E+17</v>
      </c>
      <c r="AH29642">
        <v>8.1886394721966605E+17</v>
      </c>
      <c r="AI29642">
        <v>2.2884592138245301E+37</v>
      </c>
      <c r="AK29642" s="81"/>
      <c r="AL29642" s="81"/>
    </row>
    <row r="29643" spans="32:38" x14ac:dyDescent="0.3">
      <c r="AF29643" s="82"/>
      <c r="AG29643">
        <v>2.9015911110460102E+17</v>
      </c>
      <c r="AH29643">
        <v>8.1886394722262899E+17</v>
      </c>
      <c r="AI29643">
        <v>2.2886895890787302E+37</v>
      </c>
      <c r="AK29643" s="81"/>
      <c r="AL29643" s="81"/>
    </row>
    <row r="29644" spans="32:38" x14ac:dyDescent="0.3">
      <c r="AF29644" s="82"/>
      <c r="AG29644">
        <v>2.9015911169737402E+17</v>
      </c>
      <c r="AH29644">
        <v>8.1886394722559398E+17</v>
      </c>
      <c r="AI29644">
        <v>2.2889199797929301E+37</v>
      </c>
      <c r="AK29644" s="81"/>
      <c r="AL29644" s="81"/>
    </row>
    <row r="29645" spans="32:38" x14ac:dyDescent="0.3">
      <c r="AF29645" s="82"/>
      <c r="AG29645">
        <v>2.9015911229016698E+17</v>
      </c>
      <c r="AH29645">
        <v>8.1886394722855795E+17</v>
      </c>
      <c r="AI29645">
        <v>2.2891503859676399E+37</v>
      </c>
      <c r="AK29645" s="81"/>
      <c r="AL29645" s="81"/>
    </row>
    <row r="29646" spans="32:38" x14ac:dyDescent="0.3">
      <c r="AF29646" s="82"/>
      <c r="AG29646">
        <v>2.9015911288297997E+17</v>
      </c>
      <c r="AH29646">
        <v>8.1886394723152294E+17</v>
      </c>
      <c r="AI29646">
        <v>2.2893808076033799E+37</v>
      </c>
      <c r="AK29646" s="81"/>
      <c r="AL29646" s="81"/>
    </row>
    <row r="29647" spans="32:38" x14ac:dyDescent="0.3">
      <c r="AF29647" s="82"/>
      <c r="AG29647">
        <v>2.9015911347581299E+17</v>
      </c>
      <c r="AH29647">
        <v>8.1886394723448704E+17</v>
      </c>
      <c r="AI29647">
        <v>2.2896112447006601E+37</v>
      </c>
      <c r="AK29647" s="81"/>
      <c r="AL29647" s="81"/>
    </row>
    <row r="29648" spans="32:38" x14ac:dyDescent="0.3">
      <c r="AF29648" s="82"/>
      <c r="AG29648">
        <v>2.9015911406866701E+17</v>
      </c>
      <c r="AH29648">
        <v>8.1886394723745203E+17</v>
      </c>
      <c r="AI29648">
        <v>2.28984169726001E+37</v>
      </c>
      <c r="AK29648" s="81"/>
      <c r="AL29648" s="81"/>
    </row>
    <row r="29649" spans="32:38" x14ac:dyDescent="0.3">
      <c r="AF29649" s="82"/>
      <c r="AG29649">
        <v>2.9015911466153997E+17</v>
      </c>
      <c r="AH29649">
        <v>8.18863947240416E+17</v>
      </c>
      <c r="AI29649">
        <v>2.2900721652819399E+37</v>
      </c>
      <c r="AK29649" s="81"/>
      <c r="AL29649" s="81"/>
    </row>
    <row r="29650" spans="32:38" x14ac:dyDescent="0.3">
      <c r="AF29650" s="82"/>
      <c r="AG29650">
        <v>2.9015911525443302E+17</v>
      </c>
      <c r="AH29650">
        <v>8.1886394724338099E+17</v>
      </c>
      <c r="AI29650">
        <v>2.2903026487669699E+37</v>
      </c>
      <c r="AK29650" s="81"/>
      <c r="AL29650" s="81"/>
    </row>
    <row r="29651" spans="32:38" x14ac:dyDescent="0.3">
      <c r="AF29651" s="82"/>
      <c r="AG29651">
        <v>2.9015911584734598E+17</v>
      </c>
      <c r="AH29651">
        <v>8.1886394724634496E+17</v>
      </c>
      <c r="AI29651">
        <v>2.2905331477156199E+37</v>
      </c>
      <c r="AK29651" s="81"/>
      <c r="AL29651" s="81"/>
    </row>
    <row r="29652" spans="32:38" x14ac:dyDescent="0.3">
      <c r="AF29652" s="82"/>
      <c r="AG29652">
        <v>2.9015911644027898E+17</v>
      </c>
      <c r="AH29652">
        <v>8.1886394724930995E+17</v>
      </c>
      <c r="AI29652">
        <v>2.2907636621284197E+37</v>
      </c>
      <c r="AK29652" s="81"/>
      <c r="AL29652" s="81"/>
    </row>
    <row r="29653" spans="32:38" x14ac:dyDescent="0.3">
      <c r="AF29653" s="82"/>
      <c r="AG29653">
        <v>2.90159117033232E+17</v>
      </c>
      <c r="AH29653">
        <v>8.1886394725227405E+17</v>
      </c>
      <c r="AI29653">
        <v>2.2909941920058699E+37</v>
      </c>
      <c r="AK29653" s="81"/>
      <c r="AL29653" s="81"/>
    </row>
    <row r="29654" spans="32:38" x14ac:dyDescent="0.3">
      <c r="AF29654" s="82"/>
      <c r="AG29654">
        <v>2.9015911762620499E+17</v>
      </c>
      <c r="AH29654">
        <v>8.1886394725523802E+17</v>
      </c>
      <c r="AI29654">
        <v>2.2912247373485097E+37</v>
      </c>
      <c r="AK29654" s="81"/>
      <c r="AL29654" s="81"/>
    </row>
    <row r="29655" spans="32:38" x14ac:dyDescent="0.3">
      <c r="AF29655" s="82"/>
      <c r="AG29655">
        <v>2.9015911821919802E+17</v>
      </c>
      <c r="AH29655">
        <v>8.1886394725820301E+17</v>
      </c>
      <c r="AI29655">
        <v>2.2914552981568299E+37</v>
      </c>
      <c r="AK29655" s="81"/>
      <c r="AL29655" s="81"/>
    </row>
    <row r="29656" spans="32:38" x14ac:dyDescent="0.3">
      <c r="AF29656" s="82"/>
      <c r="AG29656">
        <v>2.9015911881221101E+17</v>
      </c>
      <c r="AH29656">
        <v>8.18863947261168E+17</v>
      </c>
      <c r="AI29656">
        <v>2.2916858744313802E+37</v>
      </c>
      <c r="AK29656" s="81"/>
      <c r="AL29656" s="81"/>
    </row>
    <row r="29657" spans="32:38" x14ac:dyDescent="0.3">
      <c r="AF29657" s="82"/>
      <c r="AG29657">
        <v>2.9015911940524403E+17</v>
      </c>
      <c r="AH29657">
        <v>8.1886394726413299E+17</v>
      </c>
      <c r="AI29657">
        <v>2.2919164661726501E+37</v>
      </c>
      <c r="AK29657" s="81"/>
      <c r="AL29657" s="81"/>
    </row>
    <row r="29658" spans="32:38" x14ac:dyDescent="0.3">
      <c r="AF29658" s="82"/>
      <c r="AG29658">
        <v>2.9015911999829702E+17</v>
      </c>
      <c r="AH29658">
        <v>8.1886394726709901E+17</v>
      </c>
      <c r="AI29658">
        <v>2.2921470733811801E+37</v>
      </c>
      <c r="AK29658" s="81"/>
      <c r="AL29658" s="81"/>
    </row>
    <row r="29659" spans="32:38" x14ac:dyDescent="0.3">
      <c r="AF29659" s="82"/>
      <c r="AG29659">
        <v>2.9015912059136998E+17</v>
      </c>
      <c r="AH29659">
        <v>8.1886394727006502E+17</v>
      </c>
      <c r="AI29659">
        <v>2.29237769605748E+37</v>
      </c>
      <c r="AK29659" s="81"/>
      <c r="AL29659" s="81"/>
    </row>
    <row r="29660" spans="32:38" x14ac:dyDescent="0.3">
      <c r="AF29660" s="82"/>
      <c r="AG29660">
        <v>2.9015912118446298E+17</v>
      </c>
      <c r="AH29660">
        <v>8.1886394727303104E+17</v>
      </c>
      <c r="AI29660">
        <v>2.2926083342020699E+37</v>
      </c>
      <c r="AK29660" s="81"/>
      <c r="AL29660" s="81"/>
    </row>
    <row r="29661" spans="32:38" x14ac:dyDescent="0.3">
      <c r="AF29661" s="82"/>
      <c r="AG29661">
        <v>2.90159121777576E+17</v>
      </c>
      <c r="AH29661">
        <v>8.1886394727599603E+17</v>
      </c>
      <c r="AI29661">
        <v>2.2928389878154601E+37</v>
      </c>
      <c r="AK29661" s="81"/>
      <c r="AL29661" s="81"/>
    </row>
    <row r="29662" spans="32:38" x14ac:dyDescent="0.3">
      <c r="AF29662" s="82"/>
      <c r="AG29662">
        <v>2.9015912237070899E+17</v>
      </c>
      <c r="AH29662">
        <v>8.1886394727896205E+17</v>
      </c>
      <c r="AI29662">
        <v>2.2930696568981901E+37</v>
      </c>
      <c r="AK29662" s="81"/>
      <c r="AL29662" s="81"/>
    </row>
    <row r="29663" spans="32:38" x14ac:dyDescent="0.3">
      <c r="AF29663" s="82"/>
      <c r="AG29663">
        <v>2.9015912296386202E+17</v>
      </c>
      <c r="AH29663">
        <v>8.1886394728192794E+17</v>
      </c>
      <c r="AI29663">
        <v>2.2933003414507598E+37</v>
      </c>
      <c r="AK29663" s="81"/>
      <c r="AL29663" s="81"/>
    </row>
    <row r="29664" spans="32:38" x14ac:dyDescent="0.3">
      <c r="AF29664" s="82"/>
      <c r="AG29664">
        <v>2.9015912355703501E+17</v>
      </c>
      <c r="AH29664">
        <v>8.1886394728489395E+17</v>
      </c>
      <c r="AI29664">
        <v>2.2935310414736898E+37</v>
      </c>
      <c r="AK29664" s="81"/>
      <c r="AL29664" s="81"/>
    </row>
    <row r="29665" spans="32:38" x14ac:dyDescent="0.3">
      <c r="AF29665" s="82"/>
      <c r="AG29665">
        <v>2.9015912415022797E+17</v>
      </c>
      <c r="AH29665">
        <v>8.1886394728785997E+17</v>
      </c>
      <c r="AI29665">
        <v>2.2937617569675103E+37</v>
      </c>
      <c r="AK29665" s="81"/>
      <c r="AL29665" s="81"/>
    </row>
    <row r="29666" spans="32:38" x14ac:dyDescent="0.3">
      <c r="AF29666" s="82"/>
      <c r="AG29666">
        <v>2.9015912474344102E+17</v>
      </c>
      <c r="AH29666">
        <v>8.1886394729082496E+17</v>
      </c>
      <c r="AI29666">
        <v>2.2939924879327299E+37</v>
      </c>
      <c r="AK29666" s="81"/>
      <c r="AL29666" s="81"/>
    </row>
    <row r="29667" spans="32:38" x14ac:dyDescent="0.3">
      <c r="AF29667" s="82"/>
      <c r="AG29667">
        <v>2.9015912533667398E+17</v>
      </c>
      <c r="AH29667">
        <v>8.1886394729379098E+17</v>
      </c>
      <c r="AI29667">
        <v>2.29422323436987E+37</v>
      </c>
      <c r="AK29667" s="81"/>
      <c r="AL29667" s="81"/>
    </row>
    <row r="29668" spans="32:38" x14ac:dyDescent="0.3">
      <c r="AF29668" s="82"/>
      <c r="AG29668">
        <v>2.9015912592992698E+17</v>
      </c>
      <c r="AH29668">
        <v>8.1886394729675699E+17</v>
      </c>
      <c r="AI29668">
        <v>2.29445399627945E+37</v>
      </c>
      <c r="AK29668" s="81"/>
      <c r="AL29668" s="81"/>
    </row>
    <row r="29669" spans="32:38" x14ac:dyDescent="0.3">
      <c r="AF29669" s="82"/>
      <c r="AG29669">
        <v>2.901591265232E+17</v>
      </c>
      <c r="AH29669">
        <v>8.1886394729972301E+17</v>
      </c>
      <c r="AI29669">
        <v>2.2946847736619899E+37</v>
      </c>
      <c r="AK29669" s="81"/>
      <c r="AL29669" s="81"/>
    </row>
    <row r="29670" spans="32:38" x14ac:dyDescent="0.3">
      <c r="AF29670" s="82"/>
      <c r="AG29670">
        <v>2.9015912711649299E+17</v>
      </c>
      <c r="AH29670">
        <v>8.1886394730269005E+17</v>
      </c>
      <c r="AI29670">
        <v>2.2949155665180001E+37</v>
      </c>
      <c r="AK29670" s="81"/>
      <c r="AL29670" s="81"/>
    </row>
    <row r="29671" spans="32:38" x14ac:dyDescent="0.3">
      <c r="AF29671" s="82"/>
      <c r="AG29671">
        <v>2.9015912770980602E+17</v>
      </c>
      <c r="AH29671">
        <v>8.1886394730565696E+17</v>
      </c>
      <c r="AI29671">
        <v>2.2951463748480097E+37</v>
      </c>
      <c r="AK29671" s="81"/>
      <c r="AL29671" s="81"/>
    </row>
    <row r="29672" spans="32:38" x14ac:dyDescent="0.3">
      <c r="AF29672" s="82"/>
      <c r="AG29672">
        <v>2.9015912830313901E+17</v>
      </c>
      <c r="AH29672">
        <v>8.18863947308624E+17</v>
      </c>
      <c r="AI29672">
        <v>2.2953771986525398E+37</v>
      </c>
      <c r="AK29672" s="81"/>
      <c r="AL29672" s="81"/>
    </row>
    <row r="29673" spans="32:38" x14ac:dyDescent="0.3">
      <c r="AF29673" s="82"/>
      <c r="AG29673">
        <v>2.9015912889649203E+17</v>
      </c>
      <c r="AH29673">
        <v>8.1886394731159194E+17</v>
      </c>
      <c r="AI29673">
        <v>2.2956080379320901E+37</v>
      </c>
      <c r="AK29673" s="81"/>
      <c r="AL29673" s="81"/>
    </row>
    <row r="29674" spans="32:38" x14ac:dyDescent="0.3">
      <c r="AF29674" s="82"/>
      <c r="AG29674">
        <v>2.9015912948986502E+17</v>
      </c>
      <c r="AH29674">
        <v>8.1886394731455898E+17</v>
      </c>
      <c r="AI29674">
        <v>2.2958388926872E+37</v>
      </c>
      <c r="AK29674" s="81"/>
      <c r="AL29674" s="81"/>
    </row>
    <row r="29675" spans="32:38" x14ac:dyDescent="0.3">
      <c r="AF29675" s="82"/>
      <c r="AG29675">
        <v>2.9015913008325901E+17</v>
      </c>
      <c r="AH29675">
        <v>8.1886394731752602E+17</v>
      </c>
      <c r="AI29675">
        <v>2.2960697629183799E+37</v>
      </c>
      <c r="AK29675" s="81"/>
      <c r="AL29675" s="81"/>
    </row>
    <row r="29676" spans="32:38" x14ac:dyDescent="0.3">
      <c r="AF29676" s="82"/>
      <c r="AG29676">
        <v>2.90159130676672E+17</v>
      </c>
      <c r="AH29676">
        <v>8.1886394732049306E+17</v>
      </c>
      <c r="AI29676">
        <v>2.2963006486261498E+37</v>
      </c>
      <c r="AK29676" s="81"/>
      <c r="AL29676" s="81"/>
    </row>
    <row r="29677" spans="32:38" x14ac:dyDescent="0.3">
      <c r="AF29677" s="82"/>
      <c r="AG29677">
        <v>2.9015913127010502E+17</v>
      </c>
      <c r="AH29677">
        <v>8.1886394732345997E+17</v>
      </c>
      <c r="AI29677">
        <v>2.29653154981103E+37</v>
      </c>
      <c r="AK29677" s="81"/>
      <c r="AL29677" s="81"/>
    </row>
    <row r="29678" spans="32:38" x14ac:dyDescent="0.3">
      <c r="AF29678" s="82"/>
      <c r="AG29678">
        <v>2.9015913186355802E+17</v>
      </c>
      <c r="AH29678">
        <v>8.1886394732642701E+17</v>
      </c>
      <c r="AI29678">
        <v>2.2967624664735301E+37</v>
      </c>
      <c r="AK29678" s="81"/>
      <c r="AL29678" s="81"/>
    </row>
    <row r="29679" spans="32:38" x14ac:dyDescent="0.3">
      <c r="AF29679" s="82"/>
      <c r="AG29679">
        <v>2.9015913245703098E+17</v>
      </c>
      <c r="AH29679">
        <v>8.1886394732939405E+17</v>
      </c>
      <c r="AI29679">
        <v>2.29699339861418E+37</v>
      </c>
      <c r="AK29679" s="81"/>
      <c r="AL29679" s="81"/>
    </row>
    <row r="29680" spans="32:38" x14ac:dyDescent="0.3">
      <c r="AF29680" s="82"/>
      <c r="AG29680">
        <v>2.9015913305052403E+17</v>
      </c>
      <c r="AH29680">
        <v>8.1886394733236096E+17</v>
      </c>
      <c r="AI29680">
        <v>2.2972243462334901E+37</v>
      </c>
      <c r="AK29680" s="81"/>
      <c r="AL29680" s="81"/>
    </row>
    <row r="29681" spans="32:38" x14ac:dyDescent="0.3">
      <c r="AF29681" s="82"/>
      <c r="AG29681">
        <v>2.9015913364403699E+17</v>
      </c>
      <c r="AH29681">
        <v>8.18863947335328E+17</v>
      </c>
      <c r="AI29681">
        <v>2.2974553093319799E+37</v>
      </c>
      <c r="AK29681" s="81"/>
      <c r="AL29681" s="81"/>
    </row>
    <row r="29682" spans="32:38" x14ac:dyDescent="0.3">
      <c r="AF29682" s="82"/>
      <c r="AG29682">
        <v>2.9015913423756998E+17</v>
      </c>
      <c r="AH29682">
        <v>8.1886394733829606E+17</v>
      </c>
      <c r="AI29682">
        <v>2.2976862879101802E+37</v>
      </c>
      <c r="AK29682" s="81"/>
      <c r="AL29682" s="81"/>
    </row>
    <row r="29683" spans="32:38" x14ac:dyDescent="0.3">
      <c r="AF29683" s="82"/>
      <c r="AG29683">
        <v>2.9015913483112301E+17</v>
      </c>
      <c r="AH29683">
        <v>8.18863947341264E+17</v>
      </c>
      <c r="AI29683">
        <v>2.2979172819685901E+37</v>
      </c>
      <c r="AK29683" s="81"/>
      <c r="AL29683" s="81"/>
    </row>
    <row r="29684" spans="32:38" x14ac:dyDescent="0.3">
      <c r="AF29684" s="82"/>
      <c r="AG29684">
        <v>2.90159135424696E+17</v>
      </c>
      <c r="AH29684">
        <v>8.1886394734423194E+17</v>
      </c>
      <c r="AI29684">
        <v>2.2981482915077499E+37</v>
      </c>
      <c r="AK29684" s="81"/>
      <c r="AL29684" s="81"/>
    </row>
    <row r="29685" spans="32:38" x14ac:dyDescent="0.3">
      <c r="AF29685" s="82"/>
      <c r="AG29685">
        <v>2.9015913601828902E+17</v>
      </c>
      <c r="AH29685">
        <v>8.1886394734720102E+17</v>
      </c>
      <c r="AI29685">
        <v>2.2983793165281597E+37</v>
      </c>
      <c r="AK29685" s="81"/>
      <c r="AL29685" s="81"/>
    </row>
    <row r="29686" spans="32:38" x14ac:dyDescent="0.3">
      <c r="AF29686" s="82"/>
      <c r="AG29686">
        <v>2.9015913661190202E+17</v>
      </c>
      <c r="AH29686">
        <v>8.1886394735016896E+17</v>
      </c>
      <c r="AI29686">
        <v>2.2986103570303499E+37</v>
      </c>
      <c r="AK29686" s="81"/>
      <c r="AL29686" s="81"/>
    </row>
    <row r="29687" spans="32:38" x14ac:dyDescent="0.3">
      <c r="AF29687" s="82"/>
      <c r="AG29687">
        <v>2.9015913720553498E+17</v>
      </c>
      <c r="AH29687">
        <v>8.1886394735313702E+17</v>
      </c>
      <c r="AI29687">
        <v>2.2988414130148298E+37</v>
      </c>
      <c r="AK29687" s="81"/>
      <c r="AL29687" s="81"/>
    </row>
    <row r="29688" spans="32:38" x14ac:dyDescent="0.3">
      <c r="AF29688" s="82"/>
      <c r="AG29688">
        <v>2.9015913779918797E+17</v>
      </c>
      <c r="AH29688">
        <v>8.1886394735610598E+17</v>
      </c>
      <c r="AI29688">
        <v>2.2990724844821299E+37</v>
      </c>
      <c r="AK29688" s="81"/>
      <c r="AL29688" s="81"/>
    </row>
    <row r="29689" spans="32:38" x14ac:dyDescent="0.3">
      <c r="AF29689" s="82"/>
      <c r="AG29689">
        <v>2.9015913839286099E+17</v>
      </c>
      <c r="AH29689">
        <v>8.1886394735907405E+17</v>
      </c>
      <c r="AI29689">
        <v>2.2993035714327602E+37</v>
      </c>
      <c r="AK29689" s="81"/>
      <c r="AL29689" s="81"/>
    </row>
    <row r="29690" spans="32:38" x14ac:dyDescent="0.3">
      <c r="AF29690" s="82"/>
      <c r="AG29690">
        <v>2.9015913898655398E+17</v>
      </c>
      <c r="AH29690">
        <v>8.1886394736204198E+17</v>
      </c>
      <c r="AI29690">
        <v>2.2995346738672303E+37</v>
      </c>
      <c r="AK29690" s="81"/>
      <c r="AL29690" s="81"/>
    </row>
    <row r="29691" spans="32:38" x14ac:dyDescent="0.3">
      <c r="AF29691" s="82"/>
      <c r="AG29691">
        <v>2.9015913958026701E+17</v>
      </c>
      <c r="AH29691">
        <v>8.1886394736501094E+17</v>
      </c>
      <c r="AI29691">
        <v>2.2997657917860803E+37</v>
      </c>
      <c r="AK29691" s="81"/>
      <c r="AL29691" s="81"/>
    </row>
    <row r="29692" spans="32:38" x14ac:dyDescent="0.3">
      <c r="AF29692" s="82"/>
      <c r="AG29692">
        <v>2.90159140174E+17</v>
      </c>
      <c r="AH29692">
        <v>8.1886394736797901E+17</v>
      </c>
      <c r="AI29692">
        <v>2.2999969251898198E+37</v>
      </c>
      <c r="AK29692" s="81"/>
      <c r="AL29692" s="81"/>
    </row>
    <row r="29693" spans="32:38" x14ac:dyDescent="0.3">
      <c r="AF29693" s="82"/>
      <c r="AG29693">
        <v>2.9015914076775302E+17</v>
      </c>
      <c r="AH29693">
        <v>8.1886394737094694E+17</v>
      </c>
      <c r="AI29693">
        <v>2.3002280740789697E+37</v>
      </c>
      <c r="AK29693" s="81"/>
      <c r="AL29693" s="81"/>
    </row>
    <row r="29694" spans="32:38" x14ac:dyDescent="0.3">
      <c r="AF29694" s="82"/>
      <c r="AG29694">
        <v>2.9015914136152602E+17</v>
      </c>
      <c r="AH29694">
        <v>8.1886394737391603E+17</v>
      </c>
      <c r="AI29694">
        <v>2.30045923845404E+37</v>
      </c>
      <c r="AK29694" s="81"/>
      <c r="AL29694" s="81"/>
    </row>
    <row r="29695" spans="32:38" x14ac:dyDescent="0.3">
      <c r="AF29695" s="82"/>
      <c r="AG29695">
        <v>2.9015914195531898E+17</v>
      </c>
      <c r="AH29695">
        <v>8.1886394737688499E+17</v>
      </c>
      <c r="AI29695">
        <v>2.3006904183155502E+37</v>
      </c>
      <c r="AK29695" s="81"/>
      <c r="AL29695" s="81"/>
    </row>
    <row r="29696" spans="32:38" x14ac:dyDescent="0.3">
      <c r="AF29696" s="82"/>
      <c r="AG29696">
        <v>2.9015914254913203E+17</v>
      </c>
      <c r="AH29696">
        <v>8.1886394737985395E+17</v>
      </c>
      <c r="AI29696">
        <v>2.3009216136640301E+37</v>
      </c>
      <c r="AK29696" s="81"/>
      <c r="AL29696" s="81"/>
    </row>
    <row r="29697" spans="32:38" x14ac:dyDescent="0.3">
      <c r="AF29697" s="82"/>
      <c r="AG29697">
        <v>2.9015914314296499E+17</v>
      </c>
      <c r="AH29697">
        <v>8.1886394738282394E+17</v>
      </c>
      <c r="AI29697">
        <v>2.3011528244999901E+37</v>
      </c>
      <c r="AK29697" s="81"/>
      <c r="AL29697" s="81"/>
    </row>
    <row r="29698" spans="32:38" x14ac:dyDescent="0.3">
      <c r="AF29698" s="82"/>
      <c r="AG29698">
        <v>2.9015914373681798E+17</v>
      </c>
      <c r="AH29698">
        <v>8.1886394738579405E+17</v>
      </c>
      <c r="AI29698">
        <v>2.3013840508239504E+37</v>
      </c>
      <c r="AK29698" s="81"/>
      <c r="AL29698" s="81"/>
    </row>
    <row r="29699" spans="32:38" x14ac:dyDescent="0.3">
      <c r="AF29699" s="82"/>
      <c r="AG29699">
        <v>2.9015914433069197E+17</v>
      </c>
      <c r="AH29699">
        <v>8.1886394738876301E+17</v>
      </c>
      <c r="AI29699">
        <v>2.3016152926364302E+37</v>
      </c>
      <c r="AK29699" s="81"/>
      <c r="AL29699" s="81"/>
    </row>
    <row r="29700" spans="32:38" x14ac:dyDescent="0.3">
      <c r="AF29700" s="82"/>
      <c r="AG29700">
        <v>2.9015914492458502E+17</v>
      </c>
      <c r="AH29700">
        <v>8.1886394739173299E+17</v>
      </c>
      <c r="AI29700">
        <v>2.30184654993795E+37</v>
      </c>
      <c r="AK29700" s="81"/>
      <c r="AL29700" s="81"/>
    </row>
    <row r="29701" spans="32:38" x14ac:dyDescent="0.3">
      <c r="AF29701" s="82"/>
      <c r="AG29701">
        <v>2.9015914551849798E+17</v>
      </c>
      <c r="AH29701">
        <v>8.1886394739470195E+17</v>
      </c>
      <c r="AI29701">
        <v>2.3020778227290297E+37</v>
      </c>
      <c r="AK29701" s="81"/>
      <c r="AL29701" s="81"/>
    </row>
    <row r="29702" spans="32:38" x14ac:dyDescent="0.3">
      <c r="AF29702" s="82"/>
      <c r="AG29702">
        <v>2.9015914611243098E+17</v>
      </c>
      <c r="AH29702">
        <v>8.1886394739767194E+17</v>
      </c>
      <c r="AI29702">
        <v>2.3023091110101799E+37</v>
      </c>
      <c r="AK29702" s="81"/>
      <c r="AL29702" s="81"/>
    </row>
    <row r="29703" spans="32:38" x14ac:dyDescent="0.3">
      <c r="AF29703" s="82"/>
      <c r="AG29703">
        <v>2.90159146706384E+17</v>
      </c>
      <c r="AH29703">
        <v>8.1886394740064205E+17</v>
      </c>
      <c r="AI29703">
        <v>2.3025404147819199E+37</v>
      </c>
      <c r="AK29703" s="81"/>
      <c r="AL29703" s="81"/>
    </row>
    <row r="29704" spans="32:38" x14ac:dyDescent="0.3">
      <c r="AF29704" s="82"/>
      <c r="AG29704">
        <v>2.9015914730035699E+17</v>
      </c>
      <c r="AH29704">
        <v>8.1886394740361101E+17</v>
      </c>
      <c r="AI29704">
        <v>2.3027717340447797E+37</v>
      </c>
      <c r="AK29704" s="81"/>
      <c r="AL29704" s="81"/>
    </row>
    <row r="29705" spans="32:38" x14ac:dyDescent="0.3">
      <c r="AF29705" s="82"/>
      <c r="AG29705">
        <v>2.9015914789435002E+17</v>
      </c>
      <c r="AH29705">
        <v>8.1886394740658099E+17</v>
      </c>
      <c r="AI29705">
        <v>2.87875383599909E+37</v>
      </c>
      <c r="AK29705" s="81"/>
      <c r="AL29705" s="81"/>
    </row>
    <row r="29706" spans="32:38" x14ac:dyDescent="0.3">
      <c r="AF29706" s="82"/>
      <c r="AG29706">
        <v>2.9015914848836301E+17</v>
      </c>
      <c r="AH29706">
        <v>8.1886394740954995E+17</v>
      </c>
      <c r="AI29706">
        <v>2.8790430238073901E+37</v>
      </c>
      <c r="AK29706" s="81"/>
      <c r="AL29706" s="81"/>
    </row>
    <row r="29707" spans="32:38" x14ac:dyDescent="0.3">
      <c r="AF29707" s="82"/>
      <c r="AG29707">
        <v>2.9015914908239603E+17</v>
      </c>
      <c r="AH29707">
        <v>8.1886394741251994E+17</v>
      </c>
      <c r="AI29707">
        <v>2.8793322309815295E+37</v>
      </c>
      <c r="AK29707" s="81"/>
      <c r="AL29707" s="81"/>
    </row>
    <row r="29708" spans="32:38" x14ac:dyDescent="0.3">
      <c r="AF29708" s="82"/>
      <c r="AG29708">
        <v>2.9015914967644902E+17</v>
      </c>
      <c r="AH29708">
        <v>8.1886394741549094E+17</v>
      </c>
      <c r="AI29708">
        <v>2.8796214575221496E+37</v>
      </c>
      <c r="AK29708" s="81"/>
      <c r="AL29708" s="81"/>
    </row>
    <row r="29709" spans="32:38" x14ac:dyDescent="0.3">
      <c r="AF29709" s="82"/>
      <c r="AG29709">
        <v>2.9015915027052198E+17</v>
      </c>
      <c r="AH29709">
        <v>8.1886394741846195E+17</v>
      </c>
      <c r="AI29709">
        <v>2.8799107034299001E+37</v>
      </c>
      <c r="AK29709" s="81"/>
      <c r="AL29709" s="81"/>
    </row>
    <row r="29710" spans="32:38" x14ac:dyDescent="0.3">
      <c r="AF29710" s="82"/>
      <c r="AG29710">
        <v>2.9015915086461498E+17</v>
      </c>
      <c r="AH29710">
        <v>8.1886394742143296E+17</v>
      </c>
      <c r="AI29710">
        <v>2.8801999687054399E+37</v>
      </c>
      <c r="AK29710" s="81"/>
      <c r="AL29710" s="81"/>
    </row>
    <row r="29711" spans="32:38" x14ac:dyDescent="0.3">
      <c r="AF29711" s="82"/>
      <c r="AG29711">
        <v>2.90159151458728E+17</v>
      </c>
      <c r="AH29711">
        <v>8.1886394742440397E+17</v>
      </c>
      <c r="AI29711">
        <v>2.8804892533494004E+37</v>
      </c>
      <c r="AK29711" s="81"/>
      <c r="AL29711" s="81"/>
    </row>
    <row r="29712" spans="32:38" x14ac:dyDescent="0.3">
      <c r="AF29712" s="82"/>
      <c r="AG29712">
        <v>2.9015915205286099E+17</v>
      </c>
      <c r="AH29712">
        <v>8.1886394742737498E+17</v>
      </c>
      <c r="AI29712">
        <v>2.8807785573624501E+37</v>
      </c>
      <c r="AK29712" s="81"/>
      <c r="AL29712" s="81"/>
    </row>
    <row r="29713" spans="32:38" x14ac:dyDescent="0.3">
      <c r="AF29713" s="82"/>
      <c r="AG29713">
        <v>2.9015915264701402E+17</v>
      </c>
      <c r="AH29713">
        <v>8.1886394743034598E+17</v>
      </c>
      <c r="AI29713">
        <v>2.88106788074522E+37</v>
      </c>
      <c r="AK29713" s="81"/>
      <c r="AL29713" s="81"/>
    </row>
    <row r="29714" spans="32:38" x14ac:dyDescent="0.3">
      <c r="AF29714" s="82"/>
      <c r="AG29714">
        <v>2.9015915324118701E+17</v>
      </c>
      <c r="AH29714">
        <v>8.1886394743331597E+17</v>
      </c>
      <c r="AI29714">
        <v>2.88135722349836E+37</v>
      </c>
      <c r="AK29714" s="81"/>
      <c r="AL29714" s="81"/>
    </row>
    <row r="29715" spans="32:38" x14ac:dyDescent="0.3">
      <c r="AF29715" s="82"/>
      <c r="AG29715">
        <v>2.9015915383537997E+17</v>
      </c>
      <c r="AH29715">
        <v>8.1886394743628698E+17</v>
      </c>
      <c r="AI29715">
        <v>2.8816465856225301E+37</v>
      </c>
      <c r="AK29715" s="81"/>
      <c r="AL29715" s="81"/>
    </row>
    <row r="29716" spans="32:38" x14ac:dyDescent="0.3">
      <c r="AF29716" s="82"/>
      <c r="AG29716">
        <v>2.9015915442959302E+17</v>
      </c>
      <c r="AH29716">
        <v>8.1886394743925798E+17</v>
      </c>
      <c r="AI29716">
        <v>2.8819359671183703E+37</v>
      </c>
      <c r="AK29716" s="81"/>
      <c r="AL29716" s="81"/>
    </row>
    <row r="29717" spans="32:38" x14ac:dyDescent="0.3">
      <c r="AF29717" s="82"/>
      <c r="AG29717">
        <v>2.9015915502382598E+17</v>
      </c>
      <c r="AH29717">
        <v>8.1886394744222899E+17</v>
      </c>
      <c r="AI29717">
        <v>2.8822253679865299E+37</v>
      </c>
      <c r="AK29717" s="81"/>
      <c r="AL29717" s="81"/>
    </row>
    <row r="29718" spans="32:38" x14ac:dyDescent="0.3">
      <c r="AF29718" s="82"/>
      <c r="AG29718">
        <v>2.9015915561807898E+17</v>
      </c>
      <c r="AH29718">
        <v>8.188639474452E+17</v>
      </c>
      <c r="AI29718">
        <v>2.8825147882276597E+37</v>
      </c>
      <c r="AK29718" s="81"/>
      <c r="AL29718" s="81"/>
    </row>
    <row r="29719" spans="32:38" x14ac:dyDescent="0.3">
      <c r="AF29719" s="82"/>
      <c r="AG29719">
        <v>2.90159156212352E+17</v>
      </c>
      <c r="AH29719">
        <v>8.1886394744817101E+17</v>
      </c>
      <c r="AI29719">
        <v>2.8828042278424099E+37</v>
      </c>
      <c r="AK29719" s="81"/>
      <c r="AL29719" s="81"/>
    </row>
    <row r="29720" spans="32:38" x14ac:dyDescent="0.3">
      <c r="AF29720" s="82"/>
      <c r="AG29720">
        <v>2.9015915680664499E+17</v>
      </c>
      <c r="AH29720">
        <v>8.1886394745114202E+17</v>
      </c>
      <c r="AI29720">
        <v>2.8830936868314199E+37</v>
      </c>
      <c r="AK29720" s="81"/>
      <c r="AL29720" s="81"/>
    </row>
    <row r="29721" spans="32:38" x14ac:dyDescent="0.3">
      <c r="AF29721" s="82"/>
      <c r="AG29721">
        <v>2.9015915740095802E+17</v>
      </c>
      <c r="AH29721">
        <v>8.1886394745411405E+17</v>
      </c>
      <c r="AI29721">
        <v>2.88338316519534E+37</v>
      </c>
      <c r="AK29721" s="81"/>
      <c r="AL29721" s="81"/>
    </row>
    <row r="29722" spans="32:38" x14ac:dyDescent="0.3">
      <c r="AF29722" s="82"/>
      <c r="AG29722">
        <v>2.9015915799529101E+17</v>
      </c>
      <c r="AH29722">
        <v>8.1886394745708595E+17</v>
      </c>
      <c r="AI29722">
        <v>2.8836726629348299E+37</v>
      </c>
      <c r="AK29722" s="81"/>
      <c r="AL29722" s="81"/>
    </row>
    <row r="29723" spans="32:38" x14ac:dyDescent="0.3">
      <c r="AF29723" s="82"/>
      <c r="AG29723">
        <v>2.9015915858964403E+17</v>
      </c>
      <c r="AH29723">
        <v>8.1886394746005798E+17</v>
      </c>
      <c r="AI29723">
        <v>2.88396218005053E+37</v>
      </c>
      <c r="AK29723" s="81"/>
      <c r="AL29723" s="81"/>
    </row>
    <row r="29724" spans="32:38" x14ac:dyDescent="0.3">
      <c r="AF29724" s="82"/>
      <c r="AG29724">
        <v>2.9015915918401798E+17</v>
      </c>
      <c r="AH29724">
        <v>8.1886394746303104E+17</v>
      </c>
      <c r="AI29724">
        <v>2.88425171654309E+37</v>
      </c>
      <c r="AK29724" s="81"/>
      <c r="AL29724" s="81"/>
    </row>
    <row r="29725" spans="32:38" x14ac:dyDescent="0.3">
      <c r="AF29725" s="82"/>
      <c r="AG29725">
        <v>2.9015915977841101E+17</v>
      </c>
      <c r="AH29725">
        <v>8.1886394746600294E+17</v>
      </c>
      <c r="AI29725">
        <v>2.8845412724131499E+37</v>
      </c>
      <c r="AK29725" s="81"/>
      <c r="AL29725" s="81"/>
    </row>
    <row r="29726" spans="32:38" x14ac:dyDescent="0.3">
      <c r="AF29726" s="82"/>
      <c r="AG29726">
        <v>2.90159160372824E+17</v>
      </c>
      <c r="AH29726">
        <v>8.1886394746897498E+17</v>
      </c>
      <c r="AI29726">
        <v>2.8848308476613703E+37</v>
      </c>
      <c r="AK29726" s="81"/>
      <c r="AL29726" s="81"/>
    </row>
    <row r="29727" spans="32:38" x14ac:dyDescent="0.3">
      <c r="AF29727" s="82"/>
      <c r="AG29727">
        <v>2.9015916096725702E+17</v>
      </c>
      <c r="AH29727">
        <v>8.1886394747194701E+17</v>
      </c>
      <c r="AI29727">
        <v>2.8851204422883901E+37</v>
      </c>
      <c r="AK29727" s="81"/>
      <c r="AL29727" s="81"/>
    </row>
    <row r="29728" spans="32:38" x14ac:dyDescent="0.3">
      <c r="AF29728" s="82"/>
      <c r="AG29728">
        <v>2.9015916156171002E+17</v>
      </c>
      <c r="AH29728">
        <v>8.1886394747491904E+17</v>
      </c>
      <c r="AI29728">
        <v>2.88541005629487E+37</v>
      </c>
      <c r="AK29728" s="81"/>
      <c r="AL29728" s="81"/>
    </row>
    <row r="29729" spans="32:38" x14ac:dyDescent="0.3">
      <c r="AF29729" s="82"/>
      <c r="AG29729">
        <v>2.9015916215618298E+17</v>
      </c>
      <c r="AH29729">
        <v>8.1886394747789094E+17</v>
      </c>
      <c r="AI29729">
        <v>2.8856996896814499E+37</v>
      </c>
      <c r="AK29729" s="81"/>
      <c r="AL29729" s="81"/>
    </row>
    <row r="29730" spans="32:38" x14ac:dyDescent="0.3">
      <c r="AF29730" s="82"/>
      <c r="AG29730">
        <v>2.9015916275067597E+17</v>
      </c>
      <c r="AH29730">
        <v>8.18863947480864E+17</v>
      </c>
      <c r="AI29730">
        <v>2.8859893424487701E+37</v>
      </c>
      <c r="AK29730" s="81"/>
      <c r="AL29730" s="81"/>
    </row>
    <row r="29731" spans="32:38" x14ac:dyDescent="0.3">
      <c r="AF29731" s="82"/>
      <c r="AG29731">
        <v>2.9015916334518899E+17</v>
      </c>
      <c r="AH29731">
        <v>8.1886394748383603E+17</v>
      </c>
      <c r="AI29731">
        <v>2.8862790145974998E+37</v>
      </c>
      <c r="AK29731" s="81"/>
      <c r="AL29731" s="81"/>
    </row>
    <row r="29732" spans="32:38" x14ac:dyDescent="0.3">
      <c r="AF29732" s="82"/>
      <c r="AG29732">
        <v>2.9015916393972198E+17</v>
      </c>
      <c r="AH29732">
        <v>8.1886394748680806E+17</v>
      </c>
      <c r="AI29732">
        <v>2.8865687061282699E+37</v>
      </c>
      <c r="AK29732" s="81"/>
      <c r="AL29732" s="81"/>
    </row>
    <row r="29733" spans="32:38" x14ac:dyDescent="0.3">
      <c r="AF29733" s="82"/>
      <c r="AG29733">
        <v>2.9015916453427501E+17</v>
      </c>
      <c r="AH29733">
        <v>8.1886394748977997E+17</v>
      </c>
      <c r="AI29733">
        <v>2.8868584170417297E+37</v>
      </c>
      <c r="AK29733" s="81"/>
      <c r="AL29733" s="81"/>
    </row>
    <row r="29734" spans="32:38" x14ac:dyDescent="0.3">
      <c r="AF29734" s="82"/>
      <c r="AG29734">
        <v>2.90159165128848E+17</v>
      </c>
      <c r="AH29734">
        <v>8.1886394749275405E+17</v>
      </c>
      <c r="AI29734">
        <v>2.8871481473385399E+37</v>
      </c>
      <c r="AK29734" s="81"/>
      <c r="AL29734" s="81"/>
    </row>
    <row r="29735" spans="32:38" x14ac:dyDescent="0.3">
      <c r="AF29735" s="82"/>
      <c r="AG29735">
        <v>2.9015916572344102E+17</v>
      </c>
      <c r="AH29735">
        <v>8.1886394749572698E+17</v>
      </c>
      <c r="AI29735">
        <v>2.8874378970193399E+37</v>
      </c>
      <c r="AK29735" s="81"/>
      <c r="AL29735" s="81"/>
    </row>
    <row r="29736" spans="32:38" x14ac:dyDescent="0.3">
      <c r="AF29736" s="82"/>
      <c r="AG29736">
        <v>2.9015916631805402E+17</v>
      </c>
      <c r="AH29736">
        <v>8.1886394749870106E+17</v>
      </c>
      <c r="AI29736">
        <v>2.8877276660847804E+37</v>
      </c>
      <c r="AK29736" s="81"/>
      <c r="AL29736" s="81"/>
    </row>
    <row r="29737" spans="32:38" x14ac:dyDescent="0.3">
      <c r="AF29737" s="82"/>
      <c r="AG29737">
        <v>2.9015916691268698E+17</v>
      </c>
      <c r="AH29737">
        <v>8.1886394750167398E+17</v>
      </c>
      <c r="AI29737">
        <v>2.8880174545355004E+37</v>
      </c>
      <c r="AK29737" s="81"/>
      <c r="AL29737" s="81"/>
    </row>
    <row r="29738" spans="32:38" x14ac:dyDescent="0.3">
      <c r="AF29738" s="82"/>
      <c r="AG29738">
        <v>2.9015916750734003E+17</v>
      </c>
      <c r="AH29738">
        <v>8.1886394750464794E+17</v>
      </c>
      <c r="AI29738">
        <v>2.8883072623721704E+37</v>
      </c>
      <c r="AK29738" s="81"/>
      <c r="AL29738" s="81"/>
    </row>
    <row r="29739" spans="32:38" x14ac:dyDescent="0.3">
      <c r="AF29739" s="82"/>
      <c r="AG29739">
        <v>2.9015916810201299E+17</v>
      </c>
      <c r="AH29739">
        <v>8.1886394750762099E+17</v>
      </c>
      <c r="AI29739">
        <v>2.88859708959541E+37</v>
      </c>
      <c r="AK29739" s="81"/>
      <c r="AL29739" s="81"/>
    </row>
    <row r="29740" spans="32:38" x14ac:dyDescent="0.3">
      <c r="AF29740" s="82"/>
      <c r="AG29740">
        <v>2.9015916869670598E+17</v>
      </c>
      <c r="AH29740">
        <v>8.1886394751059405E+17</v>
      </c>
      <c r="AI29740">
        <v>2.8888869362058898E+37</v>
      </c>
      <c r="AK29740" s="81"/>
      <c r="AL29740" s="81"/>
    </row>
    <row r="29741" spans="32:38" x14ac:dyDescent="0.3">
      <c r="AF29741" s="82"/>
      <c r="AG29741">
        <v>2.9015916929141901E+17</v>
      </c>
      <c r="AH29741">
        <v>8.18863947513568E+17</v>
      </c>
      <c r="AI29741">
        <v>2.8891768022042497E+37</v>
      </c>
      <c r="AK29741" s="81"/>
      <c r="AL29741" s="81"/>
    </row>
    <row r="29742" spans="32:38" x14ac:dyDescent="0.3">
      <c r="AF29742" s="82"/>
      <c r="AG29742">
        <v>2.90159169886152E+17</v>
      </c>
      <c r="AH29742">
        <v>8.1886394751654106E+17</v>
      </c>
      <c r="AI29742">
        <v>2.8894666875911499E+37</v>
      </c>
      <c r="AK29742" s="81"/>
      <c r="AL29742" s="81"/>
    </row>
    <row r="29743" spans="32:38" x14ac:dyDescent="0.3">
      <c r="AF29743" s="82"/>
      <c r="AG29743">
        <v>2.9015917048090502E+17</v>
      </c>
      <c r="AH29743">
        <v>8.1886394751951501E+17</v>
      </c>
      <c r="AI29743">
        <v>2.8897565923672198E+37</v>
      </c>
      <c r="AK29743" s="81"/>
      <c r="AL29743" s="81"/>
    </row>
    <row r="29744" spans="32:38" x14ac:dyDescent="0.3">
      <c r="AF29744" s="82"/>
      <c r="AG29744">
        <v>2.9015917107567802E+17</v>
      </c>
      <c r="AH29744">
        <v>8.1886394752248806E+17</v>
      </c>
      <c r="AI29744">
        <v>2.8900465165331098E+37</v>
      </c>
      <c r="AK29744" s="81"/>
      <c r="AL29744" s="81"/>
    </row>
    <row r="29745" spans="32:38" x14ac:dyDescent="0.3">
      <c r="AF29745" s="82"/>
      <c r="AG29745">
        <v>2.9015917167047098E+17</v>
      </c>
      <c r="AH29745">
        <v>8.1886394752546202E+17</v>
      </c>
      <c r="AI29745">
        <v>2.8903364600894799E+37</v>
      </c>
      <c r="AK29745" s="81"/>
      <c r="AL29745" s="81"/>
    </row>
    <row r="29746" spans="32:38" x14ac:dyDescent="0.3">
      <c r="AF29746" s="82"/>
      <c r="AG29746">
        <v>2.9015917226528397E+17</v>
      </c>
      <c r="AH29746">
        <v>8.1886394752843597E+17</v>
      </c>
      <c r="AI29746">
        <v>2.8906264230369796E+37</v>
      </c>
      <c r="AK29746" s="81"/>
      <c r="AL29746" s="81"/>
    </row>
    <row r="29747" spans="32:38" x14ac:dyDescent="0.3">
      <c r="AF29747" s="82"/>
      <c r="AG29747">
        <v>2.9015917286011699E+17</v>
      </c>
      <c r="AH29747">
        <v>8.1886394753141094E+17</v>
      </c>
      <c r="AI29747">
        <v>2.8909164053762397E+37</v>
      </c>
      <c r="AK29747" s="81"/>
      <c r="AL29747" s="81"/>
    </row>
    <row r="29748" spans="32:38" x14ac:dyDescent="0.3">
      <c r="AF29748" s="82"/>
      <c r="AG29748">
        <v>2.9015917345497101E+17</v>
      </c>
      <c r="AH29748">
        <v>8.1886394753438502E+17</v>
      </c>
      <c r="AI29748">
        <v>2.8912064071079299E+37</v>
      </c>
      <c r="AK29748" s="81"/>
      <c r="AL29748" s="81"/>
    </row>
    <row r="29749" spans="32:38" x14ac:dyDescent="0.3">
      <c r="AF29749" s="82"/>
      <c r="AG29749">
        <v>2.9015917404984397E+17</v>
      </c>
      <c r="AH29749">
        <v>8.1886394753736E+17</v>
      </c>
      <c r="AI29749">
        <v>2.8914964282326901E+37</v>
      </c>
      <c r="AK29749" s="81"/>
      <c r="AL29749" s="81"/>
    </row>
    <row r="29750" spans="32:38" x14ac:dyDescent="0.3">
      <c r="AF29750" s="82"/>
      <c r="AG29750">
        <v>2.9015917464473702E+17</v>
      </c>
      <c r="AH29750">
        <v>8.1886394754033498E+17</v>
      </c>
      <c r="AI29750">
        <v>2.8917864687511596E+37</v>
      </c>
      <c r="AK29750" s="81"/>
      <c r="AL29750" s="81"/>
    </row>
    <row r="29751" spans="32:38" x14ac:dyDescent="0.3">
      <c r="AF29751" s="82"/>
      <c r="AG29751">
        <v>2.9015917523964998E+17</v>
      </c>
      <c r="AH29751">
        <v>8.1886394754330995E+17</v>
      </c>
      <c r="AI29751">
        <v>2.8920765286640001E+37</v>
      </c>
      <c r="AK29751" s="81"/>
      <c r="AL29751" s="81"/>
    </row>
    <row r="29752" spans="32:38" x14ac:dyDescent="0.3">
      <c r="AF29752" s="82"/>
      <c r="AG29752">
        <v>2.9015917583458298E+17</v>
      </c>
      <c r="AH29752">
        <v>8.1886394754628403E+17</v>
      </c>
      <c r="AI29752">
        <v>2.89236660797185E+37</v>
      </c>
      <c r="AK29752" s="81"/>
      <c r="AL29752" s="81"/>
    </row>
    <row r="29753" spans="32:38" x14ac:dyDescent="0.3">
      <c r="AF29753" s="82"/>
      <c r="AG29753">
        <v>2.90159176429536E+17</v>
      </c>
      <c r="AH29753">
        <v>8.1886394754925901E+17</v>
      </c>
      <c r="AI29753">
        <v>2.8926567066753601E+37</v>
      </c>
      <c r="AK29753" s="81"/>
      <c r="AL29753" s="81"/>
    </row>
    <row r="29754" spans="32:38" x14ac:dyDescent="0.3">
      <c r="AF29754" s="82"/>
      <c r="AG29754">
        <v>2.9015917702450899E+17</v>
      </c>
      <c r="AH29754">
        <v>8.1886394755223398E+17</v>
      </c>
      <c r="AI29754">
        <v>2.8929468247751901E+37</v>
      </c>
      <c r="AK29754" s="81"/>
      <c r="AL29754" s="81"/>
    </row>
    <row r="29755" spans="32:38" x14ac:dyDescent="0.3">
      <c r="AF29755" s="82"/>
      <c r="AG29755">
        <v>2.9015917761950202E+17</v>
      </c>
      <c r="AH29755">
        <v>8.1886394755520794E+17</v>
      </c>
      <c r="AI29755">
        <v>2.8932369622719699E+37</v>
      </c>
      <c r="AK29755" s="81"/>
      <c r="AL29755" s="81"/>
    </row>
    <row r="29756" spans="32:38" x14ac:dyDescent="0.3">
      <c r="AF29756" s="82"/>
      <c r="AG29756">
        <v>2.9015917821451501E+17</v>
      </c>
      <c r="AH29756">
        <v>8.1886394755818304E+17</v>
      </c>
      <c r="AI29756">
        <v>2.8935271191663602E+37</v>
      </c>
      <c r="AK29756" s="81"/>
      <c r="AL29756" s="81"/>
    </row>
    <row r="29757" spans="32:38" x14ac:dyDescent="0.3">
      <c r="AF29757" s="82"/>
      <c r="AG29757">
        <v>2.9015917880954803E+17</v>
      </c>
      <c r="AH29757">
        <v>8.1886394756115802E+17</v>
      </c>
      <c r="AI29757">
        <v>2.8938172954590099E+37</v>
      </c>
      <c r="AK29757" s="81"/>
      <c r="AL29757" s="81"/>
    </row>
    <row r="29758" spans="32:38" x14ac:dyDescent="0.3">
      <c r="AF29758" s="82"/>
      <c r="AG29758">
        <v>2.9015917940460102E+17</v>
      </c>
      <c r="AH29758">
        <v>8.1886394756413299E+17</v>
      </c>
      <c r="AI29758">
        <v>2.8941074911505603E+37</v>
      </c>
      <c r="AK29758" s="81"/>
      <c r="AL29758" s="81"/>
    </row>
    <row r="29759" spans="32:38" x14ac:dyDescent="0.3">
      <c r="AF29759" s="82"/>
      <c r="AG29759">
        <v>2.9015917999967398E+17</v>
      </c>
      <c r="AH29759">
        <v>8.1886394756710797E+17</v>
      </c>
      <c r="AI29759">
        <v>2.8943977062416601E+37</v>
      </c>
      <c r="AK29759" s="81"/>
      <c r="AL29759" s="81"/>
    </row>
    <row r="29760" spans="32:38" x14ac:dyDescent="0.3">
      <c r="AF29760" s="82"/>
      <c r="AG29760">
        <v>2.9015918059476698E+17</v>
      </c>
      <c r="AH29760">
        <v>8.1886394757008397E+17</v>
      </c>
      <c r="AI29760">
        <v>2.8946879407329598E+37</v>
      </c>
      <c r="AK29760" s="81"/>
      <c r="AL29760" s="81"/>
    </row>
    <row r="29761" spans="32:38" x14ac:dyDescent="0.3">
      <c r="AF29761" s="82"/>
      <c r="AG29761">
        <v>2.9015918118988E+17</v>
      </c>
      <c r="AH29761">
        <v>8.1886394757305997E+17</v>
      </c>
      <c r="AI29761">
        <v>2.89497819462511E+37</v>
      </c>
      <c r="AK29761" s="81"/>
      <c r="AL29761" s="81"/>
    </row>
    <row r="29762" spans="32:38" x14ac:dyDescent="0.3">
      <c r="AF29762" s="82"/>
      <c r="AG29762">
        <v>2.9015918178501299E+17</v>
      </c>
      <c r="AH29762">
        <v>8.1886394757603597E+17</v>
      </c>
      <c r="AI29762">
        <v>2.89526846791876E+37</v>
      </c>
      <c r="AK29762" s="81"/>
      <c r="AL29762" s="81"/>
    </row>
    <row r="29763" spans="32:38" x14ac:dyDescent="0.3">
      <c r="AF29763" s="82"/>
      <c r="AG29763">
        <v>2.9015918238016602E+17</v>
      </c>
      <c r="AH29763">
        <v>8.1886394757901197E+17</v>
      </c>
      <c r="AI29763">
        <v>2.8955587606145602E+37</v>
      </c>
      <c r="AK29763" s="81"/>
      <c r="AL29763" s="81"/>
    </row>
    <row r="29764" spans="32:38" x14ac:dyDescent="0.3">
      <c r="AF29764" s="82"/>
      <c r="AG29764">
        <v>2.9015918297533901E+17</v>
      </c>
      <c r="AH29764">
        <v>8.1886394758198797E+17</v>
      </c>
      <c r="AI29764">
        <v>2.8958490727131498E+37</v>
      </c>
      <c r="AK29764" s="81"/>
      <c r="AL29764" s="81"/>
    </row>
    <row r="29765" spans="32:38" x14ac:dyDescent="0.3">
      <c r="AF29765" s="82"/>
      <c r="AG29765">
        <v>2.9015918357053197E+17</v>
      </c>
      <c r="AH29765">
        <v>8.1886394758496397E+17</v>
      </c>
      <c r="AI29765">
        <v>2.8961394042151803E+37</v>
      </c>
      <c r="AK29765" s="81"/>
      <c r="AL29765" s="81"/>
    </row>
    <row r="29766" spans="32:38" x14ac:dyDescent="0.3">
      <c r="AF29766" s="82"/>
      <c r="AG29766">
        <v>2.9015918416574502E+17</v>
      </c>
      <c r="AH29766">
        <v>8.1886394758793997E+17</v>
      </c>
      <c r="AI29766">
        <v>2.8964297551213097E+37</v>
      </c>
      <c r="AK29766" s="81"/>
      <c r="AL29766" s="81"/>
    </row>
    <row r="29767" spans="32:38" x14ac:dyDescent="0.3">
      <c r="AF29767" s="82"/>
      <c r="AG29767">
        <v>2.9015918476097798E+17</v>
      </c>
      <c r="AH29767">
        <v>8.1886394759091597E+17</v>
      </c>
      <c r="AI29767">
        <v>2.8967201254321701E+37</v>
      </c>
      <c r="AK29767" s="81"/>
      <c r="AL29767" s="81"/>
    </row>
    <row r="29768" spans="32:38" x14ac:dyDescent="0.3">
      <c r="AF29768" s="82"/>
      <c r="AG29768">
        <v>2.9015918535623098E+17</v>
      </c>
      <c r="AH29768">
        <v>8.1886394759389197E+17</v>
      </c>
      <c r="AI29768">
        <v>2.89701051514843E+37</v>
      </c>
      <c r="AK29768" s="81"/>
      <c r="AL29768" s="81"/>
    </row>
    <row r="29769" spans="32:38" x14ac:dyDescent="0.3">
      <c r="AF29769" s="82"/>
      <c r="AG29769">
        <v>2.90159185951504E+17</v>
      </c>
      <c r="AH29769">
        <v>8.1886394759686797E+17</v>
      </c>
      <c r="AI29769">
        <v>2.8973009242707101E+37</v>
      </c>
      <c r="AK29769" s="81"/>
      <c r="AL29769" s="81"/>
    </row>
    <row r="29770" spans="32:38" x14ac:dyDescent="0.3">
      <c r="AF29770" s="82"/>
      <c r="AG29770">
        <v>2.9015918654679699E+17</v>
      </c>
      <c r="AH29770">
        <v>8.1886394759984397E+17</v>
      </c>
      <c r="AI29770">
        <v>2.8975913527996898E+37</v>
      </c>
      <c r="AK29770" s="81"/>
      <c r="AL29770" s="81"/>
    </row>
    <row r="29771" spans="32:38" x14ac:dyDescent="0.3">
      <c r="AF29771" s="82"/>
      <c r="AG29771">
        <v>2.9015918714211002E+17</v>
      </c>
      <c r="AH29771">
        <v>8.1886394760281997E+17</v>
      </c>
      <c r="AI29771">
        <v>2.8978818007359896E+37</v>
      </c>
      <c r="AK29771" s="81"/>
      <c r="AL29771" s="81"/>
    </row>
    <row r="29772" spans="32:38" x14ac:dyDescent="0.3">
      <c r="AF29772" s="82"/>
      <c r="AG29772">
        <v>2.9015918773744301E+17</v>
      </c>
      <c r="AH29772">
        <v>8.1886394760579802E+17</v>
      </c>
      <c r="AI29772">
        <v>2.8981722680802802E+37</v>
      </c>
      <c r="AK29772" s="81"/>
      <c r="AL29772" s="81"/>
    </row>
    <row r="29773" spans="32:38" x14ac:dyDescent="0.3">
      <c r="AF29773" s="82"/>
      <c r="AG29773">
        <v>2.9015918833279603E+17</v>
      </c>
      <c r="AH29773">
        <v>8.1886394760877504E+17</v>
      </c>
      <c r="AI29773">
        <v>2.8984627548332001E+37</v>
      </c>
      <c r="AK29773" s="81"/>
      <c r="AL29773" s="81"/>
    </row>
    <row r="29774" spans="32:38" x14ac:dyDescent="0.3">
      <c r="AF29774" s="82"/>
      <c r="AG29774">
        <v>2.9015918892816902E+17</v>
      </c>
      <c r="AH29774">
        <v>8.1886394761175194E+17</v>
      </c>
      <c r="AI29774">
        <v>2.8987532609953904E+37</v>
      </c>
      <c r="AK29774" s="81"/>
      <c r="AL29774" s="81"/>
    </row>
    <row r="29775" spans="32:38" x14ac:dyDescent="0.3">
      <c r="AF29775" s="82"/>
      <c r="AG29775">
        <v>2.9015918952356301E+17</v>
      </c>
      <c r="AH29775">
        <v>8.1886394761472998E+17</v>
      </c>
      <c r="AI29775">
        <v>2.8990437865675204E+37</v>
      </c>
      <c r="AK29775" s="81"/>
      <c r="AL29775" s="81"/>
    </row>
    <row r="29776" spans="32:38" x14ac:dyDescent="0.3">
      <c r="AF29776" s="82"/>
      <c r="AG29776">
        <v>2.90159190118976E+17</v>
      </c>
      <c r="AH29776">
        <v>8.1886394761770701E+17</v>
      </c>
      <c r="AI29776">
        <v>2.89933433155022E+37</v>
      </c>
      <c r="AK29776" s="81"/>
      <c r="AL29776" s="81"/>
    </row>
    <row r="29777" spans="32:38" x14ac:dyDescent="0.3">
      <c r="AF29777" s="82"/>
      <c r="AG29777">
        <v>2.9015919071440902E+17</v>
      </c>
      <c r="AH29777">
        <v>8.1886394762068403E+17</v>
      </c>
      <c r="AI29777">
        <v>2.8996248959441399E+37</v>
      </c>
      <c r="AK29777" s="81"/>
      <c r="AL29777" s="81"/>
    </row>
    <row r="29778" spans="32:38" x14ac:dyDescent="0.3">
      <c r="AF29778" s="82"/>
      <c r="AG29778">
        <v>2.9015919130986202E+17</v>
      </c>
      <c r="AH29778">
        <v>8.1886394762366106E+17</v>
      </c>
      <c r="AI29778">
        <v>2.8999154797499301E+37</v>
      </c>
      <c r="AK29778" s="81"/>
      <c r="AL29778" s="81"/>
    </row>
    <row r="29779" spans="32:38" x14ac:dyDescent="0.3">
      <c r="AF29779" s="82"/>
      <c r="AG29779">
        <v>2.9015919190533498E+17</v>
      </c>
      <c r="AH29779">
        <v>8.1886394762663898E+17</v>
      </c>
      <c r="AI29779">
        <v>2.9002060829682397E+37</v>
      </c>
      <c r="AK29779" s="81"/>
      <c r="AL29779" s="81"/>
    </row>
    <row r="29780" spans="32:38" x14ac:dyDescent="0.3">
      <c r="AF29780" s="82"/>
      <c r="AG29780">
        <v>2.9015919250082803E+17</v>
      </c>
      <c r="AH29780">
        <v>8.18863947629616E+17</v>
      </c>
      <c r="AI29780">
        <v>2.9004967055997201E+37</v>
      </c>
      <c r="AK29780" s="81"/>
      <c r="AL29780" s="81"/>
    </row>
    <row r="29781" spans="32:38" x14ac:dyDescent="0.3">
      <c r="AF29781" s="82"/>
      <c r="AG29781">
        <v>2.9015919309634099E+17</v>
      </c>
      <c r="AH29781">
        <v>8.1886394763259302E+17</v>
      </c>
      <c r="AI29781">
        <v>2.90078734764502E+37</v>
      </c>
      <c r="AK29781" s="81"/>
      <c r="AL29781" s="81"/>
    </row>
    <row r="29782" spans="32:38" x14ac:dyDescent="0.3">
      <c r="AF29782" s="82"/>
      <c r="AG29782">
        <v>2.9015919369187398E+17</v>
      </c>
      <c r="AH29782">
        <v>8.1886394763557094E+17</v>
      </c>
      <c r="AI29782">
        <v>2.9010780091047897E+37</v>
      </c>
      <c r="AK29782" s="81"/>
      <c r="AL29782" s="81"/>
    </row>
    <row r="29783" spans="32:38" x14ac:dyDescent="0.3">
      <c r="AF29783" s="82"/>
      <c r="AG29783">
        <v>2.9015919428742701E+17</v>
      </c>
      <c r="AH29783">
        <v>8.1886394763854797E+17</v>
      </c>
      <c r="AI29783">
        <v>2.9013686899796602E+37</v>
      </c>
      <c r="AK29783" s="81"/>
      <c r="AL29783" s="81"/>
    </row>
    <row r="29784" spans="32:38" x14ac:dyDescent="0.3">
      <c r="AF29784" s="82"/>
      <c r="AG29784">
        <v>2.90159194883E+17</v>
      </c>
      <c r="AH29784">
        <v>8.1886394764152499E+17</v>
      </c>
      <c r="AI29784">
        <v>2.9016593902703001E+37</v>
      </c>
      <c r="AK29784" s="81"/>
      <c r="AL29784" s="81"/>
    </row>
    <row r="29785" spans="32:38" x14ac:dyDescent="0.3">
      <c r="AF29785" s="82"/>
      <c r="AG29785">
        <v>2.9015919547859302E+17</v>
      </c>
      <c r="AH29785">
        <v>8.1886394764450406E+17</v>
      </c>
      <c r="AI29785">
        <v>2.9019501099773503E+37</v>
      </c>
      <c r="AK29785" s="81"/>
      <c r="AL29785" s="81"/>
    </row>
    <row r="29786" spans="32:38" x14ac:dyDescent="0.3">
      <c r="AF29786" s="82"/>
      <c r="AG29786">
        <v>2.9015919607420602E+17</v>
      </c>
      <c r="AH29786">
        <v>8.1886394764748198E+17</v>
      </c>
      <c r="AI29786">
        <v>2.90224084910146E+37</v>
      </c>
      <c r="AK29786" s="81"/>
      <c r="AL29786" s="81"/>
    </row>
    <row r="29787" spans="32:38" x14ac:dyDescent="0.3">
      <c r="AF29787" s="82"/>
      <c r="AG29787">
        <v>2.9015919666983898E+17</v>
      </c>
      <c r="AH29787">
        <v>8.1886394765046106E+17</v>
      </c>
      <c r="AI29787">
        <v>2.9025316076432801E+37</v>
      </c>
      <c r="AK29787" s="81"/>
      <c r="AL29787" s="81"/>
    </row>
    <row r="29788" spans="32:38" x14ac:dyDescent="0.3">
      <c r="AF29788" s="82"/>
      <c r="AG29788">
        <v>2.9015919726549197E+17</v>
      </c>
      <c r="AH29788">
        <v>8.1886394765344E+17</v>
      </c>
      <c r="AI29788">
        <v>2.9028223856034503E+37</v>
      </c>
      <c r="AK29788" s="81"/>
      <c r="AL29788" s="81"/>
    </row>
    <row r="29789" spans="32:38" x14ac:dyDescent="0.3">
      <c r="AF29789" s="82"/>
      <c r="AG29789">
        <v>2.9015919786116499E+17</v>
      </c>
      <c r="AH29789">
        <v>8.1886394765641805E+17</v>
      </c>
      <c r="AI29789">
        <v>2.90311318298263E+37</v>
      </c>
      <c r="AK29789" s="81"/>
      <c r="AL29789" s="81"/>
    </row>
    <row r="29790" spans="32:38" x14ac:dyDescent="0.3">
      <c r="AF29790" s="82"/>
      <c r="AG29790">
        <v>2.9015919845685798E+17</v>
      </c>
      <c r="AH29790">
        <v>8.1886394765939699E+17</v>
      </c>
      <c r="AI29790">
        <v>2.90340399978146E+37</v>
      </c>
      <c r="AK29790" s="81"/>
      <c r="AL29790" s="81"/>
    </row>
    <row r="29791" spans="32:38" x14ac:dyDescent="0.3">
      <c r="AF29791" s="82"/>
      <c r="AG29791">
        <v>2.9015919905257101E+17</v>
      </c>
      <c r="AH29791">
        <v>8.1886394766237504E+17</v>
      </c>
      <c r="AI29791">
        <v>2.90369483600059E+37</v>
      </c>
      <c r="AK29791" s="81"/>
      <c r="AL29791" s="81"/>
    </row>
    <row r="29792" spans="32:38" x14ac:dyDescent="0.3">
      <c r="AF29792" s="82"/>
      <c r="AG29792">
        <v>2.90159199648304E+17</v>
      </c>
      <c r="AH29792">
        <v>8.1886394766535398E+17</v>
      </c>
      <c r="AI29792">
        <v>2.9039856916406699E+37</v>
      </c>
      <c r="AK29792" s="81"/>
      <c r="AL29792" s="81"/>
    </row>
    <row r="29793" spans="32:38" x14ac:dyDescent="0.3">
      <c r="AF29793" s="82"/>
      <c r="AG29793">
        <v>2.9015920024405702E+17</v>
      </c>
      <c r="AH29793">
        <v>8.1886394766833203E+17</v>
      </c>
      <c r="AI29793">
        <v>2.90427656670234E+37</v>
      </c>
      <c r="AK29793" s="81"/>
      <c r="AL29793" s="81"/>
    </row>
    <row r="29794" spans="32:38" x14ac:dyDescent="0.3">
      <c r="AF29794" s="82"/>
      <c r="AG29794">
        <v>2.9015920083983002E+17</v>
      </c>
      <c r="AH29794">
        <v>8.1886394767131098E+17</v>
      </c>
      <c r="AI29794">
        <v>2.9045674611862704E+37</v>
      </c>
      <c r="AK29794" s="81"/>
      <c r="AL29794" s="81"/>
    </row>
    <row r="29795" spans="32:38" x14ac:dyDescent="0.3">
      <c r="AF29795" s="82"/>
      <c r="AG29795">
        <v>2.9015920143562298E+17</v>
      </c>
      <c r="AH29795">
        <v>8.1886394767428902E+17</v>
      </c>
      <c r="AI29795">
        <v>2.9048583750930802E+37</v>
      </c>
      <c r="AK29795" s="81"/>
      <c r="AL29795" s="81"/>
    </row>
    <row r="29796" spans="32:38" x14ac:dyDescent="0.3">
      <c r="AF29796" s="82"/>
      <c r="AG29796">
        <v>2.9015920203143603E+17</v>
      </c>
      <c r="AH29796">
        <v>8.1886394767726797E+17</v>
      </c>
      <c r="AI29796">
        <v>2.9051493084234405E+37</v>
      </c>
      <c r="AK29796" s="81"/>
      <c r="AL29796" s="81"/>
    </row>
    <row r="29797" spans="32:38" x14ac:dyDescent="0.3">
      <c r="AF29797" s="82"/>
      <c r="AG29797">
        <v>2.9015920262726899E+17</v>
      </c>
      <c r="AH29797">
        <v>8.1886394768024704E+17</v>
      </c>
      <c r="AI29797">
        <v>2.9054402611779898E+37</v>
      </c>
      <c r="AK29797" s="81"/>
      <c r="AL29797" s="81"/>
    </row>
    <row r="29798" spans="32:38" x14ac:dyDescent="0.3">
      <c r="AF29798" s="82"/>
      <c r="AG29798">
        <v>2.9015920322312198E+17</v>
      </c>
      <c r="AH29798">
        <v>8.1886394768322701E+17</v>
      </c>
      <c r="AI29798">
        <v>2.9057312333573796E+37</v>
      </c>
      <c r="AK29798" s="81"/>
      <c r="AL29798" s="81"/>
    </row>
    <row r="29799" spans="32:38" x14ac:dyDescent="0.3">
      <c r="AF29799" s="82"/>
      <c r="AG29799">
        <v>2.9015920381899597E+17</v>
      </c>
      <c r="AH29799">
        <v>8.1886394768620698E+17</v>
      </c>
      <c r="AI29799">
        <v>2.9060222249622599E+37</v>
      </c>
      <c r="AK29799" s="81"/>
      <c r="AL29799" s="81"/>
    </row>
    <row r="29800" spans="32:38" x14ac:dyDescent="0.3">
      <c r="AF29800" s="82"/>
      <c r="AG29800">
        <v>2.9015920441488902E+17</v>
      </c>
      <c r="AH29800">
        <v>8.1886394768918694E+17</v>
      </c>
      <c r="AI29800">
        <v>2.9063132359932804E+37</v>
      </c>
      <c r="AK29800" s="81"/>
      <c r="AL29800" s="81"/>
    </row>
    <row r="29801" spans="32:38" x14ac:dyDescent="0.3">
      <c r="AF29801" s="82"/>
      <c r="AG29801">
        <v>2.9015920501080198E+17</v>
      </c>
      <c r="AH29801">
        <v>8.1886394769216704E+17</v>
      </c>
      <c r="AI29801">
        <v>2.90660426645108E+37</v>
      </c>
      <c r="AK29801" s="81"/>
      <c r="AL29801" s="81"/>
    </row>
    <row r="29802" spans="32:38" x14ac:dyDescent="0.3">
      <c r="AF29802" s="82"/>
      <c r="AG29802">
        <v>2.9015920560673498E+17</v>
      </c>
      <c r="AH29802">
        <v>8.1886394769514701E+17</v>
      </c>
      <c r="AI29802">
        <v>2.90689531633631E+37</v>
      </c>
      <c r="AK29802" s="81"/>
      <c r="AL29802" s="81"/>
    </row>
    <row r="29803" spans="32:38" x14ac:dyDescent="0.3">
      <c r="AF29803" s="82"/>
      <c r="AG29803">
        <v>2.90159206202688E+17</v>
      </c>
      <c r="AH29803">
        <v>8.1886394769812595E+17</v>
      </c>
      <c r="AI29803">
        <v>2.9071863856496197E+37</v>
      </c>
      <c r="AK29803" s="81"/>
      <c r="AL29803" s="81"/>
    </row>
    <row r="29804" spans="32:38" x14ac:dyDescent="0.3">
      <c r="AF29804" s="82"/>
      <c r="AG29804">
        <v>2.9015920679866099E+17</v>
      </c>
      <c r="AH29804">
        <v>8.1886394770110605E+17</v>
      </c>
      <c r="AI29804">
        <v>2.9074774743916703E+37</v>
      </c>
      <c r="AK29804" s="81"/>
      <c r="AL29804" s="81"/>
    </row>
    <row r="29805" spans="32:38" x14ac:dyDescent="0.3">
      <c r="AF29805" s="82"/>
      <c r="AG29805">
        <v>2.9015920739465402E+17</v>
      </c>
      <c r="AH29805">
        <v>8.1886394770408602E+17</v>
      </c>
      <c r="AI29805">
        <v>3.6347107282038599E+37</v>
      </c>
      <c r="AK29805" s="81"/>
      <c r="AL29805" s="81"/>
    </row>
    <row r="29806" spans="32:38" x14ac:dyDescent="0.3">
      <c r="AF29806" s="82"/>
      <c r="AG29806">
        <v>2.9015920799066701E+17</v>
      </c>
      <c r="AH29806">
        <v>8.1886394770706598E+17</v>
      </c>
      <c r="AI29806">
        <v>3.6350746377056699E+37</v>
      </c>
      <c r="AK29806" s="81"/>
      <c r="AL29806" s="81"/>
    </row>
    <row r="29807" spans="32:38" x14ac:dyDescent="0.3">
      <c r="AF29807" s="82"/>
      <c r="AG29807">
        <v>2.9015920858670003E+17</v>
      </c>
      <c r="AH29807">
        <v>8.1886394771004595E+17</v>
      </c>
      <c r="AI29807">
        <v>3.6354385714958301E+37</v>
      </c>
      <c r="AK29807" s="81"/>
      <c r="AL29807" s="81"/>
    </row>
    <row r="29808" spans="32:38" x14ac:dyDescent="0.3">
      <c r="AF29808" s="82"/>
      <c r="AG29808">
        <v>2.9015920918275302E+17</v>
      </c>
      <c r="AH29808">
        <v>8.1886394771302605E+17</v>
      </c>
      <c r="AI29808">
        <v>3.6358025295751403E+37</v>
      </c>
      <c r="AK29808" s="81"/>
      <c r="AL29808" s="81"/>
    </row>
    <row r="29809" spans="32:38" x14ac:dyDescent="0.3">
      <c r="AF29809" s="82"/>
      <c r="AG29809">
        <v>2.9015920977882598E+17</v>
      </c>
      <c r="AH29809">
        <v>8.1886394771600499E+17</v>
      </c>
      <c r="AI29809">
        <v>3.6361665119444097E+37</v>
      </c>
      <c r="AK29809" s="81"/>
      <c r="AL29809" s="81"/>
    </row>
    <row r="29810" spans="32:38" x14ac:dyDescent="0.3">
      <c r="AF29810" s="82"/>
      <c r="AG29810">
        <v>2.9015921037491898E+17</v>
      </c>
      <c r="AH29810">
        <v>8.1886394771898598E+17</v>
      </c>
      <c r="AI29810">
        <v>3.6365305186044597E+37</v>
      </c>
      <c r="AK29810" s="81"/>
      <c r="AL29810" s="81"/>
    </row>
    <row r="29811" spans="32:38" x14ac:dyDescent="0.3">
      <c r="AF29811" s="82"/>
      <c r="AG29811">
        <v>2.90159210971032E+17</v>
      </c>
      <c r="AH29811">
        <v>8.1886394772196698E+17</v>
      </c>
      <c r="AI29811">
        <v>3.6368945495561E+37</v>
      </c>
      <c r="AK29811" s="81"/>
      <c r="AL29811" s="81"/>
    </row>
    <row r="29812" spans="32:38" x14ac:dyDescent="0.3">
      <c r="AF29812" s="82"/>
      <c r="AG29812">
        <v>2.9015921156716499E+17</v>
      </c>
      <c r="AH29812">
        <v>8.1886394772494797E+17</v>
      </c>
      <c r="AI29812">
        <v>3.6372586048001298E+37</v>
      </c>
      <c r="AK29812" s="81"/>
      <c r="AL29812" s="81"/>
    </row>
    <row r="29813" spans="32:38" x14ac:dyDescent="0.3">
      <c r="AF29813" s="82"/>
      <c r="AG29813">
        <v>2.9015921216331802E+17</v>
      </c>
      <c r="AH29813">
        <v>8.1886394772792998E+17</v>
      </c>
      <c r="AI29813">
        <v>3.6376226843373602E+37</v>
      </c>
      <c r="AK29813" s="81"/>
      <c r="AL29813" s="81"/>
    </row>
    <row r="29814" spans="32:38" x14ac:dyDescent="0.3">
      <c r="AF29814" s="82"/>
      <c r="AG29814">
        <v>2.9015921275949101E+17</v>
      </c>
      <c r="AH29814">
        <v>8.1886394773091098E+17</v>
      </c>
      <c r="AI29814">
        <v>3.6379867881686198E+37</v>
      </c>
      <c r="AK29814" s="81"/>
      <c r="AL29814" s="81"/>
    </row>
    <row r="29815" spans="32:38" x14ac:dyDescent="0.3">
      <c r="AF29815" s="82"/>
      <c r="AG29815">
        <v>2.9015921335568397E+17</v>
      </c>
      <c r="AH29815">
        <v>8.1886394773389197E+17</v>
      </c>
      <c r="AI29815">
        <v>3.6383509162947001E+37</v>
      </c>
      <c r="AK29815" s="81"/>
      <c r="AL29815" s="81"/>
    </row>
    <row r="29816" spans="32:38" x14ac:dyDescent="0.3">
      <c r="AF29816" s="82"/>
      <c r="AG29816">
        <v>2.9015921395189702E+17</v>
      </c>
      <c r="AH29816">
        <v>8.1886394773687296E+17</v>
      </c>
      <c r="AI29816">
        <v>3.63871506871642E+37</v>
      </c>
      <c r="AK29816" s="81"/>
      <c r="AL29816" s="81"/>
    </row>
    <row r="29817" spans="32:38" x14ac:dyDescent="0.3">
      <c r="AF29817" s="82"/>
      <c r="AG29817">
        <v>2.9015921454812998E+17</v>
      </c>
      <c r="AH29817">
        <v>8.1886394773985395E+17</v>
      </c>
      <c r="AI29817">
        <v>3.6390792454345898E+37</v>
      </c>
      <c r="AK29817" s="81"/>
      <c r="AL29817" s="81"/>
    </row>
    <row r="29818" spans="32:38" x14ac:dyDescent="0.3">
      <c r="AF29818" s="82"/>
      <c r="AG29818">
        <v>2.9015921514438298E+17</v>
      </c>
      <c r="AH29818">
        <v>8.1886394774283494E+17</v>
      </c>
      <c r="AI29818">
        <v>3.63944344645002E+37</v>
      </c>
      <c r="AK29818" s="81"/>
      <c r="AL29818" s="81"/>
    </row>
    <row r="29819" spans="32:38" x14ac:dyDescent="0.3">
      <c r="AF29819" s="82"/>
      <c r="AG29819">
        <v>2.90159215740656E+17</v>
      </c>
      <c r="AH29819">
        <v>8.1886394774581606E+17</v>
      </c>
      <c r="AI29819">
        <v>3.6398076717635203E+37</v>
      </c>
      <c r="AK29819" s="81"/>
      <c r="AL29819" s="81"/>
    </row>
    <row r="29820" spans="32:38" x14ac:dyDescent="0.3">
      <c r="AF29820" s="82"/>
      <c r="AG29820">
        <v>2.9015921633694899E+17</v>
      </c>
      <c r="AH29820">
        <v>8.1886394774879706E+17</v>
      </c>
      <c r="AI29820">
        <v>3.6401719213759002E+37</v>
      </c>
      <c r="AK29820" s="81"/>
      <c r="AL29820" s="81"/>
    </row>
    <row r="29821" spans="32:38" x14ac:dyDescent="0.3">
      <c r="AF29821" s="82"/>
      <c r="AG29821">
        <v>2.9015921693326202E+17</v>
      </c>
      <c r="AH29821">
        <v>8.1886394775177894E+17</v>
      </c>
      <c r="AI29821">
        <v>3.6405361952879701E+37</v>
      </c>
      <c r="AK29821" s="81"/>
      <c r="AL29821" s="81"/>
    </row>
    <row r="29822" spans="32:38" x14ac:dyDescent="0.3">
      <c r="AF29822" s="82"/>
      <c r="AG29822">
        <v>2.9015921752959501E+17</v>
      </c>
      <c r="AH29822">
        <v>8.1886394775475994E+17</v>
      </c>
      <c r="AI29822">
        <v>3.6409004935005403E+37</v>
      </c>
      <c r="AK29822" s="81"/>
      <c r="AL29822" s="81"/>
    </row>
    <row r="29823" spans="32:38" x14ac:dyDescent="0.3">
      <c r="AF29823" s="82"/>
      <c r="AG29823">
        <v>2.9015921812594803E+17</v>
      </c>
      <c r="AH29823">
        <v>8.1886394775774195E+17</v>
      </c>
      <c r="AI29823">
        <v>3.6412648160144202E+37</v>
      </c>
      <c r="AK29823" s="81"/>
      <c r="AL29823" s="81"/>
    </row>
    <row r="29824" spans="32:38" x14ac:dyDescent="0.3">
      <c r="AF29824" s="82"/>
      <c r="AG29824">
        <v>2.9015921872232198E+17</v>
      </c>
      <c r="AH29824">
        <v>8.1886394776072397E+17</v>
      </c>
      <c r="AI29824">
        <v>3.6416291628304197E+37</v>
      </c>
      <c r="AK29824" s="81"/>
      <c r="AL29824" s="81"/>
    </row>
    <row r="29825" spans="32:38" x14ac:dyDescent="0.3">
      <c r="AF29825" s="82"/>
      <c r="AG29825">
        <v>2.9015921931871501E+17</v>
      </c>
      <c r="AH29825">
        <v>8.1886394776370598E+17</v>
      </c>
      <c r="AI29825">
        <v>3.6419935339493601E+37</v>
      </c>
      <c r="AK29825" s="81"/>
      <c r="AL29825" s="81"/>
    </row>
    <row r="29826" spans="32:38" x14ac:dyDescent="0.3">
      <c r="AF29826" s="82"/>
      <c r="AG29826">
        <v>2.90159219915128E+17</v>
      </c>
      <c r="AH29826">
        <v>8.1886394776668902E+17</v>
      </c>
      <c r="AI29826">
        <v>3.6423579293720403E+37</v>
      </c>
      <c r="AK29826" s="81"/>
      <c r="AL29826" s="81"/>
    </row>
    <row r="29827" spans="32:38" x14ac:dyDescent="0.3">
      <c r="AF29827" s="82"/>
      <c r="AG29827">
        <v>2.9015922051156102E+17</v>
      </c>
      <c r="AH29827">
        <v>8.1886394776967104E+17</v>
      </c>
      <c r="AI29827">
        <v>3.6427223490992702E+37</v>
      </c>
      <c r="AK29827" s="81"/>
      <c r="AL29827" s="81"/>
    </row>
    <row r="29828" spans="32:38" x14ac:dyDescent="0.3">
      <c r="AF29828" s="82"/>
      <c r="AG29828">
        <v>2.9015922110801402E+17</v>
      </c>
      <c r="AH29828">
        <v>8.1886394777265395E+17</v>
      </c>
      <c r="AI29828">
        <v>3.6430867931318702E+37</v>
      </c>
      <c r="AK29828" s="81"/>
      <c r="AL29828" s="81"/>
    </row>
    <row r="29829" spans="32:38" x14ac:dyDescent="0.3">
      <c r="AF29829" s="82"/>
      <c r="AG29829">
        <v>2.9015922170448698E+17</v>
      </c>
      <c r="AH29829">
        <v>8.1886394777563597E+17</v>
      </c>
      <c r="AI29829">
        <v>3.6434512614706397E+37</v>
      </c>
      <c r="AK29829" s="81"/>
      <c r="AL29829" s="81"/>
    </row>
    <row r="29830" spans="32:38" x14ac:dyDescent="0.3">
      <c r="AF29830" s="82"/>
      <c r="AG29830">
        <v>2.9015922230097997E+17</v>
      </c>
      <c r="AH29830">
        <v>8.1886394777861798E+17</v>
      </c>
      <c r="AI29830">
        <v>3.6438157541164004E+37</v>
      </c>
      <c r="AK29830" s="81"/>
      <c r="AL29830" s="81"/>
    </row>
    <row r="29831" spans="32:38" x14ac:dyDescent="0.3">
      <c r="AF29831" s="82"/>
      <c r="AG29831">
        <v>2.9015922289749299E+17</v>
      </c>
      <c r="AH29831">
        <v>8.1886394778160102E+17</v>
      </c>
      <c r="AI29831">
        <v>3.6441802710699504E+37</v>
      </c>
      <c r="AK29831" s="81"/>
      <c r="AL29831" s="81"/>
    </row>
    <row r="29832" spans="32:38" x14ac:dyDescent="0.3">
      <c r="AF29832" s="82"/>
      <c r="AG29832">
        <v>2.9015922349402598E+17</v>
      </c>
      <c r="AH29832">
        <v>8.1886394778458304E+17</v>
      </c>
      <c r="AI29832">
        <v>3.6445448123321099E+37</v>
      </c>
      <c r="AK29832" s="81"/>
      <c r="AL29832" s="81"/>
    </row>
    <row r="29833" spans="32:38" x14ac:dyDescent="0.3">
      <c r="AF29833" s="82"/>
      <c r="AG29833">
        <v>2.9015922409057901E+17</v>
      </c>
      <c r="AH29833">
        <v>8.1886394778756595E+17</v>
      </c>
      <c r="AI29833">
        <v>3.6449093779036799E+37</v>
      </c>
      <c r="AK29833" s="81"/>
      <c r="AL29833" s="81"/>
    </row>
    <row r="29834" spans="32:38" x14ac:dyDescent="0.3">
      <c r="AF29834" s="82"/>
      <c r="AG29834">
        <v>2.90159224687152E+17</v>
      </c>
      <c r="AH29834">
        <v>8.1886394779054797E+17</v>
      </c>
      <c r="AI29834">
        <v>3.6452739677854798E+37</v>
      </c>
      <c r="AK29834" s="81"/>
      <c r="AL29834" s="81"/>
    </row>
    <row r="29835" spans="32:38" x14ac:dyDescent="0.3">
      <c r="AF29835" s="82"/>
      <c r="AG29835">
        <v>2.9015922528374502E+17</v>
      </c>
      <c r="AH29835">
        <v>8.1886394779353101E+17</v>
      </c>
      <c r="AI29835">
        <v>3.6456385819783198E+37</v>
      </c>
      <c r="AK29835" s="81"/>
      <c r="AL29835" s="81"/>
    </row>
    <row r="29836" spans="32:38" x14ac:dyDescent="0.3">
      <c r="AF29836" s="82"/>
      <c r="AG29836">
        <v>2.9015922588035802E+17</v>
      </c>
      <c r="AH29836">
        <v>8.1886394779651405E+17</v>
      </c>
      <c r="AI29836">
        <v>3.6460032204829999E+37</v>
      </c>
      <c r="AK29836" s="81"/>
      <c r="AL29836" s="81"/>
    </row>
    <row r="29837" spans="32:38" x14ac:dyDescent="0.3">
      <c r="AF29837" s="82"/>
      <c r="AG29837">
        <v>2.9015922647699098E+17</v>
      </c>
      <c r="AH29837">
        <v>8.1886394779949798E+17</v>
      </c>
      <c r="AI29837">
        <v>3.6463678833003498E+37</v>
      </c>
      <c r="AK29837" s="81"/>
      <c r="AL29837" s="81"/>
    </row>
    <row r="29838" spans="32:38" x14ac:dyDescent="0.3">
      <c r="AF29838" s="82"/>
      <c r="AG29838">
        <v>2.9015922707364403E+17</v>
      </c>
      <c r="AH29838">
        <v>8.1886394780248205E+17</v>
      </c>
      <c r="AI29838">
        <v>3.6467325704311602E+37</v>
      </c>
      <c r="AK29838" s="81"/>
      <c r="AL29838" s="81"/>
    </row>
    <row r="29839" spans="32:38" x14ac:dyDescent="0.3">
      <c r="AF29839" s="82"/>
      <c r="AG29839">
        <v>2.9015922767031699E+17</v>
      </c>
      <c r="AH29839">
        <v>8.1886394780546496E+17</v>
      </c>
      <c r="AI29839">
        <v>3.6470972818762502E+37</v>
      </c>
      <c r="AK29839" s="81"/>
      <c r="AL29839" s="81"/>
    </row>
    <row r="29840" spans="32:38" x14ac:dyDescent="0.3">
      <c r="AF29840" s="82"/>
      <c r="AG29840">
        <v>2.9015922826700998E+17</v>
      </c>
      <c r="AH29840">
        <v>8.1886394780844902E+17</v>
      </c>
      <c r="AI29840">
        <v>3.6474620176364398E+37</v>
      </c>
      <c r="AK29840" s="81"/>
      <c r="AL29840" s="81"/>
    </row>
    <row r="29841" spans="32:38" x14ac:dyDescent="0.3">
      <c r="AF29841" s="82"/>
      <c r="AG29841">
        <v>2.9015922886372301E+17</v>
      </c>
      <c r="AH29841">
        <v>8.1886394781143296E+17</v>
      </c>
      <c r="AI29841">
        <v>3.6478267777125203E+37</v>
      </c>
      <c r="AK29841" s="81"/>
      <c r="AL29841" s="81"/>
    </row>
    <row r="29842" spans="32:38" x14ac:dyDescent="0.3">
      <c r="AF29842" s="82"/>
      <c r="AG29842">
        <v>2.90159229460456E+17</v>
      </c>
      <c r="AH29842">
        <v>8.18863947814416E+17</v>
      </c>
      <c r="AI29842">
        <v>3.6481915621053098E+37</v>
      </c>
      <c r="AK29842" s="81"/>
      <c r="AL29842" s="81"/>
    </row>
    <row r="29843" spans="32:38" x14ac:dyDescent="0.3">
      <c r="AF29843" s="82"/>
      <c r="AG29843">
        <v>2.9015923005720902E+17</v>
      </c>
      <c r="AH29843">
        <v>8.1886394781740006E+17</v>
      </c>
      <c r="AI29843">
        <v>3.6485563708156298E+37</v>
      </c>
      <c r="AK29843" s="81"/>
      <c r="AL29843" s="81"/>
    </row>
    <row r="29844" spans="32:38" x14ac:dyDescent="0.3">
      <c r="AF29844" s="82"/>
      <c r="AG29844">
        <v>2.9015923065398202E+17</v>
      </c>
      <c r="AH29844">
        <v>8.18863947820384E+17</v>
      </c>
      <c r="AI29844">
        <v>3.6489212038442699E+37</v>
      </c>
      <c r="AK29844" s="81"/>
      <c r="AL29844" s="81"/>
    </row>
    <row r="29845" spans="32:38" x14ac:dyDescent="0.3">
      <c r="AF29845" s="82"/>
      <c r="AG29845">
        <v>2.9015923125077498E+17</v>
      </c>
      <c r="AH29845">
        <v>8.1886394782336794E+17</v>
      </c>
      <c r="AI29845">
        <v>3.64928606119206E+37</v>
      </c>
      <c r="AK29845" s="81"/>
      <c r="AL29845" s="81"/>
    </row>
    <row r="29846" spans="32:38" x14ac:dyDescent="0.3">
      <c r="AF29846" s="82"/>
      <c r="AG29846">
        <v>2.9015923184758797E+17</v>
      </c>
      <c r="AH29846">
        <v>8.1886394782635098E+17</v>
      </c>
      <c r="AI29846">
        <v>3.6496509428597999E+37</v>
      </c>
      <c r="AK29846" s="81"/>
      <c r="AL29846" s="81"/>
    </row>
    <row r="29847" spans="32:38" x14ac:dyDescent="0.3">
      <c r="AF29847" s="82"/>
      <c r="AG29847">
        <v>2.9015923244442099E+17</v>
      </c>
      <c r="AH29847">
        <v>8.1886394782933504E+17</v>
      </c>
      <c r="AI29847">
        <v>3.6500158488483104E+37</v>
      </c>
      <c r="AK29847" s="81"/>
      <c r="AL29847" s="81"/>
    </row>
    <row r="29848" spans="32:38" x14ac:dyDescent="0.3">
      <c r="AF29848" s="82"/>
      <c r="AG29848">
        <v>2.9015923304127501E+17</v>
      </c>
      <c r="AH29848">
        <v>8.1886394783231898E+17</v>
      </c>
      <c r="AI29848">
        <v>3.6503807791583802E+37</v>
      </c>
      <c r="AK29848" s="81"/>
      <c r="AL29848" s="81"/>
    </row>
    <row r="29849" spans="32:38" x14ac:dyDescent="0.3">
      <c r="AF29849" s="82"/>
      <c r="AG29849">
        <v>2.9015923363814797E+17</v>
      </c>
      <c r="AH29849">
        <v>8.1886394783530394E+17</v>
      </c>
      <c r="AI29849">
        <v>3.6507457337908502E+37</v>
      </c>
      <c r="AK29849" s="81"/>
      <c r="AL29849" s="81"/>
    </row>
    <row r="29850" spans="32:38" x14ac:dyDescent="0.3">
      <c r="AF29850" s="82"/>
      <c r="AG29850">
        <v>2.9015923423504102E+17</v>
      </c>
      <c r="AH29850">
        <v>8.1886394783828902E+17</v>
      </c>
      <c r="AI29850">
        <v>3.6511107127464997E+37</v>
      </c>
      <c r="AK29850" s="81"/>
      <c r="AL29850" s="81"/>
    </row>
    <row r="29851" spans="32:38" x14ac:dyDescent="0.3">
      <c r="AF29851" s="82"/>
      <c r="AG29851">
        <v>2.9015923483195398E+17</v>
      </c>
      <c r="AH29851">
        <v>8.1886394784127398E+17</v>
      </c>
      <c r="AI29851">
        <v>3.6514757160261702E+37</v>
      </c>
      <c r="AK29851" s="81"/>
      <c r="AL29851" s="81"/>
    </row>
    <row r="29852" spans="32:38" x14ac:dyDescent="0.3">
      <c r="AF29852" s="82"/>
      <c r="AG29852">
        <v>2.9015923542888698E+17</v>
      </c>
      <c r="AH29852">
        <v>8.1886394784425894E+17</v>
      </c>
      <c r="AI29852">
        <v>3.65184074363064E+37</v>
      </c>
      <c r="AK29852" s="81"/>
      <c r="AL29852" s="81"/>
    </row>
    <row r="29853" spans="32:38" x14ac:dyDescent="0.3">
      <c r="AF29853" s="82"/>
      <c r="AG29853">
        <v>2.9015923602584E+17</v>
      </c>
      <c r="AH29853">
        <v>8.1886394784724403E+17</v>
      </c>
      <c r="AI29853">
        <v>3.6522057955607505E+37</v>
      </c>
      <c r="AK29853" s="81"/>
      <c r="AL29853" s="81"/>
    </row>
    <row r="29854" spans="32:38" x14ac:dyDescent="0.3">
      <c r="AF29854" s="82"/>
      <c r="AG29854">
        <v>2.9015923662281299E+17</v>
      </c>
      <c r="AH29854">
        <v>8.1886394785022899E+17</v>
      </c>
      <c r="AI29854">
        <v>3.65257087181729E+37</v>
      </c>
      <c r="AK29854" s="81"/>
      <c r="AL29854" s="81"/>
    </row>
    <row r="29855" spans="32:38" x14ac:dyDescent="0.3">
      <c r="AF29855" s="82"/>
      <c r="AG29855">
        <v>2.9015923721980602E+17</v>
      </c>
      <c r="AH29855">
        <v>8.1886394785321395E+17</v>
      </c>
      <c r="AI29855">
        <v>3.6529359724010702E+37</v>
      </c>
      <c r="AK29855" s="81"/>
      <c r="AL29855" s="81"/>
    </row>
    <row r="29856" spans="32:38" x14ac:dyDescent="0.3">
      <c r="AF29856" s="82"/>
      <c r="AG29856">
        <v>2.9015923781681901E+17</v>
      </c>
      <c r="AH29856">
        <v>8.1886394785619802E+17</v>
      </c>
      <c r="AI29856">
        <v>3.6533010973129199E+37</v>
      </c>
      <c r="AK29856" s="81"/>
      <c r="AL29856" s="81"/>
    </row>
    <row r="29857" spans="32:38" x14ac:dyDescent="0.3">
      <c r="AF29857" s="82"/>
      <c r="AG29857">
        <v>2.9015923841385203E+17</v>
      </c>
      <c r="AH29857">
        <v>8.1886394785918298E+17</v>
      </c>
      <c r="AI29857">
        <v>3.65366624655363E+37</v>
      </c>
      <c r="AK29857" s="81"/>
      <c r="AL29857" s="81"/>
    </row>
    <row r="29858" spans="32:38" x14ac:dyDescent="0.3">
      <c r="AF29858" s="82"/>
      <c r="AG29858">
        <v>2.9015923901090502E+17</v>
      </c>
      <c r="AH29858">
        <v>8.1886394786216806E+17</v>
      </c>
      <c r="AI29858">
        <v>3.6540314201240195E+37</v>
      </c>
      <c r="AK29858" s="81"/>
      <c r="AL29858" s="81"/>
    </row>
    <row r="29859" spans="32:38" x14ac:dyDescent="0.3">
      <c r="AF29859" s="82"/>
      <c r="AG29859">
        <v>2.9015923960797798E+17</v>
      </c>
      <c r="AH29859">
        <v>8.1886394786515302E+17</v>
      </c>
      <c r="AI29859">
        <v>3.6543966180248997E+37</v>
      </c>
      <c r="AK29859" s="81"/>
      <c r="AL29859" s="81"/>
    </row>
    <row r="29860" spans="32:38" x14ac:dyDescent="0.3">
      <c r="AF29860" s="82"/>
      <c r="AG29860">
        <v>2.9015924020507098E+17</v>
      </c>
      <c r="AH29860">
        <v>8.1886394786813798E+17</v>
      </c>
      <c r="AI29860">
        <v>3.6547618402570799E+37</v>
      </c>
      <c r="AK29860" s="81"/>
      <c r="AL29860" s="81"/>
    </row>
    <row r="29861" spans="32:38" x14ac:dyDescent="0.3">
      <c r="AF29861" s="82"/>
      <c r="AG29861">
        <v>2.90159240802184E+17</v>
      </c>
      <c r="AH29861">
        <v>8.1886394787112397E+17</v>
      </c>
      <c r="AI29861">
        <v>3.6551270868213701E+37</v>
      </c>
      <c r="AK29861" s="81"/>
      <c r="AL29861" s="81"/>
    </row>
    <row r="29862" spans="32:38" x14ac:dyDescent="0.3">
      <c r="AF29862" s="82"/>
      <c r="AG29862">
        <v>2.9015924139931699E+17</v>
      </c>
      <c r="AH29862">
        <v>8.1886394787410995E+17</v>
      </c>
      <c r="AI29862">
        <v>3.65549235771858E+37</v>
      </c>
      <c r="AK29862" s="81"/>
      <c r="AL29862" s="81"/>
    </row>
    <row r="29863" spans="32:38" x14ac:dyDescent="0.3">
      <c r="AF29863" s="82"/>
      <c r="AG29863">
        <v>2.9015924199647002E+17</v>
      </c>
      <c r="AH29863">
        <v>8.1886394787709594E+17</v>
      </c>
      <c r="AI29863">
        <v>3.6558576529495198E+37</v>
      </c>
      <c r="AK29863" s="81"/>
      <c r="AL29863" s="81"/>
    </row>
    <row r="29864" spans="32:38" x14ac:dyDescent="0.3">
      <c r="AF29864" s="82"/>
      <c r="AG29864">
        <v>2.9015924259364301E+17</v>
      </c>
      <c r="AH29864">
        <v>8.1886394788008205E+17</v>
      </c>
      <c r="AI29864">
        <v>3.656222972515E+37</v>
      </c>
      <c r="AK29864" s="81"/>
      <c r="AL29864" s="81"/>
    </row>
    <row r="29865" spans="32:38" x14ac:dyDescent="0.3">
      <c r="AF29865" s="82"/>
      <c r="AG29865">
        <v>2.9015924319083597E+17</v>
      </c>
      <c r="AH29865">
        <v>8.1886394788306803E+17</v>
      </c>
      <c r="AI29865">
        <v>3.6565883164158397E+37</v>
      </c>
      <c r="AK29865" s="81"/>
      <c r="AL29865" s="81"/>
    </row>
    <row r="29866" spans="32:38" x14ac:dyDescent="0.3">
      <c r="AF29866" s="82"/>
      <c r="AG29866">
        <v>2.9015924378804902E+17</v>
      </c>
      <c r="AH29866">
        <v>8.1886394788605504E+17</v>
      </c>
      <c r="AI29866">
        <v>3.6569536846528302E+37</v>
      </c>
      <c r="AK29866" s="81"/>
      <c r="AL29866" s="81"/>
    </row>
    <row r="29867" spans="32:38" x14ac:dyDescent="0.3">
      <c r="AF29867" s="82"/>
      <c r="AG29867">
        <v>2.9015924438528198E+17</v>
      </c>
      <c r="AH29867">
        <v>8.1886394788904102E+17</v>
      </c>
      <c r="AI29867">
        <v>3.6573190772267999E+37</v>
      </c>
      <c r="AK29867" s="81"/>
      <c r="AL29867" s="81"/>
    </row>
    <row r="29868" spans="32:38" x14ac:dyDescent="0.3">
      <c r="AF29868" s="82"/>
      <c r="AG29868">
        <v>2.9015924498253498E+17</v>
      </c>
      <c r="AH29868">
        <v>8.1886394789202701E+17</v>
      </c>
      <c r="AI29868">
        <v>3.6576844941385601E+37</v>
      </c>
      <c r="AK29868" s="81"/>
      <c r="AL29868" s="81"/>
    </row>
    <row r="29869" spans="32:38" x14ac:dyDescent="0.3">
      <c r="AF29869" s="82"/>
      <c r="AG29869">
        <v>2.90159245579808E+17</v>
      </c>
      <c r="AH29869">
        <v>8.1886394789501299E+17</v>
      </c>
      <c r="AI29869">
        <v>3.6580499353889004E+37</v>
      </c>
      <c r="AK29869" s="81"/>
      <c r="AL29869" s="81"/>
    </row>
    <row r="29870" spans="32:38" x14ac:dyDescent="0.3">
      <c r="AF29870" s="82"/>
      <c r="AG29870">
        <v>2.9015924617710099E+17</v>
      </c>
      <c r="AH29870">
        <v>8.18863947898E+17</v>
      </c>
      <c r="AI29870">
        <v>3.6584154009786499E+37</v>
      </c>
      <c r="AK29870" s="81"/>
      <c r="AL29870" s="81"/>
    </row>
    <row r="29871" spans="32:38" x14ac:dyDescent="0.3">
      <c r="AF29871" s="82"/>
      <c r="AG29871">
        <v>2.9015924677441402E+17</v>
      </c>
      <c r="AH29871">
        <v>8.1886394790098598E+17</v>
      </c>
      <c r="AI29871">
        <v>3.6587808909086201E+37</v>
      </c>
      <c r="AK29871" s="81"/>
      <c r="AL29871" s="81"/>
    </row>
    <row r="29872" spans="32:38" x14ac:dyDescent="0.3">
      <c r="AF29872" s="82"/>
      <c r="AG29872">
        <v>2.9015924737174701E+17</v>
      </c>
      <c r="AH29872">
        <v>8.1886394790397197E+17</v>
      </c>
      <c r="AI29872">
        <v>3.6591464051796104E+37</v>
      </c>
      <c r="AK29872" s="81"/>
      <c r="AL29872" s="81"/>
    </row>
    <row r="29873" spans="32:38" x14ac:dyDescent="0.3">
      <c r="AF29873" s="82"/>
      <c r="AG29873">
        <v>2.9015924796910003E+17</v>
      </c>
      <c r="AH29873">
        <v>8.1886394790695795E+17</v>
      </c>
      <c r="AI29873">
        <v>3.6595119437924401E+37</v>
      </c>
      <c r="AK29873" s="81"/>
      <c r="AL29873" s="81"/>
    </row>
    <row r="29874" spans="32:38" x14ac:dyDescent="0.3">
      <c r="AF29874" s="82"/>
      <c r="AG29874">
        <v>2.9015924856647302E+17</v>
      </c>
      <c r="AH29874">
        <v>8.1886394790994598E+17</v>
      </c>
      <c r="AI29874">
        <v>3.6598775067479097E+37</v>
      </c>
      <c r="AK29874" s="81"/>
      <c r="AL29874" s="81"/>
    </row>
    <row r="29875" spans="32:38" x14ac:dyDescent="0.3">
      <c r="AF29875" s="82"/>
      <c r="AG29875">
        <v>2.9015924916386701E+17</v>
      </c>
      <c r="AH29875">
        <v>8.1886394791293299E+17</v>
      </c>
      <c r="AI29875">
        <v>3.6602430940468399E+37</v>
      </c>
      <c r="AK29875" s="81"/>
      <c r="AL29875" s="81"/>
    </row>
    <row r="29876" spans="32:38" x14ac:dyDescent="0.3">
      <c r="AF29876" s="82"/>
      <c r="AG29876">
        <v>2.9015924976128E+17</v>
      </c>
      <c r="AH29876">
        <v>8.1886394791592102E+17</v>
      </c>
      <c r="AI29876">
        <v>3.6606087056900302E+37</v>
      </c>
      <c r="AK29876" s="81"/>
      <c r="AL29876" s="81"/>
    </row>
    <row r="29877" spans="32:38" x14ac:dyDescent="0.3">
      <c r="AF29877" s="82"/>
      <c r="AG29877">
        <v>2.9015925035871302E+17</v>
      </c>
      <c r="AH29877">
        <v>8.1886394791890803E+17</v>
      </c>
      <c r="AI29877">
        <v>3.6609743416783104E+37</v>
      </c>
      <c r="AK29877" s="81"/>
      <c r="AL29877" s="81"/>
    </row>
    <row r="29878" spans="32:38" x14ac:dyDescent="0.3">
      <c r="AF29878" s="82"/>
      <c r="AG29878">
        <v>2.9015925095616602E+17</v>
      </c>
      <c r="AH29878">
        <v>8.1886394792189594E+17</v>
      </c>
      <c r="AI29878">
        <v>3.66134000201247E+37</v>
      </c>
      <c r="AK29878" s="81"/>
      <c r="AL29878" s="81"/>
    </row>
    <row r="29879" spans="32:38" x14ac:dyDescent="0.3">
      <c r="AF29879" s="82"/>
      <c r="AG29879">
        <v>2.9015925155363898E+17</v>
      </c>
      <c r="AH29879">
        <v>8.1886394792488294E+17</v>
      </c>
      <c r="AI29879">
        <v>3.6617056866933302E+37</v>
      </c>
      <c r="AK29879" s="81"/>
      <c r="AL29879" s="81"/>
    </row>
    <row r="29880" spans="32:38" x14ac:dyDescent="0.3">
      <c r="AF29880" s="82"/>
      <c r="AG29880">
        <v>2.9015925215113203E+17</v>
      </c>
      <c r="AH29880">
        <v>8.1886394792787098E+17</v>
      </c>
      <c r="AI29880">
        <v>3.6620713957216996E+37</v>
      </c>
      <c r="AK29880" s="81"/>
      <c r="AL29880" s="81"/>
    </row>
    <row r="29881" spans="32:38" x14ac:dyDescent="0.3">
      <c r="AF29881" s="82"/>
      <c r="AG29881">
        <v>2.9015925274864499E+17</v>
      </c>
      <c r="AH29881">
        <v>8.1886394793085798E+17</v>
      </c>
      <c r="AI29881">
        <v>3.6624371290983898E+37</v>
      </c>
      <c r="AK29881" s="81"/>
      <c r="AL29881" s="81"/>
    </row>
    <row r="29882" spans="32:38" x14ac:dyDescent="0.3">
      <c r="AF29882" s="82"/>
      <c r="AG29882">
        <v>2.9015925334617798E+17</v>
      </c>
      <c r="AH29882">
        <v>8.1886394793384602E+17</v>
      </c>
      <c r="AI29882">
        <v>3.6628028868242099E+37</v>
      </c>
      <c r="AK29882" s="81"/>
      <c r="AL29882" s="81"/>
    </row>
    <row r="29883" spans="32:38" x14ac:dyDescent="0.3">
      <c r="AF29883" s="82"/>
      <c r="AG29883">
        <v>2.9015925394373101E+17</v>
      </c>
      <c r="AH29883">
        <v>8.1886394793683302E+17</v>
      </c>
      <c r="AI29883">
        <v>3.6631686688999702E+37</v>
      </c>
      <c r="AK29883" s="81"/>
      <c r="AL29883" s="81"/>
    </row>
    <row r="29884" spans="32:38" x14ac:dyDescent="0.3">
      <c r="AF29884" s="82"/>
      <c r="AG29884">
        <v>2.90159254541304E+17</v>
      </c>
      <c r="AH29884">
        <v>8.1886394793982106E+17</v>
      </c>
      <c r="AI29884">
        <v>3.6635344753264899E+37</v>
      </c>
      <c r="AK29884" s="81"/>
      <c r="AL29884" s="81"/>
    </row>
    <row r="29885" spans="32:38" x14ac:dyDescent="0.3">
      <c r="AF29885" s="82"/>
      <c r="AG29885">
        <v>2.9015925513889702E+17</v>
      </c>
      <c r="AH29885">
        <v>8.1886394794280806E+17</v>
      </c>
      <c r="AI29885">
        <v>3.6639003061045597E+37</v>
      </c>
      <c r="AK29885" s="81"/>
      <c r="AL29885" s="81"/>
    </row>
    <row r="29886" spans="32:38" x14ac:dyDescent="0.3">
      <c r="AF29886" s="82"/>
      <c r="AG29886">
        <v>2.9015925573651002E+17</v>
      </c>
      <c r="AH29886">
        <v>8.1886394794579597E+17</v>
      </c>
      <c r="AI29886">
        <v>3.6642661612350003E+37</v>
      </c>
      <c r="AK29886" s="81"/>
      <c r="AL29886" s="81"/>
    </row>
    <row r="29887" spans="32:38" x14ac:dyDescent="0.3">
      <c r="AF29887" s="82"/>
      <c r="AG29887">
        <v>2.9015925633414298E+17</v>
      </c>
      <c r="AH29887">
        <v>8.18863947948784E+17</v>
      </c>
      <c r="AI29887">
        <v>3.6646320407186301E+37</v>
      </c>
      <c r="AK29887" s="81"/>
      <c r="AL29887" s="81"/>
    </row>
    <row r="29888" spans="32:38" x14ac:dyDescent="0.3">
      <c r="AF29888" s="82"/>
      <c r="AG29888">
        <v>2.9015925693179597E+17</v>
      </c>
      <c r="AH29888">
        <v>8.1886394795177306E+17</v>
      </c>
      <c r="AI29888">
        <v>3.6649979445562598E+37</v>
      </c>
      <c r="AK29888" s="81"/>
      <c r="AL29888" s="81"/>
    </row>
    <row r="29889" spans="32:38" x14ac:dyDescent="0.3">
      <c r="AF29889" s="82"/>
      <c r="AG29889">
        <v>2.9015925752946899E+17</v>
      </c>
      <c r="AH29889">
        <v>8.1886394795476198E+17</v>
      </c>
      <c r="AI29889">
        <v>3.6653638727486797E+37</v>
      </c>
      <c r="AK29889" s="81"/>
      <c r="AL29889" s="81"/>
    </row>
    <row r="29890" spans="32:38" x14ac:dyDescent="0.3">
      <c r="AF29890" s="82"/>
      <c r="AG29890">
        <v>2.9015925812716198E+17</v>
      </c>
      <c r="AH29890">
        <v>8.1886394795775104E+17</v>
      </c>
      <c r="AI29890">
        <v>3.6657298252967197E+37</v>
      </c>
      <c r="AK29890" s="81"/>
      <c r="AL29890" s="81"/>
    </row>
    <row r="29891" spans="32:38" x14ac:dyDescent="0.3">
      <c r="AF29891" s="82"/>
      <c r="AG29891">
        <v>2.9015925872487501E+17</v>
      </c>
      <c r="AH29891">
        <v>8.1886394796073894E+17</v>
      </c>
      <c r="AI29891">
        <v>3.66609580220118E+37</v>
      </c>
      <c r="AK29891" s="81"/>
      <c r="AL29891" s="81"/>
    </row>
    <row r="29892" spans="32:38" x14ac:dyDescent="0.3">
      <c r="AF29892" s="82"/>
      <c r="AG29892">
        <v>2.90159259322608E+17</v>
      </c>
      <c r="AH29892">
        <v>8.18863947963728E+17</v>
      </c>
      <c r="AI29892">
        <v>3.6664618034628798E+37</v>
      </c>
      <c r="AK29892" s="81"/>
      <c r="AL29892" s="81"/>
    </row>
    <row r="29893" spans="32:38" x14ac:dyDescent="0.3">
      <c r="AF29893" s="82"/>
      <c r="AG29893">
        <v>2.9015925992036102E+17</v>
      </c>
      <c r="AH29893">
        <v>8.1886394796671706E+17</v>
      </c>
      <c r="AI29893">
        <v>3.6668278290826201E+37</v>
      </c>
      <c r="AK29893" s="81"/>
      <c r="AL29893" s="81"/>
    </row>
    <row r="29894" spans="32:38" x14ac:dyDescent="0.3">
      <c r="AF29894" s="82"/>
      <c r="AG29894">
        <v>2.9015926051813402E+17</v>
      </c>
      <c r="AH29894">
        <v>8.1886394796970598E+17</v>
      </c>
      <c r="AI29894">
        <v>3.6671938790612202E+37</v>
      </c>
      <c r="AK29894" s="81"/>
      <c r="AL29894" s="81"/>
    </row>
    <row r="29895" spans="32:38" x14ac:dyDescent="0.3">
      <c r="AF29895" s="82"/>
      <c r="AG29895">
        <v>2.9015926111592698E+17</v>
      </c>
      <c r="AH29895">
        <v>8.1886394797269504E+17</v>
      </c>
      <c r="AI29895">
        <v>3.66755995339949E+37</v>
      </c>
      <c r="AK29895" s="81"/>
      <c r="AL29895" s="81"/>
    </row>
    <row r="29896" spans="32:38" x14ac:dyDescent="0.3">
      <c r="AF29896" s="82"/>
      <c r="AG29896">
        <v>2.9015926171374003E+17</v>
      </c>
      <c r="AH29896">
        <v>8.1886394797568294E+17</v>
      </c>
      <c r="AI29896">
        <v>3.6679260520982298E+37</v>
      </c>
      <c r="AK29896" s="81"/>
      <c r="AL29896" s="81"/>
    </row>
    <row r="29897" spans="32:38" x14ac:dyDescent="0.3">
      <c r="AF29897" s="82"/>
      <c r="AG29897">
        <v>2.9015926231157299E+17</v>
      </c>
      <c r="AH29897">
        <v>8.18863947978672E+17</v>
      </c>
      <c r="AI29897">
        <v>3.6682921751582596E+37</v>
      </c>
      <c r="AK29897" s="81"/>
      <c r="AL29897" s="81"/>
    </row>
    <row r="29898" spans="32:38" x14ac:dyDescent="0.3">
      <c r="AF29898" s="82"/>
      <c r="AG29898">
        <v>2.9015926290942598E+17</v>
      </c>
      <c r="AH29898">
        <v>8.1886394798166106E+17</v>
      </c>
      <c r="AI29898">
        <v>3.6686583225803902E+37</v>
      </c>
      <c r="AK29898" s="81"/>
      <c r="AL29898" s="81"/>
    </row>
    <row r="29899" spans="32:38" x14ac:dyDescent="0.3">
      <c r="AF29899" s="82"/>
      <c r="AG29899">
        <v>2.9015926350729997E+17</v>
      </c>
      <c r="AH29899">
        <v>8.1886394798464998E+17</v>
      </c>
      <c r="AI29899">
        <v>3.66902449436542E+37</v>
      </c>
      <c r="AK29899" s="81"/>
      <c r="AL29899" s="81"/>
    </row>
    <row r="29900" spans="32:38" x14ac:dyDescent="0.3">
      <c r="AF29900" s="82"/>
      <c r="AG29900">
        <v>2.9015926410519302E+17</v>
      </c>
      <c r="AH29900">
        <v>8.1886394798764006E+17</v>
      </c>
      <c r="AI29900">
        <v>3.6693906905141798E+37</v>
      </c>
      <c r="AK29900" s="81"/>
      <c r="AL29900" s="81"/>
    </row>
    <row r="29901" spans="32:38" x14ac:dyDescent="0.3">
      <c r="AF29901" s="82"/>
      <c r="AG29901">
        <v>2.9015926470310598E+17</v>
      </c>
      <c r="AH29901">
        <v>8.1886394799063002E+17</v>
      </c>
      <c r="AI29901">
        <v>3.6697569110274597E+37</v>
      </c>
      <c r="AK29901" s="81"/>
      <c r="AL29901" s="81"/>
    </row>
    <row r="29902" spans="32:38" x14ac:dyDescent="0.3">
      <c r="AF29902" s="82"/>
      <c r="AG29902">
        <v>2.9015926530103898E+17</v>
      </c>
      <c r="AH29902">
        <v>8.1886394799361997E+17</v>
      </c>
      <c r="AI29902">
        <v>3.6701231559060902E+37</v>
      </c>
      <c r="AK29902" s="81"/>
      <c r="AL29902" s="81"/>
    </row>
    <row r="29903" spans="32:38" x14ac:dyDescent="0.3">
      <c r="AF29903" s="82"/>
      <c r="AG29903">
        <v>2.90159265898992E+17</v>
      </c>
      <c r="AH29903">
        <v>8.1886394799661005E+17</v>
      </c>
      <c r="AI29903">
        <v>3.67048942515086E+37</v>
      </c>
      <c r="AK29903" s="81"/>
      <c r="AL29903" s="81"/>
    </row>
    <row r="29904" spans="32:38" x14ac:dyDescent="0.3">
      <c r="AF29904" s="82"/>
      <c r="AG29904">
        <v>2.9015926649696499E+17</v>
      </c>
      <c r="AH29904">
        <v>8.188639479996E+17</v>
      </c>
      <c r="AI29904">
        <v>3.6708557187625999E+37</v>
      </c>
      <c r="AK29904" s="81"/>
      <c r="AL29904" s="81"/>
    </row>
    <row r="29905" spans="32:38" x14ac:dyDescent="0.3">
      <c r="AF29905" s="82"/>
      <c r="AG29905">
        <v>2.9015926709495802E+17</v>
      </c>
      <c r="AH29905">
        <v>8.1886394800259098E+17</v>
      </c>
      <c r="AI29905">
        <v>4.5890275459276301E+37</v>
      </c>
      <c r="AK29905" s="81"/>
      <c r="AL29905" s="81"/>
    </row>
    <row r="29906" spans="32:38" x14ac:dyDescent="0.3">
      <c r="AF29906" s="82"/>
      <c r="AG29906">
        <v>2.9015926769297101E+17</v>
      </c>
      <c r="AH29906">
        <v>8.1886394800558106E+17</v>
      </c>
      <c r="AI29906">
        <v>4.5894854738627402E+37</v>
      </c>
      <c r="AK29906" s="81"/>
      <c r="AL29906" s="81"/>
    </row>
    <row r="29907" spans="32:38" x14ac:dyDescent="0.3">
      <c r="AF29907" s="82"/>
      <c r="AG29907">
        <v>2.9015926829100403E+17</v>
      </c>
      <c r="AH29907">
        <v>8.1886394800857101E+17</v>
      </c>
      <c r="AI29907">
        <v>4.5899434322595896E+37</v>
      </c>
      <c r="AK29907" s="81"/>
      <c r="AL29907" s="81"/>
    </row>
    <row r="29908" spans="32:38" x14ac:dyDescent="0.3">
      <c r="AF29908" s="82"/>
      <c r="AG29908">
        <v>2.9015926888905702E+17</v>
      </c>
      <c r="AH29908">
        <v>8.1886394801156096E+17</v>
      </c>
      <c r="AI29908">
        <v>4.5904014211191898E+37</v>
      </c>
      <c r="AK29908" s="81"/>
      <c r="AL29908" s="81"/>
    </row>
    <row r="29909" spans="32:38" x14ac:dyDescent="0.3">
      <c r="AF29909" s="82"/>
      <c r="AG29909">
        <v>2.9015926948712998E+17</v>
      </c>
      <c r="AH29909">
        <v>8.1886394801455104E+17</v>
      </c>
      <c r="AI29909">
        <v>4.5908594404425599E+37</v>
      </c>
      <c r="AK29909" s="81"/>
      <c r="AL29909" s="81"/>
    </row>
    <row r="29910" spans="32:38" x14ac:dyDescent="0.3">
      <c r="AF29910" s="82"/>
      <c r="AG29910">
        <v>2.9015927008522298E+17</v>
      </c>
      <c r="AH29910">
        <v>8.1886394801754099E+17</v>
      </c>
      <c r="AI29910">
        <v>4.5913174902307095E+37</v>
      </c>
      <c r="AK29910" s="81"/>
      <c r="AL29910" s="81"/>
    </row>
    <row r="29911" spans="32:38" x14ac:dyDescent="0.3">
      <c r="AF29911" s="82"/>
      <c r="AG29911">
        <v>2.90159270683336E+17</v>
      </c>
      <c r="AH29911">
        <v>8.1886394802053094E+17</v>
      </c>
      <c r="AI29911">
        <v>4.5917755704846502E+37</v>
      </c>
      <c r="AK29911" s="81"/>
      <c r="AL29911" s="81"/>
    </row>
    <row r="29912" spans="32:38" x14ac:dyDescent="0.3">
      <c r="AF29912" s="82"/>
      <c r="AG29912">
        <v>2.9015927128146899E+17</v>
      </c>
      <c r="AH29912">
        <v>8.1886394802352102E+17</v>
      </c>
      <c r="AI29912">
        <v>4.5922336812054002E+37</v>
      </c>
      <c r="AK29912" s="81"/>
      <c r="AL29912" s="81"/>
    </row>
    <row r="29913" spans="32:38" x14ac:dyDescent="0.3">
      <c r="AF29913" s="82"/>
      <c r="AG29913">
        <v>2.9015927187962202E+17</v>
      </c>
      <c r="AH29913">
        <v>8.1886394802651302E+17</v>
      </c>
      <c r="AI29913">
        <v>4.5926918223939699E+37</v>
      </c>
      <c r="AK29913" s="81"/>
      <c r="AL29913" s="81"/>
    </row>
    <row r="29914" spans="32:38" x14ac:dyDescent="0.3">
      <c r="AF29914" s="82"/>
      <c r="AG29914">
        <v>2.9015927247779501E+17</v>
      </c>
      <c r="AH29914">
        <v>8.18863948029504E+17</v>
      </c>
      <c r="AI29914">
        <v>4.59314999405137E+37</v>
      </c>
      <c r="AK29914" s="81"/>
      <c r="AL29914" s="81"/>
    </row>
    <row r="29915" spans="32:38" x14ac:dyDescent="0.3">
      <c r="AF29915" s="82"/>
      <c r="AG29915">
        <v>2.9015927307598797E+17</v>
      </c>
      <c r="AH29915">
        <v>8.1886394803249498E+17</v>
      </c>
      <c r="AI29915">
        <v>4.5936081961786101E+37</v>
      </c>
      <c r="AK29915" s="81"/>
      <c r="AL29915" s="81"/>
    </row>
    <row r="29916" spans="32:38" x14ac:dyDescent="0.3">
      <c r="AF29916" s="82"/>
      <c r="AG29916">
        <v>2.9015927367420102E+17</v>
      </c>
      <c r="AH29916">
        <v>8.1886394803548698E+17</v>
      </c>
      <c r="AI29916">
        <v>4.5940664287767198E+37</v>
      </c>
      <c r="AK29916" s="81"/>
      <c r="AL29916" s="81"/>
    </row>
    <row r="29917" spans="32:38" x14ac:dyDescent="0.3">
      <c r="AF29917" s="82"/>
      <c r="AG29917">
        <v>2.9015927427243398E+17</v>
      </c>
      <c r="AH29917">
        <v>8.1886394803847795E+17</v>
      </c>
      <c r="AI29917">
        <v>4.5945246918466906E+37</v>
      </c>
      <c r="AK29917" s="81"/>
      <c r="AL29917" s="81"/>
    </row>
    <row r="29918" spans="32:38" x14ac:dyDescent="0.3">
      <c r="AF29918" s="82"/>
      <c r="AG29918">
        <v>2.9015927487068698E+17</v>
      </c>
      <c r="AH29918">
        <v>8.1886394804146995E+17</v>
      </c>
      <c r="AI29918">
        <v>4.5949829853895493E+37</v>
      </c>
      <c r="AK29918" s="81"/>
      <c r="AL29918" s="81"/>
    </row>
    <row r="29919" spans="32:38" x14ac:dyDescent="0.3">
      <c r="AF29919" s="82"/>
      <c r="AG29919">
        <v>2.9015927546896E+17</v>
      </c>
      <c r="AH29919">
        <v>8.1886394804446106E+17</v>
      </c>
      <c r="AI29919">
        <v>4.5954413094063102E+37</v>
      </c>
      <c r="AK29919" s="81"/>
      <c r="AL29919" s="81"/>
    </row>
    <row r="29920" spans="32:38" x14ac:dyDescent="0.3">
      <c r="AF29920" s="82"/>
      <c r="AG29920">
        <v>2.9015927606725299E+17</v>
      </c>
      <c r="AH29920">
        <v>8.1886394804745203E+17</v>
      </c>
      <c r="AI29920">
        <v>4.5958996638979697E+37</v>
      </c>
      <c r="AK29920" s="81"/>
      <c r="AL29920" s="81"/>
    </row>
    <row r="29921" spans="32:38" x14ac:dyDescent="0.3">
      <c r="AF29921" s="82"/>
      <c r="AG29921">
        <v>2.9015927666556602E+17</v>
      </c>
      <c r="AH29921">
        <v>8.1886394805044403E+17</v>
      </c>
      <c r="AI29921">
        <v>4.5963580488655601E+37</v>
      </c>
      <c r="AK29921" s="81"/>
      <c r="AL29921" s="81"/>
    </row>
    <row r="29922" spans="32:38" x14ac:dyDescent="0.3">
      <c r="AF29922" s="82"/>
      <c r="AG29922">
        <v>2.9015927726389901E+17</v>
      </c>
      <c r="AH29922">
        <v>8.1886394805343501E+17</v>
      </c>
      <c r="AI29922">
        <v>4.5968164643100902E+37</v>
      </c>
      <c r="AK29922" s="81"/>
      <c r="AL29922" s="81"/>
    </row>
    <row r="29923" spans="32:38" x14ac:dyDescent="0.3">
      <c r="AF29923" s="82"/>
      <c r="AG29923">
        <v>2.9015927786225203E+17</v>
      </c>
      <c r="AH29923">
        <v>8.1886394805642598E+17</v>
      </c>
      <c r="AI29923">
        <v>4.5972749102325705E+37</v>
      </c>
      <c r="AK29923" s="81"/>
      <c r="AL29923" s="81"/>
    </row>
    <row r="29924" spans="32:38" x14ac:dyDescent="0.3">
      <c r="AF29924" s="82"/>
      <c r="AG29924">
        <v>2.9015927846062598E+17</v>
      </c>
      <c r="AH29924">
        <v>8.1886394805941798E+17</v>
      </c>
      <c r="AI29924">
        <v>4.5977333866340097E+37</v>
      </c>
      <c r="AK29924" s="81"/>
      <c r="AL29924" s="81"/>
    </row>
    <row r="29925" spans="32:38" x14ac:dyDescent="0.3">
      <c r="AF29925" s="82"/>
      <c r="AG29925">
        <v>2.9015927905901901E+17</v>
      </c>
      <c r="AH29925">
        <v>8.1886394806240998E+17</v>
      </c>
      <c r="AI29925">
        <v>4.5981918935154203E+37</v>
      </c>
      <c r="AK29925" s="81"/>
      <c r="AL29925" s="81"/>
    </row>
    <row r="29926" spans="32:38" x14ac:dyDescent="0.3">
      <c r="AF29926" s="82"/>
      <c r="AG29926">
        <v>2.90159279657432E+17</v>
      </c>
      <c r="AH29926">
        <v>8.1886394806540198E+17</v>
      </c>
      <c r="AI29926">
        <v>4.5986504308778299E+37</v>
      </c>
      <c r="AK29926" s="81"/>
      <c r="AL29926" s="81"/>
    </row>
    <row r="29927" spans="32:38" x14ac:dyDescent="0.3">
      <c r="AF29927" s="82"/>
      <c r="AG29927">
        <v>2.9015928025586502E+17</v>
      </c>
      <c r="AH29927">
        <v>8.1886394806839501E+17</v>
      </c>
      <c r="AI29927">
        <v>4.5991089987222396E+37</v>
      </c>
      <c r="AK29927" s="81"/>
      <c r="AL29927" s="81"/>
    </row>
    <row r="29928" spans="32:38" x14ac:dyDescent="0.3">
      <c r="AF29928" s="82"/>
      <c r="AG29928">
        <v>2.9015928085431802E+17</v>
      </c>
      <c r="AH29928">
        <v>8.1886394807138803E+17</v>
      </c>
      <c r="AI29928">
        <v>4.59956759704966E+37</v>
      </c>
      <c r="AK29928" s="81"/>
      <c r="AL29928" s="81"/>
    </row>
    <row r="29929" spans="32:38" x14ac:dyDescent="0.3">
      <c r="AF29929" s="82"/>
      <c r="AG29929">
        <v>2.9015928145279098E+17</v>
      </c>
      <c r="AH29929">
        <v>8.1886394807438003E+17</v>
      </c>
      <c r="AI29929">
        <v>4.6000262258611102E+37</v>
      </c>
      <c r="AK29929" s="81"/>
      <c r="AL29929" s="81"/>
    </row>
    <row r="29930" spans="32:38" x14ac:dyDescent="0.3">
      <c r="AF29930" s="82"/>
      <c r="AG29930">
        <v>2.9015928205128397E+17</v>
      </c>
      <c r="AH29930">
        <v>8.1886394807737306E+17</v>
      </c>
      <c r="AI29930">
        <v>4.6004848851576102E+37</v>
      </c>
      <c r="AK29930" s="81"/>
      <c r="AL29930" s="81"/>
    </row>
    <row r="29931" spans="32:38" x14ac:dyDescent="0.3">
      <c r="AF29931" s="82"/>
      <c r="AG29931">
        <v>2.9015928264979699E+17</v>
      </c>
      <c r="AH29931">
        <v>8.1886394808036595E+17</v>
      </c>
      <c r="AI29931">
        <v>4.6009435749401499E+37</v>
      </c>
      <c r="AK29931" s="81"/>
      <c r="AL29931" s="81"/>
    </row>
    <row r="29932" spans="32:38" x14ac:dyDescent="0.3">
      <c r="AF29932" s="82"/>
      <c r="AG29932">
        <v>2.9015928324832998E+17</v>
      </c>
      <c r="AH29932">
        <v>8.1886394808335795E+17</v>
      </c>
      <c r="AI29932">
        <v>4.60140229520977E+37</v>
      </c>
      <c r="AK29932" s="81"/>
      <c r="AL29932" s="81"/>
    </row>
    <row r="29933" spans="32:38" x14ac:dyDescent="0.3">
      <c r="AF29933" s="82"/>
      <c r="AG29933">
        <v>2.9015928384688301E+17</v>
      </c>
      <c r="AH29933">
        <v>8.1886394808635098E+17</v>
      </c>
      <c r="AI29933">
        <v>4.6018610459674698E+37</v>
      </c>
      <c r="AK29933" s="81"/>
      <c r="AL29933" s="81"/>
    </row>
    <row r="29934" spans="32:38" x14ac:dyDescent="0.3">
      <c r="AF29934" s="82"/>
      <c r="AG29934">
        <v>2.90159284445456E+17</v>
      </c>
      <c r="AH29934">
        <v>8.18863948089344E+17</v>
      </c>
      <c r="AI29934">
        <v>4.6023198272142598E+37</v>
      </c>
      <c r="AK29934" s="81"/>
      <c r="AL29934" s="81"/>
    </row>
    <row r="29935" spans="32:38" x14ac:dyDescent="0.3">
      <c r="AF29935" s="82"/>
      <c r="AG29935">
        <v>2.9015928504404902E+17</v>
      </c>
      <c r="AH29935">
        <v>8.18863948092336E+17</v>
      </c>
      <c r="AI29935">
        <v>4.6027786389511593E+37</v>
      </c>
      <c r="AK29935" s="81"/>
      <c r="AL29935" s="81"/>
    </row>
    <row r="29936" spans="32:38" x14ac:dyDescent="0.3">
      <c r="AF29936" s="82"/>
      <c r="AG29936">
        <v>2.9015928564266202E+17</v>
      </c>
      <c r="AH29936">
        <v>8.1886394809532902E+17</v>
      </c>
      <c r="AI29936">
        <v>4.6032374811791796E+37</v>
      </c>
      <c r="AK29936" s="81"/>
      <c r="AL29936" s="81"/>
    </row>
    <row r="29937" spans="32:38" x14ac:dyDescent="0.3">
      <c r="AF29937" s="82"/>
      <c r="AG29937">
        <v>2.9015928624129498E+17</v>
      </c>
      <c r="AH29937">
        <v>8.1886394809832102E+17</v>
      </c>
      <c r="AI29937">
        <v>4.6036963538993296E+37</v>
      </c>
      <c r="AK29937" s="81"/>
      <c r="AL29937" s="81"/>
    </row>
    <row r="29938" spans="32:38" x14ac:dyDescent="0.3">
      <c r="AF29938" s="82"/>
      <c r="AG29938">
        <v>2.9015928683994803E+17</v>
      </c>
      <c r="AH29938">
        <v>8.1886394810131494E+17</v>
      </c>
      <c r="AI29938">
        <v>4.6041552571126301E+37</v>
      </c>
      <c r="AK29938" s="81"/>
      <c r="AL29938" s="81"/>
    </row>
    <row r="29939" spans="32:38" x14ac:dyDescent="0.3">
      <c r="AF29939" s="82"/>
      <c r="AG29939">
        <v>2.9015928743862099E+17</v>
      </c>
      <c r="AH29939">
        <v>8.1886394810430899E+17</v>
      </c>
      <c r="AI29939">
        <v>4.6046141908200898E+37</v>
      </c>
      <c r="AK29939" s="81"/>
      <c r="AL29939" s="81"/>
    </row>
    <row r="29940" spans="32:38" x14ac:dyDescent="0.3">
      <c r="AF29940" s="82"/>
      <c r="AG29940">
        <v>2.9015928803731398E+17</v>
      </c>
      <c r="AH29940">
        <v>8.1886394810730304E+17</v>
      </c>
      <c r="AI29940">
        <v>4.6050731550227195E+37</v>
      </c>
      <c r="AK29940" s="81"/>
      <c r="AL29940" s="81"/>
    </row>
    <row r="29941" spans="32:38" x14ac:dyDescent="0.3">
      <c r="AF29941" s="82"/>
      <c r="AG29941">
        <v>2.9015928863602701E+17</v>
      </c>
      <c r="AH29941">
        <v>8.1886394811029696E+17</v>
      </c>
      <c r="AI29941">
        <v>4.6055321497215399E+37</v>
      </c>
      <c r="AK29941" s="81"/>
      <c r="AL29941" s="81"/>
    </row>
    <row r="29942" spans="32:38" x14ac:dyDescent="0.3">
      <c r="AF29942" s="82"/>
      <c r="AG29942">
        <v>2.9015928923476E+17</v>
      </c>
      <c r="AH29942">
        <v>8.1886394811329101E+17</v>
      </c>
      <c r="AI29942">
        <v>4.6059911749175505E+37</v>
      </c>
      <c r="AK29942" s="81"/>
      <c r="AL29942" s="81"/>
    </row>
    <row r="29943" spans="32:38" x14ac:dyDescent="0.3">
      <c r="AF29943" s="82"/>
      <c r="AG29943">
        <v>2.9015928983351302E+17</v>
      </c>
      <c r="AH29943">
        <v>8.1886394811628506E+17</v>
      </c>
      <c r="AI29943">
        <v>4.6064502306117797E+37</v>
      </c>
      <c r="AK29943" s="81"/>
      <c r="AL29943" s="81"/>
    </row>
    <row r="29944" spans="32:38" x14ac:dyDescent="0.3">
      <c r="AF29944" s="82"/>
      <c r="AG29944">
        <v>2.9015929043228602E+17</v>
      </c>
      <c r="AH29944">
        <v>8.1886394811927898E+17</v>
      </c>
      <c r="AI29944">
        <v>4.6069093168052295E+37</v>
      </c>
      <c r="AK29944" s="81"/>
      <c r="AL29944" s="81"/>
    </row>
    <row r="29945" spans="32:38" x14ac:dyDescent="0.3">
      <c r="AF29945" s="82"/>
      <c r="AG29945">
        <v>2.9015929103107898E+17</v>
      </c>
      <c r="AH29945">
        <v>8.18863948122272E+17</v>
      </c>
      <c r="AI29945">
        <v>4.6073684334989296E+37</v>
      </c>
      <c r="AK29945" s="81"/>
      <c r="AL29945" s="81"/>
    </row>
    <row r="29946" spans="32:38" x14ac:dyDescent="0.3">
      <c r="AF29946" s="82"/>
      <c r="AG29946">
        <v>2.9015929162989197E+17</v>
      </c>
      <c r="AH29946">
        <v>8.1886394812526605E+17</v>
      </c>
      <c r="AI29946">
        <v>4.6078275806938696E+37</v>
      </c>
      <c r="AK29946" s="81"/>
      <c r="AL29946" s="81"/>
    </row>
    <row r="29947" spans="32:38" x14ac:dyDescent="0.3">
      <c r="AF29947" s="82"/>
      <c r="AG29947">
        <v>2.9015929222872499E+17</v>
      </c>
      <c r="AH29947">
        <v>8.1886394812825997E+17</v>
      </c>
      <c r="AI29947">
        <v>4.6082867583910801E+37</v>
      </c>
      <c r="AK29947" s="81"/>
      <c r="AL29947" s="81"/>
    </row>
    <row r="29948" spans="32:38" x14ac:dyDescent="0.3">
      <c r="AF29948" s="82"/>
      <c r="AG29948">
        <v>2.9015929282757901E+17</v>
      </c>
      <c r="AH29948">
        <v>8.1886394813125402E+17</v>
      </c>
      <c r="AI29948">
        <v>4.6087459665915601E+37</v>
      </c>
      <c r="AK29948" s="81"/>
      <c r="AL29948" s="81"/>
    </row>
    <row r="29949" spans="32:38" x14ac:dyDescent="0.3">
      <c r="AF29949" s="82"/>
      <c r="AG29949">
        <v>2.9015929342645197E+17</v>
      </c>
      <c r="AH29949">
        <v>8.1886394813424794E+17</v>
      </c>
      <c r="AI29949">
        <v>4.6092052052963403E+37</v>
      </c>
      <c r="AK29949" s="81"/>
      <c r="AL29949" s="81"/>
    </row>
    <row r="29950" spans="32:38" x14ac:dyDescent="0.3">
      <c r="AF29950" s="82"/>
      <c r="AG29950">
        <v>2.9015929402534502E+17</v>
      </c>
      <c r="AH29950">
        <v>8.1886394813724198E+17</v>
      </c>
      <c r="AI29950">
        <v>4.6096644745064198E+37</v>
      </c>
      <c r="AK29950" s="81"/>
      <c r="AL29950" s="81"/>
    </row>
    <row r="29951" spans="32:38" x14ac:dyDescent="0.3">
      <c r="AF29951" s="82"/>
      <c r="AG29951">
        <v>2.9015929462425798E+17</v>
      </c>
      <c r="AH29951">
        <v>8.1886394814023706E+17</v>
      </c>
      <c r="AI29951">
        <v>4.6101237742228102E+37</v>
      </c>
      <c r="AK29951" s="81"/>
      <c r="AL29951" s="81"/>
    </row>
    <row r="29952" spans="32:38" x14ac:dyDescent="0.3">
      <c r="AF29952" s="82"/>
      <c r="AG29952">
        <v>2.9015929522319098E+17</v>
      </c>
      <c r="AH29952">
        <v>8.18863948143232E+17</v>
      </c>
      <c r="AI29952">
        <v>4.61058310444654E+37</v>
      </c>
      <c r="AK29952" s="81"/>
      <c r="AL29952" s="81"/>
    </row>
    <row r="29953" spans="32:38" x14ac:dyDescent="0.3">
      <c r="AF29953" s="82"/>
      <c r="AG29953">
        <v>2.90159295822144E+17</v>
      </c>
      <c r="AH29953">
        <v>8.1886394814622694E+17</v>
      </c>
      <c r="AI29953">
        <v>4.6110424651786103E+37</v>
      </c>
      <c r="AK29953" s="81"/>
      <c r="AL29953" s="81"/>
    </row>
    <row r="29954" spans="32:38" x14ac:dyDescent="0.3">
      <c r="AF29954" s="82"/>
      <c r="AG29954">
        <v>2.9015929642111699E+17</v>
      </c>
      <c r="AH29954">
        <v>8.1886394814922202E+17</v>
      </c>
      <c r="AI29954">
        <v>4.6115018564200298E+37</v>
      </c>
      <c r="AK29954" s="81"/>
      <c r="AL29954" s="81"/>
    </row>
    <row r="29955" spans="32:38" x14ac:dyDescent="0.3">
      <c r="AF29955" s="82"/>
      <c r="AG29955">
        <v>2.9015929702011002E+17</v>
      </c>
      <c r="AH29955">
        <v>8.1886394815221798E+17</v>
      </c>
      <c r="AI29955">
        <v>4.6119612781718299E+37</v>
      </c>
      <c r="AK29955" s="81"/>
      <c r="AL29955" s="81"/>
    </row>
    <row r="29956" spans="32:38" x14ac:dyDescent="0.3">
      <c r="AF29956" s="82"/>
      <c r="AG29956">
        <v>2.9015929761912301E+17</v>
      </c>
      <c r="AH29956">
        <v>8.1886394815521306E+17</v>
      </c>
      <c r="AI29956">
        <v>4.6124207304350099E+37</v>
      </c>
      <c r="AK29956" s="81"/>
      <c r="AL29956" s="81"/>
    </row>
    <row r="29957" spans="32:38" x14ac:dyDescent="0.3">
      <c r="AF29957" s="82"/>
      <c r="AG29957">
        <v>2.9015929821815603E+17</v>
      </c>
      <c r="AH29957">
        <v>8.18863948158208E+17</v>
      </c>
      <c r="AI29957">
        <v>4.6128802132105803E+37</v>
      </c>
      <c r="AK29957" s="81"/>
      <c r="AL29957" s="81"/>
    </row>
    <row r="29958" spans="32:38" x14ac:dyDescent="0.3">
      <c r="AF29958" s="82"/>
      <c r="AG29958">
        <v>2.9015929881720902E+17</v>
      </c>
      <c r="AH29958">
        <v>8.1886394816120294E+17</v>
      </c>
      <c r="AI29958">
        <v>4.6133397264995603E+37</v>
      </c>
      <c r="AK29958" s="81"/>
      <c r="AL29958" s="81"/>
    </row>
    <row r="29959" spans="32:38" x14ac:dyDescent="0.3">
      <c r="AF29959" s="82"/>
      <c r="AG29959">
        <v>2.9015929941628198E+17</v>
      </c>
      <c r="AH29959">
        <v>8.1886394816419802E+17</v>
      </c>
      <c r="AI29959">
        <v>4.6137992703029603E+37</v>
      </c>
      <c r="AK29959" s="81"/>
      <c r="AL29959" s="81"/>
    </row>
    <row r="29960" spans="32:38" x14ac:dyDescent="0.3">
      <c r="AF29960" s="82"/>
      <c r="AG29960">
        <v>2.9015930001537498E+17</v>
      </c>
      <c r="AH29960">
        <v>8.1886394816719398E+17</v>
      </c>
      <c r="AI29960">
        <v>4.6142588446217996E+37</v>
      </c>
      <c r="AK29960" s="81"/>
      <c r="AL29960" s="81"/>
    </row>
    <row r="29961" spans="32:38" x14ac:dyDescent="0.3">
      <c r="AF29961" s="82"/>
      <c r="AG29961">
        <v>2.90159300614488E+17</v>
      </c>
      <c r="AH29961">
        <v>8.1886394817018906E+17</v>
      </c>
      <c r="AI29961">
        <v>4.6147184494570896E+37</v>
      </c>
      <c r="AK29961" s="81"/>
      <c r="AL29961" s="81"/>
    </row>
    <row r="29962" spans="32:38" x14ac:dyDescent="0.3">
      <c r="AF29962" s="82"/>
      <c r="AG29962">
        <v>2.9015930121362099E+17</v>
      </c>
      <c r="AH29962">
        <v>8.18863948173184E+17</v>
      </c>
      <c r="AI29962">
        <v>4.6151780848098399E+37</v>
      </c>
      <c r="AK29962" s="81"/>
      <c r="AL29962" s="81"/>
    </row>
    <row r="29963" spans="32:38" x14ac:dyDescent="0.3">
      <c r="AF29963" s="82"/>
      <c r="AG29963">
        <v>2.9015930181277402E+17</v>
      </c>
      <c r="AH29963">
        <v>8.1886394817617997E+17</v>
      </c>
      <c r="AI29963">
        <v>4.6156377506810603E+37</v>
      </c>
      <c r="AK29963" s="81"/>
      <c r="AL29963" s="81"/>
    </row>
    <row r="29964" spans="32:38" x14ac:dyDescent="0.3">
      <c r="AF29964" s="82"/>
      <c r="AG29964">
        <v>2.9015930241194701E+17</v>
      </c>
      <c r="AH29964">
        <v>8.1886394817917594E+17</v>
      </c>
      <c r="AI29964">
        <v>4.6160974470717698E+37</v>
      </c>
      <c r="AK29964" s="81"/>
      <c r="AL29964" s="81"/>
    </row>
    <row r="29965" spans="32:38" x14ac:dyDescent="0.3">
      <c r="AF29965" s="82"/>
      <c r="AG29965">
        <v>2.9015930301113997E+17</v>
      </c>
      <c r="AH29965">
        <v>8.1886394818217203E+17</v>
      </c>
      <c r="AI29965">
        <v>4.6165571739829798E+37</v>
      </c>
      <c r="AK29965" s="81"/>
      <c r="AL29965" s="81"/>
    </row>
    <row r="29966" spans="32:38" x14ac:dyDescent="0.3">
      <c r="AF29966" s="82"/>
      <c r="AG29966">
        <v>2.9015930361035302E+17</v>
      </c>
      <c r="AH29966">
        <v>8.1886394818516902E+17</v>
      </c>
      <c r="AI29966">
        <v>4.6170169314157002E+37</v>
      </c>
      <c r="AK29966" s="81"/>
      <c r="AL29966" s="81"/>
    </row>
    <row r="29967" spans="32:38" x14ac:dyDescent="0.3">
      <c r="AF29967" s="82"/>
      <c r="AG29967">
        <v>2.9015930420958598E+17</v>
      </c>
      <c r="AH29967">
        <v>8.1886394818816499E+17</v>
      </c>
      <c r="AI29967">
        <v>4.6174767193709499E+37</v>
      </c>
      <c r="AK29967" s="81"/>
      <c r="AL29967" s="81"/>
    </row>
    <row r="29968" spans="32:38" x14ac:dyDescent="0.3">
      <c r="AF29968" s="82"/>
      <c r="AG29968">
        <v>2.9015930480883898E+17</v>
      </c>
      <c r="AH29968">
        <v>8.1886394819116198E+17</v>
      </c>
      <c r="AI29968">
        <v>4.6179365378497396E+37</v>
      </c>
      <c r="AK29968" s="81"/>
      <c r="AL29968" s="81"/>
    </row>
    <row r="29969" spans="32:38" x14ac:dyDescent="0.3">
      <c r="AF29969" s="82"/>
      <c r="AG29969">
        <v>2.90159305408112E+17</v>
      </c>
      <c r="AH29969">
        <v>8.1886394819415795E+17</v>
      </c>
      <c r="AI29969">
        <v>4.6183963868530798E+37</v>
      </c>
      <c r="AK29969" s="81"/>
      <c r="AL29969" s="81"/>
    </row>
    <row r="29970" spans="32:38" x14ac:dyDescent="0.3">
      <c r="AF29970" s="82"/>
      <c r="AG29970">
        <v>2.9015930600740499E+17</v>
      </c>
      <c r="AH29970">
        <v>8.1886394819715494E+17</v>
      </c>
      <c r="AI29970">
        <v>4.6188562663819802E+37</v>
      </c>
      <c r="AK29970" s="81"/>
      <c r="AL29970" s="81"/>
    </row>
    <row r="29971" spans="32:38" x14ac:dyDescent="0.3">
      <c r="AF29971" s="82"/>
      <c r="AG29971">
        <v>2.9015930660671802E+17</v>
      </c>
      <c r="AH29971">
        <v>8.1886394820015104E+17</v>
      </c>
      <c r="AI29971">
        <v>4.6193161764374702E+37</v>
      </c>
      <c r="AK29971" s="81"/>
      <c r="AL29971" s="81"/>
    </row>
    <row r="29972" spans="32:38" x14ac:dyDescent="0.3">
      <c r="AF29972" s="82"/>
      <c r="AG29972">
        <v>2.9015930720605101E+17</v>
      </c>
      <c r="AH29972">
        <v>8.1886394820314803E+17</v>
      </c>
      <c r="AI29972">
        <v>4.61977611702055E+37</v>
      </c>
      <c r="AK29972" s="81"/>
      <c r="AL29972" s="81"/>
    </row>
    <row r="29973" spans="32:38" x14ac:dyDescent="0.3">
      <c r="AF29973" s="82"/>
      <c r="AG29973">
        <v>2.9015930780540403E+17</v>
      </c>
      <c r="AH29973">
        <v>8.18863948206144E+17</v>
      </c>
      <c r="AI29973">
        <v>4.6202360881322294E+37</v>
      </c>
      <c r="AK29973" s="81"/>
      <c r="AL29973" s="81"/>
    </row>
    <row r="29974" spans="32:38" x14ac:dyDescent="0.3">
      <c r="AF29974" s="82"/>
      <c r="AG29974">
        <v>2.9015930840477702E+17</v>
      </c>
      <c r="AH29974">
        <v>8.1886394820914099E+17</v>
      </c>
      <c r="AI29974">
        <v>4.6206960897735396E+37</v>
      </c>
      <c r="AK29974" s="81"/>
      <c r="AL29974" s="81"/>
    </row>
    <row r="29975" spans="32:38" x14ac:dyDescent="0.3">
      <c r="AF29975" s="82"/>
      <c r="AG29975">
        <v>2.9015930900417101E+17</v>
      </c>
      <c r="AH29975">
        <v>8.1886394821213696E+17</v>
      </c>
      <c r="AI29975">
        <v>4.6211561219454705E+37</v>
      </c>
      <c r="AK29975" s="81"/>
      <c r="AL29975" s="81"/>
    </row>
    <row r="29976" spans="32:38" x14ac:dyDescent="0.3">
      <c r="AF29976" s="82"/>
      <c r="AG29976">
        <v>2.90159309603584E+17</v>
      </c>
      <c r="AH29976">
        <v>8.1886394821513395E+17</v>
      </c>
      <c r="AI29976">
        <v>4.6216161846490496E+37</v>
      </c>
      <c r="AK29976" s="81"/>
      <c r="AL29976" s="81"/>
    </row>
    <row r="29977" spans="32:38" x14ac:dyDescent="0.3">
      <c r="AF29977" s="82"/>
      <c r="AG29977">
        <v>2.9015931020301702E+17</v>
      </c>
      <c r="AH29977">
        <v>8.1886394821813197E+17</v>
      </c>
      <c r="AI29977">
        <v>4.62207627788528E+37</v>
      </c>
      <c r="AK29977" s="81"/>
      <c r="AL29977" s="81"/>
    </row>
    <row r="29978" spans="32:38" x14ac:dyDescent="0.3">
      <c r="AF29978" s="82"/>
      <c r="AG29978">
        <v>2.9015931080247002E+17</v>
      </c>
      <c r="AH29978">
        <v>8.1886394822112998E+17</v>
      </c>
      <c r="AI29978">
        <v>4.6225364016551902E+37</v>
      </c>
      <c r="AK29978" s="81"/>
      <c r="AL29978" s="81"/>
    </row>
    <row r="29979" spans="32:38" x14ac:dyDescent="0.3">
      <c r="AF29979" s="82"/>
      <c r="AG29979">
        <v>2.9015931140194298E+17</v>
      </c>
      <c r="AH29979">
        <v>8.1886394822412698E+17</v>
      </c>
      <c r="AI29979">
        <v>4.6229965559597804E+37</v>
      </c>
      <c r="AK29979" s="81"/>
      <c r="AL29979" s="81"/>
    </row>
    <row r="29980" spans="32:38" x14ac:dyDescent="0.3">
      <c r="AF29980" s="82"/>
      <c r="AG29980">
        <v>2.9015931200143603E+17</v>
      </c>
      <c r="AH29980">
        <v>8.1886394822712499E+17</v>
      </c>
      <c r="AI29980">
        <v>4.6234567408000697E+37</v>
      </c>
      <c r="AK29980" s="81"/>
      <c r="AL29980" s="81"/>
    </row>
    <row r="29981" spans="32:38" x14ac:dyDescent="0.3">
      <c r="AF29981" s="82"/>
      <c r="AG29981">
        <v>2.9015931260094899E+17</v>
      </c>
      <c r="AH29981">
        <v>8.1886394823012301E+17</v>
      </c>
      <c r="AI29981">
        <v>4.6239169561770602E+37</v>
      </c>
      <c r="AK29981" s="81"/>
      <c r="AL29981" s="81"/>
    </row>
    <row r="29982" spans="32:38" x14ac:dyDescent="0.3">
      <c r="AF29982" s="82"/>
      <c r="AG29982">
        <v>2.9015931320048198E+17</v>
      </c>
      <c r="AH29982">
        <v>8.1886394823312102E+17</v>
      </c>
      <c r="AI29982">
        <v>4.6243772020917794E+37</v>
      </c>
      <c r="AK29982" s="81"/>
      <c r="AL29982" s="81"/>
    </row>
    <row r="29983" spans="32:38" x14ac:dyDescent="0.3">
      <c r="AF29983" s="82"/>
      <c r="AG29983">
        <v>2.9015931380003501E+17</v>
      </c>
      <c r="AH29983">
        <v>8.1886394823611802E+17</v>
      </c>
      <c r="AI29983">
        <v>4.6248374785452399E+37</v>
      </c>
      <c r="AK29983" s="81"/>
      <c r="AL29983" s="81"/>
    </row>
    <row r="29984" spans="32:38" x14ac:dyDescent="0.3">
      <c r="AF29984" s="82"/>
      <c r="AG29984">
        <v>2.90159314399608E+17</v>
      </c>
      <c r="AH29984">
        <v>8.1886394823911603E+17</v>
      </c>
      <c r="AI29984">
        <v>4.6252977855384504E+37</v>
      </c>
      <c r="AK29984" s="81"/>
      <c r="AL29984" s="81"/>
    </row>
    <row r="29985" spans="32:38" x14ac:dyDescent="0.3">
      <c r="AF29985" s="82"/>
      <c r="AG29985">
        <v>2.9015931499920102E+17</v>
      </c>
      <c r="AH29985">
        <v>8.1886394824211405E+17</v>
      </c>
      <c r="AI29985">
        <v>4.62575812307241E+37</v>
      </c>
      <c r="AK29985" s="81"/>
      <c r="AL29985" s="81"/>
    </row>
    <row r="29986" spans="32:38" x14ac:dyDescent="0.3">
      <c r="AF29986" s="82"/>
      <c r="AG29986">
        <v>2.9015931559881402E+17</v>
      </c>
      <c r="AH29986">
        <v>8.1886394824511206E+17</v>
      </c>
      <c r="AI29986">
        <v>4.6262184911481606E+37</v>
      </c>
      <c r="AK29986" s="81"/>
      <c r="AL29986" s="81"/>
    </row>
    <row r="29987" spans="32:38" x14ac:dyDescent="0.3">
      <c r="AF29987" s="82"/>
      <c r="AG29987">
        <v>2.9015931619844698E+17</v>
      </c>
      <c r="AH29987">
        <v>8.1886394824810906E+17</v>
      </c>
      <c r="AI29987">
        <v>4.62667888976669E+37</v>
      </c>
      <c r="AK29987" s="81"/>
      <c r="AL29987" s="81"/>
    </row>
    <row r="29988" spans="32:38" x14ac:dyDescent="0.3">
      <c r="AF29988" s="82"/>
      <c r="AG29988">
        <v>2.9015931679809997E+17</v>
      </c>
      <c r="AH29988">
        <v>8.1886394825110694E+17</v>
      </c>
      <c r="AI29988">
        <v>4.6271393189290202E+37</v>
      </c>
      <c r="AK29988" s="81"/>
      <c r="AL29988" s="81"/>
    </row>
    <row r="29989" spans="32:38" x14ac:dyDescent="0.3">
      <c r="AF29989" s="82"/>
      <c r="AG29989">
        <v>2.9015931739777299E+17</v>
      </c>
      <c r="AH29989">
        <v>8.1886394825410496E+17</v>
      </c>
      <c r="AI29989">
        <v>4.6275997786361703E+37</v>
      </c>
      <c r="AK29989" s="81"/>
      <c r="AL29989" s="81"/>
    </row>
    <row r="29990" spans="32:38" x14ac:dyDescent="0.3">
      <c r="AF29990" s="82"/>
      <c r="AG29990">
        <v>2.9015931799746598E+17</v>
      </c>
      <c r="AH29990">
        <v>8.18863948257104E+17</v>
      </c>
      <c r="AI29990">
        <v>4.62806026888915E+37</v>
      </c>
      <c r="AK29990" s="81"/>
      <c r="AL29990" s="81"/>
    </row>
    <row r="29991" spans="32:38" x14ac:dyDescent="0.3">
      <c r="AF29991" s="82"/>
      <c r="AG29991">
        <v>2.9015931859717901E+17</v>
      </c>
      <c r="AH29991">
        <v>8.1886394826010304E+17</v>
      </c>
      <c r="AI29991">
        <v>4.6285207896889697E+37</v>
      </c>
      <c r="AK29991" s="81"/>
      <c r="AL29991" s="81"/>
    </row>
    <row r="29992" spans="32:38" x14ac:dyDescent="0.3">
      <c r="AF29992" s="82"/>
      <c r="AG29992">
        <v>2.90159319196912E+17</v>
      </c>
      <c r="AH29992">
        <v>8.1886394826310195E+17</v>
      </c>
      <c r="AI29992">
        <v>4.6289813410366401E+37</v>
      </c>
      <c r="AK29992" s="81"/>
      <c r="AL29992" s="81"/>
    </row>
    <row r="29993" spans="32:38" x14ac:dyDescent="0.3">
      <c r="AF29993" s="82"/>
      <c r="AG29993">
        <v>2.9015931979666502E+17</v>
      </c>
      <c r="AH29993">
        <v>8.1886394826610099E+17</v>
      </c>
      <c r="AI29993">
        <v>4.6294419229331802E+37</v>
      </c>
      <c r="AK29993" s="81"/>
      <c r="AL29993" s="81"/>
    </row>
    <row r="29994" spans="32:38" x14ac:dyDescent="0.3">
      <c r="AF29994" s="82"/>
      <c r="AG29994">
        <v>2.9015932039643802E+17</v>
      </c>
      <c r="AH29994">
        <v>8.1886394826910003E+17</v>
      </c>
      <c r="AI29994">
        <v>4.6299025353795998E+37</v>
      </c>
      <c r="AK29994" s="81"/>
      <c r="AL29994" s="81"/>
    </row>
    <row r="29995" spans="32:38" x14ac:dyDescent="0.3">
      <c r="AF29995" s="82"/>
      <c r="AG29995">
        <v>2.9015932099623098E+17</v>
      </c>
      <c r="AH29995">
        <v>8.1886394827209894E+17</v>
      </c>
      <c r="AI29995">
        <v>4.6303631783769198E+37</v>
      </c>
      <c r="AK29995" s="81"/>
      <c r="AL29995" s="81"/>
    </row>
    <row r="29996" spans="32:38" x14ac:dyDescent="0.3">
      <c r="AF29996" s="82"/>
      <c r="AG29996">
        <v>2.9015932159604403E+17</v>
      </c>
      <c r="AH29996">
        <v>8.1886394827509798E+17</v>
      </c>
      <c r="AI29996">
        <v>4.6308238519261404E+37</v>
      </c>
      <c r="AK29996" s="81"/>
      <c r="AL29996" s="81"/>
    </row>
    <row r="29997" spans="32:38" x14ac:dyDescent="0.3">
      <c r="AF29997" s="82"/>
      <c r="AG29997">
        <v>2.9015932219587699E+17</v>
      </c>
      <c r="AH29997">
        <v>8.1886394827809702E+17</v>
      </c>
      <c r="AI29997">
        <v>4.6312845560282806E+37</v>
      </c>
      <c r="AK29997" s="81"/>
      <c r="AL29997" s="81"/>
    </row>
    <row r="29998" spans="32:38" x14ac:dyDescent="0.3">
      <c r="AF29998" s="82"/>
      <c r="AG29998">
        <v>2.9015932279572998E+17</v>
      </c>
      <c r="AH29998">
        <v>8.1886394828109696E+17</v>
      </c>
      <c r="AI29998">
        <v>4.6317452906843502E+37</v>
      </c>
      <c r="AK29998" s="81"/>
      <c r="AL29998" s="81"/>
    </row>
    <row r="29999" spans="32:38" x14ac:dyDescent="0.3">
      <c r="AF29999" s="82"/>
      <c r="AG29999">
        <v>2.9015932339560397E+17</v>
      </c>
      <c r="AH29999">
        <v>8.18863948284096E+17</v>
      </c>
      <c r="AI29999">
        <v>4.6322060558953701E+37</v>
      </c>
      <c r="AK29999" s="81"/>
      <c r="AL29999" s="81"/>
    </row>
    <row r="30000" spans="32:38" x14ac:dyDescent="0.3">
      <c r="AF30000" s="82"/>
      <c r="AG30000">
        <v>2.9015932399549702E+17</v>
      </c>
      <c r="AH30000">
        <v>8.1886394828709504E+17</v>
      </c>
      <c r="AI30000">
        <v>4.6326668516623499E+37</v>
      </c>
      <c r="AK30000" s="81"/>
      <c r="AL30000" s="81"/>
    </row>
    <row r="30001" spans="32:38" x14ac:dyDescent="0.3">
      <c r="AF30001" s="82"/>
      <c r="AG30001">
        <v>2.9015932459540998E+17</v>
      </c>
      <c r="AH30001">
        <v>8.1886394829009395E+17</v>
      </c>
      <c r="AI30001">
        <v>4.6331276779863002E+37</v>
      </c>
      <c r="AK30001" s="81"/>
      <c r="AL30001" s="81"/>
    </row>
    <row r="30002" spans="32:38" x14ac:dyDescent="0.3">
      <c r="AF30002" s="82"/>
      <c r="AG30002">
        <v>2.9015932519534298E+17</v>
      </c>
      <c r="AH30002">
        <v>8.1886394829309402E+17</v>
      </c>
      <c r="AI30002">
        <v>4.6335885348682297E+37</v>
      </c>
      <c r="AK30002" s="81"/>
      <c r="AL30002" s="81"/>
    </row>
    <row r="30003" spans="32:38" x14ac:dyDescent="0.3">
      <c r="AF30003" s="82"/>
      <c r="AG30003">
        <v>2.90159325795296E+17</v>
      </c>
      <c r="AH30003">
        <v>8.1886394829609395E+17</v>
      </c>
      <c r="AI30003">
        <v>4.6340494223091698E+37</v>
      </c>
      <c r="AK30003" s="81"/>
      <c r="AL30003" s="81"/>
    </row>
    <row r="30004" spans="32:38" x14ac:dyDescent="0.3">
      <c r="AF30004" s="82"/>
      <c r="AG30004">
        <v>2.9015932639526899E+17</v>
      </c>
      <c r="AH30004">
        <v>8.1886394829909402E+17</v>
      </c>
      <c r="AI30004">
        <v>4.6345103403101103E+37</v>
      </c>
      <c r="AK30004" s="81"/>
      <c r="AL30004" s="81"/>
    </row>
  </sheetData>
  <mergeCells count="8">
    <mergeCell ref="AG3:AI3"/>
    <mergeCell ref="AB3:AE3"/>
    <mergeCell ref="G3:I3"/>
    <mergeCell ref="K3:N3"/>
    <mergeCell ref="B3:E3"/>
    <mergeCell ref="P3:R3"/>
    <mergeCell ref="T3:V3"/>
    <mergeCell ref="X3:Z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B052E-AB5D-4752-B254-26B98B6381CA}">
  <dimension ref="B1:D18"/>
  <sheetViews>
    <sheetView workbookViewId="0">
      <selection activeCell="H11" sqref="H11"/>
    </sheetView>
  </sheetViews>
  <sheetFormatPr defaultRowHeight="16.5" x14ac:dyDescent="0.3"/>
  <cols>
    <col min="2" max="2" width="14.625" bestFit="1" customWidth="1"/>
    <col min="3" max="3" width="13.875" bestFit="1" customWidth="1"/>
    <col min="4" max="4" width="12.75" bestFit="1" customWidth="1"/>
  </cols>
  <sheetData>
    <row r="1" spans="2:4" ht="17.25" thickBot="1" x14ac:dyDescent="0.35"/>
    <row r="2" spans="2:4" x14ac:dyDescent="0.3">
      <c r="B2" s="86" t="s">
        <v>50</v>
      </c>
      <c r="C2" s="87"/>
      <c r="D2" s="88"/>
    </row>
    <row r="3" spans="2:4" x14ac:dyDescent="0.3">
      <c r="B3" s="4" t="s">
        <v>45</v>
      </c>
      <c r="C3" s="5" t="s">
        <v>47</v>
      </c>
      <c r="D3" s="10" t="s">
        <v>19</v>
      </c>
    </row>
    <row r="4" spans="2:4" x14ac:dyDescent="0.3">
      <c r="B4" s="39" t="s">
        <v>48</v>
      </c>
      <c r="C4" s="40"/>
      <c r="D4" s="41"/>
    </row>
    <row r="5" spans="2:4" x14ac:dyDescent="0.3">
      <c r="B5" s="39" t="s">
        <v>51</v>
      </c>
      <c r="C5" s="40"/>
      <c r="D5" s="41"/>
    </row>
    <row r="6" spans="2:4" x14ac:dyDescent="0.3">
      <c r="B6" s="39" t="s">
        <v>52</v>
      </c>
      <c r="C6" s="40"/>
      <c r="D6" s="41"/>
    </row>
    <row r="7" spans="2:4" x14ac:dyDescent="0.3">
      <c r="B7" s="39" t="s">
        <v>53</v>
      </c>
      <c r="C7" s="40"/>
      <c r="D7" s="41"/>
    </row>
    <row r="8" spans="2:4" x14ac:dyDescent="0.3">
      <c r="B8" s="42" t="s">
        <v>71</v>
      </c>
      <c r="C8" s="40" t="s">
        <v>48</v>
      </c>
      <c r="D8" s="3">
        <v>1000</v>
      </c>
    </row>
    <row r="9" spans="2:4" x14ac:dyDescent="0.3">
      <c r="B9" s="42" t="s">
        <v>72</v>
      </c>
      <c r="C9" s="40" t="s">
        <v>51</v>
      </c>
      <c r="D9" s="3">
        <v>1000</v>
      </c>
    </row>
    <row r="10" spans="2:4" x14ac:dyDescent="0.3">
      <c r="B10" s="39" t="s">
        <v>46</v>
      </c>
      <c r="C10" s="40" t="s">
        <v>48</v>
      </c>
      <c r="D10" s="41">
        <v>5000</v>
      </c>
    </row>
    <row r="11" spans="2:4" x14ac:dyDescent="0.3">
      <c r="B11" s="39" t="s">
        <v>49</v>
      </c>
      <c r="C11" s="40" t="s">
        <v>48</v>
      </c>
      <c r="D11" s="41">
        <v>5000</v>
      </c>
    </row>
    <row r="12" spans="2:4" x14ac:dyDescent="0.3">
      <c r="B12" s="42" t="s">
        <v>54</v>
      </c>
      <c r="C12" s="1" t="s">
        <v>48</v>
      </c>
      <c r="D12" s="3">
        <v>10000</v>
      </c>
    </row>
    <row r="13" spans="2:4" x14ac:dyDescent="0.3">
      <c r="B13" s="42" t="s">
        <v>55</v>
      </c>
      <c r="C13" s="1" t="s">
        <v>51</v>
      </c>
      <c r="D13" s="3">
        <v>10000</v>
      </c>
    </row>
    <row r="14" spans="2:4" x14ac:dyDescent="0.3">
      <c r="B14" s="42" t="s">
        <v>73</v>
      </c>
      <c r="C14" s="1" t="s">
        <v>48</v>
      </c>
      <c r="D14" s="3">
        <v>10000</v>
      </c>
    </row>
    <row r="15" spans="2:4" x14ac:dyDescent="0.3">
      <c r="B15" s="42" t="s">
        <v>74</v>
      </c>
      <c r="C15" s="1" t="s">
        <v>51</v>
      </c>
      <c r="D15" s="3">
        <v>10000</v>
      </c>
    </row>
    <row r="16" spans="2:4" x14ac:dyDescent="0.3">
      <c r="B16" s="42" t="s">
        <v>75</v>
      </c>
      <c r="C16" s="1" t="s">
        <v>48</v>
      </c>
      <c r="D16" s="3">
        <v>10000</v>
      </c>
    </row>
    <row r="17" spans="2:4" x14ac:dyDescent="0.3">
      <c r="B17" s="42" t="s">
        <v>76</v>
      </c>
      <c r="C17" s="1" t="s">
        <v>48</v>
      </c>
      <c r="D17" s="3">
        <v>10000</v>
      </c>
    </row>
    <row r="18" spans="2:4" ht="17.25" thickBot="1" x14ac:dyDescent="0.35">
      <c r="B18" s="43" t="s">
        <v>77</v>
      </c>
      <c r="C18" s="9" t="s">
        <v>48</v>
      </c>
      <c r="D18" s="8">
        <v>10000</v>
      </c>
    </row>
  </sheetData>
  <mergeCells count="1">
    <mergeCell ref="B2:D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25E49-5DA5-479E-A151-382F4460D9EC}">
  <dimension ref="B2:N2253"/>
  <sheetViews>
    <sheetView tabSelected="1" zoomScaleNormal="100" workbookViewId="0">
      <selection activeCell="G7" sqref="G7"/>
    </sheetView>
  </sheetViews>
  <sheetFormatPr defaultColWidth="9" defaultRowHeight="31.5" x14ac:dyDescent="0.3"/>
  <cols>
    <col min="1" max="1" width="9" style="21"/>
    <col min="2" max="2" width="9.5" style="21" bestFit="1" customWidth="1"/>
    <col min="3" max="3" width="32.625" style="21" bestFit="1" customWidth="1"/>
    <col min="4" max="4" width="8" style="21" customWidth="1"/>
    <col min="5" max="5" width="22.75" style="21" customWidth="1"/>
    <col min="6" max="6" width="19.5" style="21" bestFit="1" customWidth="1"/>
    <col min="7" max="7" width="17.625" style="21" bestFit="1" customWidth="1"/>
    <col min="8" max="8" width="17.875" style="21" bestFit="1" customWidth="1"/>
    <col min="9" max="9" width="7.625" style="21" bestFit="1" customWidth="1"/>
    <col min="10" max="10" width="21.875" style="21" bestFit="1" customWidth="1"/>
    <col min="11" max="12" width="14" style="21" bestFit="1" customWidth="1"/>
    <col min="13" max="13" width="23.125" style="21" bestFit="1" customWidth="1"/>
    <col min="14" max="14" width="23.375" style="21" bestFit="1" customWidth="1"/>
    <col min="15" max="16384" width="9" style="21"/>
  </cols>
  <sheetData>
    <row r="2" spans="2:14" ht="32.25" thickBot="1" x14ac:dyDescent="0.35"/>
    <row r="3" spans="2:14" x14ac:dyDescent="0.3">
      <c r="B3" s="92" t="s">
        <v>8</v>
      </c>
      <c r="C3" s="93"/>
      <c r="D3" s="94"/>
      <c r="F3" s="92" t="s">
        <v>3</v>
      </c>
      <c r="G3" s="93"/>
      <c r="H3" s="93"/>
      <c r="I3" s="93"/>
      <c r="J3" s="93"/>
      <c r="K3" s="93"/>
      <c r="L3" s="93"/>
      <c r="M3" s="93"/>
      <c r="N3" s="94"/>
    </row>
    <row r="4" spans="2:14" x14ac:dyDescent="0.3">
      <c r="B4" s="22" t="s">
        <v>0</v>
      </c>
      <c r="C4" s="23" t="s">
        <v>9</v>
      </c>
      <c r="D4" s="24" t="s">
        <v>14</v>
      </c>
      <c r="F4" s="22" t="s">
        <v>2</v>
      </c>
      <c r="G4" s="23" t="s">
        <v>4</v>
      </c>
      <c r="H4" s="23" t="s">
        <v>13</v>
      </c>
      <c r="I4" s="23" t="s">
        <v>1</v>
      </c>
      <c r="J4" s="23" t="s">
        <v>5</v>
      </c>
      <c r="K4" s="23" t="s">
        <v>6</v>
      </c>
      <c r="L4" s="23" t="s">
        <v>7</v>
      </c>
      <c r="M4" s="23" t="s">
        <v>43</v>
      </c>
      <c r="N4" s="24" t="s">
        <v>44</v>
      </c>
    </row>
    <row r="5" spans="2:14" ht="32.25" thickBot="1" x14ac:dyDescent="0.35">
      <c r="B5" s="25">
        <v>2</v>
      </c>
      <c r="C5" s="31">
        <v>73</v>
      </c>
      <c r="D5" s="26">
        <v>1</v>
      </c>
      <c r="F5" s="27">
        <v>20</v>
      </c>
      <c r="G5" s="28">
        <v>1</v>
      </c>
      <c r="H5" s="28">
        <v>0.35</v>
      </c>
      <c r="I5" s="28">
        <v>100</v>
      </c>
      <c r="J5" s="28">
        <v>2.5</v>
      </c>
      <c r="K5" s="28">
        <v>0.1</v>
      </c>
      <c r="L5" s="28">
        <v>1.5</v>
      </c>
      <c r="M5" s="28">
        <v>0</v>
      </c>
      <c r="N5" s="29">
        <v>1.5</v>
      </c>
    </row>
    <row r="6" spans="2:14" x14ac:dyDescent="0.3">
      <c r="B6" s="25">
        <v>3</v>
      </c>
      <c r="C6" s="31">
        <v>73</v>
      </c>
      <c r="D6" s="26">
        <v>1</v>
      </c>
    </row>
    <row r="7" spans="2:14" ht="32.25" thickBot="1" x14ac:dyDescent="0.35">
      <c r="B7" s="25">
        <v>4</v>
      </c>
      <c r="C7" s="31">
        <v>74</v>
      </c>
      <c r="D7" s="26">
        <v>1</v>
      </c>
    </row>
    <row r="8" spans="2:14" x14ac:dyDescent="0.3">
      <c r="B8" s="25">
        <v>5</v>
      </c>
      <c r="C8" s="31">
        <v>75</v>
      </c>
      <c r="D8" s="26">
        <v>1</v>
      </c>
      <c r="F8" s="86" t="s">
        <v>10226</v>
      </c>
      <c r="G8" s="88"/>
    </row>
    <row r="9" spans="2:14" x14ac:dyDescent="0.3">
      <c r="B9" s="25">
        <v>6</v>
      </c>
      <c r="C9" s="31">
        <v>76</v>
      </c>
      <c r="D9" s="26">
        <v>1</v>
      </c>
      <c r="F9" s="2" t="s">
        <v>10227</v>
      </c>
      <c r="G9" s="3">
        <v>4</v>
      </c>
    </row>
    <row r="10" spans="2:14" x14ac:dyDescent="0.3">
      <c r="B10" s="25">
        <v>7</v>
      </c>
      <c r="C10" s="31">
        <v>76</v>
      </c>
      <c r="D10" s="26">
        <v>1</v>
      </c>
      <c r="F10" s="2" t="s">
        <v>10228</v>
      </c>
      <c r="G10" s="3">
        <v>1</v>
      </c>
    </row>
    <row r="11" spans="2:14" x14ac:dyDescent="0.3">
      <c r="B11" s="25">
        <v>8</v>
      </c>
      <c r="C11" s="31">
        <v>77</v>
      </c>
      <c r="D11" s="26">
        <v>1</v>
      </c>
      <c r="F11" s="2" t="s">
        <v>10229</v>
      </c>
      <c r="G11" s="3">
        <v>1</v>
      </c>
    </row>
    <row r="12" spans="2:14" ht="32.25" thickBot="1" x14ac:dyDescent="0.35">
      <c r="B12" s="25">
        <v>9</v>
      </c>
      <c r="C12" s="31">
        <v>78</v>
      </c>
      <c r="D12" s="26">
        <v>1</v>
      </c>
      <c r="F12" s="12" t="s">
        <v>10230</v>
      </c>
      <c r="G12" s="8">
        <v>10</v>
      </c>
    </row>
    <row r="13" spans="2:14" x14ac:dyDescent="0.3">
      <c r="B13" s="25">
        <v>10</v>
      </c>
      <c r="C13" s="31">
        <v>79</v>
      </c>
      <c r="D13" s="26">
        <v>1</v>
      </c>
      <c r="E13" s="30">
        <f>SUM(C5:C13)</f>
        <v>681</v>
      </c>
    </row>
    <row r="14" spans="2:14" x14ac:dyDescent="0.3">
      <c r="B14" s="25">
        <v>11</v>
      </c>
      <c r="C14" s="31">
        <v>79</v>
      </c>
      <c r="D14" s="26">
        <v>1</v>
      </c>
    </row>
    <row r="15" spans="2:14" x14ac:dyDescent="0.3">
      <c r="B15" s="25">
        <v>12</v>
      </c>
      <c r="C15" s="31">
        <v>80</v>
      </c>
      <c r="D15" s="26">
        <v>1</v>
      </c>
    </row>
    <row r="16" spans="2:14" x14ac:dyDescent="0.3">
      <c r="B16" s="25">
        <v>13</v>
      </c>
      <c r="C16" s="31">
        <v>81</v>
      </c>
      <c r="D16" s="26">
        <v>1</v>
      </c>
    </row>
    <row r="17" spans="2:4" x14ac:dyDescent="0.3">
      <c r="B17" s="25">
        <v>14</v>
      </c>
      <c r="C17" s="31">
        <v>82</v>
      </c>
      <c r="D17" s="26">
        <v>1</v>
      </c>
    </row>
    <row r="18" spans="2:4" x14ac:dyDescent="0.3">
      <c r="B18" s="25">
        <v>15</v>
      </c>
      <c r="C18" s="31">
        <v>83</v>
      </c>
      <c r="D18" s="26">
        <v>1</v>
      </c>
    </row>
    <row r="19" spans="2:4" x14ac:dyDescent="0.3">
      <c r="B19" s="25">
        <v>16</v>
      </c>
      <c r="C19" s="31">
        <v>83</v>
      </c>
      <c r="D19" s="26">
        <v>1</v>
      </c>
    </row>
    <row r="20" spans="2:4" x14ac:dyDescent="0.3">
      <c r="B20" s="25">
        <v>17</v>
      </c>
      <c r="C20" s="31">
        <v>84</v>
      </c>
      <c r="D20" s="26">
        <v>1</v>
      </c>
    </row>
    <row r="21" spans="2:4" x14ac:dyDescent="0.3">
      <c r="B21" s="25">
        <v>18</v>
      </c>
      <c r="C21" s="31">
        <v>85</v>
      </c>
      <c r="D21" s="26">
        <v>1</v>
      </c>
    </row>
    <row r="22" spans="2:4" x14ac:dyDescent="0.3">
      <c r="B22" s="25">
        <v>19</v>
      </c>
      <c r="C22" s="31">
        <v>86</v>
      </c>
      <c r="D22" s="26">
        <v>1</v>
      </c>
    </row>
    <row r="23" spans="2:4" x14ac:dyDescent="0.3">
      <c r="B23" s="25">
        <v>20</v>
      </c>
      <c r="C23" s="31">
        <v>173</v>
      </c>
      <c r="D23" s="26">
        <v>1</v>
      </c>
    </row>
    <row r="24" spans="2:4" x14ac:dyDescent="0.3">
      <c r="B24" s="25">
        <v>21</v>
      </c>
      <c r="C24" s="31">
        <v>175</v>
      </c>
      <c r="D24" s="26">
        <v>1</v>
      </c>
    </row>
    <row r="25" spans="2:4" x14ac:dyDescent="0.3">
      <c r="B25" s="25">
        <v>22</v>
      </c>
      <c r="C25" s="31">
        <v>176</v>
      </c>
      <c r="D25" s="26">
        <v>1</v>
      </c>
    </row>
    <row r="26" spans="2:4" x14ac:dyDescent="0.3">
      <c r="B26" s="25">
        <v>23</v>
      </c>
      <c r="C26" s="31">
        <v>178</v>
      </c>
      <c r="D26" s="26">
        <v>1</v>
      </c>
    </row>
    <row r="27" spans="2:4" x14ac:dyDescent="0.3">
      <c r="B27" s="25">
        <v>24</v>
      </c>
      <c r="C27" s="31">
        <v>180</v>
      </c>
      <c r="D27" s="26">
        <v>1</v>
      </c>
    </row>
    <row r="28" spans="2:4" x14ac:dyDescent="0.3">
      <c r="B28" s="25">
        <v>25</v>
      </c>
      <c r="C28" s="31">
        <v>182</v>
      </c>
      <c r="D28" s="26">
        <v>1</v>
      </c>
    </row>
    <row r="29" spans="2:4" x14ac:dyDescent="0.3">
      <c r="B29" s="25">
        <v>26</v>
      </c>
      <c r="C29" s="31">
        <v>184</v>
      </c>
      <c r="D29" s="26">
        <v>1</v>
      </c>
    </row>
    <row r="30" spans="2:4" x14ac:dyDescent="0.3">
      <c r="B30" s="25">
        <v>27</v>
      </c>
      <c r="C30" s="31">
        <v>185</v>
      </c>
      <c r="D30" s="26">
        <v>1</v>
      </c>
    </row>
    <row r="31" spans="2:4" x14ac:dyDescent="0.3">
      <c r="B31" s="25">
        <v>28</v>
      </c>
      <c r="C31" s="31">
        <v>187</v>
      </c>
      <c r="D31" s="26">
        <v>1</v>
      </c>
    </row>
    <row r="32" spans="2:4" x14ac:dyDescent="0.3">
      <c r="B32" s="25">
        <v>29</v>
      </c>
      <c r="C32" s="31">
        <v>189</v>
      </c>
      <c r="D32" s="26">
        <v>1</v>
      </c>
    </row>
    <row r="33" spans="2:4" x14ac:dyDescent="0.3">
      <c r="B33" s="25">
        <v>30</v>
      </c>
      <c r="C33" s="31">
        <v>191</v>
      </c>
      <c r="D33" s="26">
        <v>1</v>
      </c>
    </row>
    <row r="34" spans="2:4" x14ac:dyDescent="0.3">
      <c r="B34" s="25">
        <v>31</v>
      </c>
      <c r="C34" s="31">
        <v>193</v>
      </c>
      <c r="D34" s="26">
        <v>1</v>
      </c>
    </row>
    <row r="35" spans="2:4" x14ac:dyDescent="0.3">
      <c r="B35" s="25">
        <v>32</v>
      </c>
      <c r="C35" s="31">
        <v>195</v>
      </c>
      <c r="D35" s="26">
        <v>1</v>
      </c>
    </row>
    <row r="36" spans="2:4" x14ac:dyDescent="0.3">
      <c r="B36" s="25">
        <v>33</v>
      </c>
      <c r="C36" s="31">
        <v>197</v>
      </c>
      <c r="D36" s="26">
        <v>1</v>
      </c>
    </row>
    <row r="37" spans="2:4" x14ac:dyDescent="0.3">
      <c r="B37" s="25">
        <v>34</v>
      </c>
      <c r="C37" s="31">
        <v>199</v>
      </c>
      <c r="D37" s="26">
        <v>1</v>
      </c>
    </row>
    <row r="38" spans="2:4" x14ac:dyDescent="0.3">
      <c r="B38" s="25">
        <v>35</v>
      </c>
      <c r="C38" s="31">
        <v>201</v>
      </c>
      <c r="D38" s="26">
        <v>1</v>
      </c>
    </row>
    <row r="39" spans="2:4" x14ac:dyDescent="0.3">
      <c r="B39" s="25">
        <v>36</v>
      </c>
      <c r="C39" s="31">
        <v>203</v>
      </c>
      <c r="D39" s="26">
        <v>1</v>
      </c>
    </row>
    <row r="40" spans="2:4" x14ac:dyDescent="0.3">
      <c r="B40" s="25">
        <v>37</v>
      </c>
      <c r="C40" s="31">
        <v>205</v>
      </c>
      <c r="D40" s="26">
        <v>1</v>
      </c>
    </row>
    <row r="41" spans="2:4" x14ac:dyDescent="0.3">
      <c r="B41" s="25">
        <v>38</v>
      </c>
      <c r="C41" s="31">
        <v>207</v>
      </c>
      <c r="D41" s="26">
        <v>1</v>
      </c>
    </row>
    <row r="42" spans="2:4" x14ac:dyDescent="0.3">
      <c r="B42" s="25">
        <v>39</v>
      </c>
      <c r="C42" s="31">
        <v>209</v>
      </c>
      <c r="D42" s="26">
        <v>1</v>
      </c>
    </row>
    <row r="43" spans="2:4" x14ac:dyDescent="0.3">
      <c r="B43" s="25">
        <v>40</v>
      </c>
      <c r="C43" s="31">
        <v>421</v>
      </c>
      <c r="D43" s="26">
        <v>1</v>
      </c>
    </row>
    <row r="44" spans="2:4" x14ac:dyDescent="0.3">
      <c r="B44" s="25">
        <v>41</v>
      </c>
      <c r="C44" s="31">
        <v>426</v>
      </c>
      <c r="D44" s="26">
        <v>1</v>
      </c>
    </row>
    <row r="45" spans="2:4" x14ac:dyDescent="0.3">
      <c r="B45" s="25">
        <v>42</v>
      </c>
      <c r="C45" s="31">
        <v>430</v>
      </c>
      <c r="D45" s="26">
        <v>1</v>
      </c>
    </row>
    <row r="46" spans="2:4" x14ac:dyDescent="0.3">
      <c r="B46" s="25">
        <v>43</v>
      </c>
      <c r="C46" s="31">
        <v>434</v>
      </c>
      <c r="D46" s="26">
        <v>1</v>
      </c>
    </row>
    <row r="47" spans="2:4" x14ac:dyDescent="0.3">
      <c r="B47" s="25">
        <v>44</v>
      </c>
      <c r="C47" s="31">
        <v>439</v>
      </c>
      <c r="D47" s="26">
        <v>1</v>
      </c>
    </row>
    <row r="48" spans="2:4" x14ac:dyDescent="0.3">
      <c r="B48" s="25">
        <v>45</v>
      </c>
      <c r="C48" s="31">
        <v>443</v>
      </c>
      <c r="D48" s="26">
        <v>1</v>
      </c>
    </row>
    <row r="49" spans="2:4" x14ac:dyDescent="0.3">
      <c r="B49" s="25">
        <v>46</v>
      </c>
      <c r="C49" s="31">
        <v>447</v>
      </c>
      <c r="D49" s="26">
        <v>1</v>
      </c>
    </row>
    <row r="50" spans="2:4" x14ac:dyDescent="0.3">
      <c r="B50" s="25">
        <v>47</v>
      </c>
      <c r="C50" s="31">
        <v>452</v>
      </c>
      <c r="D50" s="26">
        <v>1</v>
      </c>
    </row>
    <row r="51" spans="2:4" x14ac:dyDescent="0.3">
      <c r="B51" s="25">
        <v>48</v>
      </c>
      <c r="C51" s="31">
        <v>456</v>
      </c>
      <c r="D51" s="26">
        <v>1</v>
      </c>
    </row>
    <row r="52" spans="2:4" x14ac:dyDescent="0.3">
      <c r="B52" s="25">
        <v>49</v>
      </c>
      <c r="C52" s="31">
        <v>461</v>
      </c>
      <c r="D52" s="26">
        <v>1</v>
      </c>
    </row>
    <row r="53" spans="2:4" x14ac:dyDescent="0.3">
      <c r="B53" s="25">
        <v>50</v>
      </c>
      <c r="C53" s="31">
        <v>465</v>
      </c>
      <c r="D53" s="26">
        <v>1</v>
      </c>
    </row>
    <row r="54" spans="2:4" x14ac:dyDescent="0.3">
      <c r="B54" s="25">
        <v>51</v>
      </c>
      <c r="C54" s="31">
        <v>470</v>
      </c>
      <c r="D54" s="26">
        <v>1</v>
      </c>
    </row>
    <row r="55" spans="2:4" x14ac:dyDescent="0.3">
      <c r="B55" s="25">
        <v>52</v>
      </c>
      <c r="C55" s="31">
        <v>475</v>
      </c>
      <c r="D55" s="26">
        <v>1</v>
      </c>
    </row>
    <row r="56" spans="2:4" x14ac:dyDescent="0.3">
      <c r="B56" s="25">
        <v>53</v>
      </c>
      <c r="C56" s="31">
        <v>480</v>
      </c>
      <c r="D56" s="26">
        <v>1</v>
      </c>
    </row>
    <row r="57" spans="2:4" x14ac:dyDescent="0.3">
      <c r="B57" s="25">
        <v>54</v>
      </c>
      <c r="C57" s="31">
        <v>484</v>
      </c>
      <c r="D57" s="26">
        <v>1</v>
      </c>
    </row>
    <row r="58" spans="2:4" x14ac:dyDescent="0.3">
      <c r="B58" s="25">
        <v>55</v>
      </c>
      <c r="C58" s="31">
        <v>489</v>
      </c>
      <c r="D58" s="26">
        <v>1</v>
      </c>
    </row>
    <row r="59" spans="2:4" x14ac:dyDescent="0.3">
      <c r="B59" s="25">
        <v>56</v>
      </c>
      <c r="C59" s="31">
        <v>494</v>
      </c>
      <c r="D59" s="26">
        <v>1</v>
      </c>
    </row>
    <row r="60" spans="2:4" x14ac:dyDescent="0.3">
      <c r="B60" s="25">
        <v>57</v>
      </c>
      <c r="C60" s="31">
        <v>499</v>
      </c>
      <c r="D60" s="26">
        <v>1</v>
      </c>
    </row>
    <row r="61" spans="2:4" x14ac:dyDescent="0.3">
      <c r="B61" s="25">
        <v>58</v>
      </c>
      <c r="C61" s="31">
        <v>504</v>
      </c>
      <c r="D61" s="26">
        <v>1</v>
      </c>
    </row>
    <row r="62" spans="2:4" x14ac:dyDescent="0.3">
      <c r="B62" s="25">
        <v>59</v>
      </c>
      <c r="C62" s="31">
        <v>509</v>
      </c>
      <c r="D62" s="26">
        <v>1</v>
      </c>
    </row>
    <row r="63" spans="2:4" x14ac:dyDescent="0.3">
      <c r="B63" s="25">
        <v>60</v>
      </c>
      <c r="C63" s="31">
        <v>1028</v>
      </c>
      <c r="D63" s="26">
        <v>1</v>
      </c>
    </row>
    <row r="64" spans="2:4" x14ac:dyDescent="0.3">
      <c r="B64" s="25">
        <v>61</v>
      </c>
      <c r="C64" s="31">
        <v>1038</v>
      </c>
      <c r="D64" s="26">
        <v>1</v>
      </c>
    </row>
    <row r="65" spans="2:4" x14ac:dyDescent="0.3">
      <c r="B65" s="25">
        <v>62</v>
      </c>
      <c r="C65" s="31">
        <v>1048</v>
      </c>
      <c r="D65" s="26">
        <v>1</v>
      </c>
    </row>
    <row r="66" spans="2:4" x14ac:dyDescent="0.3">
      <c r="B66" s="25">
        <v>63</v>
      </c>
      <c r="C66" s="31">
        <v>1059</v>
      </c>
      <c r="D66" s="26">
        <v>1</v>
      </c>
    </row>
    <row r="67" spans="2:4" x14ac:dyDescent="0.3">
      <c r="B67" s="25">
        <v>64</v>
      </c>
      <c r="C67" s="31">
        <v>1069</v>
      </c>
      <c r="D67" s="26">
        <v>1</v>
      </c>
    </row>
    <row r="68" spans="2:4" x14ac:dyDescent="0.3">
      <c r="B68" s="25">
        <v>65</v>
      </c>
      <c r="C68" s="31">
        <v>1080</v>
      </c>
      <c r="D68" s="26">
        <v>1</v>
      </c>
    </row>
    <row r="69" spans="2:4" x14ac:dyDescent="0.3">
      <c r="B69" s="25">
        <v>66</v>
      </c>
      <c r="C69" s="31">
        <v>1091</v>
      </c>
      <c r="D69" s="26">
        <v>1</v>
      </c>
    </row>
    <row r="70" spans="2:4" x14ac:dyDescent="0.3">
      <c r="B70" s="25">
        <v>67</v>
      </c>
      <c r="C70" s="31">
        <v>1102</v>
      </c>
      <c r="D70" s="26">
        <v>1</v>
      </c>
    </row>
    <row r="71" spans="2:4" x14ac:dyDescent="0.3">
      <c r="B71" s="25">
        <v>68</v>
      </c>
      <c r="C71" s="31">
        <v>1113</v>
      </c>
      <c r="D71" s="26">
        <v>1</v>
      </c>
    </row>
    <row r="72" spans="2:4" x14ac:dyDescent="0.3">
      <c r="B72" s="25">
        <v>69</v>
      </c>
      <c r="C72" s="31">
        <v>1124</v>
      </c>
      <c r="D72" s="26">
        <v>1</v>
      </c>
    </row>
    <row r="73" spans="2:4" x14ac:dyDescent="0.3">
      <c r="B73" s="25">
        <v>70</v>
      </c>
      <c r="C73" s="31">
        <v>1135</v>
      </c>
      <c r="D73" s="26">
        <v>1</v>
      </c>
    </row>
    <row r="74" spans="2:4" x14ac:dyDescent="0.3">
      <c r="B74" s="25">
        <v>71</v>
      </c>
      <c r="C74" s="31">
        <v>1147</v>
      </c>
      <c r="D74" s="26">
        <v>1</v>
      </c>
    </row>
    <row r="75" spans="2:4" x14ac:dyDescent="0.3">
      <c r="B75" s="25">
        <v>72</v>
      </c>
      <c r="C75" s="31">
        <v>1158</v>
      </c>
      <c r="D75" s="26">
        <v>1</v>
      </c>
    </row>
    <row r="76" spans="2:4" x14ac:dyDescent="0.3">
      <c r="B76" s="25">
        <v>73</v>
      </c>
      <c r="C76" s="31">
        <v>1170</v>
      </c>
      <c r="D76" s="26">
        <v>1</v>
      </c>
    </row>
    <row r="77" spans="2:4" x14ac:dyDescent="0.3">
      <c r="B77" s="25">
        <v>74</v>
      </c>
      <c r="C77" s="31">
        <v>1181</v>
      </c>
      <c r="D77" s="26">
        <v>1</v>
      </c>
    </row>
    <row r="78" spans="2:4" x14ac:dyDescent="0.3">
      <c r="B78" s="25">
        <v>75</v>
      </c>
      <c r="C78" s="31">
        <v>1193</v>
      </c>
      <c r="D78" s="26">
        <v>1</v>
      </c>
    </row>
    <row r="79" spans="2:4" x14ac:dyDescent="0.3">
      <c r="B79" s="25">
        <v>76</v>
      </c>
      <c r="C79" s="31">
        <v>1205</v>
      </c>
      <c r="D79" s="26">
        <v>1</v>
      </c>
    </row>
    <row r="80" spans="2:4" x14ac:dyDescent="0.3">
      <c r="B80" s="25">
        <v>77</v>
      </c>
      <c r="C80" s="31">
        <v>1217</v>
      </c>
      <c r="D80" s="26">
        <v>1</v>
      </c>
    </row>
    <row r="81" spans="2:4" x14ac:dyDescent="0.3">
      <c r="B81" s="25">
        <v>78</v>
      </c>
      <c r="C81" s="31">
        <v>1229</v>
      </c>
      <c r="D81" s="26">
        <v>1</v>
      </c>
    </row>
    <row r="82" spans="2:4" x14ac:dyDescent="0.3">
      <c r="B82" s="25">
        <v>79</v>
      </c>
      <c r="C82" s="31">
        <v>1241</v>
      </c>
      <c r="D82" s="26">
        <v>1</v>
      </c>
    </row>
    <row r="83" spans="2:4" x14ac:dyDescent="0.3">
      <c r="B83" s="25">
        <v>80</v>
      </c>
      <c r="C83" s="31">
        <v>1881</v>
      </c>
      <c r="D83" s="26">
        <v>1</v>
      </c>
    </row>
    <row r="84" spans="2:4" x14ac:dyDescent="0.3">
      <c r="B84" s="25">
        <v>81</v>
      </c>
      <c r="C84" s="31">
        <v>1899</v>
      </c>
      <c r="D84" s="26">
        <v>1</v>
      </c>
    </row>
    <row r="85" spans="2:4" x14ac:dyDescent="0.3">
      <c r="B85" s="25">
        <v>82</v>
      </c>
      <c r="C85" s="31">
        <v>1918</v>
      </c>
      <c r="D85" s="26">
        <v>1</v>
      </c>
    </row>
    <row r="86" spans="2:4" x14ac:dyDescent="0.3">
      <c r="B86" s="25">
        <v>83</v>
      </c>
      <c r="C86" s="31">
        <v>1938</v>
      </c>
      <c r="D86" s="26">
        <v>1</v>
      </c>
    </row>
    <row r="87" spans="2:4" x14ac:dyDescent="0.3">
      <c r="B87" s="25">
        <v>84</v>
      </c>
      <c r="C87" s="31">
        <v>1957</v>
      </c>
      <c r="D87" s="26">
        <v>1</v>
      </c>
    </row>
    <row r="88" spans="2:4" x14ac:dyDescent="0.3">
      <c r="B88" s="25">
        <v>85</v>
      </c>
      <c r="C88" s="31">
        <v>1977</v>
      </c>
      <c r="D88" s="26">
        <v>1</v>
      </c>
    </row>
    <row r="89" spans="2:4" x14ac:dyDescent="0.3">
      <c r="B89" s="25">
        <v>86</v>
      </c>
      <c r="C89" s="31">
        <v>1996</v>
      </c>
      <c r="D89" s="26">
        <v>1</v>
      </c>
    </row>
    <row r="90" spans="2:4" x14ac:dyDescent="0.3">
      <c r="B90" s="25">
        <v>87</v>
      </c>
      <c r="C90" s="31">
        <v>2016</v>
      </c>
      <c r="D90" s="26">
        <v>1</v>
      </c>
    </row>
    <row r="91" spans="2:4" x14ac:dyDescent="0.3">
      <c r="B91" s="25">
        <v>88</v>
      </c>
      <c r="C91" s="31">
        <v>2036</v>
      </c>
      <c r="D91" s="26">
        <v>1</v>
      </c>
    </row>
    <row r="92" spans="2:4" x14ac:dyDescent="0.3">
      <c r="B92" s="25">
        <v>89</v>
      </c>
      <c r="C92" s="31">
        <v>2057</v>
      </c>
      <c r="D92" s="26">
        <v>1</v>
      </c>
    </row>
    <row r="93" spans="2:4" x14ac:dyDescent="0.3">
      <c r="B93" s="25">
        <v>90</v>
      </c>
      <c r="C93" s="31">
        <v>2077</v>
      </c>
      <c r="D93" s="26">
        <v>1</v>
      </c>
    </row>
    <row r="94" spans="2:4" x14ac:dyDescent="0.3">
      <c r="B94" s="25">
        <v>91</v>
      </c>
      <c r="C94" s="31">
        <v>2098</v>
      </c>
      <c r="D94" s="26">
        <v>1</v>
      </c>
    </row>
    <row r="95" spans="2:4" x14ac:dyDescent="0.3">
      <c r="B95" s="25">
        <v>92</v>
      </c>
      <c r="C95" s="31">
        <v>2119</v>
      </c>
      <c r="D95" s="26">
        <v>1</v>
      </c>
    </row>
    <row r="96" spans="2:4" x14ac:dyDescent="0.3">
      <c r="B96" s="25">
        <v>93</v>
      </c>
      <c r="C96" s="31">
        <v>2140</v>
      </c>
      <c r="D96" s="26">
        <v>1</v>
      </c>
    </row>
    <row r="97" spans="2:4" x14ac:dyDescent="0.3">
      <c r="B97" s="25">
        <v>94</v>
      </c>
      <c r="C97" s="31">
        <v>2162</v>
      </c>
      <c r="D97" s="26">
        <v>1</v>
      </c>
    </row>
    <row r="98" spans="2:4" x14ac:dyDescent="0.3">
      <c r="B98" s="25">
        <v>95</v>
      </c>
      <c r="C98" s="31">
        <v>2183</v>
      </c>
      <c r="D98" s="26">
        <v>1</v>
      </c>
    </row>
    <row r="99" spans="2:4" x14ac:dyDescent="0.3">
      <c r="B99" s="25">
        <v>96</v>
      </c>
      <c r="C99" s="31">
        <v>2205</v>
      </c>
      <c r="D99" s="26">
        <v>1</v>
      </c>
    </row>
    <row r="100" spans="2:4" x14ac:dyDescent="0.3">
      <c r="B100" s="25">
        <v>97</v>
      </c>
      <c r="C100" s="31">
        <v>2227</v>
      </c>
      <c r="D100" s="26">
        <v>1</v>
      </c>
    </row>
    <row r="101" spans="2:4" x14ac:dyDescent="0.3">
      <c r="B101" s="25">
        <v>98</v>
      </c>
      <c r="C101" s="31">
        <v>2249</v>
      </c>
      <c r="D101" s="26">
        <v>1</v>
      </c>
    </row>
    <row r="102" spans="2:4" x14ac:dyDescent="0.3">
      <c r="B102" s="25">
        <v>99</v>
      </c>
      <c r="C102" s="31">
        <v>2272</v>
      </c>
      <c r="D102" s="26">
        <v>1</v>
      </c>
    </row>
    <row r="103" spans="2:4" x14ac:dyDescent="0.3">
      <c r="B103" s="25">
        <v>100</v>
      </c>
      <c r="C103" s="31">
        <v>4589</v>
      </c>
      <c r="D103" s="26">
        <v>1</v>
      </c>
    </row>
    <row r="104" spans="2:4" x14ac:dyDescent="0.3">
      <c r="B104" s="25">
        <v>101</v>
      </c>
      <c r="C104" s="31">
        <v>4635</v>
      </c>
      <c r="D104" s="26">
        <v>1</v>
      </c>
    </row>
    <row r="105" spans="2:4" x14ac:dyDescent="0.3">
      <c r="B105" s="25">
        <v>102</v>
      </c>
      <c r="C105" s="31">
        <v>4681</v>
      </c>
      <c r="D105" s="26">
        <v>1</v>
      </c>
    </row>
    <row r="106" spans="2:4" x14ac:dyDescent="0.3">
      <c r="B106" s="25">
        <v>103</v>
      </c>
      <c r="C106" s="31">
        <v>4728</v>
      </c>
      <c r="D106" s="26">
        <v>1</v>
      </c>
    </row>
    <row r="107" spans="2:4" x14ac:dyDescent="0.3">
      <c r="B107" s="25">
        <v>104</v>
      </c>
      <c r="C107" s="31">
        <v>4775</v>
      </c>
      <c r="D107" s="26">
        <v>1</v>
      </c>
    </row>
    <row r="108" spans="2:4" x14ac:dyDescent="0.3">
      <c r="B108" s="25">
        <v>105</v>
      </c>
      <c r="C108" s="31">
        <v>4823</v>
      </c>
      <c r="D108" s="26">
        <v>1</v>
      </c>
    </row>
    <row r="109" spans="2:4" x14ac:dyDescent="0.3">
      <c r="B109" s="25">
        <v>106</v>
      </c>
      <c r="C109" s="31">
        <v>4871</v>
      </c>
      <c r="D109" s="26">
        <v>1</v>
      </c>
    </row>
    <row r="110" spans="2:4" x14ac:dyDescent="0.3">
      <c r="B110" s="25">
        <v>107</v>
      </c>
      <c r="C110" s="31">
        <v>4920</v>
      </c>
      <c r="D110" s="26">
        <v>1</v>
      </c>
    </row>
    <row r="111" spans="2:4" x14ac:dyDescent="0.3">
      <c r="B111" s="25">
        <v>108</v>
      </c>
      <c r="C111" s="31">
        <v>4969</v>
      </c>
      <c r="D111" s="26">
        <v>1</v>
      </c>
    </row>
    <row r="112" spans="2:4" x14ac:dyDescent="0.3">
      <c r="B112" s="25">
        <v>109</v>
      </c>
      <c r="C112" s="31">
        <v>5019</v>
      </c>
      <c r="D112" s="26">
        <v>1</v>
      </c>
    </row>
    <row r="113" spans="2:4" x14ac:dyDescent="0.3">
      <c r="B113" s="25">
        <v>110</v>
      </c>
      <c r="C113" s="31">
        <v>5069</v>
      </c>
      <c r="D113" s="26">
        <v>1</v>
      </c>
    </row>
    <row r="114" spans="2:4" x14ac:dyDescent="0.3">
      <c r="B114" s="25">
        <v>111</v>
      </c>
      <c r="C114" s="31">
        <v>5119</v>
      </c>
      <c r="D114" s="26">
        <v>1</v>
      </c>
    </row>
    <row r="115" spans="2:4" x14ac:dyDescent="0.3">
      <c r="B115" s="25">
        <v>112</v>
      </c>
      <c r="C115" s="31">
        <v>5171</v>
      </c>
      <c r="D115" s="26">
        <v>1</v>
      </c>
    </row>
    <row r="116" spans="2:4" x14ac:dyDescent="0.3">
      <c r="B116" s="25">
        <v>113</v>
      </c>
      <c r="C116" s="31">
        <v>5222</v>
      </c>
      <c r="D116" s="26">
        <v>1</v>
      </c>
    </row>
    <row r="117" spans="2:4" x14ac:dyDescent="0.3">
      <c r="B117" s="25">
        <v>114</v>
      </c>
      <c r="C117" s="31">
        <v>5275</v>
      </c>
      <c r="D117" s="26">
        <v>1</v>
      </c>
    </row>
    <row r="118" spans="2:4" x14ac:dyDescent="0.3">
      <c r="B118" s="25">
        <v>115</v>
      </c>
      <c r="C118" s="31">
        <v>5327</v>
      </c>
      <c r="D118" s="26">
        <v>1</v>
      </c>
    </row>
    <row r="119" spans="2:4" x14ac:dyDescent="0.3">
      <c r="B119" s="25">
        <v>116</v>
      </c>
      <c r="C119" s="31">
        <v>5381</v>
      </c>
      <c r="D119" s="26">
        <v>1</v>
      </c>
    </row>
    <row r="120" spans="2:4" x14ac:dyDescent="0.3">
      <c r="B120" s="25">
        <v>117</v>
      </c>
      <c r="C120" s="31">
        <v>5434</v>
      </c>
      <c r="D120" s="26">
        <v>1</v>
      </c>
    </row>
    <row r="121" spans="2:4" x14ac:dyDescent="0.3">
      <c r="B121" s="25">
        <v>118</v>
      </c>
      <c r="C121" s="31">
        <v>5489</v>
      </c>
      <c r="D121" s="26">
        <v>1</v>
      </c>
    </row>
    <row r="122" spans="2:4" x14ac:dyDescent="0.3">
      <c r="B122" s="25">
        <v>119</v>
      </c>
      <c r="C122" s="31">
        <v>5544</v>
      </c>
      <c r="D122" s="26">
        <v>1</v>
      </c>
    </row>
    <row r="123" spans="2:4" x14ac:dyDescent="0.3">
      <c r="B123" s="25">
        <v>120</v>
      </c>
      <c r="C123" s="31">
        <v>5599</v>
      </c>
      <c r="D123" s="26">
        <v>1</v>
      </c>
    </row>
    <row r="124" spans="2:4" x14ac:dyDescent="0.3">
      <c r="B124" s="25">
        <v>121</v>
      </c>
      <c r="C124" s="31">
        <v>5655</v>
      </c>
      <c r="D124" s="26">
        <v>1</v>
      </c>
    </row>
    <row r="125" spans="2:4" x14ac:dyDescent="0.3">
      <c r="B125" s="25">
        <v>122</v>
      </c>
      <c r="C125" s="31">
        <v>5711</v>
      </c>
      <c r="D125" s="26">
        <v>1</v>
      </c>
    </row>
    <row r="126" spans="2:4" x14ac:dyDescent="0.3">
      <c r="B126" s="25">
        <v>123</v>
      </c>
      <c r="C126" s="31">
        <v>5769</v>
      </c>
      <c r="D126" s="26">
        <v>1</v>
      </c>
    </row>
    <row r="127" spans="2:4" x14ac:dyDescent="0.3">
      <c r="B127" s="25">
        <v>124</v>
      </c>
      <c r="C127" s="31">
        <v>5826</v>
      </c>
      <c r="D127" s="26">
        <v>1</v>
      </c>
    </row>
    <row r="128" spans="2:4" x14ac:dyDescent="0.3">
      <c r="B128" s="25">
        <v>125</v>
      </c>
      <c r="C128" s="31">
        <v>5885</v>
      </c>
      <c r="D128" s="26">
        <v>1</v>
      </c>
    </row>
    <row r="129" spans="2:4" x14ac:dyDescent="0.3">
      <c r="B129" s="25">
        <v>126</v>
      </c>
      <c r="C129" s="31">
        <v>5943</v>
      </c>
      <c r="D129" s="26">
        <v>1</v>
      </c>
    </row>
    <row r="130" spans="2:4" x14ac:dyDescent="0.3">
      <c r="B130" s="25">
        <v>127</v>
      </c>
      <c r="C130" s="31">
        <v>6003</v>
      </c>
      <c r="D130" s="26">
        <v>1</v>
      </c>
    </row>
    <row r="131" spans="2:4" x14ac:dyDescent="0.3">
      <c r="B131" s="25">
        <v>128</v>
      </c>
      <c r="C131" s="31">
        <v>6063</v>
      </c>
      <c r="D131" s="26">
        <v>1</v>
      </c>
    </row>
    <row r="132" spans="2:4" x14ac:dyDescent="0.3">
      <c r="B132" s="25">
        <v>129</v>
      </c>
      <c r="C132" s="31">
        <v>6123</v>
      </c>
      <c r="D132" s="26">
        <v>1</v>
      </c>
    </row>
    <row r="133" spans="2:4" x14ac:dyDescent="0.3">
      <c r="B133" s="25">
        <v>130</v>
      </c>
      <c r="C133" s="31">
        <v>6185</v>
      </c>
      <c r="D133" s="26">
        <v>1</v>
      </c>
    </row>
    <row r="134" spans="2:4" x14ac:dyDescent="0.3">
      <c r="B134" s="25">
        <v>131</v>
      </c>
      <c r="C134" s="31">
        <v>6247</v>
      </c>
      <c r="D134" s="26">
        <v>1</v>
      </c>
    </row>
    <row r="135" spans="2:4" x14ac:dyDescent="0.3">
      <c r="B135" s="25">
        <v>132</v>
      </c>
      <c r="C135" s="31">
        <v>6309</v>
      </c>
      <c r="D135" s="26">
        <v>1</v>
      </c>
    </row>
    <row r="136" spans="2:4" x14ac:dyDescent="0.3">
      <c r="B136" s="25">
        <v>133</v>
      </c>
      <c r="C136" s="31">
        <v>6372</v>
      </c>
      <c r="D136" s="26">
        <v>1</v>
      </c>
    </row>
    <row r="137" spans="2:4" x14ac:dyDescent="0.3">
      <c r="B137" s="25">
        <v>134</v>
      </c>
      <c r="C137" s="31">
        <v>6436</v>
      </c>
      <c r="D137" s="26">
        <v>1</v>
      </c>
    </row>
    <row r="138" spans="2:4" x14ac:dyDescent="0.3">
      <c r="B138" s="25">
        <v>135</v>
      </c>
      <c r="C138" s="31">
        <v>6500</v>
      </c>
      <c r="D138" s="26">
        <v>1</v>
      </c>
    </row>
    <row r="139" spans="2:4" x14ac:dyDescent="0.3">
      <c r="B139" s="25">
        <v>136</v>
      </c>
      <c r="C139" s="31">
        <v>6565</v>
      </c>
      <c r="D139" s="26">
        <v>1</v>
      </c>
    </row>
    <row r="140" spans="2:4" x14ac:dyDescent="0.3">
      <c r="B140" s="25">
        <v>137</v>
      </c>
      <c r="C140" s="31">
        <v>6631</v>
      </c>
      <c r="D140" s="26">
        <v>1</v>
      </c>
    </row>
    <row r="141" spans="2:4" x14ac:dyDescent="0.3">
      <c r="B141" s="25">
        <v>138</v>
      </c>
      <c r="C141" s="31">
        <v>6697</v>
      </c>
      <c r="D141" s="26">
        <v>1</v>
      </c>
    </row>
    <row r="142" spans="2:4" x14ac:dyDescent="0.3">
      <c r="B142" s="25">
        <v>139</v>
      </c>
      <c r="C142" s="31">
        <v>6764</v>
      </c>
      <c r="D142" s="26">
        <v>1</v>
      </c>
    </row>
    <row r="143" spans="2:4" x14ac:dyDescent="0.3">
      <c r="B143" s="25">
        <v>140</v>
      </c>
      <c r="C143" s="31">
        <v>6832</v>
      </c>
      <c r="D143" s="26">
        <v>1</v>
      </c>
    </row>
    <row r="144" spans="2:4" x14ac:dyDescent="0.3">
      <c r="B144" s="25">
        <v>141</v>
      </c>
      <c r="C144" s="31">
        <v>6900</v>
      </c>
      <c r="D144" s="26">
        <v>1</v>
      </c>
    </row>
    <row r="145" spans="2:4" x14ac:dyDescent="0.3">
      <c r="B145" s="25">
        <v>142</v>
      </c>
      <c r="C145" s="31">
        <v>6969</v>
      </c>
      <c r="D145" s="26">
        <v>1</v>
      </c>
    </row>
    <row r="146" spans="2:4" x14ac:dyDescent="0.3">
      <c r="B146" s="25">
        <v>143</v>
      </c>
      <c r="C146" s="31">
        <v>7039</v>
      </c>
      <c r="D146" s="26">
        <v>1</v>
      </c>
    </row>
    <row r="147" spans="2:4" x14ac:dyDescent="0.3">
      <c r="B147" s="25">
        <v>144</v>
      </c>
      <c r="C147" s="31">
        <v>7109</v>
      </c>
      <c r="D147" s="26">
        <v>1</v>
      </c>
    </row>
    <row r="148" spans="2:4" x14ac:dyDescent="0.3">
      <c r="B148" s="25">
        <v>145</v>
      </c>
      <c r="C148" s="31">
        <v>7180</v>
      </c>
      <c r="D148" s="26">
        <v>1</v>
      </c>
    </row>
    <row r="149" spans="2:4" x14ac:dyDescent="0.3">
      <c r="B149" s="25">
        <v>146</v>
      </c>
      <c r="C149" s="31">
        <v>7252</v>
      </c>
      <c r="D149" s="26">
        <v>1</v>
      </c>
    </row>
    <row r="150" spans="2:4" x14ac:dyDescent="0.3">
      <c r="B150" s="25">
        <v>147</v>
      </c>
      <c r="C150" s="31">
        <v>7324</v>
      </c>
      <c r="D150" s="26">
        <v>1</v>
      </c>
    </row>
    <row r="151" spans="2:4" x14ac:dyDescent="0.3">
      <c r="B151" s="25">
        <v>148</v>
      </c>
      <c r="C151" s="31">
        <v>7398</v>
      </c>
      <c r="D151" s="26">
        <v>1</v>
      </c>
    </row>
    <row r="152" spans="2:4" x14ac:dyDescent="0.3">
      <c r="B152" s="25">
        <v>149</v>
      </c>
      <c r="C152" s="31">
        <v>7472</v>
      </c>
      <c r="D152" s="26">
        <v>1</v>
      </c>
    </row>
    <row r="153" spans="2:4" x14ac:dyDescent="0.3">
      <c r="B153" s="25">
        <v>150</v>
      </c>
      <c r="C153" s="31">
        <v>7546</v>
      </c>
      <c r="D153" s="26">
        <v>1</v>
      </c>
    </row>
    <row r="154" spans="2:4" x14ac:dyDescent="0.3">
      <c r="B154" s="25">
        <v>151</v>
      </c>
      <c r="C154" s="31">
        <v>7622</v>
      </c>
      <c r="D154" s="26">
        <v>1</v>
      </c>
    </row>
    <row r="155" spans="2:4" x14ac:dyDescent="0.3">
      <c r="B155" s="25">
        <v>152</v>
      </c>
      <c r="C155" s="31">
        <v>7698</v>
      </c>
      <c r="D155" s="26">
        <v>1</v>
      </c>
    </row>
    <row r="156" spans="2:4" x14ac:dyDescent="0.3">
      <c r="B156" s="25">
        <v>153</v>
      </c>
      <c r="C156" s="31">
        <v>7775</v>
      </c>
      <c r="D156" s="26">
        <v>1</v>
      </c>
    </row>
    <row r="157" spans="2:4" x14ac:dyDescent="0.3">
      <c r="B157" s="25">
        <v>154</v>
      </c>
      <c r="C157" s="31">
        <v>7853</v>
      </c>
      <c r="D157" s="26">
        <v>1</v>
      </c>
    </row>
    <row r="158" spans="2:4" x14ac:dyDescent="0.3">
      <c r="B158" s="25">
        <v>155</v>
      </c>
      <c r="C158" s="31">
        <v>7931</v>
      </c>
      <c r="D158" s="26">
        <v>1</v>
      </c>
    </row>
    <row r="159" spans="2:4" x14ac:dyDescent="0.3">
      <c r="B159" s="25">
        <v>156</v>
      </c>
      <c r="C159" s="31">
        <v>8011</v>
      </c>
      <c r="D159" s="26">
        <v>1</v>
      </c>
    </row>
    <row r="160" spans="2:4" x14ac:dyDescent="0.3">
      <c r="B160" s="25">
        <v>157</v>
      </c>
      <c r="C160" s="31">
        <v>8091</v>
      </c>
      <c r="D160" s="26">
        <v>1</v>
      </c>
    </row>
    <row r="161" spans="2:4" x14ac:dyDescent="0.3">
      <c r="B161" s="25">
        <v>158</v>
      </c>
      <c r="C161" s="31">
        <v>8172</v>
      </c>
      <c r="D161" s="26">
        <v>1</v>
      </c>
    </row>
    <row r="162" spans="2:4" x14ac:dyDescent="0.3">
      <c r="B162" s="25">
        <v>159</v>
      </c>
      <c r="C162" s="31">
        <v>8253</v>
      </c>
      <c r="D162" s="26">
        <v>1</v>
      </c>
    </row>
    <row r="163" spans="2:4" x14ac:dyDescent="0.3">
      <c r="B163" s="25">
        <v>160</v>
      </c>
      <c r="C163" s="31">
        <v>8336</v>
      </c>
      <c r="D163" s="26">
        <v>1</v>
      </c>
    </row>
    <row r="164" spans="2:4" x14ac:dyDescent="0.3">
      <c r="B164" s="25">
        <v>161</v>
      </c>
      <c r="C164" s="31">
        <v>8419</v>
      </c>
      <c r="D164" s="26">
        <v>1</v>
      </c>
    </row>
    <row r="165" spans="2:4" x14ac:dyDescent="0.3">
      <c r="B165" s="25">
        <v>162</v>
      </c>
      <c r="C165" s="31">
        <v>8503</v>
      </c>
      <c r="D165" s="26">
        <v>1</v>
      </c>
    </row>
    <row r="166" spans="2:4" x14ac:dyDescent="0.3">
      <c r="B166" s="25">
        <v>163</v>
      </c>
      <c r="C166" s="31">
        <v>8588</v>
      </c>
      <c r="D166" s="26">
        <v>1</v>
      </c>
    </row>
    <row r="167" spans="2:4" x14ac:dyDescent="0.3">
      <c r="B167" s="25">
        <v>164</v>
      </c>
      <c r="C167" s="31">
        <v>8674</v>
      </c>
      <c r="D167" s="26">
        <v>1</v>
      </c>
    </row>
    <row r="168" spans="2:4" x14ac:dyDescent="0.3">
      <c r="B168" s="25">
        <v>165</v>
      </c>
      <c r="C168" s="31">
        <v>8761</v>
      </c>
      <c r="D168" s="26">
        <v>1</v>
      </c>
    </row>
    <row r="169" spans="2:4" x14ac:dyDescent="0.3">
      <c r="B169" s="25">
        <v>166</v>
      </c>
      <c r="C169" s="31">
        <v>8849</v>
      </c>
      <c r="D169" s="26">
        <v>1</v>
      </c>
    </row>
    <row r="170" spans="2:4" x14ac:dyDescent="0.3">
      <c r="B170" s="25">
        <v>167</v>
      </c>
      <c r="C170" s="31">
        <v>8937</v>
      </c>
      <c r="D170" s="26">
        <v>1</v>
      </c>
    </row>
    <row r="171" spans="2:4" x14ac:dyDescent="0.3">
      <c r="B171" s="25">
        <v>168</v>
      </c>
      <c r="C171" s="31">
        <v>9026</v>
      </c>
      <c r="D171" s="26">
        <v>1</v>
      </c>
    </row>
    <row r="172" spans="2:4" x14ac:dyDescent="0.3">
      <c r="B172" s="25">
        <v>169</v>
      </c>
      <c r="C172" s="31">
        <v>9117</v>
      </c>
      <c r="D172" s="26">
        <v>1</v>
      </c>
    </row>
    <row r="173" spans="2:4" x14ac:dyDescent="0.3">
      <c r="B173" s="25">
        <v>170</v>
      </c>
      <c r="C173" s="31">
        <v>9208</v>
      </c>
      <c r="D173" s="26">
        <v>1</v>
      </c>
    </row>
    <row r="174" spans="2:4" x14ac:dyDescent="0.3">
      <c r="B174" s="25">
        <v>171</v>
      </c>
      <c r="C174" s="31">
        <v>9300</v>
      </c>
      <c r="D174" s="26">
        <v>1</v>
      </c>
    </row>
    <row r="175" spans="2:4" x14ac:dyDescent="0.3">
      <c r="B175" s="25">
        <v>172</v>
      </c>
      <c r="C175" s="31">
        <v>9393</v>
      </c>
      <c r="D175" s="26">
        <v>1</v>
      </c>
    </row>
    <row r="176" spans="2:4" x14ac:dyDescent="0.3">
      <c r="B176" s="25">
        <v>173</v>
      </c>
      <c r="C176" s="31">
        <v>9487</v>
      </c>
      <c r="D176" s="26">
        <v>1</v>
      </c>
    </row>
    <row r="177" spans="2:4" x14ac:dyDescent="0.3">
      <c r="B177" s="25">
        <v>174</v>
      </c>
      <c r="C177" s="31">
        <v>9582</v>
      </c>
      <c r="D177" s="26">
        <v>1</v>
      </c>
    </row>
    <row r="178" spans="2:4" x14ac:dyDescent="0.3">
      <c r="B178" s="25">
        <v>175</v>
      </c>
      <c r="C178" s="31">
        <v>9678</v>
      </c>
      <c r="D178" s="26">
        <v>1</v>
      </c>
    </row>
    <row r="179" spans="2:4" x14ac:dyDescent="0.3">
      <c r="B179" s="25">
        <v>176</v>
      </c>
      <c r="C179" s="31">
        <v>9774</v>
      </c>
      <c r="D179" s="26">
        <v>1</v>
      </c>
    </row>
    <row r="180" spans="2:4" x14ac:dyDescent="0.3">
      <c r="B180" s="25">
        <v>177</v>
      </c>
      <c r="C180" s="31">
        <v>9872</v>
      </c>
      <c r="D180" s="26">
        <v>1</v>
      </c>
    </row>
    <row r="181" spans="2:4" x14ac:dyDescent="0.3">
      <c r="B181" s="25">
        <v>178</v>
      </c>
      <c r="C181" s="31">
        <v>9971</v>
      </c>
      <c r="D181" s="26">
        <v>1</v>
      </c>
    </row>
    <row r="182" spans="2:4" x14ac:dyDescent="0.3">
      <c r="B182" s="25">
        <v>179</v>
      </c>
      <c r="C182" s="31">
        <v>10071</v>
      </c>
      <c r="D182" s="26">
        <v>1</v>
      </c>
    </row>
    <row r="183" spans="2:4" x14ac:dyDescent="0.3">
      <c r="B183" s="25">
        <v>180</v>
      </c>
      <c r="C183" s="31">
        <v>10171</v>
      </c>
      <c r="D183" s="26">
        <v>1</v>
      </c>
    </row>
    <row r="184" spans="2:4" x14ac:dyDescent="0.3">
      <c r="B184" s="25">
        <v>181</v>
      </c>
      <c r="C184" s="31">
        <v>10273</v>
      </c>
      <c r="D184" s="26">
        <v>1</v>
      </c>
    </row>
    <row r="185" spans="2:4" x14ac:dyDescent="0.3">
      <c r="B185" s="25">
        <v>182</v>
      </c>
      <c r="C185" s="31">
        <v>10376</v>
      </c>
      <c r="D185" s="26">
        <v>1</v>
      </c>
    </row>
    <row r="186" spans="2:4" x14ac:dyDescent="0.3">
      <c r="B186" s="25">
        <v>183</v>
      </c>
      <c r="C186" s="31">
        <v>10479</v>
      </c>
      <c r="D186" s="26">
        <v>1</v>
      </c>
    </row>
    <row r="187" spans="2:4" x14ac:dyDescent="0.3">
      <c r="B187" s="25">
        <v>184</v>
      </c>
      <c r="C187" s="31">
        <v>10584</v>
      </c>
      <c r="D187" s="26">
        <v>1</v>
      </c>
    </row>
    <row r="188" spans="2:4" x14ac:dyDescent="0.3">
      <c r="B188" s="25">
        <v>185</v>
      </c>
      <c r="C188" s="31">
        <v>10690</v>
      </c>
      <c r="D188" s="26">
        <v>1</v>
      </c>
    </row>
    <row r="189" spans="2:4" x14ac:dyDescent="0.3">
      <c r="B189" s="25">
        <v>186</v>
      </c>
      <c r="C189" s="31">
        <v>10797</v>
      </c>
      <c r="D189" s="26">
        <v>1</v>
      </c>
    </row>
    <row r="190" spans="2:4" x14ac:dyDescent="0.3">
      <c r="B190" s="25">
        <v>187</v>
      </c>
      <c r="C190" s="31">
        <v>10905</v>
      </c>
      <c r="D190" s="26">
        <v>1</v>
      </c>
    </row>
    <row r="191" spans="2:4" x14ac:dyDescent="0.3">
      <c r="B191" s="25">
        <v>188</v>
      </c>
      <c r="C191" s="31">
        <v>11014</v>
      </c>
      <c r="D191" s="26">
        <v>1</v>
      </c>
    </row>
    <row r="192" spans="2:4" x14ac:dyDescent="0.3">
      <c r="B192" s="25">
        <v>189</v>
      </c>
      <c r="C192" s="31">
        <v>11124</v>
      </c>
      <c r="D192" s="26">
        <v>1</v>
      </c>
    </row>
    <row r="193" spans="2:4" x14ac:dyDescent="0.3">
      <c r="B193" s="25">
        <v>190</v>
      </c>
      <c r="C193" s="31">
        <v>11235</v>
      </c>
      <c r="D193" s="26">
        <v>1</v>
      </c>
    </row>
    <row r="194" spans="2:4" x14ac:dyDescent="0.3">
      <c r="B194" s="25">
        <v>191</v>
      </c>
      <c r="C194" s="31">
        <v>11348</v>
      </c>
      <c r="D194" s="26">
        <v>1</v>
      </c>
    </row>
    <row r="195" spans="2:4" x14ac:dyDescent="0.3">
      <c r="B195" s="25">
        <v>192</v>
      </c>
      <c r="C195" s="31">
        <v>11461</v>
      </c>
      <c r="D195" s="26">
        <v>1</v>
      </c>
    </row>
    <row r="196" spans="2:4" x14ac:dyDescent="0.3">
      <c r="B196" s="25">
        <v>193</v>
      </c>
      <c r="C196" s="31">
        <v>11576</v>
      </c>
      <c r="D196" s="26">
        <v>1</v>
      </c>
    </row>
    <row r="197" spans="2:4" x14ac:dyDescent="0.3">
      <c r="B197" s="25">
        <v>194</v>
      </c>
      <c r="C197" s="31">
        <v>11691</v>
      </c>
      <c r="D197" s="26">
        <v>1</v>
      </c>
    </row>
    <row r="198" spans="2:4" x14ac:dyDescent="0.3">
      <c r="B198" s="25">
        <v>195</v>
      </c>
      <c r="C198" s="31">
        <v>11808</v>
      </c>
      <c r="D198" s="26">
        <v>1</v>
      </c>
    </row>
    <row r="199" spans="2:4" x14ac:dyDescent="0.3">
      <c r="B199" s="25">
        <v>196</v>
      </c>
      <c r="C199" s="31">
        <v>11926</v>
      </c>
      <c r="D199" s="26">
        <v>1</v>
      </c>
    </row>
    <row r="200" spans="2:4" x14ac:dyDescent="0.3">
      <c r="B200" s="25">
        <v>197</v>
      </c>
      <c r="C200" s="31">
        <v>12046</v>
      </c>
      <c r="D200" s="26">
        <v>1</v>
      </c>
    </row>
    <row r="201" spans="2:4" x14ac:dyDescent="0.3">
      <c r="B201" s="25">
        <v>198</v>
      </c>
      <c r="C201" s="31">
        <v>12166</v>
      </c>
      <c r="D201" s="26">
        <v>1</v>
      </c>
    </row>
    <row r="202" spans="2:4" x14ac:dyDescent="0.3">
      <c r="B202" s="25">
        <v>199</v>
      </c>
      <c r="C202" s="31">
        <v>12288</v>
      </c>
      <c r="D202" s="26">
        <v>1</v>
      </c>
    </row>
    <row r="203" spans="2:4" x14ac:dyDescent="0.3">
      <c r="B203" s="25">
        <v>200</v>
      </c>
      <c r="C203" s="31">
        <v>24821</v>
      </c>
      <c r="D203" s="26">
        <v>1</v>
      </c>
    </row>
    <row r="204" spans="2:4" x14ac:dyDescent="0.3">
      <c r="B204" s="25">
        <v>201</v>
      </c>
      <c r="C204" s="31">
        <v>25069</v>
      </c>
      <c r="D204" s="26">
        <v>1</v>
      </c>
    </row>
    <row r="205" spans="2:4" x14ac:dyDescent="0.3">
      <c r="B205" s="25">
        <v>202</v>
      </c>
      <c r="C205" s="31">
        <v>25320</v>
      </c>
      <c r="D205" s="26">
        <v>1</v>
      </c>
    </row>
    <row r="206" spans="2:4" x14ac:dyDescent="0.3">
      <c r="B206" s="25">
        <v>203</v>
      </c>
      <c r="C206" s="31">
        <v>25573</v>
      </c>
      <c r="D206" s="26">
        <v>1</v>
      </c>
    </row>
    <row r="207" spans="2:4" x14ac:dyDescent="0.3">
      <c r="B207" s="25">
        <v>204</v>
      </c>
      <c r="C207" s="31">
        <v>25829</v>
      </c>
      <c r="D207" s="26">
        <v>1</v>
      </c>
    </row>
    <row r="208" spans="2:4" x14ac:dyDescent="0.3">
      <c r="B208" s="25">
        <v>205</v>
      </c>
      <c r="C208" s="31">
        <v>26087</v>
      </c>
      <c r="D208" s="26">
        <v>1</v>
      </c>
    </row>
    <row r="209" spans="2:4" x14ac:dyDescent="0.3">
      <c r="B209" s="25">
        <v>206</v>
      </c>
      <c r="C209" s="31">
        <v>26348</v>
      </c>
      <c r="D209" s="26">
        <v>1</v>
      </c>
    </row>
    <row r="210" spans="2:4" x14ac:dyDescent="0.3">
      <c r="B210" s="25">
        <v>207</v>
      </c>
      <c r="C210" s="31">
        <v>26611</v>
      </c>
      <c r="D210" s="26">
        <v>1</v>
      </c>
    </row>
    <row r="211" spans="2:4" x14ac:dyDescent="0.3">
      <c r="B211" s="25">
        <v>208</v>
      </c>
      <c r="C211" s="31">
        <v>26877</v>
      </c>
      <c r="D211" s="26">
        <v>1</v>
      </c>
    </row>
    <row r="212" spans="2:4" x14ac:dyDescent="0.3">
      <c r="B212" s="25">
        <v>209</v>
      </c>
      <c r="C212" s="31">
        <v>27146</v>
      </c>
      <c r="D212" s="26">
        <v>1</v>
      </c>
    </row>
    <row r="213" spans="2:4" x14ac:dyDescent="0.3">
      <c r="B213" s="25">
        <v>210</v>
      </c>
      <c r="C213" s="31">
        <v>27418</v>
      </c>
      <c r="D213" s="26">
        <v>1</v>
      </c>
    </row>
    <row r="214" spans="2:4" x14ac:dyDescent="0.3">
      <c r="B214" s="25">
        <v>211</v>
      </c>
      <c r="C214" s="31">
        <v>27692</v>
      </c>
      <c r="D214" s="26">
        <v>1</v>
      </c>
    </row>
    <row r="215" spans="2:4" x14ac:dyDescent="0.3">
      <c r="B215" s="25">
        <v>212</v>
      </c>
      <c r="C215" s="31">
        <v>27969</v>
      </c>
      <c r="D215" s="26">
        <v>1</v>
      </c>
    </row>
    <row r="216" spans="2:4" x14ac:dyDescent="0.3">
      <c r="B216" s="25">
        <v>213</v>
      </c>
      <c r="C216" s="31">
        <v>28248</v>
      </c>
      <c r="D216" s="26">
        <v>1</v>
      </c>
    </row>
    <row r="217" spans="2:4" x14ac:dyDescent="0.3">
      <c r="B217" s="25">
        <v>214</v>
      </c>
      <c r="C217" s="31">
        <v>28531</v>
      </c>
      <c r="D217" s="26">
        <v>1</v>
      </c>
    </row>
    <row r="218" spans="2:4" x14ac:dyDescent="0.3">
      <c r="B218" s="25">
        <v>215</v>
      </c>
      <c r="C218" s="31">
        <v>28816</v>
      </c>
      <c r="D218" s="26">
        <v>1</v>
      </c>
    </row>
    <row r="219" spans="2:4" x14ac:dyDescent="0.3">
      <c r="B219" s="25">
        <v>216</v>
      </c>
      <c r="C219" s="31">
        <v>29104</v>
      </c>
      <c r="D219" s="26">
        <v>1</v>
      </c>
    </row>
    <row r="220" spans="2:4" x14ac:dyDescent="0.3">
      <c r="B220" s="25">
        <v>217</v>
      </c>
      <c r="C220" s="31">
        <v>29395</v>
      </c>
      <c r="D220" s="26">
        <v>1</v>
      </c>
    </row>
    <row r="221" spans="2:4" x14ac:dyDescent="0.3">
      <c r="B221" s="25">
        <v>218</v>
      </c>
      <c r="C221" s="31">
        <v>29689</v>
      </c>
      <c r="D221" s="26">
        <v>1</v>
      </c>
    </row>
    <row r="222" spans="2:4" x14ac:dyDescent="0.3">
      <c r="B222" s="25">
        <v>219</v>
      </c>
      <c r="C222" s="31">
        <v>29986</v>
      </c>
      <c r="D222" s="26">
        <v>1</v>
      </c>
    </row>
    <row r="223" spans="2:4" x14ac:dyDescent="0.3">
      <c r="B223" s="25">
        <v>220</v>
      </c>
      <c r="C223" s="31">
        <v>30286</v>
      </c>
      <c r="D223" s="26">
        <v>1</v>
      </c>
    </row>
    <row r="224" spans="2:4" x14ac:dyDescent="0.3">
      <c r="B224" s="25">
        <v>221</v>
      </c>
      <c r="C224" s="31">
        <v>30589</v>
      </c>
      <c r="D224" s="26">
        <v>1</v>
      </c>
    </row>
    <row r="225" spans="2:4" x14ac:dyDescent="0.3">
      <c r="B225" s="25">
        <v>222</v>
      </c>
      <c r="C225" s="31">
        <v>30895</v>
      </c>
      <c r="D225" s="26">
        <v>1</v>
      </c>
    </row>
    <row r="226" spans="2:4" x14ac:dyDescent="0.3">
      <c r="B226" s="25">
        <v>223</v>
      </c>
      <c r="C226" s="31">
        <v>31204</v>
      </c>
      <c r="D226" s="26">
        <v>1</v>
      </c>
    </row>
    <row r="227" spans="2:4" x14ac:dyDescent="0.3">
      <c r="B227" s="25">
        <v>224</v>
      </c>
      <c r="C227" s="31">
        <v>31516</v>
      </c>
      <c r="D227" s="26">
        <v>1</v>
      </c>
    </row>
    <row r="228" spans="2:4" x14ac:dyDescent="0.3">
      <c r="B228" s="25">
        <v>225</v>
      </c>
      <c r="C228" s="31">
        <v>31831</v>
      </c>
      <c r="D228" s="26">
        <v>1</v>
      </c>
    </row>
    <row r="229" spans="2:4" x14ac:dyDescent="0.3">
      <c r="B229" s="25">
        <v>226</v>
      </c>
      <c r="C229" s="31">
        <v>32149</v>
      </c>
      <c r="D229" s="26">
        <v>1</v>
      </c>
    </row>
    <row r="230" spans="2:4" x14ac:dyDescent="0.3">
      <c r="B230" s="25">
        <v>227</v>
      </c>
      <c r="C230" s="31">
        <v>32471</v>
      </c>
      <c r="D230" s="26">
        <v>1</v>
      </c>
    </row>
    <row r="231" spans="2:4" x14ac:dyDescent="0.3">
      <c r="B231" s="25">
        <v>228</v>
      </c>
      <c r="C231" s="31">
        <v>32795</v>
      </c>
      <c r="D231" s="26">
        <v>1</v>
      </c>
    </row>
    <row r="232" spans="2:4" x14ac:dyDescent="0.3">
      <c r="B232" s="25">
        <v>229</v>
      </c>
      <c r="C232" s="31">
        <v>33123</v>
      </c>
      <c r="D232" s="26">
        <v>1</v>
      </c>
    </row>
    <row r="233" spans="2:4" x14ac:dyDescent="0.3">
      <c r="B233" s="25">
        <v>230</v>
      </c>
      <c r="C233" s="31">
        <v>33455</v>
      </c>
      <c r="D233" s="26">
        <v>1</v>
      </c>
    </row>
    <row r="234" spans="2:4" x14ac:dyDescent="0.3">
      <c r="B234" s="25">
        <v>231</v>
      </c>
      <c r="C234" s="31">
        <v>33789</v>
      </c>
      <c r="D234" s="26">
        <v>1</v>
      </c>
    </row>
    <row r="235" spans="2:4" x14ac:dyDescent="0.3">
      <c r="B235" s="25">
        <v>232</v>
      </c>
      <c r="C235" s="31">
        <v>34127</v>
      </c>
      <c r="D235" s="26">
        <v>1</v>
      </c>
    </row>
    <row r="236" spans="2:4" x14ac:dyDescent="0.3">
      <c r="B236" s="25">
        <v>233</v>
      </c>
      <c r="C236" s="31">
        <v>34468</v>
      </c>
      <c r="D236" s="26">
        <v>1</v>
      </c>
    </row>
    <row r="237" spans="2:4" x14ac:dyDescent="0.3">
      <c r="B237" s="25">
        <v>234</v>
      </c>
      <c r="C237" s="31">
        <v>34813</v>
      </c>
      <c r="D237" s="26">
        <v>1</v>
      </c>
    </row>
    <row r="238" spans="2:4" x14ac:dyDescent="0.3">
      <c r="B238" s="25">
        <v>235</v>
      </c>
      <c r="C238" s="31">
        <v>35161</v>
      </c>
      <c r="D238" s="26">
        <v>1</v>
      </c>
    </row>
    <row r="239" spans="2:4" x14ac:dyDescent="0.3">
      <c r="B239" s="25">
        <v>236</v>
      </c>
      <c r="C239" s="31">
        <v>35513</v>
      </c>
      <c r="D239" s="26">
        <v>1</v>
      </c>
    </row>
    <row r="240" spans="2:4" x14ac:dyDescent="0.3">
      <c r="B240" s="25">
        <v>237</v>
      </c>
      <c r="C240" s="31">
        <v>35868</v>
      </c>
      <c r="D240" s="26">
        <v>1</v>
      </c>
    </row>
    <row r="241" spans="2:4" x14ac:dyDescent="0.3">
      <c r="B241" s="25">
        <v>238</v>
      </c>
      <c r="C241" s="31">
        <v>36227</v>
      </c>
      <c r="D241" s="26">
        <v>1</v>
      </c>
    </row>
    <row r="242" spans="2:4" x14ac:dyDescent="0.3">
      <c r="B242" s="25">
        <v>239</v>
      </c>
      <c r="C242" s="31">
        <v>36589</v>
      </c>
      <c r="D242" s="26">
        <v>1</v>
      </c>
    </row>
    <row r="243" spans="2:4" x14ac:dyDescent="0.3">
      <c r="B243" s="25">
        <v>240</v>
      </c>
      <c r="C243" s="31">
        <v>36955</v>
      </c>
      <c r="D243" s="26">
        <v>1</v>
      </c>
    </row>
    <row r="244" spans="2:4" x14ac:dyDescent="0.3">
      <c r="B244" s="25">
        <v>241</v>
      </c>
      <c r="C244" s="31">
        <v>37324</v>
      </c>
      <c r="D244" s="26">
        <v>1</v>
      </c>
    </row>
    <row r="245" spans="2:4" x14ac:dyDescent="0.3">
      <c r="B245" s="25">
        <v>242</v>
      </c>
      <c r="C245" s="31">
        <v>37697</v>
      </c>
      <c r="D245" s="26">
        <v>1</v>
      </c>
    </row>
    <row r="246" spans="2:4" x14ac:dyDescent="0.3">
      <c r="B246" s="25">
        <v>243</v>
      </c>
      <c r="C246" s="31">
        <v>38074</v>
      </c>
      <c r="D246" s="26">
        <v>1</v>
      </c>
    </row>
    <row r="247" spans="2:4" x14ac:dyDescent="0.3">
      <c r="B247" s="25">
        <v>244</v>
      </c>
      <c r="C247" s="31">
        <v>38455</v>
      </c>
      <c r="D247" s="26">
        <v>1</v>
      </c>
    </row>
    <row r="248" spans="2:4" x14ac:dyDescent="0.3">
      <c r="B248" s="25">
        <v>245</v>
      </c>
      <c r="C248" s="31">
        <v>38840</v>
      </c>
      <c r="D248" s="26">
        <v>1</v>
      </c>
    </row>
    <row r="249" spans="2:4" x14ac:dyDescent="0.3">
      <c r="B249" s="25">
        <v>246</v>
      </c>
      <c r="C249" s="31">
        <v>39228</v>
      </c>
      <c r="D249" s="26">
        <v>1</v>
      </c>
    </row>
    <row r="250" spans="2:4" x14ac:dyDescent="0.3">
      <c r="B250" s="25">
        <v>247</v>
      </c>
      <c r="C250" s="31">
        <v>39620</v>
      </c>
      <c r="D250" s="26">
        <v>1</v>
      </c>
    </row>
    <row r="251" spans="2:4" x14ac:dyDescent="0.3">
      <c r="B251" s="25">
        <v>248</v>
      </c>
      <c r="C251" s="31">
        <v>40017</v>
      </c>
      <c r="D251" s="26">
        <v>1</v>
      </c>
    </row>
    <row r="252" spans="2:4" x14ac:dyDescent="0.3">
      <c r="B252" s="25">
        <v>249</v>
      </c>
      <c r="C252" s="31">
        <v>40417</v>
      </c>
      <c r="D252" s="26">
        <v>1</v>
      </c>
    </row>
    <row r="253" spans="2:4" x14ac:dyDescent="0.3">
      <c r="B253" s="25">
        <v>250</v>
      </c>
      <c r="C253" s="31">
        <v>40821</v>
      </c>
      <c r="D253" s="26">
        <v>1</v>
      </c>
    </row>
    <row r="254" spans="2:4" x14ac:dyDescent="0.3">
      <c r="B254" s="25">
        <v>251</v>
      </c>
      <c r="C254" s="31">
        <v>41229</v>
      </c>
      <c r="D254" s="26">
        <v>1</v>
      </c>
    </row>
    <row r="255" spans="2:4" x14ac:dyDescent="0.3">
      <c r="B255" s="25">
        <v>252</v>
      </c>
      <c r="C255" s="31">
        <v>41641</v>
      </c>
      <c r="D255" s="26">
        <v>1</v>
      </c>
    </row>
    <row r="256" spans="2:4" x14ac:dyDescent="0.3">
      <c r="B256" s="25">
        <v>253</v>
      </c>
      <c r="C256" s="31">
        <v>42058</v>
      </c>
      <c r="D256" s="26">
        <v>1</v>
      </c>
    </row>
    <row r="257" spans="2:4" x14ac:dyDescent="0.3">
      <c r="B257" s="25">
        <v>254</v>
      </c>
      <c r="C257" s="31">
        <v>42478</v>
      </c>
      <c r="D257" s="26">
        <v>1</v>
      </c>
    </row>
    <row r="258" spans="2:4" x14ac:dyDescent="0.3">
      <c r="B258" s="25">
        <v>255</v>
      </c>
      <c r="C258" s="31">
        <v>42903</v>
      </c>
      <c r="D258" s="26">
        <v>1</v>
      </c>
    </row>
    <row r="259" spans="2:4" x14ac:dyDescent="0.3">
      <c r="B259" s="25">
        <v>256</v>
      </c>
      <c r="C259" s="31">
        <v>43332</v>
      </c>
      <c r="D259" s="26">
        <v>1</v>
      </c>
    </row>
    <row r="260" spans="2:4" x14ac:dyDescent="0.3">
      <c r="B260" s="25">
        <v>257</v>
      </c>
      <c r="C260" s="31">
        <v>43765</v>
      </c>
      <c r="D260" s="26">
        <v>1</v>
      </c>
    </row>
    <row r="261" spans="2:4" x14ac:dyDescent="0.3">
      <c r="B261" s="25">
        <v>258</v>
      </c>
      <c r="C261" s="31">
        <v>44203</v>
      </c>
      <c r="D261" s="26">
        <v>1</v>
      </c>
    </row>
    <row r="262" spans="2:4" x14ac:dyDescent="0.3">
      <c r="B262" s="25">
        <v>259</v>
      </c>
      <c r="C262" s="31">
        <v>44645</v>
      </c>
      <c r="D262" s="26">
        <v>1</v>
      </c>
    </row>
    <row r="263" spans="2:4" x14ac:dyDescent="0.3">
      <c r="B263" s="25">
        <v>260</v>
      </c>
      <c r="C263" s="31">
        <v>45092</v>
      </c>
      <c r="D263" s="26">
        <v>1</v>
      </c>
    </row>
    <row r="264" spans="2:4" x14ac:dyDescent="0.3">
      <c r="B264" s="25">
        <v>261</v>
      </c>
      <c r="C264" s="31">
        <v>45543</v>
      </c>
      <c r="D264" s="26">
        <v>1</v>
      </c>
    </row>
    <row r="265" spans="2:4" x14ac:dyDescent="0.3">
      <c r="B265" s="25">
        <v>262</v>
      </c>
      <c r="C265" s="31">
        <v>45998</v>
      </c>
      <c r="D265" s="26">
        <v>1</v>
      </c>
    </row>
    <row r="266" spans="2:4" x14ac:dyDescent="0.3">
      <c r="B266" s="25">
        <v>263</v>
      </c>
      <c r="C266" s="31">
        <v>46458</v>
      </c>
      <c r="D266" s="26">
        <v>1</v>
      </c>
    </row>
    <row r="267" spans="2:4" x14ac:dyDescent="0.3">
      <c r="B267" s="25">
        <v>264</v>
      </c>
      <c r="C267" s="31">
        <v>46922</v>
      </c>
      <c r="D267" s="26">
        <v>1</v>
      </c>
    </row>
    <row r="268" spans="2:4" x14ac:dyDescent="0.3">
      <c r="B268" s="25">
        <v>265</v>
      </c>
      <c r="C268" s="31">
        <v>47392</v>
      </c>
      <c r="D268" s="26">
        <v>1</v>
      </c>
    </row>
    <row r="269" spans="2:4" x14ac:dyDescent="0.3">
      <c r="B269" s="25">
        <v>266</v>
      </c>
      <c r="C269" s="31">
        <v>47866</v>
      </c>
      <c r="D269" s="26">
        <v>1</v>
      </c>
    </row>
    <row r="270" spans="2:4" x14ac:dyDescent="0.3">
      <c r="B270" s="25">
        <v>267</v>
      </c>
      <c r="C270" s="31">
        <v>48344</v>
      </c>
      <c r="D270" s="26">
        <v>1</v>
      </c>
    </row>
    <row r="271" spans="2:4" x14ac:dyDescent="0.3">
      <c r="B271" s="25">
        <v>268</v>
      </c>
      <c r="C271" s="31">
        <v>48828</v>
      </c>
      <c r="D271" s="26">
        <v>1</v>
      </c>
    </row>
    <row r="272" spans="2:4" x14ac:dyDescent="0.3">
      <c r="B272" s="25">
        <v>269</v>
      </c>
      <c r="C272" s="31">
        <v>49316</v>
      </c>
      <c r="D272" s="26">
        <v>1</v>
      </c>
    </row>
    <row r="273" spans="2:4" x14ac:dyDescent="0.3">
      <c r="B273" s="25">
        <v>270</v>
      </c>
      <c r="C273" s="31">
        <v>49809</v>
      </c>
      <c r="D273" s="26">
        <v>1</v>
      </c>
    </row>
    <row r="274" spans="2:4" x14ac:dyDescent="0.3">
      <c r="B274" s="25">
        <v>271</v>
      </c>
      <c r="C274" s="31">
        <v>50307</v>
      </c>
      <c r="D274" s="26">
        <v>1</v>
      </c>
    </row>
    <row r="275" spans="2:4" x14ac:dyDescent="0.3">
      <c r="B275" s="25">
        <v>272</v>
      </c>
      <c r="C275" s="31">
        <v>50810</v>
      </c>
      <c r="D275" s="26">
        <v>1</v>
      </c>
    </row>
    <row r="276" spans="2:4" x14ac:dyDescent="0.3">
      <c r="B276" s="25">
        <v>273</v>
      </c>
      <c r="C276" s="31">
        <v>51318</v>
      </c>
      <c r="D276" s="26">
        <v>1</v>
      </c>
    </row>
    <row r="277" spans="2:4" x14ac:dyDescent="0.3">
      <c r="B277" s="25">
        <v>274</v>
      </c>
      <c r="C277" s="31">
        <v>51832</v>
      </c>
      <c r="D277" s="26">
        <v>1</v>
      </c>
    </row>
    <row r="278" spans="2:4" x14ac:dyDescent="0.3">
      <c r="B278" s="25">
        <v>275</v>
      </c>
      <c r="C278" s="31">
        <v>52350</v>
      </c>
      <c r="D278" s="26">
        <v>1</v>
      </c>
    </row>
    <row r="279" spans="2:4" x14ac:dyDescent="0.3">
      <c r="B279" s="25">
        <v>276</v>
      </c>
      <c r="C279" s="31">
        <v>52873</v>
      </c>
      <c r="D279" s="26">
        <v>1</v>
      </c>
    </row>
    <row r="280" spans="2:4" x14ac:dyDescent="0.3">
      <c r="B280" s="25">
        <v>277</v>
      </c>
      <c r="C280" s="31">
        <v>53402</v>
      </c>
      <c r="D280" s="26">
        <v>1</v>
      </c>
    </row>
    <row r="281" spans="2:4" x14ac:dyDescent="0.3">
      <c r="B281" s="25">
        <v>278</v>
      </c>
      <c r="C281" s="31">
        <v>53936</v>
      </c>
      <c r="D281" s="26">
        <v>1</v>
      </c>
    </row>
    <row r="282" spans="2:4" x14ac:dyDescent="0.3">
      <c r="B282" s="25">
        <v>279</v>
      </c>
      <c r="C282" s="31">
        <v>54475</v>
      </c>
      <c r="D282" s="26">
        <v>1</v>
      </c>
    </row>
    <row r="283" spans="2:4" x14ac:dyDescent="0.3">
      <c r="B283" s="25">
        <v>280</v>
      </c>
      <c r="C283" s="31">
        <v>55020</v>
      </c>
      <c r="D283" s="26">
        <v>1</v>
      </c>
    </row>
    <row r="284" spans="2:4" x14ac:dyDescent="0.3">
      <c r="B284" s="25">
        <v>281</v>
      </c>
      <c r="C284" s="31">
        <v>55570</v>
      </c>
      <c r="D284" s="26">
        <v>1</v>
      </c>
    </row>
    <row r="285" spans="2:4" x14ac:dyDescent="0.3">
      <c r="B285" s="25">
        <v>282</v>
      </c>
      <c r="C285" s="31">
        <v>56126</v>
      </c>
      <c r="D285" s="26">
        <v>1</v>
      </c>
    </row>
    <row r="286" spans="2:4" x14ac:dyDescent="0.3">
      <c r="B286" s="25">
        <v>283</v>
      </c>
      <c r="C286" s="31">
        <v>56687</v>
      </c>
      <c r="D286" s="26">
        <v>1</v>
      </c>
    </row>
    <row r="287" spans="2:4" x14ac:dyDescent="0.3">
      <c r="B287" s="25">
        <v>284</v>
      </c>
      <c r="C287" s="31">
        <v>57254</v>
      </c>
      <c r="D287" s="26">
        <v>1</v>
      </c>
    </row>
    <row r="288" spans="2:4" x14ac:dyDescent="0.3">
      <c r="B288" s="25">
        <v>285</v>
      </c>
      <c r="C288" s="31">
        <v>57827</v>
      </c>
      <c r="D288" s="26">
        <v>1</v>
      </c>
    </row>
    <row r="289" spans="2:4" x14ac:dyDescent="0.3">
      <c r="B289" s="25">
        <v>286</v>
      </c>
      <c r="C289" s="31">
        <v>58405</v>
      </c>
      <c r="D289" s="26">
        <v>1</v>
      </c>
    </row>
    <row r="290" spans="2:4" x14ac:dyDescent="0.3">
      <c r="B290" s="25">
        <v>287</v>
      </c>
      <c r="C290" s="31">
        <v>58989</v>
      </c>
      <c r="D290" s="26">
        <v>1</v>
      </c>
    </row>
    <row r="291" spans="2:4" x14ac:dyDescent="0.3">
      <c r="B291" s="25">
        <v>288</v>
      </c>
      <c r="C291" s="31">
        <v>59579</v>
      </c>
      <c r="D291" s="26">
        <v>1</v>
      </c>
    </row>
    <row r="292" spans="2:4" x14ac:dyDescent="0.3">
      <c r="B292" s="25">
        <v>289</v>
      </c>
      <c r="C292" s="31">
        <v>60175</v>
      </c>
      <c r="D292" s="26">
        <v>1</v>
      </c>
    </row>
    <row r="293" spans="2:4" x14ac:dyDescent="0.3">
      <c r="B293" s="25">
        <v>290</v>
      </c>
      <c r="C293" s="31">
        <v>60777</v>
      </c>
      <c r="D293" s="26">
        <v>1</v>
      </c>
    </row>
    <row r="294" spans="2:4" x14ac:dyDescent="0.3">
      <c r="B294" s="25">
        <v>291</v>
      </c>
      <c r="C294" s="31">
        <v>61384</v>
      </c>
      <c r="D294" s="26">
        <v>1</v>
      </c>
    </row>
    <row r="295" spans="2:4" x14ac:dyDescent="0.3">
      <c r="B295" s="25">
        <v>292</v>
      </c>
      <c r="C295" s="31">
        <v>61998</v>
      </c>
      <c r="D295" s="26">
        <v>1</v>
      </c>
    </row>
    <row r="296" spans="2:4" x14ac:dyDescent="0.3">
      <c r="B296" s="25">
        <v>293</v>
      </c>
      <c r="C296" s="31">
        <v>62618</v>
      </c>
      <c r="D296" s="26">
        <v>1</v>
      </c>
    </row>
    <row r="297" spans="2:4" x14ac:dyDescent="0.3">
      <c r="B297" s="25">
        <v>294</v>
      </c>
      <c r="C297" s="31">
        <v>63244</v>
      </c>
      <c r="D297" s="26">
        <v>1</v>
      </c>
    </row>
    <row r="298" spans="2:4" x14ac:dyDescent="0.3">
      <c r="B298" s="25">
        <v>295</v>
      </c>
      <c r="C298" s="31">
        <v>63877</v>
      </c>
      <c r="D298" s="26">
        <v>1</v>
      </c>
    </row>
    <row r="299" spans="2:4" x14ac:dyDescent="0.3">
      <c r="B299" s="25">
        <v>296</v>
      </c>
      <c r="C299" s="31">
        <v>64515</v>
      </c>
      <c r="D299" s="26">
        <v>1</v>
      </c>
    </row>
    <row r="300" spans="2:4" x14ac:dyDescent="0.3">
      <c r="B300" s="25">
        <v>297</v>
      </c>
      <c r="C300" s="31">
        <v>65161</v>
      </c>
      <c r="D300" s="26">
        <v>1</v>
      </c>
    </row>
    <row r="301" spans="2:4" x14ac:dyDescent="0.3">
      <c r="B301" s="25">
        <v>298</v>
      </c>
      <c r="C301" s="31">
        <v>65812</v>
      </c>
      <c r="D301" s="26">
        <v>1</v>
      </c>
    </row>
    <row r="302" spans="2:4" x14ac:dyDescent="0.3">
      <c r="B302" s="25">
        <v>299</v>
      </c>
      <c r="C302" s="31">
        <v>66470</v>
      </c>
      <c r="D302" s="26">
        <v>1</v>
      </c>
    </row>
    <row r="303" spans="2:4" x14ac:dyDescent="0.3">
      <c r="B303" s="25">
        <v>300</v>
      </c>
      <c r="C303" s="31">
        <v>134270</v>
      </c>
      <c r="D303" s="26">
        <v>1</v>
      </c>
    </row>
    <row r="304" spans="2:4" x14ac:dyDescent="0.3">
      <c r="B304" s="25">
        <v>301</v>
      </c>
      <c r="C304" s="31">
        <v>135612</v>
      </c>
      <c r="D304" s="26">
        <v>1</v>
      </c>
    </row>
    <row r="305" spans="2:4" x14ac:dyDescent="0.3">
      <c r="B305" s="25">
        <v>302</v>
      </c>
      <c r="C305" s="31">
        <v>136968</v>
      </c>
      <c r="D305" s="26">
        <v>1</v>
      </c>
    </row>
    <row r="306" spans="2:4" x14ac:dyDescent="0.3">
      <c r="B306" s="25">
        <v>303</v>
      </c>
      <c r="C306" s="31">
        <v>138338</v>
      </c>
      <c r="D306" s="26">
        <v>1</v>
      </c>
    </row>
    <row r="307" spans="2:4" x14ac:dyDescent="0.3">
      <c r="B307" s="25">
        <v>304</v>
      </c>
      <c r="C307" s="31">
        <v>139721</v>
      </c>
      <c r="D307" s="26">
        <v>1</v>
      </c>
    </row>
    <row r="308" spans="2:4" x14ac:dyDescent="0.3">
      <c r="B308" s="25">
        <v>305</v>
      </c>
      <c r="C308" s="31">
        <v>141119</v>
      </c>
      <c r="D308" s="26">
        <v>1</v>
      </c>
    </row>
    <row r="309" spans="2:4" x14ac:dyDescent="0.3">
      <c r="B309" s="25">
        <v>306</v>
      </c>
      <c r="C309" s="31">
        <v>142530</v>
      </c>
      <c r="D309" s="26">
        <v>1</v>
      </c>
    </row>
    <row r="310" spans="2:4" x14ac:dyDescent="0.3">
      <c r="B310" s="25">
        <v>307</v>
      </c>
      <c r="C310" s="31">
        <v>143955</v>
      </c>
      <c r="D310" s="26">
        <v>1</v>
      </c>
    </row>
    <row r="311" spans="2:4" x14ac:dyDescent="0.3">
      <c r="B311" s="25">
        <v>308</v>
      </c>
      <c r="C311" s="31">
        <v>145395</v>
      </c>
      <c r="D311" s="26">
        <v>1</v>
      </c>
    </row>
    <row r="312" spans="2:4" x14ac:dyDescent="0.3">
      <c r="B312" s="25">
        <v>309</v>
      </c>
      <c r="C312" s="31">
        <v>146849</v>
      </c>
      <c r="D312" s="26">
        <v>1</v>
      </c>
    </row>
    <row r="313" spans="2:4" x14ac:dyDescent="0.3">
      <c r="B313" s="25">
        <v>310</v>
      </c>
      <c r="C313" s="31">
        <v>148317</v>
      </c>
      <c r="D313" s="26">
        <v>1</v>
      </c>
    </row>
    <row r="314" spans="2:4" x14ac:dyDescent="0.3">
      <c r="B314" s="25">
        <v>311</v>
      </c>
      <c r="C314" s="31">
        <v>149800</v>
      </c>
      <c r="D314" s="26">
        <v>1</v>
      </c>
    </row>
    <row r="315" spans="2:4" x14ac:dyDescent="0.3">
      <c r="B315" s="25">
        <v>312</v>
      </c>
      <c r="C315" s="31">
        <v>151298</v>
      </c>
      <c r="D315" s="26">
        <v>1</v>
      </c>
    </row>
    <row r="316" spans="2:4" x14ac:dyDescent="0.3">
      <c r="B316" s="25">
        <v>313</v>
      </c>
      <c r="C316" s="31">
        <v>152811</v>
      </c>
      <c r="D316" s="26">
        <v>1</v>
      </c>
    </row>
    <row r="317" spans="2:4" x14ac:dyDescent="0.3">
      <c r="B317" s="25">
        <v>314</v>
      </c>
      <c r="C317" s="31">
        <v>154339</v>
      </c>
      <c r="D317" s="26">
        <v>1</v>
      </c>
    </row>
    <row r="318" spans="2:4" x14ac:dyDescent="0.3">
      <c r="B318" s="25">
        <v>315</v>
      </c>
      <c r="C318" s="31">
        <v>155883</v>
      </c>
      <c r="D318" s="26">
        <v>1</v>
      </c>
    </row>
    <row r="319" spans="2:4" x14ac:dyDescent="0.3">
      <c r="B319" s="25">
        <v>316</v>
      </c>
      <c r="C319" s="31">
        <v>157442</v>
      </c>
      <c r="D319" s="26">
        <v>1</v>
      </c>
    </row>
    <row r="320" spans="2:4" x14ac:dyDescent="0.3">
      <c r="B320" s="25">
        <v>317</v>
      </c>
      <c r="C320" s="31">
        <v>159016</v>
      </c>
      <c r="D320" s="26">
        <v>1</v>
      </c>
    </row>
    <row r="321" spans="2:4" x14ac:dyDescent="0.3">
      <c r="B321" s="25">
        <v>318</v>
      </c>
      <c r="C321" s="31">
        <v>160606</v>
      </c>
      <c r="D321" s="26">
        <v>1</v>
      </c>
    </row>
    <row r="322" spans="2:4" x14ac:dyDescent="0.3">
      <c r="B322" s="25">
        <v>319</v>
      </c>
      <c r="C322" s="31">
        <v>162212</v>
      </c>
      <c r="D322" s="26">
        <v>1</v>
      </c>
    </row>
    <row r="323" spans="2:4" x14ac:dyDescent="0.3">
      <c r="B323" s="25">
        <v>320</v>
      </c>
      <c r="C323" s="31">
        <v>163834</v>
      </c>
      <c r="D323" s="26">
        <v>1</v>
      </c>
    </row>
    <row r="324" spans="2:4" x14ac:dyDescent="0.3">
      <c r="B324" s="25">
        <v>321</v>
      </c>
      <c r="C324" s="31">
        <v>165473</v>
      </c>
      <c r="D324" s="26">
        <v>1</v>
      </c>
    </row>
    <row r="325" spans="2:4" x14ac:dyDescent="0.3">
      <c r="B325" s="25">
        <v>322</v>
      </c>
      <c r="C325" s="31">
        <v>167127</v>
      </c>
      <c r="D325" s="26">
        <v>1</v>
      </c>
    </row>
    <row r="326" spans="2:4" x14ac:dyDescent="0.3">
      <c r="B326" s="25">
        <v>323</v>
      </c>
      <c r="C326" s="31">
        <v>168799</v>
      </c>
      <c r="D326" s="26">
        <v>1</v>
      </c>
    </row>
    <row r="327" spans="2:4" x14ac:dyDescent="0.3">
      <c r="B327" s="25">
        <v>324</v>
      </c>
      <c r="C327" s="31">
        <v>170487</v>
      </c>
      <c r="D327" s="26">
        <v>1</v>
      </c>
    </row>
    <row r="328" spans="2:4" x14ac:dyDescent="0.3">
      <c r="B328" s="25">
        <v>325</v>
      </c>
      <c r="C328" s="31">
        <v>172191</v>
      </c>
      <c r="D328" s="26">
        <v>1</v>
      </c>
    </row>
    <row r="329" spans="2:4" x14ac:dyDescent="0.3">
      <c r="B329" s="25">
        <v>326</v>
      </c>
      <c r="C329" s="31">
        <v>173913</v>
      </c>
      <c r="D329" s="26">
        <v>1</v>
      </c>
    </row>
    <row r="330" spans="2:4" x14ac:dyDescent="0.3">
      <c r="B330" s="25">
        <v>327</v>
      </c>
      <c r="C330" s="31">
        <v>175652</v>
      </c>
      <c r="D330" s="26">
        <v>1</v>
      </c>
    </row>
    <row r="331" spans="2:4" x14ac:dyDescent="0.3">
      <c r="B331" s="25">
        <v>328</v>
      </c>
      <c r="C331" s="31">
        <v>177409</v>
      </c>
      <c r="D331" s="26">
        <v>1</v>
      </c>
    </row>
    <row r="332" spans="2:4" x14ac:dyDescent="0.3">
      <c r="B332" s="25">
        <v>329</v>
      </c>
      <c r="C332" s="31">
        <v>179183</v>
      </c>
      <c r="D332" s="26">
        <v>1</v>
      </c>
    </row>
    <row r="333" spans="2:4" x14ac:dyDescent="0.3">
      <c r="B333" s="25">
        <v>330</v>
      </c>
      <c r="C333" s="31">
        <v>180975</v>
      </c>
      <c r="D333" s="26">
        <v>1</v>
      </c>
    </row>
    <row r="334" spans="2:4" x14ac:dyDescent="0.3">
      <c r="B334" s="25">
        <v>331</v>
      </c>
      <c r="C334" s="31">
        <v>182785</v>
      </c>
      <c r="D334" s="26">
        <v>1</v>
      </c>
    </row>
    <row r="335" spans="2:4" x14ac:dyDescent="0.3">
      <c r="B335" s="25">
        <v>332</v>
      </c>
      <c r="C335" s="31">
        <v>184612</v>
      </c>
      <c r="D335" s="26">
        <v>1</v>
      </c>
    </row>
    <row r="336" spans="2:4" x14ac:dyDescent="0.3">
      <c r="B336" s="25">
        <v>333</v>
      </c>
      <c r="C336" s="31">
        <v>186459</v>
      </c>
      <c r="D336" s="26">
        <v>1</v>
      </c>
    </row>
    <row r="337" spans="2:4" x14ac:dyDescent="0.3">
      <c r="B337" s="25">
        <v>334</v>
      </c>
      <c r="C337" s="31">
        <v>188323</v>
      </c>
      <c r="D337" s="26">
        <v>1</v>
      </c>
    </row>
    <row r="338" spans="2:4" x14ac:dyDescent="0.3">
      <c r="B338" s="25">
        <v>335</v>
      </c>
      <c r="C338" s="31">
        <v>190206</v>
      </c>
      <c r="D338" s="26">
        <v>1</v>
      </c>
    </row>
    <row r="339" spans="2:4" x14ac:dyDescent="0.3">
      <c r="B339" s="25">
        <v>336</v>
      </c>
      <c r="C339" s="31">
        <v>192108</v>
      </c>
      <c r="D339" s="26">
        <v>1</v>
      </c>
    </row>
    <row r="340" spans="2:4" x14ac:dyDescent="0.3">
      <c r="B340" s="25">
        <v>337</v>
      </c>
      <c r="C340" s="31">
        <v>194030</v>
      </c>
      <c r="D340" s="26">
        <v>1</v>
      </c>
    </row>
    <row r="341" spans="2:4" x14ac:dyDescent="0.3">
      <c r="B341" s="25">
        <v>338</v>
      </c>
      <c r="C341" s="31">
        <v>195970</v>
      </c>
      <c r="D341" s="26">
        <v>1</v>
      </c>
    </row>
    <row r="342" spans="2:4" x14ac:dyDescent="0.3">
      <c r="B342" s="25">
        <v>339</v>
      </c>
      <c r="C342" s="31">
        <v>197930</v>
      </c>
      <c r="D342" s="26">
        <v>1</v>
      </c>
    </row>
    <row r="343" spans="2:4" x14ac:dyDescent="0.3">
      <c r="B343" s="25">
        <v>340</v>
      </c>
      <c r="C343" s="31">
        <v>199909</v>
      </c>
      <c r="D343" s="26">
        <v>1</v>
      </c>
    </row>
    <row r="344" spans="2:4" x14ac:dyDescent="0.3">
      <c r="B344" s="25">
        <v>341</v>
      </c>
      <c r="C344" s="31">
        <v>201908</v>
      </c>
      <c r="D344" s="26">
        <v>1</v>
      </c>
    </row>
    <row r="345" spans="2:4" x14ac:dyDescent="0.3">
      <c r="B345" s="25">
        <v>342</v>
      </c>
      <c r="C345" s="31">
        <v>203927</v>
      </c>
      <c r="D345" s="26">
        <v>1</v>
      </c>
    </row>
    <row r="346" spans="2:4" x14ac:dyDescent="0.3">
      <c r="B346" s="25">
        <v>343</v>
      </c>
      <c r="C346" s="31">
        <v>205966</v>
      </c>
      <c r="D346" s="26">
        <v>1</v>
      </c>
    </row>
    <row r="347" spans="2:4" x14ac:dyDescent="0.3">
      <c r="B347" s="25">
        <v>344</v>
      </c>
      <c r="C347" s="31">
        <v>208026</v>
      </c>
      <c r="D347" s="26">
        <v>1</v>
      </c>
    </row>
    <row r="348" spans="2:4" x14ac:dyDescent="0.3">
      <c r="B348" s="25">
        <v>345</v>
      </c>
      <c r="C348" s="31">
        <v>210106</v>
      </c>
      <c r="D348" s="26">
        <v>1</v>
      </c>
    </row>
    <row r="349" spans="2:4" x14ac:dyDescent="0.3">
      <c r="B349" s="25">
        <v>346</v>
      </c>
      <c r="C349" s="31">
        <v>212207</v>
      </c>
      <c r="D349" s="26">
        <v>1</v>
      </c>
    </row>
    <row r="350" spans="2:4" x14ac:dyDescent="0.3">
      <c r="B350" s="25">
        <v>347</v>
      </c>
      <c r="C350" s="31">
        <v>214329</v>
      </c>
      <c r="D350" s="26">
        <v>1</v>
      </c>
    </row>
    <row r="351" spans="2:4" x14ac:dyDescent="0.3">
      <c r="B351" s="25">
        <v>348</v>
      </c>
      <c r="C351" s="31">
        <v>216473</v>
      </c>
      <c r="D351" s="26">
        <v>1</v>
      </c>
    </row>
    <row r="352" spans="2:4" x14ac:dyDescent="0.3">
      <c r="B352" s="25">
        <v>349</v>
      </c>
      <c r="C352" s="31">
        <v>218637</v>
      </c>
      <c r="D352" s="26">
        <v>1</v>
      </c>
    </row>
    <row r="353" spans="2:4" x14ac:dyDescent="0.3">
      <c r="B353" s="25">
        <v>350</v>
      </c>
      <c r="C353" s="31">
        <v>220824</v>
      </c>
      <c r="D353" s="26">
        <v>1</v>
      </c>
    </row>
    <row r="354" spans="2:4" x14ac:dyDescent="0.3">
      <c r="B354" s="25">
        <v>351</v>
      </c>
      <c r="C354" s="31">
        <v>223032</v>
      </c>
      <c r="D354" s="26">
        <v>1</v>
      </c>
    </row>
    <row r="355" spans="2:4" x14ac:dyDescent="0.3">
      <c r="B355" s="25">
        <v>352</v>
      </c>
      <c r="C355" s="31">
        <v>225262</v>
      </c>
      <c r="D355" s="26">
        <v>1</v>
      </c>
    </row>
    <row r="356" spans="2:4" x14ac:dyDescent="0.3">
      <c r="B356" s="25">
        <v>353</v>
      </c>
      <c r="C356" s="31">
        <v>227515</v>
      </c>
      <c r="D356" s="26">
        <v>1</v>
      </c>
    </row>
    <row r="357" spans="2:4" x14ac:dyDescent="0.3">
      <c r="B357" s="25">
        <v>354</v>
      </c>
      <c r="C357" s="31">
        <v>229790</v>
      </c>
      <c r="D357" s="26">
        <v>1</v>
      </c>
    </row>
    <row r="358" spans="2:4" x14ac:dyDescent="0.3">
      <c r="B358" s="25">
        <v>355</v>
      </c>
      <c r="C358" s="31">
        <v>232088</v>
      </c>
      <c r="D358" s="26">
        <v>1</v>
      </c>
    </row>
    <row r="359" spans="2:4" x14ac:dyDescent="0.3">
      <c r="B359" s="25">
        <v>356</v>
      </c>
      <c r="C359" s="31">
        <v>234409</v>
      </c>
      <c r="D359" s="26">
        <v>1</v>
      </c>
    </row>
    <row r="360" spans="2:4" x14ac:dyDescent="0.3">
      <c r="B360" s="25">
        <v>357</v>
      </c>
      <c r="C360" s="31">
        <v>236753</v>
      </c>
      <c r="D360" s="26">
        <v>1</v>
      </c>
    </row>
    <row r="361" spans="2:4" x14ac:dyDescent="0.3">
      <c r="B361" s="25">
        <v>358</v>
      </c>
      <c r="C361" s="31">
        <v>239120</v>
      </c>
      <c r="D361" s="26">
        <v>1</v>
      </c>
    </row>
    <row r="362" spans="2:4" x14ac:dyDescent="0.3">
      <c r="B362" s="25">
        <v>359</v>
      </c>
      <c r="C362" s="31">
        <v>241512</v>
      </c>
      <c r="D362" s="26">
        <v>1</v>
      </c>
    </row>
    <row r="363" spans="2:4" x14ac:dyDescent="0.3">
      <c r="B363" s="25">
        <v>360</v>
      </c>
      <c r="C363" s="31">
        <v>243927</v>
      </c>
      <c r="D363" s="26">
        <v>1</v>
      </c>
    </row>
    <row r="364" spans="2:4" x14ac:dyDescent="0.3">
      <c r="B364" s="25">
        <v>361</v>
      </c>
      <c r="C364" s="31">
        <v>246366</v>
      </c>
      <c r="D364" s="26">
        <v>1</v>
      </c>
    </row>
    <row r="365" spans="2:4" x14ac:dyDescent="0.3">
      <c r="B365" s="25">
        <v>362</v>
      </c>
      <c r="C365" s="31">
        <v>248830</v>
      </c>
      <c r="D365" s="26">
        <v>1</v>
      </c>
    </row>
    <row r="366" spans="2:4" x14ac:dyDescent="0.3">
      <c r="B366" s="25">
        <v>363</v>
      </c>
      <c r="C366" s="31">
        <v>251318</v>
      </c>
      <c r="D366" s="26">
        <v>1</v>
      </c>
    </row>
    <row r="367" spans="2:4" x14ac:dyDescent="0.3">
      <c r="B367" s="25">
        <v>364</v>
      </c>
      <c r="C367" s="31">
        <v>253831</v>
      </c>
      <c r="D367" s="26">
        <v>1</v>
      </c>
    </row>
    <row r="368" spans="2:4" x14ac:dyDescent="0.3">
      <c r="B368" s="25">
        <v>365</v>
      </c>
      <c r="C368" s="31">
        <v>256369</v>
      </c>
      <c r="D368" s="26">
        <v>1</v>
      </c>
    </row>
    <row r="369" spans="2:4" x14ac:dyDescent="0.3">
      <c r="B369" s="25">
        <v>366</v>
      </c>
      <c r="C369" s="31">
        <v>258933</v>
      </c>
      <c r="D369" s="26">
        <v>1</v>
      </c>
    </row>
    <row r="370" spans="2:4" x14ac:dyDescent="0.3">
      <c r="B370" s="25">
        <v>367</v>
      </c>
      <c r="C370" s="31">
        <v>261522</v>
      </c>
      <c r="D370" s="26">
        <v>1</v>
      </c>
    </row>
    <row r="371" spans="2:4" x14ac:dyDescent="0.3">
      <c r="B371" s="25">
        <v>368</v>
      </c>
      <c r="C371" s="31">
        <v>264138</v>
      </c>
      <c r="D371" s="26">
        <v>1</v>
      </c>
    </row>
    <row r="372" spans="2:4" x14ac:dyDescent="0.3">
      <c r="B372" s="25">
        <v>369</v>
      </c>
      <c r="C372" s="31">
        <v>266779</v>
      </c>
      <c r="D372" s="26">
        <v>1</v>
      </c>
    </row>
    <row r="373" spans="2:4" x14ac:dyDescent="0.3">
      <c r="B373" s="25">
        <v>370</v>
      </c>
      <c r="C373" s="31">
        <v>269447</v>
      </c>
      <c r="D373" s="26">
        <v>1</v>
      </c>
    </row>
    <row r="374" spans="2:4" x14ac:dyDescent="0.3">
      <c r="B374" s="25">
        <v>371</v>
      </c>
      <c r="C374" s="31">
        <v>272141</v>
      </c>
      <c r="D374" s="26">
        <v>1</v>
      </c>
    </row>
    <row r="375" spans="2:4" x14ac:dyDescent="0.3">
      <c r="B375" s="25">
        <v>372</v>
      </c>
      <c r="C375" s="31">
        <v>274863</v>
      </c>
      <c r="D375" s="26">
        <v>1</v>
      </c>
    </row>
    <row r="376" spans="2:4" x14ac:dyDescent="0.3">
      <c r="B376" s="25">
        <v>373</v>
      </c>
      <c r="C376" s="31">
        <v>277611</v>
      </c>
      <c r="D376" s="26">
        <v>1</v>
      </c>
    </row>
    <row r="377" spans="2:4" x14ac:dyDescent="0.3">
      <c r="B377" s="25">
        <v>374</v>
      </c>
      <c r="C377" s="31">
        <v>280387</v>
      </c>
      <c r="D377" s="26">
        <v>1</v>
      </c>
    </row>
    <row r="378" spans="2:4" x14ac:dyDescent="0.3">
      <c r="B378" s="25">
        <v>375</v>
      </c>
      <c r="C378" s="31">
        <v>283191</v>
      </c>
      <c r="D378" s="26">
        <v>1</v>
      </c>
    </row>
    <row r="379" spans="2:4" x14ac:dyDescent="0.3">
      <c r="B379" s="25">
        <v>376</v>
      </c>
      <c r="C379" s="31">
        <v>286023</v>
      </c>
      <c r="D379" s="26">
        <v>1</v>
      </c>
    </row>
    <row r="380" spans="2:4" x14ac:dyDescent="0.3">
      <c r="B380" s="25">
        <v>377</v>
      </c>
      <c r="C380" s="31">
        <v>288883</v>
      </c>
      <c r="D380" s="26">
        <v>1</v>
      </c>
    </row>
    <row r="381" spans="2:4" x14ac:dyDescent="0.3">
      <c r="B381" s="25">
        <v>378</v>
      </c>
      <c r="C381" s="31">
        <v>291772</v>
      </c>
      <c r="D381" s="26">
        <v>1</v>
      </c>
    </row>
    <row r="382" spans="2:4" x14ac:dyDescent="0.3">
      <c r="B382" s="25">
        <v>379</v>
      </c>
      <c r="C382" s="31">
        <v>294690</v>
      </c>
      <c r="D382" s="26">
        <v>1</v>
      </c>
    </row>
    <row r="383" spans="2:4" x14ac:dyDescent="0.3">
      <c r="B383" s="25">
        <v>380</v>
      </c>
      <c r="C383" s="31">
        <v>297637</v>
      </c>
      <c r="D383" s="26">
        <v>1</v>
      </c>
    </row>
    <row r="384" spans="2:4" x14ac:dyDescent="0.3">
      <c r="B384" s="25">
        <v>381</v>
      </c>
      <c r="C384" s="31">
        <v>300613</v>
      </c>
      <c r="D384" s="26">
        <v>1</v>
      </c>
    </row>
    <row r="385" spans="2:4" x14ac:dyDescent="0.3">
      <c r="B385" s="25">
        <v>382</v>
      </c>
      <c r="C385" s="31">
        <v>303619</v>
      </c>
      <c r="D385" s="26">
        <v>1</v>
      </c>
    </row>
    <row r="386" spans="2:4" x14ac:dyDescent="0.3">
      <c r="B386" s="25">
        <v>383</v>
      </c>
      <c r="C386" s="31">
        <v>306655</v>
      </c>
      <c r="D386" s="26">
        <v>1</v>
      </c>
    </row>
    <row r="387" spans="2:4" x14ac:dyDescent="0.3">
      <c r="B387" s="25">
        <v>384</v>
      </c>
      <c r="C387" s="31">
        <v>309722</v>
      </c>
      <c r="D387" s="26">
        <v>1</v>
      </c>
    </row>
    <row r="388" spans="2:4" x14ac:dyDescent="0.3">
      <c r="B388" s="25">
        <v>385</v>
      </c>
      <c r="C388" s="31">
        <v>312819</v>
      </c>
      <c r="D388" s="26">
        <v>1</v>
      </c>
    </row>
    <row r="389" spans="2:4" x14ac:dyDescent="0.3">
      <c r="B389" s="25">
        <v>386</v>
      </c>
      <c r="C389" s="31">
        <v>315947</v>
      </c>
      <c r="D389" s="26">
        <v>1</v>
      </c>
    </row>
    <row r="390" spans="2:4" x14ac:dyDescent="0.3">
      <c r="B390" s="25">
        <v>387</v>
      </c>
      <c r="C390" s="31">
        <v>319107</v>
      </c>
      <c r="D390" s="26">
        <v>1</v>
      </c>
    </row>
    <row r="391" spans="2:4" x14ac:dyDescent="0.3">
      <c r="B391" s="25">
        <v>388</v>
      </c>
      <c r="C391" s="31">
        <v>322298</v>
      </c>
      <c r="D391" s="26">
        <v>1</v>
      </c>
    </row>
    <row r="392" spans="2:4" x14ac:dyDescent="0.3">
      <c r="B392" s="25">
        <v>389</v>
      </c>
      <c r="C392" s="31">
        <v>325521</v>
      </c>
      <c r="D392" s="26">
        <v>1</v>
      </c>
    </row>
    <row r="393" spans="2:4" x14ac:dyDescent="0.3">
      <c r="B393" s="25">
        <v>390</v>
      </c>
      <c r="C393" s="31">
        <v>328776</v>
      </c>
      <c r="D393" s="26">
        <v>1</v>
      </c>
    </row>
    <row r="394" spans="2:4" x14ac:dyDescent="0.3">
      <c r="B394" s="25">
        <v>391</v>
      </c>
      <c r="C394" s="31">
        <v>332064</v>
      </c>
      <c r="D394" s="26">
        <v>1</v>
      </c>
    </row>
    <row r="395" spans="2:4" x14ac:dyDescent="0.3">
      <c r="B395" s="25">
        <v>392</v>
      </c>
      <c r="C395" s="31">
        <v>335384</v>
      </c>
      <c r="D395" s="26">
        <v>1</v>
      </c>
    </row>
    <row r="396" spans="2:4" x14ac:dyDescent="0.3">
      <c r="B396" s="25">
        <v>393</v>
      </c>
      <c r="C396" s="31">
        <v>338738</v>
      </c>
      <c r="D396" s="26">
        <v>1</v>
      </c>
    </row>
    <row r="397" spans="2:4" x14ac:dyDescent="0.3">
      <c r="B397" s="25">
        <v>394</v>
      </c>
      <c r="C397" s="31">
        <v>342126</v>
      </c>
      <c r="D397" s="26">
        <v>1</v>
      </c>
    </row>
    <row r="398" spans="2:4" x14ac:dyDescent="0.3">
      <c r="B398" s="25">
        <v>395</v>
      </c>
      <c r="C398" s="31">
        <v>345547</v>
      </c>
      <c r="D398" s="26">
        <v>1</v>
      </c>
    </row>
    <row r="399" spans="2:4" x14ac:dyDescent="0.3">
      <c r="B399" s="25">
        <v>396</v>
      </c>
      <c r="C399" s="31">
        <v>349002</v>
      </c>
      <c r="D399" s="26">
        <v>1</v>
      </c>
    </row>
    <row r="400" spans="2:4" x14ac:dyDescent="0.3">
      <c r="B400" s="25">
        <v>397</v>
      </c>
      <c r="C400" s="31">
        <v>352492</v>
      </c>
      <c r="D400" s="26">
        <v>1</v>
      </c>
    </row>
    <row r="401" spans="2:4" x14ac:dyDescent="0.3">
      <c r="B401" s="25">
        <v>398</v>
      </c>
      <c r="C401" s="31">
        <v>356017</v>
      </c>
      <c r="D401" s="26">
        <v>1</v>
      </c>
    </row>
    <row r="402" spans="2:4" x14ac:dyDescent="0.3">
      <c r="B402" s="25">
        <v>399</v>
      </c>
      <c r="C402" s="31">
        <v>359577</v>
      </c>
      <c r="D402" s="26">
        <v>1</v>
      </c>
    </row>
    <row r="403" spans="2:4" x14ac:dyDescent="0.3">
      <c r="B403" s="25">
        <v>400</v>
      </c>
      <c r="C403" s="31">
        <v>726346</v>
      </c>
      <c r="D403" s="26">
        <v>1</v>
      </c>
    </row>
    <row r="404" spans="2:4" x14ac:dyDescent="0.3">
      <c r="B404" s="25">
        <v>401</v>
      </c>
      <c r="C404" s="31">
        <v>733609</v>
      </c>
      <c r="D404" s="26">
        <v>1</v>
      </c>
    </row>
    <row r="405" spans="2:4" x14ac:dyDescent="0.3">
      <c r="B405" s="25">
        <v>402</v>
      </c>
      <c r="C405" s="31">
        <v>740946</v>
      </c>
      <c r="D405" s="26">
        <v>1</v>
      </c>
    </row>
    <row r="406" spans="2:4" x14ac:dyDescent="0.3">
      <c r="B406" s="25">
        <v>403</v>
      </c>
      <c r="C406" s="31">
        <v>748355</v>
      </c>
      <c r="D406" s="26">
        <v>1</v>
      </c>
    </row>
    <row r="407" spans="2:4" x14ac:dyDescent="0.3">
      <c r="B407" s="25">
        <v>404</v>
      </c>
      <c r="C407" s="31">
        <v>755839</v>
      </c>
      <c r="D407" s="26">
        <v>1</v>
      </c>
    </row>
    <row r="408" spans="2:4" x14ac:dyDescent="0.3">
      <c r="B408" s="25">
        <v>405</v>
      </c>
      <c r="C408" s="31">
        <v>763397</v>
      </c>
      <c r="D408" s="26">
        <v>1</v>
      </c>
    </row>
    <row r="409" spans="2:4" x14ac:dyDescent="0.3">
      <c r="B409" s="25">
        <v>406</v>
      </c>
      <c r="C409" s="31">
        <v>771031</v>
      </c>
      <c r="D409" s="26">
        <v>1</v>
      </c>
    </row>
    <row r="410" spans="2:4" x14ac:dyDescent="0.3">
      <c r="B410" s="25">
        <v>407</v>
      </c>
      <c r="C410" s="31">
        <v>778741</v>
      </c>
      <c r="D410" s="26">
        <v>1</v>
      </c>
    </row>
    <row r="411" spans="2:4" x14ac:dyDescent="0.3">
      <c r="B411" s="25">
        <v>408</v>
      </c>
      <c r="C411" s="31">
        <v>786529</v>
      </c>
      <c r="D411" s="26">
        <v>1</v>
      </c>
    </row>
    <row r="412" spans="2:4" x14ac:dyDescent="0.3">
      <c r="B412" s="25">
        <v>409</v>
      </c>
      <c r="C412" s="31">
        <v>794394</v>
      </c>
      <c r="D412" s="26">
        <v>1</v>
      </c>
    </row>
    <row r="413" spans="2:4" x14ac:dyDescent="0.3">
      <c r="B413" s="25">
        <v>410</v>
      </c>
      <c r="C413" s="31">
        <v>802338</v>
      </c>
      <c r="D413" s="26">
        <v>1</v>
      </c>
    </row>
    <row r="414" spans="2:4" x14ac:dyDescent="0.3">
      <c r="B414" s="25">
        <v>411</v>
      </c>
      <c r="C414" s="31">
        <v>810361</v>
      </c>
      <c r="D414" s="26">
        <v>1</v>
      </c>
    </row>
    <row r="415" spans="2:4" x14ac:dyDescent="0.3">
      <c r="B415" s="25">
        <v>412</v>
      </c>
      <c r="C415" s="31">
        <v>818465</v>
      </c>
      <c r="D415" s="26">
        <v>1</v>
      </c>
    </row>
    <row r="416" spans="2:4" x14ac:dyDescent="0.3">
      <c r="B416" s="25">
        <v>413</v>
      </c>
      <c r="C416" s="31">
        <v>826649</v>
      </c>
      <c r="D416" s="26">
        <v>1</v>
      </c>
    </row>
    <row r="417" spans="2:4" x14ac:dyDescent="0.3">
      <c r="B417" s="25">
        <v>414</v>
      </c>
      <c r="C417" s="31">
        <v>834916</v>
      </c>
      <c r="D417" s="26">
        <v>1</v>
      </c>
    </row>
    <row r="418" spans="2:4" x14ac:dyDescent="0.3">
      <c r="B418" s="25">
        <v>415</v>
      </c>
      <c r="C418" s="31">
        <v>843265</v>
      </c>
      <c r="D418" s="26">
        <v>1</v>
      </c>
    </row>
    <row r="419" spans="2:4" x14ac:dyDescent="0.3">
      <c r="B419" s="25">
        <v>416</v>
      </c>
      <c r="C419" s="31">
        <v>851698</v>
      </c>
      <c r="D419" s="26">
        <v>1</v>
      </c>
    </row>
    <row r="420" spans="2:4" x14ac:dyDescent="0.3">
      <c r="B420" s="25">
        <v>417</v>
      </c>
      <c r="C420" s="31">
        <v>860215</v>
      </c>
      <c r="D420" s="26">
        <v>1</v>
      </c>
    </row>
    <row r="421" spans="2:4" x14ac:dyDescent="0.3">
      <c r="B421" s="25">
        <v>418</v>
      </c>
      <c r="C421" s="31">
        <v>868817</v>
      </c>
      <c r="D421" s="26">
        <v>1</v>
      </c>
    </row>
    <row r="422" spans="2:4" x14ac:dyDescent="0.3">
      <c r="B422" s="25">
        <v>419</v>
      </c>
      <c r="C422" s="31">
        <v>877505</v>
      </c>
      <c r="D422" s="26">
        <v>1</v>
      </c>
    </row>
    <row r="423" spans="2:4" x14ac:dyDescent="0.3">
      <c r="B423" s="25">
        <v>420</v>
      </c>
      <c r="C423" s="31">
        <v>886280</v>
      </c>
      <c r="D423" s="26">
        <v>1</v>
      </c>
    </row>
    <row r="424" spans="2:4" x14ac:dyDescent="0.3">
      <c r="B424" s="25">
        <v>421</v>
      </c>
      <c r="C424" s="31">
        <v>895143</v>
      </c>
      <c r="D424" s="26">
        <v>1</v>
      </c>
    </row>
    <row r="425" spans="2:4" x14ac:dyDescent="0.3">
      <c r="B425" s="25">
        <v>422</v>
      </c>
      <c r="C425" s="31">
        <v>904094</v>
      </c>
      <c r="D425" s="26">
        <v>1</v>
      </c>
    </row>
    <row r="426" spans="2:4" x14ac:dyDescent="0.3">
      <c r="B426" s="25">
        <v>423</v>
      </c>
      <c r="C426" s="31">
        <v>913135</v>
      </c>
      <c r="D426" s="26">
        <v>1</v>
      </c>
    </row>
    <row r="427" spans="2:4" x14ac:dyDescent="0.3">
      <c r="B427" s="25">
        <v>424</v>
      </c>
      <c r="C427" s="31">
        <v>922267</v>
      </c>
      <c r="D427" s="26">
        <v>1</v>
      </c>
    </row>
    <row r="428" spans="2:4" x14ac:dyDescent="0.3">
      <c r="B428" s="25">
        <v>425</v>
      </c>
      <c r="C428" s="31">
        <v>931489</v>
      </c>
      <c r="D428" s="26">
        <v>1</v>
      </c>
    </row>
    <row r="429" spans="2:4" x14ac:dyDescent="0.3">
      <c r="B429" s="25">
        <v>426</v>
      </c>
      <c r="C429" s="31">
        <v>940804</v>
      </c>
      <c r="D429" s="26">
        <v>1</v>
      </c>
    </row>
    <row r="430" spans="2:4" x14ac:dyDescent="0.3">
      <c r="B430" s="25">
        <v>427</v>
      </c>
      <c r="C430" s="31">
        <v>950212</v>
      </c>
      <c r="D430" s="26">
        <v>1</v>
      </c>
    </row>
    <row r="431" spans="2:4" x14ac:dyDescent="0.3">
      <c r="B431" s="25">
        <v>428</v>
      </c>
      <c r="C431" s="31">
        <v>959714</v>
      </c>
      <c r="D431" s="26">
        <v>1</v>
      </c>
    </row>
    <row r="432" spans="2:4" x14ac:dyDescent="0.3">
      <c r="B432" s="25">
        <v>429</v>
      </c>
      <c r="C432" s="31">
        <v>969311</v>
      </c>
      <c r="D432" s="26">
        <v>1</v>
      </c>
    </row>
    <row r="433" spans="2:4" x14ac:dyDescent="0.3">
      <c r="B433" s="25">
        <v>430</v>
      </c>
      <c r="C433" s="31">
        <v>979005</v>
      </c>
      <c r="D433" s="26">
        <v>1</v>
      </c>
    </row>
    <row r="434" spans="2:4" x14ac:dyDescent="0.3">
      <c r="B434" s="25">
        <v>431</v>
      </c>
      <c r="C434" s="31">
        <v>988795</v>
      </c>
      <c r="D434" s="26">
        <v>1</v>
      </c>
    </row>
    <row r="435" spans="2:4" x14ac:dyDescent="0.3">
      <c r="B435" s="25">
        <v>432</v>
      </c>
      <c r="C435" s="31">
        <v>998682</v>
      </c>
      <c r="D435" s="26">
        <v>1</v>
      </c>
    </row>
    <row r="436" spans="2:4" x14ac:dyDescent="0.3">
      <c r="B436" s="25">
        <v>433</v>
      </c>
      <c r="C436" s="31">
        <v>1008669</v>
      </c>
      <c r="D436" s="26">
        <v>1</v>
      </c>
    </row>
    <row r="437" spans="2:4" x14ac:dyDescent="0.3">
      <c r="B437" s="25">
        <v>434</v>
      </c>
      <c r="C437" s="31">
        <v>1018756</v>
      </c>
      <c r="D437" s="26">
        <v>1</v>
      </c>
    </row>
    <row r="438" spans="2:4" x14ac:dyDescent="0.3">
      <c r="B438" s="25">
        <v>435</v>
      </c>
      <c r="C438" s="31">
        <v>1028944</v>
      </c>
      <c r="D438" s="26">
        <v>1</v>
      </c>
    </row>
    <row r="439" spans="2:4" x14ac:dyDescent="0.3">
      <c r="B439" s="25">
        <v>436</v>
      </c>
      <c r="C439" s="31">
        <v>1039233</v>
      </c>
      <c r="D439" s="26">
        <v>1</v>
      </c>
    </row>
    <row r="440" spans="2:4" x14ac:dyDescent="0.3">
      <c r="B440" s="25">
        <v>437</v>
      </c>
      <c r="C440" s="31">
        <v>1049625</v>
      </c>
      <c r="D440" s="26">
        <v>1</v>
      </c>
    </row>
    <row r="441" spans="2:4" x14ac:dyDescent="0.3">
      <c r="B441" s="25">
        <v>438</v>
      </c>
      <c r="C441" s="31">
        <v>1060122</v>
      </c>
      <c r="D441" s="26">
        <v>1</v>
      </c>
    </row>
    <row r="442" spans="2:4" x14ac:dyDescent="0.3">
      <c r="B442" s="25">
        <v>439</v>
      </c>
      <c r="C442" s="31">
        <v>1070723</v>
      </c>
      <c r="D442" s="26">
        <v>1</v>
      </c>
    </row>
    <row r="443" spans="2:4" x14ac:dyDescent="0.3">
      <c r="B443" s="25">
        <v>440</v>
      </c>
      <c r="C443" s="31">
        <v>1081430</v>
      </c>
      <c r="D443" s="26">
        <v>1</v>
      </c>
    </row>
    <row r="444" spans="2:4" x14ac:dyDescent="0.3">
      <c r="B444" s="25">
        <v>441</v>
      </c>
      <c r="C444" s="31">
        <v>1092244</v>
      </c>
      <c r="D444" s="26">
        <v>1</v>
      </c>
    </row>
    <row r="445" spans="2:4" x14ac:dyDescent="0.3">
      <c r="B445" s="25">
        <v>442</v>
      </c>
      <c r="C445" s="31">
        <v>1103167</v>
      </c>
      <c r="D445" s="26">
        <v>1</v>
      </c>
    </row>
    <row r="446" spans="2:4" x14ac:dyDescent="0.3">
      <c r="B446" s="25">
        <v>443</v>
      </c>
      <c r="C446" s="31">
        <v>1114198</v>
      </c>
      <c r="D446" s="26">
        <v>1</v>
      </c>
    </row>
    <row r="447" spans="2:4" x14ac:dyDescent="0.3">
      <c r="B447" s="25">
        <v>444</v>
      </c>
      <c r="C447" s="31">
        <v>1125340</v>
      </c>
      <c r="D447" s="26">
        <v>1</v>
      </c>
    </row>
    <row r="448" spans="2:4" x14ac:dyDescent="0.3">
      <c r="B448" s="25">
        <v>445</v>
      </c>
      <c r="C448" s="31">
        <v>1136594</v>
      </c>
      <c r="D448" s="26">
        <v>1</v>
      </c>
    </row>
    <row r="449" spans="2:4" x14ac:dyDescent="0.3">
      <c r="B449" s="25">
        <v>446</v>
      </c>
      <c r="C449" s="31">
        <v>1147960</v>
      </c>
      <c r="D449" s="26">
        <v>1</v>
      </c>
    </row>
    <row r="450" spans="2:4" x14ac:dyDescent="0.3">
      <c r="B450" s="25">
        <v>447</v>
      </c>
      <c r="C450" s="31">
        <v>1159439</v>
      </c>
      <c r="D450" s="26">
        <v>1</v>
      </c>
    </row>
    <row r="451" spans="2:4" x14ac:dyDescent="0.3">
      <c r="B451" s="25">
        <v>448</v>
      </c>
      <c r="C451" s="31">
        <v>1171034</v>
      </c>
      <c r="D451" s="26">
        <v>1</v>
      </c>
    </row>
    <row r="452" spans="2:4" x14ac:dyDescent="0.3">
      <c r="B452" s="25">
        <v>449</v>
      </c>
      <c r="C452" s="31">
        <v>1182744</v>
      </c>
      <c r="D452" s="26">
        <v>1</v>
      </c>
    </row>
    <row r="453" spans="2:4" x14ac:dyDescent="0.3">
      <c r="B453" s="25">
        <v>450</v>
      </c>
      <c r="C453" s="31">
        <v>1194571</v>
      </c>
      <c r="D453" s="26">
        <v>1</v>
      </c>
    </row>
    <row r="454" spans="2:4" x14ac:dyDescent="0.3">
      <c r="B454" s="25">
        <v>451</v>
      </c>
      <c r="C454" s="31">
        <v>1206517</v>
      </c>
      <c r="D454" s="26">
        <v>1</v>
      </c>
    </row>
    <row r="455" spans="2:4" x14ac:dyDescent="0.3">
      <c r="B455" s="25">
        <v>452</v>
      </c>
      <c r="C455" s="31">
        <v>1218582</v>
      </c>
      <c r="D455" s="26">
        <v>1</v>
      </c>
    </row>
    <row r="456" spans="2:4" x14ac:dyDescent="0.3">
      <c r="B456" s="25">
        <v>453</v>
      </c>
      <c r="C456" s="31">
        <v>1230768</v>
      </c>
      <c r="D456" s="26">
        <v>1</v>
      </c>
    </row>
    <row r="457" spans="2:4" x14ac:dyDescent="0.3">
      <c r="B457" s="25">
        <v>454</v>
      </c>
      <c r="C457" s="31">
        <v>1243076</v>
      </c>
      <c r="D457" s="26">
        <v>1</v>
      </c>
    </row>
    <row r="458" spans="2:4" x14ac:dyDescent="0.3">
      <c r="B458" s="25">
        <v>455</v>
      </c>
      <c r="C458" s="31">
        <v>1255507</v>
      </c>
      <c r="D458" s="26">
        <v>1</v>
      </c>
    </row>
    <row r="459" spans="2:4" x14ac:dyDescent="0.3">
      <c r="B459" s="25">
        <v>456</v>
      </c>
      <c r="C459" s="31">
        <v>1268062</v>
      </c>
      <c r="D459" s="26">
        <v>1</v>
      </c>
    </row>
    <row r="460" spans="2:4" x14ac:dyDescent="0.3">
      <c r="B460" s="25">
        <v>457</v>
      </c>
      <c r="C460" s="31">
        <v>1280742</v>
      </c>
      <c r="D460" s="26">
        <v>1</v>
      </c>
    </row>
    <row r="461" spans="2:4" x14ac:dyDescent="0.3">
      <c r="B461" s="25">
        <v>458</v>
      </c>
      <c r="C461" s="31">
        <v>1293550</v>
      </c>
      <c r="D461" s="26">
        <v>1</v>
      </c>
    </row>
    <row r="462" spans="2:4" x14ac:dyDescent="0.3">
      <c r="B462" s="25">
        <v>459</v>
      </c>
      <c r="C462" s="31">
        <v>1306485</v>
      </c>
      <c r="D462" s="26">
        <v>1</v>
      </c>
    </row>
    <row r="463" spans="2:4" x14ac:dyDescent="0.3">
      <c r="B463" s="25">
        <v>460</v>
      </c>
      <c r="C463" s="31">
        <v>1319550</v>
      </c>
      <c r="D463" s="26">
        <v>1</v>
      </c>
    </row>
    <row r="464" spans="2:4" x14ac:dyDescent="0.3">
      <c r="B464" s="25">
        <v>461</v>
      </c>
      <c r="C464" s="31">
        <v>1332745</v>
      </c>
      <c r="D464" s="26">
        <v>1</v>
      </c>
    </row>
    <row r="465" spans="2:4" x14ac:dyDescent="0.3">
      <c r="B465" s="25">
        <v>462</v>
      </c>
      <c r="C465" s="31">
        <v>1346073</v>
      </c>
      <c r="D465" s="26">
        <v>1</v>
      </c>
    </row>
    <row r="466" spans="2:4" x14ac:dyDescent="0.3">
      <c r="B466" s="25">
        <v>463</v>
      </c>
      <c r="C466" s="31">
        <v>1359534</v>
      </c>
      <c r="D466" s="26">
        <v>1</v>
      </c>
    </row>
    <row r="467" spans="2:4" x14ac:dyDescent="0.3">
      <c r="B467" s="25">
        <v>464</v>
      </c>
      <c r="C467" s="31">
        <v>1373129</v>
      </c>
      <c r="D467" s="26">
        <v>1</v>
      </c>
    </row>
    <row r="468" spans="2:4" x14ac:dyDescent="0.3">
      <c r="B468" s="25">
        <v>465</v>
      </c>
      <c r="C468" s="31">
        <v>1386860</v>
      </c>
      <c r="D468" s="26">
        <v>1</v>
      </c>
    </row>
    <row r="469" spans="2:4" x14ac:dyDescent="0.3">
      <c r="B469" s="25">
        <v>466</v>
      </c>
      <c r="C469" s="31">
        <v>1400729</v>
      </c>
      <c r="D469" s="26">
        <v>1</v>
      </c>
    </row>
    <row r="470" spans="2:4" x14ac:dyDescent="0.3">
      <c r="B470" s="25">
        <v>467</v>
      </c>
      <c r="C470" s="31">
        <v>1414736</v>
      </c>
      <c r="D470" s="26">
        <v>1</v>
      </c>
    </row>
    <row r="471" spans="2:4" x14ac:dyDescent="0.3">
      <c r="B471" s="25">
        <v>468</v>
      </c>
      <c r="C471" s="31">
        <v>1428884</v>
      </c>
      <c r="D471" s="26">
        <v>1</v>
      </c>
    </row>
    <row r="472" spans="2:4" x14ac:dyDescent="0.3">
      <c r="B472" s="25">
        <v>469</v>
      </c>
      <c r="C472" s="31">
        <v>1443172</v>
      </c>
      <c r="D472" s="26">
        <v>1</v>
      </c>
    </row>
    <row r="473" spans="2:4" x14ac:dyDescent="0.3">
      <c r="B473" s="25">
        <v>470</v>
      </c>
      <c r="C473" s="31">
        <v>1457604</v>
      </c>
      <c r="D473" s="26">
        <v>1</v>
      </c>
    </row>
    <row r="474" spans="2:4" x14ac:dyDescent="0.3">
      <c r="B474" s="25">
        <v>471</v>
      </c>
      <c r="C474" s="31">
        <v>1472180</v>
      </c>
      <c r="D474" s="26">
        <v>1</v>
      </c>
    </row>
    <row r="475" spans="2:4" x14ac:dyDescent="0.3">
      <c r="B475" s="25">
        <v>472</v>
      </c>
      <c r="C475" s="31">
        <v>1486902</v>
      </c>
      <c r="D475" s="26">
        <v>1</v>
      </c>
    </row>
    <row r="476" spans="2:4" x14ac:dyDescent="0.3">
      <c r="B476" s="25">
        <v>473</v>
      </c>
      <c r="C476" s="31">
        <v>1501771</v>
      </c>
      <c r="D476" s="26">
        <v>1</v>
      </c>
    </row>
    <row r="477" spans="2:4" x14ac:dyDescent="0.3">
      <c r="B477" s="25">
        <v>474</v>
      </c>
      <c r="C477" s="31">
        <v>1516789</v>
      </c>
      <c r="D477" s="26">
        <v>1</v>
      </c>
    </row>
    <row r="478" spans="2:4" x14ac:dyDescent="0.3">
      <c r="B478" s="25">
        <v>475</v>
      </c>
      <c r="C478" s="31">
        <v>1531957</v>
      </c>
      <c r="D478" s="26">
        <v>1</v>
      </c>
    </row>
    <row r="479" spans="2:4" x14ac:dyDescent="0.3">
      <c r="B479" s="25">
        <v>476</v>
      </c>
      <c r="C479" s="31">
        <v>1547276</v>
      </c>
      <c r="D479" s="26">
        <v>1</v>
      </c>
    </row>
    <row r="480" spans="2:4" x14ac:dyDescent="0.3">
      <c r="B480" s="25">
        <v>477</v>
      </c>
      <c r="C480" s="31">
        <v>1562749</v>
      </c>
      <c r="D480" s="26">
        <v>1</v>
      </c>
    </row>
    <row r="481" spans="2:4" x14ac:dyDescent="0.3">
      <c r="B481" s="25">
        <v>478</v>
      </c>
      <c r="C481" s="31">
        <v>1578376</v>
      </c>
      <c r="D481" s="26">
        <v>1</v>
      </c>
    </row>
    <row r="482" spans="2:4" x14ac:dyDescent="0.3">
      <c r="B482" s="25">
        <v>479</v>
      </c>
      <c r="C482" s="31">
        <v>1594160</v>
      </c>
      <c r="D482" s="26">
        <v>1</v>
      </c>
    </row>
    <row r="483" spans="2:4" x14ac:dyDescent="0.3">
      <c r="B483" s="25">
        <v>480</v>
      </c>
      <c r="C483" s="31">
        <v>1610102</v>
      </c>
      <c r="D483" s="26">
        <v>1</v>
      </c>
    </row>
    <row r="484" spans="2:4" x14ac:dyDescent="0.3">
      <c r="B484" s="25">
        <v>481</v>
      </c>
      <c r="C484" s="31">
        <v>1626203</v>
      </c>
      <c r="D484" s="26">
        <v>1</v>
      </c>
    </row>
    <row r="485" spans="2:4" x14ac:dyDescent="0.3">
      <c r="B485" s="25">
        <v>482</v>
      </c>
      <c r="C485" s="31">
        <v>1642465</v>
      </c>
      <c r="D485" s="26">
        <v>1</v>
      </c>
    </row>
    <row r="486" spans="2:4" x14ac:dyDescent="0.3">
      <c r="B486" s="25">
        <v>483</v>
      </c>
      <c r="C486" s="31">
        <v>1658889</v>
      </c>
      <c r="D486" s="26">
        <v>1</v>
      </c>
    </row>
    <row r="487" spans="2:4" x14ac:dyDescent="0.3">
      <c r="B487" s="25">
        <v>484</v>
      </c>
      <c r="C487" s="31">
        <v>1675478</v>
      </c>
      <c r="D487" s="26">
        <v>1</v>
      </c>
    </row>
    <row r="488" spans="2:4" x14ac:dyDescent="0.3">
      <c r="B488" s="25">
        <v>485</v>
      </c>
      <c r="C488" s="31">
        <v>1692233</v>
      </c>
      <c r="D488" s="26">
        <v>1</v>
      </c>
    </row>
    <row r="489" spans="2:4" x14ac:dyDescent="0.3">
      <c r="B489" s="25">
        <v>486</v>
      </c>
      <c r="C489" s="31">
        <v>1709155</v>
      </c>
      <c r="D489" s="26">
        <v>1</v>
      </c>
    </row>
    <row r="490" spans="2:4" x14ac:dyDescent="0.3">
      <c r="B490" s="25">
        <v>487</v>
      </c>
      <c r="C490" s="31">
        <v>1726247</v>
      </c>
      <c r="D490" s="26">
        <v>1</v>
      </c>
    </row>
    <row r="491" spans="2:4" x14ac:dyDescent="0.3">
      <c r="B491" s="25">
        <v>488</v>
      </c>
      <c r="C491" s="31">
        <v>1743509</v>
      </c>
      <c r="D491" s="26">
        <v>1</v>
      </c>
    </row>
    <row r="492" spans="2:4" x14ac:dyDescent="0.3">
      <c r="B492" s="25">
        <v>489</v>
      </c>
      <c r="C492" s="31">
        <v>1760944</v>
      </c>
      <c r="D492" s="26">
        <v>1</v>
      </c>
    </row>
    <row r="493" spans="2:4" x14ac:dyDescent="0.3">
      <c r="B493" s="25">
        <v>490</v>
      </c>
      <c r="C493" s="31">
        <v>1778554</v>
      </c>
      <c r="D493" s="26">
        <v>1</v>
      </c>
    </row>
    <row r="494" spans="2:4" x14ac:dyDescent="0.3">
      <c r="B494" s="25">
        <v>491</v>
      </c>
      <c r="C494" s="31">
        <v>1796339</v>
      </c>
      <c r="D494" s="26">
        <v>1</v>
      </c>
    </row>
    <row r="495" spans="2:4" x14ac:dyDescent="0.3">
      <c r="B495" s="25">
        <v>492</v>
      </c>
      <c r="C495" s="31">
        <v>1814303</v>
      </c>
      <c r="D495" s="26">
        <v>1</v>
      </c>
    </row>
    <row r="496" spans="2:4" x14ac:dyDescent="0.3">
      <c r="B496" s="25">
        <v>493</v>
      </c>
      <c r="C496" s="31">
        <v>1832446</v>
      </c>
      <c r="D496" s="26">
        <v>1</v>
      </c>
    </row>
    <row r="497" spans="2:4" x14ac:dyDescent="0.3">
      <c r="B497" s="25">
        <v>494</v>
      </c>
      <c r="C497" s="31">
        <v>1850770</v>
      </c>
      <c r="D497" s="26">
        <v>1</v>
      </c>
    </row>
    <row r="498" spans="2:4" x14ac:dyDescent="0.3">
      <c r="B498" s="25">
        <v>495</v>
      </c>
      <c r="C498" s="31">
        <v>1869278</v>
      </c>
      <c r="D498" s="26">
        <v>1</v>
      </c>
    </row>
    <row r="499" spans="2:4" x14ac:dyDescent="0.3">
      <c r="B499" s="25">
        <v>496</v>
      </c>
      <c r="C499" s="31">
        <v>1887971</v>
      </c>
      <c r="D499" s="26">
        <v>1</v>
      </c>
    </row>
    <row r="500" spans="2:4" x14ac:dyDescent="0.3">
      <c r="B500" s="25">
        <v>497</v>
      </c>
      <c r="C500" s="31">
        <v>1906850</v>
      </c>
      <c r="D500" s="26">
        <v>1</v>
      </c>
    </row>
    <row r="501" spans="2:4" x14ac:dyDescent="0.3">
      <c r="B501" s="25">
        <v>498</v>
      </c>
      <c r="C501" s="31">
        <v>1925919</v>
      </c>
      <c r="D501" s="26">
        <v>1</v>
      </c>
    </row>
    <row r="502" spans="2:4" x14ac:dyDescent="0.3">
      <c r="B502" s="25">
        <v>499</v>
      </c>
      <c r="C502" s="31">
        <v>1945178</v>
      </c>
      <c r="D502" s="26">
        <v>1</v>
      </c>
    </row>
    <row r="503" spans="2:4" x14ac:dyDescent="0.3">
      <c r="B503" s="25">
        <v>500</v>
      </c>
      <c r="C503" s="31">
        <v>1964630</v>
      </c>
      <c r="D503" s="26">
        <v>1</v>
      </c>
    </row>
    <row r="504" spans="2:4" x14ac:dyDescent="0.3">
      <c r="B504" s="25">
        <v>501</v>
      </c>
      <c r="C504" s="31">
        <v>1984276</v>
      </c>
      <c r="D504" s="26">
        <v>1</v>
      </c>
    </row>
    <row r="505" spans="2:4" x14ac:dyDescent="0.3">
      <c r="B505" s="25">
        <v>502</v>
      </c>
      <c r="C505" s="31">
        <v>2004119</v>
      </c>
      <c r="D505" s="26">
        <v>1</v>
      </c>
    </row>
    <row r="506" spans="2:4" x14ac:dyDescent="0.3">
      <c r="B506" s="25">
        <v>503</v>
      </c>
      <c r="C506" s="31">
        <v>2024160</v>
      </c>
      <c r="D506" s="26">
        <v>1</v>
      </c>
    </row>
    <row r="507" spans="2:4" x14ac:dyDescent="0.3">
      <c r="B507" s="25">
        <v>504</v>
      </c>
      <c r="C507" s="31">
        <v>2044402</v>
      </c>
      <c r="D507" s="26">
        <v>1</v>
      </c>
    </row>
    <row r="508" spans="2:4" x14ac:dyDescent="0.3">
      <c r="B508" s="25">
        <v>505</v>
      </c>
      <c r="C508" s="31">
        <v>2064846</v>
      </c>
      <c r="D508" s="26">
        <v>1</v>
      </c>
    </row>
    <row r="509" spans="2:4" x14ac:dyDescent="0.3">
      <c r="B509" s="25">
        <v>506</v>
      </c>
      <c r="C509" s="31">
        <v>2085494</v>
      </c>
      <c r="D509" s="26">
        <v>1</v>
      </c>
    </row>
    <row r="510" spans="2:4" x14ac:dyDescent="0.3">
      <c r="B510" s="25">
        <v>507</v>
      </c>
      <c r="C510" s="31">
        <v>2106349</v>
      </c>
      <c r="D510" s="26">
        <v>1</v>
      </c>
    </row>
    <row r="511" spans="2:4" x14ac:dyDescent="0.3">
      <c r="B511" s="25">
        <v>508</v>
      </c>
      <c r="C511" s="31">
        <v>2127413</v>
      </c>
      <c r="D511" s="26">
        <v>1</v>
      </c>
    </row>
    <row r="512" spans="2:4" x14ac:dyDescent="0.3">
      <c r="B512" s="25">
        <v>509</v>
      </c>
      <c r="C512" s="31">
        <v>2148687</v>
      </c>
      <c r="D512" s="26">
        <v>1</v>
      </c>
    </row>
    <row r="513" spans="2:4" x14ac:dyDescent="0.3">
      <c r="B513" s="25">
        <v>510</v>
      </c>
      <c r="C513" s="31">
        <v>2170174</v>
      </c>
      <c r="D513" s="26">
        <v>1</v>
      </c>
    </row>
    <row r="514" spans="2:4" x14ac:dyDescent="0.3">
      <c r="B514" s="25">
        <v>511</v>
      </c>
      <c r="C514" s="31">
        <v>2191875</v>
      </c>
      <c r="D514" s="26">
        <v>1</v>
      </c>
    </row>
    <row r="515" spans="2:4" x14ac:dyDescent="0.3">
      <c r="B515" s="25">
        <v>512</v>
      </c>
      <c r="C515" s="31">
        <v>2213794</v>
      </c>
      <c r="D515" s="26">
        <v>1</v>
      </c>
    </row>
    <row r="516" spans="2:4" x14ac:dyDescent="0.3">
      <c r="B516" s="25">
        <v>513</v>
      </c>
      <c r="C516" s="31">
        <v>2235932</v>
      </c>
      <c r="D516" s="26">
        <v>1</v>
      </c>
    </row>
    <row r="517" spans="2:4" x14ac:dyDescent="0.3">
      <c r="B517" s="25">
        <v>514</v>
      </c>
      <c r="C517" s="31">
        <v>2258291</v>
      </c>
      <c r="D517" s="26">
        <v>1</v>
      </c>
    </row>
    <row r="518" spans="2:4" x14ac:dyDescent="0.3">
      <c r="B518" s="25">
        <v>515</v>
      </c>
      <c r="C518" s="31">
        <v>2280874</v>
      </c>
      <c r="D518" s="26">
        <v>1</v>
      </c>
    </row>
    <row r="519" spans="2:4" x14ac:dyDescent="0.3">
      <c r="B519" s="25">
        <v>516</v>
      </c>
      <c r="C519" s="31">
        <v>2303683</v>
      </c>
      <c r="D519" s="26">
        <v>1</v>
      </c>
    </row>
    <row r="520" spans="2:4" x14ac:dyDescent="0.3">
      <c r="B520" s="25">
        <v>517</v>
      </c>
      <c r="C520" s="31">
        <v>2326720</v>
      </c>
      <c r="D520" s="26">
        <v>1</v>
      </c>
    </row>
    <row r="521" spans="2:4" x14ac:dyDescent="0.3">
      <c r="B521" s="25">
        <v>518</v>
      </c>
      <c r="C521" s="31">
        <v>2349987</v>
      </c>
      <c r="D521" s="26">
        <v>1</v>
      </c>
    </row>
    <row r="522" spans="2:4" x14ac:dyDescent="0.3">
      <c r="B522" s="25">
        <v>519</v>
      </c>
      <c r="C522" s="31">
        <v>2373487</v>
      </c>
      <c r="D522" s="26">
        <v>1</v>
      </c>
    </row>
    <row r="523" spans="2:4" x14ac:dyDescent="0.3">
      <c r="B523" s="25">
        <v>520</v>
      </c>
      <c r="C523" s="31">
        <v>2397222</v>
      </c>
      <c r="D523" s="26">
        <v>1</v>
      </c>
    </row>
    <row r="524" spans="2:4" x14ac:dyDescent="0.3">
      <c r="B524" s="25">
        <v>521</v>
      </c>
      <c r="C524" s="31">
        <v>2421194</v>
      </c>
      <c r="D524" s="26">
        <v>1</v>
      </c>
    </row>
    <row r="525" spans="2:4" x14ac:dyDescent="0.3">
      <c r="B525" s="25">
        <v>522</v>
      </c>
      <c r="C525" s="31">
        <v>2445406</v>
      </c>
      <c r="D525" s="26">
        <v>1</v>
      </c>
    </row>
    <row r="526" spans="2:4" x14ac:dyDescent="0.3">
      <c r="B526" s="25">
        <v>523</v>
      </c>
      <c r="C526" s="31">
        <v>2469860</v>
      </c>
      <c r="D526" s="26">
        <v>1</v>
      </c>
    </row>
    <row r="527" spans="2:4" x14ac:dyDescent="0.3">
      <c r="B527" s="25">
        <v>524</v>
      </c>
      <c r="C527" s="31">
        <v>2494559</v>
      </c>
      <c r="D527" s="26">
        <v>1</v>
      </c>
    </row>
    <row r="528" spans="2:4" x14ac:dyDescent="0.3">
      <c r="B528" s="25">
        <v>525</v>
      </c>
      <c r="C528" s="31">
        <v>2519504</v>
      </c>
      <c r="D528" s="26">
        <v>1</v>
      </c>
    </row>
    <row r="529" spans="2:4" x14ac:dyDescent="0.3">
      <c r="B529" s="25">
        <v>526</v>
      </c>
      <c r="C529" s="31">
        <v>2544699</v>
      </c>
      <c r="D529" s="26">
        <v>1</v>
      </c>
    </row>
    <row r="530" spans="2:4" x14ac:dyDescent="0.3">
      <c r="B530" s="25">
        <v>527</v>
      </c>
      <c r="C530" s="31">
        <v>2570146</v>
      </c>
      <c r="D530" s="26">
        <v>1</v>
      </c>
    </row>
    <row r="531" spans="2:4" x14ac:dyDescent="0.3">
      <c r="B531" s="25">
        <v>528</v>
      </c>
      <c r="C531" s="31">
        <v>2595848</v>
      </c>
      <c r="D531" s="26">
        <v>1</v>
      </c>
    </row>
    <row r="532" spans="2:4" x14ac:dyDescent="0.3">
      <c r="B532" s="25">
        <v>529</v>
      </c>
      <c r="C532" s="31">
        <v>2621806</v>
      </c>
      <c r="D532" s="26">
        <v>1</v>
      </c>
    </row>
    <row r="533" spans="2:4" x14ac:dyDescent="0.3">
      <c r="B533" s="25">
        <v>530</v>
      </c>
      <c r="C533" s="31">
        <v>2648024</v>
      </c>
      <c r="D533" s="26">
        <v>1</v>
      </c>
    </row>
    <row r="534" spans="2:4" x14ac:dyDescent="0.3">
      <c r="B534" s="25">
        <v>531</v>
      </c>
      <c r="C534" s="31">
        <v>2674504</v>
      </c>
      <c r="D534" s="26">
        <v>1</v>
      </c>
    </row>
    <row r="535" spans="2:4" x14ac:dyDescent="0.3">
      <c r="B535" s="25">
        <v>532</v>
      </c>
      <c r="C535" s="31">
        <v>2701249</v>
      </c>
      <c r="D535" s="26">
        <v>1</v>
      </c>
    </row>
    <row r="536" spans="2:4" x14ac:dyDescent="0.3">
      <c r="B536" s="25">
        <v>533</v>
      </c>
      <c r="C536" s="31">
        <v>2728262</v>
      </c>
      <c r="D536" s="26">
        <v>1</v>
      </c>
    </row>
    <row r="537" spans="2:4" x14ac:dyDescent="0.3">
      <c r="B537" s="25">
        <v>534</v>
      </c>
      <c r="C537" s="31">
        <v>2755544</v>
      </c>
      <c r="D537" s="26">
        <v>1</v>
      </c>
    </row>
    <row r="538" spans="2:4" x14ac:dyDescent="0.3">
      <c r="B538" s="25">
        <v>535</v>
      </c>
      <c r="C538" s="31">
        <v>2783100</v>
      </c>
      <c r="D538" s="26">
        <v>1</v>
      </c>
    </row>
    <row r="539" spans="2:4" x14ac:dyDescent="0.3">
      <c r="B539" s="25">
        <v>536</v>
      </c>
      <c r="C539" s="31">
        <v>2810931</v>
      </c>
      <c r="D539" s="26">
        <v>1</v>
      </c>
    </row>
    <row r="540" spans="2:4" x14ac:dyDescent="0.3">
      <c r="B540" s="25">
        <v>537</v>
      </c>
      <c r="C540" s="31">
        <v>2839040</v>
      </c>
      <c r="D540" s="26">
        <v>1</v>
      </c>
    </row>
    <row r="541" spans="2:4" x14ac:dyDescent="0.3">
      <c r="B541" s="25">
        <v>538</v>
      </c>
      <c r="C541" s="31">
        <v>2867431</v>
      </c>
      <c r="D541" s="26">
        <v>1</v>
      </c>
    </row>
    <row r="542" spans="2:4" x14ac:dyDescent="0.3">
      <c r="B542" s="25">
        <v>539</v>
      </c>
      <c r="C542" s="31">
        <v>2896105</v>
      </c>
      <c r="D542" s="26">
        <v>1</v>
      </c>
    </row>
    <row r="543" spans="2:4" x14ac:dyDescent="0.3">
      <c r="B543" s="25">
        <v>540</v>
      </c>
      <c r="C543" s="31">
        <v>2925066</v>
      </c>
      <c r="D543" s="26">
        <v>1</v>
      </c>
    </row>
    <row r="544" spans="2:4" x14ac:dyDescent="0.3">
      <c r="B544" s="25">
        <v>541</v>
      </c>
      <c r="C544" s="31">
        <v>2954317</v>
      </c>
      <c r="D544" s="26">
        <v>1</v>
      </c>
    </row>
    <row r="545" spans="2:4" x14ac:dyDescent="0.3">
      <c r="B545" s="25">
        <v>542</v>
      </c>
      <c r="C545" s="31">
        <v>2983860</v>
      </c>
      <c r="D545" s="26">
        <v>1</v>
      </c>
    </row>
    <row r="546" spans="2:4" x14ac:dyDescent="0.3">
      <c r="B546" s="25">
        <v>543</v>
      </c>
      <c r="C546" s="31">
        <v>3013698</v>
      </c>
      <c r="D546" s="26">
        <v>1</v>
      </c>
    </row>
    <row r="547" spans="2:4" x14ac:dyDescent="0.3">
      <c r="B547" s="25">
        <v>544</v>
      </c>
      <c r="C547" s="31">
        <v>3043835</v>
      </c>
      <c r="D547" s="26">
        <v>1</v>
      </c>
    </row>
    <row r="548" spans="2:4" x14ac:dyDescent="0.3">
      <c r="B548" s="25">
        <v>545</v>
      </c>
      <c r="C548" s="31">
        <v>3074274</v>
      </c>
      <c r="D548" s="26">
        <v>1</v>
      </c>
    </row>
    <row r="549" spans="2:4" x14ac:dyDescent="0.3">
      <c r="B549" s="25">
        <v>546</v>
      </c>
      <c r="C549" s="31">
        <v>3105016</v>
      </c>
      <c r="D549" s="26">
        <v>1</v>
      </c>
    </row>
    <row r="550" spans="2:4" x14ac:dyDescent="0.3">
      <c r="B550" s="25">
        <v>547</v>
      </c>
      <c r="C550" s="31">
        <v>3136067</v>
      </c>
      <c r="D550" s="26">
        <v>1</v>
      </c>
    </row>
    <row r="551" spans="2:4" x14ac:dyDescent="0.3">
      <c r="B551" s="25">
        <v>548</v>
      </c>
      <c r="C551" s="31">
        <v>3167427</v>
      </c>
      <c r="D551" s="26">
        <v>1</v>
      </c>
    </row>
    <row r="552" spans="2:4" x14ac:dyDescent="0.3">
      <c r="B552" s="25">
        <v>549</v>
      </c>
      <c r="C552" s="31">
        <v>3199102</v>
      </c>
      <c r="D552" s="26">
        <v>1</v>
      </c>
    </row>
    <row r="553" spans="2:4" x14ac:dyDescent="0.3">
      <c r="B553" s="25">
        <v>550</v>
      </c>
      <c r="C553" s="31">
        <v>3231093</v>
      </c>
      <c r="D553" s="26">
        <v>1</v>
      </c>
    </row>
    <row r="554" spans="2:4" x14ac:dyDescent="0.3">
      <c r="B554" s="25">
        <v>551</v>
      </c>
      <c r="C554" s="31">
        <v>3263403</v>
      </c>
      <c r="D554" s="26">
        <v>1</v>
      </c>
    </row>
    <row r="555" spans="2:4" x14ac:dyDescent="0.3">
      <c r="B555" s="25">
        <v>552</v>
      </c>
      <c r="C555" s="31">
        <v>3296037</v>
      </c>
      <c r="D555" s="26">
        <v>1</v>
      </c>
    </row>
    <row r="556" spans="2:4" x14ac:dyDescent="0.3">
      <c r="B556" s="25">
        <v>553</v>
      </c>
      <c r="C556" s="31">
        <v>3328998</v>
      </c>
      <c r="D556" s="26">
        <v>1</v>
      </c>
    </row>
    <row r="557" spans="2:4" x14ac:dyDescent="0.3">
      <c r="B557" s="25">
        <v>554</v>
      </c>
      <c r="C557" s="31">
        <v>3362288</v>
      </c>
      <c r="D557" s="26">
        <v>1</v>
      </c>
    </row>
    <row r="558" spans="2:4" x14ac:dyDescent="0.3">
      <c r="B558" s="25">
        <v>555</v>
      </c>
      <c r="C558" s="31">
        <v>3395911</v>
      </c>
      <c r="D558" s="26">
        <v>1</v>
      </c>
    </row>
    <row r="559" spans="2:4" x14ac:dyDescent="0.3">
      <c r="B559" s="25">
        <v>556</v>
      </c>
      <c r="C559" s="31">
        <v>3429870</v>
      </c>
      <c r="D559" s="26">
        <v>1</v>
      </c>
    </row>
    <row r="560" spans="2:4" x14ac:dyDescent="0.3">
      <c r="B560" s="25">
        <v>557</v>
      </c>
      <c r="C560" s="31">
        <v>3464168</v>
      </c>
      <c r="D560" s="26">
        <v>1</v>
      </c>
    </row>
    <row r="561" spans="2:4" x14ac:dyDescent="0.3">
      <c r="B561" s="25">
        <v>558</v>
      </c>
      <c r="C561" s="31">
        <v>3498810</v>
      </c>
      <c r="D561" s="26">
        <v>1</v>
      </c>
    </row>
    <row r="562" spans="2:4" x14ac:dyDescent="0.3">
      <c r="B562" s="25">
        <v>559</v>
      </c>
      <c r="C562" s="31">
        <v>3533798</v>
      </c>
      <c r="D562" s="26">
        <v>1</v>
      </c>
    </row>
    <row r="563" spans="2:4" x14ac:dyDescent="0.3">
      <c r="B563" s="25">
        <v>560</v>
      </c>
      <c r="C563" s="31">
        <v>3569136</v>
      </c>
      <c r="D563" s="26">
        <v>1</v>
      </c>
    </row>
    <row r="564" spans="2:4" x14ac:dyDescent="0.3">
      <c r="B564" s="25">
        <v>561</v>
      </c>
      <c r="C564" s="31">
        <v>3604828</v>
      </c>
      <c r="D564" s="26">
        <v>1</v>
      </c>
    </row>
    <row r="565" spans="2:4" x14ac:dyDescent="0.3">
      <c r="B565" s="25">
        <v>562</v>
      </c>
      <c r="C565" s="31">
        <v>3640876</v>
      </c>
      <c r="D565" s="26">
        <v>1</v>
      </c>
    </row>
    <row r="566" spans="2:4" x14ac:dyDescent="0.3">
      <c r="B566" s="25">
        <v>563</v>
      </c>
      <c r="C566" s="31">
        <v>3677285</v>
      </c>
      <c r="D566" s="26">
        <v>1</v>
      </c>
    </row>
    <row r="567" spans="2:4" x14ac:dyDescent="0.3">
      <c r="B567" s="25">
        <v>564</v>
      </c>
      <c r="C567" s="31">
        <v>3714057</v>
      </c>
      <c r="D567" s="26">
        <v>1</v>
      </c>
    </row>
    <row r="568" spans="2:4" x14ac:dyDescent="0.3">
      <c r="B568" s="25">
        <v>565</v>
      </c>
      <c r="C568" s="31">
        <v>3751198</v>
      </c>
      <c r="D568" s="26">
        <v>1</v>
      </c>
    </row>
    <row r="569" spans="2:4" x14ac:dyDescent="0.3">
      <c r="B569" s="25">
        <v>566</v>
      </c>
      <c r="C569" s="31">
        <v>3788710</v>
      </c>
      <c r="D569" s="26">
        <v>1</v>
      </c>
    </row>
    <row r="570" spans="2:4" x14ac:dyDescent="0.3">
      <c r="B570" s="25">
        <v>567</v>
      </c>
      <c r="C570" s="31">
        <v>3826597</v>
      </c>
      <c r="D570" s="26">
        <v>1</v>
      </c>
    </row>
    <row r="571" spans="2:4" x14ac:dyDescent="0.3">
      <c r="B571" s="25">
        <v>568</v>
      </c>
      <c r="C571" s="31">
        <v>3864863</v>
      </c>
      <c r="D571" s="26">
        <v>1</v>
      </c>
    </row>
    <row r="572" spans="2:4" x14ac:dyDescent="0.3">
      <c r="B572" s="25">
        <v>569</v>
      </c>
      <c r="C572" s="31">
        <v>3903512</v>
      </c>
      <c r="D572" s="26">
        <v>1</v>
      </c>
    </row>
    <row r="573" spans="2:4" x14ac:dyDescent="0.3">
      <c r="B573" s="25">
        <v>570</v>
      </c>
      <c r="C573" s="31">
        <v>3942547</v>
      </c>
      <c r="D573" s="26">
        <v>1</v>
      </c>
    </row>
    <row r="574" spans="2:4" x14ac:dyDescent="0.3">
      <c r="B574" s="25">
        <v>571</v>
      </c>
      <c r="C574" s="31">
        <v>3981972</v>
      </c>
      <c r="D574" s="26">
        <v>1</v>
      </c>
    </row>
    <row r="575" spans="2:4" x14ac:dyDescent="0.3">
      <c r="B575" s="25">
        <v>572</v>
      </c>
      <c r="C575" s="31">
        <v>4021792</v>
      </c>
      <c r="D575" s="26">
        <v>1</v>
      </c>
    </row>
    <row r="576" spans="2:4" x14ac:dyDescent="0.3">
      <c r="B576" s="25">
        <v>573</v>
      </c>
      <c r="C576" s="31">
        <v>4062010</v>
      </c>
      <c r="D576" s="26">
        <v>1</v>
      </c>
    </row>
    <row r="577" spans="2:4" x14ac:dyDescent="0.3">
      <c r="B577" s="25">
        <v>574</v>
      </c>
      <c r="C577" s="31">
        <v>4102630</v>
      </c>
      <c r="D577" s="26">
        <v>1</v>
      </c>
    </row>
    <row r="578" spans="2:4" x14ac:dyDescent="0.3">
      <c r="B578" s="25">
        <v>575</v>
      </c>
      <c r="C578" s="31">
        <v>4143656</v>
      </c>
      <c r="D578" s="26">
        <v>1</v>
      </c>
    </row>
    <row r="579" spans="2:4" x14ac:dyDescent="0.3">
      <c r="B579" s="25">
        <v>576</v>
      </c>
      <c r="C579" s="31">
        <v>4185093</v>
      </c>
      <c r="D579" s="26">
        <v>1</v>
      </c>
    </row>
    <row r="580" spans="2:4" x14ac:dyDescent="0.3">
      <c r="B580" s="25">
        <v>577</v>
      </c>
      <c r="C580" s="31">
        <v>4226944</v>
      </c>
      <c r="D580" s="26">
        <v>1</v>
      </c>
    </row>
    <row r="581" spans="2:4" x14ac:dyDescent="0.3">
      <c r="B581" s="25">
        <v>578</v>
      </c>
      <c r="C581" s="31">
        <v>4269213</v>
      </c>
      <c r="D581" s="26">
        <v>1</v>
      </c>
    </row>
    <row r="582" spans="2:4" x14ac:dyDescent="0.3">
      <c r="B582" s="25">
        <v>579</v>
      </c>
      <c r="C582" s="31">
        <v>4311905</v>
      </c>
      <c r="D582" s="26">
        <v>1</v>
      </c>
    </row>
    <row r="583" spans="2:4" x14ac:dyDescent="0.3">
      <c r="B583" s="25">
        <v>580</v>
      </c>
      <c r="C583" s="31">
        <v>4355024</v>
      </c>
      <c r="D583" s="26">
        <v>1</v>
      </c>
    </row>
    <row r="584" spans="2:4" x14ac:dyDescent="0.3">
      <c r="B584" s="25">
        <v>581</v>
      </c>
      <c r="C584" s="31">
        <v>4398575</v>
      </c>
      <c r="D584" s="26">
        <v>1</v>
      </c>
    </row>
    <row r="585" spans="2:4" x14ac:dyDescent="0.3">
      <c r="B585" s="25">
        <v>582</v>
      </c>
      <c r="C585" s="31">
        <v>4442560</v>
      </c>
      <c r="D585" s="26">
        <v>1</v>
      </c>
    </row>
    <row r="586" spans="2:4" x14ac:dyDescent="0.3">
      <c r="B586" s="25">
        <v>583</v>
      </c>
      <c r="C586" s="31">
        <v>4486986</v>
      </c>
      <c r="D586" s="26">
        <v>1</v>
      </c>
    </row>
    <row r="587" spans="2:4" x14ac:dyDescent="0.3">
      <c r="B587" s="25">
        <v>584</v>
      </c>
      <c r="C587" s="31">
        <v>4531856</v>
      </c>
      <c r="D587" s="26">
        <v>1</v>
      </c>
    </row>
    <row r="588" spans="2:4" x14ac:dyDescent="0.3">
      <c r="B588" s="25">
        <v>585</v>
      </c>
      <c r="C588" s="31">
        <v>4577174</v>
      </c>
      <c r="D588" s="26">
        <v>1</v>
      </c>
    </row>
    <row r="589" spans="2:4" x14ac:dyDescent="0.3">
      <c r="B589" s="25">
        <v>586</v>
      </c>
      <c r="C589" s="31">
        <v>4622946</v>
      </c>
      <c r="D589" s="26">
        <v>1</v>
      </c>
    </row>
    <row r="590" spans="2:4" x14ac:dyDescent="0.3">
      <c r="B590" s="25">
        <v>587</v>
      </c>
      <c r="C590" s="31">
        <v>4669176</v>
      </c>
      <c r="D590" s="26">
        <v>1</v>
      </c>
    </row>
    <row r="591" spans="2:4" x14ac:dyDescent="0.3">
      <c r="B591" s="25">
        <v>588</v>
      </c>
      <c r="C591" s="31">
        <v>4715867</v>
      </c>
      <c r="D591" s="26">
        <v>1</v>
      </c>
    </row>
    <row r="592" spans="2:4" x14ac:dyDescent="0.3">
      <c r="B592" s="25">
        <v>589</v>
      </c>
      <c r="C592" s="31">
        <v>4763026</v>
      </c>
      <c r="D592" s="26">
        <v>1</v>
      </c>
    </row>
    <row r="593" spans="2:4" x14ac:dyDescent="0.3">
      <c r="B593" s="25">
        <v>590</v>
      </c>
      <c r="C593" s="31">
        <v>4810656</v>
      </c>
      <c r="D593" s="26">
        <v>1</v>
      </c>
    </row>
    <row r="594" spans="2:4" x14ac:dyDescent="0.3">
      <c r="B594" s="25">
        <v>591</v>
      </c>
      <c r="C594" s="31">
        <v>4858763</v>
      </c>
      <c r="D594" s="26">
        <v>1</v>
      </c>
    </row>
    <row r="595" spans="2:4" x14ac:dyDescent="0.3">
      <c r="B595" s="25">
        <v>592</v>
      </c>
      <c r="C595" s="31">
        <v>4907350</v>
      </c>
      <c r="D595" s="26">
        <v>1</v>
      </c>
    </row>
    <row r="596" spans="2:4" x14ac:dyDescent="0.3">
      <c r="B596" s="25">
        <v>593</v>
      </c>
      <c r="C596" s="31">
        <v>4956424</v>
      </c>
      <c r="D596" s="26">
        <v>1</v>
      </c>
    </row>
    <row r="597" spans="2:4" x14ac:dyDescent="0.3">
      <c r="B597" s="25">
        <v>594</v>
      </c>
      <c r="C597" s="31">
        <v>5005988</v>
      </c>
      <c r="D597" s="26">
        <v>1</v>
      </c>
    </row>
    <row r="598" spans="2:4" x14ac:dyDescent="0.3">
      <c r="B598" s="25">
        <v>595</v>
      </c>
      <c r="C598" s="31">
        <v>5056048</v>
      </c>
      <c r="D598" s="26">
        <v>1</v>
      </c>
    </row>
    <row r="599" spans="2:4" x14ac:dyDescent="0.3">
      <c r="B599" s="25">
        <v>596</v>
      </c>
      <c r="C599" s="31">
        <v>5106608</v>
      </c>
      <c r="D599" s="26">
        <v>1</v>
      </c>
    </row>
    <row r="600" spans="2:4" x14ac:dyDescent="0.3">
      <c r="B600" s="25">
        <v>597</v>
      </c>
      <c r="C600" s="31">
        <v>5157675</v>
      </c>
      <c r="D600" s="26">
        <v>1</v>
      </c>
    </row>
    <row r="601" spans="2:4" x14ac:dyDescent="0.3">
      <c r="B601" s="25">
        <v>598</v>
      </c>
      <c r="C601" s="31">
        <v>5209251</v>
      </c>
      <c r="D601" s="26">
        <v>1</v>
      </c>
    </row>
    <row r="602" spans="2:4" x14ac:dyDescent="0.3">
      <c r="B602" s="25">
        <v>599</v>
      </c>
      <c r="C602" s="31">
        <v>5261344</v>
      </c>
      <c r="D602" s="26">
        <v>1</v>
      </c>
    </row>
    <row r="603" spans="2:4" x14ac:dyDescent="0.3">
      <c r="B603" s="25">
        <v>600</v>
      </c>
      <c r="C603" s="31">
        <v>5313957</v>
      </c>
      <c r="D603" s="26">
        <v>1</v>
      </c>
    </row>
    <row r="604" spans="2:4" x14ac:dyDescent="0.3">
      <c r="B604" s="25">
        <v>601</v>
      </c>
      <c r="C604" s="31">
        <v>5367097</v>
      </c>
      <c r="D604" s="26">
        <v>1</v>
      </c>
    </row>
    <row r="605" spans="2:4" x14ac:dyDescent="0.3">
      <c r="B605" s="25">
        <v>602</v>
      </c>
      <c r="C605" s="31">
        <v>5420768</v>
      </c>
      <c r="D605" s="26">
        <v>1</v>
      </c>
    </row>
    <row r="606" spans="2:4" x14ac:dyDescent="0.3">
      <c r="B606" s="25">
        <v>603</v>
      </c>
      <c r="C606" s="31">
        <v>5474975</v>
      </c>
      <c r="D606" s="26">
        <v>1</v>
      </c>
    </row>
    <row r="607" spans="2:4" x14ac:dyDescent="0.3">
      <c r="B607" s="25">
        <v>604</v>
      </c>
      <c r="C607" s="31">
        <v>5529725</v>
      </c>
      <c r="D607" s="26">
        <v>1</v>
      </c>
    </row>
    <row r="608" spans="2:4" x14ac:dyDescent="0.3">
      <c r="B608" s="25">
        <v>605</v>
      </c>
      <c r="C608" s="31">
        <v>5585022</v>
      </c>
      <c r="D608" s="26">
        <v>1</v>
      </c>
    </row>
    <row r="609" spans="2:4" x14ac:dyDescent="0.3">
      <c r="B609" s="25">
        <v>606</v>
      </c>
      <c r="C609" s="31">
        <v>5640873</v>
      </c>
      <c r="D609" s="26">
        <v>1</v>
      </c>
    </row>
    <row r="610" spans="2:4" x14ac:dyDescent="0.3">
      <c r="B610" s="25">
        <v>607</v>
      </c>
      <c r="C610" s="31">
        <v>5697281</v>
      </c>
      <c r="D610" s="26">
        <v>1</v>
      </c>
    </row>
    <row r="611" spans="2:4" x14ac:dyDescent="0.3">
      <c r="B611" s="25">
        <v>608</v>
      </c>
      <c r="C611" s="31">
        <v>5754254</v>
      </c>
      <c r="D611" s="26">
        <v>1</v>
      </c>
    </row>
    <row r="612" spans="2:4" x14ac:dyDescent="0.3">
      <c r="B612" s="25">
        <v>609</v>
      </c>
      <c r="C612" s="31">
        <v>5811797</v>
      </c>
      <c r="D612" s="26">
        <v>1</v>
      </c>
    </row>
    <row r="613" spans="2:4" x14ac:dyDescent="0.3">
      <c r="B613" s="25">
        <v>610</v>
      </c>
      <c r="C613" s="31">
        <v>5869915</v>
      </c>
      <c r="D613" s="26">
        <v>1</v>
      </c>
    </row>
    <row r="614" spans="2:4" x14ac:dyDescent="0.3">
      <c r="B614" s="25">
        <v>611</v>
      </c>
      <c r="C614" s="31">
        <v>5928614</v>
      </c>
      <c r="D614" s="26">
        <v>1</v>
      </c>
    </row>
    <row r="615" spans="2:4" x14ac:dyDescent="0.3">
      <c r="B615" s="25">
        <v>612</v>
      </c>
      <c r="C615" s="31">
        <v>5987900</v>
      </c>
      <c r="D615" s="26">
        <v>1</v>
      </c>
    </row>
    <row r="616" spans="2:4" x14ac:dyDescent="0.3">
      <c r="B616" s="25">
        <v>613</v>
      </c>
      <c r="C616" s="31">
        <v>6047779</v>
      </c>
      <c r="D616" s="26">
        <v>1</v>
      </c>
    </row>
    <row r="617" spans="2:4" x14ac:dyDescent="0.3">
      <c r="B617" s="25">
        <v>614</v>
      </c>
      <c r="C617" s="31">
        <v>6108257</v>
      </c>
      <c r="D617" s="26">
        <v>1</v>
      </c>
    </row>
    <row r="618" spans="2:4" x14ac:dyDescent="0.3">
      <c r="B618" s="25">
        <v>615</v>
      </c>
      <c r="C618" s="31">
        <v>6169339</v>
      </c>
      <c r="D618" s="26">
        <v>1</v>
      </c>
    </row>
    <row r="619" spans="2:4" x14ac:dyDescent="0.3">
      <c r="B619" s="25">
        <v>616</v>
      </c>
      <c r="C619" s="31">
        <v>6231033</v>
      </c>
      <c r="D619" s="26">
        <v>1</v>
      </c>
    </row>
    <row r="620" spans="2:4" x14ac:dyDescent="0.3">
      <c r="B620" s="25">
        <v>617</v>
      </c>
      <c r="C620" s="31">
        <v>6293343</v>
      </c>
      <c r="D620" s="26">
        <v>1</v>
      </c>
    </row>
    <row r="621" spans="2:4" x14ac:dyDescent="0.3">
      <c r="B621" s="25">
        <v>618</v>
      </c>
      <c r="C621" s="31">
        <v>6356276</v>
      </c>
      <c r="D621" s="26">
        <v>1</v>
      </c>
    </row>
    <row r="622" spans="2:4" x14ac:dyDescent="0.3">
      <c r="B622" s="25">
        <v>619</v>
      </c>
      <c r="C622" s="31">
        <v>6419839</v>
      </c>
      <c r="D622" s="26">
        <v>1</v>
      </c>
    </row>
    <row r="623" spans="2:4" x14ac:dyDescent="0.3">
      <c r="B623" s="25">
        <v>620</v>
      </c>
      <c r="C623" s="31">
        <v>6484038</v>
      </c>
      <c r="D623" s="26">
        <v>1</v>
      </c>
    </row>
    <row r="624" spans="2:4" x14ac:dyDescent="0.3">
      <c r="B624" s="25">
        <v>621</v>
      </c>
      <c r="C624" s="31">
        <v>6548878</v>
      </c>
      <c r="D624" s="26">
        <v>1</v>
      </c>
    </row>
    <row r="625" spans="2:4" x14ac:dyDescent="0.3">
      <c r="B625" s="25">
        <v>622</v>
      </c>
      <c r="C625" s="31">
        <v>6614367</v>
      </c>
      <c r="D625" s="26">
        <v>1</v>
      </c>
    </row>
    <row r="626" spans="2:4" x14ac:dyDescent="0.3">
      <c r="B626" s="25">
        <v>623</v>
      </c>
      <c r="C626" s="31">
        <v>6680510</v>
      </c>
      <c r="D626" s="26">
        <v>1</v>
      </c>
    </row>
    <row r="627" spans="2:4" x14ac:dyDescent="0.3">
      <c r="B627" s="25">
        <v>624</v>
      </c>
      <c r="C627" s="31">
        <v>6747316</v>
      </c>
      <c r="D627" s="26">
        <v>1</v>
      </c>
    </row>
    <row r="628" spans="2:4" x14ac:dyDescent="0.3">
      <c r="B628" s="25">
        <v>625</v>
      </c>
      <c r="C628" s="31">
        <v>6814789</v>
      </c>
      <c r="D628" s="26">
        <v>1</v>
      </c>
    </row>
    <row r="629" spans="2:4" x14ac:dyDescent="0.3">
      <c r="B629" s="25">
        <v>626</v>
      </c>
      <c r="C629" s="31">
        <v>6882937</v>
      </c>
      <c r="D629" s="26">
        <v>1</v>
      </c>
    </row>
    <row r="630" spans="2:4" x14ac:dyDescent="0.3">
      <c r="B630" s="25">
        <v>627</v>
      </c>
      <c r="C630" s="31">
        <v>6951766</v>
      </c>
      <c r="D630" s="26">
        <v>1</v>
      </c>
    </row>
    <row r="631" spans="2:4" x14ac:dyDescent="0.3">
      <c r="B631" s="25">
        <v>628</v>
      </c>
      <c r="C631" s="31">
        <v>7021284</v>
      </c>
      <c r="D631" s="26">
        <v>1</v>
      </c>
    </row>
    <row r="632" spans="2:4" x14ac:dyDescent="0.3">
      <c r="B632" s="25">
        <v>629</v>
      </c>
      <c r="C632" s="31">
        <v>7091496</v>
      </c>
      <c r="D632" s="26">
        <v>1</v>
      </c>
    </row>
    <row r="633" spans="2:4" x14ac:dyDescent="0.3">
      <c r="B633" s="25">
        <v>630</v>
      </c>
      <c r="C633" s="31">
        <v>7162411</v>
      </c>
      <c r="D633" s="26">
        <v>1</v>
      </c>
    </row>
    <row r="634" spans="2:4" x14ac:dyDescent="0.3">
      <c r="B634" s="25">
        <v>631</v>
      </c>
      <c r="C634" s="31">
        <v>7234035</v>
      </c>
      <c r="D634" s="26">
        <v>1</v>
      </c>
    </row>
    <row r="635" spans="2:4" x14ac:dyDescent="0.3">
      <c r="B635" s="25">
        <v>632</v>
      </c>
      <c r="C635" s="31">
        <v>7306376</v>
      </c>
      <c r="D635" s="26">
        <v>1</v>
      </c>
    </row>
    <row r="636" spans="2:4" x14ac:dyDescent="0.3">
      <c r="B636" s="25">
        <v>633</v>
      </c>
      <c r="C636" s="31">
        <v>7379440</v>
      </c>
      <c r="D636" s="26">
        <v>1</v>
      </c>
    </row>
    <row r="637" spans="2:4" x14ac:dyDescent="0.3">
      <c r="B637" s="25">
        <v>634</v>
      </c>
      <c r="C637" s="31">
        <v>7453234</v>
      </c>
      <c r="D637" s="26">
        <v>1</v>
      </c>
    </row>
    <row r="638" spans="2:4" x14ac:dyDescent="0.3">
      <c r="B638" s="25">
        <v>635</v>
      </c>
      <c r="C638" s="31">
        <v>7527766</v>
      </c>
      <c r="D638" s="26">
        <v>1</v>
      </c>
    </row>
    <row r="639" spans="2:4" x14ac:dyDescent="0.3">
      <c r="B639" s="25">
        <v>636</v>
      </c>
      <c r="C639" s="31">
        <v>7603044</v>
      </c>
      <c r="D639" s="26">
        <v>1</v>
      </c>
    </row>
    <row r="640" spans="2:4" x14ac:dyDescent="0.3">
      <c r="B640" s="25">
        <v>637</v>
      </c>
      <c r="C640" s="31">
        <v>7679074</v>
      </c>
      <c r="D640" s="26">
        <v>1</v>
      </c>
    </row>
    <row r="641" spans="2:4" x14ac:dyDescent="0.3">
      <c r="B641" s="25">
        <v>638</v>
      </c>
      <c r="C641" s="31">
        <v>7755865</v>
      </c>
      <c r="D641" s="26">
        <v>1</v>
      </c>
    </row>
    <row r="642" spans="2:4" x14ac:dyDescent="0.3">
      <c r="B642" s="25">
        <v>639</v>
      </c>
      <c r="C642" s="31">
        <v>7833424</v>
      </c>
      <c r="D642" s="26">
        <v>1</v>
      </c>
    </row>
    <row r="643" spans="2:4" x14ac:dyDescent="0.3">
      <c r="B643" s="25">
        <v>640</v>
      </c>
      <c r="C643" s="31">
        <v>7911758</v>
      </c>
      <c r="D643" s="26">
        <v>1</v>
      </c>
    </row>
    <row r="644" spans="2:4" x14ac:dyDescent="0.3">
      <c r="B644" s="25">
        <v>641</v>
      </c>
      <c r="C644" s="31">
        <v>7990876</v>
      </c>
      <c r="D644" s="26">
        <v>1</v>
      </c>
    </row>
    <row r="645" spans="2:4" x14ac:dyDescent="0.3">
      <c r="B645" s="25">
        <v>642</v>
      </c>
      <c r="C645" s="31">
        <v>8070784</v>
      </c>
      <c r="D645" s="26">
        <v>1</v>
      </c>
    </row>
    <row r="646" spans="2:4" x14ac:dyDescent="0.3">
      <c r="B646" s="25">
        <v>643</v>
      </c>
      <c r="C646" s="31">
        <v>8151492</v>
      </c>
      <c r="D646" s="26">
        <v>1</v>
      </c>
    </row>
    <row r="647" spans="2:4" x14ac:dyDescent="0.3">
      <c r="B647" s="25">
        <v>644</v>
      </c>
      <c r="C647" s="31">
        <v>8233007</v>
      </c>
      <c r="D647" s="26">
        <v>1</v>
      </c>
    </row>
    <row r="648" spans="2:4" x14ac:dyDescent="0.3">
      <c r="B648" s="25">
        <v>645</v>
      </c>
      <c r="C648" s="31">
        <v>8315337</v>
      </c>
      <c r="D648" s="26">
        <v>1</v>
      </c>
    </row>
    <row r="649" spans="2:4" x14ac:dyDescent="0.3">
      <c r="B649" s="25">
        <v>646</v>
      </c>
      <c r="C649" s="31">
        <v>8398491</v>
      </c>
      <c r="D649" s="26">
        <v>1</v>
      </c>
    </row>
    <row r="650" spans="2:4" x14ac:dyDescent="0.3">
      <c r="B650" s="25">
        <v>647</v>
      </c>
      <c r="C650" s="31">
        <v>8482475</v>
      </c>
      <c r="D650" s="26">
        <v>1</v>
      </c>
    </row>
    <row r="651" spans="2:4" x14ac:dyDescent="0.3">
      <c r="B651" s="25">
        <v>648</v>
      </c>
      <c r="C651" s="31">
        <v>8567300</v>
      </c>
      <c r="D651" s="26">
        <v>1</v>
      </c>
    </row>
    <row r="652" spans="2:4" x14ac:dyDescent="0.3">
      <c r="B652" s="25">
        <v>649</v>
      </c>
      <c r="C652" s="31">
        <v>8652973</v>
      </c>
      <c r="D652" s="26">
        <v>1</v>
      </c>
    </row>
    <row r="653" spans="2:4" x14ac:dyDescent="0.3">
      <c r="B653" s="25">
        <v>650</v>
      </c>
      <c r="C653" s="31">
        <v>8739503</v>
      </c>
      <c r="D653" s="26">
        <v>1</v>
      </c>
    </row>
    <row r="654" spans="2:4" x14ac:dyDescent="0.3">
      <c r="B654" s="25">
        <v>651</v>
      </c>
      <c r="C654" s="31">
        <v>8826898</v>
      </c>
      <c r="D654" s="26">
        <v>1</v>
      </c>
    </row>
    <row r="655" spans="2:4" x14ac:dyDescent="0.3">
      <c r="B655" s="25">
        <v>652</v>
      </c>
      <c r="C655" s="31">
        <v>8915167</v>
      </c>
      <c r="D655" s="26">
        <v>1</v>
      </c>
    </row>
    <row r="656" spans="2:4" x14ac:dyDescent="0.3">
      <c r="B656" s="25">
        <v>653</v>
      </c>
      <c r="C656" s="31">
        <v>9004319</v>
      </c>
      <c r="D656" s="26">
        <v>1</v>
      </c>
    </row>
    <row r="657" spans="2:4" x14ac:dyDescent="0.3">
      <c r="B657" s="25">
        <v>654</v>
      </c>
      <c r="C657" s="31">
        <v>9094362</v>
      </c>
      <c r="D657" s="26">
        <v>1</v>
      </c>
    </row>
    <row r="658" spans="2:4" x14ac:dyDescent="0.3">
      <c r="B658" s="25">
        <v>655</v>
      </c>
      <c r="C658" s="31">
        <v>9185305</v>
      </c>
      <c r="D658" s="26">
        <v>1</v>
      </c>
    </row>
    <row r="659" spans="2:4" x14ac:dyDescent="0.3">
      <c r="B659" s="25">
        <v>656</v>
      </c>
      <c r="C659" s="31">
        <v>9277158</v>
      </c>
      <c r="D659" s="26">
        <v>1</v>
      </c>
    </row>
    <row r="660" spans="2:4" x14ac:dyDescent="0.3">
      <c r="B660" s="25">
        <v>657</v>
      </c>
      <c r="C660" s="31">
        <v>9369930</v>
      </c>
      <c r="D660" s="26">
        <v>1</v>
      </c>
    </row>
    <row r="661" spans="2:4" x14ac:dyDescent="0.3">
      <c r="B661" s="25">
        <v>658</v>
      </c>
      <c r="C661" s="31">
        <v>9463629</v>
      </c>
      <c r="D661" s="26">
        <v>1</v>
      </c>
    </row>
    <row r="662" spans="2:4" x14ac:dyDescent="0.3">
      <c r="B662" s="25">
        <v>659</v>
      </c>
      <c r="C662" s="31">
        <v>9558266</v>
      </c>
      <c r="D662" s="26">
        <v>1</v>
      </c>
    </row>
    <row r="663" spans="2:4" x14ac:dyDescent="0.3">
      <c r="B663" s="25">
        <v>660</v>
      </c>
      <c r="C663" s="31">
        <v>9653848</v>
      </c>
      <c r="D663" s="26">
        <v>1</v>
      </c>
    </row>
    <row r="664" spans="2:4" x14ac:dyDescent="0.3">
      <c r="B664" s="25">
        <v>661</v>
      </c>
      <c r="C664" s="31">
        <v>9750387</v>
      </c>
      <c r="D664" s="26">
        <v>1</v>
      </c>
    </row>
    <row r="665" spans="2:4" x14ac:dyDescent="0.3">
      <c r="B665" s="25">
        <v>662</v>
      </c>
      <c r="C665" s="31">
        <v>9847891</v>
      </c>
      <c r="D665" s="26">
        <v>1</v>
      </c>
    </row>
    <row r="666" spans="2:4" x14ac:dyDescent="0.3">
      <c r="B666" s="25">
        <v>663</v>
      </c>
      <c r="C666" s="31">
        <v>9946369</v>
      </c>
      <c r="D666" s="26">
        <v>1</v>
      </c>
    </row>
    <row r="667" spans="2:4" x14ac:dyDescent="0.3">
      <c r="B667" s="25">
        <v>664</v>
      </c>
      <c r="C667" s="31">
        <v>10045833</v>
      </c>
      <c r="D667" s="26">
        <v>1</v>
      </c>
    </row>
    <row r="668" spans="2:4" x14ac:dyDescent="0.3">
      <c r="B668" s="25">
        <v>665</v>
      </c>
      <c r="C668" s="31">
        <v>10146291</v>
      </c>
      <c r="D668" s="26">
        <v>1</v>
      </c>
    </row>
    <row r="669" spans="2:4" x14ac:dyDescent="0.3">
      <c r="B669" s="25">
        <v>666</v>
      </c>
      <c r="C669" s="31">
        <v>10247754</v>
      </c>
      <c r="D669" s="26">
        <v>1</v>
      </c>
    </row>
    <row r="670" spans="2:4" x14ac:dyDescent="0.3">
      <c r="B670" s="25">
        <v>667</v>
      </c>
      <c r="C670" s="31">
        <v>10350232</v>
      </c>
      <c r="D670" s="26">
        <v>1</v>
      </c>
    </row>
    <row r="671" spans="2:4" x14ac:dyDescent="0.3">
      <c r="B671" s="25">
        <v>668</v>
      </c>
      <c r="C671" s="31">
        <v>10453734</v>
      </c>
      <c r="D671" s="26">
        <v>1</v>
      </c>
    </row>
    <row r="672" spans="2:4" x14ac:dyDescent="0.3">
      <c r="B672" s="25">
        <v>669</v>
      </c>
      <c r="C672" s="31">
        <v>10558272</v>
      </c>
      <c r="D672" s="26">
        <v>1</v>
      </c>
    </row>
    <row r="673" spans="2:4" x14ac:dyDescent="0.3">
      <c r="B673" s="25">
        <v>670</v>
      </c>
      <c r="C673" s="31">
        <v>10663854</v>
      </c>
      <c r="D673" s="26">
        <v>1</v>
      </c>
    </row>
    <row r="674" spans="2:4" x14ac:dyDescent="0.3">
      <c r="B674" s="25">
        <v>671</v>
      </c>
      <c r="C674" s="31">
        <v>10770493</v>
      </c>
      <c r="D674" s="26">
        <v>1</v>
      </c>
    </row>
    <row r="675" spans="2:4" x14ac:dyDescent="0.3">
      <c r="B675" s="25">
        <v>672</v>
      </c>
      <c r="C675" s="31">
        <v>10878198</v>
      </c>
      <c r="D675" s="26">
        <v>1</v>
      </c>
    </row>
    <row r="676" spans="2:4" x14ac:dyDescent="0.3">
      <c r="B676" s="25">
        <v>673</v>
      </c>
      <c r="C676" s="31">
        <v>10986980</v>
      </c>
      <c r="D676" s="26">
        <v>1</v>
      </c>
    </row>
    <row r="677" spans="2:4" x14ac:dyDescent="0.3">
      <c r="B677" s="25">
        <v>674</v>
      </c>
      <c r="C677" s="31">
        <v>11096849</v>
      </c>
      <c r="D677" s="26">
        <v>1</v>
      </c>
    </row>
    <row r="678" spans="2:4" x14ac:dyDescent="0.3">
      <c r="B678" s="25">
        <v>675</v>
      </c>
      <c r="C678" s="31">
        <v>11207818</v>
      </c>
      <c r="D678" s="26">
        <v>1</v>
      </c>
    </row>
    <row r="679" spans="2:4" x14ac:dyDescent="0.3">
      <c r="B679" s="25">
        <v>676</v>
      </c>
      <c r="C679" s="31">
        <v>11319896</v>
      </c>
      <c r="D679" s="26">
        <v>1</v>
      </c>
    </row>
    <row r="680" spans="2:4" x14ac:dyDescent="0.3">
      <c r="B680" s="25">
        <v>677</v>
      </c>
      <c r="C680" s="31">
        <v>11433095</v>
      </c>
      <c r="D680" s="26">
        <v>1</v>
      </c>
    </row>
    <row r="681" spans="2:4" x14ac:dyDescent="0.3">
      <c r="B681" s="25">
        <v>678</v>
      </c>
      <c r="C681" s="31">
        <v>11547426</v>
      </c>
      <c r="D681" s="26">
        <v>1</v>
      </c>
    </row>
    <row r="682" spans="2:4" x14ac:dyDescent="0.3">
      <c r="B682" s="25">
        <v>679</v>
      </c>
      <c r="C682" s="31">
        <v>11662900</v>
      </c>
      <c r="D682" s="26">
        <v>1</v>
      </c>
    </row>
    <row r="683" spans="2:4" x14ac:dyDescent="0.3">
      <c r="B683" s="25">
        <v>680</v>
      </c>
      <c r="C683" s="31">
        <v>11779529</v>
      </c>
      <c r="D683" s="26">
        <v>1</v>
      </c>
    </row>
    <row r="684" spans="2:4" x14ac:dyDescent="0.3">
      <c r="B684" s="25">
        <v>681</v>
      </c>
      <c r="C684" s="31">
        <v>11897325</v>
      </c>
      <c r="D684" s="26">
        <v>1</v>
      </c>
    </row>
    <row r="685" spans="2:4" x14ac:dyDescent="0.3">
      <c r="B685" s="25">
        <v>682</v>
      </c>
      <c r="C685" s="31">
        <v>12016298</v>
      </c>
      <c r="D685" s="26">
        <v>1</v>
      </c>
    </row>
    <row r="686" spans="2:4" x14ac:dyDescent="0.3">
      <c r="B686" s="25">
        <v>683</v>
      </c>
      <c r="C686" s="31">
        <v>12136461</v>
      </c>
      <c r="D686" s="26">
        <v>1</v>
      </c>
    </row>
    <row r="687" spans="2:4" x14ac:dyDescent="0.3">
      <c r="B687" s="25">
        <v>684</v>
      </c>
      <c r="C687" s="31">
        <v>12257825</v>
      </c>
      <c r="D687" s="26">
        <v>1</v>
      </c>
    </row>
    <row r="688" spans="2:4" x14ac:dyDescent="0.3">
      <c r="B688" s="25">
        <v>685</v>
      </c>
      <c r="C688" s="31">
        <v>12380404</v>
      </c>
      <c r="D688" s="26">
        <v>1</v>
      </c>
    </row>
    <row r="689" spans="2:4" x14ac:dyDescent="0.3">
      <c r="B689" s="25">
        <v>686</v>
      </c>
      <c r="C689" s="31">
        <v>12504208</v>
      </c>
      <c r="D689" s="26">
        <v>1</v>
      </c>
    </row>
    <row r="690" spans="2:4" x14ac:dyDescent="0.3">
      <c r="B690" s="25">
        <v>687</v>
      </c>
      <c r="C690" s="31">
        <v>12629250</v>
      </c>
      <c r="D690" s="26">
        <v>1</v>
      </c>
    </row>
    <row r="691" spans="2:4" x14ac:dyDescent="0.3">
      <c r="B691" s="25">
        <v>688</v>
      </c>
      <c r="C691" s="31">
        <v>12755542</v>
      </c>
      <c r="D691" s="26">
        <v>1</v>
      </c>
    </row>
    <row r="692" spans="2:4" x14ac:dyDescent="0.3">
      <c r="B692" s="25">
        <v>689</v>
      </c>
      <c r="C692" s="31">
        <v>12883098</v>
      </c>
      <c r="D692" s="26">
        <v>1</v>
      </c>
    </row>
    <row r="693" spans="2:4" x14ac:dyDescent="0.3">
      <c r="B693" s="25">
        <v>690</v>
      </c>
      <c r="C693" s="31">
        <v>13011929</v>
      </c>
      <c r="D693" s="26">
        <v>1</v>
      </c>
    </row>
    <row r="694" spans="2:4" x14ac:dyDescent="0.3">
      <c r="B694" s="25">
        <v>691</v>
      </c>
      <c r="C694" s="31">
        <v>13142048</v>
      </c>
      <c r="D694" s="26">
        <v>1</v>
      </c>
    </row>
    <row r="695" spans="2:4" x14ac:dyDescent="0.3">
      <c r="B695" s="25">
        <v>692</v>
      </c>
      <c r="C695" s="31">
        <v>13273468</v>
      </c>
      <c r="D695" s="26">
        <v>1</v>
      </c>
    </row>
    <row r="696" spans="2:4" x14ac:dyDescent="0.3">
      <c r="B696" s="25">
        <v>693</v>
      </c>
      <c r="C696" s="31">
        <v>13406203</v>
      </c>
      <c r="D696" s="26">
        <v>1</v>
      </c>
    </row>
    <row r="697" spans="2:4" x14ac:dyDescent="0.3">
      <c r="B697" s="25">
        <v>694</v>
      </c>
      <c r="C697" s="31">
        <v>13540265</v>
      </c>
      <c r="D697" s="26">
        <v>1</v>
      </c>
    </row>
    <row r="698" spans="2:4" x14ac:dyDescent="0.3">
      <c r="B698" s="25">
        <v>695</v>
      </c>
      <c r="C698" s="31">
        <v>13675668</v>
      </c>
      <c r="D698" s="26">
        <v>1</v>
      </c>
    </row>
    <row r="699" spans="2:4" x14ac:dyDescent="0.3">
      <c r="B699" s="25">
        <v>696</v>
      </c>
      <c r="C699" s="31">
        <v>13812424</v>
      </c>
      <c r="D699" s="26">
        <v>1</v>
      </c>
    </row>
    <row r="700" spans="2:4" x14ac:dyDescent="0.3">
      <c r="B700" s="25">
        <v>697</v>
      </c>
      <c r="C700" s="31">
        <v>13950549</v>
      </c>
      <c r="D700" s="26">
        <v>1</v>
      </c>
    </row>
    <row r="701" spans="2:4" x14ac:dyDescent="0.3">
      <c r="B701" s="25">
        <v>698</v>
      </c>
      <c r="C701" s="31">
        <v>14090054</v>
      </c>
      <c r="D701" s="26">
        <v>1</v>
      </c>
    </row>
    <row r="702" spans="2:4" x14ac:dyDescent="0.3">
      <c r="B702" s="25">
        <v>699</v>
      </c>
      <c r="C702" s="31">
        <v>14230955</v>
      </c>
      <c r="D702" s="26">
        <v>1</v>
      </c>
    </row>
    <row r="703" spans="2:4" x14ac:dyDescent="0.3">
      <c r="B703" s="25">
        <v>700</v>
      </c>
      <c r="C703" s="31">
        <v>14373264</v>
      </c>
      <c r="D703" s="26">
        <v>1</v>
      </c>
    </row>
    <row r="704" spans="2:4" x14ac:dyDescent="0.3">
      <c r="B704" s="25">
        <v>701</v>
      </c>
      <c r="C704" s="31">
        <v>14516997</v>
      </c>
      <c r="D704" s="26">
        <v>1</v>
      </c>
    </row>
    <row r="705" spans="2:4" x14ac:dyDescent="0.3">
      <c r="B705" s="25">
        <v>702</v>
      </c>
      <c r="C705" s="31">
        <v>14662167</v>
      </c>
      <c r="D705" s="26">
        <v>1</v>
      </c>
    </row>
    <row r="706" spans="2:4" x14ac:dyDescent="0.3">
      <c r="B706" s="25">
        <v>703</v>
      </c>
      <c r="C706" s="31">
        <v>14808788</v>
      </c>
      <c r="D706" s="26">
        <v>1</v>
      </c>
    </row>
    <row r="707" spans="2:4" x14ac:dyDescent="0.3">
      <c r="B707" s="25">
        <v>704</v>
      </c>
      <c r="C707" s="31">
        <v>14956876</v>
      </c>
      <c r="D707" s="26">
        <v>1</v>
      </c>
    </row>
    <row r="708" spans="2:4" x14ac:dyDescent="0.3">
      <c r="B708" s="25">
        <v>705</v>
      </c>
      <c r="C708" s="31">
        <v>15106445</v>
      </c>
      <c r="D708" s="26">
        <v>1</v>
      </c>
    </row>
    <row r="709" spans="2:4" x14ac:dyDescent="0.3">
      <c r="B709" s="25">
        <v>706</v>
      </c>
      <c r="C709" s="31">
        <v>15257510</v>
      </c>
      <c r="D709" s="26">
        <v>1</v>
      </c>
    </row>
    <row r="710" spans="2:4" x14ac:dyDescent="0.3">
      <c r="B710" s="25">
        <v>707</v>
      </c>
      <c r="C710" s="31">
        <v>15410085</v>
      </c>
      <c r="D710" s="26">
        <v>1</v>
      </c>
    </row>
    <row r="711" spans="2:4" x14ac:dyDescent="0.3">
      <c r="B711" s="25">
        <v>708</v>
      </c>
      <c r="C711" s="31">
        <v>15564185</v>
      </c>
      <c r="D711" s="26">
        <v>1</v>
      </c>
    </row>
    <row r="712" spans="2:4" x14ac:dyDescent="0.3">
      <c r="B712" s="25">
        <v>709</v>
      </c>
      <c r="C712" s="31">
        <v>15719827</v>
      </c>
      <c r="D712" s="26">
        <v>1</v>
      </c>
    </row>
    <row r="713" spans="2:4" x14ac:dyDescent="0.3">
      <c r="B713" s="25">
        <v>710</v>
      </c>
      <c r="C713" s="31">
        <v>15877026</v>
      </c>
      <c r="D713" s="26">
        <v>1</v>
      </c>
    </row>
    <row r="714" spans="2:4" x14ac:dyDescent="0.3">
      <c r="B714" s="25">
        <v>711</v>
      </c>
      <c r="C714" s="31">
        <v>16035796</v>
      </c>
      <c r="D714" s="26">
        <v>1</v>
      </c>
    </row>
    <row r="715" spans="2:4" x14ac:dyDescent="0.3">
      <c r="B715" s="25">
        <v>712</v>
      </c>
      <c r="C715" s="31">
        <v>16196154</v>
      </c>
      <c r="D715" s="26">
        <v>1</v>
      </c>
    </row>
    <row r="716" spans="2:4" x14ac:dyDescent="0.3">
      <c r="B716" s="25">
        <v>713</v>
      </c>
      <c r="C716" s="31">
        <v>16358115</v>
      </c>
      <c r="D716" s="26">
        <v>1</v>
      </c>
    </row>
    <row r="717" spans="2:4" x14ac:dyDescent="0.3">
      <c r="B717" s="25">
        <v>714</v>
      </c>
      <c r="C717" s="31">
        <v>16521696</v>
      </c>
      <c r="D717" s="26">
        <v>1</v>
      </c>
    </row>
    <row r="718" spans="2:4" x14ac:dyDescent="0.3">
      <c r="B718" s="25">
        <v>715</v>
      </c>
      <c r="C718" s="31">
        <v>16686913</v>
      </c>
      <c r="D718" s="26">
        <v>1</v>
      </c>
    </row>
    <row r="719" spans="2:4" x14ac:dyDescent="0.3">
      <c r="B719" s="25">
        <v>716</v>
      </c>
      <c r="C719" s="31">
        <v>16853783</v>
      </c>
      <c r="D719" s="26">
        <v>1</v>
      </c>
    </row>
    <row r="720" spans="2:4" x14ac:dyDescent="0.3">
      <c r="B720" s="25">
        <v>717</v>
      </c>
      <c r="C720" s="31">
        <v>17022320</v>
      </c>
      <c r="D720" s="26">
        <v>1</v>
      </c>
    </row>
    <row r="721" spans="2:4" x14ac:dyDescent="0.3">
      <c r="B721" s="25">
        <v>718</v>
      </c>
      <c r="C721" s="31">
        <v>17192544</v>
      </c>
      <c r="D721" s="26">
        <v>1</v>
      </c>
    </row>
    <row r="722" spans="2:4" x14ac:dyDescent="0.3">
      <c r="B722" s="25">
        <v>719</v>
      </c>
      <c r="C722" s="31">
        <v>17364469</v>
      </c>
      <c r="D722" s="26">
        <v>1</v>
      </c>
    </row>
    <row r="723" spans="2:4" x14ac:dyDescent="0.3">
      <c r="B723" s="25">
        <v>720</v>
      </c>
      <c r="C723" s="31">
        <v>17538114</v>
      </c>
      <c r="D723" s="26">
        <v>1</v>
      </c>
    </row>
    <row r="724" spans="2:4" x14ac:dyDescent="0.3">
      <c r="B724" s="25">
        <v>721</v>
      </c>
      <c r="C724" s="31">
        <v>17713495</v>
      </c>
      <c r="D724" s="26">
        <v>1</v>
      </c>
    </row>
    <row r="725" spans="2:4" x14ac:dyDescent="0.3">
      <c r="B725" s="25">
        <v>722</v>
      </c>
      <c r="C725" s="31">
        <v>17890630</v>
      </c>
      <c r="D725" s="26">
        <v>1</v>
      </c>
    </row>
    <row r="726" spans="2:4" x14ac:dyDescent="0.3">
      <c r="B726" s="25">
        <v>723</v>
      </c>
      <c r="C726" s="31">
        <v>18069536</v>
      </c>
      <c r="D726" s="26">
        <v>1</v>
      </c>
    </row>
    <row r="727" spans="2:4" x14ac:dyDescent="0.3">
      <c r="B727" s="25">
        <v>724</v>
      </c>
      <c r="C727" s="31">
        <v>18250231</v>
      </c>
      <c r="D727" s="26">
        <v>1</v>
      </c>
    </row>
    <row r="728" spans="2:4" x14ac:dyDescent="0.3">
      <c r="B728" s="25">
        <v>725</v>
      </c>
      <c r="C728" s="31">
        <v>18432734</v>
      </c>
      <c r="D728" s="26">
        <v>1</v>
      </c>
    </row>
    <row r="729" spans="2:4" x14ac:dyDescent="0.3">
      <c r="B729" s="25">
        <v>726</v>
      </c>
      <c r="C729" s="31">
        <v>18617061</v>
      </c>
      <c r="D729" s="26">
        <v>1</v>
      </c>
    </row>
    <row r="730" spans="2:4" x14ac:dyDescent="0.3">
      <c r="B730" s="25">
        <v>727</v>
      </c>
      <c r="C730" s="31">
        <v>18803232</v>
      </c>
      <c r="D730" s="26">
        <v>1</v>
      </c>
    </row>
    <row r="731" spans="2:4" x14ac:dyDescent="0.3">
      <c r="B731" s="25">
        <v>728</v>
      </c>
      <c r="C731" s="31">
        <v>18991264</v>
      </c>
      <c r="D731" s="26">
        <v>1</v>
      </c>
    </row>
    <row r="732" spans="2:4" x14ac:dyDescent="0.3">
      <c r="B732" s="25">
        <v>729</v>
      </c>
      <c r="C732" s="31">
        <v>19181177</v>
      </c>
      <c r="D732" s="26">
        <v>1</v>
      </c>
    </row>
    <row r="733" spans="2:4" x14ac:dyDescent="0.3">
      <c r="B733" s="25">
        <v>730</v>
      </c>
      <c r="C733" s="31">
        <v>19372988</v>
      </c>
      <c r="D733" s="26">
        <v>1</v>
      </c>
    </row>
    <row r="734" spans="2:4" x14ac:dyDescent="0.3">
      <c r="B734" s="25">
        <v>731</v>
      </c>
      <c r="C734" s="31">
        <v>19566718</v>
      </c>
      <c r="D734" s="26">
        <v>1</v>
      </c>
    </row>
    <row r="735" spans="2:4" x14ac:dyDescent="0.3">
      <c r="B735" s="25">
        <v>732</v>
      </c>
      <c r="C735" s="31">
        <v>19762385</v>
      </c>
      <c r="D735" s="26">
        <v>1</v>
      </c>
    </row>
    <row r="736" spans="2:4" x14ac:dyDescent="0.3">
      <c r="B736" s="25">
        <v>733</v>
      </c>
      <c r="C736" s="31">
        <v>19960009</v>
      </c>
      <c r="D736" s="26">
        <v>1</v>
      </c>
    </row>
    <row r="737" spans="2:4" x14ac:dyDescent="0.3">
      <c r="B737" s="25">
        <v>734</v>
      </c>
      <c r="C737" s="31">
        <v>20159609</v>
      </c>
      <c r="D737" s="26">
        <v>1</v>
      </c>
    </row>
    <row r="738" spans="2:4" x14ac:dyDescent="0.3">
      <c r="B738" s="25">
        <v>735</v>
      </c>
      <c r="C738" s="31">
        <v>20361205</v>
      </c>
      <c r="D738" s="26">
        <v>1</v>
      </c>
    </row>
    <row r="739" spans="2:4" x14ac:dyDescent="0.3">
      <c r="B739" s="25">
        <v>736</v>
      </c>
      <c r="C739" s="31">
        <v>20564818</v>
      </c>
      <c r="D739" s="26">
        <v>1</v>
      </c>
    </row>
    <row r="740" spans="2:4" x14ac:dyDescent="0.3">
      <c r="B740" s="25">
        <v>737</v>
      </c>
      <c r="C740" s="31">
        <v>20770466</v>
      </c>
      <c r="D740" s="26">
        <v>1</v>
      </c>
    </row>
    <row r="741" spans="2:4" x14ac:dyDescent="0.3">
      <c r="B741" s="25">
        <v>738</v>
      </c>
      <c r="C741" s="31">
        <v>20978170</v>
      </c>
      <c r="D741" s="26">
        <v>1</v>
      </c>
    </row>
    <row r="742" spans="2:4" x14ac:dyDescent="0.3">
      <c r="B742" s="25">
        <v>739</v>
      </c>
      <c r="C742" s="31">
        <v>21187952</v>
      </c>
      <c r="D742" s="26">
        <v>1</v>
      </c>
    </row>
    <row r="743" spans="2:4" x14ac:dyDescent="0.3">
      <c r="B743" s="25">
        <v>740</v>
      </c>
      <c r="C743" s="31">
        <v>21399832</v>
      </c>
      <c r="D743" s="26">
        <v>1</v>
      </c>
    </row>
    <row r="744" spans="2:4" x14ac:dyDescent="0.3">
      <c r="B744" s="25">
        <v>741</v>
      </c>
      <c r="C744" s="31">
        <v>21613830</v>
      </c>
      <c r="D744" s="26">
        <v>1</v>
      </c>
    </row>
    <row r="745" spans="2:4" x14ac:dyDescent="0.3">
      <c r="B745" s="25">
        <v>742</v>
      </c>
      <c r="C745" s="31">
        <v>21829968</v>
      </c>
      <c r="D745" s="26">
        <v>1</v>
      </c>
    </row>
    <row r="746" spans="2:4" x14ac:dyDescent="0.3">
      <c r="B746" s="25">
        <v>743</v>
      </c>
      <c r="C746" s="31">
        <v>22048268</v>
      </c>
      <c r="D746" s="26">
        <v>1</v>
      </c>
    </row>
    <row r="747" spans="2:4" x14ac:dyDescent="0.3">
      <c r="B747" s="25">
        <v>744</v>
      </c>
      <c r="C747" s="31">
        <v>22268751</v>
      </c>
      <c r="D747" s="26">
        <v>1</v>
      </c>
    </row>
    <row r="748" spans="2:4" x14ac:dyDescent="0.3">
      <c r="B748" s="25">
        <v>745</v>
      </c>
      <c r="C748" s="31">
        <v>22491438</v>
      </c>
      <c r="D748" s="26">
        <v>1</v>
      </c>
    </row>
    <row r="749" spans="2:4" x14ac:dyDescent="0.3">
      <c r="B749" s="25">
        <v>746</v>
      </c>
      <c r="C749" s="31">
        <v>22716352</v>
      </c>
      <c r="D749" s="26">
        <v>1</v>
      </c>
    </row>
    <row r="750" spans="2:4" x14ac:dyDescent="0.3">
      <c r="B750" s="25">
        <v>747</v>
      </c>
      <c r="C750" s="31">
        <v>22943516</v>
      </c>
      <c r="D750" s="26">
        <v>1</v>
      </c>
    </row>
    <row r="751" spans="2:4" x14ac:dyDescent="0.3">
      <c r="B751" s="25">
        <v>748</v>
      </c>
      <c r="C751" s="31">
        <v>23172951</v>
      </c>
      <c r="D751" s="26">
        <v>1</v>
      </c>
    </row>
    <row r="752" spans="2:4" x14ac:dyDescent="0.3">
      <c r="B752" s="25">
        <v>749</v>
      </c>
      <c r="C752" s="31">
        <v>23404681</v>
      </c>
      <c r="D752" s="26">
        <v>1</v>
      </c>
    </row>
    <row r="753" spans="2:4" x14ac:dyDescent="0.3">
      <c r="B753" s="25">
        <v>750</v>
      </c>
      <c r="C753" s="31">
        <v>23638727</v>
      </c>
      <c r="D753" s="26">
        <v>1</v>
      </c>
    </row>
    <row r="754" spans="2:4" x14ac:dyDescent="0.3">
      <c r="B754" s="25">
        <v>751</v>
      </c>
      <c r="C754" s="31">
        <v>23875115</v>
      </c>
      <c r="D754" s="26">
        <v>1</v>
      </c>
    </row>
    <row r="755" spans="2:4" x14ac:dyDescent="0.3">
      <c r="B755" s="25">
        <v>752</v>
      </c>
      <c r="C755" s="31">
        <v>24113866</v>
      </c>
      <c r="D755" s="26">
        <v>1</v>
      </c>
    </row>
    <row r="756" spans="2:4" x14ac:dyDescent="0.3">
      <c r="B756" s="25">
        <v>753</v>
      </c>
      <c r="C756" s="31">
        <v>24355004</v>
      </c>
      <c r="D756" s="26">
        <v>1</v>
      </c>
    </row>
    <row r="757" spans="2:4" x14ac:dyDescent="0.3">
      <c r="B757" s="25">
        <v>754</v>
      </c>
      <c r="C757" s="31">
        <v>24598554</v>
      </c>
      <c r="D757" s="26">
        <v>1</v>
      </c>
    </row>
    <row r="758" spans="2:4" x14ac:dyDescent="0.3">
      <c r="B758" s="25">
        <v>755</v>
      </c>
      <c r="C758" s="31">
        <v>24844540</v>
      </c>
      <c r="D758" s="26">
        <v>1</v>
      </c>
    </row>
    <row r="759" spans="2:4" x14ac:dyDescent="0.3">
      <c r="B759" s="25">
        <v>756</v>
      </c>
      <c r="C759" s="31">
        <v>25092985</v>
      </c>
      <c r="D759" s="26">
        <v>1</v>
      </c>
    </row>
    <row r="760" spans="2:4" x14ac:dyDescent="0.3">
      <c r="B760" s="25">
        <v>757</v>
      </c>
      <c r="C760" s="31">
        <v>25343915</v>
      </c>
      <c r="D760" s="26">
        <v>1</v>
      </c>
    </row>
    <row r="761" spans="2:4" x14ac:dyDescent="0.3">
      <c r="B761" s="25">
        <v>758</v>
      </c>
      <c r="C761" s="31">
        <v>25597354</v>
      </c>
      <c r="D761" s="26">
        <v>1</v>
      </c>
    </row>
    <row r="762" spans="2:4" x14ac:dyDescent="0.3">
      <c r="B762" s="25">
        <v>759</v>
      </c>
      <c r="C762" s="31">
        <v>25853328</v>
      </c>
      <c r="D762" s="26">
        <v>1</v>
      </c>
    </row>
    <row r="763" spans="2:4" x14ac:dyDescent="0.3">
      <c r="B763" s="25">
        <v>760</v>
      </c>
      <c r="C763" s="31">
        <v>26111861</v>
      </c>
      <c r="D763" s="26">
        <v>1</v>
      </c>
    </row>
    <row r="764" spans="2:4" x14ac:dyDescent="0.3">
      <c r="B764" s="25">
        <v>761</v>
      </c>
      <c r="C764" s="31">
        <v>26372980</v>
      </c>
      <c r="D764" s="26">
        <v>1</v>
      </c>
    </row>
    <row r="765" spans="2:4" x14ac:dyDescent="0.3">
      <c r="B765" s="25">
        <v>762</v>
      </c>
      <c r="C765" s="31">
        <v>26636710</v>
      </c>
      <c r="D765" s="26">
        <v>1</v>
      </c>
    </row>
    <row r="766" spans="2:4" x14ac:dyDescent="0.3">
      <c r="B766" s="25">
        <v>763</v>
      </c>
      <c r="C766" s="31">
        <v>26903077</v>
      </c>
      <c r="D766" s="26">
        <v>1</v>
      </c>
    </row>
    <row r="767" spans="2:4" x14ac:dyDescent="0.3">
      <c r="B767" s="25">
        <v>764</v>
      </c>
      <c r="C767" s="31">
        <v>27172107</v>
      </c>
      <c r="D767" s="26">
        <v>1</v>
      </c>
    </row>
    <row r="768" spans="2:4" x14ac:dyDescent="0.3">
      <c r="B768" s="25">
        <v>765</v>
      </c>
      <c r="C768" s="31">
        <v>27443829</v>
      </c>
      <c r="D768" s="26">
        <v>1</v>
      </c>
    </row>
    <row r="769" spans="2:4" x14ac:dyDescent="0.3">
      <c r="B769" s="25">
        <v>766</v>
      </c>
      <c r="C769" s="31">
        <v>27718267</v>
      </c>
      <c r="D769" s="26">
        <v>1</v>
      </c>
    </row>
    <row r="770" spans="2:4" x14ac:dyDescent="0.3">
      <c r="B770" s="25">
        <v>767</v>
      </c>
      <c r="C770" s="31">
        <v>27995449</v>
      </c>
      <c r="D770" s="26">
        <v>1</v>
      </c>
    </row>
    <row r="771" spans="2:4" x14ac:dyDescent="0.3">
      <c r="B771" s="25">
        <v>768</v>
      </c>
      <c r="C771" s="31">
        <v>28275404</v>
      </c>
      <c r="D771" s="26">
        <v>1</v>
      </c>
    </row>
    <row r="772" spans="2:4" x14ac:dyDescent="0.3">
      <c r="B772" s="25">
        <v>769</v>
      </c>
      <c r="C772" s="31">
        <v>28558158</v>
      </c>
      <c r="D772" s="26">
        <v>1</v>
      </c>
    </row>
    <row r="773" spans="2:4" x14ac:dyDescent="0.3">
      <c r="B773" s="25">
        <v>770</v>
      </c>
      <c r="C773" s="31">
        <v>28843740</v>
      </c>
      <c r="D773" s="26">
        <v>1</v>
      </c>
    </row>
    <row r="774" spans="2:4" x14ac:dyDescent="0.3">
      <c r="B774" s="25">
        <v>771</v>
      </c>
      <c r="C774" s="31">
        <v>29132177</v>
      </c>
      <c r="D774" s="26">
        <v>1</v>
      </c>
    </row>
    <row r="775" spans="2:4" x14ac:dyDescent="0.3">
      <c r="B775" s="25">
        <v>772</v>
      </c>
      <c r="C775" s="31">
        <v>29423499</v>
      </c>
      <c r="D775" s="26">
        <v>1</v>
      </c>
    </row>
    <row r="776" spans="2:4" x14ac:dyDescent="0.3">
      <c r="B776" s="25">
        <v>773</v>
      </c>
      <c r="C776" s="31">
        <v>29717734</v>
      </c>
      <c r="D776" s="26">
        <v>1</v>
      </c>
    </row>
    <row r="777" spans="2:4" x14ac:dyDescent="0.3">
      <c r="B777" s="25">
        <v>774</v>
      </c>
      <c r="C777" s="31">
        <v>30014911</v>
      </c>
      <c r="D777" s="26">
        <v>1</v>
      </c>
    </row>
    <row r="778" spans="2:4" x14ac:dyDescent="0.3">
      <c r="B778" s="25">
        <v>775</v>
      </c>
      <c r="C778" s="31">
        <v>30315060</v>
      </c>
      <c r="D778" s="26">
        <v>1</v>
      </c>
    </row>
    <row r="779" spans="2:4" x14ac:dyDescent="0.3">
      <c r="B779" s="25">
        <v>776</v>
      </c>
      <c r="C779" s="31">
        <v>30618211</v>
      </c>
      <c r="D779" s="26">
        <v>1</v>
      </c>
    </row>
    <row r="780" spans="2:4" x14ac:dyDescent="0.3">
      <c r="B780" s="25">
        <v>777</v>
      </c>
      <c r="C780" s="31">
        <v>30924393</v>
      </c>
      <c r="D780" s="26">
        <v>1</v>
      </c>
    </row>
    <row r="781" spans="2:4" x14ac:dyDescent="0.3">
      <c r="B781" s="25">
        <v>778</v>
      </c>
      <c r="C781" s="31">
        <v>31233637</v>
      </c>
      <c r="D781" s="26">
        <v>1</v>
      </c>
    </row>
    <row r="782" spans="2:4" x14ac:dyDescent="0.3">
      <c r="B782" s="25">
        <v>779</v>
      </c>
      <c r="C782" s="31">
        <v>31545973</v>
      </c>
      <c r="D782" s="26">
        <v>1</v>
      </c>
    </row>
    <row r="783" spans="2:4" x14ac:dyDescent="0.3">
      <c r="B783" s="25">
        <v>780</v>
      </c>
      <c r="C783" s="31">
        <v>31861433</v>
      </c>
      <c r="D783" s="26">
        <v>1</v>
      </c>
    </row>
    <row r="784" spans="2:4" x14ac:dyDescent="0.3">
      <c r="B784" s="25">
        <v>781</v>
      </c>
      <c r="C784" s="31">
        <v>32180047</v>
      </c>
      <c r="D784" s="26">
        <v>1</v>
      </c>
    </row>
    <row r="785" spans="2:4" x14ac:dyDescent="0.3">
      <c r="B785" s="25">
        <v>782</v>
      </c>
      <c r="C785" s="31">
        <v>32501848</v>
      </c>
      <c r="D785" s="26">
        <v>1</v>
      </c>
    </row>
    <row r="786" spans="2:4" x14ac:dyDescent="0.3">
      <c r="B786" s="25">
        <v>783</v>
      </c>
      <c r="C786" s="31">
        <v>32826866</v>
      </c>
      <c r="D786" s="26">
        <v>1</v>
      </c>
    </row>
    <row r="787" spans="2:4" x14ac:dyDescent="0.3">
      <c r="B787" s="25">
        <v>784</v>
      </c>
      <c r="C787" s="31">
        <v>33155135</v>
      </c>
      <c r="D787" s="26">
        <v>1</v>
      </c>
    </row>
    <row r="788" spans="2:4" x14ac:dyDescent="0.3">
      <c r="B788" s="25">
        <v>785</v>
      </c>
      <c r="C788" s="31">
        <v>33486686</v>
      </c>
      <c r="D788" s="26">
        <v>1</v>
      </c>
    </row>
    <row r="789" spans="2:4" x14ac:dyDescent="0.3">
      <c r="B789" s="25">
        <v>786</v>
      </c>
      <c r="C789" s="31">
        <v>33821553</v>
      </c>
      <c r="D789" s="26">
        <v>1</v>
      </c>
    </row>
    <row r="790" spans="2:4" x14ac:dyDescent="0.3">
      <c r="B790" s="25">
        <v>787</v>
      </c>
      <c r="C790" s="31">
        <v>34159769</v>
      </c>
      <c r="D790" s="26">
        <v>1</v>
      </c>
    </row>
    <row r="791" spans="2:4" x14ac:dyDescent="0.3">
      <c r="B791" s="25">
        <v>788</v>
      </c>
      <c r="C791" s="31">
        <v>34501366</v>
      </c>
      <c r="D791" s="26">
        <v>1</v>
      </c>
    </row>
    <row r="792" spans="2:4" x14ac:dyDescent="0.3">
      <c r="B792" s="25">
        <v>789</v>
      </c>
      <c r="C792" s="31">
        <v>34846380</v>
      </c>
      <c r="D792" s="26">
        <v>1</v>
      </c>
    </row>
    <row r="793" spans="2:4" x14ac:dyDescent="0.3">
      <c r="B793" s="25">
        <v>790</v>
      </c>
      <c r="C793" s="31">
        <v>35194844</v>
      </c>
      <c r="D793" s="26">
        <v>1</v>
      </c>
    </row>
    <row r="794" spans="2:4" x14ac:dyDescent="0.3">
      <c r="B794" s="25">
        <v>791</v>
      </c>
      <c r="C794" s="31">
        <v>35546792</v>
      </c>
      <c r="D794" s="26">
        <v>1</v>
      </c>
    </row>
    <row r="795" spans="2:4" x14ac:dyDescent="0.3">
      <c r="B795" s="25">
        <v>792</v>
      </c>
      <c r="C795" s="31">
        <v>35902260</v>
      </c>
      <c r="D795" s="26">
        <v>1</v>
      </c>
    </row>
    <row r="796" spans="2:4" x14ac:dyDescent="0.3">
      <c r="B796" s="25">
        <v>793</v>
      </c>
      <c r="C796" s="31">
        <v>36261283</v>
      </c>
      <c r="D796" s="26">
        <v>1</v>
      </c>
    </row>
    <row r="797" spans="2:4" x14ac:dyDescent="0.3">
      <c r="B797" s="25">
        <v>794</v>
      </c>
      <c r="C797" s="31">
        <v>36623895</v>
      </c>
      <c r="D797" s="26">
        <v>1</v>
      </c>
    </row>
    <row r="798" spans="2:4" x14ac:dyDescent="0.3">
      <c r="B798" s="25">
        <v>795</v>
      </c>
      <c r="C798" s="31">
        <v>36990134</v>
      </c>
      <c r="D798" s="26">
        <v>1</v>
      </c>
    </row>
    <row r="799" spans="2:4" x14ac:dyDescent="0.3">
      <c r="B799" s="25">
        <v>796</v>
      </c>
      <c r="C799" s="31">
        <v>37360036</v>
      </c>
      <c r="D799" s="26">
        <v>1</v>
      </c>
    </row>
    <row r="800" spans="2:4" x14ac:dyDescent="0.3">
      <c r="B800" s="25">
        <v>797</v>
      </c>
      <c r="C800" s="31">
        <v>37733636</v>
      </c>
      <c r="D800" s="26">
        <v>1</v>
      </c>
    </row>
    <row r="801" spans="2:4" x14ac:dyDescent="0.3">
      <c r="B801" s="25">
        <v>798</v>
      </c>
      <c r="C801" s="31">
        <v>38110972</v>
      </c>
      <c r="D801" s="26">
        <v>1</v>
      </c>
    </row>
    <row r="802" spans="2:4" x14ac:dyDescent="0.3">
      <c r="B802" s="25">
        <v>799</v>
      </c>
      <c r="C802" s="31">
        <v>38492082</v>
      </c>
      <c r="D802" s="26">
        <v>1</v>
      </c>
    </row>
    <row r="803" spans="2:4" x14ac:dyDescent="0.3">
      <c r="B803" s="25">
        <v>800</v>
      </c>
      <c r="C803" s="31">
        <v>38877003</v>
      </c>
      <c r="D803" s="26">
        <v>1</v>
      </c>
    </row>
    <row r="804" spans="2:4" x14ac:dyDescent="0.3">
      <c r="B804" s="25">
        <v>801</v>
      </c>
      <c r="C804" s="31">
        <v>39265773</v>
      </c>
      <c r="D804" s="26">
        <v>1</v>
      </c>
    </row>
    <row r="805" spans="2:4" x14ac:dyDescent="0.3">
      <c r="B805" s="25">
        <v>802</v>
      </c>
      <c r="C805" s="31">
        <v>39658431</v>
      </c>
      <c r="D805" s="26">
        <v>1</v>
      </c>
    </row>
    <row r="806" spans="2:4" x14ac:dyDescent="0.3">
      <c r="B806" s="25">
        <v>803</v>
      </c>
      <c r="C806" s="31">
        <v>40055015</v>
      </c>
      <c r="D806" s="26">
        <v>1</v>
      </c>
    </row>
    <row r="807" spans="2:4" x14ac:dyDescent="0.3">
      <c r="B807" s="25">
        <v>804</v>
      </c>
      <c r="C807" s="31">
        <v>40455565</v>
      </c>
      <c r="D807" s="26">
        <v>1</v>
      </c>
    </row>
    <row r="808" spans="2:4" x14ac:dyDescent="0.3">
      <c r="B808" s="25">
        <v>805</v>
      </c>
      <c r="C808" s="31">
        <v>40860121</v>
      </c>
      <c r="D808" s="26">
        <v>1</v>
      </c>
    </row>
    <row r="809" spans="2:4" x14ac:dyDescent="0.3">
      <c r="B809" s="25">
        <v>806</v>
      </c>
      <c r="C809" s="31">
        <v>41268722</v>
      </c>
      <c r="D809" s="26">
        <v>1</v>
      </c>
    </row>
    <row r="810" spans="2:4" x14ac:dyDescent="0.3">
      <c r="B810" s="25">
        <v>807</v>
      </c>
      <c r="C810" s="31">
        <v>41681409</v>
      </c>
      <c r="D810" s="26">
        <v>1</v>
      </c>
    </row>
    <row r="811" spans="2:4" x14ac:dyDescent="0.3">
      <c r="B811" s="25">
        <v>808</v>
      </c>
      <c r="C811" s="31">
        <v>42098223</v>
      </c>
      <c r="D811" s="26">
        <v>1</v>
      </c>
    </row>
    <row r="812" spans="2:4" x14ac:dyDescent="0.3">
      <c r="B812" s="25">
        <v>809</v>
      </c>
      <c r="C812" s="31">
        <v>42519206</v>
      </c>
      <c r="D812" s="26">
        <v>1</v>
      </c>
    </row>
    <row r="813" spans="2:4" x14ac:dyDescent="0.3">
      <c r="B813" s="25">
        <v>810</v>
      </c>
      <c r="C813" s="31">
        <v>42944398</v>
      </c>
      <c r="D813" s="26">
        <v>1</v>
      </c>
    </row>
    <row r="814" spans="2:4" x14ac:dyDescent="0.3">
      <c r="B814" s="25">
        <v>811</v>
      </c>
      <c r="C814" s="31">
        <v>43373842</v>
      </c>
      <c r="D814" s="26">
        <v>1</v>
      </c>
    </row>
    <row r="815" spans="2:4" x14ac:dyDescent="0.3">
      <c r="B815" s="25">
        <v>812</v>
      </c>
      <c r="C815" s="31">
        <v>43807580</v>
      </c>
      <c r="D815" s="26">
        <v>1</v>
      </c>
    </row>
    <row r="816" spans="2:4" x14ac:dyDescent="0.3">
      <c r="B816" s="25">
        <v>813</v>
      </c>
      <c r="C816" s="31">
        <v>44245656</v>
      </c>
      <c r="D816" s="26">
        <v>1</v>
      </c>
    </row>
    <row r="817" spans="2:4" x14ac:dyDescent="0.3">
      <c r="B817" s="25">
        <v>814</v>
      </c>
      <c r="C817" s="31">
        <v>44688112</v>
      </c>
      <c r="D817" s="26">
        <v>1</v>
      </c>
    </row>
    <row r="818" spans="2:4" x14ac:dyDescent="0.3">
      <c r="B818" s="25">
        <v>815</v>
      </c>
      <c r="C818" s="31">
        <v>45134993</v>
      </c>
      <c r="D818" s="26">
        <v>1</v>
      </c>
    </row>
    <row r="819" spans="2:4" x14ac:dyDescent="0.3">
      <c r="B819" s="25">
        <v>816</v>
      </c>
      <c r="C819" s="31">
        <v>45586343</v>
      </c>
      <c r="D819" s="26">
        <v>1</v>
      </c>
    </row>
    <row r="820" spans="2:4" x14ac:dyDescent="0.3">
      <c r="B820" s="25">
        <v>817</v>
      </c>
      <c r="C820" s="31">
        <v>46042207</v>
      </c>
      <c r="D820" s="26">
        <v>1</v>
      </c>
    </row>
    <row r="821" spans="2:4" x14ac:dyDescent="0.3">
      <c r="B821" s="25">
        <v>818</v>
      </c>
      <c r="C821" s="31">
        <v>46502629</v>
      </c>
      <c r="D821" s="26">
        <v>1</v>
      </c>
    </row>
    <row r="822" spans="2:4" x14ac:dyDescent="0.3">
      <c r="B822" s="25">
        <v>819</v>
      </c>
      <c r="C822" s="31">
        <v>46967655</v>
      </c>
      <c r="D822" s="26">
        <v>1</v>
      </c>
    </row>
    <row r="823" spans="2:4" x14ac:dyDescent="0.3">
      <c r="B823" s="25">
        <v>820</v>
      </c>
      <c r="C823" s="31">
        <v>47437332</v>
      </c>
      <c r="D823" s="26">
        <v>1</v>
      </c>
    </row>
    <row r="824" spans="2:4" x14ac:dyDescent="0.3">
      <c r="B824" s="25">
        <v>821</v>
      </c>
      <c r="C824" s="31">
        <v>47911705</v>
      </c>
      <c r="D824" s="26">
        <v>1</v>
      </c>
    </row>
    <row r="825" spans="2:4" x14ac:dyDescent="0.3">
      <c r="B825" s="25">
        <v>822</v>
      </c>
      <c r="C825" s="31">
        <v>48390822</v>
      </c>
      <c r="D825" s="26">
        <v>1</v>
      </c>
    </row>
    <row r="826" spans="2:4" x14ac:dyDescent="0.3">
      <c r="B826" s="25">
        <v>823</v>
      </c>
      <c r="C826" s="31">
        <v>48874730</v>
      </c>
      <c r="D826" s="26">
        <v>1</v>
      </c>
    </row>
    <row r="827" spans="2:4" x14ac:dyDescent="0.3">
      <c r="B827" s="25">
        <v>824</v>
      </c>
      <c r="C827" s="31">
        <v>49363478</v>
      </c>
      <c r="D827" s="26">
        <v>1</v>
      </c>
    </row>
    <row r="828" spans="2:4" x14ac:dyDescent="0.3">
      <c r="B828" s="25">
        <v>825</v>
      </c>
      <c r="C828" s="31">
        <v>49857112</v>
      </c>
      <c r="D828" s="26">
        <v>1</v>
      </c>
    </row>
    <row r="829" spans="2:4" x14ac:dyDescent="0.3">
      <c r="B829" s="25">
        <v>826</v>
      </c>
      <c r="C829" s="31">
        <v>50355683</v>
      </c>
      <c r="D829" s="26">
        <v>1</v>
      </c>
    </row>
    <row r="830" spans="2:4" x14ac:dyDescent="0.3">
      <c r="B830" s="25">
        <v>827</v>
      </c>
      <c r="C830" s="31">
        <v>50859240</v>
      </c>
      <c r="D830" s="26">
        <v>1</v>
      </c>
    </row>
    <row r="831" spans="2:4" x14ac:dyDescent="0.3">
      <c r="B831" s="25">
        <v>828</v>
      </c>
      <c r="C831" s="31">
        <v>51367833</v>
      </c>
      <c r="D831" s="26">
        <v>1</v>
      </c>
    </row>
    <row r="832" spans="2:4" x14ac:dyDescent="0.3">
      <c r="B832" s="25">
        <v>829</v>
      </c>
      <c r="C832" s="31">
        <v>51881511</v>
      </c>
      <c r="D832" s="26">
        <v>1</v>
      </c>
    </row>
    <row r="833" spans="2:4" x14ac:dyDescent="0.3">
      <c r="B833" s="25">
        <v>830</v>
      </c>
      <c r="C833" s="31">
        <v>52400326</v>
      </c>
      <c r="D833" s="26">
        <v>1</v>
      </c>
    </row>
    <row r="834" spans="2:4" x14ac:dyDescent="0.3">
      <c r="B834" s="25">
        <v>831</v>
      </c>
      <c r="C834" s="31">
        <v>52924329</v>
      </c>
      <c r="D834" s="26">
        <v>1</v>
      </c>
    </row>
    <row r="835" spans="2:4" x14ac:dyDescent="0.3">
      <c r="B835" s="25">
        <v>832</v>
      </c>
      <c r="C835" s="31">
        <v>53453573</v>
      </c>
      <c r="D835" s="26">
        <v>1</v>
      </c>
    </row>
    <row r="836" spans="2:4" x14ac:dyDescent="0.3">
      <c r="B836" s="25">
        <v>833</v>
      </c>
      <c r="C836" s="31">
        <v>53988108</v>
      </c>
      <c r="D836" s="26">
        <v>1</v>
      </c>
    </row>
    <row r="837" spans="2:4" x14ac:dyDescent="0.3">
      <c r="B837" s="25">
        <v>834</v>
      </c>
      <c r="C837" s="31">
        <v>54527989</v>
      </c>
      <c r="D837" s="26">
        <v>1</v>
      </c>
    </row>
    <row r="838" spans="2:4" x14ac:dyDescent="0.3">
      <c r="B838" s="25">
        <v>835</v>
      </c>
      <c r="C838" s="31">
        <v>55073269</v>
      </c>
      <c r="D838" s="26">
        <v>1</v>
      </c>
    </row>
    <row r="839" spans="2:4" x14ac:dyDescent="0.3">
      <c r="B839" s="25">
        <v>836</v>
      </c>
      <c r="C839" s="31">
        <v>55624002</v>
      </c>
      <c r="D839" s="26">
        <v>1</v>
      </c>
    </row>
    <row r="840" spans="2:4" x14ac:dyDescent="0.3">
      <c r="B840" s="25">
        <v>837</v>
      </c>
      <c r="C840" s="31">
        <v>56180242</v>
      </c>
      <c r="D840" s="26">
        <v>1</v>
      </c>
    </row>
    <row r="841" spans="2:4" x14ac:dyDescent="0.3">
      <c r="B841" s="25">
        <v>838</v>
      </c>
      <c r="C841" s="31">
        <v>56742044</v>
      </c>
      <c r="D841" s="26">
        <v>1</v>
      </c>
    </row>
    <row r="842" spans="2:4" x14ac:dyDescent="0.3">
      <c r="B842" s="25">
        <v>839</v>
      </c>
      <c r="C842" s="31">
        <v>57309465</v>
      </c>
      <c r="D842" s="26">
        <v>1</v>
      </c>
    </row>
    <row r="843" spans="2:4" x14ac:dyDescent="0.3">
      <c r="B843" s="25">
        <v>840</v>
      </c>
      <c r="C843" s="31">
        <v>57882560</v>
      </c>
      <c r="D843" s="26">
        <v>1</v>
      </c>
    </row>
    <row r="844" spans="2:4" x14ac:dyDescent="0.3">
      <c r="B844" s="25">
        <v>841</v>
      </c>
      <c r="C844" s="31">
        <v>58461385</v>
      </c>
      <c r="D844" s="26">
        <v>1</v>
      </c>
    </row>
    <row r="845" spans="2:4" x14ac:dyDescent="0.3">
      <c r="B845" s="25">
        <v>842</v>
      </c>
      <c r="C845" s="31">
        <v>59045999</v>
      </c>
      <c r="D845" s="26">
        <v>1</v>
      </c>
    </row>
    <row r="846" spans="2:4" x14ac:dyDescent="0.3">
      <c r="B846" s="25">
        <v>843</v>
      </c>
      <c r="C846" s="31">
        <v>59636459</v>
      </c>
      <c r="D846" s="26">
        <v>1</v>
      </c>
    </row>
    <row r="847" spans="2:4" x14ac:dyDescent="0.3">
      <c r="B847" s="25">
        <v>844</v>
      </c>
      <c r="C847" s="31">
        <v>60232824</v>
      </c>
      <c r="D847" s="26">
        <v>1</v>
      </c>
    </row>
    <row r="848" spans="2:4" x14ac:dyDescent="0.3">
      <c r="B848" s="25">
        <v>845</v>
      </c>
      <c r="C848" s="31">
        <v>60835152</v>
      </c>
      <c r="D848" s="26">
        <v>1</v>
      </c>
    </row>
    <row r="849" spans="2:4" x14ac:dyDescent="0.3">
      <c r="B849" s="25">
        <v>846</v>
      </c>
      <c r="C849" s="31">
        <v>61443503</v>
      </c>
      <c r="D849" s="26">
        <v>1</v>
      </c>
    </row>
    <row r="850" spans="2:4" x14ac:dyDescent="0.3">
      <c r="B850" s="25">
        <v>847</v>
      </c>
      <c r="C850" s="31">
        <v>62057938</v>
      </c>
      <c r="D850" s="26">
        <v>1</v>
      </c>
    </row>
    <row r="851" spans="2:4" x14ac:dyDescent="0.3">
      <c r="B851" s="25">
        <v>848</v>
      </c>
      <c r="C851" s="31">
        <v>62678518</v>
      </c>
      <c r="D851" s="26">
        <v>1</v>
      </c>
    </row>
    <row r="852" spans="2:4" x14ac:dyDescent="0.3">
      <c r="B852" s="25">
        <v>849</v>
      </c>
      <c r="C852" s="31">
        <v>63305303</v>
      </c>
      <c r="D852" s="26">
        <v>1</v>
      </c>
    </row>
    <row r="853" spans="2:4" x14ac:dyDescent="0.3">
      <c r="B853" s="25">
        <v>850</v>
      </c>
      <c r="C853" s="31">
        <v>63938356</v>
      </c>
      <c r="D853" s="26">
        <v>1</v>
      </c>
    </row>
    <row r="854" spans="2:4" x14ac:dyDescent="0.3">
      <c r="B854" s="25">
        <v>851</v>
      </c>
      <c r="C854" s="31">
        <v>64577739</v>
      </c>
      <c r="D854" s="26">
        <v>1</v>
      </c>
    </row>
    <row r="855" spans="2:4" x14ac:dyDescent="0.3">
      <c r="B855" s="25">
        <v>852</v>
      </c>
      <c r="C855" s="31">
        <v>65223517</v>
      </c>
      <c r="D855" s="26">
        <v>1</v>
      </c>
    </row>
    <row r="856" spans="2:4" x14ac:dyDescent="0.3">
      <c r="B856" s="25">
        <v>853</v>
      </c>
      <c r="C856" s="31">
        <v>65875752</v>
      </c>
      <c r="D856" s="26">
        <v>1</v>
      </c>
    </row>
    <row r="857" spans="2:4" x14ac:dyDescent="0.3">
      <c r="B857" s="25">
        <v>854</v>
      </c>
      <c r="C857" s="31">
        <v>66534509</v>
      </c>
      <c r="D857" s="26">
        <v>1</v>
      </c>
    </row>
    <row r="858" spans="2:4" x14ac:dyDescent="0.3">
      <c r="B858" s="25">
        <v>855</v>
      </c>
      <c r="C858" s="31">
        <v>67199855</v>
      </c>
      <c r="D858" s="26">
        <v>1</v>
      </c>
    </row>
    <row r="859" spans="2:4" x14ac:dyDescent="0.3">
      <c r="B859" s="25">
        <v>856</v>
      </c>
      <c r="C859" s="31">
        <v>67871853</v>
      </c>
      <c r="D859" s="26">
        <v>1</v>
      </c>
    </row>
    <row r="860" spans="2:4" x14ac:dyDescent="0.3">
      <c r="B860" s="25">
        <v>857</v>
      </c>
      <c r="C860" s="31">
        <v>68550572</v>
      </c>
      <c r="D860" s="26">
        <v>1</v>
      </c>
    </row>
    <row r="861" spans="2:4" x14ac:dyDescent="0.3">
      <c r="B861" s="25">
        <v>858</v>
      </c>
      <c r="C861" s="31">
        <v>69236077</v>
      </c>
      <c r="D861" s="26">
        <v>1</v>
      </c>
    </row>
    <row r="862" spans="2:4" x14ac:dyDescent="0.3">
      <c r="B862" s="25">
        <v>859</v>
      </c>
      <c r="C862" s="31">
        <v>69928438</v>
      </c>
      <c r="D862" s="26">
        <v>1</v>
      </c>
    </row>
    <row r="863" spans="2:4" x14ac:dyDescent="0.3">
      <c r="B863" s="25">
        <v>860</v>
      </c>
      <c r="C863" s="31">
        <v>70627723</v>
      </c>
      <c r="D863" s="26">
        <v>1</v>
      </c>
    </row>
    <row r="864" spans="2:4" x14ac:dyDescent="0.3">
      <c r="B864" s="25">
        <v>861</v>
      </c>
      <c r="C864" s="31">
        <v>71334000</v>
      </c>
      <c r="D864" s="26">
        <v>1</v>
      </c>
    </row>
    <row r="865" spans="2:4" x14ac:dyDescent="0.3">
      <c r="B865" s="25">
        <v>862</v>
      </c>
      <c r="C865" s="31">
        <v>72047340</v>
      </c>
      <c r="D865" s="26">
        <v>1</v>
      </c>
    </row>
    <row r="866" spans="2:4" x14ac:dyDescent="0.3">
      <c r="B866" s="25">
        <v>863</v>
      </c>
      <c r="C866" s="31">
        <v>72767813</v>
      </c>
      <c r="D866" s="26">
        <v>1</v>
      </c>
    </row>
    <row r="867" spans="2:4" x14ac:dyDescent="0.3">
      <c r="B867" s="25">
        <v>864</v>
      </c>
      <c r="C867" s="31">
        <v>73495491</v>
      </c>
      <c r="D867" s="26">
        <v>1</v>
      </c>
    </row>
    <row r="868" spans="2:4" x14ac:dyDescent="0.3">
      <c r="B868" s="25">
        <v>865</v>
      </c>
      <c r="C868" s="31">
        <v>74230446</v>
      </c>
      <c r="D868" s="26">
        <v>1</v>
      </c>
    </row>
    <row r="869" spans="2:4" x14ac:dyDescent="0.3">
      <c r="B869" s="25">
        <v>866</v>
      </c>
      <c r="C869" s="31">
        <v>74972751</v>
      </c>
      <c r="D869" s="26">
        <v>1</v>
      </c>
    </row>
    <row r="870" spans="2:4" x14ac:dyDescent="0.3">
      <c r="B870" s="25">
        <v>867</v>
      </c>
      <c r="C870" s="31">
        <v>75722478</v>
      </c>
      <c r="D870" s="26">
        <v>1</v>
      </c>
    </row>
    <row r="871" spans="2:4" x14ac:dyDescent="0.3">
      <c r="B871" s="25">
        <v>868</v>
      </c>
      <c r="C871" s="31">
        <v>76479703</v>
      </c>
      <c r="D871" s="26">
        <v>1</v>
      </c>
    </row>
    <row r="872" spans="2:4" x14ac:dyDescent="0.3">
      <c r="B872" s="25">
        <v>869</v>
      </c>
      <c r="C872" s="31">
        <v>77244500</v>
      </c>
      <c r="D872" s="26">
        <v>1</v>
      </c>
    </row>
    <row r="873" spans="2:4" x14ac:dyDescent="0.3">
      <c r="B873" s="25">
        <v>870</v>
      </c>
      <c r="C873" s="31">
        <v>78016945</v>
      </c>
      <c r="D873" s="26">
        <v>1</v>
      </c>
    </row>
    <row r="874" spans="2:4" x14ac:dyDescent="0.3">
      <c r="B874" s="25">
        <v>871</v>
      </c>
      <c r="C874" s="31">
        <v>78797114</v>
      </c>
      <c r="D874" s="26">
        <v>1</v>
      </c>
    </row>
    <row r="875" spans="2:4" x14ac:dyDescent="0.3">
      <c r="B875" s="25">
        <v>872</v>
      </c>
      <c r="C875" s="31">
        <v>79585085</v>
      </c>
      <c r="D875" s="26">
        <v>1</v>
      </c>
    </row>
    <row r="876" spans="2:4" x14ac:dyDescent="0.3">
      <c r="B876" s="25">
        <v>873</v>
      </c>
      <c r="C876" s="31">
        <v>80380936</v>
      </c>
      <c r="D876" s="26">
        <v>1</v>
      </c>
    </row>
    <row r="877" spans="2:4" x14ac:dyDescent="0.3">
      <c r="B877" s="25">
        <v>874</v>
      </c>
      <c r="C877" s="31">
        <v>81184746</v>
      </c>
      <c r="D877" s="26">
        <v>1</v>
      </c>
    </row>
    <row r="878" spans="2:4" x14ac:dyDescent="0.3">
      <c r="B878" s="25">
        <v>875</v>
      </c>
      <c r="C878" s="31">
        <v>81996593</v>
      </c>
      <c r="D878" s="26">
        <v>1</v>
      </c>
    </row>
    <row r="879" spans="2:4" x14ac:dyDescent="0.3">
      <c r="B879" s="25">
        <v>876</v>
      </c>
      <c r="C879" s="31">
        <v>82816559</v>
      </c>
      <c r="D879" s="26">
        <v>1</v>
      </c>
    </row>
    <row r="880" spans="2:4" x14ac:dyDescent="0.3">
      <c r="B880" s="25">
        <v>877</v>
      </c>
      <c r="C880" s="31">
        <v>83644725</v>
      </c>
      <c r="D880" s="26">
        <v>1</v>
      </c>
    </row>
    <row r="881" spans="2:4" x14ac:dyDescent="0.3">
      <c r="B881" s="25">
        <v>878</v>
      </c>
      <c r="C881" s="31">
        <v>84481172</v>
      </c>
      <c r="D881" s="26">
        <v>1</v>
      </c>
    </row>
    <row r="882" spans="2:4" x14ac:dyDescent="0.3">
      <c r="B882" s="25">
        <v>879</v>
      </c>
      <c r="C882" s="31">
        <v>85325984</v>
      </c>
      <c r="D882" s="26">
        <v>1</v>
      </c>
    </row>
    <row r="883" spans="2:4" x14ac:dyDescent="0.3">
      <c r="B883" s="25">
        <v>880</v>
      </c>
      <c r="C883" s="31">
        <v>86179243</v>
      </c>
      <c r="D883" s="26">
        <v>1</v>
      </c>
    </row>
    <row r="884" spans="2:4" x14ac:dyDescent="0.3">
      <c r="B884" s="25">
        <v>881</v>
      </c>
      <c r="C884" s="31">
        <v>87041036</v>
      </c>
      <c r="D884" s="26">
        <v>1</v>
      </c>
    </row>
    <row r="885" spans="2:4" x14ac:dyDescent="0.3">
      <c r="B885" s="25">
        <v>882</v>
      </c>
      <c r="C885" s="31">
        <v>87911446</v>
      </c>
      <c r="D885" s="26">
        <v>1</v>
      </c>
    </row>
    <row r="886" spans="2:4" x14ac:dyDescent="0.3">
      <c r="B886" s="25">
        <v>883</v>
      </c>
      <c r="C886" s="31">
        <v>88790561</v>
      </c>
      <c r="D886" s="26">
        <v>1</v>
      </c>
    </row>
    <row r="887" spans="2:4" x14ac:dyDescent="0.3">
      <c r="B887" s="25">
        <v>884</v>
      </c>
      <c r="C887" s="31">
        <v>89678466</v>
      </c>
      <c r="D887" s="26">
        <v>1</v>
      </c>
    </row>
    <row r="888" spans="2:4" x14ac:dyDescent="0.3">
      <c r="B888" s="25">
        <v>885</v>
      </c>
      <c r="C888" s="31">
        <v>90575251</v>
      </c>
      <c r="D888" s="26">
        <v>1</v>
      </c>
    </row>
    <row r="889" spans="2:4" x14ac:dyDescent="0.3">
      <c r="B889" s="25">
        <v>886</v>
      </c>
      <c r="C889" s="31">
        <v>91481003</v>
      </c>
      <c r="D889" s="26">
        <v>1</v>
      </c>
    </row>
    <row r="890" spans="2:4" x14ac:dyDescent="0.3">
      <c r="B890" s="25">
        <v>887</v>
      </c>
      <c r="C890" s="31">
        <v>92395813</v>
      </c>
      <c r="D890" s="26">
        <v>1</v>
      </c>
    </row>
    <row r="891" spans="2:4" x14ac:dyDescent="0.3">
      <c r="B891" s="25">
        <v>888</v>
      </c>
      <c r="C891" s="31">
        <v>93319772</v>
      </c>
      <c r="D891" s="26">
        <v>1</v>
      </c>
    </row>
    <row r="892" spans="2:4" x14ac:dyDescent="0.3">
      <c r="B892" s="25">
        <v>889</v>
      </c>
      <c r="C892" s="31">
        <v>94252969</v>
      </c>
      <c r="D892" s="26">
        <v>1</v>
      </c>
    </row>
    <row r="893" spans="2:4" x14ac:dyDescent="0.3">
      <c r="B893" s="25">
        <v>890</v>
      </c>
      <c r="C893" s="31">
        <v>95195499</v>
      </c>
      <c r="D893" s="26">
        <v>1</v>
      </c>
    </row>
    <row r="894" spans="2:4" x14ac:dyDescent="0.3">
      <c r="B894" s="25">
        <v>891</v>
      </c>
      <c r="C894" s="31">
        <v>96147454</v>
      </c>
      <c r="D894" s="26">
        <v>1</v>
      </c>
    </row>
    <row r="895" spans="2:4" x14ac:dyDescent="0.3">
      <c r="B895" s="25">
        <v>892</v>
      </c>
      <c r="C895" s="31">
        <v>97108929</v>
      </c>
      <c r="D895" s="26">
        <v>1</v>
      </c>
    </row>
    <row r="896" spans="2:4" x14ac:dyDescent="0.3">
      <c r="B896" s="25">
        <v>893</v>
      </c>
      <c r="C896" s="31">
        <v>98080018</v>
      </c>
      <c r="D896" s="26">
        <v>1</v>
      </c>
    </row>
    <row r="897" spans="2:4" x14ac:dyDescent="0.3">
      <c r="B897" s="25">
        <v>894</v>
      </c>
      <c r="C897" s="31">
        <v>99060818</v>
      </c>
      <c r="D897" s="26">
        <v>1</v>
      </c>
    </row>
    <row r="898" spans="2:4" x14ac:dyDescent="0.3">
      <c r="B898" s="25">
        <v>895</v>
      </c>
      <c r="C898" s="31">
        <v>100051426</v>
      </c>
      <c r="D898" s="26">
        <v>1</v>
      </c>
    </row>
    <row r="899" spans="2:4" x14ac:dyDescent="0.3">
      <c r="B899" s="25">
        <v>896</v>
      </c>
      <c r="C899" s="31">
        <v>101051940</v>
      </c>
      <c r="D899" s="26">
        <v>1</v>
      </c>
    </row>
    <row r="900" spans="2:4" x14ac:dyDescent="0.3">
      <c r="B900" s="25">
        <v>897</v>
      </c>
      <c r="C900" s="31">
        <v>102062460</v>
      </c>
      <c r="D900" s="26">
        <v>1</v>
      </c>
    </row>
    <row r="901" spans="2:4" x14ac:dyDescent="0.3">
      <c r="B901" s="25">
        <v>898</v>
      </c>
      <c r="C901" s="31">
        <v>103083084</v>
      </c>
      <c r="D901" s="26">
        <v>1</v>
      </c>
    </row>
    <row r="902" spans="2:4" x14ac:dyDescent="0.3">
      <c r="B902" s="25">
        <v>899</v>
      </c>
      <c r="C902" s="31">
        <v>104113915</v>
      </c>
      <c r="D902" s="26">
        <v>1</v>
      </c>
    </row>
    <row r="903" spans="2:4" x14ac:dyDescent="0.3">
      <c r="B903" s="25">
        <v>900</v>
      </c>
      <c r="C903" s="31">
        <v>105155054</v>
      </c>
      <c r="D903" s="26">
        <v>1</v>
      </c>
    </row>
    <row r="904" spans="2:4" x14ac:dyDescent="0.3">
      <c r="B904" s="25">
        <v>901</v>
      </c>
      <c r="C904" s="31">
        <v>106206605</v>
      </c>
      <c r="D904" s="26">
        <v>1</v>
      </c>
    </row>
    <row r="905" spans="2:4" x14ac:dyDescent="0.3">
      <c r="B905" s="25">
        <v>902</v>
      </c>
      <c r="C905" s="31">
        <v>107268671</v>
      </c>
      <c r="D905" s="26">
        <v>1</v>
      </c>
    </row>
    <row r="906" spans="2:4" x14ac:dyDescent="0.3">
      <c r="B906" s="25">
        <v>903</v>
      </c>
      <c r="C906" s="31">
        <v>108341358</v>
      </c>
      <c r="D906" s="26">
        <v>1</v>
      </c>
    </row>
    <row r="907" spans="2:4" x14ac:dyDescent="0.3">
      <c r="B907" s="25">
        <v>904</v>
      </c>
      <c r="C907" s="31">
        <v>109424771</v>
      </c>
      <c r="D907" s="26">
        <v>1</v>
      </c>
    </row>
    <row r="908" spans="2:4" x14ac:dyDescent="0.3">
      <c r="B908" s="25">
        <v>905</v>
      </c>
      <c r="C908" s="31">
        <v>110519019</v>
      </c>
      <c r="D908" s="26">
        <v>1</v>
      </c>
    </row>
    <row r="909" spans="2:4" x14ac:dyDescent="0.3">
      <c r="B909" s="25">
        <v>906</v>
      </c>
      <c r="C909" s="31">
        <v>111624209</v>
      </c>
      <c r="D909" s="26">
        <v>1</v>
      </c>
    </row>
    <row r="910" spans="2:4" x14ac:dyDescent="0.3">
      <c r="B910" s="25">
        <v>907</v>
      </c>
      <c r="C910" s="31">
        <v>112740451</v>
      </c>
      <c r="D910" s="26">
        <v>1</v>
      </c>
    </row>
    <row r="911" spans="2:4" x14ac:dyDescent="0.3">
      <c r="B911" s="25">
        <v>908</v>
      </c>
      <c r="C911" s="31">
        <v>113867856</v>
      </c>
      <c r="D911" s="26">
        <v>1</v>
      </c>
    </row>
    <row r="912" spans="2:4" x14ac:dyDescent="0.3">
      <c r="B912" s="25">
        <v>909</v>
      </c>
      <c r="C912" s="31">
        <v>115006534</v>
      </c>
      <c r="D912" s="26">
        <v>1</v>
      </c>
    </row>
    <row r="913" spans="2:4" x14ac:dyDescent="0.3">
      <c r="B913" s="25">
        <v>910</v>
      </c>
      <c r="C913" s="31">
        <v>116156600</v>
      </c>
      <c r="D913" s="26">
        <v>1</v>
      </c>
    </row>
    <row r="914" spans="2:4" x14ac:dyDescent="0.3">
      <c r="B914" s="25">
        <v>911</v>
      </c>
      <c r="C914" s="31">
        <v>117318166</v>
      </c>
      <c r="D914" s="26">
        <v>1</v>
      </c>
    </row>
    <row r="915" spans="2:4" x14ac:dyDescent="0.3">
      <c r="B915" s="25">
        <v>912</v>
      </c>
      <c r="C915" s="31">
        <v>118491347</v>
      </c>
      <c r="D915" s="26">
        <v>1</v>
      </c>
    </row>
    <row r="916" spans="2:4" x14ac:dyDescent="0.3">
      <c r="B916" s="25">
        <v>913</v>
      </c>
      <c r="C916" s="31">
        <v>119676261</v>
      </c>
      <c r="D916" s="26">
        <v>1</v>
      </c>
    </row>
    <row r="917" spans="2:4" x14ac:dyDescent="0.3">
      <c r="B917" s="25">
        <v>914</v>
      </c>
      <c r="C917" s="31">
        <v>120873023</v>
      </c>
      <c r="D917" s="26">
        <v>1</v>
      </c>
    </row>
    <row r="918" spans="2:4" x14ac:dyDescent="0.3">
      <c r="B918" s="25">
        <v>915</v>
      </c>
      <c r="C918" s="31">
        <v>122081754</v>
      </c>
      <c r="D918" s="26">
        <v>1</v>
      </c>
    </row>
    <row r="919" spans="2:4" x14ac:dyDescent="0.3">
      <c r="B919" s="25">
        <v>916</v>
      </c>
      <c r="C919" s="31">
        <v>123302571</v>
      </c>
      <c r="D919" s="26">
        <v>1</v>
      </c>
    </row>
    <row r="920" spans="2:4" x14ac:dyDescent="0.3">
      <c r="B920" s="25">
        <v>917</v>
      </c>
      <c r="C920" s="31">
        <v>124535597</v>
      </c>
      <c r="D920" s="26">
        <v>1</v>
      </c>
    </row>
    <row r="921" spans="2:4" x14ac:dyDescent="0.3">
      <c r="B921" s="25">
        <v>918</v>
      </c>
      <c r="C921" s="31">
        <v>125780953</v>
      </c>
      <c r="D921" s="26">
        <v>1</v>
      </c>
    </row>
    <row r="922" spans="2:4" x14ac:dyDescent="0.3">
      <c r="B922" s="25">
        <v>919</v>
      </c>
      <c r="C922" s="31">
        <v>127038762</v>
      </c>
      <c r="D922" s="26">
        <v>1</v>
      </c>
    </row>
    <row r="923" spans="2:4" x14ac:dyDescent="0.3">
      <c r="B923" s="25">
        <v>920</v>
      </c>
      <c r="C923" s="31">
        <v>128309150</v>
      </c>
      <c r="D923" s="26">
        <v>1</v>
      </c>
    </row>
    <row r="924" spans="2:4" x14ac:dyDescent="0.3">
      <c r="B924" s="25">
        <v>921</v>
      </c>
      <c r="C924" s="31">
        <v>129592241</v>
      </c>
      <c r="D924" s="26">
        <v>1</v>
      </c>
    </row>
    <row r="925" spans="2:4" x14ac:dyDescent="0.3">
      <c r="B925" s="25">
        <v>922</v>
      </c>
      <c r="C925" s="31">
        <v>130888164</v>
      </c>
      <c r="D925" s="26">
        <v>1</v>
      </c>
    </row>
    <row r="926" spans="2:4" x14ac:dyDescent="0.3">
      <c r="B926" s="25">
        <v>923</v>
      </c>
      <c r="C926" s="31">
        <v>132197045</v>
      </c>
      <c r="D926" s="26">
        <v>1</v>
      </c>
    </row>
    <row r="927" spans="2:4" x14ac:dyDescent="0.3">
      <c r="B927" s="25">
        <v>924</v>
      </c>
      <c r="C927" s="31">
        <v>133519016</v>
      </c>
      <c r="D927" s="26">
        <v>1</v>
      </c>
    </row>
    <row r="928" spans="2:4" x14ac:dyDescent="0.3">
      <c r="B928" s="25">
        <v>925</v>
      </c>
      <c r="C928" s="31">
        <v>134854206</v>
      </c>
      <c r="D928" s="26">
        <v>1</v>
      </c>
    </row>
    <row r="929" spans="2:4" x14ac:dyDescent="0.3">
      <c r="B929" s="25">
        <v>926</v>
      </c>
      <c r="C929" s="31">
        <v>136202748</v>
      </c>
      <c r="D929" s="26">
        <v>1</v>
      </c>
    </row>
    <row r="930" spans="2:4" x14ac:dyDescent="0.3">
      <c r="B930" s="25">
        <v>927</v>
      </c>
      <c r="C930" s="31">
        <v>137564776</v>
      </c>
      <c r="D930" s="26">
        <v>1</v>
      </c>
    </row>
    <row r="931" spans="2:4" x14ac:dyDescent="0.3">
      <c r="B931" s="25">
        <v>928</v>
      </c>
      <c r="C931" s="31">
        <v>138940423</v>
      </c>
      <c r="D931" s="26">
        <v>1</v>
      </c>
    </row>
    <row r="932" spans="2:4" x14ac:dyDescent="0.3">
      <c r="B932" s="25">
        <v>929</v>
      </c>
      <c r="C932" s="31">
        <v>140329828</v>
      </c>
      <c r="D932" s="26">
        <v>1</v>
      </c>
    </row>
    <row r="933" spans="2:4" x14ac:dyDescent="0.3">
      <c r="B933" s="25">
        <v>930</v>
      </c>
      <c r="C933" s="31">
        <v>141733126</v>
      </c>
      <c r="D933" s="26">
        <v>1</v>
      </c>
    </row>
    <row r="934" spans="2:4" x14ac:dyDescent="0.3">
      <c r="B934" s="25">
        <v>931</v>
      </c>
      <c r="C934" s="31">
        <v>143150457</v>
      </c>
      <c r="D934" s="26">
        <v>1</v>
      </c>
    </row>
    <row r="935" spans="2:4" x14ac:dyDescent="0.3">
      <c r="B935" s="25">
        <v>932</v>
      </c>
      <c r="C935" s="31">
        <v>144581962</v>
      </c>
      <c r="D935" s="26">
        <v>1</v>
      </c>
    </row>
    <row r="936" spans="2:4" x14ac:dyDescent="0.3">
      <c r="B936" s="25">
        <v>933</v>
      </c>
      <c r="C936" s="31">
        <v>146027781</v>
      </c>
      <c r="D936" s="26">
        <v>1</v>
      </c>
    </row>
    <row r="937" spans="2:4" x14ac:dyDescent="0.3">
      <c r="B937" s="25">
        <v>934</v>
      </c>
      <c r="C937" s="31">
        <v>147488059</v>
      </c>
      <c r="D937" s="26">
        <v>1</v>
      </c>
    </row>
    <row r="938" spans="2:4" x14ac:dyDescent="0.3">
      <c r="B938" s="25">
        <v>935</v>
      </c>
      <c r="C938" s="31">
        <v>148962940</v>
      </c>
      <c r="D938" s="26">
        <v>1</v>
      </c>
    </row>
    <row r="939" spans="2:4" x14ac:dyDescent="0.3">
      <c r="B939" s="25">
        <v>936</v>
      </c>
      <c r="C939" s="31">
        <v>150452569</v>
      </c>
      <c r="D939" s="26">
        <v>1</v>
      </c>
    </row>
    <row r="940" spans="2:4" x14ac:dyDescent="0.3">
      <c r="B940" s="25">
        <v>937</v>
      </c>
      <c r="C940" s="31">
        <v>151957095</v>
      </c>
      <c r="D940" s="26">
        <v>1</v>
      </c>
    </row>
    <row r="941" spans="2:4" x14ac:dyDescent="0.3">
      <c r="B941" s="25">
        <v>938</v>
      </c>
      <c r="C941" s="31">
        <v>153476666</v>
      </c>
      <c r="D941" s="26">
        <v>1</v>
      </c>
    </row>
    <row r="942" spans="2:4" x14ac:dyDescent="0.3">
      <c r="B942" s="25">
        <v>939</v>
      </c>
      <c r="C942" s="31">
        <v>155011432</v>
      </c>
      <c r="D942" s="26">
        <v>1</v>
      </c>
    </row>
    <row r="943" spans="2:4" x14ac:dyDescent="0.3">
      <c r="B943" s="25">
        <v>940</v>
      </c>
      <c r="C943" s="31">
        <v>156561547</v>
      </c>
      <c r="D943" s="26">
        <v>1</v>
      </c>
    </row>
    <row r="944" spans="2:4" x14ac:dyDescent="0.3">
      <c r="B944" s="25">
        <v>941</v>
      </c>
      <c r="C944" s="31">
        <v>158127162</v>
      </c>
      <c r="D944" s="26">
        <v>1</v>
      </c>
    </row>
    <row r="945" spans="2:4" x14ac:dyDescent="0.3">
      <c r="B945" s="25">
        <v>942</v>
      </c>
      <c r="C945" s="31">
        <v>159708434</v>
      </c>
      <c r="D945" s="26">
        <v>1</v>
      </c>
    </row>
    <row r="946" spans="2:4" x14ac:dyDescent="0.3">
      <c r="B946" s="25">
        <v>943</v>
      </c>
      <c r="C946" s="31">
        <v>161305518</v>
      </c>
      <c r="D946" s="26">
        <v>1</v>
      </c>
    </row>
    <row r="947" spans="2:4" x14ac:dyDescent="0.3">
      <c r="B947" s="25">
        <v>944</v>
      </c>
      <c r="C947" s="31">
        <v>162918573</v>
      </c>
      <c r="D947" s="26">
        <v>1</v>
      </c>
    </row>
    <row r="948" spans="2:4" x14ac:dyDescent="0.3">
      <c r="B948" s="25">
        <v>945</v>
      </c>
      <c r="C948" s="31">
        <v>164547759</v>
      </c>
      <c r="D948" s="26">
        <v>1</v>
      </c>
    </row>
    <row r="949" spans="2:4" x14ac:dyDescent="0.3">
      <c r="B949" s="25">
        <v>946</v>
      </c>
      <c r="C949" s="31">
        <v>166193237</v>
      </c>
      <c r="D949" s="26">
        <v>1</v>
      </c>
    </row>
    <row r="950" spans="2:4" x14ac:dyDescent="0.3">
      <c r="B950" s="25">
        <v>947</v>
      </c>
      <c r="C950" s="31">
        <v>167855169</v>
      </c>
      <c r="D950" s="26">
        <v>1</v>
      </c>
    </row>
    <row r="951" spans="2:4" x14ac:dyDescent="0.3">
      <c r="B951" s="25">
        <v>948</v>
      </c>
      <c r="C951" s="31">
        <v>169533721</v>
      </c>
      <c r="D951" s="26">
        <v>1</v>
      </c>
    </row>
    <row r="952" spans="2:4" x14ac:dyDescent="0.3">
      <c r="B952" s="25">
        <v>949</v>
      </c>
      <c r="C952" s="31">
        <v>171229058</v>
      </c>
      <c r="D952" s="26">
        <v>1</v>
      </c>
    </row>
    <row r="953" spans="2:4" x14ac:dyDescent="0.3">
      <c r="B953" s="25">
        <v>950</v>
      </c>
      <c r="C953" s="31">
        <v>172941348</v>
      </c>
      <c r="D953" s="26">
        <v>1</v>
      </c>
    </row>
    <row r="954" spans="2:4" x14ac:dyDescent="0.3">
      <c r="B954" s="25">
        <v>951</v>
      </c>
      <c r="C954" s="31">
        <v>174670762</v>
      </c>
      <c r="D954" s="26">
        <v>1</v>
      </c>
    </row>
    <row r="955" spans="2:4" x14ac:dyDescent="0.3">
      <c r="B955" s="25">
        <v>952</v>
      </c>
      <c r="C955" s="31">
        <v>176417469</v>
      </c>
      <c r="D955" s="26">
        <v>1</v>
      </c>
    </row>
    <row r="956" spans="2:4" x14ac:dyDescent="0.3">
      <c r="B956" s="25">
        <v>953</v>
      </c>
      <c r="C956" s="31">
        <v>178181644</v>
      </c>
      <c r="D956" s="26">
        <v>1</v>
      </c>
    </row>
    <row r="957" spans="2:4" x14ac:dyDescent="0.3">
      <c r="B957" s="25">
        <v>954</v>
      </c>
      <c r="C957" s="31">
        <v>179963461</v>
      </c>
      <c r="D957" s="26">
        <v>1</v>
      </c>
    </row>
    <row r="958" spans="2:4" x14ac:dyDescent="0.3">
      <c r="B958" s="25">
        <v>955</v>
      </c>
      <c r="C958" s="31">
        <v>181763095</v>
      </c>
      <c r="D958" s="26">
        <v>1</v>
      </c>
    </row>
    <row r="959" spans="2:4" x14ac:dyDescent="0.3">
      <c r="B959" s="25">
        <v>956</v>
      </c>
      <c r="C959" s="31">
        <v>183580726</v>
      </c>
      <c r="D959" s="26">
        <v>1</v>
      </c>
    </row>
    <row r="960" spans="2:4" x14ac:dyDescent="0.3">
      <c r="B960" s="25">
        <v>957</v>
      </c>
      <c r="C960" s="31">
        <v>185416533</v>
      </c>
      <c r="D960" s="26">
        <v>1</v>
      </c>
    </row>
    <row r="961" spans="2:4" x14ac:dyDescent="0.3">
      <c r="B961" s="25">
        <v>958</v>
      </c>
      <c r="C961" s="31">
        <v>187270699</v>
      </c>
      <c r="D961" s="26">
        <v>1</v>
      </c>
    </row>
    <row r="962" spans="2:4" x14ac:dyDescent="0.3">
      <c r="B962" s="25">
        <v>959</v>
      </c>
      <c r="C962" s="31">
        <v>189143406</v>
      </c>
      <c r="D962" s="26">
        <v>1</v>
      </c>
    </row>
    <row r="963" spans="2:4" x14ac:dyDescent="0.3">
      <c r="B963" s="25">
        <v>960</v>
      </c>
      <c r="C963" s="31">
        <v>191034840</v>
      </c>
      <c r="D963" s="26">
        <v>1</v>
      </c>
    </row>
    <row r="964" spans="2:4" x14ac:dyDescent="0.3">
      <c r="B964" s="25">
        <v>961</v>
      </c>
      <c r="C964" s="31">
        <v>192945188</v>
      </c>
      <c r="D964" s="26">
        <v>1</v>
      </c>
    </row>
    <row r="965" spans="2:4" x14ac:dyDescent="0.3">
      <c r="B965" s="25">
        <v>962</v>
      </c>
      <c r="C965" s="31">
        <v>194874640</v>
      </c>
      <c r="D965" s="26">
        <v>1</v>
      </c>
    </row>
    <row r="966" spans="2:4" x14ac:dyDescent="0.3">
      <c r="B966" s="25">
        <v>963</v>
      </c>
      <c r="C966" s="31">
        <v>196823386</v>
      </c>
      <c r="D966" s="26">
        <v>1</v>
      </c>
    </row>
    <row r="967" spans="2:4" x14ac:dyDescent="0.3">
      <c r="B967" s="25">
        <v>964</v>
      </c>
      <c r="C967" s="31">
        <v>198791620</v>
      </c>
      <c r="D967" s="26">
        <v>1</v>
      </c>
    </row>
    <row r="968" spans="2:4" x14ac:dyDescent="0.3">
      <c r="B968" s="25">
        <v>965</v>
      </c>
      <c r="C968" s="31">
        <v>200779536</v>
      </c>
      <c r="D968" s="26">
        <v>1</v>
      </c>
    </row>
    <row r="969" spans="2:4" x14ac:dyDescent="0.3">
      <c r="B969" s="25">
        <v>966</v>
      </c>
      <c r="C969" s="31">
        <v>202787332</v>
      </c>
      <c r="D969" s="26">
        <v>1</v>
      </c>
    </row>
    <row r="970" spans="2:4" x14ac:dyDescent="0.3">
      <c r="B970" s="25">
        <v>967</v>
      </c>
      <c r="C970" s="31">
        <v>204815205</v>
      </c>
      <c r="D970" s="26">
        <v>1</v>
      </c>
    </row>
    <row r="971" spans="2:4" x14ac:dyDescent="0.3">
      <c r="B971" s="25">
        <v>968</v>
      </c>
      <c r="C971" s="31">
        <v>206863357</v>
      </c>
      <c r="D971" s="26">
        <v>1</v>
      </c>
    </row>
    <row r="972" spans="2:4" x14ac:dyDescent="0.3">
      <c r="B972" s="25">
        <v>969</v>
      </c>
      <c r="C972" s="31">
        <v>208931991</v>
      </c>
      <c r="D972" s="26">
        <v>1</v>
      </c>
    </row>
    <row r="973" spans="2:4" x14ac:dyDescent="0.3">
      <c r="B973" s="25">
        <v>970</v>
      </c>
      <c r="C973" s="31">
        <v>211021311</v>
      </c>
      <c r="D973" s="26">
        <v>1</v>
      </c>
    </row>
    <row r="974" spans="2:4" x14ac:dyDescent="0.3">
      <c r="B974" s="25">
        <v>971</v>
      </c>
      <c r="C974" s="31">
        <v>213131524</v>
      </c>
      <c r="D974" s="26">
        <v>1</v>
      </c>
    </row>
    <row r="975" spans="2:4" x14ac:dyDescent="0.3">
      <c r="B975" s="25">
        <v>972</v>
      </c>
      <c r="C975" s="31">
        <v>215262839</v>
      </c>
      <c r="D975" s="26">
        <v>1</v>
      </c>
    </row>
    <row r="976" spans="2:4" x14ac:dyDescent="0.3">
      <c r="B976" s="25">
        <v>973</v>
      </c>
      <c r="C976" s="31">
        <v>217415467</v>
      </c>
      <c r="D976" s="26">
        <v>1</v>
      </c>
    </row>
    <row r="977" spans="2:4" x14ac:dyDescent="0.3">
      <c r="B977" s="25">
        <v>974</v>
      </c>
      <c r="C977" s="31">
        <v>219589622</v>
      </c>
      <c r="D977" s="26">
        <v>1</v>
      </c>
    </row>
    <row r="978" spans="2:4" x14ac:dyDescent="0.3">
      <c r="B978" s="25">
        <v>975</v>
      </c>
      <c r="C978" s="31">
        <v>221785518</v>
      </c>
      <c r="D978" s="26">
        <v>1</v>
      </c>
    </row>
    <row r="979" spans="2:4" x14ac:dyDescent="0.3">
      <c r="B979" s="25">
        <v>976</v>
      </c>
      <c r="C979" s="31">
        <v>224003373</v>
      </c>
      <c r="D979" s="26">
        <v>1</v>
      </c>
    </row>
    <row r="980" spans="2:4" x14ac:dyDescent="0.3">
      <c r="B980" s="25">
        <v>977</v>
      </c>
      <c r="C980" s="31">
        <v>226243407</v>
      </c>
      <c r="D980" s="26">
        <v>1</v>
      </c>
    </row>
    <row r="981" spans="2:4" x14ac:dyDescent="0.3">
      <c r="B981" s="25">
        <v>978</v>
      </c>
      <c r="C981" s="31">
        <v>228505841</v>
      </c>
      <c r="D981" s="26">
        <v>1</v>
      </c>
    </row>
    <row r="982" spans="2:4" x14ac:dyDescent="0.3">
      <c r="B982" s="25">
        <v>979</v>
      </c>
      <c r="C982" s="31">
        <v>230790900</v>
      </c>
      <c r="D982" s="26">
        <v>1</v>
      </c>
    </row>
    <row r="983" spans="2:4" x14ac:dyDescent="0.3">
      <c r="B983" s="25">
        <v>980</v>
      </c>
      <c r="C983" s="31">
        <v>233098809</v>
      </c>
      <c r="D983" s="26">
        <v>1</v>
      </c>
    </row>
    <row r="984" spans="2:4" x14ac:dyDescent="0.3">
      <c r="B984" s="25">
        <v>981</v>
      </c>
      <c r="C984" s="31">
        <v>235429797</v>
      </c>
      <c r="D984" s="26">
        <v>1</v>
      </c>
    </row>
    <row r="985" spans="2:4" x14ac:dyDescent="0.3">
      <c r="B985" s="25">
        <v>982</v>
      </c>
      <c r="C985" s="31">
        <v>237784095</v>
      </c>
      <c r="D985" s="26">
        <v>1</v>
      </c>
    </row>
    <row r="986" spans="2:4" x14ac:dyDescent="0.3">
      <c r="B986" s="25">
        <v>983</v>
      </c>
      <c r="C986" s="31">
        <v>240161936</v>
      </c>
      <c r="D986" s="26">
        <v>1</v>
      </c>
    </row>
    <row r="987" spans="2:4" x14ac:dyDescent="0.3">
      <c r="B987" s="25">
        <v>984</v>
      </c>
      <c r="C987" s="31">
        <v>242563555</v>
      </c>
      <c r="D987" s="26">
        <v>1</v>
      </c>
    </row>
    <row r="988" spans="2:4" x14ac:dyDescent="0.3">
      <c r="B988" s="25">
        <v>985</v>
      </c>
      <c r="C988" s="31">
        <v>244989190</v>
      </c>
      <c r="D988" s="26">
        <v>1</v>
      </c>
    </row>
    <row r="989" spans="2:4" x14ac:dyDescent="0.3">
      <c r="B989" s="25">
        <v>986</v>
      </c>
      <c r="C989" s="31">
        <v>247439082</v>
      </c>
      <c r="D989" s="26">
        <v>1</v>
      </c>
    </row>
    <row r="990" spans="2:4" x14ac:dyDescent="0.3">
      <c r="B990" s="25">
        <v>987</v>
      </c>
      <c r="C990" s="31">
        <v>249913473</v>
      </c>
      <c r="D990" s="26">
        <v>1</v>
      </c>
    </row>
    <row r="991" spans="2:4" x14ac:dyDescent="0.3">
      <c r="B991" s="25">
        <v>988</v>
      </c>
      <c r="C991" s="31">
        <v>252412608</v>
      </c>
      <c r="D991" s="26">
        <v>1</v>
      </c>
    </row>
    <row r="992" spans="2:4" x14ac:dyDescent="0.3">
      <c r="B992" s="25">
        <v>989</v>
      </c>
      <c r="C992" s="31">
        <v>254936734</v>
      </c>
      <c r="D992" s="26">
        <v>1</v>
      </c>
    </row>
    <row r="993" spans="2:4" x14ac:dyDescent="0.3">
      <c r="B993" s="25">
        <v>990</v>
      </c>
      <c r="C993" s="31">
        <v>257486101</v>
      </c>
      <c r="D993" s="26">
        <v>1</v>
      </c>
    </row>
    <row r="994" spans="2:4" x14ac:dyDescent="0.3">
      <c r="B994" s="25">
        <v>991</v>
      </c>
      <c r="C994" s="31">
        <v>260060962</v>
      </c>
      <c r="D994" s="26">
        <v>1</v>
      </c>
    </row>
    <row r="995" spans="2:4" x14ac:dyDescent="0.3">
      <c r="B995" s="25">
        <v>992</v>
      </c>
      <c r="C995" s="31">
        <v>262661572</v>
      </c>
      <c r="D995" s="26">
        <v>1</v>
      </c>
    </row>
    <row r="996" spans="2:4" x14ac:dyDescent="0.3">
      <c r="B996" s="25">
        <v>993</v>
      </c>
      <c r="C996" s="31">
        <v>265288188</v>
      </c>
      <c r="D996" s="26">
        <v>1</v>
      </c>
    </row>
    <row r="997" spans="2:4" x14ac:dyDescent="0.3">
      <c r="B997" s="25">
        <v>994</v>
      </c>
      <c r="C997" s="31">
        <v>267941070</v>
      </c>
      <c r="D997" s="26">
        <v>1</v>
      </c>
    </row>
    <row r="998" spans="2:4" x14ac:dyDescent="0.3">
      <c r="B998" s="25">
        <v>995</v>
      </c>
      <c r="C998" s="31">
        <v>270620480</v>
      </c>
      <c r="D998" s="26">
        <v>1</v>
      </c>
    </row>
    <row r="999" spans="2:4" x14ac:dyDescent="0.3">
      <c r="B999" s="25">
        <v>996</v>
      </c>
      <c r="C999" s="31">
        <v>273326685</v>
      </c>
      <c r="D999" s="26">
        <v>1</v>
      </c>
    </row>
    <row r="1000" spans="2:4" x14ac:dyDescent="0.3">
      <c r="B1000" s="25">
        <v>997</v>
      </c>
      <c r="C1000" s="31">
        <v>276059952</v>
      </c>
      <c r="D1000" s="26">
        <v>1</v>
      </c>
    </row>
    <row r="1001" spans="2:4" x14ac:dyDescent="0.3">
      <c r="B1001" s="25">
        <v>998</v>
      </c>
      <c r="C1001" s="31">
        <v>278820551</v>
      </c>
      <c r="D1001" s="26">
        <v>1</v>
      </c>
    </row>
    <row r="1002" spans="2:4" x14ac:dyDescent="0.3">
      <c r="B1002" s="25">
        <v>999</v>
      </c>
      <c r="C1002" s="31">
        <v>281608757</v>
      </c>
      <c r="D1002" s="26">
        <v>1</v>
      </c>
    </row>
    <row r="1003" spans="2:4" x14ac:dyDescent="0.3">
      <c r="B1003" s="25">
        <v>1000</v>
      </c>
      <c r="C1003" s="31">
        <v>284424844</v>
      </c>
      <c r="D1003" s="26">
        <v>1</v>
      </c>
    </row>
    <row r="1004" spans="2:4" x14ac:dyDescent="0.3">
      <c r="B1004" s="25">
        <v>1001</v>
      </c>
      <c r="C1004" s="31">
        <v>287269093</v>
      </c>
      <c r="D1004" s="26">
        <v>1</v>
      </c>
    </row>
    <row r="1005" spans="2:4" x14ac:dyDescent="0.3">
      <c r="B1005" s="25">
        <v>1002</v>
      </c>
      <c r="C1005" s="31">
        <v>290141784</v>
      </c>
      <c r="D1005" s="26">
        <v>1</v>
      </c>
    </row>
    <row r="1006" spans="2:4" x14ac:dyDescent="0.3">
      <c r="B1006" s="25">
        <v>1003</v>
      </c>
      <c r="C1006" s="31">
        <v>293043202</v>
      </c>
      <c r="D1006" s="26">
        <v>1</v>
      </c>
    </row>
    <row r="1007" spans="2:4" x14ac:dyDescent="0.3">
      <c r="B1007" s="25">
        <v>1004</v>
      </c>
      <c r="C1007" s="31">
        <v>295973634</v>
      </c>
      <c r="D1007" s="26">
        <v>1</v>
      </c>
    </row>
    <row r="1008" spans="2:4" x14ac:dyDescent="0.3">
      <c r="B1008" s="25">
        <v>1005</v>
      </c>
      <c r="C1008" s="31">
        <v>298933370</v>
      </c>
      <c r="D1008" s="26">
        <v>1</v>
      </c>
    </row>
    <row r="1009" spans="2:4" x14ac:dyDescent="0.3">
      <c r="B1009" s="25">
        <v>1006</v>
      </c>
      <c r="C1009" s="31">
        <v>301922704</v>
      </c>
      <c r="D1009" s="26">
        <v>1</v>
      </c>
    </row>
    <row r="1010" spans="2:4" x14ac:dyDescent="0.3">
      <c r="B1010" s="25">
        <v>1007</v>
      </c>
      <c r="C1010" s="31">
        <v>304941931</v>
      </c>
      <c r="D1010" s="26">
        <v>1</v>
      </c>
    </row>
    <row r="1011" spans="2:4" x14ac:dyDescent="0.3">
      <c r="B1011" s="25">
        <v>1008</v>
      </c>
      <c r="C1011" s="31">
        <v>307991350</v>
      </c>
      <c r="D1011" s="26">
        <v>1</v>
      </c>
    </row>
    <row r="1012" spans="2:4" x14ac:dyDescent="0.3">
      <c r="B1012" s="25">
        <v>1009</v>
      </c>
      <c r="C1012" s="31">
        <v>311071264</v>
      </c>
      <c r="D1012" s="26">
        <v>1</v>
      </c>
    </row>
    <row r="1013" spans="2:4" x14ac:dyDescent="0.3">
      <c r="B1013" s="25">
        <v>1010</v>
      </c>
      <c r="C1013" s="31">
        <v>314181976</v>
      </c>
      <c r="D1013" s="26">
        <v>1</v>
      </c>
    </row>
    <row r="1014" spans="2:4" x14ac:dyDescent="0.3">
      <c r="B1014" s="25">
        <v>1011</v>
      </c>
      <c r="C1014" s="31">
        <v>317323796</v>
      </c>
      <c r="D1014" s="26">
        <v>1</v>
      </c>
    </row>
    <row r="1015" spans="2:4" x14ac:dyDescent="0.3">
      <c r="B1015" s="25">
        <v>1012</v>
      </c>
      <c r="C1015" s="31">
        <v>320497034</v>
      </c>
      <c r="D1015" s="26">
        <v>1</v>
      </c>
    </row>
    <row r="1016" spans="2:4" x14ac:dyDescent="0.3">
      <c r="B1016" s="25">
        <v>1013</v>
      </c>
      <c r="C1016" s="31">
        <v>323702004</v>
      </c>
      <c r="D1016" s="26">
        <v>1</v>
      </c>
    </row>
    <row r="1017" spans="2:4" x14ac:dyDescent="0.3">
      <c r="B1017" s="25">
        <v>1014</v>
      </c>
      <c r="C1017" s="31">
        <v>326939024</v>
      </c>
      <c r="D1017" s="26">
        <v>1</v>
      </c>
    </row>
    <row r="1018" spans="2:4" x14ac:dyDescent="0.3">
      <c r="B1018" s="25">
        <v>1015</v>
      </c>
      <c r="C1018" s="31">
        <v>330208414</v>
      </c>
      <c r="D1018" s="26">
        <v>1</v>
      </c>
    </row>
    <row r="1019" spans="2:4" x14ac:dyDescent="0.3">
      <c r="B1019" s="25">
        <v>1016</v>
      </c>
      <c r="C1019" s="31">
        <v>333510499</v>
      </c>
      <c r="D1019" s="26">
        <v>1</v>
      </c>
    </row>
    <row r="1020" spans="2:4" x14ac:dyDescent="0.3">
      <c r="B1020" s="25">
        <v>1017</v>
      </c>
      <c r="C1020" s="31">
        <v>336845604</v>
      </c>
      <c r="D1020" s="26">
        <v>1</v>
      </c>
    </row>
    <row r="1021" spans="2:4" x14ac:dyDescent="0.3">
      <c r="B1021" s="25">
        <v>1018</v>
      </c>
      <c r="C1021" s="31">
        <v>340214060</v>
      </c>
      <c r="D1021" s="26">
        <v>1</v>
      </c>
    </row>
    <row r="1022" spans="2:4" x14ac:dyDescent="0.3">
      <c r="B1022" s="25">
        <v>1019</v>
      </c>
      <c r="C1022" s="31">
        <v>343616200</v>
      </c>
      <c r="D1022" s="26">
        <v>1</v>
      </c>
    </row>
    <row r="1023" spans="2:4" x14ac:dyDescent="0.3">
      <c r="B1023" s="25">
        <v>1020</v>
      </c>
      <c r="C1023" s="31">
        <v>347052362</v>
      </c>
      <c r="D1023" s="26">
        <v>1</v>
      </c>
    </row>
    <row r="1024" spans="2:4" x14ac:dyDescent="0.3">
      <c r="B1024" s="25">
        <v>1021</v>
      </c>
      <c r="C1024" s="31">
        <v>350522886</v>
      </c>
      <c r="D1024" s="26">
        <v>1</v>
      </c>
    </row>
    <row r="1025" spans="2:4" x14ac:dyDescent="0.3">
      <c r="B1025" s="25">
        <v>1022</v>
      </c>
      <c r="C1025" s="31">
        <v>354028115</v>
      </c>
      <c r="D1025" s="26">
        <v>1</v>
      </c>
    </row>
    <row r="1026" spans="2:4" x14ac:dyDescent="0.3">
      <c r="B1026" s="25">
        <v>1023</v>
      </c>
      <c r="C1026" s="31">
        <v>357568396</v>
      </c>
      <c r="D1026" s="26">
        <v>1</v>
      </c>
    </row>
    <row r="1027" spans="2:4" x14ac:dyDescent="0.3">
      <c r="B1027" s="25">
        <v>1024</v>
      </c>
      <c r="C1027" s="31">
        <v>361144080</v>
      </c>
      <c r="D1027" s="26">
        <v>1</v>
      </c>
    </row>
    <row r="1028" spans="2:4" x14ac:dyDescent="0.3">
      <c r="B1028" s="25">
        <v>1025</v>
      </c>
      <c r="C1028" s="31">
        <v>364755521</v>
      </c>
      <c r="D1028" s="26">
        <v>1</v>
      </c>
    </row>
    <row r="1029" spans="2:4" x14ac:dyDescent="0.3">
      <c r="B1029" s="25">
        <v>1026</v>
      </c>
      <c r="C1029" s="31">
        <v>368403076</v>
      </c>
      <c r="D1029" s="26">
        <v>1</v>
      </c>
    </row>
    <row r="1030" spans="2:4" x14ac:dyDescent="0.3">
      <c r="B1030" s="25">
        <v>1027</v>
      </c>
      <c r="C1030" s="31">
        <v>372087107</v>
      </c>
      <c r="D1030" s="26">
        <v>1</v>
      </c>
    </row>
    <row r="1031" spans="2:4" x14ac:dyDescent="0.3">
      <c r="B1031" s="25">
        <v>1028</v>
      </c>
      <c r="C1031" s="31">
        <v>375807978</v>
      </c>
      <c r="D1031" s="26">
        <v>1</v>
      </c>
    </row>
    <row r="1032" spans="2:4" x14ac:dyDescent="0.3">
      <c r="B1032" s="25">
        <v>1029</v>
      </c>
      <c r="C1032" s="31">
        <v>379566057</v>
      </c>
      <c r="D1032" s="26">
        <v>1</v>
      </c>
    </row>
    <row r="1033" spans="2:4" x14ac:dyDescent="0.3">
      <c r="B1033" s="25">
        <v>1030</v>
      </c>
      <c r="C1033" s="31">
        <v>383361718</v>
      </c>
      <c r="D1033" s="26">
        <v>1</v>
      </c>
    </row>
    <row r="1034" spans="2:4" x14ac:dyDescent="0.3">
      <c r="B1034" s="25">
        <v>1031</v>
      </c>
      <c r="C1034" s="31">
        <v>387195335</v>
      </c>
      <c r="D1034" s="26">
        <v>1</v>
      </c>
    </row>
    <row r="1035" spans="2:4" x14ac:dyDescent="0.3">
      <c r="B1035" s="25">
        <v>1032</v>
      </c>
      <c r="C1035" s="31">
        <v>391067288</v>
      </c>
      <c r="D1035" s="26">
        <v>1</v>
      </c>
    </row>
    <row r="1036" spans="2:4" x14ac:dyDescent="0.3">
      <c r="B1036" s="25">
        <v>1033</v>
      </c>
      <c r="C1036" s="31">
        <v>394977961</v>
      </c>
      <c r="D1036" s="26">
        <v>1</v>
      </c>
    </row>
    <row r="1037" spans="2:4" x14ac:dyDescent="0.3">
      <c r="B1037" s="25">
        <v>1034</v>
      </c>
      <c r="C1037" s="31">
        <v>398927741</v>
      </c>
      <c r="D1037" s="26">
        <v>1</v>
      </c>
    </row>
    <row r="1038" spans="2:4" x14ac:dyDescent="0.3">
      <c r="B1038" s="25">
        <v>1035</v>
      </c>
      <c r="C1038" s="31">
        <v>402917018</v>
      </c>
      <c r="D1038" s="26">
        <v>1</v>
      </c>
    </row>
    <row r="1039" spans="2:4" x14ac:dyDescent="0.3">
      <c r="B1039" s="25">
        <v>1036</v>
      </c>
      <c r="C1039" s="31">
        <v>406946189</v>
      </c>
      <c r="D1039" s="26">
        <v>1</v>
      </c>
    </row>
    <row r="1040" spans="2:4" x14ac:dyDescent="0.3">
      <c r="B1040" s="25">
        <v>1037</v>
      </c>
      <c r="C1040" s="31">
        <v>411015650</v>
      </c>
      <c r="D1040" s="26">
        <v>1</v>
      </c>
    </row>
    <row r="1041" spans="2:4" x14ac:dyDescent="0.3">
      <c r="B1041" s="25">
        <v>1038</v>
      </c>
      <c r="C1041" s="31">
        <v>415125807</v>
      </c>
      <c r="D1041" s="26">
        <v>1</v>
      </c>
    </row>
    <row r="1042" spans="2:4" x14ac:dyDescent="0.3">
      <c r="B1042" s="25">
        <v>1039</v>
      </c>
      <c r="C1042" s="31">
        <v>419277065</v>
      </c>
      <c r="D1042" s="26">
        <v>1</v>
      </c>
    </row>
    <row r="1043" spans="2:4" x14ac:dyDescent="0.3">
      <c r="B1043" s="25">
        <v>1040</v>
      </c>
      <c r="C1043" s="31">
        <v>423469836</v>
      </c>
      <c r="D1043" s="26">
        <v>1</v>
      </c>
    </row>
    <row r="1044" spans="2:4" x14ac:dyDescent="0.3">
      <c r="B1044" s="25">
        <v>1041</v>
      </c>
      <c r="C1044" s="31">
        <v>427704534</v>
      </c>
      <c r="D1044" s="26">
        <v>1</v>
      </c>
    </row>
    <row r="1045" spans="2:4" x14ac:dyDescent="0.3">
      <c r="B1045" s="25">
        <v>1042</v>
      </c>
      <c r="C1045" s="31">
        <v>431981579</v>
      </c>
      <c r="D1045" s="26">
        <v>1</v>
      </c>
    </row>
    <row r="1046" spans="2:4" x14ac:dyDescent="0.3">
      <c r="B1046" s="25">
        <v>1043</v>
      </c>
      <c r="C1046" s="31">
        <v>436301395</v>
      </c>
      <c r="D1046" s="26">
        <v>1</v>
      </c>
    </row>
    <row r="1047" spans="2:4" x14ac:dyDescent="0.3">
      <c r="B1047" s="25">
        <v>1044</v>
      </c>
      <c r="C1047" s="31">
        <v>440664409</v>
      </c>
      <c r="D1047" s="26">
        <v>1</v>
      </c>
    </row>
    <row r="1048" spans="2:4" x14ac:dyDescent="0.3">
      <c r="B1048" s="25">
        <v>1045</v>
      </c>
      <c r="C1048" s="31">
        <v>445071053</v>
      </c>
      <c r="D1048" s="26">
        <v>1</v>
      </c>
    </row>
    <row r="1049" spans="2:4" x14ac:dyDescent="0.3">
      <c r="B1049" s="25">
        <v>1046</v>
      </c>
      <c r="C1049" s="31">
        <v>449521764</v>
      </c>
      <c r="D1049" s="26">
        <v>1</v>
      </c>
    </row>
    <row r="1050" spans="2:4" x14ac:dyDescent="0.3">
      <c r="B1050" s="25">
        <v>1047</v>
      </c>
      <c r="C1050" s="31">
        <v>454016981</v>
      </c>
      <c r="D1050" s="26">
        <v>1</v>
      </c>
    </row>
    <row r="1051" spans="2:4" x14ac:dyDescent="0.3">
      <c r="B1051" s="25">
        <v>1048</v>
      </c>
      <c r="C1051" s="31">
        <v>458557151</v>
      </c>
      <c r="D1051" s="26">
        <v>1</v>
      </c>
    </row>
    <row r="1052" spans="2:4" x14ac:dyDescent="0.3">
      <c r="B1052" s="25">
        <v>1049</v>
      </c>
      <c r="C1052" s="31">
        <v>463142723</v>
      </c>
      <c r="D1052" s="26">
        <v>1</v>
      </c>
    </row>
    <row r="1053" spans="2:4" x14ac:dyDescent="0.3">
      <c r="B1053" s="25">
        <v>1050</v>
      </c>
      <c r="C1053" s="31">
        <v>467774150</v>
      </c>
      <c r="D1053" s="26">
        <v>1</v>
      </c>
    </row>
    <row r="1054" spans="2:4" x14ac:dyDescent="0.3">
      <c r="B1054" s="25">
        <v>1051</v>
      </c>
      <c r="C1054" s="31">
        <v>472451891</v>
      </c>
      <c r="D1054" s="26">
        <v>1</v>
      </c>
    </row>
    <row r="1055" spans="2:4" x14ac:dyDescent="0.3">
      <c r="B1055" s="25">
        <v>1052</v>
      </c>
      <c r="C1055" s="31">
        <v>477176410</v>
      </c>
      <c r="D1055" s="26">
        <v>1</v>
      </c>
    </row>
    <row r="1056" spans="2:4" x14ac:dyDescent="0.3">
      <c r="B1056" s="25">
        <v>1053</v>
      </c>
      <c r="C1056" s="31">
        <v>481948174</v>
      </c>
      <c r="D1056" s="26">
        <v>1</v>
      </c>
    </row>
    <row r="1057" spans="2:4" x14ac:dyDescent="0.3">
      <c r="B1057" s="25">
        <v>1054</v>
      </c>
      <c r="C1057" s="31">
        <v>486767656</v>
      </c>
      <c r="D1057" s="26">
        <v>1</v>
      </c>
    </row>
    <row r="1058" spans="2:4" x14ac:dyDescent="0.3">
      <c r="B1058" s="25">
        <v>1055</v>
      </c>
      <c r="C1058" s="31">
        <v>491635333</v>
      </c>
      <c r="D1058" s="26">
        <v>1</v>
      </c>
    </row>
    <row r="1059" spans="2:4" x14ac:dyDescent="0.3">
      <c r="B1059" s="25">
        <v>1056</v>
      </c>
      <c r="C1059" s="31">
        <v>496551686</v>
      </c>
      <c r="D1059" s="26">
        <v>1</v>
      </c>
    </row>
    <row r="1060" spans="2:4" x14ac:dyDescent="0.3">
      <c r="B1060" s="25">
        <v>1057</v>
      </c>
      <c r="C1060" s="31">
        <v>501517203</v>
      </c>
      <c r="D1060" s="26">
        <v>1</v>
      </c>
    </row>
    <row r="1061" spans="2:4" x14ac:dyDescent="0.3">
      <c r="B1061" s="25">
        <v>1058</v>
      </c>
      <c r="C1061" s="31">
        <v>506532375</v>
      </c>
      <c r="D1061" s="26">
        <v>1</v>
      </c>
    </row>
    <row r="1062" spans="2:4" x14ac:dyDescent="0.3">
      <c r="B1062" s="25">
        <v>1059</v>
      </c>
      <c r="C1062" s="31">
        <v>511597699</v>
      </c>
      <c r="D1062" s="26">
        <v>1</v>
      </c>
    </row>
    <row r="1063" spans="2:4" x14ac:dyDescent="0.3">
      <c r="B1063" s="25">
        <v>1060</v>
      </c>
      <c r="C1063" s="31">
        <v>516713676</v>
      </c>
      <c r="D1063" s="26">
        <v>1</v>
      </c>
    </row>
    <row r="1064" spans="2:4" x14ac:dyDescent="0.3">
      <c r="B1064" s="25">
        <v>1061</v>
      </c>
      <c r="C1064" s="31">
        <v>521880812</v>
      </c>
      <c r="D1064" s="26">
        <v>1</v>
      </c>
    </row>
    <row r="1065" spans="2:4" x14ac:dyDescent="0.3">
      <c r="B1065" s="25">
        <v>1062</v>
      </c>
      <c r="C1065" s="31">
        <v>527099620</v>
      </c>
      <c r="D1065" s="26">
        <v>1</v>
      </c>
    </row>
    <row r="1066" spans="2:4" x14ac:dyDescent="0.3">
      <c r="B1066" s="25">
        <v>1063</v>
      </c>
      <c r="C1066" s="31">
        <v>532370617</v>
      </c>
      <c r="D1066" s="26">
        <v>1</v>
      </c>
    </row>
    <row r="1067" spans="2:4" x14ac:dyDescent="0.3">
      <c r="B1067" s="25">
        <v>1064</v>
      </c>
      <c r="C1067" s="31">
        <v>537694323</v>
      </c>
      <c r="D1067" s="26">
        <v>1</v>
      </c>
    </row>
    <row r="1068" spans="2:4" x14ac:dyDescent="0.3">
      <c r="B1068" s="25">
        <v>1065</v>
      </c>
      <c r="C1068" s="31">
        <v>543071266</v>
      </c>
      <c r="D1068" s="26">
        <v>1</v>
      </c>
    </row>
    <row r="1069" spans="2:4" x14ac:dyDescent="0.3">
      <c r="B1069" s="25">
        <v>1066</v>
      </c>
      <c r="C1069" s="31">
        <v>548501979</v>
      </c>
      <c r="D1069" s="26">
        <v>1</v>
      </c>
    </row>
    <row r="1070" spans="2:4" x14ac:dyDescent="0.3">
      <c r="B1070" s="25">
        <v>1067</v>
      </c>
      <c r="C1070" s="31">
        <v>553986998</v>
      </c>
      <c r="D1070" s="26">
        <v>1</v>
      </c>
    </row>
    <row r="1071" spans="2:4" x14ac:dyDescent="0.3">
      <c r="B1071" s="25">
        <v>1068</v>
      </c>
      <c r="C1071" s="31">
        <v>559526868</v>
      </c>
      <c r="D1071" s="26">
        <v>1</v>
      </c>
    </row>
    <row r="1072" spans="2:4" x14ac:dyDescent="0.3">
      <c r="B1072" s="25">
        <v>1069</v>
      </c>
      <c r="C1072" s="31">
        <v>565122137</v>
      </c>
      <c r="D1072" s="26">
        <v>1</v>
      </c>
    </row>
    <row r="1073" spans="2:4" x14ac:dyDescent="0.3">
      <c r="B1073" s="25">
        <v>1070</v>
      </c>
      <c r="C1073" s="31">
        <v>570773358</v>
      </c>
      <c r="D1073" s="26">
        <v>1</v>
      </c>
    </row>
    <row r="1074" spans="2:4" x14ac:dyDescent="0.3">
      <c r="B1074" s="25">
        <v>1071</v>
      </c>
      <c r="C1074" s="31">
        <v>576481092</v>
      </c>
      <c r="D1074" s="26">
        <v>1</v>
      </c>
    </row>
    <row r="1075" spans="2:4" x14ac:dyDescent="0.3">
      <c r="B1075" s="25">
        <v>1072</v>
      </c>
      <c r="C1075" s="31">
        <v>582245903</v>
      </c>
      <c r="D1075" s="26">
        <v>1</v>
      </c>
    </row>
    <row r="1076" spans="2:4" x14ac:dyDescent="0.3">
      <c r="B1076" s="25">
        <v>1073</v>
      </c>
      <c r="C1076" s="31">
        <v>588068362</v>
      </c>
      <c r="D1076" s="26">
        <v>1</v>
      </c>
    </row>
    <row r="1077" spans="2:4" x14ac:dyDescent="0.3">
      <c r="B1077" s="25">
        <v>1074</v>
      </c>
      <c r="C1077" s="31">
        <v>593949046</v>
      </c>
      <c r="D1077" s="26">
        <v>1</v>
      </c>
    </row>
    <row r="1078" spans="2:4" x14ac:dyDescent="0.3">
      <c r="B1078" s="25">
        <v>1075</v>
      </c>
      <c r="C1078" s="31">
        <v>599888536</v>
      </c>
      <c r="D1078" s="26">
        <v>1</v>
      </c>
    </row>
    <row r="1079" spans="2:4" x14ac:dyDescent="0.3">
      <c r="B1079" s="25">
        <v>1076</v>
      </c>
      <c r="C1079" s="31">
        <v>605887421</v>
      </c>
      <c r="D1079" s="26">
        <v>1</v>
      </c>
    </row>
    <row r="1080" spans="2:4" x14ac:dyDescent="0.3">
      <c r="B1080" s="25">
        <v>1077</v>
      </c>
      <c r="C1080" s="31">
        <v>611946296</v>
      </c>
      <c r="D1080" s="26">
        <v>1</v>
      </c>
    </row>
    <row r="1081" spans="2:4" x14ac:dyDescent="0.3">
      <c r="B1081" s="25">
        <v>1078</v>
      </c>
      <c r="C1081" s="31">
        <v>618065759</v>
      </c>
      <c r="D1081" s="26">
        <v>1</v>
      </c>
    </row>
    <row r="1082" spans="2:4" x14ac:dyDescent="0.3">
      <c r="B1082" s="25">
        <v>1079</v>
      </c>
      <c r="C1082" s="31">
        <v>624246416</v>
      </c>
      <c r="D1082" s="26">
        <v>1</v>
      </c>
    </row>
    <row r="1083" spans="2:4" x14ac:dyDescent="0.3">
      <c r="B1083" s="25">
        <v>1080</v>
      </c>
      <c r="C1083" s="31">
        <v>630488880</v>
      </c>
      <c r="D1083" s="26">
        <v>1</v>
      </c>
    </row>
    <row r="1084" spans="2:4" x14ac:dyDescent="0.3">
      <c r="B1084" s="25">
        <v>1081</v>
      </c>
      <c r="C1084" s="31">
        <v>636793769</v>
      </c>
      <c r="D1084" s="26">
        <v>1</v>
      </c>
    </row>
    <row r="1085" spans="2:4" x14ac:dyDescent="0.3">
      <c r="B1085" s="25">
        <v>1082</v>
      </c>
      <c r="C1085" s="31">
        <v>643161707</v>
      </c>
      <c r="D1085" s="26">
        <v>1</v>
      </c>
    </row>
    <row r="1086" spans="2:4" x14ac:dyDescent="0.3">
      <c r="B1086" s="25">
        <v>1083</v>
      </c>
      <c r="C1086" s="31">
        <v>649593324</v>
      </c>
      <c r="D1086" s="26">
        <v>1</v>
      </c>
    </row>
    <row r="1087" spans="2:4" x14ac:dyDescent="0.3">
      <c r="B1087" s="25">
        <v>1084</v>
      </c>
      <c r="C1087" s="31">
        <v>656089257</v>
      </c>
      <c r="D1087" s="26">
        <v>1</v>
      </c>
    </row>
    <row r="1088" spans="2:4" x14ac:dyDescent="0.3">
      <c r="B1088" s="25">
        <v>1085</v>
      </c>
      <c r="C1088" s="31">
        <v>662650150</v>
      </c>
      <c r="D1088" s="26">
        <v>1</v>
      </c>
    </row>
    <row r="1089" spans="2:4" x14ac:dyDescent="0.3">
      <c r="B1089" s="25">
        <v>1086</v>
      </c>
      <c r="C1089" s="31">
        <v>669276651</v>
      </c>
      <c r="D1089" s="26">
        <v>1</v>
      </c>
    </row>
    <row r="1090" spans="2:4" x14ac:dyDescent="0.3">
      <c r="B1090" s="25">
        <v>1087</v>
      </c>
      <c r="C1090" s="31">
        <v>675969418</v>
      </c>
      <c r="D1090" s="26">
        <v>1</v>
      </c>
    </row>
    <row r="1091" spans="2:4" x14ac:dyDescent="0.3">
      <c r="B1091" s="25">
        <v>1088</v>
      </c>
      <c r="C1091" s="31">
        <v>682729112</v>
      </c>
      <c r="D1091" s="26">
        <v>1</v>
      </c>
    </row>
    <row r="1092" spans="2:4" x14ac:dyDescent="0.3">
      <c r="B1092" s="25">
        <v>1089</v>
      </c>
      <c r="C1092" s="31">
        <v>689556403</v>
      </c>
      <c r="D1092" s="26">
        <v>1</v>
      </c>
    </row>
    <row r="1093" spans="2:4" x14ac:dyDescent="0.3">
      <c r="B1093" s="25">
        <v>1090</v>
      </c>
      <c r="C1093" s="31">
        <v>696451967</v>
      </c>
      <c r="D1093" s="26">
        <v>1</v>
      </c>
    </row>
    <row r="1094" spans="2:4" x14ac:dyDescent="0.3">
      <c r="B1094" s="25">
        <v>1091</v>
      </c>
      <c r="C1094" s="31">
        <v>703416487</v>
      </c>
      <c r="D1094" s="26">
        <v>1</v>
      </c>
    </row>
    <row r="1095" spans="2:4" x14ac:dyDescent="0.3">
      <c r="B1095" s="25">
        <v>1092</v>
      </c>
      <c r="C1095" s="31">
        <v>710450651</v>
      </c>
      <c r="D1095" s="26">
        <v>1</v>
      </c>
    </row>
    <row r="1096" spans="2:4" x14ac:dyDescent="0.3">
      <c r="B1096" s="25">
        <v>1093</v>
      </c>
      <c r="C1096" s="31">
        <v>717555158</v>
      </c>
      <c r="D1096" s="26">
        <v>1</v>
      </c>
    </row>
    <row r="1097" spans="2:4" x14ac:dyDescent="0.3">
      <c r="B1097" s="25">
        <v>1094</v>
      </c>
      <c r="C1097" s="31">
        <v>724730710</v>
      </c>
      <c r="D1097" s="26">
        <v>1</v>
      </c>
    </row>
    <row r="1098" spans="2:4" x14ac:dyDescent="0.3">
      <c r="B1098" s="25">
        <v>1095</v>
      </c>
      <c r="C1098" s="31">
        <v>731978017</v>
      </c>
      <c r="D1098" s="26">
        <v>1</v>
      </c>
    </row>
    <row r="1099" spans="2:4" x14ac:dyDescent="0.3">
      <c r="B1099" s="25">
        <v>1096</v>
      </c>
      <c r="C1099" s="31">
        <v>739297797</v>
      </c>
      <c r="D1099" s="26">
        <v>1</v>
      </c>
    </row>
    <row r="1100" spans="2:4" x14ac:dyDescent="0.3">
      <c r="B1100" s="25">
        <v>1097</v>
      </c>
      <c r="C1100" s="31">
        <v>746690775</v>
      </c>
      <c r="D1100" s="26">
        <v>1</v>
      </c>
    </row>
    <row r="1101" spans="2:4" x14ac:dyDescent="0.3">
      <c r="B1101" s="25">
        <v>1098</v>
      </c>
      <c r="C1101" s="31">
        <v>754157682</v>
      </c>
      <c r="D1101" s="26">
        <v>1</v>
      </c>
    </row>
    <row r="1102" spans="2:4" x14ac:dyDescent="0.3">
      <c r="B1102" s="25">
        <v>1099</v>
      </c>
      <c r="C1102" s="31">
        <v>761699259</v>
      </c>
      <c r="D1102" s="26">
        <v>1</v>
      </c>
    </row>
    <row r="1103" spans="2:4" x14ac:dyDescent="0.3">
      <c r="B1103" s="25">
        <v>1100</v>
      </c>
      <c r="C1103" s="31">
        <v>769316252</v>
      </c>
      <c r="D1103" s="26">
        <v>1</v>
      </c>
    </row>
    <row r="1104" spans="2:4" x14ac:dyDescent="0.3">
      <c r="B1104" s="25">
        <v>1101</v>
      </c>
      <c r="C1104" s="31">
        <v>777009414</v>
      </c>
      <c r="D1104" s="26">
        <v>1</v>
      </c>
    </row>
    <row r="1105" spans="2:4" x14ac:dyDescent="0.3">
      <c r="B1105" s="25">
        <v>1102</v>
      </c>
      <c r="C1105" s="31">
        <v>784779509</v>
      </c>
      <c r="D1105" s="26">
        <v>1</v>
      </c>
    </row>
    <row r="1106" spans="2:4" x14ac:dyDescent="0.3">
      <c r="B1106" s="25">
        <v>1103</v>
      </c>
      <c r="C1106" s="31">
        <v>792627304</v>
      </c>
      <c r="D1106" s="26">
        <v>1</v>
      </c>
    </row>
    <row r="1107" spans="2:4" x14ac:dyDescent="0.3">
      <c r="B1107" s="25">
        <v>1104</v>
      </c>
      <c r="C1107" s="31">
        <v>800553577</v>
      </c>
      <c r="D1107" s="26">
        <v>1</v>
      </c>
    </row>
    <row r="1108" spans="2:4" x14ac:dyDescent="0.3">
      <c r="B1108" s="25">
        <v>1105</v>
      </c>
      <c r="C1108" s="31">
        <v>808559112</v>
      </c>
      <c r="D1108" s="26">
        <v>1</v>
      </c>
    </row>
    <row r="1109" spans="2:4" x14ac:dyDescent="0.3">
      <c r="B1109" s="25">
        <v>1106</v>
      </c>
      <c r="C1109" s="31">
        <v>816644704</v>
      </c>
      <c r="D1109" s="26">
        <v>1</v>
      </c>
    </row>
    <row r="1110" spans="2:4" x14ac:dyDescent="0.3">
      <c r="B1110" s="25">
        <v>1107</v>
      </c>
      <c r="C1110" s="31">
        <v>824811151</v>
      </c>
      <c r="D1110" s="26">
        <v>1</v>
      </c>
    </row>
    <row r="1111" spans="2:4" x14ac:dyDescent="0.3">
      <c r="B1111" s="25">
        <v>1108</v>
      </c>
      <c r="C1111" s="31">
        <v>833059262</v>
      </c>
      <c r="D1111" s="26">
        <v>1</v>
      </c>
    </row>
    <row r="1112" spans="2:4" x14ac:dyDescent="0.3">
      <c r="B1112" s="25">
        <v>1109</v>
      </c>
      <c r="C1112" s="31">
        <v>841389855</v>
      </c>
      <c r="D1112" s="26">
        <v>1</v>
      </c>
    </row>
    <row r="1113" spans="2:4" x14ac:dyDescent="0.3">
      <c r="B1113" s="25">
        <v>1110</v>
      </c>
      <c r="C1113" s="31">
        <v>849803753</v>
      </c>
      <c r="D1113" s="26">
        <v>1</v>
      </c>
    </row>
    <row r="1114" spans="2:4" x14ac:dyDescent="0.3">
      <c r="B1114" s="25">
        <v>1111</v>
      </c>
      <c r="C1114" s="31">
        <v>858301791</v>
      </c>
      <c r="D1114" s="26">
        <v>1</v>
      </c>
    </row>
    <row r="1115" spans="2:4" x14ac:dyDescent="0.3">
      <c r="B1115" s="25">
        <v>1112</v>
      </c>
      <c r="C1115" s="31">
        <v>866884809</v>
      </c>
      <c r="D1115" s="26">
        <v>1</v>
      </c>
    </row>
    <row r="1116" spans="2:4" x14ac:dyDescent="0.3">
      <c r="B1116" s="25">
        <v>1113</v>
      </c>
      <c r="C1116" s="31">
        <v>875553657</v>
      </c>
      <c r="D1116" s="26">
        <v>1</v>
      </c>
    </row>
    <row r="1117" spans="2:4" x14ac:dyDescent="0.3">
      <c r="B1117" s="25">
        <v>1114</v>
      </c>
      <c r="C1117" s="31">
        <v>884309193</v>
      </c>
      <c r="D1117" s="26">
        <v>1</v>
      </c>
    </row>
    <row r="1118" spans="2:4" x14ac:dyDescent="0.3">
      <c r="B1118" s="25">
        <v>1115</v>
      </c>
      <c r="C1118" s="31">
        <v>893152285</v>
      </c>
      <c r="D1118" s="26">
        <v>1</v>
      </c>
    </row>
    <row r="1119" spans="2:4" x14ac:dyDescent="0.3">
      <c r="B1119" s="25">
        <v>1116</v>
      </c>
      <c r="C1119" s="31">
        <v>902083808</v>
      </c>
      <c r="D1119" s="26">
        <v>1</v>
      </c>
    </row>
    <row r="1120" spans="2:4" x14ac:dyDescent="0.3">
      <c r="B1120" s="25">
        <v>1117</v>
      </c>
      <c r="C1120" s="31">
        <v>911104646</v>
      </c>
      <c r="D1120" s="26">
        <v>1</v>
      </c>
    </row>
    <row r="1121" spans="2:4" x14ac:dyDescent="0.3">
      <c r="B1121" s="25">
        <v>1118</v>
      </c>
      <c r="C1121" s="31">
        <v>920215693</v>
      </c>
      <c r="D1121" s="26">
        <v>1</v>
      </c>
    </row>
    <row r="1122" spans="2:4" x14ac:dyDescent="0.3">
      <c r="B1122" s="25">
        <v>1119</v>
      </c>
      <c r="C1122" s="31">
        <v>929417850</v>
      </c>
      <c r="D1122" s="26">
        <v>1</v>
      </c>
    </row>
    <row r="1123" spans="2:4" x14ac:dyDescent="0.3">
      <c r="B1123" s="25">
        <v>1120</v>
      </c>
      <c r="C1123" s="31">
        <v>938712028</v>
      </c>
      <c r="D1123" s="26">
        <v>1</v>
      </c>
    </row>
    <row r="1124" spans="2:4" x14ac:dyDescent="0.3">
      <c r="B1124" s="25">
        <v>1121</v>
      </c>
      <c r="C1124" s="31">
        <v>948099148</v>
      </c>
      <c r="D1124" s="26">
        <v>1</v>
      </c>
    </row>
    <row r="1125" spans="2:4" x14ac:dyDescent="0.3">
      <c r="B1125" s="25">
        <v>1122</v>
      </c>
      <c r="C1125" s="31">
        <v>957580140</v>
      </c>
      <c r="D1125" s="26">
        <v>1</v>
      </c>
    </row>
    <row r="1126" spans="2:4" x14ac:dyDescent="0.3">
      <c r="B1126" s="25">
        <v>1123</v>
      </c>
      <c r="C1126" s="31">
        <v>967155941</v>
      </c>
      <c r="D1126" s="26">
        <v>1</v>
      </c>
    </row>
    <row r="1127" spans="2:4" x14ac:dyDescent="0.3">
      <c r="B1127" s="25">
        <v>1124</v>
      </c>
      <c r="C1127" s="31">
        <v>976827501</v>
      </c>
      <c r="D1127" s="26">
        <v>1</v>
      </c>
    </row>
    <row r="1128" spans="2:4" x14ac:dyDescent="0.3">
      <c r="B1128" s="25">
        <v>1125</v>
      </c>
      <c r="C1128" s="31">
        <v>986595776</v>
      </c>
      <c r="D1128" s="26">
        <v>1</v>
      </c>
    </row>
    <row r="1129" spans="2:4" x14ac:dyDescent="0.3">
      <c r="B1129" s="25">
        <v>1126</v>
      </c>
      <c r="C1129" s="31">
        <v>996461733</v>
      </c>
      <c r="D1129" s="26">
        <v>1</v>
      </c>
    </row>
    <row r="1130" spans="2:4" x14ac:dyDescent="0.3">
      <c r="B1130" s="25">
        <v>1127</v>
      </c>
      <c r="C1130" s="31">
        <v>1006426351</v>
      </c>
      <c r="D1130" s="26">
        <v>1</v>
      </c>
    </row>
    <row r="1131" spans="2:4" x14ac:dyDescent="0.3">
      <c r="B1131" s="25">
        <v>1128</v>
      </c>
      <c r="C1131" s="31">
        <v>1016490614</v>
      </c>
      <c r="D1131" s="26">
        <v>1</v>
      </c>
    </row>
    <row r="1132" spans="2:4" x14ac:dyDescent="0.3">
      <c r="B1132" s="25">
        <v>1129</v>
      </c>
      <c r="C1132" s="31">
        <v>1026655520</v>
      </c>
      <c r="D1132" s="26">
        <v>1</v>
      </c>
    </row>
    <row r="1133" spans="2:4" x14ac:dyDescent="0.3">
      <c r="B1133" s="25">
        <v>1130</v>
      </c>
      <c r="C1133" s="31">
        <v>1036922075</v>
      </c>
      <c r="D1133" s="26">
        <v>1</v>
      </c>
    </row>
    <row r="1134" spans="2:4" x14ac:dyDescent="0.3">
      <c r="B1134" s="25">
        <v>1131</v>
      </c>
      <c r="C1134" s="31">
        <v>1047291296</v>
      </c>
      <c r="D1134" s="26">
        <v>1</v>
      </c>
    </row>
    <row r="1135" spans="2:4" x14ac:dyDescent="0.3">
      <c r="B1135" s="25">
        <v>1132</v>
      </c>
      <c r="C1135" s="31">
        <v>1057764209</v>
      </c>
      <c r="D1135" s="26">
        <v>1</v>
      </c>
    </row>
    <row r="1136" spans="2:4" x14ac:dyDescent="0.3">
      <c r="B1136" s="25">
        <v>1133</v>
      </c>
      <c r="C1136" s="31">
        <v>1068341851</v>
      </c>
      <c r="D1136" s="26">
        <v>1</v>
      </c>
    </row>
    <row r="1137" spans="2:4" x14ac:dyDescent="0.3">
      <c r="B1137" s="25">
        <v>1134</v>
      </c>
      <c r="C1137" s="31">
        <v>1079025270</v>
      </c>
      <c r="D1137" s="26">
        <v>1</v>
      </c>
    </row>
    <row r="1138" spans="2:4" x14ac:dyDescent="0.3">
      <c r="B1138" s="25">
        <v>1135</v>
      </c>
      <c r="C1138" s="31">
        <v>1089815522</v>
      </c>
      <c r="D1138" s="26">
        <v>1</v>
      </c>
    </row>
    <row r="1139" spans="2:4" x14ac:dyDescent="0.3">
      <c r="B1139" s="25">
        <v>1136</v>
      </c>
      <c r="C1139" s="31">
        <v>1100713678</v>
      </c>
      <c r="D1139" s="26">
        <v>1</v>
      </c>
    </row>
    <row r="1140" spans="2:4" x14ac:dyDescent="0.3">
      <c r="B1140" s="25">
        <v>1137</v>
      </c>
      <c r="C1140" s="31">
        <v>1111720814</v>
      </c>
      <c r="D1140" s="26">
        <v>1</v>
      </c>
    </row>
    <row r="1141" spans="2:4" x14ac:dyDescent="0.3">
      <c r="B1141" s="25">
        <v>1138</v>
      </c>
      <c r="C1141" s="31">
        <v>1122838023</v>
      </c>
      <c r="D1141" s="26">
        <v>1</v>
      </c>
    </row>
    <row r="1142" spans="2:4" x14ac:dyDescent="0.3">
      <c r="B1142" s="25">
        <v>1139</v>
      </c>
      <c r="C1142" s="31">
        <v>1134066403</v>
      </c>
      <c r="D1142" s="26">
        <v>1</v>
      </c>
    </row>
    <row r="1143" spans="2:4" x14ac:dyDescent="0.3">
      <c r="B1143" s="25">
        <v>1140</v>
      </c>
      <c r="C1143" s="31">
        <v>1145407067</v>
      </c>
      <c r="D1143" s="26">
        <v>1</v>
      </c>
    </row>
    <row r="1144" spans="2:4" x14ac:dyDescent="0.3">
      <c r="B1144" s="25">
        <v>1141</v>
      </c>
      <c r="C1144" s="31">
        <v>1156861138</v>
      </c>
      <c r="D1144" s="26">
        <v>1</v>
      </c>
    </row>
    <row r="1145" spans="2:4" x14ac:dyDescent="0.3">
      <c r="B1145" s="25">
        <v>1142</v>
      </c>
      <c r="C1145" s="31">
        <v>1168429749</v>
      </c>
      <c r="D1145" s="26">
        <v>1</v>
      </c>
    </row>
    <row r="1146" spans="2:4" x14ac:dyDescent="0.3">
      <c r="B1146" s="25">
        <v>1143</v>
      </c>
      <c r="C1146" s="31">
        <v>1180114046</v>
      </c>
      <c r="D1146" s="26">
        <v>1</v>
      </c>
    </row>
    <row r="1147" spans="2:4" x14ac:dyDescent="0.3">
      <c r="B1147" s="25">
        <v>1144</v>
      </c>
      <c r="C1147" s="31">
        <v>1191915187</v>
      </c>
      <c r="D1147" s="26">
        <v>1</v>
      </c>
    </row>
    <row r="1148" spans="2:4" x14ac:dyDescent="0.3">
      <c r="B1148" s="25">
        <v>1145</v>
      </c>
      <c r="C1148" s="31">
        <v>1203834339</v>
      </c>
      <c r="D1148" s="26">
        <v>1</v>
      </c>
    </row>
    <row r="1149" spans="2:4" x14ac:dyDescent="0.3">
      <c r="B1149" s="25">
        <v>1146</v>
      </c>
      <c r="C1149" s="31">
        <v>1215872682</v>
      </c>
      <c r="D1149" s="26">
        <v>1</v>
      </c>
    </row>
    <row r="1150" spans="2:4" x14ac:dyDescent="0.3">
      <c r="B1150" s="25">
        <v>1147</v>
      </c>
      <c r="C1150" s="31">
        <v>1228031409</v>
      </c>
      <c r="D1150" s="26">
        <v>1</v>
      </c>
    </row>
    <row r="1151" spans="2:4" x14ac:dyDescent="0.3">
      <c r="B1151" s="25">
        <v>1148</v>
      </c>
      <c r="C1151" s="31">
        <v>1240311723</v>
      </c>
      <c r="D1151" s="26">
        <v>1</v>
      </c>
    </row>
    <row r="1152" spans="2:4" x14ac:dyDescent="0.3">
      <c r="B1152" s="25">
        <v>1149</v>
      </c>
      <c r="C1152" s="31">
        <v>1252714840</v>
      </c>
      <c r="D1152" s="26">
        <v>1</v>
      </c>
    </row>
    <row r="1153" spans="2:4" x14ac:dyDescent="0.3">
      <c r="B1153" s="25">
        <v>1150</v>
      </c>
      <c r="C1153" s="31">
        <v>1265241989</v>
      </c>
      <c r="D1153" s="26">
        <v>1</v>
      </c>
    </row>
    <row r="1154" spans="2:4" x14ac:dyDescent="0.3">
      <c r="B1154" s="25">
        <v>1151</v>
      </c>
      <c r="C1154" s="31">
        <v>1277894408</v>
      </c>
      <c r="D1154" s="26">
        <v>1</v>
      </c>
    </row>
    <row r="1155" spans="2:4" x14ac:dyDescent="0.3">
      <c r="B1155" s="25">
        <v>1152</v>
      </c>
      <c r="C1155" s="31">
        <v>1290673353</v>
      </c>
      <c r="D1155" s="26">
        <v>1</v>
      </c>
    </row>
    <row r="1156" spans="2:4" x14ac:dyDescent="0.3">
      <c r="B1156" s="25">
        <v>1153</v>
      </c>
      <c r="C1156" s="31">
        <v>1303580086</v>
      </c>
      <c r="D1156" s="26">
        <v>1</v>
      </c>
    </row>
    <row r="1157" spans="2:4" x14ac:dyDescent="0.3">
      <c r="B1157" s="25">
        <v>1154</v>
      </c>
      <c r="C1157" s="31">
        <v>1316615887</v>
      </c>
      <c r="D1157" s="26">
        <v>1</v>
      </c>
    </row>
    <row r="1158" spans="2:4" x14ac:dyDescent="0.3">
      <c r="B1158" s="25">
        <v>1155</v>
      </c>
      <c r="C1158" s="31">
        <v>1329782046</v>
      </c>
      <c r="D1158" s="26">
        <v>1</v>
      </c>
    </row>
    <row r="1159" spans="2:4" x14ac:dyDescent="0.3">
      <c r="B1159" s="25">
        <v>1156</v>
      </c>
      <c r="C1159" s="31">
        <v>1343079866</v>
      </c>
      <c r="D1159" s="26">
        <v>1</v>
      </c>
    </row>
    <row r="1160" spans="2:4" x14ac:dyDescent="0.3">
      <c r="B1160" s="25">
        <v>1157</v>
      </c>
      <c r="C1160" s="31">
        <v>1356510665</v>
      </c>
      <c r="D1160" s="26">
        <v>1</v>
      </c>
    </row>
    <row r="1161" spans="2:4" x14ac:dyDescent="0.3">
      <c r="B1161" s="25">
        <v>1158</v>
      </c>
      <c r="C1161" s="31">
        <v>1370075772</v>
      </c>
      <c r="D1161" s="26">
        <v>1</v>
      </c>
    </row>
    <row r="1162" spans="2:4" x14ac:dyDescent="0.3">
      <c r="B1162" s="25">
        <v>1159</v>
      </c>
      <c r="C1162" s="31">
        <v>1383776529</v>
      </c>
      <c r="D1162" s="26">
        <v>1</v>
      </c>
    </row>
    <row r="1163" spans="2:4" x14ac:dyDescent="0.3">
      <c r="B1163" s="25">
        <v>1160</v>
      </c>
      <c r="C1163" s="31">
        <v>1397614295</v>
      </c>
      <c r="D1163" s="26">
        <v>1</v>
      </c>
    </row>
    <row r="1164" spans="2:4" x14ac:dyDescent="0.3">
      <c r="B1164" s="25">
        <v>1161</v>
      </c>
      <c r="C1164" s="31">
        <v>1411590437</v>
      </c>
      <c r="D1164" s="26">
        <v>1</v>
      </c>
    </row>
    <row r="1165" spans="2:4" x14ac:dyDescent="0.3">
      <c r="B1165" s="25">
        <v>1162</v>
      </c>
      <c r="C1165" s="31">
        <v>1425706342</v>
      </c>
      <c r="D1165" s="26">
        <v>1</v>
      </c>
    </row>
    <row r="1166" spans="2:4" x14ac:dyDescent="0.3">
      <c r="B1166" s="25">
        <v>1163</v>
      </c>
      <c r="C1166" s="31">
        <v>1439963405</v>
      </c>
      <c r="D1166" s="26">
        <v>1</v>
      </c>
    </row>
    <row r="1167" spans="2:4" x14ac:dyDescent="0.3">
      <c r="B1167" s="25">
        <v>1164</v>
      </c>
      <c r="C1167" s="31">
        <v>1454363039</v>
      </c>
      <c r="D1167" s="26">
        <v>1</v>
      </c>
    </row>
    <row r="1168" spans="2:4" x14ac:dyDescent="0.3">
      <c r="B1168" s="25">
        <v>1165</v>
      </c>
      <c r="C1168" s="31">
        <v>1468906670</v>
      </c>
      <c r="D1168" s="26">
        <v>1</v>
      </c>
    </row>
    <row r="1169" spans="2:4" x14ac:dyDescent="0.3">
      <c r="B1169" s="25">
        <v>1166</v>
      </c>
      <c r="C1169" s="31">
        <v>1483595736</v>
      </c>
      <c r="D1169" s="26">
        <v>1</v>
      </c>
    </row>
    <row r="1170" spans="2:4" x14ac:dyDescent="0.3">
      <c r="B1170" s="25">
        <v>1167</v>
      </c>
      <c r="C1170" s="31">
        <v>1498431694</v>
      </c>
      <c r="D1170" s="26">
        <v>1</v>
      </c>
    </row>
    <row r="1171" spans="2:4" x14ac:dyDescent="0.3">
      <c r="B1171" s="25">
        <v>1168</v>
      </c>
      <c r="C1171" s="31">
        <v>1513416011</v>
      </c>
      <c r="D1171" s="26">
        <v>1</v>
      </c>
    </row>
    <row r="1172" spans="2:4" x14ac:dyDescent="0.3">
      <c r="B1172" s="25">
        <v>1169</v>
      </c>
      <c r="C1172" s="31">
        <v>1528550171</v>
      </c>
      <c r="D1172" s="26">
        <v>1</v>
      </c>
    </row>
    <row r="1173" spans="2:4" x14ac:dyDescent="0.3">
      <c r="B1173" s="25">
        <v>1170</v>
      </c>
      <c r="C1173" s="31">
        <v>1543835672</v>
      </c>
      <c r="D1173" s="26">
        <v>1</v>
      </c>
    </row>
    <row r="1174" spans="2:4" x14ac:dyDescent="0.3">
      <c r="B1174" s="25">
        <v>1171</v>
      </c>
      <c r="C1174" s="31">
        <v>1559274029</v>
      </c>
      <c r="D1174" s="26">
        <v>1</v>
      </c>
    </row>
    <row r="1175" spans="2:4" x14ac:dyDescent="0.3">
      <c r="B1175" s="25">
        <v>1172</v>
      </c>
      <c r="C1175" s="31">
        <v>1574866769</v>
      </c>
      <c r="D1175" s="26">
        <v>1</v>
      </c>
    </row>
    <row r="1176" spans="2:4" x14ac:dyDescent="0.3">
      <c r="B1176" s="25">
        <v>1173</v>
      </c>
      <c r="C1176" s="31">
        <v>1590615437</v>
      </c>
      <c r="D1176" s="26">
        <v>1</v>
      </c>
    </row>
    <row r="1177" spans="2:4" x14ac:dyDescent="0.3">
      <c r="B1177" s="25">
        <v>1174</v>
      </c>
      <c r="C1177" s="31">
        <v>1606521592</v>
      </c>
      <c r="D1177" s="26">
        <v>1</v>
      </c>
    </row>
    <row r="1178" spans="2:4" x14ac:dyDescent="0.3">
      <c r="B1178" s="25">
        <v>1175</v>
      </c>
      <c r="C1178" s="31">
        <v>1622586807</v>
      </c>
      <c r="D1178" s="26">
        <v>1</v>
      </c>
    </row>
    <row r="1179" spans="2:4" x14ac:dyDescent="0.3">
      <c r="B1179" s="25">
        <v>1176</v>
      </c>
      <c r="C1179" s="31">
        <v>1638812676</v>
      </c>
      <c r="D1179" s="26">
        <v>1</v>
      </c>
    </row>
    <row r="1180" spans="2:4" x14ac:dyDescent="0.3">
      <c r="B1180" s="25">
        <v>1177</v>
      </c>
      <c r="C1180" s="31">
        <v>1655200802</v>
      </c>
      <c r="D1180" s="26">
        <v>1</v>
      </c>
    </row>
    <row r="1181" spans="2:4" x14ac:dyDescent="0.3">
      <c r="B1181" s="25">
        <v>1178</v>
      </c>
      <c r="C1181" s="31">
        <v>1671752810</v>
      </c>
      <c r="D1181" s="26">
        <v>1</v>
      </c>
    </row>
    <row r="1182" spans="2:4" x14ac:dyDescent="0.3">
      <c r="B1182" s="25">
        <v>1179</v>
      </c>
      <c r="C1182" s="31">
        <v>1688470338</v>
      </c>
      <c r="D1182" s="26">
        <v>1</v>
      </c>
    </row>
    <row r="1183" spans="2:4" x14ac:dyDescent="0.3">
      <c r="B1183" s="25">
        <v>1180</v>
      </c>
      <c r="C1183" s="31">
        <v>1705355042</v>
      </c>
      <c r="D1183" s="26">
        <v>1</v>
      </c>
    </row>
    <row r="1184" spans="2:4" x14ac:dyDescent="0.3">
      <c r="B1184" s="25">
        <v>1181</v>
      </c>
      <c r="C1184" s="31">
        <v>1722408592</v>
      </c>
      <c r="D1184" s="26">
        <v>1</v>
      </c>
    </row>
    <row r="1185" spans="2:4" x14ac:dyDescent="0.3">
      <c r="B1185" s="25">
        <v>1182</v>
      </c>
      <c r="C1185" s="31">
        <v>1739632678</v>
      </c>
      <c r="D1185" s="26">
        <v>1</v>
      </c>
    </row>
    <row r="1186" spans="2:4" x14ac:dyDescent="0.3">
      <c r="B1186" s="25">
        <v>1183</v>
      </c>
      <c r="C1186" s="31">
        <v>1757029005</v>
      </c>
      <c r="D1186" s="26">
        <v>1</v>
      </c>
    </row>
    <row r="1187" spans="2:4" x14ac:dyDescent="0.3">
      <c r="B1187" s="25">
        <v>1184</v>
      </c>
      <c r="C1187" s="31">
        <v>1774599295</v>
      </c>
      <c r="D1187" s="26">
        <v>1</v>
      </c>
    </row>
    <row r="1188" spans="2:4" x14ac:dyDescent="0.3">
      <c r="B1188" s="25">
        <v>1185</v>
      </c>
      <c r="C1188" s="31">
        <v>1792345288</v>
      </c>
      <c r="D1188" s="26">
        <v>1</v>
      </c>
    </row>
    <row r="1189" spans="2:4" x14ac:dyDescent="0.3">
      <c r="B1189" s="25">
        <v>1186</v>
      </c>
      <c r="C1189" s="31">
        <v>1810268741</v>
      </c>
      <c r="D1189" s="26">
        <v>1</v>
      </c>
    </row>
    <row r="1190" spans="2:4" x14ac:dyDescent="0.3">
      <c r="B1190" s="25">
        <v>1187</v>
      </c>
      <c r="C1190" s="31">
        <v>1828371428</v>
      </c>
      <c r="D1190" s="26">
        <v>1</v>
      </c>
    </row>
    <row r="1191" spans="2:4" x14ac:dyDescent="0.3">
      <c r="B1191" s="25">
        <v>1188</v>
      </c>
      <c r="C1191" s="31">
        <v>1846655142</v>
      </c>
      <c r="D1191" s="26">
        <v>1</v>
      </c>
    </row>
    <row r="1192" spans="2:4" x14ac:dyDescent="0.3">
      <c r="B1192" s="25">
        <v>1189</v>
      </c>
      <c r="C1192" s="31">
        <v>1865121694</v>
      </c>
      <c r="D1192" s="26">
        <v>1</v>
      </c>
    </row>
    <row r="1193" spans="2:4" x14ac:dyDescent="0.3">
      <c r="B1193" s="25">
        <v>1190</v>
      </c>
      <c r="C1193" s="31">
        <v>1883772911</v>
      </c>
      <c r="D1193" s="26">
        <v>1</v>
      </c>
    </row>
    <row r="1194" spans="2:4" x14ac:dyDescent="0.3">
      <c r="B1194" s="25">
        <v>1191</v>
      </c>
      <c r="C1194" s="31">
        <v>1902610640</v>
      </c>
      <c r="D1194" s="26">
        <v>1</v>
      </c>
    </row>
    <row r="1195" spans="2:4" x14ac:dyDescent="0.3">
      <c r="B1195" s="25">
        <v>1192</v>
      </c>
      <c r="C1195" s="31">
        <v>1921636746</v>
      </c>
      <c r="D1195" s="26">
        <v>1</v>
      </c>
    </row>
    <row r="1196" spans="2:4" x14ac:dyDescent="0.3">
      <c r="B1196" s="25">
        <v>1193</v>
      </c>
      <c r="C1196" s="31">
        <v>1940853114</v>
      </c>
      <c r="D1196" s="26">
        <v>1</v>
      </c>
    </row>
    <row r="1197" spans="2:4" x14ac:dyDescent="0.3">
      <c r="B1197" s="25">
        <v>1194</v>
      </c>
      <c r="C1197" s="31">
        <v>1960261645</v>
      </c>
      <c r="D1197" s="26">
        <v>1</v>
      </c>
    </row>
    <row r="1198" spans="2:4" x14ac:dyDescent="0.3">
      <c r="B1198" s="25">
        <v>1195</v>
      </c>
      <c r="C1198" s="31">
        <v>1979864261</v>
      </c>
      <c r="D1198" s="26">
        <v>1</v>
      </c>
    </row>
    <row r="1199" spans="2:4" x14ac:dyDescent="0.3">
      <c r="B1199" s="25">
        <v>1196</v>
      </c>
      <c r="C1199" s="31">
        <v>1999662904</v>
      </c>
      <c r="D1199" s="26">
        <v>1</v>
      </c>
    </row>
    <row r="1200" spans="2:4" x14ac:dyDescent="0.3">
      <c r="B1200" s="25">
        <v>1197</v>
      </c>
      <c r="C1200" s="31">
        <v>2019659533</v>
      </c>
      <c r="D1200" s="26">
        <v>1</v>
      </c>
    </row>
    <row r="1201" spans="2:4" x14ac:dyDescent="0.3">
      <c r="B1201" s="25">
        <v>1198</v>
      </c>
      <c r="C1201" s="31">
        <v>2039856128</v>
      </c>
      <c r="D1201" s="26">
        <v>1</v>
      </c>
    </row>
    <row r="1202" spans="2:4" x14ac:dyDescent="0.3">
      <c r="B1202" s="25">
        <v>1199</v>
      </c>
      <c r="C1202" s="31">
        <v>2060254690</v>
      </c>
      <c r="D1202" s="26">
        <v>1</v>
      </c>
    </row>
    <row r="1203" spans="2:4" x14ac:dyDescent="0.3">
      <c r="B1203" s="25">
        <v>1200</v>
      </c>
      <c r="C1203" s="31">
        <v>2080857236</v>
      </c>
      <c r="D1203" s="26">
        <v>1</v>
      </c>
    </row>
    <row r="1204" spans="2:4" x14ac:dyDescent="0.3">
      <c r="B1204" s="25">
        <v>1201</v>
      </c>
      <c r="C1204" s="31">
        <v>2101665809</v>
      </c>
      <c r="D1204" s="26">
        <v>1</v>
      </c>
    </row>
    <row r="1205" spans="2:4" x14ac:dyDescent="0.3">
      <c r="B1205" s="25">
        <v>1202</v>
      </c>
      <c r="C1205" s="31">
        <v>2122682467</v>
      </c>
      <c r="D1205" s="26">
        <v>1</v>
      </c>
    </row>
    <row r="1206" spans="2:4" x14ac:dyDescent="0.3">
      <c r="B1206" s="25">
        <v>1203</v>
      </c>
      <c r="C1206" s="31">
        <v>2143909292</v>
      </c>
      <c r="D1206" s="26">
        <v>1</v>
      </c>
    </row>
    <row r="1207" spans="2:4" x14ac:dyDescent="0.3">
      <c r="B1207" s="25">
        <v>1204</v>
      </c>
      <c r="C1207" s="31">
        <v>2165348384</v>
      </c>
      <c r="D1207" s="26">
        <v>1</v>
      </c>
    </row>
    <row r="1208" spans="2:4" x14ac:dyDescent="0.3">
      <c r="B1208" s="25">
        <v>1205</v>
      </c>
      <c r="C1208" s="31">
        <v>2187001868</v>
      </c>
      <c r="D1208" s="26">
        <v>1</v>
      </c>
    </row>
    <row r="1209" spans="2:4" x14ac:dyDescent="0.3">
      <c r="B1209" s="25">
        <v>1206</v>
      </c>
      <c r="C1209" s="31">
        <v>2208871887</v>
      </c>
      <c r="D1209" s="26">
        <v>1</v>
      </c>
    </row>
    <row r="1210" spans="2:4" x14ac:dyDescent="0.3">
      <c r="B1210" s="25">
        <v>1207</v>
      </c>
      <c r="C1210" s="31">
        <v>2230960606</v>
      </c>
      <c r="D1210" s="26">
        <v>1</v>
      </c>
    </row>
    <row r="1211" spans="2:4" x14ac:dyDescent="0.3">
      <c r="B1211" s="25">
        <v>1208</v>
      </c>
      <c r="C1211" s="31">
        <v>2253270212</v>
      </c>
      <c r="D1211" s="26">
        <v>1</v>
      </c>
    </row>
    <row r="1212" spans="2:4" x14ac:dyDescent="0.3">
      <c r="B1212" s="25">
        <v>1209</v>
      </c>
      <c r="C1212" s="31">
        <v>2275802914</v>
      </c>
      <c r="D1212" s="26">
        <v>1</v>
      </c>
    </row>
    <row r="1213" spans="2:4" x14ac:dyDescent="0.3">
      <c r="B1213" s="25">
        <v>1210</v>
      </c>
      <c r="C1213" s="31">
        <v>2298560943</v>
      </c>
      <c r="D1213" s="26">
        <v>1</v>
      </c>
    </row>
    <row r="1214" spans="2:4" x14ac:dyDescent="0.3">
      <c r="B1214" s="25">
        <v>1211</v>
      </c>
      <c r="C1214" s="31">
        <v>2321546553</v>
      </c>
      <c r="D1214" s="26">
        <v>1</v>
      </c>
    </row>
    <row r="1215" spans="2:4" x14ac:dyDescent="0.3">
      <c r="B1215" s="25">
        <v>1212</v>
      </c>
      <c r="C1215" s="31">
        <v>2344762018</v>
      </c>
      <c r="D1215" s="26">
        <v>1</v>
      </c>
    </row>
    <row r="1216" spans="2:4" x14ac:dyDescent="0.3">
      <c r="B1216" s="25">
        <v>1213</v>
      </c>
      <c r="C1216" s="31">
        <v>2368209638</v>
      </c>
      <c r="D1216" s="26">
        <v>1</v>
      </c>
    </row>
    <row r="1217" spans="2:4" x14ac:dyDescent="0.3">
      <c r="B1217" s="25">
        <v>1214</v>
      </c>
      <c r="C1217" s="31">
        <v>2391891735</v>
      </c>
      <c r="D1217" s="26">
        <v>1</v>
      </c>
    </row>
    <row r="1218" spans="2:4" x14ac:dyDescent="0.3">
      <c r="B1218" s="25">
        <v>1215</v>
      </c>
      <c r="C1218" s="31">
        <v>2415810652</v>
      </c>
      <c r="D1218" s="26">
        <v>1</v>
      </c>
    </row>
    <row r="1219" spans="2:4" x14ac:dyDescent="0.3">
      <c r="B1219" s="25">
        <v>1216</v>
      </c>
      <c r="C1219" s="31">
        <v>2439968758</v>
      </c>
      <c r="D1219" s="26">
        <v>1</v>
      </c>
    </row>
    <row r="1220" spans="2:4" x14ac:dyDescent="0.3">
      <c r="B1220" s="25">
        <v>1217</v>
      </c>
      <c r="C1220" s="31">
        <v>2464368446</v>
      </c>
      <c r="D1220" s="26">
        <v>1</v>
      </c>
    </row>
    <row r="1221" spans="2:4" x14ac:dyDescent="0.3">
      <c r="B1221" s="25">
        <v>1218</v>
      </c>
      <c r="C1221" s="31">
        <v>2489012131</v>
      </c>
      <c r="D1221" s="26">
        <v>1</v>
      </c>
    </row>
    <row r="1222" spans="2:4" x14ac:dyDescent="0.3">
      <c r="B1222" s="25">
        <v>1219</v>
      </c>
      <c r="C1222" s="31">
        <v>2513902252</v>
      </c>
      <c r="D1222" s="26">
        <v>1</v>
      </c>
    </row>
    <row r="1223" spans="2:4" x14ac:dyDescent="0.3">
      <c r="B1223" s="25">
        <v>1220</v>
      </c>
      <c r="C1223" s="31">
        <v>2539041274</v>
      </c>
      <c r="D1223" s="26">
        <v>1</v>
      </c>
    </row>
    <row r="1224" spans="2:4" x14ac:dyDescent="0.3">
      <c r="B1224" s="25">
        <v>1221</v>
      </c>
      <c r="C1224" s="31">
        <v>2564431687</v>
      </c>
      <c r="D1224" s="26">
        <v>1</v>
      </c>
    </row>
    <row r="1225" spans="2:4" x14ac:dyDescent="0.3">
      <c r="B1225" s="25">
        <v>1222</v>
      </c>
      <c r="C1225" s="31">
        <v>2590076004</v>
      </c>
      <c r="D1225" s="26">
        <v>1</v>
      </c>
    </row>
    <row r="1226" spans="2:4" x14ac:dyDescent="0.3">
      <c r="B1226" s="25">
        <v>1223</v>
      </c>
      <c r="C1226" s="31">
        <v>2615976764</v>
      </c>
      <c r="D1226" s="26">
        <v>1</v>
      </c>
    </row>
    <row r="1227" spans="2:4" x14ac:dyDescent="0.3">
      <c r="B1227" s="25">
        <v>1224</v>
      </c>
      <c r="C1227" s="31">
        <v>2642136532</v>
      </c>
      <c r="D1227" s="26">
        <v>1</v>
      </c>
    </row>
    <row r="1228" spans="2:4" x14ac:dyDescent="0.3">
      <c r="B1228" s="25">
        <v>1225</v>
      </c>
      <c r="C1228" s="31">
        <v>2668557897</v>
      </c>
      <c r="D1228" s="26">
        <v>1</v>
      </c>
    </row>
    <row r="1229" spans="2:4" x14ac:dyDescent="0.3">
      <c r="B1229" s="25">
        <v>1226</v>
      </c>
      <c r="C1229" s="31">
        <v>2695243476</v>
      </c>
      <c r="D1229" s="26">
        <v>1</v>
      </c>
    </row>
    <row r="1230" spans="2:4" x14ac:dyDescent="0.3">
      <c r="B1230" s="25">
        <v>1227</v>
      </c>
      <c r="C1230" s="31">
        <v>2722195911</v>
      </c>
      <c r="D1230" s="26">
        <v>1</v>
      </c>
    </row>
    <row r="1231" spans="2:4" x14ac:dyDescent="0.3">
      <c r="B1231" s="25">
        <v>1228</v>
      </c>
      <c r="C1231" s="31">
        <v>2749417870</v>
      </c>
      <c r="D1231" s="26">
        <v>1</v>
      </c>
    </row>
    <row r="1232" spans="2:4" x14ac:dyDescent="0.3">
      <c r="B1232" s="25">
        <v>1229</v>
      </c>
      <c r="C1232" s="31">
        <v>2776912048</v>
      </c>
      <c r="D1232" s="26">
        <v>1</v>
      </c>
    </row>
    <row r="1233" spans="2:4" x14ac:dyDescent="0.3">
      <c r="B1233" s="25">
        <v>1230</v>
      </c>
      <c r="C1233" s="31">
        <v>2804681169</v>
      </c>
      <c r="D1233" s="26">
        <v>1</v>
      </c>
    </row>
    <row r="1234" spans="2:4" x14ac:dyDescent="0.3">
      <c r="B1234" s="25">
        <v>1231</v>
      </c>
      <c r="C1234" s="31">
        <v>2832727981</v>
      </c>
      <c r="D1234" s="26">
        <v>1</v>
      </c>
    </row>
    <row r="1235" spans="2:4" x14ac:dyDescent="0.3">
      <c r="B1235" s="25">
        <v>1232</v>
      </c>
      <c r="C1235" s="31">
        <v>2861055260</v>
      </c>
      <c r="D1235" s="26">
        <v>1</v>
      </c>
    </row>
    <row r="1236" spans="2:4" x14ac:dyDescent="0.3">
      <c r="B1236" s="25">
        <v>1233</v>
      </c>
      <c r="C1236" s="31">
        <v>2889665813</v>
      </c>
      <c r="D1236" s="26">
        <v>1</v>
      </c>
    </row>
    <row r="1237" spans="2:4" x14ac:dyDescent="0.3">
      <c r="B1237" s="25">
        <v>1234</v>
      </c>
      <c r="C1237" s="31">
        <v>2918562471</v>
      </c>
      <c r="D1237" s="26">
        <v>1</v>
      </c>
    </row>
    <row r="1238" spans="2:4" x14ac:dyDescent="0.3">
      <c r="B1238" s="25">
        <v>1235</v>
      </c>
      <c r="C1238" s="31">
        <v>2947748096</v>
      </c>
      <c r="D1238" s="26">
        <v>1</v>
      </c>
    </row>
    <row r="1239" spans="2:4" x14ac:dyDescent="0.3">
      <c r="B1239" s="25">
        <v>1236</v>
      </c>
      <c r="C1239" s="31">
        <v>2977225577</v>
      </c>
      <c r="D1239" s="26">
        <v>1</v>
      </c>
    </row>
    <row r="1240" spans="2:4" x14ac:dyDescent="0.3">
      <c r="B1240" s="25">
        <v>1237</v>
      </c>
      <c r="C1240" s="31">
        <v>3006997833</v>
      </c>
      <c r="D1240" s="26">
        <v>1</v>
      </c>
    </row>
    <row r="1241" spans="2:4" x14ac:dyDescent="0.3">
      <c r="B1241" s="25">
        <v>1238</v>
      </c>
      <c r="C1241" s="31">
        <v>3037067811</v>
      </c>
      <c r="D1241" s="26">
        <v>1</v>
      </c>
    </row>
    <row r="1242" spans="2:4" x14ac:dyDescent="0.3">
      <c r="B1242" s="25">
        <v>1239</v>
      </c>
      <c r="C1242" s="31">
        <v>3067438489</v>
      </c>
      <c r="D1242" s="26">
        <v>1</v>
      </c>
    </row>
    <row r="1243" spans="2:4" x14ac:dyDescent="0.3">
      <c r="B1243" s="25">
        <v>1240</v>
      </c>
      <c r="C1243" s="31">
        <v>3098112874</v>
      </c>
      <c r="D1243" s="26">
        <v>1</v>
      </c>
    </row>
    <row r="1244" spans="2:4" x14ac:dyDescent="0.3">
      <c r="B1244" s="25">
        <v>1241</v>
      </c>
      <c r="C1244" s="31">
        <v>3129094003</v>
      </c>
      <c r="D1244" s="26">
        <v>1</v>
      </c>
    </row>
    <row r="1245" spans="2:4" x14ac:dyDescent="0.3">
      <c r="B1245" s="25">
        <v>1242</v>
      </c>
      <c r="C1245" s="31">
        <v>3160384943</v>
      </c>
      <c r="D1245" s="26">
        <v>1</v>
      </c>
    </row>
    <row r="1246" spans="2:4" x14ac:dyDescent="0.3">
      <c r="B1246" s="25">
        <v>1243</v>
      </c>
      <c r="C1246" s="31">
        <v>3191988792</v>
      </c>
      <c r="D1246" s="26">
        <v>1</v>
      </c>
    </row>
    <row r="1247" spans="2:4" x14ac:dyDescent="0.3">
      <c r="B1247" s="25">
        <v>1244</v>
      </c>
      <c r="C1247" s="31">
        <v>3223908680</v>
      </c>
      <c r="D1247" s="26">
        <v>1</v>
      </c>
    </row>
    <row r="1248" spans="2:4" x14ac:dyDescent="0.3">
      <c r="B1248" s="25">
        <v>1245</v>
      </c>
      <c r="C1248" s="31">
        <v>3256147767</v>
      </c>
      <c r="D1248" s="26">
        <v>1</v>
      </c>
    </row>
    <row r="1249" spans="2:4" x14ac:dyDescent="0.3">
      <c r="B1249" s="25">
        <v>1246</v>
      </c>
      <c r="C1249" s="31">
        <v>3288709244</v>
      </c>
      <c r="D1249" s="26">
        <v>1</v>
      </c>
    </row>
    <row r="1250" spans="2:4" x14ac:dyDescent="0.3">
      <c r="B1250" s="25">
        <v>1247</v>
      </c>
      <c r="C1250" s="31">
        <v>3321596337</v>
      </c>
      <c r="D1250" s="26">
        <v>1</v>
      </c>
    </row>
    <row r="1251" spans="2:4" x14ac:dyDescent="0.3">
      <c r="B1251" s="25">
        <v>1248</v>
      </c>
      <c r="C1251" s="31">
        <v>3354812300</v>
      </c>
      <c r="D1251" s="26">
        <v>1</v>
      </c>
    </row>
    <row r="1252" spans="2:4" x14ac:dyDescent="0.3">
      <c r="B1252" s="25">
        <v>1249</v>
      </c>
      <c r="C1252" s="31">
        <v>3388360423</v>
      </c>
      <c r="D1252" s="26">
        <v>1</v>
      </c>
    </row>
    <row r="1253" spans="2:4" x14ac:dyDescent="0.3">
      <c r="B1253" s="25">
        <v>1250</v>
      </c>
      <c r="C1253" s="31">
        <v>3422244027</v>
      </c>
      <c r="D1253" s="26">
        <v>1</v>
      </c>
    </row>
    <row r="1254" spans="2:4" x14ac:dyDescent="0.3">
      <c r="B1254" s="25">
        <v>1251</v>
      </c>
      <c r="C1254" s="31">
        <v>3456466468</v>
      </c>
      <c r="D1254" s="26">
        <v>1</v>
      </c>
    </row>
    <row r="1255" spans="2:4" x14ac:dyDescent="0.3">
      <c r="B1255" s="25">
        <v>1252</v>
      </c>
      <c r="C1255" s="31">
        <v>3491031132</v>
      </c>
      <c r="D1255" s="26">
        <v>1</v>
      </c>
    </row>
    <row r="1256" spans="2:4" x14ac:dyDescent="0.3">
      <c r="B1256" s="25">
        <v>1253</v>
      </c>
      <c r="C1256" s="31">
        <v>3525941444</v>
      </c>
      <c r="D1256" s="26">
        <v>1</v>
      </c>
    </row>
    <row r="1257" spans="2:4" x14ac:dyDescent="0.3">
      <c r="B1257" s="25">
        <v>1254</v>
      </c>
      <c r="C1257" s="31">
        <v>3561200858</v>
      </c>
      <c r="D1257" s="26">
        <v>1</v>
      </c>
    </row>
    <row r="1258" spans="2:4" x14ac:dyDescent="0.3">
      <c r="B1258" s="25">
        <v>1255</v>
      </c>
      <c r="C1258" s="31">
        <v>3596812867</v>
      </c>
      <c r="D1258" s="26">
        <v>1</v>
      </c>
    </row>
    <row r="1259" spans="2:4" x14ac:dyDescent="0.3">
      <c r="B1259" s="25">
        <v>1256</v>
      </c>
      <c r="C1259" s="31">
        <v>3632780995</v>
      </c>
      <c r="D1259" s="26">
        <v>1</v>
      </c>
    </row>
    <row r="1260" spans="2:4" x14ac:dyDescent="0.3">
      <c r="B1260" s="25">
        <v>1257</v>
      </c>
      <c r="C1260" s="31">
        <v>3669108805</v>
      </c>
      <c r="D1260" s="26">
        <v>1</v>
      </c>
    </row>
    <row r="1261" spans="2:4" x14ac:dyDescent="0.3">
      <c r="B1261" s="25">
        <v>1258</v>
      </c>
      <c r="C1261" s="31">
        <v>3705799893</v>
      </c>
      <c r="D1261" s="26">
        <v>1</v>
      </c>
    </row>
    <row r="1262" spans="2:4" x14ac:dyDescent="0.3">
      <c r="B1262" s="25">
        <v>1259</v>
      </c>
      <c r="C1262" s="31">
        <v>3742857892</v>
      </c>
      <c r="D1262" s="26">
        <v>1</v>
      </c>
    </row>
    <row r="1263" spans="2:4" x14ac:dyDescent="0.3">
      <c r="B1263" s="25">
        <v>1260</v>
      </c>
      <c r="C1263" s="31">
        <v>3780286471</v>
      </c>
      <c r="D1263" s="26">
        <v>1</v>
      </c>
    </row>
    <row r="1264" spans="2:4" x14ac:dyDescent="0.3">
      <c r="B1264" s="25">
        <v>1261</v>
      </c>
      <c r="C1264" s="31">
        <v>3818089336</v>
      </c>
      <c r="D1264" s="26">
        <v>1</v>
      </c>
    </row>
    <row r="1265" spans="2:4" x14ac:dyDescent="0.3">
      <c r="B1265" s="25">
        <v>1262</v>
      </c>
      <c r="C1265" s="31">
        <v>3856270229</v>
      </c>
      <c r="D1265" s="26">
        <v>1</v>
      </c>
    </row>
    <row r="1266" spans="2:4" x14ac:dyDescent="0.3">
      <c r="B1266" s="25">
        <v>1263</v>
      </c>
      <c r="C1266" s="31">
        <v>3894832932</v>
      </c>
      <c r="D1266" s="26">
        <v>1</v>
      </c>
    </row>
    <row r="1267" spans="2:4" x14ac:dyDescent="0.3">
      <c r="B1267" s="25">
        <v>1264</v>
      </c>
      <c r="C1267" s="31">
        <v>3933781261</v>
      </c>
      <c r="D1267" s="26">
        <v>1</v>
      </c>
    </row>
    <row r="1268" spans="2:4" x14ac:dyDescent="0.3">
      <c r="B1268" s="25">
        <v>1265</v>
      </c>
      <c r="C1268" s="31">
        <v>3973119073</v>
      </c>
      <c r="D1268" s="26">
        <v>1</v>
      </c>
    </row>
    <row r="1269" spans="2:4" x14ac:dyDescent="0.3">
      <c r="B1269" s="25">
        <v>1266</v>
      </c>
      <c r="C1269" s="31">
        <v>4012850264</v>
      </c>
      <c r="D1269" s="26">
        <v>1</v>
      </c>
    </row>
    <row r="1270" spans="2:4" x14ac:dyDescent="0.3">
      <c r="B1270" s="25">
        <v>1267</v>
      </c>
      <c r="C1270" s="31">
        <v>4052978767</v>
      </c>
      <c r="D1270" s="26">
        <v>1</v>
      </c>
    </row>
    <row r="1271" spans="2:4" x14ac:dyDescent="0.3">
      <c r="B1271" s="25">
        <v>1268</v>
      </c>
      <c r="C1271" s="31">
        <v>4093508554</v>
      </c>
      <c r="D1271" s="26">
        <v>1</v>
      </c>
    </row>
    <row r="1272" spans="2:4" x14ac:dyDescent="0.3">
      <c r="B1272" s="25">
        <v>1269</v>
      </c>
      <c r="C1272" s="31">
        <v>4134443640</v>
      </c>
      <c r="D1272" s="26">
        <v>1</v>
      </c>
    </row>
    <row r="1273" spans="2:4" x14ac:dyDescent="0.3">
      <c r="B1273" s="25">
        <v>1270</v>
      </c>
      <c r="C1273" s="31">
        <v>4175788076</v>
      </c>
      <c r="D1273" s="26">
        <v>1</v>
      </c>
    </row>
    <row r="1274" spans="2:4" x14ac:dyDescent="0.3">
      <c r="B1274" s="25">
        <v>1271</v>
      </c>
      <c r="C1274" s="31">
        <v>4217545957</v>
      </c>
      <c r="D1274" s="26">
        <v>1</v>
      </c>
    </row>
    <row r="1275" spans="2:4" x14ac:dyDescent="0.3">
      <c r="B1275" s="25">
        <v>1272</v>
      </c>
      <c r="C1275" s="31">
        <v>4259721417</v>
      </c>
      <c r="D1275" s="26">
        <v>1</v>
      </c>
    </row>
    <row r="1276" spans="2:4" x14ac:dyDescent="0.3">
      <c r="B1276" s="25">
        <v>1273</v>
      </c>
      <c r="C1276" s="31">
        <v>4302318631</v>
      </c>
      <c r="D1276" s="26">
        <v>1</v>
      </c>
    </row>
    <row r="1277" spans="2:4" x14ac:dyDescent="0.3">
      <c r="B1277" s="25">
        <v>1274</v>
      </c>
      <c r="C1277" s="31">
        <v>4345341817</v>
      </c>
      <c r="D1277" s="26">
        <v>1</v>
      </c>
    </row>
    <row r="1278" spans="2:4" x14ac:dyDescent="0.3">
      <c r="B1278" s="25">
        <v>1275</v>
      </c>
      <c r="C1278" s="31">
        <v>4388795235</v>
      </c>
      <c r="D1278" s="26">
        <v>1</v>
      </c>
    </row>
    <row r="1279" spans="2:4" x14ac:dyDescent="0.3">
      <c r="B1279" s="25">
        <v>1276</v>
      </c>
      <c r="C1279" s="31">
        <v>4432683188</v>
      </c>
      <c r="D1279" s="26">
        <v>1</v>
      </c>
    </row>
    <row r="1280" spans="2:4" x14ac:dyDescent="0.3">
      <c r="B1280" s="25">
        <v>1277</v>
      </c>
      <c r="C1280" s="31">
        <v>4477010020</v>
      </c>
      <c r="D1280" s="26">
        <v>1</v>
      </c>
    </row>
    <row r="1281" spans="2:4" x14ac:dyDescent="0.3">
      <c r="B1281" s="25">
        <v>1278</v>
      </c>
      <c r="C1281" s="31">
        <v>4521780120</v>
      </c>
      <c r="D1281" s="26">
        <v>1</v>
      </c>
    </row>
    <row r="1282" spans="2:4" x14ac:dyDescent="0.3">
      <c r="B1282" s="25">
        <v>1279</v>
      </c>
      <c r="C1282" s="31">
        <v>4566997921</v>
      </c>
      <c r="D1282" s="26">
        <v>1</v>
      </c>
    </row>
    <row r="1283" spans="2:4" x14ac:dyDescent="0.3">
      <c r="B1283" s="25">
        <v>1280</v>
      </c>
      <c r="C1283" s="31">
        <v>4612667900</v>
      </c>
      <c r="D1283" s="26">
        <v>1</v>
      </c>
    </row>
    <row r="1284" spans="2:4" x14ac:dyDescent="0.3">
      <c r="B1284" s="25">
        <v>1281</v>
      </c>
      <c r="C1284" s="31">
        <v>4658794579</v>
      </c>
      <c r="D1284" s="26">
        <v>1</v>
      </c>
    </row>
    <row r="1285" spans="2:4" x14ac:dyDescent="0.3">
      <c r="B1285" s="25">
        <v>1282</v>
      </c>
      <c r="C1285" s="31">
        <v>4705382525</v>
      </c>
      <c r="D1285" s="26">
        <v>1</v>
      </c>
    </row>
    <row r="1286" spans="2:4" x14ac:dyDescent="0.3">
      <c r="B1286" s="25">
        <v>1283</v>
      </c>
      <c r="C1286" s="31">
        <v>4752436350</v>
      </c>
      <c r="D1286" s="26">
        <v>1</v>
      </c>
    </row>
    <row r="1287" spans="2:4" x14ac:dyDescent="0.3">
      <c r="B1287" s="25">
        <v>1284</v>
      </c>
      <c r="C1287" s="31">
        <v>4799960714</v>
      </c>
      <c r="D1287" s="26">
        <v>1</v>
      </c>
    </row>
    <row r="1288" spans="2:4" x14ac:dyDescent="0.3">
      <c r="B1288" s="25">
        <v>1285</v>
      </c>
      <c r="C1288" s="31">
        <v>4847960321</v>
      </c>
      <c r="D1288" s="26">
        <v>1</v>
      </c>
    </row>
    <row r="1289" spans="2:4" x14ac:dyDescent="0.3">
      <c r="B1289" s="25">
        <v>1286</v>
      </c>
      <c r="C1289" s="31">
        <v>4896439924</v>
      </c>
      <c r="D1289" s="26">
        <v>1</v>
      </c>
    </row>
    <row r="1290" spans="2:4" x14ac:dyDescent="0.3">
      <c r="B1290" s="25">
        <v>1287</v>
      </c>
      <c r="C1290" s="31">
        <v>4945404323</v>
      </c>
      <c r="D1290" s="26">
        <v>1</v>
      </c>
    </row>
    <row r="1291" spans="2:4" x14ac:dyDescent="0.3">
      <c r="B1291" s="25">
        <v>1288</v>
      </c>
      <c r="C1291" s="31">
        <v>4994858367</v>
      </c>
      <c r="D1291" s="26">
        <v>1</v>
      </c>
    </row>
    <row r="1292" spans="2:4" x14ac:dyDescent="0.3">
      <c r="B1292" s="25">
        <v>1289</v>
      </c>
      <c r="C1292" s="31">
        <v>5044806950</v>
      </c>
      <c r="D1292" s="26">
        <v>1</v>
      </c>
    </row>
    <row r="1293" spans="2:4" x14ac:dyDescent="0.3">
      <c r="B1293" s="25">
        <v>1290</v>
      </c>
      <c r="C1293" s="31">
        <v>5095255020</v>
      </c>
      <c r="D1293" s="26">
        <v>1</v>
      </c>
    </row>
    <row r="1294" spans="2:4" x14ac:dyDescent="0.3">
      <c r="B1294" s="25">
        <v>1291</v>
      </c>
      <c r="C1294" s="31">
        <v>5146207570</v>
      </c>
      <c r="D1294" s="26">
        <v>1</v>
      </c>
    </row>
    <row r="1295" spans="2:4" x14ac:dyDescent="0.3">
      <c r="B1295" s="25">
        <v>1292</v>
      </c>
      <c r="C1295" s="31">
        <v>5197669646</v>
      </c>
      <c r="D1295" s="26">
        <v>1</v>
      </c>
    </row>
    <row r="1296" spans="2:4" x14ac:dyDescent="0.3">
      <c r="B1296" s="25">
        <v>1293</v>
      </c>
      <c r="C1296" s="31">
        <v>5249646342</v>
      </c>
      <c r="D1296" s="26">
        <v>1</v>
      </c>
    </row>
    <row r="1297" spans="2:4" x14ac:dyDescent="0.3">
      <c r="B1297" s="25">
        <v>1294</v>
      </c>
      <c r="C1297" s="31">
        <v>5302142805</v>
      </c>
      <c r="D1297" s="26">
        <v>1</v>
      </c>
    </row>
    <row r="1298" spans="2:4" x14ac:dyDescent="0.3">
      <c r="B1298" s="25">
        <v>1295</v>
      </c>
      <c r="C1298" s="31">
        <v>5355164233</v>
      </c>
      <c r="D1298" s="26">
        <v>1</v>
      </c>
    </row>
    <row r="1299" spans="2:4" x14ac:dyDescent="0.3">
      <c r="B1299" s="25">
        <v>1296</v>
      </c>
      <c r="C1299" s="31">
        <v>5408715876</v>
      </c>
      <c r="D1299" s="26">
        <v>1</v>
      </c>
    </row>
    <row r="1300" spans="2:4" x14ac:dyDescent="0.3">
      <c r="B1300" s="25">
        <v>1297</v>
      </c>
      <c r="C1300" s="31">
        <v>5462803035</v>
      </c>
      <c r="D1300" s="26">
        <v>1</v>
      </c>
    </row>
    <row r="1301" spans="2:4" x14ac:dyDescent="0.3">
      <c r="B1301" s="25">
        <v>1298</v>
      </c>
      <c r="C1301" s="31">
        <v>5517431065</v>
      </c>
      <c r="D1301" s="26">
        <v>1</v>
      </c>
    </row>
    <row r="1302" spans="2:4" x14ac:dyDescent="0.3">
      <c r="B1302" s="25">
        <v>1299</v>
      </c>
      <c r="C1302" s="31">
        <v>5572605376</v>
      </c>
      <c r="D1302" s="26">
        <v>1</v>
      </c>
    </row>
    <row r="1303" spans="2:4" x14ac:dyDescent="0.3">
      <c r="B1303" s="25">
        <v>1300</v>
      </c>
      <c r="C1303" s="31">
        <v>5628331429</v>
      </c>
      <c r="D1303" s="26">
        <v>1</v>
      </c>
    </row>
    <row r="1304" spans="2:4" x14ac:dyDescent="0.3">
      <c r="B1304" s="25">
        <v>1301</v>
      </c>
      <c r="C1304" s="31">
        <v>5684614744</v>
      </c>
      <c r="D1304" s="26">
        <v>1</v>
      </c>
    </row>
    <row r="1305" spans="2:4" x14ac:dyDescent="0.3">
      <c r="B1305" s="25">
        <v>1302</v>
      </c>
      <c r="C1305" s="31">
        <v>5741460891</v>
      </c>
      <c r="D1305" s="26">
        <v>1</v>
      </c>
    </row>
    <row r="1306" spans="2:4" x14ac:dyDescent="0.3">
      <c r="B1306" s="25">
        <v>1303</v>
      </c>
      <c r="C1306" s="31">
        <v>5798875500</v>
      </c>
      <c r="D1306" s="26">
        <v>1</v>
      </c>
    </row>
    <row r="1307" spans="2:4" x14ac:dyDescent="0.3">
      <c r="B1307" s="25">
        <v>1304</v>
      </c>
      <c r="C1307" s="31">
        <v>5856864255</v>
      </c>
      <c r="D1307" s="26">
        <v>1</v>
      </c>
    </row>
    <row r="1308" spans="2:4" x14ac:dyDescent="0.3">
      <c r="B1308" s="25">
        <v>1305</v>
      </c>
      <c r="C1308" s="31">
        <v>5915432897</v>
      </c>
      <c r="D1308" s="26">
        <v>1</v>
      </c>
    </row>
    <row r="1309" spans="2:4" x14ac:dyDescent="0.3">
      <c r="B1309" s="25">
        <v>1306</v>
      </c>
      <c r="C1309" s="31">
        <v>5974587226</v>
      </c>
      <c r="D1309" s="26">
        <v>1</v>
      </c>
    </row>
    <row r="1310" spans="2:4" x14ac:dyDescent="0.3">
      <c r="B1310" s="25">
        <v>1307</v>
      </c>
      <c r="C1310" s="31">
        <v>6034333099</v>
      </c>
      <c r="D1310" s="26">
        <v>1</v>
      </c>
    </row>
    <row r="1311" spans="2:4" x14ac:dyDescent="0.3">
      <c r="B1311" s="25">
        <v>1308</v>
      </c>
      <c r="C1311" s="31">
        <v>6094676430</v>
      </c>
      <c r="D1311" s="26">
        <v>1</v>
      </c>
    </row>
    <row r="1312" spans="2:4" x14ac:dyDescent="0.3">
      <c r="B1312" s="25">
        <v>1309</v>
      </c>
      <c r="C1312" s="31">
        <v>6155623194</v>
      </c>
      <c r="D1312" s="26">
        <v>1</v>
      </c>
    </row>
    <row r="1313" spans="2:4" x14ac:dyDescent="0.3">
      <c r="B1313" s="25">
        <v>1310</v>
      </c>
      <c r="C1313" s="31">
        <v>6217179426</v>
      </c>
      <c r="D1313" s="26">
        <v>1</v>
      </c>
    </row>
    <row r="1314" spans="2:4" x14ac:dyDescent="0.3">
      <c r="B1314" s="25">
        <v>1311</v>
      </c>
      <c r="C1314" s="31">
        <v>6279351220</v>
      </c>
      <c r="D1314" s="26">
        <v>1</v>
      </c>
    </row>
    <row r="1315" spans="2:4" x14ac:dyDescent="0.3">
      <c r="B1315" s="25">
        <v>1312</v>
      </c>
      <c r="C1315" s="31">
        <v>6342144732</v>
      </c>
      <c r="D1315" s="26">
        <v>1</v>
      </c>
    </row>
    <row r="1316" spans="2:4" x14ac:dyDescent="0.3">
      <c r="B1316" s="25">
        <v>1313</v>
      </c>
      <c r="C1316" s="31">
        <v>6405566180</v>
      </c>
      <c r="D1316" s="26">
        <v>1</v>
      </c>
    </row>
    <row r="1317" spans="2:4" x14ac:dyDescent="0.3">
      <c r="B1317" s="25">
        <v>1314</v>
      </c>
      <c r="C1317" s="31">
        <v>6469621841</v>
      </c>
      <c r="D1317" s="26">
        <v>1</v>
      </c>
    </row>
    <row r="1318" spans="2:4" x14ac:dyDescent="0.3">
      <c r="B1318" s="25">
        <v>1315</v>
      </c>
      <c r="C1318" s="31">
        <v>6534318060</v>
      </c>
      <c r="D1318" s="26">
        <v>1</v>
      </c>
    </row>
    <row r="1319" spans="2:4" x14ac:dyDescent="0.3">
      <c r="B1319" s="25">
        <v>1316</v>
      </c>
      <c r="C1319" s="31">
        <v>6599661240</v>
      </c>
      <c r="D1319" s="26">
        <v>1</v>
      </c>
    </row>
    <row r="1320" spans="2:4" x14ac:dyDescent="0.3">
      <c r="B1320" s="25">
        <v>1317</v>
      </c>
      <c r="C1320" s="31">
        <v>6665657853</v>
      </c>
      <c r="D1320" s="26">
        <v>1</v>
      </c>
    </row>
    <row r="1321" spans="2:4" x14ac:dyDescent="0.3">
      <c r="B1321" s="25">
        <v>1318</v>
      </c>
      <c r="C1321" s="31">
        <v>6732314431</v>
      </c>
      <c r="D1321" s="26">
        <v>1</v>
      </c>
    </row>
    <row r="1322" spans="2:4" x14ac:dyDescent="0.3">
      <c r="B1322" s="25">
        <v>1319</v>
      </c>
      <c r="C1322" s="31">
        <v>6799637576</v>
      </c>
      <c r="D1322" s="26">
        <v>1</v>
      </c>
    </row>
    <row r="1323" spans="2:4" x14ac:dyDescent="0.3">
      <c r="B1323" s="25">
        <v>1320</v>
      </c>
      <c r="C1323" s="31">
        <v>6867633951</v>
      </c>
      <c r="D1323" s="26">
        <v>1</v>
      </c>
    </row>
    <row r="1324" spans="2:4" x14ac:dyDescent="0.3">
      <c r="B1324" s="25">
        <v>1321</v>
      </c>
      <c r="C1324" s="31">
        <v>6936310291</v>
      </c>
      <c r="D1324" s="26">
        <v>1</v>
      </c>
    </row>
    <row r="1325" spans="2:4" x14ac:dyDescent="0.3">
      <c r="B1325" s="25">
        <v>1322</v>
      </c>
      <c r="C1325" s="31">
        <v>7005673394</v>
      </c>
      <c r="D1325" s="26">
        <v>1</v>
      </c>
    </row>
    <row r="1326" spans="2:4" x14ac:dyDescent="0.3">
      <c r="B1326" s="25">
        <v>1323</v>
      </c>
      <c r="C1326" s="31">
        <v>7075730128</v>
      </c>
      <c r="D1326" s="26">
        <v>1</v>
      </c>
    </row>
    <row r="1327" spans="2:4" x14ac:dyDescent="0.3">
      <c r="B1327" s="25">
        <v>1324</v>
      </c>
      <c r="C1327" s="31">
        <v>7146487429</v>
      </c>
      <c r="D1327" s="26">
        <v>1</v>
      </c>
    </row>
    <row r="1328" spans="2:4" x14ac:dyDescent="0.3">
      <c r="B1328" s="25">
        <v>1325</v>
      </c>
      <c r="C1328" s="31">
        <v>7217952303</v>
      </c>
      <c r="D1328" s="26">
        <v>1</v>
      </c>
    </row>
    <row r="1329" spans="2:4" x14ac:dyDescent="0.3">
      <c r="B1329" s="25">
        <v>1326</v>
      </c>
      <c r="C1329" s="31">
        <v>7290131826</v>
      </c>
      <c r="D1329" s="26">
        <v>1</v>
      </c>
    </row>
    <row r="1330" spans="2:4" x14ac:dyDescent="0.3">
      <c r="B1330" s="25">
        <v>1327</v>
      </c>
      <c r="C1330" s="31">
        <v>7363033145</v>
      </c>
      <c r="D1330" s="26">
        <v>1</v>
      </c>
    </row>
    <row r="1331" spans="2:4" x14ac:dyDescent="0.3">
      <c r="B1331" s="25">
        <v>1328</v>
      </c>
      <c r="C1331" s="31">
        <v>7436663476</v>
      </c>
      <c r="D1331" s="26">
        <v>1</v>
      </c>
    </row>
    <row r="1332" spans="2:4" x14ac:dyDescent="0.3">
      <c r="B1332" s="25">
        <v>1329</v>
      </c>
      <c r="C1332" s="31">
        <v>7511030111</v>
      </c>
      <c r="D1332" s="26">
        <v>1</v>
      </c>
    </row>
    <row r="1333" spans="2:4" x14ac:dyDescent="0.3">
      <c r="B1333" s="25">
        <v>1330</v>
      </c>
      <c r="C1333" s="31">
        <v>7586140412</v>
      </c>
      <c r="D1333" s="26">
        <v>1</v>
      </c>
    </row>
    <row r="1334" spans="2:4" x14ac:dyDescent="0.3">
      <c r="B1334" s="25">
        <v>1331</v>
      </c>
      <c r="C1334" s="31">
        <v>7662001816</v>
      </c>
      <c r="D1334" s="26">
        <v>1</v>
      </c>
    </row>
    <row r="1335" spans="2:4" x14ac:dyDescent="0.3">
      <c r="B1335" s="25">
        <v>1332</v>
      </c>
      <c r="C1335" s="31">
        <v>7738621834</v>
      </c>
      <c r="D1335" s="26">
        <v>1</v>
      </c>
    </row>
    <row r="1336" spans="2:4" x14ac:dyDescent="0.3">
      <c r="B1336" s="25">
        <v>1333</v>
      </c>
      <c r="C1336" s="31">
        <v>7816008053</v>
      </c>
      <c r="D1336" s="26">
        <v>1</v>
      </c>
    </row>
    <row r="1337" spans="2:4" x14ac:dyDescent="0.3">
      <c r="B1337" s="25">
        <v>1334</v>
      </c>
      <c r="C1337" s="31">
        <v>7894168133</v>
      </c>
      <c r="D1337" s="26">
        <v>1</v>
      </c>
    </row>
    <row r="1338" spans="2:4" x14ac:dyDescent="0.3">
      <c r="B1338" s="25">
        <v>1335</v>
      </c>
      <c r="C1338" s="31">
        <v>7973109814</v>
      </c>
      <c r="D1338" s="26">
        <v>1</v>
      </c>
    </row>
    <row r="1339" spans="2:4" x14ac:dyDescent="0.3">
      <c r="B1339" s="25">
        <v>1336</v>
      </c>
      <c r="C1339" s="31">
        <v>8052840913</v>
      </c>
      <c r="D1339" s="26">
        <v>1</v>
      </c>
    </row>
    <row r="1340" spans="2:4" x14ac:dyDescent="0.3">
      <c r="B1340" s="25">
        <v>1337</v>
      </c>
      <c r="C1340" s="31">
        <v>8133369322</v>
      </c>
      <c r="D1340" s="26">
        <v>1</v>
      </c>
    </row>
    <row r="1341" spans="2:4" x14ac:dyDescent="0.3">
      <c r="B1341" s="25">
        <v>1338</v>
      </c>
      <c r="C1341" s="31">
        <v>8214703015</v>
      </c>
      <c r="D1341" s="26">
        <v>1</v>
      </c>
    </row>
    <row r="1342" spans="2:4" x14ac:dyDescent="0.3">
      <c r="B1342" s="25">
        <v>1339</v>
      </c>
      <c r="C1342" s="31">
        <v>8296850045</v>
      </c>
      <c r="D1342" s="26">
        <v>1</v>
      </c>
    </row>
    <row r="1343" spans="2:4" x14ac:dyDescent="0.3">
      <c r="B1343" s="25">
        <v>1340</v>
      </c>
      <c r="C1343" s="31">
        <v>8379818545</v>
      </c>
      <c r="D1343" s="26">
        <v>1</v>
      </c>
    </row>
    <row r="1344" spans="2:4" x14ac:dyDescent="0.3">
      <c r="B1344" s="25">
        <v>1341</v>
      </c>
      <c r="C1344" s="31">
        <v>8463616731</v>
      </c>
      <c r="D1344" s="26">
        <v>1</v>
      </c>
    </row>
    <row r="1345" spans="2:4" x14ac:dyDescent="0.3">
      <c r="B1345" s="25">
        <v>1342</v>
      </c>
      <c r="C1345" s="31">
        <v>8548252898</v>
      </c>
      <c r="D1345" s="26">
        <v>1</v>
      </c>
    </row>
    <row r="1346" spans="2:4" x14ac:dyDescent="0.3">
      <c r="B1346" s="25">
        <v>1343</v>
      </c>
      <c r="C1346" s="31">
        <v>8633735427</v>
      </c>
      <c r="D1346" s="26">
        <v>1</v>
      </c>
    </row>
    <row r="1347" spans="2:4" x14ac:dyDescent="0.3">
      <c r="B1347" s="25">
        <v>1344</v>
      </c>
      <c r="C1347" s="31">
        <v>8720072781</v>
      </c>
      <c r="D1347" s="26">
        <v>1</v>
      </c>
    </row>
    <row r="1348" spans="2:4" x14ac:dyDescent="0.3">
      <c r="B1348" s="25">
        <v>1345</v>
      </c>
      <c r="C1348" s="31">
        <v>8807273509</v>
      </c>
      <c r="D1348" s="26">
        <v>1</v>
      </c>
    </row>
    <row r="1349" spans="2:4" x14ac:dyDescent="0.3">
      <c r="B1349" s="25">
        <v>1346</v>
      </c>
      <c r="C1349" s="31">
        <v>8895346244</v>
      </c>
      <c r="D1349" s="26">
        <v>1</v>
      </c>
    </row>
    <row r="1350" spans="2:4" x14ac:dyDescent="0.3">
      <c r="B1350" s="25">
        <v>1347</v>
      </c>
      <c r="C1350" s="31">
        <v>8984299707</v>
      </c>
      <c r="D1350" s="26">
        <v>1</v>
      </c>
    </row>
    <row r="1351" spans="2:4" x14ac:dyDescent="0.3">
      <c r="B1351" s="25">
        <v>1348</v>
      </c>
      <c r="C1351" s="31">
        <v>9074142704</v>
      </c>
      <c r="D1351" s="26">
        <v>1</v>
      </c>
    </row>
    <row r="1352" spans="2:4" x14ac:dyDescent="0.3">
      <c r="B1352" s="25">
        <v>1349</v>
      </c>
      <c r="C1352" s="31">
        <v>9164884131</v>
      </c>
      <c r="D1352" s="26">
        <v>1</v>
      </c>
    </row>
    <row r="1353" spans="2:4" x14ac:dyDescent="0.3">
      <c r="B1353" s="25">
        <v>1350</v>
      </c>
      <c r="C1353" s="31">
        <v>9256532972</v>
      </c>
      <c r="D1353" s="26">
        <v>1</v>
      </c>
    </row>
    <row r="1354" spans="2:4" x14ac:dyDescent="0.3">
      <c r="B1354" s="25">
        <v>1351</v>
      </c>
      <c r="C1354" s="31">
        <v>9349098302</v>
      </c>
      <c r="D1354" s="26">
        <v>1</v>
      </c>
    </row>
    <row r="1355" spans="2:4" x14ac:dyDescent="0.3">
      <c r="B1355" s="25">
        <v>1352</v>
      </c>
      <c r="C1355" s="31">
        <v>9442589285</v>
      </c>
      <c r="D1355" s="26">
        <v>1</v>
      </c>
    </row>
    <row r="1356" spans="2:4" x14ac:dyDescent="0.3">
      <c r="B1356" s="25">
        <v>1353</v>
      </c>
      <c r="C1356" s="31">
        <v>9537015178</v>
      </c>
      <c r="D1356" s="26">
        <v>1</v>
      </c>
    </row>
    <row r="1357" spans="2:4" x14ac:dyDescent="0.3">
      <c r="B1357" s="25">
        <v>1354</v>
      </c>
      <c r="C1357" s="31">
        <v>9632385330</v>
      </c>
      <c r="D1357" s="26">
        <v>1</v>
      </c>
    </row>
    <row r="1358" spans="2:4" x14ac:dyDescent="0.3">
      <c r="B1358" s="25">
        <v>1355</v>
      </c>
      <c r="C1358" s="31">
        <v>9728709183</v>
      </c>
      <c r="D1358" s="26">
        <v>1</v>
      </c>
    </row>
    <row r="1359" spans="2:4" x14ac:dyDescent="0.3">
      <c r="B1359" s="25">
        <v>1356</v>
      </c>
      <c r="C1359" s="31">
        <v>9825996275</v>
      </c>
      <c r="D1359" s="26">
        <v>1</v>
      </c>
    </row>
    <row r="1360" spans="2:4" x14ac:dyDescent="0.3">
      <c r="B1360" s="25">
        <v>1357</v>
      </c>
      <c r="C1360" s="31">
        <v>9924256237</v>
      </c>
      <c r="D1360" s="26">
        <v>1</v>
      </c>
    </row>
    <row r="1361" spans="2:4" x14ac:dyDescent="0.3">
      <c r="B1361" s="25">
        <v>1358</v>
      </c>
      <c r="C1361" s="31">
        <v>10023498800</v>
      </c>
      <c r="D1361" s="26">
        <v>1</v>
      </c>
    </row>
    <row r="1362" spans="2:4" x14ac:dyDescent="0.3">
      <c r="B1362" s="25">
        <v>1359</v>
      </c>
      <c r="C1362" s="31">
        <v>10123733788</v>
      </c>
      <c r="D1362" s="26">
        <v>1</v>
      </c>
    </row>
    <row r="1363" spans="2:4" x14ac:dyDescent="0.3">
      <c r="B1363" s="25">
        <v>1360</v>
      </c>
      <c r="C1363" s="31">
        <v>10224971126</v>
      </c>
      <c r="D1363" s="26">
        <v>1</v>
      </c>
    </row>
    <row r="1364" spans="2:4" x14ac:dyDescent="0.3">
      <c r="B1364" s="25">
        <v>1361</v>
      </c>
      <c r="C1364" s="31">
        <v>10327220837</v>
      </c>
      <c r="D1364" s="26">
        <v>1</v>
      </c>
    </row>
    <row r="1365" spans="2:4" x14ac:dyDescent="0.3">
      <c r="B1365" s="25">
        <v>1362</v>
      </c>
      <c r="C1365" s="31">
        <v>10430493045</v>
      </c>
      <c r="D1365" s="26">
        <v>1</v>
      </c>
    </row>
    <row r="1366" spans="2:4" x14ac:dyDescent="0.3">
      <c r="B1366" s="25">
        <v>1363</v>
      </c>
      <c r="C1366" s="31">
        <v>10534797976</v>
      </c>
      <c r="D1366" s="26">
        <v>1</v>
      </c>
    </row>
    <row r="1367" spans="2:4" x14ac:dyDescent="0.3">
      <c r="B1367" s="25">
        <v>1364</v>
      </c>
      <c r="C1367" s="31">
        <v>10640145955</v>
      </c>
      <c r="D1367" s="26">
        <v>1</v>
      </c>
    </row>
    <row r="1368" spans="2:4" x14ac:dyDescent="0.3">
      <c r="B1368" s="25">
        <v>1365</v>
      </c>
      <c r="C1368" s="31">
        <v>10746547415</v>
      </c>
      <c r="D1368" s="26">
        <v>1</v>
      </c>
    </row>
    <row r="1369" spans="2:4" x14ac:dyDescent="0.3">
      <c r="B1369" s="25">
        <v>1366</v>
      </c>
      <c r="C1369" s="31">
        <v>10854012889</v>
      </c>
      <c r="D1369" s="26">
        <v>1</v>
      </c>
    </row>
    <row r="1370" spans="2:4" x14ac:dyDescent="0.3">
      <c r="B1370" s="25">
        <v>1367</v>
      </c>
      <c r="C1370" s="31">
        <v>10962553018</v>
      </c>
      <c r="D1370" s="26">
        <v>1</v>
      </c>
    </row>
    <row r="1371" spans="2:4" x14ac:dyDescent="0.3">
      <c r="B1371" s="25">
        <v>1368</v>
      </c>
      <c r="C1371" s="31">
        <v>11072178548</v>
      </c>
      <c r="D1371" s="26">
        <v>1</v>
      </c>
    </row>
    <row r="1372" spans="2:4" x14ac:dyDescent="0.3">
      <c r="B1372" s="25">
        <v>1369</v>
      </c>
      <c r="C1372" s="31">
        <v>11182900334</v>
      </c>
      <c r="D1372" s="26">
        <v>1</v>
      </c>
    </row>
    <row r="1373" spans="2:4" x14ac:dyDescent="0.3">
      <c r="B1373" s="25">
        <v>1370</v>
      </c>
      <c r="C1373" s="31">
        <v>11294729337</v>
      </c>
      <c r="D1373" s="26">
        <v>1</v>
      </c>
    </row>
    <row r="1374" spans="2:4" x14ac:dyDescent="0.3">
      <c r="B1374" s="25">
        <v>1371</v>
      </c>
      <c r="C1374" s="31">
        <v>11407676630</v>
      </c>
      <c r="D1374" s="26">
        <v>1</v>
      </c>
    </row>
    <row r="1375" spans="2:4" x14ac:dyDescent="0.3">
      <c r="B1375" s="25">
        <v>1372</v>
      </c>
      <c r="C1375" s="31">
        <v>11521753397</v>
      </c>
      <c r="D1375" s="26">
        <v>1</v>
      </c>
    </row>
    <row r="1376" spans="2:4" x14ac:dyDescent="0.3">
      <c r="B1376" s="25">
        <v>1373</v>
      </c>
      <c r="C1376" s="31">
        <v>11636970931</v>
      </c>
      <c r="D1376" s="26">
        <v>1</v>
      </c>
    </row>
    <row r="1377" spans="2:4" x14ac:dyDescent="0.3">
      <c r="B1377" s="25">
        <v>1374</v>
      </c>
      <c r="C1377" s="31">
        <v>11753340640</v>
      </c>
      <c r="D1377" s="26">
        <v>1</v>
      </c>
    </row>
    <row r="1378" spans="2:4" x14ac:dyDescent="0.3">
      <c r="B1378" s="25">
        <v>1375</v>
      </c>
      <c r="C1378" s="31">
        <v>11870874046</v>
      </c>
      <c r="D1378" s="26">
        <v>1</v>
      </c>
    </row>
    <row r="1379" spans="2:4" x14ac:dyDescent="0.3">
      <c r="B1379" s="25">
        <v>1376</v>
      </c>
      <c r="C1379" s="31">
        <v>11989582787</v>
      </c>
      <c r="D1379" s="26">
        <v>1</v>
      </c>
    </row>
    <row r="1380" spans="2:4" x14ac:dyDescent="0.3">
      <c r="B1380" s="25">
        <v>1377</v>
      </c>
      <c r="C1380" s="31">
        <v>12109478615</v>
      </c>
      <c r="D1380" s="26">
        <v>1</v>
      </c>
    </row>
    <row r="1381" spans="2:4" x14ac:dyDescent="0.3">
      <c r="B1381" s="25">
        <v>1378</v>
      </c>
      <c r="C1381" s="31">
        <v>12230573401</v>
      </c>
      <c r="D1381" s="26">
        <v>1</v>
      </c>
    </row>
    <row r="1382" spans="2:4" x14ac:dyDescent="0.3">
      <c r="B1382" s="25">
        <v>1379</v>
      </c>
      <c r="C1382" s="31">
        <v>12352879135</v>
      </c>
      <c r="D1382" s="26">
        <v>1</v>
      </c>
    </row>
    <row r="1383" spans="2:4" x14ac:dyDescent="0.3">
      <c r="B1383" s="25">
        <v>1380</v>
      </c>
      <c r="C1383" s="31">
        <v>12476407926</v>
      </c>
      <c r="D1383" s="26">
        <v>1</v>
      </c>
    </row>
    <row r="1384" spans="2:4" x14ac:dyDescent="0.3">
      <c r="B1384" s="25">
        <v>1381</v>
      </c>
      <c r="C1384" s="31">
        <v>12601172005</v>
      </c>
      <c r="D1384" s="26">
        <v>1</v>
      </c>
    </row>
    <row r="1385" spans="2:4" x14ac:dyDescent="0.3">
      <c r="B1385" s="25">
        <v>1382</v>
      </c>
      <c r="C1385" s="31">
        <v>12727183725</v>
      </c>
      <c r="D1385" s="26">
        <v>1</v>
      </c>
    </row>
    <row r="1386" spans="2:4" x14ac:dyDescent="0.3">
      <c r="B1386" s="25">
        <v>1383</v>
      </c>
      <c r="C1386" s="31">
        <v>12854455563</v>
      </c>
      <c r="D1386" s="26">
        <v>1</v>
      </c>
    </row>
    <row r="1387" spans="2:4" x14ac:dyDescent="0.3">
      <c r="B1387" s="25">
        <v>1384</v>
      </c>
      <c r="C1387" s="31">
        <v>12983000118</v>
      </c>
      <c r="D1387" s="26">
        <v>1</v>
      </c>
    </row>
    <row r="1388" spans="2:4" x14ac:dyDescent="0.3">
      <c r="B1388" s="25">
        <v>1385</v>
      </c>
      <c r="C1388" s="31">
        <v>13112830119</v>
      </c>
      <c r="D1388" s="26">
        <v>1</v>
      </c>
    </row>
    <row r="1389" spans="2:4" x14ac:dyDescent="0.3">
      <c r="B1389" s="25">
        <v>1386</v>
      </c>
      <c r="C1389" s="31">
        <v>13243958421</v>
      </c>
      <c r="D1389" s="26">
        <v>1</v>
      </c>
    </row>
    <row r="1390" spans="2:4" x14ac:dyDescent="0.3">
      <c r="B1390" s="25">
        <v>1387</v>
      </c>
      <c r="C1390" s="31">
        <v>13376398005</v>
      </c>
      <c r="D1390" s="26">
        <v>1</v>
      </c>
    </row>
    <row r="1391" spans="2:4" x14ac:dyDescent="0.3">
      <c r="B1391" s="25">
        <v>1388</v>
      </c>
      <c r="C1391" s="31">
        <v>13510161985</v>
      </c>
      <c r="D1391" s="26">
        <v>1</v>
      </c>
    </row>
    <row r="1392" spans="2:4" x14ac:dyDescent="0.3">
      <c r="B1392" s="25">
        <v>1389</v>
      </c>
      <c r="C1392" s="31">
        <v>13645263605</v>
      </c>
      <c r="D1392" s="26">
        <v>1</v>
      </c>
    </row>
    <row r="1393" spans="2:4" x14ac:dyDescent="0.3">
      <c r="B1393" s="25">
        <v>1390</v>
      </c>
      <c r="C1393" s="31">
        <v>13781716241</v>
      </c>
      <c r="D1393" s="26">
        <v>1</v>
      </c>
    </row>
    <row r="1394" spans="2:4" x14ac:dyDescent="0.3">
      <c r="B1394" s="25">
        <v>1391</v>
      </c>
      <c r="C1394" s="31">
        <v>13919533403</v>
      </c>
      <c r="D1394" s="26">
        <v>1</v>
      </c>
    </row>
    <row r="1395" spans="2:4" x14ac:dyDescent="0.3">
      <c r="B1395" s="25">
        <v>1392</v>
      </c>
      <c r="C1395" s="31">
        <v>14058728737</v>
      </c>
      <c r="D1395" s="26">
        <v>1</v>
      </c>
    </row>
    <row r="1396" spans="2:4" x14ac:dyDescent="0.3">
      <c r="B1396" s="25">
        <v>1393</v>
      </c>
      <c r="C1396" s="31">
        <v>14199316025</v>
      </c>
      <c r="D1396" s="26">
        <v>1</v>
      </c>
    </row>
    <row r="1397" spans="2:4" x14ac:dyDescent="0.3">
      <c r="B1397" s="25">
        <v>1394</v>
      </c>
      <c r="C1397" s="31">
        <v>14341309185</v>
      </c>
      <c r="D1397" s="26">
        <v>1</v>
      </c>
    </row>
    <row r="1398" spans="2:4" x14ac:dyDescent="0.3">
      <c r="B1398" s="25">
        <v>1395</v>
      </c>
      <c r="C1398" s="31">
        <v>14484722277</v>
      </c>
      <c r="D1398" s="26">
        <v>1</v>
      </c>
    </row>
    <row r="1399" spans="2:4" x14ac:dyDescent="0.3">
      <c r="B1399" s="25">
        <v>1396</v>
      </c>
      <c r="C1399" s="31">
        <v>14629569499</v>
      </c>
      <c r="D1399" s="26">
        <v>1</v>
      </c>
    </row>
    <row r="1400" spans="2:4" x14ac:dyDescent="0.3">
      <c r="B1400" s="25">
        <v>1397</v>
      </c>
      <c r="C1400" s="31">
        <v>14775865194</v>
      </c>
      <c r="D1400" s="26">
        <v>1</v>
      </c>
    </row>
    <row r="1401" spans="2:4" x14ac:dyDescent="0.3">
      <c r="B1401" s="25">
        <v>1398</v>
      </c>
      <c r="C1401" s="31">
        <v>14923623846</v>
      </c>
      <c r="D1401" s="26">
        <v>1</v>
      </c>
    </row>
    <row r="1402" spans="2:4" x14ac:dyDescent="0.3">
      <c r="B1402" s="25">
        <v>1399</v>
      </c>
      <c r="C1402" s="31">
        <v>15072860085</v>
      </c>
      <c r="D1402" s="26">
        <v>1</v>
      </c>
    </row>
    <row r="1403" spans="2:4" x14ac:dyDescent="0.3">
      <c r="B1403" s="25">
        <v>1400</v>
      </c>
      <c r="C1403" s="31">
        <v>15223588686</v>
      </c>
      <c r="D1403" s="26">
        <v>1</v>
      </c>
    </row>
    <row r="1404" spans="2:4" x14ac:dyDescent="0.3">
      <c r="B1404" s="25">
        <v>1401</v>
      </c>
      <c r="C1404" s="31">
        <v>15375824573</v>
      </c>
      <c r="D1404" s="26">
        <v>1</v>
      </c>
    </row>
    <row r="1405" spans="2:4" x14ac:dyDescent="0.3">
      <c r="B1405" s="25">
        <v>1402</v>
      </c>
      <c r="C1405" s="31">
        <v>15529582818</v>
      </c>
      <c r="D1405" s="26">
        <v>1</v>
      </c>
    </row>
    <row r="1406" spans="2:4" x14ac:dyDescent="0.3">
      <c r="B1406" s="25">
        <v>1403</v>
      </c>
      <c r="C1406" s="31">
        <v>15684878646</v>
      </c>
      <c r="D1406" s="26">
        <v>1</v>
      </c>
    </row>
    <row r="1407" spans="2:4" x14ac:dyDescent="0.3">
      <c r="B1407" s="25">
        <v>1404</v>
      </c>
      <c r="C1407" s="31">
        <v>15841727433</v>
      </c>
      <c r="D1407" s="26">
        <v>1</v>
      </c>
    </row>
    <row r="1408" spans="2:4" x14ac:dyDescent="0.3">
      <c r="B1408" s="25">
        <v>1405</v>
      </c>
      <c r="C1408" s="31">
        <v>16000144707</v>
      </c>
      <c r="D1408" s="26">
        <v>1</v>
      </c>
    </row>
    <row r="1409" spans="2:4" x14ac:dyDescent="0.3">
      <c r="B1409" s="25">
        <v>1406</v>
      </c>
      <c r="C1409" s="31">
        <v>16160146154</v>
      </c>
      <c r="D1409" s="26">
        <v>1</v>
      </c>
    </row>
    <row r="1410" spans="2:4" x14ac:dyDescent="0.3">
      <c r="B1410" s="25">
        <v>1407</v>
      </c>
      <c r="C1410" s="31">
        <v>16321747616</v>
      </c>
      <c r="D1410" s="26">
        <v>1</v>
      </c>
    </row>
    <row r="1411" spans="2:4" x14ac:dyDescent="0.3">
      <c r="B1411" s="25">
        <v>1408</v>
      </c>
      <c r="C1411" s="31">
        <v>16484965092</v>
      </c>
      <c r="D1411" s="26">
        <v>1</v>
      </c>
    </row>
    <row r="1412" spans="2:4" x14ac:dyDescent="0.3">
      <c r="B1412" s="25">
        <v>1409</v>
      </c>
      <c r="C1412" s="31">
        <v>16649814743</v>
      </c>
      <c r="D1412" s="26">
        <v>1</v>
      </c>
    </row>
    <row r="1413" spans="2:4" x14ac:dyDescent="0.3">
      <c r="B1413" s="25">
        <v>1410</v>
      </c>
      <c r="C1413" s="31">
        <v>16816312890</v>
      </c>
      <c r="D1413" s="26">
        <v>1</v>
      </c>
    </row>
    <row r="1414" spans="2:4" x14ac:dyDescent="0.3">
      <c r="B1414" s="25">
        <v>1411</v>
      </c>
      <c r="C1414" s="31">
        <v>16984476019</v>
      </c>
      <c r="D1414" s="26">
        <v>1</v>
      </c>
    </row>
    <row r="1415" spans="2:4" x14ac:dyDescent="0.3">
      <c r="B1415" s="25">
        <v>1412</v>
      </c>
      <c r="C1415" s="31">
        <v>17154320779</v>
      </c>
      <c r="D1415" s="26">
        <v>1</v>
      </c>
    </row>
    <row r="1416" spans="2:4" x14ac:dyDescent="0.3">
      <c r="B1416" s="25">
        <v>1413</v>
      </c>
      <c r="C1416" s="31">
        <v>17325863987</v>
      </c>
      <c r="D1416" s="26">
        <v>1</v>
      </c>
    </row>
    <row r="1417" spans="2:4" x14ac:dyDescent="0.3">
      <c r="B1417" s="25">
        <v>1414</v>
      </c>
      <c r="C1417" s="31">
        <v>17499122627</v>
      </c>
      <c r="D1417" s="26">
        <v>1</v>
      </c>
    </row>
    <row r="1418" spans="2:4" x14ac:dyDescent="0.3">
      <c r="B1418" s="25">
        <v>1415</v>
      </c>
      <c r="C1418" s="31">
        <v>17674113853</v>
      </c>
      <c r="D1418" s="26">
        <v>1</v>
      </c>
    </row>
    <row r="1419" spans="2:4" x14ac:dyDescent="0.3">
      <c r="B1419" s="25">
        <v>1416</v>
      </c>
      <c r="C1419" s="31">
        <v>17850854992</v>
      </c>
      <c r="D1419" s="26">
        <v>1</v>
      </c>
    </row>
    <row r="1420" spans="2:4" x14ac:dyDescent="0.3">
      <c r="B1420" s="25">
        <v>1417</v>
      </c>
      <c r="C1420" s="31">
        <v>18029363542</v>
      </c>
      <c r="D1420" s="26">
        <v>1</v>
      </c>
    </row>
    <row r="1421" spans="2:4" x14ac:dyDescent="0.3">
      <c r="B1421" s="25">
        <v>1418</v>
      </c>
      <c r="C1421" s="31">
        <v>18209657177</v>
      </c>
      <c r="D1421" s="26">
        <v>1</v>
      </c>
    </row>
    <row r="1422" spans="2:4" x14ac:dyDescent="0.3">
      <c r="B1422" s="25">
        <v>1419</v>
      </c>
      <c r="C1422" s="31">
        <v>18391753749</v>
      </c>
      <c r="D1422" s="26">
        <v>1</v>
      </c>
    </row>
    <row r="1423" spans="2:4" x14ac:dyDescent="0.3">
      <c r="B1423" s="25">
        <v>1420</v>
      </c>
      <c r="C1423" s="31">
        <v>18575671286</v>
      </c>
      <c r="D1423" s="26">
        <v>1</v>
      </c>
    </row>
    <row r="1424" spans="2:4" x14ac:dyDescent="0.3">
      <c r="B1424" s="25">
        <v>1421</v>
      </c>
      <c r="C1424" s="31">
        <v>18761427999</v>
      </c>
      <c r="D1424" s="26">
        <v>1</v>
      </c>
    </row>
    <row r="1425" spans="2:4" x14ac:dyDescent="0.3">
      <c r="B1425" s="25">
        <v>1422</v>
      </c>
      <c r="C1425" s="31">
        <v>18949042279</v>
      </c>
      <c r="D1425" s="26">
        <v>1</v>
      </c>
    </row>
    <row r="1426" spans="2:4" x14ac:dyDescent="0.3">
      <c r="B1426" s="25">
        <v>1423</v>
      </c>
      <c r="C1426" s="31">
        <v>19138532702</v>
      </c>
      <c r="D1426" s="26">
        <v>1</v>
      </c>
    </row>
    <row r="1427" spans="2:4" x14ac:dyDescent="0.3">
      <c r="B1427" s="25">
        <v>1424</v>
      </c>
      <c r="C1427" s="31">
        <v>19329918029</v>
      </c>
      <c r="D1427" s="26">
        <v>1</v>
      </c>
    </row>
    <row r="1428" spans="2:4" x14ac:dyDescent="0.3">
      <c r="B1428" s="25">
        <v>1425</v>
      </c>
      <c r="C1428" s="31">
        <v>19523217209</v>
      </c>
      <c r="D1428" s="26">
        <v>1</v>
      </c>
    </row>
    <row r="1429" spans="2:4" x14ac:dyDescent="0.3">
      <c r="B1429" s="25">
        <v>1426</v>
      </c>
      <c r="C1429" s="31">
        <v>19718449381</v>
      </c>
      <c r="D1429" s="26">
        <v>1</v>
      </c>
    </row>
    <row r="1430" spans="2:4" x14ac:dyDescent="0.3">
      <c r="B1430" s="25">
        <v>1427</v>
      </c>
      <c r="C1430" s="31">
        <v>19915633875</v>
      </c>
      <c r="D1430" s="26">
        <v>1</v>
      </c>
    </row>
    <row r="1431" spans="2:4" x14ac:dyDescent="0.3">
      <c r="B1431" s="25">
        <v>1428</v>
      </c>
      <c r="C1431" s="31">
        <v>20114790214</v>
      </c>
      <c r="D1431" s="26">
        <v>1</v>
      </c>
    </row>
    <row r="1432" spans="2:4" x14ac:dyDescent="0.3">
      <c r="B1432" s="25">
        <v>1429</v>
      </c>
      <c r="C1432" s="31">
        <v>20315938116</v>
      </c>
      <c r="D1432" s="26">
        <v>1</v>
      </c>
    </row>
    <row r="1433" spans="2:4" x14ac:dyDescent="0.3">
      <c r="B1433" s="25">
        <v>1430</v>
      </c>
      <c r="C1433" s="31">
        <v>20519097497</v>
      </c>
      <c r="D1433" s="26">
        <v>1</v>
      </c>
    </row>
    <row r="1434" spans="2:4" x14ac:dyDescent="0.3">
      <c r="B1434" s="25">
        <v>1431</v>
      </c>
      <c r="C1434" s="31">
        <v>20724288472</v>
      </c>
      <c r="D1434" s="26">
        <v>1</v>
      </c>
    </row>
    <row r="1435" spans="2:4" x14ac:dyDescent="0.3">
      <c r="B1435" s="25">
        <v>1432</v>
      </c>
      <c r="C1435" s="31">
        <v>20931531357</v>
      </c>
      <c r="D1435" s="26">
        <v>1</v>
      </c>
    </row>
    <row r="1436" spans="2:4" x14ac:dyDescent="0.3">
      <c r="B1436" s="25">
        <v>1433</v>
      </c>
      <c r="C1436" s="31">
        <v>21140846671</v>
      </c>
      <c r="D1436" s="26">
        <v>1</v>
      </c>
    </row>
    <row r="1437" spans="2:4" x14ac:dyDescent="0.3">
      <c r="B1437" s="25">
        <v>1434</v>
      </c>
      <c r="C1437" s="31">
        <v>21352255137</v>
      </c>
      <c r="D1437" s="26">
        <v>1</v>
      </c>
    </row>
    <row r="1438" spans="2:4" x14ac:dyDescent="0.3">
      <c r="B1438" s="25">
        <v>1435</v>
      </c>
      <c r="C1438" s="31">
        <v>21565777689</v>
      </c>
      <c r="D1438" s="26">
        <v>1</v>
      </c>
    </row>
    <row r="1439" spans="2:4" x14ac:dyDescent="0.3">
      <c r="B1439" s="25">
        <v>1436</v>
      </c>
      <c r="C1439" s="31">
        <v>21781435465</v>
      </c>
      <c r="D1439" s="26">
        <v>1</v>
      </c>
    </row>
    <row r="1440" spans="2:4" x14ac:dyDescent="0.3">
      <c r="B1440" s="25">
        <v>1437</v>
      </c>
      <c r="C1440" s="31">
        <v>21999249820</v>
      </c>
      <c r="D1440" s="26">
        <v>1</v>
      </c>
    </row>
    <row r="1441" spans="2:4" x14ac:dyDescent="0.3">
      <c r="B1441" s="25">
        <v>1438</v>
      </c>
      <c r="C1441" s="31">
        <v>22219242318</v>
      </c>
      <c r="D1441" s="26">
        <v>1</v>
      </c>
    </row>
    <row r="1442" spans="2:4" x14ac:dyDescent="0.3">
      <c r="B1442" s="25">
        <v>1439</v>
      </c>
      <c r="C1442" s="31">
        <v>22441434741</v>
      </c>
      <c r="D1442" s="26">
        <v>1</v>
      </c>
    </row>
    <row r="1443" spans="2:4" x14ac:dyDescent="0.3">
      <c r="B1443" s="25">
        <v>1440</v>
      </c>
      <c r="C1443" s="31">
        <v>22665849089</v>
      </c>
      <c r="D1443" s="26">
        <v>1</v>
      </c>
    </row>
    <row r="1444" spans="2:4" x14ac:dyDescent="0.3">
      <c r="B1444" s="25">
        <v>1441</v>
      </c>
      <c r="C1444" s="31">
        <v>22892507580</v>
      </c>
      <c r="D1444" s="26">
        <v>1</v>
      </c>
    </row>
    <row r="1445" spans="2:4" x14ac:dyDescent="0.3">
      <c r="B1445" s="25">
        <v>1442</v>
      </c>
      <c r="C1445" s="31">
        <v>23121432656</v>
      </c>
      <c r="D1445" s="26">
        <v>1</v>
      </c>
    </row>
    <row r="1446" spans="2:4" x14ac:dyDescent="0.3">
      <c r="B1446" s="25">
        <v>1443</v>
      </c>
      <c r="C1446" s="31">
        <v>23352646982</v>
      </c>
      <c r="D1446" s="26">
        <v>1</v>
      </c>
    </row>
    <row r="1447" spans="2:4" x14ac:dyDescent="0.3">
      <c r="B1447" s="25">
        <v>1444</v>
      </c>
      <c r="C1447" s="31">
        <v>23586173452</v>
      </c>
      <c r="D1447" s="26">
        <v>1</v>
      </c>
    </row>
    <row r="1448" spans="2:4" x14ac:dyDescent="0.3">
      <c r="B1448" s="25">
        <v>1445</v>
      </c>
      <c r="C1448" s="31">
        <v>23822035186</v>
      </c>
      <c r="D1448" s="26">
        <v>1</v>
      </c>
    </row>
    <row r="1449" spans="2:4" x14ac:dyDescent="0.3">
      <c r="B1449" s="25">
        <v>1446</v>
      </c>
      <c r="C1449" s="31">
        <v>24060255538</v>
      </c>
      <c r="D1449" s="26">
        <v>1</v>
      </c>
    </row>
    <row r="1450" spans="2:4" x14ac:dyDescent="0.3">
      <c r="B1450" s="25">
        <v>1447</v>
      </c>
      <c r="C1450" s="31">
        <v>24300858094</v>
      </c>
      <c r="D1450" s="26">
        <v>1</v>
      </c>
    </row>
    <row r="1451" spans="2:4" x14ac:dyDescent="0.3">
      <c r="B1451" s="25">
        <v>1448</v>
      </c>
      <c r="C1451" s="31">
        <v>24543866675</v>
      </c>
      <c r="D1451" s="26">
        <v>1</v>
      </c>
    </row>
    <row r="1452" spans="2:4" x14ac:dyDescent="0.3">
      <c r="B1452" s="25">
        <v>1449</v>
      </c>
      <c r="C1452" s="31">
        <v>24789305341</v>
      </c>
      <c r="D1452" s="26">
        <v>1</v>
      </c>
    </row>
    <row r="1453" spans="2:4" x14ac:dyDescent="0.3">
      <c r="B1453" s="25">
        <v>1450</v>
      </c>
      <c r="C1453" s="31">
        <v>25037198395</v>
      </c>
      <c r="D1453" s="26">
        <v>1</v>
      </c>
    </row>
    <row r="1454" spans="2:4" x14ac:dyDescent="0.3">
      <c r="B1454" s="25">
        <v>1451</v>
      </c>
      <c r="C1454" s="31">
        <v>25287570379</v>
      </c>
      <c r="D1454" s="26">
        <v>1</v>
      </c>
    </row>
    <row r="1455" spans="2:4" x14ac:dyDescent="0.3">
      <c r="B1455" s="25">
        <v>1452</v>
      </c>
      <c r="C1455" s="31">
        <v>25540446083</v>
      </c>
      <c r="D1455" s="26">
        <v>1</v>
      </c>
    </row>
    <row r="1456" spans="2:4" x14ac:dyDescent="0.3">
      <c r="B1456" s="25">
        <v>1453</v>
      </c>
      <c r="C1456" s="31">
        <v>25795850543</v>
      </c>
      <c r="D1456" s="26">
        <v>1</v>
      </c>
    </row>
    <row r="1457" spans="2:4" x14ac:dyDescent="0.3">
      <c r="B1457" s="25">
        <v>1454</v>
      </c>
      <c r="C1457" s="31">
        <v>26053809049</v>
      </c>
      <c r="D1457" s="26">
        <v>1</v>
      </c>
    </row>
    <row r="1458" spans="2:4" x14ac:dyDescent="0.3">
      <c r="B1458" s="25">
        <v>1455</v>
      </c>
      <c r="C1458" s="31">
        <v>26314347139</v>
      </c>
      <c r="D1458" s="26">
        <v>1</v>
      </c>
    </row>
    <row r="1459" spans="2:4" x14ac:dyDescent="0.3">
      <c r="B1459" s="25">
        <v>1456</v>
      </c>
      <c r="C1459" s="31">
        <v>26577490611</v>
      </c>
      <c r="D1459" s="26">
        <v>1</v>
      </c>
    </row>
    <row r="1460" spans="2:4" x14ac:dyDescent="0.3">
      <c r="B1460" s="25">
        <v>1457</v>
      </c>
      <c r="C1460" s="31">
        <v>26843265517</v>
      </c>
      <c r="D1460" s="26">
        <v>1</v>
      </c>
    </row>
    <row r="1461" spans="2:4" x14ac:dyDescent="0.3">
      <c r="B1461" s="25">
        <v>1458</v>
      </c>
      <c r="C1461" s="31">
        <v>27111698172</v>
      </c>
      <c r="D1461" s="26">
        <v>1</v>
      </c>
    </row>
    <row r="1462" spans="2:4" x14ac:dyDescent="0.3">
      <c r="B1462" s="25">
        <v>1459</v>
      </c>
      <c r="C1462" s="31">
        <v>27382815154</v>
      </c>
      <c r="D1462" s="26">
        <v>1</v>
      </c>
    </row>
    <row r="1463" spans="2:4" x14ac:dyDescent="0.3">
      <c r="B1463" s="25">
        <v>1460</v>
      </c>
      <c r="C1463" s="31">
        <v>27656643305</v>
      </c>
      <c r="D1463" s="26">
        <v>1</v>
      </c>
    </row>
    <row r="1464" spans="2:4" x14ac:dyDescent="0.3">
      <c r="B1464" s="25">
        <v>1461</v>
      </c>
      <c r="C1464" s="31">
        <v>27933209738</v>
      </c>
      <c r="D1464" s="26">
        <v>1</v>
      </c>
    </row>
    <row r="1465" spans="2:4" x14ac:dyDescent="0.3">
      <c r="B1465" s="25">
        <v>1462</v>
      </c>
      <c r="C1465" s="31">
        <v>28212541836</v>
      </c>
      <c r="D1465" s="26">
        <v>1</v>
      </c>
    </row>
    <row r="1466" spans="2:4" x14ac:dyDescent="0.3">
      <c r="B1466" s="25">
        <v>1463</v>
      </c>
      <c r="C1466" s="31">
        <v>28494667254</v>
      </c>
      <c r="D1466" s="26">
        <v>1</v>
      </c>
    </row>
    <row r="1467" spans="2:4" x14ac:dyDescent="0.3">
      <c r="B1467" s="25">
        <v>1464</v>
      </c>
      <c r="C1467" s="31">
        <v>28779613926</v>
      </c>
      <c r="D1467" s="26">
        <v>1</v>
      </c>
    </row>
    <row r="1468" spans="2:4" x14ac:dyDescent="0.3">
      <c r="B1468" s="25">
        <v>1465</v>
      </c>
      <c r="C1468" s="31">
        <v>29067410066</v>
      </c>
      <c r="D1468" s="26">
        <v>1</v>
      </c>
    </row>
    <row r="1469" spans="2:4" x14ac:dyDescent="0.3">
      <c r="B1469" s="25">
        <v>1466</v>
      </c>
      <c r="C1469" s="31">
        <v>29358084166</v>
      </c>
      <c r="D1469" s="26">
        <v>1</v>
      </c>
    </row>
    <row r="1470" spans="2:4" x14ac:dyDescent="0.3">
      <c r="B1470" s="25">
        <v>1467</v>
      </c>
      <c r="C1470" s="31">
        <v>29651665008</v>
      </c>
      <c r="D1470" s="26">
        <v>1</v>
      </c>
    </row>
    <row r="1471" spans="2:4" x14ac:dyDescent="0.3">
      <c r="B1471" s="25">
        <v>1468</v>
      </c>
      <c r="C1471" s="31">
        <v>29948181658</v>
      </c>
      <c r="D1471" s="26">
        <v>1</v>
      </c>
    </row>
    <row r="1472" spans="2:4" x14ac:dyDescent="0.3">
      <c r="B1472" s="25">
        <v>1469</v>
      </c>
      <c r="C1472" s="31">
        <v>30247663475</v>
      </c>
      <c r="D1472" s="26">
        <v>1</v>
      </c>
    </row>
    <row r="1473" spans="2:4" x14ac:dyDescent="0.3">
      <c r="B1473" s="25">
        <v>1470</v>
      </c>
      <c r="C1473" s="31">
        <v>30550140109</v>
      </c>
      <c r="D1473" s="26">
        <v>1</v>
      </c>
    </row>
    <row r="1474" spans="2:4" x14ac:dyDescent="0.3">
      <c r="B1474" s="25">
        <v>1471</v>
      </c>
      <c r="C1474" s="31">
        <v>30855641510</v>
      </c>
      <c r="D1474" s="26">
        <v>1</v>
      </c>
    </row>
    <row r="1475" spans="2:4" x14ac:dyDescent="0.3">
      <c r="B1475" s="25">
        <v>1472</v>
      </c>
      <c r="C1475" s="31">
        <v>31164197926</v>
      </c>
      <c r="D1475" s="26">
        <v>1</v>
      </c>
    </row>
    <row r="1476" spans="2:4" x14ac:dyDescent="0.3">
      <c r="B1476" s="25">
        <v>1473</v>
      </c>
      <c r="C1476" s="31">
        <v>31475839905</v>
      </c>
      <c r="D1476" s="26">
        <v>1</v>
      </c>
    </row>
    <row r="1477" spans="2:4" x14ac:dyDescent="0.3">
      <c r="B1477" s="25">
        <v>1474</v>
      </c>
      <c r="C1477" s="31">
        <v>31790598304</v>
      </c>
      <c r="D1477" s="26">
        <v>1</v>
      </c>
    </row>
    <row r="1478" spans="2:4" x14ac:dyDescent="0.3">
      <c r="B1478" s="25">
        <v>1475</v>
      </c>
      <c r="C1478" s="31">
        <v>32108504287</v>
      </c>
      <c r="D1478" s="26">
        <v>1</v>
      </c>
    </row>
    <row r="1479" spans="2:4" x14ac:dyDescent="0.3">
      <c r="B1479" s="25">
        <v>1476</v>
      </c>
      <c r="C1479" s="31">
        <v>32429589330</v>
      </c>
      <c r="D1479" s="26">
        <v>1</v>
      </c>
    </row>
    <row r="1480" spans="2:4" x14ac:dyDescent="0.3">
      <c r="B1480" s="25">
        <v>1477</v>
      </c>
      <c r="C1480" s="31">
        <v>32753885223</v>
      </c>
      <c r="D1480" s="26">
        <v>1</v>
      </c>
    </row>
    <row r="1481" spans="2:4" x14ac:dyDescent="0.3">
      <c r="B1481" s="25">
        <v>1478</v>
      </c>
      <c r="C1481" s="31">
        <v>33081424075</v>
      </c>
      <c r="D1481" s="26">
        <v>1</v>
      </c>
    </row>
    <row r="1482" spans="2:4" x14ac:dyDescent="0.3">
      <c r="B1482" s="25">
        <v>1479</v>
      </c>
      <c r="C1482" s="31">
        <v>33412238316</v>
      </c>
      <c r="D1482" s="26">
        <v>1</v>
      </c>
    </row>
    <row r="1483" spans="2:4" x14ac:dyDescent="0.3">
      <c r="B1483" s="25">
        <v>1480</v>
      </c>
      <c r="C1483" s="31">
        <v>33746360699</v>
      </c>
      <c r="D1483" s="26">
        <v>1</v>
      </c>
    </row>
    <row r="1484" spans="2:4" x14ac:dyDescent="0.3">
      <c r="B1484" s="25">
        <v>1481</v>
      </c>
      <c r="C1484" s="31">
        <v>34083824306</v>
      </c>
      <c r="D1484" s="26">
        <v>1</v>
      </c>
    </row>
    <row r="1485" spans="2:4" x14ac:dyDescent="0.3">
      <c r="B1485" s="25">
        <v>1482</v>
      </c>
      <c r="C1485" s="31">
        <v>34424662549</v>
      </c>
      <c r="D1485" s="26">
        <v>1</v>
      </c>
    </row>
    <row r="1486" spans="2:4" x14ac:dyDescent="0.3">
      <c r="B1486" s="25">
        <v>1483</v>
      </c>
      <c r="C1486" s="31">
        <v>34768909175</v>
      </c>
      <c r="D1486" s="26">
        <v>1</v>
      </c>
    </row>
    <row r="1487" spans="2:4" x14ac:dyDescent="0.3">
      <c r="B1487" s="25">
        <v>1484</v>
      </c>
      <c r="C1487" s="31">
        <v>35116598266</v>
      </c>
      <c r="D1487" s="26">
        <v>1</v>
      </c>
    </row>
    <row r="1488" spans="2:4" x14ac:dyDescent="0.3">
      <c r="B1488" s="25">
        <v>1485</v>
      </c>
      <c r="C1488" s="31">
        <v>35467764249</v>
      </c>
      <c r="D1488" s="26">
        <v>1</v>
      </c>
    </row>
    <row r="1489" spans="2:4" x14ac:dyDescent="0.3">
      <c r="B1489" s="25">
        <v>1486</v>
      </c>
      <c r="C1489" s="31">
        <v>35822441892</v>
      </c>
      <c r="D1489" s="26">
        <v>1</v>
      </c>
    </row>
    <row r="1490" spans="2:4" x14ac:dyDescent="0.3">
      <c r="B1490" s="25">
        <v>1487</v>
      </c>
      <c r="C1490" s="31">
        <v>36180666311</v>
      </c>
      <c r="D1490" s="26">
        <v>1</v>
      </c>
    </row>
    <row r="1491" spans="2:4" x14ac:dyDescent="0.3">
      <c r="B1491" s="25">
        <v>1488</v>
      </c>
      <c r="C1491" s="31">
        <v>36542472974</v>
      </c>
      <c r="D1491" s="26">
        <v>1</v>
      </c>
    </row>
    <row r="1492" spans="2:4" x14ac:dyDescent="0.3">
      <c r="B1492" s="25">
        <v>1489</v>
      </c>
      <c r="C1492" s="31">
        <v>36907897703</v>
      </c>
      <c r="D1492" s="26">
        <v>1</v>
      </c>
    </row>
    <row r="1493" spans="2:4" x14ac:dyDescent="0.3">
      <c r="B1493" s="25">
        <v>1490</v>
      </c>
      <c r="C1493" s="31">
        <v>37276976680</v>
      </c>
      <c r="D1493" s="26">
        <v>1</v>
      </c>
    </row>
    <row r="1494" spans="2:4" x14ac:dyDescent="0.3">
      <c r="B1494" s="25">
        <v>1491</v>
      </c>
      <c r="C1494" s="31">
        <v>37649746447</v>
      </c>
      <c r="D1494" s="26">
        <v>1</v>
      </c>
    </row>
    <row r="1495" spans="2:4" x14ac:dyDescent="0.3">
      <c r="B1495" s="25">
        <v>1492</v>
      </c>
      <c r="C1495" s="31">
        <v>38026243912</v>
      </c>
      <c r="D1495" s="26">
        <v>1</v>
      </c>
    </row>
    <row r="1496" spans="2:4" x14ac:dyDescent="0.3">
      <c r="B1496" s="25">
        <v>1493</v>
      </c>
      <c r="C1496" s="31">
        <v>38406506351</v>
      </c>
      <c r="D1496" s="26">
        <v>1</v>
      </c>
    </row>
    <row r="1497" spans="2:4" x14ac:dyDescent="0.3">
      <c r="B1497" s="25">
        <v>1494</v>
      </c>
      <c r="C1497" s="31">
        <v>38790571414</v>
      </c>
      <c r="D1497" s="26">
        <v>1</v>
      </c>
    </row>
    <row r="1498" spans="2:4" x14ac:dyDescent="0.3">
      <c r="B1498" s="25">
        <v>1495</v>
      </c>
      <c r="C1498" s="31">
        <v>39178477128</v>
      </c>
      <c r="D1498" s="26">
        <v>1</v>
      </c>
    </row>
    <row r="1499" spans="2:4" x14ac:dyDescent="0.3">
      <c r="B1499" s="25">
        <v>1496</v>
      </c>
      <c r="C1499" s="31">
        <v>39570261900</v>
      </c>
      <c r="D1499" s="26">
        <v>1</v>
      </c>
    </row>
    <row r="1500" spans="2:4" x14ac:dyDescent="0.3">
      <c r="B1500" s="25">
        <v>1497</v>
      </c>
      <c r="C1500" s="31">
        <v>39965964519</v>
      </c>
      <c r="D1500" s="26">
        <v>1</v>
      </c>
    </row>
    <row r="1501" spans="2:4" x14ac:dyDescent="0.3">
      <c r="B1501" s="25">
        <v>1498</v>
      </c>
      <c r="C1501" s="31">
        <v>40365624164</v>
      </c>
      <c r="D1501" s="26">
        <v>1</v>
      </c>
    </row>
    <row r="1502" spans="2:4" x14ac:dyDescent="0.3">
      <c r="B1502" s="25">
        <v>1499</v>
      </c>
      <c r="C1502" s="31">
        <v>40769280405</v>
      </c>
      <c r="D1502" s="26">
        <v>1</v>
      </c>
    </row>
    <row r="1503" spans="2:4" x14ac:dyDescent="0.3">
      <c r="B1503" s="25">
        <v>1500</v>
      </c>
      <c r="C1503" s="31">
        <v>41176973210</v>
      </c>
      <c r="D1503" s="26">
        <v>1</v>
      </c>
    </row>
    <row r="1504" spans="2:4" x14ac:dyDescent="0.3">
      <c r="B1504" s="25">
        <v>1501</v>
      </c>
      <c r="C1504" s="31">
        <v>41588742942</v>
      </c>
      <c r="D1504" s="26">
        <v>1</v>
      </c>
    </row>
    <row r="1505" spans="2:4" x14ac:dyDescent="0.3">
      <c r="B1505" s="25">
        <v>1502</v>
      </c>
      <c r="C1505" s="31">
        <v>42004630371</v>
      </c>
      <c r="D1505" s="26">
        <v>1</v>
      </c>
    </row>
    <row r="1506" spans="2:4" x14ac:dyDescent="0.3">
      <c r="B1506" s="25">
        <v>1503</v>
      </c>
      <c r="C1506" s="31">
        <v>42424676675</v>
      </c>
      <c r="D1506" s="26">
        <v>1</v>
      </c>
    </row>
    <row r="1507" spans="2:4" x14ac:dyDescent="0.3">
      <c r="B1507" s="25">
        <v>1504</v>
      </c>
      <c r="C1507" s="31">
        <v>42848923441</v>
      </c>
      <c r="D1507" s="26">
        <v>1</v>
      </c>
    </row>
    <row r="1508" spans="2:4" x14ac:dyDescent="0.3">
      <c r="B1508" s="25">
        <v>1505</v>
      </c>
      <c r="C1508" s="31">
        <v>43277412676</v>
      </c>
      <c r="D1508" s="26">
        <v>1</v>
      </c>
    </row>
    <row r="1509" spans="2:4" x14ac:dyDescent="0.3">
      <c r="B1509" s="25">
        <v>1506</v>
      </c>
      <c r="C1509" s="31">
        <v>43710186803</v>
      </c>
      <c r="D1509" s="26">
        <v>1</v>
      </c>
    </row>
    <row r="1510" spans="2:4" x14ac:dyDescent="0.3">
      <c r="B1510" s="25">
        <v>1507</v>
      </c>
      <c r="C1510" s="31">
        <v>44147288671</v>
      </c>
      <c r="D1510" s="26">
        <v>1</v>
      </c>
    </row>
    <row r="1511" spans="2:4" x14ac:dyDescent="0.3">
      <c r="B1511" s="25">
        <v>1508</v>
      </c>
      <c r="C1511" s="31">
        <v>44588761557</v>
      </c>
      <c r="D1511" s="26">
        <v>1</v>
      </c>
    </row>
    <row r="1512" spans="2:4" x14ac:dyDescent="0.3">
      <c r="B1512" s="25">
        <v>1509</v>
      </c>
      <c r="C1512" s="31">
        <v>45034649173</v>
      </c>
      <c r="D1512" s="26">
        <v>1</v>
      </c>
    </row>
    <row r="1513" spans="2:4" x14ac:dyDescent="0.3">
      <c r="B1513" s="25">
        <v>1510</v>
      </c>
      <c r="C1513" s="31">
        <v>45484995665</v>
      </c>
      <c r="D1513" s="26">
        <v>1</v>
      </c>
    </row>
    <row r="1514" spans="2:4" x14ac:dyDescent="0.3">
      <c r="B1514" s="25">
        <v>1511</v>
      </c>
      <c r="C1514" s="31">
        <v>45939845621</v>
      </c>
      <c r="D1514" s="26">
        <v>1</v>
      </c>
    </row>
    <row r="1515" spans="2:4" x14ac:dyDescent="0.3">
      <c r="B1515" s="25">
        <v>1512</v>
      </c>
      <c r="C1515" s="31">
        <v>46399244078</v>
      </c>
      <c r="D1515" s="26">
        <v>1</v>
      </c>
    </row>
    <row r="1516" spans="2:4" x14ac:dyDescent="0.3">
      <c r="B1516" s="25">
        <v>1513</v>
      </c>
      <c r="C1516" s="31">
        <v>46863236518</v>
      </c>
      <c r="D1516" s="26">
        <v>1</v>
      </c>
    </row>
    <row r="1517" spans="2:4" x14ac:dyDescent="0.3">
      <c r="B1517" s="25">
        <v>1514</v>
      </c>
      <c r="C1517" s="31">
        <v>47331868883</v>
      </c>
      <c r="D1517" s="26">
        <v>1</v>
      </c>
    </row>
    <row r="1518" spans="2:4" x14ac:dyDescent="0.3">
      <c r="B1518" s="25">
        <v>1515</v>
      </c>
      <c r="C1518" s="31">
        <v>47805187572</v>
      </c>
      <c r="D1518" s="26">
        <v>1</v>
      </c>
    </row>
    <row r="1519" spans="2:4" x14ac:dyDescent="0.3">
      <c r="B1519" s="25">
        <v>1516</v>
      </c>
      <c r="C1519" s="31">
        <v>48283239448</v>
      </c>
      <c r="D1519" s="26">
        <v>1</v>
      </c>
    </row>
    <row r="1520" spans="2:4" x14ac:dyDescent="0.3">
      <c r="B1520" s="25">
        <v>1517</v>
      </c>
      <c r="C1520" s="31">
        <v>48766071842</v>
      </c>
      <c r="D1520" s="26">
        <v>1</v>
      </c>
    </row>
    <row r="1521" spans="2:4" x14ac:dyDescent="0.3">
      <c r="B1521" s="25">
        <v>1518</v>
      </c>
      <c r="C1521" s="31">
        <v>49253732561</v>
      </c>
      <c r="D1521" s="26">
        <v>1</v>
      </c>
    </row>
    <row r="1522" spans="2:4" x14ac:dyDescent="0.3">
      <c r="B1522" s="25">
        <v>1519</v>
      </c>
      <c r="C1522" s="31">
        <v>49746269887</v>
      </c>
      <c r="D1522" s="26">
        <v>1</v>
      </c>
    </row>
    <row r="1523" spans="2:4" x14ac:dyDescent="0.3">
      <c r="B1523" s="25">
        <v>1520</v>
      </c>
      <c r="C1523" s="31">
        <v>50243732585</v>
      </c>
      <c r="D1523" s="26">
        <v>1</v>
      </c>
    </row>
    <row r="1524" spans="2:4" x14ac:dyDescent="0.3">
      <c r="B1524" s="25">
        <v>1521</v>
      </c>
      <c r="C1524" s="31">
        <v>50746169911</v>
      </c>
      <c r="D1524" s="26">
        <v>1</v>
      </c>
    </row>
    <row r="1525" spans="2:4" x14ac:dyDescent="0.3">
      <c r="B1525" s="25">
        <v>1522</v>
      </c>
      <c r="C1525" s="31">
        <v>51253631610</v>
      </c>
      <c r="D1525" s="26">
        <v>1</v>
      </c>
    </row>
    <row r="1526" spans="2:4" x14ac:dyDescent="0.3">
      <c r="B1526" s="25">
        <v>1523</v>
      </c>
      <c r="C1526" s="31">
        <v>51766167926</v>
      </c>
      <c r="D1526" s="26">
        <v>1</v>
      </c>
    </row>
    <row r="1527" spans="2:4" x14ac:dyDescent="0.3">
      <c r="B1527" s="25">
        <v>1524</v>
      </c>
      <c r="C1527" s="31">
        <v>52283829606</v>
      </c>
      <c r="D1527" s="26">
        <v>1</v>
      </c>
    </row>
    <row r="1528" spans="2:4" x14ac:dyDescent="0.3">
      <c r="B1528" s="25">
        <v>1525</v>
      </c>
      <c r="C1528" s="31">
        <v>52806667902</v>
      </c>
      <c r="D1528" s="26">
        <v>1</v>
      </c>
    </row>
    <row r="1529" spans="2:4" x14ac:dyDescent="0.3">
      <c r="B1529" s="25">
        <v>1526</v>
      </c>
      <c r="C1529" s="31">
        <v>53334734581</v>
      </c>
      <c r="D1529" s="26">
        <v>1</v>
      </c>
    </row>
    <row r="1530" spans="2:4" x14ac:dyDescent="0.3">
      <c r="B1530" s="25">
        <v>1527</v>
      </c>
      <c r="C1530" s="31">
        <v>53868081927</v>
      </c>
      <c r="D1530" s="26">
        <v>1</v>
      </c>
    </row>
    <row r="1531" spans="2:4" x14ac:dyDescent="0.3">
      <c r="B1531" s="25">
        <v>1528</v>
      </c>
      <c r="C1531" s="31">
        <v>54406762746</v>
      </c>
      <c r="D1531" s="26">
        <v>1</v>
      </c>
    </row>
    <row r="1532" spans="2:4" x14ac:dyDescent="0.3">
      <c r="B1532" s="25">
        <v>1529</v>
      </c>
      <c r="C1532" s="31">
        <v>54950830373</v>
      </c>
      <c r="D1532" s="26">
        <v>1</v>
      </c>
    </row>
    <row r="1533" spans="2:4" x14ac:dyDescent="0.3">
      <c r="B1533" s="25">
        <v>1530</v>
      </c>
      <c r="C1533" s="31">
        <v>55500338677</v>
      </c>
      <c r="D1533" s="26">
        <v>1</v>
      </c>
    </row>
    <row r="1534" spans="2:4" x14ac:dyDescent="0.3">
      <c r="B1534" s="25">
        <v>1531</v>
      </c>
      <c r="C1534" s="31">
        <v>56055342064</v>
      </c>
      <c r="D1534" s="26">
        <v>1</v>
      </c>
    </row>
    <row r="1535" spans="2:4" x14ac:dyDescent="0.3">
      <c r="B1535" s="25">
        <v>1532</v>
      </c>
      <c r="C1535" s="31">
        <v>56615895484</v>
      </c>
      <c r="D1535" s="26">
        <v>1</v>
      </c>
    </row>
    <row r="1536" spans="2:4" x14ac:dyDescent="0.3">
      <c r="B1536" s="25">
        <v>1533</v>
      </c>
      <c r="C1536" s="31">
        <v>57182054439</v>
      </c>
      <c r="D1536" s="26">
        <v>1</v>
      </c>
    </row>
    <row r="1537" spans="2:4" x14ac:dyDescent="0.3">
      <c r="B1537" s="25">
        <v>1534</v>
      </c>
      <c r="C1537" s="31">
        <v>57753874984</v>
      </c>
      <c r="D1537" s="26">
        <v>1</v>
      </c>
    </row>
    <row r="1538" spans="2:4" x14ac:dyDescent="0.3">
      <c r="B1538" s="25">
        <v>1535</v>
      </c>
      <c r="C1538" s="31">
        <v>58331413733</v>
      </c>
      <c r="D1538" s="26">
        <v>1</v>
      </c>
    </row>
    <row r="1539" spans="2:4" x14ac:dyDescent="0.3">
      <c r="B1539" s="25">
        <v>1536</v>
      </c>
      <c r="C1539" s="31">
        <v>58914727871</v>
      </c>
      <c r="D1539" s="26">
        <v>1</v>
      </c>
    </row>
    <row r="1540" spans="2:4" x14ac:dyDescent="0.3">
      <c r="B1540" s="25">
        <v>1537</v>
      </c>
      <c r="C1540" s="31">
        <v>59503875149</v>
      </c>
      <c r="D1540" s="26">
        <v>1</v>
      </c>
    </row>
    <row r="1541" spans="2:4" x14ac:dyDescent="0.3">
      <c r="B1541" s="25">
        <v>1538</v>
      </c>
      <c r="C1541" s="31">
        <v>60098913901</v>
      </c>
      <c r="D1541" s="26">
        <v>1</v>
      </c>
    </row>
    <row r="1542" spans="2:4" x14ac:dyDescent="0.3">
      <c r="B1542" s="25">
        <v>1539</v>
      </c>
      <c r="C1542" s="31">
        <v>60699903040</v>
      </c>
      <c r="D1542" s="26">
        <v>1</v>
      </c>
    </row>
    <row r="1543" spans="2:4" x14ac:dyDescent="0.3">
      <c r="B1543" s="25">
        <v>1540</v>
      </c>
      <c r="C1543" s="31">
        <v>61306902070</v>
      </c>
      <c r="D1543" s="26">
        <v>1</v>
      </c>
    </row>
    <row r="1544" spans="2:4" x14ac:dyDescent="0.3">
      <c r="B1544" s="25">
        <v>1541</v>
      </c>
      <c r="C1544" s="31">
        <v>61919971091</v>
      </c>
      <c r="D1544" s="26">
        <v>1</v>
      </c>
    </row>
    <row r="1545" spans="2:4" x14ac:dyDescent="0.3">
      <c r="B1545" s="25">
        <v>1542</v>
      </c>
      <c r="C1545" s="31">
        <v>62539170802</v>
      </c>
      <c r="D1545" s="26">
        <v>1</v>
      </c>
    </row>
    <row r="1546" spans="2:4" x14ac:dyDescent="0.3">
      <c r="B1546" s="25">
        <v>1543</v>
      </c>
      <c r="C1546" s="31">
        <v>63164562510</v>
      </c>
      <c r="D1546" s="26">
        <v>1</v>
      </c>
    </row>
    <row r="1547" spans="2:4" x14ac:dyDescent="0.3">
      <c r="B1547" s="25">
        <v>1544</v>
      </c>
      <c r="C1547" s="31">
        <v>63796208135</v>
      </c>
      <c r="D1547" s="26">
        <v>1</v>
      </c>
    </row>
    <row r="1548" spans="2:4" x14ac:dyDescent="0.3">
      <c r="B1548" s="25">
        <v>1545</v>
      </c>
      <c r="C1548" s="31">
        <v>64434170216</v>
      </c>
      <c r="D1548" s="26">
        <v>1</v>
      </c>
    </row>
    <row r="1549" spans="2:4" x14ac:dyDescent="0.3">
      <c r="B1549" s="25">
        <v>1546</v>
      </c>
      <c r="C1549" s="31">
        <v>65078511919</v>
      </c>
      <c r="D1549" s="26">
        <v>1</v>
      </c>
    </row>
    <row r="1550" spans="2:4" x14ac:dyDescent="0.3">
      <c r="B1550" s="25">
        <v>1547</v>
      </c>
      <c r="C1550" s="31">
        <v>65729297038</v>
      </c>
      <c r="D1550" s="26">
        <v>1</v>
      </c>
    </row>
    <row r="1551" spans="2:4" x14ac:dyDescent="0.3">
      <c r="B1551" s="25">
        <v>1548</v>
      </c>
      <c r="C1551" s="31">
        <v>66386590008</v>
      </c>
      <c r="D1551" s="26">
        <v>1</v>
      </c>
    </row>
    <row r="1552" spans="2:4" x14ac:dyDescent="0.3">
      <c r="B1552" s="25">
        <v>1549</v>
      </c>
      <c r="C1552" s="31">
        <v>67050455908</v>
      </c>
      <c r="D1552" s="26">
        <v>1</v>
      </c>
    </row>
    <row r="1553" spans="2:4" x14ac:dyDescent="0.3">
      <c r="B1553" s="25">
        <v>1550</v>
      </c>
      <c r="C1553" s="31">
        <v>67720960467</v>
      </c>
      <c r="D1553" s="26">
        <v>1</v>
      </c>
    </row>
    <row r="1554" spans="2:4" x14ac:dyDescent="0.3">
      <c r="B1554" s="25">
        <v>1551</v>
      </c>
      <c r="C1554" s="31">
        <v>68398170072</v>
      </c>
      <c r="D1554" s="26">
        <v>1</v>
      </c>
    </row>
    <row r="1555" spans="2:4" x14ac:dyDescent="0.3">
      <c r="B1555" s="25">
        <v>1552</v>
      </c>
      <c r="C1555" s="31">
        <v>69082151773</v>
      </c>
      <c r="D1555" s="26">
        <v>1</v>
      </c>
    </row>
    <row r="1556" spans="2:4" x14ac:dyDescent="0.3">
      <c r="B1556" s="25">
        <v>1553</v>
      </c>
      <c r="C1556" s="31">
        <v>69772973290</v>
      </c>
      <c r="D1556" s="26">
        <v>1</v>
      </c>
    </row>
    <row r="1557" spans="2:4" x14ac:dyDescent="0.3">
      <c r="B1557" s="25">
        <v>1554</v>
      </c>
      <c r="C1557" s="31">
        <v>70470703023</v>
      </c>
      <c r="D1557" s="26">
        <v>1</v>
      </c>
    </row>
    <row r="1558" spans="2:4" x14ac:dyDescent="0.3">
      <c r="B1558" s="25">
        <v>1555</v>
      </c>
      <c r="C1558" s="31">
        <v>71175410054</v>
      </c>
      <c r="D1558" s="26">
        <v>1</v>
      </c>
    </row>
    <row r="1559" spans="2:4" x14ac:dyDescent="0.3">
      <c r="B1559" s="25">
        <v>1556</v>
      </c>
      <c r="C1559" s="31">
        <v>71887164154</v>
      </c>
      <c r="D1559" s="26">
        <v>1</v>
      </c>
    </row>
    <row r="1560" spans="2:4" x14ac:dyDescent="0.3">
      <c r="B1560" s="25">
        <v>1557</v>
      </c>
      <c r="C1560" s="31">
        <v>72606035796</v>
      </c>
      <c r="D1560" s="26">
        <v>1</v>
      </c>
    </row>
    <row r="1561" spans="2:4" x14ac:dyDescent="0.3">
      <c r="B1561" s="25">
        <v>1558</v>
      </c>
      <c r="C1561" s="31">
        <v>73332096154</v>
      </c>
      <c r="D1561" s="26">
        <v>1</v>
      </c>
    </row>
    <row r="1562" spans="2:4" x14ac:dyDescent="0.3">
      <c r="B1562" s="25">
        <v>1559</v>
      </c>
      <c r="C1562" s="31">
        <v>74065417115</v>
      </c>
      <c r="D1562" s="26">
        <v>1</v>
      </c>
    </row>
    <row r="1563" spans="2:4" x14ac:dyDescent="0.3">
      <c r="B1563" s="25">
        <v>1560</v>
      </c>
      <c r="C1563" s="31">
        <v>74806071286</v>
      </c>
      <c r="D1563" s="26">
        <v>1</v>
      </c>
    </row>
    <row r="1564" spans="2:4" x14ac:dyDescent="0.3">
      <c r="B1564" s="25">
        <v>1561</v>
      </c>
      <c r="C1564" s="31">
        <v>75554131999</v>
      </c>
      <c r="D1564" s="26">
        <v>1</v>
      </c>
    </row>
    <row r="1565" spans="2:4" x14ac:dyDescent="0.3">
      <c r="B1565" s="25">
        <v>1562</v>
      </c>
      <c r="C1565" s="31">
        <v>76309673319</v>
      </c>
      <c r="D1565" s="26">
        <v>1</v>
      </c>
    </row>
    <row r="1566" spans="2:4" x14ac:dyDescent="0.3">
      <c r="B1566" s="25">
        <v>1563</v>
      </c>
      <c r="C1566" s="31">
        <v>77072770052</v>
      </c>
      <c r="D1566" s="26">
        <v>1</v>
      </c>
    </row>
    <row r="1567" spans="2:4" x14ac:dyDescent="0.3">
      <c r="B1567" s="25">
        <v>1564</v>
      </c>
      <c r="C1567" s="31">
        <v>77843497753</v>
      </c>
      <c r="D1567" s="26">
        <v>1</v>
      </c>
    </row>
    <row r="1568" spans="2:4" x14ac:dyDescent="0.3">
      <c r="B1568" s="25">
        <v>1565</v>
      </c>
      <c r="C1568" s="31">
        <v>78621932730</v>
      </c>
      <c r="D1568" s="26">
        <v>1</v>
      </c>
    </row>
    <row r="1569" spans="2:4" x14ac:dyDescent="0.3">
      <c r="B1569" s="25">
        <v>1566</v>
      </c>
      <c r="C1569" s="31">
        <v>79408152058</v>
      </c>
      <c r="D1569" s="26">
        <v>1</v>
      </c>
    </row>
    <row r="1570" spans="2:4" x14ac:dyDescent="0.3">
      <c r="B1570" s="25">
        <v>1567</v>
      </c>
      <c r="C1570" s="31">
        <v>80202233578</v>
      </c>
      <c r="D1570" s="26">
        <v>1</v>
      </c>
    </row>
    <row r="1571" spans="2:4" x14ac:dyDescent="0.3">
      <c r="B1571" s="25">
        <v>1568</v>
      </c>
      <c r="C1571" s="31">
        <v>81004255914</v>
      </c>
      <c r="D1571" s="26">
        <v>1</v>
      </c>
    </row>
    <row r="1572" spans="2:4" x14ac:dyDescent="0.3">
      <c r="B1572" s="25">
        <v>1569</v>
      </c>
      <c r="C1572" s="31">
        <v>81814298473</v>
      </c>
      <c r="D1572" s="26">
        <v>1</v>
      </c>
    </row>
    <row r="1573" spans="2:4" x14ac:dyDescent="0.3">
      <c r="B1573" s="25">
        <v>1570</v>
      </c>
      <c r="C1573" s="31">
        <v>82632441458</v>
      </c>
      <c r="D1573" s="26">
        <v>1</v>
      </c>
    </row>
    <row r="1574" spans="2:4" x14ac:dyDescent="0.3">
      <c r="B1574" s="25">
        <v>1571</v>
      </c>
      <c r="C1574" s="31">
        <v>83458765872</v>
      </c>
      <c r="D1574" s="26">
        <v>1</v>
      </c>
    </row>
    <row r="1575" spans="2:4" x14ac:dyDescent="0.3">
      <c r="B1575" s="25">
        <v>1572</v>
      </c>
      <c r="C1575" s="31">
        <v>84293353531</v>
      </c>
      <c r="D1575" s="26">
        <v>1</v>
      </c>
    </row>
    <row r="1576" spans="2:4" x14ac:dyDescent="0.3">
      <c r="B1576" s="25">
        <v>1573</v>
      </c>
      <c r="C1576" s="31">
        <v>85136287066</v>
      </c>
      <c r="D1576" s="26">
        <v>1</v>
      </c>
    </row>
    <row r="1577" spans="2:4" x14ac:dyDescent="0.3">
      <c r="B1577" s="25">
        <v>1574</v>
      </c>
      <c r="C1577" s="31">
        <v>85987649937</v>
      </c>
      <c r="D1577" s="26">
        <v>1</v>
      </c>
    </row>
    <row r="1578" spans="2:4" x14ac:dyDescent="0.3">
      <c r="B1578" s="25">
        <v>1575</v>
      </c>
      <c r="C1578" s="31">
        <v>86847526436</v>
      </c>
      <c r="D1578" s="26">
        <v>1</v>
      </c>
    </row>
    <row r="1579" spans="2:4" x14ac:dyDescent="0.3">
      <c r="B1579" s="25">
        <v>1576</v>
      </c>
      <c r="C1579" s="31">
        <v>87716001701</v>
      </c>
      <c r="D1579" s="26">
        <v>1</v>
      </c>
    </row>
    <row r="1580" spans="2:4" x14ac:dyDescent="0.3">
      <c r="B1580" s="25">
        <v>1577</v>
      </c>
      <c r="C1580" s="31">
        <v>88593161718</v>
      </c>
      <c r="D1580" s="26">
        <v>1</v>
      </c>
    </row>
    <row r="1581" spans="2:4" x14ac:dyDescent="0.3">
      <c r="B1581" s="25">
        <v>1578</v>
      </c>
      <c r="C1581" s="31">
        <v>89479093335</v>
      </c>
      <c r="D1581" s="26">
        <v>1</v>
      </c>
    </row>
    <row r="1582" spans="2:4" x14ac:dyDescent="0.3">
      <c r="B1582" s="25">
        <v>1579</v>
      </c>
      <c r="C1582" s="31">
        <v>90373884268</v>
      </c>
      <c r="D1582" s="26">
        <v>1</v>
      </c>
    </row>
    <row r="1583" spans="2:4" x14ac:dyDescent="0.3">
      <c r="B1583" s="25">
        <v>1580</v>
      </c>
      <c r="C1583" s="31">
        <v>91277623111</v>
      </c>
      <c r="D1583" s="26">
        <v>1</v>
      </c>
    </row>
    <row r="1584" spans="2:4" x14ac:dyDescent="0.3">
      <c r="B1584" s="25">
        <v>1581</v>
      </c>
      <c r="C1584" s="31">
        <v>92190399342</v>
      </c>
      <c r="D1584" s="26">
        <v>1</v>
      </c>
    </row>
    <row r="1585" spans="2:4" x14ac:dyDescent="0.3">
      <c r="B1585" s="25">
        <v>1582</v>
      </c>
      <c r="C1585" s="31">
        <v>93112303336</v>
      </c>
      <c r="D1585" s="26">
        <v>1</v>
      </c>
    </row>
    <row r="1586" spans="2:4" x14ac:dyDescent="0.3">
      <c r="B1586" s="25">
        <v>1583</v>
      </c>
      <c r="C1586" s="31">
        <v>94043426369</v>
      </c>
      <c r="D1586" s="26">
        <v>1</v>
      </c>
    </row>
    <row r="1587" spans="2:4" x14ac:dyDescent="0.3">
      <c r="B1587" s="25">
        <v>1584</v>
      </c>
      <c r="C1587" s="31">
        <v>94983860633</v>
      </c>
      <c r="D1587" s="26">
        <v>1</v>
      </c>
    </row>
    <row r="1588" spans="2:4" x14ac:dyDescent="0.3">
      <c r="B1588" s="25">
        <v>1585</v>
      </c>
      <c r="C1588" s="31">
        <v>95933699239</v>
      </c>
      <c r="D1588" s="26">
        <v>1</v>
      </c>
    </row>
    <row r="1589" spans="2:4" x14ac:dyDescent="0.3">
      <c r="B1589" s="25">
        <v>1586</v>
      </c>
      <c r="C1589" s="31">
        <v>96893036231</v>
      </c>
      <c r="D1589" s="26">
        <v>1</v>
      </c>
    </row>
    <row r="1590" spans="2:4" x14ac:dyDescent="0.3">
      <c r="B1590" s="25">
        <v>1587</v>
      </c>
      <c r="C1590" s="31">
        <v>97861966594</v>
      </c>
      <c r="D1590" s="26">
        <v>1</v>
      </c>
    </row>
    <row r="1591" spans="2:4" x14ac:dyDescent="0.3">
      <c r="B1591" s="25">
        <v>1588</v>
      </c>
      <c r="C1591" s="31">
        <v>98840586259</v>
      </c>
      <c r="D1591" s="26">
        <v>1</v>
      </c>
    </row>
    <row r="1592" spans="2:4" x14ac:dyDescent="0.3">
      <c r="B1592" s="25">
        <v>1589</v>
      </c>
      <c r="C1592" s="31">
        <v>99828992122</v>
      </c>
      <c r="D1592" s="26">
        <v>1</v>
      </c>
    </row>
    <row r="1593" spans="2:4" x14ac:dyDescent="0.3">
      <c r="B1593" s="25">
        <v>1590</v>
      </c>
      <c r="C1593" s="31">
        <v>100827282043</v>
      </c>
      <c r="D1593" s="26">
        <v>1</v>
      </c>
    </row>
    <row r="1594" spans="2:4" x14ac:dyDescent="0.3">
      <c r="B1594" s="25">
        <v>1591</v>
      </c>
      <c r="C1594" s="31">
        <v>101835554864</v>
      </c>
      <c r="D1594" s="26">
        <v>1</v>
      </c>
    </row>
    <row r="1595" spans="2:4" x14ac:dyDescent="0.3">
      <c r="B1595" s="25">
        <v>1592</v>
      </c>
      <c r="C1595" s="31">
        <v>102853910412</v>
      </c>
      <c r="D1595" s="26">
        <v>1</v>
      </c>
    </row>
    <row r="1596" spans="2:4" x14ac:dyDescent="0.3">
      <c r="B1596" s="25">
        <v>1593</v>
      </c>
      <c r="C1596" s="31">
        <v>103882449516</v>
      </c>
      <c r="D1596" s="26">
        <v>1</v>
      </c>
    </row>
    <row r="1597" spans="2:4" x14ac:dyDescent="0.3">
      <c r="B1597" s="25">
        <v>1594</v>
      </c>
      <c r="C1597" s="31">
        <v>104921274012</v>
      </c>
      <c r="D1597" s="26">
        <v>1</v>
      </c>
    </row>
    <row r="1598" spans="2:4" x14ac:dyDescent="0.3">
      <c r="B1598" s="25">
        <v>1595</v>
      </c>
      <c r="C1598" s="31">
        <v>105970486752</v>
      </c>
      <c r="D1598" s="26">
        <v>1</v>
      </c>
    </row>
    <row r="1599" spans="2:4" x14ac:dyDescent="0.3">
      <c r="B1599" s="25">
        <v>1596</v>
      </c>
      <c r="C1599" s="31">
        <v>107030191619</v>
      </c>
      <c r="D1599" s="26">
        <v>1</v>
      </c>
    </row>
    <row r="1600" spans="2:4" x14ac:dyDescent="0.3">
      <c r="B1600" s="25">
        <v>1597</v>
      </c>
      <c r="C1600" s="31">
        <v>108100493535</v>
      </c>
      <c r="D1600" s="26">
        <v>1</v>
      </c>
    </row>
    <row r="1601" spans="2:4" x14ac:dyDescent="0.3">
      <c r="B1601" s="25">
        <v>1598</v>
      </c>
      <c r="C1601" s="31">
        <v>109181498471</v>
      </c>
      <c r="D1601" s="26">
        <v>1</v>
      </c>
    </row>
    <row r="1602" spans="2:4" x14ac:dyDescent="0.3">
      <c r="B1602" s="25">
        <v>1599</v>
      </c>
      <c r="C1602" s="31">
        <v>110273313455</v>
      </c>
      <c r="D1602" s="26">
        <v>1</v>
      </c>
    </row>
    <row r="1603" spans="2:4" x14ac:dyDescent="0.3">
      <c r="B1603" s="25">
        <v>1600</v>
      </c>
      <c r="C1603" s="31">
        <v>111376046590</v>
      </c>
      <c r="D1603" s="26">
        <v>1</v>
      </c>
    </row>
    <row r="1604" spans="2:4" x14ac:dyDescent="0.3">
      <c r="B1604" s="25">
        <v>1601</v>
      </c>
      <c r="C1604" s="31">
        <v>112489807056</v>
      </c>
      <c r="D1604" s="26">
        <v>1</v>
      </c>
    </row>
    <row r="1605" spans="2:4" x14ac:dyDescent="0.3">
      <c r="B1605" s="25">
        <v>1602</v>
      </c>
      <c r="C1605" s="31">
        <v>113614705126</v>
      </c>
      <c r="D1605" s="26">
        <v>1</v>
      </c>
    </row>
    <row r="1606" spans="2:4" x14ac:dyDescent="0.3">
      <c r="B1606" s="25">
        <v>1603</v>
      </c>
      <c r="C1606" s="31">
        <v>114750852178</v>
      </c>
      <c r="D1606" s="26">
        <v>1</v>
      </c>
    </row>
    <row r="1607" spans="2:4" x14ac:dyDescent="0.3">
      <c r="B1607" s="25">
        <v>1604</v>
      </c>
      <c r="C1607" s="31">
        <v>115898360700</v>
      </c>
      <c r="D1607" s="26">
        <v>1</v>
      </c>
    </row>
    <row r="1608" spans="2:4" x14ac:dyDescent="0.3">
      <c r="B1608" s="25">
        <v>1605</v>
      </c>
      <c r="C1608" s="31">
        <v>117057344307</v>
      </c>
      <c r="D1608" s="26">
        <v>1</v>
      </c>
    </row>
    <row r="1609" spans="2:4" x14ac:dyDescent="0.3">
      <c r="B1609" s="25">
        <v>1606</v>
      </c>
      <c r="C1609" s="31">
        <v>118227917750</v>
      </c>
      <c r="D1609" s="26">
        <v>1</v>
      </c>
    </row>
    <row r="1610" spans="2:4" x14ac:dyDescent="0.3">
      <c r="B1610" s="25">
        <v>1607</v>
      </c>
      <c r="C1610" s="31">
        <v>119410196927</v>
      </c>
      <c r="D1610" s="26">
        <v>1</v>
      </c>
    </row>
    <row r="1611" spans="2:4" x14ac:dyDescent="0.3">
      <c r="B1611" s="25">
        <v>1608</v>
      </c>
      <c r="C1611" s="31">
        <v>120604298896</v>
      </c>
      <c r="D1611" s="26">
        <v>1</v>
      </c>
    </row>
    <row r="1612" spans="2:4" x14ac:dyDescent="0.3">
      <c r="B1612" s="25">
        <v>1609</v>
      </c>
      <c r="C1612" s="31">
        <v>121810341885</v>
      </c>
      <c r="D1612" s="26">
        <v>1</v>
      </c>
    </row>
    <row r="1613" spans="2:4" x14ac:dyDescent="0.3">
      <c r="B1613" s="25">
        <v>1610</v>
      </c>
      <c r="C1613" s="31">
        <v>123028445304</v>
      </c>
      <c r="D1613" s="26">
        <v>1</v>
      </c>
    </row>
    <row r="1614" spans="2:4" x14ac:dyDescent="0.3">
      <c r="B1614" s="25">
        <v>1611</v>
      </c>
      <c r="C1614" s="31">
        <v>124258729757</v>
      </c>
      <c r="D1614" s="26">
        <v>1</v>
      </c>
    </row>
    <row r="1615" spans="2:4" x14ac:dyDescent="0.3">
      <c r="B1615" s="25">
        <v>1612</v>
      </c>
      <c r="C1615" s="31">
        <v>125501317055</v>
      </c>
      <c r="D1615" s="26">
        <v>1</v>
      </c>
    </row>
    <row r="1616" spans="2:4" x14ac:dyDescent="0.3">
      <c r="B1616" s="25">
        <v>1613</v>
      </c>
      <c r="C1616" s="31">
        <v>126756330225</v>
      </c>
      <c r="D1616" s="26">
        <v>1</v>
      </c>
    </row>
    <row r="1617" spans="2:4" x14ac:dyDescent="0.3">
      <c r="B1617" s="25">
        <v>1614</v>
      </c>
      <c r="C1617" s="31">
        <v>128023893528</v>
      </c>
      <c r="D1617" s="26">
        <v>1</v>
      </c>
    </row>
    <row r="1618" spans="2:4" x14ac:dyDescent="0.3">
      <c r="B1618" s="25">
        <v>1615</v>
      </c>
      <c r="C1618" s="31">
        <v>129304132463</v>
      </c>
      <c r="D1618" s="26">
        <v>1</v>
      </c>
    </row>
    <row r="1619" spans="2:4" x14ac:dyDescent="0.3">
      <c r="B1619" s="25">
        <v>1616</v>
      </c>
      <c r="C1619" s="31">
        <v>130597173787</v>
      </c>
      <c r="D1619" s="26">
        <v>1</v>
      </c>
    </row>
    <row r="1620" spans="2:4" x14ac:dyDescent="0.3">
      <c r="B1620" s="25">
        <v>1617</v>
      </c>
      <c r="C1620" s="31">
        <v>131903145525</v>
      </c>
      <c r="D1620" s="26">
        <v>1</v>
      </c>
    </row>
    <row r="1621" spans="2:4" x14ac:dyDescent="0.3">
      <c r="B1621" s="25">
        <v>1618</v>
      </c>
      <c r="C1621" s="31">
        <v>133222176981</v>
      </c>
      <c r="D1621" s="26">
        <v>1</v>
      </c>
    </row>
    <row r="1622" spans="2:4" x14ac:dyDescent="0.3">
      <c r="B1622" s="25">
        <v>1619</v>
      </c>
      <c r="C1622" s="31">
        <v>134554398750</v>
      </c>
      <c r="D1622" s="26">
        <v>1</v>
      </c>
    </row>
    <row r="1623" spans="2:4" x14ac:dyDescent="0.3">
      <c r="B1623" s="25">
        <v>1620</v>
      </c>
      <c r="C1623" s="31">
        <v>135899942738</v>
      </c>
      <c r="D1623" s="26">
        <v>1</v>
      </c>
    </row>
    <row r="1624" spans="2:4" x14ac:dyDescent="0.3">
      <c r="B1624" s="25">
        <v>1621</v>
      </c>
      <c r="C1624" s="31">
        <v>137258942165</v>
      </c>
      <c r="D1624" s="26">
        <v>1</v>
      </c>
    </row>
    <row r="1625" spans="2:4" x14ac:dyDescent="0.3">
      <c r="B1625" s="25">
        <v>1622</v>
      </c>
      <c r="C1625" s="31">
        <v>138631531587</v>
      </c>
      <c r="D1625" s="26">
        <v>1</v>
      </c>
    </row>
    <row r="1626" spans="2:4" x14ac:dyDescent="0.3">
      <c r="B1626" s="25">
        <v>1623</v>
      </c>
      <c r="C1626" s="31">
        <v>140017846903</v>
      </c>
      <c r="D1626" s="26">
        <v>1</v>
      </c>
    </row>
    <row r="1627" spans="2:4" x14ac:dyDescent="0.3">
      <c r="B1627" s="25">
        <v>1624</v>
      </c>
      <c r="C1627" s="31">
        <v>141418025372</v>
      </c>
      <c r="D1627" s="26">
        <v>1</v>
      </c>
    </row>
    <row r="1628" spans="2:4" x14ac:dyDescent="0.3">
      <c r="B1628" s="25">
        <v>1625</v>
      </c>
      <c r="C1628" s="31">
        <v>142832205625</v>
      </c>
      <c r="D1628" s="26">
        <v>1</v>
      </c>
    </row>
    <row r="1629" spans="2:4" x14ac:dyDescent="0.3">
      <c r="B1629" s="25">
        <v>1626</v>
      </c>
      <c r="C1629" s="31">
        <v>144260527682</v>
      </c>
      <c r="D1629" s="26">
        <v>1</v>
      </c>
    </row>
    <row r="1630" spans="2:4" x14ac:dyDescent="0.3">
      <c r="B1630" s="25">
        <v>1627</v>
      </c>
      <c r="C1630" s="31">
        <v>145703132959</v>
      </c>
      <c r="D1630" s="26">
        <v>1</v>
      </c>
    </row>
    <row r="1631" spans="2:4" x14ac:dyDescent="0.3">
      <c r="B1631" s="25">
        <v>1628</v>
      </c>
      <c r="C1631" s="31">
        <v>147160164288</v>
      </c>
      <c r="D1631" s="26">
        <v>1</v>
      </c>
    </row>
    <row r="1632" spans="2:4" x14ac:dyDescent="0.3">
      <c r="B1632" s="25">
        <v>1629</v>
      </c>
      <c r="C1632" s="31">
        <v>148631765931</v>
      </c>
      <c r="D1632" s="26">
        <v>1</v>
      </c>
    </row>
    <row r="1633" spans="2:4" x14ac:dyDescent="0.3">
      <c r="B1633" s="25">
        <v>1630</v>
      </c>
      <c r="C1633" s="31">
        <v>150118083590</v>
      </c>
      <c r="D1633" s="26">
        <v>1</v>
      </c>
    </row>
    <row r="1634" spans="2:4" x14ac:dyDescent="0.3">
      <c r="B1634" s="25">
        <v>1631</v>
      </c>
      <c r="C1634" s="31">
        <v>151619264426</v>
      </c>
      <c r="D1634" s="26">
        <v>1</v>
      </c>
    </row>
    <row r="1635" spans="2:4" x14ac:dyDescent="0.3">
      <c r="B1635" s="25">
        <v>1632</v>
      </c>
      <c r="C1635" s="31">
        <v>153135457070</v>
      </c>
      <c r="D1635" s="26">
        <v>1</v>
      </c>
    </row>
    <row r="1636" spans="2:4" x14ac:dyDescent="0.3">
      <c r="B1636" s="25">
        <v>1633</v>
      </c>
      <c r="C1636" s="31">
        <v>154666811641</v>
      </c>
      <c r="D1636" s="26">
        <v>1</v>
      </c>
    </row>
    <row r="1637" spans="2:4" x14ac:dyDescent="0.3">
      <c r="B1637" s="25">
        <v>1634</v>
      </c>
      <c r="C1637" s="31">
        <v>156213479758</v>
      </c>
      <c r="D1637" s="26">
        <v>1</v>
      </c>
    </row>
    <row r="1638" spans="2:4" x14ac:dyDescent="0.3">
      <c r="B1638" s="25">
        <v>1635</v>
      </c>
      <c r="C1638" s="31">
        <v>157775614555</v>
      </c>
      <c r="D1638" s="26">
        <v>1</v>
      </c>
    </row>
    <row r="1639" spans="2:4" x14ac:dyDescent="0.3">
      <c r="B1639" s="25">
        <v>1636</v>
      </c>
      <c r="C1639" s="31">
        <v>159353370701</v>
      </c>
      <c r="D1639" s="26">
        <v>1</v>
      </c>
    </row>
    <row r="1640" spans="2:4" x14ac:dyDescent="0.3">
      <c r="B1640" s="25">
        <v>1637</v>
      </c>
      <c r="C1640" s="31">
        <v>160946904408</v>
      </c>
      <c r="D1640" s="26">
        <v>1</v>
      </c>
    </row>
    <row r="1641" spans="2:4" x14ac:dyDescent="0.3">
      <c r="B1641" s="25">
        <v>1638</v>
      </c>
      <c r="C1641" s="31">
        <v>162556373452</v>
      </c>
      <c r="D1641" s="26">
        <v>1</v>
      </c>
    </row>
    <row r="1642" spans="2:4" x14ac:dyDescent="0.3">
      <c r="B1642" s="25">
        <v>1639</v>
      </c>
      <c r="C1642" s="31">
        <v>164181937186</v>
      </c>
      <c r="D1642" s="26">
        <v>1</v>
      </c>
    </row>
    <row r="1643" spans="2:4" x14ac:dyDescent="0.3">
      <c r="B1643" s="25">
        <v>1640</v>
      </c>
      <c r="C1643" s="31">
        <v>165823756558</v>
      </c>
      <c r="D1643" s="26">
        <v>1</v>
      </c>
    </row>
    <row r="1644" spans="2:4" x14ac:dyDescent="0.3">
      <c r="B1644" s="25">
        <v>1641</v>
      </c>
      <c r="C1644" s="31">
        <v>167481994124</v>
      </c>
      <c r="D1644" s="26">
        <v>1</v>
      </c>
    </row>
    <row r="1645" spans="2:4" x14ac:dyDescent="0.3">
      <c r="B1645" s="25">
        <v>1642</v>
      </c>
      <c r="C1645" s="31">
        <v>169156814065</v>
      </c>
      <c r="D1645" s="26">
        <v>1</v>
      </c>
    </row>
    <row r="1646" spans="2:4" x14ac:dyDescent="0.3">
      <c r="B1646" s="25">
        <v>1643</v>
      </c>
      <c r="C1646" s="31">
        <v>170848382206</v>
      </c>
      <c r="D1646" s="26">
        <v>1</v>
      </c>
    </row>
    <row r="1647" spans="2:4" x14ac:dyDescent="0.3">
      <c r="B1647" s="25">
        <v>1644</v>
      </c>
      <c r="C1647" s="31">
        <v>172556866028</v>
      </c>
      <c r="D1647" s="26">
        <v>1</v>
      </c>
    </row>
    <row r="1648" spans="2:4" x14ac:dyDescent="0.3">
      <c r="B1648" s="25">
        <v>1645</v>
      </c>
      <c r="C1648" s="31">
        <v>174282434688</v>
      </c>
      <c r="D1648" s="26">
        <v>1</v>
      </c>
    </row>
    <row r="1649" spans="2:4" x14ac:dyDescent="0.3">
      <c r="B1649" s="25">
        <v>1646</v>
      </c>
      <c r="C1649" s="31">
        <v>176025259035</v>
      </c>
      <c r="D1649" s="26">
        <v>1</v>
      </c>
    </row>
    <row r="1650" spans="2:4" x14ac:dyDescent="0.3">
      <c r="B1650" s="25">
        <v>1647</v>
      </c>
      <c r="C1650" s="31">
        <v>177785511625</v>
      </c>
      <c r="D1650" s="26">
        <v>1</v>
      </c>
    </row>
    <row r="1651" spans="2:4" x14ac:dyDescent="0.3">
      <c r="B1651" s="25">
        <v>1648</v>
      </c>
      <c r="C1651" s="31">
        <v>179563366741</v>
      </c>
      <c r="D1651" s="26">
        <v>1</v>
      </c>
    </row>
    <row r="1652" spans="2:4" x14ac:dyDescent="0.3">
      <c r="B1652" s="25">
        <v>1649</v>
      </c>
      <c r="C1652" s="31">
        <v>181359000409</v>
      </c>
      <c r="D1652" s="26">
        <v>1</v>
      </c>
    </row>
    <row r="1653" spans="2:4" x14ac:dyDescent="0.3">
      <c r="B1653" s="25">
        <v>1650</v>
      </c>
      <c r="C1653" s="31">
        <v>183172590413</v>
      </c>
      <c r="D1653" s="26">
        <v>1</v>
      </c>
    </row>
    <row r="1654" spans="2:4" x14ac:dyDescent="0.3">
      <c r="B1654" s="25">
        <v>1651</v>
      </c>
      <c r="C1654" s="31">
        <v>185004316317</v>
      </c>
      <c r="D1654" s="26">
        <v>1</v>
      </c>
    </row>
    <row r="1655" spans="2:4" x14ac:dyDescent="0.3">
      <c r="B1655" s="25">
        <v>1652</v>
      </c>
      <c r="C1655" s="31">
        <v>186854359480</v>
      </c>
      <c r="D1655" s="26">
        <v>1</v>
      </c>
    </row>
    <row r="1656" spans="2:4" x14ac:dyDescent="0.3">
      <c r="B1656" s="25">
        <v>1653</v>
      </c>
      <c r="C1656" s="31">
        <v>188722903075</v>
      </c>
      <c r="D1656" s="26">
        <v>1</v>
      </c>
    </row>
    <row r="1657" spans="2:4" x14ac:dyDescent="0.3">
      <c r="B1657" s="25">
        <v>1654</v>
      </c>
      <c r="C1657" s="31">
        <v>190610132106</v>
      </c>
      <c r="D1657" s="26">
        <v>1</v>
      </c>
    </row>
    <row r="1658" spans="2:4" x14ac:dyDescent="0.3">
      <c r="B1658" s="25">
        <v>1655</v>
      </c>
      <c r="C1658" s="31">
        <v>192516233427</v>
      </c>
      <c r="D1658" s="26">
        <v>1</v>
      </c>
    </row>
    <row r="1659" spans="2:4" x14ac:dyDescent="0.3">
      <c r="B1659" s="25">
        <v>1656</v>
      </c>
      <c r="C1659" s="31">
        <v>194441395761</v>
      </c>
      <c r="D1659" s="26">
        <v>1</v>
      </c>
    </row>
    <row r="1660" spans="2:4" x14ac:dyDescent="0.3">
      <c r="B1660" s="25">
        <v>1657</v>
      </c>
      <c r="C1660" s="31">
        <v>196385809719</v>
      </c>
      <c r="D1660" s="26">
        <v>1</v>
      </c>
    </row>
    <row r="1661" spans="2:4" x14ac:dyDescent="0.3">
      <c r="B1661" s="25">
        <v>1658</v>
      </c>
      <c r="C1661" s="31">
        <v>198349667816</v>
      </c>
      <c r="D1661" s="26">
        <v>1</v>
      </c>
    </row>
    <row r="1662" spans="2:4" x14ac:dyDescent="0.3">
      <c r="B1662" s="25">
        <v>1659</v>
      </c>
      <c r="C1662" s="31">
        <v>200333164494</v>
      </c>
      <c r="D1662" s="26">
        <v>1</v>
      </c>
    </row>
    <row r="1663" spans="2:4" x14ac:dyDescent="0.3">
      <c r="B1663" s="25">
        <v>1660</v>
      </c>
      <c r="C1663" s="31">
        <v>202336496139</v>
      </c>
      <c r="D1663" s="26">
        <v>1</v>
      </c>
    </row>
    <row r="1664" spans="2:4" x14ac:dyDescent="0.3">
      <c r="B1664" s="25">
        <v>1661</v>
      </c>
      <c r="C1664" s="31">
        <v>204359861100</v>
      </c>
      <c r="D1664" s="26">
        <v>1</v>
      </c>
    </row>
    <row r="1665" spans="2:4" x14ac:dyDescent="0.3">
      <c r="B1665" s="25">
        <v>1662</v>
      </c>
      <c r="C1665" s="31">
        <v>206403459711</v>
      </c>
      <c r="D1665" s="26">
        <v>1</v>
      </c>
    </row>
    <row r="1666" spans="2:4" x14ac:dyDescent="0.3">
      <c r="B1666" s="25">
        <v>1663</v>
      </c>
      <c r="C1666" s="31">
        <v>208467494308</v>
      </c>
      <c r="D1666" s="26">
        <v>1</v>
      </c>
    </row>
    <row r="1667" spans="2:4" x14ac:dyDescent="0.3">
      <c r="B1667" s="25">
        <v>1664</v>
      </c>
      <c r="C1667" s="31">
        <v>210552169251</v>
      </c>
      <c r="D1667" s="26">
        <v>1</v>
      </c>
    </row>
    <row r="1668" spans="2:4" x14ac:dyDescent="0.3">
      <c r="B1668" s="25">
        <v>1665</v>
      </c>
      <c r="C1668" s="31">
        <v>212657690944</v>
      </c>
      <c r="D1668" s="26">
        <v>1</v>
      </c>
    </row>
    <row r="1669" spans="2:4" x14ac:dyDescent="0.3">
      <c r="B1669" s="25">
        <v>1666</v>
      </c>
      <c r="C1669" s="31">
        <v>214784267853</v>
      </c>
      <c r="D1669" s="26">
        <v>1</v>
      </c>
    </row>
    <row r="1670" spans="2:4" x14ac:dyDescent="0.3">
      <c r="B1670" s="25">
        <v>1667</v>
      </c>
      <c r="C1670" s="31">
        <v>216932110532</v>
      </c>
      <c r="D1670" s="26">
        <v>1</v>
      </c>
    </row>
    <row r="1671" spans="2:4" x14ac:dyDescent="0.3">
      <c r="B1671" s="25">
        <v>1668</v>
      </c>
      <c r="C1671" s="31">
        <v>219101431637</v>
      </c>
      <c r="D1671" s="26">
        <v>1</v>
      </c>
    </row>
    <row r="1672" spans="2:4" x14ac:dyDescent="0.3">
      <c r="B1672" s="25">
        <v>1669</v>
      </c>
      <c r="C1672" s="31">
        <v>221292445954</v>
      </c>
      <c r="D1672" s="26">
        <v>1</v>
      </c>
    </row>
    <row r="1673" spans="2:4" x14ac:dyDescent="0.3">
      <c r="B1673" s="25">
        <v>1670</v>
      </c>
      <c r="C1673" s="31">
        <v>223505370413</v>
      </c>
      <c r="D1673" s="26">
        <v>1</v>
      </c>
    </row>
    <row r="1674" spans="2:4" x14ac:dyDescent="0.3">
      <c r="B1674" s="25">
        <v>1671</v>
      </c>
      <c r="C1674" s="31">
        <v>225740424117</v>
      </c>
      <c r="D1674" s="26">
        <v>1</v>
      </c>
    </row>
    <row r="1675" spans="2:4" x14ac:dyDescent="0.3">
      <c r="B1675" s="25">
        <v>1672</v>
      </c>
      <c r="C1675" s="31">
        <v>227997828358</v>
      </c>
      <c r="D1675" s="26">
        <v>1</v>
      </c>
    </row>
    <row r="1676" spans="2:4" x14ac:dyDescent="0.3">
      <c r="B1676" s="25">
        <v>1673</v>
      </c>
      <c r="C1676" s="31">
        <v>230277806642</v>
      </c>
      <c r="D1676" s="26">
        <v>1</v>
      </c>
    </row>
    <row r="1677" spans="2:4" x14ac:dyDescent="0.3">
      <c r="B1677" s="25">
        <v>1674</v>
      </c>
      <c r="C1677" s="31">
        <v>232580584708</v>
      </c>
      <c r="D1677" s="26">
        <v>1</v>
      </c>
    </row>
    <row r="1678" spans="2:4" x14ac:dyDescent="0.3">
      <c r="B1678" s="25">
        <v>1675</v>
      </c>
      <c r="C1678" s="31">
        <v>234906390555</v>
      </c>
      <c r="D1678" s="26">
        <v>1</v>
      </c>
    </row>
    <row r="1679" spans="2:4" x14ac:dyDescent="0.3">
      <c r="B1679" s="25">
        <v>1676</v>
      </c>
      <c r="C1679" s="31">
        <v>237255454461</v>
      </c>
      <c r="D1679" s="26">
        <v>1</v>
      </c>
    </row>
    <row r="1680" spans="2:4" x14ac:dyDescent="0.3">
      <c r="B1680" s="25">
        <v>1677</v>
      </c>
      <c r="C1680" s="31">
        <v>239628009006</v>
      </c>
      <c r="D1680" s="26">
        <v>1</v>
      </c>
    </row>
    <row r="1681" spans="2:4" x14ac:dyDescent="0.3">
      <c r="B1681" s="25">
        <v>1678</v>
      </c>
      <c r="C1681" s="31">
        <v>242024289096</v>
      </c>
      <c r="D1681" s="26">
        <v>1</v>
      </c>
    </row>
    <row r="1682" spans="2:4" x14ac:dyDescent="0.3">
      <c r="B1682" s="25">
        <v>1679</v>
      </c>
      <c r="C1682" s="31">
        <v>244444531987</v>
      </c>
      <c r="D1682" s="26">
        <v>1</v>
      </c>
    </row>
    <row r="1683" spans="2:4" x14ac:dyDescent="0.3">
      <c r="B1683" s="25">
        <v>1680</v>
      </c>
      <c r="C1683" s="31">
        <v>246888977306</v>
      </c>
      <c r="D1683" s="26">
        <v>1</v>
      </c>
    </row>
    <row r="1684" spans="2:4" x14ac:dyDescent="0.3">
      <c r="B1684" s="25">
        <v>1681</v>
      </c>
      <c r="C1684" s="31">
        <v>249357867080</v>
      </c>
      <c r="D1684" s="26">
        <v>1</v>
      </c>
    </row>
    <row r="1685" spans="2:4" x14ac:dyDescent="0.3">
      <c r="B1685" s="25">
        <v>1682</v>
      </c>
      <c r="C1685" s="31">
        <v>251851445750</v>
      </c>
      <c r="D1685" s="26">
        <v>1</v>
      </c>
    </row>
    <row r="1686" spans="2:4" x14ac:dyDescent="0.3">
      <c r="B1686" s="25">
        <v>1683</v>
      </c>
      <c r="C1686" s="31">
        <v>254369960208</v>
      </c>
      <c r="D1686" s="26">
        <v>1</v>
      </c>
    </row>
    <row r="1687" spans="2:4" x14ac:dyDescent="0.3">
      <c r="B1687" s="25">
        <v>1684</v>
      </c>
      <c r="C1687" s="31">
        <v>256913659810</v>
      </c>
      <c r="D1687" s="26">
        <v>1</v>
      </c>
    </row>
    <row r="1688" spans="2:4" x14ac:dyDescent="0.3">
      <c r="B1688" s="25">
        <v>1685</v>
      </c>
      <c r="C1688" s="31">
        <v>259482796408</v>
      </c>
      <c r="D1688" s="26">
        <v>1</v>
      </c>
    </row>
    <row r="1689" spans="2:4" x14ac:dyDescent="0.3">
      <c r="B1689" s="25">
        <v>1686</v>
      </c>
      <c r="C1689" s="31">
        <v>262077624372</v>
      </c>
      <c r="D1689" s="26">
        <v>1</v>
      </c>
    </row>
    <row r="1690" spans="2:4" x14ac:dyDescent="0.3">
      <c r="B1690" s="25">
        <v>1687</v>
      </c>
      <c r="C1690" s="31">
        <v>264698400616</v>
      </c>
      <c r="D1690" s="26">
        <v>1</v>
      </c>
    </row>
    <row r="1691" spans="2:4" x14ac:dyDescent="0.3">
      <c r="B1691" s="25">
        <v>1688</v>
      </c>
      <c r="C1691" s="31">
        <v>267345384622</v>
      </c>
      <c r="D1691" s="26">
        <v>1</v>
      </c>
    </row>
    <row r="1692" spans="2:4" x14ac:dyDescent="0.3">
      <c r="B1692" s="25">
        <v>1689</v>
      </c>
      <c r="C1692" s="31">
        <v>270018838468</v>
      </c>
      <c r="D1692" s="26">
        <v>1</v>
      </c>
    </row>
    <row r="1693" spans="2:4" x14ac:dyDescent="0.3">
      <c r="B1693" s="25">
        <v>1690</v>
      </c>
      <c r="C1693" s="31">
        <v>272719026853</v>
      </c>
      <c r="D1693" s="26">
        <v>1</v>
      </c>
    </row>
    <row r="1694" spans="2:4" x14ac:dyDescent="0.3">
      <c r="B1694" s="25">
        <v>1691</v>
      </c>
      <c r="C1694" s="31">
        <v>275446217121</v>
      </c>
      <c r="D1694" s="26">
        <v>1</v>
      </c>
    </row>
    <row r="1695" spans="2:4" x14ac:dyDescent="0.3">
      <c r="B1695" s="25">
        <v>1692</v>
      </c>
      <c r="C1695" s="31">
        <v>278200679293</v>
      </c>
      <c r="D1695" s="26">
        <v>1</v>
      </c>
    </row>
    <row r="1696" spans="2:4" x14ac:dyDescent="0.3">
      <c r="B1696" s="25">
        <v>1693</v>
      </c>
      <c r="C1696" s="31">
        <v>280982686085</v>
      </c>
      <c r="D1696" s="26">
        <v>1</v>
      </c>
    </row>
    <row r="1697" spans="2:4" x14ac:dyDescent="0.3">
      <c r="B1697" s="25">
        <v>1694</v>
      </c>
      <c r="C1697" s="31">
        <v>283792512946</v>
      </c>
      <c r="D1697" s="26">
        <v>1</v>
      </c>
    </row>
    <row r="1698" spans="2:4" x14ac:dyDescent="0.3">
      <c r="B1698" s="25">
        <v>1695</v>
      </c>
      <c r="C1698" s="31">
        <v>286630438076</v>
      </c>
      <c r="D1698" s="26">
        <v>1</v>
      </c>
    </row>
    <row r="1699" spans="2:4" x14ac:dyDescent="0.3">
      <c r="B1699" s="25">
        <v>1696</v>
      </c>
      <c r="C1699" s="31">
        <v>289496742457</v>
      </c>
      <c r="D1699" s="26">
        <v>1</v>
      </c>
    </row>
    <row r="1700" spans="2:4" x14ac:dyDescent="0.3">
      <c r="B1700" s="25">
        <v>1697</v>
      </c>
      <c r="C1700" s="31">
        <v>292391709881</v>
      </c>
      <c r="D1700" s="26">
        <v>1</v>
      </c>
    </row>
    <row r="1701" spans="2:4" x14ac:dyDescent="0.3">
      <c r="B1701" s="25">
        <v>1698</v>
      </c>
      <c r="C1701" s="31">
        <v>295315626980</v>
      </c>
      <c r="D1701" s="26">
        <v>1</v>
      </c>
    </row>
    <row r="1702" spans="2:4" x14ac:dyDescent="0.3">
      <c r="B1702" s="25">
        <v>1699</v>
      </c>
      <c r="C1702" s="31">
        <v>298268783250</v>
      </c>
      <c r="D1702" s="26">
        <v>1</v>
      </c>
    </row>
    <row r="1703" spans="2:4" x14ac:dyDescent="0.3">
      <c r="B1703" s="25">
        <v>1700</v>
      </c>
      <c r="C1703" s="31">
        <v>301251471082</v>
      </c>
      <c r="D1703" s="26">
        <v>1</v>
      </c>
    </row>
    <row r="1704" spans="2:4" x14ac:dyDescent="0.3">
      <c r="B1704" s="25">
        <v>1701</v>
      </c>
      <c r="C1704" s="31">
        <v>304263985793</v>
      </c>
      <c r="D1704" s="26">
        <v>1</v>
      </c>
    </row>
    <row r="1705" spans="2:4" x14ac:dyDescent="0.3">
      <c r="B1705" s="25">
        <v>1702</v>
      </c>
      <c r="C1705" s="31">
        <v>307306625651</v>
      </c>
      <c r="D1705" s="26">
        <v>1</v>
      </c>
    </row>
    <row r="1706" spans="2:4" x14ac:dyDescent="0.3">
      <c r="B1706" s="25">
        <v>1703</v>
      </c>
      <c r="C1706" s="31">
        <v>310379691907</v>
      </c>
      <c r="D1706" s="26">
        <v>1</v>
      </c>
    </row>
    <row r="1707" spans="2:4" x14ac:dyDescent="0.3">
      <c r="B1707" s="25">
        <v>1704</v>
      </c>
      <c r="C1707" s="31">
        <v>313483488827</v>
      </c>
      <c r="D1707" s="26">
        <v>1</v>
      </c>
    </row>
    <row r="1708" spans="2:4" x14ac:dyDescent="0.3">
      <c r="B1708" s="25">
        <v>1705</v>
      </c>
      <c r="C1708" s="31">
        <v>316618323715</v>
      </c>
      <c r="D1708" s="26">
        <v>1</v>
      </c>
    </row>
    <row r="1709" spans="2:4" x14ac:dyDescent="0.3">
      <c r="B1709" s="25">
        <v>1706</v>
      </c>
      <c r="C1709" s="31">
        <v>319784506952</v>
      </c>
      <c r="D1709" s="26">
        <v>1</v>
      </c>
    </row>
    <row r="1710" spans="2:4" x14ac:dyDescent="0.3">
      <c r="B1710" s="25">
        <v>1707</v>
      </c>
      <c r="C1710" s="31">
        <v>322982352021</v>
      </c>
      <c r="D1710" s="26">
        <v>1</v>
      </c>
    </row>
    <row r="1711" spans="2:4" x14ac:dyDescent="0.3">
      <c r="B1711" s="25">
        <v>1708</v>
      </c>
      <c r="C1711" s="31">
        <v>326212175542</v>
      </c>
      <c r="D1711" s="26">
        <v>1</v>
      </c>
    </row>
    <row r="1712" spans="2:4" x14ac:dyDescent="0.3">
      <c r="B1712" s="25">
        <v>1709</v>
      </c>
      <c r="C1712" s="31">
        <v>329474297297</v>
      </c>
      <c r="D1712" s="26">
        <v>1</v>
      </c>
    </row>
    <row r="1713" spans="2:4" x14ac:dyDescent="0.3">
      <c r="B1713" s="25">
        <v>1710</v>
      </c>
      <c r="C1713" s="31">
        <v>332769040270</v>
      </c>
      <c r="D1713" s="26">
        <v>1</v>
      </c>
    </row>
    <row r="1714" spans="2:4" x14ac:dyDescent="0.3">
      <c r="B1714" s="25">
        <v>1711</v>
      </c>
      <c r="C1714" s="31">
        <v>336096730673</v>
      </c>
      <c r="D1714" s="26">
        <v>1</v>
      </c>
    </row>
    <row r="1715" spans="2:4" x14ac:dyDescent="0.3">
      <c r="B1715" s="25">
        <v>1712</v>
      </c>
      <c r="C1715" s="31">
        <v>339457697979</v>
      </c>
      <c r="D1715" s="26">
        <v>1</v>
      </c>
    </row>
    <row r="1716" spans="2:4" x14ac:dyDescent="0.3">
      <c r="B1716" s="25">
        <v>1713</v>
      </c>
      <c r="C1716" s="31">
        <v>342852274959</v>
      </c>
      <c r="D1716" s="26">
        <v>1</v>
      </c>
    </row>
    <row r="1717" spans="2:4" x14ac:dyDescent="0.3">
      <c r="B1717" s="25">
        <v>1714</v>
      </c>
      <c r="C1717" s="31">
        <v>346280797709</v>
      </c>
      <c r="D1717" s="26">
        <v>1</v>
      </c>
    </row>
    <row r="1718" spans="2:4" x14ac:dyDescent="0.3">
      <c r="B1718" s="25">
        <v>1715</v>
      </c>
      <c r="C1718" s="31">
        <v>349743605686</v>
      </c>
      <c r="D1718" s="26">
        <v>1</v>
      </c>
    </row>
    <row r="1719" spans="2:4" x14ac:dyDescent="0.3">
      <c r="B1719" s="25">
        <v>1716</v>
      </c>
      <c r="C1719" s="31">
        <v>353241041743</v>
      </c>
      <c r="D1719" s="26">
        <v>1</v>
      </c>
    </row>
    <row r="1720" spans="2:4" x14ac:dyDescent="0.3">
      <c r="B1720" s="25">
        <v>1717</v>
      </c>
      <c r="C1720" s="31">
        <v>356773452160</v>
      </c>
      <c r="D1720" s="26">
        <v>1</v>
      </c>
    </row>
    <row r="1721" spans="2:4" x14ac:dyDescent="0.3">
      <c r="B1721" s="25">
        <v>1718</v>
      </c>
      <c r="C1721" s="31">
        <v>360341186682</v>
      </c>
      <c r="D1721" s="26">
        <v>1</v>
      </c>
    </row>
    <row r="1722" spans="2:4" x14ac:dyDescent="0.3">
      <c r="B1722" s="25">
        <v>1719</v>
      </c>
      <c r="C1722" s="31">
        <v>363944598549</v>
      </c>
      <c r="D1722" s="26">
        <v>1</v>
      </c>
    </row>
    <row r="1723" spans="2:4" x14ac:dyDescent="0.3">
      <c r="B1723" s="25">
        <v>1720</v>
      </c>
      <c r="C1723" s="31">
        <v>367584044534</v>
      </c>
      <c r="D1723" s="26">
        <v>1</v>
      </c>
    </row>
    <row r="1724" spans="2:4" x14ac:dyDescent="0.3">
      <c r="B1724" s="25">
        <v>1721</v>
      </c>
      <c r="C1724" s="31">
        <v>371259884979</v>
      </c>
      <c r="D1724" s="26">
        <v>1</v>
      </c>
    </row>
    <row r="1725" spans="2:4" x14ac:dyDescent="0.3">
      <c r="B1725" s="25">
        <v>1722</v>
      </c>
      <c r="C1725" s="31">
        <v>374972483829</v>
      </c>
      <c r="D1725" s="26">
        <v>1</v>
      </c>
    </row>
    <row r="1726" spans="2:4" x14ac:dyDescent="0.3">
      <c r="B1726" s="25">
        <v>1723</v>
      </c>
      <c r="C1726" s="31">
        <v>378722208667</v>
      </c>
      <c r="D1726" s="26">
        <v>1</v>
      </c>
    </row>
    <row r="1727" spans="2:4" x14ac:dyDescent="0.3">
      <c r="B1727" s="25">
        <v>1724</v>
      </c>
      <c r="C1727" s="31">
        <v>382509430754</v>
      </c>
      <c r="D1727" s="26">
        <v>1</v>
      </c>
    </row>
    <row r="1728" spans="2:4" x14ac:dyDescent="0.3">
      <c r="B1728" s="25">
        <v>1725</v>
      </c>
      <c r="C1728" s="31">
        <v>386334525062</v>
      </c>
      <c r="D1728" s="26">
        <v>1</v>
      </c>
    </row>
    <row r="1729" spans="2:4" x14ac:dyDescent="0.3">
      <c r="B1729" s="25">
        <v>1726</v>
      </c>
      <c r="C1729" s="31">
        <v>390197870312</v>
      </c>
      <c r="D1729" s="26">
        <v>1</v>
      </c>
    </row>
    <row r="1730" spans="2:4" x14ac:dyDescent="0.3">
      <c r="B1730" s="25">
        <v>1727</v>
      </c>
      <c r="C1730" s="31">
        <v>394099849015</v>
      </c>
      <c r="D1730" s="26">
        <v>1</v>
      </c>
    </row>
    <row r="1731" spans="2:4" x14ac:dyDescent="0.3">
      <c r="B1731" s="25">
        <v>1728</v>
      </c>
      <c r="C1731" s="31">
        <v>398040847506</v>
      </c>
      <c r="D1731" s="26">
        <v>1</v>
      </c>
    </row>
    <row r="1732" spans="2:4" x14ac:dyDescent="0.3">
      <c r="B1732" s="25">
        <v>1729</v>
      </c>
      <c r="C1732" s="31">
        <v>402021255981</v>
      </c>
      <c r="D1732" s="26">
        <v>1</v>
      </c>
    </row>
    <row r="1733" spans="2:4" x14ac:dyDescent="0.3">
      <c r="B1733" s="25">
        <v>1730</v>
      </c>
      <c r="C1733" s="31">
        <v>406041468540</v>
      </c>
      <c r="D1733" s="26">
        <v>1</v>
      </c>
    </row>
    <row r="1734" spans="2:4" x14ac:dyDescent="0.3">
      <c r="B1734" s="25">
        <v>1731</v>
      </c>
      <c r="C1734" s="31">
        <v>410101883226</v>
      </c>
      <c r="D1734" s="26">
        <v>1</v>
      </c>
    </row>
    <row r="1735" spans="2:4" x14ac:dyDescent="0.3">
      <c r="B1735" s="25">
        <v>1732</v>
      </c>
      <c r="C1735" s="31">
        <v>414202902058</v>
      </c>
      <c r="D1735" s="26">
        <v>1</v>
      </c>
    </row>
    <row r="1736" spans="2:4" x14ac:dyDescent="0.3">
      <c r="B1736" s="25">
        <v>1733</v>
      </c>
      <c r="C1736" s="31">
        <v>418344931079</v>
      </c>
      <c r="D1736" s="26">
        <v>1</v>
      </c>
    </row>
    <row r="1737" spans="2:4" x14ac:dyDescent="0.3">
      <c r="B1737" s="25">
        <v>1734</v>
      </c>
      <c r="C1737" s="31">
        <v>422528380389</v>
      </c>
      <c r="D1737" s="26">
        <v>1</v>
      </c>
    </row>
    <row r="1738" spans="2:4" x14ac:dyDescent="0.3">
      <c r="B1738" s="25">
        <v>1735</v>
      </c>
      <c r="C1738" s="31">
        <v>426753664193</v>
      </c>
      <c r="D1738" s="26">
        <v>1</v>
      </c>
    </row>
    <row r="1739" spans="2:4" x14ac:dyDescent="0.3">
      <c r="B1739" s="25">
        <v>1736</v>
      </c>
      <c r="C1739" s="31">
        <v>431021200835</v>
      </c>
      <c r="D1739" s="26">
        <v>1</v>
      </c>
    </row>
    <row r="1740" spans="2:4" x14ac:dyDescent="0.3">
      <c r="B1740" s="25">
        <v>1737</v>
      </c>
      <c r="C1740" s="31">
        <v>435331412844</v>
      </c>
      <c r="D1740" s="26">
        <v>1</v>
      </c>
    </row>
    <row r="1741" spans="2:4" x14ac:dyDescent="0.3">
      <c r="B1741" s="25">
        <v>1738</v>
      </c>
      <c r="C1741" s="31">
        <v>439684726972</v>
      </c>
      <c r="D1741" s="26">
        <v>1</v>
      </c>
    </row>
    <row r="1742" spans="2:4" x14ac:dyDescent="0.3">
      <c r="B1742" s="25">
        <v>1739</v>
      </c>
      <c r="C1742" s="31">
        <v>444081574242</v>
      </c>
      <c r="D1742" s="26">
        <v>1</v>
      </c>
    </row>
    <row r="1743" spans="2:4" x14ac:dyDescent="0.3">
      <c r="B1743" s="25">
        <v>1740</v>
      </c>
      <c r="C1743" s="31">
        <v>448522389984</v>
      </c>
      <c r="D1743" s="26">
        <v>1</v>
      </c>
    </row>
    <row r="1744" spans="2:4" x14ac:dyDescent="0.3">
      <c r="B1744" s="25">
        <v>1741</v>
      </c>
      <c r="C1744" s="31">
        <v>453007613884</v>
      </c>
      <c r="D1744" s="26">
        <v>1</v>
      </c>
    </row>
    <row r="1745" spans="2:4" x14ac:dyDescent="0.3">
      <c r="B1745" s="25">
        <v>1742</v>
      </c>
      <c r="C1745" s="31">
        <v>457537690023</v>
      </c>
      <c r="D1745" s="26">
        <v>1</v>
      </c>
    </row>
    <row r="1746" spans="2:4" x14ac:dyDescent="0.3">
      <c r="B1746" s="25">
        <v>1743</v>
      </c>
      <c r="C1746" s="31">
        <v>462113066923</v>
      </c>
      <c r="D1746" s="26">
        <v>1</v>
      </c>
    </row>
    <row r="1747" spans="2:4" x14ac:dyDescent="0.3">
      <c r="B1747" s="25">
        <v>1744</v>
      </c>
      <c r="C1747" s="31">
        <v>466734197592</v>
      </c>
      <c r="D1747" s="26">
        <v>1</v>
      </c>
    </row>
    <row r="1748" spans="2:4" x14ac:dyDescent="0.3">
      <c r="B1748" s="25">
        <v>1745</v>
      </c>
      <c r="C1748" s="31">
        <v>471401539568</v>
      </c>
      <c r="D1748" s="26">
        <v>1</v>
      </c>
    </row>
    <row r="1749" spans="2:4" x14ac:dyDescent="0.3">
      <c r="B1749" s="25">
        <v>1746</v>
      </c>
      <c r="C1749" s="31">
        <v>476115554964</v>
      </c>
      <c r="D1749" s="26">
        <v>1</v>
      </c>
    </row>
    <row r="1750" spans="2:4" x14ac:dyDescent="0.3">
      <c r="B1750" s="25">
        <v>1747</v>
      </c>
      <c r="C1750" s="31">
        <v>480876710513</v>
      </c>
      <c r="D1750" s="26">
        <v>1</v>
      </c>
    </row>
    <row r="1751" spans="2:4" x14ac:dyDescent="0.3">
      <c r="B1751" s="25">
        <v>1748</v>
      </c>
      <c r="C1751" s="31">
        <v>485685477619</v>
      </c>
      <c r="D1751" s="26">
        <v>1</v>
      </c>
    </row>
    <row r="1752" spans="2:4" x14ac:dyDescent="0.3">
      <c r="B1752" s="25">
        <v>1749</v>
      </c>
      <c r="C1752" s="31">
        <v>490542332395</v>
      </c>
      <c r="D1752" s="26">
        <v>1</v>
      </c>
    </row>
    <row r="1753" spans="2:4" x14ac:dyDescent="0.3">
      <c r="B1753" s="25">
        <v>1750</v>
      </c>
      <c r="C1753" s="31">
        <v>495447755719</v>
      </c>
      <c r="D1753" s="26">
        <v>1</v>
      </c>
    </row>
    <row r="1754" spans="2:4" x14ac:dyDescent="0.3">
      <c r="B1754" s="25">
        <v>1751</v>
      </c>
      <c r="C1754" s="31">
        <v>500402233276</v>
      </c>
      <c r="D1754" s="26">
        <v>1</v>
      </c>
    </row>
    <row r="1755" spans="2:4" x14ac:dyDescent="0.3">
      <c r="B1755" s="25">
        <v>1752</v>
      </c>
      <c r="C1755" s="31">
        <v>505406255609</v>
      </c>
      <c r="D1755" s="26">
        <v>1</v>
      </c>
    </row>
    <row r="1756" spans="2:4" x14ac:dyDescent="0.3">
      <c r="B1756" s="25">
        <v>1753</v>
      </c>
      <c r="C1756" s="31">
        <v>510460318165</v>
      </c>
      <c r="D1756" s="26">
        <v>1</v>
      </c>
    </row>
    <row r="1757" spans="2:4" x14ac:dyDescent="0.3">
      <c r="B1757" s="25">
        <v>1754</v>
      </c>
      <c r="C1757" s="31">
        <v>515564921346</v>
      </c>
      <c r="D1757" s="26">
        <v>1</v>
      </c>
    </row>
    <row r="1758" spans="2:4" x14ac:dyDescent="0.3">
      <c r="B1758" s="25">
        <v>1755</v>
      </c>
      <c r="C1758" s="31">
        <v>520720570560</v>
      </c>
      <c r="D1758" s="26">
        <v>1</v>
      </c>
    </row>
    <row r="1759" spans="2:4" x14ac:dyDescent="0.3">
      <c r="B1759" s="25">
        <v>1756</v>
      </c>
      <c r="C1759" s="31">
        <v>525927776265</v>
      </c>
      <c r="D1759" s="26">
        <v>1</v>
      </c>
    </row>
    <row r="1760" spans="2:4" x14ac:dyDescent="0.3">
      <c r="B1760" s="25">
        <v>1757</v>
      </c>
      <c r="C1760" s="31">
        <v>531187054028</v>
      </c>
      <c r="D1760" s="26">
        <v>1</v>
      </c>
    </row>
    <row r="1761" spans="2:4" x14ac:dyDescent="0.3">
      <c r="B1761" s="25">
        <v>1758</v>
      </c>
      <c r="C1761" s="31">
        <v>536498924568</v>
      </c>
      <c r="D1761" s="26">
        <v>1</v>
      </c>
    </row>
    <row r="1762" spans="2:4" x14ac:dyDescent="0.3">
      <c r="B1762" s="25">
        <v>1759</v>
      </c>
      <c r="C1762" s="31">
        <v>541863913814</v>
      </c>
      <c r="D1762" s="26">
        <v>1</v>
      </c>
    </row>
    <row r="1763" spans="2:4" x14ac:dyDescent="0.3">
      <c r="B1763" s="25">
        <v>1760</v>
      </c>
      <c r="C1763" s="31">
        <v>547282552952</v>
      </c>
      <c r="D1763" s="26">
        <v>1</v>
      </c>
    </row>
    <row r="1764" spans="2:4" x14ac:dyDescent="0.3">
      <c r="B1764" s="25">
        <v>1761</v>
      </c>
      <c r="C1764" s="31">
        <v>552755378482</v>
      </c>
      <c r="D1764" s="26">
        <v>1</v>
      </c>
    </row>
    <row r="1765" spans="2:4" x14ac:dyDescent="0.3">
      <c r="B1765" s="25">
        <v>1762</v>
      </c>
      <c r="C1765" s="31">
        <v>558282932267</v>
      </c>
      <c r="D1765" s="26">
        <v>1</v>
      </c>
    </row>
    <row r="1766" spans="2:4" x14ac:dyDescent="0.3">
      <c r="B1766" s="25">
        <v>1763</v>
      </c>
      <c r="C1766" s="31">
        <v>563865761589</v>
      </c>
      <c r="D1766" s="26">
        <v>1</v>
      </c>
    </row>
    <row r="1767" spans="2:4" x14ac:dyDescent="0.3">
      <c r="B1767" s="25">
        <v>1764</v>
      </c>
      <c r="C1767" s="31">
        <v>569504419205</v>
      </c>
      <c r="D1767" s="26">
        <v>1</v>
      </c>
    </row>
    <row r="1768" spans="2:4" x14ac:dyDescent="0.3">
      <c r="B1768" s="25">
        <v>1765</v>
      </c>
      <c r="C1768" s="31">
        <v>575199463397</v>
      </c>
      <c r="D1768" s="26">
        <v>1</v>
      </c>
    </row>
    <row r="1769" spans="2:4" x14ac:dyDescent="0.3">
      <c r="B1769" s="25">
        <v>1766</v>
      </c>
      <c r="C1769" s="31">
        <v>580951458031</v>
      </c>
      <c r="D1769" s="26">
        <v>1</v>
      </c>
    </row>
    <row r="1770" spans="2:4" x14ac:dyDescent="0.3">
      <c r="B1770" s="25">
        <v>1767</v>
      </c>
      <c r="C1770" s="31">
        <v>586760972611</v>
      </c>
      <c r="D1770" s="26">
        <v>1</v>
      </c>
    </row>
    <row r="1771" spans="2:4" x14ac:dyDescent="0.3">
      <c r="B1771" s="25">
        <v>1768</v>
      </c>
      <c r="C1771" s="31">
        <v>592628582338</v>
      </c>
      <c r="D1771" s="26">
        <v>1</v>
      </c>
    </row>
    <row r="1772" spans="2:4" x14ac:dyDescent="0.3">
      <c r="B1772" s="25">
        <v>1769</v>
      </c>
      <c r="C1772" s="31">
        <v>598554868161</v>
      </c>
      <c r="D1772" s="26">
        <v>1</v>
      </c>
    </row>
    <row r="1773" spans="2:4" x14ac:dyDescent="0.3">
      <c r="B1773" s="25">
        <v>1770</v>
      </c>
      <c r="C1773" s="31">
        <v>604540416842</v>
      </c>
      <c r="D1773" s="26">
        <v>1</v>
      </c>
    </row>
    <row r="1774" spans="2:4" x14ac:dyDescent="0.3">
      <c r="B1774" s="25">
        <v>1771</v>
      </c>
      <c r="C1774" s="31">
        <v>610585821011</v>
      </c>
      <c r="D1774" s="26">
        <v>1</v>
      </c>
    </row>
    <row r="1775" spans="2:4" x14ac:dyDescent="0.3">
      <c r="B1775" s="25">
        <v>1772</v>
      </c>
      <c r="C1775" s="31">
        <v>616691679221</v>
      </c>
      <c r="D1775" s="26">
        <v>1</v>
      </c>
    </row>
    <row r="1776" spans="2:4" x14ac:dyDescent="0.3">
      <c r="B1776" s="25">
        <v>1773</v>
      </c>
      <c r="C1776" s="31">
        <v>622858596013</v>
      </c>
      <c r="D1776" s="26">
        <v>1</v>
      </c>
    </row>
    <row r="1777" spans="2:4" x14ac:dyDescent="0.3">
      <c r="B1777" s="25">
        <v>1774</v>
      </c>
      <c r="C1777" s="31">
        <v>629087181973</v>
      </c>
      <c r="D1777" s="26">
        <v>1</v>
      </c>
    </row>
    <row r="1778" spans="2:4" x14ac:dyDescent="0.3">
      <c r="B1778" s="25">
        <v>1775</v>
      </c>
      <c r="C1778" s="31">
        <v>635378053793</v>
      </c>
      <c r="D1778" s="26">
        <v>1</v>
      </c>
    </row>
    <row r="1779" spans="2:4" x14ac:dyDescent="0.3">
      <c r="B1779" s="25">
        <v>1776</v>
      </c>
      <c r="C1779" s="31">
        <v>641731834331</v>
      </c>
      <c r="D1779" s="26">
        <v>1</v>
      </c>
    </row>
    <row r="1780" spans="2:4" x14ac:dyDescent="0.3">
      <c r="B1780" s="25">
        <v>1777</v>
      </c>
      <c r="C1780" s="31">
        <v>648149152674</v>
      </c>
      <c r="D1780" s="26">
        <v>1</v>
      </c>
    </row>
    <row r="1781" spans="2:4" x14ac:dyDescent="0.3">
      <c r="B1781" s="25">
        <v>1778</v>
      </c>
      <c r="C1781" s="31">
        <v>654630644201</v>
      </c>
      <c r="D1781" s="26">
        <v>1</v>
      </c>
    </row>
    <row r="1782" spans="2:4" x14ac:dyDescent="0.3">
      <c r="B1782" s="25">
        <v>1779</v>
      </c>
      <c r="C1782" s="31">
        <v>661176950643</v>
      </c>
      <c r="D1782" s="26">
        <v>1</v>
      </c>
    </row>
    <row r="1783" spans="2:4" x14ac:dyDescent="0.3">
      <c r="B1783" s="25">
        <v>1780</v>
      </c>
      <c r="C1783" s="31">
        <v>667788720149</v>
      </c>
      <c r="D1783" s="26">
        <v>1</v>
      </c>
    </row>
    <row r="1784" spans="2:4" x14ac:dyDescent="0.3">
      <c r="B1784" s="25">
        <v>1781</v>
      </c>
      <c r="C1784" s="31">
        <v>674466607351</v>
      </c>
      <c r="D1784" s="26">
        <v>1</v>
      </c>
    </row>
    <row r="1785" spans="2:4" x14ac:dyDescent="0.3">
      <c r="B1785" s="25">
        <v>1782</v>
      </c>
      <c r="C1785" s="31">
        <v>681211273424</v>
      </c>
      <c r="D1785" s="26">
        <v>1</v>
      </c>
    </row>
    <row r="1786" spans="2:4" x14ac:dyDescent="0.3">
      <c r="B1786" s="25">
        <v>1783</v>
      </c>
      <c r="C1786" s="31">
        <v>688023386159</v>
      </c>
      <c r="D1786" s="26">
        <v>1</v>
      </c>
    </row>
    <row r="1787" spans="2:4" x14ac:dyDescent="0.3">
      <c r="B1787" s="25">
        <v>1784</v>
      </c>
      <c r="C1787" s="31">
        <v>694903620020</v>
      </c>
      <c r="D1787" s="26">
        <v>1</v>
      </c>
    </row>
    <row r="1788" spans="2:4" x14ac:dyDescent="0.3">
      <c r="B1788" s="25">
        <v>1785</v>
      </c>
      <c r="C1788" s="31">
        <v>701852656220</v>
      </c>
      <c r="D1788" s="26">
        <v>1</v>
      </c>
    </row>
    <row r="1789" spans="2:4" x14ac:dyDescent="0.3">
      <c r="B1789" s="25">
        <v>1786</v>
      </c>
      <c r="C1789" s="31">
        <v>708871182783</v>
      </c>
      <c r="D1789" s="26">
        <v>1</v>
      </c>
    </row>
    <row r="1790" spans="2:4" x14ac:dyDescent="0.3">
      <c r="B1790" s="25">
        <v>1787</v>
      </c>
      <c r="C1790" s="31">
        <v>715959894610</v>
      </c>
      <c r="D1790" s="26">
        <v>1</v>
      </c>
    </row>
    <row r="1791" spans="2:4" x14ac:dyDescent="0.3">
      <c r="B1791" s="25">
        <v>1788</v>
      </c>
      <c r="C1791" s="31">
        <v>723119493557</v>
      </c>
      <c r="D1791" s="26">
        <v>1</v>
      </c>
    </row>
    <row r="1792" spans="2:4" x14ac:dyDescent="0.3">
      <c r="B1792" s="25">
        <v>1789</v>
      </c>
      <c r="C1792" s="31">
        <v>730350688492</v>
      </c>
      <c r="D1792" s="26">
        <v>1</v>
      </c>
    </row>
    <row r="1793" spans="2:4" x14ac:dyDescent="0.3">
      <c r="B1793" s="25">
        <v>1790</v>
      </c>
      <c r="C1793" s="31">
        <v>737654195377</v>
      </c>
      <c r="D1793" s="26">
        <v>1</v>
      </c>
    </row>
    <row r="1794" spans="2:4" x14ac:dyDescent="0.3">
      <c r="B1794" s="25">
        <v>1791</v>
      </c>
      <c r="C1794" s="31">
        <v>745030737331</v>
      </c>
      <c r="D1794" s="26">
        <v>1</v>
      </c>
    </row>
    <row r="1795" spans="2:4" x14ac:dyDescent="0.3">
      <c r="B1795" s="25">
        <v>1792</v>
      </c>
      <c r="C1795" s="31">
        <v>752481044704</v>
      </c>
      <c r="D1795" s="26">
        <v>1</v>
      </c>
    </row>
    <row r="1796" spans="2:4" x14ac:dyDescent="0.3">
      <c r="B1796" s="25">
        <v>1793</v>
      </c>
      <c r="C1796" s="31">
        <v>760005855151</v>
      </c>
      <c r="D1796" s="26">
        <v>1</v>
      </c>
    </row>
    <row r="1797" spans="2:4" x14ac:dyDescent="0.3">
      <c r="B1797" s="25">
        <v>1794</v>
      </c>
      <c r="C1797" s="31">
        <v>767605913703</v>
      </c>
      <c r="D1797" s="26">
        <v>1</v>
      </c>
    </row>
    <row r="1798" spans="2:4" x14ac:dyDescent="0.3">
      <c r="B1798" s="25">
        <v>1795</v>
      </c>
      <c r="C1798" s="31">
        <v>775281972840</v>
      </c>
      <c r="D1798" s="26">
        <v>1</v>
      </c>
    </row>
    <row r="1799" spans="2:4" x14ac:dyDescent="0.3">
      <c r="B1799" s="25">
        <v>1796</v>
      </c>
      <c r="C1799" s="31">
        <v>783034792568</v>
      </c>
      <c r="D1799" s="26">
        <v>1</v>
      </c>
    </row>
    <row r="1800" spans="2:4" x14ac:dyDescent="0.3">
      <c r="B1800" s="25">
        <v>1797</v>
      </c>
      <c r="C1800" s="31">
        <v>790865140494</v>
      </c>
      <c r="D1800" s="26">
        <v>1</v>
      </c>
    </row>
    <row r="1801" spans="2:4" x14ac:dyDescent="0.3">
      <c r="B1801" s="25">
        <v>1798</v>
      </c>
      <c r="C1801" s="31">
        <v>798773791899</v>
      </c>
      <c r="D1801" s="26">
        <v>1</v>
      </c>
    </row>
    <row r="1802" spans="2:4" x14ac:dyDescent="0.3">
      <c r="B1802" s="25">
        <v>1799</v>
      </c>
      <c r="C1802" s="31">
        <v>806761529818</v>
      </c>
      <c r="D1802" s="26">
        <v>1</v>
      </c>
    </row>
    <row r="1803" spans="2:4" x14ac:dyDescent="0.3">
      <c r="B1803" s="25">
        <v>1800</v>
      </c>
      <c r="C1803" s="31">
        <v>814829145116</v>
      </c>
      <c r="D1803" s="26">
        <v>1</v>
      </c>
    </row>
    <row r="1804" spans="2:4" x14ac:dyDescent="0.3">
      <c r="B1804" s="25">
        <v>1801</v>
      </c>
      <c r="C1804" s="31">
        <v>822977436567</v>
      </c>
      <c r="D1804" s="26">
        <v>1</v>
      </c>
    </row>
    <row r="1805" spans="2:4" x14ac:dyDescent="0.3">
      <c r="B1805" s="25">
        <v>1802</v>
      </c>
      <c r="C1805" s="31">
        <v>831207210933</v>
      </c>
      <c r="D1805" s="26">
        <v>1</v>
      </c>
    </row>
    <row r="1806" spans="2:4" x14ac:dyDescent="0.3">
      <c r="B1806" s="25">
        <v>1803</v>
      </c>
      <c r="C1806" s="31">
        <v>839519283042</v>
      </c>
      <c r="D1806" s="26">
        <v>1</v>
      </c>
    </row>
    <row r="1807" spans="2:4" x14ac:dyDescent="0.3">
      <c r="B1807" s="25">
        <v>1804</v>
      </c>
      <c r="C1807" s="31">
        <v>847914475872</v>
      </c>
      <c r="D1807" s="26">
        <v>1</v>
      </c>
    </row>
    <row r="1808" spans="2:4" x14ac:dyDescent="0.3">
      <c r="B1808" s="25">
        <v>1805</v>
      </c>
      <c r="C1808" s="31">
        <v>856393620631</v>
      </c>
      <c r="D1808" s="26">
        <v>1</v>
      </c>
    </row>
    <row r="1809" spans="2:4" x14ac:dyDescent="0.3">
      <c r="B1809" s="25">
        <v>1806</v>
      </c>
      <c r="C1809" s="31">
        <v>864957556837</v>
      </c>
      <c r="D1809" s="26">
        <v>1</v>
      </c>
    </row>
    <row r="1810" spans="2:4" x14ac:dyDescent="0.3">
      <c r="B1810" s="25">
        <v>1807</v>
      </c>
      <c r="C1810" s="31">
        <v>873607132406</v>
      </c>
      <c r="D1810" s="26">
        <v>1</v>
      </c>
    </row>
    <row r="1811" spans="2:4" x14ac:dyDescent="0.3">
      <c r="B1811" s="25">
        <v>1808</v>
      </c>
      <c r="C1811" s="31">
        <v>882343203730</v>
      </c>
      <c r="D1811" s="26">
        <v>1</v>
      </c>
    </row>
    <row r="1812" spans="2:4" x14ac:dyDescent="0.3">
      <c r="B1812" s="25">
        <v>1809</v>
      </c>
      <c r="C1812" s="31">
        <v>891166635767</v>
      </c>
      <c r="D1812" s="26">
        <v>1</v>
      </c>
    </row>
    <row r="1813" spans="2:4" x14ac:dyDescent="0.3">
      <c r="B1813" s="25">
        <v>1810</v>
      </c>
      <c r="C1813" s="31">
        <v>900078302125</v>
      </c>
      <c r="D1813" s="26">
        <v>1</v>
      </c>
    </row>
    <row r="1814" spans="2:4" x14ac:dyDescent="0.3">
      <c r="B1814" s="25">
        <v>1811</v>
      </c>
      <c r="C1814" s="31">
        <v>909079085146</v>
      </c>
      <c r="D1814" s="26">
        <v>1</v>
      </c>
    </row>
    <row r="1815" spans="2:4" x14ac:dyDescent="0.3">
      <c r="B1815" s="25">
        <v>1812</v>
      </c>
      <c r="C1815" s="31">
        <v>918169875998</v>
      </c>
      <c r="D1815" s="26">
        <v>1</v>
      </c>
    </row>
    <row r="1816" spans="2:4" x14ac:dyDescent="0.3">
      <c r="B1816" s="25">
        <v>1813</v>
      </c>
      <c r="C1816" s="31">
        <v>927351574757</v>
      </c>
      <c r="D1816" s="26">
        <v>1</v>
      </c>
    </row>
    <row r="1817" spans="2:4" x14ac:dyDescent="0.3">
      <c r="B1817" s="25">
        <v>1814</v>
      </c>
      <c r="C1817" s="31">
        <v>936625090505</v>
      </c>
      <c r="D1817" s="26">
        <v>1</v>
      </c>
    </row>
    <row r="1818" spans="2:4" x14ac:dyDescent="0.3">
      <c r="B1818" s="25">
        <v>1815</v>
      </c>
      <c r="C1818" s="31">
        <v>945991341410</v>
      </c>
      <c r="D1818" s="26">
        <v>1</v>
      </c>
    </row>
    <row r="1819" spans="2:4" x14ac:dyDescent="0.3">
      <c r="B1819" s="25">
        <v>1816</v>
      </c>
      <c r="C1819" s="31">
        <v>955451254824</v>
      </c>
      <c r="D1819" s="26">
        <v>1</v>
      </c>
    </row>
    <row r="1820" spans="2:4" x14ac:dyDescent="0.3">
      <c r="B1820" s="25">
        <v>1817</v>
      </c>
      <c r="C1820" s="31">
        <v>965005767372</v>
      </c>
      <c r="D1820" s="26">
        <v>1</v>
      </c>
    </row>
    <row r="1821" spans="2:4" x14ac:dyDescent="0.3">
      <c r="B1821" s="25">
        <v>1818</v>
      </c>
      <c r="C1821" s="31">
        <v>974655825046</v>
      </c>
      <c r="D1821" s="26">
        <v>1</v>
      </c>
    </row>
    <row r="1822" spans="2:4" x14ac:dyDescent="0.3">
      <c r="B1822" s="25">
        <v>1819</v>
      </c>
      <c r="C1822" s="31">
        <v>984402383297</v>
      </c>
      <c r="D1822" s="26">
        <v>1</v>
      </c>
    </row>
    <row r="1823" spans="2:4" x14ac:dyDescent="0.3">
      <c r="B1823" s="25">
        <v>1820</v>
      </c>
      <c r="C1823" s="31">
        <v>994246407130</v>
      </c>
      <c r="D1823" s="26">
        <v>1</v>
      </c>
    </row>
    <row r="1824" spans="2:4" x14ac:dyDescent="0.3">
      <c r="B1824" s="25">
        <v>1821</v>
      </c>
      <c r="C1824" s="31">
        <v>1004188871201</v>
      </c>
      <c r="D1824" s="26">
        <v>1</v>
      </c>
    </row>
    <row r="1825" spans="2:4" x14ac:dyDescent="0.3">
      <c r="B1825" s="25">
        <v>1822</v>
      </c>
      <c r="C1825" s="31">
        <v>1014230759913</v>
      </c>
      <c r="D1825" s="26">
        <v>1</v>
      </c>
    </row>
    <row r="1826" spans="2:4" x14ac:dyDescent="0.3">
      <c r="B1826" s="25">
        <v>1823</v>
      </c>
      <c r="C1826" s="31">
        <v>1024373067512</v>
      </c>
      <c r="D1826" s="26">
        <v>1</v>
      </c>
    </row>
    <row r="1827" spans="2:4" x14ac:dyDescent="0.3">
      <c r="B1827" s="25">
        <v>1824</v>
      </c>
      <c r="C1827" s="31">
        <v>1034616798187</v>
      </c>
      <c r="D1827" s="26">
        <v>1</v>
      </c>
    </row>
    <row r="1828" spans="2:4" x14ac:dyDescent="0.3">
      <c r="B1828" s="25">
        <v>1825</v>
      </c>
      <c r="C1828" s="31">
        <v>1044962966169</v>
      </c>
      <c r="D1828" s="26">
        <v>1</v>
      </c>
    </row>
    <row r="1829" spans="2:4" x14ac:dyDescent="0.3">
      <c r="B1829" s="25">
        <v>1826</v>
      </c>
      <c r="C1829" s="31">
        <v>1055412595831</v>
      </c>
      <c r="D1829" s="26">
        <v>1</v>
      </c>
    </row>
    <row r="1830" spans="2:4" x14ac:dyDescent="0.3">
      <c r="B1830" s="25">
        <v>1827</v>
      </c>
      <c r="C1830" s="31">
        <v>1065966721789</v>
      </c>
      <c r="D1830" s="26">
        <v>1</v>
      </c>
    </row>
    <row r="1831" spans="2:4" x14ac:dyDescent="0.3">
      <c r="B1831" s="25">
        <v>1828</v>
      </c>
      <c r="C1831" s="31">
        <v>1076626389007</v>
      </c>
      <c r="D1831" s="26">
        <v>1</v>
      </c>
    </row>
    <row r="1832" spans="2:4" x14ac:dyDescent="0.3">
      <c r="B1832" s="25">
        <v>1829</v>
      </c>
      <c r="C1832" s="31">
        <v>1087392652897</v>
      </c>
      <c r="D1832" s="26">
        <v>1</v>
      </c>
    </row>
    <row r="1833" spans="2:4" x14ac:dyDescent="0.3">
      <c r="B1833" s="25">
        <v>1830</v>
      </c>
      <c r="C1833" s="31">
        <v>1098266579426</v>
      </c>
      <c r="D1833" s="26">
        <v>1</v>
      </c>
    </row>
    <row r="1834" spans="2:4" x14ac:dyDescent="0.3">
      <c r="B1834" s="25">
        <v>1831</v>
      </c>
      <c r="C1834" s="31">
        <v>1109249245220</v>
      </c>
      <c r="D1834" s="26">
        <v>1</v>
      </c>
    </row>
    <row r="1835" spans="2:4" x14ac:dyDescent="0.3">
      <c r="B1835" s="25">
        <v>1832</v>
      </c>
      <c r="C1835" s="31">
        <v>1120341737672</v>
      </c>
      <c r="D1835" s="26">
        <v>1</v>
      </c>
    </row>
    <row r="1836" spans="2:4" x14ac:dyDescent="0.3">
      <c r="B1836" s="25">
        <v>1833</v>
      </c>
      <c r="C1836" s="31">
        <v>1131545155049</v>
      </c>
      <c r="D1836" s="26">
        <v>1</v>
      </c>
    </row>
    <row r="1837" spans="2:4" x14ac:dyDescent="0.3">
      <c r="B1837" s="25">
        <v>1834</v>
      </c>
      <c r="C1837" s="31">
        <v>1142860606600</v>
      </c>
      <c r="D1837" s="26">
        <v>1</v>
      </c>
    </row>
    <row r="1838" spans="2:4" x14ac:dyDescent="0.3">
      <c r="B1838" s="25">
        <v>1835</v>
      </c>
      <c r="C1838" s="31">
        <v>1154289212666</v>
      </c>
      <c r="D1838" s="26">
        <v>1</v>
      </c>
    </row>
    <row r="1839" spans="2:4" x14ac:dyDescent="0.3">
      <c r="B1839" s="25">
        <v>1836</v>
      </c>
      <c r="C1839" s="31">
        <v>1165832104792</v>
      </c>
      <c r="D1839" s="26">
        <v>1</v>
      </c>
    </row>
    <row r="1840" spans="2:4" x14ac:dyDescent="0.3">
      <c r="B1840" s="25">
        <v>1837</v>
      </c>
      <c r="C1840" s="31">
        <v>1177490425840</v>
      </c>
      <c r="D1840" s="26">
        <v>1</v>
      </c>
    </row>
    <row r="1841" spans="2:4" x14ac:dyDescent="0.3">
      <c r="B1841" s="25">
        <v>1838</v>
      </c>
      <c r="C1841" s="31">
        <v>1189265330098</v>
      </c>
      <c r="D1841" s="26">
        <v>1</v>
      </c>
    </row>
    <row r="1842" spans="2:4" x14ac:dyDescent="0.3">
      <c r="B1842" s="25">
        <v>1839</v>
      </c>
      <c r="C1842" s="31">
        <v>1201157983399</v>
      </c>
      <c r="D1842" s="26">
        <v>1</v>
      </c>
    </row>
    <row r="1843" spans="2:4" x14ac:dyDescent="0.3">
      <c r="B1843" s="25">
        <v>1840</v>
      </c>
      <c r="C1843" s="31">
        <v>1213169563233</v>
      </c>
      <c r="D1843" s="26">
        <v>1</v>
      </c>
    </row>
    <row r="1844" spans="2:4" x14ac:dyDescent="0.3">
      <c r="B1844" s="25">
        <v>1841</v>
      </c>
      <c r="C1844" s="31">
        <v>1225301258866</v>
      </c>
      <c r="D1844" s="26">
        <v>1</v>
      </c>
    </row>
    <row r="1845" spans="2:4" x14ac:dyDescent="0.3">
      <c r="B1845" s="25">
        <v>1842</v>
      </c>
      <c r="C1845" s="31">
        <v>1237554271454</v>
      </c>
      <c r="D1845" s="26">
        <v>1</v>
      </c>
    </row>
    <row r="1846" spans="2:4" x14ac:dyDescent="0.3">
      <c r="B1846" s="25">
        <v>1843</v>
      </c>
      <c r="C1846" s="31">
        <v>1249929814169</v>
      </c>
      <c r="D1846" s="26">
        <v>1</v>
      </c>
    </row>
    <row r="1847" spans="2:4" x14ac:dyDescent="0.3">
      <c r="B1847" s="25">
        <v>1844</v>
      </c>
      <c r="C1847" s="31">
        <v>1262429112311</v>
      </c>
      <c r="D1847" s="26">
        <v>1</v>
      </c>
    </row>
    <row r="1848" spans="2:4" x14ac:dyDescent="0.3">
      <c r="B1848" s="25">
        <v>1845</v>
      </c>
      <c r="C1848" s="31">
        <v>1275053403434</v>
      </c>
      <c r="D1848" s="26">
        <v>1</v>
      </c>
    </row>
    <row r="1849" spans="2:4" x14ac:dyDescent="0.3">
      <c r="B1849" s="25">
        <v>1846</v>
      </c>
      <c r="C1849" s="31">
        <v>1287803937468</v>
      </c>
      <c r="D1849" s="26">
        <v>1</v>
      </c>
    </row>
    <row r="1850" spans="2:4" x14ac:dyDescent="0.3">
      <c r="B1850" s="25">
        <v>1847</v>
      </c>
      <c r="C1850" s="31">
        <v>1300681976843</v>
      </c>
      <c r="D1850" s="26">
        <v>1</v>
      </c>
    </row>
    <row r="1851" spans="2:4" x14ac:dyDescent="0.3">
      <c r="B1851" s="25">
        <v>1848</v>
      </c>
      <c r="C1851" s="31">
        <v>1313688796611</v>
      </c>
      <c r="D1851" s="26">
        <v>1</v>
      </c>
    </row>
    <row r="1852" spans="2:4" x14ac:dyDescent="0.3">
      <c r="B1852" s="25">
        <v>1849</v>
      </c>
      <c r="C1852" s="31">
        <v>1326825684577</v>
      </c>
      <c r="D1852" s="26">
        <v>1</v>
      </c>
    </row>
    <row r="1853" spans="2:4" x14ac:dyDescent="0.3">
      <c r="B1853" s="25">
        <v>1850</v>
      </c>
      <c r="C1853" s="31">
        <v>1340093941423</v>
      </c>
      <c r="D1853" s="26">
        <v>1</v>
      </c>
    </row>
    <row r="1854" spans="2:4" x14ac:dyDescent="0.3">
      <c r="B1854" s="25">
        <v>1851</v>
      </c>
      <c r="C1854" s="31">
        <v>1353494880837</v>
      </c>
      <c r="D1854" s="26">
        <v>1</v>
      </c>
    </row>
    <row r="1855" spans="2:4" x14ac:dyDescent="0.3">
      <c r="B1855" s="25">
        <v>1852</v>
      </c>
      <c r="C1855" s="31">
        <v>1367029829646</v>
      </c>
      <c r="D1855" s="26">
        <v>1</v>
      </c>
    </row>
    <row r="1856" spans="2:4" x14ac:dyDescent="0.3">
      <c r="B1856" s="25">
        <v>1853</v>
      </c>
      <c r="C1856" s="31">
        <v>1380700127942</v>
      </c>
      <c r="D1856" s="26">
        <v>1</v>
      </c>
    </row>
    <row r="1857" spans="2:4" x14ac:dyDescent="0.3">
      <c r="B1857" s="25">
        <v>1854</v>
      </c>
      <c r="C1857" s="31">
        <v>1394507129222</v>
      </c>
      <c r="D1857" s="26">
        <v>1</v>
      </c>
    </row>
    <row r="1858" spans="2:4" x14ac:dyDescent="0.3">
      <c r="B1858" s="25">
        <v>1855</v>
      </c>
      <c r="C1858" s="31">
        <v>1408452200514</v>
      </c>
      <c r="D1858" s="26">
        <v>1</v>
      </c>
    </row>
    <row r="1859" spans="2:4" x14ac:dyDescent="0.3">
      <c r="B1859" s="25">
        <v>1856</v>
      </c>
      <c r="C1859" s="31">
        <v>1422536722519</v>
      </c>
      <c r="D1859" s="26">
        <v>1</v>
      </c>
    </row>
    <row r="1860" spans="2:4" x14ac:dyDescent="0.3">
      <c r="B1860" s="25">
        <v>1857</v>
      </c>
      <c r="C1860" s="31">
        <v>1436762089744</v>
      </c>
      <c r="D1860" s="26">
        <v>1</v>
      </c>
    </row>
    <row r="1861" spans="2:4" x14ac:dyDescent="0.3">
      <c r="B1861" s="25">
        <v>1858</v>
      </c>
      <c r="C1861" s="31">
        <v>1451129710641</v>
      </c>
      <c r="D1861" s="26">
        <v>1</v>
      </c>
    </row>
    <row r="1862" spans="2:4" x14ac:dyDescent="0.3">
      <c r="B1862" s="25">
        <v>1859</v>
      </c>
      <c r="C1862" s="31">
        <v>1465641007748</v>
      </c>
      <c r="D1862" s="26">
        <v>1</v>
      </c>
    </row>
    <row r="1863" spans="2:4" x14ac:dyDescent="0.3">
      <c r="B1863" s="25">
        <v>1860</v>
      </c>
      <c r="C1863" s="31">
        <v>1480297417825</v>
      </c>
      <c r="D1863" s="26">
        <v>1</v>
      </c>
    </row>
    <row r="1864" spans="2:4" x14ac:dyDescent="0.3">
      <c r="B1864" s="25">
        <v>1861</v>
      </c>
      <c r="C1864" s="31">
        <v>1495100392004</v>
      </c>
      <c r="D1864" s="26">
        <v>1</v>
      </c>
    </row>
    <row r="1865" spans="2:4" x14ac:dyDescent="0.3">
      <c r="B1865" s="25">
        <v>1862</v>
      </c>
      <c r="C1865" s="31">
        <v>1510051395924</v>
      </c>
      <c r="D1865" s="26">
        <v>1</v>
      </c>
    </row>
    <row r="1866" spans="2:4" x14ac:dyDescent="0.3">
      <c r="B1866" s="25">
        <v>1863</v>
      </c>
      <c r="C1866" s="31">
        <v>1525151909883</v>
      </c>
      <c r="D1866" s="26">
        <v>1</v>
      </c>
    </row>
    <row r="1867" spans="2:4" x14ac:dyDescent="0.3">
      <c r="B1867" s="25">
        <v>1864</v>
      </c>
      <c r="C1867" s="31">
        <v>1540403428982</v>
      </c>
      <c r="D1867" s="26">
        <v>1</v>
      </c>
    </row>
    <row r="1868" spans="2:4" x14ac:dyDescent="0.3">
      <c r="B1868" s="25">
        <v>1865</v>
      </c>
      <c r="C1868" s="31">
        <v>1555807463272</v>
      </c>
      <c r="D1868" s="26">
        <v>1</v>
      </c>
    </row>
    <row r="1869" spans="2:4" x14ac:dyDescent="0.3">
      <c r="B1869" s="25">
        <v>1866</v>
      </c>
      <c r="C1869" s="31">
        <v>1571365537904</v>
      </c>
      <c r="D1869" s="26">
        <v>1</v>
      </c>
    </row>
    <row r="1870" spans="2:4" x14ac:dyDescent="0.3">
      <c r="B1870" s="25">
        <v>1867</v>
      </c>
      <c r="C1870" s="31">
        <v>1587079193283</v>
      </c>
      <c r="D1870" s="26">
        <v>1</v>
      </c>
    </row>
    <row r="1871" spans="2:4" x14ac:dyDescent="0.3">
      <c r="B1871" s="25">
        <v>1868</v>
      </c>
      <c r="C1871" s="31">
        <v>1602949985216</v>
      </c>
      <c r="D1871" s="26">
        <v>1</v>
      </c>
    </row>
    <row r="1872" spans="2:4" x14ac:dyDescent="0.3">
      <c r="B1872" s="25">
        <v>1869</v>
      </c>
      <c r="C1872" s="31">
        <v>1618979485068</v>
      </c>
      <c r="D1872" s="26">
        <v>1</v>
      </c>
    </row>
    <row r="1873" spans="2:4" x14ac:dyDescent="0.3">
      <c r="B1873" s="25">
        <v>1870</v>
      </c>
      <c r="C1873" s="31">
        <v>1635169279919</v>
      </c>
      <c r="D1873" s="26">
        <v>1</v>
      </c>
    </row>
    <row r="1874" spans="2:4" x14ac:dyDescent="0.3">
      <c r="B1874" s="25">
        <v>1871</v>
      </c>
      <c r="C1874" s="31">
        <v>1651520972718</v>
      </c>
      <c r="D1874" s="26">
        <v>1</v>
      </c>
    </row>
    <row r="1875" spans="2:4" x14ac:dyDescent="0.3">
      <c r="B1875" s="25">
        <v>1872</v>
      </c>
      <c r="C1875" s="31">
        <v>1668036182445</v>
      </c>
      <c r="D1875" s="26">
        <v>1</v>
      </c>
    </row>
    <row r="1876" spans="2:4" x14ac:dyDescent="0.3">
      <c r="B1876" s="25">
        <v>1873</v>
      </c>
      <c r="C1876" s="31">
        <v>1684716544270</v>
      </c>
      <c r="D1876" s="26">
        <v>1</v>
      </c>
    </row>
    <row r="1877" spans="2:4" x14ac:dyDescent="0.3">
      <c r="B1877" s="25">
        <v>1874</v>
      </c>
      <c r="C1877" s="31">
        <v>1701563709712</v>
      </c>
      <c r="D1877" s="26">
        <v>1</v>
      </c>
    </row>
    <row r="1878" spans="2:4" x14ac:dyDescent="0.3">
      <c r="B1878" s="25">
        <v>1875</v>
      </c>
      <c r="C1878" s="31">
        <v>1718579346810</v>
      </c>
      <c r="D1878" s="26">
        <v>1</v>
      </c>
    </row>
    <row r="1879" spans="2:4" x14ac:dyDescent="0.3">
      <c r="B1879" s="25">
        <v>1876</v>
      </c>
      <c r="C1879" s="31">
        <v>1735765140278</v>
      </c>
      <c r="D1879" s="26">
        <v>1</v>
      </c>
    </row>
    <row r="1880" spans="2:4" x14ac:dyDescent="0.3">
      <c r="B1880" s="25">
        <v>1877</v>
      </c>
      <c r="C1880" s="31">
        <v>1753122791680</v>
      </c>
      <c r="D1880" s="26">
        <v>1</v>
      </c>
    </row>
    <row r="1881" spans="2:4" x14ac:dyDescent="0.3">
      <c r="B1881" s="25">
        <v>1878</v>
      </c>
      <c r="C1881" s="31">
        <v>1770654019597</v>
      </c>
      <c r="D1881" s="26">
        <v>1</v>
      </c>
    </row>
    <row r="1882" spans="2:4" x14ac:dyDescent="0.3">
      <c r="B1882" s="25">
        <v>1879</v>
      </c>
      <c r="C1882" s="31">
        <v>1788360559793</v>
      </c>
      <c r="D1882" s="26">
        <v>1</v>
      </c>
    </row>
    <row r="1883" spans="2:4" x14ac:dyDescent="0.3">
      <c r="B1883" s="25">
        <v>1880</v>
      </c>
      <c r="C1883" s="31">
        <v>1806244165391</v>
      </c>
      <c r="D1883" s="26">
        <v>1</v>
      </c>
    </row>
    <row r="1884" spans="2:4" x14ac:dyDescent="0.3">
      <c r="B1884" s="25">
        <v>1881</v>
      </c>
      <c r="C1884" s="31">
        <v>1824306607045</v>
      </c>
      <c r="D1884" s="26">
        <v>1</v>
      </c>
    </row>
    <row r="1885" spans="2:4" x14ac:dyDescent="0.3">
      <c r="B1885" s="25">
        <v>1882</v>
      </c>
      <c r="C1885" s="31">
        <v>1842549673115</v>
      </c>
      <c r="D1885" s="26">
        <v>1</v>
      </c>
    </row>
    <row r="1886" spans="2:4" x14ac:dyDescent="0.3">
      <c r="B1886" s="25">
        <v>1883</v>
      </c>
      <c r="C1886" s="31">
        <v>1860975169847</v>
      </c>
      <c r="D1886" s="26">
        <v>1</v>
      </c>
    </row>
    <row r="1887" spans="2:4" x14ac:dyDescent="0.3">
      <c r="B1887" s="25">
        <v>1884</v>
      </c>
      <c r="C1887" s="31">
        <v>1879584921545</v>
      </c>
      <c r="D1887" s="26">
        <v>1</v>
      </c>
    </row>
    <row r="1888" spans="2:4" x14ac:dyDescent="0.3">
      <c r="B1888" s="25">
        <v>1885</v>
      </c>
      <c r="C1888" s="31">
        <v>1898380770761</v>
      </c>
      <c r="D1888" s="26">
        <v>1</v>
      </c>
    </row>
    <row r="1889" spans="2:4" x14ac:dyDescent="0.3">
      <c r="B1889" s="25">
        <v>1886</v>
      </c>
      <c r="C1889" s="31">
        <v>1917364578468</v>
      </c>
      <c r="D1889" s="26">
        <v>1</v>
      </c>
    </row>
    <row r="1890" spans="2:4" x14ac:dyDescent="0.3">
      <c r="B1890" s="25">
        <v>1887</v>
      </c>
      <c r="C1890" s="31">
        <v>1936538224253</v>
      </c>
      <c r="D1890" s="26">
        <v>1</v>
      </c>
    </row>
    <row r="1891" spans="2:4" x14ac:dyDescent="0.3">
      <c r="B1891" s="25">
        <v>1888</v>
      </c>
      <c r="C1891" s="31">
        <v>1955903606495</v>
      </c>
      <c r="D1891" s="26">
        <v>1</v>
      </c>
    </row>
    <row r="1892" spans="2:4" x14ac:dyDescent="0.3">
      <c r="B1892" s="25">
        <v>1889</v>
      </c>
      <c r="C1892" s="31">
        <v>1975462642560</v>
      </c>
      <c r="D1892" s="26">
        <v>1</v>
      </c>
    </row>
    <row r="1893" spans="2:4" x14ac:dyDescent="0.3">
      <c r="B1893" s="25">
        <v>1890</v>
      </c>
      <c r="C1893" s="31">
        <v>1995217268986</v>
      </c>
      <c r="D1893" s="26">
        <v>1</v>
      </c>
    </row>
    <row r="1894" spans="2:4" x14ac:dyDescent="0.3">
      <c r="B1894" s="25">
        <v>1891</v>
      </c>
      <c r="C1894" s="31">
        <v>2015169441676</v>
      </c>
      <c r="D1894" s="26">
        <v>1</v>
      </c>
    </row>
    <row r="1895" spans="2:4" x14ac:dyDescent="0.3">
      <c r="B1895" s="25">
        <v>1892</v>
      </c>
      <c r="C1895" s="31">
        <v>2035321136092</v>
      </c>
      <c r="D1895" s="26">
        <v>1</v>
      </c>
    </row>
    <row r="1896" spans="2:4" x14ac:dyDescent="0.3">
      <c r="B1896" s="25">
        <v>1893</v>
      </c>
      <c r="C1896" s="31">
        <v>2055674347453</v>
      </c>
      <c r="D1896" s="26">
        <v>1</v>
      </c>
    </row>
    <row r="1897" spans="2:4" x14ac:dyDescent="0.3">
      <c r="B1897" s="25">
        <v>1894</v>
      </c>
      <c r="C1897" s="31">
        <v>2076231090928</v>
      </c>
      <c r="D1897" s="26">
        <v>1</v>
      </c>
    </row>
    <row r="1898" spans="2:4" x14ac:dyDescent="0.3">
      <c r="B1898" s="25">
        <v>1895</v>
      </c>
      <c r="C1898" s="31">
        <v>2096993401837</v>
      </c>
      <c r="D1898" s="26">
        <v>1</v>
      </c>
    </row>
    <row r="1899" spans="2:4" x14ac:dyDescent="0.3">
      <c r="B1899" s="25">
        <v>1896</v>
      </c>
      <c r="C1899" s="31">
        <v>2117963335856</v>
      </c>
      <c r="D1899" s="26">
        <v>1</v>
      </c>
    </row>
    <row r="1900" spans="2:4" x14ac:dyDescent="0.3">
      <c r="B1900" s="25">
        <v>1897</v>
      </c>
      <c r="C1900" s="31">
        <v>2139142969214</v>
      </c>
      <c r="D1900" s="26">
        <v>1</v>
      </c>
    </row>
    <row r="1901" spans="2:4" x14ac:dyDescent="0.3">
      <c r="B1901" s="25">
        <v>1898</v>
      </c>
      <c r="C1901" s="31">
        <v>2160534398906</v>
      </c>
      <c r="D1901" s="26">
        <v>1</v>
      </c>
    </row>
    <row r="1902" spans="2:4" x14ac:dyDescent="0.3">
      <c r="B1902" s="25">
        <v>1899</v>
      </c>
      <c r="C1902" s="31">
        <v>2182139742895</v>
      </c>
      <c r="D1902" s="26">
        <v>1</v>
      </c>
    </row>
    <row r="1903" spans="2:4" x14ac:dyDescent="0.3">
      <c r="B1903" s="25">
        <v>1900</v>
      </c>
      <c r="C1903" s="31">
        <v>2203961140324</v>
      </c>
      <c r="D1903" s="26">
        <v>1</v>
      </c>
    </row>
    <row r="1904" spans="2:4" x14ac:dyDescent="0.3">
      <c r="B1904" s="25">
        <v>1901</v>
      </c>
      <c r="C1904" s="31">
        <v>2226000751727</v>
      </c>
      <c r="D1904" s="26">
        <v>1</v>
      </c>
    </row>
    <row r="1905" spans="2:4" x14ac:dyDescent="0.3">
      <c r="B1905" s="25">
        <v>1902</v>
      </c>
      <c r="C1905" s="31">
        <v>2248260759245</v>
      </c>
      <c r="D1905" s="26">
        <v>1</v>
      </c>
    </row>
    <row r="1906" spans="2:4" x14ac:dyDescent="0.3">
      <c r="B1906" s="25">
        <v>1903</v>
      </c>
      <c r="C1906" s="31">
        <v>2270743366837</v>
      </c>
      <c r="D1906" s="26">
        <v>1</v>
      </c>
    </row>
    <row r="1907" spans="2:4" x14ac:dyDescent="0.3">
      <c r="B1907" s="25">
        <v>1904</v>
      </c>
      <c r="C1907" s="31">
        <v>2293450800506</v>
      </c>
      <c r="D1907" s="26">
        <v>1</v>
      </c>
    </row>
    <row r="1908" spans="2:4" x14ac:dyDescent="0.3">
      <c r="B1908" s="25">
        <v>1905</v>
      </c>
      <c r="C1908" s="31">
        <v>2316385308511</v>
      </c>
      <c r="D1908" s="26">
        <v>1</v>
      </c>
    </row>
    <row r="1909" spans="2:4" x14ac:dyDescent="0.3">
      <c r="B1909" s="25">
        <v>1906</v>
      </c>
      <c r="C1909" s="31">
        <v>2339549161596</v>
      </c>
      <c r="D1909" s="26">
        <v>1</v>
      </c>
    </row>
    <row r="1910" spans="2:4" x14ac:dyDescent="0.3">
      <c r="B1910" s="25">
        <v>1907</v>
      </c>
      <c r="C1910" s="31">
        <v>2362944653212</v>
      </c>
      <c r="D1910" s="26">
        <v>1</v>
      </c>
    </row>
    <row r="1911" spans="2:4" x14ac:dyDescent="0.3">
      <c r="B1911" s="25">
        <v>1908</v>
      </c>
      <c r="C1911" s="31">
        <v>2386574099744</v>
      </c>
      <c r="D1911" s="26">
        <v>1</v>
      </c>
    </row>
    <row r="1912" spans="2:4" x14ac:dyDescent="0.3">
      <c r="B1912" s="25">
        <v>1909</v>
      </c>
      <c r="C1912" s="31">
        <v>2410439840741</v>
      </c>
      <c r="D1912" s="26">
        <v>1</v>
      </c>
    </row>
    <row r="1913" spans="2:4" x14ac:dyDescent="0.3">
      <c r="B1913" s="25">
        <v>1910</v>
      </c>
      <c r="C1913" s="31">
        <v>2434544239149</v>
      </c>
      <c r="D1913" s="26">
        <v>1</v>
      </c>
    </row>
    <row r="1914" spans="2:4" x14ac:dyDescent="0.3">
      <c r="B1914" s="25">
        <v>1911</v>
      </c>
      <c r="C1914" s="31">
        <v>2458889681540</v>
      </c>
      <c r="D1914" s="26">
        <v>1</v>
      </c>
    </row>
    <row r="1915" spans="2:4" x14ac:dyDescent="0.3">
      <c r="B1915" s="25">
        <v>1912</v>
      </c>
      <c r="C1915" s="31">
        <v>2483478578355</v>
      </c>
      <c r="D1915" s="26">
        <v>1</v>
      </c>
    </row>
    <row r="1916" spans="2:4" x14ac:dyDescent="0.3">
      <c r="B1916" s="25">
        <v>1913</v>
      </c>
      <c r="C1916" s="31">
        <v>2508313364139</v>
      </c>
      <c r="D1916" s="26">
        <v>1</v>
      </c>
    </row>
    <row r="1917" spans="2:4" x14ac:dyDescent="0.3">
      <c r="B1917" s="25">
        <v>1914</v>
      </c>
      <c r="C1917" s="31">
        <v>2533396497780</v>
      </c>
      <c r="D1917" s="26">
        <v>1</v>
      </c>
    </row>
    <row r="1918" spans="2:4" x14ac:dyDescent="0.3">
      <c r="B1918" s="25">
        <v>1915</v>
      </c>
      <c r="C1918" s="31">
        <v>2558730462758</v>
      </c>
      <c r="D1918" s="26">
        <v>1</v>
      </c>
    </row>
    <row r="1919" spans="2:4" x14ac:dyDescent="0.3">
      <c r="B1919" s="25">
        <v>1916</v>
      </c>
      <c r="C1919" s="31">
        <v>2584317767386</v>
      </c>
      <c r="D1919" s="26">
        <v>1</v>
      </c>
    </row>
    <row r="1920" spans="2:4" x14ac:dyDescent="0.3">
      <c r="B1920" s="25">
        <v>1917</v>
      </c>
      <c r="C1920" s="31">
        <v>2610160945060</v>
      </c>
      <c r="D1920" s="26">
        <v>1</v>
      </c>
    </row>
    <row r="1921" spans="2:4" x14ac:dyDescent="0.3">
      <c r="B1921" s="25">
        <v>1918</v>
      </c>
      <c r="C1921" s="31">
        <v>2636262554510</v>
      </c>
      <c r="D1921" s="26">
        <v>1</v>
      </c>
    </row>
    <row r="1922" spans="2:4" x14ac:dyDescent="0.3">
      <c r="B1922" s="25">
        <v>1919</v>
      </c>
      <c r="C1922" s="31">
        <v>2662625180055</v>
      </c>
      <c r="D1922" s="26">
        <v>1</v>
      </c>
    </row>
    <row r="1923" spans="2:4" x14ac:dyDescent="0.3">
      <c r="B1923" s="25">
        <v>1920</v>
      </c>
      <c r="C1923" s="31">
        <v>2689251431856</v>
      </c>
      <c r="D1923" s="26">
        <v>1</v>
      </c>
    </row>
    <row r="1924" spans="2:4" x14ac:dyDescent="0.3">
      <c r="B1924" s="25">
        <v>1921</v>
      </c>
      <c r="C1924" s="31">
        <v>2716143946174</v>
      </c>
      <c r="D1924" s="26">
        <v>1</v>
      </c>
    </row>
    <row r="1925" spans="2:4" x14ac:dyDescent="0.3">
      <c r="B1925" s="25">
        <v>1922</v>
      </c>
      <c r="C1925" s="31">
        <v>2743305385636</v>
      </c>
      <c r="D1925" s="26">
        <v>1</v>
      </c>
    </row>
    <row r="1926" spans="2:4" x14ac:dyDescent="0.3">
      <c r="B1926" s="25">
        <v>1923</v>
      </c>
      <c r="C1926" s="31">
        <v>2770738439493</v>
      </c>
      <c r="D1926" s="26">
        <v>1</v>
      </c>
    </row>
    <row r="1927" spans="2:4" x14ac:dyDescent="0.3">
      <c r="B1927" s="25">
        <v>1924</v>
      </c>
      <c r="C1927" s="31">
        <v>2798445823887</v>
      </c>
      <c r="D1927" s="26">
        <v>1</v>
      </c>
    </row>
    <row r="1928" spans="2:4" x14ac:dyDescent="0.3">
      <c r="B1928" s="25">
        <v>1925</v>
      </c>
      <c r="C1928" s="31">
        <v>2826430282126</v>
      </c>
      <c r="D1928" s="26">
        <v>1</v>
      </c>
    </row>
    <row r="1929" spans="2:4" x14ac:dyDescent="0.3">
      <c r="B1929" s="25">
        <v>1926</v>
      </c>
      <c r="C1929" s="31">
        <v>2854694584948</v>
      </c>
      <c r="D1929" s="26">
        <v>1</v>
      </c>
    </row>
    <row r="1930" spans="2:4" x14ac:dyDescent="0.3">
      <c r="B1930" s="25">
        <v>1927</v>
      </c>
      <c r="C1930" s="31">
        <v>2883241530797</v>
      </c>
      <c r="D1930" s="26">
        <v>1</v>
      </c>
    </row>
    <row r="1931" spans="2:4" x14ac:dyDescent="0.3">
      <c r="B1931" s="25">
        <v>1928</v>
      </c>
      <c r="C1931" s="31">
        <v>2912073946105</v>
      </c>
      <c r="D1931" s="26">
        <v>1</v>
      </c>
    </row>
    <row r="1932" spans="2:4" x14ac:dyDescent="0.3">
      <c r="B1932" s="25">
        <v>1929</v>
      </c>
      <c r="C1932" s="31">
        <v>2941194685566</v>
      </c>
      <c r="D1932" s="26">
        <v>1</v>
      </c>
    </row>
    <row r="1933" spans="2:4" x14ac:dyDescent="0.3">
      <c r="B1933" s="25">
        <v>1930</v>
      </c>
      <c r="C1933" s="31">
        <v>2970606632422</v>
      </c>
      <c r="D1933" s="26">
        <v>1</v>
      </c>
    </row>
    <row r="1934" spans="2:4" x14ac:dyDescent="0.3">
      <c r="B1934" s="25">
        <v>1931</v>
      </c>
      <c r="C1934" s="31">
        <v>3000312698746</v>
      </c>
      <c r="D1934" s="26">
        <v>1</v>
      </c>
    </row>
    <row r="1935" spans="2:4" x14ac:dyDescent="0.3">
      <c r="B1935" s="25">
        <v>1932</v>
      </c>
      <c r="C1935" s="31">
        <v>3030315825733</v>
      </c>
      <c r="D1935" s="26">
        <v>1</v>
      </c>
    </row>
    <row r="1936" spans="2:4" x14ac:dyDescent="0.3">
      <c r="B1936" s="25">
        <v>1933</v>
      </c>
      <c r="C1936" s="31">
        <v>3060618983991</v>
      </c>
      <c r="D1936" s="26">
        <v>1</v>
      </c>
    </row>
    <row r="1937" spans="2:4" x14ac:dyDescent="0.3">
      <c r="B1937" s="25">
        <v>1934</v>
      </c>
      <c r="C1937" s="31">
        <v>3091225173831</v>
      </c>
      <c r="D1937" s="26">
        <v>1</v>
      </c>
    </row>
    <row r="1938" spans="2:4" x14ac:dyDescent="0.3">
      <c r="B1938" s="25">
        <v>1935</v>
      </c>
      <c r="C1938" s="31">
        <v>3122137425569</v>
      </c>
      <c r="D1938" s="26">
        <v>1</v>
      </c>
    </row>
    <row r="1939" spans="2:4" x14ac:dyDescent="0.3">
      <c r="B1939" s="25">
        <v>1936</v>
      </c>
      <c r="C1939" s="31">
        <v>3153358799825</v>
      </c>
      <c r="D1939" s="26">
        <v>1</v>
      </c>
    </row>
    <row r="1940" spans="2:4" x14ac:dyDescent="0.3">
      <c r="B1940" s="25">
        <v>1937</v>
      </c>
      <c r="C1940" s="31">
        <v>3184892387823</v>
      </c>
      <c r="D1940" s="26">
        <v>1</v>
      </c>
    </row>
    <row r="1941" spans="2:4" x14ac:dyDescent="0.3">
      <c r="B1941" s="25">
        <v>1938</v>
      </c>
      <c r="C1941" s="31">
        <v>3216741311701</v>
      </c>
      <c r="D1941" s="26">
        <v>1</v>
      </c>
    </row>
    <row r="1942" spans="2:4" x14ac:dyDescent="0.3">
      <c r="B1942" s="25">
        <v>1939</v>
      </c>
      <c r="C1942" s="31">
        <v>3248908724818</v>
      </c>
      <c r="D1942" s="26">
        <v>1</v>
      </c>
    </row>
    <row r="1943" spans="2:4" x14ac:dyDescent="0.3">
      <c r="B1943" s="25">
        <v>1940</v>
      </c>
      <c r="C1943" s="31">
        <v>3281397812066</v>
      </c>
      <c r="D1943" s="26">
        <v>1</v>
      </c>
    </row>
    <row r="1944" spans="2:4" x14ac:dyDescent="0.3">
      <c r="B1944" s="25">
        <v>1941</v>
      </c>
      <c r="C1944" s="31">
        <v>3314211790187</v>
      </c>
      <c r="D1944" s="26">
        <v>1</v>
      </c>
    </row>
    <row r="1945" spans="2:4" x14ac:dyDescent="0.3">
      <c r="B1945" s="25">
        <v>1942</v>
      </c>
      <c r="C1945" s="31">
        <v>3347353908089</v>
      </c>
      <c r="D1945" s="26">
        <v>1</v>
      </c>
    </row>
    <row r="1946" spans="2:4" x14ac:dyDescent="0.3">
      <c r="B1946" s="25">
        <v>1943</v>
      </c>
      <c r="C1946" s="31">
        <v>3380827447170</v>
      </c>
      <c r="D1946" s="26">
        <v>1</v>
      </c>
    </row>
    <row r="1947" spans="2:4" x14ac:dyDescent="0.3">
      <c r="B1947" s="25">
        <v>1944</v>
      </c>
      <c r="C1947" s="31">
        <v>3414635721641</v>
      </c>
      <c r="D1947" s="26">
        <v>1</v>
      </c>
    </row>
    <row r="1948" spans="2:4" x14ac:dyDescent="0.3">
      <c r="B1948" s="25">
        <v>1945</v>
      </c>
      <c r="C1948" s="31">
        <v>3448782078858</v>
      </c>
      <c r="D1948" s="26">
        <v>1</v>
      </c>
    </row>
    <row r="1949" spans="2:4" x14ac:dyDescent="0.3">
      <c r="B1949" s="25">
        <v>1946</v>
      </c>
      <c r="C1949" s="31">
        <v>3483269899646</v>
      </c>
      <c r="D1949" s="26">
        <v>1</v>
      </c>
    </row>
    <row r="1950" spans="2:4" x14ac:dyDescent="0.3">
      <c r="B1950" s="25">
        <v>1947</v>
      </c>
      <c r="C1950" s="31">
        <v>3518102598643</v>
      </c>
      <c r="D1950" s="26">
        <v>1</v>
      </c>
    </row>
    <row r="1951" spans="2:4" x14ac:dyDescent="0.3">
      <c r="B1951" s="25">
        <v>1948</v>
      </c>
      <c r="C1951" s="31">
        <v>3553283624629</v>
      </c>
      <c r="D1951" s="26">
        <v>1</v>
      </c>
    </row>
    <row r="1952" spans="2:4" x14ac:dyDescent="0.3">
      <c r="B1952" s="25">
        <v>1949</v>
      </c>
      <c r="C1952" s="31">
        <v>3588816460876</v>
      </c>
      <c r="D1952" s="26">
        <v>1</v>
      </c>
    </row>
    <row r="1953" spans="2:4" x14ac:dyDescent="0.3">
      <c r="B1953" s="25">
        <v>1950</v>
      </c>
      <c r="C1953" s="31">
        <v>3624704625484</v>
      </c>
      <c r="D1953" s="26">
        <v>1</v>
      </c>
    </row>
    <row r="1954" spans="2:4" x14ac:dyDescent="0.3">
      <c r="B1954" s="25">
        <v>1951</v>
      </c>
      <c r="C1954" s="31">
        <v>3660951671739</v>
      </c>
      <c r="D1954" s="26">
        <v>1</v>
      </c>
    </row>
    <row r="1955" spans="2:4" x14ac:dyDescent="0.3">
      <c r="B1955" s="25">
        <v>1952</v>
      </c>
      <c r="C1955" s="31">
        <v>3697561188456</v>
      </c>
      <c r="D1955" s="26">
        <v>1</v>
      </c>
    </row>
    <row r="1956" spans="2:4" x14ac:dyDescent="0.3">
      <c r="B1956" s="25">
        <v>1953</v>
      </c>
      <c r="C1956" s="31">
        <v>3734536800341</v>
      </c>
      <c r="D1956" s="26">
        <v>1</v>
      </c>
    </row>
    <row r="1957" spans="2:4" x14ac:dyDescent="0.3">
      <c r="B1957" s="25">
        <v>1954</v>
      </c>
      <c r="C1957" s="31">
        <v>3771882168344</v>
      </c>
      <c r="D1957" s="26">
        <v>1</v>
      </c>
    </row>
    <row r="1958" spans="2:4" x14ac:dyDescent="0.3">
      <c r="B1958" s="25">
        <v>1955</v>
      </c>
      <c r="C1958" s="31">
        <v>3809600990028</v>
      </c>
      <c r="D1958" s="26">
        <v>1</v>
      </c>
    </row>
    <row r="1959" spans="2:4" x14ac:dyDescent="0.3">
      <c r="B1959" s="25">
        <v>1956</v>
      </c>
      <c r="C1959" s="31">
        <v>3847696999928</v>
      </c>
      <c r="D1959" s="26">
        <v>1</v>
      </c>
    </row>
    <row r="1960" spans="2:4" x14ac:dyDescent="0.3">
      <c r="B1960" s="25">
        <v>1957</v>
      </c>
      <c r="C1960" s="31">
        <v>3886173969927</v>
      </c>
      <c r="D1960" s="26">
        <v>1</v>
      </c>
    </row>
    <row r="1961" spans="2:4" x14ac:dyDescent="0.3">
      <c r="B1961" s="25">
        <v>1958</v>
      </c>
      <c r="C1961" s="31">
        <v>3925035709627</v>
      </c>
      <c r="D1961" s="26">
        <v>1</v>
      </c>
    </row>
    <row r="1962" spans="2:4" x14ac:dyDescent="0.3">
      <c r="B1962" s="25">
        <v>1959</v>
      </c>
      <c r="C1962" s="31">
        <v>3964286066723</v>
      </c>
      <c r="D1962" s="26">
        <v>1</v>
      </c>
    </row>
    <row r="1963" spans="2:4" x14ac:dyDescent="0.3">
      <c r="B1963" s="25">
        <v>1960</v>
      </c>
      <c r="C1963" s="31">
        <v>4003928927390</v>
      </c>
      <c r="D1963" s="26">
        <v>1</v>
      </c>
    </row>
    <row r="1964" spans="2:4" x14ac:dyDescent="0.3">
      <c r="B1964" s="25">
        <v>1961</v>
      </c>
      <c r="C1964" s="31">
        <v>4043968216664</v>
      </c>
      <c r="D1964" s="26">
        <v>1</v>
      </c>
    </row>
    <row r="1965" spans="2:4" x14ac:dyDescent="0.3">
      <c r="B1965" s="25">
        <v>1962</v>
      </c>
      <c r="C1965" s="31">
        <v>4084407898831</v>
      </c>
      <c r="D1965" s="26">
        <v>1</v>
      </c>
    </row>
    <row r="1966" spans="2:4" x14ac:dyDescent="0.3">
      <c r="B1966" s="25">
        <v>1963</v>
      </c>
      <c r="C1966" s="31">
        <v>4125251977819</v>
      </c>
      <c r="D1966" s="26">
        <v>1</v>
      </c>
    </row>
    <row r="1967" spans="2:4" x14ac:dyDescent="0.3">
      <c r="B1967" s="25">
        <v>1964</v>
      </c>
      <c r="C1967" s="31">
        <v>4166504497597</v>
      </c>
      <c r="D1967" s="26">
        <v>1</v>
      </c>
    </row>
    <row r="1968" spans="2:4" x14ac:dyDescent="0.3">
      <c r="B1968" s="25">
        <v>1965</v>
      </c>
      <c r="C1968" s="31">
        <v>4208169542573</v>
      </c>
      <c r="D1968" s="26">
        <v>1</v>
      </c>
    </row>
    <row r="1969" spans="2:4" x14ac:dyDescent="0.3">
      <c r="B1969" s="25">
        <v>1966</v>
      </c>
      <c r="C1969" s="31">
        <v>4250251237999</v>
      </c>
      <c r="D1969" s="26">
        <v>1</v>
      </c>
    </row>
    <row r="1970" spans="2:4" x14ac:dyDescent="0.3">
      <c r="B1970" s="25">
        <v>1967</v>
      </c>
      <c r="C1970" s="31">
        <v>4292753750379</v>
      </c>
      <c r="D1970" s="26">
        <v>1</v>
      </c>
    </row>
    <row r="1971" spans="2:4" x14ac:dyDescent="0.3">
      <c r="B1971" s="25">
        <v>1968</v>
      </c>
      <c r="C1971" s="31">
        <v>4335681287883</v>
      </c>
      <c r="D1971" s="26">
        <v>1</v>
      </c>
    </row>
    <row r="1972" spans="2:4" x14ac:dyDescent="0.3">
      <c r="B1972" s="25">
        <v>1969</v>
      </c>
      <c r="C1972" s="31">
        <v>4379038100762</v>
      </c>
      <c r="D1972" s="26">
        <v>1</v>
      </c>
    </row>
    <row r="1973" spans="2:4" x14ac:dyDescent="0.3">
      <c r="B1973" s="25">
        <v>1970</v>
      </c>
      <c r="C1973" s="31">
        <v>4422828481769</v>
      </c>
      <c r="D1973" s="26">
        <v>1</v>
      </c>
    </row>
    <row r="1974" spans="2:4" x14ac:dyDescent="0.3">
      <c r="B1974" s="25">
        <v>1971</v>
      </c>
      <c r="C1974" s="31">
        <v>4467056766587</v>
      </c>
      <c r="D1974" s="26">
        <v>1</v>
      </c>
    </row>
    <row r="1975" spans="2:4" x14ac:dyDescent="0.3">
      <c r="B1975" s="25">
        <v>1972</v>
      </c>
      <c r="C1975" s="31">
        <v>4511727334253</v>
      </c>
      <c r="D1975" s="26">
        <v>1</v>
      </c>
    </row>
    <row r="1976" spans="2:4" x14ac:dyDescent="0.3">
      <c r="B1976" s="25">
        <v>1973</v>
      </c>
      <c r="C1976" s="31">
        <v>4556844607595</v>
      </c>
      <c r="D1976" s="26">
        <v>1</v>
      </c>
    </row>
    <row r="1977" spans="2:4" x14ac:dyDescent="0.3">
      <c r="B1977" s="25">
        <v>1974</v>
      </c>
      <c r="C1977" s="31">
        <v>4602413053671</v>
      </c>
      <c r="D1977" s="26">
        <v>1</v>
      </c>
    </row>
    <row r="1978" spans="2:4" x14ac:dyDescent="0.3">
      <c r="B1978" s="25">
        <v>1975</v>
      </c>
      <c r="C1978" s="31">
        <v>4648437184208</v>
      </c>
      <c r="D1978" s="26">
        <v>1</v>
      </c>
    </row>
    <row r="1979" spans="2:4" x14ac:dyDescent="0.3">
      <c r="B1979" s="25">
        <v>1976</v>
      </c>
      <c r="C1979" s="31">
        <v>4694921556050</v>
      </c>
      <c r="D1979" s="26">
        <v>1</v>
      </c>
    </row>
    <row r="1980" spans="2:4" x14ac:dyDescent="0.3">
      <c r="B1980" s="25">
        <v>1977</v>
      </c>
      <c r="C1980" s="31">
        <v>4741870771610</v>
      </c>
      <c r="D1980" s="26">
        <v>1</v>
      </c>
    </row>
    <row r="1981" spans="2:4" x14ac:dyDescent="0.3">
      <c r="B1981" s="25">
        <v>1978</v>
      </c>
      <c r="C1981" s="31">
        <v>4789289479327</v>
      </c>
      <c r="D1981" s="26">
        <v>1</v>
      </c>
    </row>
    <row r="1982" spans="2:4" x14ac:dyDescent="0.3">
      <c r="B1982" s="25">
        <v>1979</v>
      </c>
      <c r="C1982" s="31">
        <v>4837182374120</v>
      </c>
      <c r="D1982" s="26">
        <v>1</v>
      </c>
    </row>
    <row r="1983" spans="2:4" x14ac:dyDescent="0.3">
      <c r="B1983" s="25">
        <v>1980</v>
      </c>
      <c r="C1983" s="31">
        <v>4885554197861</v>
      </c>
      <c r="D1983" s="26">
        <v>1</v>
      </c>
    </row>
    <row r="1984" spans="2:4" x14ac:dyDescent="0.3">
      <c r="B1984" s="25">
        <v>1981</v>
      </c>
      <c r="C1984" s="31">
        <v>4934409739840</v>
      </c>
      <c r="D1984" s="26">
        <v>1</v>
      </c>
    </row>
    <row r="1985" spans="2:4" x14ac:dyDescent="0.3">
      <c r="B1985" s="25">
        <v>1982</v>
      </c>
      <c r="C1985" s="31">
        <v>4983753837238</v>
      </c>
      <c r="D1985" s="26">
        <v>1</v>
      </c>
    </row>
    <row r="1986" spans="2:4" x14ac:dyDescent="0.3">
      <c r="B1986" s="25">
        <v>1983</v>
      </c>
      <c r="C1986" s="31">
        <v>5033591375610</v>
      </c>
      <c r="D1986" s="26">
        <v>1</v>
      </c>
    </row>
    <row r="1987" spans="2:4" x14ac:dyDescent="0.3">
      <c r="B1987" s="25">
        <v>1984</v>
      </c>
      <c r="C1987" s="31">
        <v>5083927289366</v>
      </c>
      <c r="D1987" s="26">
        <v>1</v>
      </c>
    </row>
    <row r="1988" spans="2:4" x14ac:dyDescent="0.3">
      <c r="B1988" s="25">
        <v>1985</v>
      </c>
      <c r="C1988" s="31">
        <v>5134766562260</v>
      </c>
      <c r="D1988" s="26">
        <v>1</v>
      </c>
    </row>
    <row r="1989" spans="2:4" x14ac:dyDescent="0.3">
      <c r="B1989" s="25">
        <v>1986</v>
      </c>
      <c r="C1989" s="31">
        <v>5186114227883</v>
      </c>
      <c r="D1989" s="26">
        <v>1</v>
      </c>
    </row>
    <row r="1990" spans="2:4" x14ac:dyDescent="0.3">
      <c r="B1990" s="25">
        <v>1987</v>
      </c>
      <c r="C1990" s="31">
        <v>5237975370161</v>
      </c>
      <c r="D1990" s="26">
        <v>1</v>
      </c>
    </row>
    <row r="1991" spans="2:4" x14ac:dyDescent="0.3">
      <c r="B1991" s="25">
        <v>1988</v>
      </c>
      <c r="C1991" s="31">
        <v>5290355123863</v>
      </c>
      <c r="D1991" s="26">
        <v>1</v>
      </c>
    </row>
    <row r="1992" spans="2:4" x14ac:dyDescent="0.3">
      <c r="B1992" s="25">
        <v>1989</v>
      </c>
      <c r="C1992" s="31">
        <v>5343258675102</v>
      </c>
      <c r="D1992" s="26">
        <v>1</v>
      </c>
    </row>
    <row r="1993" spans="2:4" x14ac:dyDescent="0.3">
      <c r="B1993" s="25">
        <v>1990</v>
      </c>
      <c r="C1993" s="31">
        <v>5396691261853</v>
      </c>
      <c r="D1993" s="26">
        <v>1</v>
      </c>
    </row>
    <row r="1994" spans="2:4" x14ac:dyDescent="0.3">
      <c r="B1994" s="25">
        <v>1991</v>
      </c>
      <c r="C1994" s="31">
        <v>5450658174471</v>
      </c>
      <c r="D1994" s="26">
        <v>1</v>
      </c>
    </row>
    <row r="1995" spans="2:4" x14ac:dyDescent="0.3">
      <c r="B1995" s="25">
        <v>1992</v>
      </c>
      <c r="C1995" s="31">
        <v>5505164756216</v>
      </c>
      <c r="D1995" s="26">
        <v>1</v>
      </c>
    </row>
    <row r="1996" spans="2:4" x14ac:dyDescent="0.3">
      <c r="B1996" s="25">
        <v>1993</v>
      </c>
      <c r="C1996" s="31">
        <v>5560216403778</v>
      </c>
      <c r="D1996" s="26">
        <v>1</v>
      </c>
    </row>
    <row r="1997" spans="2:4" x14ac:dyDescent="0.3">
      <c r="B1997" s="25">
        <v>1994</v>
      </c>
      <c r="C1997" s="31">
        <v>5615818567816</v>
      </c>
      <c r="D1997" s="26">
        <v>1</v>
      </c>
    </row>
    <row r="1998" spans="2:4" x14ac:dyDescent="0.3">
      <c r="B1998" s="25">
        <v>1995</v>
      </c>
      <c r="C1998" s="31">
        <v>5671976753494</v>
      </c>
      <c r="D1998" s="26">
        <v>1</v>
      </c>
    </row>
    <row r="1999" spans="2:4" x14ac:dyDescent="0.3">
      <c r="B1999" s="25">
        <v>1996</v>
      </c>
      <c r="C1999" s="31">
        <v>5728696521029</v>
      </c>
      <c r="D1999" s="26">
        <v>1</v>
      </c>
    </row>
    <row r="2000" spans="2:4" x14ac:dyDescent="0.3">
      <c r="B2000" s="25">
        <v>1997</v>
      </c>
      <c r="C2000" s="31">
        <v>5785983486239</v>
      </c>
      <c r="D2000" s="26">
        <v>1</v>
      </c>
    </row>
    <row r="2001" spans="2:4" x14ac:dyDescent="0.3">
      <c r="B2001" s="25">
        <v>1998</v>
      </c>
      <c r="C2001" s="31">
        <v>5843843321102</v>
      </c>
      <c r="D2001" s="26">
        <v>1</v>
      </c>
    </row>
    <row r="2002" spans="2:4" x14ac:dyDescent="0.3">
      <c r="B2002" s="25">
        <v>1999</v>
      </c>
      <c r="C2002" s="31">
        <v>5902281754313</v>
      </c>
      <c r="D2002" s="26">
        <v>1</v>
      </c>
    </row>
    <row r="2003" spans="2:4" x14ac:dyDescent="0.3">
      <c r="B2003" s="25">
        <v>2000</v>
      </c>
      <c r="C2003" s="31">
        <v>5961304571856</v>
      </c>
      <c r="D2003" s="26">
        <v>1</v>
      </c>
    </row>
    <row r="2004" spans="2:4" x14ac:dyDescent="0.3">
      <c r="B2004" s="25">
        <v>2001</v>
      </c>
      <c r="C2004" s="44">
        <v>8601310882248.3799</v>
      </c>
      <c r="D2004" s="26">
        <v>1</v>
      </c>
    </row>
    <row r="2005" spans="2:4" x14ac:dyDescent="0.3">
      <c r="B2005" s="25">
        <v>2002</v>
      </c>
      <c r="C2005" s="44">
        <v>8687323991070.8633</v>
      </c>
      <c r="D2005" s="26">
        <v>1</v>
      </c>
    </row>
    <row r="2006" spans="2:4" x14ac:dyDescent="0.3">
      <c r="B2006" s="25">
        <v>2003</v>
      </c>
      <c r="C2006" s="44">
        <v>8774197230981.5723</v>
      </c>
      <c r="D2006" s="26">
        <v>1</v>
      </c>
    </row>
    <row r="2007" spans="2:4" x14ac:dyDescent="0.3">
      <c r="B2007" s="25">
        <v>2004</v>
      </c>
      <c r="C2007" s="44">
        <v>8861939203291.3887</v>
      </c>
      <c r="D2007" s="26">
        <v>1</v>
      </c>
    </row>
    <row r="2008" spans="2:4" x14ac:dyDescent="0.3">
      <c r="B2008" s="25">
        <v>2005</v>
      </c>
      <c r="C2008" s="44">
        <v>8950558595324.3027</v>
      </c>
      <c r="D2008" s="26">
        <v>1</v>
      </c>
    </row>
    <row r="2009" spans="2:4" x14ac:dyDescent="0.3">
      <c r="B2009" s="25">
        <v>2006</v>
      </c>
      <c r="C2009" s="44">
        <v>9040064181277.5449</v>
      </c>
      <c r="D2009" s="26">
        <v>1</v>
      </c>
    </row>
    <row r="2010" spans="2:4" x14ac:dyDescent="0.3">
      <c r="B2010" s="25">
        <v>2007</v>
      </c>
      <c r="C2010" s="44">
        <v>9130464823090.3203</v>
      </c>
      <c r="D2010" s="26">
        <v>1</v>
      </c>
    </row>
    <row r="2011" spans="2:4" x14ac:dyDescent="0.3">
      <c r="B2011" s="25">
        <v>2008</v>
      </c>
      <c r="C2011" s="44">
        <v>9221769471321.2227</v>
      </c>
      <c r="D2011" s="26">
        <v>1</v>
      </c>
    </row>
    <row r="2012" spans="2:4" x14ac:dyDescent="0.3">
      <c r="B2012" s="25">
        <v>2009</v>
      </c>
      <c r="C2012" s="44">
        <v>9313987166034.4355</v>
      </c>
      <c r="D2012" s="26">
        <v>1</v>
      </c>
    </row>
    <row r="2013" spans="2:4" x14ac:dyDescent="0.3">
      <c r="B2013" s="25">
        <v>2010</v>
      </c>
      <c r="C2013" s="44">
        <v>9407127037694.7793</v>
      </c>
      <c r="D2013" s="26">
        <v>1</v>
      </c>
    </row>
    <row r="2014" spans="2:4" x14ac:dyDescent="0.3">
      <c r="B2014" s="25">
        <v>2011</v>
      </c>
      <c r="C2014" s="44">
        <v>9501198308071.7266</v>
      </c>
      <c r="D2014" s="26">
        <v>1</v>
      </c>
    </row>
    <row r="2015" spans="2:4" x14ac:dyDescent="0.3">
      <c r="B2015" s="25">
        <v>2012</v>
      </c>
      <c r="C2015" s="44">
        <v>9596210291152.4434</v>
      </c>
      <c r="D2015" s="26">
        <v>1</v>
      </c>
    </row>
    <row r="2016" spans="2:4" x14ac:dyDescent="0.3">
      <c r="B2016" s="25">
        <v>2013</v>
      </c>
      <c r="C2016" s="44">
        <v>9692172394063.9688</v>
      </c>
      <c r="D2016" s="26">
        <v>1</v>
      </c>
    </row>
    <row r="2017" spans="2:4" x14ac:dyDescent="0.3">
      <c r="B2017" s="25">
        <v>2014</v>
      </c>
      <c r="C2017" s="44">
        <v>9789094118004.6094</v>
      </c>
      <c r="D2017" s="26">
        <v>1</v>
      </c>
    </row>
    <row r="2018" spans="2:4" x14ac:dyDescent="0.3">
      <c r="B2018" s="25">
        <v>2015</v>
      </c>
      <c r="C2018" s="44">
        <v>9886985059184.6563</v>
      </c>
      <c r="D2018" s="26">
        <v>1</v>
      </c>
    </row>
    <row r="2019" spans="2:4" x14ac:dyDescent="0.3">
      <c r="B2019" s="25">
        <v>2016</v>
      </c>
      <c r="C2019" s="44">
        <v>9985854909776.502</v>
      </c>
      <c r="D2019" s="26">
        <v>1</v>
      </c>
    </row>
    <row r="2020" spans="2:4" x14ac:dyDescent="0.3">
      <c r="B2020" s="25">
        <v>2017</v>
      </c>
      <c r="C2020" s="44">
        <v>10085713458874.268</v>
      </c>
      <c r="D2020" s="26">
        <v>1</v>
      </c>
    </row>
    <row r="2021" spans="2:4" x14ac:dyDescent="0.3">
      <c r="B2021" s="25">
        <v>2018</v>
      </c>
      <c r="C2021" s="44">
        <v>10186570593463.01</v>
      </c>
      <c r="D2021" s="26">
        <v>1</v>
      </c>
    </row>
    <row r="2022" spans="2:4" x14ac:dyDescent="0.3">
      <c r="B2022" s="25">
        <v>2019</v>
      </c>
      <c r="C2022" s="44">
        <v>10288436299397.641</v>
      </c>
      <c r="D2022" s="26">
        <v>1</v>
      </c>
    </row>
    <row r="2023" spans="2:4" x14ac:dyDescent="0.3">
      <c r="B2023" s="25">
        <v>2020</v>
      </c>
      <c r="C2023" s="44">
        <v>10391320662391.617</v>
      </c>
      <c r="D2023" s="26">
        <v>1</v>
      </c>
    </row>
    <row r="2024" spans="2:4" x14ac:dyDescent="0.3">
      <c r="B2024" s="25">
        <v>2021</v>
      </c>
      <c r="C2024" s="44">
        <v>10495233869015.533</v>
      </c>
      <c r="D2024" s="26">
        <v>1</v>
      </c>
    </row>
    <row r="2025" spans="2:4" x14ac:dyDescent="0.3">
      <c r="B2025" s="25">
        <v>2022</v>
      </c>
      <c r="C2025" s="44">
        <v>10600186207705.689</v>
      </c>
      <c r="D2025" s="26">
        <v>1</v>
      </c>
    </row>
    <row r="2026" spans="2:4" x14ac:dyDescent="0.3">
      <c r="B2026" s="25">
        <v>2023</v>
      </c>
      <c r="C2026" s="44">
        <v>10706188069782.746</v>
      </c>
      <c r="D2026" s="26">
        <v>1</v>
      </c>
    </row>
    <row r="2027" spans="2:4" x14ac:dyDescent="0.3">
      <c r="B2027" s="25">
        <v>2024</v>
      </c>
      <c r="C2027" s="44">
        <v>10813249950480.574</v>
      </c>
      <c r="D2027" s="26">
        <v>1</v>
      </c>
    </row>
    <row r="2028" spans="2:4" x14ac:dyDescent="0.3">
      <c r="B2028" s="25">
        <v>2025</v>
      </c>
      <c r="C2028" s="44">
        <v>10921382449985.381</v>
      </c>
      <c r="D2028" s="26">
        <v>1</v>
      </c>
    </row>
    <row r="2029" spans="2:4" x14ac:dyDescent="0.3">
      <c r="B2029" s="25">
        <v>2026</v>
      </c>
      <c r="C2029" s="44">
        <v>11030596274485.234</v>
      </c>
      <c r="D2029" s="26">
        <v>1</v>
      </c>
    </row>
    <row r="2030" spans="2:4" x14ac:dyDescent="0.3">
      <c r="B2030" s="25">
        <v>2027</v>
      </c>
      <c r="C2030" s="44">
        <v>11140902237230.086</v>
      </c>
      <c r="D2030" s="26">
        <v>1</v>
      </c>
    </row>
    <row r="2031" spans="2:4" x14ac:dyDescent="0.3">
      <c r="B2031" s="25">
        <v>2028</v>
      </c>
      <c r="C2031" s="44">
        <v>11252311259602.387</v>
      </c>
      <c r="D2031" s="26">
        <v>1</v>
      </c>
    </row>
    <row r="2032" spans="2:4" x14ac:dyDescent="0.3">
      <c r="B2032" s="25">
        <v>2029</v>
      </c>
      <c r="C2032" s="44">
        <v>11364834372198.41</v>
      </c>
      <c r="D2032" s="26">
        <v>1</v>
      </c>
    </row>
    <row r="2033" spans="2:4" x14ac:dyDescent="0.3">
      <c r="B2033" s="25">
        <v>2030</v>
      </c>
      <c r="C2033" s="44">
        <v>11478482715920.395</v>
      </c>
      <c r="D2033" s="26">
        <v>1</v>
      </c>
    </row>
    <row r="2034" spans="2:4" x14ac:dyDescent="0.3">
      <c r="B2034" s="25">
        <v>2031</v>
      </c>
      <c r="C2034" s="44">
        <v>11593267543079.598</v>
      </c>
      <c r="D2034" s="26">
        <v>1</v>
      </c>
    </row>
    <row r="2035" spans="2:4" x14ac:dyDescent="0.3">
      <c r="B2035" s="25">
        <v>2032</v>
      </c>
      <c r="C2035" s="44">
        <v>11709200218510.395</v>
      </c>
      <c r="D2035" s="26">
        <v>1</v>
      </c>
    </row>
    <row r="2036" spans="2:4" x14ac:dyDescent="0.3">
      <c r="B2036" s="25">
        <v>2033</v>
      </c>
      <c r="C2036" s="44">
        <v>11826292220695.498</v>
      </c>
      <c r="D2036" s="26">
        <v>1</v>
      </c>
    </row>
    <row r="2037" spans="2:4" x14ac:dyDescent="0.3">
      <c r="B2037" s="25">
        <v>2034</v>
      </c>
      <c r="C2037" s="44">
        <v>11944555142902.453</v>
      </c>
      <c r="D2037" s="26">
        <v>1</v>
      </c>
    </row>
    <row r="2038" spans="2:4" x14ac:dyDescent="0.3">
      <c r="B2038" s="25">
        <v>2035</v>
      </c>
      <c r="C2038" s="44">
        <v>12064000694331.479</v>
      </c>
      <c r="D2038" s="26">
        <v>1</v>
      </c>
    </row>
    <row r="2039" spans="2:4" x14ac:dyDescent="0.3">
      <c r="B2039" s="25">
        <v>2036</v>
      </c>
      <c r="C2039" s="44">
        <v>12184640701274.793</v>
      </c>
      <c r="D2039" s="26">
        <v>1</v>
      </c>
    </row>
    <row r="2040" spans="2:4" x14ac:dyDescent="0.3">
      <c r="B2040" s="25">
        <v>2037</v>
      </c>
      <c r="C2040" s="44">
        <v>12306487108287.541</v>
      </c>
      <c r="D2040" s="26">
        <v>1</v>
      </c>
    </row>
    <row r="2041" spans="2:4" x14ac:dyDescent="0.3">
      <c r="B2041" s="25">
        <v>2038</v>
      </c>
      <c r="C2041" s="44">
        <v>12429551979370.416</v>
      </c>
      <c r="D2041" s="26">
        <v>1</v>
      </c>
    </row>
    <row r="2042" spans="2:4" x14ac:dyDescent="0.3">
      <c r="B2042" s="25">
        <v>2039</v>
      </c>
      <c r="C2042" s="44">
        <v>12553847499164.121</v>
      </c>
      <c r="D2042" s="26">
        <v>1</v>
      </c>
    </row>
    <row r="2043" spans="2:4" x14ac:dyDescent="0.3">
      <c r="B2043" s="25">
        <v>2040</v>
      </c>
      <c r="C2043" s="44">
        <v>12679385974155.762</v>
      </c>
      <c r="D2043" s="26">
        <v>1</v>
      </c>
    </row>
    <row r="2044" spans="2:4" x14ac:dyDescent="0.3">
      <c r="B2044" s="25">
        <v>2041</v>
      </c>
      <c r="C2044" s="44">
        <v>12806179833897.32</v>
      </c>
      <c r="D2044" s="26">
        <v>1</v>
      </c>
    </row>
    <row r="2045" spans="2:4" x14ac:dyDescent="0.3">
      <c r="B2045" s="25">
        <v>2042</v>
      </c>
      <c r="C2045" s="44">
        <v>12934241632236.293</v>
      </c>
      <c r="D2045" s="26">
        <v>1</v>
      </c>
    </row>
    <row r="2046" spans="2:4" x14ac:dyDescent="0.3">
      <c r="B2046" s="25">
        <v>2043</v>
      </c>
      <c r="C2046" s="44">
        <v>13063584048558.656</v>
      </c>
      <c r="D2046" s="26">
        <v>1</v>
      </c>
    </row>
    <row r="2047" spans="2:4" x14ac:dyDescent="0.3">
      <c r="B2047" s="25">
        <v>2044</v>
      </c>
      <c r="C2047" s="44">
        <v>13194219889044.242</v>
      </c>
      <c r="D2047" s="26">
        <v>1</v>
      </c>
    </row>
    <row r="2048" spans="2:4" x14ac:dyDescent="0.3">
      <c r="B2048" s="25">
        <v>2045</v>
      </c>
      <c r="C2048" s="44">
        <v>13326162087934.686</v>
      </c>
      <c r="D2048" s="26">
        <v>1</v>
      </c>
    </row>
    <row r="2049" spans="2:4" x14ac:dyDescent="0.3">
      <c r="B2049" s="25">
        <v>2046</v>
      </c>
      <c r="C2049" s="44">
        <v>13459423708814.033</v>
      </c>
      <c r="D2049" s="26">
        <v>1</v>
      </c>
    </row>
    <row r="2050" spans="2:4" x14ac:dyDescent="0.3">
      <c r="B2050" s="25">
        <v>2047</v>
      </c>
      <c r="C2050" s="44">
        <v>13594017945902.174</v>
      </c>
      <c r="D2050" s="26">
        <v>1</v>
      </c>
    </row>
    <row r="2051" spans="2:4" x14ac:dyDescent="0.3">
      <c r="B2051" s="25">
        <v>2048</v>
      </c>
      <c r="C2051" s="44">
        <v>13729958125361.195</v>
      </c>
      <c r="D2051" s="26">
        <v>1</v>
      </c>
    </row>
    <row r="2052" spans="2:4" x14ac:dyDescent="0.3">
      <c r="B2052" s="25">
        <v>2049</v>
      </c>
      <c r="C2052" s="44">
        <v>13867257706614.807</v>
      </c>
      <c r="D2052" s="26">
        <v>1</v>
      </c>
    </row>
    <row r="2053" spans="2:4" x14ac:dyDescent="0.3">
      <c r="B2053" s="25">
        <v>2050</v>
      </c>
      <c r="C2053" s="44">
        <v>14005930283680.955</v>
      </c>
      <c r="D2053" s="26">
        <v>1</v>
      </c>
    </row>
    <row r="2054" spans="2:4" x14ac:dyDescent="0.3">
      <c r="B2054" s="25">
        <v>2051</v>
      </c>
      <c r="C2054" s="44">
        <v>14145989586517.766</v>
      </c>
      <c r="D2054" s="26">
        <v>1</v>
      </c>
    </row>
    <row r="2055" spans="2:4" x14ac:dyDescent="0.3">
      <c r="B2055" s="25">
        <v>2052</v>
      </c>
      <c r="C2055" s="44">
        <v>14287449482382.943</v>
      </c>
      <c r="D2055" s="26">
        <v>1</v>
      </c>
    </row>
    <row r="2056" spans="2:4" x14ac:dyDescent="0.3">
      <c r="B2056" s="25">
        <v>2053</v>
      </c>
      <c r="C2056" s="44">
        <v>14430323977206.773</v>
      </c>
      <c r="D2056" s="26">
        <v>1</v>
      </c>
    </row>
    <row r="2057" spans="2:4" x14ac:dyDescent="0.3">
      <c r="B2057" s="25">
        <v>2054</v>
      </c>
      <c r="C2057" s="44">
        <v>14574627216978.842</v>
      </c>
      <c r="D2057" s="26">
        <v>1</v>
      </c>
    </row>
    <row r="2058" spans="2:4" x14ac:dyDescent="0.3">
      <c r="B2058" s="25">
        <v>2055</v>
      </c>
      <c r="C2058" s="44">
        <v>14720373489148.631</v>
      </c>
      <c r="D2058" s="26">
        <v>1</v>
      </c>
    </row>
    <row r="2059" spans="2:4" x14ac:dyDescent="0.3">
      <c r="B2059" s="25">
        <v>2056</v>
      </c>
      <c r="C2059" s="44">
        <v>14867577224040.117</v>
      </c>
      <c r="D2059" s="26">
        <v>1</v>
      </c>
    </row>
    <row r="2060" spans="2:4" x14ac:dyDescent="0.3">
      <c r="B2060" s="25">
        <v>2057</v>
      </c>
      <c r="C2060" s="44">
        <v>15016252996280.518</v>
      </c>
      <c r="D2060" s="26">
        <v>1</v>
      </c>
    </row>
    <row r="2061" spans="2:4" x14ac:dyDescent="0.3">
      <c r="B2061" s="25">
        <v>2058</v>
      </c>
      <c r="C2061" s="44">
        <v>15166415526243.322</v>
      </c>
      <c r="D2061" s="26">
        <v>1</v>
      </c>
    </row>
    <row r="2062" spans="2:4" x14ac:dyDescent="0.3">
      <c r="B2062" s="25">
        <v>2059</v>
      </c>
      <c r="C2062" s="44">
        <v>15318079681505.756</v>
      </c>
      <c r="D2062" s="26">
        <v>1</v>
      </c>
    </row>
    <row r="2063" spans="2:4" x14ac:dyDescent="0.3">
      <c r="B2063" s="25">
        <v>2060</v>
      </c>
      <c r="C2063" s="44">
        <v>15471260478320.814</v>
      </c>
      <c r="D2063" s="26">
        <v>1</v>
      </c>
    </row>
    <row r="2064" spans="2:4" x14ac:dyDescent="0.3">
      <c r="B2064" s="25">
        <v>2061</v>
      </c>
      <c r="C2064" s="44">
        <v>15625973083104.023</v>
      </c>
      <c r="D2064" s="26">
        <v>1</v>
      </c>
    </row>
    <row r="2065" spans="2:4" x14ac:dyDescent="0.3">
      <c r="B2065" s="25">
        <v>2062</v>
      </c>
      <c r="C2065" s="44">
        <v>15782232813935.064</v>
      </c>
      <c r="D2065" s="26">
        <v>1</v>
      </c>
    </row>
    <row r="2066" spans="2:4" x14ac:dyDescent="0.3">
      <c r="B2066" s="25">
        <v>2063</v>
      </c>
      <c r="C2066" s="44">
        <v>15940055142074.416</v>
      </c>
      <c r="D2066" s="26">
        <v>1</v>
      </c>
    </row>
    <row r="2067" spans="2:4" x14ac:dyDescent="0.3">
      <c r="B2067" s="25">
        <v>2064</v>
      </c>
      <c r="C2067" s="44">
        <v>16099455693495.16</v>
      </c>
      <c r="D2067" s="26">
        <v>1</v>
      </c>
    </row>
    <row r="2068" spans="2:4" x14ac:dyDescent="0.3">
      <c r="B2068" s="25">
        <v>2065</v>
      </c>
      <c r="C2068" s="44">
        <v>16260450250430.111</v>
      </c>
      <c r="D2068" s="26">
        <v>1</v>
      </c>
    </row>
    <row r="2069" spans="2:4" x14ac:dyDescent="0.3">
      <c r="B2069" s="25">
        <v>2066</v>
      </c>
      <c r="C2069" s="44">
        <v>16423054752934.412</v>
      </c>
      <c r="D2069" s="26">
        <v>1</v>
      </c>
    </row>
    <row r="2070" spans="2:4" x14ac:dyDescent="0.3">
      <c r="B2070" s="25">
        <v>2067</v>
      </c>
      <c r="C2070" s="44">
        <v>16587285300463.756</v>
      </c>
      <c r="D2070" s="26">
        <v>1</v>
      </c>
    </row>
    <row r="2071" spans="2:4" x14ac:dyDescent="0.3">
      <c r="B2071" s="25">
        <v>2068</v>
      </c>
      <c r="C2071" s="44">
        <v>16753158153468.395</v>
      </c>
      <c r="D2071" s="26">
        <v>1</v>
      </c>
    </row>
    <row r="2072" spans="2:4" x14ac:dyDescent="0.3">
      <c r="B2072" s="25">
        <v>2069</v>
      </c>
      <c r="C2072" s="44">
        <v>16920689735003.078</v>
      </c>
      <c r="D2072" s="26">
        <v>1</v>
      </c>
    </row>
    <row r="2073" spans="2:4" x14ac:dyDescent="0.3">
      <c r="B2073" s="25">
        <v>2070</v>
      </c>
      <c r="C2073" s="44">
        <v>17089896632353.109</v>
      </c>
      <c r="D2073" s="26">
        <v>1</v>
      </c>
    </row>
    <row r="2074" spans="2:4" x14ac:dyDescent="0.3">
      <c r="B2074" s="25">
        <v>2071</v>
      </c>
      <c r="C2074" s="44">
        <v>17260795598676.641</v>
      </c>
      <c r="D2074" s="26">
        <v>1</v>
      </c>
    </row>
    <row r="2075" spans="2:4" x14ac:dyDescent="0.3">
      <c r="B2075" s="25">
        <v>2072</v>
      </c>
      <c r="C2075" s="44">
        <v>17433403554663.406</v>
      </c>
      <c r="D2075" s="26">
        <v>1</v>
      </c>
    </row>
    <row r="2076" spans="2:4" x14ac:dyDescent="0.3">
      <c r="B2076" s="25">
        <v>2073</v>
      </c>
      <c r="C2076" s="44">
        <v>17607737590210.039</v>
      </c>
      <c r="D2076" s="26">
        <v>1</v>
      </c>
    </row>
    <row r="2077" spans="2:4" x14ac:dyDescent="0.3">
      <c r="B2077" s="25">
        <v>2074</v>
      </c>
      <c r="C2077" s="44">
        <v>17783814966112.141</v>
      </c>
      <c r="D2077" s="26">
        <v>1</v>
      </c>
    </row>
    <row r="2078" spans="2:4" x14ac:dyDescent="0.3">
      <c r="B2078" s="25">
        <v>2075</v>
      </c>
      <c r="C2078" s="44">
        <v>17961653115773.262</v>
      </c>
      <c r="D2078" s="26">
        <v>1</v>
      </c>
    </row>
    <row r="2079" spans="2:4" x14ac:dyDescent="0.3">
      <c r="B2079" s="25">
        <v>2076</v>
      </c>
      <c r="C2079" s="44">
        <v>18141269646930.996</v>
      </c>
      <c r="D2079" s="26">
        <v>1</v>
      </c>
    </row>
    <row r="2080" spans="2:4" x14ac:dyDescent="0.3">
      <c r="B2080" s="25">
        <v>2077</v>
      </c>
      <c r="C2080" s="44">
        <v>18322682343400.305</v>
      </c>
      <c r="D2080" s="26">
        <v>1</v>
      </c>
    </row>
    <row r="2081" spans="2:4" x14ac:dyDescent="0.3">
      <c r="B2081" s="25">
        <v>2078</v>
      </c>
      <c r="C2081" s="44">
        <v>18505909166834.309</v>
      </c>
      <c r="D2081" s="26">
        <v>1</v>
      </c>
    </row>
    <row r="2082" spans="2:4" x14ac:dyDescent="0.3">
      <c r="B2082" s="25">
        <v>2079</v>
      </c>
      <c r="C2082" s="44">
        <v>18690968258502.652</v>
      </c>
      <c r="D2082" s="26">
        <v>1</v>
      </c>
    </row>
    <row r="2083" spans="2:4" x14ac:dyDescent="0.3">
      <c r="B2083" s="25">
        <v>2080</v>
      </c>
      <c r="C2083" s="44">
        <v>18877877941087.68</v>
      </c>
      <c r="D2083" s="26">
        <v>1</v>
      </c>
    </row>
    <row r="2084" spans="2:4" x14ac:dyDescent="0.3">
      <c r="B2084" s="25">
        <v>2081</v>
      </c>
      <c r="C2084" s="44">
        <v>19066656720498.559</v>
      </c>
      <c r="D2084" s="26">
        <v>1</v>
      </c>
    </row>
    <row r="2085" spans="2:4" x14ac:dyDescent="0.3">
      <c r="B2085" s="25">
        <v>2082</v>
      </c>
      <c r="C2085" s="44">
        <v>19257323287703.543</v>
      </c>
      <c r="D2085" s="26">
        <v>1</v>
      </c>
    </row>
    <row r="2086" spans="2:4" x14ac:dyDescent="0.3">
      <c r="B2086" s="25">
        <v>2083</v>
      </c>
      <c r="C2086" s="44">
        <v>19449896520580.578</v>
      </c>
      <c r="D2086" s="26">
        <v>1</v>
      </c>
    </row>
    <row r="2087" spans="2:4" x14ac:dyDescent="0.3">
      <c r="B2087" s="25">
        <v>2084</v>
      </c>
      <c r="C2087" s="44">
        <v>19644395485786.383</v>
      </c>
      <c r="D2087" s="26">
        <v>1</v>
      </c>
    </row>
    <row r="2088" spans="2:4" x14ac:dyDescent="0.3">
      <c r="B2088" s="25">
        <v>2085</v>
      </c>
      <c r="C2088" s="44">
        <v>19840839440644.246</v>
      </c>
      <c r="D2088" s="26">
        <v>1</v>
      </c>
    </row>
    <row r="2089" spans="2:4" x14ac:dyDescent="0.3">
      <c r="B2089" s="25">
        <v>2086</v>
      </c>
      <c r="C2089" s="44">
        <v>20039247835050.688</v>
      </c>
      <c r="D2089" s="26">
        <v>1</v>
      </c>
    </row>
    <row r="2090" spans="2:4" x14ac:dyDescent="0.3">
      <c r="B2090" s="25">
        <v>2087</v>
      </c>
      <c r="C2090" s="44">
        <v>20239640313401.195</v>
      </c>
      <c r="D2090" s="26">
        <v>1</v>
      </c>
    </row>
    <row r="2091" spans="2:4" x14ac:dyDescent="0.3">
      <c r="B2091" s="25">
        <v>2088</v>
      </c>
      <c r="C2091" s="44">
        <v>20442036716535.207</v>
      </c>
      <c r="D2091" s="26">
        <v>1</v>
      </c>
    </row>
    <row r="2092" spans="2:4" x14ac:dyDescent="0.3">
      <c r="B2092" s="25">
        <v>2089</v>
      </c>
      <c r="C2092" s="44">
        <v>20646457083700.559</v>
      </c>
      <c r="D2092" s="26">
        <v>1</v>
      </c>
    </row>
    <row r="2093" spans="2:4" x14ac:dyDescent="0.3">
      <c r="B2093" s="25">
        <v>2090</v>
      </c>
      <c r="C2093" s="44">
        <v>20852921654537.563</v>
      </c>
      <c r="D2093" s="26">
        <v>1</v>
      </c>
    </row>
    <row r="2094" spans="2:4" x14ac:dyDescent="0.3">
      <c r="B2094" s="25">
        <v>2091</v>
      </c>
      <c r="C2094" s="44">
        <v>21061450871082.938</v>
      </c>
      <c r="D2094" s="26">
        <v>1</v>
      </c>
    </row>
    <row r="2095" spans="2:4" x14ac:dyDescent="0.3">
      <c r="B2095" s="25">
        <v>2092</v>
      </c>
      <c r="C2095" s="44">
        <v>21272065379793.766</v>
      </c>
      <c r="D2095" s="26">
        <v>1</v>
      </c>
    </row>
    <row r="2096" spans="2:4" x14ac:dyDescent="0.3">
      <c r="B2096" s="25">
        <v>2093</v>
      </c>
      <c r="C2096" s="44">
        <v>21484786033591.703</v>
      </c>
      <c r="D2096" s="26">
        <v>1</v>
      </c>
    </row>
    <row r="2097" spans="2:4" x14ac:dyDescent="0.3">
      <c r="B2097" s="25">
        <v>2094</v>
      </c>
      <c r="C2097" s="44">
        <v>21699633893927.621</v>
      </c>
      <c r="D2097" s="26">
        <v>1</v>
      </c>
    </row>
    <row r="2098" spans="2:4" x14ac:dyDescent="0.3">
      <c r="B2098" s="25">
        <v>2095</v>
      </c>
      <c r="C2098" s="44">
        <v>21916630232866.898</v>
      </c>
      <c r="D2098" s="26">
        <v>1</v>
      </c>
    </row>
    <row r="2099" spans="2:4" x14ac:dyDescent="0.3">
      <c r="B2099" s="25">
        <v>2096</v>
      </c>
      <c r="C2099" s="44">
        <v>22135796535195.566</v>
      </c>
      <c r="D2099" s="26">
        <v>1</v>
      </c>
    </row>
    <row r="2100" spans="2:4" x14ac:dyDescent="0.3">
      <c r="B2100" s="25">
        <v>2097</v>
      </c>
      <c r="C2100" s="44">
        <v>22357154500547.523</v>
      </c>
      <c r="D2100" s="26">
        <v>1</v>
      </c>
    </row>
    <row r="2101" spans="2:4" x14ac:dyDescent="0.3">
      <c r="B2101" s="25">
        <v>2098</v>
      </c>
      <c r="C2101" s="44">
        <v>22580726045553</v>
      </c>
      <c r="D2101" s="26">
        <v>1</v>
      </c>
    </row>
    <row r="2102" spans="2:4" x14ac:dyDescent="0.3">
      <c r="B2102" s="25">
        <v>2099</v>
      </c>
      <c r="C2102" s="44">
        <v>22806533306008.531</v>
      </c>
      <c r="D2102" s="26">
        <v>1</v>
      </c>
    </row>
    <row r="2103" spans="2:4" x14ac:dyDescent="0.3">
      <c r="B2103" s="25">
        <v>2100</v>
      </c>
      <c r="C2103" s="44">
        <v>23034598639068.617</v>
      </c>
      <c r="D2103" s="26">
        <v>1</v>
      </c>
    </row>
    <row r="2104" spans="2:4" x14ac:dyDescent="0.3">
      <c r="B2104" s="25">
        <v>2101</v>
      </c>
      <c r="C2104" s="44">
        <v>23264944625459.305</v>
      </c>
      <c r="D2104" s="26">
        <v>1</v>
      </c>
    </row>
    <row r="2105" spans="2:4" x14ac:dyDescent="0.3">
      <c r="B2105" s="25">
        <v>2102</v>
      </c>
      <c r="C2105" s="44">
        <v>23497594071713.898</v>
      </c>
      <c r="D2105" s="26">
        <v>1</v>
      </c>
    </row>
    <row r="2106" spans="2:4" x14ac:dyDescent="0.3">
      <c r="B2106" s="25">
        <v>2103</v>
      </c>
      <c r="C2106" s="44">
        <v>23732570012431.039</v>
      </c>
      <c r="D2106" s="26">
        <v>1</v>
      </c>
    </row>
    <row r="2107" spans="2:4" x14ac:dyDescent="0.3">
      <c r="B2107" s="25">
        <v>2104</v>
      </c>
      <c r="C2107" s="44">
        <v>23969895712555.352</v>
      </c>
      <c r="D2107" s="26">
        <v>1</v>
      </c>
    </row>
    <row r="2108" spans="2:4" x14ac:dyDescent="0.3">
      <c r="B2108" s="25">
        <v>2105</v>
      </c>
      <c r="C2108" s="44">
        <v>24209594669680.906</v>
      </c>
      <c r="D2108" s="26">
        <v>1</v>
      </c>
    </row>
    <row r="2109" spans="2:4" x14ac:dyDescent="0.3">
      <c r="B2109" s="25">
        <v>2106</v>
      </c>
      <c r="C2109" s="44">
        <v>24451690616377.715</v>
      </c>
      <c r="D2109" s="26">
        <v>1</v>
      </c>
    </row>
    <row r="2110" spans="2:4" x14ac:dyDescent="0.3">
      <c r="B2110" s="25">
        <v>2107</v>
      </c>
      <c r="C2110" s="44">
        <v>24696207522541.492</v>
      </c>
      <c r="D2110" s="26">
        <v>1</v>
      </c>
    </row>
    <row r="2111" spans="2:4" x14ac:dyDescent="0.3">
      <c r="B2111" s="25">
        <v>2108</v>
      </c>
      <c r="C2111" s="44">
        <v>24943169597766.906</v>
      </c>
      <c r="D2111" s="26">
        <v>1</v>
      </c>
    </row>
    <row r="2112" spans="2:4" x14ac:dyDescent="0.3">
      <c r="B2112" s="25">
        <v>2109</v>
      </c>
      <c r="C2112" s="44">
        <v>25192601293744.574</v>
      </c>
      <c r="D2112" s="26">
        <v>1</v>
      </c>
    </row>
    <row r="2113" spans="2:4" x14ac:dyDescent="0.3">
      <c r="B2113" s="25">
        <v>2110</v>
      </c>
      <c r="C2113" s="44">
        <v>25444527306682.02</v>
      </c>
      <c r="D2113" s="26">
        <v>1</v>
      </c>
    </row>
    <row r="2114" spans="2:4" x14ac:dyDescent="0.3">
      <c r="B2114" s="25">
        <v>2111</v>
      </c>
      <c r="C2114" s="44">
        <v>25698972579748.84</v>
      </c>
      <c r="D2114" s="26">
        <v>1</v>
      </c>
    </row>
    <row r="2115" spans="2:4" x14ac:dyDescent="0.3">
      <c r="B2115" s="25">
        <v>2112</v>
      </c>
      <c r="C2115" s="44">
        <v>25955962305546.328</v>
      </c>
      <c r="D2115" s="26">
        <v>1</v>
      </c>
    </row>
    <row r="2116" spans="2:4" x14ac:dyDescent="0.3">
      <c r="B2116" s="25">
        <v>2113</v>
      </c>
      <c r="C2116" s="44">
        <v>26215521928601.793</v>
      </c>
      <c r="D2116" s="26">
        <v>1</v>
      </c>
    </row>
    <row r="2117" spans="2:4" x14ac:dyDescent="0.3">
      <c r="B2117" s="25">
        <v>2114</v>
      </c>
      <c r="C2117" s="44">
        <v>26477677147887.813</v>
      </c>
      <c r="D2117" s="26">
        <v>1</v>
      </c>
    </row>
    <row r="2118" spans="2:4" x14ac:dyDescent="0.3">
      <c r="B2118" s="25">
        <v>2115</v>
      </c>
      <c r="C2118" s="44">
        <v>26742453919366.691</v>
      </c>
      <c r="D2118" s="26">
        <v>1</v>
      </c>
    </row>
    <row r="2119" spans="2:4" x14ac:dyDescent="0.3">
      <c r="B2119" s="25">
        <v>2116</v>
      </c>
      <c r="C2119" s="44">
        <v>27009878458560.359</v>
      </c>
      <c r="D2119" s="26">
        <v>1</v>
      </c>
    </row>
    <row r="2120" spans="2:4" x14ac:dyDescent="0.3">
      <c r="B2120" s="25">
        <v>2117</v>
      </c>
      <c r="C2120" s="44">
        <v>27279977243145.965</v>
      </c>
      <c r="D2120" s="26">
        <v>1</v>
      </c>
    </row>
    <row r="2121" spans="2:4" x14ac:dyDescent="0.3">
      <c r="B2121" s="25">
        <v>2118</v>
      </c>
      <c r="C2121" s="44">
        <v>27552777015577.426</v>
      </c>
      <c r="D2121" s="26">
        <v>1</v>
      </c>
    </row>
    <row r="2122" spans="2:4" x14ac:dyDescent="0.3">
      <c r="B2122" s="25">
        <v>2119</v>
      </c>
      <c r="C2122" s="44">
        <v>27828304785733.199</v>
      </c>
      <c r="D2122" s="26">
        <v>1</v>
      </c>
    </row>
    <row r="2123" spans="2:4" x14ac:dyDescent="0.3">
      <c r="B2123" s="25">
        <v>2120</v>
      </c>
      <c r="C2123" s="44">
        <v>28106587833590.531</v>
      </c>
      <c r="D2123" s="26">
        <v>1</v>
      </c>
    </row>
    <row r="2124" spans="2:4" x14ac:dyDescent="0.3">
      <c r="B2124" s="25">
        <v>2121</v>
      </c>
      <c r="C2124" s="44">
        <v>28387653711926.438</v>
      </c>
      <c r="D2124" s="26">
        <v>1</v>
      </c>
    </row>
    <row r="2125" spans="2:4" x14ac:dyDescent="0.3">
      <c r="B2125" s="25">
        <v>2122</v>
      </c>
      <c r="C2125" s="44">
        <v>28671530249045.703</v>
      </c>
      <c r="D2125" s="26">
        <v>1</v>
      </c>
    </row>
    <row r="2126" spans="2:4" x14ac:dyDescent="0.3">
      <c r="B2126" s="25">
        <v>2123</v>
      </c>
      <c r="C2126" s="44">
        <v>28958245551536.16</v>
      </c>
      <c r="D2126" s="26">
        <v>1</v>
      </c>
    </row>
    <row r="2127" spans="2:4" x14ac:dyDescent="0.3">
      <c r="B2127" s="25">
        <v>2124</v>
      </c>
      <c r="C2127" s="44">
        <v>29247828007051.523</v>
      </c>
      <c r="D2127" s="26">
        <v>1</v>
      </c>
    </row>
    <row r="2128" spans="2:4" x14ac:dyDescent="0.3">
      <c r="B2128" s="25">
        <v>2125</v>
      </c>
      <c r="C2128" s="44">
        <v>29540306287122.039</v>
      </c>
      <c r="D2128" s="26">
        <v>1</v>
      </c>
    </row>
    <row r="2129" spans="2:4" x14ac:dyDescent="0.3">
      <c r="B2129" s="25">
        <v>2126</v>
      </c>
      <c r="C2129" s="44">
        <v>29835709349993.258</v>
      </c>
      <c r="D2129" s="26">
        <v>1</v>
      </c>
    </row>
    <row r="2130" spans="2:4" x14ac:dyDescent="0.3">
      <c r="B2130" s="25">
        <v>2127</v>
      </c>
      <c r="C2130" s="44">
        <v>30134066443493.191</v>
      </c>
      <c r="D2130" s="26">
        <v>1</v>
      </c>
    </row>
    <row r="2131" spans="2:4" x14ac:dyDescent="0.3">
      <c r="B2131" s="25">
        <v>2128</v>
      </c>
      <c r="C2131" s="44">
        <v>30435407107928.125</v>
      </c>
      <c r="D2131" s="26">
        <v>1</v>
      </c>
    </row>
    <row r="2132" spans="2:4" x14ac:dyDescent="0.3">
      <c r="B2132" s="25">
        <v>2129</v>
      </c>
      <c r="C2132" s="44">
        <v>30739761179007.406</v>
      </c>
      <c r="D2132" s="26">
        <v>1</v>
      </c>
    </row>
    <row r="2133" spans="2:4" x14ac:dyDescent="0.3">
      <c r="B2133" s="25">
        <v>2130</v>
      </c>
      <c r="C2133" s="44">
        <v>31047158790797.48</v>
      </c>
      <c r="D2133" s="26">
        <v>1</v>
      </c>
    </row>
    <row r="2134" spans="2:4" x14ac:dyDescent="0.3">
      <c r="B2134" s="25">
        <v>2131</v>
      </c>
      <c r="C2134" s="44">
        <v>31357630378705.457</v>
      </c>
      <c r="D2134" s="26">
        <v>1</v>
      </c>
    </row>
    <row r="2135" spans="2:4" x14ac:dyDescent="0.3">
      <c r="B2135" s="25">
        <v>2132</v>
      </c>
      <c r="C2135" s="44">
        <v>31671206682492.512</v>
      </c>
      <c r="D2135" s="26">
        <v>1</v>
      </c>
    </row>
    <row r="2136" spans="2:4" x14ac:dyDescent="0.3">
      <c r="B2136" s="25">
        <v>2133</v>
      </c>
      <c r="C2136" s="44">
        <v>31987918749317.438</v>
      </c>
      <c r="D2136" s="26">
        <v>1</v>
      </c>
    </row>
    <row r="2137" spans="2:4" x14ac:dyDescent="0.3">
      <c r="B2137" s="25">
        <v>2134</v>
      </c>
      <c r="C2137" s="44">
        <v>32307797936810.613</v>
      </c>
      <c r="D2137" s="26">
        <v>1</v>
      </c>
    </row>
    <row r="2138" spans="2:4" x14ac:dyDescent="0.3">
      <c r="B2138" s="25">
        <v>2135</v>
      </c>
      <c r="C2138" s="44">
        <v>32630875916178.719</v>
      </c>
      <c r="D2138" s="26">
        <v>1</v>
      </c>
    </row>
    <row r="2139" spans="2:4" x14ac:dyDescent="0.3">
      <c r="B2139" s="25">
        <v>2136</v>
      </c>
      <c r="C2139" s="44">
        <v>32957184675340.508</v>
      </c>
      <c r="D2139" s="26">
        <v>1</v>
      </c>
    </row>
    <row r="2140" spans="2:4" x14ac:dyDescent="0.3">
      <c r="B2140" s="25">
        <v>2137</v>
      </c>
      <c r="C2140" s="44">
        <v>33286756522093.914</v>
      </c>
      <c r="D2140" s="26">
        <v>1</v>
      </c>
    </row>
    <row r="2141" spans="2:4" x14ac:dyDescent="0.3">
      <c r="B2141" s="25">
        <v>2138</v>
      </c>
      <c r="C2141" s="44">
        <v>33619624087314.852</v>
      </c>
      <c r="D2141" s="26">
        <v>1</v>
      </c>
    </row>
    <row r="2142" spans="2:4" x14ac:dyDescent="0.3">
      <c r="B2142" s="25">
        <v>2139</v>
      </c>
      <c r="C2142" s="44">
        <v>33955820328188</v>
      </c>
      <c r="D2142" s="26">
        <v>1</v>
      </c>
    </row>
    <row r="2143" spans="2:4" x14ac:dyDescent="0.3">
      <c r="B2143" s="25">
        <v>2140</v>
      </c>
      <c r="C2143" s="44">
        <v>34295378531469.879</v>
      </c>
      <c r="D2143" s="26">
        <v>1</v>
      </c>
    </row>
    <row r="2144" spans="2:4" x14ac:dyDescent="0.3">
      <c r="B2144" s="25">
        <v>2141</v>
      </c>
      <c r="C2144" s="44">
        <v>34638332316784.578</v>
      </c>
      <c r="D2144" s="26">
        <v>1</v>
      </c>
    </row>
    <row r="2145" spans="2:4" x14ac:dyDescent="0.3">
      <c r="B2145" s="25">
        <v>2142</v>
      </c>
      <c r="C2145" s="44">
        <v>34984715639952.426</v>
      </c>
      <c r="D2145" s="26">
        <v>1</v>
      </c>
    </row>
    <row r="2146" spans="2:4" x14ac:dyDescent="0.3">
      <c r="B2146" s="25">
        <v>2143</v>
      </c>
      <c r="C2146" s="44">
        <v>35334562796351.953</v>
      </c>
      <c r="D2146" s="26">
        <v>1</v>
      </c>
    </row>
    <row r="2147" spans="2:4" x14ac:dyDescent="0.3">
      <c r="B2147" s="25">
        <v>2144</v>
      </c>
      <c r="C2147" s="44">
        <v>35687908424315.477</v>
      </c>
      <c r="D2147" s="26">
        <v>1</v>
      </c>
    </row>
    <row r="2148" spans="2:4" x14ac:dyDescent="0.3">
      <c r="B2148" s="25">
        <v>2145</v>
      </c>
      <c r="C2148" s="44">
        <v>36044787508558.633</v>
      </c>
      <c r="D2148" s="26">
        <v>1</v>
      </c>
    </row>
    <row r="2149" spans="2:4" x14ac:dyDescent="0.3">
      <c r="B2149" s="25">
        <v>2146</v>
      </c>
      <c r="C2149" s="44">
        <v>36405235383644.219</v>
      </c>
      <c r="D2149" s="26">
        <v>1</v>
      </c>
    </row>
    <row r="2150" spans="2:4" x14ac:dyDescent="0.3">
      <c r="B2150" s="25">
        <v>2147</v>
      </c>
      <c r="C2150" s="44">
        <v>36769287737480.664</v>
      </c>
      <c r="D2150" s="26">
        <v>1</v>
      </c>
    </row>
    <row r="2151" spans="2:4" x14ac:dyDescent="0.3">
      <c r="B2151" s="25">
        <v>2148</v>
      </c>
      <c r="C2151" s="44">
        <v>37136980614855.469</v>
      </c>
      <c r="D2151" s="26">
        <v>1</v>
      </c>
    </row>
    <row r="2152" spans="2:4" x14ac:dyDescent="0.3">
      <c r="B2152" s="25">
        <v>2149</v>
      </c>
      <c r="C2152" s="44">
        <v>37508350421004.023</v>
      </c>
      <c r="D2152" s="26">
        <v>1</v>
      </c>
    </row>
    <row r="2153" spans="2:4" x14ac:dyDescent="0.3">
      <c r="B2153" s="25">
        <v>2150</v>
      </c>
      <c r="C2153" s="44">
        <v>37883433925214.063</v>
      </c>
      <c r="D2153" s="26">
        <v>1</v>
      </c>
    </row>
    <row r="2154" spans="2:4" x14ac:dyDescent="0.3">
      <c r="B2154" s="25">
        <v>2151</v>
      </c>
      <c r="C2154" s="44">
        <v>38262268264466.203</v>
      </c>
      <c r="D2154" s="26">
        <v>1</v>
      </c>
    </row>
    <row r="2155" spans="2:4" x14ac:dyDescent="0.3">
      <c r="B2155" s="25">
        <v>2152</v>
      </c>
      <c r="C2155" s="44">
        <v>38644890947110.867</v>
      </c>
      <c r="D2155" s="26">
        <v>1</v>
      </c>
    </row>
    <row r="2156" spans="2:4" x14ac:dyDescent="0.3">
      <c r="B2156" s="25">
        <v>2153</v>
      </c>
      <c r="C2156" s="44">
        <v>39031339856581.977</v>
      </c>
      <c r="D2156" s="26">
        <v>1</v>
      </c>
    </row>
    <row r="2157" spans="2:4" x14ac:dyDescent="0.3">
      <c r="B2157" s="25">
        <v>2154</v>
      </c>
      <c r="C2157" s="44">
        <v>39421653255147.797</v>
      </c>
      <c r="D2157" s="26">
        <v>1</v>
      </c>
    </row>
    <row r="2158" spans="2:4" x14ac:dyDescent="0.3">
      <c r="B2158" s="25">
        <v>2155</v>
      </c>
      <c r="C2158" s="44">
        <v>39815869787699.273</v>
      </c>
      <c r="D2158" s="26">
        <v>1</v>
      </c>
    </row>
    <row r="2159" spans="2:4" x14ac:dyDescent="0.3">
      <c r="B2159" s="25">
        <v>2156</v>
      </c>
      <c r="C2159" s="44">
        <v>40214028485576.266</v>
      </c>
      <c r="D2159" s="26">
        <v>1</v>
      </c>
    </row>
    <row r="2160" spans="2:4" x14ac:dyDescent="0.3">
      <c r="B2160" s="25">
        <v>2157</v>
      </c>
      <c r="C2160" s="44">
        <v>40616168770432.031</v>
      </c>
      <c r="D2160" s="26">
        <v>1</v>
      </c>
    </row>
    <row r="2161" spans="2:4" x14ac:dyDescent="0.3">
      <c r="B2161" s="25">
        <v>2158</v>
      </c>
      <c r="C2161" s="44">
        <v>41022330458136.352</v>
      </c>
      <c r="D2161" s="26">
        <v>1</v>
      </c>
    </row>
    <row r="2162" spans="2:4" x14ac:dyDescent="0.3">
      <c r="B2162" s="25">
        <v>2159</v>
      </c>
      <c r="C2162" s="44">
        <v>41432553762717.719</v>
      </c>
      <c r="D2162" s="26">
        <v>1</v>
      </c>
    </row>
    <row r="2163" spans="2:4" x14ac:dyDescent="0.3">
      <c r="B2163" s="25">
        <v>2160</v>
      </c>
      <c r="C2163" s="44">
        <v>41846879300344.898</v>
      </c>
      <c r="D2163" s="26">
        <v>1</v>
      </c>
    </row>
    <row r="2164" spans="2:4" x14ac:dyDescent="0.3">
      <c r="B2164" s="25">
        <v>2161</v>
      </c>
      <c r="C2164" s="44">
        <v>42265348093348.352</v>
      </c>
      <c r="D2164" s="26">
        <v>1</v>
      </c>
    </row>
    <row r="2165" spans="2:4" x14ac:dyDescent="0.3">
      <c r="B2165" s="25">
        <v>2162</v>
      </c>
      <c r="C2165" s="44">
        <v>42688001574281.836</v>
      </c>
      <c r="D2165" s="26">
        <v>1</v>
      </c>
    </row>
    <row r="2166" spans="2:4" x14ac:dyDescent="0.3">
      <c r="B2166" s="25">
        <v>2163</v>
      </c>
      <c r="C2166" s="44">
        <v>43114881590024.656</v>
      </c>
      <c r="D2166" s="26">
        <v>1</v>
      </c>
    </row>
    <row r="2167" spans="2:4" x14ac:dyDescent="0.3">
      <c r="B2167" s="25">
        <v>2164</v>
      </c>
      <c r="C2167" s="44">
        <v>43546030405924.906</v>
      </c>
      <c r="D2167" s="26">
        <v>1</v>
      </c>
    </row>
    <row r="2168" spans="2:4" x14ac:dyDescent="0.3">
      <c r="B2168" s="25">
        <v>2165</v>
      </c>
      <c r="C2168" s="44">
        <v>43981490709984.156</v>
      </c>
      <c r="D2168" s="26">
        <v>1</v>
      </c>
    </row>
    <row r="2169" spans="2:4" x14ac:dyDescent="0.3">
      <c r="B2169" s="25">
        <v>2166</v>
      </c>
      <c r="C2169" s="44">
        <v>44421305617084</v>
      </c>
      <c r="D2169" s="26">
        <v>1</v>
      </c>
    </row>
    <row r="2170" spans="2:4" x14ac:dyDescent="0.3">
      <c r="B2170" s="25">
        <v>2167</v>
      </c>
      <c r="C2170" s="44">
        <v>44865518673254.844</v>
      </c>
      <c r="D2170" s="26">
        <v>1</v>
      </c>
    </row>
    <row r="2171" spans="2:4" x14ac:dyDescent="0.3">
      <c r="B2171" s="25">
        <v>2168</v>
      </c>
      <c r="C2171" s="44">
        <v>45314173859987.391</v>
      </c>
      <c r="D2171" s="26">
        <v>1</v>
      </c>
    </row>
    <row r="2172" spans="2:4" x14ac:dyDescent="0.3">
      <c r="B2172" s="25">
        <v>2169</v>
      </c>
      <c r="C2172" s="44">
        <v>45767315598587.266</v>
      </c>
      <c r="D2172" s="26">
        <v>1</v>
      </c>
    </row>
    <row r="2173" spans="2:4" x14ac:dyDescent="0.3">
      <c r="B2173" s="25">
        <v>2170</v>
      </c>
      <c r="C2173" s="44">
        <v>46224988754573.141</v>
      </c>
      <c r="D2173" s="26">
        <v>1</v>
      </c>
    </row>
    <row r="2174" spans="2:4" x14ac:dyDescent="0.3">
      <c r="B2174" s="25">
        <v>2171</v>
      </c>
      <c r="C2174" s="44">
        <v>46687238642118.875</v>
      </c>
      <c r="D2174" s="26">
        <v>1</v>
      </c>
    </row>
    <row r="2175" spans="2:4" x14ac:dyDescent="0.3">
      <c r="B2175" s="25">
        <v>2172</v>
      </c>
      <c r="C2175" s="44">
        <v>47154111028540.063</v>
      </c>
      <c r="D2175" s="26">
        <v>1</v>
      </c>
    </row>
    <row r="2176" spans="2:4" x14ac:dyDescent="0.3">
      <c r="B2176" s="25">
        <v>2173</v>
      </c>
      <c r="C2176" s="44">
        <v>47625652138825.461</v>
      </c>
      <c r="D2176" s="26">
        <v>1</v>
      </c>
    </row>
    <row r="2177" spans="2:4" x14ac:dyDescent="0.3">
      <c r="B2177" s="25">
        <v>2174</v>
      </c>
      <c r="C2177" s="44">
        <v>48101908660213.719</v>
      </c>
      <c r="D2177" s="26">
        <v>1</v>
      </c>
    </row>
    <row r="2178" spans="2:4" x14ac:dyDescent="0.3">
      <c r="B2178" s="25">
        <v>2175</v>
      </c>
      <c r="C2178" s="44">
        <v>48582927746815.859</v>
      </c>
      <c r="D2178" s="26">
        <v>1</v>
      </c>
    </row>
    <row r="2179" spans="2:4" x14ac:dyDescent="0.3">
      <c r="B2179" s="25">
        <v>2176</v>
      </c>
      <c r="C2179" s="44">
        <v>49068757024284.016</v>
      </c>
      <c r="D2179" s="26">
        <v>1</v>
      </c>
    </row>
    <row r="2180" spans="2:4" x14ac:dyDescent="0.3">
      <c r="B2180" s="25">
        <v>2177</v>
      </c>
      <c r="C2180" s="44">
        <v>49559444594526.859</v>
      </c>
      <c r="D2180" s="26">
        <v>1</v>
      </c>
    </row>
    <row r="2181" spans="2:4" x14ac:dyDescent="0.3">
      <c r="B2181" s="25">
        <v>2178</v>
      </c>
      <c r="C2181" s="44">
        <v>50055039040472.125</v>
      </c>
      <c r="D2181" s="26">
        <v>1</v>
      </c>
    </row>
    <row r="2182" spans="2:4" x14ac:dyDescent="0.3">
      <c r="B2182" s="25">
        <v>2179</v>
      </c>
      <c r="C2182" s="44">
        <v>50555589430876.844</v>
      </c>
      <c r="D2182" s="26">
        <v>1</v>
      </c>
    </row>
    <row r="2183" spans="2:4" x14ac:dyDescent="0.3">
      <c r="B2183" s="25">
        <v>2180</v>
      </c>
      <c r="C2183" s="44">
        <v>51061145325185.609</v>
      </c>
      <c r="D2183" s="26">
        <v>1</v>
      </c>
    </row>
    <row r="2184" spans="2:4" x14ac:dyDescent="0.3">
      <c r="B2184" s="25">
        <v>2181</v>
      </c>
      <c r="C2184" s="44">
        <v>51571756778437.469</v>
      </c>
      <c r="D2184" s="26">
        <v>1</v>
      </c>
    </row>
    <row r="2185" spans="2:4" x14ac:dyDescent="0.3">
      <c r="B2185" s="25">
        <v>2182</v>
      </c>
      <c r="C2185" s="44">
        <v>52087474346221.844</v>
      </c>
      <c r="D2185" s="26">
        <v>1</v>
      </c>
    </row>
    <row r="2186" spans="2:4" x14ac:dyDescent="0.3">
      <c r="B2186" s="25">
        <v>2183</v>
      </c>
      <c r="C2186" s="44">
        <v>52608349089684.063</v>
      </c>
      <c r="D2186" s="26">
        <v>1</v>
      </c>
    </row>
    <row r="2187" spans="2:4" x14ac:dyDescent="0.3">
      <c r="B2187" s="25">
        <v>2184</v>
      </c>
      <c r="C2187" s="44">
        <v>53134432580580.906</v>
      </c>
      <c r="D2187" s="26">
        <v>1</v>
      </c>
    </row>
    <row r="2188" spans="2:4" x14ac:dyDescent="0.3">
      <c r="B2188" s="25">
        <v>2185</v>
      </c>
      <c r="C2188" s="44">
        <v>53665776906386.719</v>
      </c>
      <c r="D2188" s="26">
        <v>1</v>
      </c>
    </row>
    <row r="2189" spans="2:4" x14ac:dyDescent="0.3">
      <c r="B2189" s="25">
        <v>2186</v>
      </c>
      <c r="C2189" s="44">
        <v>54202434675450.586</v>
      </c>
      <c r="D2189" s="26">
        <v>1</v>
      </c>
    </row>
    <row r="2190" spans="2:4" x14ac:dyDescent="0.3">
      <c r="B2190" s="25">
        <v>2187</v>
      </c>
      <c r="C2190" s="44">
        <v>54744459022205.094</v>
      </c>
      <c r="D2190" s="26">
        <v>1</v>
      </c>
    </row>
    <row r="2191" spans="2:4" x14ac:dyDescent="0.3">
      <c r="B2191" s="25">
        <v>2188</v>
      </c>
      <c r="C2191" s="44">
        <v>55291903612427.148</v>
      </c>
      <c r="D2191" s="26">
        <v>1</v>
      </c>
    </row>
    <row r="2192" spans="2:4" x14ac:dyDescent="0.3">
      <c r="B2192" s="25">
        <v>2189</v>
      </c>
      <c r="C2192" s="44">
        <v>55844822648551.422</v>
      </c>
      <c r="D2192" s="26">
        <v>1</v>
      </c>
    </row>
    <row r="2193" spans="2:4" x14ac:dyDescent="0.3">
      <c r="B2193" s="25">
        <v>2190</v>
      </c>
      <c r="C2193" s="44">
        <v>56403270875036.938</v>
      </c>
      <c r="D2193" s="26">
        <v>1</v>
      </c>
    </row>
    <row r="2194" spans="2:4" x14ac:dyDescent="0.3">
      <c r="B2194" s="25">
        <v>2191</v>
      </c>
      <c r="C2194" s="44">
        <v>56967303583787.305</v>
      </c>
      <c r="D2194" s="26">
        <v>1</v>
      </c>
    </row>
    <row r="2195" spans="2:4" x14ac:dyDescent="0.3">
      <c r="B2195" s="25">
        <v>2192</v>
      </c>
      <c r="C2195" s="44">
        <v>57536976619625.18</v>
      </c>
      <c r="D2195" s="26">
        <v>1</v>
      </c>
    </row>
    <row r="2196" spans="2:4" x14ac:dyDescent="0.3">
      <c r="B2196" s="25">
        <v>2193</v>
      </c>
      <c r="C2196" s="44">
        <v>58112346385821.43</v>
      </c>
      <c r="D2196" s="26">
        <v>1</v>
      </c>
    </row>
    <row r="2197" spans="2:4" x14ac:dyDescent="0.3">
      <c r="B2197" s="25">
        <v>2194</v>
      </c>
      <c r="C2197" s="44">
        <v>58693469849679.641</v>
      </c>
      <c r="D2197" s="26">
        <v>1</v>
      </c>
    </row>
    <row r="2198" spans="2:4" x14ac:dyDescent="0.3">
      <c r="B2198" s="25">
        <v>2195</v>
      </c>
      <c r="C2198" s="44">
        <v>59280404548176.438</v>
      </c>
      <c r="D2198" s="26">
        <v>1</v>
      </c>
    </row>
    <row r="2199" spans="2:4" x14ac:dyDescent="0.3">
      <c r="B2199" s="25">
        <v>2196</v>
      </c>
      <c r="C2199" s="44">
        <v>59873208593658.203</v>
      </c>
      <c r="D2199" s="26">
        <v>1</v>
      </c>
    </row>
    <row r="2200" spans="2:4" x14ac:dyDescent="0.3">
      <c r="B2200" s="25">
        <v>2197</v>
      </c>
      <c r="C2200" s="44">
        <v>60471940679594.789</v>
      </c>
      <c r="D2200" s="26">
        <v>1</v>
      </c>
    </row>
    <row r="2201" spans="2:4" x14ac:dyDescent="0.3">
      <c r="B2201" s="25">
        <v>2198</v>
      </c>
      <c r="C2201" s="44">
        <v>61076660086390.734</v>
      </c>
      <c r="D2201" s="26">
        <v>1</v>
      </c>
    </row>
    <row r="2202" spans="2:4" x14ac:dyDescent="0.3">
      <c r="B2202" s="25">
        <v>2199</v>
      </c>
      <c r="C2202" s="44">
        <v>61687426687254.641</v>
      </c>
      <c r="D2202" s="26">
        <v>1</v>
      </c>
    </row>
    <row r="2203" spans="2:4" x14ac:dyDescent="0.3">
      <c r="B2203" s="25">
        <v>2200</v>
      </c>
      <c r="C2203" s="44">
        <v>62304300954127.188</v>
      </c>
      <c r="D2203" s="26">
        <v>1</v>
      </c>
    </row>
    <row r="2204" spans="2:4" x14ac:dyDescent="0.3">
      <c r="B2204" s="25">
        <v>2201</v>
      </c>
      <c r="C2204" s="44">
        <v>62927343963668.461</v>
      </c>
      <c r="D2204" s="26">
        <v>1</v>
      </c>
    </row>
    <row r="2205" spans="2:4" x14ac:dyDescent="0.3">
      <c r="B2205" s="25">
        <v>2202</v>
      </c>
      <c r="C2205" s="44">
        <v>63556617403305.148</v>
      </c>
      <c r="D2205" s="26">
        <v>1</v>
      </c>
    </row>
    <row r="2206" spans="2:4" x14ac:dyDescent="0.3">
      <c r="B2206" s="25">
        <v>2203</v>
      </c>
      <c r="C2206" s="44">
        <v>64192183577338.203</v>
      </c>
      <c r="D2206" s="26">
        <v>1</v>
      </c>
    </row>
    <row r="2207" spans="2:4" x14ac:dyDescent="0.3">
      <c r="B2207" s="25">
        <v>2204</v>
      </c>
      <c r="C2207" s="44">
        <v>64834105413111.586</v>
      </c>
      <c r="D2207" s="26">
        <v>1</v>
      </c>
    </row>
    <row r="2208" spans="2:4" x14ac:dyDescent="0.3">
      <c r="B2208" s="25">
        <v>2205</v>
      </c>
      <c r="C2208" s="44">
        <v>65482446467242.703</v>
      </c>
      <c r="D2208" s="26">
        <v>1</v>
      </c>
    </row>
    <row r="2209" spans="2:4" x14ac:dyDescent="0.3">
      <c r="B2209" s="25">
        <v>2206</v>
      </c>
      <c r="C2209" s="44">
        <v>66137270931915.133</v>
      </c>
      <c r="D2209" s="26">
        <v>1</v>
      </c>
    </row>
    <row r="2210" spans="2:4" x14ac:dyDescent="0.3">
      <c r="B2210" s="25">
        <v>2207</v>
      </c>
      <c r="C2210" s="44">
        <v>66798643641234.281</v>
      </c>
      <c r="D2210" s="26">
        <v>1</v>
      </c>
    </row>
    <row r="2211" spans="2:4" x14ac:dyDescent="0.3">
      <c r="B2211" s="25">
        <v>2208</v>
      </c>
      <c r="C2211" s="44">
        <v>67466630077646.625</v>
      </c>
      <c r="D2211" s="26">
        <v>1</v>
      </c>
    </row>
    <row r="2212" spans="2:4" x14ac:dyDescent="0.3">
      <c r="B2212" s="25">
        <v>2209</v>
      </c>
      <c r="C2212" s="44">
        <v>68141296378423.094</v>
      </c>
      <c r="D2212" s="26">
        <v>1</v>
      </c>
    </row>
    <row r="2213" spans="2:4" x14ac:dyDescent="0.3">
      <c r="B2213" s="25">
        <v>2210</v>
      </c>
      <c r="C2213" s="44">
        <v>68822709342207.328</v>
      </c>
      <c r="D2213" s="26">
        <v>1</v>
      </c>
    </row>
    <row r="2214" spans="2:4" x14ac:dyDescent="0.3">
      <c r="B2214" s="25">
        <v>2211</v>
      </c>
      <c r="C2214" s="44">
        <v>69510936435629.398</v>
      </c>
      <c r="D2214" s="26">
        <v>1</v>
      </c>
    </row>
    <row r="2215" spans="2:4" x14ac:dyDescent="0.3">
      <c r="B2215" s="25">
        <v>2212</v>
      </c>
      <c r="C2215" s="44">
        <v>70206045799985.695</v>
      </c>
      <c r="D2215" s="26">
        <v>1</v>
      </c>
    </row>
    <row r="2216" spans="2:4" x14ac:dyDescent="0.3">
      <c r="B2216" s="25">
        <v>2213</v>
      </c>
      <c r="C2216" s="44">
        <v>70908106257985.547</v>
      </c>
      <c r="D2216" s="26">
        <v>1</v>
      </c>
    </row>
    <row r="2217" spans="2:4" x14ac:dyDescent="0.3">
      <c r="B2217" s="25">
        <v>2214</v>
      </c>
      <c r="C2217" s="44">
        <v>71617187320565.406</v>
      </c>
      <c r="D2217" s="26">
        <v>1</v>
      </c>
    </row>
    <row r="2218" spans="2:4" x14ac:dyDescent="0.3">
      <c r="B2218" s="25">
        <v>2215</v>
      </c>
      <c r="C2218" s="44">
        <v>72333359193771.063</v>
      </c>
      <c r="D2218" s="26">
        <v>1</v>
      </c>
    </row>
    <row r="2219" spans="2:4" x14ac:dyDescent="0.3">
      <c r="B2219" s="25">
        <v>2216</v>
      </c>
      <c r="C2219" s="44">
        <v>73056692785708.781</v>
      </c>
      <c r="D2219" s="26">
        <v>1</v>
      </c>
    </row>
    <row r="2220" spans="2:4" x14ac:dyDescent="0.3">
      <c r="B2220" s="25">
        <v>2217</v>
      </c>
      <c r="C2220" s="44">
        <v>73787259713565.875</v>
      </c>
      <c r="D2220" s="26">
        <v>1</v>
      </c>
    </row>
    <row r="2221" spans="2:4" x14ac:dyDescent="0.3">
      <c r="B2221" s="25">
        <v>2218</v>
      </c>
      <c r="C2221" s="44">
        <v>74525132310701.531</v>
      </c>
      <c r="D2221" s="26">
        <v>1</v>
      </c>
    </row>
    <row r="2222" spans="2:4" x14ac:dyDescent="0.3">
      <c r="B2222" s="25">
        <v>2219</v>
      </c>
      <c r="C2222" s="44">
        <v>75270383633808.547</v>
      </c>
      <c r="D2222" s="26">
        <v>1</v>
      </c>
    </row>
    <row r="2223" spans="2:4" x14ac:dyDescent="0.3">
      <c r="B2223" s="25">
        <v>2220</v>
      </c>
      <c r="C2223" s="44">
        <v>76023087470146.641</v>
      </c>
      <c r="D2223" s="26">
        <v>1</v>
      </c>
    </row>
    <row r="2224" spans="2:4" x14ac:dyDescent="0.3">
      <c r="B2224" s="25">
        <v>2221</v>
      </c>
      <c r="C2224" s="44">
        <v>76783318344848.109</v>
      </c>
      <c r="D2224" s="26">
        <v>1</v>
      </c>
    </row>
    <row r="2225" spans="2:4" x14ac:dyDescent="0.3">
      <c r="B2225" s="25">
        <v>2222</v>
      </c>
      <c r="C2225" s="44">
        <v>77551151528296.594</v>
      </c>
      <c r="D2225" s="26">
        <v>1</v>
      </c>
    </row>
    <row r="2226" spans="2:4" x14ac:dyDescent="0.3">
      <c r="B2226" s="25">
        <v>2223</v>
      </c>
      <c r="C2226" s="44">
        <v>78326663043579.563</v>
      </c>
      <c r="D2226" s="26">
        <v>1</v>
      </c>
    </row>
    <row r="2227" spans="2:4" x14ac:dyDescent="0.3">
      <c r="B2227" s="25">
        <v>2224</v>
      </c>
      <c r="C2227" s="44">
        <v>79109929674015.359</v>
      </c>
      <c r="D2227" s="26">
        <v>1</v>
      </c>
    </row>
    <row r="2228" spans="2:4" x14ac:dyDescent="0.3">
      <c r="B2228" s="25">
        <v>2225</v>
      </c>
      <c r="C2228" s="44">
        <v>79901028970755.516</v>
      </c>
      <c r="D2228" s="26">
        <v>1</v>
      </c>
    </row>
    <row r="2229" spans="2:4" x14ac:dyDescent="0.3">
      <c r="B2229" s="25">
        <v>2226</v>
      </c>
      <c r="C2229" s="44">
        <v>80700039260463.078</v>
      </c>
      <c r="D2229" s="26">
        <v>1</v>
      </c>
    </row>
    <row r="2230" spans="2:4" x14ac:dyDescent="0.3">
      <c r="B2230" s="25">
        <v>2227</v>
      </c>
      <c r="C2230" s="44">
        <v>81507039653067.703</v>
      </c>
      <c r="D2230" s="26">
        <v>1</v>
      </c>
    </row>
    <row r="2231" spans="2:4" x14ac:dyDescent="0.3">
      <c r="B2231" s="25">
        <v>2228</v>
      </c>
      <c r="C2231" s="44">
        <v>82322110049598.375</v>
      </c>
      <c r="D2231" s="26">
        <v>1</v>
      </c>
    </row>
    <row r="2232" spans="2:4" x14ac:dyDescent="0.3">
      <c r="B2232" s="25">
        <v>2229</v>
      </c>
      <c r="C2232" s="44">
        <v>83145331150094.359</v>
      </c>
      <c r="D2232" s="26">
        <v>1</v>
      </c>
    </row>
    <row r="2233" spans="2:4" x14ac:dyDescent="0.3">
      <c r="B2233" s="25">
        <v>2230</v>
      </c>
      <c r="C2233" s="44">
        <v>83976784461595.297</v>
      </c>
      <c r="D2233" s="26">
        <v>1</v>
      </c>
    </row>
    <row r="2234" spans="2:4" x14ac:dyDescent="0.3">
      <c r="B2234" s="25">
        <v>2231</v>
      </c>
      <c r="C2234" s="44">
        <v>84816552306211.25</v>
      </c>
      <c r="D2234" s="26">
        <v>1</v>
      </c>
    </row>
    <row r="2235" spans="2:4" x14ac:dyDescent="0.3">
      <c r="B2235" s="25">
        <v>2232</v>
      </c>
      <c r="C2235" s="44">
        <v>85664717829273.359</v>
      </c>
      <c r="D2235" s="26">
        <v>1</v>
      </c>
    </row>
    <row r="2236" spans="2:4" x14ac:dyDescent="0.3">
      <c r="B2236" s="25">
        <v>2233</v>
      </c>
      <c r="C2236" s="44">
        <v>86521365007566.094</v>
      </c>
      <c r="D2236" s="26">
        <v>1</v>
      </c>
    </row>
    <row r="2237" spans="2:4" x14ac:dyDescent="0.3">
      <c r="B2237" s="25">
        <v>2234</v>
      </c>
      <c r="C2237" s="44">
        <v>87386578657641.75</v>
      </c>
      <c r="D2237" s="26">
        <v>1</v>
      </c>
    </row>
    <row r="2238" spans="2:4" x14ac:dyDescent="0.3">
      <c r="B2238" s="25">
        <v>2235</v>
      </c>
      <c r="C2238" s="44">
        <v>88260444444218.172</v>
      </c>
      <c r="D2238" s="26">
        <v>1</v>
      </c>
    </row>
    <row r="2239" spans="2:4" x14ac:dyDescent="0.3">
      <c r="B2239" s="25">
        <v>2236</v>
      </c>
      <c r="C2239" s="44">
        <v>89143048888660.359</v>
      </c>
      <c r="D2239" s="26">
        <v>1</v>
      </c>
    </row>
    <row r="2240" spans="2:4" x14ac:dyDescent="0.3">
      <c r="B2240" s="25">
        <v>2237</v>
      </c>
      <c r="C2240" s="44">
        <v>90034479377546.969</v>
      </c>
      <c r="D2240" s="26">
        <v>1</v>
      </c>
    </row>
    <row r="2241" spans="2:4" x14ac:dyDescent="0.3">
      <c r="B2241" s="25">
        <v>2238</v>
      </c>
      <c r="C2241" s="44">
        <v>90934824171322.438</v>
      </c>
      <c r="D2241" s="26">
        <v>1</v>
      </c>
    </row>
    <row r="2242" spans="2:4" x14ac:dyDescent="0.3">
      <c r="B2242" s="25">
        <v>2239</v>
      </c>
      <c r="C2242" s="44">
        <v>91844172413035.656</v>
      </c>
      <c r="D2242" s="26">
        <v>1</v>
      </c>
    </row>
    <row r="2243" spans="2:4" x14ac:dyDescent="0.3">
      <c r="B2243" s="25">
        <v>2240</v>
      </c>
      <c r="C2243" s="44">
        <v>92762614137166.016</v>
      </c>
      <c r="D2243" s="26">
        <v>1</v>
      </c>
    </row>
    <row r="2244" spans="2:4" x14ac:dyDescent="0.3">
      <c r="B2244" s="25">
        <v>2241</v>
      </c>
      <c r="C2244" s="44">
        <v>93690240278537.672</v>
      </c>
      <c r="D2244" s="26">
        <v>1</v>
      </c>
    </row>
    <row r="2245" spans="2:4" x14ac:dyDescent="0.3">
      <c r="B2245" s="25">
        <v>2242</v>
      </c>
      <c r="C2245" s="44">
        <v>94627142681323.047</v>
      </c>
      <c r="D2245" s="26">
        <v>1</v>
      </c>
    </row>
    <row r="2246" spans="2:4" x14ac:dyDescent="0.3">
      <c r="B2246" s="25">
        <v>2243</v>
      </c>
      <c r="C2246" s="44">
        <v>95573414108136.281</v>
      </c>
      <c r="D2246" s="26">
        <v>1</v>
      </c>
    </row>
    <row r="2247" spans="2:4" x14ac:dyDescent="0.3">
      <c r="B2247" s="25">
        <v>2244</v>
      </c>
      <c r="C2247" s="44">
        <v>96529148249217.641</v>
      </c>
      <c r="D2247" s="26">
        <v>1</v>
      </c>
    </row>
    <row r="2248" spans="2:4" x14ac:dyDescent="0.3">
      <c r="B2248" s="25">
        <v>2245</v>
      </c>
      <c r="C2248" s="44">
        <v>97494439731709.813</v>
      </c>
      <c r="D2248" s="26">
        <v>1</v>
      </c>
    </row>
    <row r="2249" spans="2:4" x14ac:dyDescent="0.3">
      <c r="B2249" s="25">
        <v>2246</v>
      </c>
      <c r="C2249" s="44">
        <v>98469384129026.906</v>
      </c>
      <c r="D2249" s="26">
        <v>1</v>
      </c>
    </row>
    <row r="2250" spans="2:4" x14ac:dyDescent="0.3">
      <c r="B2250" s="25">
        <v>2247</v>
      </c>
      <c r="C2250" s="44">
        <v>99454077970317.172</v>
      </c>
      <c r="D2250" s="26">
        <v>1</v>
      </c>
    </row>
    <row r="2251" spans="2:4" x14ac:dyDescent="0.3">
      <c r="B2251" s="25">
        <v>2248</v>
      </c>
      <c r="C2251" s="44">
        <v>100448618750020.34</v>
      </c>
      <c r="D2251" s="26">
        <v>1</v>
      </c>
    </row>
    <row r="2252" spans="2:4" x14ac:dyDescent="0.3">
      <c r="B2252" s="25">
        <v>2249</v>
      </c>
      <c r="C2252" s="44">
        <v>101453104937520.55</v>
      </c>
      <c r="D2252" s="26">
        <v>1</v>
      </c>
    </row>
    <row r="2253" spans="2:4" ht="32.25" thickBot="1" x14ac:dyDescent="0.35">
      <c r="B2253" s="27">
        <v>2250</v>
      </c>
      <c r="C2253" s="28">
        <v>102467635986895.75</v>
      </c>
      <c r="D2253" s="29">
        <v>1</v>
      </c>
    </row>
  </sheetData>
  <mergeCells count="3">
    <mergeCell ref="B3:D3"/>
    <mergeCell ref="F3:N3"/>
    <mergeCell ref="F8:G8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5943C-65E7-4FAE-AEB3-3425A9E92BA3}">
  <dimension ref="B1:F2002"/>
  <sheetViews>
    <sheetView zoomScale="55" zoomScaleNormal="55" workbookViewId="0">
      <selection activeCell="K17" sqref="K17"/>
    </sheetView>
  </sheetViews>
  <sheetFormatPr defaultRowHeight="16.5" x14ac:dyDescent="0.3"/>
  <cols>
    <col min="2" max="2" width="10.375" bestFit="1" customWidth="1"/>
    <col min="3" max="3" width="34.5" bestFit="1" customWidth="1"/>
    <col min="4" max="4" width="6.75" customWidth="1"/>
    <col min="6" max="6" width="13.25" customWidth="1"/>
  </cols>
  <sheetData>
    <row r="1" spans="2:6" ht="17.25" thickBot="1" x14ac:dyDescent="0.35"/>
    <row r="2" spans="2:6" ht="31.5" x14ac:dyDescent="0.3">
      <c r="B2" s="92" t="s">
        <v>37</v>
      </c>
      <c r="C2" s="93"/>
      <c r="D2" s="94"/>
    </row>
    <row r="3" spans="2:6" ht="31.5" x14ac:dyDescent="0.3">
      <c r="B3" s="22" t="s">
        <v>0</v>
      </c>
      <c r="C3" s="23" t="s">
        <v>9</v>
      </c>
      <c r="D3" s="24" t="s">
        <v>14</v>
      </c>
    </row>
    <row r="4" spans="2:6" ht="31.5" x14ac:dyDescent="0.3">
      <c r="B4" s="25">
        <v>2</v>
      </c>
      <c r="C4" s="31">
        <v>103</v>
      </c>
      <c r="D4" s="26">
        <v>1</v>
      </c>
      <c r="F4">
        <f>ROUNDUP(C4*0.7, 0)</f>
        <v>73</v>
      </c>
    </row>
    <row r="5" spans="2:6" ht="31.5" x14ac:dyDescent="0.3">
      <c r="B5" s="25">
        <v>3</v>
      </c>
      <c r="C5" s="31">
        <f>C4*(IF(MOD(B5,20)=0,2,1))*1.01</f>
        <v>104.03</v>
      </c>
      <c r="D5" s="26">
        <v>1</v>
      </c>
      <c r="F5">
        <f>ROUNDUP(C5*0.7, 0)</f>
        <v>73</v>
      </c>
    </row>
    <row r="6" spans="2:6" ht="31.5" x14ac:dyDescent="0.3">
      <c r="B6" s="25">
        <v>4</v>
      </c>
      <c r="C6" s="31">
        <f t="shared" ref="C6:C69" si="0">C5*(IF(MOD(B6,20)=0,2,1))*1.01</f>
        <v>105.0703</v>
      </c>
      <c r="D6" s="26">
        <v>1</v>
      </c>
      <c r="F6">
        <f>ROUNDUP(C6*0.7, 0)</f>
        <v>74</v>
      </c>
    </row>
    <row r="7" spans="2:6" ht="31.5" x14ac:dyDescent="0.3">
      <c r="B7" s="25">
        <v>5</v>
      </c>
      <c r="C7" s="31">
        <f t="shared" si="0"/>
        <v>106.121003</v>
      </c>
      <c r="D7" s="26">
        <v>1</v>
      </c>
      <c r="F7">
        <f>ROUNDUP(C7*0.7, 0)</f>
        <v>75</v>
      </c>
    </row>
    <row r="8" spans="2:6" ht="31.5" x14ac:dyDescent="0.3">
      <c r="B8" s="25">
        <v>6</v>
      </c>
      <c r="C8" s="31">
        <f t="shared" si="0"/>
        <v>107.18221303</v>
      </c>
      <c r="D8" s="26">
        <v>1</v>
      </c>
      <c r="F8">
        <f t="shared" ref="F8:F71" si="1">ROUNDUP(C8*0.7, 0)</f>
        <v>76</v>
      </c>
    </row>
    <row r="9" spans="2:6" ht="31.5" x14ac:dyDescent="0.3">
      <c r="B9" s="25">
        <v>7</v>
      </c>
      <c r="C9" s="31">
        <f t="shared" si="0"/>
        <v>108.25403516030001</v>
      </c>
      <c r="D9" s="26">
        <v>1</v>
      </c>
      <c r="F9">
        <f t="shared" si="1"/>
        <v>76</v>
      </c>
    </row>
    <row r="10" spans="2:6" ht="31.5" x14ac:dyDescent="0.3">
      <c r="B10" s="25">
        <v>8</v>
      </c>
      <c r="C10" s="31">
        <f t="shared" si="0"/>
        <v>109.33657551190301</v>
      </c>
      <c r="D10" s="26">
        <v>1</v>
      </c>
      <c r="F10">
        <f t="shared" si="1"/>
        <v>77</v>
      </c>
    </row>
    <row r="11" spans="2:6" ht="31.5" x14ac:dyDescent="0.3">
      <c r="B11" s="25">
        <v>9</v>
      </c>
      <c r="C11" s="31">
        <f t="shared" si="0"/>
        <v>110.42994126702204</v>
      </c>
      <c r="D11" s="26">
        <v>1</v>
      </c>
      <c r="F11">
        <f t="shared" si="1"/>
        <v>78</v>
      </c>
    </row>
    <row r="12" spans="2:6" ht="31.5" x14ac:dyDescent="0.3">
      <c r="B12" s="25">
        <v>10</v>
      </c>
      <c r="C12" s="31">
        <f t="shared" si="0"/>
        <v>111.53424067969226</v>
      </c>
      <c r="D12" s="26">
        <v>1</v>
      </c>
      <c r="F12">
        <f t="shared" si="1"/>
        <v>79</v>
      </c>
    </row>
    <row r="13" spans="2:6" ht="31.5" x14ac:dyDescent="0.3">
      <c r="B13" s="25">
        <v>11</v>
      </c>
      <c r="C13" s="31">
        <f t="shared" si="0"/>
        <v>112.64958308648919</v>
      </c>
      <c r="D13" s="26">
        <v>1</v>
      </c>
      <c r="F13">
        <f t="shared" si="1"/>
        <v>79</v>
      </c>
    </row>
    <row r="14" spans="2:6" ht="31.5" x14ac:dyDescent="0.3">
      <c r="B14" s="25">
        <v>12</v>
      </c>
      <c r="C14" s="31">
        <f t="shared" si="0"/>
        <v>113.77607891735408</v>
      </c>
      <c r="D14" s="26">
        <v>1</v>
      </c>
      <c r="F14">
        <f t="shared" si="1"/>
        <v>80</v>
      </c>
    </row>
    <row r="15" spans="2:6" ht="31.5" x14ac:dyDescent="0.3">
      <c r="B15" s="25">
        <v>13</v>
      </c>
      <c r="C15" s="31">
        <f t="shared" si="0"/>
        <v>114.91383970652763</v>
      </c>
      <c r="D15" s="26">
        <v>1</v>
      </c>
      <c r="F15">
        <f t="shared" si="1"/>
        <v>81</v>
      </c>
    </row>
    <row r="16" spans="2:6" ht="31.5" x14ac:dyDescent="0.3">
      <c r="B16" s="25">
        <v>14</v>
      </c>
      <c r="C16" s="31">
        <f t="shared" si="0"/>
        <v>116.0629781035929</v>
      </c>
      <c r="D16" s="26">
        <v>1</v>
      </c>
      <c r="F16">
        <f t="shared" si="1"/>
        <v>82</v>
      </c>
    </row>
    <row r="17" spans="2:6" ht="31.5" x14ac:dyDescent="0.3">
      <c r="B17" s="25">
        <v>15</v>
      </c>
      <c r="C17" s="31">
        <f t="shared" si="0"/>
        <v>117.22360788462883</v>
      </c>
      <c r="D17" s="26">
        <v>1</v>
      </c>
      <c r="F17">
        <f t="shared" si="1"/>
        <v>83</v>
      </c>
    </row>
    <row r="18" spans="2:6" ht="31.5" x14ac:dyDescent="0.3">
      <c r="B18" s="25">
        <v>16</v>
      </c>
      <c r="C18" s="31">
        <f t="shared" si="0"/>
        <v>118.39584396347513</v>
      </c>
      <c r="D18" s="26">
        <v>1</v>
      </c>
      <c r="F18">
        <f t="shared" si="1"/>
        <v>83</v>
      </c>
    </row>
    <row r="19" spans="2:6" ht="31.5" x14ac:dyDescent="0.3">
      <c r="B19" s="25">
        <v>17</v>
      </c>
      <c r="C19" s="31">
        <f t="shared" si="0"/>
        <v>119.57980240310988</v>
      </c>
      <c r="D19" s="26">
        <v>1</v>
      </c>
      <c r="F19">
        <f t="shared" si="1"/>
        <v>84</v>
      </c>
    </row>
    <row r="20" spans="2:6" ht="31.5" x14ac:dyDescent="0.3">
      <c r="B20" s="25">
        <v>18</v>
      </c>
      <c r="C20" s="31">
        <f t="shared" si="0"/>
        <v>120.77560042714099</v>
      </c>
      <c r="D20" s="26">
        <v>1</v>
      </c>
      <c r="F20">
        <f t="shared" si="1"/>
        <v>85</v>
      </c>
    </row>
    <row r="21" spans="2:6" ht="31.5" x14ac:dyDescent="0.3">
      <c r="B21" s="25">
        <v>19</v>
      </c>
      <c r="C21" s="31">
        <f t="shared" si="0"/>
        <v>121.9833564314124</v>
      </c>
      <c r="D21" s="26">
        <v>1</v>
      </c>
      <c r="F21">
        <f t="shared" si="1"/>
        <v>86</v>
      </c>
    </row>
    <row r="22" spans="2:6" ht="31.5" x14ac:dyDescent="0.3">
      <c r="B22" s="25">
        <v>20</v>
      </c>
      <c r="C22" s="31">
        <f t="shared" si="0"/>
        <v>246.40637999145306</v>
      </c>
      <c r="D22" s="26">
        <v>1</v>
      </c>
      <c r="F22">
        <f t="shared" si="1"/>
        <v>173</v>
      </c>
    </row>
    <row r="23" spans="2:6" ht="31.5" x14ac:dyDescent="0.3">
      <c r="B23" s="25">
        <v>21</v>
      </c>
      <c r="C23" s="31">
        <f t="shared" si="0"/>
        <v>248.87044379136759</v>
      </c>
      <c r="D23" s="26">
        <v>1</v>
      </c>
      <c r="F23">
        <f t="shared" si="1"/>
        <v>175</v>
      </c>
    </row>
    <row r="24" spans="2:6" ht="31.5" x14ac:dyDescent="0.3">
      <c r="B24" s="25">
        <v>22</v>
      </c>
      <c r="C24" s="31">
        <f t="shared" si="0"/>
        <v>251.35914822928126</v>
      </c>
      <c r="D24" s="26">
        <v>1</v>
      </c>
      <c r="F24">
        <f t="shared" si="1"/>
        <v>176</v>
      </c>
    </row>
    <row r="25" spans="2:6" ht="31.5" x14ac:dyDescent="0.3">
      <c r="B25" s="25">
        <v>23</v>
      </c>
      <c r="C25" s="31">
        <f t="shared" si="0"/>
        <v>253.87273971157407</v>
      </c>
      <c r="D25" s="26">
        <v>1</v>
      </c>
      <c r="F25">
        <f t="shared" si="1"/>
        <v>178</v>
      </c>
    </row>
    <row r="26" spans="2:6" ht="31.5" x14ac:dyDescent="0.3">
      <c r="B26" s="25">
        <v>24</v>
      </c>
      <c r="C26" s="31">
        <f t="shared" si="0"/>
        <v>256.41146710868981</v>
      </c>
      <c r="D26" s="26">
        <v>1</v>
      </c>
      <c r="F26">
        <f t="shared" si="1"/>
        <v>180</v>
      </c>
    </row>
    <row r="27" spans="2:6" ht="31.5" x14ac:dyDescent="0.3">
      <c r="B27" s="25">
        <v>25</v>
      </c>
      <c r="C27" s="31">
        <f t="shared" si="0"/>
        <v>258.97558177977669</v>
      </c>
      <c r="D27" s="26">
        <v>1</v>
      </c>
      <c r="F27">
        <f t="shared" si="1"/>
        <v>182</v>
      </c>
    </row>
    <row r="28" spans="2:6" ht="31.5" x14ac:dyDescent="0.3">
      <c r="B28" s="25">
        <v>26</v>
      </c>
      <c r="C28" s="31">
        <f t="shared" si="0"/>
        <v>261.56533759757446</v>
      </c>
      <c r="D28" s="26">
        <v>1</v>
      </c>
      <c r="F28">
        <f t="shared" si="1"/>
        <v>184</v>
      </c>
    </row>
    <row r="29" spans="2:6" ht="31.5" x14ac:dyDescent="0.3">
      <c r="B29" s="25">
        <v>27</v>
      </c>
      <c r="C29" s="31">
        <f t="shared" si="0"/>
        <v>264.18099097355019</v>
      </c>
      <c r="D29" s="26">
        <v>1</v>
      </c>
      <c r="F29">
        <f t="shared" si="1"/>
        <v>185</v>
      </c>
    </row>
    <row r="30" spans="2:6" ht="31.5" x14ac:dyDescent="0.3">
      <c r="B30" s="25">
        <v>28</v>
      </c>
      <c r="C30" s="31">
        <f t="shared" si="0"/>
        <v>266.82280088328571</v>
      </c>
      <c r="D30" s="26">
        <v>1</v>
      </c>
      <c r="F30">
        <f t="shared" si="1"/>
        <v>187</v>
      </c>
    </row>
    <row r="31" spans="2:6" ht="31.5" x14ac:dyDescent="0.3">
      <c r="B31" s="25">
        <v>29</v>
      </c>
      <c r="C31" s="31">
        <f t="shared" si="0"/>
        <v>269.49102889211855</v>
      </c>
      <c r="D31" s="26">
        <v>1</v>
      </c>
      <c r="F31">
        <f t="shared" si="1"/>
        <v>189</v>
      </c>
    </row>
    <row r="32" spans="2:6" ht="31.5" x14ac:dyDescent="0.3">
      <c r="B32" s="25">
        <v>30</v>
      </c>
      <c r="C32" s="31">
        <f t="shared" si="0"/>
        <v>272.18593918103971</v>
      </c>
      <c r="D32" s="26">
        <v>1</v>
      </c>
      <c r="F32">
        <f t="shared" si="1"/>
        <v>191</v>
      </c>
    </row>
    <row r="33" spans="2:6" ht="31.5" x14ac:dyDescent="0.3">
      <c r="B33" s="25">
        <v>31</v>
      </c>
      <c r="C33" s="31">
        <f t="shared" si="0"/>
        <v>274.90779857285014</v>
      </c>
      <c r="D33" s="26">
        <v>1</v>
      </c>
      <c r="F33">
        <f t="shared" si="1"/>
        <v>193</v>
      </c>
    </row>
    <row r="34" spans="2:6" ht="31.5" x14ac:dyDescent="0.3">
      <c r="B34" s="25">
        <v>32</v>
      </c>
      <c r="C34" s="31">
        <f t="shared" si="0"/>
        <v>277.65687655857863</v>
      </c>
      <c r="D34" s="26">
        <v>1</v>
      </c>
      <c r="F34">
        <f t="shared" si="1"/>
        <v>195</v>
      </c>
    </row>
    <row r="35" spans="2:6" ht="31.5" x14ac:dyDescent="0.3">
      <c r="B35" s="25">
        <v>33</v>
      </c>
      <c r="C35" s="31">
        <f t="shared" si="0"/>
        <v>280.43344532416444</v>
      </c>
      <c r="D35" s="26">
        <v>1</v>
      </c>
      <c r="F35">
        <f t="shared" si="1"/>
        <v>197</v>
      </c>
    </row>
    <row r="36" spans="2:6" ht="31.5" x14ac:dyDescent="0.3">
      <c r="B36" s="25">
        <v>34</v>
      </c>
      <c r="C36" s="31">
        <f t="shared" si="0"/>
        <v>283.2377797774061</v>
      </c>
      <c r="D36" s="26">
        <v>1</v>
      </c>
      <c r="F36">
        <f t="shared" si="1"/>
        <v>199</v>
      </c>
    </row>
    <row r="37" spans="2:6" ht="31.5" x14ac:dyDescent="0.3">
      <c r="B37" s="25">
        <v>35</v>
      </c>
      <c r="C37" s="31">
        <f t="shared" si="0"/>
        <v>286.07015757518019</v>
      </c>
      <c r="D37" s="26">
        <v>1</v>
      </c>
      <c r="F37">
        <f t="shared" si="1"/>
        <v>201</v>
      </c>
    </row>
    <row r="38" spans="2:6" ht="31.5" x14ac:dyDescent="0.3">
      <c r="B38" s="25">
        <v>36</v>
      </c>
      <c r="C38" s="31">
        <f t="shared" si="0"/>
        <v>288.93085915093201</v>
      </c>
      <c r="D38" s="26">
        <v>1</v>
      </c>
      <c r="F38">
        <f t="shared" si="1"/>
        <v>203</v>
      </c>
    </row>
    <row r="39" spans="2:6" ht="31.5" x14ac:dyDescent="0.3">
      <c r="B39" s="25">
        <v>37</v>
      </c>
      <c r="C39" s="31">
        <f t="shared" si="0"/>
        <v>291.82016774244136</v>
      </c>
      <c r="D39" s="26">
        <v>1</v>
      </c>
      <c r="F39">
        <f t="shared" si="1"/>
        <v>205</v>
      </c>
    </row>
    <row r="40" spans="2:6" ht="31.5" x14ac:dyDescent="0.3">
      <c r="B40" s="25">
        <v>38</v>
      </c>
      <c r="C40" s="31">
        <f t="shared" si="0"/>
        <v>294.73836941986576</v>
      </c>
      <c r="D40" s="26">
        <v>1</v>
      </c>
      <c r="F40">
        <f t="shared" si="1"/>
        <v>207</v>
      </c>
    </row>
    <row r="41" spans="2:6" ht="31.5" x14ac:dyDescent="0.3">
      <c r="B41" s="25">
        <v>39</v>
      </c>
      <c r="C41" s="31">
        <f t="shared" si="0"/>
        <v>297.68575311406443</v>
      </c>
      <c r="D41" s="26">
        <v>1</v>
      </c>
      <c r="F41">
        <f t="shared" si="1"/>
        <v>209</v>
      </c>
    </row>
    <row r="42" spans="2:6" ht="31.5" x14ac:dyDescent="0.3">
      <c r="B42" s="25">
        <v>40</v>
      </c>
      <c r="C42" s="31">
        <f t="shared" si="0"/>
        <v>601.32522129041013</v>
      </c>
      <c r="D42" s="26">
        <v>1</v>
      </c>
      <c r="F42">
        <f t="shared" si="1"/>
        <v>421</v>
      </c>
    </row>
    <row r="43" spans="2:6" ht="31.5" x14ac:dyDescent="0.3">
      <c r="B43" s="25">
        <v>41</v>
      </c>
      <c r="C43" s="31">
        <f t="shared" si="0"/>
        <v>607.33847350331428</v>
      </c>
      <c r="D43" s="26">
        <v>1</v>
      </c>
      <c r="F43">
        <f t="shared" si="1"/>
        <v>426</v>
      </c>
    </row>
    <row r="44" spans="2:6" ht="31.5" x14ac:dyDescent="0.3">
      <c r="B44" s="25">
        <v>42</v>
      </c>
      <c r="C44" s="31">
        <f t="shared" si="0"/>
        <v>613.41185823834746</v>
      </c>
      <c r="D44" s="26">
        <v>1</v>
      </c>
      <c r="F44">
        <f t="shared" si="1"/>
        <v>430</v>
      </c>
    </row>
    <row r="45" spans="2:6" ht="31.5" x14ac:dyDescent="0.3">
      <c r="B45" s="25">
        <v>43</v>
      </c>
      <c r="C45" s="31">
        <f t="shared" si="0"/>
        <v>619.54597682073097</v>
      </c>
      <c r="D45" s="26">
        <v>1</v>
      </c>
      <c r="F45">
        <f t="shared" si="1"/>
        <v>434</v>
      </c>
    </row>
    <row r="46" spans="2:6" ht="31.5" x14ac:dyDescent="0.3">
      <c r="B46" s="25">
        <v>44</v>
      </c>
      <c r="C46" s="31">
        <f t="shared" si="0"/>
        <v>625.74143658893831</v>
      </c>
      <c r="D46" s="26">
        <v>1</v>
      </c>
      <c r="F46">
        <f t="shared" si="1"/>
        <v>439</v>
      </c>
    </row>
    <row r="47" spans="2:6" ht="31.5" x14ac:dyDescent="0.3">
      <c r="B47" s="25">
        <v>45</v>
      </c>
      <c r="C47" s="31">
        <f t="shared" si="0"/>
        <v>631.99885095482773</v>
      </c>
      <c r="D47" s="26">
        <v>1</v>
      </c>
      <c r="F47">
        <f t="shared" si="1"/>
        <v>443</v>
      </c>
    </row>
    <row r="48" spans="2:6" ht="31.5" x14ac:dyDescent="0.3">
      <c r="B48" s="25">
        <v>46</v>
      </c>
      <c r="C48" s="31">
        <f t="shared" si="0"/>
        <v>638.31883946437597</v>
      </c>
      <c r="D48" s="26">
        <v>1</v>
      </c>
      <c r="F48">
        <f t="shared" si="1"/>
        <v>447</v>
      </c>
    </row>
    <row r="49" spans="2:6" ht="31.5" x14ac:dyDescent="0.3">
      <c r="B49" s="25">
        <v>47</v>
      </c>
      <c r="C49" s="31">
        <f t="shared" si="0"/>
        <v>644.70202785901972</v>
      </c>
      <c r="D49" s="26">
        <v>1</v>
      </c>
      <c r="F49">
        <f t="shared" si="1"/>
        <v>452</v>
      </c>
    </row>
    <row r="50" spans="2:6" ht="31.5" x14ac:dyDescent="0.3">
      <c r="B50" s="25">
        <v>48</v>
      </c>
      <c r="C50" s="31">
        <f t="shared" si="0"/>
        <v>651.14904813760995</v>
      </c>
      <c r="D50" s="26">
        <v>1</v>
      </c>
      <c r="F50">
        <f t="shared" si="1"/>
        <v>456</v>
      </c>
    </row>
    <row r="51" spans="2:6" ht="31.5" x14ac:dyDescent="0.3">
      <c r="B51" s="25">
        <v>49</v>
      </c>
      <c r="C51" s="31">
        <f t="shared" si="0"/>
        <v>657.66053861898604</v>
      </c>
      <c r="D51" s="26">
        <v>1</v>
      </c>
      <c r="F51">
        <f t="shared" si="1"/>
        <v>461</v>
      </c>
    </row>
    <row r="52" spans="2:6" ht="31.5" x14ac:dyDescent="0.3">
      <c r="B52" s="25">
        <v>50</v>
      </c>
      <c r="C52" s="31">
        <f t="shared" si="0"/>
        <v>664.23714400517588</v>
      </c>
      <c r="D52" s="26">
        <v>1</v>
      </c>
      <c r="F52">
        <f t="shared" si="1"/>
        <v>465</v>
      </c>
    </row>
    <row r="53" spans="2:6" ht="31.5" x14ac:dyDescent="0.3">
      <c r="B53" s="25">
        <v>51</v>
      </c>
      <c r="C53" s="31">
        <f t="shared" si="0"/>
        <v>670.87951544522764</v>
      </c>
      <c r="D53" s="26">
        <v>1</v>
      </c>
      <c r="F53">
        <f t="shared" si="1"/>
        <v>470</v>
      </c>
    </row>
    <row r="54" spans="2:6" ht="31.5" x14ac:dyDescent="0.3">
      <c r="B54" s="25">
        <v>52</v>
      </c>
      <c r="C54" s="31">
        <f t="shared" si="0"/>
        <v>677.58831059967997</v>
      </c>
      <c r="D54" s="26">
        <v>1</v>
      </c>
      <c r="F54">
        <f t="shared" si="1"/>
        <v>475</v>
      </c>
    </row>
    <row r="55" spans="2:6" ht="31.5" x14ac:dyDescent="0.3">
      <c r="B55" s="25">
        <v>53</v>
      </c>
      <c r="C55" s="31">
        <f t="shared" si="0"/>
        <v>684.36419370567683</v>
      </c>
      <c r="D55" s="26">
        <v>1</v>
      </c>
      <c r="F55">
        <f t="shared" si="1"/>
        <v>480</v>
      </c>
    </row>
    <row r="56" spans="2:6" ht="31.5" x14ac:dyDescent="0.3">
      <c r="B56" s="25">
        <v>54</v>
      </c>
      <c r="C56" s="31">
        <f t="shared" si="0"/>
        <v>691.20783564273358</v>
      </c>
      <c r="D56" s="26">
        <v>1</v>
      </c>
      <c r="F56">
        <f t="shared" si="1"/>
        <v>484</v>
      </c>
    </row>
    <row r="57" spans="2:6" ht="31.5" x14ac:dyDescent="0.3">
      <c r="B57" s="25">
        <v>55</v>
      </c>
      <c r="C57" s="31">
        <f t="shared" si="0"/>
        <v>698.11991399916087</v>
      </c>
      <c r="D57" s="26">
        <v>1</v>
      </c>
      <c r="F57">
        <f t="shared" si="1"/>
        <v>489</v>
      </c>
    </row>
    <row r="58" spans="2:6" ht="31.5" x14ac:dyDescent="0.3">
      <c r="B58" s="25">
        <v>56</v>
      </c>
      <c r="C58" s="31">
        <f t="shared" si="0"/>
        <v>705.10111313915252</v>
      </c>
      <c r="D58" s="26">
        <v>1</v>
      </c>
      <c r="F58">
        <f t="shared" si="1"/>
        <v>494</v>
      </c>
    </row>
    <row r="59" spans="2:6" ht="31.5" x14ac:dyDescent="0.3">
      <c r="B59" s="25">
        <v>57</v>
      </c>
      <c r="C59" s="31">
        <f t="shared" si="0"/>
        <v>712.15212427054405</v>
      </c>
      <c r="D59" s="26">
        <v>1</v>
      </c>
      <c r="F59">
        <f t="shared" si="1"/>
        <v>499</v>
      </c>
    </row>
    <row r="60" spans="2:6" ht="31.5" x14ac:dyDescent="0.3">
      <c r="B60" s="25">
        <v>58</v>
      </c>
      <c r="C60" s="31">
        <f t="shared" si="0"/>
        <v>719.27364551324945</v>
      </c>
      <c r="D60" s="26">
        <v>1</v>
      </c>
      <c r="F60">
        <f t="shared" si="1"/>
        <v>504</v>
      </c>
    </row>
    <row r="61" spans="2:6" ht="31.5" x14ac:dyDescent="0.3">
      <c r="B61" s="25">
        <v>59</v>
      </c>
      <c r="C61" s="31">
        <f t="shared" si="0"/>
        <v>726.46638196838194</v>
      </c>
      <c r="D61" s="26">
        <v>1</v>
      </c>
      <c r="F61">
        <f t="shared" si="1"/>
        <v>509</v>
      </c>
    </row>
    <row r="62" spans="2:6" ht="31.5" x14ac:dyDescent="0.3">
      <c r="B62" s="25">
        <v>60</v>
      </c>
      <c r="C62" s="31">
        <f t="shared" si="0"/>
        <v>1467.4620915761316</v>
      </c>
      <c r="D62" s="26">
        <v>1</v>
      </c>
      <c r="F62">
        <f t="shared" si="1"/>
        <v>1028</v>
      </c>
    </row>
    <row r="63" spans="2:6" ht="31.5" x14ac:dyDescent="0.3">
      <c r="B63" s="25">
        <v>61</v>
      </c>
      <c r="C63" s="31">
        <f t="shared" si="0"/>
        <v>1482.1367124918929</v>
      </c>
      <c r="D63" s="26">
        <v>1</v>
      </c>
      <c r="F63">
        <f t="shared" si="1"/>
        <v>1038</v>
      </c>
    </row>
    <row r="64" spans="2:6" ht="31.5" x14ac:dyDescent="0.3">
      <c r="B64" s="25">
        <v>62</v>
      </c>
      <c r="C64" s="31">
        <f t="shared" si="0"/>
        <v>1496.9580796168118</v>
      </c>
      <c r="D64" s="26">
        <v>1</v>
      </c>
      <c r="F64">
        <f t="shared" si="1"/>
        <v>1048</v>
      </c>
    </row>
    <row r="65" spans="2:6" ht="31.5" x14ac:dyDescent="0.3">
      <c r="B65" s="25">
        <v>63</v>
      </c>
      <c r="C65" s="31">
        <f t="shared" si="0"/>
        <v>1511.92766041298</v>
      </c>
      <c r="D65" s="26">
        <v>1</v>
      </c>
      <c r="F65">
        <f t="shared" si="1"/>
        <v>1059</v>
      </c>
    </row>
    <row r="66" spans="2:6" ht="31.5" x14ac:dyDescent="0.3">
      <c r="B66" s="25">
        <v>64</v>
      </c>
      <c r="C66" s="31">
        <f t="shared" si="0"/>
        <v>1527.0469370171097</v>
      </c>
      <c r="D66" s="26">
        <v>1</v>
      </c>
      <c r="F66">
        <f t="shared" si="1"/>
        <v>1069</v>
      </c>
    </row>
    <row r="67" spans="2:6" ht="31.5" x14ac:dyDescent="0.3">
      <c r="B67" s="25">
        <v>65</v>
      </c>
      <c r="C67" s="31">
        <f t="shared" si="0"/>
        <v>1542.3174063872809</v>
      </c>
      <c r="D67" s="26">
        <v>1</v>
      </c>
      <c r="F67">
        <f t="shared" si="1"/>
        <v>1080</v>
      </c>
    </row>
    <row r="68" spans="2:6" ht="31.5" x14ac:dyDescent="0.3">
      <c r="B68" s="25">
        <v>66</v>
      </c>
      <c r="C68" s="31">
        <f t="shared" si="0"/>
        <v>1557.7405804511538</v>
      </c>
      <c r="D68" s="26">
        <v>1</v>
      </c>
      <c r="F68">
        <f t="shared" si="1"/>
        <v>1091</v>
      </c>
    </row>
    <row r="69" spans="2:6" ht="31.5" x14ac:dyDescent="0.3">
      <c r="B69" s="25">
        <v>67</v>
      </c>
      <c r="C69" s="31">
        <f t="shared" si="0"/>
        <v>1573.3179862556653</v>
      </c>
      <c r="D69" s="26">
        <v>1</v>
      </c>
      <c r="F69">
        <f t="shared" si="1"/>
        <v>1102</v>
      </c>
    </row>
    <row r="70" spans="2:6" ht="31.5" x14ac:dyDescent="0.3">
      <c r="B70" s="25">
        <v>68</v>
      </c>
      <c r="C70" s="31">
        <f t="shared" ref="C70:C101" si="2">C69*(IF(MOD(B70,20)=0,2,1))*1.01</f>
        <v>1589.051166118222</v>
      </c>
      <c r="D70" s="26">
        <v>1</v>
      </c>
      <c r="F70">
        <f t="shared" si="1"/>
        <v>1113</v>
      </c>
    </row>
    <row r="71" spans="2:6" ht="31.5" x14ac:dyDescent="0.3">
      <c r="B71" s="25">
        <v>69</v>
      </c>
      <c r="C71" s="31">
        <f t="shared" si="2"/>
        <v>1604.9416777794042</v>
      </c>
      <c r="D71" s="26">
        <v>1</v>
      </c>
      <c r="F71">
        <f t="shared" si="1"/>
        <v>1124</v>
      </c>
    </row>
    <row r="72" spans="2:6" ht="31.5" x14ac:dyDescent="0.3">
      <c r="B72" s="25">
        <v>70</v>
      </c>
      <c r="C72" s="31">
        <f t="shared" si="2"/>
        <v>1620.9910945571983</v>
      </c>
      <c r="D72" s="26">
        <v>1</v>
      </c>
      <c r="F72">
        <f t="shared" ref="F72:F135" si="3">ROUNDUP(C72*0.7, 0)</f>
        <v>1135</v>
      </c>
    </row>
    <row r="73" spans="2:6" ht="31.5" x14ac:dyDescent="0.3">
      <c r="B73" s="25">
        <v>71</v>
      </c>
      <c r="C73" s="31">
        <f t="shared" si="2"/>
        <v>1637.2010055027702</v>
      </c>
      <c r="D73" s="26">
        <v>1</v>
      </c>
      <c r="F73">
        <f t="shared" si="3"/>
        <v>1147</v>
      </c>
    </row>
    <row r="74" spans="2:6" ht="31.5" x14ac:dyDescent="0.3">
      <c r="B74" s="25">
        <v>72</v>
      </c>
      <c r="C74" s="31">
        <f t="shared" si="2"/>
        <v>1653.5730155577978</v>
      </c>
      <c r="D74" s="26">
        <v>1</v>
      </c>
      <c r="F74">
        <f t="shared" si="3"/>
        <v>1158</v>
      </c>
    </row>
    <row r="75" spans="2:6" ht="31.5" x14ac:dyDescent="0.3">
      <c r="B75" s="25">
        <v>73</v>
      </c>
      <c r="C75" s="31">
        <f t="shared" si="2"/>
        <v>1670.1087457133758</v>
      </c>
      <c r="D75" s="26">
        <v>1</v>
      </c>
      <c r="F75">
        <f t="shared" si="3"/>
        <v>1170</v>
      </c>
    </row>
    <row r="76" spans="2:6" ht="31.5" x14ac:dyDescent="0.3">
      <c r="B76" s="25">
        <v>74</v>
      </c>
      <c r="C76" s="31">
        <f t="shared" si="2"/>
        <v>1686.8098331705096</v>
      </c>
      <c r="D76" s="26">
        <v>1</v>
      </c>
      <c r="F76">
        <f t="shared" si="3"/>
        <v>1181</v>
      </c>
    </row>
    <row r="77" spans="2:6" ht="31.5" x14ac:dyDescent="0.3">
      <c r="B77" s="25">
        <v>75</v>
      </c>
      <c r="C77" s="31">
        <f t="shared" si="2"/>
        <v>1703.6779315022147</v>
      </c>
      <c r="D77" s="26">
        <v>1</v>
      </c>
      <c r="F77">
        <f t="shared" si="3"/>
        <v>1193</v>
      </c>
    </row>
    <row r="78" spans="2:6" ht="31.5" x14ac:dyDescent="0.3">
      <c r="B78" s="25">
        <v>76</v>
      </c>
      <c r="C78" s="31">
        <f t="shared" si="2"/>
        <v>1720.7147108172369</v>
      </c>
      <c r="D78" s="26">
        <v>1</v>
      </c>
      <c r="F78">
        <f t="shared" si="3"/>
        <v>1205</v>
      </c>
    </row>
    <row r="79" spans="2:6" ht="31.5" x14ac:dyDescent="0.3">
      <c r="B79" s="25">
        <v>77</v>
      </c>
      <c r="C79" s="31">
        <f t="shared" si="2"/>
        <v>1737.9218579254093</v>
      </c>
      <c r="D79" s="26">
        <v>1</v>
      </c>
      <c r="F79">
        <f t="shared" si="3"/>
        <v>1217</v>
      </c>
    </row>
    <row r="80" spans="2:6" ht="31.5" x14ac:dyDescent="0.3">
      <c r="B80" s="25">
        <v>78</v>
      </c>
      <c r="C80" s="31">
        <f t="shared" si="2"/>
        <v>1755.3010765046633</v>
      </c>
      <c r="D80" s="26">
        <v>1</v>
      </c>
      <c r="F80">
        <f t="shared" si="3"/>
        <v>1229</v>
      </c>
    </row>
    <row r="81" spans="2:6" ht="31.5" x14ac:dyDescent="0.3">
      <c r="B81" s="25">
        <v>79</v>
      </c>
      <c r="C81" s="31">
        <f t="shared" si="2"/>
        <v>1772.8540872697099</v>
      </c>
      <c r="D81" s="26">
        <v>1</v>
      </c>
      <c r="F81">
        <f t="shared" si="3"/>
        <v>1241</v>
      </c>
    </row>
    <row r="82" spans="2:6" ht="31.5" x14ac:dyDescent="0.3">
      <c r="B82" s="25">
        <v>80</v>
      </c>
      <c r="C82" s="31">
        <f>C81*(IF(MOD(B82,20)=0,1.5,1))*1.01</f>
        <v>2685.8739422136105</v>
      </c>
      <c r="D82" s="26">
        <v>1</v>
      </c>
      <c r="F82">
        <f t="shared" si="3"/>
        <v>1881</v>
      </c>
    </row>
    <row r="83" spans="2:6" ht="31.5" x14ac:dyDescent="0.3">
      <c r="B83" s="25">
        <v>81</v>
      </c>
      <c r="C83" s="31">
        <f t="shared" si="2"/>
        <v>2712.7326816357468</v>
      </c>
      <c r="D83" s="26">
        <v>1</v>
      </c>
      <c r="F83">
        <f t="shared" si="3"/>
        <v>1899</v>
      </c>
    </row>
    <row r="84" spans="2:6" ht="31.5" x14ac:dyDescent="0.3">
      <c r="B84" s="25">
        <v>82</v>
      </c>
      <c r="C84" s="31">
        <f t="shared" si="2"/>
        <v>2739.8600084521045</v>
      </c>
      <c r="D84" s="26">
        <v>1</v>
      </c>
      <c r="F84">
        <f t="shared" si="3"/>
        <v>1918</v>
      </c>
    </row>
    <row r="85" spans="2:6" ht="31.5" x14ac:dyDescent="0.3">
      <c r="B85" s="25">
        <v>83</v>
      </c>
      <c r="C85" s="31">
        <f t="shared" si="2"/>
        <v>2767.2586085366256</v>
      </c>
      <c r="D85" s="26">
        <v>1</v>
      </c>
      <c r="F85">
        <f t="shared" si="3"/>
        <v>1938</v>
      </c>
    </row>
    <row r="86" spans="2:6" ht="31.5" x14ac:dyDescent="0.3">
      <c r="B86" s="25">
        <v>84</v>
      </c>
      <c r="C86" s="31">
        <f t="shared" si="2"/>
        <v>2794.9311946219918</v>
      </c>
      <c r="D86" s="26">
        <v>1</v>
      </c>
      <c r="F86">
        <f t="shared" si="3"/>
        <v>1957</v>
      </c>
    </row>
    <row r="87" spans="2:6" ht="31.5" x14ac:dyDescent="0.3">
      <c r="B87" s="25">
        <v>85</v>
      </c>
      <c r="C87" s="31">
        <f t="shared" si="2"/>
        <v>2822.8805065682118</v>
      </c>
      <c r="D87" s="26">
        <v>1</v>
      </c>
      <c r="F87">
        <f t="shared" si="3"/>
        <v>1977</v>
      </c>
    </row>
    <row r="88" spans="2:6" ht="31.5" x14ac:dyDescent="0.3">
      <c r="B88" s="25">
        <v>86</v>
      </c>
      <c r="C88" s="31">
        <f t="shared" si="2"/>
        <v>2851.1093116338939</v>
      </c>
      <c r="D88" s="26">
        <v>1</v>
      </c>
      <c r="F88">
        <f t="shared" si="3"/>
        <v>1996</v>
      </c>
    </row>
    <row r="89" spans="2:6" ht="31.5" x14ac:dyDescent="0.3">
      <c r="B89" s="25">
        <v>87</v>
      </c>
      <c r="C89" s="31">
        <f t="shared" si="2"/>
        <v>2879.6204047502329</v>
      </c>
      <c r="D89" s="26">
        <v>1</v>
      </c>
      <c r="F89">
        <f t="shared" si="3"/>
        <v>2016</v>
      </c>
    </row>
    <row r="90" spans="2:6" ht="31.5" x14ac:dyDescent="0.3">
      <c r="B90" s="25">
        <v>88</v>
      </c>
      <c r="C90" s="31">
        <f t="shared" si="2"/>
        <v>2908.4166087977351</v>
      </c>
      <c r="D90" s="26">
        <v>1</v>
      </c>
      <c r="F90">
        <f t="shared" si="3"/>
        <v>2036</v>
      </c>
    </row>
    <row r="91" spans="2:6" ht="31.5" x14ac:dyDescent="0.3">
      <c r="B91" s="25">
        <v>89</v>
      </c>
      <c r="C91" s="31">
        <f t="shared" si="2"/>
        <v>2937.5007748857124</v>
      </c>
      <c r="D91" s="26">
        <v>1</v>
      </c>
      <c r="F91">
        <f t="shared" si="3"/>
        <v>2057</v>
      </c>
    </row>
    <row r="92" spans="2:6" ht="31.5" x14ac:dyDescent="0.3">
      <c r="B92" s="25">
        <v>90</v>
      </c>
      <c r="C92" s="31">
        <f t="shared" si="2"/>
        <v>2966.8757826345695</v>
      </c>
      <c r="D92" s="26">
        <v>1</v>
      </c>
      <c r="F92">
        <f t="shared" si="3"/>
        <v>2077</v>
      </c>
    </row>
    <row r="93" spans="2:6" ht="31.5" x14ac:dyDescent="0.3">
      <c r="B93" s="25">
        <v>91</v>
      </c>
      <c r="C93" s="31">
        <f t="shared" si="2"/>
        <v>2996.5445404609154</v>
      </c>
      <c r="D93" s="26">
        <v>1</v>
      </c>
      <c r="F93">
        <f t="shared" si="3"/>
        <v>2098</v>
      </c>
    </row>
    <row r="94" spans="2:6" ht="31.5" x14ac:dyDescent="0.3">
      <c r="B94" s="25">
        <v>92</v>
      </c>
      <c r="C94" s="31">
        <f t="shared" si="2"/>
        <v>3026.5099858655244</v>
      </c>
      <c r="D94" s="26">
        <v>1</v>
      </c>
      <c r="F94">
        <f t="shared" si="3"/>
        <v>2119</v>
      </c>
    </row>
    <row r="95" spans="2:6" ht="31.5" x14ac:dyDescent="0.3">
      <c r="B95" s="25">
        <v>93</v>
      </c>
      <c r="C95" s="31">
        <f t="shared" si="2"/>
        <v>3056.7750857241795</v>
      </c>
      <c r="D95" s="26">
        <v>1</v>
      </c>
      <c r="F95">
        <f t="shared" si="3"/>
        <v>2140</v>
      </c>
    </row>
    <row r="96" spans="2:6" ht="31.5" x14ac:dyDescent="0.3">
      <c r="B96" s="25">
        <v>94</v>
      </c>
      <c r="C96" s="31">
        <f t="shared" si="2"/>
        <v>3087.3428365814211</v>
      </c>
      <c r="D96" s="26">
        <v>1</v>
      </c>
      <c r="F96">
        <f t="shared" si="3"/>
        <v>2162</v>
      </c>
    </row>
    <row r="97" spans="2:6" ht="31.5" x14ac:dyDescent="0.3">
      <c r="B97" s="25">
        <v>95</v>
      </c>
      <c r="C97" s="31">
        <f t="shared" si="2"/>
        <v>3118.2162649472352</v>
      </c>
      <c r="D97" s="26">
        <v>1</v>
      </c>
      <c r="F97">
        <f t="shared" si="3"/>
        <v>2183</v>
      </c>
    </row>
    <row r="98" spans="2:6" ht="31.5" x14ac:dyDescent="0.3">
      <c r="B98" s="25">
        <v>96</v>
      </c>
      <c r="C98" s="31">
        <f t="shared" si="2"/>
        <v>3149.3984275967077</v>
      </c>
      <c r="D98" s="26">
        <v>1</v>
      </c>
      <c r="F98">
        <f t="shared" si="3"/>
        <v>2205</v>
      </c>
    </row>
    <row r="99" spans="2:6" ht="31.5" x14ac:dyDescent="0.3">
      <c r="B99" s="25">
        <v>97</v>
      </c>
      <c r="C99" s="31">
        <f t="shared" si="2"/>
        <v>3180.892411872675</v>
      </c>
      <c r="D99" s="26">
        <v>1</v>
      </c>
      <c r="F99">
        <f t="shared" si="3"/>
        <v>2227</v>
      </c>
    </row>
    <row r="100" spans="2:6" ht="31.5" x14ac:dyDescent="0.3">
      <c r="B100" s="25">
        <v>98</v>
      </c>
      <c r="C100" s="31">
        <f t="shared" si="2"/>
        <v>3212.7013359914017</v>
      </c>
      <c r="D100" s="26">
        <v>1</v>
      </c>
      <c r="F100">
        <f t="shared" si="3"/>
        <v>2249</v>
      </c>
    </row>
    <row r="101" spans="2:6" ht="31.5" x14ac:dyDescent="0.3">
      <c r="B101" s="25">
        <v>99</v>
      </c>
      <c r="C101" s="31">
        <f t="shared" si="2"/>
        <v>3244.8283493513159</v>
      </c>
      <c r="D101" s="26">
        <v>1</v>
      </c>
      <c r="F101">
        <f t="shared" si="3"/>
        <v>2272</v>
      </c>
    </row>
    <row r="102" spans="2:6" ht="31.5" x14ac:dyDescent="0.3">
      <c r="B102" s="25">
        <v>100</v>
      </c>
      <c r="C102" s="31">
        <f>C101*(IF(MOD(B102,100)=0,2,1))*1.01</f>
        <v>6554.5532656896585</v>
      </c>
      <c r="D102" s="26">
        <v>1</v>
      </c>
      <c r="F102">
        <f t="shared" si="3"/>
        <v>4589</v>
      </c>
    </row>
    <row r="103" spans="2:6" ht="31.5" x14ac:dyDescent="0.3">
      <c r="B103" s="25">
        <v>101</v>
      </c>
      <c r="C103" s="31">
        <f t="shared" ref="C103:C166" si="4">C102*(IF(MOD(B103,100)=0,2,1))*1.01</f>
        <v>6620.0987983465548</v>
      </c>
      <c r="D103" s="26">
        <v>1</v>
      </c>
      <c r="F103">
        <f t="shared" si="3"/>
        <v>4635</v>
      </c>
    </row>
    <row r="104" spans="2:6" ht="31.5" x14ac:dyDescent="0.3">
      <c r="B104" s="25">
        <v>102</v>
      </c>
      <c r="C104" s="31">
        <f t="shared" si="4"/>
        <v>6686.2997863300207</v>
      </c>
      <c r="D104" s="26">
        <v>1</v>
      </c>
      <c r="F104">
        <f t="shared" si="3"/>
        <v>4681</v>
      </c>
    </row>
    <row r="105" spans="2:6" ht="31.5" x14ac:dyDescent="0.3">
      <c r="B105" s="25">
        <v>103</v>
      </c>
      <c r="C105" s="31">
        <f t="shared" si="4"/>
        <v>6753.1627841933205</v>
      </c>
      <c r="D105" s="26">
        <v>1</v>
      </c>
      <c r="F105">
        <f t="shared" si="3"/>
        <v>4728</v>
      </c>
    </row>
    <row r="106" spans="2:6" ht="31.5" x14ac:dyDescent="0.3">
      <c r="B106" s="25">
        <v>104</v>
      </c>
      <c r="C106" s="31">
        <f t="shared" si="4"/>
        <v>6820.6944120352537</v>
      </c>
      <c r="D106" s="26">
        <v>1</v>
      </c>
      <c r="F106">
        <f t="shared" si="3"/>
        <v>4775</v>
      </c>
    </row>
    <row r="107" spans="2:6" ht="31.5" x14ac:dyDescent="0.3">
      <c r="B107" s="25">
        <v>105</v>
      </c>
      <c r="C107" s="31">
        <f t="shared" si="4"/>
        <v>6888.9013561556067</v>
      </c>
      <c r="D107" s="26">
        <v>1</v>
      </c>
      <c r="F107">
        <f t="shared" si="3"/>
        <v>4823</v>
      </c>
    </row>
    <row r="108" spans="2:6" ht="31.5" x14ac:dyDescent="0.3">
      <c r="B108" s="25">
        <v>106</v>
      </c>
      <c r="C108" s="31">
        <f t="shared" si="4"/>
        <v>6957.7903697171632</v>
      </c>
      <c r="D108" s="26">
        <v>1</v>
      </c>
      <c r="F108">
        <f t="shared" si="3"/>
        <v>4871</v>
      </c>
    </row>
    <row r="109" spans="2:6" ht="31.5" x14ac:dyDescent="0.3">
      <c r="B109" s="25">
        <v>107</v>
      </c>
      <c r="C109" s="31">
        <f t="shared" si="4"/>
        <v>7027.3682734143349</v>
      </c>
      <c r="D109" s="26">
        <v>1</v>
      </c>
      <c r="F109">
        <f t="shared" si="3"/>
        <v>4920</v>
      </c>
    </row>
    <row r="110" spans="2:6" ht="31.5" x14ac:dyDescent="0.3">
      <c r="B110" s="25">
        <v>108</v>
      </c>
      <c r="C110" s="31">
        <f t="shared" si="4"/>
        <v>7097.6419561484781</v>
      </c>
      <c r="D110" s="26">
        <v>1</v>
      </c>
      <c r="F110">
        <f t="shared" si="3"/>
        <v>4969</v>
      </c>
    </row>
    <row r="111" spans="2:6" ht="31.5" x14ac:dyDescent="0.3">
      <c r="B111" s="25">
        <v>109</v>
      </c>
      <c r="C111" s="31">
        <f t="shared" si="4"/>
        <v>7168.6183757099634</v>
      </c>
      <c r="D111" s="26">
        <v>1</v>
      </c>
      <c r="F111">
        <f t="shared" si="3"/>
        <v>5019</v>
      </c>
    </row>
    <row r="112" spans="2:6" ht="31.5" x14ac:dyDescent="0.3">
      <c r="B112" s="25">
        <v>110</v>
      </c>
      <c r="C112" s="31">
        <f t="shared" si="4"/>
        <v>7240.304559467063</v>
      </c>
      <c r="D112" s="26">
        <v>1</v>
      </c>
      <c r="F112">
        <f t="shared" si="3"/>
        <v>5069</v>
      </c>
    </row>
    <row r="113" spans="2:6" ht="31.5" x14ac:dyDescent="0.3">
      <c r="B113" s="25">
        <v>111</v>
      </c>
      <c r="C113" s="31">
        <f t="shared" si="4"/>
        <v>7312.7076050617334</v>
      </c>
      <c r="D113" s="26">
        <v>1</v>
      </c>
      <c r="F113">
        <f t="shared" si="3"/>
        <v>5119</v>
      </c>
    </row>
    <row r="114" spans="2:6" ht="31.5" x14ac:dyDescent="0.3">
      <c r="B114" s="25">
        <v>112</v>
      </c>
      <c r="C114" s="31">
        <f t="shared" si="4"/>
        <v>7385.8346811123511</v>
      </c>
      <c r="D114" s="26">
        <v>1</v>
      </c>
      <c r="F114">
        <f t="shared" si="3"/>
        <v>5171</v>
      </c>
    </row>
    <row r="115" spans="2:6" ht="31.5" x14ac:dyDescent="0.3">
      <c r="B115" s="25">
        <v>113</v>
      </c>
      <c r="C115" s="31">
        <f t="shared" si="4"/>
        <v>7459.6930279234748</v>
      </c>
      <c r="D115" s="26">
        <v>1</v>
      </c>
      <c r="F115">
        <f t="shared" si="3"/>
        <v>5222</v>
      </c>
    </row>
    <row r="116" spans="2:6" ht="31.5" x14ac:dyDescent="0.3">
      <c r="B116" s="25">
        <v>114</v>
      </c>
      <c r="C116" s="31">
        <f t="shared" si="4"/>
        <v>7534.2899582027094</v>
      </c>
      <c r="D116" s="26">
        <v>1</v>
      </c>
      <c r="F116">
        <f t="shared" si="3"/>
        <v>5275</v>
      </c>
    </row>
    <row r="117" spans="2:6" ht="31.5" x14ac:dyDescent="0.3">
      <c r="B117" s="25">
        <v>115</v>
      </c>
      <c r="C117" s="31">
        <f t="shared" si="4"/>
        <v>7609.6328577847362</v>
      </c>
      <c r="D117" s="26">
        <v>1</v>
      </c>
      <c r="F117">
        <f t="shared" si="3"/>
        <v>5327</v>
      </c>
    </row>
    <row r="118" spans="2:6" ht="31.5" x14ac:dyDescent="0.3">
      <c r="B118" s="25">
        <v>116</v>
      </c>
      <c r="C118" s="31">
        <f t="shared" si="4"/>
        <v>7685.7291863625833</v>
      </c>
      <c r="D118" s="26">
        <v>1</v>
      </c>
      <c r="F118">
        <f t="shared" si="3"/>
        <v>5381</v>
      </c>
    </row>
    <row r="119" spans="2:6" ht="31.5" x14ac:dyDescent="0.3">
      <c r="B119" s="25">
        <v>117</v>
      </c>
      <c r="C119" s="31">
        <f t="shared" si="4"/>
        <v>7762.5864782262088</v>
      </c>
      <c r="D119" s="26">
        <v>1</v>
      </c>
      <c r="F119">
        <f t="shared" si="3"/>
        <v>5434</v>
      </c>
    </row>
    <row r="120" spans="2:6" ht="31.5" x14ac:dyDescent="0.3">
      <c r="B120" s="25">
        <v>118</v>
      </c>
      <c r="C120" s="31">
        <f t="shared" si="4"/>
        <v>7840.2123430084712</v>
      </c>
      <c r="D120" s="26">
        <v>1</v>
      </c>
      <c r="F120">
        <f t="shared" si="3"/>
        <v>5489</v>
      </c>
    </row>
    <row r="121" spans="2:6" ht="31.5" x14ac:dyDescent="0.3">
      <c r="B121" s="25">
        <v>119</v>
      </c>
      <c r="C121" s="31">
        <f t="shared" si="4"/>
        <v>7918.6144664385556</v>
      </c>
      <c r="D121" s="26">
        <v>1</v>
      </c>
      <c r="F121">
        <f t="shared" si="3"/>
        <v>5544</v>
      </c>
    </row>
    <row r="122" spans="2:6" ht="31.5" x14ac:dyDescent="0.3">
      <c r="B122" s="25">
        <v>120</v>
      </c>
      <c r="C122" s="31">
        <f t="shared" si="4"/>
        <v>7997.8006111029408</v>
      </c>
      <c r="D122" s="26">
        <v>1</v>
      </c>
      <c r="F122">
        <f t="shared" si="3"/>
        <v>5599</v>
      </c>
    </row>
    <row r="123" spans="2:6" ht="31.5" x14ac:dyDescent="0.3">
      <c r="B123" s="25">
        <v>121</v>
      </c>
      <c r="C123" s="31">
        <f t="shared" si="4"/>
        <v>8077.7786172139704</v>
      </c>
      <c r="D123" s="26">
        <v>1</v>
      </c>
      <c r="F123">
        <f t="shared" si="3"/>
        <v>5655</v>
      </c>
    </row>
    <row r="124" spans="2:6" ht="31.5" x14ac:dyDescent="0.3">
      <c r="B124" s="25">
        <v>122</v>
      </c>
      <c r="C124" s="31">
        <f t="shared" si="4"/>
        <v>8158.5564033861101</v>
      </c>
      <c r="D124" s="26">
        <v>1</v>
      </c>
      <c r="F124">
        <f t="shared" si="3"/>
        <v>5711</v>
      </c>
    </row>
    <row r="125" spans="2:6" ht="31.5" x14ac:dyDescent="0.3">
      <c r="B125" s="25">
        <v>123</v>
      </c>
      <c r="C125" s="31">
        <f t="shared" si="4"/>
        <v>8240.1419674199715</v>
      </c>
      <c r="D125" s="26">
        <v>1</v>
      </c>
      <c r="F125">
        <f t="shared" si="3"/>
        <v>5769</v>
      </c>
    </row>
    <row r="126" spans="2:6" ht="31.5" x14ac:dyDescent="0.3">
      <c r="B126" s="25">
        <v>124</v>
      </c>
      <c r="C126" s="31">
        <f t="shared" si="4"/>
        <v>8322.5433870941706</v>
      </c>
      <c r="D126" s="26">
        <v>1</v>
      </c>
      <c r="F126">
        <f t="shared" si="3"/>
        <v>5826</v>
      </c>
    </row>
    <row r="127" spans="2:6" ht="31.5" x14ac:dyDescent="0.3">
      <c r="B127" s="25">
        <v>125</v>
      </c>
      <c r="C127" s="31">
        <f t="shared" si="4"/>
        <v>8405.7688209651133</v>
      </c>
      <c r="D127" s="26">
        <v>1</v>
      </c>
      <c r="F127">
        <f t="shared" si="3"/>
        <v>5885</v>
      </c>
    </row>
    <row r="128" spans="2:6" ht="31.5" x14ac:dyDescent="0.3">
      <c r="B128" s="25">
        <v>126</v>
      </c>
      <c r="C128" s="31">
        <f t="shared" si="4"/>
        <v>8489.8265091747653</v>
      </c>
      <c r="D128" s="26">
        <v>1</v>
      </c>
      <c r="F128">
        <f t="shared" si="3"/>
        <v>5943</v>
      </c>
    </row>
    <row r="129" spans="2:6" ht="31.5" x14ac:dyDescent="0.3">
      <c r="B129" s="25">
        <v>127</v>
      </c>
      <c r="C129" s="31">
        <f t="shared" si="4"/>
        <v>8574.7247742665131</v>
      </c>
      <c r="D129" s="26">
        <v>1</v>
      </c>
      <c r="F129">
        <f t="shared" si="3"/>
        <v>6003</v>
      </c>
    </row>
    <row r="130" spans="2:6" ht="31.5" x14ac:dyDescent="0.3">
      <c r="B130" s="25">
        <v>128</v>
      </c>
      <c r="C130" s="31">
        <f t="shared" si="4"/>
        <v>8660.4720220091785</v>
      </c>
      <c r="D130" s="26">
        <v>1</v>
      </c>
      <c r="F130">
        <f t="shared" si="3"/>
        <v>6063</v>
      </c>
    </row>
    <row r="131" spans="2:6" ht="31.5" x14ac:dyDescent="0.3">
      <c r="B131" s="25">
        <v>129</v>
      </c>
      <c r="C131" s="31">
        <f t="shared" si="4"/>
        <v>8747.0767422292702</v>
      </c>
      <c r="D131" s="26">
        <v>1</v>
      </c>
      <c r="F131">
        <f t="shared" si="3"/>
        <v>6123</v>
      </c>
    </row>
    <row r="132" spans="2:6" ht="31.5" x14ac:dyDescent="0.3">
      <c r="B132" s="25">
        <v>130</v>
      </c>
      <c r="C132" s="31">
        <f t="shared" si="4"/>
        <v>8834.5475096515638</v>
      </c>
      <c r="D132" s="26">
        <v>1</v>
      </c>
      <c r="F132">
        <f t="shared" si="3"/>
        <v>6185</v>
      </c>
    </row>
    <row r="133" spans="2:6" ht="31.5" x14ac:dyDescent="0.3">
      <c r="B133" s="25">
        <v>131</v>
      </c>
      <c r="C133" s="31">
        <f t="shared" si="4"/>
        <v>8922.8929847480795</v>
      </c>
      <c r="D133" s="26">
        <v>1</v>
      </c>
      <c r="F133">
        <f t="shared" si="3"/>
        <v>6247</v>
      </c>
    </row>
    <row r="134" spans="2:6" ht="31.5" x14ac:dyDescent="0.3">
      <c r="B134" s="25">
        <v>132</v>
      </c>
      <c r="C134" s="31">
        <f t="shared" si="4"/>
        <v>9012.1219145955602</v>
      </c>
      <c r="D134" s="26">
        <v>1</v>
      </c>
      <c r="F134">
        <f t="shared" si="3"/>
        <v>6309</v>
      </c>
    </row>
    <row r="135" spans="2:6" ht="31.5" x14ac:dyDescent="0.3">
      <c r="B135" s="25">
        <v>133</v>
      </c>
      <c r="C135" s="31">
        <f t="shared" si="4"/>
        <v>9102.2431337415164</v>
      </c>
      <c r="D135" s="26">
        <v>1</v>
      </c>
      <c r="F135">
        <f t="shared" si="3"/>
        <v>6372</v>
      </c>
    </row>
    <row r="136" spans="2:6" ht="31.5" x14ac:dyDescent="0.3">
      <c r="B136" s="25">
        <v>134</v>
      </c>
      <c r="C136" s="31">
        <f t="shared" si="4"/>
        <v>9193.2655650789311</v>
      </c>
      <c r="D136" s="26">
        <v>1</v>
      </c>
      <c r="F136">
        <f t="shared" ref="F136:F199" si="5">ROUNDUP(C136*0.7, 0)</f>
        <v>6436</v>
      </c>
    </row>
    <row r="137" spans="2:6" ht="31.5" x14ac:dyDescent="0.3">
      <c r="B137" s="25">
        <v>135</v>
      </c>
      <c r="C137" s="31">
        <f t="shared" si="4"/>
        <v>9285.1982207297206</v>
      </c>
      <c r="D137" s="26">
        <v>1</v>
      </c>
      <c r="F137">
        <f t="shared" si="5"/>
        <v>6500</v>
      </c>
    </row>
    <row r="138" spans="2:6" ht="31.5" x14ac:dyDescent="0.3">
      <c r="B138" s="25">
        <v>136</v>
      </c>
      <c r="C138" s="31">
        <f t="shared" si="4"/>
        <v>9378.0502029370182</v>
      </c>
      <c r="D138" s="26">
        <v>1</v>
      </c>
      <c r="F138">
        <f t="shared" si="5"/>
        <v>6565</v>
      </c>
    </row>
    <row r="139" spans="2:6" ht="31.5" x14ac:dyDescent="0.3">
      <c r="B139" s="25">
        <v>137</v>
      </c>
      <c r="C139" s="31">
        <f t="shared" si="4"/>
        <v>9471.830704966389</v>
      </c>
      <c r="D139" s="26">
        <v>1</v>
      </c>
      <c r="F139">
        <f t="shared" si="5"/>
        <v>6631</v>
      </c>
    </row>
    <row r="140" spans="2:6" ht="31.5" x14ac:dyDescent="0.3">
      <c r="B140" s="25">
        <v>138</v>
      </c>
      <c r="C140" s="31">
        <f t="shared" si="4"/>
        <v>9566.5490120160539</v>
      </c>
      <c r="D140" s="26">
        <v>1</v>
      </c>
      <c r="F140">
        <f t="shared" si="5"/>
        <v>6697</v>
      </c>
    </row>
    <row r="141" spans="2:6" ht="31.5" x14ac:dyDescent="0.3">
      <c r="B141" s="25">
        <v>139</v>
      </c>
      <c r="C141" s="31">
        <f t="shared" si="4"/>
        <v>9662.2145021362139</v>
      </c>
      <c r="D141" s="26">
        <v>1</v>
      </c>
      <c r="F141">
        <f t="shared" si="5"/>
        <v>6764</v>
      </c>
    </row>
    <row r="142" spans="2:6" ht="31.5" x14ac:dyDescent="0.3">
      <c r="B142" s="25">
        <v>140</v>
      </c>
      <c r="C142" s="31">
        <f t="shared" si="4"/>
        <v>9758.8366471575755</v>
      </c>
      <c r="D142" s="26">
        <v>1</v>
      </c>
      <c r="F142">
        <f t="shared" si="5"/>
        <v>6832</v>
      </c>
    </row>
    <row r="143" spans="2:6" ht="31.5" x14ac:dyDescent="0.3">
      <c r="B143" s="25">
        <v>141</v>
      </c>
      <c r="C143" s="31">
        <f t="shared" si="4"/>
        <v>9856.4250136291521</v>
      </c>
      <c r="D143" s="26">
        <v>1</v>
      </c>
      <c r="F143">
        <f t="shared" si="5"/>
        <v>6900</v>
      </c>
    </row>
    <row r="144" spans="2:6" ht="31.5" x14ac:dyDescent="0.3">
      <c r="B144" s="25">
        <v>142</v>
      </c>
      <c r="C144" s="31">
        <f t="shared" si="4"/>
        <v>9954.989263765443</v>
      </c>
      <c r="D144" s="26">
        <v>1</v>
      </c>
      <c r="F144">
        <f t="shared" si="5"/>
        <v>6969</v>
      </c>
    </row>
    <row r="145" spans="2:6" ht="31.5" x14ac:dyDescent="0.3">
      <c r="B145" s="25">
        <v>143</v>
      </c>
      <c r="C145" s="31">
        <f t="shared" si="4"/>
        <v>10054.539156403098</v>
      </c>
      <c r="D145" s="26">
        <v>1</v>
      </c>
      <c r="F145">
        <f t="shared" si="5"/>
        <v>7039</v>
      </c>
    </row>
    <row r="146" spans="2:6" ht="31.5" x14ac:dyDescent="0.3">
      <c r="B146" s="25">
        <v>144</v>
      </c>
      <c r="C146" s="31">
        <f t="shared" si="4"/>
        <v>10155.08454796713</v>
      </c>
      <c r="D146" s="26">
        <v>1</v>
      </c>
      <c r="F146">
        <f t="shared" si="5"/>
        <v>7109</v>
      </c>
    </row>
    <row r="147" spans="2:6" ht="31.5" x14ac:dyDescent="0.3">
      <c r="B147" s="25">
        <v>145</v>
      </c>
      <c r="C147" s="31">
        <f t="shared" si="4"/>
        <v>10256.635393446801</v>
      </c>
      <c r="D147" s="26">
        <v>1</v>
      </c>
      <c r="F147">
        <f t="shared" si="5"/>
        <v>7180</v>
      </c>
    </row>
    <row r="148" spans="2:6" ht="31.5" x14ac:dyDescent="0.3">
      <c r="B148" s="25">
        <v>146</v>
      </c>
      <c r="C148" s="31">
        <f t="shared" si="4"/>
        <v>10359.201747381268</v>
      </c>
      <c r="D148" s="26">
        <v>1</v>
      </c>
      <c r="F148">
        <f t="shared" si="5"/>
        <v>7252</v>
      </c>
    </row>
    <row r="149" spans="2:6" ht="31.5" x14ac:dyDescent="0.3">
      <c r="B149" s="25">
        <v>147</v>
      </c>
      <c r="C149" s="31">
        <f t="shared" si="4"/>
        <v>10462.793764855081</v>
      </c>
      <c r="D149" s="26">
        <v>1</v>
      </c>
      <c r="F149">
        <f t="shared" si="5"/>
        <v>7324</v>
      </c>
    </row>
    <row r="150" spans="2:6" ht="31.5" x14ac:dyDescent="0.3">
      <c r="B150" s="25">
        <v>148</v>
      </c>
      <c r="C150" s="31">
        <f t="shared" si="4"/>
        <v>10567.421702503632</v>
      </c>
      <c r="D150" s="26">
        <v>1</v>
      </c>
      <c r="F150">
        <f t="shared" si="5"/>
        <v>7398</v>
      </c>
    </row>
    <row r="151" spans="2:6" ht="31.5" x14ac:dyDescent="0.3">
      <c r="B151" s="25">
        <v>149</v>
      </c>
      <c r="C151" s="31">
        <f t="shared" si="4"/>
        <v>10673.095919528669</v>
      </c>
      <c r="D151" s="26">
        <v>1</v>
      </c>
      <c r="F151">
        <f t="shared" si="5"/>
        <v>7472</v>
      </c>
    </row>
    <row r="152" spans="2:6" ht="31.5" x14ac:dyDescent="0.3">
      <c r="B152" s="25">
        <v>150</v>
      </c>
      <c r="C152" s="31">
        <f t="shared" si="4"/>
        <v>10779.826878723956</v>
      </c>
      <c r="D152" s="26">
        <v>1</v>
      </c>
      <c r="F152">
        <f t="shared" si="5"/>
        <v>7546</v>
      </c>
    </row>
    <row r="153" spans="2:6" ht="31.5" x14ac:dyDescent="0.3">
      <c r="B153" s="25">
        <v>151</v>
      </c>
      <c r="C153" s="31">
        <f t="shared" si="4"/>
        <v>10887.625147511195</v>
      </c>
      <c r="D153" s="26">
        <v>1</v>
      </c>
      <c r="F153">
        <f t="shared" si="5"/>
        <v>7622</v>
      </c>
    </row>
    <row r="154" spans="2:6" ht="31.5" x14ac:dyDescent="0.3">
      <c r="B154" s="25">
        <v>152</v>
      </c>
      <c r="C154" s="31">
        <f t="shared" si="4"/>
        <v>10996.501398986307</v>
      </c>
      <c r="D154" s="26">
        <v>1</v>
      </c>
      <c r="F154">
        <f t="shared" si="5"/>
        <v>7698</v>
      </c>
    </row>
    <row r="155" spans="2:6" ht="31.5" x14ac:dyDescent="0.3">
      <c r="B155" s="25">
        <v>153</v>
      </c>
      <c r="C155" s="31">
        <f t="shared" si="4"/>
        <v>11106.466412976171</v>
      </c>
      <c r="D155" s="26">
        <v>1</v>
      </c>
      <c r="F155">
        <f t="shared" si="5"/>
        <v>7775</v>
      </c>
    </row>
    <row r="156" spans="2:6" ht="31.5" x14ac:dyDescent="0.3">
      <c r="B156" s="25">
        <v>154</v>
      </c>
      <c r="C156" s="31">
        <f t="shared" si="4"/>
        <v>11217.531077105934</v>
      </c>
      <c r="D156" s="26">
        <v>1</v>
      </c>
      <c r="F156">
        <f t="shared" si="5"/>
        <v>7853</v>
      </c>
    </row>
    <row r="157" spans="2:6" ht="31.5" x14ac:dyDescent="0.3">
      <c r="B157" s="25">
        <v>155</v>
      </c>
      <c r="C157" s="31">
        <f t="shared" si="4"/>
        <v>11329.706387876993</v>
      </c>
      <c r="D157" s="26">
        <v>1</v>
      </c>
      <c r="F157">
        <f t="shared" si="5"/>
        <v>7931</v>
      </c>
    </row>
    <row r="158" spans="2:6" ht="31.5" x14ac:dyDescent="0.3">
      <c r="B158" s="25">
        <v>156</v>
      </c>
      <c r="C158" s="31">
        <f t="shared" si="4"/>
        <v>11443.003451755763</v>
      </c>
      <c r="D158" s="26">
        <v>1</v>
      </c>
      <c r="F158">
        <f t="shared" si="5"/>
        <v>8011</v>
      </c>
    </row>
    <row r="159" spans="2:6" ht="31.5" x14ac:dyDescent="0.3">
      <c r="B159" s="25">
        <v>157</v>
      </c>
      <c r="C159" s="31">
        <f t="shared" si="4"/>
        <v>11557.433486273321</v>
      </c>
      <c r="D159" s="26">
        <v>1</v>
      </c>
      <c r="F159">
        <f t="shared" si="5"/>
        <v>8091</v>
      </c>
    </row>
    <row r="160" spans="2:6" ht="31.5" x14ac:dyDescent="0.3">
      <c r="B160" s="25">
        <v>158</v>
      </c>
      <c r="C160" s="31">
        <f t="shared" si="4"/>
        <v>11673.007821136054</v>
      </c>
      <c r="D160" s="26">
        <v>1</v>
      </c>
      <c r="F160">
        <f t="shared" si="5"/>
        <v>8172</v>
      </c>
    </row>
    <row r="161" spans="2:6" ht="31.5" x14ac:dyDescent="0.3">
      <c r="B161" s="25">
        <v>159</v>
      </c>
      <c r="C161" s="31">
        <f t="shared" si="4"/>
        <v>11789.737899347414</v>
      </c>
      <c r="D161" s="26">
        <v>1</v>
      </c>
      <c r="F161">
        <f t="shared" si="5"/>
        <v>8253</v>
      </c>
    </row>
    <row r="162" spans="2:6" ht="31.5" x14ac:dyDescent="0.3">
      <c r="B162" s="25">
        <v>160</v>
      </c>
      <c r="C162" s="31">
        <f t="shared" si="4"/>
        <v>11907.635278340887</v>
      </c>
      <c r="D162" s="26">
        <v>1</v>
      </c>
      <c r="F162">
        <f t="shared" si="5"/>
        <v>8336</v>
      </c>
    </row>
    <row r="163" spans="2:6" ht="31.5" x14ac:dyDescent="0.3">
      <c r="B163" s="25">
        <v>161</v>
      </c>
      <c r="C163" s="31">
        <f t="shared" si="4"/>
        <v>12026.711631124297</v>
      </c>
      <c r="D163" s="26">
        <v>1</v>
      </c>
      <c r="F163">
        <f t="shared" si="5"/>
        <v>8419</v>
      </c>
    </row>
    <row r="164" spans="2:6" ht="31.5" x14ac:dyDescent="0.3">
      <c r="B164" s="25">
        <v>162</v>
      </c>
      <c r="C164" s="31">
        <f t="shared" si="4"/>
        <v>12146.97874743554</v>
      </c>
      <c r="D164" s="26">
        <v>1</v>
      </c>
      <c r="F164">
        <f t="shared" si="5"/>
        <v>8503</v>
      </c>
    </row>
    <row r="165" spans="2:6" ht="31.5" x14ac:dyDescent="0.3">
      <c r="B165" s="25">
        <v>163</v>
      </c>
      <c r="C165" s="31">
        <f t="shared" si="4"/>
        <v>12268.448534909896</v>
      </c>
      <c r="D165" s="26">
        <v>1</v>
      </c>
      <c r="F165">
        <f t="shared" si="5"/>
        <v>8588</v>
      </c>
    </row>
    <row r="166" spans="2:6" ht="31.5" x14ac:dyDescent="0.3">
      <c r="B166" s="25">
        <v>164</v>
      </c>
      <c r="C166" s="31">
        <f t="shared" si="4"/>
        <v>12391.133020258994</v>
      </c>
      <c r="D166" s="26">
        <v>1</v>
      </c>
      <c r="F166">
        <f t="shared" si="5"/>
        <v>8674</v>
      </c>
    </row>
    <row r="167" spans="2:6" ht="31.5" x14ac:dyDescent="0.3">
      <c r="B167" s="25">
        <v>165</v>
      </c>
      <c r="C167" s="31">
        <f t="shared" ref="C167:C230" si="6">C166*(IF(MOD(B167,100)=0,2,1))*1.01</f>
        <v>12515.044350461585</v>
      </c>
      <c r="D167" s="26">
        <v>1</v>
      </c>
      <c r="F167">
        <f t="shared" si="5"/>
        <v>8761</v>
      </c>
    </row>
    <row r="168" spans="2:6" ht="31.5" x14ac:dyDescent="0.3">
      <c r="B168" s="25">
        <v>166</v>
      </c>
      <c r="C168" s="31">
        <f t="shared" si="6"/>
        <v>12640.1947939662</v>
      </c>
      <c r="D168" s="26">
        <v>1</v>
      </c>
      <c r="F168">
        <f t="shared" si="5"/>
        <v>8849</v>
      </c>
    </row>
    <row r="169" spans="2:6" ht="31.5" x14ac:dyDescent="0.3">
      <c r="B169" s="25">
        <v>167</v>
      </c>
      <c r="C169" s="31">
        <f t="shared" si="6"/>
        <v>12766.596741905863</v>
      </c>
      <c r="D169" s="26">
        <v>1</v>
      </c>
      <c r="F169">
        <f t="shared" si="5"/>
        <v>8937</v>
      </c>
    </row>
    <row r="170" spans="2:6" ht="31.5" x14ac:dyDescent="0.3">
      <c r="B170" s="25">
        <v>168</v>
      </c>
      <c r="C170" s="31">
        <f t="shared" si="6"/>
        <v>12894.262709324923</v>
      </c>
      <c r="D170" s="26">
        <v>1</v>
      </c>
      <c r="F170">
        <f t="shared" si="5"/>
        <v>9026</v>
      </c>
    </row>
    <row r="171" spans="2:6" ht="31.5" x14ac:dyDescent="0.3">
      <c r="B171" s="25">
        <v>169</v>
      </c>
      <c r="C171" s="31">
        <f t="shared" si="6"/>
        <v>13023.205336418172</v>
      </c>
      <c r="D171" s="26">
        <v>1</v>
      </c>
      <c r="F171">
        <f t="shared" si="5"/>
        <v>9117</v>
      </c>
    </row>
    <row r="172" spans="2:6" ht="31.5" x14ac:dyDescent="0.3">
      <c r="B172" s="25">
        <v>170</v>
      </c>
      <c r="C172" s="31">
        <f t="shared" si="6"/>
        <v>13153.437389782353</v>
      </c>
      <c r="D172" s="26">
        <v>1</v>
      </c>
      <c r="F172">
        <f t="shared" si="5"/>
        <v>9208</v>
      </c>
    </row>
    <row r="173" spans="2:6" ht="31.5" x14ac:dyDescent="0.3">
      <c r="B173" s="25">
        <v>171</v>
      </c>
      <c r="C173" s="31">
        <f t="shared" si="6"/>
        <v>13284.971763680178</v>
      </c>
      <c r="D173" s="26">
        <v>1</v>
      </c>
      <c r="F173">
        <f t="shared" si="5"/>
        <v>9300</v>
      </c>
    </row>
    <row r="174" spans="2:6" ht="31.5" x14ac:dyDescent="0.3">
      <c r="B174" s="25">
        <v>172</v>
      </c>
      <c r="C174" s="31">
        <f t="shared" si="6"/>
        <v>13417.82148131698</v>
      </c>
      <c r="D174" s="26">
        <v>1</v>
      </c>
      <c r="F174">
        <f t="shared" si="5"/>
        <v>9393</v>
      </c>
    </row>
    <row r="175" spans="2:6" ht="31.5" x14ac:dyDescent="0.3">
      <c r="B175" s="25">
        <v>173</v>
      </c>
      <c r="C175" s="31">
        <f t="shared" si="6"/>
        <v>13551.999696130149</v>
      </c>
      <c r="D175" s="26">
        <v>1</v>
      </c>
      <c r="F175">
        <f t="shared" si="5"/>
        <v>9487</v>
      </c>
    </row>
    <row r="176" spans="2:6" ht="31.5" x14ac:dyDescent="0.3">
      <c r="B176" s="25">
        <v>174</v>
      </c>
      <c r="C176" s="31">
        <f t="shared" si="6"/>
        <v>13687.519693091452</v>
      </c>
      <c r="D176" s="26">
        <v>1</v>
      </c>
      <c r="F176">
        <f t="shared" si="5"/>
        <v>9582</v>
      </c>
    </row>
    <row r="177" spans="2:6" ht="31.5" x14ac:dyDescent="0.3">
      <c r="B177" s="25">
        <v>175</v>
      </c>
      <c r="C177" s="31">
        <f t="shared" si="6"/>
        <v>13824.394890022366</v>
      </c>
      <c r="D177" s="26">
        <v>1</v>
      </c>
      <c r="F177">
        <f t="shared" si="5"/>
        <v>9678</v>
      </c>
    </row>
    <row r="178" spans="2:6" ht="31.5" x14ac:dyDescent="0.3">
      <c r="B178" s="25">
        <v>176</v>
      </c>
      <c r="C178" s="31">
        <f t="shared" si="6"/>
        <v>13962.63883892259</v>
      </c>
      <c r="D178" s="26">
        <v>1</v>
      </c>
      <c r="F178">
        <f t="shared" si="5"/>
        <v>9774</v>
      </c>
    </row>
    <row r="179" spans="2:6" ht="31.5" x14ac:dyDescent="0.3">
      <c r="B179" s="25">
        <v>177</v>
      </c>
      <c r="C179" s="31">
        <f t="shared" si="6"/>
        <v>14102.265227311816</v>
      </c>
      <c r="D179" s="26">
        <v>1</v>
      </c>
      <c r="F179">
        <f t="shared" si="5"/>
        <v>9872</v>
      </c>
    </row>
    <row r="180" spans="2:6" ht="31.5" x14ac:dyDescent="0.3">
      <c r="B180" s="25">
        <v>178</v>
      </c>
      <c r="C180" s="31">
        <f t="shared" si="6"/>
        <v>14243.287879584936</v>
      </c>
      <c r="D180" s="26">
        <v>1</v>
      </c>
      <c r="F180">
        <f t="shared" si="5"/>
        <v>9971</v>
      </c>
    </row>
    <row r="181" spans="2:6" ht="31.5" x14ac:dyDescent="0.3">
      <c r="B181" s="25">
        <v>179</v>
      </c>
      <c r="C181" s="31">
        <f t="shared" si="6"/>
        <v>14385.720758380785</v>
      </c>
      <c r="D181" s="26">
        <v>1</v>
      </c>
      <c r="F181">
        <f t="shared" si="5"/>
        <v>10071</v>
      </c>
    </row>
    <row r="182" spans="2:6" ht="31.5" x14ac:dyDescent="0.3">
      <c r="B182" s="25">
        <v>180</v>
      </c>
      <c r="C182" s="31">
        <f t="shared" si="6"/>
        <v>14529.577965964592</v>
      </c>
      <c r="D182" s="26">
        <v>1</v>
      </c>
      <c r="F182">
        <f t="shared" si="5"/>
        <v>10171</v>
      </c>
    </row>
    <row r="183" spans="2:6" ht="31.5" x14ac:dyDescent="0.3">
      <c r="B183" s="25">
        <v>181</v>
      </c>
      <c r="C183" s="31">
        <f t="shared" si="6"/>
        <v>14674.873745624238</v>
      </c>
      <c r="D183" s="26">
        <v>1</v>
      </c>
      <c r="F183">
        <f t="shared" si="5"/>
        <v>10273</v>
      </c>
    </row>
    <row r="184" spans="2:6" ht="31.5" x14ac:dyDescent="0.3">
      <c r="B184" s="25">
        <v>182</v>
      </c>
      <c r="C184" s="31">
        <f t="shared" si="6"/>
        <v>14821.62248308048</v>
      </c>
      <c r="D184" s="26">
        <v>1</v>
      </c>
      <c r="F184">
        <f t="shared" si="5"/>
        <v>10376</v>
      </c>
    </row>
    <row r="185" spans="2:6" ht="31.5" x14ac:dyDescent="0.3">
      <c r="B185" s="25">
        <v>183</v>
      </c>
      <c r="C185" s="31">
        <f t="shared" si="6"/>
        <v>14969.838707911285</v>
      </c>
      <c r="D185" s="26">
        <v>1</v>
      </c>
      <c r="F185">
        <f t="shared" si="5"/>
        <v>10479</v>
      </c>
    </row>
    <row r="186" spans="2:6" ht="31.5" x14ac:dyDescent="0.3">
      <c r="B186" s="25">
        <v>184</v>
      </c>
      <c r="C186" s="31">
        <f t="shared" si="6"/>
        <v>15119.537094990399</v>
      </c>
      <c r="D186" s="26">
        <v>1</v>
      </c>
      <c r="F186">
        <f t="shared" si="5"/>
        <v>10584</v>
      </c>
    </row>
    <row r="187" spans="2:6" ht="31.5" x14ac:dyDescent="0.3">
      <c r="B187" s="25">
        <v>185</v>
      </c>
      <c r="C187" s="31">
        <f t="shared" si="6"/>
        <v>15270.732465940304</v>
      </c>
      <c r="D187" s="26">
        <v>1</v>
      </c>
      <c r="F187">
        <f t="shared" si="5"/>
        <v>10690</v>
      </c>
    </row>
    <row r="188" spans="2:6" ht="31.5" x14ac:dyDescent="0.3">
      <c r="B188" s="25">
        <v>186</v>
      </c>
      <c r="C188" s="31">
        <f t="shared" si="6"/>
        <v>15423.439790599707</v>
      </c>
      <c r="D188" s="26">
        <v>1</v>
      </c>
      <c r="F188">
        <f t="shared" si="5"/>
        <v>10797</v>
      </c>
    </row>
    <row r="189" spans="2:6" ht="31.5" x14ac:dyDescent="0.3">
      <c r="B189" s="25">
        <v>187</v>
      </c>
      <c r="C189" s="31">
        <f t="shared" si="6"/>
        <v>15577.674188505704</v>
      </c>
      <c r="D189" s="26">
        <v>1</v>
      </c>
      <c r="F189">
        <f t="shared" si="5"/>
        <v>10905</v>
      </c>
    </row>
    <row r="190" spans="2:6" ht="31.5" x14ac:dyDescent="0.3">
      <c r="B190" s="25">
        <v>188</v>
      </c>
      <c r="C190" s="31">
        <f t="shared" si="6"/>
        <v>15733.450930390762</v>
      </c>
      <c r="D190" s="26">
        <v>1</v>
      </c>
      <c r="F190">
        <f t="shared" si="5"/>
        <v>11014</v>
      </c>
    </row>
    <row r="191" spans="2:6" ht="31.5" x14ac:dyDescent="0.3">
      <c r="B191" s="25">
        <v>189</v>
      </c>
      <c r="C191" s="31">
        <f t="shared" si="6"/>
        <v>15890.78543969467</v>
      </c>
      <c r="D191" s="26">
        <v>1</v>
      </c>
      <c r="F191">
        <f t="shared" si="5"/>
        <v>11124</v>
      </c>
    </row>
    <row r="192" spans="2:6" ht="31.5" x14ac:dyDescent="0.3">
      <c r="B192" s="25">
        <v>190</v>
      </c>
      <c r="C192" s="31">
        <f t="shared" si="6"/>
        <v>16049.693294091616</v>
      </c>
      <c r="D192" s="26">
        <v>1</v>
      </c>
      <c r="F192">
        <f t="shared" si="5"/>
        <v>11235</v>
      </c>
    </row>
    <row r="193" spans="2:6" ht="31.5" x14ac:dyDescent="0.3">
      <c r="B193" s="25">
        <v>191</v>
      </c>
      <c r="C193" s="31">
        <f t="shared" si="6"/>
        <v>16210.190227032532</v>
      </c>
      <c r="D193" s="26">
        <v>1</v>
      </c>
      <c r="F193">
        <f t="shared" si="5"/>
        <v>11348</v>
      </c>
    </row>
    <row r="194" spans="2:6" ht="31.5" x14ac:dyDescent="0.3">
      <c r="B194" s="25">
        <v>192</v>
      </c>
      <c r="C194" s="31">
        <f t="shared" si="6"/>
        <v>16372.292129302858</v>
      </c>
      <c r="D194" s="26">
        <v>1</v>
      </c>
      <c r="F194">
        <f t="shared" si="5"/>
        <v>11461</v>
      </c>
    </row>
    <row r="195" spans="2:6" ht="31.5" x14ac:dyDescent="0.3">
      <c r="B195" s="25">
        <v>193</v>
      </c>
      <c r="C195" s="31">
        <f t="shared" si="6"/>
        <v>16536.015050595885</v>
      </c>
      <c r="D195" s="26">
        <v>1</v>
      </c>
      <c r="F195">
        <f t="shared" si="5"/>
        <v>11576</v>
      </c>
    </row>
    <row r="196" spans="2:6" ht="31.5" x14ac:dyDescent="0.3">
      <c r="B196" s="25">
        <v>194</v>
      </c>
      <c r="C196" s="31">
        <f t="shared" si="6"/>
        <v>16701.375201101844</v>
      </c>
      <c r="D196" s="26">
        <v>1</v>
      </c>
      <c r="F196">
        <f t="shared" si="5"/>
        <v>11691</v>
      </c>
    </row>
    <row r="197" spans="2:6" ht="31.5" x14ac:dyDescent="0.3">
      <c r="B197" s="25">
        <v>195</v>
      </c>
      <c r="C197" s="31">
        <f t="shared" si="6"/>
        <v>16868.388953112863</v>
      </c>
      <c r="D197" s="26">
        <v>1</v>
      </c>
      <c r="F197">
        <f t="shared" si="5"/>
        <v>11808</v>
      </c>
    </row>
    <row r="198" spans="2:6" ht="31.5" x14ac:dyDescent="0.3">
      <c r="B198" s="25">
        <v>196</v>
      </c>
      <c r="C198" s="31">
        <f t="shared" si="6"/>
        <v>17037.072842643993</v>
      </c>
      <c r="D198" s="26">
        <v>1</v>
      </c>
      <c r="F198">
        <f t="shared" si="5"/>
        <v>11926</v>
      </c>
    </row>
    <row r="199" spans="2:6" ht="31.5" x14ac:dyDescent="0.3">
      <c r="B199" s="25">
        <v>197</v>
      </c>
      <c r="C199" s="31">
        <f t="shared" si="6"/>
        <v>17207.443571070431</v>
      </c>
      <c r="D199" s="26">
        <v>1</v>
      </c>
      <c r="F199">
        <f t="shared" si="5"/>
        <v>12046</v>
      </c>
    </row>
    <row r="200" spans="2:6" ht="31.5" x14ac:dyDescent="0.3">
      <c r="B200" s="25">
        <v>198</v>
      </c>
      <c r="C200" s="31">
        <f t="shared" si="6"/>
        <v>17379.518006781134</v>
      </c>
      <c r="D200" s="26">
        <v>1</v>
      </c>
      <c r="F200">
        <f t="shared" ref="F200:F263" si="7">ROUNDUP(C200*0.7, 0)</f>
        <v>12166</v>
      </c>
    </row>
    <row r="201" spans="2:6" ht="31.5" x14ac:dyDescent="0.3">
      <c r="B201" s="25">
        <v>199</v>
      </c>
      <c r="C201" s="31">
        <f t="shared" si="6"/>
        <v>17553.313186848947</v>
      </c>
      <c r="D201" s="26">
        <v>1</v>
      </c>
      <c r="F201">
        <f t="shared" si="7"/>
        <v>12288</v>
      </c>
    </row>
    <row r="202" spans="2:6" ht="31.5" x14ac:dyDescent="0.3">
      <c r="B202" s="25">
        <v>200</v>
      </c>
      <c r="C202" s="31">
        <f t="shared" si="6"/>
        <v>35457.692637434877</v>
      </c>
      <c r="D202" s="26">
        <v>1</v>
      </c>
      <c r="F202">
        <f t="shared" si="7"/>
        <v>24821</v>
      </c>
    </row>
    <row r="203" spans="2:6" ht="31.5" x14ac:dyDescent="0.3">
      <c r="B203" s="25">
        <v>201</v>
      </c>
      <c r="C203" s="31">
        <f t="shared" si="6"/>
        <v>35812.269563809226</v>
      </c>
      <c r="D203" s="26">
        <v>1</v>
      </c>
      <c r="F203">
        <f t="shared" si="7"/>
        <v>25069</v>
      </c>
    </row>
    <row r="204" spans="2:6" ht="31.5" x14ac:dyDescent="0.3">
      <c r="B204" s="25">
        <v>202</v>
      </c>
      <c r="C204" s="31">
        <f t="shared" si="6"/>
        <v>36170.392259447319</v>
      </c>
      <c r="D204" s="26">
        <v>1</v>
      </c>
      <c r="F204">
        <f t="shared" si="7"/>
        <v>25320</v>
      </c>
    </row>
    <row r="205" spans="2:6" ht="31.5" x14ac:dyDescent="0.3">
      <c r="B205" s="25">
        <v>203</v>
      </c>
      <c r="C205" s="31">
        <f t="shared" si="6"/>
        <v>36532.096182041794</v>
      </c>
      <c r="D205" s="26">
        <v>1</v>
      </c>
      <c r="F205">
        <f t="shared" si="7"/>
        <v>25573</v>
      </c>
    </row>
    <row r="206" spans="2:6" ht="31.5" x14ac:dyDescent="0.3">
      <c r="B206" s="25">
        <v>204</v>
      </c>
      <c r="C206" s="31">
        <f t="shared" si="6"/>
        <v>36897.417143862214</v>
      </c>
      <c r="D206" s="26">
        <v>1</v>
      </c>
      <c r="F206">
        <f t="shared" si="7"/>
        <v>25829</v>
      </c>
    </row>
    <row r="207" spans="2:6" ht="31.5" x14ac:dyDescent="0.3">
      <c r="B207" s="25">
        <v>205</v>
      </c>
      <c r="C207" s="31">
        <f t="shared" si="6"/>
        <v>37266.39131530084</v>
      </c>
      <c r="D207" s="26">
        <v>1</v>
      </c>
      <c r="F207">
        <f t="shared" si="7"/>
        <v>26087</v>
      </c>
    </row>
    <row r="208" spans="2:6" ht="31.5" x14ac:dyDescent="0.3">
      <c r="B208" s="25">
        <v>206</v>
      </c>
      <c r="C208" s="31">
        <f t="shared" si="6"/>
        <v>37639.05522845385</v>
      </c>
      <c r="D208" s="26">
        <v>1</v>
      </c>
      <c r="F208">
        <f t="shared" si="7"/>
        <v>26348</v>
      </c>
    </row>
    <row r="209" spans="2:6" ht="31.5" x14ac:dyDescent="0.3">
      <c r="B209" s="25">
        <v>207</v>
      </c>
      <c r="C209" s="31">
        <f t="shared" si="6"/>
        <v>38015.445780738388</v>
      </c>
      <c r="D209" s="26">
        <v>1</v>
      </c>
      <c r="F209">
        <f t="shared" si="7"/>
        <v>26611</v>
      </c>
    </row>
    <row r="210" spans="2:6" ht="31.5" x14ac:dyDescent="0.3">
      <c r="B210" s="25">
        <v>208</v>
      </c>
      <c r="C210" s="31">
        <f t="shared" si="6"/>
        <v>38395.600238545769</v>
      </c>
      <c r="D210" s="26">
        <v>1</v>
      </c>
      <c r="F210">
        <f t="shared" si="7"/>
        <v>26877</v>
      </c>
    </row>
    <row r="211" spans="2:6" ht="31.5" x14ac:dyDescent="0.3">
      <c r="B211" s="25">
        <v>209</v>
      </c>
      <c r="C211" s="31">
        <f t="shared" si="6"/>
        <v>38779.556240931226</v>
      </c>
      <c r="D211" s="26">
        <v>1</v>
      </c>
      <c r="F211">
        <f t="shared" si="7"/>
        <v>27146</v>
      </c>
    </row>
    <row r="212" spans="2:6" ht="31.5" x14ac:dyDescent="0.3">
      <c r="B212" s="25">
        <v>210</v>
      </c>
      <c r="C212" s="31">
        <f t="shared" si="6"/>
        <v>39167.351803340542</v>
      </c>
      <c r="D212" s="26">
        <v>1</v>
      </c>
      <c r="F212">
        <f t="shared" si="7"/>
        <v>27418</v>
      </c>
    </row>
    <row r="213" spans="2:6" ht="31.5" x14ac:dyDescent="0.3">
      <c r="B213" s="25">
        <v>211</v>
      </c>
      <c r="C213" s="31">
        <f t="shared" si="6"/>
        <v>39559.025321373949</v>
      </c>
      <c r="D213" s="26">
        <v>1</v>
      </c>
      <c r="F213">
        <f t="shared" si="7"/>
        <v>27692</v>
      </c>
    </row>
    <row r="214" spans="2:6" ht="31.5" x14ac:dyDescent="0.3">
      <c r="B214" s="25">
        <v>212</v>
      </c>
      <c r="C214" s="31">
        <f t="shared" si="6"/>
        <v>39954.615574587689</v>
      </c>
      <c r="D214" s="26">
        <v>1</v>
      </c>
      <c r="F214">
        <f t="shared" si="7"/>
        <v>27969</v>
      </c>
    </row>
    <row r="215" spans="2:6" ht="31.5" x14ac:dyDescent="0.3">
      <c r="B215" s="25">
        <v>213</v>
      </c>
      <c r="C215" s="31">
        <f t="shared" si="6"/>
        <v>40354.161730333566</v>
      </c>
      <c r="D215" s="26">
        <v>1</v>
      </c>
      <c r="F215">
        <f t="shared" si="7"/>
        <v>28248</v>
      </c>
    </row>
    <row r="216" spans="2:6" ht="31.5" x14ac:dyDescent="0.3">
      <c r="B216" s="25">
        <v>214</v>
      </c>
      <c r="C216" s="31">
        <f t="shared" si="6"/>
        <v>40757.703347636903</v>
      </c>
      <c r="D216" s="26">
        <v>1</v>
      </c>
      <c r="F216">
        <f t="shared" si="7"/>
        <v>28531</v>
      </c>
    </row>
    <row r="217" spans="2:6" ht="31.5" x14ac:dyDescent="0.3">
      <c r="B217" s="25">
        <v>215</v>
      </c>
      <c r="C217" s="31">
        <f t="shared" si="6"/>
        <v>41165.280381113276</v>
      </c>
      <c r="D217" s="26">
        <v>1</v>
      </c>
      <c r="F217">
        <f t="shared" si="7"/>
        <v>28816</v>
      </c>
    </row>
    <row r="218" spans="2:6" ht="31.5" x14ac:dyDescent="0.3">
      <c r="B218" s="25">
        <v>216</v>
      </c>
      <c r="C218" s="31">
        <f t="shared" si="6"/>
        <v>41576.933184924412</v>
      </c>
      <c r="D218" s="26">
        <v>1</v>
      </c>
      <c r="F218">
        <f t="shared" si="7"/>
        <v>29104</v>
      </c>
    </row>
    <row r="219" spans="2:6" ht="31.5" x14ac:dyDescent="0.3">
      <c r="B219" s="25">
        <v>217</v>
      </c>
      <c r="C219" s="31">
        <f t="shared" si="6"/>
        <v>41992.702516773657</v>
      </c>
      <c r="D219" s="26">
        <v>1</v>
      </c>
      <c r="F219">
        <f t="shared" si="7"/>
        <v>29395</v>
      </c>
    </row>
    <row r="220" spans="2:6" ht="31.5" x14ac:dyDescent="0.3">
      <c r="B220" s="25">
        <v>218</v>
      </c>
      <c r="C220" s="31">
        <f t="shared" si="6"/>
        <v>42412.629541941395</v>
      </c>
      <c r="D220" s="26">
        <v>1</v>
      </c>
      <c r="F220">
        <f t="shared" si="7"/>
        <v>29689</v>
      </c>
    </row>
    <row r="221" spans="2:6" ht="31.5" x14ac:dyDescent="0.3">
      <c r="B221" s="25">
        <v>219</v>
      </c>
      <c r="C221" s="31">
        <f t="shared" si="6"/>
        <v>42836.755837360812</v>
      </c>
      <c r="D221" s="26">
        <v>1</v>
      </c>
      <c r="F221">
        <f t="shared" si="7"/>
        <v>29986</v>
      </c>
    </row>
    <row r="222" spans="2:6" ht="31.5" x14ac:dyDescent="0.3">
      <c r="B222" s="25">
        <v>220</v>
      </c>
      <c r="C222" s="31">
        <f t="shared" si="6"/>
        <v>43265.123395734423</v>
      </c>
      <c r="D222" s="26">
        <v>1</v>
      </c>
      <c r="F222">
        <f t="shared" si="7"/>
        <v>30286</v>
      </c>
    </row>
    <row r="223" spans="2:6" ht="31.5" x14ac:dyDescent="0.3">
      <c r="B223" s="25">
        <v>221</v>
      </c>
      <c r="C223" s="31">
        <f t="shared" si="6"/>
        <v>43697.774629691768</v>
      </c>
      <c r="D223" s="26">
        <v>1</v>
      </c>
      <c r="F223">
        <f t="shared" si="7"/>
        <v>30589</v>
      </c>
    </row>
    <row r="224" spans="2:6" ht="31.5" x14ac:dyDescent="0.3">
      <c r="B224" s="25">
        <v>222</v>
      </c>
      <c r="C224" s="31">
        <f t="shared" si="6"/>
        <v>44134.75237598869</v>
      </c>
      <c r="D224" s="26">
        <v>1</v>
      </c>
      <c r="F224">
        <f t="shared" si="7"/>
        <v>30895</v>
      </c>
    </row>
    <row r="225" spans="2:6" ht="31.5" x14ac:dyDescent="0.3">
      <c r="B225" s="25">
        <v>223</v>
      </c>
      <c r="C225" s="31">
        <f t="shared" si="6"/>
        <v>44576.09989974858</v>
      </c>
      <c r="D225" s="26">
        <v>1</v>
      </c>
      <c r="F225">
        <f t="shared" si="7"/>
        <v>31204</v>
      </c>
    </row>
    <row r="226" spans="2:6" ht="31.5" x14ac:dyDescent="0.3">
      <c r="B226" s="25">
        <v>224</v>
      </c>
      <c r="C226" s="31">
        <f t="shared" si="6"/>
        <v>45021.860898746068</v>
      </c>
      <c r="D226" s="26">
        <v>1</v>
      </c>
      <c r="F226">
        <f t="shared" si="7"/>
        <v>31516</v>
      </c>
    </row>
    <row r="227" spans="2:6" ht="31.5" x14ac:dyDescent="0.3">
      <c r="B227" s="25">
        <v>225</v>
      </c>
      <c r="C227" s="31">
        <f t="shared" si="6"/>
        <v>45472.079507733528</v>
      </c>
      <c r="D227" s="26">
        <v>1</v>
      </c>
      <c r="F227">
        <f t="shared" si="7"/>
        <v>31831</v>
      </c>
    </row>
    <row r="228" spans="2:6" ht="31.5" x14ac:dyDescent="0.3">
      <c r="B228" s="25">
        <v>226</v>
      </c>
      <c r="C228" s="31">
        <f t="shared" si="6"/>
        <v>45926.800302810865</v>
      </c>
      <c r="D228" s="26">
        <v>1</v>
      </c>
      <c r="F228">
        <f t="shared" si="7"/>
        <v>32149</v>
      </c>
    </row>
    <row r="229" spans="2:6" ht="31.5" x14ac:dyDescent="0.3">
      <c r="B229" s="25">
        <v>227</v>
      </c>
      <c r="C229" s="31">
        <f t="shared" si="6"/>
        <v>46386.068305838977</v>
      </c>
      <c r="D229" s="26">
        <v>1</v>
      </c>
      <c r="F229">
        <f t="shared" si="7"/>
        <v>32471</v>
      </c>
    </row>
    <row r="230" spans="2:6" ht="31.5" x14ac:dyDescent="0.3">
      <c r="B230" s="25">
        <v>228</v>
      </c>
      <c r="C230" s="31">
        <f t="shared" si="6"/>
        <v>46849.928988897365</v>
      </c>
      <c r="D230" s="26">
        <v>1</v>
      </c>
      <c r="F230">
        <f t="shared" si="7"/>
        <v>32795</v>
      </c>
    </row>
    <row r="231" spans="2:6" ht="31.5" x14ac:dyDescent="0.3">
      <c r="B231" s="25">
        <v>229</v>
      </c>
      <c r="C231" s="31">
        <f t="shared" ref="C231:C294" si="8">C230*(IF(MOD(B231,100)=0,2,1))*1.01</f>
        <v>47318.428278786341</v>
      </c>
      <c r="D231" s="26">
        <v>1</v>
      </c>
      <c r="F231">
        <f t="shared" si="7"/>
        <v>33123</v>
      </c>
    </row>
    <row r="232" spans="2:6" ht="31.5" x14ac:dyDescent="0.3">
      <c r="B232" s="25">
        <v>230</v>
      </c>
      <c r="C232" s="31">
        <f t="shared" si="8"/>
        <v>47791.612561574206</v>
      </c>
      <c r="D232" s="26">
        <v>1</v>
      </c>
      <c r="F232">
        <f t="shared" si="7"/>
        <v>33455</v>
      </c>
    </row>
    <row r="233" spans="2:6" ht="31.5" x14ac:dyDescent="0.3">
      <c r="B233" s="25">
        <v>231</v>
      </c>
      <c r="C233" s="31">
        <f t="shared" si="8"/>
        <v>48269.528687189952</v>
      </c>
      <c r="D233" s="26">
        <v>1</v>
      </c>
      <c r="F233">
        <f t="shared" si="7"/>
        <v>33789</v>
      </c>
    </row>
    <row r="234" spans="2:6" ht="31.5" x14ac:dyDescent="0.3">
      <c r="B234" s="25">
        <v>232</v>
      </c>
      <c r="C234" s="31">
        <f t="shared" si="8"/>
        <v>48752.223974061853</v>
      </c>
      <c r="D234" s="26">
        <v>1</v>
      </c>
      <c r="F234">
        <f t="shared" si="7"/>
        <v>34127</v>
      </c>
    </row>
    <row r="235" spans="2:6" ht="31.5" x14ac:dyDescent="0.3">
      <c r="B235" s="25">
        <v>233</v>
      </c>
      <c r="C235" s="31">
        <f t="shared" si="8"/>
        <v>49239.746213802471</v>
      </c>
      <c r="D235" s="26">
        <v>1</v>
      </c>
      <c r="F235">
        <f t="shared" si="7"/>
        <v>34468</v>
      </c>
    </row>
    <row r="236" spans="2:6" ht="31.5" x14ac:dyDescent="0.3">
      <c r="B236" s="25">
        <v>234</v>
      </c>
      <c r="C236" s="31">
        <f t="shared" si="8"/>
        <v>49732.143675940497</v>
      </c>
      <c r="D236" s="26">
        <v>1</v>
      </c>
      <c r="F236">
        <f t="shared" si="7"/>
        <v>34813</v>
      </c>
    </row>
    <row r="237" spans="2:6" ht="31.5" x14ac:dyDescent="0.3">
      <c r="B237" s="25">
        <v>235</v>
      </c>
      <c r="C237" s="31">
        <f t="shared" si="8"/>
        <v>50229.465112699902</v>
      </c>
      <c r="D237" s="26">
        <v>1</v>
      </c>
      <c r="F237">
        <f t="shared" si="7"/>
        <v>35161</v>
      </c>
    </row>
    <row r="238" spans="2:6" ht="31.5" x14ac:dyDescent="0.3">
      <c r="B238" s="25">
        <v>236</v>
      </c>
      <c r="C238" s="31">
        <f t="shared" si="8"/>
        <v>50731.7597638269</v>
      </c>
      <c r="D238" s="26">
        <v>1</v>
      </c>
      <c r="F238">
        <f t="shared" si="7"/>
        <v>35513</v>
      </c>
    </row>
    <row r="239" spans="2:6" ht="31.5" x14ac:dyDescent="0.3">
      <c r="B239" s="25">
        <v>237</v>
      </c>
      <c r="C239" s="31">
        <f t="shared" si="8"/>
        <v>51239.07736146517</v>
      </c>
      <c r="D239" s="26">
        <v>1</v>
      </c>
      <c r="F239">
        <f t="shared" si="7"/>
        <v>35868</v>
      </c>
    </row>
    <row r="240" spans="2:6" ht="31.5" x14ac:dyDescent="0.3">
      <c r="B240" s="25">
        <v>238</v>
      </c>
      <c r="C240" s="31">
        <f t="shared" si="8"/>
        <v>51751.46813507982</v>
      </c>
      <c r="D240" s="26">
        <v>1</v>
      </c>
      <c r="F240">
        <f t="shared" si="7"/>
        <v>36227</v>
      </c>
    </row>
    <row r="241" spans="2:6" ht="31.5" x14ac:dyDescent="0.3">
      <c r="B241" s="25">
        <v>239</v>
      </c>
      <c r="C241" s="31">
        <f t="shared" si="8"/>
        <v>52268.982816430616</v>
      </c>
      <c r="D241" s="26">
        <v>1</v>
      </c>
      <c r="F241">
        <f t="shared" si="7"/>
        <v>36589</v>
      </c>
    </row>
    <row r="242" spans="2:6" ht="31.5" x14ac:dyDescent="0.3">
      <c r="B242" s="25">
        <v>240</v>
      </c>
      <c r="C242" s="31">
        <f t="shared" si="8"/>
        <v>52791.672644594924</v>
      </c>
      <c r="D242" s="26">
        <v>1</v>
      </c>
      <c r="F242">
        <f t="shared" si="7"/>
        <v>36955</v>
      </c>
    </row>
    <row r="243" spans="2:6" ht="31.5" x14ac:dyDescent="0.3">
      <c r="B243" s="25">
        <v>241</v>
      </c>
      <c r="C243" s="31">
        <f t="shared" si="8"/>
        <v>53319.589371040871</v>
      </c>
      <c r="D243" s="26">
        <v>1</v>
      </c>
      <c r="F243">
        <f t="shared" si="7"/>
        <v>37324</v>
      </c>
    </row>
    <row r="244" spans="2:6" ht="31.5" x14ac:dyDescent="0.3">
      <c r="B244" s="25">
        <v>242</v>
      </c>
      <c r="C244" s="31">
        <f t="shared" si="8"/>
        <v>53852.785264751277</v>
      </c>
      <c r="D244" s="26">
        <v>1</v>
      </c>
      <c r="F244">
        <f t="shared" si="7"/>
        <v>37697</v>
      </c>
    </row>
    <row r="245" spans="2:6" ht="31.5" x14ac:dyDescent="0.3">
      <c r="B245" s="25">
        <v>243</v>
      </c>
      <c r="C245" s="31">
        <f t="shared" si="8"/>
        <v>54391.313117398793</v>
      </c>
      <c r="D245" s="26">
        <v>1</v>
      </c>
      <c r="F245">
        <f t="shared" si="7"/>
        <v>38074</v>
      </c>
    </row>
    <row r="246" spans="2:6" ht="31.5" x14ac:dyDescent="0.3">
      <c r="B246" s="25">
        <v>244</v>
      </c>
      <c r="C246" s="31">
        <f t="shared" si="8"/>
        <v>54935.226248572784</v>
      </c>
      <c r="D246" s="26">
        <v>1</v>
      </c>
      <c r="F246">
        <f t="shared" si="7"/>
        <v>38455</v>
      </c>
    </row>
    <row r="247" spans="2:6" ht="31.5" x14ac:dyDescent="0.3">
      <c r="B247" s="25">
        <v>245</v>
      </c>
      <c r="C247" s="31">
        <f t="shared" si="8"/>
        <v>55484.578511058513</v>
      </c>
      <c r="D247" s="26">
        <v>1</v>
      </c>
      <c r="F247">
        <f t="shared" si="7"/>
        <v>38840</v>
      </c>
    </row>
    <row r="248" spans="2:6" ht="31.5" x14ac:dyDescent="0.3">
      <c r="B248" s="25">
        <v>246</v>
      </c>
      <c r="C248" s="31">
        <f t="shared" si="8"/>
        <v>56039.424296169098</v>
      </c>
      <c r="D248" s="26">
        <v>1</v>
      </c>
      <c r="F248">
        <f t="shared" si="7"/>
        <v>39228</v>
      </c>
    </row>
    <row r="249" spans="2:6" ht="31.5" x14ac:dyDescent="0.3">
      <c r="B249" s="25">
        <v>247</v>
      </c>
      <c r="C249" s="31">
        <f t="shared" si="8"/>
        <v>56599.818539130792</v>
      </c>
      <c r="D249" s="26">
        <v>1</v>
      </c>
      <c r="F249">
        <f t="shared" si="7"/>
        <v>39620</v>
      </c>
    </row>
    <row r="250" spans="2:6" ht="31.5" x14ac:dyDescent="0.3">
      <c r="B250" s="25">
        <v>248</v>
      </c>
      <c r="C250" s="31">
        <f t="shared" si="8"/>
        <v>57165.816724522098</v>
      </c>
      <c r="D250" s="26">
        <v>1</v>
      </c>
      <c r="F250">
        <f t="shared" si="7"/>
        <v>40017</v>
      </c>
    </row>
    <row r="251" spans="2:6" ht="31.5" x14ac:dyDescent="0.3">
      <c r="B251" s="25">
        <v>249</v>
      </c>
      <c r="C251" s="31">
        <f t="shared" si="8"/>
        <v>57737.474891767321</v>
      </c>
      <c r="D251" s="26">
        <v>1</v>
      </c>
      <c r="F251">
        <f t="shared" si="7"/>
        <v>40417</v>
      </c>
    </row>
    <row r="252" spans="2:6" ht="31.5" x14ac:dyDescent="0.3">
      <c r="B252" s="25">
        <v>250</v>
      </c>
      <c r="C252" s="31">
        <f t="shared" si="8"/>
        <v>58314.849640684995</v>
      </c>
      <c r="D252" s="26">
        <v>1</v>
      </c>
      <c r="F252">
        <f t="shared" si="7"/>
        <v>40821</v>
      </c>
    </row>
    <row r="253" spans="2:6" ht="31.5" x14ac:dyDescent="0.3">
      <c r="B253" s="25">
        <v>251</v>
      </c>
      <c r="C253" s="31">
        <f t="shared" si="8"/>
        <v>58897.998137091847</v>
      </c>
      <c r="D253" s="26">
        <v>1</v>
      </c>
      <c r="F253">
        <f t="shared" si="7"/>
        <v>41229</v>
      </c>
    </row>
    <row r="254" spans="2:6" ht="31.5" x14ac:dyDescent="0.3">
      <c r="B254" s="25">
        <v>252</v>
      </c>
      <c r="C254" s="31">
        <f t="shared" si="8"/>
        <v>59486.978118462765</v>
      </c>
      <c r="D254" s="26">
        <v>1</v>
      </c>
      <c r="F254">
        <f t="shared" si="7"/>
        <v>41641</v>
      </c>
    </row>
    <row r="255" spans="2:6" ht="31.5" x14ac:dyDescent="0.3">
      <c r="B255" s="25">
        <v>253</v>
      </c>
      <c r="C255" s="31">
        <f t="shared" si="8"/>
        <v>60081.847899647393</v>
      </c>
      <c r="D255" s="26">
        <v>1</v>
      </c>
      <c r="F255">
        <f t="shared" si="7"/>
        <v>42058</v>
      </c>
    </row>
    <row r="256" spans="2:6" ht="31.5" x14ac:dyDescent="0.3">
      <c r="B256" s="25">
        <v>254</v>
      </c>
      <c r="C256" s="31">
        <f t="shared" si="8"/>
        <v>60682.666378643866</v>
      </c>
      <c r="D256" s="26">
        <v>1</v>
      </c>
      <c r="F256">
        <f t="shared" si="7"/>
        <v>42478</v>
      </c>
    </row>
    <row r="257" spans="2:6" ht="31.5" x14ac:dyDescent="0.3">
      <c r="B257" s="25">
        <v>255</v>
      </c>
      <c r="C257" s="31">
        <f t="shared" si="8"/>
        <v>61289.493042430302</v>
      </c>
      <c r="D257" s="26">
        <v>1</v>
      </c>
      <c r="F257">
        <f t="shared" si="7"/>
        <v>42903</v>
      </c>
    </row>
    <row r="258" spans="2:6" ht="31.5" x14ac:dyDescent="0.3">
      <c r="B258" s="25">
        <v>256</v>
      </c>
      <c r="C258" s="31">
        <f t="shared" si="8"/>
        <v>61902.387972854609</v>
      </c>
      <c r="D258" s="26">
        <v>1</v>
      </c>
      <c r="F258">
        <f t="shared" si="7"/>
        <v>43332</v>
      </c>
    </row>
    <row r="259" spans="2:6" ht="31.5" x14ac:dyDescent="0.3">
      <c r="B259" s="25">
        <v>257</v>
      </c>
      <c r="C259" s="31">
        <f t="shared" si="8"/>
        <v>62521.411852583158</v>
      </c>
      <c r="D259" s="26">
        <v>1</v>
      </c>
      <c r="F259">
        <f t="shared" si="7"/>
        <v>43765</v>
      </c>
    </row>
    <row r="260" spans="2:6" ht="31.5" x14ac:dyDescent="0.3">
      <c r="B260" s="25">
        <v>258</v>
      </c>
      <c r="C260" s="31">
        <f t="shared" si="8"/>
        <v>63146.625971108988</v>
      </c>
      <c r="D260" s="26">
        <v>1</v>
      </c>
      <c r="F260">
        <f t="shared" si="7"/>
        <v>44203</v>
      </c>
    </row>
    <row r="261" spans="2:6" ht="31.5" x14ac:dyDescent="0.3">
      <c r="B261" s="25">
        <v>259</v>
      </c>
      <c r="C261" s="31">
        <f t="shared" si="8"/>
        <v>63778.092230820075</v>
      </c>
      <c r="D261" s="26">
        <v>1</v>
      </c>
      <c r="F261">
        <f t="shared" si="7"/>
        <v>44645</v>
      </c>
    </row>
    <row r="262" spans="2:6" ht="31.5" x14ac:dyDescent="0.3">
      <c r="B262" s="25">
        <v>260</v>
      </c>
      <c r="C262" s="31">
        <f t="shared" si="8"/>
        <v>64415.873153128276</v>
      </c>
      <c r="D262" s="26">
        <v>1</v>
      </c>
      <c r="F262">
        <f t="shared" si="7"/>
        <v>45092</v>
      </c>
    </row>
    <row r="263" spans="2:6" ht="31.5" x14ac:dyDescent="0.3">
      <c r="B263" s="25">
        <v>261</v>
      </c>
      <c r="C263" s="31">
        <f t="shared" si="8"/>
        <v>65060.031884659562</v>
      </c>
      <c r="D263" s="26">
        <v>1</v>
      </c>
      <c r="F263">
        <f t="shared" si="7"/>
        <v>45543</v>
      </c>
    </row>
    <row r="264" spans="2:6" ht="31.5" x14ac:dyDescent="0.3">
      <c r="B264" s="25">
        <v>262</v>
      </c>
      <c r="C264" s="31">
        <f t="shared" si="8"/>
        <v>65710.63220350616</v>
      </c>
      <c r="D264" s="26">
        <v>1</v>
      </c>
      <c r="F264">
        <f t="shared" ref="F264:F327" si="9">ROUNDUP(C264*0.7, 0)</f>
        <v>45998</v>
      </c>
    </row>
    <row r="265" spans="2:6" ht="31.5" x14ac:dyDescent="0.3">
      <c r="B265" s="25">
        <v>263</v>
      </c>
      <c r="C265" s="31">
        <f t="shared" si="8"/>
        <v>66367.738525541223</v>
      </c>
      <c r="D265" s="26">
        <v>1</v>
      </c>
      <c r="F265">
        <f t="shared" si="9"/>
        <v>46458</v>
      </c>
    </row>
    <row r="266" spans="2:6" ht="31.5" x14ac:dyDescent="0.3">
      <c r="B266" s="25">
        <v>264</v>
      </c>
      <c r="C266" s="31">
        <f t="shared" si="8"/>
        <v>67031.415910796641</v>
      </c>
      <c r="D266" s="26">
        <v>1</v>
      </c>
      <c r="F266">
        <f t="shared" si="9"/>
        <v>46922</v>
      </c>
    </row>
    <row r="267" spans="2:6" ht="31.5" x14ac:dyDescent="0.3">
      <c r="B267" s="25">
        <v>265</v>
      </c>
      <c r="C267" s="31">
        <f t="shared" si="8"/>
        <v>67701.730069904603</v>
      </c>
      <c r="D267" s="26">
        <v>1</v>
      </c>
      <c r="F267">
        <f t="shared" si="9"/>
        <v>47392</v>
      </c>
    </row>
    <row r="268" spans="2:6" ht="31.5" x14ac:dyDescent="0.3">
      <c r="B268" s="25">
        <v>266</v>
      </c>
      <c r="C268" s="31">
        <f t="shared" si="8"/>
        <v>68378.747370603654</v>
      </c>
      <c r="D268" s="26">
        <v>1</v>
      </c>
      <c r="F268">
        <f t="shared" si="9"/>
        <v>47866</v>
      </c>
    </row>
    <row r="269" spans="2:6" ht="31.5" x14ac:dyDescent="0.3">
      <c r="B269" s="25">
        <v>267</v>
      </c>
      <c r="C269" s="31">
        <f t="shared" si="8"/>
        <v>69062.534844309688</v>
      </c>
      <c r="D269" s="26">
        <v>1</v>
      </c>
      <c r="F269">
        <f t="shared" si="9"/>
        <v>48344</v>
      </c>
    </row>
    <row r="270" spans="2:6" ht="31.5" x14ac:dyDescent="0.3">
      <c r="B270" s="25">
        <v>268</v>
      </c>
      <c r="C270" s="31">
        <f t="shared" si="8"/>
        <v>69753.160192752781</v>
      </c>
      <c r="D270" s="26">
        <v>1</v>
      </c>
      <c r="F270">
        <f t="shared" si="9"/>
        <v>48828</v>
      </c>
    </row>
    <row r="271" spans="2:6" ht="31.5" x14ac:dyDescent="0.3">
      <c r="B271" s="25">
        <v>269</v>
      </c>
      <c r="C271" s="31">
        <f t="shared" si="8"/>
        <v>70450.691794680315</v>
      </c>
      <c r="D271" s="26">
        <v>1</v>
      </c>
      <c r="F271">
        <f t="shared" si="9"/>
        <v>49316</v>
      </c>
    </row>
    <row r="272" spans="2:6" ht="31.5" x14ac:dyDescent="0.3">
      <c r="B272" s="25">
        <v>270</v>
      </c>
      <c r="C272" s="31">
        <f t="shared" si="8"/>
        <v>71155.198712627112</v>
      </c>
      <c r="D272" s="26">
        <v>1</v>
      </c>
      <c r="F272">
        <f t="shared" si="9"/>
        <v>49809</v>
      </c>
    </row>
    <row r="273" spans="2:6" ht="31.5" x14ac:dyDescent="0.3">
      <c r="B273" s="25">
        <v>271</v>
      </c>
      <c r="C273" s="31">
        <f t="shared" si="8"/>
        <v>71866.750699753378</v>
      </c>
      <c r="D273" s="26">
        <v>1</v>
      </c>
      <c r="F273">
        <f t="shared" si="9"/>
        <v>50307</v>
      </c>
    </row>
    <row r="274" spans="2:6" ht="31.5" x14ac:dyDescent="0.3">
      <c r="B274" s="25">
        <v>272</v>
      </c>
      <c r="C274" s="31">
        <f t="shared" si="8"/>
        <v>72585.41820675091</v>
      </c>
      <c r="D274" s="26">
        <v>1</v>
      </c>
      <c r="F274">
        <f t="shared" si="9"/>
        <v>50810</v>
      </c>
    </row>
    <row r="275" spans="2:6" ht="31.5" x14ac:dyDescent="0.3">
      <c r="B275" s="25">
        <v>273</v>
      </c>
      <c r="C275" s="31">
        <f t="shared" si="8"/>
        <v>73311.272388818426</v>
      </c>
      <c r="D275" s="26">
        <v>1</v>
      </c>
      <c r="F275">
        <f t="shared" si="9"/>
        <v>51318</v>
      </c>
    </row>
    <row r="276" spans="2:6" ht="31.5" x14ac:dyDescent="0.3">
      <c r="B276" s="25">
        <v>274</v>
      </c>
      <c r="C276" s="31">
        <f t="shared" si="8"/>
        <v>74044.385112706615</v>
      </c>
      <c r="D276" s="26">
        <v>1</v>
      </c>
      <c r="F276">
        <f t="shared" si="9"/>
        <v>51832</v>
      </c>
    </row>
    <row r="277" spans="2:6" ht="31.5" x14ac:dyDescent="0.3">
      <c r="B277" s="25">
        <v>275</v>
      </c>
      <c r="C277" s="31">
        <f t="shared" si="8"/>
        <v>74784.828963833686</v>
      </c>
      <c r="D277" s="26">
        <v>1</v>
      </c>
      <c r="F277">
        <f t="shared" si="9"/>
        <v>52350</v>
      </c>
    </row>
    <row r="278" spans="2:6" ht="31.5" x14ac:dyDescent="0.3">
      <c r="B278" s="25">
        <v>276</v>
      </c>
      <c r="C278" s="31">
        <f t="shared" si="8"/>
        <v>75532.677253472022</v>
      </c>
      <c r="D278" s="26">
        <v>1</v>
      </c>
      <c r="F278">
        <f t="shared" si="9"/>
        <v>52873</v>
      </c>
    </row>
    <row r="279" spans="2:6" ht="31.5" x14ac:dyDescent="0.3">
      <c r="B279" s="25">
        <v>277</v>
      </c>
      <c r="C279" s="31">
        <f t="shared" si="8"/>
        <v>76288.004026006747</v>
      </c>
      <c r="D279" s="26">
        <v>1</v>
      </c>
      <c r="F279">
        <f t="shared" si="9"/>
        <v>53402</v>
      </c>
    </row>
    <row r="280" spans="2:6" ht="31.5" x14ac:dyDescent="0.3">
      <c r="B280" s="25">
        <v>278</v>
      </c>
      <c r="C280" s="31">
        <f t="shared" si="8"/>
        <v>77050.884066266808</v>
      </c>
      <c r="D280" s="26">
        <v>1</v>
      </c>
      <c r="F280">
        <f t="shared" si="9"/>
        <v>53936</v>
      </c>
    </row>
    <row r="281" spans="2:6" ht="31.5" x14ac:dyDescent="0.3">
      <c r="B281" s="25">
        <v>279</v>
      </c>
      <c r="C281" s="31">
        <f t="shared" si="8"/>
        <v>77821.392906929483</v>
      </c>
      <c r="D281" s="26">
        <v>1</v>
      </c>
      <c r="F281">
        <f t="shared" si="9"/>
        <v>54475</v>
      </c>
    </row>
    <row r="282" spans="2:6" ht="31.5" x14ac:dyDescent="0.3">
      <c r="B282" s="25">
        <v>280</v>
      </c>
      <c r="C282" s="31">
        <f t="shared" si="8"/>
        <v>78599.606835998784</v>
      </c>
      <c r="D282" s="26">
        <v>1</v>
      </c>
      <c r="F282">
        <f t="shared" si="9"/>
        <v>55020</v>
      </c>
    </row>
    <row r="283" spans="2:6" ht="31.5" x14ac:dyDescent="0.3">
      <c r="B283" s="25">
        <v>281</v>
      </c>
      <c r="C283" s="31">
        <f t="shared" si="8"/>
        <v>79385.602904358777</v>
      </c>
      <c r="D283" s="26">
        <v>1</v>
      </c>
      <c r="F283">
        <f t="shared" si="9"/>
        <v>55570</v>
      </c>
    </row>
    <row r="284" spans="2:6" ht="31.5" x14ac:dyDescent="0.3">
      <c r="B284" s="25">
        <v>282</v>
      </c>
      <c r="C284" s="31">
        <f t="shared" si="8"/>
        <v>80179.458933402362</v>
      </c>
      <c r="D284" s="26">
        <v>1</v>
      </c>
      <c r="F284">
        <f t="shared" si="9"/>
        <v>56126</v>
      </c>
    </row>
    <row r="285" spans="2:6" ht="31.5" x14ac:dyDescent="0.3">
      <c r="B285" s="25">
        <v>283</v>
      </c>
      <c r="C285" s="31">
        <f t="shared" si="8"/>
        <v>80981.253522736384</v>
      </c>
      <c r="D285" s="26">
        <v>1</v>
      </c>
      <c r="F285">
        <f t="shared" si="9"/>
        <v>56687</v>
      </c>
    </row>
    <row r="286" spans="2:6" ht="31.5" x14ac:dyDescent="0.3">
      <c r="B286" s="25">
        <v>284</v>
      </c>
      <c r="C286" s="31">
        <f t="shared" si="8"/>
        <v>81791.066057963748</v>
      </c>
      <c r="D286" s="26">
        <v>1</v>
      </c>
      <c r="F286">
        <f t="shared" si="9"/>
        <v>57254</v>
      </c>
    </row>
    <row r="287" spans="2:6" ht="31.5" x14ac:dyDescent="0.3">
      <c r="B287" s="25">
        <v>285</v>
      </c>
      <c r="C287" s="31">
        <f t="shared" si="8"/>
        <v>82608.976718543388</v>
      </c>
      <c r="D287" s="26">
        <v>1</v>
      </c>
      <c r="F287">
        <f t="shared" si="9"/>
        <v>57827</v>
      </c>
    </row>
    <row r="288" spans="2:6" ht="31.5" x14ac:dyDescent="0.3">
      <c r="B288" s="25">
        <v>286</v>
      </c>
      <c r="C288" s="31">
        <f t="shared" si="8"/>
        <v>83435.066485728821</v>
      </c>
      <c r="D288" s="26">
        <v>1</v>
      </c>
      <c r="F288">
        <f t="shared" si="9"/>
        <v>58405</v>
      </c>
    </row>
    <row r="289" spans="2:6" ht="31.5" x14ac:dyDescent="0.3">
      <c r="B289" s="25">
        <v>287</v>
      </c>
      <c r="C289" s="31">
        <f t="shared" si="8"/>
        <v>84269.417150586116</v>
      </c>
      <c r="D289" s="26">
        <v>1</v>
      </c>
      <c r="F289">
        <f t="shared" si="9"/>
        <v>58989</v>
      </c>
    </row>
    <row r="290" spans="2:6" ht="31.5" x14ac:dyDescent="0.3">
      <c r="B290" s="25">
        <v>288</v>
      </c>
      <c r="C290" s="31">
        <f t="shared" si="8"/>
        <v>85112.11132209198</v>
      </c>
      <c r="D290" s="26">
        <v>1</v>
      </c>
      <c r="F290">
        <f t="shared" si="9"/>
        <v>59579</v>
      </c>
    </row>
    <row r="291" spans="2:6" ht="31.5" x14ac:dyDescent="0.3">
      <c r="B291" s="25">
        <v>289</v>
      </c>
      <c r="C291" s="31">
        <f t="shared" si="8"/>
        <v>85963.232435312893</v>
      </c>
      <c r="D291" s="26">
        <v>1</v>
      </c>
      <c r="F291">
        <f t="shared" si="9"/>
        <v>60175</v>
      </c>
    </row>
    <row r="292" spans="2:6" ht="31.5" x14ac:dyDescent="0.3">
      <c r="B292" s="25">
        <v>290</v>
      </c>
      <c r="C292" s="31">
        <f t="shared" si="8"/>
        <v>86822.86475966603</v>
      </c>
      <c r="D292" s="26">
        <v>1</v>
      </c>
      <c r="F292">
        <f t="shared" si="9"/>
        <v>60777</v>
      </c>
    </row>
    <row r="293" spans="2:6" ht="31.5" x14ac:dyDescent="0.3">
      <c r="B293" s="25">
        <v>291</v>
      </c>
      <c r="C293" s="31">
        <f t="shared" si="8"/>
        <v>87691.093407262684</v>
      </c>
      <c r="D293" s="26">
        <v>1</v>
      </c>
      <c r="F293">
        <f t="shared" si="9"/>
        <v>61384</v>
      </c>
    </row>
    <row r="294" spans="2:6" ht="31.5" x14ac:dyDescent="0.3">
      <c r="B294" s="25">
        <v>292</v>
      </c>
      <c r="C294" s="31">
        <f t="shared" si="8"/>
        <v>88568.004341335312</v>
      </c>
      <c r="D294" s="26">
        <v>1</v>
      </c>
      <c r="F294">
        <f t="shared" si="9"/>
        <v>61998</v>
      </c>
    </row>
    <row r="295" spans="2:6" ht="31.5" x14ac:dyDescent="0.3">
      <c r="B295" s="25">
        <v>293</v>
      </c>
      <c r="C295" s="31">
        <f t="shared" ref="C295:C358" si="10">C294*(IF(MOD(B295,100)=0,2,1))*1.01</f>
        <v>89453.68438474866</v>
      </c>
      <c r="D295" s="26">
        <v>1</v>
      </c>
      <c r="F295">
        <f t="shared" si="9"/>
        <v>62618</v>
      </c>
    </row>
    <row r="296" spans="2:6" ht="31.5" x14ac:dyDescent="0.3">
      <c r="B296" s="25">
        <v>294</v>
      </c>
      <c r="C296" s="31">
        <f t="shared" si="10"/>
        <v>90348.221228596143</v>
      </c>
      <c r="D296" s="26">
        <v>1</v>
      </c>
      <c r="F296">
        <f t="shared" si="9"/>
        <v>63244</v>
      </c>
    </row>
    <row r="297" spans="2:6" ht="31.5" x14ac:dyDescent="0.3">
      <c r="B297" s="25">
        <v>295</v>
      </c>
      <c r="C297" s="31">
        <f t="shared" si="10"/>
        <v>91251.703440882105</v>
      </c>
      <c r="D297" s="26">
        <v>1</v>
      </c>
      <c r="F297">
        <f t="shared" si="9"/>
        <v>63877</v>
      </c>
    </row>
    <row r="298" spans="2:6" ht="31.5" x14ac:dyDescent="0.3">
      <c r="B298" s="25">
        <v>296</v>
      </c>
      <c r="C298" s="31">
        <f t="shared" si="10"/>
        <v>92164.220475290931</v>
      </c>
      <c r="D298" s="26">
        <v>1</v>
      </c>
      <c r="F298">
        <f t="shared" si="9"/>
        <v>64515</v>
      </c>
    </row>
    <row r="299" spans="2:6" ht="31.5" x14ac:dyDescent="0.3">
      <c r="B299" s="25">
        <v>297</v>
      </c>
      <c r="C299" s="31">
        <f t="shared" si="10"/>
        <v>93085.862680043836</v>
      </c>
      <c r="D299" s="26">
        <v>1</v>
      </c>
      <c r="F299">
        <f t="shared" si="9"/>
        <v>65161</v>
      </c>
    </row>
    <row r="300" spans="2:6" ht="31.5" x14ac:dyDescent="0.3">
      <c r="B300" s="25">
        <v>298</v>
      </c>
      <c r="C300" s="31">
        <f t="shared" si="10"/>
        <v>94016.72130684428</v>
      </c>
      <c r="D300" s="26">
        <v>1</v>
      </c>
      <c r="F300">
        <f t="shared" si="9"/>
        <v>65812</v>
      </c>
    </row>
    <row r="301" spans="2:6" ht="31.5" x14ac:dyDescent="0.3">
      <c r="B301" s="25">
        <v>299</v>
      </c>
      <c r="C301" s="31">
        <f t="shared" si="10"/>
        <v>94956.888519912725</v>
      </c>
      <c r="D301" s="26">
        <v>1</v>
      </c>
      <c r="F301">
        <f t="shared" si="9"/>
        <v>66470</v>
      </c>
    </row>
    <row r="302" spans="2:6" ht="31.5" x14ac:dyDescent="0.3">
      <c r="B302" s="25">
        <v>300</v>
      </c>
      <c r="C302" s="31">
        <f t="shared" si="10"/>
        <v>191812.91481022371</v>
      </c>
      <c r="D302" s="26">
        <v>1</v>
      </c>
      <c r="F302">
        <f t="shared" si="9"/>
        <v>134270</v>
      </c>
    </row>
    <row r="303" spans="2:6" ht="31.5" x14ac:dyDescent="0.3">
      <c r="B303" s="25">
        <v>301</v>
      </c>
      <c r="C303" s="31">
        <f t="shared" si="10"/>
        <v>193731.04395832596</v>
      </c>
      <c r="D303" s="26">
        <v>1</v>
      </c>
      <c r="F303">
        <f t="shared" si="9"/>
        <v>135612</v>
      </c>
    </row>
    <row r="304" spans="2:6" ht="31.5" x14ac:dyDescent="0.3">
      <c r="B304" s="25">
        <v>302</v>
      </c>
      <c r="C304" s="31">
        <f t="shared" si="10"/>
        <v>195668.35439790922</v>
      </c>
      <c r="D304" s="26">
        <v>1</v>
      </c>
      <c r="F304">
        <f t="shared" si="9"/>
        <v>136968</v>
      </c>
    </row>
    <row r="305" spans="2:6" ht="31.5" x14ac:dyDescent="0.3">
      <c r="B305" s="25">
        <v>303</v>
      </c>
      <c r="C305" s="31">
        <f t="shared" si="10"/>
        <v>197625.03794188832</v>
      </c>
      <c r="D305" s="26">
        <v>1</v>
      </c>
      <c r="F305">
        <f t="shared" si="9"/>
        <v>138338</v>
      </c>
    </row>
    <row r="306" spans="2:6" ht="31.5" x14ac:dyDescent="0.3">
      <c r="B306" s="25">
        <v>304</v>
      </c>
      <c r="C306" s="31">
        <f t="shared" si="10"/>
        <v>199601.28832130722</v>
      </c>
      <c r="D306" s="26">
        <v>1</v>
      </c>
      <c r="F306">
        <f t="shared" si="9"/>
        <v>139721</v>
      </c>
    </row>
    <row r="307" spans="2:6" ht="31.5" x14ac:dyDescent="0.3">
      <c r="B307" s="25">
        <v>305</v>
      </c>
      <c r="C307" s="31">
        <f t="shared" si="10"/>
        <v>201597.30120452031</v>
      </c>
      <c r="D307" s="26">
        <v>1</v>
      </c>
      <c r="F307">
        <f t="shared" si="9"/>
        <v>141119</v>
      </c>
    </row>
    <row r="308" spans="2:6" ht="31.5" x14ac:dyDescent="0.3">
      <c r="B308" s="25">
        <v>306</v>
      </c>
      <c r="C308" s="31">
        <f t="shared" si="10"/>
        <v>203613.27421656551</v>
      </c>
      <c r="D308" s="26">
        <v>1</v>
      </c>
      <c r="F308">
        <f t="shared" si="9"/>
        <v>142530</v>
      </c>
    </row>
    <row r="309" spans="2:6" ht="31.5" x14ac:dyDescent="0.3">
      <c r="B309" s="25">
        <v>307</v>
      </c>
      <c r="C309" s="31">
        <f t="shared" si="10"/>
        <v>205649.40695873115</v>
      </c>
      <c r="D309" s="26">
        <v>1</v>
      </c>
      <c r="F309">
        <f t="shared" si="9"/>
        <v>143955</v>
      </c>
    </row>
    <row r="310" spans="2:6" ht="31.5" x14ac:dyDescent="0.3">
      <c r="B310" s="25">
        <v>308</v>
      </c>
      <c r="C310" s="31">
        <f t="shared" si="10"/>
        <v>207705.90102831848</v>
      </c>
      <c r="D310" s="26">
        <v>1</v>
      </c>
      <c r="F310">
        <f t="shared" si="9"/>
        <v>145395</v>
      </c>
    </row>
    <row r="311" spans="2:6" ht="31.5" x14ac:dyDescent="0.3">
      <c r="B311" s="25">
        <v>309</v>
      </c>
      <c r="C311" s="31">
        <f t="shared" si="10"/>
        <v>209782.96003860165</v>
      </c>
      <c r="D311" s="26">
        <v>1</v>
      </c>
      <c r="F311">
        <f t="shared" si="9"/>
        <v>146849</v>
      </c>
    </row>
    <row r="312" spans="2:6" ht="31.5" x14ac:dyDescent="0.3">
      <c r="B312" s="25">
        <v>310</v>
      </c>
      <c r="C312" s="31">
        <f t="shared" si="10"/>
        <v>211880.78963898768</v>
      </c>
      <c r="D312" s="26">
        <v>1</v>
      </c>
      <c r="F312">
        <f t="shared" si="9"/>
        <v>148317</v>
      </c>
    </row>
    <row r="313" spans="2:6" ht="31.5" x14ac:dyDescent="0.3">
      <c r="B313" s="25">
        <v>311</v>
      </c>
      <c r="C313" s="31">
        <f t="shared" si="10"/>
        <v>213999.59753537757</v>
      </c>
      <c r="D313" s="26">
        <v>1</v>
      </c>
      <c r="F313">
        <f t="shared" si="9"/>
        <v>149800</v>
      </c>
    </row>
    <row r="314" spans="2:6" ht="31.5" x14ac:dyDescent="0.3">
      <c r="B314" s="25">
        <v>312</v>
      </c>
      <c r="C314" s="31">
        <f t="shared" si="10"/>
        <v>216139.59351073136</v>
      </c>
      <c r="D314" s="26">
        <v>1</v>
      </c>
      <c r="F314">
        <f t="shared" si="9"/>
        <v>151298</v>
      </c>
    </row>
    <row r="315" spans="2:6" ht="31.5" x14ac:dyDescent="0.3">
      <c r="B315" s="25">
        <v>313</v>
      </c>
      <c r="C315" s="31">
        <f t="shared" si="10"/>
        <v>218300.98944583867</v>
      </c>
      <c r="D315" s="26">
        <v>1</v>
      </c>
      <c r="F315">
        <f t="shared" si="9"/>
        <v>152811</v>
      </c>
    </row>
    <row r="316" spans="2:6" ht="31.5" x14ac:dyDescent="0.3">
      <c r="B316" s="25">
        <v>314</v>
      </c>
      <c r="C316" s="31">
        <f t="shared" si="10"/>
        <v>220483.99934029707</v>
      </c>
      <c r="D316" s="26">
        <v>1</v>
      </c>
      <c r="F316">
        <f t="shared" si="9"/>
        <v>154339</v>
      </c>
    </row>
    <row r="317" spans="2:6" ht="31.5" x14ac:dyDescent="0.3">
      <c r="B317" s="25">
        <v>315</v>
      </c>
      <c r="C317" s="31">
        <f t="shared" si="10"/>
        <v>222688.83933370005</v>
      </c>
      <c r="D317" s="26">
        <v>1</v>
      </c>
      <c r="F317">
        <f t="shared" si="9"/>
        <v>155883</v>
      </c>
    </row>
    <row r="318" spans="2:6" ht="31.5" x14ac:dyDescent="0.3">
      <c r="B318" s="25">
        <v>316</v>
      </c>
      <c r="C318" s="31">
        <f t="shared" si="10"/>
        <v>224915.72772703704</v>
      </c>
      <c r="D318" s="26">
        <v>1</v>
      </c>
      <c r="F318">
        <f t="shared" si="9"/>
        <v>157442</v>
      </c>
    </row>
    <row r="319" spans="2:6" ht="31.5" x14ac:dyDescent="0.3">
      <c r="B319" s="25">
        <v>317</v>
      </c>
      <c r="C319" s="31">
        <f t="shared" si="10"/>
        <v>227164.88500430741</v>
      </c>
      <c r="D319" s="26">
        <v>1</v>
      </c>
      <c r="F319">
        <f t="shared" si="9"/>
        <v>159016</v>
      </c>
    </row>
    <row r="320" spans="2:6" ht="31.5" x14ac:dyDescent="0.3">
      <c r="B320" s="25">
        <v>318</v>
      </c>
      <c r="C320" s="31">
        <f t="shared" si="10"/>
        <v>229436.53385435048</v>
      </c>
      <c r="D320" s="26">
        <v>1</v>
      </c>
      <c r="F320">
        <f t="shared" si="9"/>
        <v>160606</v>
      </c>
    </row>
    <row r="321" spans="2:6" ht="31.5" x14ac:dyDescent="0.3">
      <c r="B321" s="25">
        <v>319</v>
      </c>
      <c r="C321" s="31">
        <f t="shared" si="10"/>
        <v>231730.89919289399</v>
      </c>
      <c r="D321" s="26">
        <v>1</v>
      </c>
      <c r="F321">
        <f t="shared" si="9"/>
        <v>162212</v>
      </c>
    </row>
    <row r="322" spans="2:6" ht="31.5" x14ac:dyDescent="0.3">
      <c r="B322" s="25">
        <v>320</v>
      </c>
      <c r="C322" s="31">
        <f t="shared" si="10"/>
        <v>234048.20818482293</v>
      </c>
      <c r="D322" s="26">
        <v>1</v>
      </c>
      <c r="F322">
        <f t="shared" si="9"/>
        <v>163834</v>
      </c>
    </row>
    <row r="323" spans="2:6" ht="31.5" x14ac:dyDescent="0.3">
      <c r="B323" s="25">
        <v>321</v>
      </c>
      <c r="C323" s="31">
        <f t="shared" si="10"/>
        <v>236388.69026667115</v>
      </c>
      <c r="D323" s="26">
        <v>1</v>
      </c>
      <c r="F323">
        <f t="shared" si="9"/>
        <v>165473</v>
      </c>
    </row>
    <row r="324" spans="2:6" ht="31.5" x14ac:dyDescent="0.3">
      <c r="B324" s="25">
        <v>322</v>
      </c>
      <c r="C324" s="31">
        <f t="shared" si="10"/>
        <v>238752.57716933786</v>
      </c>
      <c r="D324" s="26">
        <v>1</v>
      </c>
      <c r="F324">
        <f t="shared" si="9"/>
        <v>167127</v>
      </c>
    </row>
    <row r="325" spans="2:6" ht="31.5" x14ac:dyDescent="0.3">
      <c r="B325" s="25">
        <v>323</v>
      </c>
      <c r="C325" s="31">
        <f t="shared" si="10"/>
        <v>241140.10294103125</v>
      </c>
      <c r="D325" s="26">
        <v>1</v>
      </c>
      <c r="F325">
        <f t="shared" si="9"/>
        <v>168799</v>
      </c>
    </row>
    <row r="326" spans="2:6" ht="31.5" x14ac:dyDescent="0.3">
      <c r="B326" s="25">
        <v>324</v>
      </c>
      <c r="C326" s="31">
        <f t="shared" si="10"/>
        <v>243551.50397044155</v>
      </c>
      <c r="D326" s="26">
        <v>1</v>
      </c>
      <c r="F326">
        <f t="shared" si="9"/>
        <v>170487</v>
      </c>
    </row>
    <row r="327" spans="2:6" ht="31.5" x14ac:dyDescent="0.3">
      <c r="B327" s="25">
        <v>325</v>
      </c>
      <c r="C327" s="31">
        <f t="shared" si="10"/>
        <v>245987.01901014597</v>
      </c>
      <c r="D327" s="26">
        <v>1</v>
      </c>
      <c r="F327">
        <f t="shared" si="9"/>
        <v>172191</v>
      </c>
    </row>
    <row r="328" spans="2:6" ht="31.5" x14ac:dyDescent="0.3">
      <c r="B328" s="25">
        <v>326</v>
      </c>
      <c r="C328" s="31">
        <f t="shared" si="10"/>
        <v>248446.88920024745</v>
      </c>
      <c r="D328" s="26">
        <v>1</v>
      </c>
      <c r="F328">
        <f t="shared" ref="F328:F391" si="11">ROUNDUP(C328*0.7, 0)</f>
        <v>173913</v>
      </c>
    </row>
    <row r="329" spans="2:6" ht="31.5" x14ac:dyDescent="0.3">
      <c r="B329" s="25">
        <v>327</v>
      </c>
      <c r="C329" s="31">
        <f t="shared" si="10"/>
        <v>250931.35809224992</v>
      </c>
      <c r="D329" s="26">
        <v>1</v>
      </c>
      <c r="F329">
        <f t="shared" si="11"/>
        <v>175652</v>
      </c>
    </row>
    <row r="330" spans="2:6" ht="31.5" x14ac:dyDescent="0.3">
      <c r="B330" s="25">
        <v>328</v>
      </c>
      <c r="C330" s="31">
        <f t="shared" si="10"/>
        <v>253440.67167317242</v>
      </c>
      <c r="D330" s="26">
        <v>1</v>
      </c>
      <c r="F330">
        <f t="shared" si="11"/>
        <v>177409</v>
      </c>
    </row>
    <row r="331" spans="2:6" ht="31.5" x14ac:dyDescent="0.3">
      <c r="B331" s="25">
        <v>329</v>
      </c>
      <c r="C331" s="31">
        <f t="shared" si="10"/>
        <v>255975.07838990414</v>
      </c>
      <c r="D331" s="26">
        <v>1</v>
      </c>
      <c r="F331">
        <f t="shared" si="11"/>
        <v>179183</v>
      </c>
    </row>
    <row r="332" spans="2:6" ht="31.5" x14ac:dyDescent="0.3">
      <c r="B332" s="25">
        <v>330</v>
      </c>
      <c r="C332" s="31">
        <f t="shared" si="10"/>
        <v>258534.82917380318</v>
      </c>
      <c r="D332" s="26">
        <v>1</v>
      </c>
      <c r="F332">
        <f t="shared" si="11"/>
        <v>180975</v>
      </c>
    </row>
    <row r="333" spans="2:6" ht="31.5" x14ac:dyDescent="0.3">
      <c r="B333" s="25">
        <v>331</v>
      </c>
      <c r="C333" s="31">
        <f t="shared" si="10"/>
        <v>261120.17746554123</v>
      </c>
      <c r="D333" s="26">
        <v>1</v>
      </c>
      <c r="F333">
        <f t="shared" si="11"/>
        <v>182785</v>
      </c>
    </row>
    <row r="334" spans="2:6" ht="31.5" x14ac:dyDescent="0.3">
      <c r="B334" s="25">
        <v>332</v>
      </c>
      <c r="C334" s="31">
        <f t="shared" si="10"/>
        <v>263731.37924019666</v>
      </c>
      <c r="D334" s="26">
        <v>1</v>
      </c>
      <c r="F334">
        <f t="shared" si="11"/>
        <v>184612</v>
      </c>
    </row>
    <row r="335" spans="2:6" ht="31.5" x14ac:dyDescent="0.3">
      <c r="B335" s="25">
        <v>333</v>
      </c>
      <c r="C335" s="31">
        <f t="shared" si="10"/>
        <v>266368.69303259865</v>
      </c>
      <c r="D335" s="26">
        <v>1</v>
      </c>
      <c r="F335">
        <f t="shared" si="11"/>
        <v>186459</v>
      </c>
    </row>
    <row r="336" spans="2:6" ht="31.5" x14ac:dyDescent="0.3">
      <c r="B336" s="25">
        <v>334</v>
      </c>
      <c r="C336" s="31">
        <f t="shared" si="10"/>
        <v>269032.37996292464</v>
      </c>
      <c r="D336" s="26">
        <v>1</v>
      </c>
      <c r="F336">
        <f t="shared" si="11"/>
        <v>188323</v>
      </c>
    </row>
    <row r="337" spans="2:6" ht="31.5" x14ac:dyDescent="0.3">
      <c r="B337" s="25">
        <v>335</v>
      </c>
      <c r="C337" s="31">
        <f t="shared" si="10"/>
        <v>271722.70376255387</v>
      </c>
      <c r="D337" s="26">
        <v>1</v>
      </c>
      <c r="F337">
        <f t="shared" si="11"/>
        <v>190206</v>
      </c>
    </row>
    <row r="338" spans="2:6" ht="31.5" x14ac:dyDescent="0.3">
      <c r="B338" s="25">
        <v>336</v>
      </c>
      <c r="C338" s="31">
        <f t="shared" si="10"/>
        <v>274439.93080017943</v>
      </c>
      <c r="D338" s="26">
        <v>1</v>
      </c>
      <c r="F338">
        <f t="shared" si="11"/>
        <v>192108</v>
      </c>
    </row>
    <row r="339" spans="2:6" ht="31.5" x14ac:dyDescent="0.3">
      <c r="B339" s="25">
        <v>337</v>
      </c>
      <c r="C339" s="31">
        <f t="shared" si="10"/>
        <v>277184.33010818122</v>
      </c>
      <c r="D339" s="26">
        <v>1</v>
      </c>
      <c r="F339">
        <f t="shared" si="11"/>
        <v>194030</v>
      </c>
    </row>
    <row r="340" spans="2:6" ht="31.5" x14ac:dyDescent="0.3">
      <c r="B340" s="25">
        <v>338</v>
      </c>
      <c r="C340" s="31">
        <f t="shared" si="10"/>
        <v>279956.17340926302</v>
      </c>
      <c r="D340" s="26">
        <v>1</v>
      </c>
      <c r="F340">
        <f t="shared" si="11"/>
        <v>195970</v>
      </c>
    </row>
    <row r="341" spans="2:6" ht="31.5" x14ac:dyDescent="0.3">
      <c r="B341" s="25">
        <v>339</v>
      </c>
      <c r="C341" s="31">
        <f t="shared" si="10"/>
        <v>282755.73514335568</v>
      </c>
      <c r="D341" s="26">
        <v>1</v>
      </c>
      <c r="F341">
        <f t="shared" si="11"/>
        <v>197930</v>
      </c>
    </row>
    <row r="342" spans="2:6" ht="31.5" x14ac:dyDescent="0.3">
      <c r="B342" s="25">
        <v>340</v>
      </c>
      <c r="C342" s="31">
        <f t="shared" si="10"/>
        <v>285583.29249478923</v>
      </c>
      <c r="D342" s="26">
        <v>1</v>
      </c>
      <c r="F342">
        <f t="shared" si="11"/>
        <v>199909</v>
      </c>
    </row>
    <row r="343" spans="2:6" ht="31.5" x14ac:dyDescent="0.3">
      <c r="B343" s="25">
        <v>341</v>
      </c>
      <c r="C343" s="31">
        <f t="shared" si="10"/>
        <v>288439.12541973713</v>
      </c>
      <c r="D343" s="26">
        <v>1</v>
      </c>
      <c r="F343">
        <f t="shared" si="11"/>
        <v>201908</v>
      </c>
    </row>
    <row r="344" spans="2:6" ht="31.5" x14ac:dyDescent="0.3">
      <c r="B344" s="25">
        <v>342</v>
      </c>
      <c r="C344" s="31">
        <f t="shared" si="10"/>
        <v>291323.51667393453</v>
      </c>
      <c r="D344" s="26">
        <v>1</v>
      </c>
      <c r="F344">
        <f t="shared" si="11"/>
        <v>203927</v>
      </c>
    </row>
    <row r="345" spans="2:6" ht="31.5" x14ac:dyDescent="0.3">
      <c r="B345" s="25">
        <v>343</v>
      </c>
      <c r="C345" s="31">
        <f t="shared" si="10"/>
        <v>294236.75184067385</v>
      </c>
      <c r="D345" s="26">
        <v>1</v>
      </c>
      <c r="F345">
        <f t="shared" si="11"/>
        <v>205966</v>
      </c>
    </row>
    <row r="346" spans="2:6" ht="31.5" x14ac:dyDescent="0.3">
      <c r="B346" s="25">
        <v>344</v>
      </c>
      <c r="C346" s="31">
        <f t="shared" si="10"/>
        <v>297179.11935908062</v>
      </c>
      <c r="D346" s="26">
        <v>1</v>
      </c>
      <c r="F346">
        <f t="shared" si="11"/>
        <v>208026</v>
      </c>
    </row>
    <row r="347" spans="2:6" ht="31.5" x14ac:dyDescent="0.3">
      <c r="B347" s="25">
        <v>345</v>
      </c>
      <c r="C347" s="31">
        <f t="shared" si="10"/>
        <v>300150.91055267141</v>
      </c>
      <c r="D347" s="26">
        <v>1</v>
      </c>
      <c r="F347">
        <f t="shared" si="11"/>
        <v>210106</v>
      </c>
    </row>
    <row r="348" spans="2:6" ht="31.5" x14ac:dyDescent="0.3">
      <c r="B348" s="25">
        <v>346</v>
      </c>
      <c r="C348" s="31">
        <f t="shared" si="10"/>
        <v>303152.41965819814</v>
      </c>
      <c r="D348" s="26">
        <v>1</v>
      </c>
      <c r="F348">
        <f t="shared" si="11"/>
        <v>212207</v>
      </c>
    </row>
    <row r="349" spans="2:6" ht="31.5" x14ac:dyDescent="0.3">
      <c r="B349" s="25">
        <v>347</v>
      </c>
      <c r="C349" s="31">
        <f t="shared" si="10"/>
        <v>306183.94385478011</v>
      </c>
      <c r="D349" s="26">
        <v>1</v>
      </c>
      <c r="F349">
        <f t="shared" si="11"/>
        <v>214329</v>
      </c>
    </row>
    <row r="350" spans="2:6" ht="31.5" x14ac:dyDescent="0.3">
      <c r="B350" s="25">
        <v>348</v>
      </c>
      <c r="C350" s="31">
        <f t="shared" si="10"/>
        <v>309245.7832933279</v>
      </c>
      <c r="D350" s="26">
        <v>1</v>
      </c>
      <c r="F350">
        <f t="shared" si="11"/>
        <v>216473</v>
      </c>
    </row>
    <row r="351" spans="2:6" ht="31.5" x14ac:dyDescent="0.3">
      <c r="B351" s="25">
        <v>349</v>
      </c>
      <c r="C351" s="31">
        <f t="shared" si="10"/>
        <v>312338.24112626119</v>
      </c>
      <c r="D351" s="26">
        <v>1</v>
      </c>
      <c r="F351">
        <f t="shared" si="11"/>
        <v>218637</v>
      </c>
    </row>
    <row r="352" spans="2:6" ht="31.5" x14ac:dyDescent="0.3">
      <c r="B352" s="25">
        <v>350</v>
      </c>
      <c r="C352" s="31">
        <f t="shared" si="10"/>
        <v>315461.62353752379</v>
      </c>
      <c r="D352" s="26">
        <v>1</v>
      </c>
      <c r="F352">
        <f t="shared" si="11"/>
        <v>220824</v>
      </c>
    </row>
    <row r="353" spans="2:6" ht="31.5" x14ac:dyDescent="0.3">
      <c r="B353" s="25">
        <v>351</v>
      </c>
      <c r="C353" s="31">
        <f t="shared" si="10"/>
        <v>318616.23977289902</v>
      </c>
      <c r="D353" s="26">
        <v>1</v>
      </c>
      <c r="F353">
        <f t="shared" si="11"/>
        <v>223032</v>
      </c>
    </row>
    <row r="354" spans="2:6" ht="31.5" x14ac:dyDescent="0.3">
      <c r="B354" s="25">
        <v>352</v>
      </c>
      <c r="C354" s="31">
        <f t="shared" si="10"/>
        <v>321802.40217062802</v>
      </c>
      <c r="D354" s="26">
        <v>1</v>
      </c>
      <c r="F354">
        <f t="shared" si="11"/>
        <v>225262</v>
      </c>
    </row>
    <row r="355" spans="2:6" ht="31.5" x14ac:dyDescent="0.3">
      <c r="B355" s="25">
        <v>353</v>
      </c>
      <c r="C355" s="31">
        <f t="shared" si="10"/>
        <v>325020.42619233433</v>
      </c>
      <c r="D355" s="26">
        <v>1</v>
      </c>
      <c r="F355">
        <f t="shared" si="11"/>
        <v>227515</v>
      </c>
    </row>
    <row r="356" spans="2:6" ht="31.5" x14ac:dyDescent="0.3">
      <c r="B356" s="25">
        <v>354</v>
      </c>
      <c r="C356" s="31">
        <f t="shared" si="10"/>
        <v>328270.63045425765</v>
      </c>
      <c r="D356" s="26">
        <v>1</v>
      </c>
      <c r="F356">
        <f t="shared" si="11"/>
        <v>229790</v>
      </c>
    </row>
    <row r="357" spans="2:6" ht="31.5" x14ac:dyDescent="0.3">
      <c r="B357" s="25">
        <v>355</v>
      </c>
      <c r="C357" s="31">
        <f t="shared" si="10"/>
        <v>331553.33675880026</v>
      </c>
      <c r="D357" s="26">
        <v>1</v>
      </c>
      <c r="F357">
        <f t="shared" si="11"/>
        <v>232088</v>
      </c>
    </row>
    <row r="358" spans="2:6" ht="31.5" x14ac:dyDescent="0.3">
      <c r="B358" s="25">
        <v>356</v>
      </c>
      <c r="C358" s="31">
        <f t="shared" si="10"/>
        <v>334868.87012638827</v>
      </c>
      <c r="D358" s="26">
        <v>1</v>
      </c>
      <c r="F358">
        <f t="shared" si="11"/>
        <v>234409</v>
      </c>
    </row>
    <row r="359" spans="2:6" ht="31.5" x14ac:dyDescent="0.3">
      <c r="B359" s="25">
        <v>357</v>
      </c>
      <c r="C359" s="31">
        <f t="shared" ref="C359:C422" si="12">C358*(IF(MOD(B359,100)=0,2,1))*1.01</f>
        <v>338217.55882765213</v>
      </c>
      <c r="D359" s="26">
        <v>1</v>
      </c>
      <c r="F359">
        <f t="shared" si="11"/>
        <v>236753</v>
      </c>
    </row>
    <row r="360" spans="2:6" ht="31.5" x14ac:dyDescent="0.3">
      <c r="B360" s="25">
        <v>358</v>
      </c>
      <c r="C360" s="31">
        <f t="shared" si="12"/>
        <v>341599.73441592866</v>
      </c>
      <c r="D360" s="26">
        <v>1</v>
      </c>
      <c r="F360">
        <f t="shared" si="11"/>
        <v>239120</v>
      </c>
    </row>
    <row r="361" spans="2:6" ht="31.5" x14ac:dyDescent="0.3">
      <c r="B361" s="25">
        <v>359</v>
      </c>
      <c r="C361" s="31">
        <f t="shared" si="12"/>
        <v>345015.73176008795</v>
      </c>
      <c r="D361" s="26">
        <v>1</v>
      </c>
      <c r="F361">
        <f t="shared" si="11"/>
        <v>241512</v>
      </c>
    </row>
    <row r="362" spans="2:6" ht="31.5" x14ac:dyDescent="0.3">
      <c r="B362" s="25">
        <v>360</v>
      </c>
      <c r="C362" s="31">
        <f t="shared" si="12"/>
        <v>348465.88907768886</v>
      </c>
      <c r="D362" s="26">
        <v>1</v>
      </c>
      <c r="F362">
        <f t="shared" si="11"/>
        <v>243927</v>
      </c>
    </row>
    <row r="363" spans="2:6" ht="31.5" x14ac:dyDescent="0.3">
      <c r="B363" s="25">
        <v>361</v>
      </c>
      <c r="C363" s="31">
        <f t="shared" si="12"/>
        <v>351950.54796846578</v>
      </c>
      <c r="D363" s="26">
        <v>1</v>
      </c>
      <c r="F363">
        <f t="shared" si="11"/>
        <v>246366</v>
      </c>
    </row>
    <row r="364" spans="2:6" ht="31.5" x14ac:dyDescent="0.3">
      <c r="B364" s="25">
        <v>362</v>
      </c>
      <c r="C364" s="31">
        <f t="shared" si="12"/>
        <v>355470.05344815046</v>
      </c>
      <c r="D364" s="26">
        <v>1</v>
      </c>
      <c r="F364">
        <f t="shared" si="11"/>
        <v>248830</v>
      </c>
    </row>
    <row r="365" spans="2:6" ht="31.5" x14ac:dyDescent="0.3">
      <c r="B365" s="25">
        <v>363</v>
      </c>
      <c r="C365" s="31">
        <f t="shared" si="12"/>
        <v>359024.75398263196</v>
      </c>
      <c r="D365" s="26">
        <v>1</v>
      </c>
      <c r="F365">
        <f t="shared" si="11"/>
        <v>251318</v>
      </c>
    </row>
    <row r="366" spans="2:6" ht="31.5" x14ac:dyDescent="0.3">
      <c r="B366" s="25">
        <v>364</v>
      </c>
      <c r="C366" s="31">
        <f t="shared" si="12"/>
        <v>362615.00152245827</v>
      </c>
      <c r="D366" s="26">
        <v>1</v>
      </c>
      <c r="F366">
        <f t="shared" si="11"/>
        <v>253831</v>
      </c>
    </row>
    <row r="367" spans="2:6" ht="31.5" x14ac:dyDescent="0.3">
      <c r="B367" s="25">
        <v>365</v>
      </c>
      <c r="C367" s="31">
        <f t="shared" si="12"/>
        <v>366241.15153768286</v>
      </c>
      <c r="D367" s="26">
        <v>1</v>
      </c>
      <c r="F367">
        <f t="shared" si="11"/>
        <v>256369</v>
      </c>
    </row>
    <row r="368" spans="2:6" ht="31.5" x14ac:dyDescent="0.3">
      <c r="B368" s="25">
        <v>366</v>
      </c>
      <c r="C368" s="31">
        <f t="shared" si="12"/>
        <v>369903.56305305968</v>
      </c>
      <c r="D368" s="26">
        <v>1</v>
      </c>
      <c r="F368">
        <f t="shared" si="11"/>
        <v>258933</v>
      </c>
    </row>
    <row r="369" spans="2:6" ht="31.5" x14ac:dyDescent="0.3">
      <c r="B369" s="25">
        <v>367</v>
      </c>
      <c r="C369" s="31">
        <f t="shared" si="12"/>
        <v>373602.5986835903</v>
      </c>
      <c r="D369" s="26">
        <v>1</v>
      </c>
      <c r="F369">
        <f t="shared" si="11"/>
        <v>261522</v>
      </c>
    </row>
    <row r="370" spans="2:6" ht="31.5" x14ac:dyDescent="0.3">
      <c r="B370" s="25">
        <v>368</v>
      </c>
      <c r="C370" s="31">
        <f t="shared" si="12"/>
        <v>377338.62467042619</v>
      </c>
      <c r="D370" s="26">
        <v>1</v>
      </c>
      <c r="F370">
        <f t="shared" si="11"/>
        <v>264138</v>
      </c>
    </row>
    <row r="371" spans="2:6" ht="31.5" x14ac:dyDescent="0.3">
      <c r="B371" s="25">
        <v>369</v>
      </c>
      <c r="C371" s="31">
        <f t="shared" si="12"/>
        <v>381112.01091713045</v>
      </c>
      <c r="D371" s="26">
        <v>1</v>
      </c>
      <c r="F371">
        <f t="shared" si="11"/>
        <v>266779</v>
      </c>
    </row>
    <row r="372" spans="2:6" ht="31.5" x14ac:dyDescent="0.3">
      <c r="B372" s="25">
        <v>370</v>
      </c>
      <c r="C372" s="31">
        <f t="shared" si="12"/>
        <v>384923.13102630177</v>
      </c>
      <c r="D372" s="26">
        <v>1</v>
      </c>
      <c r="F372">
        <f t="shared" si="11"/>
        <v>269447</v>
      </c>
    </row>
    <row r="373" spans="2:6" ht="31.5" x14ac:dyDescent="0.3">
      <c r="B373" s="25">
        <v>371</v>
      </c>
      <c r="C373" s="31">
        <f t="shared" si="12"/>
        <v>388772.36233656481</v>
      </c>
      <c r="D373" s="26">
        <v>1</v>
      </c>
      <c r="F373">
        <f t="shared" si="11"/>
        <v>272141</v>
      </c>
    </row>
    <row r="374" spans="2:6" ht="31.5" x14ac:dyDescent="0.3">
      <c r="B374" s="25">
        <v>372</v>
      </c>
      <c r="C374" s="31">
        <f t="shared" si="12"/>
        <v>392660.08595993044</v>
      </c>
      <c r="D374" s="26">
        <v>1</v>
      </c>
      <c r="F374">
        <f t="shared" si="11"/>
        <v>274863</v>
      </c>
    </row>
    <row r="375" spans="2:6" ht="31.5" x14ac:dyDescent="0.3">
      <c r="B375" s="25">
        <v>373</v>
      </c>
      <c r="C375" s="31">
        <f t="shared" si="12"/>
        <v>396586.68681952974</v>
      </c>
      <c r="D375" s="26">
        <v>1</v>
      </c>
      <c r="F375">
        <f t="shared" si="11"/>
        <v>277611</v>
      </c>
    </row>
    <row r="376" spans="2:6" ht="31.5" x14ac:dyDescent="0.3">
      <c r="B376" s="25">
        <v>374</v>
      </c>
      <c r="C376" s="31">
        <f t="shared" si="12"/>
        <v>400552.55368772504</v>
      </c>
      <c r="D376" s="26">
        <v>1</v>
      </c>
      <c r="F376">
        <f t="shared" si="11"/>
        <v>280387</v>
      </c>
    </row>
    <row r="377" spans="2:6" ht="31.5" x14ac:dyDescent="0.3">
      <c r="B377" s="25">
        <v>375</v>
      </c>
      <c r="C377" s="31">
        <f t="shared" si="12"/>
        <v>404558.07922460232</v>
      </c>
      <c r="D377" s="26">
        <v>1</v>
      </c>
      <c r="F377">
        <f t="shared" si="11"/>
        <v>283191</v>
      </c>
    </row>
    <row r="378" spans="2:6" ht="31.5" x14ac:dyDescent="0.3">
      <c r="B378" s="25">
        <v>376</v>
      </c>
      <c r="C378" s="31">
        <f t="shared" si="12"/>
        <v>408603.66001684836</v>
      </c>
      <c r="D378" s="26">
        <v>1</v>
      </c>
      <c r="F378">
        <f t="shared" si="11"/>
        <v>286023</v>
      </c>
    </row>
    <row r="379" spans="2:6" ht="31.5" x14ac:dyDescent="0.3">
      <c r="B379" s="25">
        <v>377</v>
      </c>
      <c r="C379" s="31">
        <f t="shared" si="12"/>
        <v>412689.69661701686</v>
      </c>
      <c r="D379" s="26">
        <v>1</v>
      </c>
      <c r="F379">
        <f t="shared" si="11"/>
        <v>288883</v>
      </c>
    </row>
    <row r="380" spans="2:6" ht="31.5" x14ac:dyDescent="0.3">
      <c r="B380" s="25">
        <v>378</v>
      </c>
      <c r="C380" s="31">
        <f t="shared" si="12"/>
        <v>416816.59358318703</v>
      </c>
      <c r="D380" s="26">
        <v>1</v>
      </c>
      <c r="F380">
        <f t="shared" si="11"/>
        <v>291772</v>
      </c>
    </row>
    <row r="381" spans="2:6" ht="31.5" x14ac:dyDescent="0.3">
      <c r="B381" s="25">
        <v>379</v>
      </c>
      <c r="C381" s="31">
        <f t="shared" si="12"/>
        <v>420984.75951901893</v>
      </c>
      <c r="D381" s="26">
        <v>1</v>
      </c>
      <c r="F381">
        <f t="shared" si="11"/>
        <v>294690</v>
      </c>
    </row>
    <row r="382" spans="2:6" ht="31.5" x14ac:dyDescent="0.3">
      <c r="B382" s="25">
        <v>380</v>
      </c>
      <c r="C382" s="31">
        <f t="shared" si="12"/>
        <v>425194.60711420915</v>
      </c>
      <c r="D382" s="26">
        <v>1</v>
      </c>
      <c r="F382">
        <f t="shared" si="11"/>
        <v>297637</v>
      </c>
    </row>
    <row r="383" spans="2:6" ht="31.5" x14ac:dyDescent="0.3">
      <c r="B383" s="25">
        <v>381</v>
      </c>
      <c r="C383" s="31">
        <f t="shared" si="12"/>
        <v>429446.55318535125</v>
      </c>
      <c r="D383" s="26">
        <v>1</v>
      </c>
      <c r="F383">
        <f t="shared" si="11"/>
        <v>300613</v>
      </c>
    </row>
    <row r="384" spans="2:6" ht="31.5" x14ac:dyDescent="0.3">
      <c r="B384" s="25">
        <v>382</v>
      </c>
      <c r="C384" s="31">
        <f t="shared" si="12"/>
        <v>433741.01871720474</v>
      </c>
      <c r="D384" s="26">
        <v>1</v>
      </c>
      <c r="F384">
        <f t="shared" si="11"/>
        <v>303619</v>
      </c>
    </row>
    <row r="385" spans="2:6" ht="31.5" x14ac:dyDescent="0.3">
      <c r="B385" s="25">
        <v>383</v>
      </c>
      <c r="C385" s="31">
        <f t="shared" si="12"/>
        <v>438078.42890437681</v>
      </c>
      <c r="D385" s="26">
        <v>1</v>
      </c>
      <c r="F385">
        <f t="shared" si="11"/>
        <v>306655</v>
      </c>
    </row>
    <row r="386" spans="2:6" ht="31.5" x14ac:dyDescent="0.3">
      <c r="B386" s="25">
        <v>384</v>
      </c>
      <c r="C386" s="31">
        <f t="shared" si="12"/>
        <v>442459.21319342055</v>
      </c>
      <c r="D386" s="26">
        <v>1</v>
      </c>
      <c r="F386">
        <f t="shared" si="11"/>
        <v>309722</v>
      </c>
    </row>
    <row r="387" spans="2:6" ht="31.5" x14ac:dyDescent="0.3">
      <c r="B387" s="25">
        <v>385</v>
      </c>
      <c r="C387" s="31">
        <f t="shared" si="12"/>
        <v>446883.80532535474</v>
      </c>
      <c r="D387" s="26">
        <v>1</v>
      </c>
      <c r="F387">
        <f t="shared" si="11"/>
        <v>312819</v>
      </c>
    </row>
    <row r="388" spans="2:6" ht="31.5" x14ac:dyDescent="0.3">
      <c r="B388" s="25">
        <v>386</v>
      </c>
      <c r="C388" s="31">
        <f t="shared" si="12"/>
        <v>451352.64337860828</v>
      </c>
      <c r="D388" s="26">
        <v>1</v>
      </c>
      <c r="F388">
        <f t="shared" si="11"/>
        <v>315947</v>
      </c>
    </row>
    <row r="389" spans="2:6" ht="31.5" x14ac:dyDescent="0.3">
      <c r="B389" s="25">
        <v>387</v>
      </c>
      <c r="C389" s="31">
        <f t="shared" si="12"/>
        <v>455866.16981239436</v>
      </c>
      <c r="D389" s="26">
        <v>1</v>
      </c>
      <c r="F389">
        <f t="shared" si="11"/>
        <v>319107</v>
      </c>
    </row>
    <row r="390" spans="2:6" ht="31.5" x14ac:dyDescent="0.3">
      <c r="B390" s="25">
        <v>388</v>
      </c>
      <c r="C390" s="31">
        <f t="shared" si="12"/>
        <v>460424.83151051833</v>
      </c>
      <c r="D390" s="26">
        <v>1</v>
      </c>
      <c r="F390">
        <f t="shared" si="11"/>
        <v>322298</v>
      </c>
    </row>
    <row r="391" spans="2:6" ht="31.5" x14ac:dyDescent="0.3">
      <c r="B391" s="25">
        <v>389</v>
      </c>
      <c r="C391" s="31">
        <f t="shared" si="12"/>
        <v>465029.07982562354</v>
      </c>
      <c r="D391" s="26">
        <v>1</v>
      </c>
      <c r="F391">
        <f t="shared" si="11"/>
        <v>325521</v>
      </c>
    </row>
    <row r="392" spans="2:6" ht="31.5" x14ac:dyDescent="0.3">
      <c r="B392" s="25">
        <v>390</v>
      </c>
      <c r="C392" s="31">
        <f t="shared" si="12"/>
        <v>469679.37062387977</v>
      </c>
      <c r="D392" s="26">
        <v>1</v>
      </c>
      <c r="F392">
        <f t="shared" ref="F392:F455" si="13">ROUNDUP(C392*0.7, 0)</f>
        <v>328776</v>
      </c>
    </row>
    <row r="393" spans="2:6" ht="31.5" x14ac:dyDescent="0.3">
      <c r="B393" s="25">
        <v>391</v>
      </c>
      <c r="C393" s="31">
        <f t="shared" si="12"/>
        <v>474376.16433011857</v>
      </c>
      <c r="D393" s="26">
        <v>1</v>
      </c>
      <c r="F393">
        <f t="shared" si="13"/>
        <v>332064</v>
      </c>
    </row>
    <row r="394" spans="2:6" ht="31.5" x14ac:dyDescent="0.3">
      <c r="B394" s="25">
        <v>392</v>
      </c>
      <c r="C394" s="31">
        <f t="shared" si="12"/>
        <v>479119.92597341974</v>
      </c>
      <c r="D394" s="26">
        <v>1</v>
      </c>
      <c r="F394">
        <f t="shared" si="13"/>
        <v>335384</v>
      </c>
    </row>
    <row r="395" spans="2:6" ht="31.5" x14ac:dyDescent="0.3">
      <c r="B395" s="25">
        <v>393</v>
      </c>
      <c r="C395" s="31">
        <f t="shared" si="12"/>
        <v>483911.12523315393</v>
      </c>
      <c r="D395" s="26">
        <v>1</v>
      </c>
      <c r="F395">
        <f t="shared" si="13"/>
        <v>338738</v>
      </c>
    </row>
    <row r="396" spans="2:6" ht="31.5" x14ac:dyDescent="0.3">
      <c r="B396" s="25">
        <v>394</v>
      </c>
      <c r="C396" s="31">
        <f t="shared" si="12"/>
        <v>488750.23648548545</v>
      </c>
      <c r="D396" s="26">
        <v>1</v>
      </c>
      <c r="F396">
        <f t="shared" si="13"/>
        <v>342126</v>
      </c>
    </row>
    <row r="397" spans="2:6" ht="31.5" x14ac:dyDescent="0.3">
      <c r="B397" s="25">
        <v>395</v>
      </c>
      <c r="C397" s="31">
        <f t="shared" si="12"/>
        <v>493637.73885034031</v>
      </c>
      <c r="D397" s="26">
        <v>1</v>
      </c>
      <c r="F397">
        <f t="shared" si="13"/>
        <v>345547</v>
      </c>
    </row>
    <row r="398" spans="2:6" ht="31.5" x14ac:dyDescent="0.3">
      <c r="B398" s="25">
        <v>396</v>
      </c>
      <c r="C398" s="31">
        <f t="shared" si="12"/>
        <v>498574.11623884371</v>
      </c>
      <c r="D398" s="26">
        <v>1</v>
      </c>
      <c r="F398">
        <f t="shared" si="13"/>
        <v>349002</v>
      </c>
    </row>
    <row r="399" spans="2:6" ht="31.5" x14ac:dyDescent="0.3">
      <c r="B399" s="25">
        <v>397</v>
      </c>
      <c r="C399" s="31">
        <f t="shared" si="12"/>
        <v>503559.85740123218</v>
      </c>
      <c r="D399" s="26">
        <v>1</v>
      </c>
      <c r="F399">
        <f t="shared" si="13"/>
        <v>352492</v>
      </c>
    </row>
    <row r="400" spans="2:6" ht="31.5" x14ac:dyDescent="0.3">
      <c r="B400" s="25">
        <v>398</v>
      </c>
      <c r="C400" s="31">
        <f t="shared" si="12"/>
        <v>508595.45597524452</v>
      </c>
      <c r="D400" s="26">
        <v>1</v>
      </c>
      <c r="F400">
        <f t="shared" si="13"/>
        <v>356017</v>
      </c>
    </row>
    <row r="401" spans="2:6" ht="31.5" x14ac:dyDescent="0.3">
      <c r="B401" s="25">
        <v>399</v>
      </c>
      <c r="C401" s="31">
        <f t="shared" si="12"/>
        <v>513681.41053499695</v>
      </c>
      <c r="D401" s="26">
        <v>1</v>
      </c>
      <c r="F401">
        <f t="shared" si="13"/>
        <v>359577</v>
      </c>
    </row>
    <row r="402" spans="2:6" ht="31.5" x14ac:dyDescent="0.3">
      <c r="B402" s="25">
        <v>400</v>
      </c>
      <c r="C402" s="31">
        <f t="shared" si="12"/>
        <v>1037636.4492806939</v>
      </c>
      <c r="D402" s="26">
        <v>1</v>
      </c>
      <c r="F402">
        <f t="shared" si="13"/>
        <v>726346</v>
      </c>
    </row>
    <row r="403" spans="2:6" ht="31.5" x14ac:dyDescent="0.3">
      <c r="B403" s="25">
        <v>401</v>
      </c>
      <c r="C403" s="31">
        <f t="shared" si="12"/>
        <v>1048012.8137735008</v>
      </c>
      <c r="D403" s="26">
        <v>1</v>
      </c>
      <c r="F403">
        <f t="shared" si="13"/>
        <v>733609</v>
      </c>
    </row>
    <row r="404" spans="2:6" ht="31.5" x14ac:dyDescent="0.3">
      <c r="B404" s="25">
        <v>402</v>
      </c>
      <c r="C404" s="31">
        <f t="shared" si="12"/>
        <v>1058492.9419112359</v>
      </c>
      <c r="D404" s="26">
        <v>1</v>
      </c>
      <c r="F404">
        <f t="shared" si="13"/>
        <v>740946</v>
      </c>
    </row>
    <row r="405" spans="2:6" ht="31.5" x14ac:dyDescent="0.3">
      <c r="B405" s="25">
        <v>403</v>
      </c>
      <c r="C405" s="31">
        <f t="shared" si="12"/>
        <v>1069077.8713303483</v>
      </c>
      <c r="D405" s="26">
        <v>1</v>
      </c>
      <c r="F405">
        <f t="shared" si="13"/>
        <v>748355</v>
      </c>
    </row>
    <row r="406" spans="2:6" ht="31.5" x14ac:dyDescent="0.3">
      <c r="B406" s="25">
        <v>404</v>
      </c>
      <c r="C406" s="31">
        <f t="shared" si="12"/>
        <v>1079768.6500436517</v>
      </c>
      <c r="D406" s="26">
        <v>1</v>
      </c>
      <c r="F406">
        <f t="shared" si="13"/>
        <v>755839</v>
      </c>
    </row>
    <row r="407" spans="2:6" ht="31.5" x14ac:dyDescent="0.3">
      <c r="B407" s="25">
        <v>405</v>
      </c>
      <c r="C407" s="31">
        <f t="shared" si="12"/>
        <v>1090566.3365440883</v>
      </c>
      <c r="D407" s="26">
        <v>1</v>
      </c>
      <c r="F407">
        <f t="shared" si="13"/>
        <v>763397</v>
      </c>
    </row>
    <row r="408" spans="2:6" ht="31.5" x14ac:dyDescent="0.3">
      <c r="B408" s="25">
        <v>406</v>
      </c>
      <c r="C408" s="31">
        <f t="shared" si="12"/>
        <v>1101471.9999095292</v>
      </c>
      <c r="D408" s="26">
        <v>1</v>
      </c>
      <c r="F408">
        <f t="shared" si="13"/>
        <v>771031</v>
      </c>
    </row>
    <row r="409" spans="2:6" ht="31.5" x14ac:dyDescent="0.3">
      <c r="B409" s="25">
        <v>407</v>
      </c>
      <c r="C409" s="31">
        <f t="shared" si="12"/>
        <v>1112486.7199086244</v>
      </c>
      <c r="D409" s="26">
        <v>1</v>
      </c>
      <c r="F409">
        <f t="shared" si="13"/>
        <v>778741</v>
      </c>
    </row>
    <row r="410" spans="2:6" ht="31.5" x14ac:dyDescent="0.3">
      <c r="B410" s="25">
        <v>408</v>
      </c>
      <c r="C410" s="31">
        <f t="shared" si="12"/>
        <v>1123611.5871077108</v>
      </c>
      <c r="D410" s="26">
        <v>1</v>
      </c>
      <c r="F410">
        <f t="shared" si="13"/>
        <v>786529</v>
      </c>
    </row>
    <row r="411" spans="2:6" ht="31.5" x14ac:dyDescent="0.3">
      <c r="B411" s="25">
        <v>409</v>
      </c>
      <c r="C411" s="31">
        <f t="shared" si="12"/>
        <v>1134847.7029787879</v>
      </c>
      <c r="D411" s="26">
        <v>1</v>
      </c>
      <c r="F411">
        <f t="shared" si="13"/>
        <v>794394</v>
      </c>
    </row>
    <row r="412" spans="2:6" ht="31.5" x14ac:dyDescent="0.3">
      <c r="B412" s="25">
        <v>410</v>
      </c>
      <c r="C412" s="31">
        <f t="shared" si="12"/>
        <v>1146196.1800085758</v>
      </c>
      <c r="D412" s="26">
        <v>1</v>
      </c>
      <c r="F412">
        <f t="shared" si="13"/>
        <v>802338</v>
      </c>
    </row>
    <row r="413" spans="2:6" ht="31.5" x14ac:dyDescent="0.3">
      <c r="B413" s="25">
        <v>411</v>
      </c>
      <c r="C413" s="31">
        <f t="shared" si="12"/>
        <v>1157658.1418086616</v>
      </c>
      <c r="D413" s="26">
        <v>1</v>
      </c>
      <c r="F413">
        <f t="shared" si="13"/>
        <v>810361</v>
      </c>
    </row>
    <row r="414" spans="2:6" ht="31.5" x14ac:dyDescent="0.3">
      <c r="B414" s="25">
        <v>412</v>
      </c>
      <c r="C414" s="31">
        <f t="shared" si="12"/>
        <v>1169234.7232267482</v>
      </c>
      <c r="D414" s="26">
        <v>1</v>
      </c>
      <c r="F414">
        <f t="shared" si="13"/>
        <v>818465</v>
      </c>
    </row>
    <row r="415" spans="2:6" ht="31.5" x14ac:dyDescent="0.3">
      <c r="B415" s="25">
        <v>413</v>
      </c>
      <c r="C415" s="31">
        <f t="shared" si="12"/>
        <v>1180927.0704590157</v>
      </c>
      <c r="D415" s="26">
        <v>1</v>
      </c>
      <c r="F415">
        <f t="shared" si="13"/>
        <v>826649</v>
      </c>
    </row>
    <row r="416" spans="2:6" ht="31.5" x14ac:dyDescent="0.3">
      <c r="B416" s="25">
        <v>414</v>
      </c>
      <c r="C416" s="31">
        <f t="shared" si="12"/>
        <v>1192736.3411636059</v>
      </c>
      <c r="D416" s="26">
        <v>1</v>
      </c>
      <c r="F416">
        <f t="shared" si="13"/>
        <v>834916</v>
      </c>
    </row>
    <row r="417" spans="2:6" ht="31.5" x14ac:dyDescent="0.3">
      <c r="B417" s="25">
        <v>415</v>
      </c>
      <c r="C417" s="31">
        <f t="shared" si="12"/>
        <v>1204663.704575242</v>
      </c>
      <c r="D417" s="26">
        <v>1</v>
      </c>
      <c r="F417">
        <f t="shared" si="13"/>
        <v>843265</v>
      </c>
    </row>
    <row r="418" spans="2:6" ht="31.5" x14ac:dyDescent="0.3">
      <c r="B418" s="25">
        <v>416</v>
      </c>
      <c r="C418" s="31">
        <f t="shared" si="12"/>
        <v>1216710.3416209945</v>
      </c>
      <c r="D418" s="26">
        <v>1</v>
      </c>
      <c r="F418">
        <f t="shared" si="13"/>
        <v>851698</v>
      </c>
    </row>
    <row r="419" spans="2:6" ht="31.5" x14ac:dyDescent="0.3">
      <c r="B419" s="25">
        <v>417</v>
      </c>
      <c r="C419" s="31">
        <f t="shared" si="12"/>
        <v>1228877.4450372045</v>
      </c>
      <c r="D419" s="26">
        <v>1</v>
      </c>
      <c r="F419">
        <f t="shared" si="13"/>
        <v>860215</v>
      </c>
    </row>
    <row r="420" spans="2:6" ht="31.5" x14ac:dyDescent="0.3">
      <c r="B420" s="25">
        <v>418</v>
      </c>
      <c r="C420" s="31">
        <f t="shared" si="12"/>
        <v>1241166.2194875765</v>
      </c>
      <c r="D420" s="26">
        <v>1</v>
      </c>
      <c r="F420">
        <f t="shared" si="13"/>
        <v>868817</v>
      </c>
    </row>
    <row r="421" spans="2:6" ht="31.5" x14ac:dyDescent="0.3">
      <c r="B421" s="25">
        <v>419</v>
      </c>
      <c r="C421" s="31">
        <f t="shared" si="12"/>
        <v>1253577.8816824523</v>
      </c>
      <c r="D421" s="26">
        <v>1</v>
      </c>
      <c r="F421">
        <f t="shared" si="13"/>
        <v>877505</v>
      </c>
    </row>
    <row r="422" spans="2:6" ht="31.5" x14ac:dyDescent="0.3">
      <c r="B422" s="25">
        <v>420</v>
      </c>
      <c r="C422" s="31">
        <f t="shared" si="12"/>
        <v>1266113.6604992768</v>
      </c>
      <c r="D422" s="26">
        <v>1</v>
      </c>
      <c r="F422">
        <f t="shared" si="13"/>
        <v>886280</v>
      </c>
    </row>
    <row r="423" spans="2:6" ht="31.5" x14ac:dyDescent="0.3">
      <c r="B423" s="25">
        <v>421</v>
      </c>
      <c r="C423" s="31">
        <f t="shared" ref="C423:C452" si="14">C422*(IF(MOD(B423,100)=0,2,1))*1.01</f>
        <v>1278774.7971042695</v>
      </c>
      <c r="D423" s="26">
        <v>1</v>
      </c>
      <c r="F423">
        <f t="shared" si="13"/>
        <v>895143</v>
      </c>
    </row>
    <row r="424" spans="2:6" ht="31.5" x14ac:dyDescent="0.3">
      <c r="B424" s="25">
        <v>422</v>
      </c>
      <c r="C424" s="31">
        <f t="shared" si="14"/>
        <v>1291562.5450753123</v>
      </c>
      <c r="D424" s="26">
        <v>1</v>
      </c>
      <c r="F424">
        <f t="shared" si="13"/>
        <v>904094</v>
      </c>
    </row>
    <row r="425" spans="2:6" ht="31.5" x14ac:dyDescent="0.3">
      <c r="B425" s="25">
        <v>423</v>
      </c>
      <c r="C425" s="31">
        <f t="shared" si="14"/>
        <v>1304478.1705260654</v>
      </c>
      <c r="D425" s="26">
        <v>1</v>
      </c>
      <c r="F425">
        <f t="shared" si="13"/>
        <v>913135</v>
      </c>
    </row>
    <row r="426" spans="2:6" ht="31.5" x14ac:dyDescent="0.3">
      <c r="B426" s="25">
        <v>424</v>
      </c>
      <c r="C426" s="31">
        <f t="shared" si="14"/>
        <v>1317522.9522313261</v>
      </c>
      <c r="D426" s="26">
        <v>1</v>
      </c>
      <c r="F426">
        <f t="shared" si="13"/>
        <v>922267</v>
      </c>
    </row>
    <row r="427" spans="2:6" ht="31.5" x14ac:dyDescent="0.3">
      <c r="B427" s="25">
        <v>425</v>
      </c>
      <c r="C427" s="31">
        <f t="shared" si="14"/>
        <v>1330698.1817536394</v>
      </c>
      <c r="D427" s="26">
        <v>1</v>
      </c>
      <c r="F427">
        <f t="shared" si="13"/>
        <v>931489</v>
      </c>
    </row>
    <row r="428" spans="2:6" ht="31.5" x14ac:dyDescent="0.3">
      <c r="B428" s="25">
        <v>426</v>
      </c>
      <c r="C428" s="31">
        <f t="shared" si="14"/>
        <v>1344005.1635711759</v>
      </c>
      <c r="D428" s="26">
        <v>1</v>
      </c>
      <c r="F428">
        <f t="shared" si="13"/>
        <v>940804</v>
      </c>
    </row>
    <row r="429" spans="2:6" ht="31.5" x14ac:dyDescent="0.3">
      <c r="B429" s="25">
        <v>427</v>
      </c>
      <c r="C429" s="31">
        <f t="shared" si="14"/>
        <v>1357445.2152068876</v>
      </c>
      <c r="D429" s="26">
        <v>1</v>
      </c>
      <c r="F429">
        <f t="shared" si="13"/>
        <v>950212</v>
      </c>
    </row>
    <row r="430" spans="2:6" ht="31.5" x14ac:dyDescent="0.3">
      <c r="B430" s="25">
        <v>428</v>
      </c>
      <c r="C430" s="31">
        <f t="shared" si="14"/>
        <v>1371019.6673589565</v>
      </c>
      <c r="D430" s="26">
        <v>1</v>
      </c>
      <c r="F430">
        <f t="shared" si="13"/>
        <v>959714</v>
      </c>
    </row>
    <row r="431" spans="2:6" ht="31.5" x14ac:dyDescent="0.3">
      <c r="B431" s="25">
        <v>429</v>
      </c>
      <c r="C431" s="31">
        <f t="shared" si="14"/>
        <v>1384729.8640325461</v>
      </c>
      <c r="D431" s="26">
        <v>1</v>
      </c>
      <c r="F431">
        <f t="shared" si="13"/>
        <v>969311</v>
      </c>
    </row>
    <row r="432" spans="2:6" ht="31.5" x14ac:dyDescent="0.3">
      <c r="B432" s="25">
        <v>430</v>
      </c>
      <c r="C432" s="31">
        <f t="shared" si="14"/>
        <v>1398577.1626728715</v>
      </c>
      <c r="D432" s="26">
        <v>1</v>
      </c>
      <c r="F432">
        <f t="shared" si="13"/>
        <v>979005</v>
      </c>
    </row>
    <row r="433" spans="2:6" ht="31.5" x14ac:dyDescent="0.3">
      <c r="B433" s="25">
        <v>431</v>
      </c>
      <c r="C433" s="31">
        <f t="shared" si="14"/>
        <v>1412562.9342996003</v>
      </c>
      <c r="D433" s="26">
        <v>1</v>
      </c>
      <c r="F433">
        <f t="shared" si="13"/>
        <v>988795</v>
      </c>
    </row>
    <row r="434" spans="2:6" ht="31.5" x14ac:dyDescent="0.3">
      <c r="B434" s="25">
        <v>432</v>
      </c>
      <c r="C434" s="31">
        <f t="shared" si="14"/>
        <v>1426688.5636425964</v>
      </c>
      <c r="D434" s="26">
        <v>1</v>
      </c>
      <c r="F434">
        <f t="shared" si="13"/>
        <v>998682</v>
      </c>
    </row>
    <row r="435" spans="2:6" ht="31.5" x14ac:dyDescent="0.3">
      <c r="B435" s="25">
        <v>433</v>
      </c>
      <c r="C435" s="31">
        <f t="shared" si="14"/>
        <v>1440955.4492790224</v>
      </c>
      <c r="D435" s="26">
        <v>1</v>
      </c>
      <c r="F435">
        <f t="shared" si="13"/>
        <v>1008669</v>
      </c>
    </row>
    <row r="436" spans="2:6" ht="31.5" x14ac:dyDescent="0.3">
      <c r="B436" s="25">
        <v>434</v>
      </c>
      <c r="C436" s="31">
        <f t="shared" si="14"/>
        <v>1455365.0037718127</v>
      </c>
      <c r="D436" s="26">
        <v>1</v>
      </c>
      <c r="F436">
        <f t="shared" si="13"/>
        <v>1018756</v>
      </c>
    </row>
    <row r="437" spans="2:6" ht="31.5" x14ac:dyDescent="0.3">
      <c r="B437" s="25">
        <v>435</v>
      </c>
      <c r="C437" s="31">
        <f t="shared" si="14"/>
        <v>1469918.6538095309</v>
      </c>
      <c r="D437" s="26">
        <v>1</v>
      </c>
      <c r="F437">
        <f t="shared" si="13"/>
        <v>1028944</v>
      </c>
    </row>
    <row r="438" spans="2:6" ht="31.5" x14ac:dyDescent="0.3">
      <c r="B438" s="25">
        <v>436</v>
      </c>
      <c r="C438" s="31">
        <f t="shared" si="14"/>
        <v>1484617.8403476262</v>
      </c>
      <c r="D438" s="26">
        <v>1</v>
      </c>
      <c r="F438">
        <f t="shared" si="13"/>
        <v>1039233</v>
      </c>
    </row>
    <row r="439" spans="2:6" ht="31.5" x14ac:dyDescent="0.3">
      <c r="B439" s="25">
        <v>437</v>
      </c>
      <c r="C439" s="31">
        <f t="shared" si="14"/>
        <v>1499464.0187511025</v>
      </c>
      <c r="D439" s="26">
        <v>1</v>
      </c>
      <c r="F439">
        <f t="shared" si="13"/>
        <v>1049625</v>
      </c>
    </row>
    <row r="440" spans="2:6" ht="31.5" x14ac:dyDescent="0.3">
      <c r="B440" s="25">
        <v>438</v>
      </c>
      <c r="C440" s="31">
        <f t="shared" si="14"/>
        <v>1514458.6589386135</v>
      </c>
      <c r="D440" s="26">
        <v>1</v>
      </c>
      <c r="F440">
        <f t="shared" si="13"/>
        <v>1060122</v>
      </c>
    </row>
    <row r="441" spans="2:6" ht="31.5" x14ac:dyDescent="0.3">
      <c r="B441" s="25">
        <v>439</v>
      </c>
      <c r="C441" s="31">
        <f t="shared" si="14"/>
        <v>1529603.2455279997</v>
      </c>
      <c r="D441" s="26">
        <v>1</v>
      </c>
      <c r="F441">
        <f t="shared" si="13"/>
        <v>1070723</v>
      </c>
    </row>
    <row r="442" spans="2:6" ht="31.5" x14ac:dyDescent="0.3">
      <c r="B442" s="25">
        <v>440</v>
      </c>
      <c r="C442" s="31">
        <f t="shared" si="14"/>
        <v>1544899.2779832797</v>
      </c>
      <c r="D442" s="26">
        <v>1</v>
      </c>
      <c r="F442">
        <f t="shared" si="13"/>
        <v>1081430</v>
      </c>
    </row>
    <row r="443" spans="2:6" ht="31.5" x14ac:dyDescent="0.3">
      <c r="B443" s="25">
        <v>441</v>
      </c>
      <c r="C443" s="31">
        <f t="shared" si="14"/>
        <v>1560348.2707631125</v>
      </c>
      <c r="D443" s="26">
        <v>1</v>
      </c>
      <c r="F443">
        <f t="shared" si="13"/>
        <v>1092244</v>
      </c>
    </row>
    <row r="444" spans="2:6" ht="31.5" x14ac:dyDescent="0.3">
      <c r="B444" s="25">
        <v>442</v>
      </c>
      <c r="C444" s="31">
        <f t="shared" si="14"/>
        <v>1575951.7534707435</v>
      </c>
      <c r="D444" s="26">
        <v>1</v>
      </c>
      <c r="F444">
        <f t="shared" si="13"/>
        <v>1103167</v>
      </c>
    </row>
    <row r="445" spans="2:6" ht="31.5" x14ac:dyDescent="0.3">
      <c r="B445" s="25">
        <v>443</v>
      </c>
      <c r="C445" s="31">
        <f t="shared" si="14"/>
        <v>1591711.271005451</v>
      </c>
      <c r="D445" s="26">
        <v>1</v>
      </c>
      <c r="F445">
        <f t="shared" si="13"/>
        <v>1114198</v>
      </c>
    </row>
    <row r="446" spans="2:6" ht="31.5" x14ac:dyDescent="0.3">
      <c r="B446" s="25">
        <v>444</v>
      </c>
      <c r="C446" s="31">
        <f t="shared" si="14"/>
        <v>1607628.3837155055</v>
      </c>
      <c r="D446" s="26">
        <v>1</v>
      </c>
      <c r="F446">
        <f t="shared" si="13"/>
        <v>1125340</v>
      </c>
    </row>
    <row r="447" spans="2:6" ht="31.5" x14ac:dyDescent="0.3">
      <c r="B447" s="25">
        <v>445</v>
      </c>
      <c r="C447" s="31">
        <f t="shared" si="14"/>
        <v>1623704.6675526605</v>
      </c>
      <c r="D447" s="26">
        <v>1</v>
      </c>
      <c r="F447">
        <f t="shared" si="13"/>
        <v>1136594</v>
      </c>
    </row>
    <row r="448" spans="2:6" ht="31.5" x14ac:dyDescent="0.3">
      <c r="B448" s="25">
        <v>446</v>
      </c>
      <c r="C448" s="31">
        <f t="shared" si="14"/>
        <v>1639941.714228187</v>
      </c>
      <c r="D448" s="26">
        <v>1</v>
      </c>
      <c r="F448">
        <f t="shared" si="13"/>
        <v>1147960</v>
      </c>
    </row>
    <row r="449" spans="2:6" ht="31.5" x14ac:dyDescent="0.3">
      <c r="B449" s="25">
        <v>447</v>
      </c>
      <c r="C449" s="31">
        <f t="shared" si="14"/>
        <v>1656341.1313704688</v>
      </c>
      <c r="D449" s="26">
        <v>1</v>
      </c>
      <c r="F449">
        <f t="shared" si="13"/>
        <v>1159439</v>
      </c>
    </row>
    <row r="450" spans="2:6" ht="31.5" x14ac:dyDescent="0.3">
      <c r="B450" s="25">
        <v>448</v>
      </c>
      <c r="C450" s="31">
        <f t="shared" si="14"/>
        <v>1672904.5426841734</v>
      </c>
      <c r="D450" s="26">
        <v>1</v>
      </c>
      <c r="F450">
        <f t="shared" si="13"/>
        <v>1171034</v>
      </c>
    </row>
    <row r="451" spans="2:6" ht="31.5" x14ac:dyDescent="0.3">
      <c r="B451" s="25">
        <v>449</v>
      </c>
      <c r="C451" s="31">
        <f t="shared" si="14"/>
        <v>1689633.5881110153</v>
      </c>
      <c r="D451" s="26">
        <v>1</v>
      </c>
      <c r="F451">
        <f t="shared" si="13"/>
        <v>1182744</v>
      </c>
    </row>
    <row r="452" spans="2:6" ht="31.5" x14ac:dyDescent="0.3">
      <c r="B452" s="25">
        <v>450</v>
      </c>
      <c r="C452" s="31">
        <f t="shared" si="14"/>
        <v>1706529.9239921256</v>
      </c>
      <c r="D452" s="26">
        <v>1</v>
      </c>
      <c r="F452">
        <f t="shared" si="13"/>
        <v>1194571</v>
      </c>
    </row>
    <row r="453" spans="2:6" ht="31.5" x14ac:dyDescent="0.3">
      <c r="B453" s="25">
        <v>451</v>
      </c>
      <c r="C453" s="31">
        <f t="shared" ref="C453:C516" si="15">C452*1.01</f>
        <v>1723595.2232320469</v>
      </c>
      <c r="D453" s="26">
        <v>1</v>
      </c>
      <c r="F453">
        <f t="shared" si="13"/>
        <v>1206517</v>
      </c>
    </row>
    <row r="454" spans="2:6" ht="31.5" x14ac:dyDescent="0.3">
      <c r="B454" s="25">
        <v>452</v>
      </c>
      <c r="C454" s="31">
        <f t="shared" si="15"/>
        <v>1740831.1754643675</v>
      </c>
      <c r="D454" s="26">
        <v>1</v>
      </c>
      <c r="F454">
        <f t="shared" si="13"/>
        <v>1218582</v>
      </c>
    </row>
    <row r="455" spans="2:6" ht="31.5" x14ac:dyDescent="0.3">
      <c r="B455" s="25">
        <v>453</v>
      </c>
      <c r="C455" s="31">
        <f t="shared" si="15"/>
        <v>1758239.4872190112</v>
      </c>
      <c r="D455" s="26">
        <v>1</v>
      </c>
      <c r="F455">
        <f t="shared" si="13"/>
        <v>1230768</v>
      </c>
    </row>
    <row r="456" spans="2:6" ht="31.5" x14ac:dyDescent="0.3">
      <c r="B456" s="25">
        <v>454</v>
      </c>
      <c r="C456" s="31">
        <f t="shared" si="15"/>
        <v>1775821.8820912014</v>
      </c>
      <c r="D456" s="26">
        <v>1</v>
      </c>
      <c r="F456">
        <f t="shared" ref="F456:F519" si="16">ROUNDUP(C456*0.7, 0)</f>
        <v>1243076</v>
      </c>
    </row>
    <row r="457" spans="2:6" ht="31.5" x14ac:dyDescent="0.3">
      <c r="B457" s="25">
        <v>455</v>
      </c>
      <c r="C457" s="31">
        <f t="shared" si="15"/>
        <v>1793580.1009121134</v>
      </c>
      <c r="D457" s="26">
        <v>1</v>
      </c>
      <c r="F457">
        <f t="shared" si="16"/>
        <v>1255507</v>
      </c>
    </row>
    <row r="458" spans="2:6" ht="31.5" x14ac:dyDescent="0.3">
      <c r="B458" s="25">
        <v>456</v>
      </c>
      <c r="C458" s="31">
        <f t="shared" si="15"/>
        <v>1811515.9019212346</v>
      </c>
      <c r="D458" s="26">
        <v>1</v>
      </c>
      <c r="F458">
        <f t="shared" si="16"/>
        <v>1268062</v>
      </c>
    </row>
    <row r="459" spans="2:6" ht="31.5" x14ac:dyDescent="0.3">
      <c r="B459" s="25">
        <v>457</v>
      </c>
      <c r="C459" s="31">
        <f t="shared" si="15"/>
        <v>1829631.060940447</v>
      </c>
      <c r="D459" s="26">
        <v>1</v>
      </c>
      <c r="F459">
        <f t="shared" si="16"/>
        <v>1280742</v>
      </c>
    </row>
    <row r="460" spans="2:6" ht="31.5" x14ac:dyDescent="0.3">
      <c r="B460" s="25">
        <v>458</v>
      </c>
      <c r="C460" s="31">
        <f t="shared" si="15"/>
        <v>1847927.3715498515</v>
      </c>
      <c r="D460" s="26">
        <v>1</v>
      </c>
      <c r="F460">
        <f t="shared" si="16"/>
        <v>1293550</v>
      </c>
    </row>
    <row r="461" spans="2:6" ht="31.5" x14ac:dyDescent="0.3">
      <c r="B461" s="25">
        <v>459</v>
      </c>
      <c r="C461" s="31">
        <f t="shared" si="15"/>
        <v>1866406.6452653501</v>
      </c>
      <c r="D461" s="26">
        <v>1</v>
      </c>
      <c r="F461">
        <f t="shared" si="16"/>
        <v>1306485</v>
      </c>
    </row>
    <row r="462" spans="2:6" ht="31.5" x14ac:dyDescent="0.3">
      <c r="B462" s="25">
        <v>460</v>
      </c>
      <c r="C462" s="31">
        <f t="shared" si="15"/>
        <v>1885070.7117180037</v>
      </c>
      <c r="D462" s="26">
        <v>1</v>
      </c>
      <c r="F462">
        <f t="shared" si="16"/>
        <v>1319550</v>
      </c>
    </row>
    <row r="463" spans="2:6" ht="31.5" x14ac:dyDescent="0.3">
      <c r="B463" s="25">
        <v>461</v>
      </c>
      <c r="C463" s="31">
        <f t="shared" si="15"/>
        <v>1903921.4188351838</v>
      </c>
      <c r="D463" s="26">
        <v>1</v>
      </c>
      <c r="F463">
        <f t="shared" si="16"/>
        <v>1332745</v>
      </c>
    </row>
    <row r="464" spans="2:6" ht="31.5" x14ac:dyDescent="0.3">
      <c r="B464" s="25">
        <v>462</v>
      </c>
      <c r="C464" s="31">
        <f t="shared" si="15"/>
        <v>1922960.6330235356</v>
      </c>
      <c r="D464" s="26">
        <v>1</v>
      </c>
      <c r="F464">
        <f t="shared" si="16"/>
        <v>1346073</v>
      </c>
    </row>
    <row r="465" spans="2:6" ht="31.5" x14ac:dyDescent="0.3">
      <c r="B465" s="25">
        <v>463</v>
      </c>
      <c r="C465" s="31">
        <f t="shared" si="15"/>
        <v>1942190.2393537711</v>
      </c>
      <c r="D465" s="26">
        <v>1</v>
      </c>
      <c r="F465">
        <f t="shared" si="16"/>
        <v>1359534</v>
      </c>
    </row>
    <row r="466" spans="2:6" ht="31.5" x14ac:dyDescent="0.3">
      <c r="B466" s="25">
        <v>464</v>
      </c>
      <c r="C466" s="31">
        <f t="shared" si="15"/>
        <v>1961612.1417473089</v>
      </c>
      <c r="D466" s="26">
        <v>1</v>
      </c>
      <c r="F466">
        <f t="shared" si="16"/>
        <v>1373129</v>
      </c>
    </row>
    <row r="467" spans="2:6" ht="31.5" x14ac:dyDescent="0.3">
      <c r="B467" s="25">
        <v>465</v>
      </c>
      <c r="C467" s="31">
        <f t="shared" si="15"/>
        <v>1981228.263164782</v>
      </c>
      <c r="D467" s="26">
        <v>1</v>
      </c>
      <c r="F467">
        <f t="shared" si="16"/>
        <v>1386860</v>
      </c>
    </row>
    <row r="468" spans="2:6" ht="31.5" x14ac:dyDescent="0.3">
      <c r="B468" s="25">
        <v>466</v>
      </c>
      <c r="C468" s="31">
        <f t="shared" si="15"/>
        <v>2001040.5457964297</v>
      </c>
      <c r="D468" s="26">
        <v>1</v>
      </c>
      <c r="F468">
        <f t="shared" si="16"/>
        <v>1400729</v>
      </c>
    </row>
    <row r="469" spans="2:6" ht="31.5" x14ac:dyDescent="0.3">
      <c r="B469" s="25">
        <v>467</v>
      </c>
      <c r="C469" s="31">
        <f t="shared" si="15"/>
        <v>2021050.9512543941</v>
      </c>
      <c r="D469" s="26">
        <v>1</v>
      </c>
      <c r="F469">
        <f t="shared" si="16"/>
        <v>1414736</v>
      </c>
    </row>
    <row r="470" spans="2:6" ht="31.5" x14ac:dyDescent="0.3">
      <c r="B470" s="25">
        <v>468</v>
      </c>
      <c r="C470" s="31">
        <f t="shared" si="15"/>
        <v>2041261.460766938</v>
      </c>
      <c r="D470" s="26">
        <v>1</v>
      </c>
      <c r="F470">
        <f t="shared" si="16"/>
        <v>1428884</v>
      </c>
    </row>
    <row r="471" spans="2:6" ht="31.5" x14ac:dyDescent="0.3">
      <c r="B471" s="25">
        <v>469</v>
      </c>
      <c r="C471" s="31">
        <f t="shared" si="15"/>
        <v>2061674.0753746075</v>
      </c>
      <c r="D471" s="26">
        <v>1</v>
      </c>
      <c r="F471">
        <f t="shared" si="16"/>
        <v>1443172</v>
      </c>
    </row>
    <row r="472" spans="2:6" ht="31.5" x14ac:dyDescent="0.3">
      <c r="B472" s="25">
        <v>470</v>
      </c>
      <c r="C472" s="31">
        <f t="shared" si="15"/>
        <v>2082290.8161283536</v>
      </c>
      <c r="D472" s="26">
        <v>1</v>
      </c>
      <c r="F472">
        <f t="shared" si="16"/>
        <v>1457604</v>
      </c>
    </row>
    <row r="473" spans="2:6" ht="31.5" x14ac:dyDescent="0.3">
      <c r="B473" s="25">
        <v>471</v>
      </c>
      <c r="C473" s="31">
        <f t="shared" si="15"/>
        <v>2103113.7242896371</v>
      </c>
      <c r="D473" s="26">
        <v>1</v>
      </c>
      <c r="F473">
        <f t="shared" si="16"/>
        <v>1472180</v>
      </c>
    </row>
    <row r="474" spans="2:6" ht="31.5" x14ac:dyDescent="0.3">
      <c r="B474" s="25">
        <v>472</v>
      </c>
      <c r="C474" s="31">
        <f t="shared" si="15"/>
        <v>2124144.8615325335</v>
      </c>
      <c r="D474" s="26">
        <v>1</v>
      </c>
      <c r="F474">
        <f t="shared" si="16"/>
        <v>1486902</v>
      </c>
    </row>
    <row r="475" spans="2:6" ht="31.5" x14ac:dyDescent="0.3">
      <c r="B475" s="25">
        <v>473</v>
      </c>
      <c r="C475" s="31">
        <f t="shared" si="15"/>
        <v>2145386.3101478587</v>
      </c>
      <c r="D475" s="26">
        <v>1</v>
      </c>
      <c r="F475">
        <f t="shared" si="16"/>
        <v>1501771</v>
      </c>
    </row>
    <row r="476" spans="2:6" ht="31.5" x14ac:dyDescent="0.3">
      <c r="B476" s="25">
        <v>474</v>
      </c>
      <c r="C476" s="31">
        <f t="shared" si="15"/>
        <v>2166840.1732493374</v>
      </c>
      <c r="D476" s="26">
        <v>1</v>
      </c>
      <c r="F476">
        <f t="shared" si="16"/>
        <v>1516789</v>
      </c>
    </row>
    <row r="477" spans="2:6" ht="31.5" x14ac:dyDescent="0.3">
      <c r="B477" s="25">
        <v>475</v>
      </c>
      <c r="C477" s="31">
        <f t="shared" si="15"/>
        <v>2188508.5749818305</v>
      </c>
      <c r="D477" s="26">
        <v>1</v>
      </c>
      <c r="F477">
        <f t="shared" si="16"/>
        <v>1531957</v>
      </c>
    </row>
    <row r="478" spans="2:6" ht="31.5" x14ac:dyDescent="0.3">
      <c r="B478" s="25">
        <v>476</v>
      </c>
      <c r="C478" s="31">
        <f t="shared" si="15"/>
        <v>2210393.660731649</v>
      </c>
      <c r="D478" s="26">
        <v>1</v>
      </c>
      <c r="F478">
        <f t="shared" si="16"/>
        <v>1547276</v>
      </c>
    </row>
    <row r="479" spans="2:6" ht="31.5" x14ac:dyDescent="0.3">
      <c r="B479" s="25">
        <v>477</v>
      </c>
      <c r="C479" s="31">
        <f t="shared" si="15"/>
        <v>2232497.5973389656</v>
      </c>
      <c r="D479" s="26">
        <v>1</v>
      </c>
      <c r="F479">
        <f t="shared" si="16"/>
        <v>1562749</v>
      </c>
    </row>
    <row r="480" spans="2:6" ht="31.5" x14ac:dyDescent="0.3">
      <c r="B480" s="25">
        <v>478</v>
      </c>
      <c r="C480" s="31">
        <f t="shared" si="15"/>
        <v>2254822.5733123552</v>
      </c>
      <c r="D480" s="26">
        <v>1</v>
      </c>
      <c r="F480">
        <f t="shared" si="16"/>
        <v>1578376</v>
      </c>
    </row>
    <row r="481" spans="2:6" ht="31.5" x14ac:dyDescent="0.3">
      <c r="B481" s="25">
        <v>479</v>
      </c>
      <c r="C481" s="31">
        <f t="shared" si="15"/>
        <v>2277370.7990454789</v>
      </c>
      <c r="D481" s="26">
        <v>1</v>
      </c>
      <c r="F481">
        <f t="shared" si="16"/>
        <v>1594160</v>
      </c>
    </row>
    <row r="482" spans="2:6" ht="31.5" x14ac:dyDescent="0.3">
      <c r="B482" s="25">
        <v>480</v>
      </c>
      <c r="C482" s="31">
        <f t="shared" si="15"/>
        <v>2300144.5070359339</v>
      </c>
      <c r="D482" s="26">
        <v>1</v>
      </c>
      <c r="F482">
        <f t="shared" si="16"/>
        <v>1610102</v>
      </c>
    </row>
    <row r="483" spans="2:6" ht="31.5" x14ac:dyDescent="0.3">
      <c r="B483" s="25">
        <v>481</v>
      </c>
      <c r="C483" s="31">
        <f t="shared" si="15"/>
        <v>2323145.9521062933</v>
      </c>
      <c r="D483" s="26">
        <v>1</v>
      </c>
      <c r="F483">
        <f t="shared" si="16"/>
        <v>1626203</v>
      </c>
    </row>
    <row r="484" spans="2:6" ht="31.5" x14ac:dyDescent="0.3">
      <c r="B484" s="25">
        <v>482</v>
      </c>
      <c r="C484" s="31">
        <f t="shared" si="15"/>
        <v>2346377.4116273564</v>
      </c>
      <c r="D484" s="26">
        <v>1</v>
      </c>
      <c r="F484">
        <f t="shared" si="16"/>
        <v>1642465</v>
      </c>
    </row>
    <row r="485" spans="2:6" ht="31.5" x14ac:dyDescent="0.3">
      <c r="B485" s="25">
        <v>483</v>
      </c>
      <c r="C485" s="31">
        <f t="shared" si="15"/>
        <v>2369841.1857436299</v>
      </c>
      <c r="D485" s="26">
        <v>1</v>
      </c>
      <c r="F485">
        <f t="shared" si="16"/>
        <v>1658889</v>
      </c>
    </row>
    <row r="486" spans="2:6" ht="31.5" x14ac:dyDescent="0.3">
      <c r="B486" s="25">
        <v>484</v>
      </c>
      <c r="C486" s="31">
        <f t="shared" si="15"/>
        <v>2393539.5976010663</v>
      </c>
      <c r="D486" s="26">
        <v>1</v>
      </c>
      <c r="F486">
        <f t="shared" si="16"/>
        <v>1675478</v>
      </c>
    </row>
    <row r="487" spans="2:6" ht="31.5" x14ac:dyDescent="0.3">
      <c r="B487" s="25">
        <v>485</v>
      </c>
      <c r="C487" s="31">
        <f t="shared" si="15"/>
        <v>2417474.9935770771</v>
      </c>
      <c r="D487" s="26">
        <v>1</v>
      </c>
      <c r="F487">
        <f t="shared" si="16"/>
        <v>1692233</v>
      </c>
    </row>
    <row r="488" spans="2:6" ht="31.5" x14ac:dyDescent="0.3">
      <c r="B488" s="25">
        <v>486</v>
      </c>
      <c r="C488" s="31">
        <f t="shared" si="15"/>
        <v>2441649.7435128479</v>
      </c>
      <c r="D488" s="26">
        <v>1</v>
      </c>
      <c r="F488">
        <f t="shared" si="16"/>
        <v>1709155</v>
      </c>
    </row>
    <row r="489" spans="2:6" ht="31.5" x14ac:dyDescent="0.3">
      <c r="B489" s="25">
        <v>487</v>
      </c>
      <c r="C489" s="31">
        <f t="shared" si="15"/>
        <v>2466066.2409479762</v>
      </c>
      <c r="D489" s="26">
        <v>1</v>
      </c>
      <c r="F489">
        <f t="shared" si="16"/>
        <v>1726247</v>
      </c>
    </row>
    <row r="490" spans="2:6" ht="31.5" x14ac:dyDescent="0.3">
      <c r="B490" s="25">
        <v>488</v>
      </c>
      <c r="C490" s="31">
        <f t="shared" si="15"/>
        <v>2490726.903357456</v>
      </c>
      <c r="D490" s="26">
        <v>1</v>
      </c>
      <c r="F490">
        <f t="shared" si="16"/>
        <v>1743509</v>
      </c>
    </row>
    <row r="491" spans="2:6" ht="31.5" x14ac:dyDescent="0.3">
      <c r="B491" s="25">
        <v>489</v>
      </c>
      <c r="C491" s="31">
        <f t="shared" si="15"/>
        <v>2515634.1723910305</v>
      </c>
      <c r="D491" s="26">
        <v>1</v>
      </c>
      <c r="F491">
        <f t="shared" si="16"/>
        <v>1760944</v>
      </c>
    </row>
    <row r="492" spans="2:6" ht="31.5" x14ac:dyDescent="0.3">
      <c r="B492" s="25">
        <v>490</v>
      </c>
      <c r="C492" s="31">
        <f t="shared" si="15"/>
        <v>2540790.514114941</v>
      </c>
      <c r="D492" s="26">
        <v>1</v>
      </c>
      <c r="F492">
        <f t="shared" si="16"/>
        <v>1778554</v>
      </c>
    </row>
    <row r="493" spans="2:6" ht="31.5" x14ac:dyDescent="0.3">
      <c r="B493" s="25">
        <v>491</v>
      </c>
      <c r="C493" s="31">
        <f t="shared" si="15"/>
        <v>2566198.4192560907</v>
      </c>
      <c r="D493" s="26">
        <v>1</v>
      </c>
      <c r="F493">
        <f t="shared" si="16"/>
        <v>1796339</v>
      </c>
    </row>
    <row r="494" spans="2:6" ht="31.5" x14ac:dyDescent="0.3">
      <c r="B494" s="25">
        <v>492</v>
      </c>
      <c r="C494" s="31">
        <f t="shared" si="15"/>
        <v>2591860.4034486515</v>
      </c>
      <c r="D494" s="26">
        <v>1</v>
      </c>
      <c r="F494">
        <f t="shared" si="16"/>
        <v>1814303</v>
      </c>
    </row>
    <row r="495" spans="2:6" ht="31.5" x14ac:dyDescent="0.3">
      <c r="B495" s="25">
        <v>493</v>
      </c>
      <c r="C495" s="31">
        <f t="shared" si="15"/>
        <v>2617779.0074831382</v>
      </c>
      <c r="D495" s="26">
        <v>1</v>
      </c>
      <c r="F495">
        <f t="shared" si="16"/>
        <v>1832446</v>
      </c>
    </row>
    <row r="496" spans="2:6" ht="31.5" x14ac:dyDescent="0.3">
      <c r="B496" s="25">
        <v>494</v>
      </c>
      <c r="C496" s="31">
        <f t="shared" si="15"/>
        <v>2643956.7975579696</v>
      </c>
      <c r="D496" s="26">
        <v>1</v>
      </c>
      <c r="F496">
        <f t="shared" si="16"/>
        <v>1850770</v>
      </c>
    </row>
    <row r="497" spans="2:6" ht="31.5" x14ac:dyDescent="0.3">
      <c r="B497" s="25">
        <v>495</v>
      </c>
      <c r="C497" s="31">
        <f t="shared" si="15"/>
        <v>2670396.3655335493</v>
      </c>
      <c r="D497" s="26">
        <v>1</v>
      </c>
      <c r="F497">
        <f t="shared" si="16"/>
        <v>1869278</v>
      </c>
    </row>
    <row r="498" spans="2:6" ht="31.5" x14ac:dyDescent="0.3">
      <c r="B498" s="25">
        <v>496</v>
      </c>
      <c r="C498" s="31">
        <f t="shared" si="15"/>
        <v>2697100.3291888847</v>
      </c>
      <c r="D498" s="26">
        <v>1</v>
      </c>
      <c r="F498">
        <f t="shared" si="16"/>
        <v>1887971</v>
      </c>
    </row>
    <row r="499" spans="2:6" ht="31.5" x14ac:dyDescent="0.3">
      <c r="B499" s="25">
        <v>497</v>
      </c>
      <c r="C499" s="31">
        <f t="shared" si="15"/>
        <v>2724071.3324807738</v>
      </c>
      <c r="D499" s="26">
        <v>1</v>
      </c>
      <c r="F499">
        <f t="shared" si="16"/>
        <v>1906850</v>
      </c>
    </row>
    <row r="500" spans="2:6" ht="31.5" x14ac:dyDescent="0.3">
      <c r="B500" s="25">
        <v>498</v>
      </c>
      <c r="C500" s="31">
        <f t="shared" si="15"/>
        <v>2751312.0458055814</v>
      </c>
      <c r="D500" s="26">
        <v>1</v>
      </c>
      <c r="F500">
        <f t="shared" si="16"/>
        <v>1925919</v>
      </c>
    </row>
    <row r="501" spans="2:6" ht="31.5" x14ac:dyDescent="0.3">
      <c r="B501" s="25">
        <v>499</v>
      </c>
      <c r="C501" s="31">
        <f t="shared" si="15"/>
        <v>2778825.1662636371</v>
      </c>
      <c r="D501" s="26">
        <v>1</v>
      </c>
      <c r="F501">
        <f t="shared" si="16"/>
        <v>1945178</v>
      </c>
    </row>
    <row r="502" spans="2:6" ht="31.5" x14ac:dyDescent="0.3">
      <c r="B502" s="25">
        <v>500</v>
      </c>
      <c r="C502" s="31">
        <f t="shared" si="15"/>
        <v>2806613.4179262733</v>
      </c>
      <c r="D502" s="26">
        <v>1</v>
      </c>
      <c r="F502">
        <f t="shared" si="16"/>
        <v>1964630</v>
      </c>
    </row>
    <row r="503" spans="2:6" ht="31.5" x14ac:dyDescent="0.3">
      <c r="B503" s="25">
        <v>501</v>
      </c>
      <c r="C503" s="31">
        <f t="shared" si="15"/>
        <v>2834679.5521055362</v>
      </c>
      <c r="D503" s="26">
        <v>1</v>
      </c>
      <c r="F503">
        <f t="shared" si="16"/>
        <v>1984276</v>
      </c>
    </row>
    <row r="504" spans="2:6" ht="31.5" x14ac:dyDescent="0.3">
      <c r="B504" s="25">
        <v>502</v>
      </c>
      <c r="C504" s="31">
        <f t="shared" si="15"/>
        <v>2863026.3476265916</v>
      </c>
      <c r="D504" s="26">
        <v>1</v>
      </c>
      <c r="F504">
        <f t="shared" si="16"/>
        <v>2004119</v>
      </c>
    </row>
    <row r="505" spans="2:6" ht="31.5" x14ac:dyDescent="0.3">
      <c r="B505" s="25">
        <v>503</v>
      </c>
      <c r="C505" s="31">
        <f t="shared" si="15"/>
        <v>2891656.6111028576</v>
      </c>
      <c r="D505" s="26">
        <v>1</v>
      </c>
      <c r="F505">
        <f t="shared" si="16"/>
        <v>2024160</v>
      </c>
    </row>
    <row r="506" spans="2:6" ht="31.5" x14ac:dyDescent="0.3">
      <c r="B506" s="25">
        <v>504</v>
      </c>
      <c r="C506" s="31">
        <f t="shared" si="15"/>
        <v>2920573.1772138863</v>
      </c>
      <c r="D506" s="26">
        <v>1</v>
      </c>
      <c r="F506">
        <f t="shared" si="16"/>
        <v>2044402</v>
      </c>
    </row>
    <row r="507" spans="2:6" ht="31.5" x14ac:dyDescent="0.3">
      <c r="B507" s="25">
        <v>505</v>
      </c>
      <c r="C507" s="31">
        <f t="shared" si="15"/>
        <v>2949778.908986025</v>
      </c>
      <c r="D507" s="26">
        <v>1</v>
      </c>
      <c r="F507">
        <f t="shared" si="16"/>
        <v>2064846</v>
      </c>
    </row>
    <row r="508" spans="2:6" ht="31.5" x14ac:dyDescent="0.3">
      <c r="B508" s="25">
        <v>506</v>
      </c>
      <c r="C508" s="31">
        <f t="shared" si="15"/>
        <v>2979276.6980758854</v>
      </c>
      <c r="D508" s="26">
        <v>1</v>
      </c>
      <c r="F508">
        <f t="shared" si="16"/>
        <v>2085494</v>
      </c>
    </row>
    <row r="509" spans="2:6" ht="31.5" x14ac:dyDescent="0.3">
      <c r="B509" s="25">
        <v>507</v>
      </c>
      <c r="C509" s="31">
        <f t="shared" si="15"/>
        <v>3009069.4650566443</v>
      </c>
      <c r="D509" s="26">
        <v>1</v>
      </c>
      <c r="F509">
        <f t="shared" si="16"/>
        <v>2106349</v>
      </c>
    </row>
    <row r="510" spans="2:6" ht="31.5" x14ac:dyDescent="0.3">
      <c r="B510" s="25">
        <v>508</v>
      </c>
      <c r="C510" s="31">
        <f t="shared" si="15"/>
        <v>3039160.159707211</v>
      </c>
      <c r="D510" s="26">
        <v>1</v>
      </c>
      <c r="F510">
        <f t="shared" si="16"/>
        <v>2127413</v>
      </c>
    </row>
    <row r="511" spans="2:6" ht="31.5" x14ac:dyDescent="0.3">
      <c r="B511" s="25">
        <v>509</v>
      </c>
      <c r="C511" s="31">
        <f t="shared" si="15"/>
        <v>3069551.761304283</v>
      </c>
      <c r="D511" s="26">
        <v>1</v>
      </c>
      <c r="F511">
        <f t="shared" si="16"/>
        <v>2148687</v>
      </c>
    </row>
    <row r="512" spans="2:6" ht="31.5" x14ac:dyDescent="0.3">
      <c r="B512" s="25">
        <v>510</v>
      </c>
      <c r="C512" s="31">
        <f t="shared" si="15"/>
        <v>3100247.2789173261</v>
      </c>
      <c r="D512" s="26">
        <v>1</v>
      </c>
      <c r="F512">
        <f t="shared" si="16"/>
        <v>2170174</v>
      </c>
    </row>
    <row r="513" spans="2:6" ht="31.5" x14ac:dyDescent="0.3">
      <c r="B513" s="25">
        <v>511</v>
      </c>
      <c r="C513" s="31">
        <f t="shared" si="15"/>
        <v>3131249.7517064996</v>
      </c>
      <c r="D513" s="26">
        <v>1</v>
      </c>
      <c r="F513">
        <f t="shared" si="16"/>
        <v>2191875</v>
      </c>
    </row>
    <row r="514" spans="2:6" ht="31.5" x14ac:dyDescent="0.3">
      <c r="B514" s="25">
        <v>512</v>
      </c>
      <c r="C514" s="31">
        <f t="shared" si="15"/>
        <v>3162562.2492235648</v>
      </c>
      <c r="D514" s="26">
        <v>1</v>
      </c>
      <c r="F514">
        <f t="shared" si="16"/>
        <v>2213794</v>
      </c>
    </row>
    <row r="515" spans="2:6" ht="31.5" x14ac:dyDescent="0.3">
      <c r="B515" s="25">
        <v>513</v>
      </c>
      <c r="C515" s="31">
        <f t="shared" si="15"/>
        <v>3194187.8717158004</v>
      </c>
      <c r="D515" s="26">
        <v>1</v>
      </c>
      <c r="F515">
        <f t="shared" si="16"/>
        <v>2235932</v>
      </c>
    </row>
    <row r="516" spans="2:6" ht="31.5" x14ac:dyDescent="0.3">
      <c r="B516" s="25">
        <v>514</v>
      </c>
      <c r="C516" s="31">
        <f t="shared" si="15"/>
        <v>3226129.7504329584</v>
      </c>
      <c r="D516" s="26">
        <v>1</v>
      </c>
      <c r="F516">
        <f t="shared" si="16"/>
        <v>2258291</v>
      </c>
    </row>
    <row r="517" spans="2:6" ht="31.5" x14ac:dyDescent="0.3">
      <c r="B517" s="25">
        <v>515</v>
      </c>
      <c r="C517" s="31">
        <f t="shared" ref="C517:C580" si="17">C516*1.01</f>
        <v>3258391.0479372879</v>
      </c>
      <c r="D517" s="26">
        <v>1</v>
      </c>
      <c r="F517">
        <f t="shared" si="16"/>
        <v>2280874</v>
      </c>
    </row>
    <row r="518" spans="2:6" ht="31.5" x14ac:dyDescent="0.3">
      <c r="B518" s="25">
        <v>516</v>
      </c>
      <c r="C518" s="31">
        <f t="shared" si="17"/>
        <v>3290974.9584166608</v>
      </c>
      <c r="D518" s="26">
        <v>1</v>
      </c>
      <c r="F518">
        <f t="shared" si="16"/>
        <v>2303683</v>
      </c>
    </row>
    <row r="519" spans="2:6" ht="31.5" x14ac:dyDescent="0.3">
      <c r="B519" s="25">
        <v>517</v>
      </c>
      <c r="C519" s="31">
        <f t="shared" si="17"/>
        <v>3323884.7080008276</v>
      </c>
      <c r="D519" s="26">
        <v>1</v>
      </c>
      <c r="F519">
        <f t="shared" si="16"/>
        <v>2326720</v>
      </c>
    </row>
    <row r="520" spans="2:6" ht="31.5" x14ac:dyDescent="0.3">
      <c r="B520" s="25">
        <v>518</v>
      </c>
      <c r="C520" s="31">
        <f t="shared" si="17"/>
        <v>3357123.5550808357</v>
      </c>
      <c r="D520" s="26">
        <v>1</v>
      </c>
      <c r="F520">
        <f t="shared" ref="F520:F583" si="18">ROUNDUP(C520*0.7, 0)</f>
        <v>2349987</v>
      </c>
    </row>
    <row r="521" spans="2:6" ht="31.5" x14ac:dyDescent="0.3">
      <c r="B521" s="25">
        <v>519</v>
      </c>
      <c r="C521" s="31">
        <f t="shared" si="17"/>
        <v>3390694.790631644</v>
      </c>
      <c r="D521" s="26">
        <v>1</v>
      </c>
      <c r="F521">
        <f t="shared" si="18"/>
        <v>2373487</v>
      </c>
    </row>
    <row r="522" spans="2:6" ht="31.5" x14ac:dyDescent="0.3">
      <c r="B522" s="25">
        <v>520</v>
      </c>
      <c r="C522" s="31">
        <f t="shared" si="17"/>
        <v>3424601.7385379602</v>
      </c>
      <c r="D522" s="26">
        <v>1</v>
      </c>
      <c r="F522">
        <f t="shared" si="18"/>
        <v>2397222</v>
      </c>
    </row>
    <row r="523" spans="2:6" ht="31.5" x14ac:dyDescent="0.3">
      <c r="B523" s="25">
        <v>521</v>
      </c>
      <c r="C523" s="31">
        <f t="shared" si="17"/>
        <v>3458847.7559233396</v>
      </c>
      <c r="D523" s="26">
        <v>1</v>
      </c>
      <c r="F523">
        <f t="shared" si="18"/>
        <v>2421194</v>
      </c>
    </row>
    <row r="524" spans="2:6" ht="31.5" x14ac:dyDescent="0.3">
      <c r="B524" s="25">
        <v>522</v>
      </c>
      <c r="C524" s="31">
        <f t="shared" si="17"/>
        <v>3493436.2334825732</v>
      </c>
      <c r="D524" s="26">
        <v>1</v>
      </c>
      <c r="F524">
        <f t="shared" si="18"/>
        <v>2445406</v>
      </c>
    </row>
    <row r="525" spans="2:6" ht="31.5" x14ac:dyDescent="0.3">
      <c r="B525" s="25">
        <v>523</v>
      </c>
      <c r="C525" s="31">
        <f t="shared" si="17"/>
        <v>3528370.5958173987</v>
      </c>
      <c r="D525" s="26">
        <v>1</v>
      </c>
      <c r="F525">
        <f t="shared" si="18"/>
        <v>2469860</v>
      </c>
    </row>
    <row r="526" spans="2:6" ht="31.5" x14ac:dyDescent="0.3">
      <c r="B526" s="25">
        <v>524</v>
      </c>
      <c r="C526" s="31">
        <f t="shared" si="17"/>
        <v>3563654.3017755728</v>
      </c>
      <c r="D526" s="26">
        <v>1</v>
      </c>
      <c r="F526">
        <f t="shared" si="18"/>
        <v>2494559</v>
      </c>
    </row>
    <row r="527" spans="2:6" ht="31.5" x14ac:dyDescent="0.3">
      <c r="B527" s="25">
        <v>525</v>
      </c>
      <c r="C527" s="31">
        <f t="shared" si="17"/>
        <v>3599290.8447933285</v>
      </c>
      <c r="D527" s="26">
        <v>1</v>
      </c>
      <c r="F527">
        <f t="shared" si="18"/>
        <v>2519504</v>
      </c>
    </row>
    <row r="528" spans="2:6" ht="31.5" x14ac:dyDescent="0.3">
      <c r="B528" s="25">
        <v>526</v>
      </c>
      <c r="C528" s="31">
        <f t="shared" si="17"/>
        <v>3635283.7532412619</v>
      </c>
      <c r="D528" s="26">
        <v>1</v>
      </c>
      <c r="F528">
        <f t="shared" si="18"/>
        <v>2544699</v>
      </c>
    </row>
    <row r="529" spans="2:6" ht="31.5" x14ac:dyDescent="0.3">
      <c r="B529" s="25">
        <v>527</v>
      </c>
      <c r="C529" s="31">
        <f t="shared" si="17"/>
        <v>3671636.5907736747</v>
      </c>
      <c r="D529" s="26">
        <v>1</v>
      </c>
      <c r="F529">
        <f t="shared" si="18"/>
        <v>2570146</v>
      </c>
    </row>
    <row r="530" spans="2:6" ht="31.5" x14ac:dyDescent="0.3">
      <c r="B530" s="25">
        <v>528</v>
      </c>
      <c r="C530" s="31">
        <f t="shared" si="17"/>
        <v>3708352.9566814112</v>
      </c>
      <c r="D530" s="26">
        <v>1</v>
      </c>
      <c r="F530">
        <f t="shared" si="18"/>
        <v>2595848</v>
      </c>
    </row>
    <row r="531" spans="2:6" ht="31.5" x14ac:dyDescent="0.3">
      <c r="B531" s="25">
        <v>529</v>
      </c>
      <c r="C531" s="31">
        <f t="shared" si="17"/>
        <v>3745436.4862482254</v>
      </c>
      <c r="D531" s="26">
        <v>1</v>
      </c>
      <c r="F531">
        <f t="shared" si="18"/>
        <v>2621806</v>
      </c>
    </row>
    <row r="532" spans="2:6" ht="31.5" x14ac:dyDescent="0.3">
      <c r="B532" s="25">
        <v>530</v>
      </c>
      <c r="C532" s="31">
        <f t="shared" si="17"/>
        <v>3782890.8511107075</v>
      </c>
      <c r="D532" s="26">
        <v>1</v>
      </c>
      <c r="F532">
        <f t="shared" si="18"/>
        <v>2648024</v>
      </c>
    </row>
    <row r="533" spans="2:6" ht="31.5" x14ac:dyDescent="0.3">
      <c r="B533" s="25">
        <v>531</v>
      </c>
      <c r="C533" s="31">
        <f t="shared" si="17"/>
        <v>3820719.7596218148</v>
      </c>
      <c r="D533" s="26">
        <v>1</v>
      </c>
      <c r="F533">
        <f t="shared" si="18"/>
        <v>2674504</v>
      </c>
    </row>
    <row r="534" spans="2:6" ht="31.5" x14ac:dyDescent="0.3">
      <c r="B534" s="25">
        <v>532</v>
      </c>
      <c r="C534" s="31">
        <f t="shared" si="17"/>
        <v>3858926.9572180328</v>
      </c>
      <c r="D534" s="26">
        <v>1</v>
      </c>
      <c r="F534">
        <f t="shared" si="18"/>
        <v>2701249</v>
      </c>
    </row>
    <row r="535" spans="2:6" ht="31.5" x14ac:dyDescent="0.3">
      <c r="B535" s="25">
        <v>533</v>
      </c>
      <c r="C535" s="31">
        <f t="shared" si="17"/>
        <v>3897516.226790213</v>
      </c>
      <c r="D535" s="26">
        <v>1</v>
      </c>
      <c r="F535">
        <f t="shared" si="18"/>
        <v>2728262</v>
      </c>
    </row>
    <row r="536" spans="2:6" ht="31.5" x14ac:dyDescent="0.3">
      <c r="B536" s="25">
        <v>534</v>
      </c>
      <c r="C536" s="31">
        <f t="shared" si="17"/>
        <v>3936491.389058115</v>
      </c>
      <c r="D536" s="26">
        <v>1</v>
      </c>
      <c r="F536">
        <f t="shared" si="18"/>
        <v>2755544</v>
      </c>
    </row>
    <row r="537" spans="2:6" ht="31.5" x14ac:dyDescent="0.3">
      <c r="B537" s="25">
        <v>535</v>
      </c>
      <c r="C537" s="31">
        <f t="shared" si="17"/>
        <v>3975856.3029486961</v>
      </c>
      <c r="D537" s="26">
        <v>1</v>
      </c>
      <c r="F537">
        <f t="shared" si="18"/>
        <v>2783100</v>
      </c>
    </row>
    <row r="538" spans="2:6" ht="31.5" x14ac:dyDescent="0.3">
      <c r="B538" s="25">
        <v>536</v>
      </c>
      <c r="C538" s="31">
        <f t="shared" si="17"/>
        <v>4015614.8659781832</v>
      </c>
      <c r="D538" s="26">
        <v>1</v>
      </c>
      <c r="F538">
        <f t="shared" si="18"/>
        <v>2810931</v>
      </c>
    </row>
    <row r="539" spans="2:6" ht="31.5" x14ac:dyDescent="0.3">
      <c r="B539" s="25">
        <v>537</v>
      </c>
      <c r="C539" s="31">
        <f t="shared" si="17"/>
        <v>4055771.0146379652</v>
      </c>
      <c r="D539" s="26">
        <v>1</v>
      </c>
      <c r="F539">
        <f t="shared" si="18"/>
        <v>2839040</v>
      </c>
    </row>
    <row r="540" spans="2:6" ht="31.5" x14ac:dyDescent="0.3">
      <c r="B540" s="25">
        <v>538</v>
      </c>
      <c r="C540" s="31">
        <f t="shared" si="17"/>
        <v>4096328.7247843449</v>
      </c>
      <c r="D540" s="26">
        <v>1</v>
      </c>
      <c r="F540">
        <f t="shared" si="18"/>
        <v>2867431</v>
      </c>
    </row>
    <row r="541" spans="2:6" ht="31.5" x14ac:dyDescent="0.3">
      <c r="B541" s="25">
        <v>539</v>
      </c>
      <c r="C541" s="31">
        <f t="shared" si="17"/>
        <v>4137292.0120321885</v>
      </c>
      <c r="D541" s="26">
        <v>1</v>
      </c>
      <c r="F541">
        <f t="shared" si="18"/>
        <v>2896105</v>
      </c>
    </row>
    <row r="542" spans="2:6" ht="31.5" x14ac:dyDescent="0.3">
      <c r="B542" s="25">
        <v>540</v>
      </c>
      <c r="C542" s="31">
        <f t="shared" si="17"/>
        <v>4178664.9321525106</v>
      </c>
      <c r="D542" s="26">
        <v>1</v>
      </c>
      <c r="F542">
        <f t="shared" si="18"/>
        <v>2925066</v>
      </c>
    </row>
    <row r="543" spans="2:6" ht="31.5" x14ac:dyDescent="0.3">
      <c r="B543" s="25">
        <v>541</v>
      </c>
      <c r="C543" s="31">
        <f t="shared" si="17"/>
        <v>4220451.581474036</v>
      </c>
      <c r="D543" s="26">
        <v>1</v>
      </c>
      <c r="F543">
        <f t="shared" si="18"/>
        <v>2954317</v>
      </c>
    </row>
    <row r="544" spans="2:6" ht="31.5" x14ac:dyDescent="0.3">
      <c r="B544" s="25">
        <v>542</v>
      </c>
      <c r="C544" s="31">
        <f t="shared" si="17"/>
        <v>4262656.0972887762</v>
      </c>
      <c r="D544" s="26">
        <v>1</v>
      </c>
      <c r="F544">
        <f t="shared" si="18"/>
        <v>2983860</v>
      </c>
    </row>
    <row r="545" spans="2:6" ht="31.5" x14ac:dyDescent="0.3">
      <c r="B545" s="25">
        <v>543</v>
      </c>
      <c r="C545" s="31">
        <f t="shared" si="17"/>
        <v>4305282.6582616642</v>
      </c>
      <c r="D545" s="26">
        <v>1</v>
      </c>
      <c r="F545">
        <f t="shared" si="18"/>
        <v>3013698</v>
      </c>
    </row>
    <row r="546" spans="2:6" ht="31.5" x14ac:dyDescent="0.3">
      <c r="B546" s="25">
        <v>544</v>
      </c>
      <c r="C546" s="31">
        <f t="shared" si="17"/>
        <v>4348335.4848442813</v>
      </c>
      <c r="D546" s="26">
        <v>1</v>
      </c>
      <c r="F546">
        <f t="shared" si="18"/>
        <v>3043835</v>
      </c>
    </row>
    <row r="547" spans="2:6" ht="31.5" x14ac:dyDescent="0.3">
      <c r="B547" s="25">
        <v>545</v>
      </c>
      <c r="C547" s="31">
        <f t="shared" si="17"/>
        <v>4391818.8396927239</v>
      </c>
      <c r="D547" s="26">
        <v>1</v>
      </c>
      <c r="F547">
        <f t="shared" si="18"/>
        <v>3074274</v>
      </c>
    </row>
    <row r="548" spans="2:6" ht="31.5" x14ac:dyDescent="0.3">
      <c r="B548" s="25">
        <v>546</v>
      </c>
      <c r="C548" s="31">
        <f t="shared" si="17"/>
        <v>4435737.0280896509</v>
      </c>
      <c r="D548" s="26">
        <v>1</v>
      </c>
      <c r="F548">
        <f t="shared" si="18"/>
        <v>3105016</v>
      </c>
    </row>
    <row r="549" spans="2:6" ht="31.5" x14ac:dyDescent="0.3">
      <c r="B549" s="25">
        <v>547</v>
      </c>
      <c r="C549" s="31">
        <f t="shared" si="17"/>
        <v>4480094.3983705472</v>
      </c>
      <c r="D549" s="26">
        <v>1</v>
      </c>
      <c r="F549">
        <f t="shared" si="18"/>
        <v>3136067</v>
      </c>
    </row>
    <row r="550" spans="2:6" ht="31.5" x14ac:dyDescent="0.3">
      <c r="B550" s="25">
        <v>548</v>
      </c>
      <c r="C550" s="31">
        <f t="shared" si="17"/>
        <v>4524895.3423542529</v>
      </c>
      <c r="D550" s="26">
        <v>1</v>
      </c>
      <c r="F550">
        <f t="shared" si="18"/>
        <v>3167427</v>
      </c>
    </row>
    <row r="551" spans="2:6" ht="31.5" x14ac:dyDescent="0.3">
      <c r="B551" s="25">
        <v>549</v>
      </c>
      <c r="C551" s="31">
        <f t="shared" si="17"/>
        <v>4570144.2957777958</v>
      </c>
      <c r="D551" s="26">
        <v>1</v>
      </c>
      <c r="F551">
        <f t="shared" si="18"/>
        <v>3199102</v>
      </c>
    </row>
    <row r="552" spans="2:6" ht="31.5" x14ac:dyDescent="0.3">
      <c r="B552" s="25">
        <v>550</v>
      </c>
      <c r="C552" s="31">
        <f t="shared" si="17"/>
        <v>4615845.7387355743</v>
      </c>
      <c r="D552" s="26">
        <v>1</v>
      </c>
      <c r="F552">
        <f t="shared" si="18"/>
        <v>3231093</v>
      </c>
    </row>
    <row r="553" spans="2:6" ht="31.5" x14ac:dyDescent="0.3">
      <c r="B553" s="25">
        <v>551</v>
      </c>
      <c r="C553" s="31">
        <f t="shared" si="17"/>
        <v>4662004.1961229304</v>
      </c>
      <c r="D553" s="26">
        <v>1</v>
      </c>
      <c r="F553">
        <f t="shared" si="18"/>
        <v>3263403</v>
      </c>
    </row>
    <row r="554" spans="2:6" ht="31.5" x14ac:dyDescent="0.3">
      <c r="B554" s="25">
        <v>552</v>
      </c>
      <c r="C554" s="31">
        <f t="shared" si="17"/>
        <v>4708624.2380841598</v>
      </c>
      <c r="D554" s="26">
        <v>1</v>
      </c>
      <c r="F554">
        <f t="shared" si="18"/>
        <v>3296037</v>
      </c>
    </row>
    <row r="555" spans="2:6" ht="31.5" x14ac:dyDescent="0.3">
      <c r="B555" s="25">
        <v>553</v>
      </c>
      <c r="C555" s="31">
        <f t="shared" si="17"/>
        <v>4755710.4804650014</v>
      </c>
      <c r="D555" s="26">
        <v>1</v>
      </c>
      <c r="F555">
        <f t="shared" si="18"/>
        <v>3328998</v>
      </c>
    </row>
    <row r="556" spans="2:6" ht="31.5" x14ac:dyDescent="0.3">
      <c r="B556" s="25">
        <v>554</v>
      </c>
      <c r="C556" s="31">
        <f t="shared" si="17"/>
        <v>4803267.5852696514</v>
      </c>
      <c r="D556" s="26">
        <v>1</v>
      </c>
      <c r="F556">
        <f t="shared" si="18"/>
        <v>3362288</v>
      </c>
    </row>
    <row r="557" spans="2:6" ht="31.5" x14ac:dyDescent="0.3">
      <c r="B557" s="25">
        <v>555</v>
      </c>
      <c r="C557" s="31">
        <f t="shared" si="17"/>
        <v>4851300.2611223478</v>
      </c>
      <c r="D557" s="26">
        <v>1</v>
      </c>
      <c r="F557">
        <f t="shared" si="18"/>
        <v>3395911</v>
      </c>
    </row>
    <row r="558" spans="2:6" ht="31.5" x14ac:dyDescent="0.3">
      <c r="B558" s="25">
        <v>556</v>
      </c>
      <c r="C558" s="31">
        <f t="shared" si="17"/>
        <v>4899813.2637335714</v>
      </c>
      <c r="D558" s="26">
        <v>1</v>
      </c>
      <c r="F558">
        <f t="shared" si="18"/>
        <v>3429870</v>
      </c>
    </row>
    <row r="559" spans="2:6" ht="31.5" x14ac:dyDescent="0.3">
      <c r="B559" s="25">
        <v>557</v>
      </c>
      <c r="C559" s="31">
        <f t="shared" si="17"/>
        <v>4948811.3963709073</v>
      </c>
      <c r="D559" s="26">
        <v>1</v>
      </c>
      <c r="F559">
        <f t="shared" si="18"/>
        <v>3464168</v>
      </c>
    </row>
    <row r="560" spans="2:6" ht="31.5" x14ac:dyDescent="0.3">
      <c r="B560" s="25">
        <v>558</v>
      </c>
      <c r="C560" s="31">
        <f t="shared" si="17"/>
        <v>4998299.5103346165</v>
      </c>
      <c r="D560" s="26">
        <v>1</v>
      </c>
      <c r="F560">
        <f t="shared" si="18"/>
        <v>3498810</v>
      </c>
    </row>
    <row r="561" spans="2:6" ht="31.5" x14ac:dyDescent="0.3">
      <c r="B561" s="25">
        <v>559</v>
      </c>
      <c r="C561" s="31">
        <f t="shared" si="17"/>
        <v>5048282.5054379627</v>
      </c>
      <c r="D561" s="26">
        <v>1</v>
      </c>
      <c r="F561">
        <f t="shared" si="18"/>
        <v>3533798</v>
      </c>
    </row>
    <row r="562" spans="2:6" ht="31.5" x14ac:dyDescent="0.3">
      <c r="B562" s="25">
        <v>560</v>
      </c>
      <c r="C562" s="31">
        <f t="shared" si="17"/>
        <v>5098765.3304923428</v>
      </c>
      <c r="D562" s="26">
        <v>1</v>
      </c>
      <c r="F562">
        <f t="shared" si="18"/>
        <v>3569136</v>
      </c>
    </row>
    <row r="563" spans="2:6" ht="31.5" x14ac:dyDescent="0.3">
      <c r="B563" s="25">
        <v>561</v>
      </c>
      <c r="C563" s="31">
        <f t="shared" si="17"/>
        <v>5149752.9837972661</v>
      </c>
      <c r="D563" s="26">
        <v>1</v>
      </c>
      <c r="F563">
        <f t="shared" si="18"/>
        <v>3604828</v>
      </c>
    </row>
    <row r="564" spans="2:6" ht="31.5" x14ac:dyDescent="0.3">
      <c r="B564" s="25">
        <v>562</v>
      </c>
      <c r="C564" s="31">
        <f t="shared" si="17"/>
        <v>5201250.5136352386</v>
      </c>
      <c r="D564" s="26">
        <v>1</v>
      </c>
      <c r="F564">
        <f t="shared" si="18"/>
        <v>3640876</v>
      </c>
    </row>
    <row r="565" spans="2:6" ht="31.5" x14ac:dyDescent="0.3">
      <c r="B565" s="25">
        <v>563</v>
      </c>
      <c r="C565" s="31">
        <f t="shared" si="17"/>
        <v>5253263.0187715907</v>
      </c>
      <c r="D565" s="26">
        <v>1</v>
      </c>
      <c r="F565">
        <f t="shared" si="18"/>
        <v>3677285</v>
      </c>
    </row>
    <row r="566" spans="2:6" ht="31.5" x14ac:dyDescent="0.3">
      <c r="B566" s="25">
        <v>564</v>
      </c>
      <c r="C566" s="31">
        <f t="shared" si="17"/>
        <v>5305795.648959307</v>
      </c>
      <c r="D566" s="26">
        <v>1</v>
      </c>
      <c r="F566">
        <f t="shared" si="18"/>
        <v>3714057</v>
      </c>
    </row>
    <row r="567" spans="2:6" ht="31.5" x14ac:dyDescent="0.3">
      <c r="B567" s="25">
        <v>565</v>
      </c>
      <c r="C567" s="31">
        <f t="shared" si="17"/>
        <v>5358853.6054488998</v>
      </c>
      <c r="D567" s="26">
        <v>1</v>
      </c>
      <c r="F567">
        <f t="shared" si="18"/>
        <v>3751198</v>
      </c>
    </row>
    <row r="568" spans="2:6" ht="31.5" x14ac:dyDescent="0.3">
      <c r="B568" s="25">
        <v>566</v>
      </c>
      <c r="C568" s="31">
        <f t="shared" si="17"/>
        <v>5412442.141503389</v>
      </c>
      <c r="D568" s="26">
        <v>1</v>
      </c>
      <c r="F568">
        <f t="shared" si="18"/>
        <v>3788710</v>
      </c>
    </row>
    <row r="569" spans="2:6" ht="31.5" x14ac:dyDescent="0.3">
      <c r="B569" s="25">
        <v>567</v>
      </c>
      <c r="C569" s="31">
        <f t="shared" si="17"/>
        <v>5466566.5629184227</v>
      </c>
      <c r="D569" s="26">
        <v>1</v>
      </c>
      <c r="F569">
        <f t="shared" si="18"/>
        <v>3826597</v>
      </c>
    </row>
    <row r="570" spans="2:6" ht="31.5" x14ac:dyDescent="0.3">
      <c r="B570" s="25">
        <v>568</v>
      </c>
      <c r="C570" s="31">
        <f t="shared" si="17"/>
        <v>5521232.2285476066</v>
      </c>
      <c r="D570" s="26">
        <v>1</v>
      </c>
      <c r="F570">
        <f t="shared" si="18"/>
        <v>3864863</v>
      </c>
    </row>
    <row r="571" spans="2:6" ht="31.5" x14ac:dyDescent="0.3">
      <c r="B571" s="25">
        <v>569</v>
      </c>
      <c r="C571" s="31">
        <f t="shared" si="17"/>
        <v>5576444.5508330828</v>
      </c>
      <c r="D571" s="26">
        <v>1</v>
      </c>
      <c r="F571">
        <f t="shared" si="18"/>
        <v>3903512</v>
      </c>
    </row>
    <row r="572" spans="2:6" ht="31.5" x14ac:dyDescent="0.3">
      <c r="B572" s="25">
        <v>570</v>
      </c>
      <c r="C572" s="31">
        <f t="shared" si="17"/>
        <v>5632208.9963414138</v>
      </c>
      <c r="D572" s="26">
        <v>1</v>
      </c>
      <c r="F572">
        <f t="shared" si="18"/>
        <v>3942547</v>
      </c>
    </row>
    <row r="573" spans="2:6" ht="31.5" x14ac:dyDescent="0.3">
      <c r="B573" s="25">
        <v>571</v>
      </c>
      <c r="C573" s="31">
        <f t="shared" si="17"/>
        <v>5688531.0863048276</v>
      </c>
      <c r="D573" s="26">
        <v>1</v>
      </c>
      <c r="F573">
        <f t="shared" si="18"/>
        <v>3981972</v>
      </c>
    </row>
    <row r="574" spans="2:6" ht="31.5" x14ac:dyDescent="0.3">
      <c r="B574" s="25">
        <v>572</v>
      </c>
      <c r="C574" s="31">
        <f t="shared" si="17"/>
        <v>5745416.3971678764</v>
      </c>
      <c r="D574" s="26">
        <v>1</v>
      </c>
      <c r="F574">
        <f t="shared" si="18"/>
        <v>4021792</v>
      </c>
    </row>
    <row r="575" spans="2:6" ht="31.5" x14ac:dyDescent="0.3">
      <c r="B575" s="25">
        <v>573</v>
      </c>
      <c r="C575" s="31">
        <f t="shared" si="17"/>
        <v>5802870.5611395547</v>
      </c>
      <c r="D575" s="26">
        <v>1</v>
      </c>
      <c r="F575">
        <f t="shared" si="18"/>
        <v>4062010</v>
      </c>
    </row>
    <row r="576" spans="2:6" ht="31.5" x14ac:dyDescent="0.3">
      <c r="B576" s="25">
        <v>574</v>
      </c>
      <c r="C576" s="31">
        <f t="shared" si="17"/>
        <v>5860899.2667509504</v>
      </c>
      <c r="D576" s="26">
        <v>1</v>
      </c>
      <c r="F576">
        <f t="shared" si="18"/>
        <v>4102630</v>
      </c>
    </row>
    <row r="577" spans="2:6" ht="31.5" x14ac:dyDescent="0.3">
      <c r="B577" s="25">
        <v>575</v>
      </c>
      <c r="C577" s="31">
        <f t="shared" si="17"/>
        <v>5919508.2594184596</v>
      </c>
      <c r="D577" s="26">
        <v>1</v>
      </c>
      <c r="F577">
        <f t="shared" si="18"/>
        <v>4143656</v>
      </c>
    </row>
    <row r="578" spans="2:6" ht="31.5" x14ac:dyDescent="0.3">
      <c r="B578" s="25">
        <v>576</v>
      </c>
      <c r="C578" s="31">
        <f t="shared" si="17"/>
        <v>5978703.3420126438</v>
      </c>
      <c r="D578" s="26">
        <v>1</v>
      </c>
      <c r="F578">
        <f t="shared" si="18"/>
        <v>4185093</v>
      </c>
    </row>
    <row r="579" spans="2:6" ht="31.5" x14ac:dyDescent="0.3">
      <c r="B579" s="25">
        <v>577</v>
      </c>
      <c r="C579" s="31">
        <f t="shared" si="17"/>
        <v>6038490.3754327707</v>
      </c>
      <c r="D579" s="26">
        <v>1</v>
      </c>
      <c r="F579">
        <f t="shared" si="18"/>
        <v>4226944</v>
      </c>
    </row>
    <row r="580" spans="2:6" ht="31.5" x14ac:dyDescent="0.3">
      <c r="B580" s="25">
        <v>578</v>
      </c>
      <c r="C580" s="31">
        <f t="shared" si="17"/>
        <v>6098875.2791870981</v>
      </c>
      <c r="D580" s="26">
        <v>1</v>
      </c>
      <c r="F580">
        <f t="shared" si="18"/>
        <v>4269213</v>
      </c>
    </row>
    <row r="581" spans="2:6" ht="31.5" x14ac:dyDescent="0.3">
      <c r="B581" s="25">
        <v>579</v>
      </c>
      <c r="C581" s="31">
        <f t="shared" ref="C581:C644" si="19">C580*1.01</f>
        <v>6159864.0319789695</v>
      </c>
      <c r="D581" s="26">
        <v>1</v>
      </c>
      <c r="F581">
        <f t="shared" si="18"/>
        <v>4311905</v>
      </c>
    </row>
    <row r="582" spans="2:6" ht="31.5" x14ac:dyDescent="0.3">
      <c r="B582" s="25">
        <v>580</v>
      </c>
      <c r="C582" s="31">
        <f t="shared" si="19"/>
        <v>6221462.6722987592</v>
      </c>
      <c r="D582" s="26">
        <v>1</v>
      </c>
      <c r="F582">
        <f t="shared" si="18"/>
        <v>4355024</v>
      </c>
    </row>
    <row r="583" spans="2:6" ht="31.5" x14ac:dyDescent="0.3">
      <c r="B583" s="25">
        <v>581</v>
      </c>
      <c r="C583" s="31">
        <f t="shared" si="19"/>
        <v>6283677.299021747</v>
      </c>
      <c r="D583" s="26">
        <v>1</v>
      </c>
      <c r="F583">
        <f t="shared" si="18"/>
        <v>4398575</v>
      </c>
    </row>
    <row r="584" spans="2:6" ht="31.5" x14ac:dyDescent="0.3">
      <c r="B584" s="25">
        <v>582</v>
      </c>
      <c r="C584" s="31">
        <f t="shared" si="19"/>
        <v>6346514.0720119644</v>
      </c>
      <c r="D584" s="26">
        <v>1</v>
      </c>
      <c r="F584">
        <f t="shared" ref="F584:F647" si="20">ROUNDUP(C584*0.7, 0)</f>
        <v>4442560</v>
      </c>
    </row>
    <row r="585" spans="2:6" ht="31.5" x14ac:dyDescent="0.3">
      <c r="B585" s="25">
        <v>583</v>
      </c>
      <c r="C585" s="31">
        <f t="shared" si="19"/>
        <v>6409979.2127320841</v>
      </c>
      <c r="D585" s="26">
        <v>1</v>
      </c>
      <c r="F585">
        <f t="shared" si="20"/>
        <v>4486986</v>
      </c>
    </row>
    <row r="586" spans="2:6" ht="31.5" x14ac:dyDescent="0.3">
      <c r="B586" s="25">
        <v>584</v>
      </c>
      <c r="C586" s="31">
        <f t="shared" si="19"/>
        <v>6474079.0048594046</v>
      </c>
      <c r="D586" s="26">
        <v>1</v>
      </c>
      <c r="F586">
        <f t="shared" si="20"/>
        <v>4531856</v>
      </c>
    </row>
    <row r="587" spans="2:6" ht="31.5" x14ac:dyDescent="0.3">
      <c r="B587" s="25">
        <v>585</v>
      </c>
      <c r="C587" s="31">
        <f t="shared" si="19"/>
        <v>6538819.7949079983</v>
      </c>
      <c r="D587" s="26">
        <v>1</v>
      </c>
      <c r="F587">
        <f t="shared" si="20"/>
        <v>4577174</v>
      </c>
    </row>
    <row r="588" spans="2:6" ht="31.5" x14ac:dyDescent="0.3">
      <c r="B588" s="25">
        <v>586</v>
      </c>
      <c r="C588" s="31">
        <f t="shared" si="19"/>
        <v>6604207.9928570781</v>
      </c>
      <c r="D588" s="26">
        <v>1</v>
      </c>
      <c r="F588">
        <f t="shared" si="20"/>
        <v>4622946</v>
      </c>
    </row>
    <row r="589" spans="2:6" ht="31.5" x14ac:dyDescent="0.3">
      <c r="B589" s="25">
        <v>587</v>
      </c>
      <c r="C589" s="31">
        <f t="shared" si="19"/>
        <v>6670250.0727856485</v>
      </c>
      <c r="D589" s="26">
        <v>1</v>
      </c>
      <c r="F589">
        <f t="shared" si="20"/>
        <v>4669176</v>
      </c>
    </row>
    <row r="590" spans="2:6" ht="31.5" x14ac:dyDescent="0.3">
      <c r="B590" s="25">
        <v>588</v>
      </c>
      <c r="C590" s="31">
        <f t="shared" si="19"/>
        <v>6736952.573513505</v>
      </c>
      <c r="D590" s="26">
        <v>1</v>
      </c>
      <c r="F590">
        <f t="shared" si="20"/>
        <v>4715867</v>
      </c>
    </row>
    <row r="591" spans="2:6" ht="31.5" x14ac:dyDescent="0.3">
      <c r="B591" s="25">
        <v>589</v>
      </c>
      <c r="C591" s="31">
        <f t="shared" si="19"/>
        <v>6804322.0992486402</v>
      </c>
      <c r="D591" s="26">
        <v>1</v>
      </c>
      <c r="F591">
        <f t="shared" si="20"/>
        <v>4763026</v>
      </c>
    </row>
    <row r="592" spans="2:6" ht="31.5" x14ac:dyDescent="0.3">
      <c r="B592" s="25">
        <v>590</v>
      </c>
      <c r="C592" s="31">
        <f t="shared" si="19"/>
        <v>6872365.3202411272</v>
      </c>
      <c r="D592" s="26">
        <v>1</v>
      </c>
      <c r="F592">
        <f t="shared" si="20"/>
        <v>4810656</v>
      </c>
    </row>
    <row r="593" spans="2:6" ht="31.5" x14ac:dyDescent="0.3">
      <c r="B593" s="25">
        <v>591</v>
      </c>
      <c r="C593" s="31">
        <f t="shared" si="19"/>
        <v>6941088.9734435389</v>
      </c>
      <c r="D593" s="26">
        <v>1</v>
      </c>
      <c r="F593">
        <f t="shared" si="20"/>
        <v>4858763</v>
      </c>
    </row>
    <row r="594" spans="2:6" ht="31.5" x14ac:dyDescent="0.3">
      <c r="B594" s="25">
        <v>592</v>
      </c>
      <c r="C594" s="31">
        <f t="shared" si="19"/>
        <v>7010499.8631779747</v>
      </c>
      <c r="D594" s="26">
        <v>1</v>
      </c>
      <c r="F594">
        <f t="shared" si="20"/>
        <v>4907350</v>
      </c>
    </row>
    <row r="595" spans="2:6" ht="31.5" x14ac:dyDescent="0.3">
      <c r="B595" s="25">
        <v>593</v>
      </c>
      <c r="C595" s="31">
        <f t="shared" si="19"/>
        <v>7080604.8618097547</v>
      </c>
      <c r="D595" s="26">
        <v>1</v>
      </c>
      <c r="F595">
        <f t="shared" si="20"/>
        <v>4956424</v>
      </c>
    </row>
    <row r="596" spans="2:6" ht="31.5" x14ac:dyDescent="0.3">
      <c r="B596" s="25">
        <v>594</v>
      </c>
      <c r="C596" s="31">
        <f t="shared" si="19"/>
        <v>7151410.9104278525</v>
      </c>
      <c r="D596" s="26">
        <v>1</v>
      </c>
      <c r="F596">
        <f t="shared" si="20"/>
        <v>5005988</v>
      </c>
    </row>
    <row r="597" spans="2:6" ht="31.5" x14ac:dyDescent="0.3">
      <c r="B597" s="25">
        <v>595</v>
      </c>
      <c r="C597" s="31">
        <f t="shared" si="19"/>
        <v>7222925.019532131</v>
      </c>
      <c r="D597" s="26">
        <v>1</v>
      </c>
      <c r="F597">
        <f t="shared" si="20"/>
        <v>5056048</v>
      </c>
    </row>
    <row r="598" spans="2:6" ht="31.5" x14ac:dyDescent="0.3">
      <c r="B598" s="25">
        <v>596</v>
      </c>
      <c r="C598" s="31">
        <f t="shared" si="19"/>
        <v>7295154.2697274527</v>
      </c>
      <c r="D598" s="26">
        <v>1</v>
      </c>
      <c r="F598">
        <f t="shared" si="20"/>
        <v>5106608</v>
      </c>
    </row>
    <row r="599" spans="2:6" ht="31.5" x14ac:dyDescent="0.3">
      <c r="B599" s="25">
        <v>597</v>
      </c>
      <c r="C599" s="31">
        <f t="shared" si="19"/>
        <v>7368105.8124247268</v>
      </c>
      <c r="D599" s="26">
        <v>1</v>
      </c>
      <c r="F599">
        <f t="shared" si="20"/>
        <v>5157675</v>
      </c>
    </row>
    <row r="600" spans="2:6" ht="31.5" x14ac:dyDescent="0.3">
      <c r="B600" s="25">
        <v>598</v>
      </c>
      <c r="C600" s="31">
        <f t="shared" si="19"/>
        <v>7441786.8705489738</v>
      </c>
      <c r="D600" s="26">
        <v>1</v>
      </c>
      <c r="F600">
        <f t="shared" si="20"/>
        <v>5209251</v>
      </c>
    </row>
    <row r="601" spans="2:6" ht="31.5" x14ac:dyDescent="0.3">
      <c r="B601" s="25">
        <v>599</v>
      </c>
      <c r="C601" s="31">
        <f t="shared" si="19"/>
        <v>7516204.7392544635</v>
      </c>
      <c r="D601" s="26">
        <v>1</v>
      </c>
      <c r="F601">
        <f t="shared" si="20"/>
        <v>5261344</v>
      </c>
    </row>
    <row r="602" spans="2:6" ht="31.5" x14ac:dyDescent="0.3">
      <c r="B602" s="25">
        <v>600</v>
      </c>
      <c r="C602" s="31">
        <f t="shared" si="19"/>
        <v>7591366.7866470078</v>
      </c>
      <c r="D602" s="26">
        <v>1</v>
      </c>
      <c r="F602">
        <f t="shared" si="20"/>
        <v>5313957</v>
      </c>
    </row>
    <row r="603" spans="2:6" ht="31.5" x14ac:dyDescent="0.3">
      <c r="B603" s="25">
        <v>601</v>
      </c>
      <c r="C603" s="31">
        <f t="shared" si="19"/>
        <v>7667280.4545134781</v>
      </c>
      <c r="D603" s="26">
        <v>1</v>
      </c>
      <c r="F603">
        <f t="shared" si="20"/>
        <v>5367097</v>
      </c>
    </row>
    <row r="604" spans="2:6" ht="31.5" x14ac:dyDescent="0.3">
      <c r="B604" s="25">
        <v>602</v>
      </c>
      <c r="C604" s="31">
        <f t="shared" si="19"/>
        <v>7743953.2590586133</v>
      </c>
      <c r="D604" s="26">
        <v>1</v>
      </c>
      <c r="F604">
        <f t="shared" si="20"/>
        <v>5420768</v>
      </c>
    </row>
    <row r="605" spans="2:6" ht="31.5" x14ac:dyDescent="0.3">
      <c r="B605" s="25">
        <v>603</v>
      </c>
      <c r="C605" s="31">
        <f t="shared" si="19"/>
        <v>7821392.7916491991</v>
      </c>
      <c r="D605" s="26">
        <v>1</v>
      </c>
      <c r="F605">
        <f t="shared" si="20"/>
        <v>5474975</v>
      </c>
    </row>
    <row r="606" spans="2:6" ht="31.5" x14ac:dyDescent="0.3">
      <c r="B606" s="25">
        <v>604</v>
      </c>
      <c r="C606" s="31">
        <f t="shared" si="19"/>
        <v>7899606.7195656914</v>
      </c>
      <c r="D606" s="26">
        <v>1</v>
      </c>
      <c r="F606">
        <f t="shared" si="20"/>
        <v>5529725</v>
      </c>
    </row>
    <row r="607" spans="2:6" ht="31.5" x14ac:dyDescent="0.3">
      <c r="B607" s="25">
        <v>605</v>
      </c>
      <c r="C607" s="31">
        <f t="shared" si="19"/>
        <v>7978602.7867613481</v>
      </c>
      <c r="D607" s="26">
        <v>1</v>
      </c>
      <c r="F607">
        <f t="shared" si="20"/>
        <v>5585022</v>
      </c>
    </row>
    <row r="608" spans="2:6" ht="31.5" x14ac:dyDescent="0.3">
      <c r="B608" s="25">
        <v>606</v>
      </c>
      <c r="C608" s="31">
        <f t="shared" si="19"/>
        <v>8058388.8146289615</v>
      </c>
      <c r="D608" s="26">
        <v>1</v>
      </c>
      <c r="F608">
        <f t="shared" si="20"/>
        <v>5640873</v>
      </c>
    </row>
    <row r="609" spans="2:6" ht="31.5" x14ac:dyDescent="0.3">
      <c r="B609" s="25">
        <v>607</v>
      </c>
      <c r="C609" s="31">
        <f t="shared" si="19"/>
        <v>8138972.7027752511</v>
      </c>
      <c r="D609" s="26">
        <v>1</v>
      </c>
      <c r="F609">
        <f t="shared" si="20"/>
        <v>5697281</v>
      </c>
    </row>
    <row r="610" spans="2:6" ht="31.5" x14ac:dyDescent="0.3">
      <c r="B610" s="25">
        <v>608</v>
      </c>
      <c r="C610" s="31">
        <f t="shared" si="19"/>
        <v>8220362.4298030036</v>
      </c>
      <c r="D610" s="26">
        <v>1</v>
      </c>
      <c r="F610">
        <f t="shared" si="20"/>
        <v>5754254</v>
      </c>
    </row>
    <row r="611" spans="2:6" ht="31.5" x14ac:dyDescent="0.3">
      <c r="B611" s="25">
        <v>609</v>
      </c>
      <c r="C611" s="31">
        <f t="shared" si="19"/>
        <v>8302566.0541010341</v>
      </c>
      <c r="D611" s="26">
        <v>1</v>
      </c>
      <c r="F611">
        <f t="shared" si="20"/>
        <v>5811797</v>
      </c>
    </row>
    <row r="612" spans="2:6" ht="31.5" x14ac:dyDescent="0.3">
      <c r="B612" s="25">
        <v>610</v>
      </c>
      <c r="C612" s="31">
        <f t="shared" si="19"/>
        <v>8385591.7146420442</v>
      </c>
      <c r="D612" s="26">
        <v>1</v>
      </c>
      <c r="F612">
        <f t="shared" si="20"/>
        <v>5869915</v>
      </c>
    </row>
    <row r="613" spans="2:6" ht="31.5" x14ac:dyDescent="0.3">
      <c r="B613" s="25">
        <v>611</v>
      </c>
      <c r="C613" s="31">
        <f t="shared" si="19"/>
        <v>8469447.6317884643</v>
      </c>
      <c r="D613" s="26">
        <v>1</v>
      </c>
      <c r="F613">
        <f t="shared" si="20"/>
        <v>5928614</v>
      </c>
    </row>
    <row r="614" spans="2:6" ht="31.5" x14ac:dyDescent="0.3">
      <c r="B614" s="25">
        <v>612</v>
      </c>
      <c r="C614" s="31">
        <f t="shared" si="19"/>
        <v>8554142.1081063487</v>
      </c>
      <c r="D614" s="26">
        <v>1</v>
      </c>
      <c r="F614">
        <f t="shared" si="20"/>
        <v>5987900</v>
      </c>
    </row>
    <row r="615" spans="2:6" ht="31.5" x14ac:dyDescent="0.3">
      <c r="B615" s="25">
        <v>613</v>
      </c>
      <c r="C615" s="31">
        <f t="shared" si="19"/>
        <v>8639683.5291874129</v>
      </c>
      <c r="D615" s="26">
        <v>1</v>
      </c>
      <c r="F615">
        <f t="shared" si="20"/>
        <v>6047779</v>
      </c>
    </row>
    <row r="616" spans="2:6" ht="31.5" x14ac:dyDescent="0.3">
      <c r="B616" s="25">
        <v>614</v>
      </c>
      <c r="C616" s="31">
        <f t="shared" si="19"/>
        <v>8726080.3644792866</v>
      </c>
      <c r="D616" s="26">
        <v>1</v>
      </c>
      <c r="F616">
        <f t="shared" si="20"/>
        <v>6108257</v>
      </c>
    </row>
    <row r="617" spans="2:6" ht="31.5" x14ac:dyDescent="0.3">
      <c r="B617" s="25">
        <v>615</v>
      </c>
      <c r="C617" s="31">
        <f t="shared" si="19"/>
        <v>8813341.1681240797</v>
      </c>
      <c r="D617" s="26">
        <v>1</v>
      </c>
      <c r="F617">
        <f t="shared" si="20"/>
        <v>6169339</v>
      </c>
    </row>
    <row r="618" spans="2:6" ht="31.5" x14ac:dyDescent="0.3">
      <c r="B618" s="25">
        <v>616</v>
      </c>
      <c r="C618" s="31">
        <f t="shared" si="19"/>
        <v>8901474.5798053201</v>
      </c>
      <c r="D618" s="26">
        <v>1</v>
      </c>
      <c r="F618">
        <f t="shared" si="20"/>
        <v>6231033</v>
      </c>
    </row>
    <row r="619" spans="2:6" ht="31.5" x14ac:dyDescent="0.3">
      <c r="B619" s="25">
        <v>617</v>
      </c>
      <c r="C619" s="31">
        <f t="shared" si="19"/>
        <v>8990489.3256033733</v>
      </c>
      <c r="D619" s="26">
        <v>1</v>
      </c>
      <c r="F619">
        <f t="shared" si="20"/>
        <v>6293343</v>
      </c>
    </row>
    <row r="620" spans="2:6" ht="31.5" x14ac:dyDescent="0.3">
      <c r="B620" s="25">
        <v>618</v>
      </c>
      <c r="C620" s="31">
        <f t="shared" si="19"/>
        <v>9080394.2188594081</v>
      </c>
      <c r="D620" s="26">
        <v>1</v>
      </c>
      <c r="F620">
        <f t="shared" si="20"/>
        <v>6356276</v>
      </c>
    </row>
    <row r="621" spans="2:6" ht="31.5" x14ac:dyDescent="0.3">
      <c r="B621" s="25">
        <v>619</v>
      </c>
      <c r="C621" s="31">
        <f t="shared" si="19"/>
        <v>9171198.1610480025</v>
      </c>
      <c r="D621" s="26">
        <v>1</v>
      </c>
      <c r="F621">
        <f t="shared" si="20"/>
        <v>6419839</v>
      </c>
    </row>
    <row r="622" spans="2:6" ht="31.5" x14ac:dyDescent="0.3">
      <c r="B622" s="25">
        <v>620</v>
      </c>
      <c r="C622" s="31">
        <f t="shared" si="19"/>
        <v>9262910.1426584832</v>
      </c>
      <c r="D622" s="26">
        <v>1</v>
      </c>
      <c r="F622">
        <f t="shared" si="20"/>
        <v>6484038</v>
      </c>
    </row>
    <row r="623" spans="2:6" ht="31.5" x14ac:dyDescent="0.3">
      <c r="B623" s="25">
        <v>621</v>
      </c>
      <c r="C623" s="31">
        <f t="shared" si="19"/>
        <v>9355539.2440850679</v>
      </c>
      <c r="D623" s="26">
        <v>1</v>
      </c>
      <c r="F623">
        <f t="shared" si="20"/>
        <v>6548878</v>
      </c>
    </row>
    <row r="624" spans="2:6" ht="31.5" x14ac:dyDescent="0.3">
      <c r="B624" s="25">
        <v>622</v>
      </c>
      <c r="C624" s="31">
        <f t="shared" si="19"/>
        <v>9449094.6365259178</v>
      </c>
      <c r="D624" s="26">
        <v>1</v>
      </c>
      <c r="F624">
        <f t="shared" si="20"/>
        <v>6614367</v>
      </c>
    </row>
    <row r="625" spans="2:6" ht="31.5" x14ac:dyDescent="0.3">
      <c r="B625" s="25">
        <v>623</v>
      </c>
      <c r="C625" s="31">
        <f t="shared" si="19"/>
        <v>9543585.5828911774</v>
      </c>
      <c r="D625" s="26">
        <v>1</v>
      </c>
      <c r="F625">
        <f t="shared" si="20"/>
        <v>6680510</v>
      </c>
    </row>
    <row r="626" spans="2:6" ht="31.5" x14ac:dyDescent="0.3">
      <c r="B626" s="25">
        <v>624</v>
      </c>
      <c r="C626" s="31">
        <f t="shared" si="19"/>
        <v>9639021.4387200885</v>
      </c>
      <c r="D626" s="26">
        <v>1</v>
      </c>
      <c r="F626">
        <f t="shared" si="20"/>
        <v>6747316</v>
      </c>
    </row>
    <row r="627" spans="2:6" ht="31.5" x14ac:dyDescent="0.3">
      <c r="B627" s="25">
        <v>625</v>
      </c>
      <c r="C627" s="31">
        <f t="shared" si="19"/>
        <v>9735411.6531072892</v>
      </c>
      <c r="D627" s="26">
        <v>1</v>
      </c>
      <c r="F627">
        <f t="shared" si="20"/>
        <v>6814789</v>
      </c>
    </row>
    <row r="628" spans="2:6" ht="31.5" x14ac:dyDescent="0.3">
      <c r="B628" s="25">
        <v>626</v>
      </c>
      <c r="C628" s="31">
        <f t="shared" si="19"/>
        <v>9832765.7696383614</v>
      </c>
      <c r="D628" s="26">
        <v>1</v>
      </c>
      <c r="F628">
        <f t="shared" si="20"/>
        <v>6882937</v>
      </c>
    </row>
    <row r="629" spans="2:6" ht="31.5" x14ac:dyDescent="0.3">
      <c r="B629" s="25">
        <v>627</v>
      </c>
      <c r="C629" s="31">
        <f t="shared" si="19"/>
        <v>9931093.4273347445</v>
      </c>
      <c r="D629" s="26">
        <v>1</v>
      </c>
      <c r="F629">
        <f t="shared" si="20"/>
        <v>6951766</v>
      </c>
    </row>
    <row r="630" spans="2:6" ht="31.5" x14ac:dyDescent="0.3">
      <c r="B630" s="25">
        <v>628</v>
      </c>
      <c r="C630" s="31">
        <f t="shared" si="19"/>
        <v>10030404.361608092</v>
      </c>
      <c r="D630" s="26">
        <v>1</v>
      </c>
      <c r="F630">
        <f t="shared" si="20"/>
        <v>7021284</v>
      </c>
    </row>
    <row r="631" spans="2:6" ht="31.5" x14ac:dyDescent="0.3">
      <c r="B631" s="25">
        <v>629</v>
      </c>
      <c r="C631" s="31">
        <f t="shared" si="19"/>
        <v>10130708.405224172</v>
      </c>
      <c r="D631" s="26">
        <v>1</v>
      </c>
      <c r="F631">
        <f t="shared" si="20"/>
        <v>7091496</v>
      </c>
    </row>
    <row r="632" spans="2:6" ht="31.5" x14ac:dyDescent="0.3">
      <c r="B632" s="25">
        <v>630</v>
      </c>
      <c r="C632" s="31">
        <f t="shared" si="19"/>
        <v>10232015.489276415</v>
      </c>
      <c r="D632" s="26">
        <v>1</v>
      </c>
      <c r="F632">
        <f t="shared" si="20"/>
        <v>7162411</v>
      </c>
    </row>
    <row r="633" spans="2:6" ht="31.5" x14ac:dyDescent="0.3">
      <c r="B633" s="25">
        <v>631</v>
      </c>
      <c r="C633" s="31">
        <f t="shared" si="19"/>
        <v>10334335.64416918</v>
      </c>
      <c r="D633" s="26">
        <v>1</v>
      </c>
      <c r="F633">
        <f t="shared" si="20"/>
        <v>7234035</v>
      </c>
    </row>
    <row r="634" spans="2:6" ht="31.5" x14ac:dyDescent="0.3">
      <c r="B634" s="25">
        <v>632</v>
      </c>
      <c r="C634" s="31">
        <f t="shared" si="19"/>
        <v>10437679.000610871</v>
      </c>
      <c r="D634" s="26">
        <v>1</v>
      </c>
      <c r="F634">
        <f t="shared" si="20"/>
        <v>7306376</v>
      </c>
    </row>
    <row r="635" spans="2:6" ht="31.5" x14ac:dyDescent="0.3">
      <c r="B635" s="25">
        <v>633</v>
      </c>
      <c r="C635" s="31">
        <f t="shared" si="19"/>
        <v>10542055.79061698</v>
      </c>
      <c r="D635" s="26">
        <v>1</v>
      </c>
      <c r="F635">
        <f t="shared" si="20"/>
        <v>7379440</v>
      </c>
    </row>
    <row r="636" spans="2:6" ht="31.5" x14ac:dyDescent="0.3">
      <c r="B636" s="25">
        <v>634</v>
      </c>
      <c r="C636" s="31">
        <f t="shared" si="19"/>
        <v>10647476.348523149</v>
      </c>
      <c r="D636" s="26">
        <v>1</v>
      </c>
      <c r="F636">
        <f t="shared" si="20"/>
        <v>7453234</v>
      </c>
    </row>
    <row r="637" spans="2:6" ht="31.5" x14ac:dyDescent="0.3">
      <c r="B637" s="25">
        <v>635</v>
      </c>
      <c r="C637" s="31">
        <f t="shared" si="19"/>
        <v>10753951.112008382</v>
      </c>
      <c r="D637" s="26">
        <v>1</v>
      </c>
      <c r="F637">
        <f t="shared" si="20"/>
        <v>7527766</v>
      </c>
    </row>
    <row r="638" spans="2:6" ht="31.5" x14ac:dyDescent="0.3">
      <c r="B638" s="25">
        <v>636</v>
      </c>
      <c r="C638" s="31">
        <f t="shared" si="19"/>
        <v>10861490.623128466</v>
      </c>
      <c r="D638" s="26">
        <v>1</v>
      </c>
      <c r="F638">
        <f t="shared" si="20"/>
        <v>7603044</v>
      </c>
    </row>
    <row r="639" spans="2:6" ht="31.5" x14ac:dyDescent="0.3">
      <c r="B639" s="25">
        <v>637</v>
      </c>
      <c r="C639" s="31">
        <f t="shared" si="19"/>
        <v>10970105.52935975</v>
      </c>
      <c r="D639" s="26">
        <v>1</v>
      </c>
      <c r="F639">
        <f t="shared" si="20"/>
        <v>7679074</v>
      </c>
    </row>
    <row r="640" spans="2:6" ht="31.5" x14ac:dyDescent="0.3">
      <c r="B640" s="25">
        <v>638</v>
      </c>
      <c r="C640" s="31">
        <f t="shared" si="19"/>
        <v>11079806.584653348</v>
      </c>
      <c r="D640" s="26">
        <v>1</v>
      </c>
      <c r="F640">
        <f t="shared" si="20"/>
        <v>7755865</v>
      </c>
    </row>
    <row r="641" spans="2:6" ht="31.5" x14ac:dyDescent="0.3">
      <c r="B641" s="25">
        <v>639</v>
      </c>
      <c r="C641" s="31">
        <f t="shared" si="19"/>
        <v>11190604.650499882</v>
      </c>
      <c r="D641" s="26">
        <v>1</v>
      </c>
      <c r="F641">
        <f t="shared" si="20"/>
        <v>7833424</v>
      </c>
    </row>
    <row r="642" spans="2:6" ht="31.5" x14ac:dyDescent="0.3">
      <c r="B642" s="25">
        <v>640</v>
      </c>
      <c r="C642" s="31">
        <f t="shared" si="19"/>
        <v>11302510.697004881</v>
      </c>
      <c r="D642" s="26">
        <v>1</v>
      </c>
      <c r="F642">
        <f t="shared" si="20"/>
        <v>7911758</v>
      </c>
    </row>
    <row r="643" spans="2:6" ht="31.5" x14ac:dyDescent="0.3">
      <c r="B643" s="25">
        <v>641</v>
      </c>
      <c r="C643" s="31">
        <f t="shared" si="19"/>
        <v>11415535.80397493</v>
      </c>
      <c r="D643" s="26">
        <v>1</v>
      </c>
      <c r="F643">
        <f t="shared" si="20"/>
        <v>7990876</v>
      </c>
    </row>
    <row r="644" spans="2:6" ht="31.5" x14ac:dyDescent="0.3">
      <c r="B644" s="25">
        <v>642</v>
      </c>
      <c r="C644" s="31">
        <f t="shared" si="19"/>
        <v>11529691.16201468</v>
      </c>
      <c r="D644" s="26">
        <v>1</v>
      </c>
      <c r="F644">
        <f t="shared" si="20"/>
        <v>8070784</v>
      </c>
    </row>
    <row r="645" spans="2:6" ht="31.5" x14ac:dyDescent="0.3">
      <c r="B645" s="25">
        <v>643</v>
      </c>
      <c r="C645" s="31">
        <f t="shared" ref="C645:C708" si="21">C644*1.01</f>
        <v>11644988.073634828</v>
      </c>
      <c r="D645" s="26">
        <v>1</v>
      </c>
      <c r="F645">
        <f t="shared" si="20"/>
        <v>8151492</v>
      </c>
    </row>
    <row r="646" spans="2:6" ht="31.5" x14ac:dyDescent="0.3">
      <c r="B646" s="25">
        <v>644</v>
      </c>
      <c r="C646" s="31">
        <f t="shared" si="21"/>
        <v>11761437.954371177</v>
      </c>
      <c r="D646" s="26">
        <v>1</v>
      </c>
      <c r="F646">
        <f t="shared" si="20"/>
        <v>8233007</v>
      </c>
    </row>
    <row r="647" spans="2:6" ht="31.5" x14ac:dyDescent="0.3">
      <c r="B647" s="25">
        <v>645</v>
      </c>
      <c r="C647" s="31">
        <f t="shared" si="21"/>
        <v>11879052.333914889</v>
      </c>
      <c r="D647" s="26">
        <v>1</v>
      </c>
      <c r="F647">
        <f t="shared" si="20"/>
        <v>8315337</v>
      </c>
    </row>
    <row r="648" spans="2:6" ht="31.5" x14ac:dyDescent="0.3">
      <c r="B648" s="25">
        <v>646</v>
      </c>
      <c r="C648" s="31">
        <f t="shared" si="21"/>
        <v>11997842.857254038</v>
      </c>
      <c r="D648" s="26">
        <v>1</v>
      </c>
      <c r="F648">
        <f t="shared" ref="F648:F711" si="22">ROUNDUP(C648*0.7, 0)</f>
        <v>8398491</v>
      </c>
    </row>
    <row r="649" spans="2:6" ht="31.5" x14ac:dyDescent="0.3">
      <c r="B649" s="25">
        <v>647</v>
      </c>
      <c r="C649" s="31">
        <f t="shared" si="21"/>
        <v>12117821.285826579</v>
      </c>
      <c r="D649" s="26">
        <v>1</v>
      </c>
      <c r="F649">
        <f t="shared" si="22"/>
        <v>8482475</v>
      </c>
    </row>
    <row r="650" spans="2:6" ht="31.5" x14ac:dyDescent="0.3">
      <c r="B650" s="25">
        <v>648</v>
      </c>
      <c r="C650" s="31">
        <f t="shared" si="21"/>
        <v>12238999.498684844</v>
      </c>
      <c r="D650" s="26">
        <v>1</v>
      </c>
      <c r="F650">
        <f t="shared" si="22"/>
        <v>8567300</v>
      </c>
    </row>
    <row r="651" spans="2:6" ht="31.5" x14ac:dyDescent="0.3">
      <c r="B651" s="25">
        <v>649</v>
      </c>
      <c r="C651" s="31">
        <f t="shared" si="21"/>
        <v>12361389.493671693</v>
      </c>
      <c r="D651" s="26">
        <v>1</v>
      </c>
      <c r="F651">
        <f t="shared" si="22"/>
        <v>8652973</v>
      </c>
    </row>
    <row r="652" spans="2:6" ht="31.5" x14ac:dyDescent="0.3">
      <c r="B652" s="25">
        <v>650</v>
      </c>
      <c r="C652" s="31">
        <f t="shared" si="21"/>
        <v>12485003.388608409</v>
      </c>
      <c r="D652" s="26">
        <v>1</v>
      </c>
      <c r="F652">
        <f t="shared" si="22"/>
        <v>8739503</v>
      </c>
    </row>
    <row r="653" spans="2:6" ht="31.5" x14ac:dyDescent="0.3">
      <c r="B653" s="25">
        <v>651</v>
      </c>
      <c r="C653" s="31">
        <f t="shared" si="21"/>
        <v>12609853.422494493</v>
      </c>
      <c r="D653" s="26">
        <v>1</v>
      </c>
      <c r="F653">
        <f t="shared" si="22"/>
        <v>8826898</v>
      </c>
    </row>
    <row r="654" spans="2:6" ht="31.5" x14ac:dyDescent="0.3">
      <c r="B654" s="25">
        <v>652</v>
      </c>
      <c r="C654" s="31">
        <f t="shared" si="21"/>
        <v>12735951.956719438</v>
      </c>
      <c r="D654" s="26">
        <v>1</v>
      </c>
      <c r="F654">
        <f t="shared" si="22"/>
        <v>8915167</v>
      </c>
    </row>
    <row r="655" spans="2:6" ht="31.5" x14ac:dyDescent="0.3">
      <c r="B655" s="25">
        <v>653</v>
      </c>
      <c r="C655" s="31">
        <f t="shared" si="21"/>
        <v>12863311.476286633</v>
      </c>
      <c r="D655" s="26">
        <v>1</v>
      </c>
      <c r="F655">
        <f t="shared" si="22"/>
        <v>9004319</v>
      </c>
    </row>
    <row r="656" spans="2:6" ht="31.5" x14ac:dyDescent="0.3">
      <c r="B656" s="25">
        <v>654</v>
      </c>
      <c r="C656" s="31">
        <f t="shared" si="21"/>
        <v>12991944.5910495</v>
      </c>
      <c r="D656" s="26">
        <v>1</v>
      </c>
      <c r="F656">
        <f t="shared" si="22"/>
        <v>9094362</v>
      </c>
    </row>
    <row r="657" spans="2:6" ht="31.5" x14ac:dyDescent="0.3">
      <c r="B657" s="25">
        <v>655</v>
      </c>
      <c r="C657" s="31">
        <f t="shared" si="21"/>
        <v>13121864.036959995</v>
      </c>
      <c r="D657" s="26">
        <v>1</v>
      </c>
      <c r="F657">
        <f t="shared" si="22"/>
        <v>9185305</v>
      </c>
    </row>
    <row r="658" spans="2:6" ht="31.5" x14ac:dyDescent="0.3">
      <c r="B658" s="25">
        <v>656</v>
      </c>
      <c r="C658" s="31">
        <f t="shared" si="21"/>
        <v>13253082.677329594</v>
      </c>
      <c r="D658" s="26">
        <v>1</v>
      </c>
      <c r="F658">
        <f t="shared" si="22"/>
        <v>9277158</v>
      </c>
    </row>
    <row r="659" spans="2:6" ht="31.5" x14ac:dyDescent="0.3">
      <c r="B659" s="25">
        <v>657</v>
      </c>
      <c r="C659" s="31">
        <f t="shared" si="21"/>
        <v>13385613.504102889</v>
      </c>
      <c r="D659" s="26">
        <v>1</v>
      </c>
      <c r="F659">
        <f t="shared" si="22"/>
        <v>9369930</v>
      </c>
    </row>
    <row r="660" spans="2:6" ht="31.5" x14ac:dyDescent="0.3">
      <c r="B660" s="25">
        <v>658</v>
      </c>
      <c r="C660" s="31">
        <f t="shared" si="21"/>
        <v>13519469.639143918</v>
      </c>
      <c r="D660" s="26">
        <v>1</v>
      </c>
      <c r="F660">
        <f t="shared" si="22"/>
        <v>9463629</v>
      </c>
    </row>
    <row r="661" spans="2:6" ht="31.5" x14ac:dyDescent="0.3">
      <c r="B661" s="25">
        <v>659</v>
      </c>
      <c r="C661" s="31">
        <f t="shared" si="21"/>
        <v>13654664.335535357</v>
      </c>
      <c r="D661" s="26">
        <v>1</v>
      </c>
      <c r="F661">
        <f t="shared" si="22"/>
        <v>9558266</v>
      </c>
    </row>
    <row r="662" spans="2:6" ht="31.5" x14ac:dyDescent="0.3">
      <c r="B662" s="25">
        <v>660</v>
      </c>
      <c r="C662" s="31">
        <f t="shared" si="21"/>
        <v>13791210.97889071</v>
      </c>
      <c r="D662" s="26">
        <v>1</v>
      </c>
      <c r="F662">
        <f t="shared" si="22"/>
        <v>9653848</v>
      </c>
    </row>
    <row r="663" spans="2:6" ht="31.5" x14ac:dyDescent="0.3">
      <c r="B663" s="25">
        <v>661</v>
      </c>
      <c r="C663" s="31">
        <f t="shared" si="21"/>
        <v>13929123.088679617</v>
      </c>
      <c r="D663" s="26">
        <v>1</v>
      </c>
      <c r="F663">
        <f t="shared" si="22"/>
        <v>9750387</v>
      </c>
    </row>
    <row r="664" spans="2:6" ht="31.5" x14ac:dyDescent="0.3">
      <c r="B664" s="25">
        <v>662</v>
      </c>
      <c r="C664" s="31">
        <f t="shared" si="21"/>
        <v>14068414.319566414</v>
      </c>
      <c r="D664" s="26">
        <v>1</v>
      </c>
      <c r="F664">
        <f t="shared" si="22"/>
        <v>9847891</v>
      </c>
    </row>
    <row r="665" spans="2:6" ht="31.5" x14ac:dyDescent="0.3">
      <c r="B665" s="25">
        <v>663</v>
      </c>
      <c r="C665" s="31">
        <f t="shared" si="21"/>
        <v>14209098.462762078</v>
      </c>
      <c r="D665" s="26">
        <v>1</v>
      </c>
      <c r="F665">
        <f t="shared" si="22"/>
        <v>9946369</v>
      </c>
    </row>
    <row r="666" spans="2:6" ht="31.5" x14ac:dyDescent="0.3">
      <c r="B666" s="25">
        <v>664</v>
      </c>
      <c r="C666" s="31">
        <f t="shared" si="21"/>
        <v>14351189.4473897</v>
      </c>
      <c r="D666" s="26">
        <v>1</v>
      </c>
      <c r="F666">
        <f t="shared" si="22"/>
        <v>10045833</v>
      </c>
    </row>
    <row r="667" spans="2:6" ht="31.5" x14ac:dyDescent="0.3">
      <c r="B667" s="25">
        <v>665</v>
      </c>
      <c r="C667" s="31">
        <f t="shared" si="21"/>
        <v>14494701.341863597</v>
      </c>
      <c r="D667" s="26">
        <v>1</v>
      </c>
      <c r="F667">
        <f t="shared" si="22"/>
        <v>10146291</v>
      </c>
    </row>
    <row r="668" spans="2:6" ht="31.5" x14ac:dyDescent="0.3">
      <c r="B668" s="25">
        <v>666</v>
      </c>
      <c r="C668" s="31">
        <f t="shared" si="21"/>
        <v>14639648.355282232</v>
      </c>
      <c r="D668" s="26">
        <v>1</v>
      </c>
      <c r="F668">
        <f t="shared" si="22"/>
        <v>10247754</v>
      </c>
    </row>
    <row r="669" spans="2:6" ht="31.5" x14ac:dyDescent="0.3">
      <c r="B669" s="25">
        <v>667</v>
      </c>
      <c r="C669" s="31">
        <f t="shared" si="21"/>
        <v>14786044.838835055</v>
      </c>
      <c r="D669" s="26">
        <v>1</v>
      </c>
      <c r="F669">
        <f t="shared" si="22"/>
        <v>10350232</v>
      </c>
    </row>
    <row r="670" spans="2:6" ht="31.5" x14ac:dyDescent="0.3">
      <c r="B670" s="25">
        <v>668</v>
      </c>
      <c r="C670" s="31">
        <f t="shared" si="21"/>
        <v>14933905.287223406</v>
      </c>
      <c r="D670" s="26">
        <v>1</v>
      </c>
      <c r="F670">
        <f t="shared" si="22"/>
        <v>10453734</v>
      </c>
    </row>
    <row r="671" spans="2:6" ht="31.5" x14ac:dyDescent="0.3">
      <c r="B671" s="25">
        <v>669</v>
      </c>
      <c r="C671" s="31">
        <f t="shared" si="21"/>
        <v>15083244.340095641</v>
      </c>
      <c r="D671" s="26">
        <v>1</v>
      </c>
      <c r="F671">
        <f t="shared" si="22"/>
        <v>10558272</v>
      </c>
    </row>
    <row r="672" spans="2:6" ht="31.5" x14ac:dyDescent="0.3">
      <c r="B672" s="25">
        <v>670</v>
      </c>
      <c r="C672" s="31">
        <f t="shared" si="21"/>
        <v>15234076.783496598</v>
      </c>
      <c r="D672" s="26">
        <v>1</v>
      </c>
      <c r="F672">
        <f t="shared" si="22"/>
        <v>10663854</v>
      </c>
    </row>
    <row r="673" spans="2:6" ht="31.5" x14ac:dyDescent="0.3">
      <c r="B673" s="25">
        <v>671</v>
      </c>
      <c r="C673" s="31">
        <f t="shared" si="21"/>
        <v>15386417.551331565</v>
      </c>
      <c r="D673" s="26">
        <v>1</v>
      </c>
      <c r="F673">
        <f t="shared" si="22"/>
        <v>10770493</v>
      </c>
    </row>
    <row r="674" spans="2:6" ht="31.5" x14ac:dyDescent="0.3">
      <c r="B674" s="25">
        <v>672</v>
      </c>
      <c r="C674" s="31">
        <f t="shared" si="21"/>
        <v>15540281.726844881</v>
      </c>
      <c r="D674" s="26">
        <v>1</v>
      </c>
      <c r="F674">
        <f t="shared" si="22"/>
        <v>10878198</v>
      </c>
    </row>
    <row r="675" spans="2:6" ht="31.5" x14ac:dyDescent="0.3">
      <c r="B675" s="25">
        <v>673</v>
      </c>
      <c r="C675" s="31">
        <f t="shared" si="21"/>
        <v>15695684.544113331</v>
      </c>
      <c r="D675" s="26">
        <v>1</v>
      </c>
      <c r="F675">
        <f t="shared" si="22"/>
        <v>10986980</v>
      </c>
    </row>
    <row r="676" spans="2:6" ht="31.5" x14ac:dyDescent="0.3">
      <c r="B676" s="25">
        <v>674</v>
      </c>
      <c r="C676" s="31">
        <f t="shared" si="21"/>
        <v>15852641.389554463</v>
      </c>
      <c r="D676" s="26">
        <v>1</v>
      </c>
      <c r="F676">
        <f t="shared" si="22"/>
        <v>11096849</v>
      </c>
    </row>
    <row r="677" spans="2:6" ht="31.5" x14ac:dyDescent="0.3">
      <c r="B677" s="25">
        <v>675</v>
      </c>
      <c r="C677" s="31">
        <f t="shared" si="21"/>
        <v>16011167.803450009</v>
      </c>
      <c r="D677" s="26">
        <v>1</v>
      </c>
      <c r="F677">
        <f t="shared" si="22"/>
        <v>11207818</v>
      </c>
    </row>
    <row r="678" spans="2:6" ht="31.5" x14ac:dyDescent="0.3">
      <c r="B678" s="25">
        <v>676</v>
      </c>
      <c r="C678" s="31">
        <f t="shared" si="21"/>
        <v>16171279.48148451</v>
      </c>
      <c r="D678" s="26">
        <v>1</v>
      </c>
      <c r="F678">
        <f t="shared" si="22"/>
        <v>11319896</v>
      </c>
    </row>
    <row r="679" spans="2:6" ht="31.5" x14ac:dyDescent="0.3">
      <c r="B679" s="25">
        <v>677</v>
      </c>
      <c r="C679" s="31">
        <f t="shared" si="21"/>
        <v>16332992.276299356</v>
      </c>
      <c r="D679" s="26">
        <v>1</v>
      </c>
      <c r="F679">
        <f t="shared" si="22"/>
        <v>11433095</v>
      </c>
    </row>
    <row r="680" spans="2:6" ht="31.5" x14ac:dyDescent="0.3">
      <c r="B680" s="25">
        <v>678</v>
      </c>
      <c r="C680" s="31">
        <f t="shared" si="21"/>
        <v>16496322.199062349</v>
      </c>
      <c r="D680" s="26">
        <v>1</v>
      </c>
      <c r="F680">
        <f t="shared" si="22"/>
        <v>11547426</v>
      </c>
    </row>
    <row r="681" spans="2:6" ht="31.5" x14ac:dyDescent="0.3">
      <c r="B681" s="25">
        <v>679</v>
      </c>
      <c r="C681" s="31">
        <f t="shared" si="21"/>
        <v>16661285.421052974</v>
      </c>
      <c r="D681" s="26">
        <v>1</v>
      </c>
      <c r="F681">
        <f t="shared" si="22"/>
        <v>11662900</v>
      </c>
    </row>
    <row r="682" spans="2:6" ht="31.5" x14ac:dyDescent="0.3">
      <c r="B682" s="25">
        <v>680</v>
      </c>
      <c r="C682" s="31">
        <f t="shared" si="21"/>
        <v>16827898.275263503</v>
      </c>
      <c r="D682" s="26">
        <v>1</v>
      </c>
      <c r="F682">
        <f t="shared" si="22"/>
        <v>11779529</v>
      </c>
    </row>
    <row r="683" spans="2:6" ht="31.5" x14ac:dyDescent="0.3">
      <c r="B683" s="25">
        <v>681</v>
      </c>
      <c r="C683" s="31">
        <f t="shared" si="21"/>
        <v>16996177.258016139</v>
      </c>
      <c r="D683" s="26">
        <v>1</v>
      </c>
      <c r="F683">
        <f t="shared" si="22"/>
        <v>11897325</v>
      </c>
    </row>
    <row r="684" spans="2:6" ht="31.5" x14ac:dyDescent="0.3">
      <c r="B684" s="25">
        <v>682</v>
      </c>
      <c r="C684" s="31">
        <f t="shared" si="21"/>
        <v>17166139.030596301</v>
      </c>
      <c r="D684" s="26">
        <v>1</v>
      </c>
      <c r="F684">
        <f t="shared" si="22"/>
        <v>12016298</v>
      </c>
    </row>
    <row r="685" spans="2:6" ht="31.5" x14ac:dyDescent="0.3">
      <c r="B685" s="25">
        <v>683</v>
      </c>
      <c r="C685" s="31">
        <f t="shared" si="21"/>
        <v>17337800.420902263</v>
      </c>
      <c r="D685" s="26">
        <v>1</v>
      </c>
      <c r="F685">
        <f t="shared" si="22"/>
        <v>12136461</v>
      </c>
    </row>
    <row r="686" spans="2:6" ht="31.5" x14ac:dyDescent="0.3">
      <c r="B686" s="25">
        <v>684</v>
      </c>
      <c r="C686" s="31">
        <f t="shared" si="21"/>
        <v>17511178.425111286</v>
      </c>
      <c r="D686" s="26">
        <v>1</v>
      </c>
      <c r="F686">
        <f t="shared" si="22"/>
        <v>12257825</v>
      </c>
    </row>
    <row r="687" spans="2:6" ht="31.5" x14ac:dyDescent="0.3">
      <c r="B687" s="25">
        <v>685</v>
      </c>
      <c r="C687" s="31">
        <f t="shared" si="21"/>
        <v>17686290.209362399</v>
      </c>
      <c r="D687" s="26">
        <v>1</v>
      </c>
      <c r="F687">
        <f t="shared" si="22"/>
        <v>12380404</v>
      </c>
    </row>
    <row r="688" spans="2:6" ht="31.5" x14ac:dyDescent="0.3">
      <c r="B688" s="25">
        <v>686</v>
      </c>
      <c r="C688" s="31">
        <f t="shared" si="21"/>
        <v>17863153.111456022</v>
      </c>
      <c r="D688" s="26">
        <v>1</v>
      </c>
      <c r="F688">
        <f t="shared" si="22"/>
        <v>12504208</v>
      </c>
    </row>
    <row r="689" spans="2:6" ht="31.5" x14ac:dyDescent="0.3">
      <c r="B689" s="25">
        <v>687</v>
      </c>
      <c r="C689" s="31">
        <f t="shared" si="21"/>
        <v>18041784.642570581</v>
      </c>
      <c r="D689" s="26">
        <v>1</v>
      </c>
      <c r="F689">
        <f t="shared" si="22"/>
        <v>12629250</v>
      </c>
    </row>
    <row r="690" spans="2:6" ht="31.5" x14ac:dyDescent="0.3">
      <c r="B690" s="25">
        <v>688</v>
      </c>
      <c r="C690" s="31">
        <f t="shared" si="21"/>
        <v>18222202.488996286</v>
      </c>
      <c r="D690" s="26">
        <v>1</v>
      </c>
      <c r="F690">
        <f t="shared" si="22"/>
        <v>12755542</v>
      </c>
    </row>
    <row r="691" spans="2:6" ht="31.5" x14ac:dyDescent="0.3">
      <c r="B691" s="25">
        <v>689</v>
      </c>
      <c r="C691" s="31">
        <f t="shared" si="21"/>
        <v>18404424.513886251</v>
      </c>
      <c r="D691" s="26">
        <v>1</v>
      </c>
      <c r="F691">
        <f t="shared" si="22"/>
        <v>12883098</v>
      </c>
    </row>
    <row r="692" spans="2:6" ht="31.5" x14ac:dyDescent="0.3">
      <c r="B692" s="25">
        <v>690</v>
      </c>
      <c r="C692" s="31">
        <f t="shared" si="21"/>
        <v>18588468.759025112</v>
      </c>
      <c r="D692" s="26">
        <v>1</v>
      </c>
      <c r="F692">
        <f t="shared" si="22"/>
        <v>13011929</v>
      </c>
    </row>
    <row r="693" spans="2:6" ht="31.5" x14ac:dyDescent="0.3">
      <c r="B693" s="25">
        <v>691</v>
      </c>
      <c r="C693" s="31">
        <f t="shared" si="21"/>
        <v>18774353.446615364</v>
      </c>
      <c r="D693" s="26">
        <v>1</v>
      </c>
      <c r="F693">
        <f t="shared" si="22"/>
        <v>13142048</v>
      </c>
    </row>
    <row r="694" spans="2:6" ht="31.5" x14ac:dyDescent="0.3">
      <c r="B694" s="25">
        <v>692</v>
      </c>
      <c r="C694" s="31">
        <f t="shared" si="21"/>
        <v>18962096.981081519</v>
      </c>
      <c r="D694" s="26">
        <v>1</v>
      </c>
      <c r="F694">
        <f t="shared" si="22"/>
        <v>13273468</v>
      </c>
    </row>
    <row r="695" spans="2:6" ht="31.5" x14ac:dyDescent="0.3">
      <c r="B695" s="25">
        <v>693</v>
      </c>
      <c r="C695" s="31">
        <f t="shared" si="21"/>
        <v>19151717.950892333</v>
      </c>
      <c r="D695" s="26">
        <v>1</v>
      </c>
      <c r="F695">
        <f t="shared" si="22"/>
        <v>13406203</v>
      </c>
    </row>
    <row r="696" spans="2:6" ht="31.5" x14ac:dyDescent="0.3">
      <c r="B696" s="25">
        <v>694</v>
      </c>
      <c r="C696" s="31">
        <f t="shared" si="21"/>
        <v>19343235.130401257</v>
      </c>
      <c r="D696" s="26">
        <v>1</v>
      </c>
      <c r="F696">
        <f t="shared" si="22"/>
        <v>13540265</v>
      </c>
    </row>
    <row r="697" spans="2:6" ht="31.5" x14ac:dyDescent="0.3">
      <c r="B697" s="25">
        <v>695</v>
      </c>
      <c r="C697" s="31">
        <f t="shared" si="21"/>
        <v>19536667.481705271</v>
      </c>
      <c r="D697" s="26">
        <v>1</v>
      </c>
      <c r="F697">
        <f t="shared" si="22"/>
        <v>13675668</v>
      </c>
    </row>
    <row r="698" spans="2:6" ht="31.5" x14ac:dyDescent="0.3">
      <c r="B698" s="25">
        <v>696</v>
      </c>
      <c r="C698" s="31">
        <f t="shared" si="21"/>
        <v>19732034.156522322</v>
      </c>
      <c r="D698" s="26">
        <v>1</v>
      </c>
      <c r="F698">
        <f t="shared" si="22"/>
        <v>13812424</v>
      </c>
    </row>
    <row r="699" spans="2:6" ht="31.5" x14ac:dyDescent="0.3">
      <c r="B699" s="25">
        <v>697</v>
      </c>
      <c r="C699" s="31">
        <f t="shared" si="21"/>
        <v>19929354.498087544</v>
      </c>
      <c r="D699" s="26">
        <v>1</v>
      </c>
      <c r="F699">
        <f t="shared" si="22"/>
        <v>13950549</v>
      </c>
    </row>
    <row r="700" spans="2:6" ht="31.5" x14ac:dyDescent="0.3">
      <c r="B700" s="25">
        <v>698</v>
      </c>
      <c r="C700" s="31">
        <f t="shared" si="21"/>
        <v>20128648.04306842</v>
      </c>
      <c r="D700" s="26">
        <v>1</v>
      </c>
      <c r="F700">
        <f t="shared" si="22"/>
        <v>14090054</v>
      </c>
    </row>
    <row r="701" spans="2:6" ht="31.5" x14ac:dyDescent="0.3">
      <c r="B701" s="25">
        <v>699</v>
      </c>
      <c r="C701" s="31">
        <f t="shared" si="21"/>
        <v>20329934.523499105</v>
      </c>
      <c r="D701" s="26">
        <v>1</v>
      </c>
      <c r="F701">
        <f t="shared" si="22"/>
        <v>14230955</v>
      </c>
    </row>
    <row r="702" spans="2:6" ht="31.5" x14ac:dyDescent="0.3">
      <c r="B702" s="25">
        <v>700</v>
      </c>
      <c r="C702" s="31">
        <f t="shared" si="21"/>
        <v>20533233.868734095</v>
      </c>
      <c r="D702" s="26">
        <v>1</v>
      </c>
      <c r="F702">
        <f t="shared" si="22"/>
        <v>14373264</v>
      </c>
    </row>
    <row r="703" spans="2:6" ht="31.5" x14ac:dyDescent="0.3">
      <c r="B703" s="25">
        <v>701</v>
      </c>
      <c r="C703" s="31">
        <f t="shared" si="21"/>
        <v>20738566.207421437</v>
      </c>
      <c r="D703" s="26">
        <v>1</v>
      </c>
      <c r="F703">
        <f t="shared" si="22"/>
        <v>14516997</v>
      </c>
    </row>
    <row r="704" spans="2:6" ht="31.5" x14ac:dyDescent="0.3">
      <c r="B704" s="25">
        <v>702</v>
      </c>
      <c r="C704" s="31">
        <f t="shared" si="21"/>
        <v>20945951.869495653</v>
      </c>
      <c r="D704" s="26">
        <v>1</v>
      </c>
      <c r="F704">
        <f t="shared" si="22"/>
        <v>14662167</v>
      </c>
    </row>
    <row r="705" spans="2:6" ht="31.5" x14ac:dyDescent="0.3">
      <c r="B705" s="25">
        <v>703</v>
      </c>
      <c r="C705" s="31">
        <f t="shared" si="21"/>
        <v>21155411.388190608</v>
      </c>
      <c r="D705" s="26">
        <v>1</v>
      </c>
      <c r="F705">
        <f t="shared" si="22"/>
        <v>14808788</v>
      </c>
    </row>
    <row r="706" spans="2:6" ht="31.5" x14ac:dyDescent="0.3">
      <c r="B706" s="25">
        <v>704</v>
      </c>
      <c r="C706" s="31">
        <f t="shared" si="21"/>
        <v>21366965.502072513</v>
      </c>
      <c r="D706" s="26">
        <v>1</v>
      </c>
      <c r="F706">
        <f t="shared" si="22"/>
        <v>14956876</v>
      </c>
    </row>
    <row r="707" spans="2:6" ht="31.5" x14ac:dyDescent="0.3">
      <c r="B707" s="25">
        <v>705</v>
      </c>
      <c r="C707" s="31">
        <f t="shared" si="21"/>
        <v>21580635.157093238</v>
      </c>
      <c r="D707" s="26">
        <v>1</v>
      </c>
      <c r="F707">
        <f t="shared" si="22"/>
        <v>15106445</v>
      </c>
    </row>
    <row r="708" spans="2:6" ht="31.5" x14ac:dyDescent="0.3">
      <c r="B708" s="25">
        <v>706</v>
      </c>
      <c r="C708" s="31">
        <f t="shared" si="21"/>
        <v>21796441.508664172</v>
      </c>
      <c r="D708" s="26">
        <v>1</v>
      </c>
      <c r="F708">
        <f t="shared" si="22"/>
        <v>15257510</v>
      </c>
    </row>
    <row r="709" spans="2:6" ht="31.5" x14ac:dyDescent="0.3">
      <c r="B709" s="25">
        <v>707</v>
      </c>
      <c r="C709" s="31">
        <f t="shared" ref="C709:C772" si="23">C708*1.01</f>
        <v>22014405.923750814</v>
      </c>
      <c r="D709" s="26">
        <v>1</v>
      </c>
      <c r="F709">
        <f t="shared" si="22"/>
        <v>15410085</v>
      </c>
    </row>
    <row r="710" spans="2:6" ht="31.5" x14ac:dyDescent="0.3">
      <c r="B710" s="25">
        <v>708</v>
      </c>
      <c r="C710" s="31">
        <f t="shared" si="23"/>
        <v>22234549.982988324</v>
      </c>
      <c r="D710" s="26">
        <v>1</v>
      </c>
      <c r="F710">
        <f t="shared" si="22"/>
        <v>15564185</v>
      </c>
    </row>
    <row r="711" spans="2:6" ht="31.5" x14ac:dyDescent="0.3">
      <c r="B711" s="25">
        <v>709</v>
      </c>
      <c r="C711" s="31">
        <f t="shared" si="23"/>
        <v>22456895.482818209</v>
      </c>
      <c r="D711" s="26">
        <v>1</v>
      </c>
      <c r="F711">
        <f t="shared" si="22"/>
        <v>15719827</v>
      </c>
    </row>
    <row r="712" spans="2:6" ht="31.5" x14ac:dyDescent="0.3">
      <c r="B712" s="25">
        <v>710</v>
      </c>
      <c r="C712" s="31">
        <f t="shared" si="23"/>
        <v>22681464.437646393</v>
      </c>
      <c r="D712" s="26">
        <v>1</v>
      </c>
      <c r="F712">
        <f t="shared" ref="F712:F775" si="24">ROUNDUP(C712*0.7, 0)</f>
        <v>15877026</v>
      </c>
    </row>
    <row r="713" spans="2:6" ht="31.5" x14ac:dyDescent="0.3">
      <c r="B713" s="25">
        <v>711</v>
      </c>
      <c r="C713" s="31">
        <f t="shared" si="23"/>
        <v>22908279.082022857</v>
      </c>
      <c r="D713" s="26">
        <v>1</v>
      </c>
      <c r="F713">
        <f t="shared" si="24"/>
        <v>16035796</v>
      </c>
    </row>
    <row r="714" spans="2:6" ht="31.5" x14ac:dyDescent="0.3">
      <c r="B714" s="25">
        <v>712</v>
      </c>
      <c r="C714" s="31">
        <f t="shared" si="23"/>
        <v>23137361.872843087</v>
      </c>
      <c r="D714" s="26">
        <v>1</v>
      </c>
      <c r="F714">
        <f t="shared" si="24"/>
        <v>16196154</v>
      </c>
    </row>
    <row r="715" spans="2:6" ht="31.5" x14ac:dyDescent="0.3">
      <c r="B715" s="25">
        <v>713</v>
      </c>
      <c r="C715" s="31">
        <f t="shared" si="23"/>
        <v>23368735.49157152</v>
      </c>
      <c r="D715" s="26">
        <v>1</v>
      </c>
      <c r="F715">
        <f t="shared" si="24"/>
        <v>16358115</v>
      </c>
    </row>
    <row r="716" spans="2:6" ht="31.5" x14ac:dyDescent="0.3">
      <c r="B716" s="25">
        <v>714</v>
      </c>
      <c r="C716" s="31">
        <f t="shared" si="23"/>
        <v>23602422.846487235</v>
      </c>
      <c r="D716" s="26">
        <v>1</v>
      </c>
      <c r="F716">
        <f t="shared" si="24"/>
        <v>16521696</v>
      </c>
    </row>
    <row r="717" spans="2:6" ht="31.5" x14ac:dyDescent="0.3">
      <c r="B717" s="25">
        <v>715</v>
      </c>
      <c r="C717" s="31">
        <f t="shared" si="23"/>
        <v>23838447.074952107</v>
      </c>
      <c r="D717" s="26">
        <v>1</v>
      </c>
      <c r="F717">
        <f t="shared" si="24"/>
        <v>16686913</v>
      </c>
    </row>
    <row r="718" spans="2:6" ht="31.5" x14ac:dyDescent="0.3">
      <c r="B718" s="25">
        <v>716</v>
      </c>
      <c r="C718" s="31">
        <f t="shared" si="23"/>
        <v>24076831.545701627</v>
      </c>
      <c r="D718" s="26">
        <v>1</v>
      </c>
      <c r="F718">
        <f t="shared" si="24"/>
        <v>16853783</v>
      </c>
    </row>
    <row r="719" spans="2:6" ht="31.5" x14ac:dyDescent="0.3">
      <c r="B719" s="25">
        <v>717</v>
      </c>
      <c r="C719" s="31">
        <f t="shared" si="23"/>
        <v>24317599.861158643</v>
      </c>
      <c r="D719" s="26">
        <v>1</v>
      </c>
      <c r="F719">
        <f t="shared" si="24"/>
        <v>17022320</v>
      </c>
    </row>
    <row r="720" spans="2:6" ht="31.5" x14ac:dyDescent="0.3">
      <c r="B720" s="25">
        <v>718</v>
      </c>
      <c r="C720" s="31">
        <f t="shared" si="23"/>
        <v>24560775.859770231</v>
      </c>
      <c r="D720" s="26">
        <v>1</v>
      </c>
      <c r="F720">
        <f t="shared" si="24"/>
        <v>17192544</v>
      </c>
    </row>
    <row r="721" spans="2:6" ht="31.5" x14ac:dyDescent="0.3">
      <c r="B721" s="25">
        <v>719</v>
      </c>
      <c r="C721" s="31">
        <f t="shared" si="23"/>
        <v>24806383.618367933</v>
      </c>
      <c r="D721" s="26">
        <v>1</v>
      </c>
      <c r="F721">
        <f t="shared" si="24"/>
        <v>17364469</v>
      </c>
    </row>
    <row r="722" spans="2:6" ht="31.5" x14ac:dyDescent="0.3">
      <c r="B722" s="25">
        <v>720</v>
      </c>
      <c r="C722" s="31">
        <f t="shared" si="23"/>
        <v>25054447.454551611</v>
      </c>
      <c r="D722" s="26">
        <v>1</v>
      </c>
      <c r="F722">
        <f t="shared" si="24"/>
        <v>17538114</v>
      </c>
    </row>
    <row r="723" spans="2:6" ht="31.5" x14ac:dyDescent="0.3">
      <c r="B723" s="25">
        <v>721</v>
      </c>
      <c r="C723" s="31">
        <f t="shared" si="23"/>
        <v>25304991.929097127</v>
      </c>
      <c r="D723" s="26">
        <v>1</v>
      </c>
      <c r="F723">
        <f t="shared" si="24"/>
        <v>17713495</v>
      </c>
    </row>
    <row r="724" spans="2:6" ht="31.5" x14ac:dyDescent="0.3">
      <c r="B724" s="25">
        <v>722</v>
      </c>
      <c r="C724" s="31">
        <f t="shared" si="23"/>
        <v>25558041.848388098</v>
      </c>
      <c r="D724" s="26">
        <v>1</v>
      </c>
      <c r="F724">
        <f t="shared" si="24"/>
        <v>17890630</v>
      </c>
    </row>
    <row r="725" spans="2:6" ht="31.5" x14ac:dyDescent="0.3">
      <c r="B725" s="25">
        <v>723</v>
      </c>
      <c r="C725" s="31">
        <f t="shared" si="23"/>
        <v>25813622.266871978</v>
      </c>
      <c r="D725" s="26">
        <v>1</v>
      </c>
      <c r="F725">
        <f t="shared" si="24"/>
        <v>18069536</v>
      </c>
    </row>
    <row r="726" spans="2:6" ht="31.5" x14ac:dyDescent="0.3">
      <c r="B726" s="25">
        <v>724</v>
      </c>
      <c r="C726" s="31">
        <f t="shared" si="23"/>
        <v>26071758.489540696</v>
      </c>
      <c r="D726" s="26">
        <v>1</v>
      </c>
      <c r="F726">
        <f t="shared" si="24"/>
        <v>18250231</v>
      </c>
    </row>
    <row r="727" spans="2:6" ht="31.5" x14ac:dyDescent="0.3">
      <c r="B727" s="25">
        <v>725</v>
      </c>
      <c r="C727" s="31">
        <f t="shared" si="23"/>
        <v>26332476.074436102</v>
      </c>
      <c r="D727" s="26">
        <v>1</v>
      </c>
      <c r="F727">
        <f t="shared" si="24"/>
        <v>18432734</v>
      </c>
    </row>
    <row r="728" spans="2:6" ht="31.5" x14ac:dyDescent="0.3">
      <c r="B728" s="25">
        <v>726</v>
      </c>
      <c r="C728" s="31">
        <f t="shared" si="23"/>
        <v>26595800.835180465</v>
      </c>
      <c r="D728" s="26">
        <v>1</v>
      </c>
      <c r="F728">
        <f t="shared" si="24"/>
        <v>18617061</v>
      </c>
    </row>
    <row r="729" spans="2:6" ht="31.5" x14ac:dyDescent="0.3">
      <c r="B729" s="25">
        <v>727</v>
      </c>
      <c r="C729" s="31">
        <f t="shared" si="23"/>
        <v>26861758.843532272</v>
      </c>
      <c r="D729" s="26">
        <v>1</v>
      </c>
      <c r="F729">
        <f t="shared" si="24"/>
        <v>18803232</v>
      </c>
    </row>
    <row r="730" spans="2:6" ht="31.5" x14ac:dyDescent="0.3">
      <c r="B730" s="25">
        <v>728</v>
      </c>
      <c r="C730" s="31">
        <f t="shared" si="23"/>
        <v>27130376.431967594</v>
      </c>
      <c r="D730" s="26">
        <v>1</v>
      </c>
      <c r="F730">
        <f t="shared" si="24"/>
        <v>18991264</v>
      </c>
    </row>
    <row r="731" spans="2:6" ht="31.5" x14ac:dyDescent="0.3">
      <c r="B731" s="25">
        <v>729</v>
      </c>
      <c r="C731" s="31">
        <f t="shared" si="23"/>
        <v>27401680.196287271</v>
      </c>
      <c r="D731" s="26">
        <v>1</v>
      </c>
      <c r="F731">
        <f t="shared" si="24"/>
        <v>19181177</v>
      </c>
    </row>
    <row r="732" spans="2:6" ht="31.5" x14ac:dyDescent="0.3">
      <c r="B732" s="25">
        <v>730</v>
      </c>
      <c r="C732" s="31">
        <f t="shared" si="23"/>
        <v>27675696.998250142</v>
      </c>
      <c r="D732" s="26">
        <v>1</v>
      </c>
      <c r="F732">
        <f t="shared" si="24"/>
        <v>19372988</v>
      </c>
    </row>
    <row r="733" spans="2:6" ht="31.5" x14ac:dyDescent="0.3">
      <c r="B733" s="25">
        <v>731</v>
      </c>
      <c r="C733" s="31">
        <f t="shared" si="23"/>
        <v>27952453.968232643</v>
      </c>
      <c r="D733" s="26">
        <v>1</v>
      </c>
      <c r="F733">
        <f t="shared" si="24"/>
        <v>19566718</v>
      </c>
    </row>
    <row r="734" spans="2:6" ht="31.5" x14ac:dyDescent="0.3">
      <c r="B734" s="25">
        <v>732</v>
      </c>
      <c r="C734" s="31">
        <f t="shared" si="23"/>
        <v>28231978.507914968</v>
      </c>
      <c r="D734" s="26">
        <v>1</v>
      </c>
      <c r="F734">
        <f t="shared" si="24"/>
        <v>19762385</v>
      </c>
    </row>
    <row r="735" spans="2:6" ht="31.5" x14ac:dyDescent="0.3">
      <c r="B735" s="25">
        <v>733</v>
      </c>
      <c r="C735" s="31">
        <f t="shared" si="23"/>
        <v>28514298.292994119</v>
      </c>
      <c r="D735" s="26">
        <v>1</v>
      </c>
      <c r="F735">
        <f t="shared" si="24"/>
        <v>19960009</v>
      </c>
    </row>
    <row r="736" spans="2:6" ht="31.5" x14ac:dyDescent="0.3">
      <c r="B736" s="25">
        <v>734</v>
      </c>
      <c r="C736" s="31">
        <f t="shared" si="23"/>
        <v>28799441.27592406</v>
      </c>
      <c r="D736" s="26">
        <v>1</v>
      </c>
      <c r="F736">
        <f t="shared" si="24"/>
        <v>20159609</v>
      </c>
    </row>
    <row r="737" spans="2:6" ht="31.5" x14ac:dyDescent="0.3">
      <c r="B737" s="25">
        <v>735</v>
      </c>
      <c r="C737" s="31">
        <f t="shared" si="23"/>
        <v>29087435.688683301</v>
      </c>
      <c r="D737" s="26">
        <v>1</v>
      </c>
      <c r="F737">
        <f t="shared" si="24"/>
        <v>20361205</v>
      </c>
    </row>
    <row r="738" spans="2:6" ht="31.5" x14ac:dyDescent="0.3">
      <c r="B738" s="25">
        <v>736</v>
      </c>
      <c r="C738" s="31">
        <f t="shared" si="23"/>
        <v>29378310.045570135</v>
      </c>
      <c r="D738" s="26">
        <v>1</v>
      </c>
      <c r="F738">
        <f t="shared" si="24"/>
        <v>20564818</v>
      </c>
    </row>
    <row r="739" spans="2:6" ht="31.5" x14ac:dyDescent="0.3">
      <c r="B739" s="25">
        <v>737</v>
      </c>
      <c r="C739" s="31">
        <f t="shared" si="23"/>
        <v>29672093.146025836</v>
      </c>
      <c r="D739" s="26">
        <v>1</v>
      </c>
      <c r="F739">
        <f t="shared" si="24"/>
        <v>20770466</v>
      </c>
    </row>
    <row r="740" spans="2:6" ht="31.5" x14ac:dyDescent="0.3">
      <c r="B740" s="25">
        <v>738</v>
      </c>
      <c r="C740" s="31">
        <f t="shared" si="23"/>
        <v>29968814.077486094</v>
      </c>
      <c r="D740" s="26">
        <v>1</v>
      </c>
      <c r="F740">
        <f t="shared" si="24"/>
        <v>20978170</v>
      </c>
    </row>
    <row r="741" spans="2:6" ht="31.5" x14ac:dyDescent="0.3">
      <c r="B741" s="25">
        <v>739</v>
      </c>
      <c r="C741" s="31">
        <f t="shared" si="23"/>
        <v>30268502.218260955</v>
      </c>
      <c r="D741" s="26">
        <v>1</v>
      </c>
      <c r="F741">
        <f t="shared" si="24"/>
        <v>21187952</v>
      </c>
    </row>
    <row r="742" spans="2:6" ht="31.5" x14ac:dyDescent="0.3">
      <c r="B742" s="25">
        <v>740</v>
      </c>
      <c r="C742" s="31">
        <f t="shared" si="23"/>
        <v>30571187.240443565</v>
      </c>
      <c r="D742" s="26">
        <v>1</v>
      </c>
      <c r="F742">
        <f t="shared" si="24"/>
        <v>21399832</v>
      </c>
    </row>
    <row r="743" spans="2:6" ht="31.5" x14ac:dyDescent="0.3">
      <c r="B743" s="25">
        <v>741</v>
      </c>
      <c r="C743" s="31">
        <f t="shared" si="23"/>
        <v>30876899.112848002</v>
      </c>
      <c r="D743" s="26">
        <v>1</v>
      </c>
      <c r="F743">
        <f t="shared" si="24"/>
        <v>21613830</v>
      </c>
    </row>
    <row r="744" spans="2:6" ht="31.5" x14ac:dyDescent="0.3">
      <c r="B744" s="25">
        <v>742</v>
      </c>
      <c r="C744" s="31">
        <f t="shared" si="23"/>
        <v>31185668.103976484</v>
      </c>
      <c r="D744" s="26">
        <v>1</v>
      </c>
      <c r="F744">
        <f t="shared" si="24"/>
        <v>21829968</v>
      </c>
    </row>
    <row r="745" spans="2:6" ht="31.5" x14ac:dyDescent="0.3">
      <c r="B745" s="25">
        <v>743</v>
      </c>
      <c r="C745" s="31">
        <f t="shared" si="23"/>
        <v>31497524.78501625</v>
      </c>
      <c r="D745" s="26">
        <v>1</v>
      </c>
      <c r="F745">
        <f t="shared" si="24"/>
        <v>22048268</v>
      </c>
    </row>
    <row r="746" spans="2:6" ht="31.5" x14ac:dyDescent="0.3">
      <c r="B746" s="25">
        <v>744</v>
      </c>
      <c r="C746" s="31">
        <f t="shared" si="23"/>
        <v>31812500.032866411</v>
      </c>
      <c r="D746" s="26">
        <v>1</v>
      </c>
      <c r="F746">
        <f t="shared" si="24"/>
        <v>22268751</v>
      </c>
    </row>
    <row r="747" spans="2:6" ht="31.5" x14ac:dyDescent="0.3">
      <c r="B747" s="25">
        <v>745</v>
      </c>
      <c r="C747" s="31">
        <f t="shared" si="23"/>
        <v>32130625.033195075</v>
      </c>
      <c r="D747" s="26">
        <v>1</v>
      </c>
      <c r="F747">
        <f t="shared" si="24"/>
        <v>22491438</v>
      </c>
    </row>
    <row r="748" spans="2:6" ht="31.5" x14ac:dyDescent="0.3">
      <c r="B748" s="25">
        <v>746</v>
      </c>
      <c r="C748" s="31">
        <f t="shared" si="23"/>
        <v>32451931.283527024</v>
      </c>
      <c r="D748" s="26">
        <v>1</v>
      </c>
      <c r="F748">
        <f t="shared" si="24"/>
        <v>22716352</v>
      </c>
    </row>
    <row r="749" spans="2:6" ht="31.5" x14ac:dyDescent="0.3">
      <c r="B749" s="25">
        <v>747</v>
      </c>
      <c r="C749" s="31">
        <f t="shared" si="23"/>
        <v>32776450.596362293</v>
      </c>
      <c r="D749" s="26">
        <v>1</v>
      </c>
      <c r="F749">
        <f t="shared" si="24"/>
        <v>22943516</v>
      </c>
    </row>
    <row r="750" spans="2:6" ht="31.5" x14ac:dyDescent="0.3">
      <c r="B750" s="25">
        <v>748</v>
      </c>
      <c r="C750" s="31">
        <f t="shared" si="23"/>
        <v>33104215.102325916</v>
      </c>
      <c r="D750" s="26">
        <v>1</v>
      </c>
      <c r="F750">
        <f t="shared" si="24"/>
        <v>23172951</v>
      </c>
    </row>
    <row r="751" spans="2:6" ht="31.5" x14ac:dyDescent="0.3">
      <c r="B751" s="25">
        <v>749</v>
      </c>
      <c r="C751" s="31">
        <f t="shared" si="23"/>
        <v>33435257.253349178</v>
      </c>
      <c r="D751" s="26">
        <v>1</v>
      </c>
      <c r="F751">
        <f t="shared" si="24"/>
        <v>23404681</v>
      </c>
    </row>
    <row r="752" spans="2:6" ht="31.5" x14ac:dyDescent="0.3">
      <c r="B752" s="25">
        <v>750</v>
      </c>
      <c r="C752" s="31">
        <f t="shared" si="23"/>
        <v>33769609.825882673</v>
      </c>
      <c r="D752" s="26">
        <v>1</v>
      </c>
      <c r="F752">
        <f t="shared" si="24"/>
        <v>23638727</v>
      </c>
    </row>
    <row r="753" spans="2:6" ht="31.5" x14ac:dyDescent="0.3">
      <c r="B753" s="25">
        <v>751</v>
      </c>
      <c r="C753" s="31">
        <f t="shared" si="23"/>
        <v>34107305.924141504</v>
      </c>
      <c r="D753" s="26">
        <v>1</v>
      </c>
      <c r="F753">
        <f t="shared" si="24"/>
        <v>23875115</v>
      </c>
    </row>
    <row r="754" spans="2:6" ht="31.5" x14ac:dyDescent="0.3">
      <c r="B754" s="25">
        <v>752</v>
      </c>
      <c r="C754" s="31">
        <f t="shared" si="23"/>
        <v>34448378.983382918</v>
      </c>
      <c r="D754" s="26">
        <v>1</v>
      </c>
      <c r="F754">
        <f t="shared" si="24"/>
        <v>24113866</v>
      </c>
    </row>
    <row r="755" spans="2:6" ht="31.5" x14ac:dyDescent="0.3">
      <c r="B755" s="25">
        <v>753</v>
      </c>
      <c r="C755" s="31">
        <f t="shared" si="23"/>
        <v>34792862.773216747</v>
      </c>
      <c r="D755" s="26">
        <v>1</v>
      </c>
      <c r="F755">
        <f t="shared" si="24"/>
        <v>24355004</v>
      </c>
    </row>
    <row r="756" spans="2:6" ht="31.5" x14ac:dyDescent="0.3">
      <c r="B756" s="25">
        <v>754</v>
      </c>
      <c r="C756" s="31">
        <f t="shared" si="23"/>
        <v>35140791.400948912</v>
      </c>
      <c r="D756" s="26">
        <v>1</v>
      </c>
      <c r="F756">
        <f t="shared" si="24"/>
        <v>24598554</v>
      </c>
    </row>
    <row r="757" spans="2:6" ht="31.5" x14ac:dyDescent="0.3">
      <c r="B757" s="25">
        <v>755</v>
      </c>
      <c r="C757" s="31">
        <f t="shared" si="23"/>
        <v>35492199.314958401</v>
      </c>
      <c r="D757" s="26">
        <v>1</v>
      </c>
      <c r="F757">
        <f t="shared" si="24"/>
        <v>24844540</v>
      </c>
    </row>
    <row r="758" spans="2:6" ht="31.5" x14ac:dyDescent="0.3">
      <c r="B758" s="25">
        <v>756</v>
      </c>
      <c r="C758" s="31">
        <f t="shared" si="23"/>
        <v>35847121.308107987</v>
      </c>
      <c r="D758" s="26">
        <v>1</v>
      </c>
      <c r="F758">
        <f t="shared" si="24"/>
        <v>25092985</v>
      </c>
    </row>
    <row r="759" spans="2:6" ht="31.5" x14ac:dyDescent="0.3">
      <c r="B759" s="25">
        <v>757</v>
      </c>
      <c r="C759" s="31">
        <f t="shared" si="23"/>
        <v>36205592.521189064</v>
      </c>
      <c r="D759" s="26">
        <v>1</v>
      </c>
      <c r="F759">
        <f t="shared" si="24"/>
        <v>25343915</v>
      </c>
    </row>
    <row r="760" spans="2:6" ht="31.5" x14ac:dyDescent="0.3">
      <c r="B760" s="25">
        <v>758</v>
      </c>
      <c r="C760" s="31">
        <f t="shared" si="23"/>
        <v>36567648.446400955</v>
      </c>
      <c r="D760" s="26">
        <v>1</v>
      </c>
      <c r="F760">
        <f t="shared" si="24"/>
        <v>25597354</v>
      </c>
    </row>
    <row r="761" spans="2:6" ht="31.5" x14ac:dyDescent="0.3">
      <c r="B761" s="25">
        <v>759</v>
      </c>
      <c r="C761" s="31">
        <f t="shared" si="23"/>
        <v>36933324.930864967</v>
      </c>
      <c r="D761" s="26">
        <v>1</v>
      </c>
      <c r="F761">
        <f t="shared" si="24"/>
        <v>25853328</v>
      </c>
    </row>
    <row r="762" spans="2:6" ht="31.5" x14ac:dyDescent="0.3">
      <c r="B762" s="25">
        <v>760</v>
      </c>
      <c r="C762" s="31">
        <f t="shared" si="23"/>
        <v>37302658.180173621</v>
      </c>
      <c r="D762" s="26">
        <v>1</v>
      </c>
      <c r="F762">
        <f t="shared" si="24"/>
        <v>26111861</v>
      </c>
    </row>
    <row r="763" spans="2:6" ht="31.5" x14ac:dyDescent="0.3">
      <c r="B763" s="25">
        <v>761</v>
      </c>
      <c r="C763" s="31">
        <f t="shared" si="23"/>
        <v>37675684.761975355</v>
      </c>
      <c r="D763" s="26">
        <v>1</v>
      </c>
      <c r="F763">
        <f t="shared" si="24"/>
        <v>26372980</v>
      </c>
    </row>
    <row r="764" spans="2:6" ht="31.5" x14ac:dyDescent="0.3">
      <c r="B764" s="25">
        <v>762</v>
      </c>
      <c r="C764" s="31">
        <f t="shared" si="23"/>
        <v>38052441.609595113</v>
      </c>
      <c r="D764" s="26">
        <v>1</v>
      </c>
      <c r="F764">
        <f t="shared" si="24"/>
        <v>26636710</v>
      </c>
    </row>
    <row r="765" spans="2:6" ht="31.5" x14ac:dyDescent="0.3">
      <c r="B765" s="25">
        <v>763</v>
      </c>
      <c r="C765" s="31">
        <f t="shared" si="23"/>
        <v>38432966.025691062</v>
      </c>
      <c r="D765" s="26">
        <v>1</v>
      </c>
      <c r="F765">
        <f t="shared" si="24"/>
        <v>26903077</v>
      </c>
    </row>
    <row r="766" spans="2:6" ht="31.5" x14ac:dyDescent="0.3">
      <c r="B766" s="25">
        <v>764</v>
      </c>
      <c r="C766" s="31">
        <f t="shared" si="23"/>
        <v>38817295.68594797</v>
      </c>
      <c r="D766" s="26">
        <v>1</v>
      </c>
      <c r="F766">
        <f t="shared" si="24"/>
        <v>27172107</v>
      </c>
    </row>
    <row r="767" spans="2:6" ht="31.5" x14ac:dyDescent="0.3">
      <c r="B767" s="25">
        <v>765</v>
      </c>
      <c r="C767" s="31">
        <f t="shared" si="23"/>
        <v>39205468.642807446</v>
      </c>
      <c r="D767" s="26">
        <v>1</v>
      </c>
      <c r="F767">
        <f t="shared" si="24"/>
        <v>27443829</v>
      </c>
    </row>
    <row r="768" spans="2:6" ht="31.5" x14ac:dyDescent="0.3">
      <c r="B768" s="25">
        <v>766</v>
      </c>
      <c r="C768" s="31">
        <f t="shared" si="23"/>
        <v>39597523.329235524</v>
      </c>
      <c r="D768" s="26">
        <v>1</v>
      </c>
      <c r="F768">
        <f t="shared" si="24"/>
        <v>27718267</v>
      </c>
    </row>
    <row r="769" spans="2:6" ht="31.5" x14ac:dyDescent="0.3">
      <c r="B769" s="25">
        <v>767</v>
      </c>
      <c r="C769" s="31">
        <f t="shared" si="23"/>
        <v>39993498.56252788</v>
      </c>
      <c r="D769" s="26">
        <v>1</v>
      </c>
      <c r="F769">
        <f t="shared" si="24"/>
        <v>27995449</v>
      </c>
    </row>
    <row r="770" spans="2:6" ht="31.5" x14ac:dyDescent="0.3">
      <c r="B770" s="25">
        <v>768</v>
      </c>
      <c r="C770" s="31">
        <f t="shared" si="23"/>
        <v>40393433.548153162</v>
      </c>
      <c r="D770" s="26">
        <v>1</v>
      </c>
      <c r="F770">
        <f t="shared" si="24"/>
        <v>28275404</v>
      </c>
    </row>
    <row r="771" spans="2:6" ht="31.5" x14ac:dyDescent="0.3">
      <c r="B771" s="25">
        <v>769</v>
      </c>
      <c r="C771" s="31">
        <f t="shared" si="23"/>
        <v>40797367.883634694</v>
      </c>
      <c r="D771" s="26">
        <v>1</v>
      </c>
      <c r="F771">
        <f t="shared" si="24"/>
        <v>28558158</v>
      </c>
    </row>
    <row r="772" spans="2:6" ht="31.5" x14ac:dyDescent="0.3">
      <c r="B772" s="25">
        <v>770</v>
      </c>
      <c r="C772" s="31">
        <f t="shared" si="23"/>
        <v>41205341.56247104</v>
      </c>
      <c r="D772" s="26">
        <v>1</v>
      </c>
      <c r="F772">
        <f t="shared" si="24"/>
        <v>28843740</v>
      </c>
    </row>
    <row r="773" spans="2:6" ht="31.5" x14ac:dyDescent="0.3">
      <c r="B773" s="25">
        <v>771</v>
      </c>
      <c r="C773" s="31">
        <f t="shared" ref="C773:C836" si="25">C772*1.01</f>
        <v>41617394.978095748</v>
      </c>
      <c r="D773" s="26">
        <v>1</v>
      </c>
      <c r="F773">
        <f t="shared" si="24"/>
        <v>29132177</v>
      </c>
    </row>
    <row r="774" spans="2:6" ht="31.5" x14ac:dyDescent="0.3">
      <c r="B774" s="25">
        <v>772</v>
      </c>
      <c r="C774" s="31">
        <f t="shared" si="25"/>
        <v>42033568.927876703</v>
      </c>
      <c r="D774" s="26">
        <v>1</v>
      </c>
      <c r="F774">
        <f t="shared" si="24"/>
        <v>29423499</v>
      </c>
    </row>
    <row r="775" spans="2:6" ht="31.5" x14ac:dyDescent="0.3">
      <c r="B775" s="25">
        <v>773</v>
      </c>
      <c r="C775" s="31">
        <f t="shared" si="25"/>
        <v>42453904.61715547</v>
      </c>
      <c r="D775" s="26">
        <v>1</v>
      </c>
      <c r="F775">
        <f t="shared" si="24"/>
        <v>29717734</v>
      </c>
    </row>
    <row r="776" spans="2:6" ht="31.5" x14ac:dyDescent="0.3">
      <c r="B776" s="25">
        <v>774</v>
      </c>
      <c r="C776" s="31">
        <f t="shared" si="25"/>
        <v>42878443.663327023</v>
      </c>
      <c r="D776" s="26">
        <v>1</v>
      </c>
      <c r="F776">
        <f t="shared" ref="F776:F839" si="26">ROUNDUP(C776*0.7, 0)</f>
        <v>30014911</v>
      </c>
    </row>
    <row r="777" spans="2:6" ht="31.5" x14ac:dyDescent="0.3">
      <c r="B777" s="25">
        <v>775</v>
      </c>
      <c r="C777" s="31">
        <f t="shared" si="25"/>
        <v>43307228.099960297</v>
      </c>
      <c r="D777" s="26">
        <v>1</v>
      </c>
      <c r="F777">
        <f t="shared" si="26"/>
        <v>30315060</v>
      </c>
    </row>
    <row r="778" spans="2:6" ht="31.5" x14ac:dyDescent="0.3">
      <c r="B778" s="25">
        <v>776</v>
      </c>
      <c r="C778" s="31">
        <f t="shared" si="25"/>
        <v>43740300.380959898</v>
      </c>
      <c r="D778" s="26">
        <v>1</v>
      </c>
      <c r="F778">
        <f t="shared" si="26"/>
        <v>30618211</v>
      </c>
    </row>
    <row r="779" spans="2:6" ht="31.5" x14ac:dyDescent="0.3">
      <c r="B779" s="25">
        <v>777</v>
      </c>
      <c r="C779" s="31">
        <f t="shared" si="25"/>
        <v>44177703.384769499</v>
      </c>
      <c r="D779" s="26">
        <v>1</v>
      </c>
      <c r="F779">
        <f t="shared" si="26"/>
        <v>30924393</v>
      </c>
    </row>
    <row r="780" spans="2:6" ht="31.5" x14ac:dyDescent="0.3">
      <c r="B780" s="25">
        <v>778</v>
      </c>
      <c r="C780" s="31">
        <f t="shared" si="25"/>
        <v>44619480.418617196</v>
      </c>
      <c r="D780" s="26">
        <v>1</v>
      </c>
      <c r="F780">
        <f t="shared" si="26"/>
        <v>31233637</v>
      </c>
    </row>
    <row r="781" spans="2:6" ht="31.5" x14ac:dyDescent="0.3">
      <c r="B781" s="25">
        <v>779</v>
      </c>
      <c r="C781" s="31">
        <f t="shared" si="25"/>
        <v>45065675.222803369</v>
      </c>
      <c r="D781" s="26">
        <v>1</v>
      </c>
      <c r="F781">
        <f t="shared" si="26"/>
        <v>31545973</v>
      </c>
    </row>
    <row r="782" spans="2:6" ht="31.5" x14ac:dyDescent="0.3">
      <c r="B782" s="25">
        <v>780</v>
      </c>
      <c r="C782" s="31">
        <f t="shared" si="25"/>
        <v>45516331.975031406</v>
      </c>
      <c r="D782" s="26">
        <v>1</v>
      </c>
      <c r="F782">
        <f t="shared" si="26"/>
        <v>31861433</v>
      </c>
    </row>
    <row r="783" spans="2:6" ht="31.5" x14ac:dyDescent="0.3">
      <c r="B783" s="25">
        <v>781</v>
      </c>
      <c r="C783" s="31">
        <f t="shared" si="25"/>
        <v>45971495.294781722</v>
      </c>
      <c r="D783" s="26">
        <v>1</v>
      </c>
      <c r="F783">
        <f t="shared" si="26"/>
        <v>32180047</v>
      </c>
    </row>
    <row r="784" spans="2:6" ht="31.5" x14ac:dyDescent="0.3">
      <c r="B784" s="25">
        <v>782</v>
      </c>
      <c r="C784" s="31">
        <f t="shared" si="25"/>
        <v>46431210.24772954</v>
      </c>
      <c r="D784" s="26">
        <v>1</v>
      </c>
      <c r="F784">
        <f t="shared" si="26"/>
        <v>32501848</v>
      </c>
    </row>
    <row r="785" spans="2:6" ht="31.5" x14ac:dyDescent="0.3">
      <c r="B785" s="25">
        <v>783</v>
      </c>
      <c r="C785" s="31">
        <f t="shared" si="25"/>
        <v>46895522.350206837</v>
      </c>
      <c r="D785" s="26">
        <v>1</v>
      </c>
      <c r="F785">
        <f t="shared" si="26"/>
        <v>32826866</v>
      </c>
    </row>
    <row r="786" spans="2:6" ht="31.5" x14ac:dyDescent="0.3">
      <c r="B786" s="25">
        <v>784</v>
      </c>
      <c r="C786" s="31">
        <f t="shared" si="25"/>
        <v>47364477.573708907</v>
      </c>
      <c r="D786" s="26">
        <v>1</v>
      </c>
      <c r="F786">
        <f t="shared" si="26"/>
        <v>33155135</v>
      </c>
    </row>
    <row r="787" spans="2:6" ht="31.5" x14ac:dyDescent="0.3">
      <c r="B787" s="25">
        <v>785</v>
      </c>
      <c r="C787" s="31">
        <f t="shared" si="25"/>
        <v>47838122.349445999</v>
      </c>
      <c r="D787" s="26">
        <v>1</v>
      </c>
      <c r="F787">
        <f t="shared" si="26"/>
        <v>33486686</v>
      </c>
    </row>
    <row r="788" spans="2:6" ht="31.5" x14ac:dyDescent="0.3">
      <c r="B788" s="25">
        <v>786</v>
      </c>
      <c r="C788" s="31">
        <f t="shared" si="25"/>
        <v>48316503.572940461</v>
      </c>
      <c r="D788" s="26">
        <v>1</v>
      </c>
      <c r="F788">
        <f t="shared" si="26"/>
        <v>33821553</v>
      </c>
    </row>
    <row r="789" spans="2:6" ht="31.5" x14ac:dyDescent="0.3">
      <c r="B789" s="25">
        <v>787</v>
      </c>
      <c r="C789" s="31">
        <f t="shared" si="25"/>
        <v>48799668.60866987</v>
      </c>
      <c r="D789" s="26">
        <v>1</v>
      </c>
      <c r="F789">
        <f t="shared" si="26"/>
        <v>34159769</v>
      </c>
    </row>
    <row r="790" spans="2:6" ht="31.5" x14ac:dyDescent="0.3">
      <c r="B790" s="25">
        <v>788</v>
      </c>
      <c r="C790" s="31">
        <f t="shared" si="25"/>
        <v>49287665.294756569</v>
      </c>
      <c r="D790" s="26">
        <v>1</v>
      </c>
      <c r="F790">
        <f t="shared" si="26"/>
        <v>34501366</v>
      </c>
    </row>
    <row r="791" spans="2:6" ht="31.5" x14ac:dyDescent="0.3">
      <c r="B791" s="25">
        <v>789</v>
      </c>
      <c r="C791" s="31">
        <f t="shared" si="25"/>
        <v>49780541.947704136</v>
      </c>
      <c r="D791" s="26">
        <v>1</v>
      </c>
      <c r="F791">
        <f t="shared" si="26"/>
        <v>34846380</v>
      </c>
    </row>
    <row r="792" spans="2:6" ht="31.5" x14ac:dyDescent="0.3">
      <c r="B792" s="25">
        <v>790</v>
      </c>
      <c r="C792" s="31">
        <f t="shared" si="25"/>
        <v>50278347.367181174</v>
      </c>
      <c r="D792" s="26">
        <v>1</v>
      </c>
      <c r="F792">
        <f t="shared" si="26"/>
        <v>35194844</v>
      </c>
    </row>
    <row r="793" spans="2:6" ht="31.5" x14ac:dyDescent="0.3">
      <c r="B793" s="25">
        <v>791</v>
      </c>
      <c r="C793" s="31">
        <f t="shared" si="25"/>
        <v>50781130.840852983</v>
      </c>
      <c r="D793" s="26">
        <v>1</v>
      </c>
      <c r="F793">
        <f t="shared" si="26"/>
        <v>35546792</v>
      </c>
    </row>
    <row r="794" spans="2:6" ht="31.5" x14ac:dyDescent="0.3">
      <c r="B794" s="25">
        <v>792</v>
      </c>
      <c r="C794" s="31">
        <f t="shared" si="25"/>
        <v>51288942.149261512</v>
      </c>
      <c r="D794" s="26">
        <v>1</v>
      </c>
      <c r="F794">
        <f t="shared" si="26"/>
        <v>35902260</v>
      </c>
    </row>
    <row r="795" spans="2:6" ht="31.5" x14ac:dyDescent="0.3">
      <c r="B795" s="25">
        <v>793</v>
      </c>
      <c r="C795" s="31">
        <f t="shared" si="25"/>
        <v>51801831.570754126</v>
      </c>
      <c r="D795" s="26">
        <v>1</v>
      </c>
      <c r="F795">
        <f t="shared" si="26"/>
        <v>36261283</v>
      </c>
    </row>
    <row r="796" spans="2:6" ht="31.5" x14ac:dyDescent="0.3">
      <c r="B796" s="25">
        <v>794</v>
      </c>
      <c r="C796" s="31">
        <f t="shared" si="25"/>
        <v>52319849.886461668</v>
      </c>
      <c r="D796" s="26">
        <v>1</v>
      </c>
      <c r="F796">
        <f t="shared" si="26"/>
        <v>36623895</v>
      </c>
    </row>
    <row r="797" spans="2:6" ht="31.5" x14ac:dyDescent="0.3">
      <c r="B797" s="25">
        <v>795</v>
      </c>
      <c r="C797" s="31">
        <f t="shared" si="25"/>
        <v>52843048.385326281</v>
      </c>
      <c r="D797" s="26">
        <v>1</v>
      </c>
      <c r="F797">
        <f t="shared" si="26"/>
        <v>36990134</v>
      </c>
    </row>
    <row r="798" spans="2:6" ht="31.5" x14ac:dyDescent="0.3">
      <c r="B798" s="25">
        <v>796</v>
      </c>
      <c r="C798" s="31">
        <f t="shared" si="25"/>
        <v>53371478.869179547</v>
      </c>
      <c r="D798" s="26">
        <v>1</v>
      </c>
      <c r="F798">
        <f t="shared" si="26"/>
        <v>37360036</v>
      </c>
    </row>
    <row r="799" spans="2:6" ht="31.5" x14ac:dyDescent="0.3">
      <c r="B799" s="25">
        <v>797</v>
      </c>
      <c r="C799" s="31">
        <f t="shared" si="25"/>
        <v>53905193.657871343</v>
      </c>
      <c r="D799" s="26">
        <v>1</v>
      </c>
      <c r="F799">
        <f t="shared" si="26"/>
        <v>37733636</v>
      </c>
    </row>
    <row r="800" spans="2:6" ht="31.5" x14ac:dyDescent="0.3">
      <c r="B800" s="25">
        <v>798</v>
      </c>
      <c r="C800" s="31">
        <f t="shared" si="25"/>
        <v>54444245.594450057</v>
      </c>
      <c r="D800" s="26">
        <v>1</v>
      </c>
      <c r="F800">
        <f t="shared" si="26"/>
        <v>38110972</v>
      </c>
    </row>
    <row r="801" spans="2:6" ht="31.5" x14ac:dyDescent="0.3">
      <c r="B801" s="25">
        <v>799</v>
      </c>
      <c r="C801" s="31">
        <f t="shared" si="25"/>
        <v>54988688.050394557</v>
      </c>
      <c r="D801" s="26">
        <v>1</v>
      </c>
      <c r="F801">
        <f t="shared" si="26"/>
        <v>38492082</v>
      </c>
    </row>
    <row r="802" spans="2:6" ht="31.5" x14ac:dyDescent="0.3">
      <c r="B802" s="25">
        <v>800</v>
      </c>
      <c r="C802" s="31">
        <f t="shared" si="25"/>
        <v>55538574.930898502</v>
      </c>
      <c r="D802" s="26">
        <v>1</v>
      </c>
      <c r="F802">
        <f t="shared" si="26"/>
        <v>38877003</v>
      </c>
    </row>
    <row r="803" spans="2:6" ht="31.5" x14ac:dyDescent="0.3">
      <c r="B803" s="25">
        <v>801</v>
      </c>
      <c r="C803" s="31">
        <f t="shared" si="25"/>
        <v>56093960.680207491</v>
      </c>
      <c r="D803" s="26">
        <v>1</v>
      </c>
      <c r="F803">
        <f t="shared" si="26"/>
        <v>39265773</v>
      </c>
    </row>
    <row r="804" spans="2:6" ht="31.5" x14ac:dyDescent="0.3">
      <c r="B804" s="25">
        <v>802</v>
      </c>
      <c r="C804" s="31">
        <f t="shared" si="25"/>
        <v>56654900.287009567</v>
      </c>
      <c r="D804" s="26">
        <v>1</v>
      </c>
      <c r="F804">
        <f t="shared" si="26"/>
        <v>39658431</v>
      </c>
    </row>
    <row r="805" spans="2:6" ht="31.5" x14ac:dyDescent="0.3">
      <c r="B805" s="25">
        <v>803</v>
      </c>
      <c r="C805" s="31">
        <f t="shared" si="25"/>
        <v>57221449.289879665</v>
      </c>
      <c r="D805" s="26">
        <v>1</v>
      </c>
      <c r="F805">
        <f t="shared" si="26"/>
        <v>40055015</v>
      </c>
    </row>
    <row r="806" spans="2:6" ht="31.5" x14ac:dyDescent="0.3">
      <c r="B806" s="25">
        <v>804</v>
      </c>
      <c r="C806" s="31">
        <f t="shared" si="25"/>
        <v>57793663.782778464</v>
      </c>
      <c r="D806" s="26">
        <v>1</v>
      </c>
      <c r="F806">
        <f t="shared" si="26"/>
        <v>40455565</v>
      </c>
    </row>
    <row r="807" spans="2:6" ht="31.5" x14ac:dyDescent="0.3">
      <c r="B807" s="25">
        <v>805</v>
      </c>
      <c r="C807" s="31">
        <f t="shared" si="25"/>
        <v>58371600.420606248</v>
      </c>
      <c r="D807" s="26">
        <v>1</v>
      </c>
      <c r="F807">
        <f t="shared" si="26"/>
        <v>40860121</v>
      </c>
    </row>
    <row r="808" spans="2:6" ht="31.5" x14ac:dyDescent="0.3">
      <c r="B808" s="25">
        <v>806</v>
      </c>
      <c r="C808" s="31">
        <f t="shared" si="25"/>
        <v>58955316.424812309</v>
      </c>
      <c r="D808" s="26">
        <v>1</v>
      </c>
      <c r="F808">
        <f t="shared" si="26"/>
        <v>41268722</v>
      </c>
    </row>
    <row r="809" spans="2:6" ht="31.5" x14ac:dyDescent="0.3">
      <c r="B809" s="25">
        <v>807</v>
      </c>
      <c r="C809" s="31">
        <f t="shared" si="25"/>
        <v>59544869.589060433</v>
      </c>
      <c r="D809" s="26">
        <v>1</v>
      </c>
      <c r="F809">
        <f t="shared" si="26"/>
        <v>41681409</v>
      </c>
    </row>
    <row r="810" spans="2:6" ht="31.5" x14ac:dyDescent="0.3">
      <c r="B810" s="25">
        <v>808</v>
      </c>
      <c r="C810" s="31">
        <f t="shared" si="25"/>
        <v>60140318.284951039</v>
      </c>
      <c r="D810" s="26">
        <v>1</v>
      </c>
      <c r="F810">
        <f t="shared" si="26"/>
        <v>42098223</v>
      </c>
    </row>
    <row r="811" spans="2:6" ht="31.5" x14ac:dyDescent="0.3">
      <c r="B811" s="25">
        <v>809</v>
      </c>
      <c r="C811" s="31">
        <f t="shared" si="25"/>
        <v>60741721.46780055</v>
      </c>
      <c r="D811" s="26">
        <v>1</v>
      </c>
      <c r="F811">
        <f t="shared" si="26"/>
        <v>42519206</v>
      </c>
    </row>
    <row r="812" spans="2:6" ht="31.5" x14ac:dyDescent="0.3">
      <c r="B812" s="25">
        <v>810</v>
      </c>
      <c r="C812" s="31">
        <f t="shared" si="25"/>
        <v>61349138.682478555</v>
      </c>
      <c r="D812" s="26">
        <v>1</v>
      </c>
      <c r="F812">
        <f t="shared" si="26"/>
        <v>42944398</v>
      </c>
    </row>
    <row r="813" spans="2:6" ht="31.5" x14ac:dyDescent="0.3">
      <c r="B813" s="25">
        <v>811</v>
      </c>
      <c r="C813" s="31">
        <f t="shared" si="25"/>
        <v>61962630.069303341</v>
      </c>
      <c r="D813" s="26">
        <v>1</v>
      </c>
      <c r="F813">
        <f t="shared" si="26"/>
        <v>43373842</v>
      </c>
    </row>
    <row r="814" spans="2:6" ht="31.5" x14ac:dyDescent="0.3">
      <c r="B814" s="25">
        <v>812</v>
      </c>
      <c r="C814" s="31">
        <f t="shared" si="25"/>
        <v>62582256.369996376</v>
      </c>
      <c r="D814" s="26">
        <v>1</v>
      </c>
      <c r="F814">
        <f t="shared" si="26"/>
        <v>43807580</v>
      </c>
    </row>
    <row r="815" spans="2:6" ht="31.5" x14ac:dyDescent="0.3">
      <c r="B815" s="25">
        <v>813</v>
      </c>
      <c r="C815" s="31">
        <f t="shared" si="25"/>
        <v>63208078.933696337</v>
      </c>
      <c r="D815" s="26">
        <v>1</v>
      </c>
      <c r="F815">
        <f t="shared" si="26"/>
        <v>44245656</v>
      </c>
    </row>
    <row r="816" spans="2:6" ht="31.5" x14ac:dyDescent="0.3">
      <c r="B816" s="25">
        <v>814</v>
      </c>
      <c r="C816" s="31">
        <f t="shared" si="25"/>
        <v>63840159.723033302</v>
      </c>
      <c r="D816" s="26">
        <v>1</v>
      </c>
      <c r="F816">
        <f t="shared" si="26"/>
        <v>44688112</v>
      </c>
    </row>
    <row r="817" spans="2:6" ht="31.5" x14ac:dyDescent="0.3">
      <c r="B817" s="25">
        <v>815</v>
      </c>
      <c r="C817" s="31">
        <f t="shared" si="25"/>
        <v>64478561.320263632</v>
      </c>
      <c r="D817" s="26">
        <v>1</v>
      </c>
      <c r="F817">
        <f t="shared" si="26"/>
        <v>45134993</v>
      </c>
    </row>
    <row r="818" spans="2:6" ht="31.5" x14ac:dyDescent="0.3">
      <c r="B818" s="25">
        <v>816</v>
      </c>
      <c r="C818" s="31">
        <f t="shared" si="25"/>
        <v>65123346.933466271</v>
      </c>
      <c r="D818" s="26">
        <v>1</v>
      </c>
      <c r="F818">
        <f t="shared" si="26"/>
        <v>45586343</v>
      </c>
    </row>
    <row r="819" spans="2:6" ht="31.5" x14ac:dyDescent="0.3">
      <c r="B819" s="25">
        <v>817</v>
      </c>
      <c r="C819" s="31">
        <f t="shared" si="25"/>
        <v>65774580.402800933</v>
      </c>
      <c r="D819" s="26">
        <v>1</v>
      </c>
      <c r="F819">
        <f t="shared" si="26"/>
        <v>46042207</v>
      </c>
    </row>
    <row r="820" spans="2:6" ht="31.5" x14ac:dyDescent="0.3">
      <c r="B820" s="25">
        <v>818</v>
      </c>
      <c r="C820" s="31">
        <f t="shared" si="25"/>
        <v>66432326.206828944</v>
      </c>
      <c r="D820" s="26">
        <v>1</v>
      </c>
      <c r="F820">
        <f t="shared" si="26"/>
        <v>46502629</v>
      </c>
    </row>
    <row r="821" spans="2:6" ht="31.5" x14ac:dyDescent="0.3">
      <c r="B821" s="25">
        <v>819</v>
      </c>
      <c r="C821" s="31">
        <f t="shared" si="25"/>
        <v>67096649.468897231</v>
      </c>
      <c r="D821" s="26">
        <v>1</v>
      </c>
      <c r="F821">
        <f t="shared" si="26"/>
        <v>46967655</v>
      </c>
    </row>
    <row r="822" spans="2:6" ht="31.5" x14ac:dyDescent="0.3">
      <c r="B822" s="25">
        <v>820</v>
      </c>
      <c r="C822" s="31">
        <f t="shared" si="25"/>
        <v>67767615.963586211</v>
      </c>
      <c r="D822" s="26">
        <v>1</v>
      </c>
      <c r="F822">
        <f t="shared" si="26"/>
        <v>47437332</v>
      </c>
    </row>
    <row r="823" spans="2:6" ht="31.5" x14ac:dyDescent="0.3">
      <c r="B823" s="25">
        <v>821</v>
      </c>
      <c r="C823" s="31">
        <f t="shared" si="25"/>
        <v>68445292.123222068</v>
      </c>
      <c r="D823" s="26">
        <v>1</v>
      </c>
      <c r="F823">
        <f t="shared" si="26"/>
        <v>47911705</v>
      </c>
    </row>
    <row r="824" spans="2:6" ht="31.5" x14ac:dyDescent="0.3">
      <c r="B824" s="25">
        <v>822</v>
      </c>
      <c r="C824" s="31">
        <f t="shared" si="25"/>
        <v>69129745.044454291</v>
      </c>
      <c r="D824" s="26">
        <v>1</v>
      </c>
      <c r="F824">
        <f t="shared" si="26"/>
        <v>48390822</v>
      </c>
    </row>
    <row r="825" spans="2:6" ht="31.5" x14ac:dyDescent="0.3">
      <c r="B825" s="25">
        <v>823</v>
      </c>
      <c r="C825" s="31">
        <f t="shared" si="25"/>
        <v>69821042.494898841</v>
      </c>
      <c r="D825" s="26">
        <v>1</v>
      </c>
      <c r="F825">
        <f t="shared" si="26"/>
        <v>48874730</v>
      </c>
    </row>
    <row r="826" spans="2:6" ht="31.5" x14ac:dyDescent="0.3">
      <c r="B826" s="25">
        <v>824</v>
      </c>
      <c r="C826" s="31">
        <f t="shared" si="25"/>
        <v>70519252.919847831</v>
      </c>
      <c r="D826" s="26">
        <v>1</v>
      </c>
      <c r="F826">
        <f t="shared" si="26"/>
        <v>49363478</v>
      </c>
    </row>
    <row r="827" spans="2:6" ht="31.5" x14ac:dyDescent="0.3">
      <c r="B827" s="25">
        <v>825</v>
      </c>
      <c r="C827" s="31">
        <f t="shared" si="25"/>
        <v>71224445.449046314</v>
      </c>
      <c r="D827" s="26">
        <v>1</v>
      </c>
      <c r="F827">
        <f t="shared" si="26"/>
        <v>49857112</v>
      </c>
    </row>
    <row r="828" spans="2:6" ht="31.5" x14ac:dyDescent="0.3">
      <c r="B828" s="25">
        <v>826</v>
      </c>
      <c r="C828" s="31">
        <f t="shared" si="25"/>
        <v>71936689.903536782</v>
      </c>
      <c r="D828" s="26">
        <v>1</v>
      </c>
      <c r="F828">
        <f t="shared" si="26"/>
        <v>50355683</v>
      </c>
    </row>
    <row r="829" spans="2:6" ht="31.5" x14ac:dyDescent="0.3">
      <c r="B829" s="25">
        <v>827</v>
      </c>
      <c r="C829" s="31">
        <f t="shared" si="25"/>
        <v>72656056.802572146</v>
      </c>
      <c r="D829" s="26">
        <v>1</v>
      </c>
      <c r="F829">
        <f t="shared" si="26"/>
        <v>50859240</v>
      </c>
    </row>
    <row r="830" spans="2:6" ht="31.5" x14ac:dyDescent="0.3">
      <c r="B830" s="25">
        <v>828</v>
      </c>
      <c r="C830" s="31">
        <f t="shared" si="25"/>
        <v>73382617.370597869</v>
      </c>
      <c r="D830" s="26">
        <v>1</v>
      </c>
      <c r="F830">
        <f t="shared" si="26"/>
        <v>51367833</v>
      </c>
    </row>
    <row r="831" spans="2:6" ht="31.5" x14ac:dyDescent="0.3">
      <c r="B831" s="25">
        <v>829</v>
      </c>
      <c r="C831" s="31">
        <f t="shared" si="25"/>
        <v>74116443.544303849</v>
      </c>
      <c r="D831" s="26">
        <v>1</v>
      </c>
      <c r="F831">
        <f t="shared" si="26"/>
        <v>51881511</v>
      </c>
    </row>
    <row r="832" spans="2:6" ht="31.5" x14ac:dyDescent="0.3">
      <c r="B832" s="25">
        <v>830</v>
      </c>
      <c r="C832" s="31">
        <f t="shared" si="25"/>
        <v>74857607.979746893</v>
      </c>
      <c r="D832" s="26">
        <v>1</v>
      </c>
      <c r="F832">
        <f t="shared" si="26"/>
        <v>52400326</v>
      </c>
    </row>
    <row r="833" spans="2:6" ht="31.5" x14ac:dyDescent="0.3">
      <c r="B833" s="25">
        <v>831</v>
      </c>
      <c r="C833" s="31">
        <f t="shared" si="25"/>
        <v>75606184.05954437</v>
      </c>
      <c r="D833" s="26">
        <v>1</v>
      </c>
      <c r="F833">
        <f t="shared" si="26"/>
        <v>52924329</v>
      </c>
    </row>
    <row r="834" spans="2:6" ht="31.5" x14ac:dyDescent="0.3">
      <c r="B834" s="25">
        <v>832</v>
      </c>
      <c r="C834" s="31">
        <f t="shared" si="25"/>
        <v>76362245.900139809</v>
      </c>
      <c r="D834" s="26">
        <v>1</v>
      </c>
      <c r="F834">
        <f t="shared" si="26"/>
        <v>53453573</v>
      </c>
    </row>
    <row r="835" spans="2:6" ht="31.5" x14ac:dyDescent="0.3">
      <c r="B835" s="25">
        <v>833</v>
      </c>
      <c r="C835" s="31">
        <f t="shared" si="25"/>
        <v>77125868.359141201</v>
      </c>
      <c r="D835" s="26">
        <v>1</v>
      </c>
      <c r="F835">
        <f t="shared" si="26"/>
        <v>53988108</v>
      </c>
    </row>
    <row r="836" spans="2:6" ht="31.5" x14ac:dyDescent="0.3">
      <c r="B836" s="25">
        <v>834</v>
      </c>
      <c r="C836" s="31">
        <f t="shared" si="25"/>
        <v>77897127.042732611</v>
      </c>
      <c r="D836" s="26">
        <v>1</v>
      </c>
      <c r="F836">
        <f t="shared" si="26"/>
        <v>54527989</v>
      </c>
    </row>
    <row r="837" spans="2:6" ht="31.5" x14ac:dyDescent="0.3">
      <c r="B837" s="25">
        <v>835</v>
      </c>
      <c r="C837" s="31">
        <f t="shared" ref="C837:C900" si="27">C836*1.01</f>
        <v>78676098.313159943</v>
      </c>
      <c r="D837" s="26">
        <v>1</v>
      </c>
      <c r="F837">
        <f t="shared" si="26"/>
        <v>55073269</v>
      </c>
    </row>
    <row r="838" spans="2:6" ht="31.5" x14ac:dyDescent="0.3">
      <c r="B838" s="25">
        <v>836</v>
      </c>
      <c r="C838" s="31">
        <f t="shared" si="27"/>
        <v>79462859.296291545</v>
      </c>
      <c r="D838" s="26">
        <v>1</v>
      </c>
      <c r="F838">
        <f t="shared" si="26"/>
        <v>55624002</v>
      </c>
    </row>
    <row r="839" spans="2:6" ht="31.5" x14ac:dyDescent="0.3">
      <c r="B839" s="25">
        <v>837</v>
      </c>
      <c r="C839" s="31">
        <f t="shared" si="27"/>
        <v>80257487.889254466</v>
      </c>
      <c r="D839" s="26">
        <v>1</v>
      </c>
      <c r="F839">
        <f t="shared" si="26"/>
        <v>56180242</v>
      </c>
    </row>
    <row r="840" spans="2:6" ht="31.5" x14ac:dyDescent="0.3">
      <c r="B840" s="25">
        <v>838</v>
      </c>
      <c r="C840" s="31">
        <f t="shared" si="27"/>
        <v>81060062.768147007</v>
      </c>
      <c r="D840" s="26">
        <v>1</v>
      </c>
      <c r="F840">
        <f t="shared" ref="F840:F903" si="28">ROUNDUP(C840*0.7, 0)</f>
        <v>56742044</v>
      </c>
    </row>
    <row r="841" spans="2:6" ht="31.5" x14ac:dyDescent="0.3">
      <c r="B841" s="25">
        <v>839</v>
      </c>
      <c r="C841" s="31">
        <f t="shared" si="27"/>
        <v>81870663.395828471</v>
      </c>
      <c r="D841" s="26">
        <v>1</v>
      </c>
      <c r="F841">
        <f t="shared" si="28"/>
        <v>57309465</v>
      </c>
    </row>
    <row r="842" spans="2:6" ht="31.5" x14ac:dyDescent="0.3">
      <c r="B842" s="25">
        <v>840</v>
      </c>
      <c r="C842" s="31">
        <f t="shared" si="27"/>
        <v>82689370.029786751</v>
      </c>
      <c r="D842" s="26">
        <v>1</v>
      </c>
      <c r="F842">
        <f t="shared" si="28"/>
        <v>57882560</v>
      </c>
    </row>
    <row r="843" spans="2:6" ht="31.5" x14ac:dyDescent="0.3">
      <c r="B843" s="25">
        <v>841</v>
      </c>
      <c r="C843" s="31">
        <f t="shared" si="27"/>
        <v>83516263.730084613</v>
      </c>
      <c r="D843" s="26">
        <v>1</v>
      </c>
      <c r="F843">
        <f t="shared" si="28"/>
        <v>58461385</v>
      </c>
    </row>
    <row r="844" spans="2:6" ht="31.5" x14ac:dyDescent="0.3">
      <c r="B844" s="25">
        <v>842</v>
      </c>
      <c r="C844" s="31">
        <f t="shared" si="27"/>
        <v>84351426.367385462</v>
      </c>
      <c r="D844" s="26">
        <v>1</v>
      </c>
      <c r="F844">
        <f t="shared" si="28"/>
        <v>59045999</v>
      </c>
    </row>
    <row r="845" spans="2:6" ht="31.5" x14ac:dyDescent="0.3">
      <c r="B845" s="25">
        <v>843</v>
      </c>
      <c r="C845" s="31">
        <f t="shared" si="27"/>
        <v>85194940.631059319</v>
      </c>
      <c r="D845" s="26">
        <v>1</v>
      </c>
      <c r="F845">
        <f t="shared" si="28"/>
        <v>59636459</v>
      </c>
    </row>
    <row r="846" spans="2:6" ht="31.5" x14ac:dyDescent="0.3">
      <c r="B846" s="25">
        <v>844</v>
      </c>
      <c r="C846" s="31">
        <f t="shared" si="27"/>
        <v>86046890.037369907</v>
      </c>
      <c r="D846" s="26">
        <v>1</v>
      </c>
      <c r="F846">
        <f t="shared" si="28"/>
        <v>60232824</v>
      </c>
    </row>
    <row r="847" spans="2:6" ht="31.5" x14ac:dyDescent="0.3">
      <c r="B847" s="25">
        <v>845</v>
      </c>
      <c r="C847" s="31">
        <f t="shared" si="27"/>
        <v>86907358.937743604</v>
      </c>
      <c r="D847" s="26">
        <v>1</v>
      </c>
      <c r="F847">
        <f t="shared" si="28"/>
        <v>60835152</v>
      </c>
    </row>
    <row r="848" spans="2:6" ht="31.5" x14ac:dyDescent="0.3">
      <c r="B848" s="25">
        <v>846</v>
      </c>
      <c r="C848" s="31">
        <f t="shared" si="27"/>
        <v>87776432.527121037</v>
      </c>
      <c r="D848" s="26">
        <v>1</v>
      </c>
      <c r="F848">
        <f t="shared" si="28"/>
        <v>61443503</v>
      </c>
    </row>
    <row r="849" spans="2:6" ht="31.5" x14ac:dyDescent="0.3">
      <c r="B849" s="25">
        <v>847</v>
      </c>
      <c r="C849" s="31">
        <f t="shared" si="27"/>
        <v>88654196.852392241</v>
      </c>
      <c r="D849" s="26">
        <v>1</v>
      </c>
      <c r="F849">
        <f t="shared" si="28"/>
        <v>62057938</v>
      </c>
    </row>
    <row r="850" spans="2:6" ht="31.5" x14ac:dyDescent="0.3">
      <c r="B850" s="25">
        <v>848</v>
      </c>
      <c r="C850" s="31">
        <f t="shared" si="27"/>
        <v>89540738.820916161</v>
      </c>
      <c r="D850" s="26">
        <v>1</v>
      </c>
      <c r="F850">
        <f t="shared" si="28"/>
        <v>62678518</v>
      </c>
    </row>
    <row r="851" spans="2:6" ht="31.5" x14ac:dyDescent="0.3">
      <c r="B851" s="25">
        <v>849</v>
      </c>
      <c r="C851" s="31">
        <f t="shared" si="27"/>
        <v>90436146.209125325</v>
      </c>
      <c r="D851" s="26">
        <v>1</v>
      </c>
      <c r="F851">
        <f t="shared" si="28"/>
        <v>63305303</v>
      </c>
    </row>
    <row r="852" spans="2:6" ht="31.5" x14ac:dyDescent="0.3">
      <c r="B852" s="25">
        <v>850</v>
      </c>
      <c r="C852" s="31">
        <f t="shared" si="27"/>
        <v>91340507.671216577</v>
      </c>
      <c r="D852" s="26">
        <v>1</v>
      </c>
      <c r="F852">
        <f t="shared" si="28"/>
        <v>63938356</v>
      </c>
    </row>
    <row r="853" spans="2:6" ht="31.5" x14ac:dyDescent="0.3">
      <c r="B853" s="25">
        <v>851</v>
      </c>
      <c r="C853" s="31">
        <f t="shared" si="27"/>
        <v>92253912.747928739</v>
      </c>
      <c r="D853" s="26">
        <v>1</v>
      </c>
      <c r="F853">
        <f t="shared" si="28"/>
        <v>64577739</v>
      </c>
    </row>
    <row r="854" spans="2:6" ht="31.5" x14ac:dyDescent="0.3">
      <c r="B854" s="25">
        <v>852</v>
      </c>
      <c r="C854" s="31">
        <f t="shared" si="27"/>
        <v>93176451.875408024</v>
      </c>
      <c r="D854" s="26">
        <v>1</v>
      </c>
      <c r="F854">
        <f t="shared" si="28"/>
        <v>65223517</v>
      </c>
    </row>
    <row r="855" spans="2:6" ht="31.5" x14ac:dyDescent="0.3">
      <c r="B855" s="25">
        <v>853</v>
      </c>
      <c r="C855" s="31">
        <f t="shared" si="27"/>
        <v>94108216.394162104</v>
      </c>
      <c r="D855" s="26">
        <v>1</v>
      </c>
      <c r="F855">
        <f t="shared" si="28"/>
        <v>65875752</v>
      </c>
    </row>
    <row r="856" spans="2:6" ht="31.5" x14ac:dyDescent="0.3">
      <c r="B856" s="25">
        <v>854</v>
      </c>
      <c r="C856" s="31">
        <f t="shared" si="27"/>
        <v>95049298.558103725</v>
      </c>
      <c r="D856" s="26">
        <v>1</v>
      </c>
      <c r="F856">
        <f t="shared" si="28"/>
        <v>66534509</v>
      </c>
    </row>
    <row r="857" spans="2:6" ht="31.5" x14ac:dyDescent="0.3">
      <c r="B857" s="25">
        <v>855</v>
      </c>
      <c r="C857" s="31">
        <f t="shared" si="27"/>
        <v>95999791.543684766</v>
      </c>
      <c r="D857" s="26">
        <v>1</v>
      </c>
      <c r="F857">
        <f t="shared" si="28"/>
        <v>67199855</v>
      </c>
    </row>
    <row r="858" spans="2:6" ht="31.5" x14ac:dyDescent="0.3">
      <c r="B858" s="25">
        <v>856</v>
      </c>
      <c r="C858" s="31">
        <f t="shared" si="27"/>
        <v>96959789.459121615</v>
      </c>
      <c r="D858" s="26">
        <v>1</v>
      </c>
      <c r="F858">
        <f t="shared" si="28"/>
        <v>67871853</v>
      </c>
    </row>
    <row r="859" spans="2:6" ht="31.5" x14ac:dyDescent="0.3">
      <c r="B859" s="25">
        <v>857</v>
      </c>
      <c r="C859" s="31">
        <f t="shared" si="27"/>
        <v>97929387.353712827</v>
      </c>
      <c r="D859" s="26">
        <v>1</v>
      </c>
      <c r="F859">
        <f t="shared" si="28"/>
        <v>68550572</v>
      </c>
    </row>
    <row r="860" spans="2:6" ht="31.5" x14ac:dyDescent="0.3">
      <c r="B860" s="25">
        <v>858</v>
      </c>
      <c r="C860" s="31">
        <f t="shared" si="27"/>
        <v>98908681.22724995</v>
      </c>
      <c r="D860" s="26">
        <v>1</v>
      </c>
      <c r="F860">
        <f t="shared" si="28"/>
        <v>69236077</v>
      </c>
    </row>
    <row r="861" spans="2:6" ht="31.5" x14ac:dyDescent="0.3">
      <c r="B861" s="25">
        <v>859</v>
      </c>
      <c r="C861" s="31">
        <f t="shared" si="27"/>
        <v>99897768.039522454</v>
      </c>
      <c r="D861" s="26">
        <v>1</v>
      </c>
      <c r="F861">
        <f t="shared" si="28"/>
        <v>69928438</v>
      </c>
    </row>
    <row r="862" spans="2:6" ht="31.5" x14ac:dyDescent="0.3">
      <c r="B862" s="25">
        <v>860</v>
      </c>
      <c r="C862" s="31">
        <f t="shared" si="27"/>
        <v>100896745.71991768</v>
      </c>
      <c r="D862" s="26">
        <v>1</v>
      </c>
      <c r="F862">
        <f t="shared" si="28"/>
        <v>70627723</v>
      </c>
    </row>
    <row r="863" spans="2:6" ht="31.5" x14ac:dyDescent="0.3">
      <c r="B863" s="25">
        <v>861</v>
      </c>
      <c r="C863" s="31">
        <f t="shared" si="27"/>
        <v>101905713.17711686</v>
      </c>
      <c r="D863" s="26">
        <v>1</v>
      </c>
      <c r="F863">
        <f t="shared" si="28"/>
        <v>71334000</v>
      </c>
    </row>
    <row r="864" spans="2:6" ht="31.5" x14ac:dyDescent="0.3">
      <c r="B864" s="25">
        <v>862</v>
      </c>
      <c r="C864" s="31">
        <f t="shared" si="27"/>
        <v>102924770.30888802</v>
      </c>
      <c r="D864" s="26">
        <v>1</v>
      </c>
      <c r="F864">
        <f t="shared" si="28"/>
        <v>72047340</v>
      </c>
    </row>
    <row r="865" spans="2:6" ht="31.5" x14ac:dyDescent="0.3">
      <c r="B865" s="25">
        <v>863</v>
      </c>
      <c r="C865" s="31">
        <f t="shared" si="27"/>
        <v>103954018.0119769</v>
      </c>
      <c r="D865" s="26">
        <v>1</v>
      </c>
      <c r="F865">
        <f t="shared" si="28"/>
        <v>72767813</v>
      </c>
    </row>
    <row r="866" spans="2:6" ht="31.5" x14ac:dyDescent="0.3">
      <c r="B866" s="25">
        <v>864</v>
      </c>
      <c r="C866" s="31">
        <f t="shared" si="27"/>
        <v>104993558.19209667</v>
      </c>
      <c r="D866" s="26">
        <v>1</v>
      </c>
      <c r="F866">
        <f t="shared" si="28"/>
        <v>73495491</v>
      </c>
    </row>
    <row r="867" spans="2:6" ht="31.5" x14ac:dyDescent="0.3">
      <c r="B867" s="25">
        <v>865</v>
      </c>
      <c r="C867" s="31">
        <f t="shared" si="27"/>
        <v>106043493.77401763</v>
      </c>
      <c r="D867" s="26">
        <v>1</v>
      </c>
      <c r="F867">
        <f t="shared" si="28"/>
        <v>74230446</v>
      </c>
    </row>
    <row r="868" spans="2:6" ht="31.5" x14ac:dyDescent="0.3">
      <c r="B868" s="25">
        <v>866</v>
      </c>
      <c r="C868" s="31">
        <f t="shared" si="27"/>
        <v>107103928.71175781</v>
      </c>
      <c r="D868" s="26">
        <v>1</v>
      </c>
      <c r="F868">
        <f t="shared" si="28"/>
        <v>74972751</v>
      </c>
    </row>
    <row r="869" spans="2:6" ht="31.5" x14ac:dyDescent="0.3">
      <c r="B869" s="25">
        <v>867</v>
      </c>
      <c r="C869" s="31">
        <f t="shared" si="27"/>
        <v>108174967.99887539</v>
      </c>
      <c r="D869" s="26">
        <v>1</v>
      </c>
      <c r="F869">
        <f t="shared" si="28"/>
        <v>75722478</v>
      </c>
    </row>
    <row r="870" spans="2:6" ht="31.5" x14ac:dyDescent="0.3">
      <c r="B870" s="25">
        <v>868</v>
      </c>
      <c r="C870" s="31">
        <f t="shared" si="27"/>
        <v>109256717.67886415</v>
      </c>
      <c r="D870" s="26">
        <v>1</v>
      </c>
      <c r="F870">
        <f t="shared" si="28"/>
        <v>76479703</v>
      </c>
    </row>
    <row r="871" spans="2:6" ht="31.5" x14ac:dyDescent="0.3">
      <c r="B871" s="25">
        <v>869</v>
      </c>
      <c r="C871" s="31">
        <f t="shared" si="27"/>
        <v>110349284.85565279</v>
      </c>
      <c r="D871" s="26">
        <v>1</v>
      </c>
      <c r="F871">
        <f t="shared" si="28"/>
        <v>77244500</v>
      </c>
    </row>
    <row r="872" spans="2:6" ht="31.5" x14ac:dyDescent="0.3">
      <c r="B872" s="25">
        <v>870</v>
      </c>
      <c r="C872" s="31">
        <f t="shared" si="27"/>
        <v>111452777.70420933</v>
      </c>
      <c r="D872" s="26">
        <v>1</v>
      </c>
      <c r="F872">
        <f t="shared" si="28"/>
        <v>78016945</v>
      </c>
    </row>
    <row r="873" spans="2:6" ht="31.5" x14ac:dyDescent="0.3">
      <c r="B873" s="25">
        <v>871</v>
      </c>
      <c r="C873" s="31">
        <f t="shared" si="27"/>
        <v>112567305.48125142</v>
      </c>
      <c r="D873" s="26">
        <v>1</v>
      </c>
      <c r="F873">
        <f t="shared" si="28"/>
        <v>78797114</v>
      </c>
    </row>
    <row r="874" spans="2:6" ht="31.5" x14ac:dyDescent="0.3">
      <c r="B874" s="25">
        <v>872</v>
      </c>
      <c r="C874" s="31">
        <f t="shared" si="27"/>
        <v>113692978.53606394</v>
      </c>
      <c r="D874" s="26">
        <v>1</v>
      </c>
      <c r="F874">
        <f t="shared" si="28"/>
        <v>79585085</v>
      </c>
    </row>
    <row r="875" spans="2:6" ht="31.5" x14ac:dyDescent="0.3">
      <c r="B875" s="25">
        <v>873</v>
      </c>
      <c r="C875" s="31">
        <f t="shared" si="27"/>
        <v>114829908.32142457</v>
      </c>
      <c r="D875" s="26">
        <v>1</v>
      </c>
      <c r="F875">
        <f t="shared" si="28"/>
        <v>80380936</v>
      </c>
    </row>
    <row r="876" spans="2:6" ht="31.5" x14ac:dyDescent="0.3">
      <c r="B876" s="25">
        <v>874</v>
      </c>
      <c r="C876" s="31">
        <f t="shared" si="27"/>
        <v>115978207.40463883</v>
      </c>
      <c r="D876" s="26">
        <v>1</v>
      </c>
      <c r="F876">
        <f t="shared" si="28"/>
        <v>81184746</v>
      </c>
    </row>
    <row r="877" spans="2:6" ht="31.5" x14ac:dyDescent="0.3">
      <c r="B877" s="25">
        <v>875</v>
      </c>
      <c r="C877" s="31">
        <f t="shared" si="27"/>
        <v>117137989.47868522</v>
      </c>
      <c r="D877" s="26">
        <v>1</v>
      </c>
      <c r="F877">
        <f t="shared" si="28"/>
        <v>81996593</v>
      </c>
    </row>
    <row r="878" spans="2:6" ht="31.5" x14ac:dyDescent="0.3">
      <c r="B878" s="25">
        <v>876</v>
      </c>
      <c r="C878" s="31">
        <f t="shared" si="27"/>
        <v>118309369.37347206</v>
      </c>
      <c r="D878" s="26">
        <v>1</v>
      </c>
      <c r="F878">
        <f t="shared" si="28"/>
        <v>82816559</v>
      </c>
    </row>
    <row r="879" spans="2:6" ht="31.5" x14ac:dyDescent="0.3">
      <c r="B879" s="25">
        <v>877</v>
      </c>
      <c r="C879" s="31">
        <f t="shared" si="27"/>
        <v>119492463.06720679</v>
      </c>
      <c r="D879" s="26">
        <v>1</v>
      </c>
      <c r="F879">
        <f t="shared" si="28"/>
        <v>83644725</v>
      </c>
    </row>
    <row r="880" spans="2:6" ht="31.5" x14ac:dyDescent="0.3">
      <c r="B880" s="25">
        <v>878</v>
      </c>
      <c r="C880" s="31">
        <f t="shared" si="27"/>
        <v>120687387.69787885</v>
      </c>
      <c r="D880" s="26">
        <v>1</v>
      </c>
      <c r="F880">
        <f t="shared" si="28"/>
        <v>84481172</v>
      </c>
    </row>
    <row r="881" spans="2:6" ht="31.5" x14ac:dyDescent="0.3">
      <c r="B881" s="25">
        <v>879</v>
      </c>
      <c r="C881" s="31">
        <f t="shared" si="27"/>
        <v>121894261.57485764</v>
      </c>
      <c r="D881" s="26">
        <v>1</v>
      </c>
      <c r="F881">
        <f t="shared" si="28"/>
        <v>85325984</v>
      </c>
    </row>
    <row r="882" spans="2:6" ht="31.5" x14ac:dyDescent="0.3">
      <c r="B882" s="25">
        <v>880</v>
      </c>
      <c r="C882" s="31">
        <f t="shared" si="27"/>
        <v>123113204.19060622</v>
      </c>
      <c r="D882" s="26">
        <v>1</v>
      </c>
      <c r="F882">
        <f t="shared" si="28"/>
        <v>86179243</v>
      </c>
    </row>
    <row r="883" spans="2:6" ht="31.5" x14ac:dyDescent="0.3">
      <c r="B883" s="25">
        <v>881</v>
      </c>
      <c r="C883" s="31">
        <f t="shared" si="27"/>
        <v>124344336.23251228</v>
      </c>
      <c r="D883" s="26">
        <v>1</v>
      </c>
      <c r="F883">
        <f t="shared" si="28"/>
        <v>87041036</v>
      </c>
    </row>
    <row r="884" spans="2:6" ht="31.5" x14ac:dyDescent="0.3">
      <c r="B884" s="25">
        <v>882</v>
      </c>
      <c r="C884" s="31">
        <f t="shared" si="27"/>
        <v>125587779.5948374</v>
      </c>
      <c r="D884" s="26">
        <v>1</v>
      </c>
      <c r="F884">
        <f t="shared" si="28"/>
        <v>87911446</v>
      </c>
    </row>
    <row r="885" spans="2:6" ht="31.5" x14ac:dyDescent="0.3">
      <c r="B885" s="25">
        <v>883</v>
      </c>
      <c r="C885" s="31">
        <f t="shared" si="27"/>
        <v>126843657.39078577</v>
      </c>
      <c r="D885" s="26">
        <v>1</v>
      </c>
      <c r="F885">
        <f t="shared" si="28"/>
        <v>88790561</v>
      </c>
    </row>
    <row r="886" spans="2:6" ht="31.5" x14ac:dyDescent="0.3">
      <c r="B886" s="25">
        <v>884</v>
      </c>
      <c r="C886" s="31">
        <f t="shared" si="27"/>
        <v>128112093.96469362</v>
      </c>
      <c r="D886" s="26">
        <v>1</v>
      </c>
      <c r="F886">
        <f t="shared" si="28"/>
        <v>89678466</v>
      </c>
    </row>
    <row r="887" spans="2:6" ht="31.5" x14ac:dyDescent="0.3">
      <c r="B887" s="25">
        <v>885</v>
      </c>
      <c r="C887" s="31">
        <f t="shared" si="27"/>
        <v>129393214.90434057</v>
      </c>
      <c r="D887" s="26">
        <v>1</v>
      </c>
      <c r="F887">
        <f t="shared" si="28"/>
        <v>90575251</v>
      </c>
    </row>
    <row r="888" spans="2:6" ht="31.5" x14ac:dyDescent="0.3">
      <c r="B888" s="25">
        <v>886</v>
      </c>
      <c r="C888" s="31">
        <f t="shared" si="27"/>
        <v>130687147.05338398</v>
      </c>
      <c r="D888" s="26">
        <v>1</v>
      </c>
      <c r="F888">
        <f t="shared" si="28"/>
        <v>91481003</v>
      </c>
    </row>
    <row r="889" spans="2:6" ht="31.5" x14ac:dyDescent="0.3">
      <c r="B889" s="25">
        <v>887</v>
      </c>
      <c r="C889" s="31">
        <f t="shared" si="27"/>
        <v>131994018.52391782</v>
      </c>
      <c r="D889" s="26">
        <v>1</v>
      </c>
      <c r="F889">
        <f t="shared" si="28"/>
        <v>92395813</v>
      </c>
    </row>
    <row r="890" spans="2:6" ht="31.5" x14ac:dyDescent="0.3">
      <c r="B890" s="25">
        <v>888</v>
      </c>
      <c r="C890" s="31">
        <f t="shared" si="27"/>
        <v>133313958.709157</v>
      </c>
      <c r="D890" s="26">
        <v>1</v>
      </c>
      <c r="F890">
        <f t="shared" si="28"/>
        <v>93319772</v>
      </c>
    </row>
    <row r="891" spans="2:6" ht="31.5" x14ac:dyDescent="0.3">
      <c r="B891" s="25">
        <v>889</v>
      </c>
      <c r="C891" s="31">
        <f t="shared" si="27"/>
        <v>134647098.29624858</v>
      </c>
      <c r="D891" s="26">
        <v>1</v>
      </c>
      <c r="F891">
        <f t="shared" si="28"/>
        <v>94252969</v>
      </c>
    </row>
    <row r="892" spans="2:6" ht="31.5" x14ac:dyDescent="0.3">
      <c r="B892" s="25">
        <v>890</v>
      </c>
      <c r="C892" s="31">
        <f t="shared" si="27"/>
        <v>135993569.27921107</v>
      </c>
      <c r="D892" s="26">
        <v>1</v>
      </c>
      <c r="F892">
        <f t="shared" si="28"/>
        <v>95195499</v>
      </c>
    </row>
    <row r="893" spans="2:6" ht="31.5" x14ac:dyDescent="0.3">
      <c r="B893" s="25">
        <v>891</v>
      </c>
      <c r="C893" s="31">
        <f t="shared" si="27"/>
        <v>137353504.97200319</v>
      </c>
      <c r="D893" s="26">
        <v>1</v>
      </c>
      <c r="F893">
        <f t="shared" si="28"/>
        <v>96147454</v>
      </c>
    </row>
    <row r="894" spans="2:6" ht="31.5" x14ac:dyDescent="0.3">
      <c r="B894" s="25">
        <v>892</v>
      </c>
      <c r="C894" s="31">
        <f t="shared" si="27"/>
        <v>138727040.02172321</v>
      </c>
      <c r="D894" s="26">
        <v>1</v>
      </c>
      <c r="F894">
        <f t="shared" si="28"/>
        <v>97108929</v>
      </c>
    </row>
    <row r="895" spans="2:6" ht="31.5" x14ac:dyDescent="0.3">
      <c r="B895" s="25">
        <v>893</v>
      </c>
      <c r="C895" s="31">
        <f t="shared" si="27"/>
        <v>140114310.42194045</v>
      </c>
      <c r="D895" s="26">
        <v>1</v>
      </c>
      <c r="F895">
        <f t="shared" si="28"/>
        <v>98080018</v>
      </c>
    </row>
    <row r="896" spans="2:6" ht="31.5" x14ac:dyDescent="0.3">
      <c r="B896" s="25">
        <v>894</v>
      </c>
      <c r="C896" s="31">
        <f t="shared" si="27"/>
        <v>141515453.52615985</v>
      </c>
      <c r="D896" s="26">
        <v>1</v>
      </c>
      <c r="F896">
        <f t="shared" si="28"/>
        <v>99060818</v>
      </c>
    </row>
    <row r="897" spans="2:6" ht="31.5" x14ac:dyDescent="0.3">
      <c r="B897" s="25">
        <v>895</v>
      </c>
      <c r="C897" s="31">
        <f t="shared" si="27"/>
        <v>142930608.06142145</v>
      </c>
      <c r="D897" s="26">
        <v>1</v>
      </c>
      <c r="F897">
        <f t="shared" si="28"/>
        <v>100051426</v>
      </c>
    </row>
    <row r="898" spans="2:6" ht="31.5" x14ac:dyDescent="0.3">
      <c r="B898" s="25">
        <v>896</v>
      </c>
      <c r="C898" s="31">
        <f t="shared" si="27"/>
        <v>144359914.14203566</v>
      </c>
      <c r="D898" s="26">
        <v>1</v>
      </c>
      <c r="F898">
        <f t="shared" si="28"/>
        <v>101051940</v>
      </c>
    </row>
    <row r="899" spans="2:6" ht="31.5" x14ac:dyDescent="0.3">
      <c r="B899" s="25">
        <v>897</v>
      </c>
      <c r="C899" s="31">
        <f t="shared" si="27"/>
        <v>145803513.28345603</v>
      </c>
      <c r="D899" s="26">
        <v>1</v>
      </c>
      <c r="F899">
        <f t="shared" si="28"/>
        <v>102062460</v>
      </c>
    </row>
    <row r="900" spans="2:6" ht="31.5" x14ac:dyDescent="0.3">
      <c r="B900" s="25">
        <v>898</v>
      </c>
      <c r="C900" s="31">
        <f t="shared" si="27"/>
        <v>147261548.41629058</v>
      </c>
      <c r="D900" s="26">
        <v>1</v>
      </c>
      <c r="F900">
        <f t="shared" si="28"/>
        <v>103083084</v>
      </c>
    </row>
    <row r="901" spans="2:6" ht="31.5" x14ac:dyDescent="0.3">
      <c r="B901" s="25">
        <v>899</v>
      </c>
      <c r="C901" s="31">
        <f t="shared" ref="C901:C964" si="29">C900*1.01</f>
        <v>148734163.90045348</v>
      </c>
      <c r="D901" s="26">
        <v>1</v>
      </c>
      <c r="F901">
        <f t="shared" si="28"/>
        <v>104113915</v>
      </c>
    </row>
    <row r="902" spans="2:6" ht="31.5" x14ac:dyDescent="0.3">
      <c r="B902" s="25">
        <v>900</v>
      </c>
      <c r="C902" s="31">
        <f t="shared" si="29"/>
        <v>150221505.53945801</v>
      </c>
      <c r="D902" s="26">
        <v>1</v>
      </c>
      <c r="F902">
        <f t="shared" si="28"/>
        <v>105155054</v>
      </c>
    </row>
    <row r="903" spans="2:6" ht="31.5" x14ac:dyDescent="0.3">
      <c r="B903" s="25">
        <v>901</v>
      </c>
      <c r="C903" s="31">
        <f t="shared" si="29"/>
        <v>151723720.5948526</v>
      </c>
      <c r="D903" s="26">
        <v>1</v>
      </c>
      <c r="F903">
        <f t="shared" si="28"/>
        <v>106206605</v>
      </c>
    </row>
    <row r="904" spans="2:6" ht="31.5" x14ac:dyDescent="0.3">
      <c r="B904" s="25">
        <v>902</v>
      </c>
      <c r="C904" s="31">
        <f t="shared" si="29"/>
        <v>153240957.80080113</v>
      </c>
      <c r="D904" s="26">
        <v>1</v>
      </c>
      <c r="F904">
        <f t="shared" ref="F904:F967" si="30">ROUNDUP(C904*0.7, 0)</f>
        <v>107268671</v>
      </c>
    </row>
    <row r="905" spans="2:6" ht="31.5" x14ac:dyDescent="0.3">
      <c r="B905" s="25">
        <v>903</v>
      </c>
      <c r="C905" s="31">
        <f t="shared" si="29"/>
        <v>154773367.37880915</v>
      </c>
      <c r="D905" s="26">
        <v>1</v>
      </c>
      <c r="F905">
        <f t="shared" si="30"/>
        <v>108341358</v>
      </c>
    </row>
    <row r="906" spans="2:6" ht="31.5" x14ac:dyDescent="0.3">
      <c r="B906" s="25">
        <v>904</v>
      </c>
      <c r="C906" s="31">
        <f t="shared" si="29"/>
        <v>156321101.05259725</v>
      </c>
      <c r="D906" s="26">
        <v>1</v>
      </c>
      <c r="F906">
        <f t="shared" si="30"/>
        <v>109424771</v>
      </c>
    </row>
    <row r="907" spans="2:6" ht="31.5" x14ac:dyDescent="0.3">
      <c r="B907" s="25">
        <v>905</v>
      </c>
      <c r="C907" s="31">
        <f t="shared" si="29"/>
        <v>157884312.06312323</v>
      </c>
      <c r="D907" s="26">
        <v>1</v>
      </c>
      <c r="F907">
        <f t="shared" si="30"/>
        <v>110519019</v>
      </c>
    </row>
    <row r="908" spans="2:6" ht="31.5" x14ac:dyDescent="0.3">
      <c r="B908" s="25">
        <v>906</v>
      </c>
      <c r="C908" s="31">
        <f t="shared" si="29"/>
        <v>159463155.18375447</v>
      </c>
      <c r="D908" s="26">
        <v>1</v>
      </c>
      <c r="F908">
        <f t="shared" si="30"/>
        <v>111624209</v>
      </c>
    </row>
    <row r="909" spans="2:6" ht="31.5" x14ac:dyDescent="0.3">
      <c r="B909" s="25">
        <v>907</v>
      </c>
      <c r="C909" s="31">
        <f t="shared" si="29"/>
        <v>161057786.73559201</v>
      </c>
      <c r="D909" s="26">
        <v>1</v>
      </c>
      <c r="F909">
        <f t="shared" si="30"/>
        <v>112740451</v>
      </c>
    </row>
    <row r="910" spans="2:6" ht="31.5" x14ac:dyDescent="0.3">
      <c r="B910" s="25">
        <v>908</v>
      </c>
      <c r="C910" s="31">
        <f t="shared" si="29"/>
        <v>162668364.60294792</v>
      </c>
      <c r="D910" s="26">
        <v>1</v>
      </c>
      <c r="F910">
        <f t="shared" si="30"/>
        <v>113867856</v>
      </c>
    </row>
    <row r="911" spans="2:6" ht="31.5" x14ac:dyDescent="0.3">
      <c r="B911" s="25">
        <v>909</v>
      </c>
      <c r="C911" s="31">
        <f t="shared" si="29"/>
        <v>164295048.24897739</v>
      </c>
      <c r="D911" s="26">
        <v>1</v>
      </c>
      <c r="F911">
        <f t="shared" si="30"/>
        <v>115006534</v>
      </c>
    </row>
    <row r="912" spans="2:6" ht="31.5" x14ac:dyDescent="0.3">
      <c r="B912" s="25">
        <v>910</v>
      </c>
      <c r="C912" s="31">
        <f t="shared" si="29"/>
        <v>165937998.73146716</v>
      </c>
      <c r="D912" s="26">
        <v>1</v>
      </c>
      <c r="F912">
        <f t="shared" si="30"/>
        <v>116156600</v>
      </c>
    </row>
    <row r="913" spans="2:6" ht="31.5" x14ac:dyDescent="0.3">
      <c r="B913" s="25">
        <v>911</v>
      </c>
      <c r="C913" s="31">
        <f t="shared" si="29"/>
        <v>167597378.71878183</v>
      </c>
      <c r="D913" s="26">
        <v>1</v>
      </c>
      <c r="F913">
        <f t="shared" si="30"/>
        <v>117318166</v>
      </c>
    </row>
    <row r="914" spans="2:6" ht="31.5" x14ac:dyDescent="0.3">
      <c r="B914" s="25">
        <v>912</v>
      </c>
      <c r="C914" s="31">
        <f t="shared" si="29"/>
        <v>169273352.50596964</v>
      </c>
      <c r="D914" s="26">
        <v>1</v>
      </c>
      <c r="F914">
        <f t="shared" si="30"/>
        <v>118491347</v>
      </c>
    </row>
    <row r="915" spans="2:6" ht="31.5" x14ac:dyDescent="0.3">
      <c r="B915" s="25">
        <v>913</v>
      </c>
      <c r="C915" s="31">
        <f t="shared" si="29"/>
        <v>170966086.03102934</v>
      </c>
      <c r="D915" s="26">
        <v>1</v>
      </c>
      <c r="F915">
        <f t="shared" si="30"/>
        <v>119676261</v>
      </c>
    </row>
    <row r="916" spans="2:6" ht="31.5" x14ac:dyDescent="0.3">
      <c r="B916" s="25">
        <v>914</v>
      </c>
      <c r="C916" s="31">
        <f t="shared" si="29"/>
        <v>172675746.89133963</v>
      </c>
      <c r="D916" s="26">
        <v>1</v>
      </c>
      <c r="F916">
        <f t="shared" si="30"/>
        <v>120873023</v>
      </c>
    </row>
    <row r="917" spans="2:6" ht="31.5" x14ac:dyDescent="0.3">
      <c r="B917" s="25">
        <v>915</v>
      </c>
      <c r="C917" s="31">
        <f t="shared" si="29"/>
        <v>174402504.36025304</v>
      </c>
      <c r="D917" s="26">
        <v>1</v>
      </c>
      <c r="F917">
        <f t="shared" si="30"/>
        <v>122081754</v>
      </c>
    </row>
    <row r="918" spans="2:6" ht="31.5" x14ac:dyDescent="0.3">
      <c r="B918" s="25">
        <v>916</v>
      </c>
      <c r="C918" s="31">
        <f t="shared" si="29"/>
        <v>176146529.40385556</v>
      </c>
      <c r="D918" s="26">
        <v>1</v>
      </c>
      <c r="F918">
        <f t="shared" si="30"/>
        <v>123302571</v>
      </c>
    </row>
    <row r="919" spans="2:6" ht="31.5" x14ac:dyDescent="0.3">
      <c r="B919" s="25">
        <v>917</v>
      </c>
      <c r="C919" s="31">
        <f t="shared" si="29"/>
        <v>177907994.69789413</v>
      </c>
      <c r="D919" s="26">
        <v>1</v>
      </c>
      <c r="F919">
        <f t="shared" si="30"/>
        <v>124535597</v>
      </c>
    </row>
    <row r="920" spans="2:6" ht="31.5" x14ac:dyDescent="0.3">
      <c r="B920" s="25">
        <v>918</v>
      </c>
      <c r="C920" s="31">
        <f t="shared" si="29"/>
        <v>179687074.64487308</v>
      </c>
      <c r="D920" s="26">
        <v>1</v>
      </c>
      <c r="F920">
        <f t="shared" si="30"/>
        <v>125780953</v>
      </c>
    </row>
    <row r="921" spans="2:6" ht="31.5" x14ac:dyDescent="0.3">
      <c r="B921" s="25">
        <v>919</v>
      </c>
      <c r="C921" s="31">
        <f t="shared" si="29"/>
        <v>181483945.39132181</v>
      </c>
      <c r="D921" s="26">
        <v>1</v>
      </c>
      <c r="F921">
        <f t="shared" si="30"/>
        <v>127038762</v>
      </c>
    </row>
    <row r="922" spans="2:6" ht="31.5" x14ac:dyDescent="0.3">
      <c r="B922" s="25">
        <v>920</v>
      </c>
      <c r="C922" s="31">
        <f t="shared" si="29"/>
        <v>183298784.84523502</v>
      </c>
      <c r="D922" s="26">
        <v>1</v>
      </c>
      <c r="F922">
        <f t="shared" si="30"/>
        <v>128309150</v>
      </c>
    </row>
    <row r="923" spans="2:6" ht="31.5" x14ac:dyDescent="0.3">
      <c r="B923" s="25">
        <v>921</v>
      </c>
      <c r="C923" s="31">
        <f t="shared" si="29"/>
        <v>185131772.69368738</v>
      </c>
      <c r="D923" s="26">
        <v>1</v>
      </c>
      <c r="F923">
        <f t="shared" si="30"/>
        <v>129592241</v>
      </c>
    </row>
    <row r="924" spans="2:6" ht="31.5" x14ac:dyDescent="0.3">
      <c r="B924" s="25">
        <v>922</v>
      </c>
      <c r="C924" s="31">
        <f t="shared" si="29"/>
        <v>186983090.42062426</v>
      </c>
      <c r="D924" s="26">
        <v>1</v>
      </c>
      <c r="F924">
        <f t="shared" si="30"/>
        <v>130888164</v>
      </c>
    </row>
    <row r="925" spans="2:6" ht="31.5" x14ac:dyDescent="0.3">
      <c r="B925" s="25">
        <v>923</v>
      </c>
      <c r="C925" s="31">
        <f t="shared" si="29"/>
        <v>188852921.3248305</v>
      </c>
      <c r="D925" s="26">
        <v>1</v>
      </c>
      <c r="F925">
        <f t="shared" si="30"/>
        <v>132197045</v>
      </c>
    </row>
    <row r="926" spans="2:6" ht="31.5" x14ac:dyDescent="0.3">
      <c r="B926" s="25">
        <v>924</v>
      </c>
      <c r="C926" s="31">
        <f t="shared" si="29"/>
        <v>190741450.53807881</v>
      </c>
      <c r="D926" s="26">
        <v>1</v>
      </c>
      <c r="F926">
        <f t="shared" si="30"/>
        <v>133519016</v>
      </c>
    </row>
    <row r="927" spans="2:6" ht="31.5" x14ac:dyDescent="0.3">
      <c r="B927" s="25">
        <v>925</v>
      </c>
      <c r="C927" s="31">
        <f t="shared" si="29"/>
        <v>192648865.04345959</v>
      </c>
      <c r="D927" s="26">
        <v>1</v>
      </c>
      <c r="F927">
        <f t="shared" si="30"/>
        <v>134854206</v>
      </c>
    </row>
    <row r="928" spans="2:6" ht="31.5" x14ac:dyDescent="0.3">
      <c r="B928" s="25">
        <v>926</v>
      </c>
      <c r="C928" s="31">
        <f t="shared" si="29"/>
        <v>194575353.69389418</v>
      </c>
      <c r="D928" s="26">
        <v>1</v>
      </c>
      <c r="F928">
        <f t="shared" si="30"/>
        <v>136202748</v>
      </c>
    </row>
    <row r="929" spans="2:6" ht="31.5" x14ac:dyDescent="0.3">
      <c r="B929" s="25">
        <v>927</v>
      </c>
      <c r="C929" s="31">
        <f t="shared" si="29"/>
        <v>196521107.23083311</v>
      </c>
      <c r="D929" s="26">
        <v>1</v>
      </c>
      <c r="F929">
        <f t="shared" si="30"/>
        <v>137564776</v>
      </c>
    </row>
    <row r="930" spans="2:6" ht="31.5" x14ac:dyDescent="0.3">
      <c r="B930" s="25">
        <v>928</v>
      </c>
      <c r="C930" s="31">
        <f t="shared" si="29"/>
        <v>198486318.30314144</v>
      </c>
      <c r="D930" s="26">
        <v>1</v>
      </c>
      <c r="F930">
        <f t="shared" si="30"/>
        <v>138940423</v>
      </c>
    </row>
    <row r="931" spans="2:6" ht="31.5" x14ac:dyDescent="0.3">
      <c r="B931" s="25">
        <v>929</v>
      </c>
      <c r="C931" s="31">
        <f t="shared" si="29"/>
        <v>200471181.48617285</v>
      </c>
      <c r="D931" s="26">
        <v>1</v>
      </c>
      <c r="F931">
        <f t="shared" si="30"/>
        <v>140329828</v>
      </c>
    </row>
    <row r="932" spans="2:6" ht="31.5" x14ac:dyDescent="0.3">
      <c r="B932" s="25">
        <v>930</v>
      </c>
      <c r="C932" s="31">
        <f t="shared" si="29"/>
        <v>202475893.3010346</v>
      </c>
      <c r="D932" s="26">
        <v>1</v>
      </c>
      <c r="F932">
        <f t="shared" si="30"/>
        <v>141733126</v>
      </c>
    </row>
    <row r="933" spans="2:6" ht="31.5" x14ac:dyDescent="0.3">
      <c r="B933" s="25">
        <v>931</v>
      </c>
      <c r="C933" s="31">
        <f t="shared" si="29"/>
        <v>204500652.23404494</v>
      </c>
      <c r="D933" s="26">
        <v>1</v>
      </c>
      <c r="F933">
        <f t="shared" si="30"/>
        <v>143150457</v>
      </c>
    </row>
    <row r="934" spans="2:6" ht="31.5" x14ac:dyDescent="0.3">
      <c r="B934" s="25">
        <v>932</v>
      </c>
      <c r="C934" s="31">
        <f t="shared" si="29"/>
        <v>206545658.75638539</v>
      </c>
      <c r="D934" s="26">
        <v>1</v>
      </c>
      <c r="F934">
        <f t="shared" si="30"/>
        <v>144581962</v>
      </c>
    </row>
    <row r="935" spans="2:6" ht="31.5" x14ac:dyDescent="0.3">
      <c r="B935" s="25">
        <v>933</v>
      </c>
      <c r="C935" s="31">
        <f t="shared" si="29"/>
        <v>208611115.34394923</v>
      </c>
      <c r="D935" s="26">
        <v>1</v>
      </c>
      <c r="F935">
        <f t="shared" si="30"/>
        <v>146027781</v>
      </c>
    </row>
    <row r="936" spans="2:6" ht="31.5" x14ac:dyDescent="0.3">
      <c r="B936" s="25">
        <v>934</v>
      </c>
      <c r="C936" s="31">
        <f t="shared" si="29"/>
        <v>210697226.49738872</v>
      </c>
      <c r="D936" s="26">
        <v>1</v>
      </c>
      <c r="F936">
        <f t="shared" si="30"/>
        <v>147488059</v>
      </c>
    </row>
    <row r="937" spans="2:6" ht="31.5" x14ac:dyDescent="0.3">
      <c r="B937" s="25">
        <v>935</v>
      </c>
      <c r="C937" s="31">
        <f t="shared" si="29"/>
        <v>212804198.7623626</v>
      </c>
      <c r="D937" s="26">
        <v>1</v>
      </c>
      <c r="F937">
        <f t="shared" si="30"/>
        <v>148962940</v>
      </c>
    </row>
    <row r="938" spans="2:6" ht="31.5" x14ac:dyDescent="0.3">
      <c r="B938" s="25">
        <v>936</v>
      </c>
      <c r="C938" s="31">
        <f t="shared" si="29"/>
        <v>214932240.74998623</v>
      </c>
      <c r="D938" s="26">
        <v>1</v>
      </c>
      <c r="F938">
        <f t="shared" si="30"/>
        <v>150452569</v>
      </c>
    </row>
    <row r="939" spans="2:6" ht="31.5" x14ac:dyDescent="0.3">
      <c r="B939" s="25">
        <v>937</v>
      </c>
      <c r="C939" s="31">
        <f t="shared" si="29"/>
        <v>217081563.15748608</v>
      </c>
      <c r="D939" s="26">
        <v>1</v>
      </c>
      <c r="F939">
        <f t="shared" si="30"/>
        <v>151957095</v>
      </c>
    </row>
    <row r="940" spans="2:6" ht="31.5" x14ac:dyDescent="0.3">
      <c r="B940" s="25">
        <v>938</v>
      </c>
      <c r="C940" s="31">
        <f t="shared" si="29"/>
        <v>219252378.78906095</v>
      </c>
      <c r="D940" s="26">
        <v>1</v>
      </c>
      <c r="F940">
        <f t="shared" si="30"/>
        <v>153476666</v>
      </c>
    </row>
    <row r="941" spans="2:6" ht="31.5" x14ac:dyDescent="0.3">
      <c r="B941" s="25">
        <v>939</v>
      </c>
      <c r="C941" s="31">
        <f t="shared" si="29"/>
        <v>221444902.57695156</v>
      </c>
      <c r="D941" s="26">
        <v>1</v>
      </c>
      <c r="F941">
        <f t="shared" si="30"/>
        <v>155011432</v>
      </c>
    </row>
    <row r="942" spans="2:6" ht="31.5" x14ac:dyDescent="0.3">
      <c r="B942" s="25">
        <v>940</v>
      </c>
      <c r="C942" s="31">
        <f t="shared" si="29"/>
        <v>223659351.6027211</v>
      </c>
      <c r="D942" s="26">
        <v>1</v>
      </c>
      <c r="F942">
        <f t="shared" si="30"/>
        <v>156561547</v>
      </c>
    </row>
    <row r="943" spans="2:6" ht="31.5" x14ac:dyDescent="0.3">
      <c r="B943" s="25">
        <v>941</v>
      </c>
      <c r="C943" s="31">
        <f t="shared" si="29"/>
        <v>225895945.11874831</v>
      </c>
      <c r="D943" s="26">
        <v>1</v>
      </c>
      <c r="F943">
        <f t="shared" si="30"/>
        <v>158127162</v>
      </c>
    </row>
    <row r="944" spans="2:6" ht="31.5" x14ac:dyDescent="0.3">
      <c r="B944" s="25">
        <v>942</v>
      </c>
      <c r="C944" s="31">
        <f t="shared" si="29"/>
        <v>228154904.5699358</v>
      </c>
      <c r="D944" s="26">
        <v>1</v>
      </c>
      <c r="F944">
        <f t="shared" si="30"/>
        <v>159708434</v>
      </c>
    </row>
    <row r="945" spans="2:6" ht="31.5" x14ac:dyDescent="0.3">
      <c r="B945" s="25">
        <v>943</v>
      </c>
      <c r="C945" s="31">
        <f t="shared" si="29"/>
        <v>230436453.61563516</v>
      </c>
      <c r="D945" s="26">
        <v>1</v>
      </c>
      <c r="F945">
        <f t="shared" si="30"/>
        <v>161305518</v>
      </c>
    </row>
    <row r="946" spans="2:6" ht="31.5" x14ac:dyDescent="0.3">
      <c r="B946" s="25">
        <v>944</v>
      </c>
      <c r="C946" s="31">
        <f t="shared" si="29"/>
        <v>232740818.15179151</v>
      </c>
      <c r="D946" s="26">
        <v>1</v>
      </c>
      <c r="F946">
        <f t="shared" si="30"/>
        <v>162918573</v>
      </c>
    </row>
    <row r="947" spans="2:6" ht="31.5" x14ac:dyDescent="0.3">
      <c r="B947" s="25">
        <v>945</v>
      </c>
      <c r="C947" s="31">
        <f t="shared" si="29"/>
        <v>235068226.33330944</v>
      </c>
      <c r="D947" s="26">
        <v>1</v>
      </c>
      <c r="F947">
        <f t="shared" si="30"/>
        <v>164547759</v>
      </c>
    </row>
    <row r="948" spans="2:6" ht="31.5" x14ac:dyDescent="0.3">
      <c r="B948" s="25">
        <v>946</v>
      </c>
      <c r="C948" s="31">
        <f t="shared" si="29"/>
        <v>237418908.59664252</v>
      </c>
      <c r="D948" s="26">
        <v>1</v>
      </c>
      <c r="F948">
        <f t="shared" si="30"/>
        <v>166193237</v>
      </c>
    </row>
    <row r="949" spans="2:6" ht="31.5" x14ac:dyDescent="0.3">
      <c r="B949" s="25">
        <v>947</v>
      </c>
      <c r="C949" s="31">
        <f t="shared" si="29"/>
        <v>239793097.68260896</v>
      </c>
      <c r="D949" s="26">
        <v>1</v>
      </c>
      <c r="F949">
        <f t="shared" si="30"/>
        <v>167855169</v>
      </c>
    </row>
    <row r="950" spans="2:6" ht="31.5" x14ac:dyDescent="0.3">
      <c r="B950" s="25">
        <v>948</v>
      </c>
      <c r="C950" s="31">
        <f t="shared" si="29"/>
        <v>242191028.65943506</v>
      </c>
      <c r="D950" s="26">
        <v>1</v>
      </c>
      <c r="F950">
        <f t="shared" si="30"/>
        <v>169533721</v>
      </c>
    </row>
    <row r="951" spans="2:6" ht="31.5" x14ac:dyDescent="0.3">
      <c r="B951" s="25">
        <v>949</v>
      </c>
      <c r="C951" s="31">
        <f t="shared" si="29"/>
        <v>244612938.94602942</v>
      </c>
      <c r="D951" s="26">
        <v>1</v>
      </c>
      <c r="F951">
        <f t="shared" si="30"/>
        <v>171229058</v>
      </c>
    </row>
    <row r="952" spans="2:6" ht="31.5" x14ac:dyDescent="0.3">
      <c r="B952" s="25">
        <v>950</v>
      </c>
      <c r="C952" s="31">
        <f t="shared" si="29"/>
        <v>247059068.33548972</v>
      </c>
      <c r="D952" s="26">
        <v>1</v>
      </c>
      <c r="F952">
        <f t="shared" si="30"/>
        <v>172941348</v>
      </c>
    </row>
    <row r="953" spans="2:6" ht="31.5" x14ac:dyDescent="0.3">
      <c r="B953" s="25">
        <v>951</v>
      </c>
      <c r="C953" s="31">
        <f t="shared" si="29"/>
        <v>249529659.01884463</v>
      </c>
      <c r="D953" s="26">
        <v>1</v>
      </c>
      <c r="F953">
        <f t="shared" si="30"/>
        <v>174670762</v>
      </c>
    </row>
    <row r="954" spans="2:6" ht="31.5" x14ac:dyDescent="0.3">
      <c r="B954" s="25">
        <v>952</v>
      </c>
      <c r="C954" s="31">
        <f t="shared" si="29"/>
        <v>252024955.60903308</v>
      </c>
      <c r="D954" s="26">
        <v>1</v>
      </c>
      <c r="F954">
        <f t="shared" si="30"/>
        <v>176417469</v>
      </c>
    </row>
    <row r="955" spans="2:6" ht="31.5" x14ac:dyDescent="0.3">
      <c r="B955" s="25">
        <v>953</v>
      </c>
      <c r="C955" s="31">
        <f t="shared" si="29"/>
        <v>254545205.1651234</v>
      </c>
      <c r="D955" s="26">
        <v>1</v>
      </c>
      <c r="F955">
        <f t="shared" si="30"/>
        <v>178181644</v>
      </c>
    </row>
    <row r="956" spans="2:6" ht="31.5" x14ac:dyDescent="0.3">
      <c r="B956" s="25">
        <v>954</v>
      </c>
      <c r="C956" s="31">
        <f t="shared" si="29"/>
        <v>257090657.21677464</v>
      </c>
      <c r="D956" s="26">
        <v>1</v>
      </c>
      <c r="F956">
        <f t="shared" si="30"/>
        <v>179963461</v>
      </c>
    </row>
    <row r="957" spans="2:6" ht="31.5" x14ac:dyDescent="0.3">
      <c r="B957" s="25">
        <v>955</v>
      </c>
      <c r="C957" s="31">
        <f t="shared" si="29"/>
        <v>259661563.7889424</v>
      </c>
      <c r="D957" s="26">
        <v>1</v>
      </c>
      <c r="F957">
        <f t="shared" si="30"/>
        <v>181763095</v>
      </c>
    </row>
    <row r="958" spans="2:6" ht="31.5" x14ac:dyDescent="0.3">
      <c r="B958" s="25">
        <v>956</v>
      </c>
      <c r="C958" s="31">
        <f t="shared" si="29"/>
        <v>262258179.42683181</v>
      </c>
      <c r="D958" s="26">
        <v>1</v>
      </c>
      <c r="F958">
        <f t="shared" si="30"/>
        <v>183580726</v>
      </c>
    </row>
    <row r="959" spans="2:6" ht="31.5" x14ac:dyDescent="0.3">
      <c r="B959" s="25">
        <v>957</v>
      </c>
      <c r="C959" s="31">
        <f t="shared" si="29"/>
        <v>264880761.22110012</v>
      </c>
      <c r="D959" s="26">
        <v>1</v>
      </c>
      <c r="F959">
        <f t="shared" si="30"/>
        <v>185416533</v>
      </c>
    </row>
    <row r="960" spans="2:6" ht="31.5" x14ac:dyDescent="0.3">
      <c r="B960" s="25">
        <v>958</v>
      </c>
      <c r="C960" s="31">
        <f t="shared" si="29"/>
        <v>267529568.83331111</v>
      </c>
      <c r="D960" s="26">
        <v>1</v>
      </c>
      <c r="F960">
        <f t="shared" si="30"/>
        <v>187270699</v>
      </c>
    </row>
    <row r="961" spans="2:6" ht="31.5" x14ac:dyDescent="0.3">
      <c r="B961" s="25">
        <v>959</v>
      </c>
      <c r="C961" s="31">
        <f t="shared" si="29"/>
        <v>270204864.52164423</v>
      </c>
      <c r="D961" s="26">
        <v>1</v>
      </c>
      <c r="F961">
        <f t="shared" si="30"/>
        <v>189143406</v>
      </c>
    </row>
    <row r="962" spans="2:6" ht="31.5" x14ac:dyDescent="0.3">
      <c r="B962" s="25">
        <v>960</v>
      </c>
      <c r="C962" s="31">
        <f t="shared" si="29"/>
        <v>272906913.1668607</v>
      </c>
      <c r="D962" s="26">
        <v>1</v>
      </c>
      <c r="F962">
        <f t="shared" si="30"/>
        <v>191034840</v>
      </c>
    </row>
    <row r="963" spans="2:6" ht="31.5" x14ac:dyDescent="0.3">
      <c r="B963" s="25">
        <v>961</v>
      </c>
      <c r="C963" s="31">
        <f t="shared" si="29"/>
        <v>275635982.29852933</v>
      </c>
      <c r="D963" s="26">
        <v>1</v>
      </c>
      <c r="F963">
        <f t="shared" si="30"/>
        <v>192945188</v>
      </c>
    </row>
    <row r="964" spans="2:6" ht="31.5" x14ac:dyDescent="0.3">
      <c r="B964" s="25">
        <v>962</v>
      </c>
      <c r="C964" s="31">
        <f t="shared" si="29"/>
        <v>278392342.12151462</v>
      </c>
      <c r="D964" s="26">
        <v>1</v>
      </c>
      <c r="F964">
        <f t="shared" si="30"/>
        <v>194874640</v>
      </c>
    </row>
    <row r="965" spans="2:6" ht="31.5" x14ac:dyDescent="0.3">
      <c r="B965" s="25">
        <v>963</v>
      </c>
      <c r="C965" s="31">
        <f t="shared" ref="C965:C1028" si="31">C964*1.01</f>
        <v>281176265.54272979</v>
      </c>
      <c r="D965" s="26">
        <v>1</v>
      </c>
      <c r="F965">
        <f t="shared" si="30"/>
        <v>196823386</v>
      </c>
    </row>
    <row r="966" spans="2:6" ht="31.5" x14ac:dyDescent="0.3">
      <c r="B966" s="25">
        <v>964</v>
      </c>
      <c r="C966" s="31">
        <f t="shared" si="31"/>
        <v>283988028.19815707</v>
      </c>
      <c r="D966" s="26">
        <v>1</v>
      </c>
      <c r="F966">
        <f t="shared" si="30"/>
        <v>198791620</v>
      </c>
    </row>
    <row r="967" spans="2:6" ht="31.5" x14ac:dyDescent="0.3">
      <c r="B967" s="25">
        <v>965</v>
      </c>
      <c r="C967" s="31">
        <f t="shared" si="31"/>
        <v>286827908.48013866</v>
      </c>
      <c r="D967" s="26">
        <v>1</v>
      </c>
      <c r="F967">
        <f t="shared" si="30"/>
        <v>200779536</v>
      </c>
    </row>
    <row r="968" spans="2:6" ht="31.5" x14ac:dyDescent="0.3">
      <c r="B968" s="25">
        <v>966</v>
      </c>
      <c r="C968" s="31">
        <f t="shared" si="31"/>
        <v>289696187.56494004</v>
      </c>
      <c r="D968" s="26">
        <v>1</v>
      </c>
      <c r="F968">
        <f t="shared" ref="F968:F1031" si="32">ROUNDUP(C968*0.7, 0)</f>
        <v>202787332</v>
      </c>
    </row>
    <row r="969" spans="2:6" ht="31.5" x14ac:dyDescent="0.3">
      <c r="B969" s="25">
        <v>967</v>
      </c>
      <c r="C969" s="31">
        <f t="shared" si="31"/>
        <v>292593149.44058943</v>
      </c>
      <c r="D969" s="26">
        <v>1</v>
      </c>
      <c r="F969">
        <f t="shared" si="32"/>
        <v>204815205</v>
      </c>
    </row>
    <row r="970" spans="2:6" ht="31.5" x14ac:dyDescent="0.3">
      <c r="B970" s="25">
        <v>968</v>
      </c>
      <c r="C970" s="31">
        <f t="shared" si="31"/>
        <v>295519080.93499535</v>
      </c>
      <c r="D970" s="26">
        <v>1</v>
      </c>
      <c r="F970">
        <f t="shared" si="32"/>
        <v>206863357</v>
      </c>
    </row>
    <row r="971" spans="2:6" ht="31.5" x14ac:dyDescent="0.3">
      <c r="B971" s="25">
        <v>969</v>
      </c>
      <c r="C971" s="31">
        <f t="shared" si="31"/>
        <v>298474271.74434531</v>
      </c>
      <c r="D971" s="26">
        <v>1</v>
      </c>
      <c r="F971">
        <f t="shared" si="32"/>
        <v>208931991</v>
      </c>
    </row>
    <row r="972" spans="2:6" ht="31.5" x14ac:dyDescent="0.3">
      <c r="B972" s="25">
        <v>970</v>
      </c>
      <c r="C972" s="31">
        <f t="shared" si="31"/>
        <v>301459014.46178877</v>
      </c>
      <c r="D972" s="26">
        <v>1</v>
      </c>
      <c r="F972">
        <f t="shared" si="32"/>
        <v>211021311</v>
      </c>
    </row>
    <row r="973" spans="2:6" ht="31.5" x14ac:dyDescent="0.3">
      <c r="B973" s="25">
        <v>971</v>
      </c>
      <c r="C973" s="31">
        <f t="shared" si="31"/>
        <v>304473604.60640669</v>
      </c>
      <c r="D973" s="26">
        <v>1</v>
      </c>
      <c r="F973">
        <f t="shared" si="32"/>
        <v>213131524</v>
      </c>
    </row>
    <row r="974" spans="2:6" ht="31.5" x14ac:dyDescent="0.3">
      <c r="B974" s="25">
        <v>972</v>
      </c>
      <c r="C974" s="31">
        <f t="shared" si="31"/>
        <v>307518340.65247077</v>
      </c>
      <c r="D974" s="26">
        <v>1</v>
      </c>
      <c r="F974">
        <f t="shared" si="32"/>
        <v>215262839</v>
      </c>
    </row>
    <row r="975" spans="2:6" ht="31.5" x14ac:dyDescent="0.3">
      <c r="B975" s="25">
        <v>973</v>
      </c>
      <c r="C975" s="31">
        <f t="shared" si="31"/>
        <v>310593524.05899549</v>
      </c>
      <c r="D975" s="26">
        <v>1</v>
      </c>
      <c r="F975">
        <f t="shared" si="32"/>
        <v>217415467</v>
      </c>
    </row>
    <row r="976" spans="2:6" ht="31.5" x14ac:dyDescent="0.3">
      <c r="B976" s="25">
        <v>974</v>
      </c>
      <c r="C976" s="31">
        <f t="shared" si="31"/>
        <v>313699459.29958546</v>
      </c>
      <c r="D976" s="26">
        <v>1</v>
      </c>
      <c r="F976">
        <f t="shared" si="32"/>
        <v>219589622</v>
      </c>
    </row>
    <row r="977" spans="2:6" ht="31.5" x14ac:dyDescent="0.3">
      <c r="B977" s="25">
        <v>975</v>
      </c>
      <c r="C977" s="31">
        <f t="shared" si="31"/>
        <v>316836453.89258134</v>
      </c>
      <c r="D977" s="26">
        <v>1</v>
      </c>
      <c r="F977">
        <f t="shared" si="32"/>
        <v>221785518</v>
      </c>
    </row>
    <row r="978" spans="2:6" ht="31.5" x14ac:dyDescent="0.3">
      <c r="B978" s="25">
        <v>976</v>
      </c>
      <c r="C978" s="31">
        <f t="shared" si="31"/>
        <v>320004818.43150717</v>
      </c>
      <c r="D978" s="26">
        <v>1</v>
      </c>
      <c r="F978">
        <f t="shared" si="32"/>
        <v>224003373</v>
      </c>
    </row>
    <row r="979" spans="2:6" ht="31.5" x14ac:dyDescent="0.3">
      <c r="B979" s="25">
        <v>977</v>
      </c>
      <c r="C979" s="31">
        <f t="shared" si="31"/>
        <v>323204866.61582226</v>
      </c>
      <c r="D979" s="26">
        <v>1</v>
      </c>
      <c r="F979">
        <f t="shared" si="32"/>
        <v>226243407</v>
      </c>
    </row>
    <row r="980" spans="2:6" ht="31.5" x14ac:dyDescent="0.3">
      <c r="B980" s="25">
        <v>978</v>
      </c>
      <c r="C980" s="31">
        <f t="shared" si="31"/>
        <v>326436915.28198045</v>
      </c>
      <c r="D980" s="26">
        <v>1</v>
      </c>
      <c r="F980">
        <f t="shared" si="32"/>
        <v>228505841</v>
      </c>
    </row>
    <row r="981" spans="2:6" ht="31.5" x14ac:dyDescent="0.3">
      <c r="B981" s="25">
        <v>979</v>
      </c>
      <c r="C981" s="31">
        <f t="shared" si="31"/>
        <v>329701284.43480027</v>
      </c>
      <c r="D981" s="26">
        <v>1</v>
      </c>
      <c r="F981">
        <f t="shared" si="32"/>
        <v>230790900</v>
      </c>
    </row>
    <row r="982" spans="2:6" ht="31.5" x14ac:dyDescent="0.3">
      <c r="B982" s="25">
        <v>980</v>
      </c>
      <c r="C982" s="31">
        <f t="shared" si="31"/>
        <v>332998297.27914828</v>
      </c>
      <c r="D982" s="26">
        <v>1</v>
      </c>
      <c r="F982">
        <f t="shared" si="32"/>
        <v>233098809</v>
      </c>
    </row>
    <row r="983" spans="2:6" ht="31.5" x14ac:dyDescent="0.3">
      <c r="B983" s="25">
        <v>981</v>
      </c>
      <c r="C983" s="31">
        <f t="shared" si="31"/>
        <v>336328280.25193977</v>
      </c>
      <c r="D983" s="26">
        <v>1</v>
      </c>
      <c r="F983">
        <f t="shared" si="32"/>
        <v>235429797</v>
      </c>
    </row>
    <row r="984" spans="2:6" ht="31.5" x14ac:dyDescent="0.3">
      <c r="B984" s="25">
        <v>982</v>
      </c>
      <c r="C984" s="31">
        <f t="shared" si="31"/>
        <v>339691563.05445915</v>
      </c>
      <c r="D984" s="26">
        <v>1</v>
      </c>
      <c r="F984">
        <f t="shared" si="32"/>
        <v>237784095</v>
      </c>
    </row>
    <row r="985" spans="2:6" ht="31.5" x14ac:dyDescent="0.3">
      <c r="B985" s="25">
        <v>983</v>
      </c>
      <c r="C985" s="31">
        <f t="shared" si="31"/>
        <v>343088478.68500376</v>
      </c>
      <c r="D985" s="26">
        <v>1</v>
      </c>
      <c r="F985">
        <f t="shared" si="32"/>
        <v>240161936</v>
      </c>
    </row>
    <row r="986" spans="2:6" ht="31.5" x14ac:dyDescent="0.3">
      <c r="B986" s="25">
        <v>984</v>
      </c>
      <c r="C986" s="31">
        <f t="shared" si="31"/>
        <v>346519363.47185379</v>
      </c>
      <c r="D986" s="26">
        <v>1</v>
      </c>
      <c r="F986">
        <f t="shared" si="32"/>
        <v>242563555</v>
      </c>
    </row>
    <row r="987" spans="2:6" ht="31.5" x14ac:dyDescent="0.3">
      <c r="B987" s="25">
        <v>985</v>
      </c>
      <c r="C987" s="31">
        <f t="shared" si="31"/>
        <v>349984557.10657233</v>
      </c>
      <c r="D987" s="26">
        <v>1</v>
      </c>
      <c r="F987">
        <f t="shared" si="32"/>
        <v>244989190</v>
      </c>
    </row>
    <row r="988" spans="2:6" ht="31.5" x14ac:dyDescent="0.3">
      <c r="B988" s="25">
        <v>986</v>
      </c>
      <c r="C988" s="31">
        <f t="shared" si="31"/>
        <v>353484402.67763805</v>
      </c>
      <c r="D988" s="26">
        <v>1</v>
      </c>
      <c r="F988">
        <f t="shared" si="32"/>
        <v>247439082</v>
      </c>
    </row>
    <row r="989" spans="2:6" ht="31.5" x14ac:dyDescent="0.3">
      <c r="B989" s="25">
        <v>987</v>
      </c>
      <c r="C989" s="31">
        <f t="shared" si="31"/>
        <v>357019246.70441443</v>
      </c>
      <c r="D989" s="26">
        <v>1</v>
      </c>
      <c r="F989">
        <f t="shared" si="32"/>
        <v>249913473</v>
      </c>
    </row>
    <row r="990" spans="2:6" ht="31.5" x14ac:dyDescent="0.3">
      <c r="B990" s="25">
        <v>988</v>
      </c>
      <c r="C990" s="31">
        <f t="shared" si="31"/>
        <v>360589439.1714586</v>
      </c>
      <c r="D990" s="26">
        <v>1</v>
      </c>
      <c r="F990">
        <f t="shared" si="32"/>
        <v>252412608</v>
      </c>
    </row>
    <row r="991" spans="2:6" ht="31.5" x14ac:dyDescent="0.3">
      <c r="B991" s="25">
        <v>989</v>
      </c>
      <c r="C991" s="31">
        <f t="shared" si="31"/>
        <v>364195333.56317317</v>
      </c>
      <c r="D991" s="26">
        <v>1</v>
      </c>
      <c r="F991">
        <f t="shared" si="32"/>
        <v>254936734</v>
      </c>
    </row>
    <row r="992" spans="2:6" ht="31.5" x14ac:dyDescent="0.3">
      <c r="B992" s="25">
        <v>990</v>
      </c>
      <c r="C992" s="31">
        <f t="shared" si="31"/>
        <v>367837286.8988049</v>
      </c>
      <c r="D992" s="26">
        <v>1</v>
      </c>
      <c r="F992">
        <f t="shared" si="32"/>
        <v>257486101</v>
      </c>
    </row>
    <row r="993" spans="2:6" ht="31.5" x14ac:dyDescent="0.3">
      <c r="B993" s="25">
        <v>991</v>
      </c>
      <c r="C993" s="31">
        <f t="shared" si="31"/>
        <v>371515659.76779294</v>
      </c>
      <c r="D993" s="26">
        <v>1</v>
      </c>
      <c r="F993">
        <f t="shared" si="32"/>
        <v>260060962</v>
      </c>
    </row>
    <row r="994" spans="2:6" ht="31.5" x14ac:dyDescent="0.3">
      <c r="B994" s="25">
        <v>992</v>
      </c>
      <c r="C994" s="31">
        <f t="shared" si="31"/>
        <v>375230816.36547089</v>
      </c>
      <c r="D994" s="26">
        <v>1</v>
      </c>
      <c r="F994">
        <f t="shared" si="32"/>
        <v>262661572</v>
      </c>
    </row>
    <row r="995" spans="2:6" ht="31.5" x14ac:dyDescent="0.3">
      <c r="B995" s="25">
        <v>993</v>
      </c>
      <c r="C995" s="31">
        <f t="shared" si="31"/>
        <v>378983124.52912557</v>
      </c>
      <c r="D995" s="26">
        <v>1</v>
      </c>
      <c r="F995">
        <f t="shared" si="32"/>
        <v>265288188</v>
      </c>
    </row>
    <row r="996" spans="2:6" ht="31.5" x14ac:dyDescent="0.3">
      <c r="B996" s="25">
        <v>994</v>
      </c>
      <c r="C996" s="31">
        <f t="shared" si="31"/>
        <v>382772955.7744168</v>
      </c>
      <c r="D996" s="26">
        <v>1</v>
      </c>
      <c r="F996">
        <f t="shared" si="32"/>
        <v>267941070</v>
      </c>
    </row>
    <row r="997" spans="2:6" ht="31.5" x14ac:dyDescent="0.3">
      <c r="B997" s="25">
        <v>995</v>
      </c>
      <c r="C997" s="31">
        <f t="shared" si="31"/>
        <v>386600685.33216095</v>
      </c>
      <c r="D997" s="26">
        <v>1</v>
      </c>
      <c r="F997">
        <f t="shared" si="32"/>
        <v>270620480</v>
      </c>
    </row>
    <row r="998" spans="2:6" ht="31.5" x14ac:dyDescent="0.3">
      <c r="B998" s="25">
        <v>996</v>
      </c>
      <c r="C998" s="31">
        <f t="shared" si="31"/>
        <v>390466692.18548256</v>
      </c>
      <c r="D998" s="26">
        <v>1</v>
      </c>
      <c r="F998">
        <f t="shared" si="32"/>
        <v>273326685</v>
      </c>
    </row>
    <row r="999" spans="2:6" ht="31.5" x14ac:dyDescent="0.3">
      <c r="B999" s="25">
        <v>997</v>
      </c>
      <c r="C999" s="31">
        <f t="shared" si="31"/>
        <v>394371359.10733742</v>
      </c>
      <c r="D999" s="26">
        <v>1</v>
      </c>
      <c r="F999">
        <f t="shared" si="32"/>
        <v>276059952</v>
      </c>
    </row>
    <row r="1000" spans="2:6" ht="31.5" x14ac:dyDescent="0.3">
      <c r="B1000" s="25">
        <v>998</v>
      </c>
      <c r="C1000" s="31">
        <f t="shared" si="31"/>
        <v>398315072.69841081</v>
      </c>
      <c r="D1000" s="26">
        <v>1</v>
      </c>
      <c r="F1000">
        <f t="shared" si="32"/>
        <v>278820551</v>
      </c>
    </row>
    <row r="1001" spans="2:6" ht="31.5" x14ac:dyDescent="0.3">
      <c r="B1001" s="25">
        <v>999</v>
      </c>
      <c r="C1001" s="31">
        <f t="shared" si="31"/>
        <v>402298223.42539489</v>
      </c>
      <c r="D1001" s="26">
        <v>1</v>
      </c>
      <c r="F1001">
        <f t="shared" si="32"/>
        <v>281608757</v>
      </c>
    </row>
    <row r="1002" spans="2:6" ht="31.5" x14ac:dyDescent="0.3">
      <c r="B1002" s="25">
        <v>1000</v>
      </c>
      <c r="C1002" s="31">
        <f t="shared" si="31"/>
        <v>406321205.65964884</v>
      </c>
      <c r="D1002" s="26">
        <v>1</v>
      </c>
      <c r="F1002">
        <f t="shared" si="32"/>
        <v>284424844</v>
      </c>
    </row>
    <row r="1003" spans="2:6" ht="31.5" x14ac:dyDescent="0.3">
      <c r="B1003" s="25">
        <v>1001</v>
      </c>
      <c r="C1003" s="31">
        <f t="shared" si="31"/>
        <v>410384417.71624535</v>
      </c>
      <c r="D1003" s="26">
        <v>1</v>
      </c>
      <c r="F1003">
        <f t="shared" si="32"/>
        <v>287269093</v>
      </c>
    </row>
    <row r="1004" spans="2:6" ht="31.5" x14ac:dyDescent="0.3">
      <c r="B1004" s="25">
        <v>1002</v>
      </c>
      <c r="C1004" s="31">
        <f t="shared" si="31"/>
        <v>414488261.89340782</v>
      </c>
      <c r="D1004" s="26">
        <v>1</v>
      </c>
      <c r="F1004">
        <f t="shared" si="32"/>
        <v>290141784</v>
      </c>
    </row>
    <row r="1005" spans="2:6" ht="31.5" x14ac:dyDescent="0.3">
      <c r="B1005" s="25">
        <v>1003</v>
      </c>
      <c r="C1005" s="31">
        <f t="shared" si="31"/>
        <v>418633144.51234192</v>
      </c>
      <c r="D1005" s="26">
        <v>1</v>
      </c>
      <c r="F1005">
        <f t="shared" si="32"/>
        <v>293043202</v>
      </c>
    </row>
    <row r="1006" spans="2:6" ht="31.5" x14ac:dyDescent="0.3">
      <c r="B1006" s="25">
        <v>1004</v>
      </c>
      <c r="C1006" s="31">
        <f t="shared" si="31"/>
        <v>422819475.95746535</v>
      </c>
      <c r="D1006" s="26">
        <v>1</v>
      </c>
      <c r="F1006">
        <f t="shared" si="32"/>
        <v>295973634</v>
      </c>
    </row>
    <row r="1007" spans="2:6" ht="31.5" x14ac:dyDescent="0.3">
      <c r="B1007" s="25">
        <v>1005</v>
      </c>
      <c r="C1007" s="31">
        <f t="shared" si="31"/>
        <v>427047670.71704</v>
      </c>
      <c r="D1007" s="26">
        <v>1</v>
      </c>
      <c r="F1007">
        <f t="shared" si="32"/>
        <v>298933370</v>
      </c>
    </row>
    <row r="1008" spans="2:6" ht="31.5" x14ac:dyDescent="0.3">
      <c r="B1008" s="25">
        <v>1006</v>
      </c>
      <c r="C1008" s="31">
        <f t="shared" si="31"/>
        <v>431318147.42421043</v>
      </c>
      <c r="D1008" s="26">
        <v>1</v>
      </c>
      <c r="F1008">
        <f t="shared" si="32"/>
        <v>301922704</v>
      </c>
    </row>
    <row r="1009" spans="2:6" ht="31.5" x14ac:dyDescent="0.3">
      <c r="B1009" s="25">
        <v>1007</v>
      </c>
      <c r="C1009" s="31">
        <f t="shared" si="31"/>
        <v>435631328.89845252</v>
      </c>
      <c r="D1009" s="26">
        <v>1</v>
      </c>
      <c r="F1009">
        <f t="shared" si="32"/>
        <v>304941931</v>
      </c>
    </row>
    <row r="1010" spans="2:6" ht="31.5" x14ac:dyDescent="0.3">
      <c r="B1010" s="25">
        <v>1008</v>
      </c>
      <c r="C1010" s="31">
        <f t="shared" si="31"/>
        <v>439987642.18743706</v>
      </c>
      <c r="D1010" s="26">
        <v>1</v>
      </c>
      <c r="F1010">
        <f t="shared" si="32"/>
        <v>307991350</v>
      </c>
    </row>
    <row r="1011" spans="2:6" ht="31.5" x14ac:dyDescent="0.3">
      <c r="B1011" s="25">
        <v>1009</v>
      </c>
      <c r="C1011" s="31">
        <f t="shared" si="31"/>
        <v>444387518.60931146</v>
      </c>
      <c r="D1011" s="26">
        <v>1</v>
      </c>
      <c r="F1011">
        <f t="shared" si="32"/>
        <v>311071264</v>
      </c>
    </row>
    <row r="1012" spans="2:6" ht="31.5" x14ac:dyDescent="0.3">
      <c r="B1012" s="25">
        <v>1010</v>
      </c>
      <c r="C1012" s="31">
        <f t="shared" si="31"/>
        <v>448831393.79540455</v>
      </c>
      <c r="D1012" s="26">
        <v>1</v>
      </c>
      <c r="F1012">
        <f t="shared" si="32"/>
        <v>314181976</v>
      </c>
    </row>
    <row r="1013" spans="2:6" ht="31.5" x14ac:dyDescent="0.3">
      <c r="B1013" s="25">
        <v>1011</v>
      </c>
      <c r="C1013" s="31">
        <f t="shared" si="31"/>
        <v>453319707.73335862</v>
      </c>
      <c r="D1013" s="26">
        <v>1</v>
      </c>
      <c r="F1013">
        <f t="shared" si="32"/>
        <v>317323796</v>
      </c>
    </row>
    <row r="1014" spans="2:6" ht="31.5" x14ac:dyDescent="0.3">
      <c r="B1014" s="25">
        <v>1012</v>
      </c>
      <c r="C1014" s="31">
        <f t="shared" si="31"/>
        <v>457852904.81069219</v>
      </c>
      <c r="D1014" s="26">
        <v>1</v>
      </c>
      <c r="F1014">
        <f t="shared" si="32"/>
        <v>320497034</v>
      </c>
    </row>
    <row r="1015" spans="2:6" ht="31.5" x14ac:dyDescent="0.3">
      <c r="B1015" s="25">
        <v>1013</v>
      </c>
      <c r="C1015" s="31">
        <f t="shared" si="31"/>
        <v>462431433.8587991</v>
      </c>
      <c r="D1015" s="26">
        <v>1</v>
      </c>
      <c r="F1015">
        <f t="shared" si="32"/>
        <v>323702004</v>
      </c>
    </row>
    <row r="1016" spans="2:6" ht="31.5" x14ac:dyDescent="0.3">
      <c r="B1016" s="25">
        <v>1014</v>
      </c>
      <c r="C1016" s="31">
        <f t="shared" si="31"/>
        <v>467055748.1973871</v>
      </c>
      <c r="D1016" s="26">
        <v>1</v>
      </c>
      <c r="F1016">
        <f t="shared" si="32"/>
        <v>326939024</v>
      </c>
    </row>
    <row r="1017" spans="2:6" ht="31.5" x14ac:dyDescent="0.3">
      <c r="B1017" s="25">
        <v>1015</v>
      </c>
      <c r="C1017" s="31">
        <f t="shared" si="31"/>
        <v>471726305.67936099</v>
      </c>
      <c r="D1017" s="26">
        <v>1</v>
      </c>
      <c r="F1017">
        <f t="shared" si="32"/>
        <v>330208414</v>
      </c>
    </row>
    <row r="1018" spans="2:6" ht="31.5" x14ac:dyDescent="0.3">
      <c r="B1018" s="25">
        <v>1016</v>
      </c>
      <c r="C1018" s="31">
        <f t="shared" si="31"/>
        <v>476443568.73615462</v>
      </c>
      <c r="D1018" s="26">
        <v>1</v>
      </c>
      <c r="F1018">
        <f t="shared" si="32"/>
        <v>333510499</v>
      </c>
    </row>
    <row r="1019" spans="2:6" ht="31.5" x14ac:dyDescent="0.3">
      <c r="B1019" s="25">
        <v>1017</v>
      </c>
      <c r="C1019" s="31">
        <f t="shared" si="31"/>
        <v>481208004.42351615</v>
      </c>
      <c r="D1019" s="26">
        <v>1</v>
      </c>
      <c r="F1019">
        <f t="shared" si="32"/>
        <v>336845604</v>
      </c>
    </row>
    <row r="1020" spans="2:6" ht="31.5" x14ac:dyDescent="0.3">
      <c r="B1020" s="25">
        <v>1018</v>
      </c>
      <c r="C1020" s="31">
        <f t="shared" si="31"/>
        <v>486020084.46775132</v>
      </c>
      <c r="D1020" s="26">
        <v>1</v>
      </c>
      <c r="F1020">
        <f t="shared" si="32"/>
        <v>340214060</v>
      </c>
    </row>
    <row r="1021" spans="2:6" ht="31.5" x14ac:dyDescent="0.3">
      <c r="B1021" s="25">
        <v>1019</v>
      </c>
      <c r="C1021" s="31">
        <f t="shared" si="31"/>
        <v>490880285.31242883</v>
      </c>
      <c r="D1021" s="26">
        <v>1</v>
      </c>
      <c r="F1021">
        <f t="shared" si="32"/>
        <v>343616200</v>
      </c>
    </row>
    <row r="1022" spans="2:6" ht="31.5" x14ac:dyDescent="0.3">
      <c r="B1022" s="25">
        <v>1020</v>
      </c>
      <c r="C1022" s="31">
        <f t="shared" si="31"/>
        <v>495789088.16555315</v>
      </c>
      <c r="D1022" s="26">
        <v>1</v>
      </c>
      <c r="F1022">
        <f t="shared" si="32"/>
        <v>347052362</v>
      </c>
    </row>
    <row r="1023" spans="2:6" ht="31.5" x14ac:dyDescent="0.3">
      <c r="B1023" s="25">
        <v>1021</v>
      </c>
      <c r="C1023" s="31">
        <f t="shared" si="31"/>
        <v>500746979.04720867</v>
      </c>
      <c r="D1023" s="26">
        <v>1</v>
      </c>
      <c r="F1023">
        <f t="shared" si="32"/>
        <v>350522886</v>
      </c>
    </row>
    <row r="1024" spans="2:6" ht="31.5" x14ac:dyDescent="0.3">
      <c r="B1024" s="25">
        <v>1022</v>
      </c>
      <c r="C1024" s="31">
        <f t="shared" si="31"/>
        <v>505754448.83768076</v>
      </c>
      <c r="D1024" s="26">
        <v>1</v>
      </c>
      <c r="F1024">
        <f t="shared" si="32"/>
        <v>354028115</v>
      </c>
    </row>
    <row r="1025" spans="2:6" ht="31.5" x14ac:dyDescent="0.3">
      <c r="B1025" s="25">
        <v>1023</v>
      </c>
      <c r="C1025" s="31">
        <f t="shared" si="31"/>
        <v>510811993.32605755</v>
      </c>
      <c r="D1025" s="26">
        <v>1</v>
      </c>
      <c r="F1025">
        <f t="shared" si="32"/>
        <v>357568396</v>
      </c>
    </row>
    <row r="1026" spans="2:6" ht="31.5" x14ac:dyDescent="0.3">
      <c r="B1026" s="25">
        <v>1024</v>
      </c>
      <c r="C1026" s="31">
        <f t="shared" si="31"/>
        <v>515920113.25931811</v>
      </c>
      <c r="D1026" s="26">
        <v>1</v>
      </c>
      <c r="F1026">
        <f t="shared" si="32"/>
        <v>361144080</v>
      </c>
    </row>
    <row r="1027" spans="2:6" ht="31.5" x14ac:dyDescent="0.3">
      <c r="B1027" s="25">
        <v>1025</v>
      </c>
      <c r="C1027" s="31">
        <f t="shared" si="31"/>
        <v>521079314.39191133</v>
      </c>
      <c r="D1027" s="26">
        <v>1</v>
      </c>
      <c r="F1027">
        <f t="shared" si="32"/>
        <v>364755521</v>
      </c>
    </row>
    <row r="1028" spans="2:6" ht="31.5" x14ac:dyDescent="0.3">
      <c r="B1028" s="25">
        <v>1026</v>
      </c>
      <c r="C1028" s="31">
        <f t="shared" si="31"/>
        <v>526290107.53583044</v>
      </c>
      <c r="D1028" s="26">
        <v>1</v>
      </c>
      <c r="F1028">
        <f t="shared" si="32"/>
        <v>368403076</v>
      </c>
    </row>
    <row r="1029" spans="2:6" ht="31.5" x14ac:dyDescent="0.3">
      <c r="B1029" s="25">
        <v>1027</v>
      </c>
      <c r="C1029" s="31">
        <f t="shared" ref="C1029:C1092" si="33">C1028*1.01</f>
        <v>531553008.61118877</v>
      </c>
      <c r="D1029" s="26">
        <v>1</v>
      </c>
      <c r="F1029">
        <f t="shared" si="32"/>
        <v>372087107</v>
      </c>
    </row>
    <row r="1030" spans="2:6" ht="31.5" x14ac:dyDescent="0.3">
      <c r="B1030" s="25">
        <v>1028</v>
      </c>
      <c r="C1030" s="31">
        <f t="shared" si="33"/>
        <v>536868538.69730067</v>
      </c>
      <c r="D1030" s="26">
        <v>1</v>
      </c>
      <c r="F1030">
        <f t="shared" si="32"/>
        <v>375807978</v>
      </c>
    </row>
    <row r="1031" spans="2:6" ht="31.5" x14ac:dyDescent="0.3">
      <c r="B1031" s="25">
        <v>1029</v>
      </c>
      <c r="C1031" s="31">
        <f t="shared" si="33"/>
        <v>542237224.0842737</v>
      </c>
      <c r="D1031" s="26">
        <v>1</v>
      </c>
      <c r="F1031">
        <f t="shared" si="32"/>
        <v>379566057</v>
      </c>
    </row>
    <row r="1032" spans="2:6" ht="31.5" x14ac:dyDescent="0.3">
      <c r="B1032" s="25">
        <v>1030</v>
      </c>
      <c r="C1032" s="31">
        <f t="shared" si="33"/>
        <v>547659596.3251164</v>
      </c>
      <c r="D1032" s="26">
        <v>1</v>
      </c>
      <c r="F1032">
        <f t="shared" ref="F1032:F1095" si="34">ROUNDUP(C1032*0.7, 0)</f>
        <v>383361718</v>
      </c>
    </row>
    <row r="1033" spans="2:6" ht="31.5" x14ac:dyDescent="0.3">
      <c r="B1033" s="25">
        <v>1031</v>
      </c>
      <c r="C1033" s="31">
        <f t="shared" si="33"/>
        <v>553136192.28836751</v>
      </c>
      <c r="D1033" s="26">
        <v>1</v>
      </c>
      <c r="F1033">
        <f t="shared" si="34"/>
        <v>387195335</v>
      </c>
    </row>
    <row r="1034" spans="2:6" ht="31.5" x14ac:dyDescent="0.3">
      <c r="B1034" s="25">
        <v>1032</v>
      </c>
      <c r="C1034" s="31">
        <f t="shared" si="33"/>
        <v>558667554.21125114</v>
      </c>
      <c r="D1034" s="26">
        <v>1</v>
      </c>
      <c r="F1034">
        <f t="shared" si="34"/>
        <v>391067288</v>
      </c>
    </row>
    <row r="1035" spans="2:6" ht="31.5" x14ac:dyDescent="0.3">
      <c r="B1035" s="25">
        <v>1033</v>
      </c>
      <c r="C1035" s="31">
        <f t="shared" si="33"/>
        <v>564254229.75336361</v>
      </c>
      <c r="D1035" s="26">
        <v>1</v>
      </c>
      <c r="F1035">
        <f t="shared" si="34"/>
        <v>394977961</v>
      </c>
    </row>
    <row r="1036" spans="2:6" ht="31.5" x14ac:dyDescent="0.3">
      <c r="B1036" s="25">
        <v>1034</v>
      </c>
      <c r="C1036" s="31">
        <f t="shared" si="33"/>
        <v>569896772.05089724</v>
      </c>
      <c r="D1036" s="26">
        <v>1</v>
      </c>
      <c r="F1036">
        <f t="shared" si="34"/>
        <v>398927741</v>
      </c>
    </row>
    <row r="1037" spans="2:6" ht="31.5" x14ac:dyDescent="0.3">
      <c r="B1037" s="25">
        <v>1035</v>
      </c>
      <c r="C1037" s="31">
        <f t="shared" si="33"/>
        <v>575595739.77140617</v>
      </c>
      <c r="D1037" s="26">
        <v>1</v>
      </c>
      <c r="F1037">
        <f t="shared" si="34"/>
        <v>402917018</v>
      </c>
    </row>
    <row r="1038" spans="2:6" ht="31.5" x14ac:dyDescent="0.3">
      <c r="B1038" s="25">
        <v>1036</v>
      </c>
      <c r="C1038" s="31">
        <f t="shared" si="33"/>
        <v>581351697.16912019</v>
      </c>
      <c r="D1038" s="26">
        <v>1</v>
      </c>
      <c r="F1038">
        <f t="shared" si="34"/>
        <v>406946189</v>
      </c>
    </row>
    <row r="1039" spans="2:6" ht="31.5" x14ac:dyDescent="0.3">
      <c r="B1039" s="25">
        <v>1037</v>
      </c>
      <c r="C1039" s="31">
        <f t="shared" si="33"/>
        <v>587165214.14081144</v>
      </c>
      <c r="D1039" s="26">
        <v>1</v>
      </c>
      <c r="F1039">
        <f t="shared" si="34"/>
        <v>411015650</v>
      </c>
    </row>
    <row r="1040" spans="2:6" ht="31.5" x14ac:dyDescent="0.3">
      <c r="B1040" s="25">
        <v>1038</v>
      </c>
      <c r="C1040" s="31">
        <f t="shared" si="33"/>
        <v>593036866.28221953</v>
      </c>
      <c r="D1040" s="26">
        <v>1</v>
      </c>
      <c r="F1040">
        <f t="shared" si="34"/>
        <v>415125807</v>
      </c>
    </row>
    <row r="1041" spans="2:6" ht="31.5" x14ac:dyDescent="0.3">
      <c r="B1041" s="25">
        <v>1039</v>
      </c>
      <c r="C1041" s="31">
        <f t="shared" si="33"/>
        <v>598967234.94504178</v>
      </c>
      <c r="D1041" s="26">
        <v>1</v>
      </c>
      <c r="F1041">
        <f t="shared" si="34"/>
        <v>419277065</v>
      </c>
    </row>
    <row r="1042" spans="2:6" ht="31.5" x14ac:dyDescent="0.3">
      <c r="B1042" s="25">
        <v>1040</v>
      </c>
      <c r="C1042" s="31">
        <f t="shared" si="33"/>
        <v>604956907.29449224</v>
      </c>
      <c r="D1042" s="26">
        <v>1</v>
      </c>
      <c r="F1042">
        <f t="shared" si="34"/>
        <v>423469836</v>
      </c>
    </row>
    <row r="1043" spans="2:6" ht="31.5" x14ac:dyDescent="0.3">
      <c r="B1043" s="25">
        <v>1041</v>
      </c>
      <c r="C1043" s="31">
        <f t="shared" si="33"/>
        <v>611006476.36743712</v>
      </c>
      <c r="D1043" s="26">
        <v>1</v>
      </c>
      <c r="F1043">
        <f t="shared" si="34"/>
        <v>427704534</v>
      </c>
    </row>
    <row r="1044" spans="2:6" ht="31.5" x14ac:dyDescent="0.3">
      <c r="B1044" s="25">
        <v>1042</v>
      </c>
      <c r="C1044" s="31">
        <f t="shared" si="33"/>
        <v>617116541.1311115</v>
      </c>
      <c r="D1044" s="26">
        <v>1</v>
      </c>
      <c r="F1044">
        <f t="shared" si="34"/>
        <v>431981579</v>
      </c>
    </row>
    <row r="1045" spans="2:6" ht="31.5" x14ac:dyDescent="0.3">
      <c r="B1045" s="25">
        <v>1043</v>
      </c>
      <c r="C1045" s="31">
        <f t="shared" si="33"/>
        <v>623287706.54242265</v>
      </c>
      <c r="D1045" s="26">
        <v>1</v>
      </c>
      <c r="F1045">
        <f t="shared" si="34"/>
        <v>436301395</v>
      </c>
    </row>
    <row r="1046" spans="2:6" ht="31.5" x14ac:dyDescent="0.3">
      <c r="B1046" s="25">
        <v>1044</v>
      </c>
      <c r="C1046" s="31">
        <f t="shared" si="33"/>
        <v>629520583.60784686</v>
      </c>
      <c r="D1046" s="26">
        <v>1</v>
      </c>
      <c r="F1046">
        <f t="shared" si="34"/>
        <v>440664409</v>
      </c>
    </row>
    <row r="1047" spans="2:6" ht="31.5" x14ac:dyDescent="0.3">
      <c r="B1047" s="25">
        <v>1045</v>
      </c>
      <c r="C1047" s="31">
        <f t="shared" si="33"/>
        <v>635815789.44392538</v>
      </c>
      <c r="D1047" s="26">
        <v>1</v>
      </c>
      <c r="F1047">
        <f t="shared" si="34"/>
        <v>445071053</v>
      </c>
    </row>
    <row r="1048" spans="2:6" ht="31.5" x14ac:dyDescent="0.3">
      <c r="B1048" s="25">
        <v>1046</v>
      </c>
      <c r="C1048" s="31">
        <f t="shared" si="33"/>
        <v>642173947.3383646</v>
      </c>
      <c r="D1048" s="26">
        <v>1</v>
      </c>
      <c r="F1048">
        <f t="shared" si="34"/>
        <v>449521764</v>
      </c>
    </row>
    <row r="1049" spans="2:6" ht="31.5" x14ac:dyDescent="0.3">
      <c r="B1049" s="25">
        <v>1047</v>
      </c>
      <c r="C1049" s="31">
        <f t="shared" si="33"/>
        <v>648595686.81174827</v>
      </c>
      <c r="D1049" s="26">
        <v>1</v>
      </c>
      <c r="F1049">
        <f t="shared" si="34"/>
        <v>454016981</v>
      </c>
    </row>
    <row r="1050" spans="2:6" ht="31.5" x14ac:dyDescent="0.3">
      <c r="B1050" s="25">
        <v>1048</v>
      </c>
      <c r="C1050" s="31">
        <f t="shared" si="33"/>
        <v>655081643.67986572</v>
      </c>
      <c r="D1050" s="26">
        <v>1</v>
      </c>
      <c r="F1050">
        <f t="shared" si="34"/>
        <v>458557151</v>
      </c>
    </row>
    <row r="1051" spans="2:6" ht="31.5" x14ac:dyDescent="0.3">
      <c r="B1051" s="25">
        <v>1049</v>
      </c>
      <c r="C1051" s="31">
        <f t="shared" si="33"/>
        <v>661632460.11666441</v>
      </c>
      <c r="D1051" s="26">
        <v>1</v>
      </c>
      <c r="F1051">
        <f t="shared" si="34"/>
        <v>463142723</v>
      </c>
    </row>
    <row r="1052" spans="2:6" ht="31.5" x14ac:dyDescent="0.3">
      <c r="B1052" s="25">
        <v>1050</v>
      </c>
      <c r="C1052" s="31">
        <f t="shared" si="33"/>
        <v>668248784.71783102</v>
      </c>
      <c r="D1052" s="26">
        <v>1</v>
      </c>
      <c r="F1052">
        <f t="shared" si="34"/>
        <v>467774150</v>
      </c>
    </row>
    <row r="1053" spans="2:6" ht="31.5" x14ac:dyDescent="0.3">
      <c r="B1053" s="25">
        <v>1051</v>
      </c>
      <c r="C1053" s="31">
        <f t="shared" si="33"/>
        <v>674931272.56500936</v>
      </c>
      <c r="D1053" s="26">
        <v>1</v>
      </c>
      <c r="F1053">
        <f t="shared" si="34"/>
        <v>472451891</v>
      </c>
    </row>
    <row r="1054" spans="2:6" ht="31.5" x14ac:dyDescent="0.3">
      <c r="B1054" s="25">
        <v>1052</v>
      </c>
      <c r="C1054" s="31">
        <f t="shared" si="33"/>
        <v>681680585.29065943</v>
      </c>
      <c r="D1054" s="26">
        <v>1</v>
      </c>
      <c r="F1054">
        <f t="shared" si="34"/>
        <v>477176410</v>
      </c>
    </row>
    <row r="1055" spans="2:6" ht="31.5" x14ac:dyDescent="0.3">
      <c r="B1055" s="25">
        <v>1053</v>
      </c>
      <c r="C1055" s="31">
        <f t="shared" si="33"/>
        <v>688497391.14356601</v>
      </c>
      <c r="D1055" s="26">
        <v>1</v>
      </c>
      <c r="F1055">
        <f t="shared" si="34"/>
        <v>481948174</v>
      </c>
    </row>
    <row r="1056" spans="2:6" ht="31.5" x14ac:dyDescent="0.3">
      <c r="B1056" s="25">
        <v>1054</v>
      </c>
      <c r="C1056" s="31">
        <f t="shared" si="33"/>
        <v>695382365.05500174</v>
      </c>
      <c r="D1056" s="26">
        <v>1</v>
      </c>
      <c r="F1056">
        <f t="shared" si="34"/>
        <v>486767656</v>
      </c>
    </row>
    <row r="1057" spans="2:6" ht="31.5" x14ac:dyDescent="0.3">
      <c r="B1057" s="25">
        <v>1055</v>
      </c>
      <c r="C1057" s="31">
        <f t="shared" si="33"/>
        <v>702336188.70555174</v>
      </c>
      <c r="D1057" s="26">
        <v>1</v>
      </c>
      <c r="F1057">
        <f t="shared" si="34"/>
        <v>491635333</v>
      </c>
    </row>
    <row r="1058" spans="2:6" ht="31.5" x14ac:dyDescent="0.3">
      <c r="B1058" s="25">
        <v>1056</v>
      </c>
      <c r="C1058" s="31">
        <f t="shared" si="33"/>
        <v>709359550.59260726</v>
      </c>
      <c r="D1058" s="26">
        <v>1</v>
      </c>
      <c r="F1058">
        <f t="shared" si="34"/>
        <v>496551686</v>
      </c>
    </row>
    <row r="1059" spans="2:6" ht="31.5" x14ac:dyDescent="0.3">
      <c r="B1059" s="25">
        <v>1057</v>
      </c>
      <c r="C1059" s="31">
        <f t="shared" si="33"/>
        <v>716453146.09853339</v>
      </c>
      <c r="D1059" s="26">
        <v>1</v>
      </c>
      <c r="F1059">
        <f t="shared" si="34"/>
        <v>501517203</v>
      </c>
    </row>
    <row r="1060" spans="2:6" ht="31.5" x14ac:dyDescent="0.3">
      <c r="B1060" s="25">
        <v>1058</v>
      </c>
      <c r="C1060" s="31">
        <f t="shared" si="33"/>
        <v>723617677.55951869</v>
      </c>
      <c r="D1060" s="26">
        <v>1</v>
      </c>
      <c r="F1060">
        <f t="shared" si="34"/>
        <v>506532375</v>
      </c>
    </row>
    <row r="1061" spans="2:6" ht="31.5" x14ac:dyDescent="0.3">
      <c r="B1061" s="25">
        <v>1059</v>
      </c>
      <c r="C1061" s="31">
        <f t="shared" si="33"/>
        <v>730853854.33511388</v>
      </c>
      <c r="D1061" s="26">
        <v>1</v>
      </c>
      <c r="F1061">
        <f t="shared" si="34"/>
        <v>511597699</v>
      </c>
    </row>
    <row r="1062" spans="2:6" ht="31.5" x14ac:dyDescent="0.3">
      <c r="B1062" s="25">
        <v>1060</v>
      </c>
      <c r="C1062" s="31">
        <f t="shared" si="33"/>
        <v>738162392.87846506</v>
      </c>
      <c r="D1062" s="26">
        <v>1</v>
      </c>
      <c r="F1062">
        <f t="shared" si="34"/>
        <v>516713676</v>
      </c>
    </row>
    <row r="1063" spans="2:6" ht="31.5" x14ac:dyDescent="0.3">
      <c r="B1063" s="25">
        <v>1061</v>
      </c>
      <c r="C1063" s="31">
        <f t="shared" si="33"/>
        <v>745544016.80724967</v>
      </c>
      <c r="D1063" s="26">
        <v>1</v>
      </c>
      <c r="F1063">
        <f t="shared" si="34"/>
        <v>521880812</v>
      </c>
    </row>
    <row r="1064" spans="2:6" ht="31.5" x14ac:dyDescent="0.3">
      <c r="B1064" s="25">
        <v>1062</v>
      </c>
      <c r="C1064" s="31">
        <f t="shared" si="33"/>
        <v>752999456.97532213</v>
      </c>
      <c r="D1064" s="26">
        <v>1</v>
      </c>
      <c r="F1064">
        <f t="shared" si="34"/>
        <v>527099620</v>
      </c>
    </row>
    <row r="1065" spans="2:6" ht="31.5" x14ac:dyDescent="0.3">
      <c r="B1065" s="25">
        <v>1063</v>
      </c>
      <c r="C1065" s="31">
        <f t="shared" si="33"/>
        <v>760529451.5450753</v>
      </c>
      <c r="D1065" s="26">
        <v>1</v>
      </c>
      <c r="F1065">
        <f t="shared" si="34"/>
        <v>532370617</v>
      </c>
    </row>
    <row r="1066" spans="2:6" ht="31.5" x14ac:dyDescent="0.3">
      <c r="B1066" s="25">
        <v>1064</v>
      </c>
      <c r="C1066" s="31">
        <f t="shared" si="33"/>
        <v>768134746.06052601</v>
      </c>
      <c r="D1066" s="26">
        <v>1</v>
      </c>
      <c r="F1066">
        <f t="shared" si="34"/>
        <v>537694323</v>
      </c>
    </row>
    <row r="1067" spans="2:6" ht="31.5" x14ac:dyDescent="0.3">
      <c r="B1067" s="25">
        <v>1065</v>
      </c>
      <c r="C1067" s="31">
        <f t="shared" si="33"/>
        <v>775816093.52113128</v>
      </c>
      <c r="D1067" s="26">
        <v>1</v>
      </c>
      <c r="F1067">
        <f t="shared" si="34"/>
        <v>543071266</v>
      </c>
    </row>
    <row r="1068" spans="2:6" ht="31.5" x14ac:dyDescent="0.3">
      <c r="B1068" s="25">
        <v>1066</v>
      </c>
      <c r="C1068" s="31">
        <f t="shared" si="33"/>
        <v>783574254.45634258</v>
      </c>
      <c r="D1068" s="26">
        <v>1</v>
      </c>
      <c r="F1068">
        <f t="shared" si="34"/>
        <v>548501979</v>
      </c>
    </row>
    <row r="1069" spans="2:6" ht="31.5" x14ac:dyDescent="0.3">
      <c r="B1069" s="25">
        <v>1067</v>
      </c>
      <c r="C1069" s="31">
        <f t="shared" si="33"/>
        <v>791409997.00090599</v>
      </c>
      <c r="D1069" s="26">
        <v>1</v>
      </c>
      <c r="F1069">
        <f t="shared" si="34"/>
        <v>553986998</v>
      </c>
    </row>
    <row r="1070" spans="2:6" ht="31.5" x14ac:dyDescent="0.3">
      <c r="B1070" s="25">
        <v>1068</v>
      </c>
      <c r="C1070" s="31">
        <f t="shared" si="33"/>
        <v>799324096.97091508</v>
      </c>
      <c r="D1070" s="26">
        <v>1</v>
      </c>
      <c r="F1070">
        <f t="shared" si="34"/>
        <v>559526868</v>
      </c>
    </row>
    <row r="1071" spans="2:6" ht="31.5" x14ac:dyDescent="0.3">
      <c r="B1071" s="25">
        <v>1069</v>
      </c>
      <c r="C1071" s="31">
        <f t="shared" si="33"/>
        <v>807317337.94062424</v>
      </c>
      <c r="D1071" s="26">
        <v>1</v>
      </c>
      <c r="F1071">
        <f t="shared" si="34"/>
        <v>565122137</v>
      </c>
    </row>
    <row r="1072" spans="2:6" ht="31.5" x14ac:dyDescent="0.3">
      <c r="B1072" s="25">
        <v>1070</v>
      </c>
      <c r="C1072" s="31">
        <f t="shared" si="33"/>
        <v>815390511.32003045</v>
      </c>
      <c r="D1072" s="26">
        <v>1</v>
      </c>
      <c r="F1072">
        <f t="shared" si="34"/>
        <v>570773358</v>
      </c>
    </row>
    <row r="1073" spans="2:6" ht="31.5" x14ac:dyDescent="0.3">
      <c r="B1073" s="25">
        <v>1071</v>
      </c>
      <c r="C1073" s="31">
        <f t="shared" si="33"/>
        <v>823544416.43323076</v>
      </c>
      <c r="D1073" s="26">
        <v>1</v>
      </c>
      <c r="F1073">
        <f t="shared" si="34"/>
        <v>576481092</v>
      </c>
    </row>
    <row r="1074" spans="2:6" ht="31.5" x14ac:dyDescent="0.3">
      <c r="B1074" s="25">
        <v>1072</v>
      </c>
      <c r="C1074" s="31">
        <f t="shared" si="33"/>
        <v>831779860.59756303</v>
      </c>
      <c r="D1074" s="26">
        <v>1</v>
      </c>
      <c r="F1074">
        <f t="shared" si="34"/>
        <v>582245903</v>
      </c>
    </row>
    <row r="1075" spans="2:6" ht="31.5" x14ac:dyDescent="0.3">
      <c r="B1075" s="25">
        <v>1073</v>
      </c>
      <c r="C1075" s="31">
        <f t="shared" si="33"/>
        <v>840097659.20353866</v>
      </c>
      <c r="D1075" s="26">
        <v>1</v>
      </c>
      <c r="F1075">
        <f t="shared" si="34"/>
        <v>588068362</v>
      </c>
    </row>
    <row r="1076" spans="2:6" ht="31.5" x14ac:dyDescent="0.3">
      <c r="B1076" s="25">
        <v>1074</v>
      </c>
      <c r="C1076" s="31">
        <f t="shared" si="33"/>
        <v>848498635.79557407</v>
      </c>
      <c r="D1076" s="26">
        <v>1</v>
      </c>
      <c r="F1076">
        <f t="shared" si="34"/>
        <v>593949046</v>
      </c>
    </row>
    <row r="1077" spans="2:6" ht="31.5" x14ac:dyDescent="0.3">
      <c r="B1077" s="25">
        <v>1075</v>
      </c>
      <c r="C1077" s="31">
        <f t="shared" si="33"/>
        <v>856983622.15352976</v>
      </c>
      <c r="D1077" s="26">
        <v>1</v>
      </c>
      <c r="F1077">
        <f t="shared" si="34"/>
        <v>599888536</v>
      </c>
    </row>
    <row r="1078" spans="2:6" ht="31.5" x14ac:dyDescent="0.3">
      <c r="B1078" s="25">
        <v>1076</v>
      </c>
      <c r="C1078" s="31">
        <f t="shared" si="33"/>
        <v>865553458.37506509</v>
      </c>
      <c r="D1078" s="26">
        <v>1</v>
      </c>
      <c r="F1078">
        <f t="shared" si="34"/>
        <v>605887421</v>
      </c>
    </row>
    <row r="1079" spans="2:6" ht="31.5" x14ac:dyDescent="0.3">
      <c r="B1079" s="25">
        <v>1077</v>
      </c>
      <c r="C1079" s="31">
        <f t="shared" si="33"/>
        <v>874208992.95881569</v>
      </c>
      <c r="D1079" s="26">
        <v>1</v>
      </c>
      <c r="F1079">
        <f t="shared" si="34"/>
        <v>611946296</v>
      </c>
    </row>
    <row r="1080" spans="2:6" ht="31.5" x14ac:dyDescent="0.3">
      <c r="B1080" s="25">
        <v>1078</v>
      </c>
      <c r="C1080" s="31">
        <f t="shared" si="33"/>
        <v>882951082.88840389</v>
      </c>
      <c r="D1080" s="26">
        <v>1</v>
      </c>
      <c r="F1080">
        <f t="shared" si="34"/>
        <v>618065759</v>
      </c>
    </row>
    <row r="1081" spans="2:6" ht="31.5" x14ac:dyDescent="0.3">
      <c r="B1081" s="25">
        <v>1079</v>
      </c>
      <c r="C1081" s="31">
        <f t="shared" si="33"/>
        <v>891780593.7172879</v>
      </c>
      <c r="D1081" s="26">
        <v>1</v>
      </c>
      <c r="F1081">
        <f t="shared" si="34"/>
        <v>624246416</v>
      </c>
    </row>
    <row r="1082" spans="2:6" ht="31.5" x14ac:dyDescent="0.3">
      <c r="B1082" s="25">
        <v>1080</v>
      </c>
      <c r="C1082" s="31">
        <f t="shared" si="33"/>
        <v>900698399.65446079</v>
      </c>
      <c r="D1082" s="26">
        <v>1</v>
      </c>
      <c r="F1082">
        <f t="shared" si="34"/>
        <v>630488880</v>
      </c>
    </row>
    <row r="1083" spans="2:6" ht="31.5" x14ac:dyDescent="0.3">
      <c r="B1083" s="25">
        <v>1081</v>
      </c>
      <c r="C1083" s="31">
        <f t="shared" si="33"/>
        <v>909705383.65100539</v>
      </c>
      <c r="D1083" s="26">
        <v>1</v>
      </c>
      <c r="F1083">
        <f t="shared" si="34"/>
        <v>636793769</v>
      </c>
    </row>
    <row r="1084" spans="2:6" ht="31.5" x14ac:dyDescent="0.3">
      <c r="B1084" s="25">
        <v>1082</v>
      </c>
      <c r="C1084" s="31">
        <f t="shared" si="33"/>
        <v>918802437.48751545</v>
      </c>
      <c r="D1084" s="26">
        <v>1</v>
      </c>
      <c r="F1084">
        <f t="shared" si="34"/>
        <v>643161707</v>
      </c>
    </row>
    <row r="1085" spans="2:6" ht="31.5" x14ac:dyDescent="0.3">
      <c r="B1085" s="25">
        <v>1083</v>
      </c>
      <c r="C1085" s="31">
        <f t="shared" si="33"/>
        <v>927990461.86239064</v>
      </c>
      <c r="D1085" s="26">
        <v>1</v>
      </c>
      <c r="F1085">
        <f t="shared" si="34"/>
        <v>649593324</v>
      </c>
    </row>
    <row r="1086" spans="2:6" ht="31.5" x14ac:dyDescent="0.3">
      <c r="B1086" s="25">
        <v>1084</v>
      </c>
      <c r="C1086" s="31">
        <f t="shared" si="33"/>
        <v>937270366.48101461</v>
      </c>
      <c r="D1086" s="26">
        <v>1</v>
      </c>
      <c r="F1086">
        <f t="shared" si="34"/>
        <v>656089257</v>
      </c>
    </row>
    <row r="1087" spans="2:6" ht="31.5" x14ac:dyDescent="0.3">
      <c r="B1087" s="25">
        <v>1085</v>
      </c>
      <c r="C1087" s="31">
        <f t="shared" si="33"/>
        <v>946643070.14582479</v>
      </c>
      <c r="D1087" s="26">
        <v>1</v>
      </c>
      <c r="F1087">
        <f t="shared" si="34"/>
        <v>662650150</v>
      </c>
    </row>
    <row r="1088" spans="2:6" ht="31.5" x14ac:dyDescent="0.3">
      <c r="B1088" s="25">
        <v>1086</v>
      </c>
      <c r="C1088" s="31">
        <f t="shared" si="33"/>
        <v>956109500.84728301</v>
      </c>
      <c r="D1088" s="26">
        <v>1</v>
      </c>
      <c r="F1088">
        <f t="shared" si="34"/>
        <v>669276651</v>
      </c>
    </row>
    <row r="1089" spans="2:6" ht="31.5" x14ac:dyDescent="0.3">
      <c r="B1089" s="25">
        <v>1087</v>
      </c>
      <c r="C1089" s="31">
        <f t="shared" si="33"/>
        <v>965670595.85575581</v>
      </c>
      <c r="D1089" s="26">
        <v>1</v>
      </c>
      <c r="F1089">
        <f t="shared" si="34"/>
        <v>675969418</v>
      </c>
    </row>
    <row r="1090" spans="2:6" ht="31.5" x14ac:dyDescent="0.3">
      <c r="B1090" s="25">
        <v>1088</v>
      </c>
      <c r="C1090" s="31">
        <f t="shared" si="33"/>
        <v>975327301.81431341</v>
      </c>
      <c r="D1090" s="26">
        <v>1</v>
      </c>
      <c r="F1090">
        <f t="shared" si="34"/>
        <v>682729112</v>
      </c>
    </row>
    <row r="1091" spans="2:6" ht="31.5" x14ac:dyDescent="0.3">
      <c r="B1091" s="25">
        <v>1089</v>
      </c>
      <c r="C1091" s="31">
        <f t="shared" si="33"/>
        <v>985080574.83245659</v>
      </c>
      <c r="D1091" s="26">
        <v>1</v>
      </c>
      <c r="F1091">
        <f t="shared" si="34"/>
        <v>689556403</v>
      </c>
    </row>
    <row r="1092" spans="2:6" ht="31.5" x14ac:dyDescent="0.3">
      <c r="B1092" s="25">
        <v>1090</v>
      </c>
      <c r="C1092" s="31">
        <f t="shared" si="33"/>
        <v>994931380.58078122</v>
      </c>
      <c r="D1092" s="26">
        <v>1</v>
      </c>
      <c r="F1092">
        <f t="shared" si="34"/>
        <v>696451967</v>
      </c>
    </row>
    <row r="1093" spans="2:6" ht="31.5" x14ac:dyDescent="0.3">
      <c r="B1093" s="25">
        <v>1091</v>
      </c>
      <c r="C1093" s="31">
        <f t="shared" ref="C1093:C1156" si="35">C1092*1.01</f>
        <v>1004880694.3865891</v>
      </c>
      <c r="D1093" s="26">
        <v>1</v>
      </c>
      <c r="F1093">
        <f t="shared" si="34"/>
        <v>703416487</v>
      </c>
    </row>
    <row r="1094" spans="2:6" ht="31.5" x14ac:dyDescent="0.3">
      <c r="B1094" s="25">
        <v>1092</v>
      </c>
      <c r="C1094" s="31">
        <f t="shared" si="35"/>
        <v>1014929501.3304549</v>
      </c>
      <c r="D1094" s="26">
        <v>1</v>
      </c>
      <c r="F1094">
        <f t="shared" si="34"/>
        <v>710450651</v>
      </c>
    </row>
    <row r="1095" spans="2:6" ht="31.5" x14ac:dyDescent="0.3">
      <c r="B1095" s="25">
        <v>1093</v>
      </c>
      <c r="C1095" s="31">
        <f t="shared" si="35"/>
        <v>1025078796.3437595</v>
      </c>
      <c r="D1095" s="26">
        <v>1</v>
      </c>
      <c r="F1095">
        <f t="shared" si="34"/>
        <v>717555158</v>
      </c>
    </row>
    <row r="1096" spans="2:6" ht="31.5" x14ac:dyDescent="0.3">
      <c r="B1096" s="25">
        <v>1094</v>
      </c>
      <c r="C1096" s="31">
        <f t="shared" si="35"/>
        <v>1035329584.3071971</v>
      </c>
      <c r="D1096" s="26">
        <v>1</v>
      </c>
      <c r="F1096">
        <f t="shared" ref="F1096:F1159" si="36">ROUNDUP(C1096*0.7, 0)</f>
        <v>724730710</v>
      </c>
    </row>
    <row r="1097" spans="2:6" ht="31.5" x14ac:dyDescent="0.3">
      <c r="B1097" s="25">
        <v>1095</v>
      </c>
      <c r="C1097" s="31">
        <f t="shared" si="35"/>
        <v>1045682880.150269</v>
      </c>
      <c r="D1097" s="26">
        <v>1</v>
      </c>
      <c r="F1097">
        <f t="shared" si="36"/>
        <v>731978017</v>
      </c>
    </row>
    <row r="1098" spans="2:6" ht="31.5" x14ac:dyDescent="0.3">
      <c r="B1098" s="25">
        <v>1096</v>
      </c>
      <c r="C1098" s="31">
        <f t="shared" si="35"/>
        <v>1056139708.9517717</v>
      </c>
      <c r="D1098" s="26">
        <v>1</v>
      </c>
      <c r="F1098">
        <f t="shared" si="36"/>
        <v>739297797</v>
      </c>
    </row>
    <row r="1099" spans="2:6" ht="31.5" x14ac:dyDescent="0.3">
      <c r="B1099" s="25">
        <v>1097</v>
      </c>
      <c r="C1099" s="31">
        <f t="shared" si="35"/>
        <v>1066701106.0412894</v>
      </c>
      <c r="D1099" s="26">
        <v>1</v>
      </c>
      <c r="F1099">
        <f t="shared" si="36"/>
        <v>746690775</v>
      </c>
    </row>
    <row r="1100" spans="2:6" ht="31.5" x14ac:dyDescent="0.3">
      <c r="B1100" s="25">
        <v>1098</v>
      </c>
      <c r="C1100" s="31">
        <f t="shared" si="35"/>
        <v>1077368117.1017025</v>
      </c>
      <c r="D1100" s="26">
        <v>1</v>
      </c>
      <c r="F1100">
        <f t="shared" si="36"/>
        <v>754157682</v>
      </c>
    </row>
    <row r="1101" spans="2:6" ht="31.5" x14ac:dyDescent="0.3">
      <c r="B1101" s="25">
        <v>1099</v>
      </c>
      <c r="C1101" s="31">
        <f t="shared" si="35"/>
        <v>1088141798.2727194</v>
      </c>
      <c r="D1101" s="26">
        <v>1</v>
      </c>
      <c r="F1101">
        <f t="shared" si="36"/>
        <v>761699259</v>
      </c>
    </row>
    <row r="1102" spans="2:6" ht="31.5" x14ac:dyDescent="0.3">
      <c r="B1102" s="25">
        <v>1100</v>
      </c>
      <c r="C1102" s="31">
        <f t="shared" si="35"/>
        <v>1099023216.2554467</v>
      </c>
      <c r="D1102" s="26">
        <v>1</v>
      </c>
      <c r="F1102">
        <f t="shared" si="36"/>
        <v>769316252</v>
      </c>
    </row>
    <row r="1103" spans="2:6" ht="31.5" x14ac:dyDescent="0.3">
      <c r="B1103" s="25">
        <v>1101</v>
      </c>
      <c r="C1103" s="31">
        <f t="shared" si="35"/>
        <v>1110013448.4180012</v>
      </c>
      <c r="D1103" s="26">
        <v>1</v>
      </c>
      <c r="F1103">
        <f t="shared" si="36"/>
        <v>777009414</v>
      </c>
    </row>
    <row r="1104" spans="2:6" ht="31.5" x14ac:dyDescent="0.3">
      <c r="B1104" s="25">
        <v>1102</v>
      </c>
      <c r="C1104" s="31">
        <f t="shared" si="35"/>
        <v>1121113582.9021811</v>
      </c>
      <c r="D1104" s="26">
        <v>1</v>
      </c>
      <c r="F1104">
        <f t="shared" si="36"/>
        <v>784779509</v>
      </c>
    </row>
    <row r="1105" spans="2:6" ht="31.5" x14ac:dyDescent="0.3">
      <c r="B1105" s="25">
        <v>1103</v>
      </c>
      <c r="C1105" s="31">
        <f t="shared" si="35"/>
        <v>1132324718.7312031</v>
      </c>
      <c r="D1105" s="26">
        <v>1</v>
      </c>
      <c r="F1105">
        <f t="shared" si="36"/>
        <v>792627304</v>
      </c>
    </row>
    <row r="1106" spans="2:6" ht="31.5" x14ac:dyDescent="0.3">
      <c r="B1106" s="25">
        <v>1104</v>
      </c>
      <c r="C1106" s="31">
        <f t="shared" si="35"/>
        <v>1143647965.9185152</v>
      </c>
      <c r="D1106" s="26">
        <v>1</v>
      </c>
      <c r="F1106">
        <f t="shared" si="36"/>
        <v>800553577</v>
      </c>
    </row>
    <row r="1107" spans="2:6" ht="31.5" x14ac:dyDescent="0.3">
      <c r="B1107" s="25">
        <v>1105</v>
      </c>
      <c r="C1107" s="31">
        <f t="shared" si="35"/>
        <v>1155084445.5777004</v>
      </c>
      <c r="D1107" s="26">
        <v>1</v>
      </c>
      <c r="F1107">
        <f t="shared" si="36"/>
        <v>808559112</v>
      </c>
    </row>
    <row r="1108" spans="2:6" ht="31.5" x14ac:dyDescent="0.3">
      <c r="B1108" s="25">
        <v>1106</v>
      </c>
      <c r="C1108" s="31">
        <f t="shared" si="35"/>
        <v>1166635290.0334773</v>
      </c>
      <c r="D1108" s="26">
        <v>1</v>
      </c>
      <c r="F1108">
        <f t="shared" si="36"/>
        <v>816644704</v>
      </c>
    </row>
    <row r="1109" spans="2:6" ht="31.5" x14ac:dyDescent="0.3">
      <c r="B1109" s="25">
        <v>1107</v>
      </c>
      <c r="C1109" s="31">
        <f t="shared" si="35"/>
        <v>1178301642.9338121</v>
      </c>
      <c r="D1109" s="26">
        <v>1</v>
      </c>
      <c r="F1109">
        <f t="shared" si="36"/>
        <v>824811151</v>
      </c>
    </row>
    <row r="1110" spans="2:6" ht="31.5" x14ac:dyDescent="0.3">
      <c r="B1110" s="25">
        <v>1108</v>
      </c>
      <c r="C1110" s="31">
        <f t="shared" si="35"/>
        <v>1190084659.3631504</v>
      </c>
      <c r="D1110" s="26">
        <v>1</v>
      </c>
      <c r="F1110">
        <f t="shared" si="36"/>
        <v>833059262</v>
      </c>
    </row>
    <row r="1111" spans="2:6" ht="31.5" x14ac:dyDescent="0.3">
      <c r="B1111" s="25">
        <v>1109</v>
      </c>
      <c r="C1111" s="31">
        <f t="shared" si="35"/>
        <v>1201985505.9567819</v>
      </c>
      <c r="D1111" s="26">
        <v>1</v>
      </c>
      <c r="F1111">
        <f t="shared" si="36"/>
        <v>841389855</v>
      </c>
    </row>
    <row r="1112" spans="2:6" ht="31.5" x14ac:dyDescent="0.3">
      <c r="B1112" s="25">
        <v>1110</v>
      </c>
      <c r="C1112" s="31">
        <f t="shared" si="35"/>
        <v>1214005361.0163498</v>
      </c>
      <c r="D1112" s="26">
        <v>1</v>
      </c>
      <c r="F1112">
        <f t="shared" si="36"/>
        <v>849803753</v>
      </c>
    </row>
    <row r="1113" spans="2:6" ht="31.5" x14ac:dyDescent="0.3">
      <c r="B1113" s="25">
        <v>1111</v>
      </c>
      <c r="C1113" s="31">
        <f t="shared" si="35"/>
        <v>1226145414.6265132</v>
      </c>
      <c r="D1113" s="26">
        <v>1</v>
      </c>
      <c r="F1113">
        <f t="shared" si="36"/>
        <v>858301791</v>
      </c>
    </row>
    <row r="1114" spans="2:6" ht="31.5" x14ac:dyDescent="0.3">
      <c r="B1114" s="25">
        <v>1112</v>
      </c>
      <c r="C1114" s="31">
        <f t="shared" si="35"/>
        <v>1238406868.7727783</v>
      </c>
      <c r="D1114" s="26">
        <v>1</v>
      </c>
      <c r="F1114">
        <f t="shared" si="36"/>
        <v>866884809</v>
      </c>
    </row>
    <row r="1115" spans="2:6" ht="31.5" x14ac:dyDescent="0.3">
      <c r="B1115" s="25">
        <v>1113</v>
      </c>
      <c r="C1115" s="31">
        <f t="shared" si="35"/>
        <v>1250790937.460506</v>
      </c>
      <c r="D1115" s="26">
        <v>1</v>
      </c>
      <c r="F1115">
        <f t="shared" si="36"/>
        <v>875553657</v>
      </c>
    </row>
    <row r="1116" spans="2:6" ht="31.5" x14ac:dyDescent="0.3">
      <c r="B1116" s="25">
        <v>1114</v>
      </c>
      <c r="C1116" s="31">
        <f t="shared" si="35"/>
        <v>1263298846.8351111</v>
      </c>
      <c r="D1116" s="26">
        <v>1</v>
      </c>
      <c r="F1116">
        <f t="shared" si="36"/>
        <v>884309193</v>
      </c>
    </row>
    <row r="1117" spans="2:6" ht="31.5" x14ac:dyDescent="0.3">
      <c r="B1117" s="25">
        <v>1115</v>
      </c>
      <c r="C1117" s="31">
        <f t="shared" si="35"/>
        <v>1275931835.3034623</v>
      </c>
      <c r="D1117" s="26">
        <v>1</v>
      </c>
      <c r="F1117">
        <f t="shared" si="36"/>
        <v>893152285</v>
      </c>
    </row>
    <row r="1118" spans="2:6" ht="31.5" x14ac:dyDescent="0.3">
      <c r="B1118" s="25">
        <v>1116</v>
      </c>
      <c r="C1118" s="31">
        <f t="shared" si="35"/>
        <v>1288691153.656497</v>
      </c>
      <c r="D1118" s="26">
        <v>1</v>
      </c>
      <c r="F1118">
        <f t="shared" si="36"/>
        <v>902083808</v>
      </c>
    </row>
    <row r="1119" spans="2:6" ht="31.5" x14ac:dyDescent="0.3">
      <c r="B1119" s="25">
        <v>1117</v>
      </c>
      <c r="C1119" s="31">
        <f t="shared" si="35"/>
        <v>1301578065.1930621</v>
      </c>
      <c r="D1119" s="26">
        <v>1</v>
      </c>
      <c r="F1119">
        <f t="shared" si="36"/>
        <v>911104646</v>
      </c>
    </row>
    <row r="1120" spans="2:6" ht="31.5" x14ac:dyDescent="0.3">
      <c r="B1120" s="25">
        <v>1118</v>
      </c>
      <c r="C1120" s="31">
        <f t="shared" si="35"/>
        <v>1314593845.8449926</v>
      </c>
      <c r="D1120" s="26">
        <v>1</v>
      </c>
      <c r="F1120">
        <f t="shared" si="36"/>
        <v>920215693</v>
      </c>
    </row>
    <row r="1121" spans="2:6" ht="31.5" x14ac:dyDescent="0.3">
      <c r="B1121" s="25">
        <v>1119</v>
      </c>
      <c r="C1121" s="31">
        <f t="shared" si="35"/>
        <v>1327739784.3034425</v>
      </c>
      <c r="D1121" s="26">
        <v>1</v>
      </c>
      <c r="F1121">
        <f t="shared" si="36"/>
        <v>929417850</v>
      </c>
    </row>
    <row r="1122" spans="2:6" ht="31.5" x14ac:dyDescent="0.3">
      <c r="B1122" s="25">
        <v>1120</v>
      </c>
      <c r="C1122" s="31">
        <f t="shared" si="35"/>
        <v>1341017182.146477</v>
      </c>
      <c r="D1122" s="26">
        <v>1</v>
      </c>
      <c r="F1122">
        <f t="shared" si="36"/>
        <v>938712028</v>
      </c>
    </row>
    <row r="1123" spans="2:6" ht="31.5" x14ac:dyDescent="0.3">
      <c r="B1123" s="25">
        <v>1121</v>
      </c>
      <c r="C1123" s="31">
        <f t="shared" si="35"/>
        <v>1354427353.9679418</v>
      </c>
      <c r="D1123" s="26">
        <v>1</v>
      </c>
      <c r="F1123">
        <f t="shared" si="36"/>
        <v>948099148</v>
      </c>
    </row>
    <row r="1124" spans="2:6" ht="31.5" x14ac:dyDescent="0.3">
      <c r="B1124" s="25">
        <v>1122</v>
      </c>
      <c r="C1124" s="31">
        <f t="shared" si="35"/>
        <v>1367971627.5076213</v>
      </c>
      <c r="D1124" s="26">
        <v>1</v>
      </c>
      <c r="F1124">
        <f t="shared" si="36"/>
        <v>957580140</v>
      </c>
    </row>
    <row r="1125" spans="2:6" ht="31.5" x14ac:dyDescent="0.3">
      <c r="B1125" s="25">
        <v>1123</v>
      </c>
      <c r="C1125" s="31">
        <f t="shared" si="35"/>
        <v>1381651343.7826974</v>
      </c>
      <c r="D1125" s="26">
        <v>1</v>
      </c>
      <c r="F1125">
        <f t="shared" si="36"/>
        <v>967155941</v>
      </c>
    </row>
    <row r="1126" spans="2:6" ht="31.5" x14ac:dyDescent="0.3">
      <c r="B1126" s="25">
        <v>1124</v>
      </c>
      <c r="C1126" s="31">
        <f t="shared" si="35"/>
        <v>1395467857.2205243</v>
      </c>
      <c r="D1126" s="26">
        <v>1</v>
      </c>
      <c r="F1126">
        <f t="shared" si="36"/>
        <v>976827501</v>
      </c>
    </row>
    <row r="1127" spans="2:6" ht="31.5" x14ac:dyDescent="0.3">
      <c r="B1127" s="25">
        <v>1125</v>
      </c>
      <c r="C1127" s="31">
        <f t="shared" si="35"/>
        <v>1409422535.7927296</v>
      </c>
      <c r="D1127" s="26">
        <v>1</v>
      </c>
      <c r="F1127">
        <f t="shared" si="36"/>
        <v>986595776</v>
      </c>
    </row>
    <row r="1128" spans="2:6" ht="31.5" x14ac:dyDescent="0.3">
      <c r="B1128" s="25">
        <v>1126</v>
      </c>
      <c r="C1128" s="31">
        <f t="shared" si="35"/>
        <v>1423516761.1506569</v>
      </c>
      <c r="D1128" s="26">
        <v>1</v>
      </c>
      <c r="F1128">
        <f t="shared" si="36"/>
        <v>996461733</v>
      </c>
    </row>
    <row r="1129" spans="2:6" ht="31.5" x14ac:dyDescent="0.3">
      <c r="B1129" s="25">
        <v>1127</v>
      </c>
      <c r="C1129" s="31">
        <f t="shared" si="35"/>
        <v>1437751928.7621636</v>
      </c>
      <c r="D1129" s="26">
        <v>1</v>
      </c>
      <c r="F1129">
        <f t="shared" si="36"/>
        <v>1006426351</v>
      </c>
    </row>
    <row r="1130" spans="2:6" ht="31.5" x14ac:dyDescent="0.3">
      <c r="B1130" s="25">
        <v>1128</v>
      </c>
      <c r="C1130" s="31">
        <f t="shared" si="35"/>
        <v>1452129448.0497854</v>
      </c>
      <c r="D1130" s="26">
        <v>1</v>
      </c>
      <c r="F1130">
        <f t="shared" si="36"/>
        <v>1016490614</v>
      </c>
    </row>
    <row r="1131" spans="2:6" ht="31.5" x14ac:dyDescent="0.3">
      <c r="B1131" s="25">
        <v>1129</v>
      </c>
      <c r="C1131" s="31">
        <f t="shared" si="35"/>
        <v>1466650742.5302832</v>
      </c>
      <c r="D1131" s="26">
        <v>1</v>
      </c>
      <c r="F1131">
        <f t="shared" si="36"/>
        <v>1026655520</v>
      </c>
    </row>
    <row r="1132" spans="2:6" ht="31.5" x14ac:dyDescent="0.3">
      <c r="B1132" s="25">
        <v>1130</v>
      </c>
      <c r="C1132" s="31">
        <f t="shared" si="35"/>
        <v>1481317249.955586</v>
      </c>
      <c r="D1132" s="26">
        <v>1</v>
      </c>
      <c r="F1132">
        <f t="shared" si="36"/>
        <v>1036922075</v>
      </c>
    </row>
    <row r="1133" spans="2:6" ht="31.5" x14ac:dyDescent="0.3">
      <c r="B1133" s="25">
        <v>1131</v>
      </c>
      <c r="C1133" s="31">
        <f t="shared" si="35"/>
        <v>1496130422.4551418</v>
      </c>
      <c r="D1133" s="26">
        <v>1</v>
      </c>
      <c r="F1133">
        <f t="shared" si="36"/>
        <v>1047291296</v>
      </c>
    </row>
    <row r="1134" spans="2:6" ht="31.5" x14ac:dyDescent="0.3">
      <c r="B1134" s="25">
        <v>1132</v>
      </c>
      <c r="C1134" s="31">
        <f t="shared" si="35"/>
        <v>1511091726.6796932</v>
      </c>
      <c r="D1134" s="26">
        <v>1</v>
      </c>
      <c r="F1134">
        <f t="shared" si="36"/>
        <v>1057764209</v>
      </c>
    </row>
    <row r="1135" spans="2:6" ht="31.5" x14ac:dyDescent="0.3">
      <c r="B1135" s="25">
        <v>1133</v>
      </c>
      <c r="C1135" s="31">
        <f t="shared" si="35"/>
        <v>1526202643.94649</v>
      </c>
      <c r="D1135" s="26">
        <v>1</v>
      </c>
      <c r="F1135">
        <f t="shared" si="36"/>
        <v>1068341851</v>
      </c>
    </row>
    <row r="1136" spans="2:6" ht="31.5" x14ac:dyDescent="0.3">
      <c r="B1136" s="25">
        <v>1134</v>
      </c>
      <c r="C1136" s="31">
        <f t="shared" si="35"/>
        <v>1541464670.3859549</v>
      </c>
      <c r="D1136" s="26">
        <v>1</v>
      </c>
      <c r="F1136">
        <f t="shared" si="36"/>
        <v>1079025270</v>
      </c>
    </row>
    <row r="1137" spans="2:6" ht="31.5" x14ac:dyDescent="0.3">
      <c r="B1137" s="25">
        <v>1135</v>
      </c>
      <c r="C1137" s="31">
        <f t="shared" si="35"/>
        <v>1556879317.0898144</v>
      </c>
      <c r="D1137" s="26">
        <v>1</v>
      </c>
      <c r="F1137">
        <f t="shared" si="36"/>
        <v>1089815522</v>
      </c>
    </row>
    <row r="1138" spans="2:6" ht="31.5" x14ac:dyDescent="0.3">
      <c r="B1138" s="25">
        <v>1136</v>
      </c>
      <c r="C1138" s="31">
        <f t="shared" si="35"/>
        <v>1572448110.2607126</v>
      </c>
      <c r="D1138" s="26">
        <v>1</v>
      </c>
      <c r="F1138">
        <f t="shared" si="36"/>
        <v>1100713678</v>
      </c>
    </row>
    <row r="1139" spans="2:6" ht="31.5" x14ac:dyDescent="0.3">
      <c r="B1139" s="25">
        <v>1137</v>
      </c>
      <c r="C1139" s="31">
        <f t="shared" si="35"/>
        <v>1588172591.3633199</v>
      </c>
      <c r="D1139" s="26">
        <v>1</v>
      </c>
      <c r="F1139">
        <f t="shared" si="36"/>
        <v>1111720814</v>
      </c>
    </row>
    <row r="1140" spans="2:6" ht="31.5" x14ac:dyDescent="0.3">
      <c r="B1140" s="25">
        <v>1138</v>
      </c>
      <c r="C1140" s="31">
        <f t="shared" si="35"/>
        <v>1604054317.276953</v>
      </c>
      <c r="D1140" s="26">
        <v>1</v>
      </c>
      <c r="F1140">
        <f t="shared" si="36"/>
        <v>1122838023</v>
      </c>
    </row>
    <row r="1141" spans="2:6" ht="31.5" x14ac:dyDescent="0.3">
      <c r="B1141" s="25">
        <v>1139</v>
      </c>
      <c r="C1141" s="31">
        <f t="shared" si="35"/>
        <v>1620094860.4497225</v>
      </c>
      <c r="D1141" s="26">
        <v>1</v>
      </c>
      <c r="F1141">
        <f t="shared" si="36"/>
        <v>1134066403</v>
      </c>
    </row>
    <row r="1142" spans="2:6" ht="31.5" x14ac:dyDescent="0.3">
      <c r="B1142" s="25">
        <v>1140</v>
      </c>
      <c r="C1142" s="31">
        <f t="shared" si="35"/>
        <v>1636295809.0542197</v>
      </c>
      <c r="D1142" s="26">
        <v>1</v>
      </c>
      <c r="F1142">
        <f t="shared" si="36"/>
        <v>1145407067</v>
      </c>
    </row>
    <row r="1143" spans="2:6" ht="31.5" x14ac:dyDescent="0.3">
      <c r="B1143" s="25">
        <v>1141</v>
      </c>
      <c r="C1143" s="31">
        <f t="shared" si="35"/>
        <v>1652658767.144762</v>
      </c>
      <c r="D1143" s="26">
        <v>1</v>
      </c>
      <c r="F1143">
        <f t="shared" si="36"/>
        <v>1156861138</v>
      </c>
    </row>
    <row r="1144" spans="2:6" ht="31.5" x14ac:dyDescent="0.3">
      <c r="B1144" s="25">
        <v>1142</v>
      </c>
      <c r="C1144" s="31">
        <f t="shared" si="35"/>
        <v>1669185354.8162098</v>
      </c>
      <c r="D1144" s="26">
        <v>1</v>
      </c>
      <c r="F1144">
        <f t="shared" si="36"/>
        <v>1168429749</v>
      </c>
    </row>
    <row r="1145" spans="2:6" ht="31.5" x14ac:dyDescent="0.3">
      <c r="B1145" s="25">
        <v>1143</v>
      </c>
      <c r="C1145" s="31">
        <f t="shared" si="35"/>
        <v>1685877208.364372</v>
      </c>
      <c r="D1145" s="26">
        <v>1</v>
      </c>
      <c r="F1145">
        <f t="shared" si="36"/>
        <v>1180114046</v>
      </c>
    </row>
    <row r="1146" spans="2:6" ht="31.5" x14ac:dyDescent="0.3">
      <c r="B1146" s="25">
        <v>1144</v>
      </c>
      <c r="C1146" s="31">
        <f t="shared" si="35"/>
        <v>1702735980.4480157</v>
      </c>
      <c r="D1146" s="26">
        <v>1</v>
      </c>
      <c r="F1146">
        <f t="shared" si="36"/>
        <v>1191915187</v>
      </c>
    </row>
    <row r="1147" spans="2:6" ht="31.5" x14ac:dyDescent="0.3">
      <c r="B1147" s="25">
        <v>1145</v>
      </c>
      <c r="C1147" s="31">
        <f t="shared" si="35"/>
        <v>1719763340.2524958</v>
      </c>
      <c r="D1147" s="26">
        <v>1</v>
      </c>
      <c r="F1147">
        <f t="shared" si="36"/>
        <v>1203834339</v>
      </c>
    </row>
    <row r="1148" spans="2:6" ht="31.5" x14ac:dyDescent="0.3">
      <c r="B1148" s="25">
        <v>1146</v>
      </c>
      <c r="C1148" s="31">
        <f t="shared" si="35"/>
        <v>1736960973.6550207</v>
      </c>
      <c r="D1148" s="26">
        <v>1</v>
      </c>
      <c r="F1148">
        <f t="shared" si="36"/>
        <v>1215872682</v>
      </c>
    </row>
    <row r="1149" spans="2:6" ht="31.5" x14ac:dyDescent="0.3">
      <c r="B1149" s="25">
        <v>1147</v>
      </c>
      <c r="C1149" s="31">
        <f t="shared" si="35"/>
        <v>1754330583.391571</v>
      </c>
      <c r="D1149" s="26">
        <v>1</v>
      </c>
      <c r="F1149">
        <f t="shared" si="36"/>
        <v>1228031409</v>
      </c>
    </row>
    <row r="1150" spans="2:6" ht="31.5" x14ac:dyDescent="0.3">
      <c r="B1150" s="25">
        <v>1148</v>
      </c>
      <c r="C1150" s="31">
        <f t="shared" si="35"/>
        <v>1771873889.2254868</v>
      </c>
      <c r="D1150" s="26">
        <v>1</v>
      </c>
      <c r="F1150">
        <f t="shared" si="36"/>
        <v>1240311723</v>
      </c>
    </row>
    <row r="1151" spans="2:6" ht="31.5" x14ac:dyDescent="0.3">
      <c r="B1151" s="25">
        <v>1149</v>
      </c>
      <c r="C1151" s="31">
        <f t="shared" si="35"/>
        <v>1789592628.1177416</v>
      </c>
      <c r="D1151" s="26">
        <v>1</v>
      </c>
      <c r="F1151">
        <f t="shared" si="36"/>
        <v>1252714840</v>
      </c>
    </row>
    <row r="1152" spans="2:6" ht="31.5" x14ac:dyDescent="0.3">
      <c r="B1152" s="25">
        <v>1150</v>
      </c>
      <c r="C1152" s="31">
        <f t="shared" si="35"/>
        <v>1807488554.3989191</v>
      </c>
      <c r="D1152" s="26">
        <v>1</v>
      </c>
      <c r="F1152">
        <f t="shared" si="36"/>
        <v>1265241989</v>
      </c>
    </row>
    <row r="1153" spans="2:6" ht="31.5" x14ac:dyDescent="0.3">
      <c r="B1153" s="25">
        <v>1151</v>
      </c>
      <c r="C1153" s="31">
        <f t="shared" si="35"/>
        <v>1825563439.9429083</v>
      </c>
      <c r="D1153" s="26">
        <v>1</v>
      </c>
      <c r="F1153">
        <f t="shared" si="36"/>
        <v>1277894408</v>
      </c>
    </row>
    <row r="1154" spans="2:6" ht="31.5" x14ac:dyDescent="0.3">
      <c r="B1154" s="25">
        <v>1152</v>
      </c>
      <c r="C1154" s="31">
        <f t="shared" si="35"/>
        <v>1843819074.3423374</v>
      </c>
      <c r="D1154" s="26">
        <v>1</v>
      </c>
      <c r="F1154">
        <f t="shared" si="36"/>
        <v>1290673353</v>
      </c>
    </row>
    <row r="1155" spans="2:6" ht="31.5" x14ac:dyDescent="0.3">
      <c r="B1155" s="25">
        <v>1153</v>
      </c>
      <c r="C1155" s="31">
        <f t="shared" si="35"/>
        <v>1862257265.0857608</v>
      </c>
      <c r="D1155" s="26">
        <v>1</v>
      </c>
      <c r="F1155">
        <f t="shared" si="36"/>
        <v>1303580086</v>
      </c>
    </row>
    <row r="1156" spans="2:6" ht="31.5" x14ac:dyDescent="0.3">
      <c r="B1156" s="25">
        <v>1154</v>
      </c>
      <c r="C1156" s="31">
        <f t="shared" si="35"/>
        <v>1880879837.7366185</v>
      </c>
      <c r="D1156" s="26">
        <v>1</v>
      </c>
      <c r="F1156">
        <f t="shared" si="36"/>
        <v>1316615887</v>
      </c>
    </row>
    <row r="1157" spans="2:6" ht="31.5" x14ac:dyDescent="0.3">
      <c r="B1157" s="25">
        <v>1155</v>
      </c>
      <c r="C1157" s="31">
        <f t="shared" ref="C1157:C1220" si="37">C1156*1.01</f>
        <v>1899688636.1139848</v>
      </c>
      <c r="D1157" s="26">
        <v>1</v>
      </c>
      <c r="F1157">
        <f t="shared" si="36"/>
        <v>1329782046</v>
      </c>
    </row>
    <row r="1158" spans="2:6" ht="31.5" x14ac:dyDescent="0.3">
      <c r="B1158" s="25">
        <v>1156</v>
      </c>
      <c r="C1158" s="31">
        <f t="shared" si="37"/>
        <v>1918685522.4751246</v>
      </c>
      <c r="D1158" s="26">
        <v>1</v>
      </c>
      <c r="F1158">
        <f t="shared" si="36"/>
        <v>1343079866</v>
      </c>
    </row>
    <row r="1159" spans="2:6" ht="31.5" x14ac:dyDescent="0.3">
      <c r="B1159" s="25">
        <v>1157</v>
      </c>
      <c r="C1159" s="31">
        <f t="shared" si="37"/>
        <v>1937872377.6998758</v>
      </c>
      <c r="D1159" s="26">
        <v>1</v>
      </c>
      <c r="F1159">
        <f t="shared" si="36"/>
        <v>1356510665</v>
      </c>
    </row>
    <row r="1160" spans="2:6" ht="31.5" x14ac:dyDescent="0.3">
      <c r="B1160" s="25">
        <v>1158</v>
      </c>
      <c r="C1160" s="31">
        <f t="shared" si="37"/>
        <v>1957251101.4768746</v>
      </c>
      <c r="D1160" s="26">
        <v>1</v>
      </c>
      <c r="F1160">
        <f t="shared" ref="F1160:F1223" si="38">ROUNDUP(C1160*0.7, 0)</f>
        <v>1370075772</v>
      </c>
    </row>
    <row r="1161" spans="2:6" ht="31.5" x14ac:dyDescent="0.3">
      <c r="B1161" s="25">
        <v>1159</v>
      </c>
      <c r="C1161" s="31">
        <f t="shared" si="37"/>
        <v>1976823612.4916434</v>
      </c>
      <c r="D1161" s="26">
        <v>1</v>
      </c>
      <c r="F1161">
        <f t="shared" si="38"/>
        <v>1383776529</v>
      </c>
    </row>
    <row r="1162" spans="2:6" ht="31.5" x14ac:dyDescent="0.3">
      <c r="B1162" s="25">
        <v>1160</v>
      </c>
      <c r="C1162" s="31">
        <f t="shared" si="37"/>
        <v>1996591848.61656</v>
      </c>
      <c r="D1162" s="26">
        <v>1</v>
      </c>
      <c r="F1162">
        <f t="shared" si="38"/>
        <v>1397614295</v>
      </c>
    </row>
    <row r="1163" spans="2:6" ht="31.5" x14ac:dyDescent="0.3">
      <c r="B1163" s="25">
        <v>1161</v>
      </c>
      <c r="C1163" s="31">
        <f t="shared" si="37"/>
        <v>2016557767.1027255</v>
      </c>
      <c r="D1163" s="26">
        <v>1</v>
      </c>
      <c r="F1163">
        <f t="shared" si="38"/>
        <v>1411590437</v>
      </c>
    </row>
    <row r="1164" spans="2:6" ht="31.5" x14ac:dyDescent="0.3">
      <c r="B1164" s="25">
        <v>1162</v>
      </c>
      <c r="C1164" s="31">
        <f t="shared" si="37"/>
        <v>2036723344.7737527</v>
      </c>
      <c r="D1164" s="26">
        <v>1</v>
      </c>
      <c r="F1164">
        <f t="shared" si="38"/>
        <v>1425706342</v>
      </c>
    </row>
    <row r="1165" spans="2:6" ht="31.5" x14ac:dyDescent="0.3">
      <c r="B1165" s="25">
        <v>1163</v>
      </c>
      <c r="C1165" s="31">
        <f t="shared" si="37"/>
        <v>2057090578.2214901</v>
      </c>
      <c r="D1165" s="26">
        <v>1</v>
      </c>
      <c r="F1165">
        <f t="shared" si="38"/>
        <v>1439963405</v>
      </c>
    </row>
    <row r="1166" spans="2:6" ht="31.5" x14ac:dyDescent="0.3">
      <c r="B1166" s="25">
        <v>1164</v>
      </c>
      <c r="C1166" s="31">
        <f t="shared" si="37"/>
        <v>2077661484.003705</v>
      </c>
      <c r="D1166" s="26">
        <v>1</v>
      </c>
      <c r="F1166">
        <f t="shared" si="38"/>
        <v>1454363039</v>
      </c>
    </row>
    <row r="1167" spans="2:6" ht="31.5" x14ac:dyDescent="0.3">
      <c r="B1167" s="25">
        <v>1165</v>
      </c>
      <c r="C1167" s="31">
        <f t="shared" si="37"/>
        <v>2098438098.8437421</v>
      </c>
      <c r="D1167" s="26">
        <v>1</v>
      </c>
      <c r="F1167">
        <f t="shared" si="38"/>
        <v>1468906670</v>
      </c>
    </row>
    <row r="1168" spans="2:6" ht="31.5" x14ac:dyDescent="0.3">
      <c r="B1168" s="25">
        <v>1166</v>
      </c>
      <c r="C1168" s="31">
        <f t="shared" si="37"/>
        <v>2119422479.8321795</v>
      </c>
      <c r="D1168" s="26">
        <v>1</v>
      </c>
      <c r="F1168">
        <f t="shared" si="38"/>
        <v>1483595736</v>
      </c>
    </row>
    <row r="1169" spans="2:6" ht="31.5" x14ac:dyDescent="0.3">
      <c r="B1169" s="25">
        <v>1167</v>
      </c>
      <c r="C1169" s="31">
        <f t="shared" si="37"/>
        <v>2140616704.6305013</v>
      </c>
      <c r="D1169" s="26">
        <v>1</v>
      </c>
      <c r="F1169">
        <f t="shared" si="38"/>
        <v>1498431694</v>
      </c>
    </row>
    <row r="1170" spans="2:6" ht="31.5" x14ac:dyDescent="0.3">
      <c r="B1170" s="25">
        <v>1168</v>
      </c>
      <c r="C1170" s="31">
        <f t="shared" si="37"/>
        <v>2162022871.6768064</v>
      </c>
      <c r="D1170" s="26">
        <v>1</v>
      </c>
      <c r="F1170">
        <f t="shared" si="38"/>
        <v>1513416011</v>
      </c>
    </row>
    <row r="1171" spans="2:6" ht="31.5" x14ac:dyDescent="0.3">
      <c r="B1171" s="25">
        <v>1169</v>
      </c>
      <c r="C1171" s="31">
        <f t="shared" si="37"/>
        <v>2183643100.3935747</v>
      </c>
      <c r="D1171" s="26">
        <v>1</v>
      </c>
      <c r="F1171">
        <f t="shared" si="38"/>
        <v>1528550171</v>
      </c>
    </row>
    <row r="1172" spans="2:6" ht="31.5" x14ac:dyDescent="0.3">
      <c r="B1172" s="25">
        <v>1170</v>
      </c>
      <c r="C1172" s="31">
        <f t="shared" si="37"/>
        <v>2205479531.3975105</v>
      </c>
      <c r="D1172" s="26">
        <v>1</v>
      </c>
      <c r="F1172">
        <f t="shared" si="38"/>
        <v>1543835672</v>
      </c>
    </row>
    <row r="1173" spans="2:6" ht="31.5" x14ac:dyDescent="0.3">
      <c r="B1173" s="25">
        <v>1171</v>
      </c>
      <c r="C1173" s="31">
        <f t="shared" si="37"/>
        <v>2227534326.7114859</v>
      </c>
      <c r="D1173" s="26">
        <v>1</v>
      </c>
      <c r="F1173">
        <f t="shared" si="38"/>
        <v>1559274029</v>
      </c>
    </row>
    <row r="1174" spans="2:6" ht="31.5" x14ac:dyDescent="0.3">
      <c r="B1174" s="25">
        <v>1172</v>
      </c>
      <c r="C1174" s="31">
        <f t="shared" si="37"/>
        <v>2249809669.978601</v>
      </c>
      <c r="D1174" s="26">
        <v>1</v>
      </c>
      <c r="F1174">
        <f t="shared" si="38"/>
        <v>1574866769</v>
      </c>
    </row>
    <row r="1175" spans="2:6" ht="31.5" x14ac:dyDescent="0.3">
      <c r="B1175" s="25">
        <v>1173</v>
      </c>
      <c r="C1175" s="31">
        <f t="shared" si="37"/>
        <v>2272307766.6783872</v>
      </c>
      <c r="D1175" s="26">
        <v>1</v>
      </c>
      <c r="F1175">
        <f t="shared" si="38"/>
        <v>1590615437</v>
      </c>
    </row>
    <row r="1176" spans="2:6" ht="31.5" x14ac:dyDescent="0.3">
      <c r="B1176" s="25">
        <v>1174</v>
      </c>
      <c r="C1176" s="31">
        <f t="shared" si="37"/>
        <v>2295030844.345171</v>
      </c>
      <c r="D1176" s="26">
        <v>1</v>
      </c>
      <c r="F1176">
        <f t="shared" si="38"/>
        <v>1606521592</v>
      </c>
    </row>
    <row r="1177" spans="2:6" ht="31.5" x14ac:dyDescent="0.3">
      <c r="B1177" s="25">
        <v>1175</v>
      </c>
      <c r="C1177" s="31">
        <f t="shared" si="37"/>
        <v>2317981152.7886229</v>
      </c>
      <c r="D1177" s="26">
        <v>1</v>
      </c>
      <c r="F1177">
        <f t="shared" si="38"/>
        <v>1622586807</v>
      </c>
    </row>
    <row r="1178" spans="2:6" ht="31.5" x14ac:dyDescent="0.3">
      <c r="B1178" s="25">
        <v>1176</v>
      </c>
      <c r="C1178" s="31">
        <f t="shared" si="37"/>
        <v>2341160964.3165092</v>
      </c>
      <c r="D1178" s="26">
        <v>1</v>
      </c>
      <c r="F1178">
        <f t="shared" si="38"/>
        <v>1638812676</v>
      </c>
    </row>
    <row r="1179" spans="2:6" ht="31.5" x14ac:dyDescent="0.3">
      <c r="B1179" s="25">
        <v>1177</v>
      </c>
      <c r="C1179" s="31">
        <f t="shared" si="37"/>
        <v>2364572573.9596744</v>
      </c>
      <c r="D1179" s="26">
        <v>1</v>
      </c>
      <c r="F1179">
        <f t="shared" si="38"/>
        <v>1655200802</v>
      </c>
    </row>
    <row r="1180" spans="2:6" ht="31.5" x14ac:dyDescent="0.3">
      <c r="B1180" s="25">
        <v>1178</v>
      </c>
      <c r="C1180" s="31">
        <f t="shared" si="37"/>
        <v>2388218299.6992712</v>
      </c>
      <c r="D1180" s="26">
        <v>1</v>
      </c>
      <c r="F1180">
        <f t="shared" si="38"/>
        <v>1671752810</v>
      </c>
    </row>
    <row r="1181" spans="2:6" ht="31.5" x14ac:dyDescent="0.3">
      <c r="B1181" s="25">
        <v>1179</v>
      </c>
      <c r="C1181" s="31">
        <f t="shared" si="37"/>
        <v>2412100482.6962638</v>
      </c>
      <c r="D1181" s="26">
        <v>1</v>
      </c>
      <c r="F1181">
        <f t="shared" si="38"/>
        <v>1688470338</v>
      </c>
    </row>
    <row r="1182" spans="2:6" ht="31.5" x14ac:dyDescent="0.3">
      <c r="B1182" s="25">
        <v>1180</v>
      </c>
      <c r="C1182" s="31">
        <f t="shared" si="37"/>
        <v>2436221487.5232263</v>
      </c>
      <c r="D1182" s="26">
        <v>1</v>
      </c>
      <c r="F1182">
        <f t="shared" si="38"/>
        <v>1705355042</v>
      </c>
    </row>
    <row r="1183" spans="2:6" ht="31.5" x14ac:dyDescent="0.3">
      <c r="B1183" s="25">
        <v>1181</v>
      </c>
      <c r="C1183" s="31">
        <f t="shared" si="37"/>
        <v>2460583702.3984585</v>
      </c>
      <c r="D1183" s="26">
        <v>1</v>
      </c>
      <c r="F1183">
        <f t="shared" si="38"/>
        <v>1722408592</v>
      </c>
    </row>
    <row r="1184" spans="2:6" ht="31.5" x14ac:dyDescent="0.3">
      <c r="B1184" s="25">
        <v>1182</v>
      </c>
      <c r="C1184" s="31">
        <f t="shared" si="37"/>
        <v>2485189539.4224429</v>
      </c>
      <c r="D1184" s="26">
        <v>1</v>
      </c>
      <c r="F1184">
        <f t="shared" si="38"/>
        <v>1739632678</v>
      </c>
    </row>
    <row r="1185" spans="2:6" ht="31.5" x14ac:dyDescent="0.3">
      <c r="B1185" s="25">
        <v>1183</v>
      </c>
      <c r="C1185" s="31">
        <f t="shared" si="37"/>
        <v>2510041434.8166676</v>
      </c>
      <c r="D1185" s="26">
        <v>1</v>
      </c>
      <c r="F1185">
        <f t="shared" si="38"/>
        <v>1757029005</v>
      </c>
    </row>
    <row r="1186" spans="2:6" ht="31.5" x14ac:dyDescent="0.3">
      <c r="B1186" s="25">
        <v>1184</v>
      </c>
      <c r="C1186" s="31">
        <f t="shared" si="37"/>
        <v>2535141849.164834</v>
      </c>
      <c r="D1186" s="26">
        <v>1</v>
      </c>
      <c r="F1186">
        <f t="shared" si="38"/>
        <v>1774599295</v>
      </c>
    </row>
    <row r="1187" spans="2:6" ht="31.5" x14ac:dyDescent="0.3">
      <c r="B1187" s="25">
        <v>1185</v>
      </c>
      <c r="C1187" s="31">
        <f t="shared" si="37"/>
        <v>2560493267.6564822</v>
      </c>
      <c r="D1187" s="26">
        <v>1</v>
      </c>
      <c r="F1187">
        <f t="shared" si="38"/>
        <v>1792345288</v>
      </c>
    </row>
    <row r="1188" spans="2:6" ht="31.5" x14ac:dyDescent="0.3">
      <c r="B1188" s="25">
        <v>1186</v>
      </c>
      <c r="C1188" s="31">
        <f t="shared" si="37"/>
        <v>2586098200.3330469</v>
      </c>
      <c r="D1188" s="26">
        <v>1</v>
      </c>
      <c r="F1188">
        <f t="shared" si="38"/>
        <v>1810268741</v>
      </c>
    </row>
    <row r="1189" spans="2:6" ht="31.5" x14ac:dyDescent="0.3">
      <c r="B1189" s="25">
        <v>1187</v>
      </c>
      <c r="C1189" s="31">
        <f t="shared" si="37"/>
        <v>2611959182.3363776</v>
      </c>
      <c r="D1189" s="26">
        <v>1</v>
      </c>
      <c r="F1189">
        <f t="shared" si="38"/>
        <v>1828371428</v>
      </c>
    </row>
    <row r="1190" spans="2:6" ht="31.5" x14ac:dyDescent="0.3">
      <c r="B1190" s="25">
        <v>1188</v>
      </c>
      <c r="C1190" s="31">
        <f t="shared" si="37"/>
        <v>2638078774.1597414</v>
      </c>
      <c r="D1190" s="26">
        <v>1</v>
      </c>
      <c r="F1190">
        <f t="shared" si="38"/>
        <v>1846655142</v>
      </c>
    </row>
    <row r="1191" spans="2:6" ht="31.5" x14ac:dyDescent="0.3">
      <c r="B1191" s="25">
        <v>1189</v>
      </c>
      <c r="C1191" s="31">
        <f t="shared" si="37"/>
        <v>2664459561.9013391</v>
      </c>
      <c r="D1191" s="26">
        <v>1</v>
      </c>
      <c r="F1191">
        <f t="shared" si="38"/>
        <v>1865121694</v>
      </c>
    </row>
    <row r="1192" spans="2:6" ht="31.5" x14ac:dyDescent="0.3">
      <c r="B1192" s="25">
        <v>1190</v>
      </c>
      <c r="C1192" s="31">
        <f t="shared" si="37"/>
        <v>2691104157.5203524</v>
      </c>
      <c r="D1192" s="26">
        <v>1</v>
      </c>
      <c r="F1192">
        <f t="shared" si="38"/>
        <v>1883772911</v>
      </c>
    </row>
    <row r="1193" spans="2:6" ht="31.5" x14ac:dyDescent="0.3">
      <c r="B1193" s="25">
        <v>1191</v>
      </c>
      <c r="C1193" s="31">
        <f t="shared" si="37"/>
        <v>2718015199.0955558</v>
      </c>
      <c r="D1193" s="26">
        <v>1</v>
      </c>
      <c r="F1193">
        <f t="shared" si="38"/>
        <v>1902610640</v>
      </c>
    </row>
    <row r="1194" spans="2:6" ht="31.5" x14ac:dyDescent="0.3">
      <c r="B1194" s="25">
        <v>1192</v>
      </c>
      <c r="C1194" s="31">
        <f t="shared" si="37"/>
        <v>2745195351.0865111</v>
      </c>
      <c r="D1194" s="26">
        <v>1</v>
      </c>
      <c r="F1194">
        <f t="shared" si="38"/>
        <v>1921636746</v>
      </c>
    </row>
    <row r="1195" spans="2:6" ht="31.5" x14ac:dyDescent="0.3">
      <c r="B1195" s="25">
        <v>1193</v>
      </c>
      <c r="C1195" s="31">
        <f t="shared" si="37"/>
        <v>2772647304.5973763</v>
      </c>
      <c r="D1195" s="26">
        <v>1</v>
      </c>
      <c r="F1195">
        <f t="shared" si="38"/>
        <v>1940853114</v>
      </c>
    </row>
    <row r="1196" spans="2:6" ht="31.5" x14ac:dyDescent="0.3">
      <c r="B1196" s="25">
        <v>1194</v>
      </c>
      <c r="C1196" s="31">
        <f t="shared" si="37"/>
        <v>2800373777.6433501</v>
      </c>
      <c r="D1196" s="26">
        <v>1</v>
      </c>
      <c r="F1196">
        <f t="shared" si="38"/>
        <v>1960261645</v>
      </c>
    </row>
    <row r="1197" spans="2:6" ht="31.5" x14ac:dyDescent="0.3">
      <c r="B1197" s="25">
        <v>1195</v>
      </c>
      <c r="C1197" s="31">
        <f t="shared" si="37"/>
        <v>2828377515.4197836</v>
      </c>
      <c r="D1197" s="26">
        <v>1</v>
      </c>
      <c r="F1197">
        <f t="shared" si="38"/>
        <v>1979864261</v>
      </c>
    </row>
    <row r="1198" spans="2:6" ht="31.5" x14ac:dyDescent="0.3">
      <c r="B1198" s="25">
        <v>1196</v>
      </c>
      <c r="C1198" s="31">
        <f t="shared" si="37"/>
        <v>2856661290.5739813</v>
      </c>
      <c r="D1198" s="26">
        <v>1</v>
      </c>
      <c r="F1198">
        <f t="shared" si="38"/>
        <v>1999662904</v>
      </c>
    </row>
    <row r="1199" spans="2:6" ht="31.5" x14ac:dyDescent="0.3">
      <c r="B1199" s="25">
        <v>1197</v>
      </c>
      <c r="C1199" s="31">
        <f t="shared" si="37"/>
        <v>2885227903.4797211</v>
      </c>
      <c r="D1199" s="26">
        <v>1</v>
      </c>
      <c r="F1199">
        <f t="shared" si="38"/>
        <v>2019659533</v>
      </c>
    </row>
    <row r="1200" spans="2:6" ht="31.5" x14ac:dyDescent="0.3">
      <c r="B1200" s="25">
        <v>1198</v>
      </c>
      <c r="C1200" s="31">
        <f t="shared" si="37"/>
        <v>2914080182.5145183</v>
      </c>
      <c r="D1200" s="26">
        <v>1</v>
      </c>
      <c r="F1200">
        <f t="shared" si="38"/>
        <v>2039856128</v>
      </c>
    </row>
    <row r="1201" spans="2:6" ht="31.5" x14ac:dyDescent="0.3">
      <c r="B1201" s="25">
        <v>1199</v>
      </c>
      <c r="C1201" s="31">
        <f t="shared" si="37"/>
        <v>2943220984.3396635</v>
      </c>
      <c r="D1201" s="26">
        <v>1</v>
      </c>
      <c r="F1201">
        <f t="shared" si="38"/>
        <v>2060254690</v>
      </c>
    </row>
    <row r="1202" spans="2:6" ht="31.5" x14ac:dyDescent="0.3">
      <c r="B1202" s="25">
        <v>1200</v>
      </c>
      <c r="C1202" s="31">
        <f t="shared" si="37"/>
        <v>2972653194.1830602</v>
      </c>
      <c r="D1202" s="26">
        <v>1</v>
      </c>
      <c r="F1202">
        <f t="shared" si="38"/>
        <v>2080857236</v>
      </c>
    </row>
    <row r="1203" spans="2:6" ht="31.5" x14ac:dyDescent="0.3">
      <c r="B1203" s="25">
        <v>1201</v>
      </c>
      <c r="C1203" s="31">
        <f t="shared" si="37"/>
        <v>3002379726.1248908</v>
      </c>
      <c r="D1203" s="26">
        <v>1</v>
      </c>
      <c r="F1203">
        <f t="shared" si="38"/>
        <v>2101665809</v>
      </c>
    </row>
    <row r="1204" spans="2:6" ht="31.5" x14ac:dyDescent="0.3">
      <c r="B1204" s="25">
        <v>1202</v>
      </c>
      <c r="C1204" s="31">
        <f t="shared" si="37"/>
        <v>3032403523.3861399</v>
      </c>
      <c r="D1204" s="26">
        <v>1</v>
      </c>
      <c r="F1204">
        <f t="shared" si="38"/>
        <v>2122682467</v>
      </c>
    </row>
    <row r="1205" spans="2:6" ht="31.5" x14ac:dyDescent="0.3">
      <c r="B1205" s="25">
        <v>1203</v>
      </c>
      <c r="C1205" s="31">
        <f t="shared" si="37"/>
        <v>3062727558.6200013</v>
      </c>
      <c r="D1205" s="26">
        <v>1</v>
      </c>
      <c r="F1205">
        <f t="shared" si="38"/>
        <v>2143909292</v>
      </c>
    </row>
    <row r="1206" spans="2:6" ht="31.5" x14ac:dyDescent="0.3">
      <c r="B1206" s="25">
        <v>1204</v>
      </c>
      <c r="C1206" s="31">
        <f t="shared" si="37"/>
        <v>3093354834.2062016</v>
      </c>
      <c r="D1206" s="26">
        <v>1</v>
      </c>
      <c r="F1206">
        <f t="shared" si="38"/>
        <v>2165348384</v>
      </c>
    </row>
    <row r="1207" spans="2:6" ht="31.5" x14ac:dyDescent="0.3">
      <c r="B1207" s="25">
        <v>1205</v>
      </c>
      <c r="C1207" s="31">
        <f t="shared" si="37"/>
        <v>3124288382.5482635</v>
      </c>
      <c r="D1207" s="26">
        <v>1</v>
      </c>
      <c r="F1207">
        <f t="shared" si="38"/>
        <v>2187001868</v>
      </c>
    </row>
    <row r="1208" spans="2:6" ht="31.5" x14ac:dyDescent="0.3">
      <c r="B1208" s="25">
        <v>1206</v>
      </c>
      <c r="C1208" s="31">
        <f t="shared" si="37"/>
        <v>3155531266.3737464</v>
      </c>
      <c r="D1208" s="26">
        <v>1</v>
      </c>
      <c r="F1208">
        <f t="shared" si="38"/>
        <v>2208871887</v>
      </c>
    </row>
    <row r="1209" spans="2:6" ht="31.5" x14ac:dyDescent="0.3">
      <c r="B1209" s="25">
        <v>1207</v>
      </c>
      <c r="C1209" s="31">
        <f t="shared" si="37"/>
        <v>3187086579.0374837</v>
      </c>
      <c r="D1209" s="26">
        <v>1</v>
      </c>
      <c r="F1209">
        <f t="shared" si="38"/>
        <v>2230960606</v>
      </c>
    </row>
    <row r="1210" spans="2:6" ht="31.5" x14ac:dyDescent="0.3">
      <c r="B1210" s="25">
        <v>1208</v>
      </c>
      <c r="C1210" s="31">
        <f t="shared" si="37"/>
        <v>3218957444.8278584</v>
      </c>
      <c r="D1210" s="26">
        <v>1</v>
      </c>
      <c r="F1210">
        <f t="shared" si="38"/>
        <v>2253270212</v>
      </c>
    </row>
    <row r="1211" spans="2:6" ht="31.5" x14ac:dyDescent="0.3">
      <c r="B1211" s="25">
        <v>1209</v>
      </c>
      <c r="C1211" s="31">
        <f t="shared" si="37"/>
        <v>3251147019.2761369</v>
      </c>
      <c r="D1211" s="26">
        <v>1</v>
      </c>
      <c r="F1211">
        <f t="shared" si="38"/>
        <v>2275802914</v>
      </c>
    </row>
    <row r="1212" spans="2:6" ht="31.5" x14ac:dyDescent="0.3">
      <c r="B1212" s="25">
        <v>1210</v>
      </c>
      <c r="C1212" s="31">
        <f t="shared" si="37"/>
        <v>3283658489.4688983</v>
      </c>
      <c r="D1212" s="26">
        <v>1</v>
      </c>
      <c r="F1212">
        <f t="shared" si="38"/>
        <v>2298560943</v>
      </c>
    </row>
    <row r="1213" spans="2:6" ht="31.5" x14ac:dyDescent="0.3">
      <c r="B1213" s="25">
        <v>1211</v>
      </c>
      <c r="C1213" s="31">
        <f t="shared" si="37"/>
        <v>3316495074.3635874</v>
      </c>
      <c r="D1213" s="26">
        <v>1</v>
      </c>
      <c r="F1213">
        <f t="shared" si="38"/>
        <v>2321546553</v>
      </c>
    </row>
    <row r="1214" spans="2:6" ht="31.5" x14ac:dyDescent="0.3">
      <c r="B1214" s="25">
        <v>1212</v>
      </c>
      <c r="C1214" s="31">
        <f t="shared" si="37"/>
        <v>3349660025.1072235</v>
      </c>
      <c r="D1214" s="26">
        <v>1</v>
      </c>
      <c r="F1214">
        <f t="shared" si="38"/>
        <v>2344762018</v>
      </c>
    </row>
    <row r="1215" spans="2:6" ht="31.5" x14ac:dyDescent="0.3">
      <c r="B1215" s="25">
        <v>1213</v>
      </c>
      <c r="C1215" s="31">
        <f t="shared" si="37"/>
        <v>3383156625.3582959</v>
      </c>
      <c r="D1215" s="26">
        <v>1</v>
      </c>
      <c r="F1215">
        <f t="shared" si="38"/>
        <v>2368209638</v>
      </c>
    </row>
    <row r="1216" spans="2:6" ht="31.5" x14ac:dyDescent="0.3">
      <c r="B1216" s="25">
        <v>1214</v>
      </c>
      <c r="C1216" s="31">
        <f t="shared" si="37"/>
        <v>3416988191.6118789</v>
      </c>
      <c r="D1216" s="26">
        <v>1</v>
      </c>
      <c r="F1216">
        <f t="shared" si="38"/>
        <v>2391891735</v>
      </c>
    </row>
    <row r="1217" spans="2:6" ht="31.5" x14ac:dyDescent="0.3">
      <c r="B1217" s="25">
        <v>1215</v>
      </c>
      <c r="C1217" s="31">
        <f t="shared" si="37"/>
        <v>3451158073.5279975</v>
      </c>
      <c r="D1217" s="26">
        <v>1</v>
      </c>
      <c r="F1217">
        <f t="shared" si="38"/>
        <v>2415810652</v>
      </c>
    </row>
    <row r="1218" spans="2:6" ht="31.5" x14ac:dyDescent="0.3">
      <c r="B1218" s="25">
        <v>1216</v>
      </c>
      <c r="C1218" s="31">
        <f t="shared" si="37"/>
        <v>3485669654.2632775</v>
      </c>
      <c r="D1218" s="26">
        <v>1</v>
      </c>
      <c r="F1218">
        <f t="shared" si="38"/>
        <v>2439968758</v>
      </c>
    </row>
    <row r="1219" spans="2:6" ht="31.5" x14ac:dyDescent="0.3">
      <c r="B1219" s="25">
        <v>1217</v>
      </c>
      <c r="C1219" s="31">
        <f t="shared" si="37"/>
        <v>3520526350.8059101</v>
      </c>
      <c r="D1219" s="26">
        <v>1</v>
      </c>
      <c r="F1219">
        <f t="shared" si="38"/>
        <v>2464368446</v>
      </c>
    </row>
    <row r="1220" spans="2:6" ht="31.5" x14ac:dyDescent="0.3">
      <c r="B1220" s="25">
        <v>1218</v>
      </c>
      <c r="C1220" s="31">
        <f t="shared" si="37"/>
        <v>3555731614.3139691</v>
      </c>
      <c r="D1220" s="26">
        <v>1</v>
      </c>
      <c r="F1220">
        <f t="shared" si="38"/>
        <v>2489012131</v>
      </c>
    </row>
    <row r="1221" spans="2:6" ht="31.5" x14ac:dyDescent="0.3">
      <c r="B1221" s="25">
        <v>1219</v>
      </c>
      <c r="C1221" s="31">
        <f t="shared" ref="C1221:C1284" si="39">C1220*1.01</f>
        <v>3591288930.457109</v>
      </c>
      <c r="D1221" s="26">
        <v>1</v>
      </c>
      <c r="F1221">
        <f t="shared" si="38"/>
        <v>2513902252</v>
      </c>
    </row>
    <row r="1222" spans="2:6" ht="31.5" x14ac:dyDescent="0.3">
      <c r="B1222" s="25">
        <v>1220</v>
      </c>
      <c r="C1222" s="31">
        <f t="shared" si="39"/>
        <v>3627201819.7616801</v>
      </c>
      <c r="D1222" s="26">
        <v>1</v>
      </c>
      <c r="F1222">
        <f t="shared" si="38"/>
        <v>2539041274</v>
      </c>
    </row>
    <row r="1223" spans="2:6" ht="31.5" x14ac:dyDescent="0.3">
      <c r="B1223" s="25">
        <v>1221</v>
      </c>
      <c r="C1223" s="31">
        <f t="shared" si="39"/>
        <v>3663473837.9592972</v>
      </c>
      <c r="D1223" s="26">
        <v>1</v>
      </c>
      <c r="F1223">
        <f t="shared" si="38"/>
        <v>2564431687</v>
      </c>
    </row>
    <row r="1224" spans="2:6" ht="31.5" x14ac:dyDescent="0.3">
      <c r="B1224" s="25">
        <v>1222</v>
      </c>
      <c r="C1224" s="31">
        <f t="shared" si="39"/>
        <v>3700108576.3388901</v>
      </c>
      <c r="D1224" s="26">
        <v>1</v>
      </c>
      <c r="F1224">
        <f t="shared" ref="F1224:F1287" si="40">ROUNDUP(C1224*0.7, 0)</f>
        <v>2590076004</v>
      </c>
    </row>
    <row r="1225" spans="2:6" ht="31.5" x14ac:dyDescent="0.3">
      <c r="B1225" s="25">
        <v>1223</v>
      </c>
      <c r="C1225" s="31">
        <f t="shared" si="39"/>
        <v>3737109662.1022792</v>
      </c>
      <c r="D1225" s="26">
        <v>1</v>
      </c>
      <c r="F1225">
        <f t="shared" si="40"/>
        <v>2615976764</v>
      </c>
    </row>
    <row r="1226" spans="2:6" ht="31.5" x14ac:dyDescent="0.3">
      <c r="B1226" s="25">
        <v>1224</v>
      </c>
      <c r="C1226" s="31">
        <f t="shared" si="39"/>
        <v>3774480758.7233019</v>
      </c>
      <c r="D1226" s="26">
        <v>1</v>
      </c>
      <c r="F1226">
        <f t="shared" si="40"/>
        <v>2642136532</v>
      </c>
    </row>
    <row r="1227" spans="2:6" ht="31.5" x14ac:dyDescent="0.3">
      <c r="B1227" s="25">
        <v>1225</v>
      </c>
      <c r="C1227" s="31">
        <f t="shared" si="39"/>
        <v>3812225566.310535</v>
      </c>
      <c r="D1227" s="26">
        <v>1</v>
      </c>
      <c r="F1227">
        <f t="shared" si="40"/>
        <v>2668557897</v>
      </c>
    </row>
    <row r="1228" spans="2:6" ht="31.5" x14ac:dyDescent="0.3">
      <c r="B1228" s="25">
        <v>1226</v>
      </c>
      <c r="C1228" s="31">
        <f t="shared" si="39"/>
        <v>3850347821.9736404</v>
      </c>
      <c r="D1228" s="26">
        <v>1</v>
      </c>
      <c r="F1228">
        <f t="shared" si="40"/>
        <v>2695243476</v>
      </c>
    </row>
    <row r="1229" spans="2:6" ht="31.5" x14ac:dyDescent="0.3">
      <c r="B1229" s="25">
        <v>1227</v>
      </c>
      <c r="C1229" s="31">
        <f t="shared" si="39"/>
        <v>3888851300.193377</v>
      </c>
      <c r="D1229" s="26">
        <v>1</v>
      </c>
      <c r="F1229">
        <f t="shared" si="40"/>
        <v>2722195911</v>
      </c>
    </row>
    <row r="1230" spans="2:6" ht="31.5" x14ac:dyDescent="0.3">
      <c r="B1230" s="25">
        <v>1228</v>
      </c>
      <c r="C1230" s="31">
        <f t="shared" si="39"/>
        <v>3927739813.1953106</v>
      </c>
      <c r="D1230" s="26">
        <v>1</v>
      </c>
      <c r="F1230">
        <f t="shared" si="40"/>
        <v>2749417870</v>
      </c>
    </row>
    <row r="1231" spans="2:6" ht="31.5" x14ac:dyDescent="0.3">
      <c r="B1231" s="25">
        <v>1229</v>
      </c>
      <c r="C1231" s="31">
        <f t="shared" si="39"/>
        <v>3967017211.3272638</v>
      </c>
      <c r="D1231" s="26">
        <v>1</v>
      </c>
      <c r="F1231">
        <f t="shared" si="40"/>
        <v>2776912048</v>
      </c>
    </row>
    <row r="1232" spans="2:6" ht="31.5" x14ac:dyDescent="0.3">
      <c r="B1232" s="25">
        <v>1230</v>
      </c>
      <c r="C1232" s="31">
        <f t="shared" si="39"/>
        <v>4006687383.4405365</v>
      </c>
      <c r="D1232" s="26">
        <v>1</v>
      </c>
      <c r="F1232">
        <f t="shared" si="40"/>
        <v>2804681169</v>
      </c>
    </row>
    <row r="1233" spans="2:6" ht="31.5" x14ac:dyDescent="0.3">
      <c r="B1233" s="25">
        <v>1231</v>
      </c>
      <c r="C1233" s="31">
        <f t="shared" si="39"/>
        <v>4046754257.2749419</v>
      </c>
      <c r="D1233" s="26">
        <v>1</v>
      </c>
      <c r="F1233">
        <f t="shared" si="40"/>
        <v>2832727981</v>
      </c>
    </row>
    <row r="1234" spans="2:6" ht="31.5" x14ac:dyDescent="0.3">
      <c r="B1234" s="25">
        <v>1232</v>
      </c>
      <c r="C1234" s="31">
        <f t="shared" si="39"/>
        <v>4087221799.8476915</v>
      </c>
      <c r="D1234" s="26">
        <v>1</v>
      </c>
      <c r="F1234">
        <f t="shared" si="40"/>
        <v>2861055260</v>
      </c>
    </row>
    <row r="1235" spans="2:6" ht="31.5" x14ac:dyDescent="0.3">
      <c r="B1235" s="25">
        <v>1233</v>
      </c>
      <c r="C1235" s="31">
        <f t="shared" si="39"/>
        <v>4128094017.8461685</v>
      </c>
      <c r="D1235" s="26">
        <v>1</v>
      </c>
      <c r="F1235">
        <f t="shared" si="40"/>
        <v>2889665813</v>
      </c>
    </row>
    <row r="1236" spans="2:6" ht="31.5" x14ac:dyDescent="0.3">
      <c r="B1236" s="25">
        <v>1234</v>
      </c>
      <c r="C1236" s="31">
        <f t="shared" si="39"/>
        <v>4169374958.0246301</v>
      </c>
      <c r="D1236" s="26">
        <v>1</v>
      </c>
      <c r="F1236">
        <f t="shared" si="40"/>
        <v>2918562471</v>
      </c>
    </row>
    <row r="1237" spans="2:6" ht="31.5" x14ac:dyDescent="0.3">
      <c r="B1237" s="25">
        <v>1235</v>
      </c>
      <c r="C1237" s="31">
        <f t="shared" si="39"/>
        <v>4211068707.6048765</v>
      </c>
      <c r="D1237" s="26">
        <v>1</v>
      </c>
      <c r="F1237">
        <f t="shared" si="40"/>
        <v>2947748096</v>
      </c>
    </row>
    <row r="1238" spans="2:6" ht="31.5" x14ac:dyDescent="0.3">
      <c r="B1238" s="25">
        <v>1236</v>
      </c>
      <c r="C1238" s="31">
        <f t="shared" si="39"/>
        <v>4253179394.6809254</v>
      </c>
      <c r="D1238" s="26">
        <v>1</v>
      </c>
      <c r="F1238">
        <f t="shared" si="40"/>
        <v>2977225577</v>
      </c>
    </row>
    <row r="1239" spans="2:6" ht="31.5" x14ac:dyDescent="0.3">
      <c r="B1239" s="25">
        <v>1237</v>
      </c>
      <c r="C1239" s="31">
        <f t="shared" si="39"/>
        <v>4295711188.6277342</v>
      </c>
      <c r="D1239" s="26">
        <v>1</v>
      </c>
      <c r="F1239">
        <f t="shared" si="40"/>
        <v>3006997833</v>
      </c>
    </row>
    <row r="1240" spans="2:6" ht="31.5" x14ac:dyDescent="0.3">
      <c r="B1240" s="25">
        <v>1238</v>
      </c>
      <c r="C1240" s="31">
        <f t="shared" si="39"/>
        <v>4338668300.5140114</v>
      </c>
      <c r="D1240" s="26">
        <v>1</v>
      </c>
      <c r="F1240">
        <f t="shared" si="40"/>
        <v>3037067811</v>
      </c>
    </row>
    <row r="1241" spans="2:6" ht="31.5" x14ac:dyDescent="0.3">
      <c r="B1241" s="25">
        <v>1239</v>
      </c>
      <c r="C1241" s="31">
        <f t="shared" si="39"/>
        <v>4382054983.5191517</v>
      </c>
      <c r="D1241" s="26">
        <v>1</v>
      </c>
      <c r="F1241">
        <f t="shared" si="40"/>
        <v>3067438489</v>
      </c>
    </row>
    <row r="1242" spans="2:6" ht="31.5" x14ac:dyDescent="0.3">
      <c r="B1242" s="25">
        <v>1240</v>
      </c>
      <c r="C1242" s="31">
        <f t="shared" si="39"/>
        <v>4425875533.3543434</v>
      </c>
      <c r="D1242" s="26">
        <v>1</v>
      </c>
      <c r="F1242">
        <f t="shared" si="40"/>
        <v>3098112874</v>
      </c>
    </row>
    <row r="1243" spans="2:6" ht="31.5" x14ac:dyDescent="0.3">
      <c r="B1243" s="25">
        <v>1241</v>
      </c>
      <c r="C1243" s="31">
        <f t="shared" si="39"/>
        <v>4470134288.6878872</v>
      </c>
      <c r="D1243" s="26">
        <v>1</v>
      </c>
      <c r="F1243">
        <f t="shared" si="40"/>
        <v>3129094003</v>
      </c>
    </row>
    <row r="1244" spans="2:6" ht="31.5" x14ac:dyDescent="0.3">
      <c r="B1244" s="25">
        <v>1242</v>
      </c>
      <c r="C1244" s="31">
        <f t="shared" si="39"/>
        <v>4514835631.5747662</v>
      </c>
      <c r="D1244" s="26">
        <v>1</v>
      </c>
      <c r="F1244">
        <f t="shared" si="40"/>
        <v>3160384943</v>
      </c>
    </row>
    <row r="1245" spans="2:6" ht="31.5" x14ac:dyDescent="0.3">
      <c r="B1245" s="25">
        <v>1243</v>
      </c>
      <c r="C1245" s="31">
        <f t="shared" si="39"/>
        <v>4559983987.8905134</v>
      </c>
      <c r="D1245" s="26">
        <v>1</v>
      </c>
      <c r="F1245">
        <f t="shared" si="40"/>
        <v>3191988792</v>
      </c>
    </row>
    <row r="1246" spans="2:6" ht="31.5" x14ac:dyDescent="0.3">
      <c r="B1246" s="25">
        <v>1244</v>
      </c>
      <c r="C1246" s="31">
        <f t="shared" si="39"/>
        <v>4605583827.7694187</v>
      </c>
      <c r="D1246" s="26">
        <v>1</v>
      </c>
      <c r="F1246">
        <f t="shared" si="40"/>
        <v>3223908680</v>
      </c>
    </row>
    <row r="1247" spans="2:6" ht="31.5" x14ac:dyDescent="0.3">
      <c r="B1247" s="25">
        <v>1245</v>
      </c>
      <c r="C1247" s="31">
        <f t="shared" si="39"/>
        <v>4651639666.0471134</v>
      </c>
      <c r="D1247" s="26">
        <v>1</v>
      </c>
      <c r="F1247">
        <f t="shared" si="40"/>
        <v>3256147767</v>
      </c>
    </row>
    <row r="1248" spans="2:6" ht="31.5" x14ac:dyDescent="0.3">
      <c r="B1248" s="25">
        <v>1246</v>
      </c>
      <c r="C1248" s="31">
        <f t="shared" si="39"/>
        <v>4698156062.7075844</v>
      </c>
      <c r="D1248" s="26">
        <v>1</v>
      </c>
      <c r="F1248">
        <f t="shared" si="40"/>
        <v>3288709244</v>
      </c>
    </row>
    <row r="1249" spans="2:6" ht="31.5" x14ac:dyDescent="0.3">
      <c r="B1249" s="25">
        <v>1247</v>
      </c>
      <c r="C1249" s="31">
        <f t="shared" si="39"/>
        <v>4745137623.3346605</v>
      </c>
      <c r="D1249" s="26">
        <v>1</v>
      </c>
      <c r="F1249">
        <f t="shared" si="40"/>
        <v>3321596337</v>
      </c>
    </row>
    <row r="1250" spans="2:6" ht="31.5" x14ac:dyDescent="0.3">
      <c r="B1250" s="25">
        <v>1248</v>
      </c>
      <c r="C1250" s="31">
        <f t="shared" si="39"/>
        <v>4792588999.5680075</v>
      </c>
      <c r="D1250" s="26">
        <v>1</v>
      </c>
      <c r="F1250">
        <f t="shared" si="40"/>
        <v>3354812300</v>
      </c>
    </row>
    <row r="1251" spans="2:6" ht="31.5" x14ac:dyDescent="0.3">
      <c r="B1251" s="25">
        <v>1249</v>
      </c>
      <c r="C1251" s="31">
        <f t="shared" si="39"/>
        <v>4840514889.5636873</v>
      </c>
      <c r="D1251" s="26">
        <v>1</v>
      </c>
      <c r="F1251">
        <f t="shared" si="40"/>
        <v>3388360423</v>
      </c>
    </row>
    <row r="1252" spans="2:6" ht="31.5" x14ac:dyDescent="0.3">
      <c r="B1252" s="25">
        <v>1250</v>
      </c>
      <c r="C1252" s="31">
        <f t="shared" si="39"/>
        <v>4888920038.4593239</v>
      </c>
      <c r="D1252" s="26">
        <v>1</v>
      </c>
      <c r="F1252">
        <f t="shared" si="40"/>
        <v>3422244027</v>
      </c>
    </row>
    <row r="1253" spans="2:6" ht="31.5" x14ac:dyDescent="0.3">
      <c r="B1253" s="25">
        <v>1251</v>
      </c>
      <c r="C1253" s="31">
        <f t="shared" si="39"/>
        <v>4937809238.8439169</v>
      </c>
      <c r="D1253" s="26">
        <v>1</v>
      </c>
      <c r="F1253">
        <f t="shared" si="40"/>
        <v>3456466468</v>
      </c>
    </row>
    <row r="1254" spans="2:6" ht="31.5" x14ac:dyDescent="0.3">
      <c r="B1254" s="25">
        <v>1252</v>
      </c>
      <c r="C1254" s="31">
        <f t="shared" si="39"/>
        <v>4987187331.2323561</v>
      </c>
      <c r="D1254" s="26">
        <v>1</v>
      </c>
      <c r="F1254">
        <f t="shared" si="40"/>
        <v>3491031132</v>
      </c>
    </row>
    <row r="1255" spans="2:6" ht="31.5" x14ac:dyDescent="0.3">
      <c r="B1255" s="25">
        <v>1253</v>
      </c>
      <c r="C1255" s="31">
        <f t="shared" si="39"/>
        <v>5037059204.5446796</v>
      </c>
      <c r="D1255" s="26">
        <v>1</v>
      </c>
      <c r="F1255">
        <f t="shared" si="40"/>
        <v>3525941444</v>
      </c>
    </row>
    <row r="1256" spans="2:6" ht="31.5" x14ac:dyDescent="0.3">
      <c r="B1256" s="25">
        <v>1254</v>
      </c>
      <c r="C1256" s="31">
        <f t="shared" si="39"/>
        <v>5087429796.590126</v>
      </c>
      <c r="D1256" s="26">
        <v>1</v>
      </c>
      <c r="F1256">
        <f t="shared" si="40"/>
        <v>3561200858</v>
      </c>
    </row>
    <row r="1257" spans="2:6" ht="31.5" x14ac:dyDescent="0.3">
      <c r="B1257" s="25">
        <v>1255</v>
      </c>
      <c r="C1257" s="31">
        <f t="shared" si="39"/>
        <v>5138304094.5560274</v>
      </c>
      <c r="D1257" s="26">
        <v>1</v>
      </c>
      <c r="F1257">
        <f t="shared" si="40"/>
        <v>3596812867</v>
      </c>
    </row>
    <row r="1258" spans="2:6" ht="31.5" x14ac:dyDescent="0.3">
      <c r="B1258" s="25">
        <v>1256</v>
      </c>
      <c r="C1258" s="31">
        <f t="shared" si="39"/>
        <v>5189687135.5015879</v>
      </c>
      <c r="D1258" s="26">
        <v>1</v>
      </c>
      <c r="F1258">
        <f t="shared" si="40"/>
        <v>3632780995</v>
      </c>
    </row>
    <row r="1259" spans="2:6" ht="31.5" x14ac:dyDescent="0.3">
      <c r="B1259" s="25">
        <v>1257</v>
      </c>
      <c r="C1259" s="31">
        <f t="shared" si="39"/>
        <v>5241584006.8566036</v>
      </c>
      <c r="D1259" s="26">
        <v>1</v>
      </c>
      <c r="F1259">
        <f t="shared" si="40"/>
        <v>3669108805</v>
      </c>
    </row>
    <row r="1260" spans="2:6" ht="31.5" x14ac:dyDescent="0.3">
      <c r="B1260" s="25">
        <v>1258</v>
      </c>
      <c r="C1260" s="31">
        <f t="shared" si="39"/>
        <v>5293999846.9251699</v>
      </c>
      <c r="D1260" s="26">
        <v>1</v>
      </c>
      <c r="F1260">
        <f t="shared" si="40"/>
        <v>3705799893</v>
      </c>
    </row>
    <row r="1261" spans="2:6" ht="31.5" x14ac:dyDescent="0.3">
      <c r="B1261" s="25">
        <v>1259</v>
      </c>
      <c r="C1261" s="31">
        <f t="shared" si="39"/>
        <v>5346939845.3944216</v>
      </c>
      <c r="D1261" s="26">
        <v>1</v>
      </c>
      <c r="F1261">
        <f t="shared" si="40"/>
        <v>3742857892</v>
      </c>
    </row>
    <row r="1262" spans="2:6" ht="31.5" x14ac:dyDescent="0.3">
      <c r="B1262" s="25">
        <v>1260</v>
      </c>
      <c r="C1262" s="31">
        <f t="shared" si="39"/>
        <v>5400409243.8483658</v>
      </c>
      <c r="D1262" s="26">
        <v>1</v>
      </c>
      <c r="F1262">
        <f t="shared" si="40"/>
        <v>3780286471</v>
      </c>
    </row>
    <row r="1263" spans="2:6" ht="31.5" x14ac:dyDescent="0.3">
      <c r="B1263" s="25">
        <v>1261</v>
      </c>
      <c r="C1263" s="31">
        <f t="shared" si="39"/>
        <v>5454413336.286849</v>
      </c>
      <c r="D1263" s="26">
        <v>1</v>
      </c>
      <c r="F1263">
        <f t="shared" si="40"/>
        <v>3818089336</v>
      </c>
    </row>
    <row r="1264" spans="2:6" ht="31.5" x14ac:dyDescent="0.3">
      <c r="B1264" s="25">
        <v>1262</v>
      </c>
      <c r="C1264" s="31">
        <f t="shared" si="39"/>
        <v>5508957469.6497173</v>
      </c>
      <c r="D1264" s="26">
        <v>1</v>
      </c>
      <c r="F1264">
        <f t="shared" si="40"/>
        <v>3856270229</v>
      </c>
    </row>
    <row r="1265" spans="2:6" ht="31.5" x14ac:dyDescent="0.3">
      <c r="B1265" s="25">
        <v>1263</v>
      </c>
      <c r="C1265" s="31">
        <f t="shared" si="39"/>
        <v>5564047044.3462143</v>
      </c>
      <c r="D1265" s="26">
        <v>1</v>
      </c>
      <c r="F1265">
        <f t="shared" si="40"/>
        <v>3894832932</v>
      </c>
    </row>
    <row r="1266" spans="2:6" ht="31.5" x14ac:dyDescent="0.3">
      <c r="B1266" s="25">
        <v>1264</v>
      </c>
      <c r="C1266" s="31">
        <f t="shared" si="39"/>
        <v>5619687514.7896767</v>
      </c>
      <c r="D1266" s="26">
        <v>1</v>
      </c>
      <c r="F1266">
        <f t="shared" si="40"/>
        <v>3933781261</v>
      </c>
    </row>
    <row r="1267" spans="2:6" ht="31.5" x14ac:dyDescent="0.3">
      <c r="B1267" s="25">
        <v>1265</v>
      </c>
      <c r="C1267" s="31">
        <f t="shared" si="39"/>
        <v>5675884389.9375734</v>
      </c>
      <c r="D1267" s="26">
        <v>1</v>
      </c>
      <c r="F1267">
        <f t="shared" si="40"/>
        <v>3973119073</v>
      </c>
    </row>
    <row r="1268" spans="2:6" ht="31.5" x14ac:dyDescent="0.3">
      <c r="B1268" s="25">
        <v>1266</v>
      </c>
      <c r="C1268" s="31">
        <f t="shared" si="39"/>
        <v>5732643233.8369493</v>
      </c>
      <c r="D1268" s="26">
        <v>1</v>
      </c>
      <c r="F1268">
        <f t="shared" si="40"/>
        <v>4012850264</v>
      </c>
    </row>
    <row r="1269" spans="2:6" ht="31.5" x14ac:dyDescent="0.3">
      <c r="B1269" s="25">
        <v>1267</v>
      </c>
      <c r="C1269" s="31">
        <f t="shared" si="39"/>
        <v>5789969666.1753187</v>
      </c>
      <c r="D1269" s="26">
        <v>1</v>
      </c>
      <c r="F1269">
        <f t="shared" si="40"/>
        <v>4052978767</v>
      </c>
    </row>
    <row r="1270" spans="2:6" ht="31.5" x14ac:dyDescent="0.3">
      <c r="B1270" s="25">
        <v>1268</v>
      </c>
      <c r="C1270" s="31">
        <f t="shared" si="39"/>
        <v>5847869362.8370724</v>
      </c>
      <c r="D1270" s="26">
        <v>1</v>
      </c>
      <c r="F1270">
        <f t="shared" si="40"/>
        <v>4093508554</v>
      </c>
    </row>
    <row r="1271" spans="2:6" ht="31.5" x14ac:dyDescent="0.3">
      <c r="B1271" s="25">
        <v>1269</v>
      </c>
      <c r="C1271" s="31">
        <f t="shared" si="39"/>
        <v>5906348056.4654436</v>
      </c>
      <c r="D1271" s="26">
        <v>1</v>
      </c>
      <c r="F1271">
        <f t="shared" si="40"/>
        <v>4134443640</v>
      </c>
    </row>
    <row r="1272" spans="2:6" ht="31.5" x14ac:dyDescent="0.3">
      <c r="B1272" s="25">
        <v>1270</v>
      </c>
      <c r="C1272" s="31">
        <f t="shared" si="39"/>
        <v>5965411537.030098</v>
      </c>
      <c r="D1272" s="26">
        <v>1</v>
      </c>
      <c r="F1272">
        <f t="shared" si="40"/>
        <v>4175788076</v>
      </c>
    </row>
    <row r="1273" spans="2:6" ht="31.5" x14ac:dyDescent="0.3">
      <c r="B1273" s="25">
        <v>1271</v>
      </c>
      <c r="C1273" s="31">
        <f t="shared" si="39"/>
        <v>6025065652.4003992</v>
      </c>
      <c r="D1273" s="26">
        <v>1</v>
      </c>
      <c r="F1273">
        <f t="shared" si="40"/>
        <v>4217545957</v>
      </c>
    </row>
    <row r="1274" spans="2:6" ht="31.5" x14ac:dyDescent="0.3">
      <c r="B1274" s="25">
        <v>1272</v>
      </c>
      <c r="C1274" s="31">
        <f t="shared" si="39"/>
        <v>6085316308.9244032</v>
      </c>
      <c r="D1274" s="26">
        <v>1</v>
      </c>
      <c r="F1274">
        <f t="shared" si="40"/>
        <v>4259721417</v>
      </c>
    </row>
    <row r="1275" spans="2:6" ht="31.5" x14ac:dyDescent="0.3">
      <c r="B1275" s="25">
        <v>1273</v>
      </c>
      <c r="C1275" s="31">
        <f t="shared" si="39"/>
        <v>6146169472.0136471</v>
      </c>
      <c r="D1275" s="26">
        <v>1</v>
      </c>
      <c r="F1275">
        <f t="shared" si="40"/>
        <v>4302318631</v>
      </c>
    </row>
    <row r="1276" spans="2:6" ht="31.5" x14ac:dyDescent="0.3">
      <c r="B1276" s="25">
        <v>1274</v>
      </c>
      <c r="C1276" s="31">
        <f t="shared" si="39"/>
        <v>6207631166.7337837</v>
      </c>
      <c r="D1276" s="26">
        <v>1</v>
      </c>
      <c r="F1276">
        <f t="shared" si="40"/>
        <v>4345341817</v>
      </c>
    </row>
    <row r="1277" spans="2:6" ht="31.5" x14ac:dyDescent="0.3">
      <c r="B1277" s="25">
        <v>1275</v>
      </c>
      <c r="C1277" s="31">
        <f t="shared" si="39"/>
        <v>6269707478.4011211</v>
      </c>
      <c r="D1277" s="26">
        <v>1</v>
      </c>
      <c r="F1277">
        <f t="shared" si="40"/>
        <v>4388795235</v>
      </c>
    </row>
    <row r="1278" spans="2:6" ht="31.5" x14ac:dyDescent="0.3">
      <c r="B1278" s="25">
        <v>1276</v>
      </c>
      <c r="C1278" s="31">
        <f t="shared" si="39"/>
        <v>6332404553.185132</v>
      </c>
      <c r="D1278" s="26">
        <v>1</v>
      </c>
      <c r="F1278">
        <f t="shared" si="40"/>
        <v>4432683188</v>
      </c>
    </row>
    <row r="1279" spans="2:6" ht="31.5" x14ac:dyDescent="0.3">
      <c r="B1279" s="25">
        <v>1277</v>
      </c>
      <c r="C1279" s="31">
        <f t="shared" si="39"/>
        <v>6395728598.7169838</v>
      </c>
      <c r="D1279" s="26">
        <v>1</v>
      </c>
      <c r="F1279">
        <f t="shared" si="40"/>
        <v>4477010020</v>
      </c>
    </row>
    <row r="1280" spans="2:6" ht="31.5" x14ac:dyDescent="0.3">
      <c r="B1280" s="25">
        <v>1278</v>
      </c>
      <c r="C1280" s="31">
        <f t="shared" si="39"/>
        <v>6459685884.704154</v>
      </c>
      <c r="D1280" s="26">
        <v>1</v>
      </c>
      <c r="F1280">
        <f t="shared" si="40"/>
        <v>4521780120</v>
      </c>
    </row>
    <row r="1281" spans="2:6" ht="31.5" x14ac:dyDescent="0.3">
      <c r="B1281" s="25">
        <v>1279</v>
      </c>
      <c r="C1281" s="31">
        <f t="shared" si="39"/>
        <v>6524282743.5511951</v>
      </c>
      <c r="D1281" s="26">
        <v>1</v>
      </c>
      <c r="F1281">
        <f t="shared" si="40"/>
        <v>4566997921</v>
      </c>
    </row>
    <row r="1282" spans="2:6" ht="31.5" x14ac:dyDescent="0.3">
      <c r="B1282" s="25">
        <v>1280</v>
      </c>
      <c r="C1282" s="31">
        <f t="shared" si="39"/>
        <v>6589525570.9867067</v>
      </c>
      <c r="D1282" s="26">
        <v>1</v>
      </c>
      <c r="F1282">
        <f t="shared" si="40"/>
        <v>4612667900</v>
      </c>
    </row>
    <row r="1283" spans="2:6" ht="31.5" x14ac:dyDescent="0.3">
      <c r="B1283" s="25">
        <v>1281</v>
      </c>
      <c r="C1283" s="31">
        <f t="shared" si="39"/>
        <v>6655420826.6965742</v>
      </c>
      <c r="D1283" s="26">
        <v>1</v>
      </c>
      <c r="F1283">
        <f t="shared" si="40"/>
        <v>4658794579</v>
      </c>
    </row>
    <row r="1284" spans="2:6" ht="31.5" x14ac:dyDescent="0.3">
      <c r="B1284" s="25">
        <v>1282</v>
      </c>
      <c r="C1284" s="31">
        <f t="shared" si="39"/>
        <v>6721975034.9635401</v>
      </c>
      <c r="D1284" s="26">
        <v>1</v>
      </c>
      <c r="F1284">
        <f t="shared" si="40"/>
        <v>4705382525</v>
      </c>
    </row>
    <row r="1285" spans="2:6" ht="31.5" x14ac:dyDescent="0.3">
      <c r="B1285" s="25">
        <v>1283</v>
      </c>
      <c r="C1285" s="31">
        <f t="shared" ref="C1285:C1348" si="41">C1284*1.01</f>
        <v>6789194785.3131752</v>
      </c>
      <c r="D1285" s="26">
        <v>1</v>
      </c>
      <c r="F1285">
        <f t="shared" si="40"/>
        <v>4752436350</v>
      </c>
    </row>
    <row r="1286" spans="2:6" ht="31.5" x14ac:dyDescent="0.3">
      <c r="B1286" s="25">
        <v>1284</v>
      </c>
      <c r="C1286" s="31">
        <f t="shared" si="41"/>
        <v>6857086733.1663074</v>
      </c>
      <c r="D1286" s="26">
        <v>1</v>
      </c>
      <c r="F1286">
        <f t="shared" si="40"/>
        <v>4799960714</v>
      </c>
    </row>
    <row r="1287" spans="2:6" ht="31.5" x14ac:dyDescent="0.3">
      <c r="B1287" s="25">
        <v>1285</v>
      </c>
      <c r="C1287" s="31">
        <f t="shared" si="41"/>
        <v>6925657600.4979706</v>
      </c>
      <c r="D1287" s="26">
        <v>1</v>
      </c>
      <c r="F1287">
        <f t="shared" si="40"/>
        <v>4847960321</v>
      </c>
    </row>
    <row r="1288" spans="2:6" ht="31.5" x14ac:dyDescent="0.3">
      <c r="B1288" s="25">
        <v>1286</v>
      </c>
      <c r="C1288" s="31">
        <f t="shared" si="41"/>
        <v>6994914176.5029507</v>
      </c>
      <c r="D1288" s="26">
        <v>1</v>
      </c>
      <c r="F1288">
        <f t="shared" ref="F1288:F1351" si="42">ROUNDUP(C1288*0.7, 0)</f>
        <v>4896439924</v>
      </c>
    </row>
    <row r="1289" spans="2:6" ht="31.5" x14ac:dyDescent="0.3">
      <c r="B1289" s="25">
        <v>1287</v>
      </c>
      <c r="C1289" s="31">
        <f t="shared" si="41"/>
        <v>7064863318.2679806</v>
      </c>
      <c r="D1289" s="26">
        <v>1</v>
      </c>
      <c r="F1289">
        <f t="shared" si="42"/>
        <v>4945404323</v>
      </c>
    </row>
    <row r="1290" spans="2:6" ht="31.5" x14ac:dyDescent="0.3">
      <c r="B1290" s="25">
        <v>1288</v>
      </c>
      <c r="C1290" s="31">
        <f t="shared" si="41"/>
        <v>7135511951.4506607</v>
      </c>
      <c r="D1290" s="26">
        <v>1</v>
      </c>
      <c r="F1290">
        <f t="shared" si="42"/>
        <v>4994858367</v>
      </c>
    </row>
    <row r="1291" spans="2:6" ht="31.5" x14ac:dyDescent="0.3">
      <c r="B1291" s="25">
        <v>1289</v>
      </c>
      <c r="C1291" s="31">
        <f t="shared" si="41"/>
        <v>7206867070.965167</v>
      </c>
      <c r="D1291" s="26">
        <v>1</v>
      </c>
      <c r="F1291">
        <f t="shared" si="42"/>
        <v>5044806950</v>
      </c>
    </row>
    <row r="1292" spans="2:6" ht="31.5" x14ac:dyDescent="0.3">
      <c r="B1292" s="25">
        <v>1290</v>
      </c>
      <c r="C1292" s="31">
        <f t="shared" si="41"/>
        <v>7278935741.674819</v>
      </c>
      <c r="D1292" s="26">
        <v>1</v>
      </c>
      <c r="F1292">
        <f t="shared" si="42"/>
        <v>5095255020</v>
      </c>
    </row>
    <row r="1293" spans="2:6" ht="31.5" x14ac:dyDescent="0.3">
      <c r="B1293" s="25">
        <v>1291</v>
      </c>
      <c r="C1293" s="31">
        <f t="shared" si="41"/>
        <v>7351725099.091567</v>
      </c>
      <c r="D1293" s="26">
        <v>1</v>
      </c>
      <c r="F1293">
        <f t="shared" si="42"/>
        <v>5146207570</v>
      </c>
    </row>
    <row r="1294" spans="2:6" ht="31.5" x14ac:dyDescent="0.3">
      <c r="B1294" s="25">
        <v>1292</v>
      </c>
      <c r="C1294" s="31">
        <f t="shared" si="41"/>
        <v>7425242350.0824823</v>
      </c>
      <c r="D1294" s="26">
        <v>1</v>
      </c>
      <c r="F1294">
        <f t="shared" si="42"/>
        <v>5197669646</v>
      </c>
    </row>
    <row r="1295" spans="2:6" ht="31.5" x14ac:dyDescent="0.3">
      <c r="B1295" s="25">
        <v>1293</v>
      </c>
      <c r="C1295" s="31">
        <f t="shared" si="41"/>
        <v>7499494773.5833073</v>
      </c>
      <c r="D1295" s="26">
        <v>1</v>
      </c>
      <c r="F1295">
        <f t="shared" si="42"/>
        <v>5249646342</v>
      </c>
    </row>
    <row r="1296" spans="2:6" ht="31.5" x14ac:dyDescent="0.3">
      <c r="B1296" s="25">
        <v>1294</v>
      </c>
      <c r="C1296" s="31">
        <f t="shared" si="41"/>
        <v>7574489721.3191404</v>
      </c>
      <c r="D1296" s="26">
        <v>1</v>
      </c>
      <c r="F1296">
        <f t="shared" si="42"/>
        <v>5302142805</v>
      </c>
    </row>
    <row r="1297" spans="2:6" ht="31.5" x14ac:dyDescent="0.3">
      <c r="B1297" s="25">
        <v>1295</v>
      </c>
      <c r="C1297" s="31">
        <f t="shared" si="41"/>
        <v>7650234618.5323315</v>
      </c>
      <c r="D1297" s="26">
        <v>1</v>
      </c>
      <c r="F1297">
        <f t="shared" si="42"/>
        <v>5355164233</v>
      </c>
    </row>
    <row r="1298" spans="2:6" ht="31.5" x14ac:dyDescent="0.3">
      <c r="B1298" s="25">
        <v>1296</v>
      </c>
      <c r="C1298" s="31">
        <f t="shared" si="41"/>
        <v>7726736964.7176552</v>
      </c>
      <c r="D1298" s="26">
        <v>1</v>
      </c>
      <c r="F1298">
        <f t="shared" si="42"/>
        <v>5408715876</v>
      </c>
    </row>
    <row r="1299" spans="2:6" ht="31.5" x14ac:dyDescent="0.3">
      <c r="B1299" s="25">
        <v>1297</v>
      </c>
      <c r="C1299" s="31">
        <f t="shared" si="41"/>
        <v>7804004334.3648319</v>
      </c>
      <c r="D1299" s="26">
        <v>1</v>
      </c>
      <c r="F1299">
        <f t="shared" si="42"/>
        <v>5462803035</v>
      </c>
    </row>
    <row r="1300" spans="2:6" ht="31.5" x14ac:dyDescent="0.3">
      <c r="B1300" s="25">
        <v>1298</v>
      </c>
      <c r="C1300" s="31">
        <f t="shared" si="41"/>
        <v>7882044377.7084799</v>
      </c>
      <c r="D1300" s="26">
        <v>1</v>
      </c>
      <c r="F1300">
        <f t="shared" si="42"/>
        <v>5517431065</v>
      </c>
    </row>
    <row r="1301" spans="2:6" ht="31.5" x14ac:dyDescent="0.3">
      <c r="B1301" s="25">
        <v>1299</v>
      </c>
      <c r="C1301" s="31">
        <f t="shared" si="41"/>
        <v>7960864821.4855652</v>
      </c>
      <c r="D1301" s="26">
        <v>1</v>
      </c>
      <c r="F1301">
        <f t="shared" si="42"/>
        <v>5572605376</v>
      </c>
    </row>
    <row r="1302" spans="2:6" ht="31.5" x14ac:dyDescent="0.3">
      <c r="B1302" s="25">
        <v>1300</v>
      </c>
      <c r="C1302" s="31">
        <f t="shared" si="41"/>
        <v>8040473469.7004213</v>
      </c>
      <c r="D1302" s="26">
        <v>1</v>
      </c>
      <c r="F1302">
        <f t="shared" si="42"/>
        <v>5628331429</v>
      </c>
    </row>
    <row r="1303" spans="2:6" ht="31.5" x14ac:dyDescent="0.3">
      <c r="B1303" s="25">
        <v>1301</v>
      </c>
      <c r="C1303" s="31">
        <f t="shared" si="41"/>
        <v>8120878204.3974257</v>
      </c>
      <c r="D1303" s="26">
        <v>1</v>
      </c>
      <c r="F1303">
        <f t="shared" si="42"/>
        <v>5684614744</v>
      </c>
    </row>
    <row r="1304" spans="2:6" ht="31.5" x14ac:dyDescent="0.3">
      <c r="B1304" s="25">
        <v>1302</v>
      </c>
      <c r="C1304" s="31">
        <f t="shared" si="41"/>
        <v>8202086986.4413996</v>
      </c>
      <c r="D1304" s="26">
        <v>1</v>
      </c>
      <c r="F1304">
        <f t="shared" si="42"/>
        <v>5741460891</v>
      </c>
    </row>
    <row r="1305" spans="2:6" ht="31.5" x14ac:dyDescent="0.3">
      <c r="B1305" s="25">
        <v>1303</v>
      </c>
      <c r="C1305" s="31">
        <f t="shared" si="41"/>
        <v>8284107856.3058138</v>
      </c>
      <c r="D1305" s="26">
        <v>1</v>
      </c>
      <c r="F1305">
        <f t="shared" si="42"/>
        <v>5798875500</v>
      </c>
    </row>
    <row r="1306" spans="2:6" ht="31.5" x14ac:dyDescent="0.3">
      <c r="B1306" s="25">
        <v>1304</v>
      </c>
      <c r="C1306" s="31">
        <f t="shared" si="41"/>
        <v>8366948934.8688717</v>
      </c>
      <c r="D1306" s="26">
        <v>1</v>
      </c>
      <c r="F1306">
        <f t="shared" si="42"/>
        <v>5856864255</v>
      </c>
    </row>
    <row r="1307" spans="2:6" ht="31.5" x14ac:dyDescent="0.3">
      <c r="B1307" s="25">
        <v>1305</v>
      </c>
      <c r="C1307" s="31">
        <f t="shared" si="41"/>
        <v>8450618424.2175608</v>
      </c>
      <c r="D1307" s="26">
        <v>1</v>
      </c>
      <c r="F1307">
        <f t="shared" si="42"/>
        <v>5915432897</v>
      </c>
    </row>
    <row r="1308" spans="2:6" ht="31.5" x14ac:dyDescent="0.3">
      <c r="B1308" s="25">
        <v>1306</v>
      </c>
      <c r="C1308" s="31">
        <f t="shared" si="41"/>
        <v>8535124608.4597368</v>
      </c>
      <c r="D1308" s="26">
        <v>1</v>
      </c>
      <c r="F1308">
        <f t="shared" si="42"/>
        <v>5974587226</v>
      </c>
    </row>
    <row r="1309" spans="2:6" ht="31.5" x14ac:dyDescent="0.3">
      <c r="B1309" s="25">
        <v>1307</v>
      </c>
      <c r="C1309" s="31">
        <f t="shared" si="41"/>
        <v>8620475854.5443344</v>
      </c>
      <c r="D1309" s="26">
        <v>1</v>
      </c>
      <c r="F1309">
        <f t="shared" si="42"/>
        <v>6034333099</v>
      </c>
    </row>
    <row r="1310" spans="2:6" ht="31.5" x14ac:dyDescent="0.3">
      <c r="B1310" s="25">
        <v>1308</v>
      </c>
      <c r="C1310" s="31">
        <f t="shared" si="41"/>
        <v>8706680613.089777</v>
      </c>
      <c r="D1310" s="26">
        <v>1</v>
      </c>
      <c r="F1310">
        <f t="shared" si="42"/>
        <v>6094676430</v>
      </c>
    </row>
    <row r="1311" spans="2:6" ht="31.5" x14ac:dyDescent="0.3">
      <c r="B1311" s="25">
        <v>1309</v>
      </c>
      <c r="C1311" s="31">
        <f t="shared" si="41"/>
        <v>8793747419.2206745</v>
      </c>
      <c r="D1311" s="26">
        <v>1</v>
      </c>
      <c r="F1311">
        <f t="shared" si="42"/>
        <v>6155623194</v>
      </c>
    </row>
    <row r="1312" spans="2:6" ht="31.5" x14ac:dyDescent="0.3">
      <c r="B1312" s="25">
        <v>1310</v>
      </c>
      <c r="C1312" s="31">
        <f t="shared" si="41"/>
        <v>8881684893.4128819</v>
      </c>
      <c r="D1312" s="26">
        <v>1</v>
      </c>
      <c r="F1312">
        <f t="shared" si="42"/>
        <v>6217179426</v>
      </c>
    </row>
    <row r="1313" spans="2:6" ht="31.5" x14ac:dyDescent="0.3">
      <c r="B1313" s="25">
        <v>1311</v>
      </c>
      <c r="C1313" s="31">
        <f t="shared" si="41"/>
        <v>8970501742.3470116</v>
      </c>
      <c r="D1313" s="26">
        <v>1</v>
      </c>
      <c r="F1313">
        <f t="shared" si="42"/>
        <v>6279351220</v>
      </c>
    </row>
    <row r="1314" spans="2:6" ht="31.5" x14ac:dyDescent="0.3">
      <c r="B1314" s="25">
        <v>1312</v>
      </c>
      <c r="C1314" s="31">
        <f t="shared" si="41"/>
        <v>9060206759.7704811</v>
      </c>
      <c r="D1314" s="26">
        <v>1</v>
      </c>
      <c r="F1314">
        <f t="shared" si="42"/>
        <v>6342144732</v>
      </c>
    </row>
    <row r="1315" spans="2:6" ht="31.5" x14ac:dyDescent="0.3">
      <c r="B1315" s="25">
        <v>1313</v>
      </c>
      <c r="C1315" s="31">
        <f t="shared" si="41"/>
        <v>9150808827.368187</v>
      </c>
      <c r="D1315" s="26">
        <v>1</v>
      </c>
      <c r="F1315">
        <f t="shared" si="42"/>
        <v>6405566180</v>
      </c>
    </row>
    <row r="1316" spans="2:6" ht="31.5" x14ac:dyDescent="0.3">
      <c r="B1316" s="25">
        <v>1314</v>
      </c>
      <c r="C1316" s="31">
        <f t="shared" si="41"/>
        <v>9242316915.6418686</v>
      </c>
      <c r="D1316" s="26">
        <v>1</v>
      </c>
      <c r="F1316">
        <f t="shared" si="42"/>
        <v>6469621841</v>
      </c>
    </row>
    <row r="1317" spans="2:6" ht="31.5" x14ac:dyDescent="0.3">
      <c r="B1317" s="25">
        <v>1315</v>
      </c>
      <c r="C1317" s="31">
        <f t="shared" si="41"/>
        <v>9334740084.7982864</v>
      </c>
      <c r="D1317" s="26">
        <v>1</v>
      </c>
      <c r="F1317">
        <f t="shared" si="42"/>
        <v>6534318060</v>
      </c>
    </row>
    <row r="1318" spans="2:6" ht="31.5" x14ac:dyDescent="0.3">
      <c r="B1318" s="25">
        <v>1316</v>
      </c>
      <c r="C1318" s="31">
        <f t="shared" si="41"/>
        <v>9428087485.6462688</v>
      </c>
      <c r="D1318" s="26">
        <v>1</v>
      </c>
      <c r="F1318">
        <f t="shared" si="42"/>
        <v>6599661240</v>
      </c>
    </row>
    <row r="1319" spans="2:6" ht="31.5" x14ac:dyDescent="0.3">
      <c r="B1319" s="25">
        <v>1317</v>
      </c>
      <c r="C1319" s="31">
        <f t="shared" si="41"/>
        <v>9522368360.5027313</v>
      </c>
      <c r="D1319" s="26">
        <v>1</v>
      </c>
      <c r="F1319">
        <f t="shared" si="42"/>
        <v>6665657853</v>
      </c>
    </row>
    <row r="1320" spans="2:6" ht="31.5" x14ac:dyDescent="0.3">
      <c r="B1320" s="25">
        <v>1318</v>
      </c>
      <c r="C1320" s="31">
        <f t="shared" si="41"/>
        <v>9617592044.1077595</v>
      </c>
      <c r="D1320" s="26">
        <v>1</v>
      </c>
      <c r="F1320">
        <f t="shared" si="42"/>
        <v>6732314431</v>
      </c>
    </row>
    <row r="1321" spans="2:6" ht="31.5" x14ac:dyDescent="0.3">
      <c r="B1321" s="25">
        <v>1319</v>
      </c>
      <c r="C1321" s="31">
        <f t="shared" si="41"/>
        <v>9713767964.5488377</v>
      </c>
      <c r="D1321" s="26">
        <v>1</v>
      </c>
      <c r="F1321">
        <f t="shared" si="42"/>
        <v>6799637576</v>
      </c>
    </row>
    <row r="1322" spans="2:6" ht="31.5" x14ac:dyDescent="0.3">
      <c r="B1322" s="25">
        <v>1320</v>
      </c>
      <c r="C1322" s="31">
        <f t="shared" si="41"/>
        <v>9810905644.1943264</v>
      </c>
      <c r="D1322" s="26">
        <v>1</v>
      </c>
      <c r="F1322">
        <f t="shared" si="42"/>
        <v>6867633951</v>
      </c>
    </row>
    <row r="1323" spans="2:6" ht="31.5" x14ac:dyDescent="0.3">
      <c r="B1323" s="25">
        <v>1321</v>
      </c>
      <c r="C1323" s="31">
        <f t="shared" si="41"/>
        <v>9909014700.6362705</v>
      </c>
      <c r="D1323" s="26">
        <v>1</v>
      </c>
      <c r="F1323">
        <f t="shared" si="42"/>
        <v>6936310291</v>
      </c>
    </row>
    <row r="1324" spans="2:6" ht="31.5" x14ac:dyDescent="0.3">
      <c r="B1324" s="25">
        <v>1322</v>
      </c>
      <c r="C1324" s="31">
        <f t="shared" si="41"/>
        <v>10008104847.642633</v>
      </c>
      <c r="D1324" s="26">
        <v>1</v>
      </c>
      <c r="F1324">
        <f t="shared" si="42"/>
        <v>7005673394</v>
      </c>
    </row>
    <row r="1325" spans="2:6" ht="31.5" x14ac:dyDescent="0.3">
      <c r="B1325" s="25">
        <v>1323</v>
      </c>
      <c r="C1325" s="31">
        <f t="shared" si="41"/>
        <v>10108185896.119061</v>
      </c>
      <c r="D1325" s="26">
        <v>1</v>
      </c>
      <c r="F1325">
        <f t="shared" si="42"/>
        <v>7075730128</v>
      </c>
    </row>
    <row r="1326" spans="2:6" ht="31.5" x14ac:dyDescent="0.3">
      <c r="B1326" s="25">
        <v>1324</v>
      </c>
      <c r="C1326" s="31">
        <f t="shared" si="41"/>
        <v>10209267755.080252</v>
      </c>
      <c r="D1326" s="26">
        <v>1</v>
      </c>
      <c r="F1326">
        <f t="shared" si="42"/>
        <v>7146487429</v>
      </c>
    </row>
    <row r="1327" spans="2:6" ht="31.5" x14ac:dyDescent="0.3">
      <c r="B1327" s="25">
        <v>1325</v>
      </c>
      <c r="C1327" s="31">
        <f t="shared" si="41"/>
        <v>10311360432.631054</v>
      </c>
      <c r="D1327" s="26">
        <v>1</v>
      </c>
      <c r="F1327">
        <f t="shared" si="42"/>
        <v>7217952303</v>
      </c>
    </row>
    <row r="1328" spans="2:6" ht="31.5" x14ac:dyDescent="0.3">
      <c r="B1328" s="25">
        <v>1326</v>
      </c>
      <c r="C1328" s="31">
        <f t="shared" si="41"/>
        <v>10414474036.957365</v>
      </c>
      <c r="D1328" s="26">
        <v>1</v>
      </c>
      <c r="F1328">
        <f t="shared" si="42"/>
        <v>7290131826</v>
      </c>
    </row>
    <row r="1329" spans="2:6" ht="31.5" x14ac:dyDescent="0.3">
      <c r="B1329" s="25">
        <v>1327</v>
      </c>
      <c r="C1329" s="31">
        <f t="shared" si="41"/>
        <v>10518618777.326939</v>
      </c>
      <c r="D1329" s="26">
        <v>1</v>
      </c>
      <c r="F1329">
        <f t="shared" si="42"/>
        <v>7363033145</v>
      </c>
    </row>
    <row r="1330" spans="2:6" ht="31.5" x14ac:dyDescent="0.3">
      <c r="B1330" s="25">
        <v>1328</v>
      </c>
      <c r="C1330" s="31">
        <f t="shared" si="41"/>
        <v>10623804965.100208</v>
      </c>
      <c r="D1330" s="26">
        <v>1</v>
      </c>
      <c r="F1330">
        <f t="shared" si="42"/>
        <v>7436663476</v>
      </c>
    </row>
    <row r="1331" spans="2:6" ht="31.5" x14ac:dyDescent="0.3">
      <c r="B1331" s="25">
        <v>1329</v>
      </c>
      <c r="C1331" s="31">
        <f t="shared" si="41"/>
        <v>10730043014.751211</v>
      </c>
      <c r="D1331" s="26">
        <v>1</v>
      </c>
      <c r="F1331">
        <f t="shared" si="42"/>
        <v>7511030111</v>
      </c>
    </row>
    <row r="1332" spans="2:6" ht="31.5" x14ac:dyDescent="0.3">
      <c r="B1332" s="25">
        <v>1330</v>
      </c>
      <c r="C1332" s="31">
        <f t="shared" si="41"/>
        <v>10837343444.898724</v>
      </c>
      <c r="D1332" s="26">
        <v>1</v>
      </c>
      <c r="F1332">
        <f t="shared" si="42"/>
        <v>7586140412</v>
      </c>
    </row>
    <row r="1333" spans="2:6" ht="31.5" x14ac:dyDescent="0.3">
      <c r="B1333" s="25">
        <v>1331</v>
      </c>
      <c r="C1333" s="31">
        <f t="shared" si="41"/>
        <v>10945716879.347712</v>
      </c>
      <c r="D1333" s="26">
        <v>1</v>
      </c>
      <c r="F1333">
        <f t="shared" si="42"/>
        <v>7662001816</v>
      </c>
    </row>
    <row r="1334" spans="2:6" ht="31.5" x14ac:dyDescent="0.3">
      <c r="B1334" s="25">
        <v>1332</v>
      </c>
      <c r="C1334" s="31">
        <f t="shared" si="41"/>
        <v>11055174048.14119</v>
      </c>
      <c r="D1334" s="26">
        <v>1</v>
      </c>
      <c r="F1334">
        <f t="shared" si="42"/>
        <v>7738621834</v>
      </c>
    </row>
    <row r="1335" spans="2:6" ht="31.5" x14ac:dyDescent="0.3">
      <c r="B1335" s="25">
        <v>1333</v>
      </c>
      <c r="C1335" s="31">
        <f t="shared" si="41"/>
        <v>11165725788.622602</v>
      </c>
      <c r="D1335" s="26">
        <v>1</v>
      </c>
      <c r="F1335">
        <f t="shared" si="42"/>
        <v>7816008053</v>
      </c>
    </row>
    <row r="1336" spans="2:6" ht="31.5" x14ac:dyDescent="0.3">
      <c r="B1336" s="25">
        <v>1334</v>
      </c>
      <c r="C1336" s="31">
        <f t="shared" si="41"/>
        <v>11277383046.508829</v>
      </c>
      <c r="D1336" s="26">
        <v>1</v>
      </c>
      <c r="F1336">
        <f t="shared" si="42"/>
        <v>7894168133</v>
      </c>
    </row>
    <row r="1337" spans="2:6" ht="31.5" x14ac:dyDescent="0.3">
      <c r="B1337" s="25">
        <v>1335</v>
      </c>
      <c r="C1337" s="31">
        <f t="shared" si="41"/>
        <v>11390156876.973917</v>
      </c>
      <c r="D1337" s="26">
        <v>1</v>
      </c>
      <c r="F1337">
        <f t="shared" si="42"/>
        <v>7973109814</v>
      </c>
    </row>
    <row r="1338" spans="2:6" ht="31.5" x14ac:dyDescent="0.3">
      <c r="B1338" s="25">
        <v>1336</v>
      </c>
      <c r="C1338" s="31">
        <f t="shared" si="41"/>
        <v>11504058445.743656</v>
      </c>
      <c r="D1338" s="26">
        <v>1</v>
      </c>
      <c r="F1338">
        <f t="shared" si="42"/>
        <v>8052840913</v>
      </c>
    </row>
    <row r="1339" spans="2:6" ht="31.5" x14ac:dyDescent="0.3">
      <c r="B1339" s="25">
        <v>1337</v>
      </c>
      <c r="C1339" s="31">
        <f t="shared" si="41"/>
        <v>11619099030.201094</v>
      </c>
      <c r="D1339" s="26">
        <v>1</v>
      </c>
      <c r="F1339">
        <f t="shared" si="42"/>
        <v>8133369322</v>
      </c>
    </row>
    <row r="1340" spans="2:6" ht="31.5" x14ac:dyDescent="0.3">
      <c r="B1340" s="25">
        <v>1338</v>
      </c>
      <c r="C1340" s="31">
        <f t="shared" si="41"/>
        <v>11735290020.503105</v>
      </c>
      <c r="D1340" s="26">
        <v>1</v>
      </c>
      <c r="F1340">
        <f t="shared" si="42"/>
        <v>8214703015</v>
      </c>
    </row>
    <row r="1341" spans="2:6" ht="31.5" x14ac:dyDescent="0.3">
      <c r="B1341" s="25">
        <v>1339</v>
      </c>
      <c r="C1341" s="31">
        <f t="shared" si="41"/>
        <v>11852642920.708136</v>
      </c>
      <c r="D1341" s="26">
        <v>1</v>
      </c>
      <c r="F1341">
        <f t="shared" si="42"/>
        <v>8296850045</v>
      </c>
    </row>
    <row r="1342" spans="2:6" ht="31.5" x14ac:dyDescent="0.3">
      <c r="B1342" s="25">
        <v>1340</v>
      </c>
      <c r="C1342" s="31">
        <f t="shared" si="41"/>
        <v>11971169349.915216</v>
      </c>
      <c r="D1342" s="26">
        <v>1</v>
      </c>
      <c r="F1342">
        <f t="shared" si="42"/>
        <v>8379818545</v>
      </c>
    </row>
    <row r="1343" spans="2:6" ht="31.5" x14ac:dyDescent="0.3">
      <c r="B1343" s="25">
        <v>1341</v>
      </c>
      <c r="C1343" s="31">
        <f t="shared" si="41"/>
        <v>12090881043.41437</v>
      </c>
      <c r="D1343" s="26">
        <v>1</v>
      </c>
      <c r="F1343">
        <f t="shared" si="42"/>
        <v>8463616731</v>
      </c>
    </row>
    <row r="1344" spans="2:6" ht="31.5" x14ac:dyDescent="0.3">
      <c r="B1344" s="25">
        <v>1342</v>
      </c>
      <c r="C1344" s="31">
        <f t="shared" si="41"/>
        <v>12211789853.848513</v>
      </c>
      <c r="D1344" s="26">
        <v>1</v>
      </c>
      <c r="F1344">
        <f t="shared" si="42"/>
        <v>8548252898</v>
      </c>
    </row>
    <row r="1345" spans="2:6" ht="31.5" x14ac:dyDescent="0.3">
      <c r="B1345" s="25">
        <v>1343</v>
      </c>
      <c r="C1345" s="31">
        <f t="shared" si="41"/>
        <v>12333907752.386997</v>
      </c>
      <c r="D1345" s="26">
        <v>1</v>
      </c>
      <c r="F1345">
        <f t="shared" si="42"/>
        <v>8633735427</v>
      </c>
    </row>
    <row r="1346" spans="2:6" ht="31.5" x14ac:dyDescent="0.3">
      <c r="B1346" s="25">
        <v>1344</v>
      </c>
      <c r="C1346" s="31">
        <f t="shared" si="41"/>
        <v>12457246829.910868</v>
      </c>
      <c r="D1346" s="26">
        <v>1</v>
      </c>
      <c r="F1346">
        <f t="shared" si="42"/>
        <v>8720072781</v>
      </c>
    </row>
    <row r="1347" spans="2:6" ht="31.5" x14ac:dyDescent="0.3">
      <c r="B1347" s="25">
        <v>1345</v>
      </c>
      <c r="C1347" s="31">
        <f t="shared" si="41"/>
        <v>12581819298.209976</v>
      </c>
      <c r="D1347" s="26">
        <v>1</v>
      </c>
      <c r="F1347">
        <f t="shared" si="42"/>
        <v>8807273509</v>
      </c>
    </row>
    <row r="1348" spans="2:6" ht="31.5" x14ac:dyDescent="0.3">
      <c r="B1348" s="25">
        <v>1346</v>
      </c>
      <c r="C1348" s="31">
        <f t="shared" si="41"/>
        <v>12707637491.192076</v>
      </c>
      <c r="D1348" s="26">
        <v>1</v>
      </c>
      <c r="F1348">
        <f t="shared" si="42"/>
        <v>8895346244</v>
      </c>
    </row>
    <row r="1349" spans="2:6" ht="31.5" x14ac:dyDescent="0.3">
      <c r="B1349" s="25">
        <v>1347</v>
      </c>
      <c r="C1349" s="31">
        <f t="shared" ref="C1349:C1412" si="43">C1348*1.01</f>
        <v>12834713866.103996</v>
      </c>
      <c r="D1349" s="26">
        <v>1</v>
      </c>
      <c r="F1349">
        <f t="shared" si="42"/>
        <v>8984299707</v>
      </c>
    </row>
    <row r="1350" spans="2:6" ht="31.5" x14ac:dyDescent="0.3">
      <c r="B1350" s="25">
        <v>1348</v>
      </c>
      <c r="C1350" s="31">
        <f t="shared" si="43"/>
        <v>12963061004.765036</v>
      </c>
      <c r="D1350" s="26">
        <v>1</v>
      </c>
      <c r="F1350">
        <f t="shared" si="42"/>
        <v>9074142704</v>
      </c>
    </row>
    <row r="1351" spans="2:6" ht="31.5" x14ac:dyDescent="0.3">
      <c r="B1351" s="25">
        <v>1349</v>
      </c>
      <c r="C1351" s="31">
        <f t="shared" si="43"/>
        <v>13092691614.812687</v>
      </c>
      <c r="D1351" s="26">
        <v>1</v>
      </c>
      <c r="F1351">
        <f t="shared" si="42"/>
        <v>9164884131</v>
      </c>
    </row>
    <row r="1352" spans="2:6" ht="31.5" x14ac:dyDescent="0.3">
      <c r="B1352" s="25">
        <v>1350</v>
      </c>
      <c r="C1352" s="31">
        <f t="shared" si="43"/>
        <v>13223618530.960814</v>
      </c>
      <c r="D1352" s="26">
        <v>1</v>
      </c>
      <c r="F1352">
        <f t="shared" ref="F1352:F1415" si="44">ROUNDUP(C1352*0.7, 0)</f>
        <v>9256532972</v>
      </c>
    </row>
    <row r="1353" spans="2:6" ht="31.5" x14ac:dyDescent="0.3">
      <c r="B1353" s="25">
        <v>1351</v>
      </c>
      <c r="C1353" s="31">
        <f t="shared" si="43"/>
        <v>13355854716.270422</v>
      </c>
      <c r="D1353" s="26">
        <v>1</v>
      </c>
      <c r="F1353">
        <f t="shared" si="44"/>
        <v>9349098302</v>
      </c>
    </row>
    <row r="1354" spans="2:6" ht="31.5" x14ac:dyDescent="0.3">
      <c r="B1354" s="25">
        <v>1352</v>
      </c>
      <c r="C1354" s="31">
        <f t="shared" si="43"/>
        <v>13489413263.433126</v>
      </c>
      <c r="D1354" s="26">
        <v>1</v>
      </c>
      <c r="F1354">
        <f t="shared" si="44"/>
        <v>9442589285</v>
      </c>
    </row>
    <row r="1355" spans="2:6" ht="31.5" x14ac:dyDescent="0.3">
      <c r="B1355" s="25">
        <v>1353</v>
      </c>
      <c r="C1355" s="31">
        <f t="shared" si="43"/>
        <v>13624307396.067457</v>
      </c>
      <c r="D1355" s="26">
        <v>1</v>
      </c>
      <c r="F1355">
        <f t="shared" si="44"/>
        <v>9537015178</v>
      </c>
    </row>
    <row r="1356" spans="2:6" ht="31.5" x14ac:dyDescent="0.3">
      <c r="B1356" s="25">
        <v>1354</v>
      </c>
      <c r="C1356" s="31">
        <f t="shared" si="43"/>
        <v>13760550470.028131</v>
      </c>
      <c r="D1356" s="26">
        <v>1</v>
      </c>
      <c r="F1356">
        <f t="shared" si="44"/>
        <v>9632385330</v>
      </c>
    </row>
    <row r="1357" spans="2:6" ht="31.5" x14ac:dyDescent="0.3">
      <c r="B1357" s="25">
        <v>1355</v>
      </c>
      <c r="C1357" s="31">
        <f t="shared" si="43"/>
        <v>13898155974.728413</v>
      </c>
      <c r="D1357" s="26">
        <v>1</v>
      </c>
      <c r="F1357">
        <f t="shared" si="44"/>
        <v>9728709183</v>
      </c>
    </row>
    <row r="1358" spans="2:6" ht="31.5" x14ac:dyDescent="0.3">
      <c r="B1358" s="25">
        <v>1356</v>
      </c>
      <c r="C1358" s="31">
        <f t="shared" si="43"/>
        <v>14037137534.475697</v>
      </c>
      <c r="D1358" s="26">
        <v>1</v>
      </c>
      <c r="F1358">
        <f t="shared" si="44"/>
        <v>9825996275</v>
      </c>
    </row>
    <row r="1359" spans="2:6" ht="31.5" x14ac:dyDescent="0.3">
      <c r="B1359" s="25">
        <v>1357</v>
      </c>
      <c r="C1359" s="31">
        <f t="shared" si="43"/>
        <v>14177508909.820454</v>
      </c>
      <c r="D1359" s="26">
        <v>1</v>
      </c>
      <c r="F1359">
        <f t="shared" si="44"/>
        <v>9924256237</v>
      </c>
    </row>
    <row r="1360" spans="2:6" ht="31.5" x14ac:dyDescent="0.3">
      <c r="B1360" s="25">
        <v>1358</v>
      </c>
      <c r="C1360" s="31">
        <f t="shared" si="43"/>
        <v>14319283998.918659</v>
      </c>
      <c r="D1360" s="26">
        <v>1</v>
      </c>
      <c r="F1360">
        <f t="shared" si="44"/>
        <v>10023498800</v>
      </c>
    </row>
    <row r="1361" spans="2:6" ht="31.5" x14ac:dyDescent="0.3">
      <c r="B1361" s="25">
        <v>1359</v>
      </c>
      <c r="C1361" s="31">
        <f t="shared" si="43"/>
        <v>14462476838.907846</v>
      </c>
      <c r="D1361" s="26">
        <v>1</v>
      </c>
      <c r="F1361">
        <f t="shared" si="44"/>
        <v>10123733788</v>
      </c>
    </row>
    <row r="1362" spans="2:6" ht="31.5" x14ac:dyDescent="0.3">
      <c r="B1362" s="25">
        <v>1360</v>
      </c>
      <c r="C1362" s="31">
        <f t="shared" si="43"/>
        <v>14607101607.296925</v>
      </c>
      <c r="D1362" s="26">
        <v>1</v>
      </c>
      <c r="F1362">
        <f t="shared" si="44"/>
        <v>10224971126</v>
      </c>
    </row>
    <row r="1363" spans="2:6" ht="31.5" x14ac:dyDescent="0.3">
      <c r="B1363" s="25">
        <v>1361</v>
      </c>
      <c r="C1363" s="31">
        <f t="shared" si="43"/>
        <v>14753172623.369894</v>
      </c>
      <c r="D1363" s="26">
        <v>1</v>
      </c>
      <c r="F1363">
        <f t="shared" si="44"/>
        <v>10327220837</v>
      </c>
    </row>
    <row r="1364" spans="2:6" ht="31.5" x14ac:dyDescent="0.3">
      <c r="B1364" s="25">
        <v>1362</v>
      </c>
      <c r="C1364" s="31">
        <f t="shared" si="43"/>
        <v>14900704349.603594</v>
      </c>
      <c r="D1364" s="26">
        <v>1</v>
      </c>
      <c r="F1364">
        <f t="shared" si="44"/>
        <v>10430493045</v>
      </c>
    </row>
    <row r="1365" spans="2:6" ht="31.5" x14ac:dyDescent="0.3">
      <c r="B1365" s="25">
        <v>1363</v>
      </c>
      <c r="C1365" s="31">
        <f t="shared" si="43"/>
        <v>15049711393.09963</v>
      </c>
      <c r="D1365" s="26">
        <v>1</v>
      </c>
      <c r="F1365">
        <f t="shared" si="44"/>
        <v>10534797976</v>
      </c>
    </row>
    <row r="1366" spans="2:6" ht="31.5" x14ac:dyDescent="0.3">
      <c r="B1366" s="25">
        <v>1364</v>
      </c>
      <c r="C1366" s="31">
        <f t="shared" si="43"/>
        <v>15200208507.030626</v>
      </c>
      <c r="D1366" s="26">
        <v>1</v>
      </c>
      <c r="F1366">
        <f t="shared" si="44"/>
        <v>10640145955</v>
      </c>
    </row>
    <row r="1367" spans="2:6" ht="31.5" x14ac:dyDescent="0.3">
      <c r="B1367" s="25">
        <v>1365</v>
      </c>
      <c r="C1367" s="31">
        <f t="shared" si="43"/>
        <v>15352210592.100933</v>
      </c>
      <c r="D1367" s="26">
        <v>1</v>
      </c>
      <c r="F1367">
        <f t="shared" si="44"/>
        <v>10746547415</v>
      </c>
    </row>
    <row r="1368" spans="2:6" ht="31.5" x14ac:dyDescent="0.3">
      <c r="B1368" s="25">
        <v>1366</v>
      </c>
      <c r="C1368" s="31">
        <f t="shared" si="43"/>
        <v>15505732698.021942</v>
      </c>
      <c r="D1368" s="26">
        <v>1</v>
      </c>
      <c r="F1368">
        <f t="shared" si="44"/>
        <v>10854012889</v>
      </c>
    </row>
    <row r="1369" spans="2:6" ht="31.5" x14ac:dyDescent="0.3">
      <c r="B1369" s="25">
        <v>1367</v>
      </c>
      <c r="C1369" s="31">
        <f t="shared" si="43"/>
        <v>15660790025.002161</v>
      </c>
      <c r="D1369" s="26">
        <v>1</v>
      </c>
      <c r="F1369">
        <f t="shared" si="44"/>
        <v>10962553018</v>
      </c>
    </row>
    <row r="1370" spans="2:6" ht="31.5" x14ac:dyDescent="0.3">
      <c r="B1370" s="25">
        <v>1368</v>
      </c>
      <c r="C1370" s="31">
        <f t="shared" si="43"/>
        <v>15817397925.252182</v>
      </c>
      <c r="D1370" s="26">
        <v>1</v>
      </c>
      <c r="F1370">
        <f t="shared" si="44"/>
        <v>11072178548</v>
      </c>
    </row>
    <row r="1371" spans="2:6" ht="31.5" x14ac:dyDescent="0.3">
      <c r="B1371" s="25">
        <v>1369</v>
      </c>
      <c r="C1371" s="31">
        <f t="shared" si="43"/>
        <v>15975571904.504704</v>
      </c>
      <c r="D1371" s="26">
        <v>1</v>
      </c>
      <c r="F1371">
        <f t="shared" si="44"/>
        <v>11182900334</v>
      </c>
    </row>
    <row r="1372" spans="2:6" ht="31.5" x14ac:dyDescent="0.3">
      <c r="B1372" s="25">
        <v>1370</v>
      </c>
      <c r="C1372" s="31">
        <f t="shared" si="43"/>
        <v>16135327623.549751</v>
      </c>
      <c r="D1372" s="26">
        <v>1</v>
      </c>
      <c r="F1372">
        <f t="shared" si="44"/>
        <v>11294729337</v>
      </c>
    </row>
    <row r="1373" spans="2:6" ht="31.5" x14ac:dyDescent="0.3">
      <c r="B1373" s="25">
        <v>1371</v>
      </c>
      <c r="C1373" s="31">
        <f t="shared" si="43"/>
        <v>16296680899.78525</v>
      </c>
      <c r="D1373" s="26">
        <v>1</v>
      </c>
      <c r="F1373">
        <f t="shared" si="44"/>
        <v>11407676630</v>
      </c>
    </row>
    <row r="1374" spans="2:6" ht="31.5" x14ac:dyDescent="0.3">
      <c r="B1374" s="25">
        <v>1372</v>
      </c>
      <c r="C1374" s="31">
        <f t="shared" si="43"/>
        <v>16459647708.783102</v>
      </c>
      <c r="D1374" s="26">
        <v>1</v>
      </c>
      <c r="F1374">
        <f t="shared" si="44"/>
        <v>11521753397</v>
      </c>
    </row>
    <row r="1375" spans="2:6" ht="31.5" x14ac:dyDescent="0.3">
      <c r="B1375" s="25">
        <v>1373</v>
      </c>
      <c r="C1375" s="31">
        <f t="shared" si="43"/>
        <v>16624244185.870934</v>
      </c>
      <c r="D1375" s="26">
        <v>1</v>
      </c>
      <c r="F1375">
        <f t="shared" si="44"/>
        <v>11636970931</v>
      </c>
    </row>
    <row r="1376" spans="2:6" ht="31.5" x14ac:dyDescent="0.3">
      <c r="B1376" s="25">
        <v>1374</v>
      </c>
      <c r="C1376" s="31">
        <f t="shared" si="43"/>
        <v>16790486627.729643</v>
      </c>
      <c r="D1376" s="26">
        <v>1</v>
      </c>
      <c r="F1376">
        <f t="shared" si="44"/>
        <v>11753340640</v>
      </c>
    </row>
    <row r="1377" spans="2:6" ht="31.5" x14ac:dyDescent="0.3">
      <c r="B1377" s="25">
        <v>1375</v>
      </c>
      <c r="C1377" s="31">
        <f t="shared" si="43"/>
        <v>16958391494.006939</v>
      </c>
      <c r="D1377" s="26">
        <v>1</v>
      </c>
      <c r="F1377">
        <f t="shared" si="44"/>
        <v>11870874046</v>
      </c>
    </row>
    <row r="1378" spans="2:6" ht="31.5" x14ac:dyDescent="0.3">
      <c r="B1378" s="25">
        <v>1376</v>
      </c>
      <c r="C1378" s="31">
        <f t="shared" si="43"/>
        <v>17127975408.947008</v>
      </c>
      <c r="D1378" s="26">
        <v>1</v>
      </c>
      <c r="F1378">
        <f t="shared" si="44"/>
        <v>11989582787</v>
      </c>
    </row>
    <row r="1379" spans="2:6" ht="31.5" x14ac:dyDescent="0.3">
      <c r="B1379" s="25">
        <v>1377</v>
      </c>
      <c r="C1379" s="31">
        <f t="shared" si="43"/>
        <v>17299255163.03648</v>
      </c>
      <c r="D1379" s="26">
        <v>1</v>
      </c>
      <c r="F1379">
        <f t="shared" si="44"/>
        <v>12109478615</v>
      </c>
    </row>
    <row r="1380" spans="2:6" ht="31.5" x14ac:dyDescent="0.3">
      <c r="B1380" s="25">
        <v>1378</v>
      </c>
      <c r="C1380" s="31">
        <f t="shared" si="43"/>
        <v>17472247714.666843</v>
      </c>
      <c r="D1380" s="26">
        <v>1</v>
      </c>
      <c r="F1380">
        <f t="shared" si="44"/>
        <v>12230573401</v>
      </c>
    </row>
    <row r="1381" spans="2:6" ht="31.5" x14ac:dyDescent="0.3">
      <c r="B1381" s="25">
        <v>1379</v>
      </c>
      <c r="C1381" s="31">
        <f t="shared" si="43"/>
        <v>17646970191.813511</v>
      </c>
      <c r="D1381" s="26">
        <v>1</v>
      </c>
      <c r="F1381">
        <f t="shared" si="44"/>
        <v>12352879135</v>
      </c>
    </row>
    <row r="1382" spans="2:6" ht="31.5" x14ac:dyDescent="0.3">
      <c r="B1382" s="25">
        <v>1380</v>
      </c>
      <c r="C1382" s="31">
        <f t="shared" si="43"/>
        <v>17823439893.731647</v>
      </c>
      <c r="D1382" s="26">
        <v>1</v>
      </c>
      <c r="F1382">
        <f t="shared" si="44"/>
        <v>12476407926</v>
      </c>
    </row>
    <row r="1383" spans="2:6" ht="31.5" x14ac:dyDescent="0.3">
      <c r="B1383" s="25">
        <v>1381</v>
      </c>
      <c r="C1383" s="31">
        <f t="shared" si="43"/>
        <v>18001674292.668964</v>
      </c>
      <c r="D1383" s="26">
        <v>1</v>
      </c>
      <c r="F1383">
        <f t="shared" si="44"/>
        <v>12601172005</v>
      </c>
    </row>
    <row r="1384" spans="2:6" ht="31.5" x14ac:dyDescent="0.3">
      <c r="B1384" s="25">
        <v>1382</v>
      </c>
      <c r="C1384" s="31">
        <f t="shared" si="43"/>
        <v>18181691035.595654</v>
      </c>
      <c r="D1384" s="26">
        <v>1</v>
      </c>
      <c r="F1384">
        <f t="shared" si="44"/>
        <v>12727183725</v>
      </c>
    </row>
    <row r="1385" spans="2:6" ht="31.5" x14ac:dyDescent="0.3">
      <c r="B1385" s="25">
        <v>1383</v>
      </c>
      <c r="C1385" s="31">
        <f t="shared" si="43"/>
        <v>18363507945.951611</v>
      </c>
      <c r="D1385" s="26">
        <v>1</v>
      </c>
      <c r="F1385">
        <f t="shared" si="44"/>
        <v>12854455563</v>
      </c>
    </row>
    <row r="1386" spans="2:6" ht="31.5" x14ac:dyDescent="0.3">
      <c r="B1386" s="25">
        <v>1384</v>
      </c>
      <c r="C1386" s="31">
        <f t="shared" si="43"/>
        <v>18547143025.411125</v>
      </c>
      <c r="D1386" s="26">
        <v>1</v>
      </c>
      <c r="F1386">
        <f t="shared" si="44"/>
        <v>12983000118</v>
      </c>
    </row>
    <row r="1387" spans="2:6" ht="31.5" x14ac:dyDescent="0.3">
      <c r="B1387" s="25">
        <v>1385</v>
      </c>
      <c r="C1387" s="31">
        <f t="shared" si="43"/>
        <v>18732614455.665237</v>
      </c>
      <c r="D1387" s="26">
        <v>1</v>
      </c>
      <c r="F1387">
        <f t="shared" si="44"/>
        <v>13112830119</v>
      </c>
    </row>
    <row r="1388" spans="2:6" ht="31.5" x14ac:dyDescent="0.3">
      <c r="B1388" s="25">
        <v>1386</v>
      </c>
      <c r="C1388" s="31">
        <f t="shared" si="43"/>
        <v>18919940600.221889</v>
      </c>
      <c r="D1388" s="26">
        <v>1</v>
      </c>
      <c r="F1388">
        <f t="shared" si="44"/>
        <v>13243958421</v>
      </c>
    </row>
    <row r="1389" spans="2:6" ht="31.5" x14ac:dyDescent="0.3">
      <c r="B1389" s="25">
        <v>1387</v>
      </c>
      <c r="C1389" s="31">
        <f t="shared" si="43"/>
        <v>19109140006.22411</v>
      </c>
      <c r="D1389" s="26">
        <v>1</v>
      </c>
      <c r="F1389">
        <f t="shared" si="44"/>
        <v>13376398005</v>
      </c>
    </row>
    <row r="1390" spans="2:6" ht="31.5" x14ac:dyDescent="0.3">
      <c r="B1390" s="25">
        <v>1388</v>
      </c>
      <c r="C1390" s="31">
        <f t="shared" si="43"/>
        <v>19300231406.28635</v>
      </c>
      <c r="D1390" s="26">
        <v>1</v>
      </c>
      <c r="F1390">
        <f t="shared" si="44"/>
        <v>13510161985</v>
      </c>
    </row>
    <row r="1391" spans="2:6" ht="31.5" x14ac:dyDescent="0.3">
      <c r="B1391" s="25">
        <v>1389</v>
      </c>
      <c r="C1391" s="31">
        <f t="shared" si="43"/>
        <v>19493233720.349213</v>
      </c>
      <c r="D1391" s="26">
        <v>1</v>
      </c>
      <c r="F1391">
        <f t="shared" si="44"/>
        <v>13645263605</v>
      </c>
    </row>
    <row r="1392" spans="2:6" ht="31.5" x14ac:dyDescent="0.3">
      <c r="B1392" s="25">
        <v>1390</v>
      </c>
      <c r="C1392" s="31">
        <f t="shared" si="43"/>
        <v>19688166057.552704</v>
      </c>
      <c r="D1392" s="26">
        <v>1</v>
      </c>
      <c r="F1392">
        <f t="shared" si="44"/>
        <v>13781716241</v>
      </c>
    </row>
    <row r="1393" spans="2:6" ht="31.5" x14ac:dyDescent="0.3">
      <c r="B1393" s="25">
        <v>1391</v>
      </c>
      <c r="C1393" s="31">
        <f t="shared" si="43"/>
        <v>19885047718.128231</v>
      </c>
      <c r="D1393" s="26">
        <v>1</v>
      </c>
      <c r="F1393">
        <f t="shared" si="44"/>
        <v>13919533403</v>
      </c>
    </row>
    <row r="1394" spans="2:6" ht="31.5" x14ac:dyDescent="0.3">
      <c r="B1394" s="25">
        <v>1392</v>
      </c>
      <c r="C1394" s="31">
        <f t="shared" si="43"/>
        <v>20083898195.309513</v>
      </c>
      <c r="D1394" s="26">
        <v>1</v>
      </c>
      <c r="F1394">
        <f t="shared" si="44"/>
        <v>14058728737</v>
      </c>
    </row>
    <row r="1395" spans="2:6" ht="31.5" x14ac:dyDescent="0.3">
      <c r="B1395" s="25">
        <v>1393</v>
      </c>
      <c r="C1395" s="31">
        <f t="shared" si="43"/>
        <v>20284737177.262608</v>
      </c>
      <c r="D1395" s="26">
        <v>1</v>
      </c>
      <c r="F1395">
        <f t="shared" si="44"/>
        <v>14199316025</v>
      </c>
    </row>
    <row r="1396" spans="2:6" ht="31.5" x14ac:dyDescent="0.3">
      <c r="B1396" s="25">
        <v>1394</v>
      </c>
      <c r="C1396" s="31">
        <f t="shared" si="43"/>
        <v>20487584549.035233</v>
      </c>
      <c r="D1396" s="26">
        <v>1</v>
      </c>
      <c r="F1396">
        <f t="shared" si="44"/>
        <v>14341309185</v>
      </c>
    </row>
    <row r="1397" spans="2:6" ht="31.5" x14ac:dyDescent="0.3">
      <c r="B1397" s="25">
        <v>1395</v>
      </c>
      <c r="C1397" s="31">
        <f t="shared" si="43"/>
        <v>20692460394.525585</v>
      </c>
      <c r="D1397" s="26">
        <v>1</v>
      </c>
      <c r="F1397">
        <f t="shared" si="44"/>
        <v>14484722277</v>
      </c>
    </row>
    <row r="1398" spans="2:6" ht="31.5" x14ac:dyDescent="0.3">
      <c r="B1398" s="25">
        <v>1396</v>
      </c>
      <c r="C1398" s="31">
        <f t="shared" si="43"/>
        <v>20899384998.47084</v>
      </c>
      <c r="D1398" s="26">
        <v>1</v>
      </c>
      <c r="F1398">
        <f t="shared" si="44"/>
        <v>14629569499</v>
      </c>
    </row>
    <row r="1399" spans="2:6" ht="31.5" x14ac:dyDescent="0.3">
      <c r="B1399" s="25">
        <v>1397</v>
      </c>
      <c r="C1399" s="31">
        <f t="shared" si="43"/>
        <v>21108378848.455547</v>
      </c>
      <c r="D1399" s="26">
        <v>1</v>
      </c>
      <c r="F1399">
        <f t="shared" si="44"/>
        <v>14775865194</v>
      </c>
    </row>
    <row r="1400" spans="2:6" ht="31.5" x14ac:dyDescent="0.3">
      <c r="B1400" s="25">
        <v>1398</v>
      </c>
      <c r="C1400" s="31">
        <f t="shared" si="43"/>
        <v>21319462636.940102</v>
      </c>
      <c r="D1400" s="26">
        <v>1</v>
      </c>
      <c r="F1400">
        <f t="shared" si="44"/>
        <v>14923623846</v>
      </c>
    </row>
    <row r="1401" spans="2:6" ht="31.5" x14ac:dyDescent="0.3">
      <c r="B1401" s="25">
        <v>1399</v>
      </c>
      <c r="C1401" s="31">
        <f t="shared" si="43"/>
        <v>21532657263.309502</v>
      </c>
      <c r="D1401" s="26">
        <v>1</v>
      </c>
      <c r="F1401">
        <f t="shared" si="44"/>
        <v>15072860085</v>
      </c>
    </row>
    <row r="1402" spans="2:6" ht="31.5" x14ac:dyDescent="0.3">
      <c r="B1402" s="25">
        <v>1400</v>
      </c>
      <c r="C1402" s="31">
        <f t="shared" si="43"/>
        <v>21747983835.942596</v>
      </c>
      <c r="D1402" s="26">
        <v>1</v>
      </c>
      <c r="F1402">
        <f t="shared" si="44"/>
        <v>15223588686</v>
      </c>
    </row>
    <row r="1403" spans="2:6" ht="31.5" x14ac:dyDescent="0.3">
      <c r="B1403" s="25">
        <v>1401</v>
      </c>
      <c r="C1403" s="31">
        <f t="shared" si="43"/>
        <v>21965463674.302021</v>
      </c>
      <c r="D1403" s="26">
        <v>1</v>
      </c>
      <c r="F1403">
        <f t="shared" si="44"/>
        <v>15375824573</v>
      </c>
    </row>
    <row r="1404" spans="2:6" ht="31.5" x14ac:dyDescent="0.3">
      <c r="B1404" s="25">
        <v>1402</v>
      </c>
      <c r="C1404" s="31">
        <f t="shared" si="43"/>
        <v>22185118311.04504</v>
      </c>
      <c r="D1404" s="26">
        <v>1</v>
      </c>
      <c r="F1404">
        <f t="shared" si="44"/>
        <v>15529582818</v>
      </c>
    </row>
    <row r="1405" spans="2:6" ht="31.5" x14ac:dyDescent="0.3">
      <c r="B1405" s="25">
        <v>1403</v>
      </c>
      <c r="C1405" s="31">
        <f t="shared" si="43"/>
        <v>22406969494.155491</v>
      </c>
      <c r="D1405" s="26">
        <v>1</v>
      </c>
      <c r="F1405">
        <f t="shared" si="44"/>
        <v>15684878646</v>
      </c>
    </row>
    <row r="1406" spans="2:6" ht="31.5" x14ac:dyDescent="0.3">
      <c r="B1406" s="25">
        <v>1404</v>
      </c>
      <c r="C1406" s="31">
        <f t="shared" si="43"/>
        <v>22631039189.097046</v>
      </c>
      <c r="D1406" s="26">
        <v>1</v>
      </c>
      <c r="F1406">
        <f t="shared" si="44"/>
        <v>15841727433</v>
      </c>
    </row>
    <row r="1407" spans="2:6" ht="31.5" x14ac:dyDescent="0.3">
      <c r="B1407" s="25">
        <v>1405</v>
      </c>
      <c r="C1407" s="31">
        <f t="shared" si="43"/>
        <v>22857349580.988018</v>
      </c>
      <c r="D1407" s="26">
        <v>1</v>
      </c>
      <c r="F1407">
        <f t="shared" si="44"/>
        <v>16000144707</v>
      </c>
    </row>
    <row r="1408" spans="2:6" ht="31.5" x14ac:dyDescent="0.3">
      <c r="B1408" s="25">
        <v>1406</v>
      </c>
      <c r="C1408" s="31">
        <f t="shared" si="43"/>
        <v>23085923076.797897</v>
      </c>
      <c r="D1408" s="26">
        <v>1</v>
      </c>
      <c r="F1408">
        <f t="shared" si="44"/>
        <v>16160146154</v>
      </c>
    </row>
    <row r="1409" spans="2:6" ht="31.5" x14ac:dyDescent="0.3">
      <c r="B1409" s="25">
        <v>1407</v>
      </c>
      <c r="C1409" s="31">
        <f t="shared" si="43"/>
        <v>23316782307.565876</v>
      </c>
      <c r="D1409" s="26">
        <v>1</v>
      </c>
      <c r="F1409">
        <f t="shared" si="44"/>
        <v>16321747616</v>
      </c>
    </row>
    <row r="1410" spans="2:6" ht="31.5" x14ac:dyDescent="0.3">
      <c r="B1410" s="25">
        <v>1408</v>
      </c>
      <c r="C1410" s="31">
        <f t="shared" si="43"/>
        <v>23549950130.641537</v>
      </c>
      <c r="D1410" s="26">
        <v>1</v>
      </c>
      <c r="F1410">
        <f t="shared" si="44"/>
        <v>16484965092</v>
      </c>
    </row>
    <row r="1411" spans="2:6" ht="31.5" x14ac:dyDescent="0.3">
      <c r="B1411" s="25">
        <v>1409</v>
      </c>
      <c r="C1411" s="31">
        <f t="shared" si="43"/>
        <v>23785449631.947952</v>
      </c>
      <c r="D1411" s="26">
        <v>1</v>
      </c>
      <c r="F1411">
        <f t="shared" si="44"/>
        <v>16649814743</v>
      </c>
    </row>
    <row r="1412" spans="2:6" ht="31.5" x14ac:dyDescent="0.3">
      <c r="B1412" s="25">
        <v>1410</v>
      </c>
      <c r="C1412" s="31">
        <f t="shared" si="43"/>
        <v>24023304128.267433</v>
      </c>
      <c r="D1412" s="26">
        <v>1</v>
      </c>
      <c r="F1412">
        <f t="shared" si="44"/>
        <v>16816312890</v>
      </c>
    </row>
    <row r="1413" spans="2:6" ht="31.5" x14ac:dyDescent="0.3">
      <c r="B1413" s="25">
        <v>1411</v>
      </c>
      <c r="C1413" s="31">
        <f t="shared" ref="C1413:C1476" si="45">C1412*1.01</f>
        <v>24263537169.550106</v>
      </c>
      <c r="D1413" s="26">
        <v>1</v>
      </c>
      <c r="F1413">
        <f t="shared" si="44"/>
        <v>16984476019</v>
      </c>
    </row>
    <row r="1414" spans="2:6" ht="31.5" x14ac:dyDescent="0.3">
      <c r="B1414" s="25">
        <v>1412</v>
      </c>
      <c r="C1414" s="31">
        <f t="shared" si="45"/>
        <v>24506172541.245605</v>
      </c>
      <c r="D1414" s="26">
        <v>1</v>
      </c>
      <c r="F1414">
        <f t="shared" si="44"/>
        <v>17154320779</v>
      </c>
    </row>
    <row r="1415" spans="2:6" ht="31.5" x14ac:dyDescent="0.3">
      <c r="B1415" s="25">
        <v>1413</v>
      </c>
      <c r="C1415" s="31">
        <f t="shared" si="45"/>
        <v>24751234266.658062</v>
      </c>
      <c r="D1415" s="26">
        <v>1</v>
      </c>
      <c r="F1415">
        <f t="shared" si="44"/>
        <v>17325863987</v>
      </c>
    </row>
    <row r="1416" spans="2:6" ht="31.5" x14ac:dyDescent="0.3">
      <c r="B1416" s="25">
        <v>1414</v>
      </c>
      <c r="C1416" s="31">
        <f t="shared" si="45"/>
        <v>24998746609.324642</v>
      </c>
      <c r="D1416" s="26">
        <v>1</v>
      </c>
      <c r="F1416">
        <f t="shared" ref="F1416:F1479" si="46">ROUNDUP(C1416*0.7, 0)</f>
        <v>17499122627</v>
      </c>
    </row>
    <row r="1417" spans="2:6" ht="31.5" x14ac:dyDescent="0.3">
      <c r="B1417" s="25">
        <v>1415</v>
      </c>
      <c r="C1417" s="31">
        <f t="shared" si="45"/>
        <v>25248734075.417889</v>
      </c>
      <c r="D1417" s="26">
        <v>1</v>
      </c>
      <c r="F1417">
        <f t="shared" si="46"/>
        <v>17674113853</v>
      </c>
    </row>
    <row r="1418" spans="2:6" ht="31.5" x14ac:dyDescent="0.3">
      <c r="B1418" s="25">
        <v>1416</v>
      </c>
      <c r="C1418" s="31">
        <f t="shared" si="45"/>
        <v>25501221416.17207</v>
      </c>
      <c r="D1418" s="26">
        <v>1</v>
      </c>
      <c r="F1418">
        <f t="shared" si="46"/>
        <v>17850854992</v>
      </c>
    </row>
    <row r="1419" spans="2:6" ht="31.5" x14ac:dyDescent="0.3">
      <c r="B1419" s="25">
        <v>1417</v>
      </c>
      <c r="C1419" s="31">
        <f t="shared" si="45"/>
        <v>25756233630.33379</v>
      </c>
      <c r="D1419" s="26">
        <v>1</v>
      </c>
      <c r="F1419">
        <f t="shared" si="46"/>
        <v>18029363542</v>
      </c>
    </row>
    <row r="1420" spans="2:6" ht="31.5" x14ac:dyDescent="0.3">
      <c r="B1420" s="25">
        <v>1418</v>
      </c>
      <c r="C1420" s="31">
        <f t="shared" si="45"/>
        <v>26013795966.637127</v>
      </c>
      <c r="D1420" s="26">
        <v>1</v>
      </c>
      <c r="F1420">
        <f t="shared" si="46"/>
        <v>18209657177</v>
      </c>
    </row>
    <row r="1421" spans="2:6" ht="31.5" x14ac:dyDescent="0.3">
      <c r="B1421" s="25">
        <v>1419</v>
      </c>
      <c r="C1421" s="31">
        <f t="shared" si="45"/>
        <v>26273933926.303497</v>
      </c>
      <c r="D1421" s="26">
        <v>1</v>
      </c>
      <c r="F1421">
        <f t="shared" si="46"/>
        <v>18391753749</v>
      </c>
    </row>
    <row r="1422" spans="2:6" ht="31.5" x14ac:dyDescent="0.3">
      <c r="B1422" s="25">
        <v>1420</v>
      </c>
      <c r="C1422" s="31">
        <f t="shared" si="45"/>
        <v>26536673265.566532</v>
      </c>
      <c r="D1422" s="26">
        <v>1</v>
      </c>
      <c r="F1422">
        <f t="shared" si="46"/>
        <v>18575671286</v>
      </c>
    </row>
    <row r="1423" spans="2:6" ht="31.5" x14ac:dyDescent="0.3">
      <c r="B1423" s="25">
        <v>1421</v>
      </c>
      <c r="C1423" s="31">
        <f t="shared" si="45"/>
        <v>26802039998.222198</v>
      </c>
      <c r="D1423" s="26">
        <v>1</v>
      </c>
      <c r="F1423">
        <f t="shared" si="46"/>
        <v>18761427999</v>
      </c>
    </row>
    <row r="1424" spans="2:6" ht="31.5" x14ac:dyDescent="0.3">
      <c r="B1424" s="25">
        <v>1422</v>
      </c>
      <c r="C1424" s="31">
        <f t="shared" si="45"/>
        <v>27070060398.204422</v>
      </c>
      <c r="D1424" s="26">
        <v>1</v>
      </c>
      <c r="F1424">
        <f t="shared" si="46"/>
        <v>18949042279</v>
      </c>
    </row>
    <row r="1425" spans="2:6" ht="31.5" x14ac:dyDescent="0.3">
      <c r="B1425" s="25">
        <v>1423</v>
      </c>
      <c r="C1425" s="31">
        <f t="shared" si="45"/>
        <v>27340761002.186466</v>
      </c>
      <c r="D1425" s="26">
        <v>1</v>
      </c>
      <c r="F1425">
        <f t="shared" si="46"/>
        <v>19138532702</v>
      </c>
    </row>
    <row r="1426" spans="2:6" ht="31.5" x14ac:dyDescent="0.3">
      <c r="B1426" s="25">
        <v>1424</v>
      </c>
      <c r="C1426" s="31">
        <f t="shared" si="45"/>
        <v>27614168612.208332</v>
      </c>
      <c r="D1426" s="26">
        <v>1</v>
      </c>
      <c r="F1426">
        <f t="shared" si="46"/>
        <v>19329918029</v>
      </c>
    </row>
    <row r="1427" spans="2:6" ht="31.5" x14ac:dyDescent="0.3">
      <c r="B1427" s="25">
        <v>1425</v>
      </c>
      <c r="C1427" s="31">
        <f t="shared" si="45"/>
        <v>27890310298.330414</v>
      </c>
      <c r="D1427" s="26">
        <v>1</v>
      </c>
      <c r="F1427">
        <f t="shared" si="46"/>
        <v>19523217209</v>
      </c>
    </row>
    <row r="1428" spans="2:6" ht="31.5" x14ac:dyDescent="0.3">
      <c r="B1428" s="25">
        <v>1426</v>
      </c>
      <c r="C1428" s="31">
        <f t="shared" si="45"/>
        <v>28169213401.313717</v>
      </c>
      <c r="D1428" s="26">
        <v>1</v>
      </c>
      <c r="F1428">
        <f t="shared" si="46"/>
        <v>19718449381</v>
      </c>
    </row>
    <row r="1429" spans="2:6" ht="31.5" x14ac:dyDescent="0.3">
      <c r="B1429" s="25">
        <v>1427</v>
      </c>
      <c r="C1429" s="31">
        <f t="shared" si="45"/>
        <v>28450905535.326855</v>
      </c>
      <c r="D1429" s="26">
        <v>1</v>
      </c>
      <c r="F1429">
        <f t="shared" si="46"/>
        <v>19915633875</v>
      </c>
    </row>
    <row r="1430" spans="2:6" ht="31.5" x14ac:dyDescent="0.3">
      <c r="B1430" s="25">
        <v>1428</v>
      </c>
      <c r="C1430" s="31">
        <f t="shared" si="45"/>
        <v>28735414590.680122</v>
      </c>
      <c r="D1430" s="26">
        <v>1</v>
      </c>
      <c r="F1430">
        <f t="shared" si="46"/>
        <v>20114790214</v>
      </c>
    </row>
    <row r="1431" spans="2:6" ht="31.5" x14ac:dyDescent="0.3">
      <c r="B1431" s="25">
        <v>1429</v>
      </c>
      <c r="C1431" s="31">
        <f t="shared" si="45"/>
        <v>29022768736.586926</v>
      </c>
      <c r="D1431" s="26">
        <v>1</v>
      </c>
      <c r="F1431">
        <f t="shared" si="46"/>
        <v>20315938116</v>
      </c>
    </row>
    <row r="1432" spans="2:6" ht="31.5" x14ac:dyDescent="0.3">
      <c r="B1432" s="25">
        <v>1430</v>
      </c>
      <c r="C1432" s="31">
        <f t="shared" si="45"/>
        <v>29312996423.952793</v>
      </c>
      <c r="D1432" s="26">
        <v>1</v>
      </c>
      <c r="F1432">
        <f t="shared" si="46"/>
        <v>20519097497</v>
      </c>
    </row>
    <row r="1433" spans="2:6" ht="31.5" x14ac:dyDescent="0.3">
      <c r="B1433" s="25">
        <v>1431</v>
      </c>
      <c r="C1433" s="31">
        <f t="shared" si="45"/>
        <v>29606126388.192322</v>
      </c>
      <c r="D1433" s="26">
        <v>1</v>
      </c>
      <c r="F1433">
        <f t="shared" si="46"/>
        <v>20724288472</v>
      </c>
    </row>
    <row r="1434" spans="2:6" ht="31.5" x14ac:dyDescent="0.3">
      <c r="B1434" s="25">
        <v>1432</v>
      </c>
      <c r="C1434" s="31">
        <f t="shared" si="45"/>
        <v>29902187652.074245</v>
      </c>
      <c r="D1434" s="26">
        <v>1</v>
      </c>
      <c r="F1434">
        <f t="shared" si="46"/>
        <v>20931531357</v>
      </c>
    </row>
    <row r="1435" spans="2:6" ht="31.5" x14ac:dyDescent="0.3">
      <c r="B1435" s="25">
        <v>1433</v>
      </c>
      <c r="C1435" s="31">
        <f t="shared" si="45"/>
        <v>30201209528.59499</v>
      </c>
      <c r="D1435" s="26">
        <v>1</v>
      </c>
      <c r="F1435">
        <f t="shared" si="46"/>
        <v>21140846671</v>
      </c>
    </row>
    <row r="1436" spans="2:6" ht="31.5" x14ac:dyDescent="0.3">
      <c r="B1436" s="25">
        <v>1434</v>
      </c>
      <c r="C1436" s="31">
        <f t="shared" si="45"/>
        <v>30503221623.880939</v>
      </c>
      <c r="D1436" s="26">
        <v>1</v>
      </c>
      <c r="F1436">
        <f t="shared" si="46"/>
        <v>21352255137</v>
      </c>
    </row>
    <row r="1437" spans="2:6" ht="31.5" x14ac:dyDescent="0.3">
      <c r="B1437" s="25">
        <v>1435</v>
      </c>
      <c r="C1437" s="31">
        <f t="shared" si="45"/>
        <v>30808253840.119751</v>
      </c>
      <c r="D1437" s="26">
        <v>1</v>
      </c>
      <c r="F1437">
        <f t="shared" si="46"/>
        <v>21565777689</v>
      </c>
    </row>
    <row r="1438" spans="2:6" ht="31.5" x14ac:dyDescent="0.3">
      <c r="B1438" s="25">
        <v>1436</v>
      </c>
      <c r="C1438" s="31">
        <f t="shared" si="45"/>
        <v>31116336378.52095</v>
      </c>
      <c r="D1438" s="26">
        <v>1</v>
      </c>
      <c r="F1438">
        <f t="shared" si="46"/>
        <v>21781435465</v>
      </c>
    </row>
    <row r="1439" spans="2:6" ht="31.5" x14ac:dyDescent="0.3">
      <c r="B1439" s="25">
        <v>1437</v>
      </c>
      <c r="C1439" s="31">
        <f t="shared" si="45"/>
        <v>31427499742.30616</v>
      </c>
      <c r="D1439" s="26">
        <v>1</v>
      </c>
      <c r="F1439">
        <f t="shared" si="46"/>
        <v>21999249820</v>
      </c>
    </row>
    <row r="1440" spans="2:6" ht="31.5" x14ac:dyDescent="0.3">
      <c r="B1440" s="25">
        <v>1438</v>
      </c>
      <c r="C1440" s="31">
        <f t="shared" si="45"/>
        <v>31741774739.729221</v>
      </c>
      <c r="D1440" s="26">
        <v>1</v>
      </c>
      <c r="F1440">
        <f t="shared" si="46"/>
        <v>22219242318</v>
      </c>
    </row>
    <row r="1441" spans="2:6" ht="31.5" x14ac:dyDescent="0.3">
      <c r="B1441" s="25">
        <v>1439</v>
      </c>
      <c r="C1441" s="31">
        <f t="shared" si="45"/>
        <v>32059192487.126514</v>
      </c>
      <c r="D1441" s="26">
        <v>1</v>
      </c>
      <c r="F1441">
        <f t="shared" si="46"/>
        <v>22441434741</v>
      </c>
    </row>
    <row r="1442" spans="2:6" ht="31.5" x14ac:dyDescent="0.3">
      <c r="B1442" s="25">
        <v>1440</v>
      </c>
      <c r="C1442" s="31">
        <f t="shared" si="45"/>
        <v>32379784411.99778</v>
      </c>
      <c r="D1442" s="26">
        <v>1</v>
      </c>
      <c r="F1442">
        <f t="shared" si="46"/>
        <v>22665849089</v>
      </c>
    </row>
    <row r="1443" spans="2:6" ht="31.5" x14ac:dyDescent="0.3">
      <c r="B1443" s="25">
        <v>1441</v>
      </c>
      <c r="C1443" s="31">
        <f t="shared" si="45"/>
        <v>32703582256.11776</v>
      </c>
      <c r="D1443" s="26">
        <v>1</v>
      </c>
      <c r="F1443">
        <f t="shared" si="46"/>
        <v>22892507580</v>
      </c>
    </row>
    <row r="1444" spans="2:6" ht="31.5" x14ac:dyDescent="0.3">
      <c r="B1444" s="25">
        <v>1442</v>
      </c>
      <c r="C1444" s="31">
        <f t="shared" si="45"/>
        <v>33030618078.678936</v>
      </c>
      <c r="D1444" s="26">
        <v>1</v>
      </c>
      <c r="F1444">
        <f t="shared" si="46"/>
        <v>23121432656</v>
      </c>
    </row>
    <row r="1445" spans="2:6" ht="31.5" x14ac:dyDescent="0.3">
      <c r="B1445" s="25">
        <v>1443</v>
      </c>
      <c r="C1445" s="31">
        <f t="shared" si="45"/>
        <v>33360924259.465725</v>
      </c>
      <c r="D1445" s="26">
        <v>1</v>
      </c>
      <c r="F1445">
        <f t="shared" si="46"/>
        <v>23352646982</v>
      </c>
    </row>
    <row r="1446" spans="2:6" ht="31.5" x14ac:dyDescent="0.3">
      <c r="B1446" s="25">
        <v>1444</v>
      </c>
      <c r="C1446" s="31">
        <f t="shared" si="45"/>
        <v>33694533502.060383</v>
      </c>
      <c r="D1446" s="26">
        <v>1</v>
      </c>
      <c r="F1446">
        <f t="shared" si="46"/>
        <v>23586173452</v>
      </c>
    </row>
    <row r="1447" spans="2:6" ht="31.5" x14ac:dyDescent="0.3">
      <c r="B1447" s="25">
        <v>1445</v>
      </c>
      <c r="C1447" s="31">
        <f t="shared" si="45"/>
        <v>34031478837.080986</v>
      </c>
      <c r="D1447" s="26">
        <v>1</v>
      </c>
      <c r="F1447">
        <f t="shared" si="46"/>
        <v>23822035186</v>
      </c>
    </row>
    <row r="1448" spans="2:6" ht="31.5" x14ac:dyDescent="0.3">
      <c r="B1448" s="25">
        <v>1446</v>
      </c>
      <c r="C1448" s="31">
        <f t="shared" si="45"/>
        <v>34371793625.451797</v>
      </c>
      <c r="D1448" s="26">
        <v>1</v>
      </c>
      <c r="F1448">
        <f t="shared" si="46"/>
        <v>24060255538</v>
      </c>
    </row>
    <row r="1449" spans="2:6" ht="31.5" x14ac:dyDescent="0.3">
      <c r="B1449" s="25">
        <v>1447</v>
      </c>
      <c r="C1449" s="31">
        <f t="shared" si="45"/>
        <v>34715511561.706314</v>
      </c>
      <c r="D1449" s="26">
        <v>1</v>
      </c>
      <c r="F1449">
        <f t="shared" si="46"/>
        <v>24300858094</v>
      </c>
    </row>
    <row r="1450" spans="2:6" ht="31.5" x14ac:dyDescent="0.3">
      <c r="B1450" s="25">
        <v>1448</v>
      </c>
      <c r="C1450" s="31">
        <f t="shared" si="45"/>
        <v>35062666677.32338</v>
      </c>
      <c r="D1450" s="26">
        <v>1</v>
      </c>
      <c r="F1450">
        <f t="shared" si="46"/>
        <v>24543866675</v>
      </c>
    </row>
    <row r="1451" spans="2:6" ht="31.5" x14ac:dyDescent="0.3">
      <c r="B1451" s="25">
        <v>1449</v>
      </c>
      <c r="C1451" s="31">
        <f t="shared" si="45"/>
        <v>35413293344.096611</v>
      </c>
      <c r="D1451" s="26">
        <v>1</v>
      </c>
      <c r="F1451">
        <f t="shared" si="46"/>
        <v>24789305341</v>
      </c>
    </row>
    <row r="1452" spans="2:6" ht="31.5" x14ac:dyDescent="0.3">
      <c r="B1452" s="25">
        <v>1450</v>
      </c>
      <c r="C1452" s="31">
        <f t="shared" si="45"/>
        <v>35767426277.537575</v>
      </c>
      <c r="D1452" s="26">
        <v>1</v>
      </c>
      <c r="F1452">
        <f t="shared" si="46"/>
        <v>25037198395</v>
      </c>
    </row>
    <row r="1453" spans="2:6" ht="31.5" x14ac:dyDescent="0.3">
      <c r="B1453" s="25">
        <v>1451</v>
      </c>
      <c r="C1453" s="31">
        <f t="shared" si="45"/>
        <v>36125100540.31295</v>
      </c>
      <c r="D1453" s="26">
        <v>1</v>
      </c>
      <c r="F1453">
        <f t="shared" si="46"/>
        <v>25287570379</v>
      </c>
    </row>
    <row r="1454" spans="2:6" ht="31.5" x14ac:dyDescent="0.3">
      <c r="B1454" s="25">
        <v>1452</v>
      </c>
      <c r="C1454" s="31">
        <f t="shared" si="45"/>
        <v>36486351545.71608</v>
      </c>
      <c r="D1454" s="26">
        <v>1</v>
      </c>
      <c r="F1454">
        <f t="shared" si="46"/>
        <v>25540446083</v>
      </c>
    </row>
    <row r="1455" spans="2:6" ht="31.5" x14ac:dyDescent="0.3">
      <c r="B1455" s="25">
        <v>1453</v>
      </c>
      <c r="C1455" s="31">
        <f t="shared" si="45"/>
        <v>36851215061.173241</v>
      </c>
      <c r="D1455" s="26">
        <v>1</v>
      </c>
      <c r="F1455">
        <f t="shared" si="46"/>
        <v>25795850543</v>
      </c>
    </row>
    <row r="1456" spans="2:6" ht="31.5" x14ac:dyDescent="0.3">
      <c r="B1456" s="25">
        <v>1454</v>
      </c>
      <c r="C1456" s="31">
        <f t="shared" si="45"/>
        <v>37219727211.784973</v>
      </c>
      <c r="D1456" s="26">
        <v>1</v>
      </c>
      <c r="F1456">
        <f t="shared" si="46"/>
        <v>26053809049</v>
      </c>
    </row>
    <row r="1457" spans="2:6" ht="31.5" x14ac:dyDescent="0.3">
      <c r="B1457" s="25">
        <v>1455</v>
      </c>
      <c r="C1457" s="31">
        <f t="shared" si="45"/>
        <v>37591924483.902824</v>
      </c>
      <c r="D1457" s="26">
        <v>1</v>
      </c>
      <c r="F1457">
        <f t="shared" si="46"/>
        <v>26314347139</v>
      </c>
    </row>
    <row r="1458" spans="2:6" ht="31.5" x14ac:dyDescent="0.3">
      <c r="B1458" s="25">
        <v>1456</v>
      </c>
      <c r="C1458" s="31">
        <f t="shared" si="45"/>
        <v>37967843728.741852</v>
      </c>
      <c r="D1458" s="26">
        <v>1</v>
      </c>
      <c r="F1458">
        <f t="shared" si="46"/>
        <v>26577490611</v>
      </c>
    </row>
    <row r="1459" spans="2:6" ht="31.5" x14ac:dyDescent="0.3">
      <c r="B1459" s="25">
        <v>1457</v>
      </c>
      <c r="C1459" s="31">
        <f t="shared" si="45"/>
        <v>38347522166.029274</v>
      </c>
      <c r="D1459" s="26">
        <v>1</v>
      </c>
      <c r="F1459">
        <f t="shared" si="46"/>
        <v>26843265517</v>
      </c>
    </row>
    <row r="1460" spans="2:6" ht="31.5" x14ac:dyDescent="0.3">
      <c r="B1460" s="25">
        <v>1458</v>
      </c>
      <c r="C1460" s="31">
        <f t="shared" si="45"/>
        <v>38730997387.689568</v>
      </c>
      <c r="D1460" s="26">
        <v>1</v>
      </c>
      <c r="F1460">
        <f t="shared" si="46"/>
        <v>27111698172</v>
      </c>
    </row>
    <row r="1461" spans="2:6" ht="31.5" x14ac:dyDescent="0.3">
      <c r="B1461" s="25">
        <v>1459</v>
      </c>
      <c r="C1461" s="31">
        <f t="shared" si="45"/>
        <v>39118307361.566467</v>
      </c>
      <c r="D1461" s="26">
        <v>1</v>
      </c>
      <c r="F1461">
        <f t="shared" si="46"/>
        <v>27382815154</v>
      </c>
    </row>
    <row r="1462" spans="2:6" ht="31.5" x14ac:dyDescent="0.3">
      <c r="B1462" s="25">
        <v>1460</v>
      </c>
      <c r="C1462" s="31">
        <f t="shared" si="45"/>
        <v>39509490435.182129</v>
      </c>
      <c r="D1462" s="26">
        <v>1</v>
      </c>
      <c r="F1462">
        <f t="shared" si="46"/>
        <v>27656643305</v>
      </c>
    </row>
    <row r="1463" spans="2:6" ht="31.5" x14ac:dyDescent="0.3">
      <c r="B1463" s="25">
        <v>1461</v>
      </c>
      <c r="C1463" s="31">
        <f t="shared" si="45"/>
        <v>39904585339.533951</v>
      </c>
      <c r="D1463" s="26">
        <v>1</v>
      </c>
      <c r="F1463">
        <f t="shared" si="46"/>
        <v>27933209738</v>
      </c>
    </row>
    <row r="1464" spans="2:6" ht="31.5" x14ac:dyDescent="0.3">
      <c r="B1464" s="25">
        <v>1462</v>
      </c>
      <c r="C1464" s="31">
        <f t="shared" si="45"/>
        <v>40303631192.929291</v>
      </c>
      <c r="D1464" s="26">
        <v>1</v>
      </c>
      <c r="F1464">
        <f t="shared" si="46"/>
        <v>28212541836</v>
      </c>
    </row>
    <row r="1465" spans="2:6" ht="31.5" x14ac:dyDescent="0.3">
      <c r="B1465" s="25">
        <v>1463</v>
      </c>
      <c r="C1465" s="31">
        <f t="shared" si="45"/>
        <v>40706667504.858582</v>
      </c>
      <c r="D1465" s="26">
        <v>1</v>
      </c>
      <c r="F1465">
        <f t="shared" si="46"/>
        <v>28494667254</v>
      </c>
    </row>
    <row r="1466" spans="2:6" ht="31.5" x14ac:dyDescent="0.3">
      <c r="B1466" s="25">
        <v>1464</v>
      </c>
      <c r="C1466" s="31">
        <f t="shared" si="45"/>
        <v>41113734179.907166</v>
      </c>
      <c r="D1466" s="26">
        <v>1</v>
      </c>
      <c r="F1466">
        <f t="shared" si="46"/>
        <v>28779613926</v>
      </c>
    </row>
    <row r="1467" spans="2:6" ht="31.5" x14ac:dyDescent="0.3">
      <c r="B1467" s="25">
        <v>1465</v>
      </c>
      <c r="C1467" s="31">
        <f t="shared" si="45"/>
        <v>41524871521.706238</v>
      </c>
      <c r="D1467" s="26">
        <v>1</v>
      </c>
      <c r="F1467">
        <f t="shared" si="46"/>
        <v>29067410066</v>
      </c>
    </row>
    <row r="1468" spans="2:6" ht="31.5" x14ac:dyDescent="0.3">
      <c r="B1468" s="25">
        <v>1466</v>
      </c>
      <c r="C1468" s="31">
        <f t="shared" si="45"/>
        <v>41940120236.923302</v>
      </c>
      <c r="D1468" s="26">
        <v>1</v>
      </c>
      <c r="F1468">
        <f t="shared" si="46"/>
        <v>29358084166</v>
      </c>
    </row>
    <row r="1469" spans="2:6" ht="31.5" x14ac:dyDescent="0.3">
      <c r="B1469" s="25">
        <v>1467</v>
      </c>
      <c r="C1469" s="31">
        <f t="shared" si="45"/>
        <v>42359521439.292534</v>
      </c>
      <c r="D1469" s="26">
        <v>1</v>
      </c>
      <c r="F1469">
        <f t="shared" si="46"/>
        <v>29651665008</v>
      </c>
    </row>
    <row r="1470" spans="2:6" ht="31.5" x14ac:dyDescent="0.3">
      <c r="B1470" s="25">
        <v>1468</v>
      </c>
      <c r="C1470" s="31">
        <f t="shared" si="45"/>
        <v>42783116653.685463</v>
      </c>
      <c r="D1470" s="26">
        <v>1</v>
      </c>
      <c r="F1470">
        <f t="shared" si="46"/>
        <v>29948181658</v>
      </c>
    </row>
    <row r="1471" spans="2:6" ht="31.5" x14ac:dyDescent="0.3">
      <c r="B1471" s="25">
        <v>1469</v>
      </c>
      <c r="C1471" s="31">
        <f t="shared" si="45"/>
        <v>43210947820.222321</v>
      </c>
      <c r="D1471" s="26">
        <v>1</v>
      </c>
      <c r="F1471">
        <f t="shared" si="46"/>
        <v>30247663475</v>
      </c>
    </row>
    <row r="1472" spans="2:6" ht="31.5" x14ac:dyDescent="0.3">
      <c r="B1472" s="25">
        <v>1470</v>
      </c>
      <c r="C1472" s="31">
        <f t="shared" si="45"/>
        <v>43643057298.424545</v>
      </c>
      <c r="D1472" s="26">
        <v>1</v>
      </c>
      <c r="F1472">
        <f t="shared" si="46"/>
        <v>30550140109</v>
      </c>
    </row>
    <row r="1473" spans="2:6" ht="31.5" x14ac:dyDescent="0.3">
      <c r="B1473" s="25">
        <v>1471</v>
      </c>
      <c r="C1473" s="31">
        <f t="shared" si="45"/>
        <v>44079487871.408791</v>
      </c>
      <c r="D1473" s="26">
        <v>1</v>
      </c>
      <c r="F1473">
        <f t="shared" si="46"/>
        <v>30855641510</v>
      </c>
    </row>
    <row r="1474" spans="2:6" ht="31.5" x14ac:dyDescent="0.3">
      <c r="B1474" s="25">
        <v>1472</v>
      </c>
      <c r="C1474" s="31">
        <f t="shared" si="45"/>
        <v>44520282750.122879</v>
      </c>
      <c r="D1474" s="26">
        <v>1</v>
      </c>
      <c r="F1474">
        <f t="shared" si="46"/>
        <v>31164197926</v>
      </c>
    </row>
    <row r="1475" spans="2:6" ht="31.5" x14ac:dyDescent="0.3">
      <c r="B1475" s="25">
        <v>1473</v>
      </c>
      <c r="C1475" s="31">
        <f t="shared" si="45"/>
        <v>44965485577.624107</v>
      </c>
      <c r="D1475" s="26">
        <v>1</v>
      </c>
      <c r="F1475">
        <f t="shared" si="46"/>
        <v>31475839905</v>
      </c>
    </row>
    <row r="1476" spans="2:6" ht="31.5" x14ac:dyDescent="0.3">
      <c r="B1476" s="25">
        <v>1474</v>
      </c>
      <c r="C1476" s="31">
        <f t="shared" si="45"/>
        <v>45415140433.400352</v>
      </c>
      <c r="D1476" s="26">
        <v>1</v>
      </c>
      <c r="F1476">
        <f t="shared" si="46"/>
        <v>31790598304</v>
      </c>
    </row>
    <row r="1477" spans="2:6" ht="31.5" x14ac:dyDescent="0.3">
      <c r="B1477" s="25">
        <v>1475</v>
      </c>
      <c r="C1477" s="31">
        <f t="shared" ref="C1477:C1540" si="47">C1476*1.01</f>
        <v>45869291837.73436</v>
      </c>
      <c r="D1477" s="26">
        <v>1</v>
      </c>
      <c r="F1477">
        <f t="shared" si="46"/>
        <v>32108504287</v>
      </c>
    </row>
    <row r="1478" spans="2:6" ht="31.5" x14ac:dyDescent="0.3">
      <c r="B1478" s="25">
        <v>1476</v>
      </c>
      <c r="C1478" s="31">
        <f t="shared" si="47"/>
        <v>46327984756.111702</v>
      </c>
      <c r="D1478" s="26">
        <v>1</v>
      </c>
      <c r="F1478">
        <f t="shared" si="46"/>
        <v>32429589330</v>
      </c>
    </row>
    <row r="1479" spans="2:6" ht="31.5" x14ac:dyDescent="0.3">
      <c r="B1479" s="25">
        <v>1477</v>
      </c>
      <c r="C1479" s="31">
        <f t="shared" si="47"/>
        <v>46791264603.672821</v>
      </c>
      <c r="D1479" s="26">
        <v>1</v>
      </c>
      <c r="F1479">
        <f t="shared" si="46"/>
        <v>32753885223</v>
      </c>
    </row>
    <row r="1480" spans="2:6" ht="31.5" x14ac:dyDescent="0.3">
      <c r="B1480" s="25">
        <v>1478</v>
      </c>
      <c r="C1480" s="31">
        <f t="shared" si="47"/>
        <v>47259177249.709549</v>
      </c>
      <c r="D1480" s="26">
        <v>1</v>
      </c>
      <c r="F1480">
        <f t="shared" ref="F1480:F1543" si="48">ROUNDUP(C1480*0.7, 0)</f>
        <v>33081424075</v>
      </c>
    </row>
    <row r="1481" spans="2:6" ht="31.5" x14ac:dyDescent="0.3">
      <c r="B1481" s="25">
        <v>1479</v>
      </c>
      <c r="C1481" s="31">
        <f t="shared" si="47"/>
        <v>47731769022.206642</v>
      </c>
      <c r="D1481" s="26">
        <v>1</v>
      </c>
      <c r="F1481">
        <f t="shared" si="48"/>
        <v>33412238316</v>
      </c>
    </row>
    <row r="1482" spans="2:6" ht="31.5" x14ac:dyDescent="0.3">
      <c r="B1482" s="25">
        <v>1480</v>
      </c>
      <c r="C1482" s="31">
        <f t="shared" si="47"/>
        <v>48209086712.428711</v>
      </c>
      <c r="D1482" s="26">
        <v>1</v>
      </c>
      <c r="F1482">
        <f t="shared" si="48"/>
        <v>33746360699</v>
      </c>
    </row>
    <row r="1483" spans="2:6" ht="31.5" x14ac:dyDescent="0.3">
      <c r="B1483" s="25">
        <v>1481</v>
      </c>
      <c r="C1483" s="31">
        <f t="shared" si="47"/>
        <v>48691177579.553001</v>
      </c>
      <c r="D1483" s="26">
        <v>1</v>
      </c>
      <c r="F1483">
        <f t="shared" si="48"/>
        <v>34083824306</v>
      </c>
    </row>
    <row r="1484" spans="2:6" ht="31.5" x14ac:dyDescent="0.3">
      <c r="B1484" s="25">
        <v>1482</v>
      </c>
      <c r="C1484" s="31">
        <f t="shared" si="47"/>
        <v>49178089355.348534</v>
      </c>
      <c r="D1484" s="26">
        <v>1</v>
      </c>
      <c r="F1484">
        <f t="shared" si="48"/>
        <v>34424662549</v>
      </c>
    </row>
    <row r="1485" spans="2:6" ht="31.5" x14ac:dyDescent="0.3">
      <c r="B1485" s="25">
        <v>1483</v>
      </c>
      <c r="C1485" s="31">
        <f t="shared" si="47"/>
        <v>49669870248.902016</v>
      </c>
      <c r="D1485" s="26">
        <v>1</v>
      </c>
      <c r="F1485">
        <f t="shared" si="48"/>
        <v>34768909175</v>
      </c>
    </row>
    <row r="1486" spans="2:6" ht="31.5" x14ac:dyDescent="0.3">
      <c r="B1486" s="25">
        <v>1484</v>
      </c>
      <c r="C1486" s="31">
        <f t="shared" si="47"/>
        <v>50166568951.391037</v>
      </c>
      <c r="D1486" s="26">
        <v>1</v>
      </c>
      <c r="F1486">
        <f t="shared" si="48"/>
        <v>35116598266</v>
      </c>
    </row>
    <row r="1487" spans="2:6" ht="31.5" x14ac:dyDescent="0.3">
      <c r="B1487" s="25">
        <v>1485</v>
      </c>
      <c r="C1487" s="31">
        <f t="shared" si="47"/>
        <v>50668234640.904945</v>
      </c>
      <c r="D1487" s="26">
        <v>1</v>
      </c>
      <c r="F1487">
        <f t="shared" si="48"/>
        <v>35467764249</v>
      </c>
    </row>
    <row r="1488" spans="2:6" ht="31.5" x14ac:dyDescent="0.3">
      <c r="B1488" s="25">
        <v>1486</v>
      </c>
      <c r="C1488" s="31">
        <f t="shared" si="47"/>
        <v>51174916987.313995</v>
      </c>
      <c r="D1488" s="26">
        <v>1</v>
      </c>
      <c r="F1488">
        <f t="shared" si="48"/>
        <v>35822441892</v>
      </c>
    </row>
    <row r="1489" spans="2:6" ht="31.5" x14ac:dyDescent="0.3">
      <c r="B1489" s="25">
        <v>1487</v>
      </c>
      <c r="C1489" s="31">
        <f t="shared" si="47"/>
        <v>51686666157.187134</v>
      </c>
      <c r="D1489" s="26">
        <v>1</v>
      </c>
      <c r="F1489">
        <f t="shared" si="48"/>
        <v>36180666311</v>
      </c>
    </row>
    <row r="1490" spans="2:6" ht="31.5" x14ac:dyDescent="0.3">
      <c r="B1490" s="25">
        <v>1488</v>
      </c>
      <c r="C1490" s="31">
        <f t="shared" si="47"/>
        <v>52203532818.759003</v>
      </c>
      <c r="D1490" s="26">
        <v>1</v>
      </c>
      <c r="F1490">
        <f t="shared" si="48"/>
        <v>36542472974</v>
      </c>
    </row>
    <row r="1491" spans="2:6" ht="31.5" x14ac:dyDescent="0.3">
      <c r="B1491" s="25">
        <v>1489</v>
      </c>
      <c r="C1491" s="31">
        <f t="shared" si="47"/>
        <v>52725568146.946594</v>
      </c>
      <c r="D1491" s="26">
        <v>1</v>
      </c>
      <c r="F1491">
        <f t="shared" si="48"/>
        <v>36907897703</v>
      </c>
    </row>
    <row r="1492" spans="2:6" ht="31.5" x14ac:dyDescent="0.3">
      <c r="B1492" s="25">
        <v>1490</v>
      </c>
      <c r="C1492" s="31">
        <f t="shared" si="47"/>
        <v>53252823828.416061</v>
      </c>
      <c r="D1492" s="26">
        <v>1</v>
      </c>
      <c r="F1492">
        <f t="shared" si="48"/>
        <v>37276976680</v>
      </c>
    </row>
    <row r="1493" spans="2:6" ht="31.5" x14ac:dyDescent="0.3">
      <c r="B1493" s="25">
        <v>1491</v>
      </c>
      <c r="C1493" s="31">
        <f t="shared" si="47"/>
        <v>53785352066.700226</v>
      </c>
      <c r="D1493" s="26">
        <v>1</v>
      </c>
      <c r="F1493">
        <f t="shared" si="48"/>
        <v>37649746447</v>
      </c>
    </row>
    <row r="1494" spans="2:6" ht="31.5" x14ac:dyDescent="0.3">
      <c r="B1494" s="25">
        <v>1492</v>
      </c>
      <c r="C1494" s="31">
        <f t="shared" si="47"/>
        <v>54323205587.367226</v>
      </c>
      <c r="D1494" s="26">
        <v>1</v>
      </c>
      <c r="F1494">
        <f t="shared" si="48"/>
        <v>38026243912</v>
      </c>
    </row>
    <row r="1495" spans="2:6" ht="31.5" x14ac:dyDescent="0.3">
      <c r="B1495" s="25">
        <v>1493</v>
      </c>
      <c r="C1495" s="31">
        <f t="shared" si="47"/>
        <v>54866437643.240898</v>
      </c>
      <c r="D1495" s="26">
        <v>1</v>
      </c>
      <c r="F1495">
        <f t="shared" si="48"/>
        <v>38406506351</v>
      </c>
    </row>
    <row r="1496" spans="2:6" ht="31.5" x14ac:dyDescent="0.3">
      <c r="B1496" s="25">
        <v>1494</v>
      </c>
      <c r="C1496" s="31">
        <f t="shared" si="47"/>
        <v>55415102019.673309</v>
      </c>
      <c r="D1496" s="26">
        <v>1</v>
      </c>
      <c r="F1496">
        <f t="shared" si="48"/>
        <v>38790571414</v>
      </c>
    </row>
    <row r="1497" spans="2:6" ht="31.5" x14ac:dyDescent="0.3">
      <c r="B1497" s="25">
        <v>1495</v>
      </c>
      <c r="C1497" s="31">
        <f t="shared" si="47"/>
        <v>55969253039.870041</v>
      </c>
      <c r="D1497" s="26">
        <v>1</v>
      </c>
      <c r="F1497">
        <f t="shared" si="48"/>
        <v>39178477128</v>
      </c>
    </row>
    <row r="1498" spans="2:6" ht="31.5" x14ac:dyDescent="0.3">
      <c r="B1498" s="25">
        <v>1496</v>
      </c>
      <c r="C1498" s="31">
        <f t="shared" si="47"/>
        <v>56528945570.268745</v>
      </c>
      <c r="D1498" s="26">
        <v>1</v>
      </c>
      <c r="F1498">
        <f t="shared" si="48"/>
        <v>39570261900</v>
      </c>
    </row>
    <row r="1499" spans="2:6" ht="31.5" x14ac:dyDescent="0.3">
      <c r="B1499" s="25">
        <v>1497</v>
      </c>
      <c r="C1499" s="31">
        <f t="shared" si="47"/>
        <v>57094235025.971436</v>
      </c>
      <c r="D1499" s="26">
        <v>1</v>
      </c>
      <c r="F1499">
        <f t="shared" si="48"/>
        <v>39965964519</v>
      </c>
    </row>
    <row r="1500" spans="2:6" ht="31.5" x14ac:dyDescent="0.3">
      <c r="B1500" s="25">
        <v>1498</v>
      </c>
      <c r="C1500" s="31">
        <f t="shared" si="47"/>
        <v>57665177376.231148</v>
      </c>
      <c r="D1500" s="26">
        <v>1</v>
      </c>
      <c r="F1500">
        <f t="shared" si="48"/>
        <v>40365624164</v>
      </c>
    </row>
    <row r="1501" spans="2:6" ht="31.5" x14ac:dyDescent="0.3">
      <c r="B1501" s="25">
        <v>1499</v>
      </c>
      <c r="C1501" s="31">
        <f t="shared" si="47"/>
        <v>58241829149.993462</v>
      </c>
      <c r="D1501" s="26">
        <v>1</v>
      </c>
      <c r="F1501">
        <f t="shared" si="48"/>
        <v>40769280405</v>
      </c>
    </row>
    <row r="1502" spans="2:6" ht="31.5" x14ac:dyDescent="0.3">
      <c r="B1502" s="25">
        <v>1500</v>
      </c>
      <c r="C1502" s="31">
        <f t="shared" si="47"/>
        <v>58824247441.493393</v>
      </c>
      <c r="D1502" s="26">
        <v>1</v>
      </c>
      <c r="F1502">
        <f t="shared" si="48"/>
        <v>41176973210</v>
      </c>
    </row>
    <row r="1503" spans="2:6" ht="31.5" x14ac:dyDescent="0.3">
      <c r="B1503" s="25">
        <v>1501</v>
      </c>
      <c r="C1503" s="31">
        <f t="shared" si="47"/>
        <v>59412489915.908325</v>
      </c>
      <c r="D1503" s="26">
        <v>1</v>
      </c>
      <c r="F1503">
        <f t="shared" si="48"/>
        <v>41588742942</v>
      </c>
    </row>
    <row r="1504" spans="2:6" ht="31.5" x14ac:dyDescent="0.3">
      <c r="B1504" s="25">
        <v>1502</v>
      </c>
      <c r="C1504" s="31">
        <f t="shared" si="47"/>
        <v>60006614815.067406</v>
      </c>
      <c r="D1504" s="26">
        <v>1</v>
      </c>
      <c r="F1504">
        <f t="shared" si="48"/>
        <v>42004630371</v>
      </c>
    </row>
    <row r="1505" spans="2:6" ht="31.5" x14ac:dyDescent="0.3">
      <c r="B1505" s="25">
        <v>1503</v>
      </c>
      <c r="C1505" s="31">
        <f t="shared" si="47"/>
        <v>60606680963.218079</v>
      </c>
      <c r="D1505" s="26">
        <v>1</v>
      </c>
      <c r="F1505">
        <f t="shared" si="48"/>
        <v>42424676675</v>
      </c>
    </row>
    <row r="1506" spans="2:6" ht="31.5" x14ac:dyDescent="0.3">
      <c r="B1506" s="25">
        <v>1504</v>
      </c>
      <c r="C1506" s="31">
        <f t="shared" si="47"/>
        <v>61212747772.850258</v>
      </c>
      <c r="D1506" s="26">
        <v>1</v>
      </c>
      <c r="F1506">
        <f t="shared" si="48"/>
        <v>42848923441</v>
      </c>
    </row>
    <row r="1507" spans="2:6" ht="31.5" x14ac:dyDescent="0.3">
      <c r="B1507" s="25">
        <v>1505</v>
      </c>
      <c r="C1507" s="31">
        <f t="shared" si="47"/>
        <v>61824875250.578758</v>
      </c>
      <c r="D1507" s="26">
        <v>1</v>
      </c>
      <c r="F1507">
        <f t="shared" si="48"/>
        <v>43277412676</v>
      </c>
    </row>
    <row r="1508" spans="2:6" ht="31.5" x14ac:dyDescent="0.3">
      <c r="B1508" s="25">
        <v>1506</v>
      </c>
      <c r="C1508" s="31">
        <f t="shared" si="47"/>
        <v>62443124003.084549</v>
      </c>
      <c r="D1508" s="26">
        <v>1</v>
      </c>
      <c r="F1508">
        <f t="shared" si="48"/>
        <v>43710186803</v>
      </c>
    </row>
    <row r="1509" spans="2:6" ht="31.5" x14ac:dyDescent="0.3">
      <c r="B1509" s="25">
        <v>1507</v>
      </c>
      <c r="C1509" s="31">
        <f t="shared" si="47"/>
        <v>63067555243.115395</v>
      </c>
      <c r="D1509" s="26">
        <v>1</v>
      </c>
      <c r="F1509">
        <f t="shared" si="48"/>
        <v>44147288671</v>
      </c>
    </row>
    <row r="1510" spans="2:6" ht="31.5" x14ac:dyDescent="0.3">
      <c r="B1510" s="25">
        <v>1508</v>
      </c>
      <c r="C1510" s="31">
        <f t="shared" si="47"/>
        <v>63698230795.546547</v>
      </c>
      <c r="D1510" s="26">
        <v>1</v>
      </c>
      <c r="F1510">
        <f t="shared" si="48"/>
        <v>44588761557</v>
      </c>
    </row>
    <row r="1511" spans="2:6" ht="31.5" x14ac:dyDescent="0.3">
      <c r="B1511" s="25">
        <v>1509</v>
      </c>
      <c r="C1511" s="31">
        <f t="shared" si="47"/>
        <v>64335213103.502014</v>
      </c>
      <c r="D1511" s="26">
        <v>1</v>
      </c>
      <c r="F1511">
        <f t="shared" si="48"/>
        <v>45034649173</v>
      </c>
    </row>
    <row r="1512" spans="2:6" ht="31.5" x14ac:dyDescent="0.3">
      <c r="B1512" s="25">
        <v>1510</v>
      </c>
      <c r="C1512" s="31">
        <f t="shared" si="47"/>
        <v>64978565234.537033</v>
      </c>
      <c r="D1512" s="26">
        <v>1</v>
      </c>
      <c r="F1512">
        <f t="shared" si="48"/>
        <v>45484995665</v>
      </c>
    </row>
    <row r="1513" spans="2:6" ht="31.5" x14ac:dyDescent="0.3">
      <c r="B1513" s="25">
        <v>1511</v>
      </c>
      <c r="C1513" s="31">
        <f t="shared" si="47"/>
        <v>65628350886.882401</v>
      </c>
      <c r="D1513" s="26">
        <v>1</v>
      </c>
      <c r="F1513">
        <f t="shared" si="48"/>
        <v>45939845621</v>
      </c>
    </row>
    <row r="1514" spans="2:6" ht="31.5" x14ac:dyDescent="0.3">
      <c r="B1514" s="25">
        <v>1512</v>
      </c>
      <c r="C1514" s="31">
        <f t="shared" si="47"/>
        <v>66284634395.751228</v>
      </c>
      <c r="D1514" s="26">
        <v>1</v>
      </c>
      <c r="F1514">
        <f t="shared" si="48"/>
        <v>46399244078</v>
      </c>
    </row>
    <row r="1515" spans="2:6" ht="31.5" x14ac:dyDescent="0.3">
      <c r="B1515" s="25">
        <v>1513</v>
      </c>
      <c r="C1515" s="31">
        <f t="shared" si="47"/>
        <v>66947480739.70874</v>
      </c>
      <c r="D1515" s="26">
        <v>1</v>
      </c>
      <c r="F1515">
        <f t="shared" si="48"/>
        <v>46863236518</v>
      </c>
    </row>
    <row r="1516" spans="2:6" ht="31.5" x14ac:dyDescent="0.3">
      <c r="B1516" s="25">
        <v>1514</v>
      </c>
      <c r="C1516" s="31">
        <f t="shared" si="47"/>
        <v>67616955547.105827</v>
      </c>
      <c r="D1516" s="26">
        <v>1</v>
      </c>
      <c r="F1516">
        <f t="shared" si="48"/>
        <v>47331868883</v>
      </c>
    </row>
    <row r="1517" spans="2:6" ht="31.5" x14ac:dyDescent="0.3">
      <c r="B1517" s="25">
        <v>1515</v>
      </c>
      <c r="C1517" s="31">
        <f t="shared" si="47"/>
        <v>68293125102.576889</v>
      </c>
      <c r="D1517" s="26">
        <v>1</v>
      </c>
      <c r="F1517">
        <f t="shared" si="48"/>
        <v>47805187572</v>
      </c>
    </row>
    <row r="1518" spans="2:6" ht="31.5" x14ac:dyDescent="0.3">
      <c r="B1518" s="25">
        <v>1516</v>
      </c>
      <c r="C1518" s="31">
        <f t="shared" si="47"/>
        <v>68976056353.602661</v>
      </c>
      <c r="D1518" s="26">
        <v>1</v>
      </c>
      <c r="F1518">
        <f t="shared" si="48"/>
        <v>48283239448</v>
      </c>
    </row>
    <row r="1519" spans="2:6" ht="31.5" x14ac:dyDescent="0.3">
      <c r="B1519" s="25">
        <v>1517</v>
      </c>
      <c r="C1519" s="31">
        <f t="shared" si="47"/>
        <v>69665816917.138687</v>
      </c>
      <c r="D1519" s="26">
        <v>1</v>
      </c>
      <c r="F1519">
        <f t="shared" si="48"/>
        <v>48766071842</v>
      </c>
    </row>
    <row r="1520" spans="2:6" ht="31.5" x14ac:dyDescent="0.3">
      <c r="B1520" s="25">
        <v>1518</v>
      </c>
      <c r="C1520" s="31">
        <f t="shared" si="47"/>
        <v>70362475086.310074</v>
      </c>
      <c r="D1520" s="26">
        <v>1</v>
      </c>
      <c r="F1520">
        <f t="shared" si="48"/>
        <v>49253732561</v>
      </c>
    </row>
    <row r="1521" spans="2:6" ht="31.5" x14ac:dyDescent="0.3">
      <c r="B1521" s="25">
        <v>1519</v>
      </c>
      <c r="C1521" s="31">
        <f t="shared" si="47"/>
        <v>71066099837.173172</v>
      </c>
      <c r="D1521" s="26">
        <v>1</v>
      </c>
      <c r="F1521">
        <f t="shared" si="48"/>
        <v>49746269887</v>
      </c>
    </row>
    <row r="1522" spans="2:6" ht="31.5" x14ac:dyDescent="0.3">
      <c r="B1522" s="25">
        <v>1520</v>
      </c>
      <c r="C1522" s="31">
        <f t="shared" si="47"/>
        <v>71776760835.544907</v>
      </c>
      <c r="D1522" s="26">
        <v>1</v>
      </c>
      <c r="F1522">
        <f t="shared" si="48"/>
        <v>50243732585</v>
      </c>
    </row>
    <row r="1523" spans="2:6" ht="31.5" x14ac:dyDescent="0.3">
      <c r="B1523" s="25">
        <v>1521</v>
      </c>
      <c r="C1523" s="31">
        <f t="shared" si="47"/>
        <v>72494528443.90036</v>
      </c>
      <c r="D1523" s="26">
        <v>1</v>
      </c>
      <c r="F1523">
        <f t="shared" si="48"/>
        <v>50746169911</v>
      </c>
    </row>
    <row r="1524" spans="2:6" ht="31.5" x14ac:dyDescent="0.3">
      <c r="B1524" s="25">
        <v>1522</v>
      </c>
      <c r="C1524" s="31">
        <f t="shared" si="47"/>
        <v>73219473728.339371</v>
      </c>
      <c r="D1524" s="26">
        <v>1</v>
      </c>
      <c r="F1524">
        <f t="shared" si="48"/>
        <v>51253631610</v>
      </c>
    </row>
    <row r="1525" spans="2:6" ht="31.5" x14ac:dyDescent="0.3">
      <c r="B1525" s="25">
        <v>1523</v>
      </c>
      <c r="C1525" s="31">
        <f t="shared" si="47"/>
        <v>73951668465.622772</v>
      </c>
      <c r="D1525" s="26">
        <v>1</v>
      </c>
      <c r="F1525">
        <f t="shared" si="48"/>
        <v>51766167926</v>
      </c>
    </row>
    <row r="1526" spans="2:6" ht="31.5" x14ac:dyDescent="0.3">
      <c r="B1526" s="25">
        <v>1524</v>
      </c>
      <c r="C1526" s="31">
        <f t="shared" si="47"/>
        <v>74691185150.279007</v>
      </c>
      <c r="D1526" s="26">
        <v>1</v>
      </c>
      <c r="F1526">
        <f t="shared" si="48"/>
        <v>52283829606</v>
      </c>
    </row>
    <row r="1527" spans="2:6" ht="31.5" x14ac:dyDescent="0.3">
      <c r="B1527" s="25">
        <v>1525</v>
      </c>
      <c r="C1527" s="31">
        <f t="shared" si="47"/>
        <v>75438097001.781799</v>
      </c>
      <c r="D1527" s="26">
        <v>1</v>
      </c>
      <c r="F1527">
        <f t="shared" si="48"/>
        <v>52806667902</v>
      </c>
    </row>
    <row r="1528" spans="2:6" ht="31.5" x14ac:dyDescent="0.3">
      <c r="B1528" s="25">
        <v>1526</v>
      </c>
      <c r="C1528" s="31">
        <f t="shared" si="47"/>
        <v>76192477971.799622</v>
      </c>
      <c r="D1528" s="26">
        <v>1</v>
      </c>
      <c r="F1528">
        <f t="shared" si="48"/>
        <v>53334734581</v>
      </c>
    </row>
    <row r="1529" spans="2:6" ht="31.5" x14ac:dyDescent="0.3">
      <c r="B1529" s="25">
        <v>1527</v>
      </c>
      <c r="C1529" s="31">
        <f t="shared" si="47"/>
        <v>76954402751.517624</v>
      </c>
      <c r="D1529" s="26">
        <v>1</v>
      </c>
      <c r="F1529">
        <f t="shared" si="48"/>
        <v>53868081927</v>
      </c>
    </row>
    <row r="1530" spans="2:6" ht="31.5" x14ac:dyDescent="0.3">
      <c r="B1530" s="25">
        <v>1528</v>
      </c>
      <c r="C1530" s="31">
        <f t="shared" si="47"/>
        <v>77723946779.032806</v>
      </c>
      <c r="D1530" s="26">
        <v>1</v>
      </c>
      <c r="F1530">
        <f t="shared" si="48"/>
        <v>54406762746</v>
      </c>
    </row>
    <row r="1531" spans="2:6" ht="31.5" x14ac:dyDescent="0.3">
      <c r="B1531" s="25">
        <v>1529</v>
      </c>
      <c r="C1531" s="31">
        <f t="shared" si="47"/>
        <v>78501186246.823135</v>
      </c>
      <c r="D1531" s="26">
        <v>1</v>
      </c>
      <c r="F1531">
        <f t="shared" si="48"/>
        <v>54950830373</v>
      </c>
    </row>
    <row r="1532" spans="2:6" ht="31.5" x14ac:dyDescent="0.3">
      <c r="B1532" s="25">
        <v>1530</v>
      </c>
      <c r="C1532" s="31">
        <f t="shared" si="47"/>
        <v>79286198109.291367</v>
      </c>
      <c r="D1532" s="26">
        <v>1</v>
      </c>
      <c r="F1532">
        <f t="shared" si="48"/>
        <v>55500338677</v>
      </c>
    </row>
    <row r="1533" spans="2:6" ht="31.5" x14ac:dyDescent="0.3">
      <c r="B1533" s="25">
        <v>1531</v>
      </c>
      <c r="C1533" s="31">
        <f t="shared" si="47"/>
        <v>80079060090.384277</v>
      </c>
      <c r="D1533" s="26">
        <v>1</v>
      </c>
      <c r="F1533">
        <f t="shared" si="48"/>
        <v>56055342064</v>
      </c>
    </row>
    <row r="1534" spans="2:6" ht="31.5" x14ac:dyDescent="0.3">
      <c r="B1534" s="25">
        <v>1532</v>
      </c>
      <c r="C1534" s="31">
        <f t="shared" si="47"/>
        <v>80879850691.288116</v>
      </c>
      <c r="D1534" s="26">
        <v>1</v>
      </c>
      <c r="F1534">
        <f t="shared" si="48"/>
        <v>56615895484</v>
      </c>
    </row>
    <row r="1535" spans="2:6" ht="31.5" x14ac:dyDescent="0.3">
      <c r="B1535" s="25">
        <v>1533</v>
      </c>
      <c r="C1535" s="31">
        <f t="shared" si="47"/>
        <v>81688649198.201004</v>
      </c>
      <c r="D1535" s="26">
        <v>1</v>
      </c>
      <c r="F1535">
        <f t="shared" si="48"/>
        <v>57182054439</v>
      </c>
    </row>
    <row r="1536" spans="2:6" ht="31.5" x14ac:dyDescent="0.3">
      <c r="B1536" s="25">
        <v>1534</v>
      </c>
      <c r="C1536" s="31">
        <f t="shared" si="47"/>
        <v>82505535690.183014</v>
      </c>
      <c r="D1536" s="26">
        <v>1</v>
      </c>
      <c r="F1536">
        <f t="shared" si="48"/>
        <v>57753874984</v>
      </c>
    </row>
    <row r="1537" spans="2:6" ht="31.5" x14ac:dyDescent="0.3">
      <c r="B1537" s="25">
        <v>1535</v>
      </c>
      <c r="C1537" s="31">
        <f t="shared" si="47"/>
        <v>83330591047.084839</v>
      </c>
      <c r="D1537" s="26">
        <v>1</v>
      </c>
      <c r="F1537">
        <f t="shared" si="48"/>
        <v>58331413733</v>
      </c>
    </row>
    <row r="1538" spans="2:6" ht="31.5" x14ac:dyDescent="0.3">
      <c r="B1538" s="25">
        <v>1536</v>
      </c>
      <c r="C1538" s="31">
        <f t="shared" si="47"/>
        <v>84163896957.555695</v>
      </c>
      <c r="D1538" s="26">
        <v>1</v>
      </c>
      <c r="F1538">
        <f t="shared" si="48"/>
        <v>58914727871</v>
      </c>
    </row>
    <row r="1539" spans="2:6" ht="31.5" x14ac:dyDescent="0.3">
      <c r="B1539" s="25">
        <v>1537</v>
      </c>
      <c r="C1539" s="31">
        <f t="shared" si="47"/>
        <v>85005535927.131256</v>
      </c>
      <c r="D1539" s="26">
        <v>1</v>
      </c>
      <c r="F1539">
        <f t="shared" si="48"/>
        <v>59503875149</v>
      </c>
    </row>
    <row r="1540" spans="2:6" ht="31.5" x14ac:dyDescent="0.3">
      <c r="B1540" s="25">
        <v>1538</v>
      </c>
      <c r="C1540" s="31">
        <f t="shared" si="47"/>
        <v>85855591286.402573</v>
      </c>
      <c r="D1540" s="26">
        <v>1</v>
      </c>
      <c r="F1540">
        <f t="shared" si="48"/>
        <v>60098913901</v>
      </c>
    </row>
    <row r="1541" spans="2:6" ht="31.5" x14ac:dyDescent="0.3">
      <c r="B1541" s="25">
        <v>1539</v>
      </c>
      <c r="C1541" s="31">
        <f t="shared" ref="C1541:C1604" si="49">C1540*1.01</f>
        <v>86714147199.266602</v>
      </c>
      <c r="D1541" s="26">
        <v>1</v>
      </c>
      <c r="F1541">
        <f t="shared" si="48"/>
        <v>60699903040</v>
      </c>
    </row>
    <row r="1542" spans="2:6" ht="31.5" x14ac:dyDescent="0.3">
      <c r="B1542" s="25">
        <v>1540</v>
      </c>
      <c r="C1542" s="31">
        <f t="shared" si="49"/>
        <v>87581288671.259262</v>
      </c>
      <c r="D1542" s="26">
        <v>1</v>
      </c>
      <c r="F1542">
        <f t="shared" si="48"/>
        <v>61306902070</v>
      </c>
    </row>
    <row r="1543" spans="2:6" ht="31.5" x14ac:dyDescent="0.3">
      <c r="B1543" s="25">
        <v>1541</v>
      </c>
      <c r="C1543" s="31">
        <f t="shared" si="49"/>
        <v>88457101557.971863</v>
      </c>
      <c r="D1543" s="26">
        <v>1</v>
      </c>
      <c r="F1543">
        <f t="shared" si="48"/>
        <v>61919971091</v>
      </c>
    </row>
    <row r="1544" spans="2:6" ht="31.5" x14ac:dyDescent="0.3">
      <c r="B1544" s="25">
        <v>1542</v>
      </c>
      <c r="C1544" s="31">
        <f t="shared" si="49"/>
        <v>89341672573.551575</v>
      </c>
      <c r="D1544" s="26">
        <v>1</v>
      </c>
      <c r="F1544">
        <f t="shared" ref="F1544:F1607" si="50">ROUNDUP(C1544*0.7, 0)</f>
        <v>62539170802</v>
      </c>
    </row>
    <row r="1545" spans="2:6" ht="31.5" x14ac:dyDescent="0.3">
      <c r="B1545" s="25">
        <v>1543</v>
      </c>
      <c r="C1545" s="31">
        <f t="shared" si="49"/>
        <v>90235089299.287094</v>
      </c>
      <c r="D1545" s="26">
        <v>1</v>
      </c>
      <c r="F1545">
        <f t="shared" si="50"/>
        <v>63164562510</v>
      </c>
    </row>
    <row r="1546" spans="2:6" ht="31.5" x14ac:dyDescent="0.3">
      <c r="B1546" s="25">
        <v>1544</v>
      </c>
      <c r="C1546" s="31">
        <f t="shared" si="49"/>
        <v>91137440192.279968</v>
      </c>
      <c r="D1546" s="26">
        <v>1</v>
      </c>
      <c r="F1546">
        <f t="shared" si="50"/>
        <v>63796208135</v>
      </c>
    </row>
    <row r="1547" spans="2:6" ht="31.5" x14ac:dyDescent="0.3">
      <c r="B1547" s="25">
        <v>1545</v>
      </c>
      <c r="C1547" s="31">
        <f t="shared" si="49"/>
        <v>92048814594.202774</v>
      </c>
      <c r="D1547" s="26">
        <v>1</v>
      </c>
      <c r="F1547">
        <f t="shared" si="50"/>
        <v>64434170216</v>
      </c>
    </row>
    <row r="1548" spans="2:6" ht="31.5" x14ac:dyDescent="0.3">
      <c r="B1548" s="25">
        <v>1546</v>
      </c>
      <c r="C1548" s="31">
        <f t="shared" si="49"/>
        <v>92969302740.144806</v>
      </c>
      <c r="D1548" s="26">
        <v>1</v>
      </c>
      <c r="F1548">
        <f t="shared" si="50"/>
        <v>65078511919</v>
      </c>
    </row>
    <row r="1549" spans="2:6" ht="31.5" x14ac:dyDescent="0.3">
      <c r="B1549" s="25">
        <v>1547</v>
      </c>
      <c r="C1549" s="31">
        <f t="shared" si="49"/>
        <v>93898995767.546249</v>
      </c>
      <c r="D1549" s="26">
        <v>1</v>
      </c>
      <c r="F1549">
        <f t="shared" si="50"/>
        <v>65729297038</v>
      </c>
    </row>
    <row r="1550" spans="2:6" ht="31.5" x14ac:dyDescent="0.3">
      <c r="B1550" s="25">
        <v>1548</v>
      </c>
      <c r="C1550" s="31">
        <f t="shared" si="49"/>
        <v>94837985725.22171</v>
      </c>
      <c r="D1550" s="26">
        <v>1</v>
      </c>
      <c r="F1550">
        <f t="shared" si="50"/>
        <v>66386590008</v>
      </c>
    </row>
    <row r="1551" spans="2:6" ht="31.5" x14ac:dyDescent="0.3">
      <c r="B1551" s="25">
        <v>1549</v>
      </c>
      <c r="C1551" s="31">
        <f t="shared" si="49"/>
        <v>95786365582.473923</v>
      </c>
      <c r="D1551" s="26">
        <v>1</v>
      </c>
      <c r="F1551">
        <f t="shared" si="50"/>
        <v>67050455908</v>
      </c>
    </row>
    <row r="1552" spans="2:6" ht="31.5" x14ac:dyDescent="0.3">
      <c r="B1552" s="25">
        <v>1550</v>
      </c>
      <c r="C1552" s="31">
        <f t="shared" si="49"/>
        <v>96744229238.29866</v>
      </c>
      <c r="D1552" s="26">
        <v>1</v>
      </c>
      <c r="F1552">
        <f t="shared" si="50"/>
        <v>67720960467</v>
      </c>
    </row>
    <row r="1553" spans="2:6" ht="31.5" x14ac:dyDescent="0.3">
      <c r="B1553" s="25">
        <v>1551</v>
      </c>
      <c r="C1553" s="31">
        <f t="shared" si="49"/>
        <v>97711671530.681641</v>
      </c>
      <c r="D1553" s="26">
        <v>1</v>
      </c>
      <c r="F1553">
        <f t="shared" si="50"/>
        <v>68398170072</v>
      </c>
    </row>
    <row r="1554" spans="2:6" ht="31.5" x14ac:dyDescent="0.3">
      <c r="B1554" s="25">
        <v>1552</v>
      </c>
      <c r="C1554" s="31">
        <f t="shared" si="49"/>
        <v>98688788245.988464</v>
      </c>
      <c r="D1554" s="26">
        <v>1</v>
      </c>
      <c r="F1554">
        <f t="shared" si="50"/>
        <v>69082151773</v>
      </c>
    </row>
    <row r="1555" spans="2:6" ht="31.5" x14ac:dyDescent="0.3">
      <c r="B1555" s="25">
        <v>1553</v>
      </c>
      <c r="C1555" s="31">
        <f t="shared" si="49"/>
        <v>99675676128.448349</v>
      </c>
      <c r="D1555" s="26">
        <v>1</v>
      </c>
      <c r="F1555">
        <f t="shared" si="50"/>
        <v>69772973290</v>
      </c>
    </row>
    <row r="1556" spans="2:6" ht="31.5" x14ac:dyDescent="0.3">
      <c r="B1556" s="25">
        <v>1554</v>
      </c>
      <c r="C1556" s="31">
        <f t="shared" si="49"/>
        <v>100672432889.73283</v>
      </c>
      <c r="D1556" s="26">
        <v>1</v>
      </c>
      <c r="F1556">
        <f t="shared" si="50"/>
        <v>70470703023</v>
      </c>
    </row>
    <row r="1557" spans="2:6" ht="31.5" x14ac:dyDescent="0.3">
      <c r="B1557" s="25">
        <v>1555</v>
      </c>
      <c r="C1557" s="31">
        <f t="shared" si="49"/>
        <v>101679157218.63016</v>
      </c>
      <c r="D1557" s="26">
        <v>1</v>
      </c>
      <c r="F1557">
        <f t="shared" si="50"/>
        <v>71175410054</v>
      </c>
    </row>
    <row r="1558" spans="2:6" ht="31.5" x14ac:dyDescent="0.3">
      <c r="B1558" s="25">
        <v>1556</v>
      </c>
      <c r="C1558" s="31">
        <f t="shared" si="49"/>
        <v>102695948790.81647</v>
      </c>
      <c r="D1558" s="26">
        <v>1</v>
      </c>
      <c r="F1558">
        <f t="shared" si="50"/>
        <v>71887164154</v>
      </c>
    </row>
    <row r="1559" spans="2:6" ht="31.5" x14ac:dyDescent="0.3">
      <c r="B1559" s="25">
        <v>1557</v>
      </c>
      <c r="C1559" s="31">
        <f t="shared" si="49"/>
        <v>103722908278.72464</v>
      </c>
      <c r="D1559" s="26">
        <v>1</v>
      </c>
      <c r="F1559">
        <f t="shared" si="50"/>
        <v>72606035796</v>
      </c>
    </row>
    <row r="1560" spans="2:6" ht="31.5" x14ac:dyDescent="0.3">
      <c r="B1560" s="25">
        <v>1558</v>
      </c>
      <c r="C1560" s="31">
        <f t="shared" si="49"/>
        <v>104760137361.51189</v>
      </c>
      <c r="D1560" s="26">
        <v>1</v>
      </c>
      <c r="F1560">
        <f t="shared" si="50"/>
        <v>73332096154</v>
      </c>
    </row>
    <row r="1561" spans="2:6" ht="31.5" x14ac:dyDescent="0.3">
      <c r="B1561" s="25">
        <v>1559</v>
      </c>
      <c r="C1561" s="31">
        <f t="shared" si="49"/>
        <v>105807738735.127</v>
      </c>
      <c r="D1561" s="26">
        <v>1</v>
      </c>
      <c r="F1561">
        <f t="shared" si="50"/>
        <v>74065417115</v>
      </c>
    </row>
    <row r="1562" spans="2:6" ht="31.5" x14ac:dyDescent="0.3">
      <c r="B1562" s="25">
        <v>1560</v>
      </c>
      <c r="C1562" s="31">
        <f t="shared" si="49"/>
        <v>106865816122.47827</v>
      </c>
      <c r="D1562" s="26">
        <v>1</v>
      </c>
      <c r="F1562">
        <f t="shared" si="50"/>
        <v>74806071286</v>
      </c>
    </row>
    <row r="1563" spans="2:6" ht="31.5" x14ac:dyDescent="0.3">
      <c r="B1563" s="25">
        <v>1561</v>
      </c>
      <c r="C1563" s="31">
        <f t="shared" si="49"/>
        <v>107934474283.70305</v>
      </c>
      <c r="D1563" s="26">
        <v>1</v>
      </c>
      <c r="F1563">
        <f t="shared" si="50"/>
        <v>75554131999</v>
      </c>
    </row>
    <row r="1564" spans="2:6" ht="31.5" x14ac:dyDescent="0.3">
      <c r="B1564" s="25">
        <v>1562</v>
      </c>
      <c r="C1564" s="31">
        <f t="shared" si="49"/>
        <v>109013819026.54008</v>
      </c>
      <c r="D1564" s="26">
        <v>1</v>
      </c>
      <c r="F1564">
        <f t="shared" si="50"/>
        <v>76309673319</v>
      </c>
    </row>
    <row r="1565" spans="2:6" ht="31.5" x14ac:dyDescent="0.3">
      <c r="B1565" s="25">
        <v>1563</v>
      </c>
      <c r="C1565" s="31">
        <f t="shared" si="49"/>
        <v>110103957216.80548</v>
      </c>
      <c r="D1565" s="26">
        <v>1</v>
      </c>
      <c r="F1565">
        <f t="shared" si="50"/>
        <v>77072770052</v>
      </c>
    </row>
    <row r="1566" spans="2:6" ht="31.5" x14ac:dyDescent="0.3">
      <c r="B1566" s="25">
        <v>1564</v>
      </c>
      <c r="C1566" s="31">
        <f t="shared" si="49"/>
        <v>111204996788.97354</v>
      </c>
      <c r="D1566" s="26">
        <v>1</v>
      </c>
      <c r="F1566">
        <f t="shared" si="50"/>
        <v>77843497753</v>
      </c>
    </row>
    <row r="1567" spans="2:6" ht="31.5" x14ac:dyDescent="0.3">
      <c r="B1567" s="25">
        <v>1565</v>
      </c>
      <c r="C1567" s="31">
        <f t="shared" si="49"/>
        <v>112317046756.86328</v>
      </c>
      <c r="D1567" s="26">
        <v>1</v>
      </c>
      <c r="F1567">
        <f t="shared" si="50"/>
        <v>78621932730</v>
      </c>
    </row>
    <row r="1568" spans="2:6" ht="31.5" x14ac:dyDescent="0.3">
      <c r="B1568" s="25">
        <v>1566</v>
      </c>
      <c r="C1568" s="31">
        <f t="shared" si="49"/>
        <v>113440217224.43192</v>
      </c>
      <c r="D1568" s="26">
        <v>1</v>
      </c>
      <c r="F1568">
        <f t="shared" si="50"/>
        <v>79408152058</v>
      </c>
    </row>
    <row r="1569" spans="2:6" ht="31.5" x14ac:dyDescent="0.3">
      <c r="B1569" s="25">
        <v>1567</v>
      </c>
      <c r="C1569" s="31">
        <f t="shared" si="49"/>
        <v>114574619396.67624</v>
      </c>
      <c r="D1569" s="26">
        <v>1</v>
      </c>
      <c r="F1569">
        <f t="shared" si="50"/>
        <v>80202233578</v>
      </c>
    </row>
    <row r="1570" spans="2:6" ht="31.5" x14ac:dyDescent="0.3">
      <c r="B1570" s="25">
        <v>1568</v>
      </c>
      <c r="C1570" s="31">
        <f t="shared" si="49"/>
        <v>115720365590.64301</v>
      </c>
      <c r="D1570" s="26">
        <v>1</v>
      </c>
      <c r="F1570">
        <f t="shared" si="50"/>
        <v>81004255914</v>
      </c>
    </row>
    <row r="1571" spans="2:6" ht="31.5" x14ac:dyDescent="0.3">
      <c r="B1571" s="25">
        <v>1569</v>
      </c>
      <c r="C1571" s="31">
        <f t="shared" si="49"/>
        <v>116877569246.54944</v>
      </c>
      <c r="D1571" s="26">
        <v>1</v>
      </c>
      <c r="F1571">
        <f t="shared" si="50"/>
        <v>81814298473</v>
      </c>
    </row>
    <row r="1572" spans="2:6" ht="31.5" x14ac:dyDescent="0.3">
      <c r="B1572" s="25">
        <v>1570</v>
      </c>
      <c r="C1572" s="31">
        <f t="shared" si="49"/>
        <v>118046344939.01494</v>
      </c>
      <c r="D1572" s="26">
        <v>1</v>
      </c>
      <c r="F1572">
        <f t="shared" si="50"/>
        <v>82632441458</v>
      </c>
    </row>
    <row r="1573" spans="2:6" ht="31.5" x14ac:dyDescent="0.3">
      <c r="B1573" s="25">
        <v>1571</v>
      </c>
      <c r="C1573" s="31">
        <f t="shared" si="49"/>
        <v>119226808388.40509</v>
      </c>
      <c r="D1573" s="26">
        <v>1</v>
      </c>
      <c r="F1573">
        <f t="shared" si="50"/>
        <v>83458765872</v>
      </c>
    </row>
    <row r="1574" spans="2:6" ht="31.5" x14ac:dyDescent="0.3">
      <c r="B1574" s="25">
        <v>1572</v>
      </c>
      <c r="C1574" s="31">
        <f t="shared" si="49"/>
        <v>120419076472.28914</v>
      </c>
      <c r="D1574" s="26">
        <v>1</v>
      </c>
      <c r="F1574">
        <f t="shared" si="50"/>
        <v>84293353531</v>
      </c>
    </row>
    <row r="1575" spans="2:6" ht="31.5" x14ac:dyDescent="0.3">
      <c r="B1575" s="25">
        <v>1573</v>
      </c>
      <c r="C1575" s="31">
        <f t="shared" si="49"/>
        <v>121623267237.01202</v>
      </c>
      <c r="D1575" s="26">
        <v>1</v>
      </c>
      <c r="F1575">
        <f t="shared" si="50"/>
        <v>85136287066</v>
      </c>
    </row>
    <row r="1576" spans="2:6" ht="31.5" x14ac:dyDescent="0.3">
      <c r="B1576" s="25">
        <v>1574</v>
      </c>
      <c r="C1576" s="31">
        <f t="shared" si="49"/>
        <v>122839499909.38214</v>
      </c>
      <c r="D1576" s="26">
        <v>1</v>
      </c>
      <c r="F1576">
        <f t="shared" si="50"/>
        <v>85987649937</v>
      </c>
    </row>
    <row r="1577" spans="2:6" ht="31.5" x14ac:dyDescent="0.3">
      <c r="B1577" s="25">
        <v>1575</v>
      </c>
      <c r="C1577" s="31">
        <f t="shared" si="49"/>
        <v>124067894908.47597</v>
      </c>
      <c r="D1577" s="26">
        <v>1</v>
      </c>
      <c r="F1577">
        <f t="shared" si="50"/>
        <v>86847526436</v>
      </c>
    </row>
    <row r="1578" spans="2:6" ht="31.5" x14ac:dyDescent="0.3">
      <c r="B1578" s="25">
        <v>1576</v>
      </c>
      <c r="C1578" s="31">
        <f t="shared" si="49"/>
        <v>125308573857.56073</v>
      </c>
      <c r="D1578" s="26">
        <v>1</v>
      </c>
      <c r="F1578">
        <f t="shared" si="50"/>
        <v>87716001701</v>
      </c>
    </row>
    <row r="1579" spans="2:6" ht="31.5" x14ac:dyDescent="0.3">
      <c r="B1579" s="25">
        <v>1577</v>
      </c>
      <c r="C1579" s="31">
        <f t="shared" si="49"/>
        <v>126561659596.13634</v>
      </c>
      <c r="D1579" s="26">
        <v>1</v>
      </c>
      <c r="F1579">
        <f t="shared" si="50"/>
        <v>88593161718</v>
      </c>
    </row>
    <row r="1580" spans="2:6" ht="31.5" x14ac:dyDescent="0.3">
      <c r="B1580" s="25">
        <v>1578</v>
      </c>
      <c r="C1580" s="31">
        <f t="shared" si="49"/>
        <v>127827276192.0977</v>
      </c>
      <c r="D1580" s="26">
        <v>1</v>
      </c>
      <c r="F1580">
        <f t="shared" si="50"/>
        <v>89479093335</v>
      </c>
    </row>
    <row r="1581" spans="2:6" ht="31.5" x14ac:dyDescent="0.3">
      <c r="B1581" s="25">
        <v>1579</v>
      </c>
      <c r="C1581" s="31">
        <f t="shared" si="49"/>
        <v>129105548954.01868</v>
      </c>
      <c r="D1581" s="26">
        <v>1</v>
      </c>
      <c r="F1581">
        <f t="shared" si="50"/>
        <v>90373884268</v>
      </c>
    </row>
    <row r="1582" spans="2:6" ht="31.5" x14ac:dyDescent="0.3">
      <c r="B1582" s="25">
        <v>1580</v>
      </c>
      <c r="C1582" s="31">
        <f t="shared" si="49"/>
        <v>130396604443.55887</v>
      </c>
      <c r="D1582" s="26">
        <v>1</v>
      </c>
      <c r="F1582">
        <f t="shared" si="50"/>
        <v>91277623111</v>
      </c>
    </row>
    <row r="1583" spans="2:6" ht="31.5" x14ac:dyDescent="0.3">
      <c r="B1583" s="25">
        <v>1581</v>
      </c>
      <c r="C1583" s="31">
        <f t="shared" si="49"/>
        <v>131700570487.99446</v>
      </c>
      <c r="D1583" s="26">
        <v>1</v>
      </c>
      <c r="F1583">
        <f t="shared" si="50"/>
        <v>92190399342</v>
      </c>
    </row>
    <row r="1584" spans="2:6" ht="31.5" x14ac:dyDescent="0.3">
      <c r="B1584" s="25">
        <v>1582</v>
      </c>
      <c r="C1584" s="31">
        <f t="shared" si="49"/>
        <v>133017576192.8744</v>
      </c>
      <c r="D1584" s="26">
        <v>1</v>
      </c>
      <c r="F1584">
        <f t="shared" si="50"/>
        <v>93112303336</v>
      </c>
    </row>
    <row r="1585" spans="2:6" ht="31.5" x14ac:dyDescent="0.3">
      <c r="B1585" s="25">
        <v>1583</v>
      </c>
      <c r="C1585" s="31">
        <f t="shared" si="49"/>
        <v>134347751954.80315</v>
      </c>
      <c r="D1585" s="26">
        <v>1</v>
      </c>
      <c r="F1585">
        <f t="shared" si="50"/>
        <v>94043426369</v>
      </c>
    </row>
    <row r="1586" spans="2:6" ht="31.5" x14ac:dyDescent="0.3">
      <c r="B1586" s="25">
        <v>1584</v>
      </c>
      <c r="C1586" s="31">
        <f t="shared" si="49"/>
        <v>135691229474.35118</v>
      </c>
      <c r="D1586" s="26">
        <v>1</v>
      </c>
      <c r="F1586">
        <f t="shared" si="50"/>
        <v>94983860633</v>
      </c>
    </row>
    <row r="1587" spans="2:6" ht="31.5" x14ac:dyDescent="0.3">
      <c r="B1587" s="25">
        <v>1585</v>
      </c>
      <c r="C1587" s="31">
        <f t="shared" si="49"/>
        <v>137048141769.0947</v>
      </c>
      <c r="D1587" s="26">
        <v>1</v>
      </c>
      <c r="F1587">
        <f t="shared" si="50"/>
        <v>95933699239</v>
      </c>
    </row>
    <row r="1588" spans="2:6" ht="31.5" x14ac:dyDescent="0.3">
      <c r="B1588" s="25">
        <v>1586</v>
      </c>
      <c r="C1588" s="31">
        <f t="shared" si="49"/>
        <v>138418623186.78564</v>
      </c>
      <c r="D1588" s="26">
        <v>1</v>
      </c>
      <c r="F1588">
        <f t="shared" si="50"/>
        <v>96893036231</v>
      </c>
    </row>
    <row r="1589" spans="2:6" ht="31.5" x14ac:dyDescent="0.3">
      <c r="B1589" s="25">
        <v>1587</v>
      </c>
      <c r="C1589" s="31">
        <f t="shared" si="49"/>
        <v>139802809418.6535</v>
      </c>
      <c r="D1589" s="26">
        <v>1</v>
      </c>
      <c r="F1589">
        <f t="shared" si="50"/>
        <v>97861966594</v>
      </c>
    </row>
    <row r="1590" spans="2:6" ht="31.5" x14ac:dyDescent="0.3">
      <c r="B1590" s="25">
        <v>1588</v>
      </c>
      <c r="C1590" s="31">
        <f t="shared" si="49"/>
        <v>141200837512.84003</v>
      </c>
      <c r="D1590" s="26">
        <v>1</v>
      </c>
      <c r="F1590">
        <f t="shared" si="50"/>
        <v>98840586259</v>
      </c>
    </row>
    <row r="1591" spans="2:6" ht="31.5" x14ac:dyDescent="0.3">
      <c r="B1591" s="25">
        <v>1589</v>
      </c>
      <c r="C1591" s="31">
        <f t="shared" si="49"/>
        <v>142612845887.96841</v>
      </c>
      <c r="D1591" s="26">
        <v>1</v>
      </c>
      <c r="F1591">
        <f t="shared" si="50"/>
        <v>99828992122</v>
      </c>
    </row>
    <row r="1592" spans="2:6" ht="31.5" x14ac:dyDescent="0.3">
      <c r="B1592" s="25">
        <v>1590</v>
      </c>
      <c r="C1592" s="31">
        <f t="shared" si="49"/>
        <v>144038974346.84811</v>
      </c>
      <c r="D1592" s="26">
        <v>1</v>
      </c>
      <c r="F1592">
        <f t="shared" si="50"/>
        <v>100827282043</v>
      </c>
    </row>
    <row r="1593" spans="2:6" ht="31.5" x14ac:dyDescent="0.3">
      <c r="B1593" s="25">
        <v>1591</v>
      </c>
      <c r="C1593" s="31">
        <f t="shared" si="49"/>
        <v>145479364090.31659</v>
      </c>
      <c r="D1593" s="26">
        <v>1</v>
      </c>
      <c r="F1593">
        <f t="shared" si="50"/>
        <v>101835554864</v>
      </c>
    </row>
    <row r="1594" spans="2:6" ht="31.5" x14ac:dyDescent="0.3">
      <c r="B1594" s="25">
        <v>1592</v>
      </c>
      <c r="C1594" s="31">
        <f t="shared" si="49"/>
        <v>146934157731.21976</v>
      </c>
      <c r="D1594" s="26">
        <v>1</v>
      </c>
      <c r="F1594">
        <f t="shared" si="50"/>
        <v>102853910412</v>
      </c>
    </row>
    <row r="1595" spans="2:6" ht="31.5" x14ac:dyDescent="0.3">
      <c r="B1595" s="25">
        <v>1593</v>
      </c>
      <c r="C1595" s="31">
        <f t="shared" si="49"/>
        <v>148403499308.53195</v>
      </c>
      <c r="D1595" s="26">
        <v>1</v>
      </c>
      <c r="F1595">
        <f t="shared" si="50"/>
        <v>103882449516</v>
      </c>
    </row>
    <row r="1596" spans="2:6" ht="31.5" x14ac:dyDescent="0.3">
      <c r="B1596" s="25">
        <v>1594</v>
      </c>
      <c r="C1596" s="31">
        <f t="shared" si="49"/>
        <v>149887534301.61728</v>
      </c>
      <c r="D1596" s="26">
        <v>1</v>
      </c>
      <c r="F1596">
        <f t="shared" si="50"/>
        <v>104921274012</v>
      </c>
    </row>
    <row r="1597" spans="2:6" ht="31.5" x14ac:dyDescent="0.3">
      <c r="B1597" s="25">
        <v>1595</v>
      </c>
      <c r="C1597" s="31">
        <f t="shared" si="49"/>
        <v>151386409644.63345</v>
      </c>
      <c r="D1597" s="26">
        <v>1</v>
      </c>
      <c r="F1597">
        <f t="shared" si="50"/>
        <v>105970486752</v>
      </c>
    </row>
    <row r="1598" spans="2:6" ht="31.5" x14ac:dyDescent="0.3">
      <c r="B1598" s="25">
        <v>1596</v>
      </c>
      <c r="C1598" s="31">
        <f t="shared" si="49"/>
        <v>152900273741.0798</v>
      </c>
      <c r="D1598" s="26">
        <v>1</v>
      </c>
      <c r="F1598">
        <f t="shared" si="50"/>
        <v>107030191619</v>
      </c>
    </row>
    <row r="1599" spans="2:6" ht="31.5" x14ac:dyDescent="0.3">
      <c r="B1599" s="25">
        <v>1597</v>
      </c>
      <c r="C1599" s="31">
        <f t="shared" si="49"/>
        <v>154429276478.4906</v>
      </c>
      <c r="D1599" s="26">
        <v>1</v>
      </c>
      <c r="F1599">
        <f t="shared" si="50"/>
        <v>108100493535</v>
      </c>
    </row>
    <row r="1600" spans="2:6" ht="31.5" x14ac:dyDescent="0.3">
      <c r="B1600" s="25">
        <v>1598</v>
      </c>
      <c r="C1600" s="31">
        <f t="shared" si="49"/>
        <v>155973569243.27551</v>
      </c>
      <c r="D1600" s="26">
        <v>1</v>
      </c>
      <c r="F1600">
        <f t="shared" si="50"/>
        <v>109181498471</v>
      </c>
    </row>
    <row r="1601" spans="2:6" ht="31.5" x14ac:dyDescent="0.3">
      <c r="B1601" s="25">
        <v>1599</v>
      </c>
      <c r="C1601" s="31">
        <f t="shared" si="49"/>
        <v>157533304935.70828</v>
      </c>
      <c r="D1601" s="26">
        <v>1</v>
      </c>
      <c r="F1601">
        <f t="shared" si="50"/>
        <v>110273313455</v>
      </c>
    </row>
    <row r="1602" spans="2:6" ht="31.5" x14ac:dyDescent="0.3">
      <c r="B1602" s="25">
        <v>1600</v>
      </c>
      <c r="C1602" s="31">
        <f t="shared" si="49"/>
        <v>159108637985.06537</v>
      </c>
      <c r="D1602" s="26">
        <v>1</v>
      </c>
      <c r="F1602">
        <f t="shared" si="50"/>
        <v>111376046590</v>
      </c>
    </row>
    <row r="1603" spans="2:6" ht="31.5" x14ac:dyDescent="0.3">
      <c r="B1603" s="25">
        <v>1601</v>
      </c>
      <c r="C1603" s="31">
        <f t="shared" si="49"/>
        <v>160699724364.91602</v>
      </c>
      <c r="D1603" s="26">
        <v>1</v>
      </c>
      <c r="F1603">
        <f t="shared" si="50"/>
        <v>112489807056</v>
      </c>
    </row>
    <row r="1604" spans="2:6" ht="31.5" x14ac:dyDescent="0.3">
      <c r="B1604" s="25">
        <v>1602</v>
      </c>
      <c r="C1604" s="31">
        <f t="shared" si="49"/>
        <v>162306721608.56519</v>
      </c>
      <c r="D1604" s="26">
        <v>1</v>
      </c>
      <c r="F1604">
        <f t="shared" si="50"/>
        <v>113614705126</v>
      </c>
    </row>
    <row r="1605" spans="2:6" ht="31.5" x14ac:dyDescent="0.3">
      <c r="B1605" s="25">
        <v>1603</v>
      </c>
      <c r="C1605" s="31">
        <f t="shared" ref="C1605:C1668" si="51">C1604*1.01</f>
        <v>163929788824.65085</v>
      </c>
      <c r="D1605" s="26">
        <v>1</v>
      </c>
      <c r="F1605">
        <f t="shared" si="50"/>
        <v>114750852178</v>
      </c>
    </row>
    <row r="1606" spans="2:6" ht="31.5" x14ac:dyDescent="0.3">
      <c r="B1606" s="25">
        <v>1604</v>
      </c>
      <c r="C1606" s="31">
        <f t="shared" si="51"/>
        <v>165569086712.89737</v>
      </c>
      <c r="D1606" s="26">
        <v>1</v>
      </c>
      <c r="F1606">
        <f t="shared" si="50"/>
        <v>115898360700</v>
      </c>
    </row>
    <row r="1607" spans="2:6" ht="31.5" x14ac:dyDescent="0.3">
      <c r="B1607" s="25">
        <v>1605</v>
      </c>
      <c r="C1607" s="31">
        <f t="shared" si="51"/>
        <v>167224777580.02634</v>
      </c>
      <c r="D1607" s="26">
        <v>1</v>
      </c>
      <c r="F1607">
        <f t="shared" si="50"/>
        <v>117057344307</v>
      </c>
    </row>
    <row r="1608" spans="2:6" ht="31.5" x14ac:dyDescent="0.3">
      <c r="B1608" s="25">
        <v>1606</v>
      </c>
      <c r="C1608" s="31">
        <f t="shared" si="51"/>
        <v>168897025355.8266</v>
      </c>
      <c r="D1608" s="26">
        <v>1</v>
      </c>
      <c r="F1608">
        <f t="shared" ref="F1608:F1671" si="52">ROUNDUP(C1608*0.7, 0)</f>
        <v>118227917750</v>
      </c>
    </row>
    <row r="1609" spans="2:6" ht="31.5" x14ac:dyDescent="0.3">
      <c r="B1609" s="25">
        <v>1607</v>
      </c>
      <c r="C1609" s="31">
        <f t="shared" si="51"/>
        <v>170585995609.38486</v>
      </c>
      <c r="D1609" s="26">
        <v>1</v>
      </c>
      <c r="F1609">
        <f t="shared" si="52"/>
        <v>119410196927</v>
      </c>
    </row>
    <row r="1610" spans="2:6" ht="31.5" x14ac:dyDescent="0.3">
      <c r="B1610" s="25">
        <v>1608</v>
      </c>
      <c r="C1610" s="31">
        <f t="shared" si="51"/>
        <v>172291855565.4787</v>
      </c>
      <c r="D1610" s="26">
        <v>1</v>
      </c>
      <c r="F1610">
        <f t="shared" si="52"/>
        <v>120604298896</v>
      </c>
    </row>
    <row r="1611" spans="2:6" ht="31.5" x14ac:dyDescent="0.3">
      <c r="B1611" s="25">
        <v>1609</v>
      </c>
      <c r="C1611" s="31">
        <f t="shared" si="51"/>
        <v>174014774121.13348</v>
      </c>
      <c r="D1611" s="26">
        <v>1</v>
      </c>
      <c r="F1611">
        <f t="shared" si="52"/>
        <v>121810341885</v>
      </c>
    </row>
    <row r="1612" spans="2:6" ht="31.5" x14ac:dyDescent="0.3">
      <c r="B1612" s="25">
        <v>1610</v>
      </c>
      <c r="C1612" s="31">
        <f t="shared" si="51"/>
        <v>175754921862.34482</v>
      </c>
      <c r="D1612" s="26">
        <v>1</v>
      </c>
      <c r="F1612">
        <f t="shared" si="52"/>
        <v>123028445304</v>
      </c>
    </row>
    <row r="1613" spans="2:6" ht="31.5" x14ac:dyDescent="0.3">
      <c r="B1613" s="25">
        <v>1611</v>
      </c>
      <c r="C1613" s="31">
        <f t="shared" si="51"/>
        <v>177512471080.96826</v>
      </c>
      <c r="D1613" s="26">
        <v>1</v>
      </c>
      <c r="F1613">
        <f t="shared" si="52"/>
        <v>124258729757</v>
      </c>
    </row>
    <row r="1614" spans="2:6" ht="31.5" x14ac:dyDescent="0.3">
      <c r="B1614" s="25">
        <v>1612</v>
      </c>
      <c r="C1614" s="31">
        <f t="shared" si="51"/>
        <v>179287595791.77795</v>
      </c>
      <c r="D1614" s="26">
        <v>1</v>
      </c>
      <c r="F1614">
        <f t="shared" si="52"/>
        <v>125501317055</v>
      </c>
    </row>
    <row r="1615" spans="2:6" ht="31.5" x14ac:dyDescent="0.3">
      <c r="B1615" s="25">
        <v>1613</v>
      </c>
      <c r="C1615" s="31">
        <f t="shared" si="51"/>
        <v>181080471749.69574</v>
      </c>
      <c r="D1615" s="26">
        <v>1</v>
      </c>
      <c r="F1615">
        <f t="shared" si="52"/>
        <v>126756330225</v>
      </c>
    </row>
    <row r="1616" spans="2:6" ht="31.5" x14ac:dyDescent="0.3">
      <c r="B1616" s="25">
        <v>1614</v>
      </c>
      <c r="C1616" s="31">
        <f t="shared" si="51"/>
        <v>182891276467.19269</v>
      </c>
      <c r="D1616" s="26">
        <v>1</v>
      </c>
      <c r="F1616">
        <f t="shared" si="52"/>
        <v>128023893528</v>
      </c>
    </row>
    <row r="1617" spans="2:6" ht="31.5" x14ac:dyDescent="0.3">
      <c r="B1617" s="25">
        <v>1615</v>
      </c>
      <c r="C1617" s="31">
        <f t="shared" si="51"/>
        <v>184720189231.86462</v>
      </c>
      <c r="D1617" s="26">
        <v>1</v>
      </c>
      <c r="F1617">
        <f t="shared" si="52"/>
        <v>129304132463</v>
      </c>
    </row>
    <row r="1618" spans="2:6" ht="31.5" x14ac:dyDescent="0.3">
      <c r="B1618" s="25">
        <v>1616</v>
      </c>
      <c r="C1618" s="31">
        <f t="shared" si="51"/>
        <v>186567391124.18326</v>
      </c>
      <c r="D1618" s="26">
        <v>1</v>
      </c>
      <c r="F1618">
        <f t="shared" si="52"/>
        <v>130597173787</v>
      </c>
    </row>
    <row r="1619" spans="2:6" ht="31.5" x14ac:dyDescent="0.3">
      <c r="B1619" s="25">
        <v>1617</v>
      </c>
      <c r="C1619" s="31">
        <f t="shared" si="51"/>
        <v>188433065035.42508</v>
      </c>
      <c r="D1619" s="26">
        <v>1</v>
      </c>
      <c r="F1619">
        <f t="shared" si="52"/>
        <v>131903145525</v>
      </c>
    </row>
    <row r="1620" spans="2:6" ht="31.5" x14ac:dyDescent="0.3">
      <c r="B1620" s="25">
        <v>1618</v>
      </c>
      <c r="C1620" s="31">
        <f t="shared" si="51"/>
        <v>190317395685.77933</v>
      </c>
      <c r="D1620" s="26">
        <v>1</v>
      </c>
      <c r="F1620">
        <f t="shared" si="52"/>
        <v>133222176981</v>
      </c>
    </row>
    <row r="1621" spans="2:6" ht="31.5" x14ac:dyDescent="0.3">
      <c r="B1621" s="25">
        <v>1619</v>
      </c>
      <c r="C1621" s="31">
        <f t="shared" si="51"/>
        <v>192220569642.63712</v>
      </c>
      <c r="D1621" s="26">
        <v>1</v>
      </c>
      <c r="F1621">
        <f t="shared" si="52"/>
        <v>134554398750</v>
      </c>
    </row>
    <row r="1622" spans="2:6" ht="31.5" x14ac:dyDescent="0.3">
      <c r="B1622" s="25">
        <v>1620</v>
      </c>
      <c r="C1622" s="31">
        <f t="shared" si="51"/>
        <v>194142775339.06348</v>
      </c>
      <c r="D1622" s="26">
        <v>1</v>
      </c>
      <c r="F1622">
        <f t="shared" si="52"/>
        <v>135899942738</v>
      </c>
    </row>
    <row r="1623" spans="2:6" ht="31.5" x14ac:dyDescent="0.3">
      <c r="B1623" s="25">
        <v>1621</v>
      </c>
      <c r="C1623" s="31">
        <f t="shared" si="51"/>
        <v>196084203092.4541</v>
      </c>
      <c r="D1623" s="26">
        <v>1</v>
      </c>
      <c r="F1623">
        <f t="shared" si="52"/>
        <v>137258942165</v>
      </c>
    </row>
    <row r="1624" spans="2:6" ht="31.5" x14ac:dyDescent="0.3">
      <c r="B1624" s="25">
        <v>1622</v>
      </c>
      <c r="C1624" s="31">
        <f t="shared" si="51"/>
        <v>198045045123.37863</v>
      </c>
      <c r="D1624" s="26">
        <v>1</v>
      </c>
      <c r="F1624">
        <f t="shared" si="52"/>
        <v>138631531587</v>
      </c>
    </row>
    <row r="1625" spans="2:6" ht="31.5" x14ac:dyDescent="0.3">
      <c r="B1625" s="25">
        <v>1623</v>
      </c>
      <c r="C1625" s="31">
        <f t="shared" si="51"/>
        <v>200025495574.61243</v>
      </c>
      <c r="D1625" s="26">
        <v>1</v>
      </c>
      <c r="F1625">
        <f t="shared" si="52"/>
        <v>140017846903</v>
      </c>
    </row>
    <row r="1626" spans="2:6" ht="31.5" x14ac:dyDescent="0.3">
      <c r="B1626" s="25">
        <v>1624</v>
      </c>
      <c r="C1626" s="31">
        <f t="shared" si="51"/>
        <v>202025750530.35855</v>
      </c>
      <c r="D1626" s="26">
        <v>1</v>
      </c>
      <c r="F1626">
        <f t="shared" si="52"/>
        <v>141418025372</v>
      </c>
    </row>
    <row r="1627" spans="2:6" ht="31.5" x14ac:dyDescent="0.3">
      <c r="B1627" s="25">
        <v>1625</v>
      </c>
      <c r="C1627" s="31">
        <f t="shared" si="51"/>
        <v>204046008035.66214</v>
      </c>
      <c r="D1627" s="26">
        <v>1</v>
      </c>
      <c r="F1627">
        <f t="shared" si="52"/>
        <v>142832205625</v>
      </c>
    </row>
    <row r="1628" spans="2:6" ht="31.5" x14ac:dyDescent="0.3">
      <c r="B1628" s="25">
        <v>1626</v>
      </c>
      <c r="C1628" s="31">
        <f t="shared" si="51"/>
        <v>206086468116.01877</v>
      </c>
      <c r="D1628" s="26">
        <v>1</v>
      </c>
      <c r="F1628">
        <f t="shared" si="52"/>
        <v>144260527682</v>
      </c>
    </row>
    <row r="1629" spans="2:6" ht="31.5" x14ac:dyDescent="0.3">
      <c r="B1629" s="25">
        <v>1627</v>
      </c>
      <c r="C1629" s="31">
        <f t="shared" si="51"/>
        <v>208147332797.17896</v>
      </c>
      <c r="D1629" s="26">
        <v>1</v>
      </c>
      <c r="F1629">
        <f t="shared" si="52"/>
        <v>145703132959</v>
      </c>
    </row>
    <row r="1630" spans="2:6" ht="31.5" x14ac:dyDescent="0.3">
      <c r="B1630" s="25">
        <v>1628</v>
      </c>
      <c r="C1630" s="31">
        <f t="shared" si="51"/>
        <v>210228806125.15076</v>
      </c>
      <c r="D1630" s="26">
        <v>1</v>
      </c>
      <c r="F1630">
        <f t="shared" si="52"/>
        <v>147160164288</v>
      </c>
    </row>
    <row r="1631" spans="2:6" ht="31.5" x14ac:dyDescent="0.3">
      <c r="B1631" s="25">
        <v>1629</v>
      </c>
      <c r="C1631" s="31">
        <f t="shared" si="51"/>
        <v>212331094186.40225</v>
      </c>
      <c r="D1631" s="26">
        <v>1</v>
      </c>
      <c r="F1631">
        <f t="shared" si="52"/>
        <v>148631765931</v>
      </c>
    </row>
    <row r="1632" spans="2:6" ht="31.5" x14ac:dyDescent="0.3">
      <c r="B1632" s="25">
        <v>1630</v>
      </c>
      <c r="C1632" s="31">
        <f t="shared" si="51"/>
        <v>214454405128.26627</v>
      </c>
      <c r="D1632" s="26">
        <v>1</v>
      </c>
      <c r="F1632">
        <f t="shared" si="52"/>
        <v>150118083590</v>
      </c>
    </row>
    <row r="1633" spans="2:6" ht="31.5" x14ac:dyDescent="0.3">
      <c r="B1633" s="25">
        <v>1631</v>
      </c>
      <c r="C1633" s="31">
        <f t="shared" si="51"/>
        <v>216598949179.54892</v>
      </c>
      <c r="D1633" s="26">
        <v>1</v>
      </c>
      <c r="F1633">
        <f t="shared" si="52"/>
        <v>151619264426</v>
      </c>
    </row>
    <row r="1634" spans="2:6" ht="31.5" x14ac:dyDescent="0.3">
      <c r="B1634" s="25">
        <v>1632</v>
      </c>
      <c r="C1634" s="31">
        <f t="shared" si="51"/>
        <v>218764938671.34442</v>
      </c>
      <c r="D1634" s="26">
        <v>1</v>
      </c>
      <c r="F1634">
        <f t="shared" si="52"/>
        <v>153135457070</v>
      </c>
    </row>
    <row r="1635" spans="2:6" ht="31.5" x14ac:dyDescent="0.3">
      <c r="B1635" s="25">
        <v>1633</v>
      </c>
      <c r="C1635" s="31">
        <f t="shared" si="51"/>
        <v>220952588058.05786</v>
      </c>
      <c r="D1635" s="26">
        <v>1</v>
      </c>
      <c r="F1635">
        <f t="shared" si="52"/>
        <v>154666811641</v>
      </c>
    </row>
    <row r="1636" spans="2:6" ht="31.5" x14ac:dyDescent="0.3">
      <c r="B1636" s="25">
        <v>1634</v>
      </c>
      <c r="C1636" s="31">
        <f t="shared" si="51"/>
        <v>223162113938.63843</v>
      </c>
      <c r="D1636" s="26">
        <v>1</v>
      </c>
      <c r="F1636">
        <f t="shared" si="52"/>
        <v>156213479758</v>
      </c>
    </row>
    <row r="1637" spans="2:6" ht="31.5" x14ac:dyDescent="0.3">
      <c r="B1637" s="25">
        <v>1635</v>
      </c>
      <c r="C1637" s="31">
        <f t="shared" si="51"/>
        <v>225393735078.02481</v>
      </c>
      <c r="D1637" s="26">
        <v>1</v>
      </c>
      <c r="F1637">
        <f t="shared" si="52"/>
        <v>157775614555</v>
      </c>
    </row>
    <row r="1638" spans="2:6" ht="31.5" x14ac:dyDescent="0.3">
      <c r="B1638" s="25">
        <v>1636</v>
      </c>
      <c r="C1638" s="31">
        <f t="shared" si="51"/>
        <v>227647672428.80505</v>
      </c>
      <c r="D1638" s="26">
        <v>1</v>
      </c>
      <c r="F1638">
        <f t="shared" si="52"/>
        <v>159353370701</v>
      </c>
    </row>
    <row r="1639" spans="2:6" ht="31.5" x14ac:dyDescent="0.3">
      <c r="B1639" s="25">
        <v>1637</v>
      </c>
      <c r="C1639" s="31">
        <f t="shared" si="51"/>
        <v>229924149153.09311</v>
      </c>
      <c r="D1639" s="26">
        <v>1</v>
      </c>
      <c r="F1639">
        <f t="shared" si="52"/>
        <v>160946904408</v>
      </c>
    </row>
    <row r="1640" spans="2:6" ht="31.5" x14ac:dyDescent="0.3">
      <c r="B1640" s="25">
        <v>1638</v>
      </c>
      <c r="C1640" s="31">
        <f t="shared" si="51"/>
        <v>232223390644.62405</v>
      </c>
      <c r="D1640" s="26">
        <v>1</v>
      </c>
      <c r="F1640">
        <f t="shared" si="52"/>
        <v>162556373452</v>
      </c>
    </row>
    <row r="1641" spans="2:6" ht="31.5" x14ac:dyDescent="0.3">
      <c r="B1641" s="25">
        <v>1639</v>
      </c>
      <c r="C1641" s="31">
        <f t="shared" si="51"/>
        <v>234545624551.07028</v>
      </c>
      <c r="D1641" s="26">
        <v>1</v>
      </c>
      <c r="F1641">
        <f t="shared" si="52"/>
        <v>164181937186</v>
      </c>
    </row>
    <row r="1642" spans="2:6" ht="31.5" x14ac:dyDescent="0.3">
      <c r="B1642" s="25">
        <v>1640</v>
      </c>
      <c r="C1642" s="31">
        <f t="shared" si="51"/>
        <v>236891080796.58099</v>
      </c>
      <c r="D1642" s="26">
        <v>1</v>
      </c>
      <c r="F1642">
        <f t="shared" si="52"/>
        <v>165823756558</v>
      </c>
    </row>
    <row r="1643" spans="2:6" ht="31.5" x14ac:dyDescent="0.3">
      <c r="B1643" s="25">
        <v>1641</v>
      </c>
      <c r="C1643" s="31">
        <f t="shared" si="51"/>
        <v>239259991604.54681</v>
      </c>
      <c r="D1643" s="26">
        <v>1</v>
      </c>
      <c r="F1643">
        <f t="shared" si="52"/>
        <v>167481994124</v>
      </c>
    </row>
    <row r="1644" spans="2:6" ht="31.5" x14ac:dyDescent="0.3">
      <c r="B1644" s="25">
        <v>1642</v>
      </c>
      <c r="C1644" s="31">
        <f t="shared" si="51"/>
        <v>241652591520.59229</v>
      </c>
      <c r="D1644" s="26">
        <v>1</v>
      </c>
      <c r="F1644">
        <f t="shared" si="52"/>
        <v>169156814065</v>
      </c>
    </row>
    <row r="1645" spans="2:6" ht="31.5" x14ac:dyDescent="0.3">
      <c r="B1645" s="25">
        <v>1643</v>
      </c>
      <c r="C1645" s="31">
        <f t="shared" si="51"/>
        <v>244069117435.79822</v>
      </c>
      <c r="D1645" s="26">
        <v>1</v>
      </c>
      <c r="F1645">
        <f t="shared" si="52"/>
        <v>170848382206</v>
      </c>
    </row>
    <row r="1646" spans="2:6" ht="31.5" x14ac:dyDescent="0.3">
      <c r="B1646" s="25">
        <v>1644</v>
      </c>
      <c r="C1646" s="31">
        <f t="shared" si="51"/>
        <v>246509808610.15619</v>
      </c>
      <c r="D1646" s="26">
        <v>1</v>
      </c>
      <c r="F1646">
        <f t="shared" si="52"/>
        <v>172556866028</v>
      </c>
    </row>
    <row r="1647" spans="2:6" ht="31.5" x14ac:dyDescent="0.3">
      <c r="B1647" s="25">
        <v>1645</v>
      </c>
      <c r="C1647" s="31">
        <f t="shared" si="51"/>
        <v>248974906696.25775</v>
      </c>
      <c r="D1647" s="26">
        <v>1</v>
      </c>
      <c r="F1647">
        <f t="shared" si="52"/>
        <v>174282434688</v>
      </c>
    </row>
    <row r="1648" spans="2:6" ht="31.5" x14ac:dyDescent="0.3">
      <c r="B1648" s="25">
        <v>1646</v>
      </c>
      <c r="C1648" s="31">
        <f t="shared" si="51"/>
        <v>251464655763.22034</v>
      </c>
      <c r="D1648" s="26">
        <v>1</v>
      </c>
      <c r="F1648">
        <f t="shared" si="52"/>
        <v>176025259035</v>
      </c>
    </row>
    <row r="1649" spans="2:6" ht="31.5" x14ac:dyDescent="0.3">
      <c r="B1649" s="25">
        <v>1647</v>
      </c>
      <c r="C1649" s="31">
        <f t="shared" si="51"/>
        <v>253979302320.85254</v>
      </c>
      <c r="D1649" s="26">
        <v>1</v>
      </c>
      <c r="F1649">
        <f t="shared" si="52"/>
        <v>177785511625</v>
      </c>
    </row>
    <row r="1650" spans="2:6" ht="31.5" x14ac:dyDescent="0.3">
      <c r="B1650" s="25">
        <v>1648</v>
      </c>
      <c r="C1650" s="31">
        <f t="shared" si="51"/>
        <v>256519095344.06107</v>
      </c>
      <c r="D1650" s="26">
        <v>1</v>
      </c>
      <c r="F1650">
        <f t="shared" si="52"/>
        <v>179563366741</v>
      </c>
    </row>
    <row r="1651" spans="2:6" ht="31.5" x14ac:dyDescent="0.3">
      <c r="B1651" s="25">
        <v>1649</v>
      </c>
      <c r="C1651" s="31">
        <f t="shared" si="51"/>
        <v>259084286297.50168</v>
      </c>
      <c r="D1651" s="26">
        <v>1</v>
      </c>
      <c r="F1651">
        <f t="shared" si="52"/>
        <v>181359000409</v>
      </c>
    </row>
    <row r="1652" spans="2:6" ht="31.5" x14ac:dyDescent="0.3">
      <c r="B1652" s="25">
        <v>1650</v>
      </c>
      <c r="C1652" s="31">
        <f t="shared" si="51"/>
        <v>261675129160.47668</v>
      </c>
      <c r="D1652" s="26">
        <v>1</v>
      </c>
      <c r="F1652">
        <f t="shared" si="52"/>
        <v>183172590413</v>
      </c>
    </row>
    <row r="1653" spans="2:6" ht="31.5" x14ac:dyDescent="0.3">
      <c r="B1653" s="25">
        <v>1651</v>
      </c>
      <c r="C1653" s="31">
        <f t="shared" si="51"/>
        <v>264291880452.08145</v>
      </c>
      <c r="D1653" s="26">
        <v>1</v>
      </c>
      <c r="F1653">
        <f t="shared" si="52"/>
        <v>185004316317</v>
      </c>
    </row>
    <row r="1654" spans="2:6" ht="31.5" x14ac:dyDescent="0.3">
      <c r="B1654" s="25">
        <v>1652</v>
      </c>
      <c r="C1654" s="31">
        <f t="shared" si="51"/>
        <v>266934799256.60226</v>
      </c>
      <c r="D1654" s="26">
        <v>1</v>
      </c>
      <c r="F1654">
        <f t="shared" si="52"/>
        <v>186854359480</v>
      </c>
    </row>
    <row r="1655" spans="2:6" ht="31.5" x14ac:dyDescent="0.3">
      <c r="B1655" s="25">
        <v>1653</v>
      </c>
      <c r="C1655" s="31">
        <f t="shared" si="51"/>
        <v>269604147249.1683</v>
      </c>
      <c r="D1655" s="26">
        <v>1</v>
      </c>
      <c r="F1655">
        <f t="shared" si="52"/>
        <v>188722903075</v>
      </c>
    </row>
    <row r="1656" spans="2:6" ht="31.5" x14ac:dyDescent="0.3">
      <c r="B1656" s="25">
        <v>1654</v>
      </c>
      <c r="C1656" s="31">
        <f t="shared" si="51"/>
        <v>272300188721.66</v>
      </c>
      <c r="D1656" s="26">
        <v>1</v>
      </c>
      <c r="F1656">
        <f t="shared" si="52"/>
        <v>190610132106</v>
      </c>
    </row>
    <row r="1657" spans="2:6" ht="31.5" x14ac:dyDescent="0.3">
      <c r="B1657" s="25">
        <v>1655</v>
      </c>
      <c r="C1657" s="31">
        <f t="shared" si="51"/>
        <v>275023190608.87659</v>
      </c>
      <c r="D1657" s="26">
        <v>1</v>
      </c>
      <c r="F1657">
        <f t="shared" si="52"/>
        <v>192516233427</v>
      </c>
    </row>
    <row r="1658" spans="2:6" ht="31.5" x14ac:dyDescent="0.3">
      <c r="B1658" s="25">
        <v>1656</v>
      </c>
      <c r="C1658" s="31">
        <f t="shared" si="51"/>
        <v>277773422514.96533</v>
      </c>
      <c r="D1658" s="26">
        <v>1</v>
      </c>
      <c r="F1658">
        <f t="shared" si="52"/>
        <v>194441395761</v>
      </c>
    </row>
    <row r="1659" spans="2:6" ht="31.5" x14ac:dyDescent="0.3">
      <c r="B1659" s="25">
        <v>1657</v>
      </c>
      <c r="C1659" s="31">
        <f t="shared" si="51"/>
        <v>280551156740.11499</v>
      </c>
      <c r="D1659" s="26">
        <v>1</v>
      </c>
      <c r="F1659">
        <f t="shared" si="52"/>
        <v>196385809719</v>
      </c>
    </row>
    <row r="1660" spans="2:6" ht="31.5" x14ac:dyDescent="0.3">
      <c r="B1660" s="25">
        <v>1658</v>
      </c>
      <c r="C1660" s="31">
        <f t="shared" si="51"/>
        <v>283356668307.51611</v>
      </c>
      <c r="D1660" s="26">
        <v>1</v>
      </c>
      <c r="F1660">
        <f t="shared" si="52"/>
        <v>198349667816</v>
      </c>
    </row>
    <row r="1661" spans="2:6" ht="31.5" x14ac:dyDescent="0.3">
      <c r="B1661" s="25">
        <v>1659</v>
      </c>
      <c r="C1661" s="31">
        <f t="shared" si="51"/>
        <v>286190234990.59125</v>
      </c>
      <c r="D1661" s="26">
        <v>1</v>
      </c>
      <c r="F1661">
        <f t="shared" si="52"/>
        <v>200333164494</v>
      </c>
    </row>
    <row r="1662" spans="2:6" ht="31.5" x14ac:dyDescent="0.3">
      <c r="B1662" s="25">
        <v>1660</v>
      </c>
      <c r="C1662" s="31">
        <f t="shared" si="51"/>
        <v>289052137340.49719</v>
      </c>
      <c r="D1662" s="26">
        <v>1</v>
      </c>
      <c r="F1662">
        <f t="shared" si="52"/>
        <v>202336496139</v>
      </c>
    </row>
    <row r="1663" spans="2:6" ht="31.5" x14ac:dyDescent="0.3">
      <c r="B1663" s="25">
        <v>1661</v>
      </c>
      <c r="C1663" s="31">
        <f t="shared" si="51"/>
        <v>291942658713.90216</v>
      </c>
      <c r="D1663" s="26">
        <v>1</v>
      </c>
      <c r="F1663">
        <f t="shared" si="52"/>
        <v>204359861100</v>
      </c>
    </row>
    <row r="1664" spans="2:6" ht="31.5" x14ac:dyDescent="0.3">
      <c r="B1664" s="25">
        <v>1662</v>
      </c>
      <c r="C1664" s="31">
        <f t="shared" si="51"/>
        <v>294862085301.0412</v>
      </c>
      <c r="D1664" s="26">
        <v>1</v>
      </c>
      <c r="F1664">
        <f t="shared" si="52"/>
        <v>206403459711</v>
      </c>
    </row>
    <row r="1665" spans="2:6" ht="31.5" x14ac:dyDescent="0.3">
      <c r="B1665" s="25">
        <v>1663</v>
      </c>
      <c r="C1665" s="31">
        <f t="shared" si="51"/>
        <v>297810706154.05164</v>
      </c>
      <c r="D1665" s="26">
        <v>1</v>
      </c>
      <c r="F1665">
        <f t="shared" si="52"/>
        <v>208467494308</v>
      </c>
    </row>
    <row r="1666" spans="2:6" ht="31.5" x14ac:dyDescent="0.3">
      <c r="B1666" s="25">
        <v>1664</v>
      </c>
      <c r="C1666" s="31">
        <f t="shared" si="51"/>
        <v>300788813215.59216</v>
      </c>
      <c r="D1666" s="26">
        <v>1</v>
      </c>
      <c r="F1666">
        <f t="shared" si="52"/>
        <v>210552169251</v>
      </c>
    </row>
    <row r="1667" spans="2:6" ht="31.5" x14ac:dyDescent="0.3">
      <c r="B1667" s="25">
        <v>1665</v>
      </c>
      <c r="C1667" s="31">
        <f t="shared" si="51"/>
        <v>303796701347.74811</v>
      </c>
      <c r="D1667" s="26">
        <v>1</v>
      </c>
      <c r="F1667">
        <f t="shared" si="52"/>
        <v>212657690944</v>
      </c>
    </row>
    <row r="1668" spans="2:6" ht="31.5" x14ac:dyDescent="0.3">
      <c r="B1668" s="25">
        <v>1666</v>
      </c>
      <c r="C1668" s="31">
        <f t="shared" si="51"/>
        <v>306834668361.22559</v>
      </c>
      <c r="D1668" s="26">
        <v>1</v>
      </c>
      <c r="F1668">
        <f t="shared" si="52"/>
        <v>214784267853</v>
      </c>
    </row>
    <row r="1669" spans="2:6" ht="31.5" x14ac:dyDescent="0.3">
      <c r="B1669" s="25">
        <v>1667</v>
      </c>
      <c r="C1669" s="31">
        <f t="shared" ref="C1669:C1732" si="53">C1668*1.01</f>
        <v>309903015044.83783</v>
      </c>
      <c r="D1669" s="26">
        <v>1</v>
      </c>
      <c r="F1669">
        <f t="shared" si="52"/>
        <v>216932110532</v>
      </c>
    </row>
    <row r="1670" spans="2:6" ht="31.5" x14ac:dyDescent="0.3">
      <c r="B1670" s="25">
        <v>1668</v>
      </c>
      <c r="C1670" s="31">
        <f t="shared" si="53"/>
        <v>313002045195.28619</v>
      </c>
      <c r="D1670" s="26">
        <v>1</v>
      </c>
      <c r="F1670">
        <f t="shared" si="52"/>
        <v>219101431637</v>
      </c>
    </row>
    <row r="1671" spans="2:6" ht="31.5" x14ac:dyDescent="0.3">
      <c r="B1671" s="25">
        <v>1669</v>
      </c>
      <c r="C1671" s="31">
        <f t="shared" si="53"/>
        <v>316132065647.23907</v>
      </c>
      <c r="D1671" s="26">
        <v>1</v>
      </c>
      <c r="F1671">
        <f t="shared" si="52"/>
        <v>221292445954</v>
      </c>
    </row>
    <row r="1672" spans="2:6" ht="31.5" x14ac:dyDescent="0.3">
      <c r="B1672" s="25">
        <v>1670</v>
      </c>
      <c r="C1672" s="31">
        <f t="shared" si="53"/>
        <v>319293386303.71149</v>
      </c>
      <c r="D1672" s="26">
        <v>1</v>
      </c>
      <c r="F1672">
        <f t="shared" ref="F1672:F1735" si="54">ROUNDUP(C1672*0.7, 0)</f>
        <v>223505370413</v>
      </c>
    </row>
    <row r="1673" spans="2:6" ht="31.5" x14ac:dyDescent="0.3">
      <c r="B1673" s="25">
        <v>1671</v>
      </c>
      <c r="C1673" s="31">
        <f t="shared" si="53"/>
        <v>322486320166.7486</v>
      </c>
      <c r="D1673" s="26">
        <v>1</v>
      </c>
      <c r="F1673">
        <f t="shared" si="54"/>
        <v>225740424117</v>
      </c>
    </row>
    <row r="1674" spans="2:6" ht="31.5" x14ac:dyDescent="0.3">
      <c r="B1674" s="25">
        <v>1672</v>
      </c>
      <c r="C1674" s="31">
        <f t="shared" si="53"/>
        <v>325711183368.41608</v>
      </c>
      <c r="D1674" s="26">
        <v>1</v>
      </c>
      <c r="F1674">
        <f t="shared" si="54"/>
        <v>227997828358</v>
      </c>
    </row>
    <row r="1675" spans="2:6" ht="31.5" x14ac:dyDescent="0.3">
      <c r="B1675" s="25">
        <v>1673</v>
      </c>
      <c r="C1675" s="31">
        <f t="shared" si="53"/>
        <v>328968295202.10022</v>
      </c>
      <c r="D1675" s="26">
        <v>1</v>
      </c>
      <c r="F1675">
        <f t="shared" si="54"/>
        <v>230277806642</v>
      </c>
    </row>
    <row r="1676" spans="2:6" ht="31.5" x14ac:dyDescent="0.3">
      <c r="B1676" s="25">
        <v>1674</v>
      </c>
      <c r="C1676" s="31">
        <f t="shared" si="53"/>
        <v>332257978154.12122</v>
      </c>
      <c r="D1676" s="26">
        <v>1</v>
      </c>
      <c r="F1676">
        <f t="shared" si="54"/>
        <v>232580584708</v>
      </c>
    </row>
    <row r="1677" spans="2:6" ht="31.5" x14ac:dyDescent="0.3">
      <c r="B1677" s="25">
        <v>1675</v>
      </c>
      <c r="C1677" s="31">
        <f t="shared" si="53"/>
        <v>335580557935.66241</v>
      </c>
      <c r="D1677" s="26">
        <v>1</v>
      </c>
      <c r="F1677">
        <f t="shared" si="54"/>
        <v>234906390555</v>
      </c>
    </row>
    <row r="1678" spans="2:6" ht="31.5" x14ac:dyDescent="0.3">
      <c r="B1678" s="25">
        <v>1676</v>
      </c>
      <c r="C1678" s="31">
        <f t="shared" si="53"/>
        <v>338936363515.01904</v>
      </c>
      <c r="D1678" s="26">
        <v>1</v>
      </c>
      <c r="F1678">
        <f t="shared" si="54"/>
        <v>237255454461</v>
      </c>
    </row>
    <row r="1679" spans="2:6" ht="31.5" x14ac:dyDescent="0.3">
      <c r="B1679" s="25">
        <v>1677</v>
      </c>
      <c r="C1679" s="31">
        <f t="shared" si="53"/>
        <v>342325727150.16925</v>
      </c>
      <c r="D1679" s="26">
        <v>1</v>
      </c>
      <c r="F1679">
        <f t="shared" si="54"/>
        <v>239628009006</v>
      </c>
    </row>
    <row r="1680" spans="2:6" ht="31.5" x14ac:dyDescent="0.3">
      <c r="B1680" s="25">
        <v>1678</v>
      </c>
      <c r="C1680" s="31">
        <f t="shared" si="53"/>
        <v>345748984421.67096</v>
      </c>
      <c r="D1680" s="26">
        <v>1</v>
      </c>
      <c r="F1680">
        <f t="shared" si="54"/>
        <v>242024289096</v>
      </c>
    </row>
    <row r="1681" spans="2:6" ht="31.5" x14ac:dyDescent="0.3">
      <c r="B1681" s="25">
        <v>1679</v>
      </c>
      <c r="C1681" s="31">
        <f t="shared" si="53"/>
        <v>349206474265.8877</v>
      </c>
      <c r="D1681" s="26">
        <v>1</v>
      </c>
      <c r="F1681">
        <f t="shared" si="54"/>
        <v>244444531987</v>
      </c>
    </row>
    <row r="1682" spans="2:6" ht="31.5" x14ac:dyDescent="0.3">
      <c r="B1682" s="25">
        <v>1680</v>
      </c>
      <c r="C1682" s="31">
        <f t="shared" si="53"/>
        <v>352698539008.54657</v>
      </c>
      <c r="D1682" s="26">
        <v>1</v>
      </c>
      <c r="F1682">
        <f t="shared" si="54"/>
        <v>246888977306</v>
      </c>
    </row>
    <row r="1683" spans="2:6" ht="31.5" x14ac:dyDescent="0.3">
      <c r="B1683" s="25">
        <v>1681</v>
      </c>
      <c r="C1683" s="31">
        <f t="shared" si="53"/>
        <v>356225524398.63202</v>
      </c>
      <c r="D1683" s="26">
        <v>1</v>
      </c>
      <c r="F1683">
        <f t="shared" si="54"/>
        <v>249357867080</v>
      </c>
    </row>
    <row r="1684" spans="2:6" ht="31.5" x14ac:dyDescent="0.3">
      <c r="B1684" s="25">
        <v>1682</v>
      </c>
      <c r="C1684" s="31">
        <f t="shared" si="53"/>
        <v>359787779642.61835</v>
      </c>
      <c r="D1684" s="26">
        <v>1</v>
      </c>
      <c r="F1684">
        <f t="shared" si="54"/>
        <v>251851445750</v>
      </c>
    </row>
    <row r="1685" spans="2:6" ht="31.5" x14ac:dyDescent="0.3">
      <c r="B1685" s="25">
        <v>1683</v>
      </c>
      <c r="C1685" s="31">
        <f t="shared" si="53"/>
        <v>363385657439.04456</v>
      </c>
      <c r="D1685" s="26">
        <v>1</v>
      </c>
      <c r="F1685">
        <f t="shared" si="54"/>
        <v>254369960208</v>
      </c>
    </row>
    <row r="1686" spans="2:6" ht="31.5" x14ac:dyDescent="0.3">
      <c r="B1686" s="25">
        <v>1684</v>
      </c>
      <c r="C1686" s="31">
        <f t="shared" si="53"/>
        <v>367019514013.435</v>
      </c>
      <c r="D1686" s="26">
        <v>1</v>
      </c>
      <c r="F1686">
        <f t="shared" si="54"/>
        <v>256913659810</v>
      </c>
    </row>
    <row r="1687" spans="2:6" ht="31.5" x14ac:dyDescent="0.3">
      <c r="B1687" s="25">
        <v>1685</v>
      </c>
      <c r="C1687" s="31">
        <f t="shared" si="53"/>
        <v>370689709153.56934</v>
      </c>
      <c r="D1687" s="26">
        <v>1</v>
      </c>
      <c r="F1687">
        <f t="shared" si="54"/>
        <v>259482796408</v>
      </c>
    </row>
    <row r="1688" spans="2:6" ht="31.5" x14ac:dyDescent="0.3">
      <c r="B1688" s="25">
        <v>1686</v>
      </c>
      <c r="C1688" s="31">
        <f t="shared" si="53"/>
        <v>374396606245.10504</v>
      </c>
      <c r="D1688" s="26">
        <v>1</v>
      </c>
      <c r="F1688">
        <f t="shared" si="54"/>
        <v>262077624372</v>
      </c>
    </row>
    <row r="1689" spans="2:6" ht="31.5" x14ac:dyDescent="0.3">
      <c r="B1689" s="25">
        <v>1687</v>
      </c>
      <c r="C1689" s="31">
        <f t="shared" si="53"/>
        <v>378140572307.55609</v>
      </c>
      <c r="D1689" s="26">
        <v>1</v>
      </c>
      <c r="F1689">
        <f t="shared" si="54"/>
        <v>264698400616</v>
      </c>
    </row>
    <row r="1690" spans="2:6" ht="31.5" x14ac:dyDescent="0.3">
      <c r="B1690" s="25">
        <v>1688</v>
      </c>
      <c r="C1690" s="31">
        <f t="shared" si="53"/>
        <v>381921978030.63165</v>
      </c>
      <c r="D1690" s="26">
        <v>1</v>
      </c>
      <c r="F1690">
        <f t="shared" si="54"/>
        <v>267345384622</v>
      </c>
    </row>
    <row r="1691" spans="2:6" ht="31.5" x14ac:dyDescent="0.3">
      <c r="B1691" s="25">
        <v>1689</v>
      </c>
      <c r="C1691" s="31">
        <f t="shared" si="53"/>
        <v>385741197810.93799</v>
      </c>
      <c r="D1691" s="26">
        <v>1</v>
      </c>
      <c r="F1691">
        <f t="shared" si="54"/>
        <v>270018838468</v>
      </c>
    </row>
    <row r="1692" spans="2:6" ht="31.5" x14ac:dyDescent="0.3">
      <c r="B1692" s="25">
        <v>1690</v>
      </c>
      <c r="C1692" s="31">
        <f t="shared" si="53"/>
        <v>389598609789.04736</v>
      </c>
      <c r="D1692" s="26">
        <v>1</v>
      </c>
      <c r="F1692">
        <f t="shared" si="54"/>
        <v>272719026853</v>
      </c>
    </row>
    <row r="1693" spans="2:6" ht="31.5" x14ac:dyDescent="0.3">
      <c r="B1693" s="25">
        <v>1691</v>
      </c>
      <c r="C1693" s="31">
        <f t="shared" si="53"/>
        <v>393494595886.93787</v>
      </c>
      <c r="D1693" s="26">
        <v>1</v>
      </c>
      <c r="F1693">
        <f t="shared" si="54"/>
        <v>275446217121</v>
      </c>
    </row>
    <row r="1694" spans="2:6" ht="31.5" x14ac:dyDescent="0.3">
      <c r="B1694" s="25">
        <v>1692</v>
      </c>
      <c r="C1694" s="31">
        <f t="shared" si="53"/>
        <v>397429541845.80725</v>
      </c>
      <c r="D1694" s="26">
        <v>1</v>
      </c>
      <c r="F1694">
        <f t="shared" si="54"/>
        <v>278200679293</v>
      </c>
    </row>
    <row r="1695" spans="2:6" ht="31.5" x14ac:dyDescent="0.3">
      <c r="B1695" s="25">
        <v>1693</v>
      </c>
      <c r="C1695" s="31">
        <f t="shared" si="53"/>
        <v>401403837264.26532</v>
      </c>
      <c r="D1695" s="26">
        <v>1</v>
      </c>
      <c r="F1695">
        <f t="shared" si="54"/>
        <v>280982686085</v>
      </c>
    </row>
    <row r="1696" spans="2:6" ht="31.5" x14ac:dyDescent="0.3">
      <c r="B1696" s="25">
        <v>1694</v>
      </c>
      <c r="C1696" s="31">
        <f t="shared" si="53"/>
        <v>405417875636.90796</v>
      </c>
      <c r="D1696" s="26">
        <v>1</v>
      </c>
      <c r="F1696">
        <f t="shared" si="54"/>
        <v>283792512946</v>
      </c>
    </row>
    <row r="1697" spans="2:6" ht="31.5" x14ac:dyDescent="0.3">
      <c r="B1697" s="25">
        <v>1695</v>
      </c>
      <c r="C1697" s="31">
        <f t="shared" si="53"/>
        <v>409472054393.27704</v>
      </c>
      <c r="D1697" s="26">
        <v>1</v>
      </c>
      <c r="F1697">
        <f t="shared" si="54"/>
        <v>286630438076</v>
      </c>
    </row>
    <row r="1698" spans="2:6" ht="31.5" x14ac:dyDescent="0.3">
      <c r="B1698" s="25">
        <v>1696</v>
      </c>
      <c r="C1698" s="31">
        <f t="shared" si="53"/>
        <v>413566774937.20984</v>
      </c>
      <c r="D1698" s="26">
        <v>1</v>
      </c>
      <c r="F1698">
        <f t="shared" si="54"/>
        <v>289496742457</v>
      </c>
    </row>
    <row r="1699" spans="2:6" ht="31.5" x14ac:dyDescent="0.3">
      <c r="B1699" s="25">
        <v>1697</v>
      </c>
      <c r="C1699" s="31">
        <f t="shared" si="53"/>
        <v>417702442686.58197</v>
      </c>
      <c r="D1699" s="26">
        <v>1</v>
      </c>
      <c r="F1699">
        <f t="shared" si="54"/>
        <v>292391709881</v>
      </c>
    </row>
    <row r="1700" spans="2:6" ht="31.5" x14ac:dyDescent="0.3">
      <c r="B1700" s="25">
        <v>1698</v>
      </c>
      <c r="C1700" s="31">
        <f t="shared" si="53"/>
        <v>421879467113.44781</v>
      </c>
      <c r="D1700" s="26">
        <v>1</v>
      </c>
      <c r="F1700">
        <f t="shared" si="54"/>
        <v>295315626980</v>
      </c>
    </row>
    <row r="1701" spans="2:6" ht="31.5" x14ac:dyDescent="0.3">
      <c r="B1701" s="25">
        <v>1699</v>
      </c>
      <c r="C1701" s="31">
        <f t="shared" si="53"/>
        <v>426098261784.58228</v>
      </c>
      <c r="D1701" s="26">
        <v>1</v>
      </c>
      <c r="F1701">
        <f t="shared" si="54"/>
        <v>298268783250</v>
      </c>
    </row>
    <row r="1702" spans="2:6" ht="31.5" x14ac:dyDescent="0.3">
      <c r="B1702" s="25">
        <v>1700</v>
      </c>
      <c r="C1702" s="31">
        <f t="shared" si="53"/>
        <v>430359244402.4281</v>
      </c>
      <c r="D1702" s="26">
        <v>1</v>
      </c>
      <c r="F1702">
        <f t="shared" si="54"/>
        <v>301251471082</v>
      </c>
    </row>
    <row r="1703" spans="2:6" ht="31.5" x14ac:dyDescent="0.3">
      <c r="B1703" s="25">
        <v>1701</v>
      </c>
      <c r="C1703" s="31">
        <f t="shared" si="53"/>
        <v>434662836846.45239</v>
      </c>
      <c r="D1703" s="26">
        <v>1</v>
      </c>
      <c r="F1703">
        <f t="shared" si="54"/>
        <v>304263985793</v>
      </c>
    </row>
    <row r="1704" spans="2:6" ht="31.5" x14ac:dyDescent="0.3">
      <c r="B1704" s="25">
        <v>1702</v>
      </c>
      <c r="C1704" s="31">
        <f t="shared" si="53"/>
        <v>439009465214.91693</v>
      </c>
      <c r="D1704" s="26">
        <v>1</v>
      </c>
      <c r="F1704">
        <f t="shared" si="54"/>
        <v>307306625651</v>
      </c>
    </row>
    <row r="1705" spans="2:6" ht="31.5" x14ac:dyDescent="0.3">
      <c r="B1705" s="25">
        <v>1703</v>
      </c>
      <c r="C1705" s="31">
        <f t="shared" si="53"/>
        <v>443399559867.0661</v>
      </c>
      <c r="D1705" s="26">
        <v>1</v>
      </c>
      <c r="F1705">
        <f t="shared" si="54"/>
        <v>310379691907</v>
      </c>
    </row>
    <row r="1706" spans="2:6" ht="31.5" x14ac:dyDescent="0.3">
      <c r="B1706" s="25">
        <v>1704</v>
      </c>
      <c r="C1706" s="31">
        <f t="shared" si="53"/>
        <v>447833555465.73676</v>
      </c>
      <c r="D1706" s="26">
        <v>1</v>
      </c>
      <c r="F1706">
        <f t="shared" si="54"/>
        <v>313483488827</v>
      </c>
    </row>
    <row r="1707" spans="2:6" ht="31.5" x14ac:dyDescent="0.3">
      <c r="B1707" s="25">
        <v>1705</v>
      </c>
      <c r="C1707" s="31">
        <f t="shared" si="53"/>
        <v>452311891020.3941</v>
      </c>
      <c r="D1707" s="26">
        <v>1</v>
      </c>
      <c r="F1707">
        <f t="shared" si="54"/>
        <v>316618323715</v>
      </c>
    </row>
    <row r="1708" spans="2:6" ht="31.5" x14ac:dyDescent="0.3">
      <c r="B1708" s="25">
        <v>1706</v>
      </c>
      <c r="C1708" s="31">
        <f t="shared" si="53"/>
        <v>456835009930.59802</v>
      </c>
      <c r="D1708" s="26">
        <v>1</v>
      </c>
      <c r="F1708">
        <f t="shared" si="54"/>
        <v>319784506952</v>
      </c>
    </row>
    <row r="1709" spans="2:6" ht="31.5" x14ac:dyDescent="0.3">
      <c r="B1709" s="25">
        <v>1707</v>
      </c>
      <c r="C1709" s="31">
        <f t="shared" si="53"/>
        <v>461403360029.90399</v>
      </c>
      <c r="D1709" s="26">
        <v>1</v>
      </c>
      <c r="F1709">
        <f t="shared" si="54"/>
        <v>322982352021</v>
      </c>
    </row>
    <row r="1710" spans="2:6" ht="31.5" x14ac:dyDescent="0.3">
      <c r="B1710" s="25">
        <v>1708</v>
      </c>
      <c r="C1710" s="31">
        <f t="shared" si="53"/>
        <v>466017393630.20306</v>
      </c>
      <c r="D1710" s="26">
        <v>1</v>
      </c>
      <c r="F1710">
        <f t="shared" si="54"/>
        <v>326212175542</v>
      </c>
    </row>
    <row r="1711" spans="2:6" ht="31.5" x14ac:dyDescent="0.3">
      <c r="B1711" s="25">
        <v>1709</v>
      </c>
      <c r="C1711" s="31">
        <f t="shared" si="53"/>
        <v>470677567566.50513</v>
      </c>
      <c r="D1711" s="26">
        <v>1</v>
      </c>
      <c r="F1711">
        <f t="shared" si="54"/>
        <v>329474297297</v>
      </c>
    </row>
    <row r="1712" spans="2:6" ht="31.5" x14ac:dyDescent="0.3">
      <c r="B1712" s="25">
        <v>1710</v>
      </c>
      <c r="C1712" s="31">
        <f t="shared" si="53"/>
        <v>475384343242.17017</v>
      </c>
      <c r="D1712" s="26">
        <v>1</v>
      </c>
      <c r="F1712">
        <f t="shared" si="54"/>
        <v>332769040270</v>
      </c>
    </row>
    <row r="1713" spans="2:6" ht="31.5" x14ac:dyDescent="0.3">
      <c r="B1713" s="25">
        <v>1711</v>
      </c>
      <c r="C1713" s="31">
        <f t="shared" si="53"/>
        <v>480138186674.59186</v>
      </c>
      <c r="D1713" s="26">
        <v>1</v>
      </c>
      <c r="F1713">
        <f t="shared" si="54"/>
        <v>336096730673</v>
      </c>
    </row>
    <row r="1714" spans="2:6" ht="31.5" x14ac:dyDescent="0.3">
      <c r="B1714" s="25">
        <v>1712</v>
      </c>
      <c r="C1714" s="31">
        <f t="shared" si="53"/>
        <v>484939568541.33777</v>
      </c>
      <c r="D1714" s="26">
        <v>1</v>
      </c>
      <c r="F1714">
        <f t="shared" si="54"/>
        <v>339457697979</v>
      </c>
    </row>
    <row r="1715" spans="2:6" ht="31.5" x14ac:dyDescent="0.3">
      <c r="B1715" s="25">
        <v>1713</v>
      </c>
      <c r="C1715" s="31">
        <f t="shared" si="53"/>
        <v>489788964226.75116</v>
      </c>
      <c r="D1715" s="26">
        <v>1</v>
      </c>
      <c r="F1715">
        <f t="shared" si="54"/>
        <v>342852274959</v>
      </c>
    </row>
    <row r="1716" spans="2:6" ht="31.5" x14ac:dyDescent="0.3">
      <c r="B1716" s="25">
        <v>1714</v>
      </c>
      <c r="C1716" s="31">
        <f t="shared" si="53"/>
        <v>494686853869.01868</v>
      </c>
      <c r="D1716" s="26">
        <v>1</v>
      </c>
      <c r="F1716">
        <f t="shared" si="54"/>
        <v>346280797709</v>
      </c>
    </row>
    <row r="1717" spans="2:6" ht="31.5" x14ac:dyDescent="0.3">
      <c r="B1717" s="25">
        <v>1715</v>
      </c>
      <c r="C1717" s="31">
        <f t="shared" si="53"/>
        <v>499633722407.70886</v>
      </c>
      <c r="D1717" s="26">
        <v>1</v>
      </c>
      <c r="F1717">
        <f t="shared" si="54"/>
        <v>349743605686</v>
      </c>
    </row>
    <row r="1718" spans="2:6" ht="31.5" x14ac:dyDescent="0.3">
      <c r="B1718" s="25">
        <v>1716</v>
      </c>
      <c r="C1718" s="31">
        <f t="shared" si="53"/>
        <v>504630059631.78595</v>
      </c>
      <c r="D1718" s="26">
        <v>1</v>
      </c>
      <c r="F1718">
        <f t="shared" si="54"/>
        <v>353241041743</v>
      </c>
    </row>
    <row r="1719" spans="2:6" ht="31.5" x14ac:dyDescent="0.3">
      <c r="B1719" s="25">
        <v>1717</v>
      </c>
      <c r="C1719" s="31">
        <f t="shared" si="53"/>
        <v>509676360228.10382</v>
      </c>
      <c r="D1719" s="26">
        <v>1</v>
      </c>
      <c r="F1719">
        <f t="shared" si="54"/>
        <v>356773452160</v>
      </c>
    </row>
    <row r="1720" spans="2:6" ht="31.5" x14ac:dyDescent="0.3">
      <c r="B1720" s="25">
        <v>1718</v>
      </c>
      <c r="C1720" s="31">
        <f t="shared" si="53"/>
        <v>514773123830.38489</v>
      </c>
      <c r="D1720" s="26">
        <v>1</v>
      </c>
      <c r="F1720">
        <f t="shared" si="54"/>
        <v>360341186682</v>
      </c>
    </row>
    <row r="1721" spans="2:6" ht="31.5" x14ac:dyDescent="0.3">
      <c r="B1721" s="25">
        <v>1719</v>
      </c>
      <c r="C1721" s="31">
        <f t="shared" si="53"/>
        <v>519920855068.68872</v>
      </c>
      <c r="D1721" s="26">
        <v>1</v>
      </c>
      <c r="F1721">
        <f t="shared" si="54"/>
        <v>363944598549</v>
      </c>
    </row>
    <row r="1722" spans="2:6" ht="31.5" x14ac:dyDescent="0.3">
      <c r="B1722" s="25">
        <v>1720</v>
      </c>
      <c r="C1722" s="31">
        <f t="shared" si="53"/>
        <v>525120063619.37561</v>
      </c>
      <c r="D1722" s="26">
        <v>1</v>
      </c>
      <c r="F1722">
        <f t="shared" si="54"/>
        <v>367584044534</v>
      </c>
    </row>
    <row r="1723" spans="2:6" ht="31.5" x14ac:dyDescent="0.3">
      <c r="B1723" s="25">
        <v>1721</v>
      </c>
      <c r="C1723" s="31">
        <f t="shared" si="53"/>
        <v>530371264255.5694</v>
      </c>
      <c r="D1723" s="26">
        <v>1</v>
      </c>
      <c r="F1723">
        <f t="shared" si="54"/>
        <v>371259884979</v>
      </c>
    </row>
    <row r="1724" spans="2:6" ht="31.5" x14ac:dyDescent="0.3">
      <c r="B1724" s="25">
        <v>1722</v>
      </c>
      <c r="C1724" s="31">
        <f t="shared" si="53"/>
        <v>535674976898.12512</v>
      </c>
      <c r="D1724" s="26">
        <v>1</v>
      </c>
      <c r="F1724">
        <f t="shared" si="54"/>
        <v>374972483829</v>
      </c>
    </row>
    <row r="1725" spans="2:6" ht="31.5" x14ac:dyDescent="0.3">
      <c r="B1725" s="25">
        <v>1723</v>
      </c>
      <c r="C1725" s="31">
        <f t="shared" si="53"/>
        <v>541031726667.10638</v>
      </c>
      <c r="D1725" s="26">
        <v>1</v>
      </c>
      <c r="F1725">
        <f t="shared" si="54"/>
        <v>378722208667</v>
      </c>
    </row>
    <row r="1726" spans="2:6" ht="31.5" x14ac:dyDescent="0.3">
      <c r="B1726" s="25">
        <v>1724</v>
      </c>
      <c r="C1726" s="31">
        <f t="shared" si="53"/>
        <v>546442043933.77747</v>
      </c>
      <c r="D1726" s="26">
        <v>1</v>
      </c>
      <c r="F1726">
        <f t="shared" si="54"/>
        <v>382509430754</v>
      </c>
    </row>
    <row r="1727" spans="2:6" ht="31.5" x14ac:dyDescent="0.3">
      <c r="B1727" s="25">
        <v>1725</v>
      </c>
      <c r="C1727" s="31">
        <f t="shared" si="53"/>
        <v>551906464373.11523</v>
      </c>
      <c r="D1727" s="26">
        <v>1</v>
      </c>
      <c r="F1727">
        <f t="shared" si="54"/>
        <v>386334525062</v>
      </c>
    </row>
    <row r="1728" spans="2:6" ht="31.5" x14ac:dyDescent="0.3">
      <c r="B1728" s="25">
        <v>1726</v>
      </c>
      <c r="C1728" s="31">
        <f t="shared" si="53"/>
        <v>557425529016.84644</v>
      </c>
      <c r="D1728" s="26">
        <v>1</v>
      </c>
      <c r="F1728">
        <f t="shared" si="54"/>
        <v>390197870312</v>
      </c>
    </row>
    <row r="1729" spans="2:6" ht="31.5" x14ac:dyDescent="0.3">
      <c r="B1729" s="25">
        <v>1727</v>
      </c>
      <c r="C1729" s="31">
        <f t="shared" si="53"/>
        <v>562999784307.01489</v>
      </c>
      <c r="D1729" s="26">
        <v>1</v>
      </c>
      <c r="F1729">
        <f t="shared" si="54"/>
        <v>394099849015</v>
      </c>
    </row>
    <row r="1730" spans="2:6" ht="31.5" x14ac:dyDescent="0.3">
      <c r="B1730" s="25">
        <v>1728</v>
      </c>
      <c r="C1730" s="31">
        <f t="shared" si="53"/>
        <v>568629782150.08508</v>
      </c>
      <c r="D1730" s="26">
        <v>1</v>
      </c>
      <c r="F1730">
        <f t="shared" si="54"/>
        <v>398040847506</v>
      </c>
    </row>
    <row r="1731" spans="2:6" ht="31.5" x14ac:dyDescent="0.3">
      <c r="B1731" s="25">
        <v>1729</v>
      </c>
      <c r="C1731" s="31">
        <f t="shared" si="53"/>
        <v>574316079971.58594</v>
      </c>
      <c r="D1731" s="26">
        <v>1</v>
      </c>
      <c r="F1731">
        <f t="shared" si="54"/>
        <v>402021255981</v>
      </c>
    </row>
    <row r="1732" spans="2:6" ht="31.5" x14ac:dyDescent="0.3">
      <c r="B1732" s="25">
        <v>1730</v>
      </c>
      <c r="C1732" s="31">
        <f t="shared" si="53"/>
        <v>580059240771.30176</v>
      </c>
      <c r="D1732" s="26">
        <v>1</v>
      </c>
      <c r="F1732">
        <f t="shared" si="54"/>
        <v>406041468540</v>
      </c>
    </row>
    <row r="1733" spans="2:6" ht="31.5" x14ac:dyDescent="0.3">
      <c r="B1733" s="25">
        <v>1731</v>
      </c>
      <c r="C1733" s="31">
        <f t="shared" ref="C1733:C1796" si="55">C1732*1.01</f>
        <v>585859833179.01477</v>
      </c>
      <c r="D1733" s="26">
        <v>1</v>
      </c>
      <c r="F1733">
        <f t="shared" si="54"/>
        <v>410101883226</v>
      </c>
    </row>
    <row r="1734" spans="2:6" ht="31.5" x14ac:dyDescent="0.3">
      <c r="B1734" s="25">
        <v>1732</v>
      </c>
      <c r="C1734" s="31">
        <f t="shared" si="55"/>
        <v>591718431510.80493</v>
      </c>
      <c r="D1734" s="26">
        <v>1</v>
      </c>
      <c r="F1734">
        <f t="shared" si="54"/>
        <v>414202902058</v>
      </c>
    </row>
    <row r="1735" spans="2:6" ht="31.5" x14ac:dyDescent="0.3">
      <c r="B1735" s="25">
        <v>1733</v>
      </c>
      <c r="C1735" s="31">
        <f t="shared" si="55"/>
        <v>597635615825.91296</v>
      </c>
      <c r="D1735" s="26">
        <v>1</v>
      </c>
      <c r="F1735">
        <f t="shared" si="54"/>
        <v>418344931079</v>
      </c>
    </row>
    <row r="1736" spans="2:6" ht="31.5" x14ac:dyDescent="0.3">
      <c r="B1736" s="25">
        <v>1734</v>
      </c>
      <c r="C1736" s="31">
        <f t="shared" si="55"/>
        <v>603611971984.17212</v>
      </c>
      <c r="D1736" s="26">
        <v>1</v>
      </c>
      <c r="F1736">
        <f t="shared" ref="F1736:F1799" si="56">ROUNDUP(C1736*0.7, 0)</f>
        <v>422528380389</v>
      </c>
    </row>
    <row r="1737" spans="2:6" ht="31.5" x14ac:dyDescent="0.3">
      <c r="B1737" s="25">
        <v>1735</v>
      </c>
      <c r="C1737" s="31">
        <f t="shared" si="55"/>
        <v>609648091704.01379</v>
      </c>
      <c r="D1737" s="26">
        <v>1</v>
      </c>
      <c r="F1737">
        <f t="shared" si="56"/>
        <v>426753664193</v>
      </c>
    </row>
    <row r="1738" spans="2:6" ht="31.5" x14ac:dyDescent="0.3">
      <c r="B1738" s="25">
        <v>1736</v>
      </c>
      <c r="C1738" s="31">
        <f t="shared" si="55"/>
        <v>615744572621.05396</v>
      </c>
      <c r="D1738" s="26">
        <v>1</v>
      </c>
      <c r="F1738">
        <f t="shared" si="56"/>
        <v>431021200835</v>
      </c>
    </row>
    <row r="1739" spans="2:6" ht="31.5" x14ac:dyDescent="0.3">
      <c r="B1739" s="25">
        <v>1737</v>
      </c>
      <c r="C1739" s="31">
        <f t="shared" si="55"/>
        <v>621902018347.26453</v>
      </c>
      <c r="D1739" s="26">
        <v>1</v>
      </c>
      <c r="F1739">
        <f t="shared" si="56"/>
        <v>435331412844</v>
      </c>
    </row>
    <row r="1740" spans="2:6" ht="31.5" x14ac:dyDescent="0.3">
      <c r="B1740" s="25">
        <v>1738</v>
      </c>
      <c r="C1740" s="31">
        <f t="shared" si="55"/>
        <v>628121038530.73718</v>
      </c>
      <c r="D1740" s="26">
        <v>1</v>
      </c>
      <c r="F1740">
        <f t="shared" si="56"/>
        <v>439684726972</v>
      </c>
    </row>
    <row r="1741" spans="2:6" ht="31.5" x14ac:dyDescent="0.3">
      <c r="B1741" s="25">
        <v>1739</v>
      </c>
      <c r="C1741" s="31">
        <f t="shared" si="55"/>
        <v>634402248916.04456</v>
      </c>
      <c r="D1741" s="26">
        <v>1</v>
      </c>
      <c r="F1741">
        <f t="shared" si="56"/>
        <v>444081574242</v>
      </c>
    </row>
    <row r="1742" spans="2:6" ht="31.5" x14ac:dyDescent="0.3">
      <c r="B1742" s="25">
        <v>1740</v>
      </c>
      <c r="C1742" s="31">
        <f t="shared" si="55"/>
        <v>640746271405.20496</v>
      </c>
      <c r="D1742" s="26">
        <v>1</v>
      </c>
      <c r="F1742">
        <f t="shared" si="56"/>
        <v>448522389984</v>
      </c>
    </row>
    <row r="1743" spans="2:6" ht="31.5" x14ac:dyDescent="0.3">
      <c r="B1743" s="25">
        <v>1741</v>
      </c>
      <c r="C1743" s="31">
        <f t="shared" si="55"/>
        <v>647153734119.25696</v>
      </c>
      <c r="D1743" s="26">
        <v>1</v>
      </c>
      <c r="F1743">
        <f t="shared" si="56"/>
        <v>453007613884</v>
      </c>
    </row>
    <row r="1744" spans="2:6" ht="31.5" x14ac:dyDescent="0.3">
      <c r="B1744" s="25">
        <v>1742</v>
      </c>
      <c r="C1744" s="31">
        <f t="shared" si="55"/>
        <v>653625271460.44958</v>
      </c>
      <c r="D1744" s="26">
        <v>1</v>
      </c>
      <c r="F1744">
        <f t="shared" si="56"/>
        <v>457537690023</v>
      </c>
    </row>
    <row r="1745" spans="2:6" ht="31.5" x14ac:dyDescent="0.3">
      <c r="B1745" s="25">
        <v>1743</v>
      </c>
      <c r="C1745" s="31">
        <f t="shared" si="55"/>
        <v>660161524175.05408</v>
      </c>
      <c r="D1745" s="26">
        <v>1</v>
      </c>
      <c r="F1745">
        <f t="shared" si="56"/>
        <v>462113066923</v>
      </c>
    </row>
    <row r="1746" spans="2:6" ht="31.5" x14ac:dyDescent="0.3">
      <c r="B1746" s="25">
        <v>1744</v>
      </c>
      <c r="C1746" s="31">
        <f t="shared" si="55"/>
        <v>666763139416.80457</v>
      </c>
      <c r="D1746" s="26">
        <v>1</v>
      </c>
      <c r="F1746">
        <f t="shared" si="56"/>
        <v>466734197592</v>
      </c>
    </row>
    <row r="1747" spans="2:6" ht="31.5" x14ac:dyDescent="0.3">
      <c r="B1747" s="25">
        <v>1745</v>
      </c>
      <c r="C1747" s="31">
        <f t="shared" si="55"/>
        <v>673430770810.97266</v>
      </c>
      <c r="D1747" s="26">
        <v>1</v>
      </c>
      <c r="F1747">
        <f t="shared" si="56"/>
        <v>471401539568</v>
      </c>
    </row>
    <row r="1748" spans="2:6" ht="31.5" x14ac:dyDescent="0.3">
      <c r="B1748" s="25">
        <v>1746</v>
      </c>
      <c r="C1748" s="31">
        <f t="shared" si="55"/>
        <v>680165078519.0824</v>
      </c>
      <c r="D1748" s="26">
        <v>1</v>
      </c>
      <c r="F1748">
        <f t="shared" si="56"/>
        <v>476115554964</v>
      </c>
    </row>
    <row r="1749" spans="2:6" ht="31.5" x14ac:dyDescent="0.3">
      <c r="B1749" s="25">
        <v>1747</v>
      </c>
      <c r="C1749" s="31">
        <f t="shared" si="55"/>
        <v>686966729304.27319</v>
      </c>
      <c r="D1749" s="26">
        <v>1</v>
      </c>
      <c r="F1749">
        <f t="shared" si="56"/>
        <v>480876710513</v>
      </c>
    </row>
    <row r="1750" spans="2:6" ht="31.5" x14ac:dyDescent="0.3">
      <c r="B1750" s="25">
        <v>1748</v>
      </c>
      <c r="C1750" s="31">
        <f t="shared" si="55"/>
        <v>693836396597.31592</v>
      </c>
      <c r="D1750" s="26">
        <v>1</v>
      </c>
      <c r="F1750">
        <f t="shared" si="56"/>
        <v>485685477619</v>
      </c>
    </row>
    <row r="1751" spans="2:6" ht="31.5" x14ac:dyDescent="0.3">
      <c r="B1751" s="25">
        <v>1749</v>
      </c>
      <c r="C1751" s="31">
        <f t="shared" si="55"/>
        <v>700774760563.28906</v>
      </c>
      <c r="D1751" s="26">
        <v>1</v>
      </c>
      <c r="F1751">
        <f t="shared" si="56"/>
        <v>490542332395</v>
      </c>
    </row>
    <row r="1752" spans="2:6" ht="31.5" x14ac:dyDescent="0.3">
      <c r="B1752" s="25">
        <v>1750</v>
      </c>
      <c r="C1752" s="31">
        <f t="shared" si="55"/>
        <v>707782508168.922</v>
      </c>
      <c r="D1752" s="26">
        <v>1</v>
      </c>
      <c r="F1752">
        <f t="shared" si="56"/>
        <v>495447755719</v>
      </c>
    </row>
    <row r="1753" spans="2:6" ht="31.5" x14ac:dyDescent="0.3">
      <c r="B1753" s="25">
        <v>1751</v>
      </c>
      <c r="C1753" s="31">
        <f t="shared" si="55"/>
        <v>714860333250.61121</v>
      </c>
      <c r="D1753" s="26">
        <v>1</v>
      </c>
      <c r="F1753">
        <f t="shared" si="56"/>
        <v>500402233276</v>
      </c>
    </row>
    <row r="1754" spans="2:6" ht="31.5" x14ac:dyDescent="0.3">
      <c r="B1754" s="25">
        <v>1752</v>
      </c>
      <c r="C1754" s="31">
        <f t="shared" si="55"/>
        <v>722008936583.11731</v>
      </c>
      <c r="D1754" s="26">
        <v>1</v>
      </c>
      <c r="F1754">
        <f t="shared" si="56"/>
        <v>505406255609</v>
      </c>
    </row>
    <row r="1755" spans="2:6" ht="31.5" x14ac:dyDescent="0.3">
      <c r="B1755" s="25">
        <v>1753</v>
      </c>
      <c r="C1755" s="31">
        <f t="shared" si="55"/>
        <v>729229025948.94849</v>
      </c>
      <c r="D1755" s="26">
        <v>1</v>
      </c>
      <c r="F1755">
        <f t="shared" si="56"/>
        <v>510460318165</v>
      </c>
    </row>
    <row r="1756" spans="2:6" ht="31.5" x14ac:dyDescent="0.3">
      <c r="B1756" s="25">
        <v>1754</v>
      </c>
      <c r="C1756" s="31">
        <f t="shared" si="55"/>
        <v>736521316208.43799</v>
      </c>
      <c r="D1756" s="26">
        <v>1</v>
      </c>
      <c r="F1756">
        <f t="shared" si="56"/>
        <v>515564921346</v>
      </c>
    </row>
    <row r="1757" spans="2:6" ht="31.5" x14ac:dyDescent="0.3">
      <c r="B1757" s="25">
        <v>1755</v>
      </c>
      <c r="C1757" s="31">
        <f t="shared" si="55"/>
        <v>743886529370.52234</v>
      </c>
      <c r="D1757" s="26">
        <v>1</v>
      </c>
      <c r="F1757">
        <f t="shared" si="56"/>
        <v>520720570560</v>
      </c>
    </row>
    <row r="1758" spans="2:6" ht="31.5" x14ac:dyDescent="0.3">
      <c r="B1758" s="25">
        <v>1756</v>
      </c>
      <c r="C1758" s="31">
        <f t="shared" si="55"/>
        <v>751325394664.22754</v>
      </c>
      <c r="D1758" s="26">
        <v>1</v>
      </c>
      <c r="F1758">
        <f t="shared" si="56"/>
        <v>525927776265</v>
      </c>
    </row>
    <row r="1759" spans="2:6" ht="31.5" x14ac:dyDescent="0.3">
      <c r="B1759" s="25">
        <v>1757</v>
      </c>
      <c r="C1759" s="31">
        <f t="shared" si="55"/>
        <v>758838648610.86987</v>
      </c>
      <c r="D1759" s="26">
        <v>1</v>
      </c>
      <c r="F1759">
        <f t="shared" si="56"/>
        <v>531187054028</v>
      </c>
    </row>
    <row r="1760" spans="2:6" ht="31.5" x14ac:dyDescent="0.3">
      <c r="B1760" s="25">
        <v>1758</v>
      </c>
      <c r="C1760" s="31">
        <f t="shared" si="55"/>
        <v>766427035096.97864</v>
      </c>
      <c r="D1760" s="26">
        <v>1</v>
      </c>
      <c r="F1760">
        <f t="shared" si="56"/>
        <v>536498924568</v>
      </c>
    </row>
    <row r="1761" spans="2:6" ht="31.5" x14ac:dyDescent="0.3">
      <c r="B1761" s="25">
        <v>1759</v>
      </c>
      <c r="C1761" s="31">
        <f t="shared" si="55"/>
        <v>774091305447.94849</v>
      </c>
      <c r="D1761" s="26">
        <v>1</v>
      </c>
      <c r="F1761">
        <f t="shared" si="56"/>
        <v>541863913814</v>
      </c>
    </row>
    <row r="1762" spans="2:6" ht="31.5" x14ac:dyDescent="0.3">
      <c r="B1762" s="25">
        <v>1760</v>
      </c>
      <c r="C1762" s="31">
        <f t="shared" si="55"/>
        <v>781832218502.42798</v>
      </c>
      <c r="D1762" s="26">
        <v>1</v>
      </c>
      <c r="F1762">
        <f t="shared" si="56"/>
        <v>547282552952</v>
      </c>
    </row>
    <row r="1763" spans="2:6" ht="31.5" x14ac:dyDescent="0.3">
      <c r="B1763" s="25">
        <v>1761</v>
      </c>
      <c r="C1763" s="31">
        <f t="shared" si="55"/>
        <v>789650540687.45227</v>
      </c>
      <c r="D1763" s="26">
        <v>1</v>
      </c>
      <c r="F1763">
        <f t="shared" si="56"/>
        <v>552755378482</v>
      </c>
    </row>
    <row r="1764" spans="2:6" ht="31.5" x14ac:dyDescent="0.3">
      <c r="B1764" s="25">
        <v>1762</v>
      </c>
      <c r="C1764" s="31">
        <f t="shared" si="55"/>
        <v>797547046094.32678</v>
      </c>
      <c r="D1764" s="26">
        <v>1</v>
      </c>
      <c r="F1764">
        <f t="shared" si="56"/>
        <v>558282932267</v>
      </c>
    </row>
    <row r="1765" spans="2:6" ht="31.5" x14ac:dyDescent="0.3">
      <c r="B1765" s="25">
        <v>1763</v>
      </c>
      <c r="C1765" s="31">
        <f t="shared" si="55"/>
        <v>805522516555.27002</v>
      </c>
      <c r="D1765" s="26">
        <v>1</v>
      </c>
      <c r="F1765">
        <f t="shared" si="56"/>
        <v>563865761589</v>
      </c>
    </row>
    <row r="1766" spans="2:6" ht="31.5" x14ac:dyDescent="0.3">
      <c r="B1766" s="25">
        <v>1764</v>
      </c>
      <c r="C1766" s="31">
        <f t="shared" si="55"/>
        <v>813577741720.82275</v>
      </c>
      <c r="D1766" s="26">
        <v>1</v>
      </c>
      <c r="F1766">
        <f t="shared" si="56"/>
        <v>569504419205</v>
      </c>
    </row>
    <row r="1767" spans="2:6" ht="31.5" x14ac:dyDescent="0.3">
      <c r="B1767" s="25">
        <v>1765</v>
      </c>
      <c r="C1767" s="31">
        <f t="shared" si="55"/>
        <v>821713519138.03101</v>
      </c>
      <c r="D1767" s="26">
        <v>1</v>
      </c>
      <c r="F1767">
        <f t="shared" si="56"/>
        <v>575199463397</v>
      </c>
    </row>
    <row r="1768" spans="2:6" ht="31.5" x14ac:dyDescent="0.3">
      <c r="B1768" s="25">
        <v>1766</v>
      </c>
      <c r="C1768" s="31">
        <f t="shared" si="55"/>
        <v>829930654329.41138</v>
      </c>
      <c r="D1768" s="26">
        <v>1</v>
      </c>
      <c r="F1768">
        <f t="shared" si="56"/>
        <v>580951458031</v>
      </c>
    </row>
    <row r="1769" spans="2:6" ht="31.5" x14ac:dyDescent="0.3">
      <c r="B1769" s="25">
        <v>1767</v>
      </c>
      <c r="C1769" s="31">
        <f t="shared" si="55"/>
        <v>838229960872.70544</v>
      </c>
      <c r="D1769" s="26">
        <v>1</v>
      </c>
      <c r="F1769">
        <f t="shared" si="56"/>
        <v>586760972611</v>
      </c>
    </row>
    <row r="1770" spans="2:6" ht="31.5" x14ac:dyDescent="0.3">
      <c r="B1770" s="25">
        <v>1768</v>
      </c>
      <c r="C1770" s="31">
        <f t="shared" si="55"/>
        <v>846612260481.4325</v>
      </c>
      <c r="D1770" s="26">
        <v>1</v>
      </c>
      <c r="F1770">
        <f t="shared" si="56"/>
        <v>592628582338</v>
      </c>
    </row>
    <row r="1771" spans="2:6" ht="31.5" x14ac:dyDescent="0.3">
      <c r="B1771" s="25">
        <v>1769</v>
      </c>
      <c r="C1771" s="31">
        <f t="shared" si="55"/>
        <v>855078383086.24683</v>
      </c>
      <c r="D1771" s="26">
        <v>1</v>
      </c>
      <c r="F1771">
        <f t="shared" si="56"/>
        <v>598554868161</v>
      </c>
    </row>
    <row r="1772" spans="2:6" ht="31.5" x14ac:dyDescent="0.3">
      <c r="B1772" s="25">
        <v>1770</v>
      </c>
      <c r="C1772" s="31">
        <f t="shared" si="55"/>
        <v>863629166917.10925</v>
      </c>
      <c r="D1772" s="26">
        <v>1</v>
      </c>
      <c r="F1772">
        <f t="shared" si="56"/>
        <v>604540416842</v>
      </c>
    </row>
    <row r="1773" spans="2:6" ht="31.5" x14ac:dyDescent="0.3">
      <c r="B1773" s="25">
        <v>1771</v>
      </c>
      <c r="C1773" s="31">
        <f t="shared" si="55"/>
        <v>872265458586.2804</v>
      </c>
      <c r="D1773" s="26">
        <v>1</v>
      </c>
      <c r="F1773">
        <f t="shared" si="56"/>
        <v>610585821011</v>
      </c>
    </row>
    <row r="1774" spans="2:6" ht="31.5" x14ac:dyDescent="0.3">
      <c r="B1774" s="25">
        <v>1772</v>
      </c>
      <c r="C1774" s="31">
        <f t="shared" si="55"/>
        <v>880988113172.14319</v>
      </c>
      <c r="D1774" s="26">
        <v>1</v>
      </c>
      <c r="F1774">
        <f t="shared" si="56"/>
        <v>616691679221</v>
      </c>
    </row>
    <row r="1775" spans="2:6" ht="31.5" x14ac:dyDescent="0.3">
      <c r="B1775" s="25">
        <v>1773</v>
      </c>
      <c r="C1775" s="31">
        <f t="shared" si="55"/>
        <v>889797994303.86462</v>
      </c>
      <c r="D1775" s="26">
        <v>1</v>
      </c>
      <c r="F1775">
        <f t="shared" si="56"/>
        <v>622858596013</v>
      </c>
    </row>
    <row r="1776" spans="2:6" ht="31.5" x14ac:dyDescent="0.3">
      <c r="B1776" s="25">
        <v>1774</v>
      </c>
      <c r="C1776" s="31">
        <f t="shared" si="55"/>
        <v>898695974246.90332</v>
      </c>
      <c r="D1776" s="26">
        <v>1</v>
      </c>
      <c r="F1776">
        <f t="shared" si="56"/>
        <v>629087181973</v>
      </c>
    </row>
    <row r="1777" spans="2:6" ht="31.5" x14ac:dyDescent="0.3">
      <c r="B1777" s="25">
        <v>1775</v>
      </c>
      <c r="C1777" s="31">
        <f t="shared" si="55"/>
        <v>907682933989.37231</v>
      </c>
      <c r="D1777" s="26">
        <v>1</v>
      </c>
      <c r="F1777">
        <f t="shared" si="56"/>
        <v>635378053793</v>
      </c>
    </row>
    <row r="1778" spans="2:6" ht="31.5" x14ac:dyDescent="0.3">
      <c r="B1778" s="25">
        <v>1776</v>
      </c>
      <c r="C1778" s="31">
        <f t="shared" si="55"/>
        <v>916759763329.26599</v>
      </c>
      <c r="D1778" s="26">
        <v>1</v>
      </c>
      <c r="F1778">
        <f t="shared" si="56"/>
        <v>641731834331</v>
      </c>
    </row>
    <row r="1779" spans="2:6" ht="31.5" x14ac:dyDescent="0.3">
      <c r="B1779" s="25">
        <v>1777</v>
      </c>
      <c r="C1779" s="31">
        <f t="shared" si="55"/>
        <v>925927360962.55872</v>
      </c>
      <c r="D1779" s="26">
        <v>1</v>
      </c>
      <c r="F1779">
        <f t="shared" si="56"/>
        <v>648149152674</v>
      </c>
    </row>
    <row r="1780" spans="2:6" ht="31.5" x14ac:dyDescent="0.3">
      <c r="B1780" s="25">
        <v>1778</v>
      </c>
      <c r="C1780" s="31">
        <f t="shared" si="55"/>
        <v>935186634572.18433</v>
      </c>
      <c r="D1780" s="26">
        <v>1</v>
      </c>
      <c r="F1780">
        <f t="shared" si="56"/>
        <v>654630644201</v>
      </c>
    </row>
    <row r="1781" spans="2:6" ht="31.5" x14ac:dyDescent="0.3">
      <c r="B1781" s="25">
        <v>1779</v>
      </c>
      <c r="C1781" s="31">
        <f t="shared" si="55"/>
        <v>944538500917.90613</v>
      </c>
      <c r="D1781" s="26">
        <v>1</v>
      </c>
      <c r="F1781">
        <f t="shared" si="56"/>
        <v>661176950643</v>
      </c>
    </row>
    <row r="1782" spans="2:6" ht="31.5" x14ac:dyDescent="0.3">
      <c r="B1782" s="25">
        <v>1780</v>
      </c>
      <c r="C1782" s="31">
        <f t="shared" si="55"/>
        <v>953983885927.08521</v>
      </c>
      <c r="D1782" s="26">
        <v>1</v>
      </c>
      <c r="F1782">
        <f t="shared" si="56"/>
        <v>667788720149</v>
      </c>
    </row>
    <row r="1783" spans="2:6" ht="31.5" x14ac:dyDescent="0.3">
      <c r="B1783" s="25">
        <v>1781</v>
      </c>
      <c r="C1783" s="31">
        <f t="shared" si="55"/>
        <v>963523724786.35608</v>
      </c>
      <c r="D1783" s="26">
        <v>1</v>
      </c>
      <c r="F1783">
        <f t="shared" si="56"/>
        <v>674466607351</v>
      </c>
    </row>
    <row r="1784" spans="2:6" ht="31.5" x14ac:dyDescent="0.3">
      <c r="B1784" s="25">
        <v>1782</v>
      </c>
      <c r="C1784" s="31">
        <f t="shared" si="55"/>
        <v>973158962034.2196</v>
      </c>
      <c r="D1784" s="26">
        <v>1</v>
      </c>
      <c r="F1784">
        <f t="shared" si="56"/>
        <v>681211273424</v>
      </c>
    </row>
    <row r="1785" spans="2:6" ht="31.5" x14ac:dyDescent="0.3">
      <c r="B1785" s="25">
        <v>1783</v>
      </c>
      <c r="C1785" s="31">
        <f t="shared" si="55"/>
        <v>982890551654.56177</v>
      </c>
      <c r="D1785" s="26">
        <v>1</v>
      </c>
      <c r="F1785">
        <f t="shared" si="56"/>
        <v>688023386159</v>
      </c>
    </row>
    <row r="1786" spans="2:6" ht="31.5" x14ac:dyDescent="0.3">
      <c r="B1786" s="25">
        <v>1784</v>
      </c>
      <c r="C1786" s="31">
        <f t="shared" si="55"/>
        <v>992719457171.10742</v>
      </c>
      <c r="D1786" s="26">
        <v>1</v>
      </c>
      <c r="F1786">
        <f t="shared" si="56"/>
        <v>694903620020</v>
      </c>
    </row>
    <row r="1787" spans="2:6" ht="31.5" x14ac:dyDescent="0.3">
      <c r="B1787" s="25">
        <v>1785</v>
      </c>
      <c r="C1787" s="31">
        <f t="shared" si="55"/>
        <v>1002646651742.8185</v>
      </c>
      <c r="D1787" s="26">
        <v>1</v>
      </c>
      <c r="F1787">
        <f t="shared" si="56"/>
        <v>701852656220</v>
      </c>
    </row>
    <row r="1788" spans="2:6" ht="31.5" x14ac:dyDescent="0.3">
      <c r="B1788" s="25">
        <v>1786</v>
      </c>
      <c r="C1788" s="31">
        <f t="shared" si="55"/>
        <v>1012673118260.2467</v>
      </c>
      <c r="D1788" s="26">
        <v>1</v>
      </c>
      <c r="F1788">
        <f t="shared" si="56"/>
        <v>708871182783</v>
      </c>
    </row>
    <row r="1789" spans="2:6" ht="31.5" x14ac:dyDescent="0.3">
      <c r="B1789" s="25">
        <v>1787</v>
      </c>
      <c r="C1789" s="31">
        <f t="shared" si="55"/>
        <v>1022799849442.8491</v>
      </c>
      <c r="D1789" s="26">
        <v>1</v>
      </c>
      <c r="F1789">
        <f t="shared" si="56"/>
        <v>715959894610</v>
      </c>
    </row>
    <row r="1790" spans="2:6" ht="31.5" x14ac:dyDescent="0.3">
      <c r="B1790" s="25">
        <v>1788</v>
      </c>
      <c r="C1790" s="31">
        <f t="shared" si="55"/>
        <v>1033027847937.2776</v>
      </c>
      <c r="D1790" s="26">
        <v>1</v>
      </c>
      <c r="F1790">
        <f t="shared" si="56"/>
        <v>723119493557</v>
      </c>
    </row>
    <row r="1791" spans="2:6" ht="31.5" x14ac:dyDescent="0.3">
      <c r="B1791" s="25">
        <v>1789</v>
      </c>
      <c r="C1791" s="31">
        <f t="shared" si="55"/>
        <v>1043358126416.6504</v>
      </c>
      <c r="D1791" s="26">
        <v>1</v>
      </c>
      <c r="F1791">
        <f t="shared" si="56"/>
        <v>730350688492</v>
      </c>
    </row>
    <row r="1792" spans="2:6" ht="31.5" x14ac:dyDescent="0.3">
      <c r="B1792" s="25">
        <v>1790</v>
      </c>
      <c r="C1792" s="31">
        <f t="shared" si="55"/>
        <v>1053791707680.8169</v>
      </c>
      <c r="D1792" s="26">
        <v>1</v>
      </c>
      <c r="F1792">
        <f t="shared" si="56"/>
        <v>737654195377</v>
      </c>
    </row>
    <row r="1793" spans="2:6" ht="31.5" x14ac:dyDescent="0.3">
      <c r="B1793" s="25">
        <v>1791</v>
      </c>
      <c r="C1793" s="31">
        <f t="shared" si="55"/>
        <v>1064329624757.6251</v>
      </c>
      <c r="D1793" s="26">
        <v>1</v>
      </c>
      <c r="F1793">
        <f t="shared" si="56"/>
        <v>745030737331</v>
      </c>
    </row>
    <row r="1794" spans="2:6" ht="31.5" x14ac:dyDescent="0.3">
      <c r="B1794" s="25">
        <v>1792</v>
      </c>
      <c r="C1794" s="31">
        <f t="shared" si="55"/>
        <v>1074972921005.2014</v>
      </c>
      <c r="D1794" s="26">
        <v>1</v>
      </c>
      <c r="F1794">
        <f t="shared" si="56"/>
        <v>752481044704</v>
      </c>
    </row>
    <row r="1795" spans="2:6" ht="31.5" x14ac:dyDescent="0.3">
      <c r="B1795" s="25">
        <v>1793</v>
      </c>
      <c r="C1795" s="31">
        <f t="shared" si="55"/>
        <v>1085722650215.2534</v>
      </c>
      <c r="D1795" s="26">
        <v>1</v>
      </c>
      <c r="F1795">
        <f t="shared" si="56"/>
        <v>760005855151</v>
      </c>
    </row>
    <row r="1796" spans="2:6" ht="31.5" x14ac:dyDescent="0.3">
      <c r="B1796" s="25">
        <v>1794</v>
      </c>
      <c r="C1796" s="31">
        <f t="shared" si="55"/>
        <v>1096579876717.406</v>
      </c>
      <c r="D1796" s="26">
        <v>1</v>
      </c>
      <c r="F1796">
        <f t="shared" si="56"/>
        <v>767605913703</v>
      </c>
    </row>
    <row r="1797" spans="2:6" ht="31.5" x14ac:dyDescent="0.3">
      <c r="B1797" s="25">
        <v>1795</v>
      </c>
      <c r="C1797" s="31">
        <f t="shared" ref="C1797:C1860" si="57">C1796*1.01</f>
        <v>1107545675484.5801</v>
      </c>
      <c r="D1797" s="26">
        <v>1</v>
      </c>
      <c r="F1797">
        <f t="shared" si="56"/>
        <v>775281972840</v>
      </c>
    </row>
    <row r="1798" spans="2:6" ht="31.5" x14ac:dyDescent="0.3">
      <c r="B1798" s="25">
        <v>1796</v>
      </c>
      <c r="C1798" s="31">
        <f t="shared" si="57"/>
        <v>1118621132239.4258</v>
      </c>
      <c r="D1798" s="26">
        <v>1</v>
      </c>
      <c r="F1798">
        <f t="shared" si="56"/>
        <v>783034792568</v>
      </c>
    </row>
    <row r="1799" spans="2:6" ht="31.5" x14ac:dyDescent="0.3">
      <c r="B1799" s="25">
        <v>1797</v>
      </c>
      <c r="C1799" s="31">
        <f t="shared" si="57"/>
        <v>1129807343561.8201</v>
      </c>
      <c r="D1799" s="26">
        <v>1</v>
      </c>
      <c r="F1799">
        <f t="shared" si="56"/>
        <v>790865140494</v>
      </c>
    </row>
    <row r="1800" spans="2:6" ht="31.5" x14ac:dyDescent="0.3">
      <c r="B1800" s="25">
        <v>1798</v>
      </c>
      <c r="C1800" s="31">
        <f t="shared" si="57"/>
        <v>1141105416997.4382</v>
      </c>
      <c r="D1800" s="26">
        <v>1</v>
      </c>
      <c r="F1800">
        <f t="shared" ref="F1800:F1863" si="58">ROUNDUP(C1800*0.7, 0)</f>
        <v>798773791899</v>
      </c>
    </row>
    <row r="1801" spans="2:6" ht="31.5" x14ac:dyDescent="0.3">
      <c r="B1801" s="25">
        <v>1799</v>
      </c>
      <c r="C1801" s="31">
        <f t="shared" si="57"/>
        <v>1152516471167.4126</v>
      </c>
      <c r="D1801" s="26">
        <v>1</v>
      </c>
      <c r="F1801">
        <f t="shared" si="58"/>
        <v>806761529818</v>
      </c>
    </row>
    <row r="1802" spans="2:6" ht="31.5" x14ac:dyDescent="0.3">
      <c r="B1802" s="25">
        <v>1800</v>
      </c>
      <c r="C1802" s="31">
        <f t="shared" si="57"/>
        <v>1164041635879.0867</v>
      </c>
      <c r="D1802" s="26">
        <v>1</v>
      </c>
      <c r="F1802">
        <f t="shared" si="58"/>
        <v>814829145116</v>
      </c>
    </row>
    <row r="1803" spans="2:6" ht="31.5" x14ac:dyDescent="0.3">
      <c r="B1803" s="25">
        <v>1801</v>
      </c>
      <c r="C1803" s="31">
        <f t="shared" si="57"/>
        <v>1175682052237.8774</v>
      </c>
      <c r="D1803" s="26">
        <v>1</v>
      </c>
      <c r="F1803">
        <f t="shared" si="58"/>
        <v>822977436567</v>
      </c>
    </row>
    <row r="1804" spans="2:6" ht="31.5" x14ac:dyDescent="0.3">
      <c r="B1804" s="25">
        <v>1802</v>
      </c>
      <c r="C1804" s="31">
        <f t="shared" si="57"/>
        <v>1187438872760.2563</v>
      </c>
      <c r="D1804" s="26">
        <v>1</v>
      </c>
      <c r="F1804">
        <f t="shared" si="58"/>
        <v>831207210933</v>
      </c>
    </row>
    <row r="1805" spans="2:6" ht="31.5" x14ac:dyDescent="0.3">
      <c r="B1805" s="25">
        <v>1803</v>
      </c>
      <c r="C1805" s="31">
        <f t="shared" si="57"/>
        <v>1199313261487.8589</v>
      </c>
      <c r="D1805" s="26">
        <v>1</v>
      </c>
      <c r="F1805">
        <f t="shared" si="58"/>
        <v>839519283042</v>
      </c>
    </row>
    <row r="1806" spans="2:6" ht="31.5" x14ac:dyDescent="0.3">
      <c r="B1806" s="25">
        <v>1804</v>
      </c>
      <c r="C1806" s="31">
        <f t="shared" si="57"/>
        <v>1211306394102.7375</v>
      </c>
      <c r="D1806" s="26">
        <v>1</v>
      </c>
      <c r="F1806">
        <f t="shared" si="58"/>
        <v>847914475872</v>
      </c>
    </row>
    <row r="1807" spans="2:6" ht="31.5" x14ac:dyDescent="0.3">
      <c r="B1807" s="25">
        <v>1805</v>
      </c>
      <c r="C1807" s="31">
        <f t="shared" si="57"/>
        <v>1223419458043.7649</v>
      </c>
      <c r="D1807" s="26">
        <v>1</v>
      </c>
      <c r="F1807">
        <f t="shared" si="58"/>
        <v>856393620631</v>
      </c>
    </row>
    <row r="1808" spans="2:6" ht="31.5" x14ac:dyDescent="0.3">
      <c r="B1808" s="25">
        <v>1806</v>
      </c>
      <c r="C1808" s="31">
        <f t="shared" si="57"/>
        <v>1235653652624.2026</v>
      </c>
      <c r="D1808" s="26">
        <v>1</v>
      </c>
      <c r="F1808">
        <f t="shared" si="58"/>
        <v>864957556837</v>
      </c>
    </row>
    <row r="1809" spans="2:6" ht="31.5" x14ac:dyDescent="0.3">
      <c r="B1809" s="25">
        <v>1807</v>
      </c>
      <c r="C1809" s="31">
        <f t="shared" si="57"/>
        <v>1248010189150.4446</v>
      </c>
      <c r="D1809" s="26">
        <v>1</v>
      </c>
      <c r="F1809">
        <f t="shared" si="58"/>
        <v>873607132406</v>
      </c>
    </row>
    <row r="1810" spans="2:6" ht="31.5" x14ac:dyDescent="0.3">
      <c r="B1810" s="25">
        <v>1808</v>
      </c>
      <c r="C1810" s="31">
        <f t="shared" si="57"/>
        <v>1260490291041.949</v>
      </c>
      <c r="D1810" s="26">
        <v>1</v>
      </c>
      <c r="F1810">
        <f t="shared" si="58"/>
        <v>882343203730</v>
      </c>
    </row>
    <row r="1811" spans="2:6" ht="31.5" x14ac:dyDescent="0.3">
      <c r="B1811" s="25">
        <v>1809</v>
      </c>
      <c r="C1811" s="31">
        <f t="shared" si="57"/>
        <v>1273095193952.3684</v>
      </c>
      <c r="D1811" s="26">
        <v>1</v>
      </c>
      <c r="F1811">
        <f t="shared" si="58"/>
        <v>891166635767</v>
      </c>
    </row>
    <row r="1812" spans="2:6" ht="31.5" x14ac:dyDescent="0.3">
      <c r="B1812" s="25">
        <v>1810</v>
      </c>
      <c r="C1812" s="31">
        <f t="shared" si="57"/>
        <v>1285826145891.8921</v>
      </c>
      <c r="D1812" s="26">
        <v>1</v>
      </c>
      <c r="F1812">
        <f t="shared" si="58"/>
        <v>900078302125</v>
      </c>
    </row>
    <row r="1813" spans="2:6" ht="31.5" x14ac:dyDescent="0.3">
      <c r="B1813" s="25">
        <v>1811</v>
      </c>
      <c r="C1813" s="31">
        <f t="shared" si="57"/>
        <v>1298684407350.811</v>
      </c>
      <c r="D1813" s="26">
        <v>1</v>
      </c>
      <c r="F1813">
        <f t="shared" si="58"/>
        <v>909079085146</v>
      </c>
    </row>
    <row r="1814" spans="2:6" ht="31.5" x14ac:dyDescent="0.3">
      <c r="B1814" s="25">
        <v>1812</v>
      </c>
      <c r="C1814" s="31">
        <f t="shared" si="57"/>
        <v>1311671251424.3191</v>
      </c>
      <c r="D1814" s="26">
        <v>1</v>
      </c>
      <c r="F1814">
        <f t="shared" si="58"/>
        <v>918169875998</v>
      </c>
    </row>
    <row r="1815" spans="2:6" ht="31.5" x14ac:dyDescent="0.3">
      <c r="B1815" s="25">
        <v>1813</v>
      </c>
      <c r="C1815" s="31">
        <f t="shared" si="57"/>
        <v>1324787963938.5623</v>
      </c>
      <c r="D1815" s="26">
        <v>1</v>
      </c>
      <c r="F1815">
        <f t="shared" si="58"/>
        <v>927351574757</v>
      </c>
    </row>
    <row r="1816" spans="2:6" ht="31.5" x14ac:dyDescent="0.3">
      <c r="B1816" s="25">
        <v>1814</v>
      </c>
      <c r="C1816" s="31">
        <f t="shared" si="57"/>
        <v>1338035843577.948</v>
      </c>
      <c r="D1816" s="26">
        <v>1</v>
      </c>
      <c r="F1816">
        <f t="shared" si="58"/>
        <v>936625090505</v>
      </c>
    </row>
    <row r="1817" spans="2:6" ht="31.5" x14ac:dyDescent="0.3">
      <c r="B1817" s="25">
        <v>1815</v>
      </c>
      <c r="C1817" s="31">
        <f t="shared" si="57"/>
        <v>1351416202013.7275</v>
      </c>
      <c r="D1817" s="26">
        <v>1</v>
      </c>
      <c r="F1817">
        <f t="shared" si="58"/>
        <v>945991341410</v>
      </c>
    </row>
    <row r="1818" spans="2:6" ht="31.5" x14ac:dyDescent="0.3">
      <c r="B1818" s="25">
        <v>1816</v>
      </c>
      <c r="C1818" s="31">
        <f t="shared" si="57"/>
        <v>1364930364033.8647</v>
      </c>
      <c r="D1818" s="26">
        <v>1</v>
      </c>
      <c r="F1818">
        <f t="shared" si="58"/>
        <v>955451254824</v>
      </c>
    </row>
    <row r="1819" spans="2:6" ht="31.5" x14ac:dyDescent="0.3">
      <c r="B1819" s="25">
        <v>1817</v>
      </c>
      <c r="C1819" s="31">
        <f t="shared" si="57"/>
        <v>1378579667674.2034</v>
      </c>
      <c r="D1819" s="26">
        <v>1</v>
      </c>
      <c r="F1819">
        <f t="shared" si="58"/>
        <v>965005767372</v>
      </c>
    </row>
    <row r="1820" spans="2:6" ht="31.5" x14ac:dyDescent="0.3">
      <c r="B1820" s="25">
        <v>1818</v>
      </c>
      <c r="C1820" s="31">
        <f t="shared" si="57"/>
        <v>1392365464350.9453</v>
      </c>
      <c r="D1820" s="26">
        <v>1</v>
      </c>
      <c r="F1820">
        <f t="shared" si="58"/>
        <v>974655825046</v>
      </c>
    </row>
    <row r="1821" spans="2:6" ht="31.5" x14ac:dyDescent="0.3">
      <c r="B1821" s="25">
        <v>1819</v>
      </c>
      <c r="C1821" s="31">
        <f t="shared" si="57"/>
        <v>1406289118994.4548</v>
      </c>
      <c r="D1821" s="26">
        <v>1</v>
      </c>
      <c r="F1821">
        <f t="shared" si="58"/>
        <v>984402383297</v>
      </c>
    </row>
    <row r="1822" spans="2:6" ht="31.5" x14ac:dyDescent="0.3">
      <c r="B1822" s="25">
        <v>1820</v>
      </c>
      <c r="C1822" s="31">
        <f t="shared" si="57"/>
        <v>1420352010184.3994</v>
      </c>
      <c r="D1822" s="26">
        <v>1</v>
      </c>
      <c r="F1822">
        <f t="shared" si="58"/>
        <v>994246407130</v>
      </c>
    </row>
    <row r="1823" spans="2:6" ht="31.5" x14ac:dyDescent="0.3">
      <c r="B1823" s="25">
        <v>1821</v>
      </c>
      <c r="C1823" s="31">
        <f t="shared" si="57"/>
        <v>1434555530286.2434</v>
      </c>
      <c r="D1823" s="26">
        <v>1</v>
      </c>
      <c r="F1823">
        <f t="shared" si="58"/>
        <v>1004188871201</v>
      </c>
    </row>
    <row r="1824" spans="2:6" ht="31.5" x14ac:dyDescent="0.3">
      <c r="B1824" s="25">
        <v>1822</v>
      </c>
      <c r="C1824" s="31">
        <f t="shared" si="57"/>
        <v>1448901085589.106</v>
      </c>
      <c r="D1824" s="26">
        <v>1</v>
      </c>
      <c r="F1824">
        <f t="shared" si="58"/>
        <v>1014230759913</v>
      </c>
    </row>
    <row r="1825" spans="2:6" ht="31.5" x14ac:dyDescent="0.3">
      <c r="B1825" s="25">
        <v>1823</v>
      </c>
      <c r="C1825" s="31">
        <f t="shared" si="57"/>
        <v>1463390096444.9971</v>
      </c>
      <c r="D1825" s="26">
        <v>1</v>
      </c>
      <c r="F1825">
        <f t="shared" si="58"/>
        <v>1024373067512</v>
      </c>
    </row>
    <row r="1826" spans="2:6" ht="31.5" x14ac:dyDescent="0.3">
      <c r="B1826" s="25">
        <v>1824</v>
      </c>
      <c r="C1826" s="31">
        <f t="shared" si="57"/>
        <v>1478023997409.447</v>
      </c>
      <c r="D1826" s="26">
        <v>1</v>
      </c>
      <c r="F1826">
        <f t="shared" si="58"/>
        <v>1034616798187</v>
      </c>
    </row>
    <row r="1827" spans="2:6" ht="31.5" x14ac:dyDescent="0.3">
      <c r="B1827" s="25">
        <v>1825</v>
      </c>
      <c r="C1827" s="31">
        <f t="shared" si="57"/>
        <v>1492804237383.5415</v>
      </c>
      <c r="D1827" s="26">
        <v>1</v>
      </c>
      <c r="F1827">
        <f t="shared" si="58"/>
        <v>1044962966169</v>
      </c>
    </row>
    <row r="1828" spans="2:6" ht="31.5" x14ac:dyDescent="0.3">
      <c r="B1828" s="25">
        <v>1826</v>
      </c>
      <c r="C1828" s="31">
        <f t="shared" si="57"/>
        <v>1507732279757.377</v>
      </c>
      <c r="D1828" s="26">
        <v>1</v>
      </c>
      <c r="F1828">
        <f t="shared" si="58"/>
        <v>1055412595831</v>
      </c>
    </row>
    <row r="1829" spans="2:6" ht="31.5" x14ac:dyDescent="0.3">
      <c r="B1829" s="25">
        <v>1827</v>
      </c>
      <c r="C1829" s="31">
        <f t="shared" si="57"/>
        <v>1522809602554.9507</v>
      </c>
      <c r="D1829" s="26">
        <v>1</v>
      </c>
      <c r="F1829">
        <f t="shared" si="58"/>
        <v>1065966721789</v>
      </c>
    </row>
    <row r="1830" spans="2:6" ht="31.5" x14ac:dyDescent="0.3">
      <c r="B1830" s="25">
        <v>1828</v>
      </c>
      <c r="C1830" s="31">
        <f t="shared" si="57"/>
        <v>1538037698580.5002</v>
      </c>
      <c r="D1830" s="26">
        <v>1</v>
      </c>
      <c r="F1830">
        <f t="shared" si="58"/>
        <v>1076626389007</v>
      </c>
    </row>
    <row r="1831" spans="2:6" ht="31.5" x14ac:dyDescent="0.3">
      <c r="B1831" s="25">
        <v>1829</v>
      </c>
      <c r="C1831" s="31">
        <f t="shared" si="57"/>
        <v>1553418075566.3052</v>
      </c>
      <c r="D1831" s="26">
        <v>1</v>
      </c>
      <c r="F1831">
        <f t="shared" si="58"/>
        <v>1087392652897</v>
      </c>
    </row>
    <row r="1832" spans="2:6" ht="31.5" x14ac:dyDescent="0.3">
      <c r="B1832" s="25">
        <v>1830</v>
      </c>
      <c r="C1832" s="31">
        <f t="shared" si="57"/>
        <v>1568952256321.9683</v>
      </c>
      <c r="D1832" s="26">
        <v>1</v>
      </c>
      <c r="F1832">
        <f t="shared" si="58"/>
        <v>1098266579426</v>
      </c>
    </row>
    <row r="1833" spans="2:6" ht="31.5" x14ac:dyDescent="0.3">
      <c r="B1833" s="25">
        <v>1831</v>
      </c>
      <c r="C1833" s="31">
        <f t="shared" si="57"/>
        <v>1584641778885.188</v>
      </c>
      <c r="D1833" s="26">
        <v>1</v>
      </c>
      <c r="F1833">
        <f t="shared" si="58"/>
        <v>1109249245220</v>
      </c>
    </row>
    <row r="1834" spans="2:6" ht="31.5" x14ac:dyDescent="0.3">
      <c r="B1834" s="25">
        <v>1832</v>
      </c>
      <c r="C1834" s="31">
        <f t="shared" si="57"/>
        <v>1600488196674.0398</v>
      </c>
      <c r="D1834" s="26">
        <v>1</v>
      </c>
      <c r="F1834">
        <f t="shared" si="58"/>
        <v>1120341737672</v>
      </c>
    </row>
    <row r="1835" spans="2:6" ht="31.5" x14ac:dyDescent="0.3">
      <c r="B1835" s="25">
        <v>1833</v>
      </c>
      <c r="C1835" s="31">
        <f t="shared" si="57"/>
        <v>1616493078640.7803</v>
      </c>
      <c r="D1835" s="26">
        <v>1</v>
      </c>
      <c r="F1835">
        <f t="shared" si="58"/>
        <v>1131545155049</v>
      </c>
    </row>
    <row r="1836" spans="2:6" ht="31.5" x14ac:dyDescent="0.3">
      <c r="B1836" s="25">
        <v>1834</v>
      </c>
      <c r="C1836" s="31">
        <f t="shared" si="57"/>
        <v>1632658009427.188</v>
      </c>
      <c r="D1836" s="26">
        <v>1</v>
      </c>
      <c r="F1836">
        <f t="shared" si="58"/>
        <v>1142860606600</v>
      </c>
    </row>
    <row r="1837" spans="2:6" ht="31.5" x14ac:dyDescent="0.3">
      <c r="B1837" s="25">
        <v>1835</v>
      </c>
      <c r="C1837" s="31">
        <f t="shared" si="57"/>
        <v>1648984589521.46</v>
      </c>
      <c r="D1837" s="26">
        <v>1</v>
      </c>
      <c r="F1837">
        <f t="shared" si="58"/>
        <v>1154289212666</v>
      </c>
    </row>
    <row r="1838" spans="2:6" ht="31.5" x14ac:dyDescent="0.3">
      <c r="B1838" s="25">
        <v>1836</v>
      </c>
      <c r="C1838" s="31">
        <f t="shared" si="57"/>
        <v>1665474435416.6746</v>
      </c>
      <c r="D1838" s="26">
        <v>1</v>
      </c>
      <c r="F1838">
        <f t="shared" si="58"/>
        <v>1165832104792</v>
      </c>
    </row>
    <row r="1839" spans="2:6" ht="31.5" x14ac:dyDescent="0.3">
      <c r="B1839" s="25">
        <v>1837</v>
      </c>
      <c r="C1839" s="31">
        <f t="shared" si="57"/>
        <v>1682129179770.8413</v>
      </c>
      <c r="D1839" s="26">
        <v>1</v>
      </c>
      <c r="F1839">
        <f t="shared" si="58"/>
        <v>1177490425840</v>
      </c>
    </row>
    <row r="1840" spans="2:6" ht="31.5" x14ac:dyDescent="0.3">
      <c r="B1840" s="25">
        <v>1838</v>
      </c>
      <c r="C1840" s="31">
        <f t="shared" si="57"/>
        <v>1698950471568.5498</v>
      </c>
      <c r="D1840" s="26">
        <v>1</v>
      </c>
      <c r="F1840">
        <f t="shared" si="58"/>
        <v>1189265330098</v>
      </c>
    </row>
    <row r="1841" spans="2:6" ht="31.5" x14ac:dyDescent="0.3">
      <c r="B1841" s="25">
        <v>1839</v>
      </c>
      <c r="C1841" s="31">
        <f t="shared" si="57"/>
        <v>1715939976284.2354</v>
      </c>
      <c r="D1841" s="26">
        <v>1</v>
      </c>
      <c r="F1841">
        <f t="shared" si="58"/>
        <v>1201157983399</v>
      </c>
    </row>
    <row r="1842" spans="2:6" ht="31.5" x14ac:dyDescent="0.3">
      <c r="B1842" s="25">
        <v>1840</v>
      </c>
      <c r="C1842" s="31">
        <f t="shared" si="57"/>
        <v>1733099376047.0776</v>
      </c>
      <c r="D1842" s="26">
        <v>1</v>
      </c>
      <c r="F1842">
        <f t="shared" si="58"/>
        <v>1213169563233</v>
      </c>
    </row>
    <row r="1843" spans="2:6" ht="31.5" x14ac:dyDescent="0.3">
      <c r="B1843" s="25">
        <v>1841</v>
      </c>
      <c r="C1843" s="31">
        <f t="shared" si="57"/>
        <v>1750430369807.5483</v>
      </c>
      <c r="D1843" s="26">
        <v>1</v>
      </c>
      <c r="F1843">
        <f t="shared" si="58"/>
        <v>1225301258866</v>
      </c>
    </row>
    <row r="1844" spans="2:6" ht="31.5" x14ac:dyDescent="0.3">
      <c r="B1844" s="25">
        <v>1842</v>
      </c>
      <c r="C1844" s="31">
        <f t="shared" si="57"/>
        <v>1767934673505.6238</v>
      </c>
      <c r="D1844" s="26">
        <v>1</v>
      </c>
      <c r="F1844">
        <f t="shared" si="58"/>
        <v>1237554271454</v>
      </c>
    </row>
    <row r="1845" spans="2:6" ht="31.5" x14ac:dyDescent="0.3">
      <c r="B1845" s="25">
        <v>1843</v>
      </c>
      <c r="C1845" s="31">
        <f t="shared" si="57"/>
        <v>1785614020240.6799</v>
      </c>
      <c r="D1845" s="26">
        <v>1</v>
      </c>
      <c r="F1845">
        <f t="shared" si="58"/>
        <v>1249929814169</v>
      </c>
    </row>
    <row r="1846" spans="2:6" ht="31.5" x14ac:dyDescent="0.3">
      <c r="B1846" s="25">
        <v>1844</v>
      </c>
      <c r="C1846" s="31">
        <f t="shared" si="57"/>
        <v>1803470160443.0867</v>
      </c>
      <c r="D1846" s="26">
        <v>1</v>
      </c>
      <c r="F1846">
        <f t="shared" si="58"/>
        <v>1262429112311</v>
      </c>
    </row>
    <row r="1847" spans="2:6" ht="31.5" x14ac:dyDescent="0.3">
      <c r="B1847" s="25">
        <v>1845</v>
      </c>
      <c r="C1847" s="31">
        <f t="shared" si="57"/>
        <v>1821504862047.5176</v>
      </c>
      <c r="D1847" s="26">
        <v>1</v>
      </c>
      <c r="F1847">
        <f t="shared" si="58"/>
        <v>1275053403434</v>
      </c>
    </row>
    <row r="1848" spans="2:6" ht="31.5" x14ac:dyDescent="0.3">
      <c r="B1848" s="25">
        <v>1846</v>
      </c>
      <c r="C1848" s="31">
        <f t="shared" si="57"/>
        <v>1839719910667.9927</v>
      </c>
      <c r="D1848" s="26">
        <v>1</v>
      </c>
      <c r="F1848">
        <f t="shared" si="58"/>
        <v>1287803937468</v>
      </c>
    </row>
    <row r="1849" spans="2:6" ht="31.5" x14ac:dyDescent="0.3">
      <c r="B1849" s="25">
        <v>1847</v>
      </c>
      <c r="C1849" s="31">
        <f t="shared" si="57"/>
        <v>1858117109774.6726</v>
      </c>
      <c r="D1849" s="26">
        <v>1</v>
      </c>
      <c r="F1849">
        <f t="shared" si="58"/>
        <v>1300681976843</v>
      </c>
    </row>
    <row r="1850" spans="2:6" ht="31.5" x14ac:dyDescent="0.3">
      <c r="B1850" s="25">
        <v>1848</v>
      </c>
      <c r="C1850" s="31">
        <f t="shared" si="57"/>
        <v>1876698280872.4194</v>
      </c>
      <c r="D1850" s="26">
        <v>1</v>
      </c>
      <c r="F1850">
        <f t="shared" si="58"/>
        <v>1313688796611</v>
      </c>
    </row>
    <row r="1851" spans="2:6" ht="31.5" x14ac:dyDescent="0.3">
      <c r="B1851" s="25">
        <v>1849</v>
      </c>
      <c r="C1851" s="31">
        <f t="shared" si="57"/>
        <v>1895465263681.1436</v>
      </c>
      <c r="D1851" s="26">
        <v>1</v>
      </c>
      <c r="F1851">
        <f t="shared" si="58"/>
        <v>1326825684577</v>
      </c>
    </row>
    <row r="1852" spans="2:6" ht="31.5" x14ac:dyDescent="0.3">
      <c r="B1852" s="25">
        <v>1850</v>
      </c>
      <c r="C1852" s="31">
        <f t="shared" si="57"/>
        <v>1914419916317.9551</v>
      </c>
      <c r="D1852" s="26">
        <v>1</v>
      </c>
      <c r="F1852">
        <f t="shared" si="58"/>
        <v>1340093941423</v>
      </c>
    </row>
    <row r="1853" spans="2:6" ht="31.5" x14ac:dyDescent="0.3">
      <c r="B1853" s="25">
        <v>1851</v>
      </c>
      <c r="C1853" s="31">
        <f t="shared" si="57"/>
        <v>1933564115481.1348</v>
      </c>
      <c r="D1853" s="26">
        <v>1</v>
      </c>
      <c r="F1853">
        <f t="shared" si="58"/>
        <v>1353494880837</v>
      </c>
    </row>
    <row r="1854" spans="2:6" ht="31.5" x14ac:dyDescent="0.3">
      <c r="B1854" s="25">
        <v>1852</v>
      </c>
      <c r="C1854" s="31">
        <f t="shared" si="57"/>
        <v>1952899756635.946</v>
      </c>
      <c r="D1854" s="26">
        <v>1</v>
      </c>
      <c r="F1854">
        <f t="shared" si="58"/>
        <v>1367029829646</v>
      </c>
    </row>
    <row r="1855" spans="2:6" ht="31.5" x14ac:dyDescent="0.3">
      <c r="B1855" s="25">
        <v>1853</v>
      </c>
      <c r="C1855" s="31">
        <f t="shared" si="57"/>
        <v>1972428754202.3054</v>
      </c>
      <c r="D1855" s="26">
        <v>1</v>
      </c>
      <c r="F1855">
        <f t="shared" si="58"/>
        <v>1380700127942</v>
      </c>
    </row>
    <row r="1856" spans="2:6" ht="31.5" x14ac:dyDescent="0.3">
      <c r="B1856" s="25">
        <v>1854</v>
      </c>
      <c r="C1856" s="31">
        <f t="shared" si="57"/>
        <v>1992153041744.3286</v>
      </c>
      <c r="D1856" s="26">
        <v>1</v>
      </c>
      <c r="F1856">
        <f t="shared" si="58"/>
        <v>1394507129222</v>
      </c>
    </row>
    <row r="1857" spans="2:6" ht="31.5" x14ac:dyDescent="0.3">
      <c r="B1857" s="25">
        <v>1855</v>
      </c>
      <c r="C1857" s="31">
        <f t="shared" si="57"/>
        <v>2012074572161.772</v>
      </c>
      <c r="D1857" s="26">
        <v>1</v>
      </c>
      <c r="F1857">
        <f t="shared" si="58"/>
        <v>1408452200514</v>
      </c>
    </row>
    <row r="1858" spans="2:6" ht="31.5" x14ac:dyDescent="0.3">
      <c r="B1858" s="25">
        <v>1856</v>
      </c>
      <c r="C1858" s="31">
        <f t="shared" si="57"/>
        <v>2032195317883.3896</v>
      </c>
      <c r="D1858" s="26">
        <v>1</v>
      </c>
      <c r="F1858">
        <f t="shared" si="58"/>
        <v>1422536722519</v>
      </c>
    </row>
    <row r="1859" spans="2:6" ht="31.5" x14ac:dyDescent="0.3">
      <c r="B1859" s="25">
        <v>1857</v>
      </c>
      <c r="C1859" s="31">
        <f t="shared" si="57"/>
        <v>2052517271062.2236</v>
      </c>
      <c r="D1859" s="26">
        <v>1</v>
      </c>
      <c r="F1859">
        <f t="shared" si="58"/>
        <v>1436762089744</v>
      </c>
    </row>
    <row r="1860" spans="2:6" ht="31.5" x14ac:dyDescent="0.3">
      <c r="B1860" s="25">
        <v>1858</v>
      </c>
      <c r="C1860" s="31">
        <f t="shared" si="57"/>
        <v>2073042443772.8459</v>
      </c>
      <c r="D1860" s="26">
        <v>1</v>
      </c>
      <c r="F1860">
        <f t="shared" si="58"/>
        <v>1451129710641</v>
      </c>
    </row>
    <row r="1861" spans="2:6" ht="31.5" x14ac:dyDescent="0.3">
      <c r="B1861" s="25">
        <v>1859</v>
      </c>
      <c r="C1861" s="31">
        <f t="shared" ref="C1861:C1924" si="59">C1860*1.01</f>
        <v>2093772868210.5745</v>
      </c>
      <c r="D1861" s="26">
        <v>1</v>
      </c>
      <c r="F1861">
        <f t="shared" si="58"/>
        <v>1465641007748</v>
      </c>
    </row>
    <row r="1862" spans="2:6" ht="31.5" x14ac:dyDescent="0.3">
      <c r="B1862" s="25">
        <v>1860</v>
      </c>
      <c r="C1862" s="31">
        <f t="shared" si="59"/>
        <v>2114710596892.6802</v>
      </c>
      <c r="D1862" s="26">
        <v>1</v>
      </c>
      <c r="F1862">
        <f t="shared" si="58"/>
        <v>1480297417825</v>
      </c>
    </row>
    <row r="1863" spans="2:6" ht="31.5" x14ac:dyDescent="0.3">
      <c r="B1863" s="25">
        <v>1861</v>
      </c>
      <c r="C1863" s="31">
        <f t="shared" si="59"/>
        <v>2135857702861.6069</v>
      </c>
      <c r="D1863" s="26">
        <v>1</v>
      </c>
      <c r="F1863">
        <f t="shared" si="58"/>
        <v>1495100392004</v>
      </c>
    </row>
    <row r="1864" spans="2:6" ht="31.5" x14ac:dyDescent="0.3">
      <c r="B1864" s="25">
        <v>1862</v>
      </c>
      <c r="C1864" s="31">
        <f t="shared" si="59"/>
        <v>2157216279890.2229</v>
      </c>
      <c r="D1864" s="26">
        <v>1</v>
      </c>
      <c r="F1864">
        <f t="shared" ref="F1864:F1927" si="60">ROUNDUP(C1864*0.7, 0)</f>
        <v>1510051395924</v>
      </c>
    </row>
    <row r="1865" spans="2:6" ht="31.5" x14ac:dyDescent="0.3">
      <c r="B1865" s="25">
        <v>1863</v>
      </c>
      <c r="C1865" s="31">
        <f t="shared" si="59"/>
        <v>2178788442689.1252</v>
      </c>
      <c r="D1865" s="26">
        <v>1</v>
      </c>
      <c r="F1865">
        <f t="shared" si="60"/>
        <v>1525151909883</v>
      </c>
    </row>
    <row r="1866" spans="2:6" ht="31.5" x14ac:dyDescent="0.3">
      <c r="B1866" s="25">
        <v>1864</v>
      </c>
      <c r="C1866" s="31">
        <f t="shared" si="59"/>
        <v>2200576327116.0166</v>
      </c>
      <c r="D1866" s="26">
        <v>1</v>
      </c>
      <c r="F1866">
        <f t="shared" si="60"/>
        <v>1540403428982</v>
      </c>
    </row>
    <row r="1867" spans="2:6" ht="31.5" x14ac:dyDescent="0.3">
      <c r="B1867" s="25">
        <v>1865</v>
      </c>
      <c r="C1867" s="31">
        <f t="shared" si="59"/>
        <v>2222582090387.1768</v>
      </c>
      <c r="D1867" s="26">
        <v>1</v>
      </c>
      <c r="F1867">
        <f t="shared" si="60"/>
        <v>1555807463272</v>
      </c>
    </row>
    <row r="1868" spans="2:6" ht="31.5" x14ac:dyDescent="0.3">
      <c r="B1868" s="25">
        <v>1866</v>
      </c>
      <c r="C1868" s="31">
        <f t="shared" si="59"/>
        <v>2244807911291.0483</v>
      </c>
      <c r="D1868" s="26">
        <v>1</v>
      </c>
      <c r="F1868">
        <f t="shared" si="60"/>
        <v>1571365537904</v>
      </c>
    </row>
    <row r="1869" spans="2:6" ht="31.5" x14ac:dyDescent="0.3">
      <c r="B1869" s="25">
        <v>1867</v>
      </c>
      <c r="C1869" s="31">
        <f t="shared" si="59"/>
        <v>2267255990403.959</v>
      </c>
      <c r="D1869" s="26">
        <v>1</v>
      </c>
      <c r="F1869">
        <f t="shared" si="60"/>
        <v>1587079193283</v>
      </c>
    </row>
    <row r="1870" spans="2:6" ht="31.5" x14ac:dyDescent="0.3">
      <c r="B1870" s="25">
        <v>1868</v>
      </c>
      <c r="C1870" s="31">
        <f t="shared" si="59"/>
        <v>2289928550307.9985</v>
      </c>
      <c r="D1870" s="26">
        <v>1</v>
      </c>
      <c r="F1870">
        <f t="shared" si="60"/>
        <v>1602949985216</v>
      </c>
    </row>
    <row r="1871" spans="2:6" ht="31.5" x14ac:dyDescent="0.3">
      <c r="B1871" s="25">
        <v>1869</v>
      </c>
      <c r="C1871" s="31">
        <f t="shared" si="59"/>
        <v>2312827835811.0786</v>
      </c>
      <c r="D1871" s="26">
        <v>1</v>
      </c>
      <c r="F1871">
        <f t="shared" si="60"/>
        <v>1618979485068</v>
      </c>
    </row>
    <row r="1872" spans="2:6" ht="31.5" x14ac:dyDescent="0.3">
      <c r="B1872" s="25">
        <v>1870</v>
      </c>
      <c r="C1872" s="31">
        <f t="shared" si="59"/>
        <v>2335956114169.1895</v>
      </c>
      <c r="D1872" s="26">
        <v>1</v>
      </c>
      <c r="F1872">
        <f t="shared" si="60"/>
        <v>1635169279919</v>
      </c>
    </row>
    <row r="1873" spans="2:6" ht="31.5" x14ac:dyDescent="0.3">
      <c r="B1873" s="25">
        <v>1871</v>
      </c>
      <c r="C1873" s="31">
        <f t="shared" si="59"/>
        <v>2359315675310.8813</v>
      </c>
      <c r="D1873" s="26">
        <v>1</v>
      </c>
      <c r="F1873">
        <f t="shared" si="60"/>
        <v>1651520972718</v>
      </c>
    </row>
    <row r="1874" spans="2:6" ht="31.5" x14ac:dyDescent="0.3">
      <c r="B1874" s="25">
        <v>1872</v>
      </c>
      <c r="C1874" s="31">
        <f t="shared" si="59"/>
        <v>2382908832063.9902</v>
      </c>
      <c r="D1874" s="26">
        <v>1</v>
      </c>
      <c r="F1874">
        <f t="shared" si="60"/>
        <v>1668036182445</v>
      </c>
    </row>
    <row r="1875" spans="2:6" ht="31.5" x14ac:dyDescent="0.3">
      <c r="B1875" s="25">
        <v>1873</v>
      </c>
      <c r="C1875" s="31">
        <f t="shared" si="59"/>
        <v>2406737920384.6304</v>
      </c>
      <c r="D1875" s="26">
        <v>1</v>
      </c>
      <c r="F1875">
        <f t="shared" si="60"/>
        <v>1684716544270</v>
      </c>
    </row>
    <row r="1876" spans="2:6" ht="31.5" x14ac:dyDescent="0.3">
      <c r="B1876" s="25">
        <v>1874</v>
      </c>
      <c r="C1876" s="31">
        <f t="shared" si="59"/>
        <v>2430805299588.4766</v>
      </c>
      <c r="D1876" s="26">
        <v>1</v>
      </c>
      <c r="F1876">
        <f t="shared" si="60"/>
        <v>1701563709712</v>
      </c>
    </row>
    <row r="1877" spans="2:6" ht="31.5" x14ac:dyDescent="0.3">
      <c r="B1877" s="25">
        <v>1875</v>
      </c>
      <c r="C1877" s="31">
        <f t="shared" si="59"/>
        <v>2455113352584.3613</v>
      </c>
      <c r="D1877" s="26">
        <v>1</v>
      </c>
      <c r="F1877">
        <f t="shared" si="60"/>
        <v>1718579346810</v>
      </c>
    </row>
    <row r="1878" spans="2:6" ht="31.5" x14ac:dyDescent="0.3">
      <c r="B1878" s="25">
        <v>1876</v>
      </c>
      <c r="C1878" s="31">
        <f t="shared" si="59"/>
        <v>2479664486110.2051</v>
      </c>
      <c r="D1878" s="26">
        <v>1</v>
      </c>
      <c r="F1878">
        <f t="shared" si="60"/>
        <v>1735765140278</v>
      </c>
    </row>
    <row r="1879" spans="2:6" ht="31.5" x14ac:dyDescent="0.3">
      <c r="B1879" s="25">
        <v>1877</v>
      </c>
      <c r="C1879" s="31">
        <f t="shared" si="59"/>
        <v>2504461130971.3071</v>
      </c>
      <c r="D1879" s="26">
        <v>1</v>
      </c>
      <c r="F1879">
        <f t="shared" si="60"/>
        <v>1753122791680</v>
      </c>
    </row>
    <row r="1880" spans="2:6" ht="31.5" x14ac:dyDescent="0.3">
      <c r="B1880" s="25">
        <v>1878</v>
      </c>
      <c r="C1880" s="31">
        <f t="shared" si="59"/>
        <v>2529505742281.02</v>
      </c>
      <c r="D1880" s="26">
        <v>1</v>
      </c>
      <c r="F1880">
        <f t="shared" si="60"/>
        <v>1770654019597</v>
      </c>
    </row>
    <row r="1881" spans="2:6" ht="31.5" x14ac:dyDescent="0.3">
      <c r="B1881" s="25">
        <v>1879</v>
      </c>
      <c r="C1881" s="31">
        <f t="shared" si="59"/>
        <v>2554800799703.8301</v>
      </c>
      <c r="D1881" s="26">
        <v>1</v>
      </c>
      <c r="F1881">
        <f t="shared" si="60"/>
        <v>1788360559793</v>
      </c>
    </row>
    <row r="1882" spans="2:6" ht="31.5" x14ac:dyDescent="0.3">
      <c r="B1882" s="25">
        <v>1880</v>
      </c>
      <c r="C1882" s="31">
        <f t="shared" si="59"/>
        <v>2580348807700.8682</v>
      </c>
      <c r="D1882" s="26">
        <v>1</v>
      </c>
      <c r="F1882">
        <f t="shared" si="60"/>
        <v>1806244165391</v>
      </c>
    </row>
    <row r="1883" spans="2:6" ht="31.5" x14ac:dyDescent="0.3">
      <c r="B1883" s="25">
        <v>1881</v>
      </c>
      <c r="C1883" s="31">
        <f t="shared" si="59"/>
        <v>2606152295777.877</v>
      </c>
      <c r="D1883" s="26">
        <v>1</v>
      </c>
      <c r="F1883">
        <f t="shared" si="60"/>
        <v>1824306607045</v>
      </c>
    </row>
    <row r="1884" spans="2:6" ht="31.5" x14ac:dyDescent="0.3">
      <c r="B1884" s="25">
        <v>1882</v>
      </c>
      <c r="C1884" s="31">
        <f t="shared" si="59"/>
        <v>2632213818735.6558</v>
      </c>
      <c r="D1884" s="26">
        <v>1</v>
      </c>
      <c r="F1884">
        <f t="shared" si="60"/>
        <v>1842549673115</v>
      </c>
    </row>
    <row r="1885" spans="2:6" ht="31.5" x14ac:dyDescent="0.3">
      <c r="B1885" s="25">
        <v>1883</v>
      </c>
      <c r="C1885" s="31">
        <f t="shared" si="59"/>
        <v>2658535956923.0122</v>
      </c>
      <c r="D1885" s="26">
        <v>1</v>
      </c>
      <c r="F1885">
        <f t="shared" si="60"/>
        <v>1860975169847</v>
      </c>
    </row>
    <row r="1886" spans="2:6" ht="31.5" x14ac:dyDescent="0.3">
      <c r="B1886" s="25">
        <v>1884</v>
      </c>
      <c r="C1886" s="31">
        <f t="shared" si="59"/>
        <v>2685121316492.2422</v>
      </c>
      <c r="D1886" s="26">
        <v>1</v>
      </c>
      <c r="F1886">
        <f t="shared" si="60"/>
        <v>1879584921545</v>
      </c>
    </row>
    <row r="1887" spans="2:6" ht="31.5" x14ac:dyDescent="0.3">
      <c r="B1887" s="25">
        <v>1885</v>
      </c>
      <c r="C1887" s="31">
        <f t="shared" si="59"/>
        <v>2711972529657.1646</v>
      </c>
      <c r="D1887" s="26">
        <v>1</v>
      </c>
      <c r="F1887">
        <f t="shared" si="60"/>
        <v>1898380770761</v>
      </c>
    </row>
    <row r="1888" spans="2:6" ht="31.5" x14ac:dyDescent="0.3">
      <c r="B1888" s="25">
        <v>1886</v>
      </c>
      <c r="C1888" s="31">
        <f t="shared" si="59"/>
        <v>2739092254953.7363</v>
      </c>
      <c r="D1888" s="26">
        <v>1</v>
      </c>
      <c r="F1888">
        <f t="shared" si="60"/>
        <v>1917364578468</v>
      </c>
    </row>
    <row r="1889" spans="2:6" ht="31.5" x14ac:dyDescent="0.3">
      <c r="B1889" s="25">
        <v>1887</v>
      </c>
      <c r="C1889" s="31">
        <f t="shared" si="59"/>
        <v>2766483177503.2739</v>
      </c>
      <c r="D1889" s="26">
        <v>1</v>
      </c>
      <c r="F1889">
        <f t="shared" si="60"/>
        <v>1936538224253</v>
      </c>
    </row>
    <row r="1890" spans="2:6" ht="31.5" x14ac:dyDescent="0.3">
      <c r="B1890" s="25">
        <v>1888</v>
      </c>
      <c r="C1890" s="31">
        <f t="shared" si="59"/>
        <v>2794148009278.3066</v>
      </c>
      <c r="D1890" s="26">
        <v>1</v>
      </c>
      <c r="F1890">
        <f t="shared" si="60"/>
        <v>1955903606495</v>
      </c>
    </row>
    <row r="1891" spans="2:6" ht="31.5" x14ac:dyDescent="0.3">
      <c r="B1891" s="25">
        <v>1889</v>
      </c>
      <c r="C1891" s="31">
        <f t="shared" si="59"/>
        <v>2822089489371.0898</v>
      </c>
      <c r="D1891" s="26">
        <v>1</v>
      </c>
      <c r="F1891">
        <f t="shared" si="60"/>
        <v>1975462642560</v>
      </c>
    </row>
    <row r="1892" spans="2:6" ht="31.5" x14ac:dyDescent="0.3">
      <c r="B1892" s="25">
        <v>1890</v>
      </c>
      <c r="C1892" s="31">
        <f t="shared" si="59"/>
        <v>2850310384264.8008</v>
      </c>
      <c r="D1892" s="26">
        <v>1</v>
      </c>
      <c r="F1892">
        <f t="shared" si="60"/>
        <v>1995217268986</v>
      </c>
    </row>
    <row r="1893" spans="2:6" ht="31.5" x14ac:dyDescent="0.3">
      <c r="B1893" s="25">
        <v>1891</v>
      </c>
      <c r="C1893" s="31">
        <f t="shared" si="59"/>
        <v>2878813488107.4487</v>
      </c>
      <c r="D1893" s="26">
        <v>1</v>
      </c>
      <c r="F1893">
        <f t="shared" si="60"/>
        <v>2015169441676</v>
      </c>
    </row>
    <row r="1894" spans="2:6" ht="31.5" x14ac:dyDescent="0.3">
      <c r="B1894" s="25">
        <v>1892</v>
      </c>
      <c r="C1894" s="31">
        <f t="shared" si="59"/>
        <v>2907601622988.5234</v>
      </c>
      <c r="D1894" s="26">
        <v>1</v>
      </c>
      <c r="F1894">
        <f t="shared" si="60"/>
        <v>2035321136092</v>
      </c>
    </row>
    <row r="1895" spans="2:6" ht="31.5" x14ac:dyDescent="0.3">
      <c r="B1895" s="25">
        <v>1893</v>
      </c>
      <c r="C1895" s="31">
        <f t="shared" si="59"/>
        <v>2936677639218.4087</v>
      </c>
      <c r="D1895" s="26">
        <v>1</v>
      </c>
      <c r="F1895">
        <f t="shared" si="60"/>
        <v>2055674347453</v>
      </c>
    </row>
    <row r="1896" spans="2:6" ht="31.5" x14ac:dyDescent="0.3">
      <c r="B1896" s="25">
        <v>1894</v>
      </c>
      <c r="C1896" s="31">
        <f t="shared" si="59"/>
        <v>2966044415610.5928</v>
      </c>
      <c r="D1896" s="26">
        <v>1</v>
      </c>
      <c r="F1896">
        <f t="shared" si="60"/>
        <v>2076231090928</v>
      </c>
    </row>
    <row r="1897" spans="2:6" ht="31.5" x14ac:dyDescent="0.3">
      <c r="B1897" s="25">
        <v>1895</v>
      </c>
      <c r="C1897" s="31">
        <f t="shared" si="59"/>
        <v>2995704859766.6987</v>
      </c>
      <c r="D1897" s="26">
        <v>1</v>
      </c>
      <c r="F1897">
        <f t="shared" si="60"/>
        <v>2096993401837</v>
      </c>
    </row>
    <row r="1898" spans="2:6" ht="31.5" x14ac:dyDescent="0.3">
      <c r="B1898" s="25">
        <v>1896</v>
      </c>
      <c r="C1898" s="31">
        <f t="shared" si="59"/>
        <v>3025661908364.3657</v>
      </c>
      <c r="D1898" s="26">
        <v>1</v>
      </c>
      <c r="F1898">
        <f t="shared" si="60"/>
        <v>2117963335856</v>
      </c>
    </row>
    <row r="1899" spans="2:6" ht="31.5" x14ac:dyDescent="0.3">
      <c r="B1899" s="25">
        <v>1897</v>
      </c>
      <c r="C1899" s="31">
        <f t="shared" si="59"/>
        <v>3055918527448.0093</v>
      </c>
      <c r="D1899" s="26">
        <v>1</v>
      </c>
      <c r="F1899">
        <f t="shared" si="60"/>
        <v>2139142969214</v>
      </c>
    </row>
    <row r="1900" spans="2:6" ht="31.5" x14ac:dyDescent="0.3">
      <c r="B1900" s="25">
        <v>1898</v>
      </c>
      <c r="C1900" s="31">
        <f t="shared" si="59"/>
        <v>3086477712722.4893</v>
      </c>
      <c r="D1900" s="26">
        <v>1</v>
      </c>
      <c r="F1900">
        <f t="shared" si="60"/>
        <v>2160534398906</v>
      </c>
    </row>
    <row r="1901" spans="2:6" ht="31.5" x14ac:dyDescent="0.3">
      <c r="B1901" s="25">
        <v>1899</v>
      </c>
      <c r="C1901" s="31">
        <f t="shared" si="59"/>
        <v>3117342489849.7144</v>
      </c>
      <c r="D1901" s="26">
        <v>1</v>
      </c>
      <c r="F1901">
        <f t="shared" si="60"/>
        <v>2182139742895</v>
      </c>
    </row>
    <row r="1902" spans="2:6" ht="31.5" x14ac:dyDescent="0.3">
      <c r="B1902" s="25">
        <v>1900</v>
      </c>
      <c r="C1902" s="31">
        <f t="shared" si="59"/>
        <v>3148515914748.2114</v>
      </c>
      <c r="D1902" s="26">
        <v>1</v>
      </c>
      <c r="F1902">
        <f t="shared" si="60"/>
        <v>2203961140324</v>
      </c>
    </row>
    <row r="1903" spans="2:6" ht="31.5" x14ac:dyDescent="0.3">
      <c r="B1903" s="25">
        <v>1901</v>
      </c>
      <c r="C1903" s="31">
        <f t="shared" si="59"/>
        <v>3180001073895.6934</v>
      </c>
      <c r="D1903" s="26">
        <v>1</v>
      </c>
      <c r="F1903">
        <f t="shared" si="60"/>
        <v>2226000751727</v>
      </c>
    </row>
    <row r="1904" spans="2:6" ht="31.5" x14ac:dyDescent="0.3">
      <c r="B1904" s="25">
        <v>1902</v>
      </c>
      <c r="C1904" s="31">
        <f t="shared" si="59"/>
        <v>3211801084634.6504</v>
      </c>
      <c r="D1904" s="26">
        <v>1</v>
      </c>
      <c r="F1904">
        <f t="shared" si="60"/>
        <v>2248260759245</v>
      </c>
    </row>
    <row r="1905" spans="2:6" ht="31.5" x14ac:dyDescent="0.3">
      <c r="B1905" s="25">
        <v>1903</v>
      </c>
      <c r="C1905" s="31">
        <f t="shared" si="59"/>
        <v>3243919095480.9971</v>
      </c>
      <c r="D1905" s="26">
        <v>1</v>
      </c>
      <c r="F1905">
        <f t="shared" si="60"/>
        <v>2270743366837</v>
      </c>
    </row>
    <row r="1906" spans="2:6" ht="31.5" x14ac:dyDescent="0.3">
      <c r="B1906" s="25">
        <v>1904</v>
      </c>
      <c r="C1906" s="31">
        <f t="shared" si="59"/>
        <v>3276358286435.8071</v>
      </c>
      <c r="D1906" s="26">
        <v>1</v>
      </c>
      <c r="F1906">
        <f t="shared" si="60"/>
        <v>2293450800506</v>
      </c>
    </row>
    <row r="1907" spans="2:6" ht="31.5" x14ac:dyDescent="0.3">
      <c r="B1907" s="25">
        <v>1905</v>
      </c>
      <c r="C1907" s="31">
        <f t="shared" si="59"/>
        <v>3309121869300.165</v>
      </c>
      <c r="D1907" s="26">
        <v>1</v>
      </c>
      <c r="F1907">
        <f t="shared" si="60"/>
        <v>2316385308511</v>
      </c>
    </row>
    <row r="1908" spans="2:6" ht="31.5" x14ac:dyDescent="0.3">
      <c r="B1908" s="25">
        <v>1906</v>
      </c>
      <c r="C1908" s="31">
        <f t="shared" si="59"/>
        <v>3342213087993.1665</v>
      </c>
      <c r="D1908" s="26">
        <v>1</v>
      </c>
      <c r="F1908">
        <f t="shared" si="60"/>
        <v>2339549161596</v>
      </c>
    </row>
    <row r="1909" spans="2:6" ht="31.5" x14ac:dyDescent="0.3">
      <c r="B1909" s="25">
        <v>1907</v>
      </c>
      <c r="C1909" s="31">
        <f t="shared" si="59"/>
        <v>3375635218873.0981</v>
      </c>
      <c r="D1909" s="26">
        <v>1</v>
      </c>
      <c r="F1909">
        <f t="shared" si="60"/>
        <v>2362944653212</v>
      </c>
    </row>
    <row r="1910" spans="2:6" ht="31.5" x14ac:dyDescent="0.3">
      <c r="B1910" s="25">
        <v>1908</v>
      </c>
      <c r="C1910" s="31">
        <f t="shared" si="59"/>
        <v>3409391571061.8291</v>
      </c>
      <c r="D1910" s="26">
        <v>1</v>
      </c>
      <c r="F1910">
        <f t="shared" si="60"/>
        <v>2386574099744</v>
      </c>
    </row>
    <row r="1911" spans="2:6" ht="31.5" x14ac:dyDescent="0.3">
      <c r="B1911" s="25">
        <v>1909</v>
      </c>
      <c r="C1911" s="31">
        <f t="shared" si="59"/>
        <v>3443485486772.4473</v>
      </c>
      <c r="D1911" s="26">
        <v>1</v>
      </c>
      <c r="F1911">
        <f t="shared" si="60"/>
        <v>2410439840741</v>
      </c>
    </row>
    <row r="1912" spans="2:6" ht="31.5" x14ac:dyDescent="0.3">
      <c r="B1912" s="25">
        <v>1910</v>
      </c>
      <c r="C1912" s="31">
        <f t="shared" si="59"/>
        <v>3477920341640.1719</v>
      </c>
      <c r="D1912" s="26">
        <v>1</v>
      </c>
      <c r="F1912">
        <f t="shared" si="60"/>
        <v>2434544239149</v>
      </c>
    </row>
    <row r="1913" spans="2:6" ht="31.5" x14ac:dyDescent="0.3">
      <c r="B1913" s="25">
        <v>1911</v>
      </c>
      <c r="C1913" s="31">
        <f t="shared" si="59"/>
        <v>3512699545056.5737</v>
      </c>
      <c r="D1913" s="26">
        <v>1</v>
      </c>
      <c r="F1913">
        <f t="shared" si="60"/>
        <v>2458889681540</v>
      </c>
    </row>
    <row r="1914" spans="2:6" ht="31.5" x14ac:dyDescent="0.3">
      <c r="B1914" s="25">
        <v>1912</v>
      </c>
      <c r="C1914" s="31">
        <f t="shared" si="59"/>
        <v>3547826540507.1396</v>
      </c>
      <c r="D1914" s="26">
        <v>1</v>
      </c>
      <c r="F1914">
        <f t="shared" si="60"/>
        <v>2483478578355</v>
      </c>
    </row>
    <row r="1915" spans="2:6" ht="31.5" x14ac:dyDescent="0.3">
      <c r="B1915" s="25">
        <v>1913</v>
      </c>
      <c r="C1915" s="31">
        <f t="shared" si="59"/>
        <v>3583304805912.2109</v>
      </c>
      <c r="D1915" s="26">
        <v>1</v>
      </c>
      <c r="F1915">
        <f t="shared" si="60"/>
        <v>2508313364139</v>
      </c>
    </row>
    <row r="1916" spans="2:6" ht="31.5" x14ac:dyDescent="0.3">
      <c r="B1916" s="25">
        <v>1914</v>
      </c>
      <c r="C1916" s="31">
        <f t="shared" si="59"/>
        <v>3619137853971.333</v>
      </c>
      <c r="D1916" s="26">
        <v>1</v>
      </c>
      <c r="F1916">
        <f t="shared" si="60"/>
        <v>2533396497780</v>
      </c>
    </row>
    <row r="1917" spans="2:6" ht="31.5" x14ac:dyDescent="0.3">
      <c r="B1917" s="25">
        <v>1915</v>
      </c>
      <c r="C1917" s="31">
        <f t="shared" si="59"/>
        <v>3655329232511.0464</v>
      </c>
      <c r="D1917" s="26">
        <v>1</v>
      </c>
      <c r="F1917">
        <f t="shared" si="60"/>
        <v>2558730462758</v>
      </c>
    </row>
    <row r="1918" spans="2:6" ht="31.5" x14ac:dyDescent="0.3">
      <c r="B1918" s="25">
        <v>1916</v>
      </c>
      <c r="C1918" s="31">
        <f t="shared" si="59"/>
        <v>3691882524836.1567</v>
      </c>
      <c r="D1918" s="26">
        <v>1</v>
      </c>
      <c r="F1918">
        <f t="shared" si="60"/>
        <v>2584317767386</v>
      </c>
    </row>
    <row r="1919" spans="2:6" ht="31.5" x14ac:dyDescent="0.3">
      <c r="B1919" s="25">
        <v>1917</v>
      </c>
      <c r="C1919" s="31">
        <f t="shared" si="59"/>
        <v>3728801350084.5186</v>
      </c>
      <c r="D1919" s="26">
        <v>1</v>
      </c>
      <c r="F1919">
        <f t="shared" si="60"/>
        <v>2610160945060</v>
      </c>
    </row>
    <row r="1920" spans="2:6" ht="31.5" x14ac:dyDescent="0.3">
      <c r="B1920" s="25">
        <v>1918</v>
      </c>
      <c r="C1920" s="31">
        <f t="shared" si="59"/>
        <v>3766089363585.3638</v>
      </c>
      <c r="D1920" s="26">
        <v>1</v>
      </c>
      <c r="F1920">
        <f t="shared" si="60"/>
        <v>2636262554510</v>
      </c>
    </row>
    <row r="1921" spans="2:6" ht="31.5" x14ac:dyDescent="0.3">
      <c r="B1921" s="25">
        <v>1919</v>
      </c>
      <c r="C1921" s="31">
        <f t="shared" si="59"/>
        <v>3803750257221.2173</v>
      </c>
      <c r="D1921" s="26">
        <v>1</v>
      </c>
      <c r="F1921">
        <f t="shared" si="60"/>
        <v>2662625180055</v>
      </c>
    </row>
    <row r="1922" spans="2:6" ht="31.5" x14ac:dyDescent="0.3">
      <c r="B1922" s="25">
        <v>1920</v>
      </c>
      <c r="C1922" s="31">
        <f t="shared" si="59"/>
        <v>3841787759793.4297</v>
      </c>
      <c r="D1922" s="26">
        <v>1</v>
      </c>
      <c r="F1922">
        <f t="shared" si="60"/>
        <v>2689251431856</v>
      </c>
    </row>
    <row r="1923" spans="2:6" ht="31.5" x14ac:dyDescent="0.3">
      <c r="B1923" s="25">
        <v>1921</v>
      </c>
      <c r="C1923" s="31">
        <f t="shared" si="59"/>
        <v>3880205637391.3643</v>
      </c>
      <c r="D1923" s="26">
        <v>1</v>
      </c>
      <c r="F1923">
        <f t="shared" si="60"/>
        <v>2716143946174</v>
      </c>
    </row>
    <row r="1924" spans="2:6" ht="31.5" x14ac:dyDescent="0.3">
      <c r="B1924" s="25">
        <v>1922</v>
      </c>
      <c r="C1924" s="31">
        <f t="shared" si="59"/>
        <v>3919007693765.2778</v>
      </c>
      <c r="D1924" s="26">
        <v>1</v>
      </c>
      <c r="F1924">
        <f t="shared" si="60"/>
        <v>2743305385636</v>
      </c>
    </row>
    <row r="1925" spans="2:6" ht="31.5" x14ac:dyDescent="0.3">
      <c r="B1925" s="25">
        <v>1923</v>
      </c>
      <c r="C1925" s="31">
        <f t="shared" ref="C1925:C1988" si="61">C1924*1.01</f>
        <v>3958197770702.9307</v>
      </c>
      <c r="D1925" s="26">
        <v>1</v>
      </c>
      <c r="F1925">
        <f t="shared" si="60"/>
        <v>2770738439493</v>
      </c>
    </row>
    <row r="1926" spans="2:6" ht="31.5" x14ac:dyDescent="0.3">
      <c r="B1926" s="25">
        <v>1924</v>
      </c>
      <c r="C1926" s="31">
        <f t="shared" si="61"/>
        <v>3997779748409.96</v>
      </c>
      <c r="D1926" s="26">
        <v>1</v>
      </c>
      <c r="F1926">
        <f t="shared" si="60"/>
        <v>2798445823887</v>
      </c>
    </row>
    <row r="1927" spans="2:6" ht="31.5" x14ac:dyDescent="0.3">
      <c r="B1927" s="25">
        <v>1925</v>
      </c>
      <c r="C1927" s="31">
        <f t="shared" si="61"/>
        <v>4037757545894.0596</v>
      </c>
      <c r="D1927" s="26">
        <v>1</v>
      </c>
      <c r="F1927">
        <f t="shared" si="60"/>
        <v>2826430282126</v>
      </c>
    </row>
    <row r="1928" spans="2:6" ht="31.5" x14ac:dyDescent="0.3">
      <c r="B1928" s="25">
        <v>1926</v>
      </c>
      <c r="C1928" s="31">
        <f t="shared" si="61"/>
        <v>4078135121353</v>
      </c>
      <c r="D1928" s="26">
        <v>1</v>
      </c>
      <c r="F1928">
        <f t="shared" ref="F1928:F1991" si="62">ROUNDUP(C1928*0.7, 0)</f>
        <v>2854694584948</v>
      </c>
    </row>
    <row r="1929" spans="2:6" ht="31.5" x14ac:dyDescent="0.3">
      <c r="B1929" s="25">
        <v>1927</v>
      </c>
      <c r="C1929" s="31">
        <f t="shared" si="61"/>
        <v>4118916472566.5303</v>
      </c>
      <c r="D1929" s="26">
        <v>1</v>
      </c>
      <c r="F1929">
        <f t="shared" si="62"/>
        <v>2883241530797</v>
      </c>
    </row>
    <row r="1930" spans="2:6" ht="31.5" x14ac:dyDescent="0.3">
      <c r="B1930" s="25">
        <v>1928</v>
      </c>
      <c r="C1930" s="31">
        <f t="shared" si="61"/>
        <v>4160105637292.1958</v>
      </c>
      <c r="D1930" s="26">
        <v>1</v>
      </c>
      <c r="F1930">
        <f t="shared" si="62"/>
        <v>2912073946105</v>
      </c>
    </row>
    <row r="1931" spans="2:6" ht="31.5" x14ac:dyDescent="0.3">
      <c r="B1931" s="25">
        <v>1929</v>
      </c>
      <c r="C1931" s="31">
        <f t="shared" si="61"/>
        <v>4201706693665.1177</v>
      </c>
      <c r="D1931" s="26">
        <v>1</v>
      </c>
      <c r="F1931">
        <f t="shared" si="62"/>
        <v>2941194685566</v>
      </c>
    </row>
    <row r="1932" spans="2:6" ht="31.5" x14ac:dyDescent="0.3">
      <c r="B1932" s="25">
        <v>1930</v>
      </c>
      <c r="C1932" s="31">
        <f t="shared" si="61"/>
        <v>4243723760601.769</v>
      </c>
      <c r="D1932" s="26">
        <v>1</v>
      </c>
      <c r="F1932">
        <f t="shared" si="62"/>
        <v>2970606632422</v>
      </c>
    </row>
    <row r="1933" spans="2:6" ht="31.5" x14ac:dyDescent="0.3">
      <c r="B1933" s="25">
        <v>1931</v>
      </c>
      <c r="C1933" s="31">
        <f t="shared" si="61"/>
        <v>4286160998207.7866</v>
      </c>
      <c r="D1933" s="26">
        <v>1</v>
      </c>
      <c r="F1933">
        <f t="shared" si="62"/>
        <v>3000312698746</v>
      </c>
    </row>
    <row r="1934" spans="2:6" ht="31.5" x14ac:dyDescent="0.3">
      <c r="B1934" s="25">
        <v>1932</v>
      </c>
      <c r="C1934" s="31">
        <f t="shared" si="61"/>
        <v>4329022608189.8647</v>
      </c>
      <c r="D1934" s="26">
        <v>1</v>
      </c>
      <c r="F1934">
        <f t="shared" si="62"/>
        <v>3030315825733</v>
      </c>
    </row>
    <row r="1935" spans="2:6" ht="31.5" x14ac:dyDescent="0.3">
      <c r="B1935" s="25">
        <v>1933</v>
      </c>
      <c r="C1935" s="31">
        <f t="shared" si="61"/>
        <v>4372312834271.7637</v>
      </c>
      <c r="D1935" s="26">
        <v>1</v>
      </c>
      <c r="F1935">
        <f t="shared" si="62"/>
        <v>3060618983991</v>
      </c>
    </row>
    <row r="1936" spans="2:6" ht="31.5" x14ac:dyDescent="0.3">
      <c r="B1936" s="25">
        <v>1934</v>
      </c>
      <c r="C1936" s="31">
        <f t="shared" si="61"/>
        <v>4416035962614.4814</v>
      </c>
      <c r="D1936" s="26">
        <v>1</v>
      </c>
      <c r="F1936">
        <f t="shared" si="62"/>
        <v>3091225173831</v>
      </c>
    </row>
    <row r="1937" spans="2:6" ht="31.5" x14ac:dyDescent="0.3">
      <c r="B1937" s="25">
        <v>1935</v>
      </c>
      <c r="C1937" s="31">
        <f t="shared" si="61"/>
        <v>4460196322240.626</v>
      </c>
      <c r="D1937" s="26">
        <v>1</v>
      </c>
      <c r="F1937">
        <f t="shared" si="62"/>
        <v>3122137425569</v>
      </c>
    </row>
    <row r="1938" spans="2:6" ht="31.5" x14ac:dyDescent="0.3">
      <c r="B1938" s="25">
        <v>1936</v>
      </c>
      <c r="C1938" s="31">
        <f t="shared" si="61"/>
        <v>4504798285463.0322</v>
      </c>
      <c r="D1938" s="26">
        <v>1</v>
      </c>
      <c r="F1938">
        <f t="shared" si="62"/>
        <v>3153358799825</v>
      </c>
    </row>
    <row r="1939" spans="2:6" ht="31.5" x14ac:dyDescent="0.3">
      <c r="B1939" s="25">
        <v>1937</v>
      </c>
      <c r="C1939" s="31">
        <f t="shared" si="61"/>
        <v>4549846268317.6621</v>
      </c>
      <c r="D1939" s="26">
        <v>1</v>
      </c>
      <c r="F1939">
        <f t="shared" si="62"/>
        <v>3184892387823</v>
      </c>
    </row>
    <row r="1940" spans="2:6" ht="31.5" x14ac:dyDescent="0.3">
      <c r="B1940" s="25">
        <v>1938</v>
      </c>
      <c r="C1940" s="31">
        <f t="shared" si="61"/>
        <v>4595344731000.8389</v>
      </c>
      <c r="D1940" s="26">
        <v>1</v>
      </c>
      <c r="F1940">
        <f t="shared" si="62"/>
        <v>3216741311701</v>
      </c>
    </row>
    <row r="1941" spans="2:6" ht="31.5" x14ac:dyDescent="0.3">
      <c r="B1941" s="25">
        <v>1939</v>
      </c>
      <c r="C1941" s="31">
        <f t="shared" si="61"/>
        <v>4641298178310.8477</v>
      </c>
      <c r="D1941" s="26">
        <v>1</v>
      </c>
      <c r="F1941">
        <f t="shared" si="62"/>
        <v>3248908724818</v>
      </c>
    </row>
    <row r="1942" spans="2:6" ht="31.5" x14ac:dyDescent="0.3">
      <c r="B1942" s="25">
        <v>1940</v>
      </c>
      <c r="C1942" s="31">
        <f t="shared" si="61"/>
        <v>4687711160093.9561</v>
      </c>
      <c r="D1942" s="26">
        <v>1</v>
      </c>
      <c r="F1942">
        <f t="shared" si="62"/>
        <v>3281397812066</v>
      </c>
    </row>
    <row r="1943" spans="2:6" ht="31.5" x14ac:dyDescent="0.3">
      <c r="B1943" s="25">
        <v>1941</v>
      </c>
      <c r="C1943" s="31">
        <f t="shared" si="61"/>
        <v>4734588271694.8955</v>
      </c>
      <c r="D1943" s="26">
        <v>1</v>
      </c>
      <c r="F1943">
        <f t="shared" si="62"/>
        <v>3314211790187</v>
      </c>
    </row>
    <row r="1944" spans="2:6" ht="31.5" x14ac:dyDescent="0.3">
      <c r="B1944" s="25">
        <v>1942</v>
      </c>
      <c r="C1944" s="31">
        <f t="shared" si="61"/>
        <v>4781934154411.8447</v>
      </c>
      <c r="D1944" s="26">
        <v>1</v>
      </c>
      <c r="F1944">
        <f t="shared" si="62"/>
        <v>3347353908089</v>
      </c>
    </row>
    <row r="1945" spans="2:6" ht="31.5" x14ac:dyDescent="0.3">
      <c r="B1945" s="25">
        <v>1943</v>
      </c>
      <c r="C1945" s="31">
        <f t="shared" si="61"/>
        <v>4829753495955.9629</v>
      </c>
      <c r="D1945" s="26">
        <v>1</v>
      </c>
      <c r="F1945">
        <f t="shared" si="62"/>
        <v>3380827447170</v>
      </c>
    </row>
    <row r="1946" spans="2:6" ht="31.5" x14ac:dyDescent="0.3">
      <c r="B1946" s="25">
        <v>1944</v>
      </c>
      <c r="C1946" s="31">
        <f t="shared" si="61"/>
        <v>4878051030915.5225</v>
      </c>
      <c r="D1946" s="26">
        <v>1</v>
      </c>
      <c r="F1946">
        <f t="shared" si="62"/>
        <v>3414635721641</v>
      </c>
    </row>
    <row r="1947" spans="2:6" ht="31.5" x14ac:dyDescent="0.3">
      <c r="B1947" s="25">
        <v>1945</v>
      </c>
      <c r="C1947" s="31">
        <f t="shared" si="61"/>
        <v>4926831541224.6777</v>
      </c>
      <c r="D1947" s="26">
        <v>1</v>
      </c>
      <c r="F1947">
        <f t="shared" si="62"/>
        <v>3448782078858</v>
      </c>
    </row>
    <row r="1948" spans="2:6" ht="31.5" x14ac:dyDescent="0.3">
      <c r="B1948" s="25">
        <v>1946</v>
      </c>
      <c r="C1948" s="31">
        <f t="shared" si="61"/>
        <v>4976099856636.9248</v>
      </c>
      <c r="D1948" s="26">
        <v>1</v>
      </c>
      <c r="F1948">
        <f t="shared" si="62"/>
        <v>3483269899646</v>
      </c>
    </row>
    <row r="1949" spans="2:6" ht="31.5" x14ac:dyDescent="0.3">
      <c r="B1949" s="25">
        <v>1947</v>
      </c>
      <c r="C1949" s="31">
        <f t="shared" si="61"/>
        <v>5025860855203.2939</v>
      </c>
      <c r="D1949" s="26">
        <v>1</v>
      </c>
      <c r="F1949">
        <f t="shared" si="62"/>
        <v>3518102598643</v>
      </c>
    </row>
    <row r="1950" spans="2:6" ht="31.5" x14ac:dyDescent="0.3">
      <c r="B1950" s="25">
        <v>1948</v>
      </c>
      <c r="C1950" s="31">
        <f t="shared" si="61"/>
        <v>5076119463755.3271</v>
      </c>
      <c r="D1950" s="26">
        <v>1</v>
      </c>
      <c r="F1950">
        <f t="shared" si="62"/>
        <v>3553283624629</v>
      </c>
    </row>
    <row r="1951" spans="2:6" ht="31.5" x14ac:dyDescent="0.3">
      <c r="B1951" s="25">
        <v>1949</v>
      </c>
      <c r="C1951" s="31">
        <f t="shared" si="61"/>
        <v>5126880658392.8809</v>
      </c>
      <c r="D1951" s="26">
        <v>1</v>
      </c>
      <c r="F1951">
        <f t="shared" si="62"/>
        <v>3588816460876</v>
      </c>
    </row>
    <row r="1952" spans="2:6" ht="31.5" x14ac:dyDescent="0.3">
      <c r="B1952" s="25">
        <v>1950</v>
      </c>
      <c r="C1952" s="31">
        <f t="shared" si="61"/>
        <v>5178149464976.8096</v>
      </c>
      <c r="D1952" s="26">
        <v>1</v>
      </c>
      <c r="F1952">
        <f t="shared" si="62"/>
        <v>3624704625484</v>
      </c>
    </row>
    <row r="1953" spans="2:6" ht="31.5" x14ac:dyDescent="0.3">
      <c r="B1953" s="25">
        <v>1951</v>
      </c>
      <c r="C1953" s="31">
        <f t="shared" si="61"/>
        <v>5229930959626.5781</v>
      </c>
      <c r="D1953" s="26">
        <v>1</v>
      </c>
      <c r="F1953">
        <f t="shared" si="62"/>
        <v>3660951671739</v>
      </c>
    </row>
    <row r="1954" spans="2:6" ht="31.5" x14ac:dyDescent="0.3">
      <c r="B1954" s="25">
        <v>1952</v>
      </c>
      <c r="C1954" s="31">
        <f t="shared" si="61"/>
        <v>5282230269222.8438</v>
      </c>
      <c r="D1954" s="26">
        <v>1</v>
      </c>
      <c r="F1954">
        <f t="shared" si="62"/>
        <v>3697561188456</v>
      </c>
    </row>
    <row r="1955" spans="2:6" ht="31.5" x14ac:dyDescent="0.3">
      <c r="B1955" s="25">
        <v>1953</v>
      </c>
      <c r="C1955" s="31">
        <f t="shared" si="61"/>
        <v>5335052571915.0723</v>
      </c>
      <c r="D1955" s="26">
        <v>1</v>
      </c>
      <c r="F1955">
        <f t="shared" si="62"/>
        <v>3734536800341</v>
      </c>
    </row>
    <row r="1956" spans="2:6" ht="31.5" x14ac:dyDescent="0.3">
      <c r="B1956" s="25">
        <v>1954</v>
      </c>
      <c r="C1956" s="31">
        <f t="shared" si="61"/>
        <v>5388403097634.2227</v>
      </c>
      <c r="D1956" s="26">
        <v>1</v>
      </c>
      <c r="F1956">
        <f t="shared" si="62"/>
        <v>3771882168344</v>
      </c>
    </row>
    <row r="1957" spans="2:6" ht="31.5" x14ac:dyDescent="0.3">
      <c r="B1957" s="25">
        <v>1955</v>
      </c>
      <c r="C1957" s="31">
        <f t="shared" si="61"/>
        <v>5442287128610.5645</v>
      </c>
      <c r="D1957" s="26">
        <v>1</v>
      </c>
      <c r="F1957">
        <f t="shared" si="62"/>
        <v>3809600990028</v>
      </c>
    </row>
    <row r="1958" spans="2:6" ht="31.5" x14ac:dyDescent="0.3">
      <c r="B1958" s="25">
        <v>1956</v>
      </c>
      <c r="C1958" s="31">
        <f t="shared" si="61"/>
        <v>5496709999896.6699</v>
      </c>
      <c r="D1958" s="26">
        <v>1</v>
      </c>
      <c r="F1958">
        <f t="shared" si="62"/>
        <v>3847696999928</v>
      </c>
    </row>
    <row r="1959" spans="2:6" ht="31.5" x14ac:dyDescent="0.3">
      <c r="B1959" s="25">
        <v>1957</v>
      </c>
      <c r="C1959" s="31">
        <f t="shared" si="61"/>
        <v>5551677099895.6367</v>
      </c>
      <c r="D1959" s="26">
        <v>1</v>
      </c>
      <c r="F1959">
        <f t="shared" si="62"/>
        <v>3886173969927</v>
      </c>
    </row>
    <row r="1960" spans="2:6" ht="31.5" x14ac:dyDescent="0.3">
      <c r="B1960" s="25">
        <v>1958</v>
      </c>
      <c r="C1960" s="31">
        <f t="shared" si="61"/>
        <v>5607193870894.5928</v>
      </c>
      <c r="D1960" s="26">
        <v>1</v>
      </c>
      <c r="F1960">
        <f t="shared" si="62"/>
        <v>3925035709627</v>
      </c>
    </row>
    <row r="1961" spans="2:6" ht="31.5" x14ac:dyDescent="0.3">
      <c r="B1961" s="25">
        <v>1959</v>
      </c>
      <c r="C1961" s="31">
        <f t="shared" si="61"/>
        <v>5663265809603.5391</v>
      </c>
      <c r="D1961" s="26">
        <v>1</v>
      </c>
      <c r="F1961">
        <f t="shared" si="62"/>
        <v>3964286066723</v>
      </c>
    </row>
    <row r="1962" spans="2:6" ht="31.5" x14ac:dyDescent="0.3">
      <c r="B1962" s="25">
        <v>1960</v>
      </c>
      <c r="C1962" s="31">
        <f t="shared" si="61"/>
        <v>5719898467699.5742</v>
      </c>
      <c r="D1962" s="26">
        <v>1</v>
      </c>
      <c r="F1962">
        <f t="shared" si="62"/>
        <v>4003928927390</v>
      </c>
    </row>
    <row r="1963" spans="2:6" ht="31.5" x14ac:dyDescent="0.3">
      <c r="B1963" s="25">
        <v>1961</v>
      </c>
      <c r="C1963" s="31">
        <f t="shared" si="61"/>
        <v>5777097452376.5703</v>
      </c>
      <c r="D1963" s="26">
        <v>1</v>
      </c>
      <c r="F1963">
        <f t="shared" si="62"/>
        <v>4043968216664</v>
      </c>
    </row>
    <row r="1964" spans="2:6" ht="31.5" x14ac:dyDescent="0.3">
      <c r="B1964" s="25">
        <v>1962</v>
      </c>
      <c r="C1964" s="31">
        <f t="shared" si="61"/>
        <v>5834868426900.3359</v>
      </c>
      <c r="D1964" s="26">
        <v>1</v>
      </c>
      <c r="F1964">
        <f t="shared" si="62"/>
        <v>4084407898831</v>
      </c>
    </row>
    <row r="1965" spans="2:6" ht="31.5" x14ac:dyDescent="0.3">
      <c r="B1965" s="25">
        <v>1963</v>
      </c>
      <c r="C1965" s="31">
        <f t="shared" si="61"/>
        <v>5893217111169.3389</v>
      </c>
      <c r="D1965" s="26">
        <v>1</v>
      </c>
      <c r="F1965">
        <f t="shared" si="62"/>
        <v>4125251977819</v>
      </c>
    </row>
    <row r="1966" spans="2:6" ht="31.5" x14ac:dyDescent="0.3">
      <c r="B1966" s="25">
        <v>1964</v>
      </c>
      <c r="C1966" s="31">
        <f t="shared" si="61"/>
        <v>5952149282281.0322</v>
      </c>
      <c r="D1966" s="26">
        <v>1</v>
      </c>
      <c r="F1966">
        <f t="shared" si="62"/>
        <v>4166504497597</v>
      </c>
    </row>
    <row r="1967" spans="2:6" ht="31.5" x14ac:dyDescent="0.3">
      <c r="B1967" s="25">
        <v>1965</v>
      </c>
      <c r="C1967" s="31">
        <f t="shared" si="61"/>
        <v>6011670775103.8428</v>
      </c>
      <c r="D1967" s="26">
        <v>1</v>
      </c>
      <c r="F1967">
        <f t="shared" si="62"/>
        <v>4208169542573</v>
      </c>
    </row>
    <row r="1968" spans="2:6" ht="31.5" x14ac:dyDescent="0.3">
      <c r="B1968" s="25">
        <v>1966</v>
      </c>
      <c r="C1968" s="31">
        <f t="shared" si="61"/>
        <v>6071787482854.8809</v>
      </c>
      <c r="D1968" s="26">
        <v>1</v>
      </c>
      <c r="F1968">
        <f t="shared" si="62"/>
        <v>4250251237999</v>
      </c>
    </row>
    <row r="1969" spans="2:6" ht="31.5" x14ac:dyDescent="0.3">
      <c r="B1969" s="25">
        <v>1967</v>
      </c>
      <c r="C1969" s="31">
        <f t="shared" si="61"/>
        <v>6132505357683.4297</v>
      </c>
      <c r="D1969" s="26">
        <v>1</v>
      </c>
      <c r="F1969">
        <f t="shared" si="62"/>
        <v>4292753750379</v>
      </c>
    </row>
    <row r="1970" spans="2:6" ht="31.5" x14ac:dyDescent="0.3">
      <c r="B1970" s="25">
        <v>1968</v>
      </c>
      <c r="C1970" s="31">
        <f t="shared" si="61"/>
        <v>6193830411260.2637</v>
      </c>
      <c r="D1970" s="26">
        <v>1</v>
      </c>
      <c r="F1970">
        <f t="shared" si="62"/>
        <v>4335681287883</v>
      </c>
    </row>
    <row r="1971" spans="2:6" ht="31.5" x14ac:dyDescent="0.3">
      <c r="B1971" s="25">
        <v>1969</v>
      </c>
      <c r="C1971" s="31">
        <f t="shared" si="61"/>
        <v>6255768715372.8662</v>
      </c>
      <c r="D1971" s="26">
        <v>1</v>
      </c>
      <c r="F1971">
        <f t="shared" si="62"/>
        <v>4379038100762</v>
      </c>
    </row>
    <row r="1972" spans="2:6" ht="31.5" x14ac:dyDescent="0.3">
      <c r="B1972" s="25">
        <v>1970</v>
      </c>
      <c r="C1972" s="31">
        <f t="shared" si="61"/>
        <v>6318326402526.5947</v>
      </c>
      <c r="D1972" s="26">
        <v>1</v>
      </c>
      <c r="F1972">
        <f t="shared" si="62"/>
        <v>4422828481769</v>
      </c>
    </row>
    <row r="1973" spans="2:6" ht="31.5" x14ac:dyDescent="0.3">
      <c r="B1973" s="25">
        <v>1971</v>
      </c>
      <c r="C1973" s="31">
        <f t="shared" si="61"/>
        <v>6381509666551.8604</v>
      </c>
      <c r="D1973" s="26">
        <v>1</v>
      </c>
      <c r="F1973">
        <f t="shared" si="62"/>
        <v>4467056766587</v>
      </c>
    </row>
    <row r="1974" spans="2:6" ht="31.5" x14ac:dyDescent="0.3">
      <c r="B1974" s="25">
        <v>1972</v>
      </c>
      <c r="C1974" s="31">
        <f t="shared" si="61"/>
        <v>6445324763217.3789</v>
      </c>
      <c r="D1974" s="26">
        <v>1</v>
      </c>
      <c r="F1974">
        <f t="shared" si="62"/>
        <v>4511727334253</v>
      </c>
    </row>
    <row r="1975" spans="2:6" ht="31.5" x14ac:dyDescent="0.3">
      <c r="B1975" s="25">
        <v>1973</v>
      </c>
      <c r="C1975" s="31">
        <f t="shared" si="61"/>
        <v>6509778010849.5527</v>
      </c>
      <c r="D1975" s="26">
        <v>1</v>
      </c>
      <c r="F1975">
        <f t="shared" si="62"/>
        <v>4556844607595</v>
      </c>
    </row>
    <row r="1976" spans="2:6" ht="31.5" x14ac:dyDescent="0.3">
      <c r="B1976" s="25">
        <v>1974</v>
      </c>
      <c r="C1976" s="31">
        <f t="shared" si="61"/>
        <v>6574875790958.0479</v>
      </c>
      <c r="D1976" s="26">
        <v>1</v>
      </c>
      <c r="F1976">
        <f t="shared" si="62"/>
        <v>4602413053671</v>
      </c>
    </row>
    <row r="1977" spans="2:6" ht="31.5" x14ac:dyDescent="0.3">
      <c r="B1977" s="25">
        <v>1975</v>
      </c>
      <c r="C1977" s="31">
        <f t="shared" si="61"/>
        <v>6640624548867.6279</v>
      </c>
      <c r="D1977" s="26">
        <v>1</v>
      </c>
      <c r="F1977">
        <f t="shared" si="62"/>
        <v>4648437184208</v>
      </c>
    </row>
    <row r="1978" spans="2:6" ht="31.5" x14ac:dyDescent="0.3">
      <c r="B1978" s="25">
        <v>1976</v>
      </c>
      <c r="C1978" s="31">
        <f t="shared" si="61"/>
        <v>6707030794356.3047</v>
      </c>
      <c r="D1978" s="26">
        <v>1</v>
      </c>
      <c r="F1978">
        <f t="shared" si="62"/>
        <v>4694921556050</v>
      </c>
    </row>
    <row r="1979" spans="2:6" ht="31.5" x14ac:dyDescent="0.3">
      <c r="B1979" s="25">
        <v>1977</v>
      </c>
      <c r="C1979" s="31">
        <f t="shared" si="61"/>
        <v>6774101102299.8682</v>
      </c>
      <c r="D1979" s="26">
        <v>1</v>
      </c>
      <c r="F1979">
        <f t="shared" si="62"/>
        <v>4741870771610</v>
      </c>
    </row>
    <row r="1980" spans="2:6" ht="31.5" x14ac:dyDescent="0.3">
      <c r="B1980" s="25">
        <v>1978</v>
      </c>
      <c r="C1980" s="31">
        <f t="shared" si="61"/>
        <v>6841842113322.8672</v>
      </c>
      <c r="D1980" s="26">
        <v>1</v>
      </c>
      <c r="F1980">
        <f t="shared" si="62"/>
        <v>4789289479327</v>
      </c>
    </row>
    <row r="1981" spans="2:6" ht="31.5" x14ac:dyDescent="0.3">
      <c r="B1981" s="25">
        <v>1979</v>
      </c>
      <c r="C1981" s="31">
        <f t="shared" si="61"/>
        <v>6910260534456.0957</v>
      </c>
      <c r="D1981" s="26">
        <v>1</v>
      </c>
      <c r="F1981">
        <f t="shared" si="62"/>
        <v>4837182374120</v>
      </c>
    </row>
    <row r="1982" spans="2:6" ht="31.5" x14ac:dyDescent="0.3">
      <c r="B1982" s="25">
        <v>1980</v>
      </c>
      <c r="C1982" s="31">
        <f t="shared" si="61"/>
        <v>6979363139800.6563</v>
      </c>
      <c r="D1982" s="26">
        <v>1</v>
      </c>
      <c r="F1982">
        <f t="shared" si="62"/>
        <v>4885554197861</v>
      </c>
    </row>
    <row r="1983" spans="2:6" ht="31.5" x14ac:dyDescent="0.3">
      <c r="B1983" s="25">
        <v>1981</v>
      </c>
      <c r="C1983" s="31">
        <f t="shared" si="61"/>
        <v>7049156771198.6631</v>
      </c>
      <c r="D1983" s="26">
        <v>1</v>
      </c>
      <c r="F1983">
        <f t="shared" si="62"/>
        <v>4934409739840</v>
      </c>
    </row>
    <row r="1984" spans="2:6" ht="31.5" x14ac:dyDescent="0.3">
      <c r="B1984" s="25">
        <v>1982</v>
      </c>
      <c r="C1984" s="31">
        <f t="shared" si="61"/>
        <v>7119648338910.6494</v>
      </c>
      <c r="D1984" s="26">
        <v>1</v>
      </c>
      <c r="F1984">
        <f t="shared" si="62"/>
        <v>4983753837238</v>
      </c>
    </row>
    <row r="1985" spans="2:6" ht="31.5" x14ac:dyDescent="0.3">
      <c r="B1985" s="25">
        <v>1983</v>
      </c>
      <c r="C1985" s="31">
        <f t="shared" si="61"/>
        <v>7190844822299.7559</v>
      </c>
      <c r="D1985" s="26">
        <v>1</v>
      </c>
      <c r="F1985">
        <f t="shared" si="62"/>
        <v>5033591375610</v>
      </c>
    </row>
    <row r="1986" spans="2:6" ht="31.5" x14ac:dyDescent="0.3">
      <c r="B1986" s="25">
        <v>1984</v>
      </c>
      <c r="C1986" s="31">
        <f t="shared" si="61"/>
        <v>7262753270522.7539</v>
      </c>
      <c r="D1986" s="26">
        <v>1</v>
      </c>
      <c r="F1986">
        <f t="shared" si="62"/>
        <v>5083927289366</v>
      </c>
    </row>
    <row r="1987" spans="2:6" ht="31.5" x14ac:dyDescent="0.3">
      <c r="B1987" s="25">
        <v>1985</v>
      </c>
      <c r="C1987" s="31">
        <f t="shared" si="61"/>
        <v>7335380803227.9814</v>
      </c>
      <c r="D1987" s="26">
        <v>1</v>
      </c>
      <c r="F1987">
        <f t="shared" si="62"/>
        <v>5134766562260</v>
      </c>
    </row>
    <row r="1988" spans="2:6" ht="31.5" x14ac:dyDescent="0.3">
      <c r="B1988" s="25">
        <v>1986</v>
      </c>
      <c r="C1988" s="31">
        <f t="shared" si="61"/>
        <v>7408734611260.2617</v>
      </c>
      <c r="D1988" s="26">
        <v>1</v>
      </c>
      <c r="F1988">
        <f t="shared" si="62"/>
        <v>5186114227883</v>
      </c>
    </row>
    <row r="1989" spans="2:6" ht="31.5" x14ac:dyDescent="0.3">
      <c r="B1989" s="25">
        <v>1987</v>
      </c>
      <c r="C1989" s="31">
        <f t="shared" ref="C1989:C2002" si="63">C1988*1.01</f>
        <v>7482821957372.8643</v>
      </c>
      <c r="D1989" s="26">
        <v>1</v>
      </c>
      <c r="F1989">
        <f t="shared" si="62"/>
        <v>5237975370161</v>
      </c>
    </row>
    <row r="1990" spans="2:6" ht="31.5" x14ac:dyDescent="0.3">
      <c r="B1990" s="25">
        <v>1988</v>
      </c>
      <c r="C1990" s="31">
        <f t="shared" si="63"/>
        <v>7557650176946.5928</v>
      </c>
      <c r="D1990" s="26">
        <v>1</v>
      </c>
      <c r="F1990">
        <f t="shared" si="62"/>
        <v>5290355123863</v>
      </c>
    </row>
    <row r="1991" spans="2:6" ht="31.5" x14ac:dyDescent="0.3">
      <c r="B1991" s="25">
        <v>1989</v>
      </c>
      <c r="C1991" s="31">
        <f t="shared" si="63"/>
        <v>7633226678716.0586</v>
      </c>
      <c r="D1991" s="26">
        <v>1</v>
      </c>
      <c r="F1991">
        <f t="shared" si="62"/>
        <v>5343258675102</v>
      </c>
    </row>
    <row r="1992" spans="2:6" ht="31.5" x14ac:dyDescent="0.3">
      <c r="B1992" s="25">
        <v>1990</v>
      </c>
      <c r="C1992" s="31">
        <f t="shared" si="63"/>
        <v>7709558945503.2197</v>
      </c>
      <c r="D1992" s="26">
        <v>1</v>
      </c>
      <c r="F1992">
        <f t="shared" ref="F1992:F2002" si="64">ROUNDUP(C1992*0.7, 0)</f>
        <v>5396691261853</v>
      </c>
    </row>
    <row r="1993" spans="2:6" ht="31.5" x14ac:dyDescent="0.3">
      <c r="B1993" s="25">
        <v>1991</v>
      </c>
      <c r="C1993" s="31">
        <f t="shared" si="63"/>
        <v>7786654534958.252</v>
      </c>
      <c r="D1993" s="26">
        <v>1</v>
      </c>
      <c r="F1993">
        <f t="shared" si="64"/>
        <v>5450658174471</v>
      </c>
    </row>
    <row r="1994" spans="2:6" ht="31.5" x14ac:dyDescent="0.3">
      <c r="B1994" s="25">
        <v>1992</v>
      </c>
      <c r="C1994" s="31">
        <f t="shared" si="63"/>
        <v>7864521080307.835</v>
      </c>
      <c r="D1994" s="26">
        <v>1</v>
      </c>
      <c r="F1994">
        <f t="shared" si="64"/>
        <v>5505164756216</v>
      </c>
    </row>
    <row r="1995" spans="2:6" ht="31.5" x14ac:dyDescent="0.3">
      <c r="B1995" s="25">
        <v>1993</v>
      </c>
      <c r="C1995" s="31">
        <f t="shared" si="63"/>
        <v>7943166291110.9131</v>
      </c>
      <c r="D1995" s="26">
        <v>1</v>
      </c>
      <c r="F1995">
        <f t="shared" si="64"/>
        <v>5560216403778</v>
      </c>
    </row>
    <row r="1996" spans="2:6" ht="31.5" x14ac:dyDescent="0.3">
      <c r="B1996" s="25">
        <v>1994</v>
      </c>
      <c r="C1996" s="31">
        <f t="shared" si="63"/>
        <v>8022597954022.0225</v>
      </c>
      <c r="D1996" s="26">
        <v>1</v>
      </c>
      <c r="F1996">
        <f t="shared" si="64"/>
        <v>5615818567816</v>
      </c>
    </row>
    <row r="1997" spans="2:6" ht="31.5" x14ac:dyDescent="0.3">
      <c r="B1997" s="25">
        <v>1995</v>
      </c>
      <c r="C1997" s="31">
        <f t="shared" si="63"/>
        <v>8102823933562.2432</v>
      </c>
      <c r="D1997" s="26">
        <v>1</v>
      </c>
      <c r="F1997">
        <f t="shared" si="64"/>
        <v>5671976753494</v>
      </c>
    </row>
    <row r="1998" spans="2:6" ht="31.5" x14ac:dyDescent="0.3">
      <c r="B1998" s="25">
        <v>1996</v>
      </c>
      <c r="C1998" s="31">
        <f t="shared" si="63"/>
        <v>8183852172897.8652</v>
      </c>
      <c r="D1998" s="26">
        <v>1</v>
      </c>
      <c r="F1998">
        <f t="shared" si="64"/>
        <v>5728696521029</v>
      </c>
    </row>
    <row r="1999" spans="2:6" ht="31.5" x14ac:dyDescent="0.3">
      <c r="B1999" s="25">
        <v>1997</v>
      </c>
      <c r="C1999" s="31">
        <f t="shared" si="63"/>
        <v>8265690694626.8438</v>
      </c>
      <c r="D1999" s="26">
        <v>1</v>
      </c>
      <c r="F1999">
        <f t="shared" si="64"/>
        <v>5785983486239</v>
      </c>
    </row>
    <row r="2000" spans="2:6" ht="31.5" x14ac:dyDescent="0.3">
      <c r="B2000" s="25">
        <v>1998</v>
      </c>
      <c r="C2000" s="31">
        <f t="shared" si="63"/>
        <v>8348347601573.1123</v>
      </c>
      <c r="D2000" s="26">
        <v>1</v>
      </c>
      <c r="F2000">
        <f t="shared" si="64"/>
        <v>5843843321102</v>
      </c>
    </row>
    <row r="2001" spans="2:6" ht="31.5" x14ac:dyDescent="0.3">
      <c r="B2001" s="25">
        <v>1999</v>
      </c>
      <c r="C2001" s="31">
        <f t="shared" si="63"/>
        <v>8431831077588.8438</v>
      </c>
      <c r="D2001" s="26">
        <v>1</v>
      </c>
      <c r="F2001">
        <f t="shared" si="64"/>
        <v>5902281754313</v>
      </c>
    </row>
    <row r="2002" spans="2:6" ht="32.25" thickBot="1" x14ac:dyDescent="0.35">
      <c r="B2002" s="27">
        <v>2000</v>
      </c>
      <c r="C2002" s="31">
        <f t="shared" si="63"/>
        <v>8516149388364.7324</v>
      </c>
      <c r="D2002" s="29">
        <v>1</v>
      </c>
      <c r="F2002">
        <f t="shared" si="64"/>
        <v>5961304571856</v>
      </c>
    </row>
  </sheetData>
  <mergeCells count="1">
    <mergeCell ref="B2: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687CD-5A78-4054-B3A1-9DAEC008C2F3}">
  <dimension ref="B1:M25"/>
  <sheetViews>
    <sheetView workbookViewId="0">
      <selection activeCell="M15" sqref="M15"/>
    </sheetView>
  </sheetViews>
  <sheetFormatPr defaultRowHeight="16.5" x14ac:dyDescent="0.3"/>
  <cols>
    <col min="2" max="2" width="5" bestFit="1" customWidth="1"/>
    <col min="3" max="3" width="9.5" bestFit="1" customWidth="1"/>
    <col min="4" max="4" width="8.5" bestFit="1" customWidth="1"/>
    <col min="5" max="5" width="9.25" bestFit="1" customWidth="1"/>
    <col min="6" max="6" width="11.5" bestFit="1" customWidth="1"/>
    <col min="7" max="7" width="12.125" bestFit="1" customWidth="1"/>
    <col min="8" max="8" width="31" bestFit="1" customWidth="1"/>
    <col min="10" max="10" width="12.5" customWidth="1"/>
    <col min="11" max="11" width="21.75" customWidth="1"/>
    <col min="13" max="13" width="34.75" bestFit="1" customWidth="1"/>
  </cols>
  <sheetData>
    <row r="1" spans="2:13" ht="17.25" thickBot="1" x14ac:dyDescent="0.35"/>
    <row r="2" spans="2:13" x14ac:dyDescent="0.3">
      <c r="B2" s="86" t="s">
        <v>15</v>
      </c>
      <c r="C2" s="87"/>
      <c r="D2" s="87"/>
      <c r="E2" s="87"/>
      <c r="F2" s="87"/>
      <c r="G2" s="87"/>
      <c r="H2" s="88"/>
      <c r="J2" s="86" t="s">
        <v>21</v>
      </c>
      <c r="K2" s="88"/>
    </row>
    <row r="3" spans="2:13" x14ac:dyDescent="0.3">
      <c r="B3" s="4" t="s">
        <v>16</v>
      </c>
      <c r="C3" s="5" t="s">
        <v>17</v>
      </c>
      <c r="D3" s="5" t="s">
        <v>18</v>
      </c>
      <c r="E3" s="5" t="s">
        <v>4</v>
      </c>
      <c r="F3" s="5" t="s">
        <v>5</v>
      </c>
      <c r="G3" s="5" t="s">
        <v>19</v>
      </c>
      <c r="H3" s="6" t="s">
        <v>20</v>
      </c>
      <c r="J3" s="20" t="s">
        <v>16</v>
      </c>
      <c r="K3" s="6" t="s">
        <v>22</v>
      </c>
      <c r="M3" t="s">
        <v>24</v>
      </c>
    </row>
    <row r="4" spans="2:13" x14ac:dyDescent="0.3">
      <c r="B4" s="2">
        <v>1</v>
      </c>
      <c r="C4" s="1">
        <v>2</v>
      </c>
      <c r="D4" s="1">
        <v>2</v>
      </c>
      <c r="E4" s="1">
        <v>0.05</v>
      </c>
      <c r="F4" s="1">
        <v>0.05</v>
      </c>
      <c r="G4" s="1">
        <v>75</v>
      </c>
      <c r="H4" s="11">
        <v>0</v>
      </c>
      <c r="J4" s="2">
        <v>1</v>
      </c>
      <c r="K4" s="3"/>
      <c r="M4" t="s">
        <v>23</v>
      </c>
    </row>
    <row r="5" spans="2:13" x14ac:dyDescent="0.3">
      <c r="B5" s="2">
        <v>2</v>
      </c>
      <c r="C5" s="1">
        <v>4</v>
      </c>
      <c r="D5" s="1">
        <v>4</v>
      </c>
      <c r="E5" s="1">
        <v>0.1</v>
      </c>
      <c r="F5" s="1">
        <v>0.1</v>
      </c>
      <c r="G5" s="1">
        <v>200</v>
      </c>
      <c r="H5" s="11">
        <v>1</v>
      </c>
      <c r="J5" s="2">
        <v>2</v>
      </c>
      <c r="K5" s="3"/>
      <c r="M5" t="s">
        <v>25</v>
      </c>
    </row>
    <row r="6" spans="2:13" x14ac:dyDescent="0.3">
      <c r="B6" s="2">
        <v>3</v>
      </c>
      <c r="C6" s="1">
        <v>8</v>
      </c>
      <c r="D6" s="1">
        <v>8</v>
      </c>
      <c r="E6" s="1">
        <v>0.15</v>
      </c>
      <c r="F6" s="1">
        <v>0.15</v>
      </c>
      <c r="G6" s="1">
        <v>400</v>
      </c>
      <c r="H6" s="11">
        <v>2</v>
      </c>
      <c r="J6" s="2">
        <v>3</v>
      </c>
      <c r="K6" s="3">
        <v>1</v>
      </c>
      <c r="M6" t="s">
        <v>26</v>
      </c>
    </row>
    <row r="7" spans="2:13" x14ac:dyDescent="0.3">
      <c r="B7" s="2">
        <v>4</v>
      </c>
      <c r="C7" s="1">
        <v>16</v>
      </c>
      <c r="D7" s="1">
        <v>16</v>
      </c>
      <c r="E7" s="1">
        <v>0.2</v>
      </c>
      <c r="F7" s="1">
        <v>0.2</v>
      </c>
      <c r="G7" s="1">
        <v>650</v>
      </c>
      <c r="H7" s="11">
        <v>3</v>
      </c>
      <c r="J7" s="2">
        <v>4</v>
      </c>
      <c r="K7" s="3">
        <v>2</v>
      </c>
      <c r="M7" t="s">
        <v>27</v>
      </c>
    </row>
    <row r="8" spans="2:13" x14ac:dyDescent="0.3">
      <c r="B8" s="2">
        <v>5</v>
      </c>
      <c r="C8" s="1">
        <v>32</v>
      </c>
      <c r="D8" s="1">
        <v>32</v>
      </c>
      <c r="E8" s="1">
        <v>0.25</v>
      </c>
      <c r="F8" s="1">
        <v>0.25</v>
      </c>
      <c r="G8" s="1">
        <v>800</v>
      </c>
      <c r="H8" s="11">
        <v>4</v>
      </c>
      <c r="J8" s="2">
        <v>5</v>
      </c>
      <c r="K8" s="3" t="s">
        <v>31</v>
      </c>
      <c r="M8" t="s">
        <v>28</v>
      </c>
    </row>
    <row r="9" spans="2:13" x14ac:dyDescent="0.3">
      <c r="B9" s="2">
        <v>6</v>
      </c>
      <c r="C9" s="1">
        <v>64</v>
      </c>
      <c r="D9" s="1">
        <v>64</v>
      </c>
      <c r="E9" s="1">
        <v>0.3</v>
      </c>
      <c r="F9" s="1">
        <v>0.3</v>
      </c>
      <c r="G9" s="1">
        <v>950</v>
      </c>
      <c r="H9" s="11">
        <v>5</v>
      </c>
      <c r="J9" s="2">
        <v>6</v>
      </c>
      <c r="K9" s="3"/>
      <c r="M9" t="s">
        <v>29</v>
      </c>
    </row>
    <row r="10" spans="2:13" x14ac:dyDescent="0.3">
      <c r="B10" s="2">
        <v>7</v>
      </c>
      <c r="C10" s="1">
        <v>128</v>
      </c>
      <c r="D10" s="1">
        <v>128</v>
      </c>
      <c r="E10" s="1">
        <v>0.35</v>
      </c>
      <c r="F10" s="1">
        <v>0.35</v>
      </c>
      <c r="G10" s="1">
        <v>1050</v>
      </c>
      <c r="H10" s="11">
        <v>6</v>
      </c>
      <c r="J10" s="2">
        <v>7</v>
      </c>
      <c r="K10" s="3"/>
      <c r="M10" t="s">
        <v>30</v>
      </c>
    </row>
    <row r="11" spans="2:13" x14ac:dyDescent="0.3">
      <c r="B11" s="2">
        <v>8</v>
      </c>
      <c r="C11" s="1">
        <v>256</v>
      </c>
      <c r="D11" s="1">
        <v>256</v>
      </c>
      <c r="E11" s="1">
        <v>0.4</v>
      </c>
      <c r="F11" s="1">
        <v>0.4</v>
      </c>
      <c r="G11" s="1">
        <v>1250</v>
      </c>
      <c r="H11" s="11">
        <v>7</v>
      </c>
      <c r="J11" s="2">
        <v>8</v>
      </c>
      <c r="K11" s="3">
        <v>5</v>
      </c>
    </row>
    <row r="12" spans="2:13" x14ac:dyDescent="0.3">
      <c r="B12" s="2">
        <v>9</v>
      </c>
      <c r="C12" s="1">
        <v>512</v>
      </c>
      <c r="D12" s="1">
        <v>512</v>
      </c>
      <c r="E12" s="1">
        <v>0.45</v>
      </c>
      <c r="F12" s="1">
        <v>0.45</v>
      </c>
      <c r="G12" s="1">
        <v>1350</v>
      </c>
      <c r="H12" s="11">
        <v>8</v>
      </c>
      <c r="J12" s="2">
        <v>9</v>
      </c>
      <c r="K12" s="3">
        <v>6</v>
      </c>
    </row>
    <row r="13" spans="2:13" x14ac:dyDescent="0.3">
      <c r="B13" s="2">
        <v>10</v>
      </c>
      <c r="C13" s="1">
        <v>1024</v>
      </c>
      <c r="D13" s="1">
        <v>1024</v>
      </c>
      <c r="E13" s="1">
        <v>0.5</v>
      </c>
      <c r="F13" s="1">
        <v>0.5</v>
      </c>
      <c r="G13" s="1">
        <v>1450</v>
      </c>
      <c r="H13" s="11">
        <v>9</v>
      </c>
      <c r="J13" s="2">
        <v>10</v>
      </c>
      <c r="K13" s="3" t="s">
        <v>32</v>
      </c>
    </row>
    <row r="14" spans="2:13" x14ac:dyDescent="0.3">
      <c r="B14" s="2">
        <v>11</v>
      </c>
      <c r="C14" s="1">
        <v>2048</v>
      </c>
      <c r="D14" s="1">
        <v>2048</v>
      </c>
      <c r="E14" s="1">
        <v>0.55000000000000004</v>
      </c>
      <c r="F14" s="1">
        <v>0.55000000000000004</v>
      </c>
      <c r="G14" s="1">
        <v>1550</v>
      </c>
      <c r="H14" s="11">
        <v>10</v>
      </c>
      <c r="J14" s="2">
        <v>11</v>
      </c>
      <c r="K14" s="3">
        <v>10</v>
      </c>
    </row>
    <row r="15" spans="2:13" ht="17.25" thickBot="1" x14ac:dyDescent="0.35">
      <c r="B15" s="18">
        <v>12</v>
      </c>
      <c r="C15" s="19">
        <v>4096</v>
      </c>
      <c r="D15" s="19">
        <v>4096</v>
      </c>
      <c r="E15" s="9">
        <v>0.6</v>
      </c>
      <c r="F15" s="9">
        <v>0.6</v>
      </c>
      <c r="G15" s="19">
        <v>1650</v>
      </c>
      <c r="H15" s="15">
        <v>11</v>
      </c>
      <c r="J15" s="12">
        <v>12</v>
      </c>
      <c r="K15" s="8">
        <v>11</v>
      </c>
    </row>
    <row r="16" spans="2:13" ht="17.25" thickBot="1" x14ac:dyDescent="0.35"/>
    <row r="17" spans="2:13" x14ac:dyDescent="0.3">
      <c r="B17" s="86" t="s">
        <v>59</v>
      </c>
      <c r="C17" s="87"/>
      <c r="D17" s="87"/>
      <c r="E17" s="87"/>
      <c r="F17" s="87"/>
      <c r="G17" s="87"/>
      <c r="H17" s="88"/>
    </row>
    <row r="18" spans="2:13" x14ac:dyDescent="0.3">
      <c r="B18" s="4" t="s">
        <v>16</v>
      </c>
      <c r="C18" s="5" t="s">
        <v>17</v>
      </c>
      <c r="D18" s="5" t="s">
        <v>18</v>
      </c>
      <c r="E18" s="5" t="s">
        <v>4</v>
      </c>
      <c r="F18" s="5" t="s">
        <v>5</v>
      </c>
      <c r="G18" s="5" t="s">
        <v>19</v>
      </c>
      <c r="H18" s="6" t="s">
        <v>60</v>
      </c>
    </row>
    <row r="19" spans="2:13" x14ac:dyDescent="0.3">
      <c r="B19" s="2">
        <v>1</v>
      </c>
      <c r="C19" s="1">
        <f>C15*3</f>
        <v>12288</v>
      </c>
      <c r="D19" s="1">
        <f>D15*2</f>
        <v>8192</v>
      </c>
      <c r="E19" s="1">
        <v>0.65</v>
      </c>
      <c r="F19" s="1">
        <v>0.65</v>
      </c>
      <c r="G19" s="1">
        <v>1700</v>
      </c>
      <c r="H19" s="11">
        <v>0</v>
      </c>
    </row>
    <row r="20" spans="2:13" x14ac:dyDescent="0.3">
      <c r="B20" s="2">
        <v>2</v>
      </c>
      <c r="C20" s="1">
        <f>C19*2</f>
        <v>24576</v>
      </c>
      <c r="D20" s="1">
        <f>D19 + 4096</f>
        <v>12288</v>
      </c>
      <c r="E20" s="1">
        <f>E19+0.05</f>
        <v>0.70000000000000007</v>
      </c>
      <c r="F20" s="1">
        <f>F19+0.05</f>
        <v>0.70000000000000007</v>
      </c>
      <c r="G20" s="1">
        <v>1750</v>
      </c>
      <c r="H20" s="11">
        <v>1</v>
      </c>
    </row>
    <row r="21" spans="2:13" x14ac:dyDescent="0.3">
      <c r="B21" s="2">
        <v>3</v>
      </c>
      <c r="C21" s="1">
        <f>C20*3</f>
        <v>73728</v>
      </c>
      <c r="D21" s="1">
        <f t="shared" ref="D21:D25" si="0">D20 + 4096</f>
        <v>16384</v>
      </c>
      <c r="E21" s="1">
        <f t="shared" ref="E21:E24" si="1">E20+0.05</f>
        <v>0.75000000000000011</v>
      </c>
      <c r="F21" s="1">
        <f t="shared" ref="F21:F24" si="2">F20+0.05</f>
        <v>0.75000000000000011</v>
      </c>
      <c r="G21" s="1">
        <v>1800</v>
      </c>
      <c r="H21" s="11">
        <v>2</v>
      </c>
    </row>
    <row r="22" spans="2:13" x14ac:dyDescent="0.3">
      <c r="B22" s="2">
        <v>4</v>
      </c>
      <c r="C22" s="1">
        <f>C21*3</f>
        <v>221184</v>
      </c>
      <c r="D22" s="1">
        <f t="shared" si="0"/>
        <v>20480</v>
      </c>
      <c r="E22" s="1">
        <f t="shared" si="1"/>
        <v>0.80000000000000016</v>
      </c>
      <c r="F22" s="1">
        <f t="shared" si="2"/>
        <v>0.80000000000000016</v>
      </c>
      <c r="G22" s="1">
        <v>1850</v>
      </c>
      <c r="H22" s="11">
        <v>3</v>
      </c>
    </row>
    <row r="23" spans="2:13" x14ac:dyDescent="0.3">
      <c r="B23" s="2">
        <v>5</v>
      </c>
      <c r="C23" s="1">
        <f>C22*4</f>
        <v>884736</v>
      </c>
      <c r="D23" s="1">
        <f t="shared" si="0"/>
        <v>24576</v>
      </c>
      <c r="E23" s="1">
        <f t="shared" si="1"/>
        <v>0.8500000000000002</v>
      </c>
      <c r="F23" s="1">
        <f t="shared" si="2"/>
        <v>0.8500000000000002</v>
      </c>
      <c r="G23" s="1">
        <v>1900</v>
      </c>
      <c r="H23" s="11">
        <v>4</v>
      </c>
      <c r="M23">
        <v>14155776</v>
      </c>
    </row>
    <row r="24" spans="2:13" x14ac:dyDescent="0.3">
      <c r="B24" s="2">
        <v>6</v>
      </c>
      <c r="C24" s="1">
        <f>C23*4</f>
        <v>3538944</v>
      </c>
      <c r="D24" s="1">
        <f t="shared" si="0"/>
        <v>28672</v>
      </c>
      <c r="E24" s="1">
        <f t="shared" si="1"/>
        <v>0.90000000000000024</v>
      </c>
      <c r="F24" s="1">
        <f t="shared" si="2"/>
        <v>0.90000000000000024</v>
      </c>
      <c r="G24" s="1">
        <v>1950</v>
      </c>
      <c r="H24" s="11">
        <v>5</v>
      </c>
    </row>
    <row r="25" spans="2:13" ht="17.25" thickBot="1" x14ac:dyDescent="0.35">
      <c r="B25" s="12">
        <v>7</v>
      </c>
      <c r="C25" s="9">
        <f>C24*4</f>
        <v>14155776</v>
      </c>
      <c r="D25" s="9">
        <f t="shared" si="0"/>
        <v>32768</v>
      </c>
      <c r="E25" s="9">
        <v>1</v>
      </c>
      <c r="F25" s="9">
        <v>1</v>
      </c>
      <c r="G25" s="9">
        <v>2000</v>
      </c>
      <c r="H25" s="15">
        <v>6</v>
      </c>
    </row>
  </sheetData>
  <mergeCells count="3">
    <mergeCell ref="B2:H2"/>
    <mergeCell ref="J2:K2"/>
    <mergeCell ref="B17:H1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A98B-A70D-4842-A54F-50CD791FB52B}">
  <dimension ref="B1:G9"/>
  <sheetViews>
    <sheetView workbookViewId="0">
      <selection activeCell="F4" sqref="F4"/>
    </sheetView>
  </sheetViews>
  <sheetFormatPr defaultRowHeight="16.5" x14ac:dyDescent="0.3"/>
  <cols>
    <col min="2" max="2" width="8.125" bestFit="1" customWidth="1"/>
    <col min="3" max="3" width="15.25" bestFit="1" customWidth="1"/>
    <col min="5" max="5" width="5.5" bestFit="1" customWidth="1"/>
    <col min="6" max="6" width="12.75" bestFit="1" customWidth="1"/>
    <col min="7" max="7" width="17.625" bestFit="1" customWidth="1"/>
  </cols>
  <sheetData>
    <row r="1" spans="2:7" ht="17.25" thickBot="1" x14ac:dyDescent="0.35"/>
    <row r="2" spans="2:7" x14ac:dyDescent="0.3">
      <c r="B2" s="86" t="s">
        <v>10185</v>
      </c>
      <c r="C2" s="88"/>
      <c r="E2" s="86" t="s">
        <v>10179</v>
      </c>
      <c r="F2" s="87"/>
      <c r="G2" s="88"/>
    </row>
    <row r="3" spans="2:7" x14ac:dyDescent="0.3">
      <c r="B3" s="4" t="s">
        <v>45</v>
      </c>
      <c r="C3" s="10" t="s">
        <v>10182</v>
      </c>
      <c r="E3" s="4" t="s">
        <v>16</v>
      </c>
      <c r="F3" s="58" t="s">
        <v>19</v>
      </c>
      <c r="G3" s="6" t="s">
        <v>10220</v>
      </c>
    </row>
    <row r="4" spans="2:7" x14ac:dyDescent="0.3">
      <c r="B4" s="2" t="s">
        <v>10186</v>
      </c>
      <c r="C4" s="3" t="s">
        <v>73</v>
      </c>
      <c r="E4" s="2">
        <v>0</v>
      </c>
      <c r="F4" s="59">
        <v>2000</v>
      </c>
      <c r="G4" s="3">
        <v>60</v>
      </c>
    </row>
    <row r="5" spans="2:7" x14ac:dyDescent="0.3">
      <c r="B5" s="2" t="s">
        <v>10187</v>
      </c>
      <c r="C5" s="3" t="s">
        <v>74</v>
      </c>
      <c r="E5" s="2">
        <v>1</v>
      </c>
      <c r="F5" s="59">
        <v>2050</v>
      </c>
      <c r="G5" s="3">
        <v>120</v>
      </c>
    </row>
    <row r="6" spans="2:7" x14ac:dyDescent="0.3">
      <c r="B6" s="2" t="s">
        <v>10188</v>
      </c>
      <c r="C6" s="3" t="s">
        <v>10184</v>
      </c>
      <c r="E6" s="2">
        <v>2</v>
      </c>
      <c r="F6" s="59">
        <v>2100</v>
      </c>
      <c r="G6" s="3">
        <v>180</v>
      </c>
    </row>
    <row r="7" spans="2:7" x14ac:dyDescent="0.3">
      <c r="B7" s="2" t="s">
        <v>10189</v>
      </c>
      <c r="C7" s="3" t="s">
        <v>10183</v>
      </c>
      <c r="E7" s="2">
        <v>3</v>
      </c>
      <c r="F7" s="59">
        <v>2150</v>
      </c>
      <c r="G7" s="3">
        <v>240</v>
      </c>
    </row>
    <row r="8" spans="2:7" x14ac:dyDescent="0.3">
      <c r="B8" s="2" t="s">
        <v>10194</v>
      </c>
      <c r="C8" s="3" t="s">
        <v>10195</v>
      </c>
      <c r="E8" s="2">
        <v>4</v>
      </c>
      <c r="F8" s="59">
        <v>2200</v>
      </c>
      <c r="G8" s="3">
        <v>300</v>
      </c>
    </row>
    <row r="9" spans="2:7" ht="17.25" thickBot="1" x14ac:dyDescent="0.35">
      <c r="B9" s="12" t="s">
        <v>10191</v>
      </c>
      <c r="C9" s="8" t="s">
        <v>10192</v>
      </c>
      <c r="E9" s="12">
        <v>5</v>
      </c>
      <c r="F9" s="19">
        <v>2250</v>
      </c>
      <c r="G9" s="8">
        <v>360</v>
      </c>
    </row>
  </sheetData>
  <mergeCells count="2">
    <mergeCell ref="B2:C2"/>
    <mergeCell ref="E2:G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5B1D3-853E-480C-B0E1-B86441830E90}">
  <dimension ref="B1:BR366"/>
  <sheetViews>
    <sheetView topLeftCell="A333" workbookViewId="0">
      <selection activeCell="K339" sqref="K339"/>
    </sheetView>
  </sheetViews>
  <sheetFormatPr defaultRowHeight="16.5" x14ac:dyDescent="0.3"/>
  <cols>
    <col min="2" max="2" width="5" bestFit="1" customWidth="1"/>
    <col min="3" max="3" width="30.25" customWidth="1"/>
    <col min="5" max="5" width="12.25" bestFit="1" customWidth="1"/>
    <col min="6" max="15" width="16.25" bestFit="1" customWidth="1"/>
    <col min="16" max="65" width="17.25" bestFit="1" customWidth="1"/>
    <col min="66" max="66" width="18.625" bestFit="1" customWidth="1"/>
    <col min="67" max="67" width="12.25" bestFit="1" customWidth="1"/>
    <col min="68" max="68" width="10.75" bestFit="1" customWidth="1"/>
    <col min="70" max="71" width="10.875" bestFit="1" customWidth="1"/>
  </cols>
  <sheetData>
    <row r="1" spans="2:70" ht="17.25" thickBot="1" x14ac:dyDescent="0.35"/>
    <row r="2" spans="2:70" x14ac:dyDescent="0.3">
      <c r="B2" s="86" t="s">
        <v>10196</v>
      </c>
      <c r="C2" s="88"/>
      <c r="E2" s="86" t="s">
        <v>10180</v>
      </c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8"/>
    </row>
    <row r="3" spans="2:70" ht="17.25" thickBot="1" x14ac:dyDescent="0.35">
      <c r="B3" s="71" t="s">
        <v>16</v>
      </c>
      <c r="C3" s="72" t="s">
        <v>45</v>
      </c>
      <c r="E3" s="4" t="s">
        <v>45</v>
      </c>
      <c r="F3" s="5" t="s">
        <v>10078</v>
      </c>
      <c r="G3" s="5" t="s">
        <v>10079</v>
      </c>
      <c r="H3" s="5" t="s">
        <v>10080</v>
      </c>
      <c r="I3" s="5" t="s">
        <v>10081</v>
      </c>
      <c r="J3" s="5" t="s">
        <v>10082</v>
      </c>
      <c r="K3" s="5" t="s">
        <v>10083</v>
      </c>
      <c r="L3" s="5" t="s">
        <v>10084</v>
      </c>
      <c r="M3" s="5" t="s">
        <v>10085</v>
      </c>
      <c r="N3" s="5" t="s">
        <v>10086</v>
      </c>
      <c r="O3" s="5" t="s">
        <v>10087</v>
      </c>
      <c r="P3" s="5" t="s">
        <v>10088</v>
      </c>
      <c r="Q3" s="5" t="s">
        <v>10089</v>
      </c>
      <c r="R3" s="5" t="s">
        <v>10090</v>
      </c>
      <c r="S3" s="5" t="s">
        <v>10091</v>
      </c>
      <c r="T3" s="5" t="s">
        <v>10092</v>
      </c>
      <c r="U3" s="5" t="s">
        <v>10093</v>
      </c>
      <c r="V3" s="5" t="s">
        <v>10094</v>
      </c>
      <c r="W3" s="5" t="s">
        <v>10095</v>
      </c>
      <c r="X3" s="5" t="s">
        <v>10096</v>
      </c>
      <c r="Y3" s="5" t="s">
        <v>10097</v>
      </c>
      <c r="Z3" s="5" t="s">
        <v>10098</v>
      </c>
      <c r="AA3" s="5" t="s">
        <v>10099</v>
      </c>
      <c r="AB3" s="5" t="s">
        <v>10100</v>
      </c>
      <c r="AC3" s="5" t="s">
        <v>10101</v>
      </c>
      <c r="AD3" s="5" t="s">
        <v>10102</v>
      </c>
      <c r="AE3" s="5" t="s">
        <v>10103</v>
      </c>
      <c r="AF3" s="5" t="s">
        <v>10104</v>
      </c>
      <c r="AG3" s="5" t="s">
        <v>10105</v>
      </c>
      <c r="AH3" s="5" t="s">
        <v>10106</v>
      </c>
      <c r="AI3" s="5" t="s">
        <v>10107</v>
      </c>
      <c r="AJ3" s="5" t="s">
        <v>10108</v>
      </c>
      <c r="AK3" s="5" t="s">
        <v>10109</v>
      </c>
      <c r="AL3" s="5" t="s">
        <v>10110</v>
      </c>
      <c r="AM3" s="5" t="s">
        <v>10111</v>
      </c>
      <c r="AN3" s="5" t="s">
        <v>10112</v>
      </c>
      <c r="AO3" s="5" t="s">
        <v>10113</v>
      </c>
      <c r="AP3" s="5" t="s">
        <v>10114</v>
      </c>
      <c r="AQ3" s="5" t="s">
        <v>10115</v>
      </c>
      <c r="AR3" s="5" t="s">
        <v>10116</v>
      </c>
      <c r="AS3" s="5" t="s">
        <v>10117</v>
      </c>
      <c r="AT3" s="5" t="s">
        <v>10118</v>
      </c>
      <c r="AU3" s="5" t="s">
        <v>10119</v>
      </c>
      <c r="AV3" s="5" t="s">
        <v>10120</v>
      </c>
      <c r="AW3" s="5" t="s">
        <v>10121</v>
      </c>
      <c r="AX3" s="5" t="s">
        <v>10122</v>
      </c>
      <c r="AY3" s="5" t="s">
        <v>10123</v>
      </c>
      <c r="AZ3" s="5" t="s">
        <v>10124</v>
      </c>
      <c r="BA3" s="5" t="s">
        <v>10125</v>
      </c>
      <c r="BB3" s="5" t="s">
        <v>10126</v>
      </c>
      <c r="BC3" s="5" t="s">
        <v>10127</v>
      </c>
      <c r="BD3" s="5" t="s">
        <v>10197</v>
      </c>
      <c r="BE3" s="5" t="s">
        <v>10198</v>
      </c>
      <c r="BF3" s="5" t="s">
        <v>10199</v>
      </c>
      <c r="BG3" s="5" t="s">
        <v>10200</v>
      </c>
      <c r="BH3" s="5" t="s">
        <v>10201</v>
      </c>
      <c r="BI3" s="5" t="s">
        <v>10202</v>
      </c>
      <c r="BJ3" s="5" t="s">
        <v>10203</v>
      </c>
      <c r="BK3" s="5" t="s">
        <v>10204</v>
      </c>
      <c r="BL3" s="5" t="s">
        <v>10205</v>
      </c>
      <c r="BM3" s="10" t="s">
        <v>10206</v>
      </c>
    </row>
    <row r="4" spans="2:70" x14ac:dyDescent="0.3">
      <c r="B4" s="63">
        <v>1</v>
      </c>
      <c r="C4" s="61" t="s">
        <v>10186</v>
      </c>
      <c r="E4" s="2" t="s">
        <v>10186</v>
      </c>
      <c r="F4" s="51">
        <v>1000</v>
      </c>
      <c r="G4" s="51">
        <f>F4+계산식!D12</f>
        <v>1400</v>
      </c>
      <c r="H4" s="51">
        <f>G4+계산식!E12</f>
        <v>1850</v>
      </c>
      <c r="I4" s="51">
        <f>H4+계산식!F12</f>
        <v>2350</v>
      </c>
      <c r="J4" s="51">
        <f>I4+계산식!G12</f>
        <v>2900</v>
      </c>
      <c r="K4" s="51">
        <f>J4+계산식!H12</f>
        <v>3500</v>
      </c>
      <c r="L4" s="51">
        <f>K4+계산식!I12</f>
        <v>4150</v>
      </c>
      <c r="M4" s="51">
        <f>L4+계산식!J12</f>
        <v>4850</v>
      </c>
      <c r="N4" s="51">
        <f>M4+계산식!K12</f>
        <v>5600</v>
      </c>
      <c r="O4" s="51">
        <f>N4+계산식!L12</f>
        <v>6400</v>
      </c>
      <c r="P4" s="51">
        <f>O4+계산식!M12</f>
        <v>7250</v>
      </c>
      <c r="Q4" s="51">
        <f>P4+계산식!N12</f>
        <v>8150</v>
      </c>
      <c r="R4" s="51">
        <f>Q4+계산식!O12</f>
        <v>9100</v>
      </c>
      <c r="S4" s="51">
        <f>R4+계산식!P12</f>
        <v>10100</v>
      </c>
      <c r="T4" s="51">
        <f>S4+계산식!Q12</f>
        <v>11150</v>
      </c>
      <c r="U4" s="51">
        <f>T4+계산식!R12</f>
        <v>12250</v>
      </c>
      <c r="V4" s="51">
        <f>U4+계산식!S12</f>
        <v>13400</v>
      </c>
      <c r="W4" s="51">
        <f>V4+계산식!T12</f>
        <v>14600</v>
      </c>
      <c r="X4" s="51">
        <f>W4+계산식!U12</f>
        <v>15850</v>
      </c>
      <c r="Y4" s="51">
        <f>X4+계산식!V12</f>
        <v>17150</v>
      </c>
      <c r="Z4" s="51">
        <f>Y4+계산식!W12</f>
        <v>18500</v>
      </c>
      <c r="AA4" s="51">
        <f>Z4+계산식!X12</f>
        <v>19900</v>
      </c>
      <c r="AB4" s="51">
        <f>AA4+계산식!Y12</f>
        <v>21350</v>
      </c>
      <c r="AC4" s="51">
        <f>AB4+계산식!Z12</f>
        <v>22850</v>
      </c>
      <c r="AD4" s="51">
        <f>AC4+계산식!AA12</f>
        <v>24400</v>
      </c>
      <c r="AE4" s="51">
        <f>AD4+계산식!AB12</f>
        <v>26000</v>
      </c>
      <c r="AF4" s="51">
        <f>AE4+계산식!AC12</f>
        <v>27650</v>
      </c>
      <c r="AG4" s="51">
        <f>AF4+계산식!AD12</f>
        <v>29350</v>
      </c>
      <c r="AH4" s="51">
        <f>AG4+계산식!AE12</f>
        <v>31100</v>
      </c>
      <c r="AI4" s="51">
        <f>AH4+계산식!AF12</f>
        <v>32900</v>
      </c>
      <c r="AJ4" s="51">
        <f>AI4+계산식!AG12</f>
        <v>34750</v>
      </c>
      <c r="AK4" s="51">
        <f>AJ4+계산식!AH12</f>
        <v>36650</v>
      </c>
      <c r="AL4" s="51">
        <f>AK4+계산식!AI12</f>
        <v>38600</v>
      </c>
      <c r="AM4" s="51">
        <f>AL4+계산식!AJ12</f>
        <v>40600</v>
      </c>
      <c r="AN4" s="51">
        <f>AM4+계산식!AK12</f>
        <v>42650</v>
      </c>
      <c r="AO4" s="51">
        <f>AN4+계산식!AL12</f>
        <v>44750</v>
      </c>
      <c r="AP4" s="51">
        <f>AO4+계산식!AM12</f>
        <v>46900</v>
      </c>
      <c r="AQ4" s="51">
        <f>AP4+계산식!AN12</f>
        <v>49100</v>
      </c>
      <c r="AR4" s="51">
        <f>AQ4+계산식!AO12</f>
        <v>51350</v>
      </c>
      <c r="AS4" s="51">
        <f>AR4+계산식!AP12</f>
        <v>53650</v>
      </c>
      <c r="AT4" s="51">
        <f>AS4+계산식!AQ12</f>
        <v>56000</v>
      </c>
      <c r="AU4" s="51">
        <f>AT4+계산식!AR12</f>
        <v>58400</v>
      </c>
      <c r="AV4" s="51">
        <f>AU4+계산식!AS12</f>
        <v>60850</v>
      </c>
      <c r="AW4" s="51">
        <f>AV4+계산식!AT12</f>
        <v>63350</v>
      </c>
      <c r="AX4" s="51">
        <f>AW4+계산식!AU12</f>
        <v>65900</v>
      </c>
      <c r="AY4" s="51">
        <f>AX4+계산식!AV12</f>
        <v>68500</v>
      </c>
      <c r="AZ4" s="51">
        <f>AY4+계산식!AW12</f>
        <v>71150</v>
      </c>
      <c r="BA4" s="51">
        <f>AZ4+계산식!AX12</f>
        <v>73850</v>
      </c>
      <c r="BB4" s="51">
        <f>BA4+계산식!AY12</f>
        <v>76600</v>
      </c>
      <c r="BC4" s="51">
        <f>BB4+계산식!AZ12</f>
        <v>79400</v>
      </c>
      <c r="BD4" s="51">
        <f>BC4+계산식!BA12</f>
        <v>82250</v>
      </c>
      <c r="BE4" s="51">
        <f>BD4+계산식!BB12</f>
        <v>85150</v>
      </c>
      <c r="BF4" s="51">
        <f>BE4+계산식!BC12</f>
        <v>88100</v>
      </c>
      <c r="BG4" s="51">
        <f>BF4+계산식!BD12</f>
        <v>91100</v>
      </c>
      <c r="BH4" s="51">
        <f>BG4+계산식!BE12</f>
        <v>94150</v>
      </c>
      <c r="BI4" s="51">
        <f>BH4+계산식!BF12</f>
        <v>97250</v>
      </c>
      <c r="BJ4" s="51">
        <f>BI4+계산식!BG12</f>
        <v>100400</v>
      </c>
      <c r="BK4" s="51">
        <f>BJ4+계산식!BH12</f>
        <v>103600</v>
      </c>
      <c r="BL4" s="51">
        <f>BK4+계산식!BI12</f>
        <v>106850</v>
      </c>
      <c r="BM4" s="51">
        <f>BL4+계산식!BJ12</f>
        <v>110150</v>
      </c>
      <c r="BP4" s="74">
        <f t="shared" ref="BP4:BP9" si="0">SUM(F4:BM4)</f>
        <v>2479000</v>
      </c>
      <c r="BQ4" s="33"/>
      <c r="BR4">
        <v>2500000</v>
      </c>
    </row>
    <row r="5" spans="2:70" x14ac:dyDescent="0.3">
      <c r="B5" s="2">
        <v>2</v>
      </c>
      <c r="C5" s="3" t="s">
        <v>10187</v>
      </c>
      <c r="E5" s="2" t="s">
        <v>10187</v>
      </c>
      <c r="F5" s="51">
        <v>1000</v>
      </c>
      <c r="G5" s="51">
        <f>F5+계산식!D13</f>
        <v>1400</v>
      </c>
      <c r="H5" s="51">
        <f>G5+계산식!E13</f>
        <v>1850</v>
      </c>
      <c r="I5" s="51">
        <f>H5+계산식!F13</f>
        <v>2350</v>
      </c>
      <c r="J5" s="51">
        <f>I5+계산식!G13</f>
        <v>2900</v>
      </c>
      <c r="K5" s="51">
        <f>J5+계산식!H13</f>
        <v>3500</v>
      </c>
      <c r="L5" s="51">
        <f>K5+계산식!I13</f>
        <v>4150</v>
      </c>
      <c r="M5" s="51">
        <f>L5+계산식!J13</f>
        <v>4850</v>
      </c>
      <c r="N5" s="51">
        <f>M5+계산식!K13</f>
        <v>5600</v>
      </c>
      <c r="O5" s="51">
        <f>N5+계산식!L13</f>
        <v>6400</v>
      </c>
      <c r="P5" s="51">
        <f>O5+계산식!M13</f>
        <v>7250</v>
      </c>
      <c r="Q5" s="51">
        <f>P5+계산식!N13</f>
        <v>8150</v>
      </c>
      <c r="R5" s="51">
        <f>Q5+계산식!O13</f>
        <v>9100</v>
      </c>
      <c r="S5" s="51">
        <f>R5+계산식!P13</f>
        <v>10100</v>
      </c>
      <c r="T5" s="51">
        <f>S5+계산식!Q13</f>
        <v>11150</v>
      </c>
      <c r="U5" s="51">
        <f>T5+계산식!R13</f>
        <v>12250</v>
      </c>
      <c r="V5" s="51">
        <f>U5+계산식!S13</f>
        <v>13400</v>
      </c>
      <c r="W5" s="51">
        <f>V5+계산식!T13</f>
        <v>14600</v>
      </c>
      <c r="X5" s="51">
        <f>W5+계산식!U13</f>
        <v>15850</v>
      </c>
      <c r="Y5" s="51">
        <f>X5+계산식!V13</f>
        <v>17150</v>
      </c>
      <c r="Z5" s="51">
        <f>Y5+계산식!W13</f>
        <v>18500</v>
      </c>
      <c r="AA5" s="51">
        <f>Z5+계산식!X13</f>
        <v>19900</v>
      </c>
      <c r="AB5" s="51">
        <f>AA5+계산식!Y13</f>
        <v>21350</v>
      </c>
      <c r="AC5" s="51">
        <f>AB5+계산식!Z13</f>
        <v>22850</v>
      </c>
      <c r="AD5" s="51">
        <f>AC5+계산식!AA13</f>
        <v>24400</v>
      </c>
      <c r="AE5" s="51">
        <f>AD5+계산식!AB13</f>
        <v>26000</v>
      </c>
      <c r="AF5" s="51">
        <f>AE5+계산식!AC13</f>
        <v>27650</v>
      </c>
      <c r="AG5" s="51">
        <f>AF5+계산식!AD13</f>
        <v>29350</v>
      </c>
      <c r="AH5" s="51">
        <f>AG5+계산식!AE13</f>
        <v>31100</v>
      </c>
      <c r="AI5" s="51">
        <f>AH5+계산식!AF13</f>
        <v>32900</v>
      </c>
      <c r="AJ5" s="51">
        <f>AI5+계산식!AG13</f>
        <v>34750</v>
      </c>
      <c r="AK5" s="51">
        <f>AJ5+계산식!AH13</f>
        <v>36650</v>
      </c>
      <c r="AL5" s="51">
        <f>AK5+계산식!AI13</f>
        <v>38600</v>
      </c>
      <c r="AM5" s="51">
        <f>AL5+계산식!AJ13</f>
        <v>40600</v>
      </c>
      <c r="AN5" s="51">
        <f>AM5+계산식!AK13</f>
        <v>42650</v>
      </c>
      <c r="AO5" s="51">
        <f>AN5+계산식!AL13</f>
        <v>44750</v>
      </c>
      <c r="AP5" s="51">
        <f>AO5+계산식!AM13</f>
        <v>46900</v>
      </c>
      <c r="AQ5" s="51">
        <f>AP5+계산식!AN13</f>
        <v>49100</v>
      </c>
      <c r="AR5" s="51">
        <f>AQ5+계산식!AO13</f>
        <v>51350</v>
      </c>
      <c r="AS5" s="51">
        <f>AR5+계산식!AP13</f>
        <v>53650</v>
      </c>
      <c r="AT5" s="51">
        <f>AS5+계산식!AQ13</f>
        <v>56000</v>
      </c>
      <c r="AU5" s="51">
        <f>AT5+계산식!AR13</f>
        <v>58400</v>
      </c>
      <c r="AV5" s="51">
        <f>AU5+계산식!AS13</f>
        <v>60850</v>
      </c>
      <c r="AW5" s="51">
        <f>AV5+계산식!AT13</f>
        <v>63350</v>
      </c>
      <c r="AX5" s="51">
        <f>AW5+계산식!AU13</f>
        <v>65900</v>
      </c>
      <c r="AY5" s="51">
        <f>AX5+계산식!AV13</f>
        <v>68500</v>
      </c>
      <c r="AZ5" s="51">
        <f>AY5+계산식!AW13</f>
        <v>71150</v>
      </c>
      <c r="BA5" s="51">
        <f>AZ5+계산식!AX13</f>
        <v>73850</v>
      </c>
      <c r="BB5" s="51">
        <f>BA5+계산식!AY13</f>
        <v>76600</v>
      </c>
      <c r="BC5" s="51">
        <f>BB5+계산식!AZ13</f>
        <v>79400</v>
      </c>
      <c r="BD5" s="51">
        <f>BC5+계산식!BA13</f>
        <v>82250</v>
      </c>
      <c r="BE5" s="51">
        <f>BD5+계산식!BB13</f>
        <v>85150</v>
      </c>
      <c r="BF5" s="51">
        <f>BE5+계산식!BC13</f>
        <v>88100</v>
      </c>
      <c r="BG5" s="51">
        <f>BF5+계산식!BD13</f>
        <v>91100</v>
      </c>
      <c r="BH5" s="51">
        <f>BG5+계산식!BE13</f>
        <v>94150</v>
      </c>
      <c r="BI5" s="51">
        <f>BH5+계산식!BF13</f>
        <v>97250</v>
      </c>
      <c r="BJ5" s="51">
        <f>BI5+계산식!BG13</f>
        <v>100400</v>
      </c>
      <c r="BK5" s="51">
        <f>BJ5+계산식!BH13</f>
        <v>103600</v>
      </c>
      <c r="BL5" s="51">
        <f>BK5+계산식!BI13</f>
        <v>106850</v>
      </c>
      <c r="BM5" s="51">
        <f>BL5+계산식!BJ13</f>
        <v>110150</v>
      </c>
      <c r="BP5" s="74">
        <f t="shared" si="0"/>
        <v>2479000</v>
      </c>
      <c r="BQ5" s="33"/>
      <c r="BR5">
        <v>2500000</v>
      </c>
    </row>
    <row r="6" spans="2:70" x14ac:dyDescent="0.3">
      <c r="B6" s="2">
        <v>3</v>
      </c>
      <c r="C6" s="3" t="s">
        <v>10188</v>
      </c>
      <c r="E6" s="2" t="s">
        <v>10188</v>
      </c>
      <c r="F6" s="51">
        <v>1000</v>
      </c>
      <c r="G6" s="51">
        <f>F6+계산식!D14</f>
        <v>1400</v>
      </c>
      <c r="H6" s="51">
        <f>G6+계산식!E14</f>
        <v>1850</v>
      </c>
      <c r="I6" s="51">
        <f>H6+계산식!F14</f>
        <v>2350</v>
      </c>
      <c r="J6" s="51">
        <f>I6+계산식!G14</f>
        <v>2900</v>
      </c>
      <c r="K6" s="51">
        <f>J6+계산식!H14</f>
        <v>3500</v>
      </c>
      <c r="L6" s="51">
        <f>K6+계산식!I14</f>
        <v>4150</v>
      </c>
      <c r="M6" s="51">
        <f>L6+계산식!J14</f>
        <v>4850</v>
      </c>
      <c r="N6" s="51">
        <f>M6+계산식!K14</f>
        <v>5600</v>
      </c>
      <c r="O6" s="51">
        <f>N6+계산식!L14</f>
        <v>6400</v>
      </c>
      <c r="P6" s="51">
        <f>O6+계산식!M14</f>
        <v>7250</v>
      </c>
      <c r="Q6" s="51">
        <f>P6+계산식!N14</f>
        <v>8150</v>
      </c>
      <c r="R6" s="51">
        <f>Q6+계산식!O14</f>
        <v>9100</v>
      </c>
      <c r="S6" s="51">
        <f>R6+계산식!P14</f>
        <v>10100</v>
      </c>
      <c r="T6" s="51">
        <f>S6+계산식!Q14</f>
        <v>11150</v>
      </c>
      <c r="U6" s="51">
        <f>T6+계산식!R14</f>
        <v>12250</v>
      </c>
      <c r="V6" s="51">
        <f>U6+계산식!S14</f>
        <v>13400</v>
      </c>
      <c r="W6" s="51">
        <f>V6+계산식!T14</f>
        <v>14600</v>
      </c>
      <c r="X6" s="51">
        <f>W6+계산식!U14</f>
        <v>15850</v>
      </c>
      <c r="Y6" s="51">
        <f>X6+계산식!V14</f>
        <v>17150</v>
      </c>
      <c r="Z6" s="51">
        <f>Y6+계산식!W14</f>
        <v>18500</v>
      </c>
      <c r="AA6" s="51">
        <f>Z6+계산식!X14</f>
        <v>19900</v>
      </c>
      <c r="AB6" s="51">
        <f>AA6+계산식!Y14</f>
        <v>21350</v>
      </c>
      <c r="AC6" s="51">
        <f>AB6+계산식!Z14</f>
        <v>22850</v>
      </c>
      <c r="AD6" s="51">
        <f>AC6+계산식!AA14</f>
        <v>24400</v>
      </c>
      <c r="AE6" s="51">
        <f>AD6+계산식!AB14</f>
        <v>26000</v>
      </c>
      <c r="AF6" s="51">
        <f>AE6+계산식!AC14</f>
        <v>27650</v>
      </c>
      <c r="AG6" s="51">
        <f>AF6+계산식!AD14</f>
        <v>29350</v>
      </c>
      <c r="AH6" s="51">
        <f>AG6+계산식!AE14</f>
        <v>31100</v>
      </c>
      <c r="AI6" s="51">
        <f>AH6+계산식!AF14</f>
        <v>32900</v>
      </c>
      <c r="AJ6" s="51">
        <f>AI6+계산식!AG14</f>
        <v>34750</v>
      </c>
      <c r="AK6" s="51">
        <f>AJ6+계산식!AH14</f>
        <v>36650</v>
      </c>
      <c r="AL6" s="51">
        <f>AK6+계산식!AI14</f>
        <v>38600</v>
      </c>
      <c r="AM6" s="51">
        <f>AL6+계산식!AJ14</f>
        <v>40600</v>
      </c>
      <c r="AN6" s="51">
        <f>AM6+계산식!AK14</f>
        <v>42650</v>
      </c>
      <c r="AO6" s="51">
        <f>AN6+계산식!AL14</f>
        <v>44750</v>
      </c>
      <c r="AP6" s="51">
        <f>AO6+계산식!AM14</f>
        <v>46900</v>
      </c>
      <c r="AQ6" s="51">
        <f>AP6+계산식!AN14</f>
        <v>49100</v>
      </c>
      <c r="AR6" s="51">
        <f>AQ6+계산식!AO14</f>
        <v>51350</v>
      </c>
      <c r="AS6" s="51">
        <f>AR6+계산식!AP14</f>
        <v>53650</v>
      </c>
      <c r="AT6" s="51">
        <f>AS6+계산식!AQ14</f>
        <v>56000</v>
      </c>
      <c r="AU6" s="51">
        <f>AT6+계산식!AR14</f>
        <v>58400</v>
      </c>
      <c r="AV6" s="51">
        <f>AU6+계산식!AS14</f>
        <v>60850</v>
      </c>
      <c r="AW6" s="51">
        <f>AV6+계산식!AT14</f>
        <v>63350</v>
      </c>
      <c r="AX6" s="51">
        <f>AW6+계산식!AU14</f>
        <v>65900</v>
      </c>
      <c r="AY6" s="51">
        <f>AX6+계산식!AV14</f>
        <v>68500</v>
      </c>
      <c r="AZ6" s="51">
        <f>AY6+계산식!AW14</f>
        <v>71150</v>
      </c>
      <c r="BA6" s="51">
        <f>AZ6+계산식!AX14</f>
        <v>73850</v>
      </c>
      <c r="BB6" s="51">
        <f>BA6+계산식!AY14</f>
        <v>76600</v>
      </c>
      <c r="BC6" s="51">
        <f>BB6+계산식!AZ14</f>
        <v>79400</v>
      </c>
      <c r="BD6" s="51">
        <f>BC6+계산식!BA14</f>
        <v>82250</v>
      </c>
      <c r="BE6" s="51">
        <f>BD6+계산식!BB14</f>
        <v>85150</v>
      </c>
      <c r="BF6" s="51">
        <f>BE6+계산식!BC14</f>
        <v>88100</v>
      </c>
      <c r="BG6" s="51">
        <f>BF6+계산식!BD14</f>
        <v>91100</v>
      </c>
      <c r="BH6" s="51">
        <f>BG6+계산식!BE14</f>
        <v>94150</v>
      </c>
      <c r="BI6" s="51">
        <f>BH6+계산식!BF14</f>
        <v>97250</v>
      </c>
      <c r="BJ6" s="51">
        <f>BI6+계산식!BG14</f>
        <v>100400</v>
      </c>
      <c r="BK6" s="51">
        <f>BJ6+계산식!BH14</f>
        <v>103600</v>
      </c>
      <c r="BL6" s="51">
        <f>BK6+계산식!BI14</f>
        <v>106850</v>
      </c>
      <c r="BM6" s="51">
        <f>BL6+계산식!BJ14</f>
        <v>110150</v>
      </c>
      <c r="BP6" s="74">
        <f t="shared" si="0"/>
        <v>2479000</v>
      </c>
      <c r="BQ6" s="33"/>
      <c r="BR6">
        <v>2500000</v>
      </c>
    </row>
    <row r="7" spans="2:70" x14ac:dyDescent="0.3">
      <c r="B7" s="2">
        <v>4</v>
      </c>
      <c r="C7" s="3" t="s">
        <v>10189</v>
      </c>
      <c r="E7" s="2" t="s">
        <v>10189</v>
      </c>
      <c r="F7" s="51">
        <v>1000</v>
      </c>
      <c r="G7" s="51">
        <f>F7+계산식!D15</f>
        <v>1400</v>
      </c>
      <c r="H7" s="51">
        <f>G7+계산식!E15</f>
        <v>1850</v>
      </c>
      <c r="I7" s="51">
        <f>H7+계산식!F15</f>
        <v>2350</v>
      </c>
      <c r="J7" s="51">
        <f>I7+계산식!G15</f>
        <v>2900</v>
      </c>
      <c r="K7" s="51">
        <f>J7+계산식!H15</f>
        <v>3500</v>
      </c>
      <c r="L7" s="51">
        <f>K7+계산식!I15</f>
        <v>4150</v>
      </c>
      <c r="M7" s="51">
        <f>L7+계산식!J15</f>
        <v>4850</v>
      </c>
      <c r="N7" s="51">
        <f>M7+계산식!K15</f>
        <v>5600</v>
      </c>
      <c r="O7" s="51">
        <f>N7+계산식!L15</f>
        <v>6400</v>
      </c>
      <c r="P7" s="51">
        <f>O7+계산식!M15</f>
        <v>7250</v>
      </c>
      <c r="Q7" s="51">
        <f>P7+계산식!N15</f>
        <v>8150</v>
      </c>
      <c r="R7" s="51">
        <f>Q7+계산식!O15</f>
        <v>9100</v>
      </c>
      <c r="S7" s="51">
        <f>R7+계산식!P15</f>
        <v>10100</v>
      </c>
      <c r="T7" s="51">
        <f>S7+계산식!Q15</f>
        <v>11150</v>
      </c>
      <c r="U7" s="51">
        <f>T7+계산식!R15</f>
        <v>12250</v>
      </c>
      <c r="V7" s="51">
        <f>U7+계산식!S15</f>
        <v>13400</v>
      </c>
      <c r="W7" s="51">
        <f>V7+계산식!T15</f>
        <v>14600</v>
      </c>
      <c r="X7" s="51">
        <f>W7+계산식!U15</f>
        <v>15850</v>
      </c>
      <c r="Y7" s="51">
        <f>X7+계산식!V15</f>
        <v>17150</v>
      </c>
      <c r="Z7" s="51">
        <f>Y7+계산식!W15</f>
        <v>18500</v>
      </c>
      <c r="AA7" s="51">
        <f>Z7+계산식!X15</f>
        <v>19900</v>
      </c>
      <c r="AB7" s="51">
        <f>AA7+계산식!Y15</f>
        <v>21350</v>
      </c>
      <c r="AC7" s="51">
        <f>AB7+계산식!Z15</f>
        <v>22850</v>
      </c>
      <c r="AD7" s="51">
        <f>AC7+계산식!AA15</f>
        <v>24400</v>
      </c>
      <c r="AE7" s="51">
        <f>AD7+계산식!AB15</f>
        <v>26000</v>
      </c>
      <c r="AF7" s="51">
        <f>AE7+계산식!AC15</f>
        <v>27650</v>
      </c>
      <c r="AG7" s="51">
        <f>AF7+계산식!AD15</f>
        <v>29350</v>
      </c>
      <c r="AH7" s="51">
        <f>AG7+계산식!AE15</f>
        <v>31100</v>
      </c>
      <c r="AI7" s="51">
        <f>AH7+계산식!AF15</f>
        <v>32900</v>
      </c>
      <c r="AJ7" s="51">
        <f>AI7+계산식!AG15</f>
        <v>34750</v>
      </c>
      <c r="AK7" s="51">
        <f>AJ7+계산식!AH15</f>
        <v>36650</v>
      </c>
      <c r="AL7" s="51">
        <f>AK7+계산식!AI15</f>
        <v>38600</v>
      </c>
      <c r="AM7" s="51">
        <f>AL7+계산식!AJ15</f>
        <v>40600</v>
      </c>
      <c r="AN7" s="51">
        <f>AM7+계산식!AK15</f>
        <v>42650</v>
      </c>
      <c r="AO7" s="51">
        <f>AN7+계산식!AL15</f>
        <v>44750</v>
      </c>
      <c r="AP7" s="51">
        <f>AO7+계산식!AM15</f>
        <v>46900</v>
      </c>
      <c r="AQ7" s="51">
        <f>AP7+계산식!AN15</f>
        <v>49100</v>
      </c>
      <c r="AR7" s="51">
        <f>AQ7+계산식!AO15</f>
        <v>51350</v>
      </c>
      <c r="AS7" s="51">
        <f>AR7+계산식!AP15</f>
        <v>53650</v>
      </c>
      <c r="AT7" s="51">
        <f>AS7+계산식!AQ15</f>
        <v>56000</v>
      </c>
      <c r="AU7" s="51">
        <f>AT7+계산식!AR15</f>
        <v>58400</v>
      </c>
      <c r="AV7" s="51">
        <f>AU7+계산식!AS15</f>
        <v>60850</v>
      </c>
      <c r="AW7" s="51">
        <f>AV7+계산식!AT15</f>
        <v>63350</v>
      </c>
      <c r="AX7" s="51">
        <f>AW7+계산식!AU15</f>
        <v>65900</v>
      </c>
      <c r="AY7" s="51">
        <f>AX7+계산식!AV15</f>
        <v>68500</v>
      </c>
      <c r="AZ7" s="51">
        <f>AY7+계산식!AW15</f>
        <v>71150</v>
      </c>
      <c r="BA7" s="51">
        <f>AZ7+계산식!AX15</f>
        <v>73850</v>
      </c>
      <c r="BB7" s="51">
        <f>BA7+계산식!AY15</f>
        <v>76600</v>
      </c>
      <c r="BC7" s="51">
        <f>BB7+계산식!AZ15</f>
        <v>79400</v>
      </c>
      <c r="BD7" s="51">
        <f>BC7+계산식!BA15</f>
        <v>82250</v>
      </c>
      <c r="BE7" s="51">
        <f>BD7+계산식!BB15</f>
        <v>85150</v>
      </c>
      <c r="BF7" s="51">
        <f>BE7+계산식!BC15</f>
        <v>88100</v>
      </c>
      <c r="BG7" s="51">
        <f>BF7+계산식!BD15</f>
        <v>91100</v>
      </c>
      <c r="BH7" s="51">
        <f>BG7+계산식!BE15</f>
        <v>94150</v>
      </c>
      <c r="BI7" s="51">
        <f>BH7+계산식!BF15</f>
        <v>97250</v>
      </c>
      <c r="BJ7" s="51">
        <f>BI7+계산식!BG15</f>
        <v>100400</v>
      </c>
      <c r="BK7" s="51">
        <f>BJ7+계산식!BH15</f>
        <v>103600</v>
      </c>
      <c r="BL7" s="51">
        <f>BK7+계산식!BI15</f>
        <v>106850</v>
      </c>
      <c r="BM7" s="51">
        <f>BL7+계산식!BJ15</f>
        <v>110150</v>
      </c>
      <c r="BP7" s="74">
        <f t="shared" si="0"/>
        <v>2479000</v>
      </c>
      <c r="BQ7" s="33"/>
      <c r="BR7">
        <v>2500000</v>
      </c>
    </row>
    <row r="8" spans="2:70" x14ac:dyDescent="0.3">
      <c r="B8" s="2">
        <v>5</v>
      </c>
      <c r="C8" s="3" t="s">
        <v>10190</v>
      </c>
      <c r="E8" s="2" t="s">
        <v>10190</v>
      </c>
      <c r="F8" s="51">
        <v>1000</v>
      </c>
      <c r="G8" s="51">
        <f>F8+계산식!D16</f>
        <v>1400</v>
      </c>
      <c r="H8" s="51">
        <f>G8+계산식!E16</f>
        <v>1850</v>
      </c>
      <c r="I8" s="51">
        <f>H8+계산식!F16</f>
        <v>2350</v>
      </c>
      <c r="J8" s="51">
        <f>I8+계산식!G16</f>
        <v>2900</v>
      </c>
      <c r="K8" s="51">
        <f>J8+계산식!H16</f>
        <v>3500</v>
      </c>
      <c r="L8" s="51">
        <f>K8+계산식!I16</f>
        <v>4150</v>
      </c>
      <c r="M8" s="51">
        <f>L8+계산식!J16</f>
        <v>4850</v>
      </c>
      <c r="N8" s="51">
        <f>M8+계산식!K16</f>
        <v>5600</v>
      </c>
      <c r="O8" s="51">
        <f>N8+계산식!L16</f>
        <v>6400</v>
      </c>
      <c r="P8" s="51">
        <f>O8+계산식!M16</f>
        <v>7250</v>
      </c>
      <c r="Q8" s="51">
        <f>P8+계산식!N16</f>
        <v>8150</v>
      </c>
      <c r="R8" s="51">
        <f>Q8+계산식!O16</f>
        <v>9100</v>
      </c>
      <c r="S8" s="51">
        <f>R8+계산식!P16</f>
        <v>10100</v>
      </c>
      <c r="T8" s="51">
        <f>S8+계산식!Q16</f>
        <v>11150</v>
      </c>
      <c r="U8" s="51">
        <f>T8+계산식!R16</f>
        <v>12250</v>
      </c>
      <c r="V8" s="51">
        <f>U8+계산식!S16</f>
        <v>13400</v>
      </c>
      <c r="W8" s="51">
        <f>V8+계산식!T16</f>
        <v>14600</v>
      </c>
      <c r="X8" s="51">
        <f>W8+계산식!U16</f>
        <v>15850</v>
      </c>
      <c r="Y8" s="51">
        <f>X8+계산식!V16</f>
        <v>17150</v>
      </c>
      <c r="Z8" s="51">
        <f>Y8+계산식!W16</f>
        <v>18500</v>
      </c>
      <c r="AA8" s="51">
        <f>Z8+계산식!X16</f>
        <v>19900</v>
      </c>
      <c r="AB8" s="51">
        <f>AA8+계산식!Y16</f>
        <v>21350</v>
      </c>
      <c r="AC8" s="51">
        <f>AB8+계산식!Z16</f>
        <v>22850</v>
      </c>
      <c r="AD8" s="51">
        <f>AC8+계산식!AA16</f>
        <v>24400</v>
      </c>
      <c r="AE8" s="51">
        <f>AD8+계산식!AB16</f>
        <v>26000</v>
      </c>
      <c r="AF8" s="51">
        <f>AE8+계산식!AC16</f>
        <v>27650</v>
      </c>
      <c r="AG8" s="51">
        <f>AF8+계산식!AD16</f>
        <v>29350</v>
      </c>
      <c r="AH8" s="51">
        <f>AG8+계산식!AE16</f>
        <v>31100</v>
      </c>
      <c r="AI8" s="51">
        <f>AH8+계산식!AF16</f>
        <v>32900</v>
      </c>
      <c r="AJ8" s="51">
        <f>AI8+계산식!AG16</f>
        <v>34750</v>
      </c>
      <c r="AK8" s="51">
        <f>AJ8+계산식!AH16</f>
        <v>36650</v>
      </c>
      <c r="AL8" s="51">
        <f>AK8+계산식!AI16</f>
        <v>38600</v>
      </c>
      <c r="AM8" s="51">
        <f>AL8+계산식!AJ16</f>
        <v>40600</v>
      </c>
      <c r="AN8" s="51">
        <f>AM8+계산식!AK16</f>
        <v>42650</v>
      </c>
      <c r="AO8" s="51">
        <f>AN8+계산식!AL16</f>
        <v>44750</v>
      </c>
      <c r="AP8" s="51">
        <f>AO8+계산식!AM16</f>
        <v>46900</v>
      </c>
      <c r="AQ8" s="51">
        <f>AP8+계산식!AN16</f>
        <v>49100</v>
      </c>
      <c r="AR8" s="51">
        <f>AQ8+계산식!AO16</f>
        <v>51350</v>
      </c>
      <c r="AS8" s="51">
        <f>AR8+계산식!AP16</f>
        <v>53650</v>
      </c>
      <c r="AT8" s="51">
        <f>AS8+계산식!AQ16</f>
        <v>56000</v>
      </c>
      <c r="AU8" s="51">
        <f>AT8+계산식!AR16</f>
        <v>58400</v>
      </c>
      <c r="AV8" s="51">
        <f>AU8+계산식!AS16</f>
        <v>60850</v>
      </c>
      <c r="AW8" s="51">
        <f>AV8+계산식!AT16</f>
        <v>63350</v>
      </c>
      <c r="AX8" s="51">
        <f>AW8+계산식!AU16</f>
        <v>65900</v>
      </c>
      <c r="AY8" s="51">
        <f>AX8+계산식!AV16</f>
        <v>68500</v>
      </c>
      <c r="AZ8" s="51">
        <f>AY8+계산식!AW16</f>
        <v>71150</v>
      </c>
      <c r="BA8" s="51">
        <f>AZ8+계산식!AX16</f>
        <v>73850</v>
      </c>
      <c r="BB8" s="51">
        <f>BA8+계산식!AY16</f>
        <v>76600</v>
      </c>
      <c r="BC8" s="51">
        <f>BB8+계산식!AZ16</f>
        <v>79400</v>
      </c>
      <c r="BD8" s="51">
        <f>BC8+계산식!BA16</f>
        <v>82250</v>
      </c>
      <c r="BE8" s="51">
        <f>BD8+계산식!BB16</f>
        <v>85150</v>
      </c>
      <c r="BF8" s="51">
        <f>BE8+계산식!BC16</f>
        <v>88100</v>
      </c>
      <c r="BG8" s="51">
        <f>BF8+계산식!BD16</f>
        <v>91100</v>
      </c>
      <c r="BH8" s="51">
        <f>BG8+계산식!BE16</f>
        <v>94150</v>
      </c>
      <c r="BI8" s="51">
        <f>BH8+계산식!BF16</f>
        <v>97250</v>
      </c>
      <c r="BJ8" s="51">
        <f>BI8+계산식!BG16</f>
        <v>100400</v>
      </c>
      <c r="BK8" s="51">
        <f>BJ8+계산식!BH16</f>
        <v>103600</v>
      </c>
      <c r="BL8" s="51">
        <f>BK8+계산식!BI16</f>
        <v>106850</v>
      </c>
      <c r="BM8" s="51">
        <f>BL8+계산식!BJ16</f>
        <v>110150</v>
      </c>
      <c r="BP8" s="74">
        <f t="shared" si="0"/>
        <v>2479000</v>
      </c>
      <c r="BQ8" s="33"/>
      <c r="BR8">
        <v>2500000</v>
      </c>
    </row>
    <row r="9" spans="2:70" ht="17.25" thickBot="1" x14ac:dyDescent="0.35">
      <c r="B9" s="12">
        <v>6</v>
      </c>
      <c r="C9" s="8" t="s">
        <v>10191</v>
      </c>
      <c r="E9" s="12" t="s">
        <v>10191</v>
      </c>
      <c r="F9" s="52">
        <v>2000</v>
      </c>
      <c r="G9" s="52">
        <f>F9+계산식!D18</f>
        <v>2900</v>
      </c>
      <c r="H9" s="52">
        <f>G9+계산식!E18</f>
        <v>3925</v>
      </c>
      <c r="I9" s="52">
        <f>H9+계산식!F18</f>
        <v>5075</v>
      </c>
      <c r="J9" s="52">
        <f>I9+계산식!G18</f>
        <v>6350</v>
      </c>
      <c r="K9" s="52">
        <f>J9+계산식!H18</f>
        <v>7750</v>
      </c>
      <c r="L9" s="52">
        <f>K9+계산식!I18</f>
        <v>9275</v>
      </c>
      <c r="M9" s="52">
        <f>L9+계산식!J18</f>
        <v>10925</v>
      </c>
      <c r="N9" s="52">
        <f>M9+계산식!K18</f>
        <v>12700</v>
      </c>
      <c r="O9" s="52">
        <f>N9+계산식!L18</f>
        <v>14600</v>
      </c>
      <c r="P9" s="52">
        <f>O9+계산식!M18</f>
        <v>16625</v>
      </c>
      <c r="Q9" s="52">
        <f>P9+계산식!N18</f>
        <v>18775</v>
      </c>
      <c r="R9" s="52">
        <f>Q9+계산식!O18</f>
        <v>21050</v>
      </c>
      <c r="S9" s="52">
        <f>R9+계산식!P18</f>
        <v>23450</v>
      </c>
      <c r="T9" s="52">
        <f>S9+계산식!Q18</f>
        <v>25975</v>
      </c>
      <c r="U9" s="52">
        <f>T9+계산식!R18</f>
        <v>28625</v>
      </c>
      <c r="V9" s="52">
        <f>U9+계산식!S18</f>
        <v>31400</v>
      </c>
      <c r="W9" s="52">
        <f>V9+계산식!T18</f>
        <v>34300</v>
      </c>
      <c r="X9" s="52">
        <f>W9+계산식!U18</f>
        <v>37325</v>
      </c>
      <c r="Y9" s="52">
        <f>X9+계산식!V18</f>
        <v>40475</v>
      </c>
      <c r="Z9" s="52">
        <f>Y9+계산식!W18</f>
        <v>43750</v>
      </c>
      <c r="AA9" s="52">
        <f>Z9+계산식!X18</f>
        <v>47150</v>
      </c>
      <c r="AB9" s="52">
        <f>AA9+계산식!Y18</f>
        <v>50675</v>
      </c>
      <c r="AC9" s="52">
        <f>AB9+계산식!Z18</f>
        <v>54325</v>
      </c>
      <c r="AD9" s="52">
        <f>AC9+계산식!AA18</f>
        <v>58100</v>
      </c>
      <c r="AE9" s="52">
        <f>AD9+계산식!AB18</f>
        <v>62000</v>
      </c>
      <c r="AF9" s="52">
        <f>AE9+계산식!AC18</f>
        <v>66025</v>
      </c>
      <c r="AG9" s="52">
        <f>AF9+계산식!AD18</f>
        <v>70175</v>
      </c>
      <c r="AH9" s="52">
        <f>AG9+계산식!AE18</f>
        <v>74450</v>
      </c>
      <c r="AI9" s="52">
        <f>AH9+계산식!AF18</f>
        <v>78850</v>
      </c>
      <c r="AJ9" s="52">
        <f>AI9+계산식!AG18</f>
        <v>83375</v>
      </c>
      <c r="AK9" s="52">
        <f>AJ9+계산식!AH18</f>
        <v>88025</v>
      </c>
      <c r="AL9" s="52">
        <f>AK9+계산식!AI18</f>
        <v>92800</v>
      </c>
      <c r="AM9" s="52">
        <f>AL9+계산식!AJ18</f>
        <v>97700</v>
      </c>
      <c r="AN9" s="52">
        <f>AM9+계산식!AK18</f>
        <v>102725</v>
      </c>
      <c r="AO9" s="52">
        <f>AN9+계산식!AL18</f>
        <v>107875</v>
      </c>
      <c r="AP9" s="52">
        <f>AO9+계산식!AM18</f>
        <v>113150</v>
      </c>
      <c r="AQ9" s="52">
        <f>AP9+계산식!AN18</f>
        <v>118550</v>
      </c>
      <c r="AR9" s="52">
        <f>AQ9+계산식!AO18</f>
        <v>124075</v>
      </c>
      <c r="AS9" s="52">
        <f>AR9+계산식!AP18</f>
        <v>129725</v>
      </c>
      <c r="AT9" s="52">
        <f>AS9+계산식!AQ18</f>
        <v>135500</v>
      </c>
      <c r="AU9" s="52">
        <f>AT9+계산식!AR18</f>
        <v>141400</v>
      </c>
      <c r="AV9" s="52">
        <f>AU9+계산식!AS18</f>
        <v>147425</v>
      </c>
      <c r="AW9" s="52">
        <f>AV9+계산식!AT18</f>
        <v>153575</v>
      </c>
      <c r="AX9" s="52">
        <f>AW9+계산식!AU18</f>
        <v>159850</v>
      </c>
      <c r="AY9" s="52">
        <f>AX9+계산식!AV18</f>
        <v>166250</v>
      </c>
      <c r="AZ9" s="52">
        <f>AY9+계산식!AW18</f>
        <v>172775</v>
      </c>
      <c r="BA9" s="52">
        <f>AZ9+계산식!AX18</f>
        <v>179425</v>
      </c>
      <c r="BB9" s="52">
        <f>BA9+계산식!AY18</f>
        <v>186200</v>
      </c>
      <c r="BC9" s="52">
        <f>BB9+계산식!AZ18</f>
        <v>193100</v>
      </c>
      <c r="BD9" s="52">
        <f>BC9+계산식!BA18</f>
        <v>200125</v>
      </c>
      <c r="BE9" s="52">
        <f>BD9+계산식!BB18</f>
        <v>207275</v>
      </c>
      <c r="BF9" s="52">
        <f>BE9+계산식!BC18</f>
        <v>214550</v>
      </c>
      <c r="BG9" s="52">
        <f>BF9+계산식!BD18</f>
        <v>221950</v>
      </c>
      <c r="BH9" s="52">
        <f>BG9+계산식!BE18</f>
        <v>229475</v>
      </c>
      <c r="BI9" s="52">
        <f>BH9+계산식!BF18</f>
        <v>237125</v>
      </c>
      <c r="BJ9" s="52">
        <f>BI9+계산식!BG18</f>
        <v>244900</v>
      </c>
      <c r="BK9" s="52">
        <f>BJ9+계산식!BH18</f>
        <v>252800</v>
      </c>
      <c r="BL9" s="52">
        <f>BK9+계산식!BI18</f>
        <v>260825</v>
      </c>
      <c r="BM9" s="52">
        <f>BL9+계산식!BJ18</f>
        <v>268975</v>
      </c>
      <c r="BP9" s="74">
        <f t="shared" si="0"/>
        <v>5990500</v>
      </c>
      <c r="BQ9" s="33"/>
      <c r="BR9" s="33">
        <v>5750000</v>
      </c>
    </row>
    <row r="10" spans="2:70" ht="17.25" thickBot="1" x14ac:dyDescent="0.35">
      <c r="B10" s="73">
        <v>7</v>
      </c>
      <c r="C10" s="62" t="s">
        <v>10186</v>
      </c>
      <c r="E10" s="76"/>
      <c r="F10" s="77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4"/>
      <c r="BO10" s="33"/>
      <c r="BP10" s="33"/>
    </row>
    <row r="11" spans="2:70" x14ac:dyDescent="0.3">
      <c r="B11" s="2">
        <v>8</v>
      </c>
      <c r="C11" s="3" t="s">
        <v>10187</v>
      </c>
      <c r="E11" s="86" t="s">
        <v>10181</v>
      </c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8"/>
    </row>
    <row r="12" spans="2:70" x14ac:dyDescent="0.3">
      <c r="B12" s="2">
        <v>9</v>
      </c>
      <c r="C12" s="3" t="s">
        <v>10188</v>
      </c>
      <c r="E12" s="4" t="s">
        <v>45</v>
      </c>
      <c r="F12" s="5" t="s">
        <v>10128</v>
      </c>
      <c r="G12" s="5" t="s">
        <v>10129</v>
      </c>
      <c r="H12" s="5" t="s">
        <v>10130</v>
      </c>
      <c r="I12" s="5" t="s">
        <v>10131</v>
      </c>
      <c r="J12" s="5" t="s">
        <v>10132</v>
      </c>
      <c r="K12" s="5" t="s">
        <v>10133</v>
      </c>
      <c r="L12" s="5" t="s">
        <v>10134</v>
      </c>
      <c r="M12" s="5" t="s">
        <v>10135</v>
      </c>
      <c r="N12" s="5" t="s">
        <v>10136</v>
      </c>
      <c r="O12" s="5" t="s">
        <v>10137</v>
      </c>
      <c r="P12" s="5" t="s">
        <v>10138</v>
      </c>
      <c r="Q12" s="5" t="s">
        <v>10139</v>
      </c>
      <c r="R12" s="5" t="s">
        <v>10140</v>
      </c>
      <c r="S12" s="5" t="s">
        <v>10141</v>
      </c>
      <c r="T12" s="5" t="s">
        <v>10142</v>
      </c>
      <c r="U12" s="5" t="s">
        <v>10143</v>
      </c>
      <c r="V12" s="5" t="s">
        <v>10144</v>
      </c>
      <c r="W12" s="5" t="s">
        <v>10145</v>
      </c>
      <c r="X12" s="5" t="s">
        <v>10146</v>
      </c>
      <c r="Y12" s="5" t="s">
        <v>10147</v>
      </c>
      <c r="Z12" s="5" t="s">
        <v>10148</v>
      </c>
      <c r="AA12" s="5" t="s">
        <v>10149</v>
      </c>
      <c r="AB12" s="5" t="s">
        <v>10150</v>
      </c>
      <c r="AC12" s="5" t="s">
        <v>10151</v>
      </c>
      <c r="AD12" s="5" t="s">
        <v>10152</v>
      </c>
      <c r="AE12" s="5" t="s">
        <v>10153</v>
      </c>
      <c r="AF12" s="5" t="s">
        <v>10154</v>
      </c>
      <c r="AG12" s="5" t="s">
        <v>10155</v>
      </c>
      <c r="AH12" s="5" t="s">
        <v>10156</v>
      </c>
      <c r="AI12" s="5" t="s">
        <v>10157</v>
      </c>
      <c r="AJ12" s="5" t="s">
        <v>10158</v>
      </c>
      <c r="AK12" s="5" t="s">
        <v>10159</v>
      </c>
      <c r="AL12" s="5" t="s">
        <v>10160</v>
      </c>
      <c r="AM12" s="5" t="s">
        <v>10161</v>
      </c>
      <c r="AN12" s="5" t="s">
        <v>10162</v>
      </c>
      <c r="AO12" s="5" t="s">
        <v>10163</v>
      </c>
      <c r="AP12" s="5" t="s">
        <v>10164</v>
      </c>
      <c r="AQ12" s="5" t="s">
        <v>10165</v>
      </c>
      <c r="AR12" s="5" t="s">
        <v>10166</v>
      </c>
      <c r="AS12" s="5" t="s">
        <v>10167</v>
      </c>
      <c r="AT12" s="5" t="s">
        <v>10168</v>
      </c>
      <c r="AU12" s="5" t="s">
        <v>10169</v>
      </c>
      <c r="AV12" s="5" t="s">
        <v>10170</v>
      </c>
      <c r="AW12" s="5" t="s">
        <v>10171</v>
      </c>
      <c r="AX12" s="5" t="s">
        <v>10172</v>
      </c>
      <c r="AY12" s="5" t="s">
        <v>10173</v>
      </c>
      <c r="AZ12" s="5" t="s">
        <v>10174</v>
      </c>
      <c r="BA12" s="5" t="s">
        <v>10175</v>
      </c>
      <c r="BB12" s="5" t="s">
        <v>10176</v>
      </c>
      <c r="BC12" s="5" t="s">
        <v>10177</v>
      </c>
      <c r="BD12" s="5" t="s">
        <v>10178</v>
      </c>
      <c r="BE12" s="5" t="s">
        <v>10207</v>
      </c>
      <c r="BF12" s="5" t="s">
        <v>10208</v>
      </c>
      <c r="BG12" s="5" t="s">
        <v>10209</v>
      </c>
      <c r="BH12" s="5" t="s">
        <v>10210</v>
      </c>
      <c r="BI12" s="5" t="s">
        <v>10211</v>
      </c>
      <c r="BJ12" s="5" t="s">
        <v>10212</v>
      </c>
      <c r="BK12" s="5" t="s">
        <v>10213</v>
      </c>
      <c r="BL12" s="5" t="s">
        <v>10214</v>
      </c>
      <c r="BM12" s="5" t="s">
        <v>10215</v>
      </c>
      <c r="BN12" s="10" t="s">
        <v>10216</v>
      </c>
    </row>
    <row r="13" spans="2:70" x14ac:dyDescent="0.3">
      <c r="B13" s="2">
        <v>10</v>
      </c>
      <c r="C13" s="3" t="s">
        <v>10189</v>
      </c>
      <c r="E13" s="2" t="s">
        <v>10186</v>
      </c>
      <c r="F13" s="53">
        <v>0</v>
      </c>
      <c r="G13" s="54">
        <v>0.25</v>
      </c>
      <c r="H13" s="55">
        <v>0.5</v>
      </c>
      <c r="I13" s="54">
        <v>0.75</v>
      </c>
      <c r="J13" s="55">
        <v>1</v>
      </c>
      <c r="K13" s="54">
        <v>1.25</v>
      </c>
      <c r="L13" s="55">
        <v>1.5</v>
      </c>
      <c r="M13" s="54">
        <v>1.75</v>
      </c>
      <c r="N13" s="55">
        <v>2</v>
      </c>
      <c r="O13" s="54">
        <v>2.25</v>
      </c>
      <c r="P13" s="55">
        <f>2.5*1.5</f>
        <v>3.75</v>
      </c>
      <c r="Q13" s="54">
        <f>P13+0.5</f>
        <v>4.25</v>
      </c>
      <c r="R13" s="54">
        <f t="shared" ref="R13:Y14" si="1">Q13+0.5</f>
        <v>4.75</v>
      </c>
      <c r="S13" s="54">
        <f t="shared" si="1"/>
        <v>5.25</v>
      </c>
      <c r="T13" s="54">
        <f t="shared" si="1"/>
        <v>5.75</v>
      </c>
      <c r="U13" s="54">
        <f t="shared" si="1"/>
        <v>6.25</v>
      </c>
      <c r="V13" s="54">
        <f t="shared" si="1"/>
        <v>6.75</v>
      </c>
      <c r="W13" s="54">
        <f t="shared" si="1"/>
        <v>7.25</v>
      </c>
      <c r="X13" s="54">
        <f t="shared" si="1"/>
        <v>7.75</v>
      </c>
      <c r="Y13" s="54">
        <f t="shared" si="1"/>
        <v>8.25</v>
      </c>
      <c r="Z13" s="54">
        <f>(Y13+0.5)*1.5</f>
        <v>13.125</v>
      </c>
      <c r="AA13" s="54">
        <f>Z13+0.75</f>
        <v>13.875</v>
      </c>
      <c r="AB13" s="54">
        <f t="shared" ref="AB13:AI14" si="2">AA13+0.75</f>
        <v>14.625</v>
      </c>
      <c r="AC13" s="54">
        <f t="shared" si="2"/>
        <v>15.375</v>
      </c>
      <c r="AD13" s="54">
        <f t="shared" si="2"/>
        <v>16.125</v>
      </c>
      <c r="AE13" s="54">
        <f t="shared" si="2"/>
        <v>16.875</v>
      </c>
      <c r="AF13" s="54">
        <f t="shared" si="2"/>
        <v>17.625</v>
      </c>
      <c r="AG13" s="54">
        <f t="shared" si="2"/>
        <v>18.375</v>
      </c>
      <c r="AH13" s="54">
        <f t="shared" si="2"/>
        <v>19.125</v>
      </c>
      <c r="AI13" s="54">
        <f t="shared" si="2"/>
        <v>19.875</v>
      </c>
      <c r="AJ13" s="54">
        <f>(AI13+0.75)*1.5</f>
        <v>30.9375</v>
      </c>
      <c r="AK13" s="54">
        <f>AJ13+1</f>
        <v>31.9375</v>
      </c>
      <c r="AL13" s="54">
        <f t="shared" ref="AL13:AS14" si="3">AK13+1</f>
        <v>32.9375</v>
      </c>
      <c r="AM13" s="54">
        <f t="shared" si="3"/>
        <v>33.9375</v>
      </c>
      <c r="AN13" s="54">
        <f t="shared" si="3"/>
        <v>34.9375</v>
      </c>
      <c r="AO13" s="54">
        <f t="shared" si="3"/>
        <v>35.9375</v>
      </c>
      <c r="AP13" s="54">
        <f t="shared" si="3"/>
        <v>36.9375</v>
      </c>
      <c r="AQ13" s="54">
        <f t="shared" si="3"/>
        <v>37.9375</v>
      </c>
      <c r="AR13" s="54">
        <f t="shared" si="3"/>
        <v>38.9375</v>
      </c>
      <c r="AS13" s="54">
        <f t="shared" si="3"/>
        <v>39.9375</v>
      </c>
      <c r="AT13" s="54">
        <f>(AS13+1)*1.5</f>
        <v>61.40625</v>
      </c>
      <c r="AU13" s="54">
        <f>AT13+1.5</f>
        <v>62.90625</v>
      </c>
      <c r="AV13" s="54">
        <f t="shared" ref="AV13:BC14" si="4">AU13+1.5</f>
        <v>64.40625</v>
      </c>
      <c r="AW13" s="54">
        <f t="shared" si="4"/>
        <v>65.90625</v>
      </c>
      <c r="AX13" s="54">
        <f t="shared" si="4"/>
        <v>67.40625</v>
      </c>
      <c r="AY13" s="54">
        <f t="shared" si="4"/>
        <v>68.90625</v>
      </c>
      <c r="AZ13" s="54">
        <f t="shared" si="4"/>
        <v>70.40625</v>
      </c>
      <c r="BA13" s="54">
        <f t="shared" si="4"/>
        <v>71.90625</v>
      </c>
      <c r="BB13" s="54">
        <f t="shared" si="4"/>
        <v>73.40625</v>
      </c>
      <c r="BC13" s="54">
        <f t="shared" si="4"/>
        <v>74.90625</v>
      </c>
      <c r="BD13" s="54">
        <f>(BC13+1.5)*1.5</f>
        <v>114.609375</v>
      </c>
      <c r="BE13" s="69">
        <f>BD13+2</f>
        <v>116.609375</v>
      </c>
      <c r="BF13" s="69">
        <f t="shared" ref="BF13:BM14" si="5">BE13+2</f>
        <v>118.609375</v>
      </c>
      <c r="BG13" s="69">
        <f t="shared" si="5"/>
        <v>120.609375</v>
      </c>
      <c r="BH13" s="69">
        <f t="shared" si="5"/>
        <v>122.609375</v>
      </c>
      <c r="BI13" s="69">
        <f t="shared" si="5"/>
        <v>124.609375</v>
      </c>
      <c r="BJ13" s="69">
        <f t="shared" si="5"/>
        <v>126.609375</v>
      </c>
      <c r="BK13" s="69">
        <f t="shared" si="5"/>
        <v>128.609375</v>
      </c>
      <c r="BL13" s="69">
        <f t="shared" si="5"/>
        <v>130.609375</v>
      </c>
      <c r="BM13" s="69">
        <f t="shared" si="5"/>
        <v>132.609375</v>
      </c>
      <c r="BN13" s="69">
        <f>(BM13+2)*1.25</f>
        <v>168.26171875</v>
      </c>
    </row>
    <row r="14" spans="2:70" x14ac:dyDescent="0.3">
      <c r="B14" s="2">
        <v>11</v>
      </c>
      <c r="C14" s="3" t="s">
        <v>10190</v>
      </c>
      <c r="E14" s="2" t="s">
        <v>10187</v>
      </c>
      <c r="F14" s="53">
        <v>0</v>
      </c>
      <c r="G14" s="54">
        <v>0.25</v>
      </c>
      <c r="H14" s="55">
        <v>0.5</v>
      </c>
      <c r="I14" s="54">
        <v>0.75</v>
      </c>
      <c r="J14" s="55">
        <v>1</v>
      </c>
      <c r="K14" s="54">
        <v>1.25</v>
      </c>
      <c r="L14" s="55">
        <v>1.5</v>
      </c>
      <c r="M14" s="54">
        <v>1.75</v>
      </c>
      <c r="N14" s="55">
        <v>2</v>
      </c>
      <c r="O14" s="54">
        <v>2.25</v>
      </c>
      <c r="P14" s="55">
        <f>2.5*1.5</f>
        <v>3.75</v>
      </c>
      <c r="Q14" s="54">
        <f>P14+0.5</f>
        <v>4.25</v>
      </c>
      <c r="R14" s="54">
        <f t="shared" si="1"/>
        <v>4.75</v>
      </c>
      <c r="S14" s="54">
        <f t="shared" si="1"/>
        <v>5.25</v>
      </c>
      <c r="T14" s="54">
        <f t="shared" si="1"/>
        <v>5.75</v>
      </c>
      <c r="U14" s="54">
        <f t="shared" si="1"/>
        <v>6.25</v>
      </c>
      <c r="V14" s="54">
        <f t="shared" si="1"/>
        <v>6.75</v>
      </c>
      <c r="W14" s="54">
        <f t="shared" si="1"/>
        <v>7.25</v>
      </c>
      <c r="X14" s="54">
        <f t="shared" si="1"/>
        <v>7.75</v>
      </c>
      <c r="Y14" s="54">
        <f t="shared" si="1"/>
        <v>8.25</v>
      </c>
      <c r="Z14" s="54">
        <f>(Y14+0.5)*1.5</f>
        <v>13.125</v>
      </c>
      <c r="AA14" s="54">
        <f>Z14+0.75</f>
        <v>13.875</v>
      </c>
      <c r="AB14" s="54">
        <f t="shared" si="2"/>
        <v>14.625</v>
      </c>
      <c r="AC14" s="54">
        <f t="shared" si="2"/>
        <v>15.375</v>
      </c>
      <c r="AD14" s="54">
        <f t="shared" si="2"/>
        <v>16.125</v>
      </c>
      <c r="AE14" s="54">
        <f t="shared" si="2"/>
        <v>16.875</v>
      </c>
      <c r="AF14" s="54">
        <f t="shared" si="2"/>
        <v>17.625</v>
      </c>
      <c r="AG14" s="54">
        <f t="shared" si="2"/>
        <v>18.375</v>
      </c>
      <c r="AH14" s="54">
        <f t="shared" si="2"/>
        <v>19.125</v>
      </c>
      <c r="AI14" s="54">
        <f t="shared" si="2"/>
        <v>19.875</v>
      </c>
      <c r="AJ14" s="54">
        <f>(AI14+0.75)*1.5</f>
        <v>30.9375</v>
      </c>
      <c r="AK14" s="54">
        <f>AJ14+1</f>
        <v>31.9375</v>
      </c>
      <c r="AL14" s="54">
        <f t="shared" si="3"/>
        <v>32.9375</v>
      </c>
      <c r="AM14" s="54">
        <f t="shared" si="3"/>
        <v>33.9375</v>
      </c>
      <c r="AN14" s="54">
        <f t="shared" si="3"/>
        <v>34.9375</v>
      </c>
      <c r="AO14" s="54">
        <f t="shared" si="3"/>
        <v>35.9375</v>
      </c>
      <c r="AP14" s="54">
        <f t="shared" si="3"/>
        <v>36.9375</v>
      </c>
      <c r="AQ14" s="54">
        <f t="shared" si="3"/>
        <v>37.9375</v>
      </c>
      <c r="AR14" s="54">
        <f t="shared" si="3"/>
        <v>38.9375</v>
      </c>
      <c r="AS14" s="54">
        <f t="shared" si="3"/>
        <v>39.9375</v>
      </c>
      <c r="AT14" s="54">
        <f>(AS14+1)*1.5</f>
        <v>61.40625</v>
      </c>
      <c r="AU14" s="54">
        <f>AT14+1.5</f>
        <v>62.90625</v>
      </c>
      <c r="AV14" s="54">
        <f t="shared" si="4"/>
        <v>64.40625</v>
      </c>
      <c r="AW14" s="54">
        <f t="shared" si="4"/>
        <v>65.90625</v>
      </c>
      <c r="AX14" s="54">
        <f t="shared" si="4"/>
        <v>67.40625</v>
      </c>
      <c r="AY14" s="54">
        <f t="shared" si="4"/>
        <v>68.90625</v>
      </c>
      <c r="AZ14" s="54">
        <f t="shared" si="4"/>
        <v>70.40625</v>
      </c>
      <c r="BA14" s="54">
        <f t="shared" si="4"/>
        <v>71.90625</v>
      </c>
      <c r="BB14" s="54">
        <f t="shared" si="4"/>
        <v>73.40625</v>
      </c>
      <c r="BC14" s="54">
        <f t="shared" si="4"/>
        <v>74.90625</v>
      </c>
      <c r="BD14" s="54">
        <f>(BC14+1.5)*1.5</f>
        <v>114.609375</v>
      </c>
      <c r="BE14" s="69">
        <f>BD14+2</f>
        <v>116.609375</v>
      </c>
      <c r="BF14" s="69">
        <f t="shared" si="5"/>
        <v>118.609375</v>
      </c>
      <c r="BG14" s="69">
        <f t="shared" si="5"/>
        <v>120.609375</v>
      </c>
      <c r="BH14" s="69">
        <f t="shared" si="5"/>
        <v>122.609375</v>
      </c>
      <c r="BI14" s="69">
        <f t="shared" si="5"/>
        <v>124.609375</v>
      </c>
      <c r="BJ14" s="69">
        <f t="shared" si="5"/>
        <v>126.609375</v>
      </c>
      <c r="BK14" s="69">
        <f t="shared" si="5"/>
        <v>128.609375</v>
      </c>
      <c r="BL14" s="69">
        <f t="shared" si="5"/>
        <v>130.609375</v>
      </c>
      <c r="BM14" s="69">
        <f t="shared" si="5"/>
        <v>132.609375</v>
      </c>
      <c r="BN14" s="69">
        <f>(BM14+2)*1.25</f>
        <v>168.26171875</v>
      </c>
    </row>
    <row r="15" spans="2:70" ht="17.25" thickBot="1" x14ac:dyDescent="0.35">
      <c r="B15" s="79">
        <v>12</v>
      </c>
      <c r="C15" s="65" t="s">
        <v>10191</v>
      </c>
      <c r="E15" s="2" t="s">
        <v>10188</v>
      </c>
      <c r="F15" s="53">
        <v>0</v>
      </c>
      <c r="G15" s="54">
        <v>0.125</v>
      </c>
      <c r="H15" s="55">
        <f>G15+0.125</f>
        <v>0.25</v>
      </c>
      <c r="I15" s="55">
        <f t="shared" ref="I15:O16" si="6">H15+0.125</f>
        <v>0.375</v>
      </c>
      <c r="J15" s="55">
        <f t="shared" si="6"/>
        <v>0.5</v>
      </c>
      <c r="K15" s="55">
        <f t="shared" si="6"/>
        <v>0.625</v>
      </c>
      <c r="L15" s="55">
        <f t="shared" si="6"/>
        <v>0.75</v>
      </c>
      <c r="M15" s="55">
        <f t="shared" si="6"/>
        <v>0.875</v>
      </c>
      <c r="N15" s="55">
        <f t="shared" si="6"/>
        <v>1</v>
      </c>
      <c r="O15" s="55">
        <f t="shared" si="6"/>
        <v>1.125</v>
      </c>
      <c r="P15" s="55">
        <f>(O15+0.125)*1.5</f>
        <v>1.875</v>
      </c>
      <c r="Q15" s="55">
        <f>(P15+0.15)</f>
        <v>2.0249999999999999</v>
      </c>
      <c r="R15" s="55">
        <f t="shared" ref="R15:Y16" si="7">(Q15+0.15)</f>
        <v>2.1749999999999998</v>
      </c>
      <c r="S15" s="55">
        <f t="shared" si="7"/>
        <v>2.3249999999999997</v>
      </c>
      <c r="T15" s="55">
        <f t="shared" si="7"/>
        <v>2.4749999999999996</v>
      </c>
      <c r="U15" s="55">
        <f t="shared" si="7"/>
        <v>2.6249999999999996</v>
      </c>
      <c r="V15" s="55">
        <f t="shared" si="7"/>
        <v>2.7749999999999995</v>
      </c>
      <c r="W15" s="55">
        <f t="shared" si="7"/>
        <v>2.9249999999999994</v>
      </c>
      <c r="X15" s="55">
        <f t="shared" si="7"/>
        <v>3.0749999999999993</v>
      </c>
      <c r="Y15" s="55">
        <f t="shared" si="7"/>
        <v>3.2249999999999992</v>
      </c>
      <c r="Z15" s="55">
        <f>(Y15+0.15)*1.5</f>
        <v>5.0624999999999982</v>
      </c>
      <c r="AA15" s="54">
        <f>Z15+0.175</f>
        <v>5.237499999999998</v>
      </c>
      <c r="AB15" s="54">
        <f t="shared" ref="AB15:AI16" si="8">AA15+0.175</f>
        <v>5.4124999999999979</v>
      </c>
      <c r="AC15" s="54">
        <f t="shared" si="8"/>
        <v>5.5874999999999977</v>
      </c>
      <c r="AD15" s="54">
        <f t="shared" si="8"/>
        <v>5.7624999999999975</v>
      </c>
      <c r="AE15" s="54">
        <f t="shared" si="8"/>
        <v>5.9374999999999973</v>
      </c>
      <c r="AF15" s="54">
        <f t="shared" si="8"/>
        <v>6.1124999999999972</v>
      </c>
      <c r="AG15" s="54">
        <f t="shared" si="8"/>
        <v>6.287499999999997</v>
      </c>
      <c r="AH15" s="54">
        <f t="shared" si="8"/>
        <v>6.4624999999999968</v>
      </c>
      <c r="AI15" s="54">
        <f t="shared" si="8"/>
        <v>6.6374999999999966</v>
      </c>
      <c r="AJ15" s="54">
        <f>(AI15+0.175)*1.5</f>
        <v>10.218749999999995</v>
      </c>
      <c r="AK15" s="54">
        <f>AJ15+0.2</f>
        <v>10.418749999999994</v>
      </c>
      <c r="AL15" s="54">
        <f t="shared" ref="AL15:AS16" si="9">AK15+0.2</f>
        <v>10.618749999999993</v>
      </c>
      <c r="AM15" s="54">
        <f t="shared" si="9"/>
        <v>10.818749999999993</v>
      </c>
      <c r="AN15" s="54">
        <f t="shared" si="9"/>
        <v>11.018749999999992</v>
      </c>
      <c r="AO15" s="54">
        <f t="shared" si="9"/>
        <v>11.218749999999991</v>
      </c>
      <c r="AP15" s="54">
        <f t="shared" si="9"/>
        <v>11.41874999999999</v>
      </c>
      <c r="AQ15" s="54">
        <f t="shared" si="9"/>
        <v>11.61874999999999</v>
      </c>
      <c r="AR15" s="54">
        <f t="shared" si="9"/>
        <v>11.818749999999989</v>
      </c>
      <c r="AS15" s="54">
        <f t="shared" si="9"/>
        <v>12.018749999999988</v>
      </c>
      <c r="AT15" s="54">
        <f>(AS15+0.2)*1.5</f>
        <v>18.328124999999982</v>
      </c>
      <c r="AU15" s="54">
        <f>AT15+0.215</f>
        <v>18.543124999999982</v>
      </c>
      <c r="AV15" s="54">
        <f t="shared" ref="AV15:BC16" si="10">AU15+0.215</f>
        <v>18.758124999999982</v>
      </c>
      <c r="AW15" s="54">
        <f t="shared" si="10"/>
        <v>18.973124999999982</v>
      </c>
      <c r="AX15" s="54">
        <f t="shared" si="10"/>
        <v>19.188124999999982</v>
      </c>
      <c r="AY15" s="54">
        <f t="shared" si="10"/>
        <v>19.403124999999982</v>
      </c>
      <c r="AZ15" s="54">
        <f t="shared" si="10"/>
        <v>19.618124999999981</v>
      </c>
      <c r="BA15" s="54">
        <f t="shared" si="10"/>
        <v>19.833124999999981</v>
      </c>
      <c r="BB15" s="54">
        <f t="shared" si="10"/>
        <v>20.048124999999981</v>
      </c>
      <c r="BC15" s="54">
        <f t="shared" si="10"/>
        <v>20.263124999999981</v>
      </c>
      <c r="BD15" s="54">
        <f>(BC15+0.215)*1.5</f>
        <v>30.717187499999973</v>
      </c>
      <c r="BE15" s="69">
        <f>BD15+0.23</f>
        <v>30.947187499999973</v>
      </c>
      <c r="BF15" s="69">
        <f t="shared" ref="BF15:BM16" si="11">BE15+0.23</f>
        <v>31.177187499999974</v>
      </c>
      <c r="BG15" s="69">
        <f t="shared" si="11"/>
        <v>31.407187499999974</v>
      </c>
      <c r="BH15" s="69">
        <f t="shared" si="11"/>
        <v>31.637187499999975</v>
      </c>
      <c r="BI15" s="69">
        <f t="shared" si="11"/>
        <v>31.867187499999975</v>
      </c>
      <c r="BJ15" s="69">
        <f t="shared" si="11"/>
        <v>32.097187499999976</v>
      </c>
      <c r="BK15" s="69">
        <f t="shared" si="11"/>
        <v>32.327187499999972</v>
      </c>
      <c r="BL15" s="69">
        <f t="shared" si="11"/>
        <v>32.557187499999969</v>
      </c>
      <c r="BM15" s="69">
        <f t="shared" si="11"/>
        <v>32.787187499999966</v>
      </c>
      <c r="BN15" s="69">
        <f>(BM15+0.23)*1.25</f>
        <v>41.271484374999957</v>
      </c>
    </row>
    <row r="16" spans="2:70" x14ac:dyDescent="0.3">
      <c r="B16" s="63">
        <v>13</v>
      </c>
      <c r="C16" s="61" t="s">
        <v>10186</v>
      </c>
      <c r="E16" s="2" t="s">
        <v>10189</v>
      </c>
      <c r="F16" s="53">
        <v>0</v>
      </c>
      <c r="G16" s="54">
        <v>0.125</v>
      </c>
      <c r="H16" s="55">
        <f>G16+0.125</f>
        <v>0.25</v>
      </c>
      <c r="I16" s="55">
        <f t="shared" si="6"/>
        <v>0.375</v>
      </c>
      <c r="J16" s="55">
        <f t="shared" si="6"/>
        <v>0.5</v>
      </c>
      <c r="K16" s="55">
        <f t="shared" si="6"/>
        <v>0.625</v>
      </c>
      <c r="L16" s="55">
        <f t="shared" si="6"/>
        <v>0.75</v>
      </c>
      <c r="M16" s="55">
        <f t="shared" si="6"/>
        <v>0.875</v>
      </c>
      <c r="N16" s="55">
        <f t="shared" si="6"/>
        <v>1</v>
      </c>
      <c r="O16" s="55">
        <f t="shared" si="6"/>
        <v>1.125</v>
      </c>
      <c r="P16" s="55">
        <f>(O16+0.125)*1.5</f>
        <v>1.875</v>
      </c>
      <c r="Q16" s="55">
        <f>(P16+0.15)</f>
        <v>2.0249999999999999</v>
      </c>
      <c r="R16" s="55">
        <f t="shared" si="7"/>
        <v>2.1749999999999998</v>
      </c>
      <c r="S16" s="55">
        <f t="shared" si="7"/>
        <v>2.3249999999999997</v>
      </c>
      <c r="T16" s="55">
        <f t="shared" si="7"/>
        <v>2.4749999999999996</v>
      </c>
      <c r="U16" s="55">
        <f t="shared" si="7"/>
        <v>2.6249999999999996</v>
      </c>
      <c r="V16" s="55">
        <f t="shared" si="7"/>
        <v>2.7749999999999995</v>
      </c>
      <c r="W16" s="55">
        <f t="shared" si="7"/>
        <v>2.9249999999999994</v>
      </c>
      <c r="X16" s="55">
        <f t="shared" si="7"/>
        <v>3.0749999999999993</v>
      </c>
      <c r="Y16" s="55">
        <f t="shared" si="7"/>
        <v>3.2249999999999992</v>
      </c>
      <c r="Z16" s="55">
        <f>(Y16+0.15)*1.5</f>
        <v>5.0624999999999982</v>
      </c>
      <c r="AA16" s="54">
        <f>Z16+0.175</f>
        <v>5.237499999999998</v>
      </c>
      <c r="AB16" s="54">
        <f t="shared" si="8"/>
        <v>5.4124999999999979</v>
      </c>
      <c r="AC16" s="54">
        <f t="shared" si="8"/>
        <v>5.5874999999999977</v>
      </c>
      <c r="AD16" s="54">
        <f t="shared" si="8"/>
        <v>5.7624999999999975</v>
      </c>
      <c r="AE16" s="54">
        <f t="shared" si="8"/>
        <v>5.9374999999999973</v>
      </c>
      <c r="AF16" s="54">
        <f t="shared" si="8"/>
        <v>6.1124999999999972</v>
      </c>
      <c r="AG16" s="54">
        <f t="shared" si="8"/>
        <v>6.287499999999997</v>
      </c>
      <c r="AH16" s="54">
        <f t="shared" si="8"/>
        <v>6.4624999999999968</v>
      </c>
      <c r="AI16" s="54">
        <f t="shared" si="8"/>
        <v>6.6374999999999966</v>
      </c>
      <c r="AJ16" s="54">
        <f>(AI16+0.175)*1.5</f>
        <v>10.218749999999995</v>
      </c>
      <c r="AK16" s="54">
        <f>AJ16+0.2</f>
        <v>10.418749999999994</v>
      </c>
      <c r="AL16" s="54">
        <f t="shared" si="9"/>
        <v>10.618749999999993</v>
      </c>
      <c r="AM16" s="54">
        <f t="shared" si="9"/>
        <v>10.818749999999993</v>
      </c>
      <c r="AN16" s="54">
        <f t="shared" si="9"/>
        <v>11.018749999999992</v>
      </c>
      <c r="AO16" s="54">
        <f t="shared" si="9"/>
        <v>11.218749999999991</v>
      </c>
      <c r="AP16" s="54">
        <f t="shared" si="9"/>
        <v>11.41874999999999</v>
      </c>
      <c r="AQ16" s="54">
        <f t="shared" si="9"/>
        <v>11.61874999999999</v>
      </c>
      <c r="AR16" s="54">
        <f t="shared" si="9"/>
        <v>11.818749999999989</v>
      </c>
      <c r="AS16" s="54">
        <f t="shared" si="9"/>
        <v>12.018749999999988</v>
      </c>
      <c r="AT16" s="54">
        <f>(AS16+0.2)*1.5</f>
        <v>18.328124999999982</v>
      </c>
      <c r="AU16" s="54">
        <f>AT16+0.215</f>
        <v>18.543124999999982</v>
      </c>
      <c r="AV16" s="54">
        <f t="shared" si="10"/>
        <v>18.758124999999982</v>
      </c>
      <c r="AW16" s="54">
        <f t="shared" si="10"/>
        <v>18.973124999999982</v>
      </c>
      <c r="AX16" s="54">
        <f t="shared" si="10"/>
        <v>19.188124999999982</v>
      </c>
      <c r="AY16" s="54">
        <f t="shared" si="10"/>
        <v>19.403124999999982</v>
      </c>
      <c r="AZ16" s="54">
        <f t="shared" si="10"/>
        <v>19.618124999999981</v>
      </c>
      <c r="BA16" s="54">
        <f t="shared" si="10"/>
        <v>19.833124999999981</v>
      </c>
      <c r="BB16" s="54">
        <f t="shared" si="10"/>
        <v>20.048124999999981</v>
      </c>
      <c r="BC16" s="54">
        <f t="shared" si="10"/>
        <v>20.263124999999981</v>
      </c>
      <c r="BD16" s="54">
        <f>(BC16+0.215)*1.5</f>
        <v>30.717187499999973</v>
      </c>
      <c r="BE16" s="69">
        <f>BD16+0.23</f>
        <v>30.947187499999973</v>
      </c>
      <c r="BF16" s="69">
        <f t="shared" si="11"/>
        <v>31.177187499999974</v>
      </c>
      <c r="BG16" s="69">
        <f t="shared" si="11"/>
        <v>31.407187499999974</v>
      </c>
      <c r="BH16" s="69">
        <f t="shared" si="11"/>
        <v>31.637187499999975</v>
      </c>
      <c r="BI16" s="69">
        <f t="shared" si="11"/>
        <v>31.867187499999975</v>
      </c>
      <c r="BJ16" s="69">
        <f t="shared" si="11"/>
        <v>32.097187499999976</v>
      </c>
      <c r="BK16" s="69">
        <f t="shared" si="11"/>
        <v>32.327187499999972</v>
      </c>
      <c r="BL16" s="69">
        <f t="shared" si="11"/>
        <v>32.557187499999969</v>
      </c>
      <c r="BM16" s="69">
        <f t="shared" si="11"/>
        <v>32.787187499999966</v>
      </c>
      <c r="BN16" s="69">
        <f>(BM16+0.23)*1.25</f>
        <v>41.271484374999957</v>
      </c>
    </row>
    <row r="17" spans="2:66" x14ac:dyDescent="0.3">
      <c r="B17" s="2">
        <v>14</v>
      </c>
      <c r="C17" s="3" t="s">
        <v>10187</v>
      </c>
      <c r="E17" s="2" t="s">
        <v>10190</v>
      </c>
      <c r="F17" s="53">
        <v>0</v>
      </c>
      <c r="G17" s="56">
        <v>7.0000000000000007E-2</v>
      </c>
      <c r="H17" s="56">
        <f>G17+0.07</f>
        <v>0.14000000000000001</v>
      </c>
      <c r="I17" s="56">
        <f t="shared" ref="I17:O17" si="12">H17+0.07</f>
        <v>0.21000000000000002</v>
      </c>
      <c r="J17" s="56">
        <f t="shared" si="12"/>
        <v>0.28000000000000003</v>
      </c>
      <c r="K17" s="56">
        <f t="shared" si="12"/>
        <v>0.35000000000000003</v>
      </c>
      <c r="L17" s="56">
        <f t="shared" si="12"/>
        <v>0.42000000000000004</v>
      </c>
      <c r="M17" s="56">
        <f t="shared" si="12"/>
        <v>0.49000000000000005</v>
      </c>
      <c r="N17" s="56">
        <f t="shared" si="12"/>
        <v>0.56000000000000005</v>
      </c>
      <c r="O17" s="56">
        <f t="shared" si="12"/>
        <v>0.63000000000000012</v>
      </c>
      <c r="P17" s="56">
        <f>(O17+0.07)*1.5</f>
        <v>1.0500000000000003</v>
      </c>
      <c r="Q17" s="56">
        <f>P17+0.14</f>
        <v>1.1900000000000004</v>
      </c>
      <c r="R17" s="56">
        <f t="shared" ref="R17:Y17" si="13">Q17+0.14</f>
        <v>1.3300000000000005</v>
      </c>
      <c r="S17" s="56">
        <f t="shared" si="13"/>
        <v>1.4700000000000006</v>
      </c>
      <c r="T17" s="56">
        <f t="shared" si="13"/>
        <v>1.6100000000000008</v>
      </c>
      <c r="U17" s="56">
        <f t="shared" si="13"/>
        <v>1.7500000000000009</v>
      </c>
      <c r="V17" s="56">
        <f t="shared" si="13"/>
        <v>1.890000000000001</v>
      </c>
      <c r="W17" s="56">
        <f t="shared" si="13"/>
        <v>2.0300000000000011</v>
      </c>
      <c r="X17" s="56">
        <f t="shared" si="13"/>
        <v>2.1700000000000013</v>
      </c>
      <c r="Y17" s="56">
        <f t="shared" si="13"/>
        <v>2.3100000000000014</v>
      </c>
      <c r="Z17" s="56">
        <f>(Y17+0.14)*1.5</f>
        <v>3.6750000000000025</v>
      </c>
      <c r="AA17" s="56">
        <f>Z17+0.21</f>
        <v>3.8850000000000025</v>
      </c>
      <c r="AB17" s="56">
        <f t="shared" ref="AB17:AI17" si="14">AA17+0.21</f>
        <v>4.0950000000000024</v>
      </c>
      <c r="AC17" s="56">
        <f t="shared" si="14"/>
        <v>4.3050000000000024</v>
      </c>
      <c r="AD17" s="56">
        <f t="shared" si="14"/>
        <v>4.5150000000000023</v>
      </c>
      <c r="AE17" s="56">
        <f t="shared" si="14"/>
        <v>4.7250000000000023</v>
      </c>
      <c r="AF17" s="56">
        <f t="shared" si="14"/>
        <v>4.9350000000000023</v>
      </c>
      <c r="AG17" s="56">
        <f t="shared" si="14"/>
        <v>5.1450000000000022</v>
      </c>
      <c r="AH17" s="56">
        <f t="shared" si="14"/>
        <v>5.3550000000000022</v>
      </c>
      <c r="AI17" s="56">
        <f t="shared" si="14"/>
        <v>5.5650000000000022</v>
      </c>
      <c r="AJ17" s="56">
        <f>(AI17+0.21)*1.5</f>
        <v>8.6625000000000032</v>
      </c>
      <c r="AK17" s="56">
        <f>AJ17+0.28</f>
        <v>8.9425000000000026</v>
      </c>
      <c r="AL17" s="56">
        <f t="shared" ref="AL17:AS17" si="15">AK17+0.28</f>
        <v>9.2225000000000019</v>
      </c>
      <c r="AM17" s="56">
        <f t="shared" si="15"/>
        <v>9.5025000000000013</v>
      </c>
      <c r="AN17" s="56">
        <f t="shared" si="15"/>
        <v>9.7825000000000006</v>
      </c>
      <c r="AO17" s="56">
        <f t="shared" si="15"/>
        <v>10.0625</v>
      </c>
      <c r="AP17" s="56">
        <f t="shared" si="15"/>
        <v>10.342499999999999</v>
      </c>
      <c r="AQ17" s="56">
        <f t="shared" si="15"/>
        <v>10.622499999999999</v>
      </c>
      <c r="AR17" s="56">
        <f t="shared" si="15"/>
        <v>10.902499999999998</v>
      </c>
      <c r="AS17" s="56">
        <f t="shared" si="15"/>
        <v>11.182499999999997</v>
      </c>
      <c r="AT17" s="56">
        <f>(AS17+0.28)*1.5</f>
        <v>17.193749999999994</v>
      </c>
      <c r="AU17" s="56">
        <f>AT17+0.35</f>
        <v>17.543749999999996</v>
      </c>
      <c r="AV17" s="56">
        <f t="shared" ref="AV17:BC17" si="16">AU17+0.35</f>
        <v>17.893749999999997</v>
      </c>
      <c r="AW17" s="56">
        <f t="shared" si="16"/>
        <v>18.243749999999999</v>
      </c>
      <c r="AX17" s="56">
        <f t="shared" si="16"/>
        <v>18.59375</v>
      </c>
      <c r="AY17" s="56">
        <f t="shared" si="16"/>
        <v>18.943750000000001</v>
      </c>
      <c r="AZ17" s="56">
        <f t="shared" si="16"/>
        <v>19.293750000000003</v>
      </c>
      <c r="BA17" s="56">
        <f t="shared" si="16"/>
        <v>19.643750000000004</v>
      </c>
      <c r="BB17" s="56">
        <f t="shared" si="16"/>
        <v>19.993750000000006</v>
      </c>
      <c r="BC17" s="56">
        <f t="shared" si="16"/>
        <v>20.343750000000007</v>
      </c>
      <c r="BD17" s="56">
        <f>(BC17+0.35)*1.5</f>
        <v>31.040625000000013</v>
      </c>
      <c r="BE17" s="70">
        <f>BD17+0.42</f>
        <v>31.460625000000014</v>
      </c>
      <c r="BF17" s="70">
        <f t="shared" ref="BF17:BM17" si="17">BE17+0.42</f>
        <v>31.880625000000016</v>
      </c>
      <c r="BG17" s="70">
        <f t="shared" si="17"/>
        <v>32.300625000000018</v>
      </c>
      <c r="BH17" s="70">
        <f t="shared" si="17"/>
        <v>32.72062500000002</v>
      </c>
      <c r="BI17" s="70">
        <f t="shared" si="17"/>
        <v>33.140625000000021</v>
      </c>
      <c r="BJ17" s="70">
        <f t="shared" si="17"/>
        <v>33.560625000000023</v>
      </c>
      <c r="BK17" s="70">
        <f t="shared" si="17"/>
        <v>33.980625000000025</v>
      </c>
      <c r="BL17" s="70">
        <f t="shared" si="17"/>
        <v>34.400625000000026</v>
      </c>
      <c r="BM17" s="70">
        <f t="shared" si="17"/>
        <v>34.820625000000028</v>
      </c>
      <c r="BN17" s="70">
        <f>(BM17+0.42)*1.25</f>
        <v>44.050781250000036</v>
      </c>
    </row>
    <row r="18" spans="2:66" ht="17.25" thickBot="1" x14ac:dyDescent="0.35">
      <c r="B18" s="2">
        <v>15</v>
      </c>
      <c r="C18" s="3" t="s">
        <v>10188</v>
      </c>
      <c r="E18" s="12" t="s">
        <v>10191</v>
      </c>
      <c r="F18" s="66">
        <v>0</v>
      </c>
      <c r="G18" s="67">
        <v>2</v>
      </c>
      <c r="H18" s="67">
        <v>4</v>
      </c>
      <c r="I18" s="67">
        <v>6</v>
      </c>
      <c r="J18" s="67">
        <v>8</v>
      </c>
      <c r="K18" s="67">
        <v>10</v>
      </c>
      <c r="L18" s="67">
        <v>12</v>
      </c>
      <c r="M18" s="67">
        <v>14</v>
      </c>
      <c r="N18" s="67">
        <v>16</v>
      </c>
      <c r="O18" s="67">
        <v>18</v>
      </c>
      <c r="P18" s="67">
        <f>(O18+2)*1.5</f>
        <v>30</v>
      </c>
      <c r="Q18" s="67">
        <f>P18+4</f>
        <v>34</v>
      </c>
      <c r="R18" s="67">
        <f t="shared" ref="R18:Y18" si="18">Q18+4</f>
        <v>38</v>
      </c>
      <c r="S18" s="67">
        <f t="shared" si="18"/>
        <v>42</v>
      </c>
      <c r="T18" s="67">
        <f t="shared" si="18"/>
        <v>46</v>
      </c>
      <c r="U18" s="67">
        <f t="shared" si="18"/>
        <v>50</v>
      </c>
      <c r="V18" s="67">
        <f t="shared" si="18"/>
        <v>54</v>
      </c>
      <c r="W18" s="67">
        <f t="shared" si="18"/>
        <v>58</v>
      </c>
      <c r="X18" s="67">
        <f t="shared" si="18"/>
        <v>62</v>
      </c>
      <c r="Y18" s="67">
        <f t="shared" si="18"/>
        <v>66</v>
      </c>
      <c r="Z18" s="67">
        <f>(Y18+4)*1.5</f>
        <v>105</v>
      </c>
      <c r="AA18" s="67">
        <f>Z18+8</f>
        <v>113</v>
      </c>
      <c r="AB18" s="67">
        <f t="shared" ref="AB18:AI18" si="19">AA18+8</f>
        <v>121</v>
      </c>
      <c r="AC18" s="67">
        <f t="shared" si="19"/>
        <v>129</v>
      </c>
      <c r="AD18" s="67">
        <f t="shared" si="19"/>
        <v>137</v>
      </c>
      <c r="AE18" s="67">
        <f t="shared" si="19"/>
        <v>145</v>
      </c>
      <c r="AF18" s="67">
        <f t="shared" si="19"/>
        <v>153</v>
      </c>
      <c r="AG18" s="67">
        <f t="shared" si="19"/>
        <v>161</v>
      </c>
      <c r="AH18" s="67">
        <f t="shared" si="19"/>
        <v>169</v>
      </c>
      <c r="AI18" s="67">
        <f t="shared" si="19"/>
        <v>177</v>
      </c>
      <c r="AJ18" s="67">
        <v>278</v>
      </c>
      <c r="AK18" s="67">
        <v>290</v>
      </c>
      <c r="AL18" s="67">
        <v>302</v>
      </c>
      <c r="AM18" s="67">
        <v>314</v>
      </c>
      <c r="AN18" s="67">
        <v>326</v>
      </c>
      <c r="AO18" s="67">
        <v>338</v>
      </c>
      <c r="AP18" s="67">
        <v>350</v>
      </c>
      <c r="AQ18" s="67">
        <v>362</v>
      </c>
      <c r="AR18" s="67">
        <v>374</v>
      </c>
      <c r="AS18" s="67">
        <v>386</v>
      </c>
      <c r="AT18" s="67">
        <v>596</v>
      </c>
      <c r="AU18" s="9">
        <v>612</v>
      </c>
      <c r="AV18" s="9">
        <v>628</v>
      </c>
      <c r="AW18" s="9">
        <v>644</v>
      </c>
      <c r="AX18" s="9">
        <v>660</v>
      </c>
      <c r="AY18" s="9">
        <v>676</v>
      </c>
      <c r="AZ18" s="9">
        <v>692</v>
      </c>
      <c r="BA18" s="9">
        <v>708</v>
      </c>
      <c r="BB18" s="9">
        <v>724</v>
      </c>
      <c r="BC18" s="9">
        <v>740</v>
      </c>
      <c r="BD18" s="9">
        <v>1134</v>
      </c>
      <c r="BE18" s="68">
        <v>1154</v>
      </c>
      <c r="BF18" s="68">
        <v>1174</v>
      </c>
      <c r="BG18" s="68">
        <v>1194</v>
      </c>
      <c r="BH18" s="68">
        <v>1214</v>
      </c>
      <c r="BI18" s="68">
        <v>1234</v>
      </c>
      <c r="BJ18" s="68">
        <v>1254</v>
      </c>
      <c r="BK18" s="68">
        <v>1274</v>
      </c>
      <c r="BL18" s="68">
        <v>1294</v>
      </c>
      <c r="BM18" s="68">
        <v>1314</v>
      </c>
      <c r="BN18" s="68">
        <v>2002</v>
      </c>
    </row>
    <row r="19" spans="2:66" x14ac:dyDescent="0.3">
      <c r="B19" s="2">
        <v>16</v>
      </c>
      <c r="C19" s="3" t="s">
        <v>10189</v>
      </c>
    </row>
    <row r="20" spans="2:66" x14ac:dyDescent="0.3">
      <c r="B20" s="2">
        <v>17</v>
      </c>
      <c r="C20" s="3" t="s">
        <v>10190</v>
      </c>
    </row>
    <row r="21" spans="2:66" ht="17.25" thickBot="1" x14ac:dyDescent="0.35">
      <c r="B21" s="12">
        <v>18</v>
      </c>
      <c r="C21" s="8" t="s">
        <v>10191</v>
      </c>
    </row>
    <row r="22" spans="2:66" x14ac:dyDescent="0.3">
      <c r="B22" s="73">
        <v>19</v>
      </c>
      <c r="C22" s="62" t="s">
        <v>10186</v>
      </c>
    </row>
    <row r="23" spans="2:66" x14ac:dyDescent="0.3">
      <c r="B23" s="2">
        <v>20</v>
      </c>
      <c r="C23" s="3" t="s">
        <v>10187</v>
      </c>
    </row>
    <row r="24" spans="2:66" x14ac:dyDescent="0.3">
      <c r="B24" s="2">
        <v>21</v>
      </c>
      <c r="C24" s="3" t="s">
        <v>10188</v>
      </c>
    </row>
    <row r="25" spans="2:66" x14ac:dyDescent="0.3">
      <c r="B25" s="2">
        <v>22</v>
      </c>
      <c r="C25" s="3" t="s">
        <v>10189</v>
      </c>
    </row>
    <row r="26" spans="2:66" x14ac:dyDescent="0.3">
      <c r="B26" s="2">
        <v>23</v>
      </c>
      <c r="C26" s="3" t="s">
        <v>10190</v>
      </c>
    </row>
    <row r="27" spans="2:66" x14ac:dyDescent="0.3">
      <c r="B27" s="2">
        <v>24</v>
      </c>
      <c r="C27" s="3" t="s">
        <v>10191</v>
      </c>
    </row>
    <row r="28" spans="2:66" x14ac:dyDescent="0.3">
      <c r="B28" s="2">
        <v>25</v>
      </c>
      <c r="C28" s="3" t="s">
        <v>10186</v>
      </c>
    </row>
    <row r="29" spans="2:66" x14ac:dyDescent="0.3">
      <c r="B29" s="2">
        <v>26</v>
      </c>
      <c r="C29" s="3" t="s">
        <v>10187</v>
      </c>
    </row>
    <row r="30" spans="2:66" x14ac:dyDescent="0.3">
      <c r="B30" s="2">
        <v>27</v>
      </c>
      <c r="C30" s="3" t="s">
        <v>10188</v>
      </c>
    </row>
    <row r="31" spans="2:66" x14ac:dyDescent="0.3">
      <c r="B31" s="2">
        <v>28</v>
      </c>
      <c r="C31" s="3" t="s">
        <v>10189</v>
      </c>
    </row>
    <row r="32" spans="2:66" x14ac:dyDescent="0.3">
      <c r="B32" s="2">
        <v>29</v>
      </c>
      <c r="C32" s="3" t="s">
        <v>10190</v>
      </c>
    </row>
    <row r="33" spans="2:3" x14ac:dyDescent="0.3">
      <c r="B33" s="2">
        <v>30</v>
      </c>
      <c r="C33" s="3" t="s">
        <v>10191</v>
      </c>
    </row>
    <row r="34" spans="2:3" x14ac:dyDescent="0.3">
      <c r="B34" s="2">
        <v>31</v>
      </c>
      <c r="C34" s="3" t="s">
        <v>10186</v>
      </c>
    </row>
    <row r="35" spans="2:3" x14ac:dyDescent="0.3">
      <c r="B35" s="2">
        <v>32</v>
      </c>
      <c r="C35" s="3" t="s">
        <v>10187</v>
      </c>
    </row>
    <row r="36" spans="2:3" x14ac:dyDescent="0.3">
      <c r="B36" s="2">
        <v>33</v>
      </c>
      <c r="C36" s="3" t="s">
        <v>10188</v>
      </c>
    </row>
    <row r="37" spans="2:3" x14ac:dyDescent="0.3">
      <c r="B37" s="2">
        <v>34</v>
      </c>
      <c r="C37" s="3" t="s">
        <v>10189</v>
      </c>
    </row>
    <row r="38" spans="2:3" x14ac:dyDescent="0.3">
      <c r="B38" s="2">
        <v>35</v>
      </c>
      <c r="C38" s="3" t="s">
        <v>10190</v>
      </c>
    </row>
    <row r="39" spans="2:3" x14ac:dyDescent="0.3">
      <c r="B39" s="2">
        <v>36</v>
      </c>
      <c r="C39" s="3" t="s">
        <v>10191</v>
      </c>
    </row>
    <row r="40" spans="2:3" x14ac:dyDescent="0.3">
      <c r="B40" s="2">
        <v>37</v>
      </c>
      <c r="C40" s="3" t="s">
        <v>10186</v>
      </c>
    </row>
    <row r="41" spans="2:3" x14ac:dyDescent="0.3">
      <c r="B41" s="2">
        <v>38</v>
      </c>
      <c r="C41" s="3" t="s">
        <v>10187</v>
      </c>
    </row>
    <row r="42" spans="2:3" x14ac:dyDescent="0.3">
      <c r="B42" s="2">
        <v>39</v>
      </c>
      <c r="C42" s="3" t="s">
        <v>10188</v>
      </c>
    </row>
    <row r="43" spans="2:3" x14ac:dyDescent="0.3">
      <c r="B43" s="2">
        <v>40</v>
      </c>
      <c r="C43" s="3" t="s">
        <v>10189</v>
      </c>
    </row>
    <row r="44" spans="2:3" x14ac:dyDescent="0.3">
      <c r="B44" s="2">
        <v>41</v>
      </c>
      <c r="C44" s="3" t="s">
        <v>10190</v>
      </c>
    </row>
    <row r="45" spans="2:3" x14ac:dyDescent="0.3">
      <c r="B45" s="2">
        <v>42</v>
      </c>
      <c r="C45" s="3" t="s">
        <v>10191</v>
      </c>
    </row>
    <row r="46" spans="2:3" x14ac:dyDescent="0.3">
      <c r="B46" s="2">
        <v>43</v>
      </c>
      <c r="C46" s="3" t="s">
        <v>10186</v>
      </c>
    </row>
    <row r="47" spans="2:3" x14ac:dyDescent="0.3">
      <c r="B47" s="2">
        <v>44</v>
      </c>
      <c r="C47" s="3" t="s">
        <v>10187</v>
      </c>
    </row>
    <row r="48" spans="2:3" x14ac:dyDescent="0.3">
      <c r="B48" s="2">
        <v>45</v>
      </c>
      <c r="C48" s="3" t="s">
        <v>10188</v>
      </c>
    </row>
    <row r="49" spans="2:3" x14ac:dyDescent="0.3">
      <c r="B49" s="2">
        <v>46</v>
      </c>
      <c r="C49" s="3" t="s">
        <v>10189</v>
      </c>
    </row>
    <row r="50" spans="2:3" x14ac:dyDescent="0.3">
      <c r="B50" s="2">
        <v>47</v>
      </c>
      <c r="C50" s="3" t="s">
        <v>10190</v>
      </c>
    </row>
    <row r="51" spans="2:3" x14ac:dyDescent="0.3">
      <c r="B51" s="2">
        <v>48</v>
      </c>
      <c r="C51" s="3" t="s">
        <v>10191</v>
      </c>
    </row>
    <row r="52" spans="2:3" x14ac:dyDescent="0.3">
      <c r="B52" s="2">
        <v>49</v>
      </c>
      <c r="C52" s="3" t="s">
        <v>10186</v>
      </c>
    </row>
    <row r="53" spans="2:3" x14ac:dyDescent="0.3">
      <c r="B53" s="2">
        <v>50</v>
      </c>
      <c r="C53" s="3" t="s">
        <v>10187</v>
      </c>
    </row>
    <row r="54" spans="2:3" x14ac:dyDescent="0.3">
      <c r="B54" s="2">
        <v>51</v>
      </c>
      <c r="C54" s="3" t="s">
        <v>10188</v>
      </c>
    </row>
    <row r="55" spans="2:3" x14ac:dyDescent="0.3">
      <c r="B55" s="2">
        <v>52</v>
      </c>
      <c r="C55" s="3" t="s">
        <v>10189</v>
      </c>
    </row>
    <row r="56" spans="2:3" x14ac:dyDescent="0.3">
      <c r="B56" s="2">
        <v>53</v>
      </c>
      <c r="C56" s="3" t="s">
        <v>10190</v>
      </c>
    </row>
    <row r="57" spans="2:3" x14ac:dyDescent="0.3">
      <c r="B57" s="2">
        <v>54</v>
      </c>
      <c r="C57" s="3" t="s">
        <v>10191</v>
      </c>
    </row>
    <row r="58" spans="2:3" x14ac:dyDescent="0.3">
      <c r="B58" s="2">
        <v>55</v>
      </c>
      <c r="C58" s="3" t="s">
        <v>10186</v>
      </c>
    </row>
    <row r="59" spans="2:3" x14ac:dyDescent="0.3">
      <c r="B59" s="2">
        <v>56</v>
      </c>
      <c r="C59" s="3" t="s">
        <v>10187</v>
      </c>
    </row>
    <row r="60" spans="2:3" x14ac:dyDescent="0.3">
      <c r="B60" s="2">
        <v>57</v>
      </c>
      <c r="C60" s="3" t="s">
        <v>10188</v>
      </c>
    </row>
    <row r="61" spans="2:3" x14ac:dyDescent="0.3">
      <c r="B61" s="2">
        <v>58</v>
      </c>
      <c r="C61" s="3" t="s">
        <v>10189</v>
      </c>
    </row>
    <row r="62" spans="2:3" x14ac:dyDescent="0.3">
      <c r="B62" s="2">
        <v>59</v>
      </c>
      <c r="C62" s="3" t="s">
        <v>10190</v>
      </c>
    </row>
    <row r="63" spans="2:3" x14ac:dyDescent="0.3">
      <c r="B63" s="2">
        <v>60</v>
      </c>
      <c r="C63" s="3" t="s">
        <v>10191</v>
      </c>
    </row>
    <row r="64" spans="2:3" x14ac:dyDescent="0.3">
      <c r="B64" s="2">
        <v>61</v>
      </c>
      <c r="C64" s="3" t="s">
        <v>10186</v>
      </c>
    </row>
    <row r="65" spans="2:3" x14ac:dyDescent="0.3">
      <c r="B65" s="2">
        <v>62</v>
      </c>
      <c r="C65" s="3" t="s">
        <v>10187</v>
      </c>
    </row>
    <row r="66" spans="2:3" x14ac:dyDescent="0.3">
      <c r="B66" s="2">
        <v>63</v>
      </c>
      <c r="C66" s="3" t="s">
        <v>10188</v>
      </c>
    </row>
    <row r="67" spans="2:3" x14ac:dyDescent="0.3">
      <c r="B67" s="2">
        <v>64</v>
      </c>
      <c r="C67" s="3" t="s">
        <v>10189</v>
      </c>
    </row>
    <row r="68" spans="2:3" x14ac:dyDescent="0.3">
      <c r="B68" s="2">
        <v>65</v>
      </c>
      <c r="C68" s="3" t="s">
        <v>10190</v>
      </c>
    </row>
    <row r="69" spans="2:3" x14ac:dyDescent="0.3">
      <c r="B69" s="2">
        <v>66</v>
      </c>
      <c r="C69" s="3" t="s">
        <v>10191</v>
      </c>
    </row>
    <row r="70" spans="2:3" x14ac:dyDescent="0.3">
      <c r="B70" s="2">
        <v>67</v>
      </c>
      <c r="C70" s="3" t="s">
        <v>10186</v>
      </c>
    </row>
    <row r="71" spans="2:3" x14ac:dyDescent="0.3">
      <c r="B71" s="2">
        <v>68</v>
      </c>
      <c r="C71" s="3" t="s">
        <v>10187</v>
      </c>
    </row>
    <row r="72" spans="2:3" x14ac:dyDescent="0.3">
      <c r="B72" s="2">
        <v>69</v>
      </c>
      <c r="C72" s="3" t="s">
        <v>10188</v>
      </c>
    </row>
    <row r="73" spans="2:3" x14ac:dyDescent="0.3">
      <c r="B73" s="2">
        <v>70</v>
      </c>
      <c r="C73" s="3" t="s">
        <v>10189</v>
      </c>
    </row>
    <row r="74" spans="2:3" x14ac:dyDescent="0.3">
      <c r="B74" s="2">
        <v>71</v>
      </c>
      <c r="C74" s="3" t="s">
        <v>10190</v>
      </c>
    </row>
    <row r="75" spans="2:3" x14ac:dyDescent="0.3">
      <c r="B75" s="2">
        <v>72</v>
      </c>
      <c r="C75" s="3" t="s">
        <v>10191</v>
      </c>
    </row>
    <row r="76" spans="2:3" x14ac:dyDescent="0.3">
      <c r="B76" s="2">
        <v>73</v>
      </c>
      <c r="C76" s="3" t="s">
        <v>10186</v>
      </c>
    </row>
    <row r="77" spans="2:3" x14ac:dyDescent="0.3">
      <c r="B77" s="2">
        <v>74</v>
      </c>
      <c r="C77" s="3" t="s">
        <v>10187</v>
      </c>
    </row>
    <row r="78" spans="2:3" x14ac:dyDescent="0.3">
      <c r="B78" s="2">
        <v>75</v>
      </c>
      <c r="C78" s="3" t="s">
        <v>10188</v>
      </c>
    </row>
    <row r="79" spans="2:3" x14ac:dyDescent="0.3">
      <c r="B79" s="2">
        <v>76</v>
      </c>
      <c r="C79" s="3" t="s">
        <v>10189</v>
      </c>
    </row>
    <row r="80" spans="2:3" x14ac:dyDescent="0.3">
      <c r="B80" s="2">
        <v>77</v>
      </c>
      <c r="C80" s="3" t="s">
        <v>10190</v>
      </c>
    </row>
    <row r="81" spans="2:6" x14ac:dyDescent="0.3">
      <c r="B81" s="2">
        <v>78</v>
      </c>
      <c r="C81" s="3" t="s">
        <v>10191</v>
      </c>
    </row>
    <row r="82" spans="2:6" x14ac:dyDescent="0.3">
      <c r="B82" s="2">
        <v>79</v>
      </c>
      <c r="C82" s="3" t="s">
        <v>10186</v>
      </c>
    </row>
    <row r="83" spans="2:6" x14ac:dyDescent="0.3">
      <c r="B83" s="2">
        <v>80</v>
      </c>
      <c r="C83" s="3" t="s">
        <v>10187</v>
      </c>
    </row>
    <row r="84" spans="2:6" x14ac:dyDescent="0.3">
      <c r="B84" s="2">
        <v>81</v>
      </c>
      <c r="C84" s="3" t="s">
        <v>10188</v>
      </c>
    </row>
    <row r="85" spans="2:6" x14ac:dyDescent="0.3">
      <c r="B85" s="2">
        <v>82</v>
      </c>
      <c r="C85" s="3" t="s">
        <v>10189</v>
      </c>
    </row>
    <row r="86" spans="2:6" x14ac:dyDescent="0.3">
      <c r="B86" s="2">
        <v>83</v>
      </c>
      <c r="C86" s="3" t="s">
        <v>10190</v>
      </c>
    </row>
    <row r="87" spans="2:6" x14ac:dyDescent="0.3">
      <c r="B87" s="2">
        <v>84</v>
      </c>
      <c r="C87" s="3" t="s">
        <v>10191</v>
      </c>
    </row>
    <row r="88" spans="2:6" x14ac:dyDescent="0.3">
      <c r="B88" s="2">
        <v>85</v>
      </c>
      <c r="C88" s="3" t="s">
        <v>10186</v>
      </c>
    </row>
    <row r="89" spans="2:6" x14ac:dyDescent="0.3">
      <c r="B89" s="2">
        <v>86</v>
      </c>
      <c r="C89" s="3" t="s">
        <v>10187</v>
      </c>
    </row>
    <row r="90" spans="2:6" x14ac:dyDescent="0.3">
      <c r="B90" s="2">
        <v>87</v>
      </c>
      <c r="C90" s="3" t="s">
        <v>10188</v>
      </c>
    </row>
    <row r="91" spans="2:6" x14ac:dyDescent="0.3">
      <c r="B91" s="2">
        <v>88</v>
      </c>
      <c r="C91" s="3" t="s">
        <v>10189</v>
      </c>
    </row>
    <row r="92" spans="2:6" x14ac:dyDescent="0.3">
      <c r="B92" s="2">
        <v>89</v>
      </c>
      <c r="C92" s="3" t="s">
        <v>10190</v>
      </c>
    </row>
    <row r="93" spans="2:6" x14ac:dyDescent="0.3">
      <c r="B93" s="2">
        <v>90</v>
      </c>
      <c r="C93" s="3" t="s">
        <v>10191</v>
      </c>
    </row>
    <row r="94" spans="2:6" x14ac:dyDescent="0.3">
      <c r="B94" s="2">
        <v>91</v>
      </c>
      <c r="C94" s="3" t="s">
        <v>10186</v>
      </c>
    </row>
    <row r="95" spans="2:6" x14ac:dyDescent="0.3">
      <c r="B95" s="2">
        <v>92</v>
      </c>
      <c r="C95" s="3" t="s">
        <v>10187</v>
      </c>
      <c r="F95" s="57"/>
    </row>
    <row r="96" spans="2:6" x14ac:dyDescent="0.3">
      <c r="B96" s="2">
        <v>93</v>
      </c>
      <c r="C96" s="3" t="s">
        <v>10188</v>
      </c>
      <c r="F96" s="57"/>
    </row>
    <row r="97" spans="2:6" x14ac:dyDescent="0.3">
      <c r="B97" s="2">
        <v>94</v>
      </c>
      <c r="C97" s="3" t="s">
        <v>10189</v>
      </c>
      <c r="F97" s="57"/>
    </row>
    <row r="98" spans="2:6" x14ac:dyDescent="0.3">
      <c r="B98" s="2">
        <v>95</v>
      </c>
      <c r="C98" s="3" t="s">
        <v>10190</v>
      </c>
      <c r="F98" s="57"/>
    </row>
    <row r="99" spans="2:6" x14ac:dyDescent="0.3">
      <c r="B99" s="2">
        <v>96</v>
      </c>
      <c r="C99" s="3" t="s">
        <v>10191</v>
      </c>
      <c r="F99" s="57"/>
    </row>
    <row r="100" spans="2:6" x14ac:dyDescent="0.3">
      <c r="B100" s="2">
        <v>97</v>
      </c>
      <c r="C100" s="3" t="s">
        <v>10186</v>
      </c>
      <c r="F100" s="57"/>
    </row>
    <row r="101" spans="2:6" x14ac:dyDescent="0.3">
      <c r="B101" s="2">
        <v>98</v>
      </c>
      <c r="C101" s="3" t="s">
        <v>10187</v>
      </c>
      <c r="F101" s="57"/>
    </row>
    <row r="102" spans="2:6" x14ac:dyDescent="0.3">
      <c r="B102" s="2">
        <v>99</v>
      </c>
      <c r="C102" s="3" t="s">
        <v>10188</v>
      </c>
      <c r="F102" s="57"/>
    </row>
    <row r="103" spans="2:6" x14ac:dyDescent="0.3">
      <c r="B103" s="2">
        <v>100</v>
      </c>
      <c r="C103" s="3" t="s">
        <v>10189</v>
      </c>
      <c r="F103" s="57"/>
    </row>
    <row r="104" spans="2:6" x14ac:dyDescent="0.3">
      <c r="B104" s="2">
        <v>101</v>
      </c>
      <c r="C104" s="3" t="s">
        <v>10190</v>
      </c>
      <c r="F104" s="57"/>
    </row>
    <row r="105" spans="2:6" x14ac:dyDescent="0.3">
      <c r="B105" s="2">
        <v>102</v>
      </c>
      <c r="C105" s="3" t="s">
        <v>10191</v>
      </c>
      <c r="F105" s="57"/>
    </row>
    <row r="106" spans="2:6" x14ac:dyDescent="0.3">
      <c r="B106" s="2">
        <v>103</v>
      </c>
      <c r="C106" s="3" t="s">
        <v>10186</v>
      </c>
      <c r="F106" s="57"/>
    </row>
    <row r="107" spans="2:6" x14ac:dyDescent="0.3">
      <c r="B107" s="2">
        <v>104</v>
      </c>
      <c r="C107" s="3" t="s">
        <v>10187</v>
      </c>
      <c r="F107" s="57"/>
    </row>
    <row r="108" spans="2:6" x14ac:dyDescent="0.3">
      <c r="B108" s="2">
        <v>105</v>
      </c>
      <c r="C108" s="3" t="s">
        <v>10188</v>
      </c>
      <c r="F108" s="57"/>
    </row>
    <row r="109" spans="2:6" x14ac:dyDescent="0.3">
      <c r="B109" s="2">
        <v>106</v>
      </c>
      <c r="C109" s="3" t="s">
        <v>10189</v>
      </c>
      <c r="F109" s="57"/>
    </row>
    <row r="110" spans="2:6" x14ac:dyDescent="0.3">
      <c r="B110" s="2">
        <v>107</v>
      </c>
      <c r="C110" s="3" t="s">
        <v>10190</v>
      </c>
      <c r="F110" s="57"/>
    </row>
    <row r="111" spans="2:6" x14ac:dyDescent="0.3">
      <c r="B111" s="2">
        <v>108</v>
      </c>
      <c r="C111" s="3" t="s">
        <v>10191</v>
      </c>
      <c r="F111" s="57"/>
    </row>
    <row r="112" spans="2:6" x14ac:dyDescent="0.3">
      <c r="B112" s="2">
        <v>109</v>
      </c>
      <c r="C112" s="3" t="s">
        <v>10186</v>
      </c>
      <c r="F112" s="57"/>
    </row>
    <row r="113" spans="2:6" x14ac:dyDescent="0.3">
      <c r="B113" s="2">
        <v>110</v>
      </c>
      <c r="C113" s="3" t="s">
        <v>10187</v>
      </c>
      <c r="F113" s="57"/>
    </row>
    <row r="114" spans="2:6" x14ac:dyDescent="0.3">
      <c r="B114" s="2">
        <v>111</v>
      </c>
      <c r="C114" s="3" t="s">
        <v>10188</v>
      </c>
      <c r="F114" s="57"/>
    </row>
    <row r="115" spans="2:6" x14ac:dyDescent="0.3">
      <c r="B115" s="2">
        <v>112</v>
      </c>
      <c r="C115" s="3" t="s">
        <v>10189</v>
      </c>
      <c r="F115" s="57"/>
    </row>
    <row r="116" spans="2:6" x14ac:dyDescent="0.3">
      <c r="B116" s="2">
        <v>113</v>
      </c>
      <c r="C116" s="3" t="s">
        <v>10190</v>
      </c>
      <c r="F116" s="57"/>
    </row>
    <row r="117" spans="2:6" x14ac:dyDescent="0.3">
      <c r="B117" s="2">
        <v>114</v>
      </c>
      <c r="C117" s="3" t="s">
        <v>10191</v>
      </c>
      <c r="F117" s="57"/>
    </row>
    <row r="118" spans="2:6" x14ac:dyDescent="0.3">
      <c r="B118" s="2">
        <v>115</v>
      </c>
      <c r="C118" s="3" t="s">
        <v>10186</v>
      </c>
      <c r="F118" s="57"/>
    </row>
    <row r="119" spans="2:6" x14ac:dyDescent="0.3">
      <c r="B119" s="2">
        <v>116</v>
      </c>
      <c r="C119" s="3" t="s">
        <v>10187</v>
      </c>
      <c r="F119" s="57"/>
    </row>
    <row r="120" spans="2:6" x14ac:dyDescent="0.3">
      <c r="B120" s="2">
        <v>117</v>
      </c>
      <c r="C120" s="3" t="s">
        <v>10188</v>
      </c>
      <c r="F120" s="57"/>
    </row>
    <row r="121" spans="2:6" x14ac:dyDescent="0.3">
      <c r="B121" s="2">
        <v>118</v>
      </c>
      <c r="C121" s="3" t="s">
        <v>10189</v>
      </c>
      <c r="F121" s="57"/>
    </row>
    <row r="122" spans="2:6" x14ac:dyDescent="0.3">
      <c r="B122" s="2">
        <v>119</v>
      </c>
      <c r="C122" s="3" t="s">
        <v>10190</v>
      </c>
      <c r="F122" s="57"/>
    </row>
    <row r="123" spans="2:6" x14ac:dyDescent="0.3">
      <c r="B123" s="2">
        <v>120</v>
      </c>
      <c r="C123" s="3" t="s">
        <v>10191</v>
      </c>
      <c r="F123" s="57"/>
    </row>
    <row r="124" spans="2:6" x14ac:dyDescent="0.3">
      <c r="B124" s="2">
        <v>121</v>
      </c>
      <c r="C124" s="3" t="s">
        <v>10186</v>
      </c>
      <c r="F124" s="57"/>
    </row>
    <row r="125" spans="2:6" x14ac:dyDescent="0.3">
      <c r="B125" s="2">
        <v>122</v>
      </c>
      <c r="C125" s="3" t="s">
        <v>10187</v>
      </c>
      <c r="F125" s="57"/>
    </row>
    <row r="126" spans="2:6" x14ac:dyDescent="0.3">
      <c r="B126" s="2">
        <v>123</v>
      </c>
      <c r="C126" s="3" t="s">
        <v>10188</v>
      </c>
      <c r="F126" s="57"/>
    </row>
    <row r="127" spans="2:6" x14ac:dyDescent="0.3">
      <c r="B127" s="2">
        <v>124</v>
      </c>
      <c r="C127" s="3" t="s">
        <v>10189</v>
      </c>
      <c r="F127" s="57"/>
    </row>
    <row r="128" spans="2:6" x14ac:dyDescent="0.3">
      <c r="B128" s="2">
        <v>125</v>
      </c>
      <c r="C128" s="3" t="s">
        <v>10190</v>
      </c>
      <c r="F128" s="57"/>
    </row>
    <row r="129" spans="2:6" x14ac:dyDescent="0.3">
      <c r="B129" s="2">
        <v>126</v>
      </c>
      <c r="C129" s="3" t="s">
        <v>10191</v>
      </c>
      <c r="F129" s="57"/>
    </row>
    <row r="130" spans="2:6" x14ac:dyDescent="0.3">
      <c r="B130" s="2">
        <v>127</v>
      </c>
      <c r="C130" s="3" t="s">
        <v>10186</v>
      </c>
      <c r="F130" s="57"/>
    </row>
    <row r="131" spans="2:6" x14ac:dyDescent="0.3">
      <c r="B131" s="2">
        <v>128</v>
      </c>
      <c r="C131" s="3" t="s">
        <v>10187</v>
      </c>
      <c r="F131" s="57"/>
    </row>
    <row r="132" spans="2:6" x14ac:dyDescent="0.3">
      <c r="B132" s="2">
        <v>129</v>
      </c>
      <c r="C132" s="3" t="s">
        <v>10188</v>
      </c>
      <c r="F132" s="57"/>
    </row>
    <row r="133" spans="2:6" x14ac:dyDescent="0.3">
      <c r="B133" s="2">
        <v>130</v>
      </c>
      <c r="C133" s="3" t="s">
        <v>10189</v>
      </c>
      <c r="F133" s="57"/>
    </row>
    <row r="134" spans="2:6" x14ac:dyDescent="0.3">
      <c r="B134" s="2">
        <v>131</v>
      </c>
      <c r="C134" s="3" t="s">
        <v>10190</v>
      </c>
      <c r="F134" s="57"/>
    </row>
    <row r="135" spans="2:6" x14ac:dyDescent="0.3">
      <c r="B135" s="2">
        <v>132</v>
      </c>
      <c r="C135" s="3" t="s">
        <v>10191</v>
      </c>
      <c r="F135" s="57"/>
    </row>
    <row r="136" spans="2:6" x14ac:dyDescent="0.3">
      <c r="B136" s="2">
        <v>133</v>
      </c>
      <c r="C136" s="3" t="s">
        <v>10186</v>
      </c>
      <c r="F136" s="57"/>
    </row>
    <row r="137" spans="2:6" x14ac:dyDescent="0.3">
      <c r="B137" s="2">
        <v>134</v>
      </c>
      <c r="C137" s="3" t="s">
        <v>10187</v>
      </c>
      <c r="F137" s="57"/>
    </row>
    <row r="138" spans="2:6" x14ac:dyDescent="0.3">
      <c r="B138" s="2">
        <v>135</v>
      </c>
      <c r="C138" s="3" t="s">
        <v>10188</v>
      </c>
      <c r="F138" s="57"/>
    </row>
    <row r="139" spans="2:6" x14ac:dyDescent="0.3">
      <c r="B139" s="2">
        <v>136</v>
      </c>
      <c r="C139" s="3" t="s">
        <v>10189</v>
      </c>
      <c r="F139" s="57"/>
    </row>
    <row r="140" spans="2:6" x14ac:dyDescent="0.3">
      <c r="B140" s="2">
        <v>137</v>
      </c>
      <c r="C140" s="3" t="s">
        <v>10190</v>
      </c>
      <c r="F140" s="57"/>
    </row>
    <row r="141" spans="2:6" x14ac:dyDescent="0.3">
      <c r="B141" s="2">
        <v>138</v>
      </c>
      <c r="C141" s="3" t="s">
        <v>10191</v>
      </c>
      <c r="F141" s="57"/>
    </row>
    <row r="142" spans="2:6" x14ac:dyDescent="0.3">
      <c r="B142" s="2">
        <v>139</v>
      </c>
      <c r="C142" s="3" t="s">
        <v>10186</v>
      </c>
      <c r="F142" s="57"/>
    </row>
    <row r="143" spans="2:6" x14ac:dyDescent="0.3">
      <c r="B143" s="2">
        <v>140</v>
      </c>
      <c r="C143" s="3" t="s">
        <v>10187</v>
      </c>
      <c r="F143" s="57"/>
    </row>
    <row r="144" spans="2:6" x14ac:dyDescent="0.3">
      <c r="B144" s="2">
        <v>141</v>
      </c>
      <c r="C144" s="3" t="s">
        <v>10188</v>
      </c>
      <c r="F144" s="57"/>
    </row>
    <row r="145" spans="2:6" x14ac:dyDescent="0.3">
      <c r="B145" s="2">
        <v>142</v>
      </c>
      <c r="C145" s="3" t="s">
        <v>10189</v>
      </c>
      <c r="F145" s="57"/>
    </row>
    <row r="146" spans="2:6" x14ac:dyDescent="0.3">
      <c r="B146" s="2">
        <v>143</v>
      </c>
      <c r="C146" s="3" t="s">
        <v>10190</v>
      </c>
      <c r="F146" s="57"/>
    </row>
    <row r="147" spans="2:6" x14ac:dyDescent="0.3">
      <c r="B147" s="2">
        <v>144</v>
      </c>
      <c r="C147" s="3" t="s">
        <v>10191</v>
      </c>
      <c r="F147" s="57"/>
    </row>
    <row r="148" spans="2:6" x14ac:dyDescent="0.3">
      <c r="B148" s="2">
        <v>145</v>
      </c>
      <c r="C148" s="3" t="s">
        <v>10186</v>
      </c>
      <c r="F148" s="57"/>
    </row>
    <row r="149" spans="2:6" x14ac:dyDescent="0.3">
      <c r="B149" s="2">
        <v>146</v>
      </c>
      <c r="C149" s="3" t="s">
        <v>10187</v>
      </c>
      <c r="F149" s="57"/>
    </row>
    <row r="150" spans="2:6" x14ac:dyDescent="0.3">
      <c r="B150" s="2">
        <v>147</v>
      </c>
      <c r="C150" s="3" t="s">
        <v>10188</v>
      </c>
      <c r="F150" s="57"/>
    </row>
    <row r="151" spans="2:6" x14ac:dyDescent="0.3">
      <c r="B151" s="2">
        <v>148</v>
      </c>
      <c r="C151" s="3" t="s">
        <v>10189</v>
      </c>
      <c r="F151" s="57"/>
    </row>
    <row r="152" spans="2:6" x14ac:dyDescent="0.3">
      <c r="B152" s="2">
        <v>149</v>
      </c>
      <c r="C152" s="3" t="s">
        <v>10190</v>
      </c>
      <c r="F152" s="57"/>
    </row>
    <row r="153" spans="2:6" x14ac:dyDescent="0.3">
      <c r="B153" s="2">
        <v>150</v>
      </c>
      <c r="C153" s="3" t="s">
        <v>10191</v>
      </c>
      <c r="F153" s="57"/>
    </row>
    <row r="154" spans="2:6" x14ac:dyDescent="0.3">
      <c r="B154" s="2">
        <v>151</v>
      </c>
      <c r="C154" s="3" t="s">
        <v>10186</v>
      </c>
      <c r="F154" s="57"/>
    </row>
    <row r="155" spans="2:6" x14ac:dyDescent="0.3">
      <c r="B155" s="2">
        <v>152</v>
      </c>
      <c r="C155" s="3" t="s">
        <v>10187</v>
      </c>
      <c r="F155" s="57"/>
    </row>
    <row r="156" spans="2:6" x14ac:dyDescent="0.3">
      <c r="B156" s="2">
        <v>153</v>
      </c>
      <c r="C156" s="3" t="s">
        <v>10188</v>
      </c>
      <c r="F156" s="57"/>
    </row>
    <row r="157" spans="2:6" x14ac:dyDescent="0.3">
      <c r="B157" s="2">
        <v>154</v>
      </c>
      <c r="C157" s="3" t="s">
        <v>10189</v>
      </c>
      <c r="F157" s="57"/>
    </row>
    <row r="158" spans="2:6" x14ac:dyDescent="0.3">
      <c r="B158" s="2">
        <v>155</v>
      </c>
      <c r="C158" s="3" t="s">
        <v>10190</v>
      </c>
      <c r="F158" s="57"/>
    </row>
    <row r="159" spans="2:6" x14ac:dyDescent="0.3">
      <c r="B159" s="2">
        <v>156</v>
      </c>
      <c r="C159" s="3" t="s">
        <v>10191</v>
      </c>
      <c r="F159" s="57"/>
    </row>
    <row r="160" spans="2:6" x14ac:dyDescent="0.3">
      <c r="B160" s="2">
        <v>157</v>
      </c>
      <c r="C160" s="3" t="s">
        <v>10186</v>
      </c>
      <c r="F160" s="57"/>
    </row>
    <row r="161" spans="2:6" x14ac:dyDescent="0.3">
      <c r="B161" s="2">
        <v>158</v>
      </c>
      <c r="C161" s="3" t="s">
        <v>10187</v>
      </c>
      <c r="F161" s="57"/>
    </row>
    <row r="162" spans="2:6" x14ac:dyDescent="0.3">
      <c r="B162" s="2">
        <v>159</v>
      </c>
      <c r="C162" s="3" t="s">
        <v>10188</v>
      </c>
      <c r="F162" s="57"/>
    </row>
    <row r="163" spans="2:6" x14ac:dyDescent="0.3">
      <c r="B163" s="2">
        <v>160</v>
      </c>
      <c r="C163" s="3" t="s">
        <v>10189</v>
      </c>
      <c r="F163" s="57"/>
    </row>
    <row r="164" spans="2:6" x14ac:dyDescent="0.3">
      <c r="B164" s="2">
        <v>161</v>
      </c>
      <c r="C164" s="3" t="s">
        <v>10190</v>
      </c>
      <c r="F164" s="57"/>
    </row>
    <row r="165" spans="2:6" x14ac:dyDescent="0.3">
      <c r="B165" s="2">
        <v>162</v>
      </c>
      <c r="C165" s="3" t="s">
        <v>10191</v>
      </c>
      <c r="F165" s="57"/>
    </row>
    <row r="166" spans="2:6" x14ac:dyDescent="0.3">
      <c r="B166" s="2">
        <v>163</v>
      </c>
      <c r="C166" s="3" t="s">
        <v>10186</v>
      </c>
      <c r="F166" s="57"/>
    </row>
    <row r="167" spans="2:6" x14ac:dyDescent="0.3">
      <c r="B167" s="2">
        <v>164</v>
      </c>
      <c r="C167" s="3" t="s">
        <v>10187</v>
      </c>
      <c r="F167" s="57"/>
    </row>
    <row r="168" spans="2:6" x14ac:dyDescent="0.3">
      <c r="B168" s="2">
        <v>165</v>
      </c>
      <c r="C168" s="3" t="s">
        <v>10188</v>
      </c>
      <c r="F168" s="57"/>
    </row>
    <row r="169" spans="2:6" x14ac:dyDescent="0.3">
      <c r="B169" s="2">
        <v>166</v>
      </c>
      <c r="C169" s="3" t="s">
        <v>10189</v>
      </c>
      <c r="F169" s="57"/>
    </row>
    <row r="170" spans="2:6" x14ac:dyDescent="0.3">
      <c r="B170" s="2">
        <v>167</v>
      </c>
      <c r="C170" s="3" t="s">
        <v>10190</v>
      </c>
      <c r="F170" s="57"/>
    </row>
    <row r="171" spans="2:6" x14ac:dyDescent="0.3">
      <c r="B171" s="2">
        <v>168</v>
      </c>
      <c r="C171" s="3" t="s">
        <v>10191</v>
      </c>
      <c r="F171" s="57"/>
    </row>
    <row r="172" spans="2:6" x14ac:dyDescent="0.3">
      <c r="B172" s="2">
        <v>169</v>
      </c>
      <c r="C172" s="3" t="s">
        <v>10186</v>
      </c>
      <c r="F172" s="57"/>
    </row>
    <row r="173" spans="2:6" x14ac:dyDescent="0.3">
      <c r="B173" s="2">
        <v>170</v>
      </c>
      <c r="C173" s="3" t="s">
        <v>10187</v>
      </c>
      <c r="F173" s="57"/>
    </row>
    <row r="174" spans="2:6" x14ac:dyDescent="0.3">
      <c r="B174" s="2">
        <v>171</v>
      </c>
      <c r="C174" s="3" t="s">
        <v>10188</v>
      </c>
      <c r="F174" s="57"/>
    </row>
    <row r="175" spans="2:6" x14ac:dyDescent="0.3">
      <c r="B175" s="2">
        <v>172</v>
      </c>
      <c r="C175" s="3" t="s">
        <v>10189</v>
      </c>
      <c r="F175" s="57"/>
    </row>
    <row r="176" spans="2:6" x14ac:dyDescent="0.3">
      <c r="B176" s="2">
        <v>173</v>
      </c>
      <c r="C176" s="3" t="s">
        <v>10190</v>
      </c>
      <c r="F176" s="57"/>
    </row>
    <row r="177" spans="2:6" x14ac:dyDescent="0.3">
      <c r="B177" s="2">
        <v>174</v>
      </c>
      <c r="C177" s="3" t="s">
        <v>10191</v>
      </c>
      <c r="F177" s="57"/>
    </row>
    <row r="178" spans="2:6" x14ac:dyDescent="0.3">
      <c r="B178" s="2">
        <v>175</v>
      </c>
      <c r="C178" s="3" t="s">
        <v>10186</v>
      </c>
      <c r="F178" s="57"/>
    </row>
    <row r="179" spans="2:6" x14ac:dyDescent="0.3">
      <c r="B179" s="2">
        <v>176</v>
      </c>
      <c r="C179" s="3" t="s">
        <v>10187</v>
      </c>
      <c r="F179" s="57"/>
    </row>
    <row r="180" spans="2:6" x14ac:dyDescent="0.3">
      <c r="B180" s="2">
        <v>177</v>
      </c>
      <c r="C180" s="3" t="s">
        <v>10188</v>
      </c>
      <c r="F180" s="57"/>
    </row>
    <row r="181" spans="2:6" x14ac:dyDescent="0.3">
      <c r="B181" s="2">
        <v>178</v>
      </c>
      <c r="C181" s="3" t="s">
        <v>10189</v>
      </c>
      <c r="F181" s="57"/>
    </row>
    <row r="182" spans="2:6" x14ac:dyDescent="0.3">
      <c r="B182" s="2">
        <v>179</v>
      </c>
      <c r="C182" s="3" t="s">
        <v>10190</v>
      </c>
      <c r="F182" s="57"/>
    </row>
    <row r="183" spans="2:6" x14ac:dyDescent="0.3">
      <c r="B183" s="2">
        <v>180</v>
      </c>
      <c r="C183" s="3" t="s">
        <v>10191</v>
      </c>
      <c r="F183" s="57"/>
    </row>
    <row r="184" spans="2:6" x14ac:dyDescent="0.3">
      <c r="B184" s="2">
        <v>181</v>
      </c>
      <c r="C184" s="3" t="s">
        <v>10186</v>
      </c>
      <c r="F184" s="57"/>
    </row>
    <row r="185" spans="2:6" x14ac:dyDescent="0.3">
      <c r="B185" s="2">
        <v>182</v>
      </c>
      <c r="C185" s="3" t="s">
        <v>10187</v>
      </c>
      <c r="F185" s="57"/>
    </row>
    <row r="186" spans="2:6" x14ac:dyDescent="0.3">
      <c r="B186" s="2">
        <v>183</v>
      </c>
      <c r="C186" s="3" t="s">
        <v>10188</v>
      </c>
      <c r="F186" s="57"/>
    </row>
    <row r="187" spans="2:6" x14ac:dyDescent="0.3">
      <c r="B187" s="2">
        <v>184</v>
      </c>
      <c r="C187" s="3" t="s">
        <v>10189</v>
      </c>
      <c r="F187" s="57"/>
    </row>
    <row r="188" spans="2:6" x14ac:dyDescent="0.3">
      <c r="B188" s="2">
        <v>185</v>
      </c>
      <c r="C188" s="3" t="s">
        <v>10190</v>
      </c>
      <c r="F188" s="57"/>
    </row>
    <row r="189" spans="2:6" x14ac:dyDescent="0.3">
      <c r="B189" s="2">
        <v>186</v>
      </c>
      <c r="C189" s="3" t="s">
        <v>10191</v>
      </c>
      <c r="F189" s="57"/>
    </row>
    <row r="190" spans="2:6" x14ac:dyDescent="0.3">
      <c r="B190" s="2">
        <v>187</v>
      </c>
      <c r="C190" s="3" t="s">
        <v>10186</v>
      </c>
      <c r="F190" s="57"/>
    </row>
    <row r="191" spans="2:6" x14ac:dyDescent="0.3">
      <c r="B191" s="2">
        <v>188</v>
      </c>
      <c r="C191" s="3" t="s">
        <v>10187</v>
      </c>
      <c r="F191" s="57"/>
    </row>
    <row r="192" spans="2:6" x14ac:dyDescent="0.3">
      <c r="B192" s="2">
        <v>189</v>
      </c>
      <c r="C192" s="3" t="s">
        <v>10188</v>
      </c>
      <c r="F192" s="57"/>
    </row>
    <row r="193" spans="2:6" x14ac:dyDescent="0.3">
      <c r="B193" s="2">
        <v>190</v>
      </c>
      <c r="C193" s="3" t="s">
        <v>10189</v>
      </c>
      <c r="F193" s="57"/>
    </row>
    <row r="194" spans="2:6" x14ac:dyDescent="0.3">
      <c r="B194" s="2">
        <v>191</v>
      </c>
      <c r="C194" s="3" t="s">
        <v>10190</v>
      </c>
      <c r="F194" s="57"/>
    </row>
    <row r="195" spans="2:6" x14ac:dyDescent="0.3">
      <c r="B195" s="2">
        <v>192</v>
      </c>
      <c r="C195" s="3" t="s">
        <v>10191</v>
      </c>
      <c r="F195" s="57"/>
    </row>
    <row r="196" spans="2:6" x14ac:dyDescent="0.3">
      <c r="B196" s="2">
        <v>193</v>
      </c>
      <c r="C196" s="3" t="s">
        <v>10186</v>
      </c>
      <c r="F196" s="57"/>
    </row>
    <row r="197" spans="2:6" x14ac:dyDescent="0.3">
      <c r="B197" s="2">
        <v>194</v>
      </c>
      <c r="C197" s="3" t="s">
        <v>10187</v>
      </c>
      <c r="F197" s="57"/>
    </row>
    <row r="198" spans="2:6" x14ac:dyDescent="0.3">
      <c r="B198" s="2">
        <v>195</v>
      </c>
      <c r="C198" s="3" t="s">
        <v>10188</v>
      </c>
      <c r="F198" s="57"/>
    </row>
    <row r="199" spans="2:6" x14ac:dyDescent="0.3">
      <c r="B199" s="2">
        <v>196</v>
      </c>
      <c r="C199" s="3" t="s">
        <v>10189</v>
      </c>
      <c r="F199" s="57"/>
    </row>
    <row r="200" spans="2:6" x14ac:dyDescent="0.3">
      <c r="B200" s="2">
        <v>197</v>
      </c>
      <c r="C200" s="3" t="s">
        <v>10190</v>
      </c>
      <c r="F200" s="57"/>
    </row>
    <row r="201" spans="2:6" x14ac:dyDescent="0.3">
      <c r="B201" s="2">
        <v>198</v>
      </c>
      <c r="C201" s="3" t="s">
        <v>10191</v>
      </c>
      <c r="F201" s="57"/>
    </row>
    <row r="202" spans="2:6" x14ac:dyDescent="0.3">
      <c r="B202" s="2">
        <v>199</v>
      </c>
      <c r="C202" s="3" t="s">
        <v>10186</v>
      </c>
      <c r="F202" s="57"/>
    </row>
    <row r="203" spans="2:6" x14ac:dyDescent="0.3">
      <c r="B203" s="2">
        <v>200</v>
      </c>
      <c r="C203" s="3" t="s">
        <v>10187</v>
      </c>
      <c r="F203" s="57"/>
    </row>
    <row r="204" spans="2:6" x14ac:dyDescent="0.3">
      <c r="B204" s="2">
        <v>201</v>
      </c>
      <c r="C204" s="3" t="s">
        <v>10188</v>
      </c>
      <c r="F204" s="57"/>
    </row>
    <row r="205" spans="2:6" x14ac:dyDescent="0.3">
      <c r="B205" s="2">
        <v>202</v>
      </c>
      <c r="C205" s="3" t="s">
        <v>10189</v>
      </c>
      <c r="F205" s="57"/>
    </row>
    <row r="206" spans="2:6" x14ac:dyDescent="0.3">
      <c r="B206" s="2">
        <v>203</v>
      </c>
      <c r="C206" s="3" t="s">
        <v>10190</v>
      </c>
      <c r="F206" s="57"/>
    </row>
    <row r="207" spans="2:6" x14ac:dyDescent="0.3">
      <c r="B207" s="2">
        <v>204</v>
      </c>
      <c r="C207" s="3" t="s">
        <v>10191</v>
      </c>
      <c r="F207" s="57"/>
    </row>
    <row r="208" spans="2:6" x14ac:dyDescent="0.3">
      <c r="B208" s="2">
        <v>205</v>
      </c>
      <c r="C208" s="3" t="s">
        <v>10186</v>
      </c>
      <c r="F208" s="57"/>
    </row>
    <row r="209" spans="2:6" x14ac:dyDescent="0.3">
      <c r="B209" s="2">
        <v>206</v>
      </c>
      <c r="C209" s="3" t="s">
        <v>10187</v>
      </c>
      <c r="F209" s="57"/>
    </row>
    <row r="210" spans="2:6" x14ac:dyDescent="0.3">
      <c r="B210" s="2">
        <v>207</v>
      </c>
      <c r="C210" s="3" t="s">
        <v>10188</v>
      </c>
      <c r="F210" s="57"/>
    </row>
    <row r="211" spans="2:6" x14ac:dyDescent="0.3">
      <c r="B211" s="2">
        <v>208</v>
      </c>
      <c r="C211" s="3" t="s">
        <v>10189</v>
      </c>
      <c r="F211" s="57"/>
    </row>
    <row r="212" spans="2:6" x14ac:dyDescent="0.3">
      <c r="B212" s="2">
        <v>209</v>
      </c>
      <c r="C212" s="3" t="s">
        <v>10190</v>
      </c>
      <c r="F212" s="57"/>
    </row>
    <row r="213" spans="2:6" x14ac:dyDescent="0.3">
      <c r="B213" s="2">
        <v>210</v>
      </c>
      <c r="C213" s="3" t="s">
        <v>10191</v>
      </c>
      <c r="F213" s="57"/>
    </row>
    <row r="214" spans="2:6" x14ac:dyDescent="0.3">
      <c r="B214" s="2">
        <v>211</v>
      </c>
      <c r="C214" s="3" t="s">
        <v>10186</v>
      </c>
      <c r="F214" s="57"/>
    </row>
    <row r="215" spans="2:6" x14ac:dyDescent="0.3">
      <c r="B215" s="2">
        <v>212</v>
      </c>
      <c r="C215" s="3" t="s">
        <v>10187</v>
      </c>
      <c r="F215" s="57"/>
    </row>
    <row r="216" spans="2:6" x14ac:dyDescent="0.3">
      <c r="B216" s="2">
        <v>213</v>
      </c>
      <c r="C216" s="3" t="s">
        <v>10188</v>
      </c>
      <c r="F216" s="57"/>
    </row>
    <row r="217" spans="2:6" x14ac:dyDescent="0.3">
      <c r="B217" s="2">
        <v>214</v>
      </c>
      <c r="C217" s="3" t="s">
        <v>10189</v>
      </c>
      <c r="F217" s="57"/>
    </row>
    <row r="218" spans="2:6" x14ac:dyDescent="0.3">
      <c r="B218" s="2">
        <v>215</v>
      </c>
      <c r="C218" s="3" t="s">
        <v>10190</v>
      </c>
      <c r="F218" s="57"/>
    </row>
    <row r="219" spans="2:6" x14ac:dyDescent="0.3">
      <c r="B219" s="2">
        <v>216</v>
      </c>
      <c r="C219" s="3" t="s">
        <v>10191</v>
      </c>
      <c r="F219" s="57"/>
    </row>
    <row r="220" spans="2:6" x14ac:dyDescent="0.3">
      <c r="B220" s="2">
        <v>217</v>
      </c>
      <c r="C220" s="3" t="s">
        <v>10186</v>
      </c>
      <c r="F220" s="57"/>
    </row>
    <row r="221" spans="2:6" x14ac:dyDescent="0.3">
      <c r="B221" s="2">
        <v>218</v>
      </c>
      <c r="C221" s="3" t="s">
        <v>10187</v>
      </c>
      <c r="F221" s="57"/>
    </row>
    <row r="222" spans="2:6" x14ac:dyDescent="0.3">
      <c r="B222" s="2">
        <v>219</v>
      </c>
      <c r="C222" s="3" t="s">
        <v>10188</v>
      </c>
      <c r="F222" s="57"/>
    </row>
    <row r="223" spans="2:6" x14ac:dyDescent="0.3">
      <c r="B223" s="2">
        <v>220</v>
      </c>
      <c r="C223" s="3" t="s">
        <v>10189</v>
      </c>
      <c r="F223" s="57"/>
    </row>
    <row r="224" spans="2:6" x14ac:dyDescent="0.3">
      <c r="B224" s="2">
        <v>221</v>
      </c>
      <c r="C224" s="3" t="s">
        <v>10190</v>
      </c>
      <c r="F224" s="57"/>
    </row>
    <row r="225" spans="2:6" x14ac:dyDescent="0.3">
      <c r="B225" s="2">
        <v>222</v>
      </c>
      <c r="C225" s="3" t="s">
        <v>10191</v>
      </c>
      <c r="F225" s="57"/>
    </row>
    <row r="226" spans="2:6" x14ac:dyDescent="0.3">
      <c r="B226" s="2">
        <v>223</v>
      </c>
      <c r="C226" s="3" t="s">
        <v>10186</v>
      </c>
      <c r="F226" s="57"/>
    </row>
    <row r="227" spans="2:6" x14ac:dyDescent="0.3">
      <c r="B227" s="2">
        <v>224</v>
      </c>
      <c r="C227" s="3" t="s">
        <v>10187</v>
      </c>
      <c r="F227" s="57"/>
    </row>
    <row r="228" spans="2:6" x14ac:dyDescent="0.3">
      <c r="B228" s="2">
        <v>225</v>
      </c>
      <c r="C228" s="3" t="s">
        <v>10188</v>
      </c>
      <c r="F228" s="57"/>
    </row>
    <row r="229" spans="2:6" x14ac:dyDescent="0.3">
      <c r="B229" s="2">
        <v>226</v>
      </c>
      <c r="C229" s="3" t="s">
        <v>10189</v>
      </c>
      <c r="F229" s="57"/>
    </row>
    <row r="230" spans="2:6" x14ac:dyDescent="0.3">
      <c r="B230" s="2">
        <v>227</v>
      </c>
      <c r="C230" s="3" t="s">
        <v>10190</v>
      </c>
      <c r="F230" s="57"/>
    </row>
    <row r="231" spans="2:6" x14ac:dyDescent="0.3">
      <c r="B231" s="2">
        <v>228</v>
      </c>
      <c r="C231" s="3" t="s">
        <v>10191</v>
      </c>
      <c r="F231" s="57"/>
    </row>
    <row r="232" spans="2:6" x14ac:dyDescent="0.3">
      <c r="B232" s="2">
        <v>229</v>
      </c>
      <c r="C232" s="3" t="s">
        <v>10186</v>
      </c>
      <c r="F232" s="57"/>
    </row>
    <row r="233" spans="2:6" x14ac:dyDescent="0.3">
      <c r="B233" s="2">
        <v>230</v>
      </c>
      <c r="C233" s="3" t="s">
        <v>10187</v>
      </c>
      <c r="F233" s="57"/>
    </row>
    <row r="234" spans="2:6" x14ac:dyDescent="0.3">
      <c r="B234" s="2">
        <v>231</v>
      </c>
      <c r="C234" s="3" t="s">
        <v>10188</v>
      </c>
      <c r="F234" s="57"/>
    </row>
    <row r="235" spans="2:6" x14ac:dyDescent="0.3">
      <c r="B235" s="2">
        <v>232</v>
      </c>
      <c r="C235" s="3" t="s">
        <v>10189</v>
      </c>
      <c r="F235" s="57"/>
    </row>
    <row r="236" spans="2:6" x14ac:dyDescent="0.3">
      <c r="B236" s="2">
        <v>233</v>
      </c>
      <c r="C236" s="3" t="s">
        <v>10190</v>
      </c>
      <c r="F236" s="57"/>
    </row>
    <row r="237" spans="2:6" x14ac:dyDescent="0.3">
      <c r="B237" s="2">
        <v>234</v>
      </c>
      <c r="C237" s="3" t="s">
        <v>10191</v>
      </c>
      <c r="F237" s="57"/>
    </row>
    <row r="238" spans="2:6" x14ac:dyDescent="0.3">
      <c r="B238" s="2">
        <v>235</v>
      </c>
      <c r="C238" s="3" t="s">
        <v>10186</v>
      </c>
      <c r="F238" s="57"/>
    </row>
    <row r="239" spans="2:6" x14ac:dyDescent="0.3">
      <c r="B239" s="2">
        <v>236</v>
      </c>
      <c r="C239" s="3" t="s">
        <v>10187</v>
      </c>
      <c r="F239" s="57"/>
    </row>
    <row r="240" spans="2:6" x14ac:dyDescent="0.3">
      <c r="B240" s="2">
        <v>237</v>
      </c>
      <c r="C240" s="3" t="s">
        <v>10188</v>
      </c>
      <c r="F240" s="57"/>
    </row>
    <row r="241" spans="2:6" x14ac:dyDescent="0.3">
      <c r="B241" s="2">
        <v>238</v>
      </c>
      <c r="C241" s="3" t="s">
        <v>10189</v>
      </c>
      <c r="F241" s="57"/>
    </row>
    <row r="242" spans="2:6" x14ac:dyDescent="0.3">
      <c r="B242" s="2">
        <v>239</v>
      </c>
      <c r="C242" s="3" t="s">
        <v>10190</v>
      </c>
      <c r="F242" s="57"/>
    </row>
    <row r="243" spans="2:6" x14ac:dyDescent="0.3">
      <c r="B243" s="2">
        <v>240</v>
      </c>
      <c r="C243" s="3" t="s">
        <v>10191</v>
      </c>
      <c r="F243" s="57"/>
    </row>
    <row r="244" spans="2:6" x14ac:dyDescent="0.3">
      <c r="B244" s="2">
        <v>241</v>
      </c>
      <c r="C244" s="3" t="s">
        <v>10186</v>
      </c>
      <c r="F244" s="57"/>
    </row>
    <row r="245" spans="2:6" x14ac:dyDescent="0.3">
      <c r="B245" s="2">
        <v>242</v>
      </c>
      <c r="C245" s="3" t="s">
        <v>10187</v>
      </c>
      <c r="F245" s="57"/>
    </row>
    <row r="246" spans="2:6" x14ac:dyDescent="0.3">
      <c r="B246" s="2">
        <v>243</v>
      </c>
      <c r="C246" s="3" t="s">
        <v>10188</v>
      </c>
      <c r="F246" s="57"/>
    </row>
    <row r="247" spans="2:6" x14ac:dyDescent="0.3">
      <c r="B247" s="2">
        <v>244</v>
      </c>
      <c r="C247" s="3" t="s">
        <v>10189</v>
      </c>
      <c r="F247" s="57"/>
    </row>
    <row r="248" spans="2:6" x14ac:dyDescent="0.3">
      <c r="B248" s="2">
        <v>245</v>
      </c>
      <c r="C248" s="3" t="s">
        <v>10190</v>
      </c>
      <c r="F248" s="57"/>
    </row>
    <row r="249" spans="2:6" x14ac:dyDescent="0.3">
      <c r="B249" s="2">
        <v>246</v>
      </c>
      <c r="C249" s="3" t="s">
        <v>10191</v>
      </c>
      <c r="F249" s="57"/>
    </row>
    <row r="250" spans="2:6" x14ac:dyDescent="0.3">
      <c r="B250" s="2">
        <v>247</v>
      </c>
      <c r="C250" s="3" t="s">
        <v>10186</v>
      </c>
      <c r="F250" s="57"/>
    </row>
    <row r="251" spans="2:6" x14ac:dyDescent="0.3">
      <c r="B251" s="2">
        <v>248</v>
      </c>
      <c r="C251" s="3" t="s">
        <v>10187</v>
      </c>
      <c r="F251" s="57"/>
    </row>
    <row r="252" spans="2:6" x14ac:dyDescent="0.3">
      <c r="B252" s="2">
        <v>249</v>
      </c>
      <c r="C252" s="3" t="s">
        <v>10188</v>
      </c>
      <c r="F252" s="57"/>
    </row>
    <row r="253" spans="2:6" x14ac:dyDescent="0.3">
      <c r="B253" s="2">
        <v>250</v>
      </c>
      <c r="C253" s="3" t="s">
        <v>10189</v>
      </c>
      <c r="F253" s="57"/>
    </row>
    <row r="254" spans="2:6" x14ac:dyDescent="0.3">
      <c r="B254" s="2">
        <v>251</v>
      </c>
      <c r="C254" s="3" t="s">
        <v>10190</v>
      </c>
      <c r="F254" s="57"/>
    </row>
    <row r="255" spans="2:6" x14ac:dyDescent="0.3">
      <c r="B255" s="2">
        <v>252</v>
      </c>
      <c r="C255" s="3" t="s">
        <v>10191</v>
      </c>
      <c r="F255" s="57"/>
    </row>
    <row r="256" spans="2:6" x14ac:dyDescent="0.3">
      <c r="B256" s="2">
        <v>253</v>
      </c>
      <c r="C256" s="3" t="s">
        <v>10186</v>
      </c>
      <c r="F256" s="57"/>
    </row>
    <row r="257" spans="2:6" x14ac:dyDescent="0.3">
      <c r="B257" s="2">
        <v>254</v>
      </c>
      <c r="C257" s="3" t="s">
        <v>10187</v>
      </c>
      <c r="F257" s="57"/>
    </row>
    <row r="258" spans="2:6" x14ac:dyDescent="0.3">
      <c r="B258" s="2">
        <v>255</v>
      </c>
      <c r="C258" s="3" t="s">
        <v>10188</v>
      </c>
      <c r="F258" s="57"/>
    </row>
    <row r="259" spans="2:6" x14ac:dyDescent="0.3">
      <c r="B259" s="2">
        <v>256</v>
      </c>
      <c r="C259" s="3" t="s">
        <v>10189</v>
      </c>
      <c r="F259" s="57"/>
    </row>
    <row r="260" spans="2:6" x14ac:dyDescent="0.3">
      <c r="B260" s="2">
        <v>257</v>
      </c>
      <c r="C260" s="3" t="s">
        <v>10190</v>
      </c>
      <c r="F260" s="57"/>
    </row>
    <row r="261" spans="2:6" x14ac:dyDescent="0.3">
      <c r="B261" s="2">
        <v>258</v>
      </c>
      <c r="C261" s="3" t="s">
        <v>10191</v>
      </c>
      <c r="F261" s="57"/>
    </row>
    <row r="262" spans="2:6" x14ac:dyDescent="0.3">
      <c r="B262" s="2">
        <v>259</v>
      </c>
      <c r="C262" s="3" t="s">
        <v>10186</v>
      </c>
      <c r="F262" s="57"/>
    </row>
    <row r="263" spans="2:6" x14ac:dyDescent="0.3">
      <c r="B263" s="2">
        <v>260</v>
      </c>
      <c r="C263" s="3" t="s">
        <v>10187</v>
      </c>
      <c r="F263" s="57"/>
    </row>
    <row r="264" spans="2:6" x14ac:dyDescent="0.3">
      <c r="B264" s="2">
        <v>261</v>
      </c>
      <c r="C264" s="3" t="s">
        <v>10188</v>
      </c>
      <c r="F264" s="57"/>
    </row>
    <row r="265" spans="2:6" x14ac:dyDescent="0.3">
      <c r="B265" s="2">
        <v>262</v>
      </c>
      <c r="C265" s="3" t="s">
        <v>10189</v>
      </c>
      <c r="F265" s="57"/>
    </row>
    <row r="266" spans="2:6" x14ac:dyDescent="0.3">
      <c r="B266" s="2">
        <v>263</v>
      </c>
      <c r="C266" s="3" t="s">
        <v>10190</v>
      </c>
      <c r="F266" s="57"/>
    </row>
    <row r="267" spans="2:6" x14ac:dyDescent="0.3">
      <c r="B267" s="2">
        <v>264</v>
      </c>
      <c r="C267" s="3" t="s">
        <v>10191</v>
      </c>
      <c r="F267" s="57"/>
    </row>
    <row r="268" spans="2:6" x14ac:dyDescent="0.3">
      <c r="B268" s="2">
        <v>265</v>
      </c>
      <c r="C268" s="3" t="s">
        <v>10186</v>
      </c>
      <c r="F268" s="57"/>
    </row>
    <row r="269" spans="2:6" x14ac:dyDescent="0.3">
      <c r="B269" s="2">
        <v>266</v>
      </c>
      <c r="C269" s="3" t="s">
        <v>10187</v>
      </c>
      <c r="F269" s="57"/>
    </row>
    <row r="270" spans="2:6" x14ac:dyDescent="0.3">
      <c r="B270" s="2">
        <v>267</v>
      </c>
      <c r="C270" s="3" t="s">
        <v>10188</v>
      </c>
      <c r="F270" s="57"/>
    </row>
    <row r="271" spans="2:6" x14ac:dyDescent="0.3">
      <c r="B271" s="2">
        <v>268</v>
      </c>
      <c r="C271" s="3" t="s">
        <v>10189</v>
      </c>
      <c r="F271" s="57"/>
    </row>
    <row r="272" spans="2:6" x14ac:dyDescent="0.3">
      <c r="B272" s="2">
        <v>269</v>
      </c>
      <c r="C272" s="3" t="s">
        <v>10190</v>
      </c>
      <c r="F272" s="57"/>
    </row>
    <row r="273" spans="2:6" x14ac:dyDescent="0.3">
      <c r="B273" s="2">
        <v>270</v>
      </c>
      <c r="C273" s="3" t="s">
        <v>10191</v>
      </c>
      <c r="F273" s="57"/>
    </row>
    <row r="274" spans="2:6" x14ac:dyDescent="0.3">
      <c r="B274" s="2">
        <v>271</v>
      </c>
      <c r="C274" s="3" t="s">
        <v>10186</v>
      </c>
      <c r="F274" s="57"/>
    </row>
    <row r="275" spans="2:6" x14ac:dyDescent="0.3">
      <c r="B275" s="2">
        <v>272</v>
      </c>
      <c r="C275" s="3" t="s">
        <v>10187</v>
      </c>
      <c r="F275" s="57"/>
    </row>
    <row r="276" spans="2:6" x14ac:dyDescent="0.3">
      <c r="B276" s="2">
        <v>273</v>
      </c>
      <c r="C276" s="3" t="s">
        <v>10188</v>
      </c>
      <c r="F276" s="57"/>
    </row>
    <row r="277" spans="2:6" x14ac:dyDescent="0.3">
      <c r="B277" s="2">
        <v>274</v>
      </c>
      <c r="C277" s="3" t="s">
        <v>10189</v>
      </c>
      <c r="F277" s="57"/>
    </row>
    <row r="278" spans="2:6" x14ac:dyDescent="0.3">
      <c r="B278" s="2">
        <v>275</v>
      </c>
      <c r="C278" s="3" t="s">
        <v>10190</v>
      </c>
      <c r="F278" s="57"/>
    </row>
    <row r="279" spans="2:6" x14ac:dyDescent="0.3">
      <c r="B279" s="2">
        <v>276</v>
      </c>
      <c r="C279" s="3" t="s">
        <v>10191</v>
      </c>
      <c r="F279" s="57"/>
    </row>
    <row r="280" spans="2:6" x14ac:dyDescent="0.3">
      <c r="B280" s="2">
        <v>277</v>
      </c>
      <c r="C280" s="3" t="s">
        <v>10186</v>
      </c>
      <c r="F280" s="57"/>
    </row>
    <row r="281" spans="2:6" x14ac:dyDescent="0.3">
      <c r="B281" s="2">
        <v>278</v>
      </c>
      <c r="C281" s="3" t="s">
        <v>10187</v>
      </c>
      <c r="F281" s="57"/>
    </row>
    <row r="282" spans="2:6" x14ac:dyDescent="0.3">
      <c r="B282" s="2">
        <v>279</v>
      </c>
      <c r="C282" s="3" t="s">
        <v>10188</v>
      </c>
      <c r="F282" s="57"/>
    </row>
    <row r="283" spans="2:6" x14ac:dyDescent="0.3">
      <c r="B283" s="2">
        <v>280</v>
      </c>
      <c r="C283" s="3" t="s">
        <v>10189</v>
      </c>
      <c r="F283" s="57"/>
    </row>
    <row r="284" spans="2:6" x14ac:dyDescent="0.3">
      <c r="B284" s="2">
        <v>281</v>
      </c>
      <c r="C284" s="3" t="s">
        <v>10190</v>
      </c>
      <c r="F284" s="57"/>
    </row>
    <row r="285" spans="2:6" x14ac:dyDescent="0.3">
      <c r="B285" s="2">
        <v>282</v>
      </c>
      <c r="C285" s="3" t="s">
        <v>10191</v>
      </c>
      <c r="F285" s="57"/>
    </row>
    <row r="286" spans="2:6" x14ac:dyDescent="0.3">
      <c r="B286" s="2">
        <v>283</v>
      </c>
      <c r="C286" s="3" t="s">
        <v>10186</v>
      </c>
      <c r="F286" s="57"/>
    </row>
    <row r="287" spans="2:6" x14ac:dyDescent="0.3">
      <c r="B287" s="2">
        <v>284</v>
      </c>
      <c r="C287" s="3" t="s">
        <v>10187</v>
      </c>
      <c r="F287" s="57"/>
    </row>
    <row r="288" spans="2:6" x14ac:dyDescent="0.3">
      <c r="B288" s="2">
        <v>285</v>
      </c>
      <c r="C288" s="3" t="s">
        <v>10188</v>
      </c>
      <c r="F288" s="57"/>
    </row>
    <row r="289" spans="2:6" x14ac:dyDescent="0.3">
      <c r="B289" s="2">
        <v>286</v>
      </c>
      <c r="C289" s="3" t="s">
        <v>10189</v>
      </c>
      <c r="F289" s="57"/>
    </row>
    <row r="290" spans="2:6" x14ac:dyDescent="0.3">
      <c r="B290" s="2">
        <v>287</v>
      </c>
      <c r="C290" s="3" t="s">
        <v>10190</v>
      </c>
      <c r="F290" s="57"/>
    </row>
    <row r="291" spans="2:6" x14ac:dyDescent="0.3">
      <c r="B291" s="2">
        <v>288</v>
      </c>
      <c r="C291" s="3" t="s">
        <v>10191</v>
      </c>
      <c r="F291" s="57"/>
    </row>
    <row r="292" spans="2:6" x14ac:dyDescent="0.3">
      <c r="B292" s="2">
        <v>289</v>
      </c>
      <c r="C292" s="3" t="s">
        <v>10186</v>
      </c>
      <c r="F292" s="57"/>
    </row>
    <row r="293" spans="2:6" x14ac:dyDescent="0.3">
      <c r="B293" s="2">
        <v>290</v>
      </c>
      <c r="C293" s="3" t="s">
        <v>10187</v>
      </c>
      <c r="F293" s="57"/>
    </row>
    <row r="294" spans="2:6" x14ac:dyDescent="0.3">
      <c r="B294" s="2">
        <v>291</v>
      </c>
      <c r="C294" s="3" t="s">
        <v>10188</v>
      </c>
      <c r="F294" s="57"/>
    </row>
    <row r="295" spans="2:6" x14ac:dyDescent="0.3">
      <c r="B295" s="2">
        <v>292</v>
      </c>
      <c r="C295" s="3" t="s">
        <v>10189</v>
      </c>
      <c r="F295" s="57"/>
    </row>
    <row r="296" spans="2:6" x14ac:dyDescent="0.3">
      <c r="B296" s="2">
        <v>293</v>
      </c>
      <c r="C296" s="3" t="s">
        <v>10190</v>
      </c>
      <c r="F296" s="57"/>
    </row>
    <row r="297" spans="2:6" x14ac:dyDescent="0.3">
      <c r="B297" s="2">
        <v>294</v>
      </c>
      <c r="C297" s="3" t="s">
        <v>10191</v>
      </c>
      <c r="F297" s="57"/>
    </row>
    <row r="298" spans="2:6" x14ac:dyDescent="0.3">
      <c r="B298" s="2">
        <v>295</v>
      </c>
      <c r="C298" s="3" t="s">
        <v>10186</v>
      </c>
      <c r="F298" s="57"/>
    </row>
    <row r="299" spans="2:6" x14ac:dyDescent="0.3">
      <c r="B299" s="2">
        <v>296</v>
      </c>
      <c r="C299" s="3" t="s">
        <v>10187</v>
      </c>
      <c r="F299" s="57"/>
    </row>
    <row r="300" spans="2:6" x14ac:dyDescent="0.3">
      <c r="B300" s="2">
        <v>297</v>
      </c>
      <c r="C300" s="3" t="s">
        <v>10188</v>
      </c>
      <c r="F300" s="57"/>
    </row>
    <row r="301" spans="2:6" x14ac:dyDescent="0.3">
      <c r="B301" s="2">
        <v>298</v>
      </c>
      <c r="C301" s="3" t="s">
        <v>10189</v>
      </c>
      <c r="F301" s="57"/>
    </row>
    <row r="302" spans="2:6" x14ac:dyDescent="0.3">
      <c r="B302" s="2">
        <v>299</v>
      </c>
      <c r="C302" s="3" t="s">
        <v>10190</v>
      </c>
      <c r="F302" s="57"/>
    </row>
    <row r="303" spans="2:6" x14ac:dyDescent="0.3">
      <c r="B303" s="2">
        <v>300</v>
      </c>
      <c r="C303" s="3" t="s">
        <v>10191</v>
      </c>
      <c r="F303" s="57"/>
    </row>
    <row r="304" spans="2:6" x14ac:dyDescent="0.3">
      <c r="B304" s="2">
        <v>301</v>
      </c>
      <c r="C304" s="3" t="s">
        <v>10186</v>
      </c>
      <c r="F304" s="57"/>
    </row>
    <row r="305" spans="2:6" x14ac:dyDescent="0.3">
      <c r="B305" s="2">
        <v>302</v>
      </c>
      <c r="C305" s="3" t="s">
        <v>10187</v>
      </c>
      <c r="F305" s="57"/>
    </row>
    <row r="306" spans="2:6" x14ac:dyDescent="0.3">
      <c r="B306" s="2">
        <v>303</v>
      </c>
      <c r="C306" s="3" t="s">
        <v>10188</v>
      </c>
      <c r="F306" s="57"/>
    </row>
    <row r="307" spans="2:6" x14ac:dyDescent="0.3">
      <c r="B307" s="2">
        <v>304</v>
      </c>
      <c r="C307" s="3" t="s">
        <v>10189</v>
      </c>
      <c r="F307" s="57"/>
    </row>
    <row r="308" spans="2:6" x14ac:dyDescent="0.3">
      <c r="B308" s="2">
        <v>305</v>
      </c>
      <c r="C308" s="3" t="s">
        <v>10190</v>
      </c>
      <c r="F308" s="57"/>
    </row>
    <row r="309" spans="2:6" x14ac:dyDescent="0.3">
      <c r="B309" s="2">
        <v>306</v>
      </c>
      <c r="C309" s="3" t="s">
        <v>10191</v>
      </c>
      <c r="F309" s="57"/>
    </row>
    <row r="310" spans="2:6" x14ac:dyDescent="0.3">
      <c r="B310" s="2">
        <v>307</v>
      </c>
      <c r="C310" s="3" t="s">
        <v>10186</v>
      </c>
      <c r="F310" s="57"/>
    </row>
    <row r="311" spans="2:6" x14ac:dyDescent="0.3">
      <c r="B311" s="2">
        <v>308</v>
      </c>
      <c r="C311" s="3" t="s">
        <v>10187</v>
      </c>
      <c r="F311" s="57"/>
    </row>
    <row r="312" spans="2:6" x14ac:dyDescent="0.3">
      <c r="B312" s="2">
        <v>309</v>
      </c>
      <c r="C312" s="3" t="s">
        <v>10188</v>
      </c>
      <c r="F312" s="57"/>
    </row>
    <row r="313" spans="2:6" x14ac:dyDescent="0.3">
      <c r="B313" s="2">
        <v>310</v>
      </c>
      <c r="C313" s="3" t="s">
        <v>10189</v>
      </c>
      <c r="F313" s="57"/>
    </row>
    <row r="314" spans="2:6" x14ac:dyDescent="0.3">
      <c r="B314" s="2">
        <v>311</v>
      </c>
      <c r="C314" s="3" t="s">
        <v>10190</v>
      </c>
      <c r="F314" s="57"/>
    </row>
    <row r="315" spans="2:6" x14ac:dyDescent="0.3">
      <c r="B315" s="2">
        <v>312</v>
      </c>
      <c r="C315" s="3" t="s">
        <v>10191</v>
      </c>
      <c r="F315" s="57"/>
    </row>
    <row r="316" spans="2:6" x14ac:dyDescent="0.3">
      <c r="B316" s="2">
        <v>313</v>
      </c>
      <c r="C316" s="3" t="s">
        <v>10186</v>
      </c>
      <c r="F316" s="57"/>
    </row>
    <row r="317" spans="2:6" x14ac:dyDescent="0.3">
      <c r="B317" s="2">
        <v>314</v>
      </c>
      <c r="C317" s="3" t="s">
        <v>10187</v>
      </c>
      <c r="F317" s="57"/>
    </row>
    <row r="318" spans="2:6" x14ac:dyDescent="0.3">
      <c r="B318" s="2">
        <v>315</v>
      </c>
      <c r="C318" s="3" t="s">
        <v>10188</v>
      </c>
      <c r="F318" s="57"/>
    </row>
    <row r="319" spans="2:6" x14ac:dyDescent="0.3">
      <c r="B319" s="2">
        <v>316</v>
      </c>
      <c r="C319" s="3" t="s">
        <v>10189</v>
      </c>
      <c r="F319" s="57"/>
    </row>
    <row r="320" spans="2:6" x14ac:dyDescent="0.3">
      <c r="B320" s="2">
        <v>317</v>
      </c>
      <c r="C320" s="3" t="s">
        <v>10190</v>
      </c>
      <c r="F320" s="57"/>
    </row>
    <row r="321" spans="2:6" x14ac:dyDescent="0.3">
      <c r="B321" s="2">
        <v>318</v>
      </c>
      <c r="C321" s="3" t="s">
        <v>10191</v>
      </c>
      <c r="F321" s="57"/>
    </row>
    <row r="322" spans="2:6" x14ac:dyDescent="0.3">
      <c r="B322" s="2">
        <v>319</v>
      </c>
      <c r="C322" s="3" t="s">
        <v>10186</v>
      </c>
      <c r="F322" s="57"/>
    </row>
    <row r="323" spans="2:6" x14ac:dyDescent="0.3">
      <c r="B323" s="2">
        <v>320</v>
      </c>
      <c r="C323" s="3" t="s">
        <v>10187</v>
      </c>
      <c r="F323" s="57"/>
    </row>
    <row r="324" spans="2:6" x14ac:dyDescent="0.3">
      <c r="B324" s="2">
        <v>321</v>
      </c>
      <c r="C324" s="3" t="s">
        <v>10188</v>
      </c>
      <c r="F324" s="57"/>
    </row>
    <row r="325" spans="2:6" x14ac:dyDescent="0.3">
      <c r="B325" s="2">
        <v>322</v>
      </c>
      <c r="C325" s="3" t="s">
        <v>10189</v>
      </c>
      <c r="F325" s="57"/>
    </row>
    <row r="326" spans="2:6" x14ac:dyDescent="0.3">
      <c r="B326" s="2">
        <v>323</v>
      </c>
      <c r="C326" s="3" t="s">
        <v>10190</v>
      </c>
      <c r="F326" s="57"/>
    </row>
    <row r="327" spans="2:6" x14ac:dyDescent="0.3">
      <c r="B327" s="2">
        <v>324</v>
      </c>
      <c r="C327" s="3" t="s">
        <v>10191</v>
      </c>
      <c r="F327" s="57"/>
    </row>
    <row r="328" spans="2:6" x14ac:dyDescent="0.3">
      <c r="B328" s="2">
        <v>325</v>
      </c>
      <c r="C328" s="3" t="s">
        <v>10186</v>
      </c>
      <c r="F328" s="57"/>
    </row>
    <row r="329" spans="2:6" x14ac:dyDescent="0.3">
      <c r="B329" s="2">
        <v>326</v>
      </c>
      <c r="C329" s="3" t="s">
        <v>10187</v>
      </c>
      <c r="F329" s="57"/>
    </row>
    <row r="330" spans="2:6" x14ac:dyDescent="0.3">
      <c r="B330" s="2">
        <v>327</v>
      </c>
      <c r="C330" s="3" t="s">
        <v>10188</v>
      </c>
      <c r="F330" s="57"/>
    </row>
    <row r="331" spans="2:6" x14ac:dyDescent="0.3">
      <c r="B331" s="2">
        <v>328</v>
      </c>
      <c r="C331" s="3" t="s">
        <v>10189</v>
      </c>
      <c r="F331" s="57"/>
    </row>
    <row r="332" spans="2:6" x14ac:dyDescent="0.3">
      <c r="B332" s="2">
        <v>329</v>
      </c>
      <c r="C332" s="3" t="s">
        <v>10190</v>
      </c>
      <c r="F332" s="57"/>
    </row>
    <row r="333" spans="2:6" x14ac:dyDescent="0.3">
      <c r="B333" s="2">
        <v>330</v>
      </c>
      <c r="C333" s="3" t="s">
        <v>10191</v>
      </c>
      <c r="F333" s="57"/>
    </row>
    <row r="334" spans="2:6" x14ac:dyDescent="0.3">
      <c r="B334" s="2">
        <v>331</v>
      </c>
      <c r="C334" s="3" t="s">
        <v>10186</v>
      </c>
      <c r="F334" s="57"/>
    </row>
    <row r="335" spans="2:6" x14ac:dyDescent="0.3">
      <c r="B335" s="2">
        <v>332</v>
      </c>
      <c r="C335" s="3" t="s">
        <v>10187</v>
      </c>
      <c r="F335" s="57"/>
    </row>
    <row r="336" spans="2:6" x14ac:dyDescent="0.3">
      <c r="B336" s="2">
        <v>333</v>
      </c>
      <c r="C336" s="3" t="s">
        <v>10188</v>
      </c>
      <c r="F336" s="57"/>
    </row>
    <row r="337" spans="2:6" x14ac:dyDescent="0.3">
      <c r="B337" s="2">
        <v>334</v>
      </c>
      <c r="C337" s="3" t="s">
        <v>10189</v>
      </c>
      <c r="F337" s="57"/>
    </row>
    <row r="338" spans="2:6" x14ac:dyDescent="0.3">
      <c r="B338" s="2">
        <v>335</v>
      </c>
      <c r="C338" s="3" t="s">
        <v>10190</v>
      </c>
      <c r="F338" s="57"/>
    </row>
    <row r="339" spans="2:6" x14ac:dyDescent="0.3">
      <c r="B339" s="2">
        <v>336</v>
      </c>
      <c r="C339" s="3" t="s">
        <v>10191</v>
      </c>
      <c r="F339" s="57"/>
    </row>
    <row r="340" spans="2:6" x14ac:dyDescent="0.3">
      <c r="B340" s="2">
        <v>337</v>
      </c>
      <c r="C340" s="3" t="s">
        <v>10186</v>
      </c>
      <c r="F340" s="57"/>
    </row>
    <row r="341" spans="2:6" x14ac:dyDescent="0.3">
      <c r="B341" s="2">
        <v>338</v>
      </c>
      <c r="C341" s="3" t="s">
        <v>10187</v>
      </c>
      <c r="F341" s="57"/>
    </row>
    <row r="342" spans="2:6" x14ac:dyDescent="0.3">
      <c r="B342" s="2">
        <v>339</v>
      </c>
      <c r="C342" s="3" t="s">
        <v>10188</v>
      </c>
      <c r="F342" s="57"/>
    </row>
    <row r="343" spans="2:6" x14ac:dyDescent="0.3">
      <c r="B343" s="2">
        <v>340</v>
      </c>
      <c r="C343" s="3" t="s">
        <v>10189</v>
      </c>
      <c r="F343" s="57"/>
    </row>
    <row r="344" spans="2:6" x14ac:dyDescent="0.3">
      <c r="B344" s="2">
        <v>341</v>
      </c>
      <c r="C344" s="3" t="s">
        <v>10190</v>
      </c>
      <c r="F344" s="57"/>
    </row>
    <row r="345" spans="2:6" x14ac:dyDescent="0.3">
      <c r="B345" s="2">
        <v>342</v>
      </c>
      <c r="C345" s="3" t="s">
        <v>10191</v>
      </c>
      <c r="F345" s="57"/>
    </row>
    <row r="346" spans="2:6" x14ac:dyDescent="0.3">
      <c r="B346" s="2">
        <v>343</v>
      </c>
      <c r="C346" s="3" t="s">
        <v>10186</v>
      </c>
      <c r="F346" s="57"/>
    </row>
    <row r="347" spans="2:6" x14ac:dyDescent="0.3">
      <c r="B347" s="2">
        <v>344</v>
      </c>
      <c r="C347" s="3" t="s">
        <v>10187</v>
      </c>
      <c r="F347" s="57"/>
    </row>
    <row r="348" spans="2:6" x14ac:dyDescent="0.3">
      <c r="B348" s="2">
        <v>345</v>
      </c>
      <c r="C348" s="3" t="s">
        <v>10188</v>
      </c>
      <c r="F348" s="57"/>
    </row>
    <row r="349" spans="2:6" x14ac:dyDescent="0.3">
      <c r="B349" s="2">
        <v>346</v>
      </c>
      <c r="C349" s="3" t="s">
        <v>10189</v>
      </c>
      <c r="F349" s="57"/>
    </row>
    <row r="350" spans="2:6" x14ac:dyDescent="0.3">
      <c r="B350" s="2">
        <v>347</v>
      </c>
      <c r="C350" s="3" t="s">
        <v>10190</v>
      </c>
      <c r="F350" s="57"/>
    </row>
    <row r="351" spans="2:6" x14ac:dyDescent="0.3">
      <c r="B351" s="2">
        <v>348</v>
      </c>
      <c r="C351" s="3" t="s">
        <v>10191</v>
      </c>
      <c r="F351" s="57"/>
    </row>
    <row r="352" spans="2:6" x14ac:dyDescent="0.3">
      <c r="B352" s="2">
        <v>349</v>
      </c>
      <c r="C352" s="3" t="s">
        <v>10186</v>
      </c>
      <c r="F352" s="57"/>
    </row>
    <row r="353" spans="2:6" x14ac:dyDescent="0.3">
      <c r="B353" s="2">
        <v>350</v>
      </c>
      <c r="C353" s="3" t="s">
        <v>10187</v>
      </c>
      <c r="F353" s="57"/>
    </row>
    <row r="354" spans="2:6" x14ac:dyDescent="0.3">
      <c r="B354" s="7">
        <v>351</v>
      </c>
      <c r="C354" s="3" t="s">
        <v>10188</v>
      </c>
      <c r="F354" s="57"/>
    </row>
    <row r="355" spans="2:6" x14ac:dyDescent="0.3">
      <c r="B355" s="7">
        <v>352</v>
      </c>
      <c r="C355" s="3" t="s">
        <v>10189</v>
      </c>
      <c r="F355" s="57"/>
    </row>
    <row r="356" spans="2:6" x14ac:dyDescent="0.3">
      <c r="B356" s="7">
        <v>353</v>
      </c>
      <c r="C356" s="3" t="s">
        <v>10190</v>
      </c>
      <c r="F356" s="57"/>
    </row>
    <row r="357" spans="2:6" ht="17.25" thickBot="1" x14ac:dyDescent="0.35">
      <c r="B357" s="64">
        <v>354</v>
      </c>
      <c r="C357" s="65" t="s">
        <v>10191</v>
      </c>
      <c r="F357" s="57"/>
    </row>
    <row r="358" spans="2:6" x14ac:dyDescent="0.3">
      <c r="B358" s="60">
        <v>355</v>
      </c>
      <c r="C358" s="61" t="s">
        <v>10186</v>
      </c>
      <c r="F358" s="57"/>
    </row>
    <row r="359" spans="2:6" x14ac:dyDescent="0.3">
      <c r="B359" s="7">
        <v>356</v>
      </c>
      <c r="C359" s="3" t="s">
        <v>10187</v>
      </c>
      <c r="F359" s="57"/>
    </row>
    <row r="360" spans="2:6" x14ac:dyDescent="0.3">
      <c r="B360" s="7">
        <v>357</v>
      </c>
      <c r="C360" s="3" t="s">
        <v>10188</v>
      </c>
      <c r="F360" s="57"/>
    </row>
    <row r="361" spans="2:6" x14ac:dyDescent="0.3">
      <c r="B361" s="7">
        <v>358</v>
      </c>
      <c r="C361" s="3" t="s">
        <v>10189</v>
      </c>
      <c r="F361" s="57"/>
    </row>
    <row r="362" spans="2:6" x14ac:dyDescent="0.3">
      <c r="B362" s="7">
        <v>359</v>
      </c>
      <c r="C362" s="3" t="s">
        <v>10190</v>
      </c>
      <c r="F362" s="57"/>
    </row>
    <row r="363" spans="2:6" ht="17.25" thickBot="1" x14ac:dyDescent="0.35">
      <c r="B363" s="18">
        <v>360</v>
      </c>
      <c r="C363" s="8" t="s">
        <v>10191</v>
      </c>
      <c r="F363" s="57"/>
    </row>
    <row r="364" spans="2:6" x14ac:dyDescent="0.3">
      <c r="C364" s="57"/>
      <c r="F364" s="57"/>
    </row>
    <row r="365" spans="2:6" x14ac:dyDescent="0.3">
      <c r="C365" s="57"/>
    </row>
    <row r="366" spans="2:6" x14ac:dyDescent="0.3">
      <c r="C366" s="57"/>
    </row>
  </sheetData>
  <mergeCells count="3">
    <mergeCell ref="B2:C2"/>
    <mergeCell ref="E2:BM2"/>
    <mergeCell ref="E11:BN1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A5A7-CFE4-4A31-8A59-323A632FEDD3}">
  <dimension ref="B2:BK18"/>
  <sheetViews>
    <sheetView workbookViewId="0">
      <selection activeCell="J22" sqref="J22"/>
    </sheetView>
  </sheetViews>
  <sheetFormatPr defaultRowHeight="16.5" x14ac:dyDescent="0.3"/>
  <sheetData>
    <row r="2" spans="2:63" x14ac:dyDescent="0.3">
      <c r="B2" t="s">
        <v>10193</v>
      </c>
    </row>
    <row r="3" spans="2:63" ht="17.25" thickBot="1" x14ac:dyDescent="0.35">
      <c r="C3" s="66">
        <v>0</v>
      </c>
      <c r="D3" s="67">
        <v>2</v>
      </c>
      <c r="E3" s="67">
        <v>4</v>
      </c>
      <c r="F3" s="67">
        <v>6</v>
      </c>
      <c r="G3" s="67">
        <v>8</v>
      </c>
      <c r="H3" s="67">
        <v>10</v>
      </c>
      <c r="I3" s="67">
        <v>12</v>
      </c>
      <c r="J3" s="67">
        <v>14</v>
      </c>
      <c r="K3" s="67">
        <v>16</v>
      </c>
      <c r="L3" s="67">
        <v>18</v>
      </c>
      <c r="M3" s="67">
        <f>(L3+2)*1.5</f>
        <v>30</v>
      </c>
      <c r="N3" s="67">
        <f t="shared" ref="N3:V3" si="0">M3+4</f>
        <v>34</v>
      </c>
      <c r="O3" s="67">
        <f t="shared" si="0"/>
        <v>38</v>
      </c>
      <c r="P3" s="67">
        <f t="shared" si="0"/>
        <v>42</v>
      </c>
      <c r="Q3" s="67">
        <f t="shared" si="0"/>
        <v>46</v>
      </c>
      <c r="R3" s="67">
        <f t="shared" si="0"/>
        <v>50</v>
      </c>
      <c r="S3" s="67">
        <f t="shared" si="0"/>
        <v>54</v>
      </c>
      <c r="T3" s="67">
        <f t="shared" si="0"/>
        <v>58</v>
      </c>
      <c r="U3" s="67">
        <f t="shared" si="0"/>
        <v>62</v>
      </c>
      <c r="V3" s="67">
        <f t="shared" si="0"/>
        <v>66</v>
      </c>
      <c r="W3" s="67">
        <f>(V3+4)*1.5</f>
        <v>105</v>
      </c>
      <c r="X3" s="67">
        <f t="shared" ref="X3:AF3" si="1">W3+8</f>
        <v>113</v>
      </c>
      <c r="Y3" s="67">
        <f t="shared" si="1"/>
        <v>121</v>
      </c>
      <c r="Z3" s="67">
        <f t="shared" si="1"/>
        <v>129</v>
      </c>
      <c r="AA3" s="67">
        <f t="shared" si="1"/>
        <v>137</v>
      </c>
      <c r="AB3" s="67">
        <f t="shared" si="1"/>
        <v>145</v>
      </c>
      <c r="AC3" s="67">
        <f t="shared" si="1"/>
        <v>153</v>
      </c>
      <c r="AD3" s="67">
        <f t="shared" si="1"/>
        <v>161</v>
      </c>
      <c r="AE3" s="67">
        <f t="shared" si="1"/>
        <v>169</v>
      </c>
      <c r="AF3" s="67">
        <f t="shared" si="1"/>
        <v>177</v>
      </c>
      <c r="AG3" s="67">
        <f>(AF3+8)*1.5</f>
        <v>277.5</v>
      </c>
      <c r="AH3" s="67">
        <f t="shared" ref="AH3:AP3" si="2">AG3+12</f>
        <v>289.5</v>
      </c>
      <c r="AI3" s="67">
        <f t="shared" si="2"/>
        <v>301.5</v>
      </c>
      <c r="AJ3" s="67">
        <f t="shared" si="2"/>
        <v>313.5</v>
      </c>
      <c r="AK3" s="67">
        <f t="shared" si="2"/>
        <v>325.5</v>
      </c>
      <c r="AL3" s="67">
        <f t="shared" si="2"/>
        <v>337.5</v>
      </c>
      <c r="AM3" s="67">
        <f t="shared" si="2"/>
        <v>349.5</v>
      </c>
      <c r="AN3" s="67">
        <f t="shared" si="2"/>
        <v>361.5</v>
      </c>
      <c r="AO3" s="67">
        <f t="shared" si="2"/>
        <v>373.5</v>
      </c>
      <c r="AP3" s="67">
        <f t="shared" si="2"/>
        <v>385.5</v>
      </c>
      <c r="AQ3" s="67">
        <f>(AP3+12)*1.5</f>
        <v>596.25</v>
      </c>
      <c r="AR3" s="9">
        <f t="shared" ref="AR3:AZ3" si="3">AQ3+16</f>
        <v>612.25</v>
      </c>
      <c r="AS3" s="9">
        <f t="shared" si="3"/>
        <v>628.25</v>
      </c>
      <c r="AT3" s="9">
        <f t="shared" si="3"/>
        <v>644.25</v>
      </c>
      <c r="AU3" s="9">
        <f t="shared" si="3"/>
        <v>660.25</v>
      </c>
      <c r="AV3" s="9">
        <f t="shared" si="3"/>
        <v>676.25</v>
      </c>
      <c r="AW3" s="9">
        <f t="shared" si="3"/>
        <v>692.25</v>
      </c>
      <c r="AX3" s="9">
        <f t="shared" si="3"/>
        <v>708.25</v>
      </c>
      <c r="AY3" s="9">
        <f t="shared" si="3"/>
        <v>724.25</v>
      </c>
      <c r="AZ3" s="9">
        <f t="shared" si="3"/>
        <v>740.25</v>
      </c>
      <c r="BA3" s="9">
        <f>(AZ3+16)*1.5</f>
        <v>1134.375</v>
      </c>
      <c r="BB3" s="68">
        <f t="shared" ref="BB3:BJ3" si="4">BA3+20</f>
        <v>1154.375</v>
      </c>
      <c r="BC3" s="68">
        <f t="shared" si="4"/>
        <v>1174.375</v>
      </c>
      <c r="BD3" s="68">
        <f t="shared" si="4"/>
        <v>1194.375</v>
      </c>
      <c r="BE3" s="68">
        <f t="shared" si="4"/>
        <v>1214.375</v>
      </c>
      <c r="BF3" s="68">
        <f t="shared" si="4"/>
        <v>1234.375</v>
      </c>
      <c r="BG3" s="68">
        <f t="shared" si="4"/>
        <v>1254.375</v>
      </c>
      <c r="BH3" s="68">
        <f t="shared" si="4"/>
        <v>1274.375</v>
      </c>
      <c r="BI3" s="68">
        <f t="shared" si="4"/>
        <v>1294.375</v>
      </c>
      <c r="BJ3" s="68">
        <f t="shared" si="4"/>
        <v>1314.375</v>
      </c>
      <c r="BK3" s="68">
        <f>(BJ3+20)*1.5</f>
        <v>2001.5625</v>
      </c>
    </row>
    <row r="4" spans="2:63" x14ac:dyDescent="0.3">
      <c r="AG4">
        <f>ROUND(ManaHeartStepData!AJ18,0)</f>
        <v>278</v>
      </c>
      <c r="AH4">
        <f>ROUND(ManaHeartStepData!AK18,0)</f>
        <v>290</v>
      </c>
      <c r="AI4">
        <f>ROUND(ManaHeartStepData!AL18,0)</f>
        <v>302</v>
      </c>
      <c r="AJ4">
        <f>ROUND(ManaHeartStepData!AM18,0)</f>
        <v>314</v>
      </c>
      <c r="AK4">
        <f>ROUND(ManaHeartStepData!AN18,0)</f>
        <v>326</v>
      </c>
      <c r="AL4">
        <f>ROUND(ManaHeartStepData!AO18,0)</f>
        <v>338</v>
      </c>
      <c r="AM4">
        <f>ROUND(ManaHeartStepData!AP18,0)</f>
        <v>350</v>
      </c>
      <c r="AN4">
        <f>ROUND(ManaHeartStepData!AQ18,0)</f>
        <v>362</v>
      </c>
      <c r="AO4">
        <f>ROUND(ManaHeartStepData!AR18,0)</f>
        <v>374</v>
      </c>
      <c r="AP4">
        <f>ROUND(ManaHeartStepData!AS18,0)</f>
        <v>386</v>
      </c>
      <c r="AQ4">
        <f>ROUND(ManaHeartStepData!AT18,0)</f>
        <v>596</v>
      </c>
      <c r="AR4">
        <f>ROUND(ManaHeartStepData!AU18,0)</f>
        <v>612</v>
      </c>
      <c r="AS4">
        <f>ROUND(ManaHeartStepData!AV18,0)</f>
        <v>628</v>
      </c>
      <c r="AT4">
        <f>ROUND(ManaHeartStepData!AW18,0)</f>
        <v>644</v>
      </c>
      <c r="AU4">
        <f>ROUND(ManaHeartStepData!AX18,0)</f>
        <v>660</v>
      </c>
      <c r="AV4">
        <f>ROUND(ManaHeartStepData!AY18,0)</f>
        <v>676</v>
      </c>
      <c r="AW4">
        <f>ROUND(ManaHeartStepData!AZ18,0)</f>
        <v>692</v>
      </c>
      <c r="AX4">
        <f>ROUND(ManaHeartStepData!BA18,0)</f>
        <v>708</v>
      </c>
      <c r="AY4">
        <f>ROUND(ManaHeartStepData!BB18,0)</f>
        <v>724</v>
      </c>
      <c r="AZ4">
        <f>ROUND(ManaHeartStepData!BC18,0)</f>
        <v>740</v>
      </c>
      <c r="BA4">
        <f>ROUND(ManaHeartStepData!BD18,0)</f>
        <v>1134</v>
      </c>
      <c r="BB4">
        <f>ROUND(ManaHeartStepData!BE18,0)</f>
        <v>1154</v>
      </c>
      <c r="BC4">
        <f>ROUND(ManaHeartStepData!BF18,0)</f>
        <v>1174</v>
      </c>
      <c r="BD4">
        <f>ROUND(ManaHeartStepData!BG18,0)</f>
        <v>1194</v>
      </c>
      <c r="BE4">
        <f>ROUND(ManaHeartStepData!BH18,0)</f>
        <v>1214</v>
      </c>
      <c r="BF4">
        <f>ROUND(ManaHeartStepData!BI18,0)</f>
        <v>1234</v>
      </c>
      <c r="BG4">
        <f>ROUND(ManaHeartStepData!BJ18,0)</f>
        <v>1254</v>
      </c>
      <c r="BH4">
        <f>ROUND(ManaHeartStepData!BK18,0)</f>
        <v>1274</v>
      </c>
      <c r="BI4">
        <f>ROUND(ManaHeartStepData!BL18,0)</f>
        <v>1294</v>
      </c>
      <c r="BJ4">
        <f>ROUND(ManaHeartStepData!BM18,0)</f>
        <v>1314</v>
      </c>
      <c r="BK4">
        <f>ROUND(ManaHeartStepData!BN18,0)</f>
        <v>2002</v>
      </c>
    </row>
    <row r="5" spans="2:63" x14ac:dyDescent="0.3">
      <c r="B5" t="s">
        <v>10218</v>
      </c>
    </row>
    <row r="6" spans="2:63" x14ac:dyDescent="0.3">
      <c r="B6" t="s">
        <v>10217</v>
      </c>
    </row>
    <row r="7" spans="2:63" x14ac:dyDescent="0.3">
      <c r="B7" t="s">
        <v>10219</v>
      </c>
    </row>
    <row r="9" spans="2:63" x14ac:dyDescent="0.3">
      <c r="C9" t="s">
        <v>10221</v>
      </c>
      <c r="D9" t="s">
        <v>10222</v>
      </c>
      <c r="E9" t="s">
        <v>10225</v>
      </c>
      <c r="F9" t="s">
        <v>10223</v>
      </c>
      <c r="G9" t="s">
        <v>10224</v>
      </c>
    </row>
    <row r="10" spans="2:63" x14ac:dyDescent="0.3">
      <c r="B10">
        <v>1.05</v>
      </c>
      <c r="C10">
        <v>0</v>
      </c>
      <c r="D10">
        <v>0</v>
      </c>
      <c r="E10">
        <v>10000</v>
      </c>
      <c r="F10">
        <f>(B10+(C10-D10))/222</f>
        <v>4.72972972972973E-3</v>
      </c>
      <c r="G10">
        <f>E10*(1+F10)</f>
        <v>10047.297297297297</v>
      </c>
    </row>
    <row r="12" spans="2:63" x14ac:dyDescent="0.3">
      <c r="D12" s="75">
        <v>400</v>
      </c>
      <c r="E12" s="75">
        <f t="shared" ref="E12:AJ12" si="5">D12+50</f>
        <v>450</v>
      </c>
      <c r="F12" s="75">
        <f t="shared" si="5"/>
        <v>500</v>
      </c>
      <c r="G12" s="75">
        <f t="shared" si="5"/>
        <v>550</v>
      </c>
      <c r="H12" s="75">
        <f t="shared" si="5"/>
        <v>600</v>
      </c>
      <c r="I12" s="75">
        <f t="shared" si="5"/>
        <v>650</v>
      </c>
      <c r="J12" s="75">
        <f t="shared" si="5"/>
        <v>700</v>
      </c>
      <c r="K12" s="75">
        <f t="shared" si="5"/>
        <v>750</v>
      </c>
      <c r="L12" s="75">
        <f t="shared" si="5"/>
        <v>800</v>
      </c>
      <c r="M12" s="75">
        <f t="shared" si="5"/>
        <v>850</v>
      </c>
      <c r="N12" s="75">
        <f t="shared" si="5"/>
        <v>900</v>
      </c>
      <c r="O12" s="75">
        <f t="shared" si="5"/>
        <v>950</v>
      </c>
      <c r="P12" s="75">
        <f t="shared" si="5"/>
        <v>1000</v>
      </c>
      <c r="Q12" s="75">
        <f t="shared" si="5"/>
        <v>1050</v>
      </c>
      <c r="R12" s="75">
        <f t="shared" si="5"/>
        <v>1100</v>
      </c>
      <c r="S12" s="75">
        <f t="shared" si="5"/>
        <v>1150</v>
      </c>
      <c r="T12" s="75">
        <f t="shared" si="5"/>
        <v>1200</v>
      </c>
      <c r="U12" s="75">
        <f t="shared" si="5"/>
        <v>1250</v>
      </c>
      <c r="V12" s="75">
        <f t="shared" si="5"/>
        <v>1300</v>
      </c>
      <c r="W12" s="75">
        <f t="shared" si="5"/>
        <v>1350</v>
      </c>
      <c r="X12" s="75">
        <f t="shared" si="5"/>
        <v>1400</v>
      </c>
      <c r="Y12" s="75">
        <f t="shared" si="5"/>
        <v>1450</v>
      </c>
      <c r="Z12" s="75">
        <f t="shared" si="5"/>
        <v>1500</v>
      </c>
      <c r="AA12" s="75">
        <f t="shared" si="5"/>
        <v>1550</v>
      </c>
      <c r="AB12" s="75">
        <f t="shared" si="5"/>
        <v>1600</v>
      </c>
      <c r="AC12" s="75">
        <f t="shared" si="5"/>
        <v>1650</v>
      </c>
      <c r="AD12" s="75">
        <f t="shared" si="5"/>
        <v>1700</v>
      </c>
      <c r="AE12" s="75">
        <f t="shared" si="5"/>
        <v>1750</v>
      </c>
      <c r="AF12" s="75">
        <f t="shared" si="5"/>
        <v>1800</v>
      </c>
      <c r="AG12" s="75">
        <f t="shared" si="5"/>
        <v>1850</v>
      </c>
      <c r="AH12" s="75">
        <f t="shared" si="5"/>
        <v>1900</v>
      </c>
      <c r="AI12" s="75">
        <f t="shared" si="5"/>
        <v>1950</v>
      </c>
      <c r="AJ12" s="75">
        <f t="shared" si="5"/>
        <v>2000</v>
      </c>
      <c r="AK12" s="75">
        <f t="shared" ref="AK12:BJ12" si="6">AJ12+50</f>
        <v>2050</v>
      </c>
      <c r="AL12" s="75">
        <f t="shared" si="6"/>
        <v>2100</v>
      </c>
      <c r="AM12" s="75">
        <f t="shared" si="6"/>
        <v>2150</v>
      </c>
      <c r="AN12" s="75">
        <f t="shared" si="6"/>
        <v>2200</v>
      </c>
      <c r="AO12" s="75">
        <f t="shared" si="6"/>
        <v>2250</v>
      </c>
      <c r="AP12" s="75">
        <f t="shared" si="6"/>
        <v>2300</v>
      </c>
      <c r="AQ12" s="75">
        <f t="shared" si="6"/>
        <v>2350</v>
      </c>
      <c r="AR12" s="75">
        <f t="shared" si="6"/>
        <v>2400</v>
      </c>
      <c r="AS12" s="75">
        <f t="shared" si="6"/>
        <v>2450</v>
      </c>
      <c r="AT12" s="75">
        <f t="shared" si="6"/>
        <v>2500</v>
      </c>
      <c r="AU12" s="75">
        <f t="shared" si="6"/>
        <v>2550</v>
      </c>
      <c r="AV12" s="75">
        <f t="shared" si="6"/>
        <v>2600</v>
      </c>
      <c r="AW12" s="75">
        <f t="shared" si="6"/>
        <v>2650</v>
      </c>
      <c r="AX12" s="75">
        <f t="shared" si="6"/>
        <v>2700</v>
      </c>
      <c r="AY12" s="75">
        <f t="shared" si="6"/>
        <v>2750</v>
      </c>
      <c r="AZ12" s="75">
        <f t="shared" si="6"/>
        <v>2800</v>
      </c>
      <c r="BA12" s="75">
        <f t="shared" si="6"/>
        <v>2850</v>
      </c>
      <c r="BB12" s="75">
        <f t="shared" si="6"/>
        <v>2900</v>
      </c>
      <c r="BC12" s="75">
        <f t="shared" si="6"/>
        <v>2950</v>
      </c>
      <c r="BD12" s="75">
        <f t="shared" si="6"/>
        <v>3000</v>
      </c>
      <c r="BE12" s="75">
        <f t="shared" si="6"/>
        <v>3050</v>
      </c>
      <c r="BF12" s="75">
        <f t="shared" si="6"/>
        <v>3100</v>
      </c>
      <c r="BG12" s="75">
        <f t="shared" si="6"/>
        <v>3150</v>
      </c>
      <c r="BH12" s="75">
        <f t="shared" si="6"/>
        <v>3200</v>
      </c>
      <c r="BI12" s="75">
        <f t="shared" si="6"/>
        <v>3250</v>
      </c>
      <c r="BJ12" s="75">
        <f t="shared" si="6"/>
        <v>3300</v>
      </c>
    </row>
    <row r="13" spans="2:63" x14ac:dyDescent="0.3">
      <c r="D13" s="75">
        <v>400</v>
      </c>
      <c r="E13" s="75">
        <f t="shared" ref="E13:AJ13" si="7">D13+50</f>
        <v>450</v>
      </c>
      <c r="F13" s="75">
        <f t="shared" si="7"/>
        <v>500</v>
      </c>
      <c r="G13" s="75">
        <f t="shared" si="7"/>
        <v>550</v>
      </c>
      <c r="H13" s="75">
        <f t="shared" si="7"/>
        <v>600</v>
      </c>
      <c r="I13" s="75">
        <f t="shared" si="7"/>
        <v>650</v>
      </c>
      <c r="J13" s="75">
        <f t="shared" si="7"/>
        <v>700</v>
      </c>
      <c r="K13" s="75">
        <f t="shared" si="7"/>
        <v>750</v>
      </c>
      <c r="L13" s="75">
        <f t="shared" si="7"/>
        <v>800</v>
      </c>
      <c r="M13" s="75">
        <f t="shared" si="7"/>
        <v>850</v>
      </c>
      <c r="N13" s="75">
        <f t="shared" si="7"/>
        <v>900</v>
      </c>
      <c r="O13" s="75">
        <f t="shared" si="7"/>
        <v>950</v>
      </c>
      <c r="P13" s="75">
        <f t="shared" si="7"/>
        <v>1000</v>
      </c>
      <c r="Q13" s="75">
        <f t="shared" si="7"/>
        <v>1050</v>
      </c>
      <c r="R13" s="75">
        <f t="shared" si="7"/>
        <v>1100</v>
      </c>
      <c r="S13" s="75">
        <f t="shared" si="7"/>
        <v>1150</v>
      </c>
      <c r="T13" s="75">
        <f t="shared" si="7"/>
        <v>1200</v>
      </c>
      <c r="U13" s="75">
        <f t="shared" si="7"/>
        <v>1250</v>
      </c>
      <c r="V13" s="75">
        <f t="shared" si="7"/>
        <v>1300</v>
      </c>
      <c r="W13" s="75">
        <f t="shared" si="7"/>
        <v>1350</v>
      </c>
      <c r="X13" s="75">
        <f t="shared" si="7"/>
        <v>1400</v>
      </c>
      <c r="Y13" s="75">
        <f t="shared" si="7"/>
        <v>1450</v>
      </c>
      <c r="Z13" s="75">
        <f t="shared" si="7"/>
        <v>1500</v>
      </c>
      <c r="AA13" s="75">
        <f t="shared" si="7"/>
        <v>1550</v>
      </c>
      <c r="AB13" s="75">
        <f t="shared" si="7"/>
        <v>1600</v>
      </c>
      <c r="AC13" s="75">
        <f t="shared" si="7"/>
        <v>1650</v>
      </c>
      <c r="AD13" s="75">
        <f t="shared" si="7"/>
        <v>1700</v>
      </c>
      <c r="AE13" s="75">
        <f t="shared" si="7"/>
        <v>1750</v>
      </c>
      <c r="AF13" s="75">
        <f t="shared" si="7"/>
        <v>1800</v>
      </c>
      <c r="AG13" s="75">
        <f t="shared" si="7"/>
        <v>1850</v>
      </c>
      <c r="AH13" s="75">
        <f t="shared" si="7"/>
        <v>1900</v>
      </c>
      <c r="AI13" s="75">
        <f t="shared" si="7"/>
        <v>1950</v>
      </c>
      <c r="AJ13" s="75">
        <f t="shared" si="7"/>
        <v>2000</v>
      </c>
      <c r="AK13" s="75">
        <f t="shared" ref="AK13:BJ13" si="8">AJ13+50</f>
        <v>2050</v>
      </c>
      <c r="AL13" s="75">
        <f t="shared" si="8"/>
        <v>2100</v>
      </c>
      <c r="AM13" s="75">
        <f t="shared" si="8"/>
        <v>2150</v>
      </c>
      <c r="AN13" s="75">
        <f t="shared" si="8"/>
        <v>2200</v>
      </c>
      <c r="AO13" s="75">
        <f t="shared" si="8"/>
        <v>2250</v>
      </c>
      <c r="AP13" s="75">
        <f t="shared" si="8"/>
        <v>2300</v>
      </c>
      <c r="AQ13" s="75">
        <f t="shared" si="8"/>
        <v>2350</v>
      </c>
      <c r="AR13" s="75">
        <f t="shared" si="8"/>
        <v>2400</v>
      </c>
      <c r="AS13" s="75">
        <f t="shared" si="8"/>
        <v>2450</v>
      </c>
      <c r="AT13" s="75">
        <f t="shared" si="8"/>
        <v>2500</v>
      </c>
      <c r="AU13" s="75">
        <f t="shared" si="8"/>
        <v>2550</v>
      </c>
      <c r="AV13" s="75">
        <f t="shared" si="8"/>
        <v>2600</v>
      </c>
      <c r="AW13" s="75">
        <f t="shared" si="8"/>
        <v>2650</v>
      </c>
      <c r="AX13" s="75">
        <f t="shared" si="8"/>
        <v>2700</v>
      </c>
      <c r="AY13" s="75">
        <f t="shared" si="8"/>
        <v>2750</v>
      </c>
      <c r="AZ13" s="75">
        <f t="shared" si="8"/>
        <v>2800</v>
      </c>
      <c r="BA13" s="75">
        <f t="shared" si="8"/>
        <v>2850</v>
      </c>
      <c r="BB13" s="75">
        <f t="shared" si="8"/>
        <v>2900</v>
      </c>
      <c r="BC13" s="75">
        <f t="shared" si="8"/>
        <v>2950</v>
      </c>
      <c r="BD13" s="75">
        <f t="shared" si="8"/>
        <v>3000</v>
      </c>
      <c r="BE13" s="75">
        <f t="shared" si="8"/>
        <v>3050</v>
      </c>
      <c r="BF13" s="75">
        <f t="shared" si="8"/>
        <v>3100</v>
      </c>
      <c r="BG13" s="75">
        <f t="shared" si="8"/>
        <v>3150</v>
      </c>
      <c r="BH13" s="75">
        <f t="shared" si="8"/>
        <v>3200</v>
      </c>
      <c r="BI13" s="75">
        <f t="shared" si="8"/>
        <v>3250</v>
      </c>
      <c r="BJ13" s="75">
        <f t="shared" si="8"/>
        <v>3300</v>
      </c>
    </row>
    <row r="14" spans="2:63" x14ac:dyDescent="0.3">
      <c r="D14" s="75">
        <v>400</v>
      </c>
      <c r="E14" s="75">
        <f t="shared" ref="E14:AJ14" si="9">D14+50</f>
        <v>450</v>
      </c>
      <c r="F14" s="75">
        <f t="shared" si="9"/>
        <v>500</v>
      </c>
      <c r="G14" s="75">
        <f t="shared" si="9"/>
        <v>550</v>
      </c>
      <c r="H14" s="75">
        <f t="shared" si="9"/>
        <v>600</v>
      </c>
      <c r="I14" s="75">
        <f t="shared" si="9"/>
        <v>650</v>
      </c>
      <c r="J14" s="75">
        <f t="shared" si="9"/>
        <v>700</v>
      </c>
      <c r="K14" s="75">
        <f t="shared" si="9"/>
        <v>750</v>
      </c>
      <c r="L14" s="75">
        <f t="shared" si="9"/>
        <v>800</v>
      </c>
      <c r="M14" s="75">
        <f t="shared" si="9"/>
        <v>850</v>
      </c>
      <c r="N14" s="75">
        <f t="shared" si="9"/>
        <v>900</v>
      </c>
      <c r="O14" s="75">
        <f t="shared" si="9"/>
        <v>950</v>
      </c>
      <c r="P14" s="75">
        <f t="shared" si="9"/>
        <v>1000</v>
      </c>
      <c r="Q14" s="75">
        <f t="shared" si="9"/>
        <v>1050</v>
      </c>
      <c r="R14" s="75">
        <f t="shared" si="9"/>
        <v>1100</v>
      </c>
      <c r="S14" s="75">
        <f t="shared" si="9"/>
        <v>1150</v>
      </c>
      <c r="T14" s="75">
        <f t="shared" si="9"/>
        <v>1200</v>
      </c>
      <c r="U14" s="75">
        <f t="shared" si="9"/>
        <v>1250</v>
      </c>
      <c r="V14" s="75">
        <f t="shared" si="9"/>
        <v>1300</v>
      </c>
      <c r="W14" s="75">
        <f t="shared" si="9"/>
        <v>1350</v>
      </c>
      <c r="X14" s="75">
        <f t="shared" si="9"/>
        <v>1400</v>
      </c>
      <c r="Y14" s="75">
        <f t="shared" si="9"/>
        <v>1450</v>
      </c>
      <c r="Z14" s="75">
        <f t="shared" si="9"/>
        <v>1500</v>
      </c>
      <c r="AA14" s="75">
        <f t="shared" si="9"/>
        <v>1550</v>
      </c>
      <c r="AB14" s="75">
        <f t="shared" si="9"/>
        <v>1600</v>
      </c>
      <c r="AC14" s="75">
        <f t="shared" si="9"/>
        <v>1650</v>
      </c>
      <c r="AD14" s="75">
        <f t="shared" si="9"/>
        <v>1700</v>
      </c>
      <c r="AE14" s="75">
        <f t="shared" si="9"/>
        <v>1750</v>
      </c>
      <c r="AF14" s="75">
        <f t="shared" si="9"/>
        <v>1800</v>
      </c>
      <c r="AG14" s="75">
        <f t="shared" si="9"/>
        <v>1850</v>
      </c>
      <c r="AH14" s="75">
        <f t="shared" si="9"/>
        <v>1900</v>
      </c>
      <c r="AI14" s="75">
        <f t="shared" si="9"/>
        <v>1950</v>
      </c>
      <c r="AJ14" s="75">
        <f t="shared" si="9"/>
        <v>2000</v>
      </c>
      <c r="AK14" s="75">
        <f t="shared" ref="AK14:BJ14" si="10">AJ14+50</f>
        <v>2050</v>
      </c>
      <c r="AL14" s="75">
        <f t="shared" si="10"/>
        <v>2100</v>
      </c>
      <c r="AM14" s="75">
        <f t="shared" si="10"/>
        <v>2150</v>
      </c>
      <c r="AN14" s="75">
        <f t="shared" si="10"/>
        <v>2200</v>
      </c>
      <c r="AO14" s="75">
        <f t="shared" si="10"/>
        <v>2250</v>
      </c>
      <c r="AP14" s="75">
        <f t="shared" si="10"/>
        <v>2300</v>
      </c>
      <c r="AQ14" s="75">
        <f t="shared" si="10"/>
        <v>2350</v>
      </c>
      <c r="AR14" s="75">
        <f t="shared" si="10"/>
        <v>2400</v>
      </c>
      <c r="AS14" s="75">
        <f t="shared" si="10"/>
        <v>2450</v>
      </c>
      <c r="AT14" s="75">
        <f t="shared" si="10"/>
        <v>2500</v>
      </c>
      <c r="AU14" s="75">
        <f t="shared" si="10"/>
        <v>2550</v>
      </c>
      <c r="AV14" s="75">
        <f t="shared" si="10"/>
        <v>2600</v>
      </c>
      <c r="AW14" s="75">
        <f t="shared" si="10"/>
        <v>2650</v>
      </c>
      <c r="AX14" s="75">
        <f t="shared" si="10"/>
        <v>2700</v>
      </c>
      <c r="AY14" s="75">
        <f t="shared" si="10"/>
        <v>2750</v>
      </c>
      <c r="AZ14" s="75">
        <f t="shared" si="10"/>
        <v>2800</v>
      </c>
      <c r="BA14" s="75">
        <f t="shared" si="10"/>
        <v>2850</v>
      </c>
      <c r="BB14" s="75">
        <f t="shared" si="10"/>
        <v>2900</v>
      </c>
      <c r="BC14" s="75">
        <f t="shared" si="10"/>
        <v>2950</v>
      </c>
      <c r="BD14" s="75">
        <f t="shared" si="10"/>
        <v>3000</v>
      </c>
      <c r="BE14" s="75">
        <f t="shared" si="10"/>
        <v>3050</v>
      </c>
      <c r="BF14" s="75">
        <f t="shared" si="10"/>
        <v>3100</v>
      </c>
      <c r="BG14" s="75">
        <f t="shared" si="10"/>
        <v>3150</v>
      </c>
      <c r="BH14" s="75">
        <f t="shared" si="10"/>
        <v>3200</v>
      </c>
      <c r="BI14" s="75">
        <f t="shared" si="10"/>
        <v>3250</v>
      </c>
      <c r="BJ14" s="75">
        <f t="shared" si="10"/>
        <v>3300</v>
      </c>
    </row>
    <row r="15" spans="2:63" x14ac:dyDescent="0.3">
      <c r="D15" s="75">
        <v>400</v>
      </c>
      <c r="E15" s="75">
        <f t="shared" ref="E15:AJ15" si="11">D15+50</f>
        <v>450</v>
      </c>
      <c r="F15" s="75">
        <f t="shared" si="11"/>
        <v>500</v>
      </c>
      <c r="G15" s="75">
        <f t="shared" si="11"/>
        <v>550</v>
      </c>
      <c r="H15" s="75">
        <f t="shared" si="11"/>
        <v>600</v>
      </c>
      <c r="I15" s="75">
        <f t="shared" si="11"/>
        <v>650</v>
      </c>
      <c r="J15" s="75">
        <f t="shared" si="11"/>
        <v>700</v>
      </c>
      <c r="K15" s="75">
        <f t="shared" si="11"/>
        <v>750</v>
      </c>
      <c r="L15" s="75">
        <f t="shared" si="11"/>
        <v>800</v>
      </c>
      <c r="M15" s="75">
        <f t="shared" si="11"/>
        <v>850</v>
      </c>
      <c r="N15" s="75">
        <f t="shared" si="11"/>
        <v>900</v>
      </c>
      <c r="O15" s="75">
        <f t="shared" si="11"/>
        <v>950</v>
      </c>
      <c r="P15" s="75">
        <f t="shared" si="11"/>
        <v>1000</v>
      </c>
      <c r="Q15" s="75">
        <f t="shared" si="11"/>
        <v>1050</v>
      </c>
      <c r="R15" s="75">
        <f t="shared" si="11"/>
        <v>1100</v>
      </c>
      <c r="S15" s="75">
        <f t="shared" si="11"/>
        <v>1150</v>
      </c>
      <c r="T15" s="75">
        <f t="shared" si="11"/>
        <v>1200</v>
      </c>
      <c r="U15" s="75">
        <f t="shared" si="11"/>
        <v>1250</v>
      </c>
      <c r="V15" s="75">
        <f t="shared" si="11"/>
        <v>1300</v>
      </c>
      <c r="W15" s="75">
        <f t="shared" si="11"/>
        <v>1350</v>
      </c>
      <c r="X15" s="75">
        <f t="shared" si="11"/>
        <v>1400</v>
      </c>
      <c r="Y15" s="75">
        <f t="shared" si="11"/>
        <v>1450</v>
      </c>
      <c r="Z15" s="75">
        <f t="shared" si="11"/>
        <v>1500</v>
      </c>
      <c r="AA15" s="75">
        <f t="shared" si="11"/>
        <v>1550</v>
      </c>
      <c r="AB15" s="75">
        <f t="shared" si="11"/>
        <v>1600</v>
      </c>
      <c r="AC15" s="75">
        <f t="shared" si="11"/>
        <v>1650</v>
      </c>
      <c r="AD15" s="75">
        <f t="shared" si="11"/>
        <v>1700</v>
      </c>
      <c r="AE15" s="75">
        <f t="shared" si="11"/>
        <v>1750</v>
      </c>
      <c r="AF15" s="75">
        <f t="shared" si="11"/>
        <v>1800</v>
      </c>
      <c r="AG15" s="75">
        <f t="shared" si="11"/>
        <v>1850</v>
      </c>
      <c r="AH15" s="75">
        <f t="shared" si="11"/>
        <v>1900</v>
      </c>
      <c r="AI15" s="75">
        <f t="shared" si="11"/>
        <v>1950</v>
      </c>
      <c r="AJ15" s="75">
        <f t="shared" si="11"/>
        <v>2000</v>
      </c>
      <c r="AK15" s="75">
        <f t="shared" ref="AK15:BJ15" si="12">AJ15+50</f>
        <v>2050</v>
      </c>
      <c r="AL15" s="75">
        <f t="shared" si="12"/>
        <v>2100</v>
      </c>
      <c r="AM15" s="75">
        <f t="shared" si="12"/>
        <v>2150</v>
      </c>
      <c r="AN15" s="75">
        <f t="shared" si="12"/>
        <v>2200</v>
      </c>
      <c r="AO15" s="75">
        <f t="shared" si="12"/>
        <v>2250</v>
      </c>
      <c r="AP15" s="75">
        <f t="shared" si="12"/>
        <v>2300</v>
      </c>
      <c r="AQ15" s="75">
        <f t="shared" si="12"/>
        <v>2350</v>
      </c>
      <c r="AR15" s="75">
        <f t="shared" si="12"/>
        <v>2400</v>
      </c>
      <c r="AS15" s="75">
        <f t="shared" si="12"/>
        <v>2450</v>
      </c>
      <c r="AT15" s="75">
        <f t="shared" si="12"/>
        <v>2500</v>
      </c>
      <c r="AU15" s="75">
        <f t="shared" si="12"/>
        <v>2550</v>
      </c>
      <c r="AV15" s="75">
        <f t="shared" si="12"/>
        <v>2600</v>
      </c>
      <c r="AW15" s="75">
        <f t="shared" si="12"/>
        <v>2650</v>
      </c>
      <c r="AX15" s="75">
        <f t="shared" si="12"/>
        <v>2700</v>
      </c>
      <c r="AY15" s="75">
        <f t="shared" si="12"/>
        <v>2750</v>
      </c>
      <c r="AZ15" s="75">
        <f t="shared" si="12"/>
        <v>2800</v>
      </c>
      <c r="BA15" s="75">
        <f t="shared" si="12"/>
        <v>2850</v>
      </c>
      <c r="BB15" s="75">
        <f t="shared" si="12"/>
        <v>2900</v>
      </c>
      <c r="BC15" s="75">
        <f t="shared" si="12"/>
        <v>2950</v>
      </c>
      <c r="BD15" s="75">
        <f t="shared" si="12"/>
        <v>3000</v>
      </c>
      <c r="BE15" s="75">
        <f t="shared" si="12"/>
        <v>3050</v>
      </c>
      <c r="BF15" s="75">
        <f t="shared" si="12"/>
        <v>3100</v>
      </c>
      <c r="BG15" s="75">
        <f t="shared" si="12"/>
        <v>3150</v>
      </c>
      <c r="BH15" s="75">
        <f t="shared" si="12"/>
        <v>3200</v>
      </c>
      <c r="BI15" s="75">
        <f t="shared" si="12"/>
        <v>3250</v>
      </c>
      <c r="BJ15" s="75">
        <f t="shared" si="12"/>
        <v>3300</v>
      </c>
    </row>
    <row r="16" spans="2:63" x14ac:dyDescent="0.3">
      <c r="D16" s="75">
        <v>400</v>
      </c>
      <c r="E16" s="75">
        <f t="shared" ref="E16:AJ16" si="13">D16+50</f>
        <v>450</v>
      </c>
      <c r="F16" s="75">
        <f t="shared" si="13"/>
        <v>500</v>
      </c>
      <c r="G16" s="75">
        <f t="shared" si="13"/>
        <v>550</v>
      </c>
      <c r="H16" s="75">
        <f t="shared" si="13"/>
        <v>600</v>
      </c>
      <c r="I16" s="75">
        <f t="shared" si="13"/>
        <v>650</v>
      </c>
      <c r="J16" s="75">
        <f t="shared" si="13"/>
        <v>700</v>
      </c>
      <c r="K16" s="75">
        <f t="shared" si="13"/>
        <v>750</v>
      </c>
      <c r="L16" s="75">
        <f t="shared" si="13"/>
        <v>800</v>
      </c>
      <c r="M16" s="75">
        <f t="shared" si="13"/>
        <v>850</v>
      </c>
      <c r="N16" s="75">
        <f t="shared" si="13"/>
        <v>900</v>
      </c>
      <c r="O16" s="75">
        <f t="shared" si="13"/>
        <v>950</v>
      </c>
      <c r="P16" s="75">
        <f t="shared" si="13"/>
        <v>1000</v>
      </c>
      <c r="Q16" s="75">
        <f t="shared" si="13"/>
        <v>1050</v>
      </c>
      <c r="R16" s="75">
        <f t="shared" si="13"/>
        <v>1100</v>
      </c>
      <c r="S16" s="75">
        <f t="shared" si="13"/>
        <v>1150</v>
      </c>
      <c r="T16" s="75">
        <f t="shared" si="13"/>
        <v>1200</v>
      </c>
      <c r="U16" s="75">
        <f t="shared" si="13"/>
        <v>1250</v>
      </c>
      <c r="V16" s="75">
        <f t="shared" si="13"/>
        <v>1300</v>
      </c>
      <c r="W16" s="75">
        <f t="shared" si="13"/>
        <v>1350</v>
      </c>
      <c r="X16" s="75">
        <f t="shared" si="13"/>
        <v>1400</v>
      </c>
      <c r="Y16" s="75">
        <f t="shared" si="13"/>
        <v>1450</v>
      </c>
      <c r="Z16" s="75">
        <f t="shared" si="13"/>
        <v>1500</v>
      </c>
      <c r="AA16" s="75">
        <f t="shared" si="13"/>
        <v>1550</v>
      </c>
      <c r="AB16" s="75">
        <f t="shared" si="13"/>
        <v>1600</v>
      </c>
      <c r="AC16" s="75">
        <f t="shared" si="13"/>
        <v>1650</v>
      </c>
      <c r="AD16" s="75">
        <f t="shared" si="13"/>
        <v>1700</v>
      </c>
      <c r="AE16" s="75">
        <f t="shared" si="13"/>
        <v>1750</v>
      </c>
      <c r="AF16" s="75">
        <f t="shared" si="13"/>
        <v>1800</v>
      </c>
      <c r="AG16" s="75">
        <f t="shared" si="13"/>
        <v>1850</v>
      </c>
      <c r="AH16" s="75">
        <f t="shared" si="13"/>
        <v>1900</v>
      </c>
      <c r="AI16" s="75">
        <f t="shared" si="13"/>
        <v>1950</v>
      </c>
      <c r="AJ16" s="75">
        <f t="shared" si="13"/>
        <v>2000</v>
      </c>
      <c r="AK16" s="75">
        <f t="shared" ref="AK16:BJ16" si="14">AJ16+50</f>
        <v>2050</v>
      </c>
      <c r="AL16" s="75">
        <f t="shared" si="14"/>
        <v>2100</v>
      </c>
      <c r="AM16" s="75">
        <f t="shared" si="14"/>
        <v>2150</v>
      </c>
      <c r="AN16" s="75">
        <f t="shared" si="14"/>
        <v>2200</v>
      </c>
      <c r="AO16" s="75">
        <f t="shared" si="14"/>
        <v>2250</v>
      </c>
      <c r="AP16" s="75">
        <f t="shared" si="14"/>
        <v>2300</v>
      </c>
      <c r="AQ16" s="75">
        <f t="shared" si="14"/>
        <v>2350</v>
      </c>
      <c r="AR16" s="75">
        <f t="shared" si="14"/>
        <v>2400</v>
      </c>
      <c r="AS16" s="75">
        <f t="shared" si="14"/>
        <v>2450</v>
      </c>
      <c r="AT16" s="75">
        <f t="shared" si="14"/>
        <v>2500</v>
      </c>
      <c r="AU16" s="75">
        <f t="shared" si="14"/>
        <v>2550</v>
      </c>
      <c r="AV16" s="75">
        <f t="shared" si="14"/>
        <v>2600</v>
      </c>
      <c r="AW16" s="75">
        <f t="shared" si="14"/>
        <v>2650</v>
      </c>
      <c r="AX16" s="75">
        <f t="shared" si="14"/>
        <v>2700</v>
      </c>
      <c r="AY16" s="75">
        <f t="shared" si="14"/>
        <v>2750</v>
      </c>
      <c r="AZ16" s="75">
        <f t="shared" si="14"/>
        <v>2800</v>
      </c>
      <c r="BA16" s="75">
        <f t="shared" si="14"/>
        <v>2850</v>
      </c>
      <c r="BB16" s="75">
        <f t="shared" si="14"/>
        <v>2900</v>
      </c>
      <c r="BC16" s="75">
        <f t="shared" si="14"/>
        <v>2950</v>
      </c>
      <c r="BD16" s="75">
        <f t="shared" si="14"/>
        <v>3000</v>
      </c>
      <c r="BE16" s="75">
        <f t="shared" si="14"/>
        <v>3050</v>
      </c>
      <c r="BF16" s="75">
        <f t="shared" si="14"/>
        <v>3100</v>
      </c>
      <c r="BG16" s="75">
        <f t="shared" si="14"/>
        <v>3150</v>
      </c>
      <c r="BH16" s="75">
        <f t="shared" si="14"/>
        <v>3200</v>
      </c>
      <c r="BI16" s="75">
        <f t="shared" si="14"/>
        <v>3250</v>
      </c>
      <c r="BJ16" s="75">
        <f t="shared" si="14"/>
        <v>3300</v>
      </c>
    </row>
    <row r="17" spans="4:62" x14ac:dyDescent="0.3">
      <c r="D17" s="75">
        <v>400</v>
      </c>
      <c r="E17" s="75">
        <f t="shared" ref="E17:AJ17" si="15">D17+50</f>
        <v>450</v>
      </c>
      <c r="F17" s="75">
        <f t="shared" si="15"/>
        <v>500</v>
      </c>
      <c r="G17" s="75">
        <f t="shared" si="15"/>
        <v>550</v>
      </c>
      <c r="H17" s="75">
        <f t="shared" si="15"/>
        <v>600</v>
      </c>
      <c r="I17" s="75">
        <f t="shared" si="15"/>
        <v>650</v>
      </c>
      <c r="J17" s="75">
        <f t="shared" si="15"/>
        <v>700</v>
      </c>
      <c r="K17" s="75">
        <f t="shared" si="15"/>
        <v>750</v>
      </c>
      <c r="L17" s="75">
        <f t="shared" si="15"/>
        <v>800</v>
      </c>
      <c r="M17" s="75">
        <f t="shared" si="15"/>
        <v>850</v>
      </c>
      <c r="N17" s="75">
        <f t="shared" si="15"/>
        <v>900</v>
      </c>
      <c r="O17" s="75">
        <f t="shared" si="15"/>
        <v>950</v>
      </c>
      <c r="P17" s="75">
        <f t="shared" si="15"/>
        <v>1000</v>
      </c>
      <c r="Q17" s="75">
        <f t="shared" si="15"/>
        <v>1050</v>
      </c>
      <c r="R17" s="75">
        <f t="shared" si="15"/>
        <v>1100</v>
      </c>
      <c r="S17" s="75">
        <f t="shared" si="15"/>
        <v>1150</v>
      </c>
      <c r="T17" s="75">
        <f t="shared" si="15"/>
        <v>1200</v>
      </c>
      <c r="U17" s="75">
        <f t="shared" si="15"/>
        <v>1250</v>
      </c>
      <c r="V17" s="75">
        <f t="shared" si="15"/>
        <v>1300</v>
      </c>
      <c r="W17" s="75">
        <f t="shared" si="15"/>
        <v>1350</v>
      </c>
      <c r="X17" s="75">
        <f t="shared" si="15"/>
        <v>1400</v>
      </c>
      <c r="Y17" s="75">
        <f t="shared" si="15"/>
        <v>1450</v>
      </c>
      <c r="Z17" s="75">
        <f t="shared" si="15"/>
        <v>1500</v>
      </c>
      <c r="AA17" s="75">
        <f t="shared" si="15"/>
        <v>1550</v>
      </c>
      <c r="AB17" s="75">
        <f t="shared" si="15"/>
        <v>1600</v>
      </c>
      <c r="AC17" s="75">
        <f t="shared" si="15"/>
        <v>1650</v>
      </c>
      <c r="AD17" s="75">
        <f t="shared" si="15"/>
        <v>1700</v>
      </c>
      <c r="AE17" s="75">
        <f t="shared" si="15"/>
        <v>1750</v>
      </c>
      <c r="AF17" s="75">
        <f t="shared" si="15"/>
        <v>1800</v>
      </c>
      <c r="AG17" s="75">
        <f t="shared" si="15"/>
        <v>1850</v>
      </c>
      <c r="AH17" s="75">
        <f t="shared" si="15"/>
        <v>1900</v>
      </c>
      <c r="AI17" s="75">
        <f t="shared" si="15"/>
        <v>1950</v>
      </c>
      <c r="AJ17" s="75">
        <f t="shared" si="15"/>
        <v>2000</v>
      </c>
      <c r="AK17" s="75">
        <f t="shared" ref="AK17:BJ17" si="16">AJ17+50</f>
        <v>2050</v>
      </c>
      <c r="AL17" s="75">
        <f t="shared" si="16"/>
        <v>2100</v>
      </c>
      <c r="AM17" s="75">
        <f t="shared" si="16"/>
        <v>2150</v>
      </c>
      <c r="AN17" s="75">
        <f t="shared" si="16"/>
        <v>2200</v>
      </c>
      <c r="AO17" s="75">
        <f t="shared" si="16"/>
        <v>2250</v>
      </c>
      <c r="AP17" s="75">
        <f t="shared" si="16"/>
        <v>2300</v>
      </c>
      <c r="AQ17" s="75">
        <f t="shared" si="16"/>
        <v>2350</v>
      </c>
      <c r="AR17" s="75">
        <f t="shared" si="16"/>
        <v>2400</v>
      </c>
      <c r="AS17" s="75">
        <f t="shared" si="16"/>
        <v>2450</v>
      </c>
      <c r="AT17" s="75">
        <f t="shared" si="16"/>
        <v>2500</v>
      </c>
      <c r="AU17" s="75">
        <f t="shared" si="16"/>
        <v>2550</v>
      </c>
      <c r="AV17" s="75">
        <f t="shared" si="16"/>
        <v>2600</v>
      </c>
      <c r="AW17" s="75">
        <f t="shared" si="16"/>
        <v>2650</v>
      </c>
      <c r="AX17" s="75">
        <f t="shared" si="16"/>
        <v>2700</v>
      </c>
      <c r="AY17" s="75">
        <f t="shared" si="16"/>
        <v>2750</v>
      </c>
      <c r="AZ17" s="75">
        <f t="shared" si="16"/>
        <v>2800</v>
      </c>
      <c r="BA17" s="75">
        <f t="shared" si="16"/>
        <v>2850</v>
      </c>
      <c r="BB17" s="75">
        <f t="shared" si="16"/>
        <v>2900</v>
      </c>
      <c r="BC17" s="75">
        <f t="shared" si="16"/>
        <v>2950</v>
      </c>
      <c r="BD17" s="75">
        <f t="shared" si="16"/>
        <v>3000</v>
      </c>
      <c r="BE17" s="75">
        <f t="shared" si="16"/>
        <v>3050</v>
      </c>
      <c r="BF17" s="75">
        <f t="shared" si="16"/>
        <v>3100</v>
      </c>
      <c r="BG17" s="75">
        <f t="shared" si="16"/>
        <v>3150</v>
      </c>
      <c r="BH17" s="75">
        <f t="shared" si="16"/>
        <v>3200</v>
      </c>
      <c r="BI17" s="75">
        <f t="shared" si="16"/>
        <v>3250</v>
      </c>
      <c r="BJ17" s="75">
        <f t="shared" si="16"/>
        <v>3300</v>
      </c>
    </row>
    <row r="18" spans="4:62" x14ac:dyDescent="0.3">
      <c r="D18" s="75">
        <v>900</v>
      </c>
      <c r="E18" s="75">
        <f t="shared" ref="E18:AJ18" si="17">D18+125</f>
        <v>1025</v>
      </c>
      <c r="F18" s="75">
        <f t="shared" si="17"/>
        <v>1150</v>
      </c>
      <c r="G18" s="75">
        <f t="shared" si="17"/>
        <v>1275</v>
      </c>
      <c r="H18" s="75">
        <f t="shared" si="17"/>
        <v>1400</v>
      </c>
      <c r="I18" s="75">
        <f t="shared" si="17"/>
        <v>1525</v>
      </c>
      <c r="J18" s="75">
        <f t="shared" si="17"/>
        <v>1650</v>
      </c>
      <c r="K18" s="75">
        <f t="shared" si="17"/>
        <v>1775</v>
      </c>
      <c r="L18" s="75">
        <f t="shared" si="17"/>
        <v>1900</v>
      </c>
      <c r="M18" s="75">
        <f t="shared" si="17"/>
        <v>2025</v>
      </c>
      <c r="N18" s="75">
        <f t="shared" si="17"/>
        <v>2150</v>
      </c>
      <c r="O18" s="75">
        <f t="shared" si="17"/>
        <v>2275</v>
      </c>
      <c r="P18" s="75">
        <f t="shared" si="17"/>
        <v>2400</v>
      </c>
      <c r="Q18" s="75">
        <f t="shared" si="17"/>
        <v>2525</v>
      </c>
      <c r="R18" s="75">
        <f t="shared" si="17"/>
        <v>2650</v>
      </c>
      <c r="S18" s="75">
        <f t="shared" si="17"/>
        <v>2775</v>
      </c>
      <c r="T18" s="75">
        <f t="shared" si="17"/>
        <v>2900</v>
      </c>
      <c r="U18" s="75">
        <f t="shared" si="17"/>
        <v>3025</v>
      </c>
      <c r="V18" s="75">
        <f t="shared" si="17"/>
        <v>3150</v>
      </c>
      <c r="W18" s="75">
        <f t="shared" si="17"/>
        <v>3275</v>
      </c>
      <c r="X18" s="75">
        <f t="shared" si="17"/>
        <v>3400</v>
      </c>
      <c r="Y18" s="75">
        <f t="shared" si="17"/>
        <v>3525</v>
      </c>
      <c r="Z18" s="75">
        <f t="shared" si="17"/>
        <v>3650</v>
      </c>
      <c r="AA18" s="75">
        <f t="shared" si="17"/>
        <v>3775</v>
      </c>
      <c r="AB18" s="75">
        <f t="shared" si="17"/>
        <v>3900</v>
      </c>
      <c r="AC18" s="75">
        <f t="shared" si="17"/>
        <v>4025</v>
      </c>
      <c r="AD18" s="75">
        <f t="shared" si="17"/>
        <v>4150</v>
      </c>
      <c r="AE18" s="75">
        <f t="shared" si="17"/>
        <v>4275</v>
      </c>
      <c r="AF18" s="75">
        <f t="shared" si="17"/>
        <v>4400</v>
      </c>
      <c r="AG18" s="75">
        <f t="shared" si="17"/>
        <v>4525</v>
      </c>
      <c r="AH18" s="75">
        <f t="shared" si="17"/>
        <v>4650</v>
      </c>
      <c r="AI18" s="75">
        <f t="shared" si="17"/>
        <v>4775</v>
      </c>
      <c r="AJ18" s="75">
        <f t="shared" si="17"/>
        <v>4900</v>
      </c>
      <c r="AK18" s="75">
        <f t="shared" ref="AK18:BJ18" si="18">AJ18+125</f>
        <v>5025</v>
      </c>
      <c r="AL18" s="75">
        <f t="shared" si="18"/>
        <v>5150</v>
      </c>
      <c r="AM18" s="75">
        <f t="shared" si="18"/>
        <v>5275</v>
      </c>
      <c r="AN18" s="75">
        <f t="shared" si="18"/>
        <v>5400</v>
      </c>
      <c r="AO18" s="75">
        <f t="shared" si="18"/>
        <v>5525</v>
      </c>
      <c r="AP18" s="75">
        <f t="shared" si="18"/>
        <v>5650</v>
      </c>
      <c r="AQ18" s="75">
        <f t="shared" si="18"/>
        <v>5775</v>
      </c>
      <c r="AR18" s="75">
        <f t="shared" si="18"/>
        <v>5900</v>
      </c>
      <c r="AS18" s="75">
        <f t="shared" si="18"/>
        <v>6025</v>
      </c>
      <c r="AT18" s="75">
        <f t="shared" si="18"/>
        <v>6150</v>
      </c>
      <c r="AU18" s="75">
        <f t="shared" si="18"/>
        <v>6275</v>
      </c>
      <c r="AV18" s="75">
        <f t="shared" si="18"/>
        <v>6400</v>
      </c>
      <c r="AW18" s="75">
        <f t="shared" si="18"/>
        <v>6525</v>
      </c>
      <c r="AX18" s="75">
        <f t="shared" si="18"/>
        <v>6650</v>
      </c>
      <c r="AY18" s="75">
        <f t="shared" si="18"/>
        <v>6775</v>
      </c>
      <c r="AZ18" s="75">
        <f t="shared" si="18"/>
        <v>6900</v>
      </c>
      <c r="BA18" s="75">
        <f t="shared" si="18"/>
        <v>7025</v>
      </c>
      <c r="BB18" s="75">
        <f t="shared" si="18"/>
        <v>7150</v>
      </c>
      <c r="BC18" s="75">
        <f t="shared" si="18"/>
        <v>7275</v>
      </c>
      <c r="BD18" s="75">
        <f t="shared" si="18"/>
        <v>7400</v>
      </c>
      <c r="BE18" s="75">
        <f t="shared" si="18"/>
        <v>7525</v>
      </c>
      <c r="BF18" s="75">
        <f t="shared" si="18"/>
        <v>7650</v>
      </c>
      <c r="BG18" s="75">
        <f t="shared" si="18"/>
        <v>7775</v>
      </c>
      <c r="BH18" s="75">
        <f t="shared" si="18"/>
        <v>7900</v>
      </c>
      <c r="BI18" s="75">
        <f t="shared" si="18"/>
        <v>8025</v>
      </c>
      <c r="BJ18" s="75">
        <f t="shared" si="18"/>
        <v>8150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GoldTrainData</vt:lpstr>
      <vt:lpstr>GoldTrainRequireData</vt:lpstr>
      <vt:lpstr>PlayerData</vt:lpstr>
      <vt:lpstr>Sheet1</vt:lpstr>
      <vt:lpstr>LimitBreakData</vt:lpstr>
      <vt:lpstr>ManaHeartData</vt:lpstr>
      <vt:lpstr>ManaHeartStepData</vt:lpstr>
      <vt:lpstr>계산식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Seokhwan</dc:creator>
  <cp:lastModifiedBy>석환 최</cp:lastModifiedBy>
  <dcterms:created xsi:type="dcterms:W3CDTF">2022-10-13T07:52:46Z</dcterms:created>
  <dcterms:modified xsi:type="dcterms:W3CDTF">2025-02-12T05:23:07Z</dcterms:modified>
</cp:coreProperties>
</file>